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drawings/drawing5.xml" ContentType="application/vnd.openxmlformats-officedocument.drawing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y Drive\Research\Lab Notes &amp; Protocols\2018\10 October - collagen gelatin gels (new protocol)\20181030 WT MMP-1 11.3uM col 25C\Red\"/>
    </mc:Choice>
  </mc:AlternateContent>
  <xr:revisionPtr revIDLastSave="0" documentId="10_ncr:100000_{A9049065-3FCC-4DFF-B45C-630BC2263950}" xr6:coauthVersionLast="31" xr6:coauthVersionMax="31" xr10:uidLastSave="{00000000-0000-0000-0000-000000000000}"/>
  <bookViews>
    <workbookView xWindow="0" yWindow="0" windowWidth="28800" windowHeight="13590" tabRatio="599" xr2:uid="{00000000-000D-0000-FFFF-FFFF00000000}"/>
  </bookViews>
  <sheets>
    <sheet name="Expt" sheetId="37" r:id="rId1"/>
    <sheet name="A" sheetId="44" r:id="rId2"/>
    <sheet name="B" sheetId="89" r:id="rId3"/>
    <sheet name="C" sheetId="90" r:id="rId4"/>
    <sheet name="α1(I)" sheetId="53" r:id="rId5"/>
    <sheet name="α2(I)" sheetId="54" r:id="rId6"/>
    <sheet name="Stain Ratios" sheetId="81" r:id="rId7"/>
  </sheets>
  <functionGroups builtInGroupCount="19"/>
  <definedNames>
    <definedName name="solver_adj" localSheetId="1" hidden="1">A!$J$3,A!$J$4,A!$J$5,A!$J$6,A!$J$7,A!$J$8,A!$J$11,A!$J$12,A!$J$15,A!$J$16,A!$J$19,A!$J$20</definedName>
    <definedName name="solver_adj" localSheetId="2" hidden="1">B!$O$3:$O$18</definedName>
    <definedName name="solver_adj" localSheetId="3" hidden="1">'C'!$L$3,'C'!$L$4,'C'!$L$5,'C'!$L$6,'C'!$L$7,'C'!$L$8,'C'!$L$11,'C'!$L$12,'C'!$L$15,'C'!$L$16,'C'!$L$19,'C'!$L$20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100</definedName>
    <definedName name="solver_itr" localSheetId="2" hidden="1">2147483647</definedName>
    <definedName name="solver_itr" localSheetId="3" hidden="1">2147483647</definedName>
    <definedName name="solver_lhs1" localSheetId="1" hidden="1">A!$C$3:$Q$6</definedName>
    <definedName name="solver_lhs1" localSheetId="2" hidden="1">B!$C$3:$Q$6</definedName>
    <definedName name="solver_lhs1" localSheetId="3" hidden="1">'C'!$C$3:$Q$6</definedName>
    <definedName name="solver_lhs10" localSheetId="1" hidden="1">A!$C$3:$Q$6</definedName>
    <definedName name="solver_lhs10" localSheetId="2" hidden="1">B!#REF!</definedName>
    <definedName name="solver_lhs10" localSheetId="3" hidden="1">'C'!#REF!</definedName>
    <definedName name="solver_lhs11" localSheetId="1" hidden="1">A!$C$3:$Q$6</definedName>
    <definedName name="solver_lhs11" localSheetId="2" hidden="1">B!#REF!</definedName>
    <definedName name="solver_lhs11" localSheetId="3" hidden="1">'C'!#REF!</definedName>
    <definedName name="solver_lhs12" localSheetId="1" hidden="1">A!$C$3:$Q$6</definedName>
    <definedName name="solver_lhs12" localSheetId="2" hidden="1">B!#REF!</definedName>
    <definedName name="solver_lhs12" localSheetId="3" hidden="1">'C'!#REF!</definedName>
    <definedName name="solver_lhs13" localSheetId="1" hidden="1">A!$C$3:$Q$6</definedName>
    <definedName name="solver_lhs13" localSheetId="2" hidden="1">B!#REF!</definedName>
    <definedName name="solver_lhs13" localSheetId="3" hidden="1">'C'!#REF!</definedName>
    <definedName name="solver_lhs14" localSheetId="1" hidden="1">A!$C$3:$Q$6</definedName>
    <definedName name="solver_lhs14" localSheetId="2" hidden="1">B!#REF!</definedName>
    <definedName name="solver_lhs14" localSheetId="3" hidden="1">'C'!#REF!</definedName>
    <definedName name="solver_lhs15" localSheetId="1" hidden="1">A!$C$3:$Q$6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A!$P$15</definedName>
    <definedName name="solver_lhs2" localSheetId="2" hidden="1">B!$C$229:$O$229</definedName>
    <definedName name="solver_lhs2" localSheetId="3" hidden="1">'C'!$C$229:$O$229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A!$C$3:$Q$6</definedName>
    <definedName name="solver_lhs3" localSheetId="2" hidden="1">B!$C$229:$O$229</definedName>
    <definedName name="solver_lhs3" localSheetId="3" hidden="1">'C'!$C$229:$O$229</definedName>
    <definedName name="solver_lhs4" localSheetId="1" hidden="1">A!$C$3:$Q$6</definedName>
    <definedName name="solver_lhs4" localSheetId="2" hidden="1">B!#REF!</definedName>
    <definedName name="solver_lhs4" localSheetId="3" hidden="1">'C'!#REF!</definedName>
    <definedName name="solver_lhs5" localSheetId="1" hidden="1">A!$C$3:$Q$6</definedName>
    <definedName name="solver_lhs5" localSheetId="2" hidden="1">B!#REF!</definedName>
    <definedName name="solver_lhs5" localSheetId="3" hidden="1">'C'!#REF!</definedName>
    <definedName name="solver_lhs6" localSheetId="1" hidden="1">A!$C$3:$Q$6</definedName>
    <definedName name="solver_lhs6" localSheetId="2" hidden="1">B!#REF!</definedName>
    <definedName name="solver_lhs6" localSheetId="3" hidden="1">'C'!#REF!</definedName>
    <definedName name="solver_lhs7" localSheetId="1" hidden="1">A!$C$3:$Q$6</definedName>
    <definedName name="solver_lhs7" localSheetId="2" hidden="1">B!#REF!</definedName>
    <definedName name="solver_lhs7" localSheetId="3" hidden="1">'C'!#REF!</definedName>
    <definedName name="solver_lhs8" localSheetId="1" hidden="1">A!$C$3:$Q$6</definedName>
    <definedName name="solver_lhs8" localSheetId="2" hidden="1">B!#REF!</definedName>
    <definedName name="solver_lhs8" localSheetId="3" hidden="1">'C'!#REF!</definedName>
    <definedName name="solver_lhs9" localSheetId="1" hidden="1">A!$C$3:$Q$6</definedName>
    <definedName name="solver_lhs9" localSheetId="2" hidden="1">B!#REF!</definedName>
    <definedName name="solver_lhs9" localSheetId="3" hidden="1">'C'!#REF!</definedName>
    <definedName name="solver_lin" localSheetId="1" hidden="1">2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1</definedName>
    <definedName name="solver_num" localSheetId="2" hidden="1">1</definedName>
    <definedName name="solver_num" localSheetId="3" hidden="1">1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1" hidden="1">A!$J$2</definedName>
    <definedName name="solver_opt" localSheetId="2" hidden="1">B!$O$2</definedName>
    <definedName name="solver_opt" localSheetId="3" hidden="1">'C'!$L$2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3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3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3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3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3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3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0</definedName>
    <definedName name="solver_rhs10" localSheetId="2" hidden="1">5</definedName>
    <definedName name="solver_rhs10" localSheetId="3" hidden="1">5</definedName>
    <definedName name="solver_rhs11" localSheetId="1" hidden="1">0</definedName>
    <definedName name="solver_rhs11" localSheetId="2" hidden="1">4</definedName>
    <definedName name="solver_rhs11" localSheetId="3" hidden="1">4</definedName>
    <definedName name="solver_rhs12" localSheetId="1" hidden="1">0</definedName>
    <definedName name="solver_rhs12" localSheetId="2" hidden="1">5</definedName>
    <definedName name="solver_rhs12" localSheetId="3" hidden="1">5</definedName>
    <definedName name="solver_rhs13" localSheetId="1" hidden="1">0</definedName>
    <definedName name="solver_rhs13" localSheetId="2" hidden="1">4</definedName>
    <definedName name="solver_rhs13" localSheetId="3" hidden="1">4</definedName>
    <definedName name="solver_rhs14" localSheetId="1" hidden="1">0</definedName>
    <definedName name="solver_rhs14" localSheetId="2" hidden="1">5</definedName>
    <definedName name="solver_rhs14" localSheetId="3" hidden="1">5</definedName>
    <definedName name="solver_rhs15" localSheetId="1" hidden="1">0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-4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0</definedName>
    <definedName name="solver_rhs3" localSheetId="2" hidden="1">25</definedName>
    <definedName name="solver_rhs3" localSheetId="3" hidden="1">25</definedName>
    <definedName name="solver_rhs4" localSheetId="1" hidden="1">0</definedName>
    <definedName name="solver_rhs4" localSheetId="2" hidden="1">55</definedName>
    <definedName name="solver_rhs4" localSheetId="3" hidden="1">55</definedName>
    <definedName name="solver_rhs5" localSheetId="1" hidden="1">0</definedName>
    <definedName name="solver_rhs5" localSheetId="2" hidden="1">45</definedName>
    <definedName name="solver_rhs5" localSheetId="3" hidden="1">45</definedName>
    <definedName name="solver_rhs6" localSheetId="1" hidden="1">0</definedName>
    <definedName name="solver_rhs6" localSheetId="2" hidden="1">85</definedName>
    <definedName name="solver_rhs6" localSheetId="3" hidden="1">85</definedName>
    <definedName name="solver_rhs7" localSheetId="1" hidden="1">0</definedName>
    <definedName name="solver_rhs7" localSheetId="2" hidden="1">65</definedName>
    <definedName name="solver_rhs7" localSheetId="3" hidden="1">65</definedName>
    <definedName name="solver_rhs8" localSheetId="1" hidden="1">0</definedName>
    <definedName name="solver_rhs8" localSheetId="2" hidden="1">115</definedName>
    <definedName name="solver_rhs8" localSheetId="3" hidden="1">115</definedName>
    <definedName name="solver_rhs9" localSheetId="1" hidden="1">0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100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79017"/>
</workbook>
</file>

<file path=xl/calcChain.xml><?xml version="1.0" encoding="utf-8"?>
<calcChain xmlns="http://schemas.openxmlformats.org/spreadsheetml/2006/main">
  <c r="N18" i="90" l="1"/>
  <c r="M18" i="90"/>
  <c r="L18" i="90"/>
  <c r="K18" i="90"/>
  <c r="J18" i="90"/>
  <c r="I18" i="90"/>
  <c r="H18" i="90"/>
  <c r="G18" i="90"/>
  <c r="F18" i="90"/>
  <c r="E18" i="90"/>
  <c r="D18" i="90"/>
  <c r="C18" i="90"/>
  <c r="N17" i="90"/>
  <c r="M17" i="90"/>
  <c r="L17" i="90"/>
  <c r="K17" i="90"/>
  <c r="J17" i="90"/>
  <c r="I17" i="90"/>
  <c r="H17" i="90"/>
  <c r="G17" i="90"/>
  <c r="F17" i="90"/>
  <c r="E17" i="90"/>
  <c r="D17" i="90"/>
  <c r="C17" i="90"/>
  <c r="N14" i="90"/>
  <c r="M14" i="90"/>
  <c r="L14" i="90"/>
  <c r="K14" i="90"/>
  <c r="J14" i="90"/>
  <c r="I14" i="90"/>
  <c r="H14" i="90"/>
  <c r="G14" i="90"/>
  <c r="F14" i="90"/>
  <c r="E14" i="90"/>
  <c r="D14" i="90"/>
  <c r="C14" i="90"/>
  <c r="N13" i="90"/>
  <c r="M13" i="90"/>
  <c r="L13" i="90"/>
  <c r="K13" i="90"/>
  <c r="J13" i="90"/>
  <c r="I13" i="90"/>
  <c r="H13" i="90"/>
  <c r="G13" i="90"/>
  <c r="F13" i="90"/>
  <c r="E13" i="90"/>
  <c r="D13" i="90"/>
  <c r="C13" i="90"/>
  <c r="N10" i="90"/>
  <c r="M10" i="90"/>
  <c r="L10" i="90"/>
  <c r="K10" i="90"/>
  <c r="J10" i="90"/>
  <c r="I10" i="90"/>
  <c r="H10" i="90"/>
  <c r="G10" i="90"/>
  <c r="F10" i="90"/>
  <c r="E10" i="90"/>
  <c r="D10" i="90"/>
  <c r="C10" i="90"/>
  <c r="N9" i="90"/>
  <c r="M9" i="90"/>
  <c r="L9" i="90"/>
  <c r="K9" i="90"/>
  <c r="J9" i="90"/>
  <c r="I9" i="90"/>
  <c r="H9" i="90"/>
  <c r="G9" i="90"/>
  <c r="F9" i="90"/>
  <c r="E9" i="90"/>
  <c r="D9" i="90"/>
  <c r="C9" i="90"/>
  <c r="N18" i="89"/>
  <c r="M18" i="89"/>
  <c r="L18" i="89"/>
  <c r="K18" i="89"/>
  <c r="J18" i="89"/>
  <c r="I18" i="89"/>
  <c r="H18" i="89"/>
  <c r="G18" i="89"/>
  <c r="F18" i="89"/>
  <c r="E18" i="89"/>
  <c r="D18" i="89"/>
  <c r="C18" i="89"/>
  <c r="N17" i="89"/>
  <c r="M17" i="89"/>
  <c r="L17" i="89"/>
  <c r="K17" i="89"/>
  <c r="J17" i="89"/>
  <c r="I17" i="89"/>
  <c r="H17" i="89"/>
  <c r="G17" i="89"/>
  <c r="F17" i="89"/>
  <c r="E17" i="89"/>
  <c r="D17" i="89"/>
  <c r="C17" i="89"/>
  <c r="N14" i="89"/>
  <c r="M14" i="89"/>
  <c r="L14" i="89"/>
  <c r="K14" i="89"/>
  <c r="J14" i="89"/>
  <c r="I14" i="89"/>
  <c r="H14" i="89"/>
  <c r="G14" i="89"/>
  <c r="F14" i="89"/>
  <c r="E14" i="89"/>
  <c r="D14" i="89"/>
  <c r="C14" i="89"/>
  <c r="N13" i="89"/>
  <c r="M13" i="89"/>
  <c r="L13" i="89"/>
  <c r="K13" i="89"/>
  <c r="J13" i="89"/>
  <c r="I13" i="89"/>
  <c r="H13" i="89"/>
  <c r="G13" i="89"/>
  <c r="F13" i="89"/>
  <c r="E13" i="89"/>
  <c r="D13" i="89"/>
  <c r="C13" i="89"/>
  <c r="N10" i="89"/>
  <c r="M10" i="89"/>
  <c r="L10" i="89"/>
  <c r="K10" i="89"/>
  <c r="J10" i="89"/>
  <c r="I10" i="89"/>
  <c r="H10" i="89"/>
  <c r="G10" i="89"/>
  <c r="F10" i="89"/>
  <c r="E10" i="89"/>
  <c r="D10" i="89"/>
  <c r="C10" i="89"/>
  <c r="N9" i="89"/>
  <c r="M9" i="89"/>
  <c r="L9" i="89"/>
  <c r="K9" i="89"/>
  <c r="J9" i="89"/>
  <c r="I9" i="89"/>
  <c r="H9" i="89"/>
  <c r="G9" i="89"/>
  <c r="F9" i="89"/>
  <c r="E9" i="89"/>
  <c r="D9" i="89"/>
  <c r="C9" i="89"/>
  <c r="D10" i="44" l="1"/>
  <c r="E10" i="44"/>
  <c r="F10" i="44"/>
  <c r="G10" i="44"/>
  <c r="H10" i="44"/>
  <c r="I10" i="44"/>
  <c r="J10" i="44"/>
  <c r="K10" i="44"/>
  <c r="L10" i="44"/>
  <c r="M10" i="44"/>
  <c r="N10" i="44"/>
  <c r="C10" i="44"/>
  <c r="C9" i="44"/>
  <c r="D9" i="44"/>
  <c r="E9" i="44"/>
  <c r="F9" i="44"/>
  <c r="G9" i="44"/>
  <c r="H9" i="44"/>
  <c r="I9" i="44"/>
  <c r="J9" i="44"/>
  <c r="K9" i="44"/>
  <c r="L9" i="44"/>
  <c r="M9" i="44"/>
  <c r="N9" i="44"/>
  <c r="I13" i="44" l="1"/>
  <c r="Q232" i="90" l="1"/>
  <c r="P232" i="90"/>
  <c r="O232" i="90"/>
  <c r="Q232" i="89"/>
  <c r="P232" i="89"/>
  <c r="O232" i="89"/>
  <c r="O232" i="44"/>
  <c r="P232" i="44"/>
  <c r="Q232" i="44"/>
  <c r="O233" i="44"/>
  <c r="O231" i="44"/>
  <c r="N231" i="44"/>
  <c r="M231" i="44"/>
  <c r="L231" i="44"/>
  <c r="K231" i="44"/>
  <c r="J231" i="44"/>
  <c r="I231" i="44"/>
  <c r="H231" i="44"/>
  <c r="G231" i="44"/>
  <c r="F231" i="44"/>
  <c r="E231" i="44"/>
  <c r="D231" i="44"/>
  <c r="C231" i="44"/>
  <c r="O230" i="44"/>
  <c r="N230" i="44"/>
  <c r="M230" i="44"/>
  <c r="L230" i="44"/>
  <c r="K230" i="44"/>
  <c r="J230" i="44"/>
  <c r="I230" i="44"/>
  <c r="H230" i="44"/>
  <c r="G230" i="44"/>
  <c r="F230" i="44"/>
  <c r="E230" i="44"/>
  <c r="D230" i="44"/>
  <c r="C230" i="44"/>
  <c r="O229" i="44"/>
  <c r="N229" i="44"/>
  <c r="M229" i="44"/>
  <c r="L229" i="44"/>
  <c r="K229" i="44"/>
  <c r="J229" i="44"/>
  <c r="I229" i="44"/>
  <c r="H229" i="44"/>
  <c r="G229" i="44"/>
  <c r="F229" i="44"/>
  <c r="E229" i="44"/>
  <c r="D229" i="44"/>
  <c r="C229" i="44"/>
  <c r="P21" i="44"/>
  <c r="C21" i="44" s="1"/>
  <c r="C17" i="44"/>
  <c r="D17" i="44"/>
  <c r="E17" i="44"/>
  <c r="F17" i="44"/>
  <c r="G17" i="44"/>
  <c r="H17" i="44"/>
  <c r="I17" i="44"/>
  <c r="J17" i="44"/>
  <c r="K17" i="44"/>
  <c r="L17" i="44"/>
  <c r="M17" i="44"/>
  <c r="C18" i="44"/>
  <c r="D18" i="44"/>
  <c r="E18" i="44"/>
  <c r="F18" i="44"/>
  <c r="G18" i="44"/>
  <c r="H18" i="44"/>
  <c r="I18" i="44"/>
  <c r="J18" i="44"/>
  <c r="K18" i="44"/>
  <c r="L18" i="44"/>
  <c r="M18" i="44"/>
  <c r="N18" i="44"/>
  <c r="N17" i="44"/>
  <c r="Q231" i="44"/>
  <c r="P231" i="44"/>
  <c r="Q231" i="90"/>
  <c r="P231" i="90"/>
  <c r="O231" i="90"/>
  <c r="N231" i="90"/>
  <c r="M231" i="90"/>
  <c r="L231" i="90"/>
  <c r="K231" i="90"/>
  <c r="J231" i="90"/>
  <c r="I231" i="90"/>
  <c r="H231" i="90"/>
  <c r="G231" i="90"/>
  <c r="F231" i="90"/>
  <c r="E231" i="90"/>
  <c r="D231" i="90"/>
  <c r="C231" i="90"/>
  <c r="Q231" i="89"/>
  <c r="P231" i="89"/>
  <c r="O231" i="89"/>
  <c r="N231" i="89"/>
  <c r="M231" i="89"/>
  <c r="L231" i="89"/>
  <c r="K231" i="89"/>
  <c r="J231" i="89"/>
  <c r="I231" i="89"/>
  <c r="H231" i="89"/>
  <c r="G231" i="89"/>
  <c r="F231" i="89"/>
  <c r="E231" i="89"/>
  <c r="D231" i="89"/>
  <c r="C231" i="89"/>
  <c r="P229" i="44"/>
  <c r="Q229" i="44"/>
  <c r="D13" i="44"/>
  <c r="E13" i="44"/>
  <c r="F13" i="44"/>
  <c r="G13" i="44"/>
  <c r="H13" i="44"/>
  <c r="J13" i="44"/>
  <c r="K13" i="44"/>
  <c r="L13" i="44"/>
  <c r="M13" i="44"/>
  <c r="N13" i="44"/>
  <c r="C14" i="44"/>
  <c r="D14" i="44"/>
  <c r="E14" i="44"/>
  <c r="F14" i="44"/>
  <c r="G14" i="44"/>
  <c r="H14" i="44"/>
  <c r="I14" i="44"/>
  <c r="J14" i="44"/>
  <c r="K14" i="44"/>
  <c r="L14" i="44"/>
  <c r="M14" i="44"/>
  <c r="N14" i="44"/>
  <c r="O21" i="44" l="1"/>
  <c r="J21" i="44"/>
  <c r="L21" i="44"/>
  <c r="G21" i="44"/>
  <c r="K21" i="44"/>
  <c r="F21" i="44"/>
  <c r="N21" i="44"/>
  <c r="H21" i="44"/>
  <c r="M21" i="44"/>
  <c r="I21" i="44"/>
  <c r="E21" i="44"/>
  <c r="D21" i="44"/>
  <c r="N232" i="90" l="1"/>
  <c r="M232" i="90"/>
  <c r="L232" i="90"/>
  <c r="K232" i="90"/>
  <c r="J232" i="90"/>
  <c r="I232" i="90"/>
  <c r="H232" i="90"/>
  <c r="G232" i="90"/>
  <c r="F232" i="90"/>
  <c r="E232" i="90"/>
  <c r="D232" i="90"/>
  <c r="C232" i="90"/>
  <c r="N232" i="89"/>
  <c r="M232" i="89"/>
  <c r="L232" i="89"/>
  <c r="K232" i="89"/>
  <c r="J232" i="89"/>
  <c r="I232" i="89"/>
  <c r="H232" i="89"/>
  <c r="G232" i="89"/>
  <c r="F232" i="89"/>
  <c r="E232" i="89"/>
  <c r="D232" i="89"/>
  <c r="C232" i="89"/>
  <c r="D233" i="44" l="1"/>
  <c r="D232" i="44"/>
  <c r="Q233" i="90"/>
  <c r="P233" i="90"/>
  <c r="O233" i="90"/>
  <c r="D233" i="90"/>
  <c r="GK222" i="90"/>
  <c r="GJ227" i="90"/>
  <c r="GI221" i="90"/>
  <c r="FX217" i="90"/>
  <c r="FU226" i="90"/>
  <c r="FT212" i="90"/>
  <c r="FS227" i="90"/>
  <c r="FR226" i="90"/>
  <c r="FQ227" i="90"/>
  <c r="FP216" i="90"/>
  <c r="FO227" i="90"/>
  <c r="FN227" i="90"/>
  <c r="FM227" i="90"/>
  <c r="FL223" i="90"/>
  <c r="FK226" i="90"/>
  <c r="FJ224" i="90"/>
  <c r="FI213" i="90"/>
  <c r="FH222" i="90"/>
  <c r="FG226" i="90"/>
  <c r="Q230" i="90"/>
  <c r="P230" i="90"/>
  <c r="O230" i="90"/>
  <c r="N230" i="90"/>
  <c r="M230" i="90"/>
  <c r="L230" i="90"/>
  <c r="K230" i="90"/>
  <c r="J230" i="90"/>
  <c r="I230" i="90"/>
  <c r="H230" i="90"/>
  <c r="G230" i="90"/>
  <c r="F230" i="90"/>
  <c r="E230" i="90"/>
  <c r="D230" i="90"/>
  <c r="C230" i="90"/>
  <c r="IW227" i="90"/>
  <c r="IV227" i="90"/>
  <c r="IG227" i="90"/>
  <c r="IF227" i="90"/>
  <c r="HQ227" i="90"/>
  <c r="HP227" i="90"/>
  <c r="HA227" i="90"/>
  <c r="GZ227" i="90"/>
  <c r="IW226" i="90"/>
  <c r="IV226" i="90"/>
  <c r="IG226" i="90"/>
  <c r="IF226" i="90"/>
  <c r="HQ226" i="90"/>
  <c r="HP226" i="90"/>
  <c r="HA226" i="90"/>
  <c r="GZ226" i="90"/>
  <c r="IW225" i="90"/>
  <c r="IV225" i="90"/>
  <c r="IG225" i="90"/>
  <c r="IF225" i="90"/>
  <c r="HQ225" i="90"/>
  <c r="HP225" i="90"/>
  <c r="HA225" i="90"/>
  <c r="GZ225" i="90"/>
  <c r="IW224" i="90"/>
  <c r="IV224" i="90"/>
  <c r="IG224" i="90"/>
  <c r="IF224" i="90"/>
  <c r="HQ224" i="90"/>
  <c r="HP224" i="90"/>
  <c r="HA224" i="90"/>
  <c r="GZ224" i="90"/>
  <c r="IW223" i="90"/>
  <c r="IV223" i="90"/>
  <c r="IG223" i="90"/>
  <c r="IF223" i="90"/>
  <c r="HQ223" i="90"/>
  <c r="HP223" i="90"/>
  <c r="HA223" i="90"/>
  <c r="GZ223" i="90"/>
  <c r="IW222" i="90"/>
  <c r="IV222" i="90"/>
  <c r="IG222" i="90"/>
  <c r="IF222" i="90"/>
  <c r="HQ222" i="90"/>
  <c r="HP222" i="90"/>
  <c r="HA222" i="90"/>
  <c r="GZ222" i="90"/>
  <c r="FU222" i="90"/>
  <c r="IW221" i="90"/>
  <c r="IV221" i="90"/>
  <c r="IG221" i="90"/>
  <c r="IF221" i="90"/>
  <c r="HQ221" i="90"/>
  <c r="HP221" i="90"/>
  <c r="HA221" i="90"/>
  <c r="GZ221" i="90"/>
  <c r="FU221" i="90"/>
  <c r="IW220" i="90"/>
  <c r="IV220" i="90"/>
  <c r="IG220" i="90"/>
  <c r="IF220" i="90"/>
  <c r="HQ220" i="90"/>
  <c r="HP220" i="90"/>
  <c r="HA220" i="90"/>
  <c r="GZ220" i="90"/>
  <c r="FU220" i="90"/>
  <c r="IW219" i="90"/>
  <c r="IV219" i="90"/>
  <c r="IG219" i="90"/>
  <c r="IF219" i="90"/>
  <c r="HQ219" i="90"/>
  <c r="HP219" i="90"/>
  <c r="HA219" i="90"/>
  <c r="GZ219" i="90"/>
  <c r="FU219" i="90"/>
  <c r="IW218" i="90"/>
  <c r="IV218" i="90"/>
  <c r="IG218" i="90"/>
  <c r="IF218" i="90"/>
  <c r="HQ218" i="90"/>
  <c r="HP218" i="90"/>
  <c r="HA218" i="90"/>
  <c r="GZ218" i="90"/>
  <c r="FU218" i="90"/>
  <c r="FQ218" i="90"/>
  <c r="FI218" i="90"/>
  <c r="IW217" i="90"/>
  <c r="IV217" i="90"/>
  <c r="IG217" i="90"/>
  <c r="IF217" i="90"/>
  <c r="HQ217" i="90"/>
  <c r="HP217" i="90"/>
  <c r="HA217" i="90"/>
  <c r="GZ217" i="90"/>
  <c r="FU217" i="90"/>
  <c r="FI217" i="90"/>
  <c r="IW216" i="90"/>
  <c r="IV216" i="90"/>
  <c r="IG216" i="90"/>
  <c r="IF216" i="90"/>
  <c r="HQ216" i="90"/>
  <c r="HP216" i="90"/>
  <c r="HA216" i="90"/>
  <c r="GZ216" i="90"/>
  <c r="FU216" i="90"/>
  <c r="IW215" i="90"/>
  <c r="IV215" i="90"/>
  <c r="IG215" i="90"/>
  <c r="IF215" i="90"/>
  <c r="HQ215" i="90"/>
  <c r="HP215" i="90"/>
  <c r="HA215" i="90"/>
  <c r="GZ215" i="90"/>
  <c r="FU215" i="90"/>
  <c r="IW214" i="90"/>
  <c r="IV214" i="90"/>
  <c r="IG214" i="90"/>
  <c r="IF214" i="90"/>
  <c r="HQ214" i="90"/>
  <c r="HP214" i="90"/>
  <c r="HA214" i="90"/>
  <c r="GZ214" i="90"/>
  <c r="FU214" i="90"/>
  <c r="IW213" i="90"/>
  <c r="IV213" i="90"/>
  <c r="IG213" i="90"/>
  <c r="IF213" i="90"/>
  <c r="HQ213" i="90"/>
  <c r="HP213" i="90"/>
  <c r="HA213" i="90"/>
  <c r="GZ213" i="90"/>
  <c r="FU213" i="90"/>
  <c r="IW212" i="90"/>
  <c r="IV212" i="90"/>
  <c r="IG212" i="90"/>
  <c r="IF212" i="90"/>
  <c r="HQ212" i="90"/>
  <c r="HP212" i="90"/>
  <c r="HA212" i="90"/>
  <c r="GZ212" i="90"/>
  <c r="FU212" i="90"/>
  <c r="IW211" i="90"/>
  <c r="IV211" i="90"/>
  <c r="IG211" i="90"/>
  <c r="IF211" i="90"/>
  <c r="HQ211" i="90"/>
  <c r="HP211" i="90"/>
  <c r="HA211" i="90"/>
  <c r="GZ211" i="90"/>
  <c r="FU211" i="90"/>
  <c r="IW210" i="90"/>
  <c r="IV210" i="90"/>
  <c r="IG210" i="90"/>
  <c r="IF210" i="90"/>
  <c r="HQ210" i="90"/>
  <c r="HP210" i="90"/>
  <c r="HA210" i="90"/>
  <c r="GZ210" i="90"/>
  <c r="FU210" i="90"/>
  <c r="IW209" i="90"/>
  <c r="IV209" i="90"/>
  <c r="IG209" i="90"/>
  <c r="IF209" i="90"/>
  <c r="HQ209" i="90"/>
  <c r="HP209" i="90"/>
  <c r="HA209" i="90"/>
  <c r="GZ209" i="90"/>
  <c r="FU209" i="90"/>
  <c r="IW208" i="90"/>
  <c r="IV208" i="90"/>
  <c r="IG208" i="90"/>
  <c r="IF208" i="90"/>
  <c r="HQ208" i="90"/>
  <c r="HP208" i="90"/>
  <c r="HA208" i="90"/>
  <c r="GZ208" i="90"/>
  <c r="FU208" i="90"/>
  <c r="FI208" i="90"/>
  <c r="IW207" i="90"/>
  <c r="IV207" i="90"/>
  <c r="IG207" i="90"/>
  <c r="IF207" i="90"/>
  <c r="HQ207" i="90"/>
  <c r="HP207" i="90"/>
  <c r="HA207" i="90"/>
  <c r="GZ207" i="90"/>
  <c r="FU207" i="90"/>
  <c r="FQ207" i="90"/>
  <c r="IW206" i="90"/>
  <c r="IV206" i="90"/>
  <c r="IG206" i="90"/>
  <c r="IF206" i="90"/>
  <c r="HQ206" i="90"/>
  <c r="HP206" i="90"/>
  <c r="HA206" i="90"/>
  <c r="GZ206" i="90"/>
  <c r="FU206" i="90"/>
  <c r="FI206" i="90"/>
  <c r="IW205" i="90"/>
  <c r="IV205" i="90"/>
  <c r="IG205" i="90"/>
  <c r="IF205" i="90"/>
  <c r="HQ205" i="90"/>
  <c r="HP205" i="90"/>
  <c r="HA205" i="90"/>
  <c r="GZ205" i="90"/>
  <c r="FU205" i="90"/>
  <c r="IW204" i="90"/>
  <c r="IV204" i="90"/>
  <c r="IG204" i="90"/>
  <c r="IF204" i="90"/>
  <c r="HQ204" i="90"/>
  <c r="HP204" i="90"/>
  <c r="HA204" i="90"/>
  <c r="GZ204" i="90"/>
  <c r="FU204" i="90"/>
  <c r="IW203" i="90"/>
  <c r="IV203" i="90"/>
  <c r="IG203" i="90"/>
  <c r="IF203" i="90"/>
  <c r="HQ203" i="90"/>
  <c r="HP203" i="90"/>
  <c r="HA203" i="90"/>
  <c r="GZ203" i="90"/>
  <c r="FU203" i="90"/>
  <c r="FH203" i="90"/>
  <c r="IW202" i="90"/>
  <c r="IV202" i="90"/>
  <c r="IG202" i="90"/>
  <c r="IF202" i="90"/>
  <c r="HQ202" i="90"/>
  <c r="HP202" i="90"/>
  <c r="HA202" i="90"/>
  <c r="GZ202" i="90"/>
  <c r="FU202" i="90"/>
  <c r="FQ202" i="90"/>
  <c r="IW201" i="90"/>
  <c r="IV201" i="90"/>
  <c r="IG201" i="90"/>
  <c r="IF201" i="90"/>
  <c r="HQ201" i="90"/>
  <c r="HP201" i="90"/>
  <c r="HA201" i="90"/>
  <c r="GZ201" i="90"/>
  <c r="FU201" i="90"/>
  <c r="IW200" i="90"/>
  <c r="IV200" i="90"/>
  <c r="IG200" i="90"/>
  <c r="IF200" i="90"/>
  <c r="HQ200" i="90"/>
  <c r="HP200" i="90"/>
  <c r="HA200" i="90"/>
  <c r="GZ200" i="90"/>
  <c r="FU200" i="90"/>
  <c r="FI200" i="90"/>
  <c r="IW199" i="90"/>
  <c r="IV199" i="90"/>
  <c r="IG199" i="90"/>
  <c r="IF199" i="90"/>
  <c r="HQ199" i="90"/>
  <c r="HP199" i="90"/>
  <c r="HA199" i="90"/>
  <c r="GZ199" i="90"/>
  <c r="FU199" i="90"/>
  <c r="FI199" i="90"/>
  <c r="IW198" i="90"/>
  <c r="IV198" i="90"/>
  <c r="IG198" i="90"/>
  <c r="IF198" i="90"/>
  <c r="HQ198" i="90"/>
  <c r="HP198" i="90"/>
  <c r="HA198" i="90"/>
  <c r="GZ198" i="90"/>
  <c r="FU198" i="90"/>
  <c r="IW197" i="90"/>
  <c r="IV197" i="90"/>
  <c r="IG197" i="90"/>
  <c r="IF197" i="90"/>
  <c r="HQ197" i="90"/>
  <c r="HP197" i="90"/>
  <c r="HA197" i="90"/>
  <c r="GZ197" i="90"/>
  <c r="FU197" i="90"/>
  <c r="FQ197" i="90"/>
  <c r="FI197" i="90"/>
  <c r="IW196" i="90"/>
  <c r="IV196" i="90"/>
  <c r="IG196" i="90"/>
  <c r="IF196" i="90"/>
  <c r="HQ196" i="90"/>
  <c r="HP196" i="90"/>
  <c r="HA196" i="90"/>
  <c r="GZ196" i="90"/>
  <c r="FU196" i="90"/>
  <c r="IW195" i="90"/>
  <c r="IV195" i="90"/>
  <c r="IG195" i="90"/>
  <c r="IF195" i="90"/>
  <c r="HQ195" i="90"/>
  <c r="HP195" i="90"/>
  <c r="HA195" i="90"/>
  <c r="GZ195" i="90"/>
  <c r="FU195" i="90"/>
  <c r="IW194" i="90"/>
  <c r="IV194" i="90"/>
  <c r="IG194" i="90"/>
  <c r="IF194" i="90"/>
  <c r="HQ194" i="90"/>
  <c r="HP194" i="90"/>
  <c r="HA194" i="90"/>
  <c r="GZ194" i="90"/>
  <c r="FU194" i="90"/>
  <c r="FQ194" i="90"/>
  <c r="IW193" i="90"/>
  <c r="IV193" i="90"/>
  <c r="IG193" i="90"/>
  <c r="IF193" i="90"/>
  <c r="HQ193" i="90"/>
  <c r="HP193" i="90"/>
  <c r="HA193" i="90"/>
  <c r="GZ193" i="90"/>
  <c r="FU193" i="90"/>
  <c r="FQ193" i="90"/>
  <c r="FI193" i="90"/>
  <c r="IW192" i="90"/>
  <c r="IV192" i="90"/>
  <c r="IG192" i="90"/>
  <c r="IF192" i="90"/>
  <c r="HQ192" i="90"/>
  <c r="HP192" i="90"/>
  <c r="HA192" i="90"/>
  <c r="GZ192" i="90"/>
  <c r="FU192" i="90"/>
  <c r="FQ192" i="90"/>
  <c r="IW191" i="90"/>
  <c r="IV191" i="90"/>
  <c r="IG191" i="90"/>
  <c r="IF191" i="90"/>
  <c r="HQ191" i="90"/>
  <c r="HP191" i="90"/>
  <c r="HA191" i="90"/>
  <c r="GZ191" i="90"/>
  <c r="FU191" i="90"/>
  <c r="FQ191" i="90"/>
  <c r="IW190" i="90"/>
  <c r="IV190" i="90"/>
  <c r="IG190" i="90"/>
  <c r="IF190" i="90"/>
  <c r="HQ190" i="90"/>
  <c r="HP190" i="90"/>
  <c r="HA190" i="90"/>
  <c r="GZ190" i="90"/>
  <c r="FU190" i="90"/>
  <c r="FQ190" i="90"/>
  <c r="FI190" i="90"/>
  <c r="IW189" i="90"/>
  <c r="IV189" i="90"/>
  <c r="IG189" i="90"/>
  <c r="IF189" i="90"/>
  <c r="HQ189" i="90"/>
  <c r="HP189" i="90"/>
  <c r="HA189" i="90"/>
  <c r="GZ189" i="90"/>
  <c r="FU189" i="90"/>
  <c r="FQ189" i="90"/>
  <c r="IW188" i="90"/>
  <c r="IV188" i="90"/>
  <c r="IG188" i="90"/>
  <c r="IF188" i="90"/>
  <c r="HQ188" i="90"/>
  <c r="HP188" i="90"/>
  <c r="HA188" i="90"/>
  <c r="GZ188" i="90"/>
  <c r="FU188" i="90"/>
  <c r="FQ188" i="90"/>
  <c r="FI188" i="90"/>
  <c r="IW187" i="90"/>
  <c r="IV187" i="90"/>
  <c r="IG187" i="90"/>
  <c r="IF187" i="90"/>
  <c r="HQ187" i="90"/>
  <c r="HP187" i="90"/>
  <c r="HA187" i="90"/>
  <c r="GZ187" i="90"/>
  <c r="FU187" i="90"/>
  <c r="FQ187" i="90"/>
  <c r="FM187" i="90"/>
  <c r="IW186" i="90"/>
  <c r="IV186" i="90"/>
  <c r="IG186" i="90"/>
  <c r="IF186" i="90"/>
  <c r="HQ186" i="90"/>
  <c r="HP186" i="90"/>
  <c r="HA186" i="90"/>
  <c r="GZ186" i="90"/>
  <c r="FU186" i="90"/>
  <c r="FQ186" i="90"/>
  <c r="FI186" i="90"/>
  <c r="IW185" i="90"/>
  <c r="IV185" i="90"/>
  <c r="IG185" i="90"/>
  <c r="IF185" i="90"/>
  <c r="HQ185" i="90"/>
  <c r="HP185" i="90"/>
  <c r="HA185" i="90"/>
  <c r="GZ185" i="90"/>
  <c r="FU185" i="90"/>
  <c r="IW184" i="90"/>
  <c r="IV184" i="90"/>
  <c r="IG184" i="90"/>
  <c r="IF184" i="90"/>
  <c r="HQ184" i="90"/>
  <c r="HP184" i="90"/>
  <c r="HA184" i="90"/>
  <c r="GZ184" i="90"/>
  <c r="FU184" i="90"/>
  <c r="FI184" i="90"/>
  <c r="IW183" i="90"/>
  <c r="IV183" i="90"/>
  <c r="IG183" i="90"/>
  <c r="IF183" i="90"/>
  <c r="HQ183" i="90"/>
  <c r="HP183" i="90"/>
  <c r="HA183" i="90"/>
  <c r="GZ183" i="90"/>
  <c r="FU183" i="90"/>
  <c r="FQ183" i="90"/>
  <c r="FI183" i="90"/>
  <c r="IW182" i="90"/>
  <c r="IV182" i="90"/>
  <c r="IG182" i="90"/>
  <c r="IF182" i="90"/>
  <c r="HQ182" i="90"/>
  <c r="HP182" i="90"/>
  <c r="HA182" i="90"/>
  <c r="GZ182" i="90"/>
  <c r="FU182" i="90"/>
  <c r="IW181" i="90"/>
  <c r="IV181" i="90"/>
  <c r="IG181" i="90"/>
  <c r="IF181" i="90"/>
  <c r="HQ181" i="90"/>
  <c r="HP181" i="90"/>
  <c r="HA181" i="90"/>
  <c r="GZ181" i="90"/>
  <c r="FU181" i="90"/>
  <c r="FI181" i="90"/>
  <c r="IW180" i="90"/>
  <c r="IV180" i="90"/>
  <c r="IG180" i="90"/>
  <c r="IF180" i="90"/>
  <c r="HQ180" i="90"/>
  <c r="HP180" i="90"/>
  <c r="HA180" i="90"/>
  <c r="GZ180" i="90"/>
  <c r="FU180" i="90"/>
  <c r="IW179" i="90"/>
  <c r="IV179" i="90"/>
  <c r="IG179" i="90"/>
  <c r="IF179" i="90"/>
  <c r="HQ179" i="90"/>
  <c r="HP179" i="90"/>
  <c r="HA179" i="90"/>
  <c r="GZ179" i="90"/>
  <c r="FU179" i="90"/>
  <c r="FQ179" i="90"/>
  <c r="FH179" i="90"/>
  <c r="IW178" i="90"/>
  <c r="IV178" i="90"/>
  <c r="IG178" i="90"/>
  <c r="IF178" i="90"/>
  <c r="HQ178" i="90"/>
  <c r="HP178" i="90"/>
  <c r="HA178" i="90"/>
  <c r="GZ178" i="90"/>
  <c r="FU178" i="90"/>
  <c r="FQ178" i="90"/>
  <c r="IW177" i="90"/>
  <c r="IV177" i="90"/>
  <c r="IG177" i="90"/>
  <c r="IF177" i="90"/>
  <c r="HQ177" i="90"/>
  <c r="HP177" i="90"/>
  <c r="HA177" i="90"/>
  <c r="GZ177" i="90"/>
  <c r="FU177" i="90"/>
  <c r="FQ177" i="90"/>
  <c r="FP177" i="90"/>
  <c r="FI177" i="90"/>
  <c r="IW176" i="90"/>
  <c r="IV176" i="90"/>
  <c r="IG176" i="90"/>
  <c r="IF176" i="90"/>
  <c r="HQ176" i="90"/>
  <c r="HP176" i="90"/>
  <c r="HA176" i="90"/>
  <c r="GZ176" i="90"/>
  <c r="FU176" i="90"/>
  <c r="FQ176" i="90"/>
  <c r="FI176" i="90"/>
  <c r="IW175" i="90"/>
  <c r="IV175" i="90"/>
  <c r="IG175" i="90"/>
  <c r="IF175" i="90"/>
  <c r="HQ175" i="90"/>
  <c r="HP175" i="90"/>
  <c r="HA175" i="90"/>
  <c r="GZ175" i="90"/>
  <c r="FU175" i="90"/>
  <c r="FI175" i="90"/>
  <c r="IW174" i="90"/>
  <c r="IV174" i="90"/>
  <c r="IG174" i="90"/>
  <c r="IF174" i="90"/>
  <c r="HQ174" i="90"/>
  <c r="HP174" i="90"/>
  <c r="HA174" i="90"/>
  <c r="GZ174" i="90"/>
  <c r="FU174" i="90"/>
  <c r="FQ174" i="90"/>
  <c r="FI174" i="90"/>
  <c r="IW173" i="90"/>
  <c r="IV173" i="90"/>
  <c r="IG173" i="90"/>
  <c r="IF173" i="90"/>
  <c r="HQ173" i="90"/>
  <c r="HP173" i="90"/>
  <c r="HA173" i="90"/>
  <c r="GZ173" i="90"/>
  <c r="FU173" i="90"/>
  <c r="FI173" i="90"/>
  <c r="IW172" i="90"/>
  <c r="IV172" i="90"/>
  <c r="IG172" i="90"/>
  <c r="IF172" i="90"/>
  <c r="HQ172" i="90"/>
  <c r="HP172" i="90"/>
  <c r="HA172" i="90"/>
  <c r="GZ172" i="90"/>
  <c r="FU172" i="90"/>
  <c r="FQ172" i="90"/>
  <c r="FI172" i="90"/>
  <c r="IW171" i="90"/>
  <c r="IV171" i="90"/>
  <c r="IG171" i="90"/>
  <c r="IF171" i="90"/>
  <c r="HQ171" i="90"/>
  <c r="HP171" i="90"/>
  <c r="HA171" i="90"/>
  <c r="GZ171" i="90"/>
  <c r="FU171" i="90"/>
  <c r="FQ171" i="90"/>
  <c r="FI171" i="90"/>
  <c r="IW170" i="90"/>
  <c r="IV170" i="90"/>
  <c r="IG170" i="90"/>
  <c r="IF170" i="90"/>
  <c r="HQ170" i="90"/>
  <c r="HP170" i="90"/>
  <c r="HA170" i="90"/>
  <c r="GZ170" i="90"/>
  <c r="FU170" i="90"/>
  <c r="FQ170" i="90"/>
  <c r="FI170" i="90"/>
  <c r="FH170" i="90"/>
  <c r="IW169" i="90"/>
  <c r="IV169" i="90"/>
  <c r="IG169" i="90"/>
  <c r="IF169" i="90"/>
  <c r="HQ169" i="90"/>
  <c r="HP169" i="90"/>
  <c r="HA169" i="90"/>
  <c r="GZ169" i="90"/>
  <c r="FU169" i="90"/>
  <c r="FQ169" i="90"/>
  <c r="FI169" i="90"/>
  <c r="FH169" i="90"/>
  <c r="IW168" i="90"/>
  <c r="IV168" i="90"/>
  <c r="IG168" i="90"/>
  <c r="IF168" i="90"/>
  <c r="HQ168" i="90"/>
  <c r="HP168" i="90"/>
  <c r="HA168" i="90"/>
  <c r="GZ168" i="90"/>
  <c r="FU168" i="90"/>
  <c r="FQ168" i="90"/>
  <c r="FM168" i="90"/>
  <c r="FI168" i="90"/>
  <c r="IW167" i="90"/>
  <c r="IV167" i="90"/>
  <c r="IG167" i="90"/>
  <c r="IF167" i="90"/>
  <c r="HQ167" i="90"/>
  <c r="HP167" i="90"/>
  <c r="HA167" i="90"/>
  <c r="GZ167" i="90"/>
  <c r="GK167" i="90"/>
  <c r="FU167" i="90"/>
  <c r="FQ167" i="90"/>
  <c r="FI167" i="90"/>
  <c r="IW166" i="90"/>
  <c r="IV166" i="90"/>
  <c r="IG166" i="90"/>
  <c r="IF166" i="90"/>
  <c r="HQ166" i="90"/>
  <c r="HP166" i="90"/>
  <c r="HA166" i="90"/>
  <c r="GZ166" i="90"/>
  <c r="FU166" i="90"/>
  <c r="FQ166" i="90"/>
  <c r="FM166" i="90"/>
  <c r="FI166" i="90"/>
  <c r="IW165" i="90"/>
  <c r="IV165" i="90"/>
  <c r="IG165" i="90"/>
  <c r="IF165" i="90"/>
  <c r="HQ165" i="90"/>
  <c r="HP165" i="90"/>
  <c r="HA165" i="90"/>
  <c r="GZ165" i="90"/>
  <c r="FU165" i="90"/>
  <c r="FQ165" i="90"/>
  <c r="FI165" i="90"/>
  <c r="IW164" i="90"/>
  <c r="IV164" i="90"/>
  <c r="IG164" i="90"/>
  <c r="IF164" i="90"/>
  <c r="HQ164" i="90"/>
  <c r="HP164" i="90"/>
  <c r="HA164" i="90"/>
  <c r="GZ164" i="90"/>
  <c r="FU164" i="90"/>
  <c r="FQ164" i="90"/>
  <c r="FI164" i="90"/>
  <c r="IW163" i="90"/>
  <c r="IV163" i="90"/>
  <c r="IG163" i="90"/>
  <c r="IF163" i="90"/>
  <c r="HQ163" i="90"/>
  <c r="HP163" i="90"/>
  <c r="HA163" i="90"/>
  <c r="GZ163" i="90"/>
  <c r="GK163" i="90"/>
  <c r="FU163" i="90"/>
  <c r="FQ163" i="90"/>
  <c r="FI163" i="90"/>
  <c r="IW162" i="90"/>
  <c r="IV162" i="90"/>
  <c r="IG162" i="90"/>
  <c r="IF162" i="90"/>
  <c r="HQ162" i="90"/>
  <c r="HP162" i="90"/>
  <c r="HA162" i="90"/>
  <c r="GZ162" i="90"/>
  <c r="FU162" i="90"/>
  <c r="FQ162" i="90"/>
  <c r="FI162" i="90"/>
  <c r="IW161" i="90"/>
  <c r="IV161" i="90"/>
  <c r="IG161" i="90"/>
  <c r="IF161" i="90"/>
  <c r="HQ161" i="90"/>
  <c r="HP161" i="90"/>
  <c r="HA161" i="90"/>
  <c r="GZ161" i="90"/>
  <c r="FU161" i="90"/>
  <c r="FQ161" i="90"/>
  <c r="FI161" i="90"/>
  <c r="FH161" i="90"/>
  <c r="IW160" i="90"/>
  <c r="IV160" i="90"/>
  <c r="IG160" i="90"/>
  <c r="IF160" i="90"/>
  <c r="HQ160" i="90"/>
  <c r="HP160" i="90"/>
  <c r="HA160" i="90"/>
  <c r="GZ160" i="90"/>
  <c r="FU160" i="90"/>
  <c r="FQ160" i="90"/>
  <c r="FI160" i="90"/>
  <c r="IW159" i="90"/>
  <c r="IV159" i="90"/>
  <c r="IG159" i="90"/>
  <c r="IF159" i="90"/>
  <c r="HQ159" i="90"/>
  <c r="HP159" i="90"/>
  <c r="HA159" i="90"/>
  <c r="GZ159" i="90"/>
  <c r="GK159" i="90"/>
  <c r="FU159" i="90"/>
  <c r="FQ159" i="90"/>
  <c r="FI159" i="90"/>
  <c r="FH159" i="90"/>
  <c r="IW158" i="90"/>
  <c r="IV158" i="90"/>
  <c r="IG158" i="90"/>
  <c r="IF158" i="90"/>
  <c r="HQ158" i="90"/>
  <c r="HP158" i="90"/>
  <c r="HA158" i="90"/>
  <c r="GZ158" i="90"/>
  <c r="FU158" i="90"/>
  <c r="FQ158" i="90"/>
  <c r="FI158" i="90"/>
  <c r="FH158" i="90"/>
  <c r="IW157" i="90"/>
  <c r="IV157" i="90"/>
  <c r="IG157" i="90"/>
  <c r="IF157" i="90"/>
  <c r="HQ157" i="90"/>
  <c r="HP157" i="90"/>
  <c r="HA157" i="90"/>
  <c r="GZ157" i="90"/>
  <c r="FU157" i="90"/>
  <c r="FQ157" i="90"/>
  <c r="FI157" i="90"/>
  <c r="FH157" i="90"/>
  <c r="IW156" i="90"/>
  <c r="IV156" i="90"/>
  <c r="IG156" i="90"/>
  <c r="IF156" i="90"/>
  <c r="HQ156" i="90"/>
  <c r="HP156" i="90"/>
  <c r="HA156" i="90"/>
  <c r="GZ156" i="90"/>
  <c r="FU156" i="90"/>
  <c r="FQ156" i="90"/>
  <c r="FM156" i="90"/>
  <c r="FI156" i="90"/>
  <c r="FH156" i="90"/>
  <c r="IW155" i="90"/>
  <c r="IV155" i="90"/>
  <c r="IG155" i="90"/>
  <c r="IF155" i="90"/>
  <c r="HQ155" i="90"/>
  <c r="HP155" i="90"/>
  <c r="HA155" i="90"/>
  <c r="GZ155" i="90"/>
  <c r="GK155" i="90"/>
  <c r="FU155" i="90"/>
  <c r="FQ155" i="90"/>
  <c r="FI155" i="90"/>
  <c r="IW154" i="90"/>
  <c r="IV154" i="90"/>
  <c r="IG154" i="90"/>
  <c r="IF154" i="90"/>
  <c r="HQ154" i="90"/>
  <c r="HP154" i="90"/>
  <c r="HA154" i="90"/>
  <c r="GZ154" i="90"/>
  <c r="FU154" i="90"/>
  <c r="FQ154" i="90"/>
  <c r="FI154" i="90"/>
  <c r="IW153" i="90"/>
  <c r="IV153" i="90"/>
  <c r="IG153" i="90"/>
  <c r="IF153" i="90"/>
  <c r="HQ153" i="90"/>
  <c r="HP153" i="90"/>
  <c r="HA153" i="90"/>
  <c r="GZ153" i="90"/>
  <c r="FU153" i="90"/>
  <c r="FQ153" i="90"/>
  <c r="FI153" i="90"/>
  <c r="FH153" i="90"/>
  <c r="IW152" i="90"/>
  <c r="IV152" i="90"/>
  <c r="IG152" i="90"/>
  <c r="IF152" i="90"/>
  <c r="HQ152" i="90"/>
  <c r="HP152" i="90"/>
  <c r="HA152" i="90"/>
  <c r="GZ152" i="90"/>
  <c r="FU152" i="90"/>
  <c r="FQ152" i="90"/>
  <c r="FM152" i="90"/>
  <c r="FI152" i="90"/>
  <c r="IW151" i="90"/>
  <c r="IV151" i="90"/>
  <c r="IG151" i="90"/>
  <c r="IF151" i="90"/>
  <c r="HQ151" i="90"/>
  <c r="HP151" i="90"/>
  <c r="HA151" i="90"/>
  <c r="GZ151" i="90"/>
  <c r="FU151" i="90"/>
  <c r="FQ151" i="90"/>
  <c r="FM151" i="90"/>
  <c r="FI151" i="90"/>
  <c r="IW150" i="90"/>
  <c r="IV150" i="90"/>
  <c r="IG150" i="90"/>
  <c r="IF150" i="90"/>
  <c r="HQ150" i="90"/>
  <c r="HP150" i="90"/>
  <c r="HA150" i="90"/>
  <c r="GZ150" i="90"/>
  <c r="FU150" i="90"/>
  <c r="FQ150" i="90"/>
  <c r="FM150" i="90"/>
  <c r="FI150" i="90"/>
  <c r="IW149" i="90"/>
  <c r="IV149" i="90"/>
  <c r="IG149" i="90"/>
  <c r="IF149" i="90"/>
  <c r="HQ149" i="90"/>
  <c r="HP149" i="90"/>
  <c r="HA149" i="90"/>
  <c r="GZ149" i="90"/>
  <c r="FU149" i="90"/>
  <c r="FQ149" i="90"/>
  <c r="FM149" i="90"/>
  <c r="FI149" i="90"/>
  <c r="IW148" i="90"/>
  <c r="IV148" i="90"/>
  <c r="IG148" i="90"/>
  <c r="IF148" i="90"/>
  <c r="HQ148" i="90"/>
  <c r="HP148" i="90"/>
  <c r="HA148" i="90"/>
  <c r="GZ148" i="90"/>
  <c r="FU148" i="90"/>
  <c r="FQ148" i="90"/>
  <c r="FI148" i="90"/>
  <c r="IW147" i="90"/>
  <c r="IV147" i="90"/>
  <c r="IG147" i="90"/>
  <c r="IF147" i="90"/>
  <c r="HQ147" i="90"/>
  <c r="HP147" i="90"/>
  <c r="HA147" i="90"/>
  <c r="GZ147" i="90"/>
  <c r="FU147" i="90"/>
  <c r="FQ147" i="90"/>
  <c r="FM147" i="90"/>
  <c r="FI147" i="90"/>
  <c r="IW146" i="90"/>
  <c r="IV146" i="90"/>
  <c r="IG146" i="90"/>
  <c r="IF146" i="90"/>
  <c r="HQ146" i="90"/>
  <c r="HP146" i="90"/>
  <c r="HA146" i="90"/>
  <c r="GZ146" i="90"/>
  <c r="FU146" i="90"/>
  <c r="FQ146" i="90"/>
  <c r="FI146" i="90"/>
  <c r="IW145" i="90"/>
  <c r="IV145" i="90"/>
  <c r="IG145" i="90"/>
  <c r="IF145" i="90"/>
  <c r="HQ145" i="90"/>
  <c r="HP145" i="90"/>
  <c r="HA145" i="90"/>
  <c r="GZ145" i="90"/>
  <c r="FU145" i="90"/>
  <c r="FQ145" i="90"/>
  <c r="FM145" i="90"/>
  <c r="FI145" i="90"/>
  <c r="IW144" i="90"/>
  <c r="IV144" i="90"/>
  <c r="IG144" i="90"/>
  <c r="IF144" i="90"/>
  <c r="HQ144" i="90"/>
  <c r="HP144" i="90"/>
  <c r="HA144" i="90"/>
  <c r="GZ144" i="90"/>
  <c r="FU144" i="90"/>
  <c r="FQ144" i="90"/>
  <c r="FM144" i="90"/>
  <c r="FI144" i="90"/>
  <c r="IW143" i="90"/>
  <c r="IV143" i="90"/>
  <c r="IG143" i="90"/>
  <c r="IF143" i="90"/>
  <c r="HQ143" i="90"/>
  <c r="HP143" i="90"/>
  <c r="HA143" i="90"/>
  <c r="GZ143" i="90"/>
  <c r="FU143" i="90"/>
  <c r="FQ143" i="90"/>
  <c r="FI143" i="90"/>
  <c r="IW142" i="90"/>
  <c r="IV142" i="90"/>
  <c r="IG142" i="90"/>
  <c r="IF142" i="90"/>
  <c r="HQ142" i="90"/>
  <c r="HP142" i="90"/>
  <c r="HA142" i="90"/>
  <c r="GZ142" i="90"/>
  <c r="FU142" i="90"/>
  <c r="FQ142" i="90"/>
  <c r="FM142" i="90"/>
  <c r="FI142" i="90"/>
  <c r="IW141" i="90"/>
  <c r="IV141" i="90"/>
  <c r="IG141" i="90"/>
  <c r="IF141" i="90"/>
  <c r="HQ141" i="90"/>
  <c r="HP141" i="90"/>
  <c r="HA141" i="90"/>
  <c r="GZ141" i="90"/>
  <c r="FU141" i="90"/>
  <c r="FQ141" i="90"/>
  <c r="FM141" i="90"/>
  <c r="FI141" i="90"/>
  <c r="IW140" i="90"/>
  <c r="IV140" i="90"/>
  <c r="IG140" i="90"/>
  <c r="IF140" i="90"/>
  <c r="HQ140" i="90"/>
  <c r="HP140" i="90"/>
  <c r="HA140" i="90"/>
  <c r="GZ140" i="90"/>
  <c r="GK140" i="90"/>
  <c r="FU140" i="90"/>
  <c r="FQ140" i="90"/>
  <c r="FM140" i="90"/>
  <c r="FI140" i="90"/>
  <c r="IW139" i="90"/>
  <c r="IV139" i="90"/>
  <c r="IG139" i="90"/>
  <c r="IF139" i="90"/>
  <c r="HQ139" i="90"/>
  <c r="HP139" i="90"/>
  <c r="HA139" i="90"/>
  <c r="GZ139" i="90"/>
  <c r="FU139" i="90"/>
  <c r="FQ139" i="90"/>
  <c r="FM139" i="90"/>
  <c r="FI139" i="90"/>
  <c r="IW138" i="90"/>
  <c r="IV138" i="90"/>
  <c r="IG138" i="90"/>
  <c r="IF138" i="90"/>
  <c r="HQ138" i="90"/>
  <c r="HP138" i="90"/>
  <c r="HA138" i="90"/>
  <c r="GZ138" i="90"/>
  <c r="FU138" i="90"/>
  <c r="FQ138" i="90"/>
  <c r="FM138" i="90"/>
  <c r="FI138" i="90"/>
  <c r="IW137" i="90"/>
  <c r="IV137" i="90"/>
  <c r="IG137" i="90"/>
  <c r="IF137" i="90"/>
  <c r="HQ137" i="90"/>
  <c r="HP137" i="90"/>
  <c r="HA137" i="90"/>
  <c r="GZ137" i="90"/>
  <c r="FU137" i="90"/>
  <c r="FQ137" i="90"/>
  <c r="FI137" i="90"/>
  <c r="IW136" i="90"/>
  <c r="IV136" i="90"/>
  <c r="IG136" i="90"/>
  <c r="IF136" i="90"/>
  <c r="HQ136" i="90"/>
  <c r="HP136" i="90"/>
  <c r="HA136" i="90"/>
  <c r="GZ136" i="90"/>
  <c r="GK136" i="90"/>
  <c r="FU136" i="90"/>
  <c r="FQ136" i="90"/>
  <c r="FM136" i="90"/>
  <c r="FI136" i="90"/>
  <c r="IW135" i="90"/>
  <c r="IV135" i="90"/>
  <c r="IG135" i="90"/>
  <c r="IF135" i="90"/>
  <c r="HQ135" i="90"/>
  <c r="HP135" i="90"/>
  <c r="HA135" i="90"/>
  <c r="GZ135" i="90"/>
  <c r="FU135" i="90"/>
  <c r="FQ135" i="90"/>
  <c r="FM135" i="90"/>
  <c r="FI135" i="90"/>
  <c r="IW134" i="90"/>
  <c r="IV134" i="90"/>
  <c r="IG134" i="90"/>
  <c r="IF134" i="90"/>
  <c r="HQ134" i="90"/>
  <c r="HP134" i="90"/>
  <c r="HA134" i="90"/>
  <c r="GZ134" i="90"/>
  <c r="FU134" i="90"/>
  <c r="FQ134" i="90"/>
  <c r="FM134" i="90"/>
  <c r="FI134" i="90"/>
  <c r="IW133" i="90"/>
  <c r="IV133" i="90"/>
  <c r="IG133" i="90"/>
  <c r="IF133" i="90"/>
  <c r="HQ133" i="90"/>
  <c r="HP133" i="90"/>
  <c r="HA133" i="90"/>
  <c r="GZ133" i="90"/>
  <c r="FU133" i="90"/>
  <c r="FQ133" i="90"/>
  <c r="FM133" i="90"/>
  <c r="FI133" i="90"/>
  <c r="IW132" i="90"/>
  <c r="IV132" i="90"/>
  <c r="IG132" i="90"/>
  <c r="IF132" i="90"/>
  <c r="HQ132" i="90"/>
  <c r="HP132" i="90"/>
  <c r="HA132" i="90"/>
  <c r="GZ132" i="90"/>
  <c r="FU132" i="90"/>
  <c r="FQ132" i="90"/>
  <c r="FM132" i="90"/>
  <c r="FI132" i="90"/>
  <c r="FH132" i="90"/>
  <c r="IW131" i="90"/>
  <c r="IV131" i="90"/>
  <c r="IG131" i="90"/>
  <c r="IF131" i="90"/>
  <c r="HQ131" i="90"/>
  <c r="HP131" i="90"/>
  <c r="HA131" i="90"/>
  <c r="GZ131" i="90"/>
  <c r="FU131" i="90"/>
  <c r="FQ131" i="90"/>
  <c r="FM131" i="90"/>
  <c r="FI131" i="90"/>
  <c r="FH131" i="90"/>
  <c r="IW130" i="90"/>
  <c r="IV130" i="90"/>
  <c r="IG130" i="90"/>
  <c r="IF130" i="90"/>
  <c r="HQ130" i="90"/>
  <c r="HP130" i="90"/>
  <c r="HA130" i="90"/>
  <c r="GZ130" i="90"/>
  <c r="FU130" i="90"/>
  <c r="FQ130" i="90"/>
  <c r="FI130" i="90"/>
  <c r="FH130" i="90"/>
  <c r="IW129" i="90"/>
  <c r="IV129" i="90"/>
  <c r="IG129" i="90"/>
  <c r="IF129" i="90"/>
  <c r="HQ129" i="90"/>
  <c r="HP129" i="90"/>
  <c r="HA129" i="90"/>
  <c r="GZ129" i="90"/>
  <c r="FU129" i="90"/>
  <c r="FQ129" i="90"/>
  <c r="FM129" i="90"/>
  <c r="FI129" i="90"/>
  <c r="IW128" i="90"/>
  <c r="IV128" i="90"/>
  <c r="IG128" i="90"/>
  <c r="IF128" i="90"/>
  <c r="HQ128" i="90"/>
  <c r="HP128" i="90"/>
  <c r="HA128" i="90"/>
  <c r="GZ128" i="90"/>
  <c r="GK128" i="90"/>
  <c r="FU128" i="90"/>
  <c r="FQ128" i="90"/>
  <c r="FM128" i="90"/>
  <c r="FI128" i="90"/>
  <c r="IW127" i="90"/>
  <c r="IV127" i="90"/>
  <c r="IG127" i="90"/>
  <c r="IF127" i="90"/>
  <c r="HQ127" i="90"/>
  <c r="HP127" i="90"/>
  <c r="HA127" i="90"/>
  <c r="GZ127" i="90"/>
  <c r="FU127" i="90"/>
  <c r="FQ127" i="90"/>
  <c r="FM127" i="90"/>
  <c r="FI127" i="90"/>
  <c r="IW126" i="90"/>
  <c r="IV126" i="90"/>
  <c r="IG126" i="90"/>
  <c r="IF126" i="90"/>
  <c r="HQ126" i="90"/>
  <c r="HP126" i="90"/>
  <c r="HA126" i="90"/>
  <c r="GZ126" i="90"/>
  <c r="FU126" i="90"/>
  <c r="FQ126" i="90"/>
  <c r="FM126" i="90"/>
  <c r="FI126" i="90"/>
  <c r="IW125" i="90"/>
  <c r="IV125" i="90"/>
  <c r="IG125" i="90"/>
  <c r="IF125" i="90"/>
  <c r="HQ125" i="90"/>
  <c r="HP125" i="90"/>
  <c r="HA125" i="90"/>
  <c r="GZ125" i="90"/>
  <c r="FU125" i="90"/>
  <c r="FQ125" i="90"/>
  <c r="FM125" i="90"/>
  <c r="FI125" i="90"/>
  <c r="IW124" i="90"/>
  <c r="IV124" i="90"/>
  <c r="IG124" i="90"/>
  <c r="IF124" i="90"/>
  <c r="HQ124" i="90"/>
  <c r="HP124" i="90"/>
  <c r="HA124" i="90"/>
  <c r="GZ124" i="90"/>
  <c r="FU124" i="90"/>
  <c r="FQ124" i="90"/>
  <c r="FM124" i="90"/>
  <c r="FI124" i="90"/>
  <c r="IW123" i="90"/>
  <c r="IV123" i="90"/>
  <c r="IG123" i="90"/>
  <c r="IF123" i="90"/>
  <c r="HQ123" i="90"/>
  <c r="HP123" i="90"/>
  <c r="HA123" i="90"/>
  <c r="GZ123" i="90"/>
  <c r="FU123" i="90"/>
  <c r="FQ123" i="90"/>
  <c r="FI123" i="90"/>
  <c r="FH123" i="90"/>
  <c r="IW122" i="90"/>
  <c r="IV122" i="90"/>
  <c r="IG122" i="90"/>
  <c r="IF122" i="90"/>
  <c r="HQ122" i="90"/>
  <c r="HP122" i="90"/>
  <c r="HA122" i="90"/>
  <c r="GZ122" i="90"/>
  <c r="FU122" i="90"/>
  <c r="FQ122" i="90"/>
  <c r="FM122" i="90"/>
  <c r="FI122" i="90"/>
  <c r="FH122" i="90"/>
  <c r="IW121" i="90"/>
  <c r="IV121" i="90"/>
  <c r="IG121" i="90"/>
  <c r="IF121" i="90"/>
  <c r="HQ121" i="90"/>
  <c r="HP121" i="90"/>
  <c r="HA121" i="90"/>
  <c r="GZ121" i="90"/>
  <c r="FU121" i="90"/>
  <c r="FQ121" i="90"/>
  <c r="FM121" i="90"/>
  <c r="FI121" i="90"/>
  <c r="FH121" i="90"/>
  <c r="IW120" i="90"/>
  <c r="IV120" i="90"/>
  <c r="IG120" i="90"/>
  <c r="IF120" i="90"/>
  <c r="HQ120" i="90"/>
  <c r="HP120" i="90"/>
  <c r="HA120" i="90"/>
  <c r="GZ120" i="90"/>
  <c r="GK120" i="90"/>
  <c r="FU120" i="90"/>
  <c r="FQ120" i="90"/>
  <c r="FM120" i="90"/>
  <c r="FI120" i="90"/>
  <c r="IW119" i="90"/>
  <c r="IV119" i="90"/>
  <c r="IG119" i="90"/>
  <c r="IF119" i="90"/>
  <c r="HQ119" i="90"/>
  <c r="HP119" i="90"/>
  <c r="HA119" i="90"/>
  <c r="GZ119" i="90"/>
  <c r="FU119" i="90"/>
  <c r="FQ119" i="90"/>
  <c r="FM119" i="90"/>
  <c r="FI119" i="90"/>
  <c r="FH119" i="90"/>
  <c r="IW118" i="90"/>
  <c r="IV118" i="90"/>
  <c r="IG118" i="90"/>
  <c r="IF118" i="90"/>
  <c r="HQ118" i="90"/>
  <c r="HP118" i="90"/>
  <c r="HA118" i="90"/>
  <c r="GZ118" i="90"/>
  <c r="FU118" i="90"/>
  <c r="FQ118" i="90"/>
  <c r="FM118" i="90"/>
  <c r="FI118" i="90"/>
  <c r="IW117" i="90"/>
  <c r="IV117" i="90"/>
  <c r="IG117" i="90"/>
  <c r="IF117" i="90"/>
  <c r="HQ117" i="90"/>
  <c r="HP117" i="90"/>
  <c r="HA117" i="90"/>
  <c r="GZ117" i="90"/>
  <c r="FU117" i="90"/>
  <c r="FQ117" i="90"/>
  <c r="FM117" i="90"/>
  <c r="FI117" i="90"/>
  <c r="IW116" i="90"/>
  <c r="IV116" i="90"/>
  <c r="IG116" i="90"/>
  <c r="IF116" i="90"/>
  <c r="HQ116" i="90"/>
  <c r="HP116" i="90"/>
  <c r="HA116" i="90"/>
  <c r="GZ116" i="90"/>
  <c r="GK116" i="90"/>
  <c r="FU116" i="90"/>
  <c r="FQ116" i="90"/>
  <c r="FI116" i="90"/>
  <c r="IW115" i="90"/>
  <c r="IV115" i="90"/>
  <c r="IG115" i="90"/>
  <c r="IF115" i="90"/>
  <c r="HQ115" i="90"/>
  <c r="HP115" i="90"/>
  <c r="HA115" i="90"/>
  <c r="GZ115" i="90"/>
  <c r="FU115" i="90"/>
  <c r="FQ115" i="90"/>
  <c r="FM115" i="90"/>
  <c r="FI115" i="90"/>
  <c r="IW114" i="90"/>
  <c r="IV114" i="90"/>
  <c r="IG114" i="90"/>
  <c r="IF114" i="90"/>
  <c r="HQ114" i="90"/>
  <c r="HP114" i="90"/>
  <c r="HA114" i="90"/>
  <c r="GZ114" i="90"/>
  <c r="FU114" i="90"/>
  <c r="FQ114" i="90"/>
  <c r="FM114" i="90"/>
  <c r="FI114" i="90"/>
  <c r="IW113" i="90"/>
  <c r="IV113" i="90"/>
  <c r="IG113" i="90"/>
  <c r="IF113" i="90"/>
  <c r="HQ113" i="90"/>
  <c r="HP113" i="90"/>
  <c r="HA113" i="90"/>
  <c r="GZ113" i="90"/>
  <c r="FU113" i="90"/>
  <c r="FQ113" i="90"/>
  <c r="FI113" i="90"/>
  <c r="IW112" i="90"/>
  <c r="IV112" i="90"/>
  <c r="IG112" i="90"/>
  <c r="IF112" i="90"/>
  <c r="HQ112" i="90"/>
  <c r="HP112" i="90"/>
  <c r="HA112" i="90"/>
  <c r="GZ112" i="90"/>
  <c r="GK112" i="90"/>
  <c r="FU112" i="90"/>
  <c r="FQ112" i="90"/>
  <c r="FI112" i="90"/>
  <c r="IW111" i="90"/>
  <c r="IV111" i="90"/>
  <c r="IG111" i="90"/>
  <c r="IF111" i="90"/>
  <c r="HQ111" i="90"/>
  <c r="HP111" i="90"/>
  <c r="HA111" i="90"/>
  <c r="GZ111" i="90"/>
  <c r="FU111" i="90"/>
  <c r="FQ111" i="90"/>
  <c r="FM111" i="90"/>
  <c r="FI111" i="90"/>
  <c r="IW110" i="90"/>
  <c r="IV110" i="90"/>
  <c r="IG110" i="90"/>
  <c r="IF110" i="90"/>
  <c r="HQ110" i="90"/>
  <c r="HP110" i="90"/>
  <c r="HA110" i="90"/>
  <c r="GZ110" i="90"/>
  <c r="FU110" i="90"/>
  <c r="FQ110" i="90"/>
  <c r="FM110" i="90"/>
  <c r="FI110" i="90"/>
  <c r="FH110" i="90"/>
  <c r="IW109" i="90"/>
  <c r="IV109" i="90"/>
  <c r="IG109" i="90"/>
  <c r="IF109" i="90"/>
  <c r="HQ109" i="90"/>
  <c r="HP109" i="90"/>
  <c r="HA109" i="90"/>
  <c r="GZ109" i="90"/>
  <c r="FU109" i="90"/>
  <c r="FQ109" i="90"/>
  <c r="FM109" i="90"/>
  <c r="FI109" i="90"/>
  <c r="FH109" i="90"/>
  <c r="IW108" i="90"/>
  <c r="IV108" i="90"/>
  <c r="IG108" i="90"/>
  <c r="IF108" i="90"/>
  <c r="HQ108" i="90"/>
  <c r="HP108" i="90"/>
  <c r="HA108" i="90"/>
  <c r="GZ108" i="90"/>
  <c r="GK108" i="90"/>
  <c r="FU108" i="90"/>
  <c r="FQ108" i="90"/>
  <c r="FM108" i="90"/>
  <c r="FI108" i="90"/>
  <c r="IW107" i="90"/>
  <c r="IV107" i="90"/>
  <c r="IG107" i="90"/>
  <c r="IF107" i="90"/>
  <c r="HQ107" i="90"/>
  <c r="HP107" i="90"/>
  <c r="HA107" i="90"/>
  <c r="GZ107" i="90"/>
  <c r="FU107" i="90"/>
  <c r="FQ107" i="90"/>
  <c r="FM107" i="90"/>
  <c r="FI107" i="90"/>
  <c r="IW106" i="90"/>
  <c r="IV106" i="90"/>
  <c r="IG106" i="90"/>
  <c r="IF106" i="90"/>
  <c r="HQ106" i="90"/>
  <c r="HP106" i="90"/>
  <c r="HA106" i="90"/>
  <c r="GZ106" i="90"/>
  <c r="FU106" i="90"/>
  <c r="FQ106" i="90"/>
  <c r="FI106" i="90"/>
  <c r="IW105" i="90"/>
  <c r="IV105" i="90"/>
  <c r="IG105" i="90"/>
  <c r="IF105" i="90"/>
  <c r="HQ105" i="90"/>
  <c r="HP105" i="90"/>
  <c r="HA105" i="90"/>
  <c r="GZ105" i="90"/>
  <c r="FU105" i="90"/>
  <c r="FQ105" i="90"/>
  <c r="FM105" i="90"/>
  <c r="FI105" i="90"/>
  <c r="IW104" i="90"/>
  <c r="IV104" i="90"/>
  <c r="IG104" i="90"/>
  <c r="IF104" i="90"/>
  <c r="HQ104" i="90"/>
  <c r="HP104" i="90"/>
  <c r="HA104" i="90"/>
  <c r="GZ104" i="90"/>
  <c r="GK104" i="90"/>
  <c r="FU104" i="90"/>
  <c r="FQ104" i="90"/>
  <c r="FM104" i="90"/>
  <c r="FI104" i="90"/>
  <c r="IW103" i="90"/>
  <c r="IV103" i="90"/>
  <c r="IG103" i="90"/>
  <c r="IF103" i="90"/>
  <c r="HQ103" i="90"/>
  <c r="HP103" i="90"/>
  <c r="HA103" i="90"/>
  <c r="GZ103" i="90"/>
  <c r="FU103" i="90"/>
  <c r="FQ103" i="90"/>
  <c r="FI103" i="90"/>
  <c r="IW102" i="90"/>
  <c r="IV102" i="90"/>
  <c r="IG102" i="90"/>
  <c r="IF102" i="90"/>
  <c r="HQ102" i="90"/>
  <c r="HP102" i="90"/>
  <c r="HA102" i="90"/>
  <c r="GZ102" i="90"/>
  <c r="FU102" i="90"/>
  <c r="FQ102" i="90"/>
  <c r="FI102" i="90"/>
  <c r="IW101" i="90"/>
  <c r="IV101" i="90"/>
  <c r="IG101" i="90"/>
  <c r="IF101" i="90"/>
  <c r="HQ101" i="90"/>
  <c r="HP101" i="90"/>
  <c r="HA101" i="90"/>
  <c r="GZ101" i="90"/>
  <c r="FU101" i="90"/>
  <c r="FQ101" i="90"/>
  <c r="FI101" i="90"/>
  <c r="IW100" i="90"/>
  <c r="IV100" i="90"/>
  <c r="IG100" i="90"/>
  <c r="IF100" i="90"/>
  <c r="HQ100" i="90"/>
  <c r="HP100" i="90"/>
  <c r="HA100" i="90"/>
  <c r="GZ100" i="90"/>
  <c r="GK100" i="90"/>
  <c r="FU100" i="90"/>
  <c r="FQ100" i="90"/>
  <c r="FM100" i="90"/>
  <c r="FI100" i="90"/>
  <c r="FH100" i="90"/>
  <c r="IW99" i="90"/>
  <c r="IV99" i="90"/>
  <c r="IG99" i="90"/>
  <c r="IF99" i="90"/>
  <c r="HQ99" i="90"/>
  <c r="HP99" i="90"/>
  <c r="HA99" i="90"/>
  <c r="GZ99" i="90"/>
  <c r="FU99" i="90"/>
  <c r="FQ99" i="90"/>
  <c r="FM99" i="90"/>
  <c r="FI99" i="90"/>
  <c r="FH99" i="90"/>
  <c r="IW98" i="90"/>
  <c r="IV98" i="90"/>
  <c r="IG98" i="90"/>
  <c r="IF98" i="90"/>
  <c r="HQ98" i="90"/>
  <c r="HP98" i="90"/>
  <c r="HA98" i="90"/>
  <c r="GZ98" i="90"/>
  <c r="FU98" i="90"/>
  <c r="FQ98" i="90"/>
  <c r="FI98" i="90"/>
  <c r="IW97" i="90"/>
  <c r="IV97" i="90"/>
  <c r="IG97" i="90"/>
  <c r="IF97" i="90"/>
  <c r="HQ97" i="90"/>
  <c r="HP97" i="90"/>
  <c r="HA97" i="90"/>
  <c r="GZ97" i="90"/>
  <c r="FU97" i="90"/>
  <c r="FQ97" i="90"/>
  <c r="FM97" i="90"/>
  <c r="FI97" i="90"/>
  <c r="IW96" i="90"/>
  <c r="IV96" i="90"/>
  <c r="IG96" i="90"/>
  <c r="IF96" i="90"/>
  <c r="HQ96" i="90"/>
  <c r="HP96" i="90"/>
  <c r="HA96" i="90"/>
  <c r="GZ96" i="90"/>
  <c r="GK96" i="90"/>
  <c r="FU96" i="90"/>
  <c r="FQ96" i="90"/>
  <c r="FM96" i="90"/>
  <c r="FI96" i="90"/>
  <c r="FH96" i="90"/>
  <c r="IW95" i="90"/>
  <c r="IV95" i="90"/>
  <c r="IG95" i="90"/>
  <c r="IF95" i="90"/>
  <c r="HQ95" i="90"/>
  <c r="HP95" i="90"/>
  <c r="HA95" i="90"/>
  <c r="GZ95" i="90"/>
  <c r="FU95" i="90"/>
  <c r="FQ95" i="90"/>
  <c r="FI95" i="90"/>
  <c r="IW94" i="90"/>
  <c r="IV94" i="90"/>
  <c r="IG94" i="90"/>
  <c r="IF94" i="90"/>
  <c r="HQ94" i="90"/>
  <c r="HP94" i="90"/>
  <c r="HA94" i="90"/>
  <c r="GZ94" i="90"/>
  <c r="FU94" i="90"/>
  <c r="FQ94" i="90"/>
  <c r="FI94" i="90"/>
  <c r="IW93" i="90"/>
  <c r="IV93" i="90"/>
  <c r="IG93" i="90"/>
  <c r="IF93" i="90"/>
  <c r="HQ93" i="90"/>
  <c r="HP93" i="90"/>
  <c r="HA93" i="90"/>
  <c r="GZ93" i="90"/>
  <c r="FU93" i="90"/>
  <c r="FQ93" i="90"/>
  <c r="FM93" i="90"/>
  <c r="FI93" i="90"/>
  <c r="IW92" i="90"/>
  <c r="IV92" i="90"/>
  <c r="IG92" i="90"/>
  <c r="IF92" i="90"/>
  <c r="HQ92" i="90"/>
  <c r="HP92" i="90"/>
  <c r="HA92" i="90"/>
  <c r="GZ92" i="90"/>
  <c r="GK92" i="90"/>
  <c r="FU92" i="90"/>
  <c r="FQ92" i="90"/>
  <c r="FI92" i="90"/>
  <c r="FH92" i="90"/>
  <c r="IW91" i="90"/>
  <c r="IV91" i="90"/>
  <c r="IG91" i="90"/>
  <c r="IF91" i="90"/>
  <c r="HQ91" i="90"/>
  <c r="HP91" i="90"/>
  <c r="HA91" i="90"/>
  <c r="GZ91" i="90"/>
  <c r="FU91" i="90"/>
  <c r="FQ91" i="90"/>
  <c r="FM91" i="90"/>
  <c r="FI91" i="90"/>
  <c r="FH91" i="90"/>
  <c r="IW90" i="90"/>
  <c r="IV90" i="90"/>
  <c r="IG90" i="90"/>
  <c r="IF90" i="90"/>
  <c r="HQ90" i="90"/>
  <c r="HP90" i="90"/>
  <c r="HA90" i="90"/>
  <c r="GZ90" i="90"/>
  <c r="FU90" i="90"/>
  <c r="FQ90" i="90"/>
  <c r="FM90" i="90"/>
  <c r="FI90" i="90"/>
  <c r="FH90" i="90"/>
  <c r="IW89" i="90"/>
  <c r="IV89" i="90"/>
  <c r="IG89" i="90"/>
  <c r="IF89" i="90"/>
  <c r="HQ89" i="90"/>
  <c r="HP89" i="90"/>
  <c r="HA89" i="90"/>
  <c r="GZ89" i="90"/>
  <c r="FU89" i="90"/>
  <c r="FQ89" i="90"/>
  <c r="FP89" i="90"/>
  <c r="FM89" i="90"/>
  <c r="FI89" i="90"/>
  <c r="FH89" i="90"/>
  <c r="IW88" i="90"/>
  <c r="IV88" i="90"/>
  <c r="IG88" i="90"/>
  <c r="IF88" i="90"/>
  <c r="HQ88" i="90"/>
  <c r="HP88" i="90"/>
  <c r="HA88" i="90"/>
  <c r="GZ88" i="90"/>
  <c r="GK88" i="90"/>
  <c r="FU88" i="90"/>
  <c r="FQ88" i="90"/>
  <c r="FM88" i="90"/>
  <c r="FI88" i="90"/>
  <c r="FH88" i="90"/>
  <c r="IW87" i="90"/>
  <c r="IV87" i="90"/>
  <c r="IG87" i="90"/>
  <c r="IF87" i="90"/>
  <c r="HQ87" i="90"/>
  <c r="HP87" i="90"/>
  <c r="HA87" i="90"/>
  <c r="GZ87" i="90"/>
  <c r="FU87" i="90"/>
  <c r="FQ87" i="90"/>
  <c r="FM87" i="90"/>
  <c r="FI87" i="90"/>
  <c r="FH87" i="90"/>
  <c r="IW86" i="90"/>
  <c r="IV86" i="90"/>
  <c r="IG86" i="90"/>
  <c r="IF86" i="90"/>
  <c r="HQ86" i="90"/>
  <c r="HP86" i="90"/>
  <c r="HA86" i="90"/>
  <c r="GZ86" i="90"/>
  <c r="FU86" i="90"/>
  <c r="FQ86" i="90"/>
  <c r="FI86" i="90"/>
  <c r="IW85" i="90"/>
  <c r="IV85" i="90"/>
  <c r="IG85" i="90"/>
  <c r="IF85" i="90"/>
  <c r="HQ85" i="90"/>
  <c r="HP85" i="90"/>
  <c r="HA85" i="90"/>
  <c r="GZ85" i="90"/>
  <c r="FU85" i="90"/>
  <c r="FQ85" i="90"/>
  <c r="FM85" i="90"/>
  <c r="FI85" i="90"/>
  <c r="FH85" i="90"/>
  <c r="IW84" i="90"/>
  <c r="IV84" i="90"/>
  <c r="IG84" i="90"/>
  <c r="IF84" i="90"/>
  <c r="HQ84" i="90"/>
  <c r="HP84" i="90"/>
  <c r="HA84" i="90"/>
  <c r="GZ84" i="90"/>
  <c r="GK84" i="90"/>
  <c r="FU84" i="90"/>
  <c r="FQ84" i="90"/>
  <c r="FM84" i="90"/>
  <c r="FI84" i="90"/>
  <c r="IW83" i="90"/>
  <c r="IV83" i="90"/>
  <c r="IG83" i="90"/>
  <c r="IF83" i="90"/>
  <c r="HQ83" i="90"/>
  <c r="HP83" i="90"/>
  <c r="HA83" i="90"/>
  <c r="GZ83" i="90"/>
  <c r="FU83" i="90"/>
  <c r="FQ83" i="90"/>
  <c r="FM83" i="90"/>
  <c r="FI83" i="90"/>
  <c r="FH83" i="90"/>
  <c r="IW82" i="90"/>
  <c r="IV82" i="90"/>
  <c r="IG82" i="90"/>
  <c r="IF82" i="90"/>
  <c r="HQ82" i="90"/>
  <c r="HP82" i="90"/>
  <c r="HA82" i="90"/>
  <c r="GZ82" i="90"/>
  <c r="FU82" i="90"/>
  <c r="FQ82" i="90"/>
  <c r="FI82" i="90"/>
  <c r="FH82" i="90"/>
  <c r="IW81" i="90"/>
  <c r="IV81" i="90"/>
  <c r="IG81" i="90"/>
  <c r="IF81" i="90"/>
  <c r="HQ81" i="90"/>
  <c r="HP81" i="90"/>
  <c r="HA81" i="90"/>
  <c r="GZ81" i="90"/>
  <c r="FU81" i="90"/>
  <c r="FQ81" i="90"/>
  <c r="FM81" i="90"/>
  <c r="FI81" i="90"/>
  <c r="FH81" i="90"/>
  <c r="IW80" i="90"/>
  <c r="IV80" i="90"/>
  <c r="IG80" i="90"/>
  <c r="IF80" i="90"/>
  <c r="HQ80" i="90"/>
  <c r="HP80" i="90"/>
  <c r="HA80" i="90"/>
  <c r="GZ80" i="90"/>
  <c r="GK80" i="90"/>
  <c r="FU80" i="90"/>
  <c r="FQ80" i="90"/>
  <c r="FI80" i="90"/>
  <c r="FH80" i="90"/>
  <c r="IW79" i="90"/>
  <c r="IV79" i="90"/>
  <c r="IG79" i="90"/>
  <c r="IF79" i="90"/>
  <c r="HQ79" i="90"/>
  <c r="HP79" i="90"/>
  <c r="HA79" i="90"/>
  <c r="GZ79" i="90"/>
  <c r="FU79" i="90"/>
  <c r="FQ79" i="90"/>
  <c r="FM79" i="90"/>
  <c r="FI79" i="90"/>
  <c r="FH79" i="90"/>
  <c r="IW78" i="90"/>
  <c r="IV78" i="90"/>
  <c r="IG78" i="90"/>
  <c r="IF78" i="90"/>
  <c r="HQ78" i="90"/>
  <c r="HP78" i="90"/>
  <c r="HA78" i="90"/>
  <c r="GZ78" i="90"/>
  <c r="FU78" i="90"/>
  <c r="FQ78" i="90"/>
  <c r="FI78" i="90"/>
  <c r="FH78" i="90"/>
  <c r="IW77" i="90"/>
  <c r="IV77" i="90"/>
  <c r="IG77" i="90"/>
  <c r="IF77" i="90"/>
  <c r="HQ77" i="90"/>
  <c r="HP77" i="90"/>
  <c r="HA77" i="90"/>
  <c r="GZ77" i="90"/>
  <c r="FU77" i="90"/>
  <c r="FQ77" i="90"/>
  <c r="FI77" i="90"/>
  <c r="FH77" i="90"/>
  <c r="IW76" i="90"/>
  <c r="IV76" i="90"/>
  <c r="IG76" i="90"/>
  <c r="IF76" i="90"/>
  <c r="HQ76" i="90"/>
  <c r="HP76" i="90"/>
  <c r="HA76" i="90"/>
  <c r="GZ76" i="90"/>
  <c r="GK76" i="90"/>
  <c r="FU76" i="90"/>
  <c r="FQ76" i="90"/>
  <c r="FI76" i="90"/>
  <c r="FH76" i="90"/>
  <c r="IW75" i="90"/>
  <c r="IV75" i="90"/>
  <c r="IG75" i="90"/>
  <c r="IF75" i="90"/>
  <c r="HQ75" i="90"/>
  <c r="HP75" i="90"/>
  <c r="HA75" i="90"/>
  <c r="GZ75" i="90"/>
  <c r="FU75" i="90"/>
  <c r="FQ75" i="90"/>
  <c r="FM75" i="90"/>
  <c r="FI75" i="90"/>
  <c r="FH75" i="90"/>
  <c r="IW74" i="90"/>
  <c r="IV74" i="90"/>
  <c r="IG74" i="90"/>
  <c r="IF74" i="90"/>
  <c r="HQ74" i="90"/>
  <c r="HP74" i="90"/>
  <c r="HA74" i="90"/>
  <c r="GZ74" i="90"/>
  <c r="FU74" i="90"/>
  <c r="FQ74" i="90"/>
  <c r="FM74" i="90"/>
  <c r="FI74" i="90"/>
  <c r="FH74" i="90"/>
  <c r="IW73" i="90"/>
  <c r="IV73" i="90"/>
  <c r="IG73" i="90"/>
  <c r="IF73" i="90"/>
  <c r="HQ73" i="90"/>
  <c r="HP73" i="90"/>
  <c r="HA73" i="90"/>
  <c r="GZ73" i="90"/>
  <c r="FU73" i="90"/>
  <c r="FQ73" i="90"/>
  <c r="FM73" i="90"/>
  <c r="FI73" i="90"/>
  <c r="IW72" i="90"/>
  <c r="IV72" i="90"/>
  <c r="IG72" i="90"/>
  <c r="IF72" i="90"/>
  <c r="HQ72" i="90"/>
  <c r="HP72" i="90"/>
  <c r="HA72" i="90"/>
  <c r="GZ72" i="90"/>
  <c r="GK72" i="90"/>
  <c r="FU72" i="90"/>
  <c r="FQ72" i="90"/>
  <c r="FM72" i="90"/>
  <c r="FI72" i="90"/>
  <c r="FG72" i="90"/>
  <c r="IW71" i="90"/>
  <c r="IV71" i="90"/>
  <c r="IG71" i="90"/>
  <c r="IF71" i="90"/>
  <c r="HQ71" i="90"/>
  <c r="HP71" i="90"/>
  <c r="HA71" i="90"/>
  <c r="GZ71" i="90"/>
  <c r="FU71" i="90"/>
  <c r="FQ71" i="90"/>
  <c r="FP71" i="90"/>
  <c r="FM71" i="90"/>
  <c r="FI71" i="90"/>
  <c r="FH71" i="90"/>
  <c r="IW70" i="90"/>
  <c r="IV70" i="90"/>
  <c r="IG70" i="90"/>
  <c r="IF70" i="90"/>
  <c r="HQ70" i="90"/>
  <c r="HP70" i="90"/>
  <c r="HA70" i="90"/>
  <c r="GZ70" i="90"/>
  <c r="FU70" i="90"/>
  <c r="FQ70" i="90"/>
  <c r="FI70" i="90"/>
  <c r="IW69" i="90"/>
  <c r="IV69" i="90"/>
  <c r="IG69" i="90"/>
  <c r="IF69" i="90"/>
  <c r="HQ69" i="90"/>
  <c r="HP69" i="90"/>
  <c r="HA69" i="90"/>
  <c r="GZ69" i="90"/>
  <c r="FU69" i="90"/>
  <c r="FQ69" i="90"/>
  <c r="FM69" i="90"/>
  <c r="FI69" i="90"/>
  <c r="IW68" i="90"/>
  <c r="IV68" i="90"/>
  <c r="IG68" i="90"/>
  <c r="IF68" i="90"/>
  <c r="HQ68" i="90"/>
  <c r="HP68" i="90"/>
  <c r="HA68" i="90"/>
  <c r="GZ68" i="90"/>
  <c r="GK68" i="90"/>
  <c r="FU68" i="90"/>
  <c r="FQ68" i="90"/>
  <c r="FI68" i="90"/>
  <c r="FH68" i="90"/>
  <c r="IW67" i="90"/>
  <c r="IV67" i="90"/>
  <c r="IG67" i="90"/>
  <c r="IF67" i="90"/>
  <c r="HQ67" i="90"/>
  <c r="HP67" i="90"/>
  <c r="HA67" i="90"/>
  <c r="GZ67" i="90"/>
  <c r="FU67" i="90"/>
  <c r="FQ67" i="90"/>
  <c r="FM67" i="90"/>
  <c r="FI67" i="90"/>
  <c r="IW66" i="90"/>
  <c r="IV66" i="90"/>
  <c r="IG66" i="90"/>
  <c r="IF66" i="90"/>
  <c r="HQ66" i="90"/>
  <c r="HP66" i="90"/>
  <c r="HA66" i="90"/>
  <c r="GZ66" i="90"/>
  <c r="FU66" i="90"/>
  <c r="FQ66" i="90"/>
  <c r="FI66" i="90"/>
  <c r="FH66" i="90"/>
  <c r="IW65" i="90"/>
  <c r="IV65" i="90"/>
  <c r="IG65" i="90"/>
  <c r="IF65" i="90"/>
  <c r="HQ65" i="90"/>
  <c r="HP65" i="90"/>
  <c r="HA65" i="90"/>
  <c r="GZ65" i="90"/>
  <c r="FU65" i="90"/>
  <c r="FQ65" i="90"/>
  <c r="FM65" i="90"/>
  <c r="FI65" i="90"/>
  <c r="FH65" i="90"/>
  <c r="IW64" i="90"/>
  <c r="IV64" i="90"/>
  <c r="IG64" i="90"/>
  <c r="IF64" i="90"/>
  <c r="HQ64" i="90"/>
  <c r="HP64" i="90"/>
  <c r="HA64" i="90"/>
  <c r="GZ64" i="90"/>
  <c r="GK64" i="90"/>
  <c r="FU64" i="90"/>
  <c r="FQ64" i="90"/>
  <c r="FI64" i="90"/>
  <c r="FH64" i="90"/>
  <c r="IW63" i="90"/>
  <c r="IV63" i="90"/>
  <c r="IG63" i="90"/>
  <c r="IF63" i="90"/>
  <c r="HQ63" i="90"/>
  <c r="HP63" i="90"/>
  <c r="HA63" i="90"/>
  <c r="GZ63" i="90"/>
  <c r="FU63" i="90"/>
  <c r="FQ63" i="90"/>
  <c r="FM63" i="90"/>
  <c r="FI63" i="90"/>
  <c r="FH63" i="90"/>
  <c r="IW62" i="90"/>
  <c r="IV62" i="90"/>
  <c r="IG62" i="90"/>
  <c r="IF62" i="90"/>
  <c r="HQ62" i="90"/>
  <c r="HP62" i="90"/>
  <c r="HA62" i="90"/>
  <c r="GZ62" i="90"/>
  <c r="FU62" i="90"/>
  <c r="FQ62" i="90"/>
  <c r="FM62" i="90"/>
  <c r="FI62" i="90"/>
  <c r="FH62" i="90"/>
  <c r="IW61" i="90"/>
  <c r="IV61" i="90"/>
  <c r="IG61" i="90"/>
  <c r="IF61" i="90"/>
  <c r="HQ61" i="90"/>
  <c r="HP61" i="90"/>
  <c r="HA61" i="90"/>
  <c r="GZ61" i="90"/>
  <c r="FU61" i="90"/>
  <c r="FQ61" i="90"/>
  <c r="FI61" i="90"/>
  <c r="FH61" i="90"/>
  <c r="IW60" i="90"/>
  <c r="IV60" i="90"/>
  <c r="IG60" i="90"/>
  <c r="IF60" i="90"/>
  <c r="HQ60" i="90"/>
  <c r="HP60" i="90"/>
  <c r="HA60" i="90"/>
  <c r="GZ60" i="90"/>
  <c r="GK60" i="90"/>
  <c r="FU60" i="90"/>
  <c r="FQ60" i="90"/>
  <c r="FI60" i="90"/>
  <c r="FH60" i="90"/>
  <c r="IW59" i="90"/>
  <c r="IV59" i="90"/>
  <c r="IG59" i="90"/>
  <c r="IF59" i="90"/>
  <c r="HQ59" i="90"/>
  <c r="HP59" i="90"/>
  <c r="HA59" i="90"/>
  <c r="GZ59" i="90"/>
  <c r="FU59" i="90"/>
  <c r="FQ59" i="90"/>
  <c r="FI59" i="90"/>
  <c r="FH59" i="90"/>
  <c r="IW58" i="90"/>
  <c r="IV58" i="90"/>
  <c r="IG58" i="90"/>
  <c r="IF58" i="90"/>
  <c r="HQ58" i="90"/>
  <c r="HP58" i="90"/>
  <c r="HA58" i="90"/>
  <c r="GZ58" i="90"/>
  <c r="FU58" i="90"/>
  <c r="FQ58" i="90"/>
  <c r="FM58" i="90"/>
  <c r="FI58" i="90"/>
  <c r="FH58" i="90"/>
  <c r="IW57" i="90"/>
  <c r="IV57" i="90"/>
  <c r="IG57" i="90"/>
  <c r="IF57" i="90"/>
  <c r="HQ57" i="90"/>
  <c r="HP57" i="90"/>
  <c r="HA57" i="90"/>
  <c r="GZ57" i="90"/>
  <c r="FU57" i="90"/>
  <c r="FQ57" i="90"/>
  <c r="FM57" i="90"/>
  <c r="FI57" i="90"/>
  <c r="FH57" i="90"/>
  <c r="IW56" i="90"/>
  <c r="IV56" i="90"/>
  <c r="IG56" i="90"/>
  <c r="IF56" i="90"/>
  <c r="HQ56" i="90"/>
  <c r="HP56" i="90"/>
  <c r="HA56" i="90"/>
  <c r="GZ56" i="90"/>
  <c r="GK56" i="90"/>
  <c r="FU56" i="90"/>
  <c r="FQ56" i="90"/>
  <c r="FM56" i="90"/>
  <c r="FI56" i="90"/>
  <c r="FH56" i="90"/>
  <c r="IW55" i="90"/>
  <c r="IV55" i="90"/>
  <c r="IG55" i="90"/>
  <c r="IF55" i="90"/>
  <c r="HQ55" i="90"/>
  <c r="HP55" i="90"/>
  <c r="HA55" i="90"/>
  <c r="GZ55" i="90"/>
  <c r="FU55" i="90"/>
  <c r="FQ55" i="90"/>
  <c r="FM55" i="90"/>
  <c r="FI55" i="90"/>
  <c r="FH55" i="90"/>
  <c r="IW54" i="90"/>
  <c r="IV54" i="90"/>
  <c r="IG54" i="90"/>
  <c r="IF54" i="90"/>
  <c r="HQ54" i="90"/>
  <c r="HP54" i="90"/>
  <c r="HA54" i="90"/>
  <c r="GZ54" i="90"/>
  <c r="FU54" i="90"/>
  <c r="FQ54" i="90"/>
  <c r="FI54" i="90"/>
  <c r="IW53" i="90"/>
  <c r="IV53" i="90"/>
  <c r="IG53" i="90"/>
  <c r="IF53" i="90"/>
  <c r="HQ53" i="90"/>
  <c r="HP53" i="90"/>
  <c r="HA53" i="90"/>
  <c r="GZ53" i="90"/>
  <c r="FU53" i="90"/>
  <c r="FQ53" i="90"/>
  <c r="FM53" i="90"/>
  <c r="FI53" i="90"/>
  <c r="FH53" i="90"/>
  <c r="IW52" i="90"/>
  <c r="IV52" i="90"/>
  <c r="IG52" i="90"/>
  <c r="IF52" i="90"/>
  <c r="HQ52" i="90"/>
  <c r="HP52" i="90"/>
  <c r="HA52" i="90"/>
  <c r="GZ52" i="90"/>
  <c r="GK52" i="90"/>
  <c r="FU52" i="90"/>
  <c r="FQ52" i="90"/>
  <c r="FI52" i="90"/>
  <c r="IW51" i="90"/>
  <c r="IV51" i="90"/>
  <c r="IG51" i="90"/>
  <c r="IF51" i="90"/>
  <c r="HQ51" i="90"/>
  <c r="HP51" i="90"/>
  <c r="HA51" i="90"/>
  <c r="GZ51" i="90"/>
  <c r="FU51" i="90"/>
  <c r="FQ51" i="90"/>
  <c r="FM51" i="90"/>
  <c r="FI51" i="90"/>
  <c r="FH51" i="90"/>
  <c r="IW50" i="90"/>
  <c r="IV50" i="90"/>
  <c r="IG50" i="90"/>
  <c r="IF50" i="90"/>
  <c r="HQ50" i="90"/>
  <c r="HP50" i="90"/>
  <c r="HA50" i="90"/>
  <c r="GZ50" i="90"/>
  <c r="FU50" i="90"/>
  <c r="FQ50" i="90"/>
  <c r="FI50" i="90"/>
  <c r="FH50" i="90"/>
  <c r="IW49" i="90"/>
  <c r="IV49" i="90"/>
  <c r="IG49" i="90"/>
  <c r="IF49" i="90"/>
  <c r="HQ49" i="90"/>
  <c r="HP49" i="90"/>
  <c r="HA49" i="90"/>
  <c r="GZ49" i="90"/>
  <c r="FU49" i="90"/>
  <c r="FQ49" i="90"/>
  <c r="FI49" i="90"/>
  <c r="FH49" i="90"/>
  <c r="IW48" i="90"/>
  <c r="IV48" i="90"/>
  <c r="IG48" i="90"/>
  <c r="IF48" i="90"/>
  <c r="HQ48" i="90"/>
  <c r="HP48" i="90"/>
  <c r="HA48" i="90"/>
  <c r="GZ48" i="90"/>
  <c r="GK48" i="90"/>
  <c r="FU48" i="90"/>
  <c r="FQ48" i="90"/>
  <c r="FI48" i="90"/>
  <c r="FH48" i="90"/>
  <c r="IW47" i="90"/>
  <c r="IV47" i="90"/>
  <c r="IG47" i="90"/>
  <c r="IF47" i="90"/>
  <c r="HQ47" i="90"/>
  <c r="HP47" i="90"/>
  <c r="HA47" i="90"/>
  <c r="GZ47" i="90"/>
  <c r="FU47" i="90"/>
  <c r="FQ47" i="90"/>
  <c r="FM47" i="90"/>
  <c r="FI47" i="90"/>
  <c r="FH47" i="90"/>
  <c r="IW46" i="90"/>
  <c r="IV46" i="90"/>
  <c r="IG46" i="90"/>
  <c r="IF46" i="90"/>
  <c r="HQ46" i="90"/>
  <c r="HP46" i="90"/>
  <c r="HA46" i="90"/>
  <c r="GZ46" i="90"/>
  <c r="FU46" i="90"/>
  <c r="FQ46" i="90"/>
  <c r="FI46" i="90"/>
  <c r="FH46" i="90"/>
  <c r="IW45" i="90"/>
  <c r="IV45" i="90"/>
  <c r="IG45" i="90"/>
  <c r="IF45" i="90"/>
  <c r="HQ45" i="90"/>
  <c r="HP45" i="90"/>
  <c r="HA45" i="90"/>
  <c r="GZ45" i="90"/>
  <c r="FU45" i="90"/>
  <c r="FQ45" i="90"/>
  <c r="FM45" i="90"/>
  <c r="FI45" i="90"/>
  <c r="FH45" i="90"/>
  <c r="IW44" i="90"/>
  <c r="IV44" i="90"/>
  <c r="IG44" i="90"/>
  <c r="IF44" i="90"/>
  <c r="HQ44" i="90"/>
  <c r="HP44" i="90"/>
  <c r="HA44" i="90"/>
  <c r="GZ44" i="90"/>
  <c r="GK44" i="90"/>
  <c r="FU44" i="90"/>
  <c r="FQ44" i="90"/>
  <c r="FM44" i="90"/>
  <c r="FI44" i="90"/>
  <c r="FH44" i="90"/>
  <c r="IW43" i="90"/>
  <c r="IV43" i="90"/>
  <c r="IG43" i="90"/>
  <c r="IF43" i="90"/>
  <c r="HQ43" i="90"/>
  <c r="HP43" i="90"/>
  <c r="HA43" i="90"/>
  <c r="GZ43" i="90"/>
  <c r="FU43" i="90"/>
  <c r="FQ43" i="90"/>
  <c r="FI43" i="90"/>
  <c r="FH43" i="90"/>
  <c r="IW42" i="90"/>
  <c r="IV42" i="90"/>
  <c r="IG42" i="90"/>
  <c r="IF42" i="90"/>
  <c r="HQ42" i="90"/>
  <c r="HP42" i="90"/>
  <c r="HA42" i="90"/>
  <c r="GZ42" i="90"/>
  <c r="FU42" i="90"/>
  <c r="FQ42" i="90"/>
  <c r="FI42" i="90"/>
  <c r="FH42" i="90"/>
  <c r="IW41" i="90"/>
  <c r="IV41" i="90"/>
  <c r="IG41" i="90"/>
  <c r="IF41" i="90"/>
  <c r="HQ41" i="90"/>
  <c r="HP41" i="90"/>
  <c r="HA41" i="90"/>
  <c r="GZ41" i="90"/>
  <c r="FU41" i="90"/>
  <c r="FQ41" i="90"/>
  <c r="FM41" i="90"/>
  <c r="FI41" i="90"/>
  <c r="IW40" i="90"/>
  <c r="IV40" i="90"/>
  <c r="IG40" i="90"/>
  <c r="IF40" i="90"/>
  <c r="HQ40" i="90"/>
  <c r="HP40" i="90"/>
  <c r="HA40" i="90"/>
  <c r="GZ40" i="90"/>
  <c r="GK40" i="90"/>
  <c r="FU40" i="90"/>
  <c r="FQ40" i="90"/>
  <c r="FI40" i="90"/>
  <c r="IW39" i="90"/>
  <c r="IV39" i="90"/>
  <c r="IG39" i="90"/>
  <c r="IF39" i="90"/>
  <c r="HQ39" i="90"/>
  <c r="HP39" i="90"/>
  <c r="HA39" i="90"/>
  <c r="GZ39" i="90"/>
  <c r="FU39" i="90"/>
  <c r="FQ39" i="90"/>
  <c r="FP39" i="90"/>
  <c r="FM39" i="90"/>
  <c r="FI39" i="90"/>
  <c r="IW38" i="90"/>
  <c r="IV38" i="90"/>
  <c r="IG38" i="90"/>
  <c r="IF38" i="90"/>
  <c r="HQ38" i="90"/>
  <c r="HP38" i="90"/>
  <c r="HA38" i="90"/>
  <c r="GZ38" i="90"/>
  <c r="FU38" i="90"/>
  <c r="FQ38" i="90"/>
  <c r="FM38" i="90"/>
  <c r="FI38" i="90"/>
  <c r="FH38" i="90"/>
  <c r="IW37" i="90"/>
  <c r="IV37" i="90"/>
  <c r="IG37" i="90"/>
  <c r="IF37" i="90"/>
  <c r="HQ37" i="90"/>
  <c r="HP37" i="90"/>
  <c r="HA37" i="90"/>
  <c r="GZ37" i="90"/>
  <c r="FU37" i="90"/>
  <c r="FQ37" i="90"/>
  <c r="FM37" i="90"/>
  <c r="FI37" i="90"/>
  <c r="FH37" i="90"/>
  <c r="IW36" i="90"/>
  <c r="IV36" i="90"/>
  <c r="IG36" i="90"/>
  <c r="IF36" i="90"/>
  <c r="HQ36" i="90"/>
  <c r="HP36" i="90"/>
  <c r="HA36" i="90"/>
  <c r="GZ36" i="90"/>
  <c r="GK36" i="90"/>
  <c r="FU36" i="90"/>
  <c r="FQ36" i="90"/>
  <c r="FM36" i="90"/>
  <c r="FI36" i="90"/>
  <c r="FH36" i="90"/>
  <c r="IW35" i="90"/>
  <c r="IV35" i="90"/>
  <c r="IG35" i="90"/>
  <c r="IF35" i="90"/>
  <c r="HQ35" i="90"/>
  <c r="HP35" i="90"/>
  <c r="HA35" i="90"/>
  <c r="GZ35" i="90"/>
  <c r="FU35" i="90"/>
  <c r="FQ35" i="90"/>
  <c r="FM35" i="90"/>
  <c r="FI35" i="90"/>
  <c r="FH35" i="90"/>
  <c r="IW34" i="90"/>
  <c r="IV34" i="90"/>
  <c r="IG34" i="90"/>
  <c r="IF34" i="90"/>
  <c r="HQ34" i="90"/>
  <c r="HP34" i="90"/>
  <c r="HA34" i="90"/>
  <c r="GZ34" i="90"/>
  <c r="FU34" i="90"/>
  <c r="FQ34" i="90"/>
  <c r="FP34" i="90"/>
  <c r="FI34" i="90"/>
  <c r="FH34" i="90"/>
  <c r="IW33" i="90"/>
  <c r="IV33" i="90"/>
  <c r="IG33" i="90"/>
  <c r="IF33" i="90"/>
  <c r="HQ33" i="90"/>
  <c r="HP33" i="90"/>
  <c r="HA33" i="90"/>
  <c r="GZ33" i="90"/>
  <c r="FU33" i="90"/>
  <c r="FQ33" i="90"/>
  <c r="FI33" i="90"/>
  <c r="IW32" i="90"/>
  <c r="IV32" i="90"/>
  <c r="IG32" i="90"/>
  <c r="IF32" i="90"/>
  <c r="HQ32" i="90"/>
  <c r="HP32" i="90"/>
  <c r="HA32" i="90"/>
  <c r="GZ32" i="90"/>
  <c r="GK32" i="90"/>
  <c r="FU32" i="90"/>
  <c r="FQ32" i="90"/>
  <c r="FP32" i="90"/>
  <c r="FM32" i="90"/>
  <c r="FI32" i="90"/>
  <c r="FH32" i="90"/>
  <c r="IW31" i="90"/>
  <c r="IV31" i="90"/>
  <c r="IG31" i="90"/>
  <c r="IF31" i="90"/>
  <c r="HQ31" i="90"/>
  <c r="HP31" i="90"/>
  <c r="HA31" i="90"/>
  <c r="GZ31" i="90"/>
  <c r="FU31" i="90"/>
  <c r="FQ31" i="90"/>
  <c r="FI31" i="90"/>
  <c r="FH31" i="90"/>
  <c r="IW30" i="90"/>
  <c r="IV30" i="90"/>
  <c r="IG30" i="90"/>
  <c r="IF30" i="90"/>
  <c r="HQ30" i="90"/>
  <c r="HP30" i="90"/>
  <c r="HA30" i="90"/>
  <c r="GZ30" i="90"/>
  <c r="FU30" i="90"/>
  <c r="FQ30" i="90"/>
  <c r="FM30" i="90"/>
  <c r="FI30" i="90"/>
  <c r="FH30" i="90"/>
  <c r="IW29" i="90"/>
  <c r="IV29" i="90"/>
  <c r="IG29" i="90"/>
  <c r="IF29" i="90"/>
  <c r="HQ29" i="90"/>
  <c r="HP29" i="90"/>
  <c r="HA29" i="90"/>
  <c r="GZ29" i="90"/>
  <c r="FU29" i="90"/>
  <c r="FQ29" i="90"/>
  <c r="FI29" i="90"/>
  <c r="FH29" i="90"/>
  <c r="IW28" i="90"/>
  <c r="IV28" i="90"/>
  <c r="IG28" i="90"/>
  <c r="IF28" i="90"/>
  <c r="HQ28" i="90"/>
  <c r="HP28" i="90"/>
  <c r="HA28" i="90"/>
  <c r="GZ28" i="90"/>
  <c r="GK28" i="90"/>
  <c r="FU28" i="90"/>
  <c r="FQ28" i="90"/>
  <c r="FM28" i="90"/>
  <c r="FI28" i="90"/>
  <c r="FH28" i="90"/>
  <c r="IW27" i="90"/>
  <c r="IV27" i="90"/>
  <c r="IG27" i="90"/>
  <c r="IF27" i="90"/>
  <c r="HQ27" i="90"/>
  <c r="HP27" i="90"/>
  <c r="HA27" i="90"/>
  <c r="GZ27" i="90"/>
  <c r="FU27" i="90"/>
  <c r="FQ27" i="90"/>
  <c r="FI27" i="90"/>
  <c r="FH27" i="90"/>
  <c r="AV26" i="90"/>
  <c r="BL26" i="90" s="1"/>
  <c r="CB26" i="90" s="1"/>
  <c r="AG26" i="90"/>
  <c r="AW26" i="90" s="1"/>
  <c r="BM26" i="90" s="1"/>
  <c r="CC26" i="90" s="1"/>
  <c r="AF26" i="90"/>
  <c r="Q22" i="90"/>
  <c r="E8" i="81" s="1"/>
  <c r="P22" i="90"/>
  <c r="M22" i="90" s="1"/>
  <c r="M6" i="54" s="1"/>
  <c r="Q21" i="90"/>
  <c r="E7" i="81" s="1"/>
  <c r="P21" i="90"/>
  <c r="HT63" i="90"/>
  <c r="HO63" i="90"/>
  <c r="HD32" i="90"/>
  <c r="GY62" i="90"/>
  <c r="GV67" i="90"/>
  <c r="GU34" i="90"/>
  <c r="GT64" i="90"/>
  <c r="GR69" i="90"/>
  <c r="GQ32" i="90"/>
  <c r="GN67" i="90"/>
  <c r="GM31" i="90"/>
  <c r="Q233" i="89"/>
  <c r="P233" i="89"/>
  <c r="O233" i="89"/>
  <c r="D233" i="89"/>
  <c r="GK225" i="89"/>
  <c r="GJ227" i="89"/>
  <c r="GI222" i="89"/>
  <c r="FX226" i="89"/>
  <c r="FU224" i="89"/>
  <c r="FT226" i="89"/>
  <c r="FS227" i="89"/>
  <c r="FR227" i="89"/>
  <c r="FQ227" i="89"/>
  <c r="FP226" i="89"/>
  <c r="FO227" i="89"/>
  <c r="FN221" i="89"/>
  <c r="FM227" i="89"/>
  <c r="FL226" i="89"/>
  <c r="FK227" i="89"/>
  <c r="FJ227" i="89"/>
  <c r="FI227" i="89"/>
  <c r="FH226" i="89"/>
  <c r="FG227" i="89"/>
  <c r="Q230" i="89"/>
  <c r="P230" i="89"/>
  <c r="O230" i="89"/>
  <c r="N230" i="89"/>
  <c r="M230" i="89"/>
  <c r="L230" i="89"/>
  <c r="K230" i="89"/>
  <c r="J230" i="89"/>
  <c r="I230" i="89"/>
  <c r="H230" i="89"/>
  <c r="G230" i="89"/>
  <c r="F230" i="89"/>
  <c r="E230" i="89"/>
  <c r="D230" i="89"/>
  <c r="C230" i="89"/>
  <c r="IW227" i="89"/>
  <c r="IV227" i="89"/>
  <c r="IG227" i="89"/>
  <c r="IF227" i="89"/>
  <c r="HQ227" i="89"/>
  <c r="HP227" i="89"/>
  <c r="HA227" i="89"/>
  <c r="GZ227" i="89"/>
  <c r="GI227" i="89"/>
  <c r="FU227" i="89"/>
  <c r="IW226" i="89"/>
  <c r="IV226" i="89"/>
  <c r="IG226" i="89"/>
  <c r="IF226" i="89"/>
  <c r="HQ226" i="89"/>
  <c r="HP226" i="89"/>
  <c r="HA226" i="89"/>
  <c r="GZ226" i="89"/>
  <c r="IW225" i="89"/>
  <c r="IV225" i="89"/>
  <c r="IG225" i="89"/>
  <c r="IF225" i="89"/>
  <c r="HQ225" i="89"/>
  <c r="HP225" i="89"/>
  <c r="HA225" i="89"/>
  <c r="GZ225" i="89"/>
  <c r="IW224" i="89"/>
  <c r="IV224" i="89"/>
  <c r="IG224" i="89"/>
  <c r="IF224" i="89"/>
  <c r="HQ224" i="89"/>
  <c r="HP224" i="89"/>
  <c r="HA224" i="89"/>
  <c r="GZ224" i="89"/>
  <c r="IW223" i="89"/>
  <c r="IV223" i="89"/>
  <c r="IG223" i="89"/>
  <c r="IF223" i="89"/>
  <c r="HQ223" i="89"/>
  <c r="HP223" i="89"/>
  <c r="HA223" i="89"/>
  <c r="GZ223" i="89"/>
  <c r="IW222" i="89"/>
  <c r="IV222" i="89"/>
  <c r="IG222" i="89"/>
  <c r="IF222" i="89"/>
  <c r="HQ222" i="89"/>
  <c r="HP222" i="89"/>
  <c r="HA222" i="89"/>
  <c r="GZ222" i="89"/>
  <c r="IW221" i="89"/>
  <c r="IV221" i="89"/>
  <c r="IG221" i="89"/>
  <c r="IF221" i="89"/>
  <c r="HQ221" i="89"/>
  <c r="HP221" i="89"/>
  <c r="HA221" i="89"/>
  <c r="GZ221" i="89"/>
  <c r="IW220" i="89"/>
  <c r="IV220" i="89"/>
  <c r="IG220" i="89"/>
  <c r="IF220" i="89"/>
  <c r="HQ220" i="89"/>
  <c r="HP220" i="89"/>
  <c r="HA220" i="89"/>
  <c r="GZ220" i="89"/>
  <c r="IW219" i="89"/>
  <c r="IV219" i="89"/>
  <c r="IG219" i="89"/>
  <c r="IF219" i="89"/>
  <c r="HQ219" i="89"/>
  <c r="HP219" i="89"/>
  <c r="HA219" i="89"/>
  <c r="GZ219" i="89"/>
  <c r="IW218" i="89"/>
  <c r="IV218" i="89"/>
  <c r="IG218" i="89"/>
  <c r="IF218" i="89"/>
  <c r="HQ218" i="89"/>
  <c r="HP218" i="89"/>
  <c r="HA218" i="89"/>
  <c r="GZ218" i="89"/>
  <c r="IW217" i="89"/>
  <c r="IV217" i="89"/>
  <c r="IG217" i="89"/>
  <c r="IF217" i="89"/>
  <c r="HQ217" i="89"/>
  <c r="HP217" i="89"/>
  <c r="HA217" i="89"/>
  <c r="GZ217" i="89"/>
  <c r="IW216" i="89"/>
  <c r="IV216" i="89"/>
  <c r="IG216" i="89"/>
  <c r="IF216" i="89"/>
  <c r="HQ216" i="89"/>
  <c r="HP216" i="89"/>
  <c r="HA216" i="89"/>
  <c r="GZ216" i="89"/>
  <c r="IW215" i="89"/>
  <c r="IV215" i="89"/>
  <c r="IG215" i="89"/>
  <c r="IF215" i="89"/>
  <c r="HQ215" i="89"/>
  <c r="HP215" i="89"/>
  <c r="HA215" i="89"/>
  <c r="GZ215" i="89"/>
  <c r="IW214" i="89"/>
  <c r="IV214" i="89"/>
  <c r="IG214" i="89"/>
  <c r="IF214" i="89"/>
  <c r="HQ214" i="89"/>
  <c r="HP214" i="89"/>
  <c r="HA214" i="89"/>
  <c r="GZ214" i="89"/>
  <c r="IW213" i="89"/>
  <c r="IV213" i="89"/>
  <c r="IG213" i="89"/>
  <c r="IF213" i="89"/>
  <c r="HQ213" i="89"/>
  <c r="HP213" i="89"/>
  <c r="HA213" i="89"/>
  <c r="GZ213" i="89"/>
  <c r="IW212" i="89"/>
  <c r="IV212" i="89"/>
  <c r="IG212" i="89"/>
  <c r="IF212" i="89"/>
  <c r="HQ212" i="89"/>
  <c r="HP212" i="89"/>
  <c r="HA212" i="89"/>
  <c r="GZ212" i="89"/>
  <c r="IW211" i="89"/>
  <c r="IV211" i="89"/>
  <c r="IG211" i="89"/>
  <c r="IF211" i="89"/>
  <c r="HQ211" i="89"/>
  <c r="HP211" i="89"/>
  <c r="HA211" i="89"/>
  <c r="GZ211" i="89"/>
  <c r="IW210" i="89"/>
  <c r="IV210" i="89"/>
  <c r="IG210" i="89"/>
  <c r="IF210" i="89"/>
  <c r="HQ210" i="89"/>
  <c r="HP210" i="89"/>
  <c r="HA210" i="89"/>
  <c r="GZ210" i="89"/>
  <c r="IW209" i="89"/>
  <c r="IV209" i="89"/>
  <c r="IG209" i="89"/>
  <c r="IF209" i="89"/>
  <c r="HQ209" i="89"/>
  <c r="HP209" i="89"/>
  <c r="HA209" i="89"/>
  <c r="GZ209" i="89"/>
  <c r="IW208" i="89"/>
  <c r="IV208" i="89"/>
  <c r="IG208" i="89"/>
  <c r="IF208" i="89"/>
  <c r="HQ208" i="89"/>
  <c r="HP208" i="89"/>
  <c r="HA208" i="89"/>
  <c r="GZ208" i="89"/>
  <c r="IW207" i="89"/>
  <c r="IV207" i="89"/>
  <c r="IG207" i="89"/>
  <c r="IF207" i="89"/>
  <c r="HQ207" i="89"/>
  <c r="HP207" i="89"/>
  <c r="HA207" i="89"/>
  <c r="GZ207" i="89"/>
  <c r="IW206" i="89"/>
  <c r="IV206" i="89"/>
  <c r="IG206" i="89"/>
  <c r="IF206" i="89"/>
  <c r="HQ206" i="89"/>
  <c r="HP206" i="89"/>
  <c r="HA206" i="89"/>
  <c r="GZ206" i="89"/>
  <c r="IW205" i="89"/>
  <c r="IV205" i="89"/>
  <c r="IG205" i="89"/>
  <c r="IF205" i="89"/>
  <c r="HQ205" i="89"/>
  <c r="HP205" i="89"/>
  <c r="HA205" i="89"/>
  <c r="GZ205" i="89"/>
  <c r="IW204" i="89"/>
  <c r="IV204" i="89"/>
  <c r="IG204" i="89"/>
  <c r="IF204" i="89"/>
  <c r="HQ204" i="89"/>
  <c r="HP204" i="89"/>
  <c r="HA204" i="89"/>
  <c r="GZ204" i="89"/>
  <c r="IW203" i="89"/>
  <c r="IV203" i="89"/>
  <c r="IG203" i="89"/>
  <c r="IF203" i="89"/>
  <c r="HQ203" i="89"/>
  <c r="HP203" i="89"/>
  <c r="HA203" i="89"/>
  <c r="GZ203" i="89"/>
  <c r="IW202" i="89"/>
  <c r="IV202" i="89"/>
  <c r="IG202" i="89"/>
  <c r="IF202" i="89"/>
  <c r="HQ202" i="89"/>
  <c r="HP202" i="89"/>
  <c r="HA202" i="89"/>
  <c r="GZ202" i="89"/>
  <c r="IW201" i="89"/>
  <c r="IV201" i="89"/>
  <c r="IG201" i="89"/>
  <c r="IF201" i="89"/>
  <c r="HQ201" i="89"/>
  <c r="HP201" i="89"/>
  <c r="HA201" i="89"/>
  <c r="GZ201" i="89"/>
  <c r="IW200" i="89"/>
  <c r="IV200" i="89"/>
  <c r="IG200" i="89"/>
  <c r="IF200" i="89"/>
  <c r="HQ200" i="89"/>
  <c r="HP200" i="89"/>
  <c r="HA200" i="89"/>
  <c r="GZ200" i="89"/>
  <c r="IW199" i="89"/>
  <c r="IV199" i="89"/>
  <c r="IG199" i="89"/>
  <c r="IF199" i="89"/>
  <c r="HQ199" i="89"/>
  <c r="HP199" i="89"/>
  <c r="HA199" i="89"/>
  <c r="GZ199" i="89"/>
  <c r="IW198" i="89"/>
  <c r="IV198" i="89"/>
  <c r="IG198" i="89"/>
  <c r="IF198" i="89"/>
  <c r="HQ198" i="89"/>
  <c r="HP198" i="89"/>
  <c r="HA198" i="89"/>
  <c r="GZ198" i="89"/>
  <c r="IW197" i="89"/>
  <c r="IV197" i="89"/>
  <c r="IG197" i="89"/>
  <c r="IF197" i="89"/>
  <c r="HQ197" i="89"/>
  <c r="HP197" i="89"/>
  <c r="HA197" i="89"/>
  <c r="GZ197" i="89"/>
  <c r="IW196" i="89"/>
  <c r="IV196" i="89"/>
  <c r="IG196" i="89"/>
  <c r="IF196" i="89"/>
  <c r="HQ196" i="89"/>
  <c r="HP196" i="89"/>
  <c r="HA196" i="89"/>
  <c r="GZ196" i="89"/>
  <c r="IW195" i="89"/>
  <c r="IV195" i="89"/>
  <c r="IG195" i="89"/>
  <c r="IF195" i="89"/>
  <c r="HQ195" i="89"/>
  <c r="HP195" i="89"/>
  <c r="HA195" i="89"/>
  <c r="GZ195" i="89"/>
  <c r="GK195" i="89"/>
  <c r="IW194" i="89"/>
  <c r="IV194" i="89"/>
  <c r="IG194" i="89"/>
  <c r="IF194" i="89"/>
  <c r="HQ194" i="89"/>
  <c r="HP194" i="89"/>
  <c r="HA194" i="89"/>
  <c r="GZ194" i="89"/>
  <c r="IW193" i="89"/>
  <c r="IV193" i="89"/>
  <c r="IG193" i="89"/>
  <c r="IF193" i="89"/>
  <c r="HQ193" i="89"/>
  <c r="HP193" i="89"/>
  <c r="HA193" i="89"/>
  <c r="GZ193" i="89"/>
  <c r="IW192" i="89"/>
  <c r="IV192" i="89"/>
  <c r="IG192" i="89"/>
  <c r="IF192" i="89"/>
  <c r="HQ192" i="89"/>
  <c r="HP192" i="89"/>
  <c r="HA192" i="89"/>
  <c r="GZ192" i="89"/>
  <c r="IW191" i="89"/>
  <c r="IV191" i="89"/>
  <c r="IG191" i="89"/>
  <c r="IF191" i="89"/>
  <c r="HQ191" i="89"/>
  <c r="HP191" i="89"/>
  <c r="HA191" i="89"/>
  <c r="GZ191" i="89"/>
  <c r="IW190" i="89"/>
  <c r="IV190" i="89"/>
  <c r="IG190" i="89"/>
  <c r="IF190" i="89"/>
  <c r="HQ190" i="89"/>
  <c r="HP190" i="89"/>
  <c r="HA190" i="89"/>
  <c r="GZ190" i="89"/>
  <c r="IW189" i="89"/>
  <c r="IV189" i="89"/>
  <c r="IG189" i="89"/>
  <c r="IF189" i="89"/>
  <c r="HQ189" i="89"/>
  <c r="HP189" i="89"/>
  <c r="HA189" i="89"/>
  <c r="GZ189" i="89"/>
  <c r="IW188" i="89"/>
  <c r="IV188" i="89"/>
  <c r="IG188" i="89"/>
  <c r="IF188" i="89"/>
  <c r="HQ188" i="89"/>
  <c r="HP188" i="89"/>
  <c r="HA188" i="89"/>
  <c r="GZ188" i="89"/>
  <c r="IW187" i="89"/>
  <c r="IV187" i="89"/>
  <c r="IG187" i="89"/>
  <c r="IF187" i="89"/>
  <c r="HQ187" i="89"/>
  <c r="HP187" i="89"/>
  <c r="HA187" i="89"/>
  <c r="GZ187" i="89"/>
  <c r="IW186" i="89"/>
  <c r="IV186" i="89"/>
  <c r="IG186" i="89"/>
  <c r="IF186" i="89"/>
  <c r="HQ186" i="89"/>
  <c r="HP186" i="89"/>
  <c r="HA186" i="89"/>
  <c r="GZ186" i="89"/>
  <c r="IW185" i="89"/>
  <c r="IV185" i="89"/>
  <c r="IG185" i="89"/>
  <c r="IF185" i="89"/>
  <c r="HQ185" i="89"/>
  <c r="HP185" i="89"/>
  <c r="HA185" i="89"/>
  <c r="GZ185" i="89"/>
  <c r="IW184" i="89"/>
  <c r="IV184" i="89"/>
  <c r="IG184" i="89"/>
  <c r="IF184" i="89"/>
  <c r="HQ184" i="89"/>
  <c r="HP184" i="89"/>
  <c r="HA184" i="89"/>
  <c r="GZ184" i="89"/>
  <c r="IW183" i="89"/>
  <c r="IV183" i="89"/>
  <c r="IG183" i="89"/>
  <c r="IF183" i="89"/>
  <c r="HQ183" i="89"/>
  <c r="HP183" i="89"/>
  <c r="HA183" i="89"/>
  <c r="GZ183" i="89"/>
  <c r="IW182" i="89"/>
  <c r="IV182" i="89"/>
  <c r="IG182" i="89"/>
  <c r="IF182" i="89"/>
  <c r="HQ182" i="89"/>
  <c r="HP182" i="89"/>
  <c r="HA182" i="89"/>
  <c r="GZ182" i="89"/>
  <c r="IW181" i="89"/>
  <c r="IV181" i="89"/>
  <c r="IG181" i="89"/>
  <c r="IF181" i="89"/>
  <c r="HQ181" i="89"/>
  <c r="HP181" i="89"/>
  <c r="HA181" i="89"/>
  <c r="GZ181" i="89"/>
  <c r="IW180" i="89"/>
  <c r="IV180" i="89"/>
  <c r="IG180" i="89"/>
  <c r="IF180" i="89"/>
  <c r="HQ180" i="89"/>
  <c r="HP180" i="89"/>
  <c r="HA180" i="89"/>
  <c r="GZ180" i="89"/>
  <c r="IW179" i="89"/>
  <c r="IV179" i="89"/>
  <c r="IG179" i="89"/>
  <c r="IF179" i="89"/>
  <c r="HQ179" i="89"/>
  <c r="HP179" i="89"/>
  <c r="HA179" i="89"/>
  <c r="GZ179" i="89"/>
  <c r="IW178" i="89"/>
  <c r="IV178" i="89"/>
  <c r="IG178" i="89"/>
  <c r="IF178" i="89"/>
  <c r="HQ178" i="89"/>
  <c r="HP178" i="89"/>
  <c r="HA178" i="89"/>
  <c r="GZ178" i="89"/>
  <c r="IW177" i="89"/>
  <c r="IV177" i="89"/>
  <c r="IG177" i="89"/>
  <c r="IF177" i="89"/>
  <c r="HQ177" i="89"/>
  <c r="HP177" i="89"/>
  <c r="HA177" i="89"/>
  <c r="GZ177" i="89"/>
  <c r="IW176" i="89"/>
  <c r="IV176" i="89"/>
  <c r="IG176" i="89"/>
  <c r="IF176" i="89"/>
  <c r="HQ176" i="89"/>
  <c r="HP176" i="89"/>
  <c r="HA176" i="89"/>
  <c r="GZ176" i="89"/>
  <c r="IW175" i="89"/>
  <c r="IV175" i="89"/>
  <c r="IG175" i="89"/>
  <c r="IF175" i="89"/>
  <c r="HQ175" i="89"/>
  <c r="HP175" i="89"/>
  <c r="HA175" i="89"/>
  <c r="GZ175" i="89"/>
  <c r="IW174" i="89"/>
  <c r="IV174" i="89"/>
  <c r="IG174" i="89"/>
  <c r="IF174" i="89"/>
  <c r="HQ174" i="89"/>
  <c r="HP174" i="89"/>
  <c r="HA174" i="89"/>
  <c r="GZ174" i="89"/>
  <c r="IW173" i="89"/>
  <c r="IV173" i="89"/>
  <c r="IG173" i="89"/>
  <c r="IF173" i="89"/>
  <c r="HQ173" i="89"/>
  <c r="HP173" i="89"/>
  <c r="HA173" i="89"/>
  <c r="GZ173" i="89"/>
  <c r="IW172" i="89"/>
  <c r="IV172" i="89"/>
  <c r="IG172" i="89"/>
  <c r="IF172" i="89"/>
  <c r="HQ172" i="89"/>
  <c r="HP172" i="89"/>
  <c r="HA172" i="89"/>
  <c r="GZ172" i="89"/>
  <c r="IW171" i="89"/>
  <c r="IV171" i="89"/>
  <c r="IG171" i="89"/>
  <c r="IF171" i="89"/>
  <c r="HQ171" i="89"/>
  <c r="HP171" i="89"/>
  <c r="HA171" i="89"/>
  <c r="GZ171" i="89"/>
  <c r="IW170" i="89"/>
  <c r="IV170" i="89"/>
  <c r="IG170" i="89"/>
  <c r="IF170" i="89"/>
  <c r="HQ170" i="89"/>
  <c r="HP170" i="89"/>
  <c r="HA170" i="89"/>
  <c r="GZ170" i="89"/>
  <c r="IW169" i="89"/>
  <c r="IV169" i="89"/>
  <c r="IG169" i="89"/>
  <c r="IF169" i="89"/>
  <c r="HQ169" i="89"/>
  <c r="HP169" i="89"/>
  <c r="HA169" i="89"/>
  <c r="GZ169" i="89"/>
  <c r="IW168" i="89"/>
  <c r="IV168" i="89"/>
  <c r="IG168" i="89"/>
  <c r="IF168" i="89"/>
  <c r="HQ168" i="89"/>
  <c r="HP168" i="89"/>
  <c r="HA168" i="89"/>
  <c r="GZ168" i="89"/>
  <c r="IW167" i="89"/>
  <c r="IV167" i="89"/>
  <c r="IG167" i="89"/>
  <c r="IF167" i="89"/>
  <c r="HQ167" i="89"/>
  <c r="HP167" i="89"/>
  <c r="HA167" i="89"/>
  <c r="GZ167" i="89"/>
  <c r="IW166" i="89"/>
  <c r="IV166" i="89"/>
  <c r="IG166" i="89"/>
  <c r="IF166" i="89"/>
  <c r="HQ166" i="89"/>
  <c r="HP166" i="89"/>
  <c r="HA166" i="89"/>
  <c r="GZ166" i="89"/>
  <c r="IW165" i="89"/>
  <c r="IV165" i="89"/>
  <c r="IG165" i="89"/>
  <c r="IF165" i="89"/>
  <c r="HQ165" i="89"/>
  <c r="HP165" i="89"/>
  <c r="HA165" i="89"/>
  <c r="GZ165" i="89"/>
  <c r="IW164" i="89"/>
  <c r="IV164" i="89"/>
  <c r="IG164" i="89"/>
  <c r="IF164" i="89"/>
  <c r="HQ164" i="89"/>
  <c r="HP164" i="89"/>
  <c r="HA164" i="89"/>
  <c r="GZ164" i="89"/>
  <c r="IW163" i="89"/>
  <c r="IV163" i="89"/>
  <c r="IG163" i="89"/>
  <c r="IF163" i="89"/>
  <c r="HQ163" i="89"/>
  <c r="HP163" i="89"/>
  <c r="HA163" i="89"/>
  <c r="GZ163" i="89"/>
  <c r="IW162" i="89"/>
  <c r="IV162" i="89"/>
  <c r="IG162" i="89"/>
  <c r="IF162" i="89"/>
  <c r="HQ162" i="89"/>
  <c r="HP162" i="89"/>
  <c r="HA162" i="89"/>
  <c r="GZ162" i="89"/>
  <c r="IW161" i="89"/>
  <c r="IV161" i="89"/>
  <c r="IG161" i="89"/>
  <c r="IF161" i="89"/>
  <c r="HQ161" i="89"/>
  <c r="HP161" i="89"/>
  <c r="HA161" i="89"/>
  <c r="GZ161" i="89"/>
  <c r="IW160" i="89"/>
  <c r="IV160" i="89"/>
  <c r="IG160" i="89"/>
  <c r="IF160" i="89"/>
  <c r="HQ160" i="89"/>
  <c r="HP160" i="89"/>
  <c r="HA160" i="89"/>
  <c r="GZ160" i="89"/>
  <c r="IW159" i="89"/>
  <c r="IV159" i="89"/>
  <c r="IG159" i="89"/>
  <c r="IF159" i="89"/>
  <c r="HQ159" i="89"/>
  <c r="HP159" i="89"/>
  <c r="HA159" i="89"/>
  <c r="GZ159" i="89"/>
  <c r="IW158" i="89"/>
  <c r="IV158" i="89"/>
  <c r="IG158" i="89"/>
  <c r="IF158" i="89"/>
  <c r="HQ158" i="89"/>
  <c r="HP158" i="89"/>
  <c r="HA158" i="89"/>
  <c r="GZ158" i="89"/>
  <c r="IW157" i="89"/>
  <c r="IV157" i="89"/>
  <c r="IG157" i="89"/>
  <c r="IF157" i="89"/>
  <c r="HQ157" i="89"/>
  <c r="HP157" i="89"/>
  <c r="HA157" i="89"/>
  <c r="GZ157" i="89"/>
  <c r="IW156" i="89"/>
  <c r="IV156" i="89"/>
  <c r="IG156" i="89"/>
  <c r="IF156" i="89"/>
  <c r="HQ156" i="89"/>
  <c r="HP156" i="89"/>
  <c r="HA156" i="89"/>
  <c r="GZ156" i="89"/>
  <c r="IW155" i="89"/>
  <c r="IV155" i="89"/>
  <c r="IG155" i="89"/>
  <c r="IF155" i="89"/>
  <c r="HQ155" i="89"/>
  <c r="HP155" i="89"/>
  <c r="HA155" i="89"/>
  <c r="GZ155" i="89"/>
  <c r="IW154" i="89"/>
  <c r="IV154" i="89"/>
  <c r="IG154" i="89"/>
  <c r="IF154" i="89"/>
  <c r="HQ154" i="89"/>
  <c r="HP154" i="89"/>
  <c r="HA154" i="89"/>
  <c r="GZ154" i="89"/>
  <c r="IW153" i="89"/>
  <c r="IV153" i="89"/>
  <c r="IG153" i="89"/>
  <c r="IF153" i="89"/>
  <c r="HQ153" i="89"/>
  <c r="HP153" i="89"/>
  <c r="HA153" i="89"/>
  <c r="GZ153" i="89"/>
  <c r="IW152" i="89"/>
  <c r="IV152" i="89"/>
  <c r="IG152" i="89"/>
  <c r="IF152" i="89"/>
  <c r="HQ152" i="89"/>
  <c r="HP152" i="89"/>
  <c r="HA152" i="89"/>
  <c r="GZ152" i="89"/>
  <c r="IW151" i="89"/>
  <c r="IV151" i="89"/>
  <c r="IG151" i="89"/>
  <c r="IF151" i="89"/>
  <c r="HQ151" i="89"/>
  <c r="HP151" i="89"/>
  <c r="HA151" i="89"/>
  <c r="GZ151" i="89"/>
  <c r="IW150" i="89"/>
  <c r="IV150" i="89"/>
  <c r="IG150" i="89"/>
  <c r="IF150" i="89"/>
  <c r="HQ150" i="89"/>
  <c r="HP150" i="89"/>
  <c r="HA150" i="89"/>
  <c r="GZ150" i="89"/>
  <c r="IW149" i="89"/>
  <c r="IV149" i="89"/>
  <c r="IG149" i="89"/>
  <c r="IF149" i="89"/>
  <c r="HQ149" i="89"/>
  <c r="HP149" i="89"/>
  <c r="HA149" i="89"/>
  <c r="GZ149" i="89"/>
  <c r="IW148" i="89"/>
  <c r="IV148" i="89"/>
  <c r="IG148" i="89"/>
  <c r="IF148" i="89"/>
  <c r="HQ148" i="89"/>
  <c r="HP148" i="89"/>
  <c r="HA148" i="89"/>
  <c r="GZ148" i="89"/>
  <c r="IW147" i="89"/>
  <c r="IV147" i="89"/>
  <c r="IG147" i="89"/>
  <c r="IF147" i="89"/>
  <c r="HQ147" i="89"/>
  <c r="HP147" i="89"/>
  <c r="HA147" i="89"/>
  <c r="GZ147" i="89"/>
  <c r="IW146" i="89"/>
  <c r="IV146" i="89"/>
  <c r="IG146" i="89"/>
  <c r="IF146" i="89"/>
  <c r="HQ146" i="89"/>
  <c r="HP146" i="89"/>
  <c r="HA146" i="89"/>
  <c r="GZ146" i="89"/>
  <c r="IW145" i="89"/>
  <c r="IV145" i="89"/>
  <c r="IG145" i="89"/>
  <c r="IF145" i="89"/>
  <c r="HQ145" i="89"/>
  <c r="HP145" i="89"/>
  <c r="HA145" i="89"/>
  <c r="GZ145" i="89"/>
  <c r="IW144" i="89"/>
  <c r="IV144" i="89"/>
  <c r="IG144" i="89"/>
  <c r="IF144" i="89"/>
  <c r="HQ144" i="89"/>
  <c r="HP144" i="89"/>
  <c r="HA144" i="89"/>
  <c r="GZ144" i="89"/>
  <c r="IW143" i="89"/>
  <c r="IV143" i="89"/>
  <c r="IG143" i="89"/>
  <c r="IF143" i="89"/>
  <c r="HQ143" i="89"/>
  <c r="HP143" i="89"/>
  <c r="HA143" i="89"/>
  <c r="GZ143" i="89"/>
  <c r="FG143" i="89"/>
  <c r="IW142" i="89"/>
  <c r="IV142" i="89"/>
  <c r="IG142" i="89"/>
  <c r="IF142" i="89"/>
  <c r="HQ142" i="89"/>
  <c r="HP142" i="89"/>
  <c r="HA142" i="89"/>
  <c r="GZ142" i="89"/>
  <c r="IW141" i="89"/>
  <c r="IV141" i="89"/>
  <c r="IG141" i="89"/>
  <c r="IF141" i="89"/>
  <c r="HQ141" i="89"/>
  <c r="HP141" i="89"/>
  <c r="HA141" i="89"/>
  <c r="GZ141" i="89"/>
  <c r="IW140" i="89"/>
  <c r="IV140" i="89"/>
  <c r="IG140" i="89"/>
  <c r="IF140" i="89"/>
  <c r="HQ140" i="89"/>
  <c r="HP140" i="89"/>
  <c r="HA140" i="89"/>
  <c r="GZ140" i="89"/>
  <c r="IW139" i="89"/>
  <c r="IV139" i="89"/>
  <c r="IG139" i="89"/>
  <c r="IF139" i="89"/>
  <c r="HQ139" i="89"/>
  <c r="HP139" i="89"/>
  <c r="HA139" i="89"/>
  <c r="GZ139" i="89"/>
  <c r="IW138" i="89"/>
  <c r="IV138" i="89"/>
  <c r="IG138" i="89"/>
  <c r="IF138" i="89"/>
  <c r="HQ138" i="89"/>
  <c r="HP138" i="89"/>
  <c r="HA138" i="89"/>
  <c r="GZ138" i="89"/>
  <c r="IW137" i="89"/>
  <c r="IV137" i="89"/>
  <c r="IG137" i="89"/>
  <c r="IF137" i="89"/>
  <c r="HQ137" i="89"/>
  <c r="HP137" i="89"/>
  <c r="HA137" i="89"/>
  <c r="GZ137" i="89"/>
  <c r="IW136" i="89"/>
  <c r="IV136" i="89"/>
  <c r="IG136" i="89"/>
  <c r="IF136" i="89"/>
  <c r="HQ136" i="89"/>
  <c r="HP136" i="89"/>
  <c r="HA136" i="89"/>
  <c r="GZ136" i="89"/>
  <c r="IW135" i="89"/>
  <c r="IV135" i="89"/>
  <c r="IG135" i="89"/>
  <c r="IF135" i="89"/>
  <c r="HQ135" i="89"/>
  <c r="HP135" i="89"/>
  <c r="HA135" i="89"/>
  <c r="GZ135" i="89"/>
  <c r="IW134" i="89"/>
  <c r="IV134" i="89"/>
  <c r="IG134" i="89"/>
  <c r="IF134" i="89"/>
  <c r="HQ134" i="89"/>
  <c r="HP134" i="89"/>
  <c r="HA134" i="89"/>
  <c r="GZ134" i="89"/>
  <c r="IW133" i="89"/>
  <c r="IV133" i="89"/>
  <c r="IG133" i="89"/>
  <c r="IF133" i="89"/>
  <c r="HQ133" i="89"/>
  <c r="HP133" i="89"/>
  <c r="HA133" i="89"/>
  <c r="GZ133" i="89"/>
  <c r="IW132" i="89"/>
  <c r="IV132" i="89"/>
  <c r="IG132" i="89"/>
  <c r="IF132" i="89"/>
  <c r="HQ132" i="89"/>
  <c r="HP132" i="89"/>
  <c r="HA132" i="89"/>
  <c r="GZ132" i="89"/>
  <c r="IW131" i="89"/>
  <c r="IV131" i="89"/>
  <c r="IG131" i="89"/>
  <c r="IF131" i="89"/>
  <c r="HQ131" i="89"/>
  <c r="HP131" i="89"/>
  <c r="HA131" i="89"/>
  <c r="GZ131" i="89"/>
  <c r="IW130" i="89"/>
  <c r="IV130" i="89"/>
  <c r="IG130" i="89"/>
  <c r="IF130" i="89"/>
  <c r="HQ130" i="89"/>
  <c r="HP130" i="89"/>
  <c r="HA130" i="89"/>
  <c r="GZ130" i="89"/>
  <c r="IW129" i="89"/>
  <c r="IV129" i="89"/>
  <c r="IG129" i="89"/>
  <c r="IF129" i="89"/>
  <c r="HQ129" i="89"/>
  <c r="HP129" i="89"/>
  <c r="HA129" i="89"/>
  <c r="GZ129" i="89"/>
  <c r="IW128" i="89"/>
  <c r="IV128" i="89"/>
  <c r="IG128" i="89"/>
  <c r="IF128" i="89"/>
  <c r="HQ128" i="89"/>
  <c r="HP128" i="89"/>
  <c r="HA128" i="89"/>
  <c r="GZ128" i="89"/>
  <c r="IW127" i="89"/>
  <c r="IV127" i="89"/>
  <c r="IG127" i="89"/>
  <c r="IF127" i="89"/>
  <c r="HQ127" i="89"/>
  <c r="HP127" i="89"/>
  <c r="HA127" i="89"/>
  <c r="GZ127" i="89"/>
  <c r="IW126" i="89"/>
  <c r="IV126" i="89"/>
  <c r="IG126" i="89"/>
  <c r="IF126" i="89"/>
  <c r="HQ126" i="89"/>
  <c r="HP126" i="89"/>
  <c r="HA126" i="89"/>
  <c r="GZ126" i="89"/>
  <c r="FG126" i="89"/>
  <c r="IW125" i="89"/>
  <c r="IV125" i="89"/>
  <c r="IG125" i="89"/>
  <c r="IF125" i="89"/>
  <c r="HQ125" i="89"/>
  <c r="HP125" i="89"/>
  <c r="HA125" i="89"/>
  <c r="GZ125" i="89"/>
  <c r="IW124" i="89"/>
  <c r="IV124" i="89"/>
  <c r="IG124" i="89"/>
  <c r="IF124" i="89"/>
  <c r="HQ124" i="89"/>
  <c r="HP124" i="89"/>
  <c r="HA124" i="89"/>
  <c r="GZ124" i="89"/>
  <c r="IW123" i="89"/>
  <c r="IV123" i="89"/>
  <c r="IG123" i="89"/>
  <c r="IF123" i="89"/>
  <c r="HQ123" i="89"/>
  <c r="HP123" i="89"/>
  <c r="HA123" i="89"/>
  <c r="GZ123" i="89"/>
  <c r="IW122" i="89"/>
  <c r="IV122" i="89"/>
  <c r="IG122" i="89"/>
  <c r="IF122" i="89"/>
  <c r="HQ122" i="89"/>
  <c r="HP122" i="89"/>
  <c r="HA122" i="89"/>
  <c r="GZ122" i="89"/>
  <c r="FG122" i="89"/>
  <c r="IW121" i="89"/>
  <c r="IV121" i="89"/>
  <c r="IG121" i="89"/>
  <c r="IF121" i="89"/>
  <c r="HQ121" i="89"/>
  <c r="HP121" i="89"/>
  <c r="HA121" i="89"/>
  <c r="GZ121" i="89"/>
  <c r="IW120" i="89"/>
  <c r="IV120" i="89"/>
  <c r="IG120" i="89"/>
  <c r="IF120" i="89"/>
  <c r="HQ120" i="89"/>
  <c r="HP120" i="89"/>
  <c r="HA120" i="89"/>
  <c r="GZ120" i="89"/>
  <c r="IW119" i="89"/>
  <c r="IV119" i="89"/>
  <c r="IG119" i="89"/>
  <c r="IF119" i="89"/>
  <c r="HQ119" i="89"/>
  <c r="HP119" i="89"/>
  <c r="HA119" i="89"/>
  <c r="GZ119" i="89"/>
  <c r="FG119" i="89"/>
  <c r="IW118" i="89"/>
  <c r="IV118" i="89"/>
  <c r="IG118" i="89"/>
  <c r="IF118" i="89"/>
  <c r="HQ118" i="89"/>
  <c r="HP118" i="89"/>
  <c r="HA118" i="89"/>
  <c r="GZ118" i="89"/>
  <c r="IW117" i="89"/>
  <c r="IV117" i="89"/>
  <c r="IG117" i="89"/>
  <c r="IF117" i="89"/>
  <c r="HQ117" i="89"/>
  <c r="HP117" i="89"/>
  <c r="HA117" i="89"/>
  <c r="GZ117" i="89"/>
  <c r="IW116" i="89"/>
  <c r="IV116" i="89"/>
  <c r="IG116" i="89"/>
  <c r="IF116" i="89"/>
  <c r="HQ116" i="89"/>
  <c r="HP116" i="89"/>
  <c r="HA116" i="89"/>
  <c r="GZ116" i="89"/>
  <c r="IW115" i="89"/>
  <c r="IV115" i="89"/>
  <c r="IG115" i="89"/>
  <c r="IF115" i="89"/>
  <c r="HQ115" i="89"/>
  <c r="HP115" i="89"/>
  <c r="HA115" i="89"/>
  <c r="GZ115" i="89"/>
  <c r="FG115" i="89"/>
  <c r="IW114" i="89"/>
  <c r="IV114" i="89"/>
  <c r="IG114" i="89"/>
  <c r="IF114" i="89"/>
  <c r="HQ114" i="89"/>
  <c r="HP114" i="89"/>
  <c r="HA114" i="89"/>
  <c r="GZ114" i="89"/>
  <c r="IW113" i="89"/>
  <c r="IV113" i="89"/>
  <c r="IG113" i="89"/>
  <c r="IF113" i="89"/>
  <c r="HQ113" i="89"/>
  <c r="HP113" i="89"/>
  <c r="HA113" i="89"/>
  <c r="GZ113" i="89"/>
  <c r="IW112" i="89"/>
  <c r="IV112" i="89"/>
  <c r="IG112" i="89"/>
  <c r="IF112" i="89"/>
  <c r="HQ112" i="89"/>
  <c r="HP112" i="89"/>
  <c r="HA112" i="89"/>
  <c r="GZ112" i="89"/>
  <c r="IW111" i="89"/>
  <c r="IV111" i="89"/>
  <c r="IG111" i="89"/>
  <c r="IF111" i="89"/>
  <c r="HQ111" i="89"/>
  <c r="HP111" i="89"/>
  <c r="HA111" i="89"/>
  <c r="GZ111" i="89"/>
  <c r="IW110" i="89"/>
  <c r="IV110" i="89"/>
  <c r="IG110" i="89"/>
  <c r="IF110" i="89"/>
  <c r="HQ110" i="89"/>
  <c r="HP110" i="89"/>
  <c r="HA110" i="89"/>
  <c r="GZ110" i="89"/>
  <c r="FG110" i="89"/>
  <c r="IW109" i="89"/>
  <c r="IV109" i="89"/>
  <c r="IG109" i="89"/>
  <c r="IF109" i="89"/>
  <c r="HQ109" i="89"/>
  <c r="HP109" i="89"/>
  <c r="HA109" i="89"/>
  <c r="GZ109" i="89"/>
  <c r="IW108" i="89"/>
  <c r="IV108" i="89"/>
  <c r="IG108" i="89"/>
  <c r="IF108" i="89"/>
  <c r="HQ108" i="89"/>
  <c r="HP108" i="89"/>
  <c r="HA108" i="89"/>
  <c r="GZ108" i="89"/>
  <c r="FG108" i="89"/>
  <c r="IW107" i="89"/>
  <c r="IV107" i="89"/>
  <c r="IG107" i="89"/>
  <c r="IF107" i="89"/>
  <c r="HQ107" i="89"/>
  <c r="HP107" i="89"/>
  <c r="HA107" i="89"/>
  <c r="GZ107" i="89"/>
  <c r="IW106" i="89"/>
  <c r="IV106" i="89"/>
  <c r="IG106" i="89"/>
  <c r="IF106" i="89"/>
  <c r="HQ106" i="89"/>
  <c r="HP106" i="89"/>
  <c r="HA106" i="89"/>
  <c r="GZ106" i="89"/>
  <c r="IW105" i="89"/>
  <c r="IV105" i="89"/>
  <c r="IG105" i="89"/>
  <c r="IF105" i="89"/>
  <c r="HQ105" i="89"/>
  <c r="HP105" i="89"/>
  <c r="HA105" i="89"/>
  <c r="GZ105" i="89"/>
  <c r="IW104" i="89"/>
  <c r="IV104" i="89"/>
  <c r="IG104" i="89"/>
  <c r="IF104" i="89"/>
  <c r="HQ104" i="89"/>
  <c r="HP104" i="89"/>
  <c r="HA104" i="89"/>
  <c r="GZ104" i="89"/>
  <c r="IW103" i="89"/>
  <c r="IV103" i="89"/>
  <c r="IG103" i="89"/>
  <c r="IF103" i="89"/>
  <c r="HQ103" i="89"/>
  <c r="HP103" i="89"/>
  <c r="HA103" i="89"/>
  <c r="GZ103" i="89"/>
  <c r="IW102" i="89"/>
  <c r="IV102" i="89"/>
  <c r="IG102" i="89"/>
  <c r="IF102" i="89"/>
  <c r="HQ102" i="89"/>
  <c r="HP102" i="89"/>
  <c r="HA102" i="89"/>
  <c r="GZ102" i="89"/>
  <c r="IW101" i="89"/>
  <c r="IV101" i="89"/>
  <c r="IG101" i="89"/>
  <c r="IF101" i="89"/>
  <c r="HQ101" i="89"/>
  <c r="HP101" i="89"/>
  <c r="HA101" i="89"/>
  <c r="GZ101" i="89"/>
  <c r="IW100" i="89"/>
  <c r="IV100" i="89"/>
  <c r="IG100" i="89"/>
  <c r="IF100" i="89"/>
  <c r="HQ100" i="89"/>
  <c r="HP100" i="89"/>
  <c r="HA100" i="89"/>
  <c r="GZ100" i="89"/>
  <c r="FG100" i="89"/>
  <c r="IW99" i="89"/>
  <c r="IV99" i="89"/>
  <c r="IG99" i="89"/>
  <c r="IF99" i="89"/>
  <c r="HQ99" i="89"/>
  <c r="HP99" i="89"/>
  <c r="HA99" i="89"/>
  <c r="GZ99" i="89"/>
  <c r="IW98" i="89"/>
  <c r="IV98" i="89"/>
  <c r="IG98" i="89"/>
  <c r="IF98" i="89"/>
  <c r="HQ98" i="89"/>
  <c r="HP98" i="89"/>
  <c r="HA98" i="89"/>
  <c r="GZ98" i="89"/>
  <c r="IW97" i="89"/>
  <c r="IV97" i="89"/>
  <c r="IG97" i="89"/>
  <c r="IF97" i="89"/>
  <c r="HQ97" i="89"/>
  <c r="HP97" i="89"/>
  <c r="HA97" i="89"/>
  <c r="GZ97" i="89"/>
  <c r="IW96" i="89"/>
  <c r="IV96" i="89"/>
  <c r="IG96" i="89"/>
  <c r="IF96" i="89"/>
  <c r="HQ96" i="89"/>
  <c r="HP96" i="89"/>
  <c r="HA96" i="89"/>
  <c r="GZ96" i="89"/>
  <c r="FG96" i="89"/>
  <c r="IW95" i="89"/>
  <c r="IV95" i="89"/>
  <c r="IG95" i="89"/>
  <c r="IF95" i="89"/>
  <c r="HQ95" i="89"/>
  <c r="HP95" i="89"/>
  <c r="HA95" i="89"/>
  <c r="GZ95" i="89"/>
  <c r="IW94" i="89"/>
  <c r="IV94" i="89"/>
  <c r="IG94" i="89"/>
  <c r="IF94" i="89"/>
  <c r="HQ94" i="89"/>
  <c r="HP94" i="89"/>
  <c r="HA94" i="89"/>
  <c r="GZ94" i="89"/>
  <c r="IW93" i="89"/>
  <c r="IV93" i="89"/>
  <c r="IG93" i="89"/>
  <c r="IF93" i="89"/>
  <c r="HQ93" i="89"/>
  <c r="HP93" i="89"/>
  <c r="HA93" i="89"/>
  <c r="GZ93" i="89"/>
  <c r="IW92" i="89"/>
  <c r="IV92" i="89"/>
  <c r="IG92" i="89"/>
  <c r="IF92" i="89"/>
  <c r="HQ92" i="89"/>
  <c r="HP92" i="89"/>
  <c r="HA92" i="89"/>
  <c r="GZ92" i="89"/>
  <c r="FG92" i="89"/>
  <c r="IW91" i="89"/>
  <c r="IV91" i="89"/>
  <c r="IG91" i="89"/>
  <c r="IF91" i="89"/>
  <c r="HQ91" i="89"/>
  <c r="HP91" i="89"/>
  <c r="HA91" i="89"/>
  <c r="GZ91" i="89"/>
  <c r="IW90" i="89"/>
  <c r="IV90" i="89"/>
  <c r="IG90" i="89"/>
  <c r="IF90" i="89"/>
  <c r="HQ90" i="89"/>
  <c r="HP90" i="89"/>
  <c r="HA90" i="89"/>
  <c r="GZ90" i="89"/>
  <c r="FG90" i="89"/>
  <c r="IW89" i="89"/>
  <c r="IV89" i="89"/>
  <c r="IG89" i="89"/>
  <c r="IF89" i="89"/>
  <c r="HQ89" i="89"/>
  <c r="HP89" i="89"/>
  <c r="HA89" i="89"/>
  <c r="GZ89" i="89"/>
  <c r="IW88" i="89"/>
  <c r="IV88" i="89"/>
  <c r="IG88" i="89"/>
  <c r="IF88" i="89"/>
  <c r="HQ88" i="89"/>
  <c r="HP88" i="89"/>
  <c r="HA88" i="89"/>
  <c r="GZ88" i="89"/>
  <c r="IW87" i="89"/>
  <c r="IV87" i="89"/>
  <c r="IG87" i="89"/>
  <c r="IF87" i="89"/>
  <c r="HQ87" i="89"/>
  <c r="HP87" i="89"/>
  <c r="HA87" i="89"/>
  <c r="GZ87" i="89"/>
  <c r="IW86" i="89"/>
  <c r="IV86" i="89"/>
  <c r="IG86" i="89"/>
  <c r="IF86" i="89"/>
  <c r="HQ86" i="89"/>
  <c r="HP86" i="89"/>
  <c r="HA86" i="89"/>
  <c r="GZ86" i="89"/>
  <c r="IW85" i="89"/>
  <c r="IV85" i="89"/>
  <c r="IG85" i="89"/>
  <c r="IF85" i="89"/>
  <c r="HQ85" i="89"/>
  <c r="HP85" i="89"/>
  <c r="HA85" i="89"/>
  <c r="GZ85" i="89"/>
  <c r="IW84" i="89"/>
  <c r="IV84" i="89"/>
  <c r="IG84" i="89"/>
  <c r="IF84" i="89"/>
  <c r="HQ84" i="89"/>
  <c r="HP84" i="89"/>
  <c r="HA84" i="89"/>
  <c r="GZ84" i="89"/>
  <c r="IW83" i="89"/>
  <c r="IV83" i="89"/>
  <c r="IG83" i="89"/>
  <c r="IF83" i="89"/>
  <c r="HQ83" i="89"/>
  <c r="HP83" i="89"/>
  <c r="HA83" i="89"/>
  <c r="GZ83" i="89"/>
  <c r="FG83" i="89"/>
  <c r="IW82" i="89"/>
  <c r="IV82" i="89"/>
  <c r="IG82" i="89"/>
  <c r="IF82" i="89"/>
  <c r="HQ82" i="89"/>
  <c r="HP82" i="89"/>
  <c r="HA82" i="89"/>
  <c r="GZ82" i="89"/>
  <c r="IW81" i="89"/>
  <c r="IV81" i="89"/>
  <c r="IG81" i="89"/>
  <c r="IF81" i="89"/>
  <c r="HQ81" i="89"/>
  <c r="HP81" i="89"/>
  <c r="HA81" i="89"/>
  <c r="GZ81" i="89"/>
  <c r="FG81" i="89"/>
  <c r="IW80" i="89"/>
  <c r="IV80" i="89"/>
  <c r="IG80" i="89"/>
  <c r="IF80" i="89"/>
  <c r="HQ80" i="89"/>
  <c r="HP80" i="89"/>
  <c r="HA80" i="89"/>
  <c r="GZ80" i="89"/>
  <c r="FG80" i="89"/>
  <c r="IW79" i="89"/>
  <c r="IV79" i="89"/>
  <c r="IG79" i="89"/>
  <c r="IF79" i="89"/>
  <c r="HQ79" i="89"/>
  <c r="HP79" i="89"/>
  <c r="HA79" i="89"/>
  <c r="GZ79" i="89"/>
  <c r="IW78" i="89"/>
  <c r="IV78" i="89"/>
  <c r="IG78" i="89"/>
  <c r="IF78" i="89"/>
  <c r="HQ78" i="89"/>
  <c r="HP78" i="89"/>
  <c r="HA78" i="89"/>
  <c r="GZ78" i="89"/>
  <c r="IW77" i="89"/>
  <c r="IV77" i="89"/>
  <c r="IG77" i="89"/>
  <c r="IF77" i="89"/>
  <c r="HQ77" i="89"/>
  <c r="HP77" i="89"/>
  <c r="HA77" i="89"/>
  <c r="GZ77" i="89"/>
  <c r="FG77" i="89"/>
  <c r="IW76" i="89"/>
  <c r="IV76" i="89"/>
  <c r="IG76" i="89"/>
  <c r="IF76" i="89"/>
  <c r="HQ76" i="89"/>
  <c r="HP76" i="89"/>
  <c r="HA76" i="89"/>
  <c r="GZ76" i="89"/>
  <c r="IW75" i="89"/>
  <c r="IV75" i="89"/>
  <c r="IG75" i="89"/>
  <c r="IF75" i="89"/>
  <c r="HQ75" i="89"/>
  <c r="HP75" i="89"/>
  <c r="HA75" i="89"/>
  <c r="GZ75" i="89"/>
  <c r="FG75" i="89"/>
  <c r="IW74" i="89"/>
  <c r="IV74" i="89"/>
  <c r="IG74" i="89"/>
  <c r="IF74" i="89"/>
  <c r="HQ74" i="89"/>
  <c r="HP74" i="89"/>
  <c r="HA74" i="89"/>
  <c r="GZ74" i="89"/>
  <c r="IW73" i="89"/>
  <c r="IV73" i="89"/>
  <c r="IG73" i="89"/>
  <c r="IF73" i="89"/>
  <c r="HQ73" i="89"/>
  <c r="HP73" i="89"/>
  <c r="HA73" i="89"/>
  <c r="GZ73" i="89"/>
  <c r="IW72" i="89"/>
  <c r="IV72" i="89"/>
  <c r="IG72" i="89"/>
  <c r="IF72" i="89"/>
  <c r="HQ72" i="89"/>
  <c r="HP72" i="89"/>
  <c r="HA72" i="89"/>
  <c r="GZ72" i="89"/>
  <c r="IW71" i="89"/>
  <c r="IV71" i="89"/>
  <c r="IG71" i="89"/>
  <c r="IF71" i="89"/>
  <c r="HQ71" i="89"/>
  <c r="HP71" i="89"/>
  <c r="HA71" i="89"/>
  <c r="GZ71" i="89"/>
  <c r="IW70" i="89"/>
  <c r="IV70" i="89"/>
  <c r="IG70" i="89"/>
  <c r="IF70" i="89"/>
  <c r="HQ70" i="89"/>
  <c r="HP70" i="89"/>
  <c r="HA70" i="89"/>
  <c r="GZ70" i="89"/>
  <c r="IW69" i="89"/>
  <c r="IV69" i="89"/>
  <c r="IG69" i="89"/>
  <c r="IF69" i="89"/>
  <c r="HQ69" i="89"/>
  <c r="HP69" i="89"/>
  <c r="HA69" i="89"/>
  <c r="GZ69" i="89"/>
  <c r="FG69" i="89"/>
  <c r="IW68" i="89"/>
  <c r="IV68" i="89"/>
  <c r="IG68" i="89"/>
  <c r="IF68" i="89"/>
  <c r="HQ68" i="89"/>
  <c r="HP68" i="89"/>
  <c r="HA68" i="89"/>
  <c r="GZ68" i="89"/>
  <c r="IW67" i="89"/>
  <c r="IV67" i="89"/>
  <c r="IG67" i="89"/>
  <c r="IF67" i="89"/>
  <c r="HQ67" i="89"/>
  <c r="HP67" i="89"/>
  <c r="HA67" i="89"/>
  <c r="GZ67" i="89"/>
  <c r="FG67" i="89"/>
  <c r="IW66" i="89"/>
  <c r="IV66" i="89"/>
  <c r="IG66" i="89"/>
  <c r="IF66" i="89"/>
  <c r="HQ66" i="89"/>
  <c r="HP66" i="89"/>
  <c r="HA66" i="89"/>
  <c r="GZ66" i="89"/>
  <c r="IW65" i="89"/>
  <c r="IV65" i="89"/>
  <c r="IG65" i="89"/>
  <c r="IF65" i="89"/>
  <c r="HQ65" i="89"/>
  <c r="HP65" i="89"/>
  <c r="HA65" i="89"/>
  <c r="GZ65" i="89"/>
  <c r="IW64" i="89"/>
  <c r="IV64" i="89"/>
  <c r="IG64" i="89"/>
  <c r="IF64" i="89"/>
  <c r="HQ64" i="89"/>
  <c r="HP64" i="89"/>
  <c r="HA64" i="89"/>
  <c r="GZ64" i="89"/>
  <c r="FG64" i="89"/>
  <c r="IW63" i="89"/>
  <c r="IV63" i="89"/>
  <c r="IG63" i="89"/>
  <c r="IF63" i="89"/>
  <c r="HQ63" i="89"/>
  <c r="HP63" i="89"/>
  <c r="HA63" i="89"/>
  <c r="GZ63" i="89"/>
  <c r="FG63" i="89"/>
  <c r="IW62" i="89"/>
  <c r="IV62" i="89"/>
  <c r="IG62" i="89"/>
  <c r="IF62" i="89"/>
  <c r="HQ62" i="89"/>
  <c r="HP62" i="89"/>
  <c r="HA62" i="89"/>
  <c r="GZ62" i="89"/>
  <c r="IW61" i="89"/>
  <c r="IV61" i="89"/>
  <c r="IG61" i="89"/>
  <c r="IF61" i="89"/>
  <c r="HQ61" i="89"/>
  <c r="HP61" i="89"/>
  <c r="HA61" i="89"/>
  <c r="GZ61" i="89"/>
  <c r="IW60" i="89"/>
  <c r="IV60" i="89"/>
  <c r="IG60" i="89"/>
  <c r="IF60" i="89"/>
  <c r="HQ60" i="89"/>
  <c r="HP60" i="89"/>
  <c r="HA60" i="89"/>
  <c r="GZ60" i="89"/>
  <c r="IW59" i="89"/>
  <c r="IV59" i="89"/>
  <c r="IG59" i="89"/>
  <c r="IF59" i="89"/>
  <c r="HQ59" i="89"/>
  <c r="HP59" i="89"/>
  <c r="HA59" i="89"/>
  <c r="GZ59" i="89"/>
  <c r="IW58" i="89"/>
  <c r="IV58" i="89"/>
  <c r="IG58" i="89"/>
  <c r="IF58" i="89"/>
  <c r="HQ58" i="89"/>
  <c r="HP58" i="89"/>
  <c r="HA58" i="89"/>
  <c r="GZ58" i="89"/>
  <c r="FG58" i="89"/>
  <c r="IW57" i="89"/>
  <c r="IV57" i="89"/>
  <c r="IG57" i="89"/>
  <c r="IF57" i="89"/>
  <c r="HQ57" i="89"/>
  <c r="HP57" i="89"/>
  <c r="HA57" i="89"/>
  <c r="GZ57" i="89"/>
  <c r="IW56" i="89"/>
  <c r="IV56" i="89"/>
  <c r="IG56" i="89"/>
  <c r="IF56" i="89"/>
  <c r="HQ56" i="89"/>
  <c r="HP56" i="89"/>
  <c r="HA56" i="89"/>
  <c r="GZ56" i="89"/>
  <c r="IW55" i="89"/>
  <c r="IV55" i="89"/>
  <c r="IG55" i="89"/>
  <c r="IF55" i="89"/>
  <c r="HQ55" i="89"/>
  <c r="HP55" i="89"/>
  <c r="HA55" i="89"/>
  <c r="GZ55" i="89"/>
  <c r="IW54" i="89"/>
  <c r="IV54" i="89"/>
  <c r="IG54" i="89"/>
  <c r="IF54" i="89"/>
  <c r="HQ54" i="89"/>
  <c r="HP54" i="89"/>
  <c r="HA54" i="89"/>
  <c r="GZ54" i="89"/>
  <c r="IW53" i="89"/>
  <c r="IV53" i="89"/>
  <c r="IG53" i="89"/>
  <c r="IF53" i="89"/>
  <c r="HQ53" i="89"/>
  <c r="HP53" i="89"/>
  <c r="HA53" i="89"/>
  <c r="GZ53" i="89"/>
  <c r="IW52" i="89"/>
  <c r="IV52" i="89"/>
  <c r="IG52" i="89"/>
  <c r="IF52" i="89"/>
  <c r="HQ52" i="89"/>
  <c r="HP52" i="89"/>
  <c r="HA52" i="89"/>
  <c r="GZ52" i="89"/>
  <c r="IW51" i="89"/>
  <c r="IV51" i="89"/>
  <c r="IG51" i="89"/>
  <c r="IF51" i="89"/>
  <c r="HQ51" i="89"/>
  <c r="HP51" i="89"/>
  <c r="HA51" i="89"/>
  <c r="GZ51" i="89"/>
  <c r="IW50" i="89"/>
  <c r="IV50" i="89"/>
  <c r="IG50" i="89"/>
  <c r="IF50" i="89"/>
  <c r="HQ50" i="89"/>
  <c r="HP50" i="89"/>
  <c r="HA50" i="89"/>
  <c r="GZ50" i="89"/>
  <c r="IW49" i="89"/>
  <c r="IV49" i="89"/>
  <c r="IG49" i="89"/>
  <c r="IF49" i="89"/>
  <c r="HQ49" i="89"/>
  <c r="HP49" i="89"/>
  <c r="HA49" i="89"/>
  <c r="GZ49" i="89"/>
  <c r="IW48" i="89"/>
  <c r="IV48" i="89"/>
  <c r="IG48" i="89"/>
  <c r="IF48" i="89"/>
  <c r="HQ48" i="89"/>
  <c r="HP48" i="89"/>
  <c r="HA48" i="89"/>
  <c r="GZ48" i="89"/>
  <c r="FG48" i="89"/>
  <c r="IW47" i="89"/>
  <c r="IV47" i="89"/>
  <c r="IG47" i="89"/>
  <c r="IF47" i="89"/>
  <c r="HQ47" i="89"/>
  <c r="HP47" i="89"/>
  <c r="HA47" i="89"/>
  <c r="GZ47" i="89"/>
  <c r="IW46" i="89"/>
  <c r="IV46" i="89"/>
  <c r="IG46" i="89"/>
  <c r="IF46" i="89"/>
  <c r="HQ46" i="89"/>
  <c r="HP46" i="89"/>
  <c r="HA46" i="89"/>
  <c r="GZ46" i="89"/>
  <c r="IW45" i="89"/>
  <c r="IV45" i="89"/>
  <c r="IG45" i="89"/>
  <c r="IF45" i="89"/>
  <c r="HQ45" i="89"/>
  <c r="HP45" i="89"/>
  <c r="HA45" i="89"/>
  <c r="GZ45" i="89"/>
  <c r="IW44" i="89"/>
  <c r="IV44" i="89"/>
  <c r="IG44" i="89"/>
  <c r="IF44" i="89"/>
  <c r="HQ44" i="89"/>
  <c r="HP44" i="89"/>
  <c r="HA44" i="89"/>
  <c r="GZ44" i="89"/>
  <c r="FG44" i="89"/>
  <c r="IW43" i="89"/>
  <c r="IV43" i="89"/>
  <c r="IG43" i="89"/>
  <c r="IF43" i="89"/>
  <c r="HQ43" i="89"/>
  <c r="HP43" i="89"/>
  <c r="HA43" i="89"/>
  <c r="GZ43" i="89"/>
  <c r="FG43" i="89"/>
  <c r="IW42" i="89"/>
  <c r="IV42" i="89"/>
  <c r="IG42" i="89"/>
  <c r="IF42" i="89"/>
  <c r="HQ42" i="89"/>
  <c r="HP42" i="89"/>
  <c r="HA42" i="89"/>
  <c r="GZ42" i="89"/>
  <c r="FG42" i="89"/>
  <c r="IW41" i="89"/>
  <c r="IV41" i="89"/>
  <c r="IG41" i="89"/>
  <c r="IF41" i="89"/>
  <c r="HQ41" i="89"/>
  <c r="HP41" i="89"/>
  <c r="HA41" i="89"/>
  <c r="GZ41" i="89"/>
  <c r="FG41" i="89"/>
  <c r="IW40" i="89"/>
  <c r="IV40" i="89"/>
  <c r="IG40" i="89"/>
  <c r="IF40" i="89"/>
  <c r="HQ40" i="89"/>
  <c r="HP40" i="89"/>
  <c r="HA40" i="89"/>
  <c r="GZ40" i="89"/>
  <c r="FG40" i="89"/>
  <c r="IW39" i="89"/>
  <c r="IV39" i="89"/>
  <c r="IG39" i="89"/>
  <c r="IF39" i="89"/>
  <c r="HQ39" i="89"/>
  <c r="HP39" i="89"/>
  <c r="HA39" i="89"/>
  <c r="GZ39" i="89"/>
  <c r="FG39" i="89"/>
  <c r="IW38" i="89"/>
  <c r="IV38" i="89"/>
  <c r="IG38" i="89"/>
  <c r="IF38" i="89"/>
  <c r="HQ38" i="89"/>
  <c r="HP38" i="89"/>
  <c r="HA38" i="89"/>
  <c r="GZ38" i="89"/>
  <c r="FG38" i="89"/>
  <c r="IW37" i="89"/>
  <c r="IV37" i="89"/>
  <c r="IG37" i="89"/>
  <c r="IF37" i="89"/>
  <c r="HQ37" i="89"/>
  <c r="HP37" i="89"/>
  <c r="HA37" i="89"/>
  <c r="GZ37" i="89"/>
  <c r="FG37" i="89"/>
  <c r="IW36" i="89"/>
  <c r="IV36" i="89"/>
  <c r="IG36" i="89"/>
  <c r="IF36" i="89"/>
  <c r="HQ36" i="89"/>
  <c r="HP36" i="89"/>
  <c r="HA36" i="89"/>
  <c r="GZ36" i="89"/>
  <c r="FG36" i="89"/>
  <c r="IW35" i="89"/>
  <c r="IV35" i="89"/>
  <c r="IG35" i="89"/>
  <c r="IF35" i="89"/>
  <c r="HQ35" i="89"/>
  <c r="HP35" i="89"/>
  <c r="HA35" i="89"/>
  <c r="GZ35" i="89"/>
  <c r="FS35" i="89"/>
  <c r="FG35" i="89"/>
  <c r="IW34" i="89"/>
  <c r="IV34" i="89"/>
  <c r="IG34" i="89"/>
  <c r="IF34" i="89"/>
  <c r="HQ34" i="89"/>
  <c r="HP34" i="89"/>
  <c r="HA34" i="89"/>
  <c r="GZ34" i="89"/>
  <c r="FG34" i="89"/>
  <c r="IW33" i="89"/>
  <c r="IV33" i="89"/>
  <c r="IG33" i="89"/>
  <c r="IF33" i="89"/>
  <c r="HQ33" i="89"/>
  <c r="HP33" i="89"/>
  <c r="HA33" i="89"/>
  <c r="GZ33" i="89"/>
  <c r="FG33" i="89"/>
  <c r="IW32" i="89"/>
  <c r="IV32" i="89"/>
  <c r="IG32" i="89"/>
  <c r="IF32" i="89"/>
  <c r="HQ32" i="89"/>
  <c r="HP32" i="89"/>
  <c r="HA32" i="89"/>
  <c r="GZ32" i="89"/>
  <c r="FS32" i="89"/>
  <c r="FG32" i="89"/>
  <c r="IW31" i="89"/>
  <c r="IV31" i="89"/>
  <c r="IG31" i="89"/>
  <c r="IF31" i="89"/>
  <c r="HQ31" i="89"/>
  <c r="HP31" i="89"/>
  <c r="HA31" i="89"/>
  <c r="GZ31" i="89"/>
  <c r="FG31" i="89"/>
  <c r="IW30" i="89"/>
  <c r="IV30" i="89"/>
  <c r="IG30" i="89"/>
  <c r="IF30" i="89"/>
  <c r="HQ30" i="89"/>
  <c r="HP30" i="89"/>
  <c r="HA30" i="89"/>
  <c r="GZ30" i="89"/>
  <c r="FG30" i="89"/>
  <c r="IW29" i="89"/>
  <c r="IV29" i="89"/>
  <c r="IG29" i="89"/>
  <c r="IF29" i="89"/>
  <c r="HQ29" i="89"/>
  <c r="HP29" i="89"/>
  <c r="HA29" i="89"/>
  <c r="GZ29" i="89"/>
  <c r="FG29" i="89"/>
  <c r="IW28" i="89"/>
  <c r="IV28" i="89"/>
  <c r="IG28" i="89"/>
  <c r="IF28" i="89"/>
  <c r="HQ28" i="89"/>
  <c r="HP28" i="89"/>
  <c r="HA28" i="89"/>
  <c r="GZ28" i="89"/>
  <c r="FG28" i="89"/>
  <c r="IW27" i="89"/>
  <c r="IV27" i="89"/>
  <c r="IG27" i="89"/>
  <c r="IF27" i="89"/>
  <c r="HQ27" i="89"/>
  <c r="HP27" i="89"/>
  <c r="HA27" i="89"/>
  <c r="GZ27" i="89"/>
  <c r="FG27" i="89"/>
  <c r="AG26" i="89"/>
  <c r="AW26" i="89" s="1"/>
  <c r="BM26" i="89" s="1"/>
  <c r="CC26" i="89" s="1"/>
  <c r="AF26" i="89"/>
  <c r="AV26" i="89" s="1"/>
  <c r="BL26" i="89" s="1"/>
  <c r="CB26" i="89" s="1"/>
  <c r="Q22" i="89"/>
  <c r="D8" i="81" s="1"/>
  <c r="P22" i="89"/>
  <c r="M22" i="89" s="1"/>
  <c r="M5" i="54" s="1"/>
  <c r="Q21" i="89"/>
  <c r="D7" i="81" s="1"/>
  <c r="P21" i="89"/>
  <c r="IU41" i="89"/>
  <c r="IJ62" i="89"/>
  <c r="HT62" i="89"/>
  <c r="HO32" i="89"/>
  <c r="GX43" i="89"/>
  <c r="GW63" i="89"/>
  <c r="GV43" i="89"/>
  <c r="GU44" i="89"/>
  <c r="GT44" i="89"/>
  <c r="GS62" i="89"/>
  <c r="GR44" i="89"/>
  <c r="GP44" i="89"/>
  <c r="GN44" i="89"/>
  <c r="HS63" i="89"/>
  <c r="GK124" i="90" l="1"/>
  <c r="GK132" i="90"/>
  <c r="GK147" i="90"/>
  <c r="GK151" i="90"/>
  <c r="GK183" i="90"/>
  <c r="GK191" i="90"/>
  <c r="FH217" i="90"/>
  <c r="FH180" i="90"/>
  <c r="FH201" i="90"/>
  <c r="FH202" i="90"/>
  <c r="FO184" i="89"/>
  <c r="GI29" i="89"/>
  <c r="GI31" i="89"/>
  <c r="GI30" i="89"/>
  <c r="FP209" i="89"/>
  <c r="FI37" i="89"/>
  <c r="FI47" i="89"/>
  <c r="FI59" i="89"/>
  <c r="FI28" i="89"/>
  <c r="FI53" i="89"/>
  <c r="FQ31" i="89"/>
  <c r="FI151" i="89"/>
  <c r="FI57" i="89"/>
  <c r="FQ60" i="89"/>
  <c r="FI64" i="89"/>
  <c r="FQ29" i="89"/>
  <c r="FQ33" i="89"/>
  <c r="FQ38" i="89"/>
  <c r="FI44" i="89"/>
  <c r="FI62" i="89"/>
  <c r="FI86" i="89"/>
  <c r="FI112" i="89"/>
  <c r="FQ30" i="89"/>
  <c r="FQ47" i="89"/>
  <c r="FQ32" i="89"/>
  <c r="FQ42" i="89"/>
  <c r="FQ45" i="89"/>
  <c r="FI49" i="89"/>
  <c r="FQ58" i="89"/>
  <c r="FI67" i="89"/>
  <c r="FI106" i="89"/>
  <c r="FI132" i="89"/>
  <c r="FQ75" i="89"/>
  <c r="FI80" i="89"/>
  <c r="FI99" i="89"/>
  <c r="FI125" i="89"/>
  <c r="FI136" i="89"/>
  <c r="FI169" i="89"/>
  <c r="FI70" i="89"/>
  <c r="FI109" i="89"/>
  <c r="FI115" i="89"/>
  <c r="FI140" i="89"/>
  <c r="FQ73" i="89"/>
  <c r="FQ77" i="89"/>
  <c r="FI92" i="89"/>
  <c r="FI102" i="89"/>
  <c r="FI128" i="89"/>
  <c r="FI34" i="89"/>
  <c r="FI39" i="89"/>
  <c r="FI41" i="89"/>
  <c r="FI45" i="89"/>
  <c r="FI50" i="89"/>
  <c r="FI54" i="89"/>
  <c r="FI60" i="89"/>
  <c r="FI65" i="89"/>
  <c r="FI68" i="89"/>
  <c r="FI71" i="89"/>
  <c r="FI74" i="89"/>
  <c r="FI76" i="89"/>
  <c r="FI78" i="89"/>
  <c r="FI83" i="89"/>
  <c r="FI87" i="89"/>
  <c r="FI90" i="89"/>
  <c r="FI93" i="89"/>
  <c r="FI96" i="89"/>
  <c r="FI103" i="89"/>
  <c r="FI107" i="89"/>
  <c r="FI113" i="89"/>
  <c r="FI116" i="89"/>
  <c r="FI119" i="89"/>
  <c r="FI122" i="89"/>
  <c r="FI129" i="89"/>
  <c r="FI133" i="89"/>
  <c r="FI137" i="89"/>
  <c r="FI141" i="89"/>
  <c r="FI154" i="89"/>
  <c r="FI27" i="89"/>
  <c r="FI29" i="89"/>
  <c r="FI30" i="89"/>
  <c r="FI31" i="89"/>
  <c r="FI32" i="89"/>
  <c r="FI33" i="89"/>
  <c r="FI36" i="89"/>
  <c r="FI38" i="89"/>
  <c r="FI43" i="89"/>
  <c r="FI51" i="89"/>
  <c r="FI55" i="89"/>
  <c r="FI58" i="89"/>
  <c r="FI63" i="89"/>
  <c r="FI66" i="89"/>
  <c r="FI72" i="89"/>
  <c r="FI79" i="89"/>
  <c r="FI81" i="89"/>
  <c r="FI84" i="89"/>
  <c r="FI88" i="89"/>
  <c r="FI91" i="89"/>
  <c r="FI94" i="89"/>
  <c r="FI97" i="89"/>
  <c r="FI100" i="89"/>
  <c r="FI104" i="89"/>
  <c r="FI110" i="89"/>
  <c r="FI114" i="89"/>
  <c r="FI117" i="89"/>
  <c r="FI120" i="89"/>
  <c r="FI123" i="89"/>
  <c r="FI126" i="89"/>
  <c r="FI130" i="89"/>
  <c r="FI134" i="89"/>
  <c r="FI138" i="89"/>
  <c r="FI155" i="89"/>
  <c r="FI187" i="89"/>
  <c r="FI35" i="89"/>
  <c r="FI40" i="89"/>
  <c r="FI42" i="89"/>
  <c r="FI46" i="89"/>
  <c r="FI48" i="89"/>
  <c r="FI52" i="89"/>
  <c r="FI56" i="89"/>
  <c r="FI61" i="89"/>
  <c r="FI69" i="89"/>
  <c r="FI73" i="89"/>
  <c r="FI75" i="89"/>
  <c r="FI77" i="89"/>
  <c r="FI82" i="89"/>
  <c r="FI85" i="89"/>
  <c r="FI89" i="89"/>
  <c r="FI95" i="89"/>
  <c r="FI98" i="89"/>
  <c r="FI101" i="89"/>
  <c r="FI105" i="89"/>
  <c r="FI108" i="89"/>
  <c r="FI111" i="89"/>
  <c r="FI118" i="89"/>
  <c r="FI121" i="89"/>
  <c r="FI124" i="89"/>
  <c r="FI127" i="89"/>
  <c r="FI131" i="89"/>
  <c r="FI135" i="89"/>
  <c r="FI139" i="89"/>
  <c r="FI147" i="89"/>
  <c r="FI164" i="89"/>
  <c r="FQ28" i="89"/>
  <c r="FQ37" i="89"/>
  <c r="FQ41" i="89"/>
  <c r="FQ49" i="89"/>
  <c r="FQ51" i="89"/>
  <c r="FQ53" i="89"/>
  <c r="FQ55" i="89"/>
  <c r="FQ57" i="89"/>
  <c r="FQ63" i="89"/>
  <c r="FQ27" i="89"/>
  <c r="FQ35" i="89"/>
  <c r="FQ36" i="89"/>
  <c r="FQ40" i="89"/>
  <c r="FQ44" i="89"/>
  <c r="FQ46" i="89"/>
  <c r="FQ59" i="89"/>
  <c r="FQ66" i="89"/>
  <c r="FQ34" i="89"/>
  <c r="FQ39" i="89"/>
  <c r="FQ43" i="89"/>
  <c r="FQ48" i="89"/>
  <c r="FQ50" i="89"/>
  <c r="FQ52" i="89"/>
  <c r="FQ54" i="89"/>
  <c r="FQ56" i="89"/>
  <c r="GI92" i="89"/>
  <c r="FS64" i="89"/>
  <c r="GI70" i="89"/>
  <c r="FS134" i="89"/>
  <c r="GI27" i="89"/>
  <c r="GI28" i="89"/>
  <c r="FS29" i="89"/>
  <c r="GI35" i="89"/>
  <c r="GI36" i="89"/>
  <c r="GI37" i="89"/>
  <c r="GI38" i="89"/>
  <c r="FS39" i="89"/>
  <c r="GI59" i="89"/>
  <c r="GI63" i="89"/>
  <c r="GI84" i="89"/>
  <c r="GI147" i="89"/>
  <c r="GI32" i="89"/>
  <c r="GI33" i="89"/>
  <c r="GI34" i="89"/>
  <c r="GI55" i="89"/>
  <c r="GI77" i="89"/>
  <c r="GI149" i="89"/>
  <c r="FX227" i="89"/>
  <c r="GI39" i="89"/>
  <c r="GI40" i="89"/>
  <c r="GI41" i="89"/>
  <c r="GI45" i="89"/>
  <c r="GI66" i="89"/>
  <c r="GI73" i="89"/>
  <c r="GI114" i="89"/>
  <c r="GI148" i="89"/>
  <c r="GI49" i="89"/>
  <c r="GI80" i="89"/>
  <c r="GI88" i="89"/>
  <c r="FS55" i="89"/>
  <c r="FS135" i="89"/>
  <c r="FS127" i="89"/>
  <c r="FS199" i="89"/>
  <c r="FS51" i="89"/>
  <c r="FS111" i="89"/>
  <c r="FS128" i="89"/>
  <c r="FS162" i="89"/>
  <c r="FS211" i="89"/>
  <c r="GK175" i="90"/>
  <c r="FU223" i="90"/>
  <c r="FT144" i="90"/>
  <c r="GJ54" i="89"/>
  <c r="FT42" i="89"/>
  <c r="FT43" i="89"/>
  <c r="FT44" i="89"/>
  <c r="FT33" i="89"/>
  <c r="FT80" i="89"/>
  <c r="FT81" i="89"/>
  <c r="FT27" i="89"/>
  <c r="FT79" i="89"/>
  <c r="FT142" i="89"/>
  <c r="GJ53" i="89"/>
  <c r="GJ52" i="89"/>
  <c r="GJ71" i="89"/>
  <c r="GJ123" i="89"/>
  <c r="GJ35" i="89"/>
  <c r="GJ51" i="89"/>
  <c r="GJ79" i="89"/>
  <c r="GJ101" i="89"/>
  <c r="GJ115" i="89"/>
  <c r="GJ160" i="89"/>
  <c r="FT62" i="89"/>
  <c r="FT63" i="89"/>
  <c r="FT68" i="89"/>
  <c r="FT87" i="89"/>
  <c r="FT89" i="89"/>
  <c r="FT119" i="89"/>
  <c r="FT139" i="89"/>
  <c r="FT178" i="89"/>
  <c r="FT30" i="89"/>
  <c r="FT59" i="89"/>
  <c r="FT60" i="89"/>
  <c r="FT71" i="89"/>
  <c r="FT147" i="89"/>
  <c r="FT28" i="89"/>
  <c r="FT31" i="89"/>
  <c r="FT34" i="89"/>
  <c r="FT36" i="89"/>
  <c r="FT39" i="89"/>
  <c r="FT49" i="89"/>
  <c r="FT50" i="89"/>
  <c r="FT51" i="89"/>
  <c r="FT52" i="89"/>
  <c r="FT53" i="89"/>
  <c r="FT54" i="89"/>
  <c r="FT57" i="89"/>
  <c r="FT58" i="89"/>
  <c r="FT64" i="89"/>
  <c r="FT70" i="89"/>
  <c r="FT74" i="89"/>
  <c r="FT75" i="89"/>
  <c r="FT83" i="89"/>
  <c r="FT93" i="89"/>
  <c r="FT100" i="89"/>
  <c r="FT104" i="89"/>
  <c r="FT106" i="89"/>
  <c r="FT113" i="89"/>
  <c r="FT171" i="89"/>
  <c r="FT180" i="89"/>
  <c r="FT37" i="89"/>
  <c r="FT40" i="89"/>
  <c r="FT47" i="89"/>
  <c r="FT48" i="89"/>
  <c r="FT55" i="89"/>
  <c r="FT56" i="89"/>
  <c r="FT61" i="89"/>
  <c r="FT66" i="89"/>
  <c r="FT67" i="89"/>
  <c r="FT73" i="89"/>
  <c r="FT78" i="89"/>
  <c r="FT82" i="89"/>
  <c r="FT92" i="89"/>
  <c r="FT96" i="89"/>
  <c r="FT99" i="89"/>
  <c r="FT120" i="89"/>
  <c r="FT127" i="89"/>
  <c r="FT133" i="89"/>
  <c r="FT140" i="89"/>
  <c r="FT145" i="89"/>
  <c r="FT172" i="89"/>
  <c r="FT181" i="89"/>
  <c r="FT29" i="89"/>
  <c r="FT32" i="89"/>
  <c r="FT35" i="89"/>
  <c r="FT38" i="89"/>
  <c r="FT41" i="89"/>
  <c r="FT45" i="89"/>
  <c r="FT46" i="89"/>
  <c r="FT65" i="89"/>
  <c r="FT69" i="89"/>
  <c r="FT72" i="89"/>
  <c r="FT76" i="89"/>
  <c r="FT77" i="89"/>
  <c r="FT84" i="89"/>
  <c r="FT101" i="89"/>
  <c r="FT103" i="89"/>
  <c r="FT105" i="89"/>
  <c r="FT107" i="89"/>
  <c r="FT135" i="89"/>
  <c r="FT158" i="89"/>
  <c r="FT167" i="89"/>
  <c r="FT177" i="89"/>
  <c r="FQ221" i="90"/>
  <c r="FI195" i="90"/>
  <c r="FI210" i="90"/>
  <c r="FI220" i="90"/>
  <c r="FI204" i="90"/>
  <c r="FI219" i="90"/>
  <c r="FI225" i="90"/>
  <c r="FI222" i="90"/>
  <c r="FI227" i="90"/>
  <c r="FI221" i="90"/>
  <c r="FL37" i="90"/>
  <c r="FL75" i="90"/>
  <c r="FL80" i="90"/>
  <c r="FL124" i="90"/>
  <c r="FL130" i="90"/>
  <c r="FL147" i="90"/>
  <c r="FL109" i="90"/>
  <c r="FL27" i="90"/>
  <c r="FL31" i="90"/>
  <c r="FL51" i="90"/>
  <c r="FL120" i="90"/>
  <c r="FL122" i="90"/>
  <c r="FL135" i="90"/>
  <c r="FL29" i="90"/>
  <c r="FL54" i="90"/>
  <c r="FL82" i="90"/>
  <c r="FL106" i="90"/>
  <c r="FL62" i="90"/>
  <c r="FL85" i="90"/>
  <c r="FL93" i="90"/>
  <c r="FL116" i="90"/>
  <c r="FL189" i="90"/>
  <c r="FL201" i="90"/>
  <c r="FL157" i="90"/>
  <c r="FL176" i="90"/>
  <c r="FL202" i="90"/>
  <c r="FL170" i="90"/>
  <c r="FM183" i="90"/>
  <c r="FM197" i="90"/>
  <c r="FM214" i="90"/>
  <c r="FM200" i="90"/>
  <c r="FQ200" i="90"/>
  <c r="FQ208" i="90"/>
  <c r="FQ215" i="90"/>
  <c r="FQ219" i="90"/>
  <c r="FQ222" i="90"/>
  <c r="FQ226" i="90"/>
  <c r="FQ203" i="90"/>
  <c r="FQ212" i="90"/>
  <c r="FQ214" i="90"/>
  <c r="FQ216" i="90"/>
  <c r="FQ217" i="90"/>
  <c r="FG128" i="89"/>
  <c r="FG133" i="89"/>
  <c r="FG136" i="89"/>
  <c r="FG139" i="89"/>
  <c r="FG145" i="89"/>
  <c r="FG152" i="89"/>
  <c r="FG131" i="89"/>
  <c r="FG181" i="89"/>
  <c r="FH140" i="89"/>
  <c r="FH78" i="89"/>
  <c r="FH57" i="89"/>
  <c r="FH131" i="89"/>
  <c r="FH98" i="89"/>
  <c r="FH130" i="89"/>
  <c r="FH139" i="89"/>
  <c r="FH174" i="89"/>
  <c r="FH66" i="89"/>
  <c r="FH90" i="89"/>
  <c r="FH138" i="89"/>
  <c r="FH28" i="89"/>
  <c r="FL69" i="89"/>
  <c r="FM38" i="89"/>
  <c r="FM82" i="89"/>
  <c r="FM108" i="89"/>
  <c r="FM135" i="89"/>
  <c r="FM147" i="89"/>
  <c r="FM174" i="89"/>
  <c r="FM195" i="89"/>
  <c r="FM31" i="89"/>
  <c r="FM41" i="89"/>
  <c r="FM44" i="89"/>
  <c r="FM45" i="89"/>
  <c r="FM55" i="89"/>
  <c r="FM58" i="89"/>
  <c r="FM59" i="89"/>
  <c r="FM62" i="89"/>
  <c r="FM63" i="89"/>
  <c r="FM67" i="89"/>
  <c r="FM69" i="89"/>
  <c r="FM79" i="89"/>
  <c r="FM84" i="89"/>
  <c r="FM85" i="89"/>
  <c r="FM87" i="89"/>
  <c r="FM92" i="89"/>
  <c r="FM93" i="89"/>
  <c r="FM96" i="89"/>
  <c r="FM99" i="89"/>
  <c r="FM100" i="89"/>
  <c r="FM104" i="89"/>
  <c r="FM111" i="89"/>
  <c r="FM114" i="89"/>
  <c r="FM115" i="89"/>
  <c r="FM121" i="89"/>
  <c r="FM124" i="89"/>
  <c r="FM128" i="89"/>
  <c r="FM132" i="89"/>
  <c r="FM137" i="89"/>
  <c r="FM148" i="89"/>
  <c r="FM150" i="89"/>
  <c r="FM152" i="89"/>
  <c r="FM158" i="89"/>
  <c r="FM163" i="89"/>
  <c r="FM166" i="89"/>
  <c r="FM177" i="89"/>
  <c r="FM179" i="89"/>
  <c r="FM181" i="89"/>
  <c r="FM184" i="89"/>
  <c r="FM190" i="89"/>
  <c r="FM194" i="89"/>
  <c r="FM197" i="89"/>
  <c r="FM200" i="89"/>
  <c r="FM204" i="89"/>
  <c r="FM208" i="89"/>
  <c r="FM211" i="89"/>
  <c r="FM214" i="89"/>
  <c r="FM218" i="89"/>
  <c r="FM222" i="89"/>
  <c r="FM36" i="89"/>
  <c r="FM46" i="89"/>
  <c r="FM60" i="89"/>
  <c r="FM78" i="89"/>
  <c r="FM83" i="89"/>
  <c r="FM95" i="89"/>
  <c r="FM103" i="89"/>
  <c r="FM113" i="89"/>
  <c r="FM123" i="89"/>
  <c r="FM155" i="89"/>
  <c r="FM167" i="89"/>
  <c r="FM169" i="89"/>
  <c r="FM191" i="89"/>
  <c r="FM27" i="89"/>
  <c r="FM30" i="89"/>
  <c r="FM32" i="89"/>
  <c r="FM40" i="89"/>
  <c r="FM42" i="89"/>
  <c r="FM48" i="89"/>
  <c r="FM49" i="89"/>
  <c r="FM53" i="89"/>
  <c r="FM56" i="89"/>
  <c r="FM64" i="89"/>
  <c r="FM65" i="89"/>
  <c r="FM66" i="89"/>
  <c r="FM73" i="89"/>
  <c r="FM81" i="89"/>
  <c r="FM86" i="89"/>
  <c r="FM89" i="89"/>
  <c r="FM98" i="89"/>
  <c r="FM106" i="89"/>
  <c r="FM110" i="89"/>
  <c r="FM119" i="89"/>
  <c r="FM125" i="89"/>
  <c r="FM130" i="89"/>
  <c r="FM131" i="89"/>
  <c r="FM134" i="89"/>
  <c r="FM136" i="89"/>
  <c r="FM141" i="89"/>
  <c r="FM143" i="89"/>
  <c r="FM149" i="89"/>
  <c r="FM151" i="89"/>
  <c r="FM156" i="89"/>
  <c r="FM159" i="89"/>
  <c r="FM162" i="89"/>
  <c r="FM164" i="89"/>
  <c r="FM170" i="89"/>
  <c r="FM175" i="89"/>
  <c r="FM178" i="89"/>
  <c r="FM182" i="89"/>
  <c r="FM185" i="89"/>
  <c r="FM188" i="89"/>
  <c r="FM192" i="89"/>
  <c r="FM199" i="89"/>
  <c r="FM202" i="89"/>
  <c r="FM206" i="89"/>
  <c r="FM212" i="89"/>
  <c r="FM216" i="89"/>
  <c r="FM220" i="89"/>
  <c r="FM28" i="89"/>
  <c r="FM33" i="89"/>
  <c r="FM35" i="89"/>
  <c r="FM47" i="89"/>
  <c r="FM52" i="89"/>
  <c r="FM61" i="89"/>
  <c r="FM80" i="89"/>
  <c r="FM91" i="89"/>
  <c r="FM107" i="89"/>
  <c r="FM117" i="89"/>
  <c r="FM120" i="89"/>
  <c r="FM126" i="89"/>
  <c r="FM145" i="89"/>
  <c r="FM153" i="89"/>
  <c r="FM161" i="89"/>
  <c r="FM172" i="89"/>
  <c r="FM180" i="89"/>
  <c r="FM187" i="89"/>
  <c r="FM198" i="89"/>
  <c r="FM201" i="89"/>
  <c r="FM205" i="89"/>
  <c r="FM209" i="89"/>
  <c r="FM215" i="89"/>
  <c r="FM219" i="89"/>
  <c r="FM29" i="89"/>
  <c r="FM34" i="89"/>
  <c r="FM37" i="89"/>
  <c r="FM39" i="89"/>
  <c r="FM43" i="89"/>
  <c r="FM50" i="89"/>
  <c r="FM51" i="89"/>
  <c r="FM54" i="89"/>
  <c r="FM57" i="89"/>
  <c r="FM68" i="89"/>
  <c r="FM70" i="89"/>
  <c r="FM71" i="89"/>
  <c r="FM72" i="89"/>
  <c r="FM74" i="89"/>
  <c r="FM75" i="89"/>
  <c r="FM76" i="89"/>
  <c r="FM77" i="89"/>
  <c r="FM88" i="89"/>
  <c r="FM90" i="89"/>
  <c r="FM94" i="89"/>
  <c r="FM97" i="89"/>
  <c r="FM101" i="89"/>
  <c r="FM102" i="89"/>
  <c r="FM105" i="89"/>
  <c r="FM109" i="89"/>
  <c r="FM112" i="89"/>
  <c r="FM116" i="89"/>
  <c r="FM118" i="89"/>
  <c r="FM122" i="89"/>
  <c r="FM127" i="89"/>
  <c r="FM129" i="89"/>
  <c r="FM133" i="89"/>
  <c r="FM138" i="89"/>
  <c r="FM139" i="89"/>
  <c r="FM140" i="89"/>
  <c r="FM142" i="89"/>
  <c r="FM144" i="89"/>
  <c r="FM146" i="89"/>
  <c r="FM154" i="89"/>
  <c r="FM157" i="89"/>
  <c r="FM160" i="89"/>
  <c r="FM165" i="89"/>
  <c r="FM168" i="89"/>
  <c r="FM171" i="89"/>
  <c r="FM173" i="89"/>
  <c r="FM176" i="89"/>
  <c r="FM183" i="89"/>
  <c r="FM186" i="89"/>
  <c r="FM189" i="89"/>
  <c r="FM193" i="89"/>
  <c r="FM196" i="89"/>
  <c r="FM203" i="89"/>
  <c r="FM207" i="89"/>
  <c r="FM210" i="89"/>
  <c r="FM213" i="89"/>
  <c r="FM217" i="89"/>
  <c r="FM221" i="89"/>
  <c r="FM224" i="89"/>
  <c r="FM223" i="89"/>
  <c r="FP41" i="89"/>
  <c r="FQ64" i="89"/>
  <c r="FQ61" i="89"/>
  <c r="FQ62" i="89"/>
  <c r="FQ65" i="89"/>
  <c r="FQ80" i="89"/>
  <c r="FP45" i="89"/>
  <c r="FI225" i="89"/>
  <c r="FH160" i="89"/>
  <c r="FH206" i="89"/>
  <c r="FH141" i="89"/>
  <c r="FH37" i="89"/>
  <c r="FH49" i="89"/>
  <c r="FH55" i="89"/>
  <c r="FH179" i="89"/>
  <c r="FH183" i="89"/>
  <c r="FH204" i="89"/>
  <c r="FH36" i="89"/>
  <c r="FH53" i="89"/>
  <c r="FH69" i="89"/>
  <c r="FH83" i="89"/>
  <c r="FH92" i="89"/>
  <c r="FH128" i="89"/>
  <c r="FH133" i="89"/>
  <c r="FH134" i="89"/>
  <c r="FH135" i="89"/>
  <c r="FH163" i="89"/>
  <c r="FH199" i="89"/>
  <c r="FH212" i="89"/>
  <c r="FH34" i="89"/>
  <c r="FH43" i="89"/>
  <c r="FH47" i="89"/>
  <c r="FH62" i="89"/>
  <c r="FH99" i="89"/>
  <c r="FH116" i="89"/>
  <c r="FH125" i="89"/>
  <c r="FH146" i="89"/>
  <c r="FH166" i="89"/>
  <c r="FH176" i="89"/>
  <c r="FH197" i="89"/>
  <c r="FH208" i="89"/>
  <c r="FG160" i="89"/>
  <c r="FG170" i="89"/>
  <c r="FG173" i="89"/>
  <c r="FG144" i="89"/>
  <c r="FG164" i="89"/>
  <c r="FG172" i="89"/>
  <c r="FG159" i="89"/>
  <c r="FG171" i="89"/>
  <c r="FG182" i="89"/>
  <c r="FG187" i="89"/>
  <c r="FS162" i="90"/>
  <c r="FS140" i="90"/>
  <c r="FU227" i="90"/>
  <c r="BM27" i="90"/>
  <c r="AG27" i="90" s="1"/>
  <c r="FU115" i="89"/>
  <c r="FU110" i="89"/>
  <c r="GK78" i="89"/>
  <c r="GK42" i="89"/>
  <c r="GK114" i="89"/>
  <c r="GK39" i="89"/>
  <c r="GK125" i="89"/>
  <c r="GK126" i="89"/>
  <c r="GK93" i="89"/>
  <c r="GK41" i="89"/>
  <c r="GK76" i="89"/>
  <c r="GK86" i="89"/>
  <c r="GK91" i="89"/>
  <c r="FU47" i="89"/>
  <c r="FU36" i="89"/>
  <c r="FU40" i="89"/>
  <c r="FU41" i="89"/>
  <c r="FU77" i="89"/>
  <c r="FU82" i="89"/>
  <c r="FU98" i="89"/>
  <c r="FU46" i="89"/>
  <c r="FU85" i="89"/>
  <c r="FU99" i="89"/>
  <c r="FU83" i="89"/>
  <c r="FU128" i="89"/>
  <c r="GK132" i="89"/>
  <c r="FU127" i="89"/>
  <c r="FP41" i="90"/>
  <c r="FP97" i="90"/>
  <c r="FP123" i="90"/>
  <c r="FP129" i="90"/>
  <c r="FP159" i="90"/>
  <c r="FP200" i="90"/>
  <c r="FP202" i="90"/>
  <c r="FP214" i="90"/>
  <c r="FP54" i="90"/>
  <c r="FP69" i="90"/>
  <c r="FP78" i="90"/>
  <c r="FP91" i="90"/>
  <c r="FP118" i="90"/>
  <c r="FP152" i="90"/>
  <c r="FP154" i="90"/>
  <c r="FP173" i="90"/>
  <c r="FP59" i="90"/>
  <c r="FP62" i="90"/>
  <c r="FP66" i="90"/>
  <c r="FM161" i="90"/>
  <c r="FM162" i="90"/>
  <c r="FM169" i="90"/>
  <c r="FM180" i="90"/>
  <c r="FM182" i="90"/>
  <c r="FM184" i="90"/>
  <c r="FM192" i="90"/>
  <c r="FM196" i="90"/>
  <c r="FM199" i="90"/>
  <c r="FM203" i="90"/>
  <c r="FM204" i="90"/>
  <c r="FM206" i="90"/>
  <c r="FM171" i="90"/>
  <c r="FM172" i="90"/>
  <c r="FM173" i="90"/>
  <c r="FM174" i="90"/>
  <c r="FM175" i="90"/>
  <c r="FM178" i="90"/>
  <c r="FM158" i="90"/>
  <c r="FM176" i="90"/>
  <c r="FM185" i="90"/>
  <c r="FM189" i="90"/>
  <c r="FM190" i="90"/>
  <c r="FM194" i="90"/>
  <c r="FM195" i="90"/>
  <c r="FM207" i="90"/>
  <c r="FQ205" i="90"/>
  <c r="FQ206" i="90"/>
  <c r="FQ209" i="90"/>
  <c r="FQ211" i="90"/>
  <c r="FQ220" i="90"/>
  <c r="FQ223" i="90"/>
  <c r="FP48" i="90"/>
  <c r="FP83" i="90"/>
  <c r="FP44" i="90"/>
  <c r="FP58" i="90"/>
  <c r="FP75" i="90"/>
  <c r="FP82" i="90"/>
  <c r="FP90" i="90"/>
  <c r="FP94" i="90"/>
  <c r="FP128" i="90"/>
  <c r="FP139" i="90"/>
  <c r="FP170" i="90"/>
  <c r="FP184" i="90"/>
  <c r="FP187" i="90"/>
  <c r="FP195" i="90"/>
  <c r="FP31" i="90"/>
  <c r="FP45" i="90"/>
  <c r="FP61" i="90"/>
  <c r="FP68" i="90"/>
  <c r="FP88" i="90"/>
  <c r="FP110" i="90"/>
  <c r="FP114" i="90"/>
  <c r="FP119" i="90"/>
  <c r="FP151" i="90"/>
  <c r="FP102" i="90"/>
  <c r="FP104" i="90"/>
  <c r="FP111" i="90"/>
  <c r="FP113" i="90"/>
  <c r="FP136" i="90"/>
  <c r="FP141" i="90"/>
  <c r="FP143" i="90"/>
  <c r="FP211" i="90"/>
  <c r="FP217" i="90"/>
  <c r="FP218" i="90"/>
  <c r="FP219" i="90"/>
  <c r="FP220" i="90"/>
  <c r="FP221" i="90"/>
  <c r="FP222" i="90"/>
  <c r="FP98" i="90"/>
  <c r="FP106" i="90"/>
  <c r="FP125" i="90"/>
  <c r="FP134" i="90"/>
  <c r="FP145" i="90"/>
  <c r="FP165" i="90"/>
  <c r="FP172" i="90"/>
  <c r="FP180" i="90"/>
  <c r="FP207" i="90"/>
  <c r="FO90" i="90"/>
  <c r="FM29" i="90"/>
  <c r="FM31" i="90"/>
  <c r="FM34" i="90"/>
  <c r="FM40" i="90"/>
  <c r="FM46" i="90"/>
  <c r="FM50" i="90"/>
  <c r="FM54" i="90"/>
  <c r="FM59" i="90"/>
  <c r="FM64" i="90"/>
  <c r="FM68" i="90"/>
  <c r="FM78" i="90"/>
  <c r="FM80" i="90"/>
  <c r="FM92" i="90"/>
  <c r="FM98" i="90"/>
  <c r="FM101" i="90"/>
  <c r="FM112" i="90"/>
  <c r="FM130" i="90"/>
  <c r="FM146" i="90"/>
  <c r="FM155" i="90"/>
  <c r="FM157" i="90"/>
  <c r="FM164" i="90"/>
  <c r="FM165" i="90"/>
  <c r="FM170" i="90"/>
  <c r="FM186" i="90"/>
  <c r="FM198" i="90"/>
  <c r="FM201" i="90"/>
  <c r="FM202" i="90"/>
  <c r="FM217" i="90"/>
  <c r="FL207" i="90"/>
  <c r="FL28" i="90"/>
  <c r="FL34" i="90"/>
  <c r="FL36" i="90"/>
  <c r="FL60" i="90"/>
  <c r="FL76" i="90"/>
  <c r="FL84" i="90"/>
  <c r="FL86" i="90"/>
  <c r="FL100" i="90"/>
  <c r="FL111" i="90"/>
  <c r="FL115" i="90"/>
  <c r="FL140" i="90"/>
  <c r="FL142" i="90"/>
  <c r="FL151" i="90"/>
  <c r="FL162" i="90"/>
  <c r="FL168" i="90"/>
  <c r="FL177" i="90"/>
  <c r="FL178" i="90"/>
  <c r="FL40" i="90"/>
  <c r="FL44" i="90"/>
  <c r="FL45" i="90"/>
  <c r="FL47" i="90"/>
  <c r="FL67" i="90"/>
  <c r="FL69" i="90"/>
  <c r="FL94" i="90"/>
  <c r="FL103" i="90"/>
  <c r="FL104" i="90"/>
  <c r="FL107" i="90"/>
  <c r="FL127" i="90"/>
  <c r="FL132" i="90"/>
  <c r="FL159" i="90"/>
  <c r="FL165" i="90"/>
  <c r="FL173" i="90"/>
  <c r="FL194" i="90"/>
  <c r="FL196" i="90"/>
  <c r="FL197" i="90"/>
  <c r="FL32" i="90"/>
  <c r="FL53" i="90"/>
  <c r="FL55" i="90"/>
  <c r="FL57" i="90"/>
  <c r="FL63" i="90"/>
  <c r="FL65" i="90"/>
  <c r="FL71" i="90"/>
  <c r="FL73" i="90"/>
  <c r="FL88" i="90"/>
  <c r="FL89" i="90"/>
  <c r="FL97" i="90"/>
  <c r="FL113" i="90"/>
  <c r="FL126" i="90"/>
  <c r="FL129" i="90"/>
  <c r="FL137" i="90"/>
  <c r="FL138" i="90"/>
  <c r="FL145" i="90"/>
  <c r="FL182" i="90"/>
  <c r="FL183" i="90"/>
  <c r="FL188" i="90"/>
  <c r="FL190" i="90"/>
  <c r="FL191" i="90"/>
  <c r="FL192" i="90"/>
  <c r="FL204" i="90"/>
  <c r="FL30" i="90"/>
  <c r="FL33" i="90"/>
  <c r="FL35" i="90"/>
  <c r="FL39" i="90"/>
  <c r="FL41" i="90"/>
  <c r="FL43" i="90"/>
  <c r="FL46" i="90"/>
  <c r="FL48" i="90"/>
  <c r="FL50" i="90"/>
  <c r="FL58" i="90"/>
  <c r="FL61" i="90"/>
  <c r="FL66" i="90"/>
  <c r="FL70" i="90"/>
  <c r="FL72" i="90"/>
  <c r="FL74" i="90"/>
  <c r="FL78" i="90"/>
  <c r="FL81" i="90"/>
  <c r="FL83" i="90"/>
  <c r="FL90" i="90"/>
  <c r="FL91" i="90"/>
  <c r="FL96" i="90"/>
  <c r="FL98" i="90"/>
  <c r="FL102" i="90"/>
  <c r="FL105" i="90"/>
  <c r="FL110" i="90"/>
  <c r="FL112" i="90"/>
  <c r="FL118" i="90"/>
  <c r="FL121" i="90"/>
  <c r="FL123" i="90"/>
  <c r="FL134" i="90"/>
  <c r="FL141" i="90"/>
  <c r="FL144" i="90"/>
  <c r="FL146" i="90"/>
  <c r="FL150" i="90"/>
  <c r="FL152" i="90"/>
  <c r="FL155" i="90"/>
  <c r="FL161" i="90"/>
  <c r="FL164" i="90"/>
  <c r="FL167" i="90"/>
  <c r="FL172" i="90"/>
  <c r="FL175" i="90"/>
  <c r="FL181" i="90"/>
  <c r="FL184" i="90"/>
  <c r="FL185" i="90"/>
  <c r="FL186" i="90"/>
  <c r="FL187" i="90"/>
  <c r="FL200" i="90"/>
  <c r="FL203" i="90"/>
  <c r="FL208" i="90"/>
  <c r="FL213" i="90"/>
  <c r="FL38" i="90"/>
  <c r="FL42" i="90"/>
  <c r="FL49" i="90"/>
  <c r="FL52" i="90"/>
  <c r="FL56" i="90"/>
  <c r="FL59" i="90"/>
  <c r="FL64" i="90"/>
  <c r="FL68" i="90"/>
  <c r="FL77" i="90"/>
  <c r="FL79" i="90"/>
  <c r="FL87" i="90"/>
  <c r="FL92" i="90"/>
  <c r="FL95" i="90"/>
  <c r="FL99" i="90"/>
  <c r="FL101" i="90"/>
  <c r="FL108" i="90"/>
  <c r="FL114" i="90"/>
  <c r="FL117" i="90"/>
  <c r="FL119" i="90"/>
  <c r="FL125" i="90"/>
  <c r="FL128" i="90"/>
  <c r="FL131" i="90"/>
  <c r="FL133" i="90"/>
  <c r="FL136" i="90"/>
  <c r="FL139" i="90"/>
  <c r="FL143" i="90"/>
  <c r="FL148" i="90"/>
  <c r="FL149" i="90"/>
  <c r="FL153" i="90"/>
  <c r="FL154" i="90"/>
  <c r="FL156" i="90"/>
  <c r="FL158" i="90"/>
  <c r="FL160" i="90"/>
  <c r="FL163" i="90"/>
  <c r="FL166" i="90"/>
  <c r="FL169" i="90"/>
  <c r="FL171" i="90"/>
  <c r="FL174" i="90"/>
  <c r="FL179" i="90"/>
  <c r="FL180" i="90"/>
  <c r="FL193" i="90"/>
  <c r="FI214" i="90"/>
  <c r="FH139" i="90"/>
  <c r="FH142" i="90"/>
  <c r="FH93" i="90"/>
  <c r="FH95" i="90"/>
  <c r="FH102" i="90"/>
  <c r="FH107" i="90"/>
  <c r="FH114" i="90"/>
  <c r="FH120" i="90"/>
  <c r="FH128" i="90"/>
  <c r="FH129" i="90"/>
  <c r="FH146" i="90"/>
  <c r="FH148" i="90"/>
  <c r="FH151" i="90"/>
  <c r="FH152" i="90"/>
  <c r="FH154" i="90"/>
  <c r="FH164" i="90"/>
  <c r="FH171" i="90"/>
  <c r="FH173" i="90"/>
  <c r="FH175" i="90"/>
  <c r="FH177" i="90"/>
  <c r="FH200" i="90"/>
  <c r="FH94" i="90"/>
  <c r="FH98" i="90"/>
  <c r="FH101" i="90"/>
  <c r="FH103" i="90"/>
  <c r="FH108" i="90"/>
  <c r="FH113" i="90"/>
  <c r="FH118" i="90"/>
  <c r="FH127" i="90"/>
  <c r="FH133" i="90"/>
  <c r="FH140" i="90"/>
  <c r="FH141" i="90"/>
  <c r="FH150" i="90"/>
  <c r="FH155" i="90"/>
  <c r="FH160" i="90"/>
  <c r="FH174" i="90"/>
  <c r="FH176" i="90"/>
  <c r="FH178" i="90"/>
  <c r="FR69" i="90"/>
  <c r="FR110" i="90"/>
  <c r="FR135" i="90"/>
  <c r="FQ225" i="90"/>
  <c r="FQ224" i="90"/>
  <c r="FQ173" i="90"/>
  <c r="FQ175" i="90"/>
  <c r="FQ180" i="90"/>
  <c r="FQ181" i="90"/>
  <c r="FQ182" i="90"/>
  <c r="FQ184" i="90"/>
  <c r="FQ185" i="90"/>
  <c r="FQ195" i="90"/>
  <c r="FQ196" i="90"/>
  <c r="FQ198" i="90"/>
  <c r="FQ199" i="90"/>
  <c r="FQ201" i="90"/>
  <c r="FQ204" i="90"/>
  <c r="FQ210" i="90"/>
  <c r="FQ213" i="90"/>
  <c r="FP35" i="90"/>
  <c r="FP43" i="90"/>
  <c r="FP51" i="90"/>
  <c r="FP72" i="90"/>
  <c r="FP79" i="90"/>
  <c r="FP130" i="90"/>
  <c r="FP138" i="90"/>
  <c r="FP146" i="90"/>
  <c r="FP148" i="90"/>
  <c r="FP155" i="90"/>
  <c r="FP156" i="90"/>
  <c r="FP162" i="90"/>
  <c r="FP169" i="90"/>
  <c r="FP183" i="90"/>
  <c r="FP185" i="90"/>
  <c r="FP190" i="90"/>
  <c r="FP191" i="90"/>
  <c r="FP197" i="90"/>
  <c r="FP198" i="90"/>
  <c r="FP204" i="90"/>
  <c r="FP188" i="90"/>
  <c r="FP194" i="90"/>
  <c r="FP199" i="90"/>
  <c r="FP206" i="90"/>
  <c r="FP209" i="90"/>
  <c r="FP210" i="90"/>
  <c r="FP27" i="90"/>
  <c r="FP36" i="90"/>
  <c r="FP37" i="90"/>
  <c r="FP42" i="90"/>
  <c r="FP46" i="90"/>
  <c r="FP49" i="90"/>
  <c r="FP55" i="90"/>
  <c r="FP63" i="90"/>
  <c r="FP73" i="90"/>
  <c r="FP76" i="90"/>
  <c r="FP80" i="90"/>
  <c r="FP81" i="90"/>
  <c r="FP86" i="90"/>
  <c r="FP92" i="90"/>
  <c r="FP93" i="90"/>
  <c r="FP95" i="90"/>
  <c r="FP99" i="90"/>
  <c r="FP105" i="90"/>
  <c r="FP107" i="90"/>
  <c r="FP116" i="90"/>
  <c r="FP120" i="90"/>
  <c r="FP121" i="90"/>
  <c r="FP126" i="90"/>
  <c r="FP131" i="90"/>
  <c r="FP137" i="90"/>
  <c r="FP140" i="90"/>
  <c r="FP142" i="90"/>
  <c r="FP149" i="90"/>
  <c r="FP153" i="90"/>
  <c r="FP157" i="90"/>
  <c r="FP160" i="90"/>
  <c r="FP167" i="90"/>
  <c r="FP171" i="90"/>
  <c r="FP174" i="90"/>
  <c r="FP179" i="90"/>
  <c r="FP182" i="90"/>
  <c r="FP186" i="90"/>
  <c r="FP193" i="90"/>
  <c r="FP205" i="90"/>
  <c r="FP212" i="90"/>
  <c r="FP213" i="90"/>
  <c r="FP215" i="90"/>
  <c r="FP223" i="90"/>
  <c r="FP28" i="90"/>
  <c r="FP29" i="90"/>
  <c r="FP30" i="90"/>
  <c r="FP33" i="90"/>
  <c r="FP38" i="90"/>
  <c r="FP40" i="90"/>
  <c r="FP47" i="90"/>
  <c r="FP50" i="90"/>
  <c r="FP52" i="90"/>
  <c r="FP53" i="90"/>
  <c r="FP56" i="90"/>
  <c r="FP57" i="90"/>
  <c r="FP60" i="90"/>
  <c r="FP64" i="90"/>
  <c r="FP65" i="90"/>
  <c r="FP67" i="90"/>
  <c r="FP70" i="90"/>
  <c r="FP74" i="90"/>
  <c r="FP77" i="90"/>
  <c r="FP84" i="90"/>
  <c r="FP85" i="90"/>
  <c r="FP87" i="90"/>
  <c r="FP96" i="90"/>
  <c r="FP100" i="90"/>
  <c r="FP101" i="90"/>
  <c r="FP103" i="90"/>
  <c r="FP108" i="90"/>
  <c r="FP109" i="90"/>
  <c r="FP112" i="90"/>
  <c r="FP115" i="90"/>
  <c r="FP117" i="90"/>
  <c r="FP122" i="90"/>
  <c r="FP124" i="90"/>
  <c r="FP127" i="90"/>
  <c r="FP132" i="90"/>
  <c r="FP133" i="90"/>
  <c r="FP135" i="90"/>
  <c r="FP144" i="90"/>
  <c r="FP147" i="90"/>
  <c r="FP150" i="90"/>
  <c r="FP158" i="90"/>
  <c r="FP161" i="90"/>
  <c r="FP163" i="90"/>
  <c r="FP164" i="90"/>
  <c r="FP166" i="90"/>
  <c r="FP168" i="90"/>
  <c r="FP175" i="90"/>
  <c r="FP176" i="90"/>
  <c r="FP178" i="90"/>
  <c r="FP181" i="90"/>
  <c r="FP189" i="90"/>
  <c r="FP192" i="90"/>
  <c r="FP196" i="90"/>
  <c r="FP201" i="90"/>
  <c r="FP203" i="90"/>
  <c r="FP208" i="90"/>
  <c r="FO74" i="90"/>
  <c r="FO36" i="90"/>
  <c r="FO58" i="90"/>
  <c r="FO84" i="90"/>
  <c r="FO102" i="90"/>
  <c r="FO105" i="90"/>
  <c r="FO112" i="90"/>
  <c r="FO131" i="90"/>
  <c r="FO147" i="90"/>
  <c r="FO55" i="90"/>
  <c r="FO68" i="90"/>
  <c r="FO96" i="90"/>
  <c r="FO128" i="90"/>
  <c r="FO150" i="90"/>
  <c r="FO121" i="90"/>
  <c r="FO166" i="90"/>
  <c r="FO169" i="90"/>
  <c r="FO173" i="90"/>
  <c r="FO71" i="90"/>
  <c r="FO87" i="90"/>
  <c r="FO94" i="90"/>
  <c r="FO99" i="90"/>
  <c r="FO115" i="90"/>
  <c r="FO118" i="90"/>
  <c r="FO126" i="90"/>
  <c r="FO134" i="90"/>
  <c r="FO137" i="90"/>
  <c r="FO39" i="90"/>
  <c r="FO42" i="90"/>
  <c r="FO52" i="90"/>
  <c r="FO110" i="90"/>
  <c r="FO142" i="90"/>
  <c r="FO144" i="90"/>
  <c r="FO153" i="90"/>
  <c r="FO163" i="90"/>
  <c r="FM205" i="90"/>
  <c r="FM208" i="90"/>
  <c r="FM209" i="90"/>
  <c r="FM211" i="90"/>
  <c r="FM213" i="90"/>
  <c r="FM216" i="90"/>
  <c r="FM27" i="90"/>
  <c r="FM33" i="90"/>
  <c r="FM42" i="90"/>
  <c r="FM43" i="90"/>
  <c r="FM48" i="90"/>
  <c r="FM49" i="90"/>
  <c r="FM52" i="90"/>
  <c r="FM60" i="90"/>
  <c r="FM61" i="90"/>
  <c r="FM66" i="90"/>
  <c r="FM70" i="90"/>
  <c r="FM76" i="90"/>
  <c r="FM77" i="90"/>
  <c r="FM82" i="90"/>
  <c r="FM86" i="90"/>
  <c r="FM94" i="90"/>
  <c r="FM95" i="90"/>
  <c r="FM102" i="90"/>
  <c r="FM103" i="90"/>
  <c r="FM106" i="90"/>
  <c r="FM113" i="90"/>
  <c r="FM116" i="90"/>
  <c r="FM123" i="90"/>
  <c r="FM137" i="90"/>
  <c r="FM143" i="90"/>
  <c r="FM148" i="90"/>
  <c r="FM153" i="90"/>
  <c r="FM154" i="90"/>
  <c r="FM159" i="90"/>
  <c r="FM160" i="90"/>
  <c r="FM163" i="90"/>
  <c r="FM167" i="90"/>
  <c r="FM177" i="90"/>
  <c r="FM179" i="90"/>
  <c r="FM181" i="90"/>
  <c r="FM188" i="90"/>
  <c r="FM191" i="90"/>
  <c r="FM193" i="90"/>
  <c r="FM222" i="90"/>
  <c r="FL199" i="90"/>
  <c r="FL205" i="90"/>
  <c r="FL210" i="90"/>
  <c r="FL195" i="90"/>
  <c r="FL198" i="90"/>
  <c r="FL206" i="90"/>
  <c r="FL209" i="90"/>
  <c r="FK125" i="90"/>
  <c r="FK144" i="90"/>
  <c r="FK176" i="90"/>
  <c r="FK177" i="90"/>
  <c r="FK30" i="90"/>
  <c r="FK31" i="90"/>
  <c r="FK32" i="90"/>
  <c r="FK61" i="90"/>
  <c r="FK62" i="90"/>
  <c r="FK63" i="90"/>
  <c r="FK64" i="90"/>
  <c r="FK77" i="90"/>
  <c r="FK78" i="90"/>
  <c r="FK79" i="90"/>
  <c r="FK80" i="90"/>
  <c r="FK127" i="90"/>
  <c r="FK128" i="90"/>
  <c r="FK178" i="90"/>
  <c r="FK189" i="90"/>
  <c r="FK93" i="90"/>
  <c r="FK94" i="90"/>
  <c r="FK126" i="90"/>
  <c r="FK27" i="90"/>
  <c r="FK28" i="90"/>
  <c r="FK95" i="90"/>
  <c r="FK96" i="90"/>
  <c r="FK109" i="90"/>
  <c r="FK110" i="90"/>
  <c r="FK112" i="90"/>
  <c r="FK141" i="90"/>
  <c r="FK142" i="90"/>
  <c r="FK143" i="90"/>
  <c r="FK194" i="90"/>
  <c r="FK202" i="90"/>
  <c r="FK29" i="90"/>
  <c r="FK45" i="90"/>
  <c r="FK46" i="90"/>
  <c r="FK47" i="90"/>
  <c r="FK48" i="90"/>
  <c r="FK111" i="90"/>
  <c r="FK156" i="90"/>
  <c r="FK157" i="90"/>
  <c r="FK158" i="90"/>
  <c r="FK159" i="90"/>
  <c r="FK179" i="90"/>
  <c r="FK204" i="90"/>
  <c r="FI185" i="90"/>
  <c r="FI187" i="90"/>
  <c r="FI189" i="90"/>
  <c r="FI192" i="90"/>
  <c r="FI194" i="90"/>
  <c r="FI202" i="90"/>
  <c r="FI203" i="90"/>
  <c r="FI211" i="90"/>
  <c r="FI215" i="90"/>
  <c r="FI216" i="90"/>
  <c r="FI223" i="90"/>
  <c r="FI224" i="90"/>
  <c r="FI226" i="90"/>
  <c r="FI178" i="90"/>
  <c r="FI179" i="90"/>
  <c r="FI180" i="90"/>
  <c r="FI182" i="90"/>
  <c r="FI191" i="90"/>
  <c r="FI196" i="90"/>
  <c r="FI198" i="90"/>
  <c r="FI201" i="90"/>
  <c r="FI205" i="90"/>
  <c r="FI207" i="90"/>
  <c r="FI209" i="90"/>
  <c r="FI212" i="90"/>
  <c r="FH33" i="90"/>
  <c r="FH39" i="90"/>
  <c r="FH40" i="90"/>
  <c r="FH41" i="90"/>
  <c r="FH52" i="90"/>
  <c r="FH54" i="90"/>
  <c r="FH67" i="90"/>
  <c r="FH69" i="90"/>
  <c r="FH70" i="90"/>
  <c r="FH72" i="90"/>
  <c r="FH73" i="90"/>
  <c r="FH84" i="90"/>
  <c r="FH86" i="90"/>
  <c r="FH97" i="90"/>
  <c r="FH104" i="90"/>
  <c r="FH105" i="90"/>
  <c r="FH106" i="90"/>
  <c r="FH111" i="90"/>
  <c r="FH112" i="90"/>
  <c r="FH115" i="90"/>
  <c r="FH116" i="90"/>
  <c r="FH117" i="90"/>
  <c r="FH124" i="90"/>
  <c r="FH125" i="90"/>
  <c r="FH126" i="90"/>
  <c r="FH134" i="90"/>
  <c r="FH135" i="90"/>
  <c r="FH136" i="90"/>
  <c r="FH137" i="90"/>
  <c r="FH138" i="90"/>
  <c r="FH145" i="90"/>
  <c r="FH166" i="90"/>
  <c r="FH167" i="90"/>
  <c r="FH168" i="90"/>
  <c r="FH143" i="90"/>
  <c r="FH144" i="90"/>
  <c r="FH147" i="90"/>
  <c r="FH149" i="90"/>
  <c r="FH162" i="90"/>
  <c r="FH163" i="90"/>
  <c r="FH165" i="90"/>
  <c r="FH172" i="90"/>
  <c r="FH204" i="90"/>
  <c r="FH209" i="90"/>
  <c r="FH211" i="90"/>
  <c r="FH214" i="90"/>
  <c r="FH221" i="90"/>
  <c r="FG45" i="90"/>
  <c r="FG116" i="90"/>
  <c r="FG129" i="90"/>
  <c r="FG130" i="90"/>
  <c r="FG131" i="90"/>
  <c r="FG136" i="90"/>
  <c r="FG141" i="90"/>
  <c r="FG170" i="90"/>
  <c r="FG171" i="90"/>
  <c r="FG172" i="90"/>
  <c r="FG173" i="90"/>
  <c r="FG178" i="90"/>
  <c r="FG181" i="90"/>
  <c r="FG110" i="90"/>
  <c r="FG29" i="90"/>
  <c r="FG65" i="90"/>
  <c r="FG66" i="90"/>
  <c r="FG67" i="90"/>
  <c r="FG68" i="90"/>
  <c r="FG78" i="90"/>
  <c r="FG112" i="90"/>
  <c r="FG122" i="90"/>
  <c r="FG123" i="90"/>
  <c r="FG124" i="90"/>
  <c r="FG32" i="90"/>
  <c r="FG37" i="90"/>
  <c r="FG38" i="90"/>
  <c r="FG39" i="90"/>
  <c r="FG62" i="90"/>
  <c r="FG81" i="90"/>
  <c r="FG82" i="90"/>
  <c r="FG83" i="90"/>
  <c r="FG84" i="90"/>
  <c r="FG89" i="90"/>
  <c r="FG90" i="90"/>
  <c r="FG103" i="90"/>
  <c r="FG104" i="90"/>
  <c r="FG127" i="90"/>
  <c r="FG154" i="90"/>
  <c r="FG155" i="90"/>
  <c r="FG56" i="90"/>
  <c r="FG144" i="90"/>
  <c r="FG159" i="90"/>
  <c r="FG187" i="90"/>
  <c r="FG31" i="90"/>
  <c r="FG43" i="90"/>
  <c r="FG44" i="90"/>
  <c r="FG48" i="90"/>
  <c r="FG53" i="90"/>
  <c r="FG54" i="90"/>
  <c r="FG55" i="90"/>
  <c r="FG61" i="90"/>
  <c r="FG70" i="90"/>
  <c r="FG71" i="90"/>
  <c r="FG77" i="90"/>
  <c r="FG88" i="90"/>
  <c r="FG94" i="90"/>
  <c r="FG101" i="90"/>
  <c r="FG102" i="90"/>
  <c r="FG109" i="90"/>
  <c r="FG111" i="90"/>
  <c r="FG113" i="90"/>
  <c r="FG114" i="90"/>
  <c r="FG115" i="90"/>
  <c r="FG121" i="90"/>
  <c r="FG135" i="90"/>
  <c r="FG143" i="90"/>
  <c r="FG145" i="90"/>
  <c r="FG146" i="90"/>
  <c r="FG147" i="90"/>
  <c r="FG152" i="90"/>
  <c r="FG153" i="90"/>
  <c r="FG158" i="90"/>
  <c r="FG163" i="90"/>
  <c r="FG168" i="90"/>
  <c r="FG169" i="90"/>
  <c r="FG177" i="90"/>
  <c r="FG27" i="90"/>
  <c r="FG40" i="90"/>
  <c r="FG46" i="90"/>
  <c r="FG49" i="90"/>
  <c r="FG50" i="90"/>
  <c r="FG51" i="90"/>
  <c r="FG52" i="90"/>
  <c r="FG57" i="90"/>
  <c r="FG58" i="90"/>
  <c r="FG63" i="90"/>
  <c r="FG73" i="90"/>
  <c r="FG74" i="90"/>
  <c r="FG79" i="90"/>
  <c r="FG91" i="90"/>
  <c r="FG92" i="90"/>
  <c r="FG95" i="90"/>
  <c r="FG97" i="90"/>
  <c r="FG98" i="90"/>
  <c r="FG99" i="90"/>
  <c r="FG105" i="90"/>
  <c r="FG117" i="90"/>
  <c r="FG118" i="90"/>
  <c r="FG125" i="90"/>
  <c r="FG128" i="90"/>
  <c r="FG132" i="90"/>
  <c r="FG137" i="90"/>
  <c r="FG142" i="90"/>
  <c r="FG148" i="90"/>
  <c r="FG149" i="90"/>
  <c r="FG150" i="90"/>
  <c r="FG156" i="90"/>
  <c r="FG164" i="90"/>
  <c r="FG165" i="90"/>
  <c r="FG166" i="90"/>
  <c r="FG174" i="90"/>
  <c r="FG175" i="90"/>
  <c r="FG186" i="90"/>
  <c r="FG192" i="90"/>
  <c r="FG197" i="90"/>
  <c r="FG28" i="90"/>
  <c r="FG30" i="90"/>
  <c r="FG33" i="90"/>
  <c r="FG34" i="90"/>
  <c r="FG35" i="90"/>
  <c r="FG36" i="90"/>
  <c r="FG41" i="90"/>
  <c r="FG42" i="90"/>
  <c r="FG47" i="90"/>
  <c r="FG59" i="90"/>
  <c r="FG60" i="90"/>
  <c r="FG64" i="90"/>
  <c r="FG69" i="90"/>
  <c r="FG75" i="90"/>
  <c r="FG76" i="90"/>
  <c r="FG80" i="90"/>
  <c r="FG85" i="90"/>
  <c r="FG86" i="90"/>
  <c r="FG87" i="90"/>
  <c r="FG93" i="90"/>
  <c r="FG96" i="90"/>
  <c r="FG100" i="90"/>
  <c r="FG106" i="90"/>
  <c r="FG107" i="90"/>
  <c r="FG108" i="90"/>
  <c r="FG119" i="90"/>
  <c r="FG120" i="90"/>
  <c r="FG126" i="90"/>
  <c r="FG133" i="90"/>
  <c r="FG134" i="90"/>
  <c r="FG138" i="90"/>
  <c r="FG139" i="90"/>
  <c r="FG140" i="90"/>
  <c r="FG151" i="90"/>
  <c r="FG157" i="90"/>
  <c r="FG160" i="90"/>
  <c r="FG161" i="90"/>
  <c r="FG162" i="90"/>
  <c r="FG167" i="90"/>
  <c r="FG176" i="90"/>
  <c r="FG185" i="90"/>
  <c r="FG180" i="90"/>
  <c r="FG182" i="90"/>
  <c r="FK185" i="90"/>
  <c r="FG188" i="90"/>
  <c r="FO189" i="90"/>
  <c r="FG190" i="90"/>
  <c r="FO190" i="90"/>
  <c r="FG191" i="90"/>
  <c r="FO191" i="90"/>
  <c r="FG193" i="90"/>
  <c r="FG198" i="90"/>
  <c r="FG199" i="90"/>
  <c r="FG201" i="90"/>
  <c r="FG203" i="90"/>
  <c r="FG196" i="90"/>
  <c r="FK198" i="90"/>
  <c r="FK200" i="90"/>
  <c r="FO201" i="90"/>
  <c r="FG202" i="90"/>
  <c r="FS202" i="90"/>
  <c r="FO203" i="90"/>
  <c r="FG204" i="90"/>
  <c r="FG206" i="90"/>
  <c r="FG179" i="90"/>
  <c r="FK180" i="90"/>
  <c r="FG183" i="90"/>
  <c r="FG184" i="90"/>
  <c r="FG189" i="90"/>
  <c r="FG194" i="90"/>
  <c r="FG195" i="90"/>
  <c r="FG200" i="90"/>
  <c r="FK201" i="90"/>
  <c r="FK203" i="90"/>
  <c r="FG205" i="90"/>
  <c r="FO220" i="90"/>
  <c r="FR179" i="90"/>
  <c r="FK227" i="90"/>
  <c r="FS112" i="90"/>
  <c r="FS117" i="90"/>
  <c r="FS122" i="90"/>
  <c r="FS125" i="90"/>
  <c r="FS175" i="90"/>
  <c r="FS177" i="90"/>
  <c r="FS198" i="90"/>
  <c r="FS199" i="90"/>
  <c r="FS36" i="90"/>
  <c r="FS41" i="90"/>
  <c r="FS52" i="90"/>
  <c r="FS57" i="90"/>
  <c r="FS66" i="90"/>
  <c r="FS67" i="90"/>
  <c r="FS98" i="90"/>
  <c r="FS102" i="90"/>
  <c r="FS28" i="90"/>
  <c r="FS83" i="90"/>
  <c r="FS87" i="90"/>
  <c r="FS49" i="90"/>
  <c r="FS80" i="90"/>
  <c r="FS111" i="90"/>
  <c r="FS44" i="90"/>
  <c r="FS73" i="90"/>
  <c r="FS90" i="90"/>
  <c r="FS105" i="90"/>
  <c r="FS33" i="90"/>
  <c r="FS38" i="90"/>
  <c r="FS47" i="90"/>
  <c r="FS50" i="90"/>
  <c r="FS64" i="90"/>
  <c r="FS71" i="90"/>
  <c r="FS76" i="90"/>
  <c r="FS78" i="90"/>
  <c r="FS88" i="90"/>
  <c r="FS94" i="90"/>
  <c r="FS100" i="90"/>
  <c r="FS103" i="90"/>
  <c r="FS108" i="90"/>
  <c r="FS135" i="90"/>
  <c r="FS29" i="90"/>
  <c r="FS31" i="90"/>
  <c r="FS43" i="90"/>
  <c r="FS45" i="90"/>
  <c r="FS55" i="90"/>
  <c r="FS60" i="90"/>
  <c r="FS62" i="90"/>
  <c r="FS82" i="90"/>
  <c r="FS85" i="90"/>
  <c r="FS97" i="90"/>
  <c r="FS115" i="90"/>
  <c r="FS126" i="90"/>
  <c r="FS128" i="90"/>
  <c r="FS133" i="90"/>
  <c r="FS147" i="90"/>
  <c r="FS152" i="90"/>
  <c r="FS161" i="90"/>
  <c r="FS164" i="90"/>
  <c r="FS120" i="90"/>
  <c r="FS123" i="90"/>
  <c r="FS130" i="90"/>
  <c r="FS143" i="90"/>
  <c r="FS145" i="90"/>
  <c r="FS159" i="90"/>
  <c r="FS166" i="90"/>
  <c r="FS169" i="90"/>
  <c r="FS180" i="90"/>
  <c r="FS181" i="90"/>
  <c r="FS182" i="90"/>
  <c r="FS183" i="90"/>
  <c r="FS189" i="90"/>
  <c r="FS137" i="90"/>
  <c r="FS150" i="90"/>
  <c r="FS155" i="90"/>
  <c r="FS157" i="90"/>
  <c r="FS167" i="90"/>
  <c r="FS172" i="90"/>
  <c r="FS184" i="90"/>
  <c r="FS190" i="90"/>
  <c r="FS194" i="90"/>
  <c r="FS195" i="90"/>
  <c r="FS196" i="90"/>
  <c r="FS197" i="90"/>
  <c r="FS34" i="90"/>
  <c r="FS39" i="90"/>
  <c r="FS46" i="90"/>
  <c r="FS48" i="90"/>
  <c r="FS51" i="90"/>
  <c r="FS53" i="90"/>
  <c r="FS56" i="90"/>
  <c r="FS58" i="90"/>
  <c r="FS69" i="90"/>
  <c r="FS72" i="90"/>
  <c r="FS74" i="90"/>
  <c r="FS86" i="90"/>
  <c r="FS91" i="90"/>
  <c r="FS93" i="90"/>
  <c r="FS96" i="90"/>
  <c r="FS101" i="90"/>
  <c r="FS104" i="90"/>
  <c r="FS106" i="90"/>
  <c r="FS113" i="90"/>
  <c r="FS116" i="90"/>
  <c r="FS118" i="90"/>
  <c r="FS124" i="90"/>
  <c r="FS127" i="90"/>
  <c r="FS131" i="90"/>
  <c r="FS136" i="90"/>
  <c r="FS138" i="90"/>
  <c r="FS142" i="90"/>
  <c r="FS146" i="90"/>
  <c r="FS148" i="90"/>
  <c r="FS151" i="90"/>
  <c r="FS153" i="90"/>
  <c r="FS165" i="90"/>
  <c r="FS170" i="90"/>
  <c r="FS173" i="90"/>
  <c r="FS179" i="90"/>
  <c r="FS185" i="90"/>
  <c r="FS186" i="90"/>
  <c r="FS187" i="90"/>
  <c r="FS188" i="90"/>
  <c r="FS191" i="90"/>
  <c r="FS201" i="90"/>
  <c r="FS27" i="90"/>
  <c r="FS30" i="90"/>
  <c r="FS32" i="90"/>
  <c r="FS35" i="90"/>
  <c r="FS37" i="90"/>
  <c r="FS40" i="90"/>
  <c r="FS42" i="90"/>
  <c r="FS54" i="90"/>
  <c r="FS59" i="90"/>
  <c r="FS61" i="90"/>
  <c r="FS63" i="90"/>
  <c r="FS65" i="90"/>
  <c r="FS68" i="90"/>
  <c r="FS70" i="90"/>
  <c r="FS75" i="90"/>
  <c r="FS77" i="90"/>
  <c r="FS79" i="90"/>
  <c r="FS81" i="90"/>
  <c r="FS84" i="90"/>
  <c r="FS89" i="90"/>
  <c r="FS92" i="90"/>
  <c r="FS95" i="90"/>
  <c r="FS99" i="90"/>
  <c r="FS107" i="90"/>
  <c r="FS109" i="90"/>
  <c r="FS110" i="90"/>
  <c r="FS114" i="90"/>
  <c r="FS119" i="90"/>
  <c r="FS121" i="90"/>
  <c r="FS129" i="90"/>
  <c r="FS132" i="90"/>
  <c r="FS134" i="90"/>
  <c r="FS139" i="90"/>
  <c r="FS141" i="90"/>
  <c r="FS144" i="90"/>
  <c r="FS149" i="90"/>
  <c r="FS154" i="90"/>
  <c r="FS156" i="90"/>
  <c r="FS158" i="90"/>
  <c r="FS160" i="90"/>
  <c r="FS163" i="90"/>
  <c r="FS168" i="90"/>
  <c r="FS171" i="90"/>
  <c r="FS174" i="90"/>
  <c r="FS176" i="90"/>
  <c r="FS178" i="90"/>
  <c r="FS192" i="90"/>
  <c r="FS193" i="90"/>
  <c r="FS200" i="90"/>
  <c r="FS203" i="90"/>
  <c r="GI227" i="90"/>
  <c r="GI171" i="90"/>
  <c r="GI173" i="90"/>
  <c r="GI202" i="90"/>
  <c r="GI203" i="90"/>
  <c r="GI225" i="90"/>
  <c r="GI36" i="90"/>
  <c r="GI38" i="90"/>
  <c r="GI89" i="90"/>
  <c r="GI195" i="90"/>
  <c r="GI226" i="90"/>
  <c r="GI57" i="90"/>
  <c r="GI59" i="90"/>
  <c r="GI64" i="90"/>
  <c r="GI66" i="90"/>
  <c r="GI70" i="90"/>
  <c r="GI72" i="90"/>
  <c r="GI85" i="90"/>
  <c r="GI153" i="90"/>
  <c r="GI162" i="90"/>
  <c r="GI39" i="90"/>
  <c r="GI41" i="90"/>
  <c r="GI49" i="90"/>
  <c r="GI54" i="90"/>
  <c r="GI56" i="90"/>
  <c r="GI63" i="90"/>
  <c r="GI102" i="90"/>
  <c r="GI119" i="90"/>
  <c r="GI136" i="90"/>
  <c r="GI137" i="90"/>
  <c r="GI143" i="90"/>
  <c r="GI28" i="90"/>
  <c r="GI29" i="90"/>
  <c r="GI30" i="90"/>
  <c r="GI48" i="90"/>
  <c r="GI79" i="90"/>
  <c r="GI99" i="90"/>
  <c r="GI101" i="90"/>
  <c r="GI160" i="90"/>
  <c r="GI169" i="90"/>
  <c r="GI27" i="90"/>
  <c r="GI90" i="90"/>
  <c r="GI35" i="90"/>
  <c r="GI44" i="90"/>
  <c r="GI45" i="90"/>
  <c r="GI88" i="90"/>
  <c r="GI95" i="90"/>
  <c r="GI96" i="90"/>
  <c r="GI98" i="90"/>
  <c r="GI107" i="90"/>
  <c r="GI113" i="90"/>
  <c r="GI124" i="90"/>
  <c r="GI125" i="90"/>
  <c r="GI126" i="90"/>
  <c r="GI133" i="90"/>
  <c r="GI148" i="90"/>
  <c r="GI150" i="90"/>
  <c r="GI157" i="90"/>
  <c r="GI33" i="90"/>
  <c r="GI42" i="90"/>
  <c r="GI51" i="90"/>
  <c r="GI73" i="90"/>
  <c r="GI75" i="90"/>
  <c r="GI80" i="90"/>
  <c r="GI82" i="90"/>
  <c r="GI92" i="90"/>
  <c r="GI93" i="90"/>
  <c r="GI94" i="90"/>
  <c r="GI104" i="90"/>
  <c r="GI105" i="90"/>
  <c r="GI116" i="90"/>
  <c r="GI122" i="90"/>
  <c r="GI130" i="90"/>
  <c r="GI132" i="90"/>
  <c r="GI139" i="90"/>
  <c r="GI145" i="90"/>
  <c r="GI147" i="90"/>
  <c r="GI155" i="90"/>
  <c r="GI156" i="90"/>
  <c r="GI194" i="90"/>
  <c r="GI166" i="90"/>
  <c r="GI168" i="90"/>
  <c r="GI177" i="90"/>
  <c r="GI182" i="90"/>
  <c r="GI185" i="90"/>
  <c r="GI192" i="90"/>
  <c r="GI200" i="90"/>
  <c r="GI201" i="90"/>
  <c r="GI208" i="90"/>
  <c r="GI212" i="90"/>
  <c r="FX88" i="90"/>
  <c r="FX89" i="90"/>
  <c r="FX90" i="90"/>
  <c r="GI163" i="90"/>
  <c r="GI165" i="90"/>
  <c r="GI175" i="90"/>
  <c r="GI176" i="90"/>
  <c r="GI183" i="90"/>
  <c r="GI188" i="90"/>
  <c r="GI190" i="90"/>
  <c r="GI198" i="90"/>
  <c r="GI207" i="90"/>
  <c r="GI210" i="90"/>
  <c r="GI32" i="90"/>
  <c r="GI40" i="90"/>
  <c r="GI43" i="90"/>
  <c r="GI47" i="90"/>
  <c r="GI50" i="90"/>
  <c r="GI53" i="90"/>
  <c r="GI62" i="90"/>
  <c r="GI68" i="90"/>
  <c r="GI69" i="90"/>
  <c r="GI78" i="90"/>
  <c r="GI84" i="90"/>
  <c r="GI87" i="90"/>
  <c r="GI100" i="90"/>
  <c r="GI103" i="90"/>
  <c r="GI106" i="90"/>
  <c r="GI108" i="90"/>
  <c r="GI109" i="90"/>
  <c r="GI111" i="90"/>
  <c r="GI112" i="90"/>
  <c r="GI115" i="90"/>
  <c r="GI118" i="90"/>
  <c r="GI120" i="90"/>
  <c r="GI121" i="90"/>
  <c r="GI123" i="90"/>
  <c r="GI129" i="90"/>
  <c r="GI135" i="90"/>
  <c r="GI138" i="90"/>
  <c r="GI140" i="90"/>
  <c r="GI141" i="90"/>
  <c r="GI142" i="90"/>
  <c r="GI144" i="90"/>
  <c r="GI146" i="90"/>
  <c r="GI149" i="90"/>
  <c r="GI152" i="90"/>
  <c r="GI159" i="90"/>
  <c r="GI167" i="90"/>
  <c r="GI170" i="90"/>
  <c r="GI172" i="90"/>
  <c r="GI180" i="90"/>
  <c r="GI186" i="90"/>
  <c r="GI193" i="90"/>
  <c r="GI196" i="90"/>
  <c r="GI199" i="90"/>
  <c r="GI204" i="90"/>
  <c r="GI205" i="90"/>
  <c r="GI206" i="90"/>
  <c r="GI224" i="90"/>
  <c r="GI31" i="90"/>
  <c r="GI34" i="90"/>
  <c r="GI37" i="90"/>
  <c r="GI46" i="90"/>
  <c r="GI52" i="90"/>
  <c r="GI55" i="90"/>
  <c r="GI58" i="90"/>
  <c r="GI60" i="90"/>
  <c r="GI61" i="90"/>
  <c r="GI65" i="90"/>
  <c r="GI67" i="90"/>
  <c r="GI71" i="90"/>
  <c r="GI74" i="90"/>
  <c r="GI76" i="90"/>
  <c r="GI77" i="90"/>
  <c r="GI81" i="90"/>
  <c r="GI83" i="90"/>
  <c r="GI86" i="90"/>
  <c r="GI91" i="90"/>
  <c r="GI97" i="90"/>
  <c r="GI110" i="90"/>
  <c r="GI114" i="90"/>
  <c r="GI117" i="90"/>
  <c r="GI127" i="90"/>
  <c r="GI128" i="90"/>
  <c r="GI131" i="90"/>
  <c r="GI134" i="90"/>
  <c r="GI151" i="90"/>
  <c r="GI154" i="90"/>
  <c r="GI158" i="90"/>
  <c r="GI161" i="90"/>
  <c r="GI164" i="90"/>
  <c r="GI174" i="90"/>
  <c r="GI178" i="90"/>
  <c r="GI179" i="90"/>
  <c r="GI181" i="90"/>
  <c r="GI184" i="90"/>
  <c r="GI187" i="90"/>
  <c r="GI189" i="90"/>
  <c r="GI191" i="90"/>
  <c r="GI197" i="90"/>
  <c r="GI223" i="90"/>
  <c r="FX40" i="90"/>
  <c r="FX41" i="90"/>
  <c r="FX42" i="90"/>
  <c r="FX103" i="90"/>
  <c r="FX172" i="90"/>
  <c r="FX173" i="90"/>
  <c r="FX191" i="90"/>
  <c r="FX204" i="90"/>
  <c r="FX185" i="90"/>
  <c r="FX151" i="90"/>
  <c r="FX152" i="90"/>
  <c r="FX153" i="90"/>
  <c r="FL60" i="89"/>
  <c r="FL86" i="89"/>
  <c r="FO203" i="89"/>
  <c r="FH31" i="89"/>
  <c r="FH39" i="89"/>
  <c r="FH44" i="89"/>
  <c r="FH46" i="89"/>
  <c r="FH50" i="89"/>
  <c r="FH52" i="89"/>
  <c r="FH54" i="89"/>
  <c r="FH58" i="89"/>
  <c r="FH63" i="89"/>
  <c r="FH71" i="89"/>
  <c r="FH75" i="89"/>
  <c r="FH81" i="89"/>
  <c r="FH82" i="89"/>
  <c r="FH85" i="89"/>
  <c r="FH86" i="89"/>
  <c r="FH94" i="89"/>
  <c r="FH100" i="89"/>
  <c r="FH101" i="89"/>
  <c r="FH103" i="89"/>
  <c r="FH104" i="89"/>
  <c r="FH105" i="89"/>
  <c r="FH106" i="89"/>
  <c r="FH107" i="89"/>
  <c r="FH109" i="89"/>
  <c r="FH110" i="89"/>
  <c r="FH111" i="89"/>
  <c r="FH112" i="89"/>
  <c r="FH118" i="89"/>
  <c r="FH119" i="89"/>
  <c r="FH120" i="89"/>
  <c r="FH121" i="89"/>
  <c r="FH122" i="89"/>
  <c r="FH136" i="89"/>
  <c r="FH144" i="89"/>
  <c r="FH147" i="89"/>
  <c r="FH149" i="89"/>
  <c r="FH155" i="89"/>
  <c r="FH165" i="89"/>
  <c r="FH167" i="89"/>
  <c r="FH171" i="89"/>
  <c r="FH172" i="89"/>
  <c r="FH173" i="89"/>
  <c r="FH175" i="89"/>
  <c r="FH177" i="89"/>
  <c r="FH180" i="89"/>
  <c r="FH181" i="89"/>
  <c r="FH182" i="89"/>
  <c r="FH184" i="89"/>
  <c r="FH187" i="89"/>
  <c r="FH196" i="89"/>
  <c r="FH198" i="89"/>
  <c r="FH205" i="89"/>
  <c r="FH207" i="89"/>
  <c r="FH209" i="89"/>
  <c r="FH29" i="89"/>
  <c r="FH30" i="89"/>
  <c r="FH35" i="89"/>
  <c r="FH38" i="89"/>
  <c r="FH40" i="89"/>
  <c r="FH41" i="89"/>
  <c r="FH45" i="89"/>
  <c r="FH48" i="89"/>
  <c r="FH51" i="89"/>
  <c r="FH56" i="89"/>
  <c r="FH59" i="89"/>
  <c r="FH61" i="89"/>
  <c r="FH65" i="89"/>
  <c r="FH67" i="89"/>
  <c r="FH68" i="89"/>
  <c r="FH72" i="89"/>
  <c r="FH73" i="89"/>
  <c r="FH76" i="89"/>
  <c r="FH80" i="89"/>
  <c r="FH87" i="89"/>
  <c r="FH88" i="89"/>
  <c r="FH89" i="89"/>
  <c r="FH91" i="89"/>
  <c r="FH102" i="89"/>
  <c r="FH108" i="89"/>
  <c r="FH115" i="89"/>
  <c r="FH117" i="89"/>
  <c r="FH132" i="89"/>
  <c r="FH142" i="89"/>
  <c r="FH143" i="89"/>
  <c r="FH148" i="89"/>
  <c r="FH151" i="89"/>
  <c r="FH152" i="89"/>
  <c r="FH154" i="89"/>
  <c r="FH157" i="89"/>
  <c r="FH161" i="89"/>
  <c r="FH164" i="89"/>
  <c r="FH169" i="89"/>
  <c r="FH170" i="89"/>
  <c r="FH186" i="89"/>
  <c r="FH189" i="89"/>
  <c r="FH191" i="89"/>
  <c r="FH193" i="89"/>
  <c r="FH195" i="89"/>
  <c r="FH200" i="89"/>
  <c r="FH202" i="89"/>
  <c r="FH225" i="89"/>
  <c r="FH27" i="89"/>
  <c r="FH32" i="89"/>
  <c r="FH33" i="89"/>
  <c r="FH42" i="89"/>
  <c r="FH60" i="89"/>
  <c r="FH64" i="89"/>
  <c r="FH70" i="89"/>
  <c r="FH74" i="89"/>
  <c r="FH77" i="89"/>
  <c r="FH79" i="89"/>
  <c r="FH84" i="89"/>
  <c r="FH93" i="89"/>
  <c r="FH95" i="89"/>
  <c r="FH96" i="89"/>
  <c r="FH97" i="89"/>
  <c r="FH113" i="89"/>
  <c r="FH114" i="89"/>
  <c r="FH123" i="89"/>
  <c r="FH124" i="89"/>
  <c r="FH126" i="89"/>
  <c r="FH127" i="89"/>
  <c r="FH129" i="89"/>
  <c r="FH137" i="89"/>
  <c r="FH145" i="89"/>
  <c r="FH150" i="89"/>
  <c r="FH153" i="89"/>
  <c r="FH156" i="89"/>
  <c r="FH158" i="89"/>
  <c r="FH159" i="89"/>
  <c r="FH162" i="89"/>
  <c r="FH168" i="89"/>
  <c r="FH178" i="89"/>
  <c r="FH185" i="89"/>
  <c r="FH188" i="89"/>
  <c r="FH190" i="89"/>
  <c r="FH192" i="89"/>
  <c r="FH194" i="89"/>
  <c r="FH201" i="89"/>
  <c r="FH203" i="89"/>
  <c r="FH216" i="89"/>
  <c r="FQ89" i="89"/>
  <c r="FQ167" i="89"/>
  <c r="FQ168" i="89"/>
  <c r="FQ82" i="89"/>
  <c r="FQ159" i="89"/>
  <c r="FQ71" i="89"/>
  <c r="FQ76" i="89"/>
  <c r="FQ79" i="89"/>
  <c r="FQ84" i="89"/>
  <c r="FQ86" i="89"/>
  <c r="FQ119" i="89"/>
  <c r="FQ124" i="89"/>
  <c r="FQ139" i="89"/>
  <c r="FQ166" i="89"/>
  <c r="FQ67" i="89"/>
  <c r="FQ69" i="89"/>
  <c r="FQ74" i="89"/>
  <c r="FQ87" i="89"/>
  <c r="FQ126" i="89"/>
  <c r="FQ131" i="89"/>
  <c r="FQ136" i="89"/>
  <c r="FQ141" i="89"/>
  <c r="FQ165" i="89"/>
  <c r="FQ68" i="89"/>
  <c r="FQ70" i="89"/>
  <c r="FQ72" i="89"/>
  <c r="FQ78" i="89"/>
  <c r="FQ81" i="89"/>
  <c r="FQ83" i="89"/>
  <c r="FQ85" i="89"/>
  <c r="FQ88" i="89"/>
  <c r="FQ93" i="89"/>
  <c r="FQ134" i="89"/>
  <c r="FQ150" i="89"/>
  <c r="FQ186" i="89"/>
  <c r="FP71" i="89"/>
  <c r="FP73" i="89"/>
  <c r="FP93" i="89"/>
  <c r="FP115" i="89"/>
  <c r="FP119" i="89"/>
  <c r="FP134" i="89"/>
  <c r="FP53" i="89"/>
  <c r="FP27" i="89"/>
  <c r="FP28" i="89"/>
  <c r="FP29" i="89"/>
  <c r="FP62" i="89"/>
  <c r="FP84" i="89"/>
  <c r="FP111" i="89"/>
  <c r="FP49" i="89"/>
  <c r="FP51" i="89"/>
  <c r="FP52" i="89"/>
  <c r="FP57" i="89"/>
  <c r="FP59" i="89"/>
  <c r="FP60" i="89"/>
  <c r="FP70" i="89"/>
  <c r="FP85" i="89"/>
  <c r="FP87" i="89"/>
  <c r="FP97" i="89"/>
  <c r="FP98" i="89"/>
  <c r="FP102" i="89"/>
  <c r="FP103" i="89"/>
  <c r="FP112" i="89"/>
  <c r="FP113" i="89"/>
  <c r="FP36" i="89"/>
  <c r="FP40" i="89"/>
  <c r="FP63" i="89"/>
  <c r="FP64" i="89"/>
  <c r="FP66" i="89"/>
  <c r="FP67" i="89"/>
  <c r="FP74" i="89"/>
  <c r="FP76" i="89"/>
  <c r="FP77" i="89"/>
  <c r="FP78" i="89"/>
  <c r="FP89" i="89"/>
  <c r="FP96" i="89"/>
  <c r="FP100" i="89"/>
  <c r="FP107" i="89"/>
  <c r="FP79" i="89"/>
  <c r="FP80" i="89"/>
  <c r="FP81" i="89"/>
  <c r="FP90" i="89"/>
  <c r="FP91" i="89"/>
  <c r="FP104" i="89"/>
  <c r="FP126" i="89"/>
  <c r="FP33" i="89"/>
  <c r="FP34" i="89"/>
  <c r="FP35" i="89"/>
  <c r="FP42" i="89"/>
  <c r="FP43" i="89"/>
  <c r="FP46" i="89"/>
  <c r="FP50" i="89"/>
  <c r="FP54" i="89"/>
  <c r="FP58" i="89"/>
  <c r="FP61" i="89"/>
  <c r="FP65" i="89"/>
  <c r="FP68" i="89"/>
  <c r="FP69" i="89"/>
  <c r="FP72" i="89"/>
  <c r="FP75" i="89"/>
  <c r="FP86" i="89"/>
  <c r="FP88" i="89"/>
  <c r="FP94" i="89"/>
  <c r="FP95" i="89"/>
  <c r="FP106" i="89"/>
  <c r="FP110" i="89"/>
  <c r="FP116" i="89"/>
  <c r="FP117" i="89"/>
  <c r="FP118" i="89"/>
  <c r="FP30" i="89"/>
  <c r="FP31" i="89"/>
  <c r="FP32" i="89"/>
  <c r="FP37" i="89"/>
  <c r="FP38" i="89"/>
  <c r="FP39" i="89"/>
  <c r="FP44" i="89"/>
  <c r="FP47" i="89"/>
  <c r="FP48" i="89"/>
  <c r="FP55" i="89"/>
  <c r="FP56" i="89"/>
  <c r="FP82" i="89"/>
  <c r="FP83" i="89"/>
  <c r="FP92" i="89"/>
  <c r="FP99" i="89"/>
  <c r="FP101" i="89"/>
  <c r="FP105" i="89"/>
  <c r="FP108" i="89"/>
  <c r="FP109" i="89"/>
  <c r="FP114" i="89"/>
  <c r="FP120" i="89"/>
  <c r="FP124" i="89"/>
  <c r="FP129" i="89"/>
  <c r="FP130" i="89"/>
  <c r="FO45" i="89"/>
  <c r="FO46" i="89"/>
  <c r="FO47" i="89"/>
  <c r="FO31" i="89"/>
  <c r="FO49" i="89"/>
  <c r="FO50" i="89"/>
  <c r="FO56" i="89"/>
  <c r="FO35" i="89"/>
  <c r="FO132" i="89"/>
  <c r="FO174" i="89"/>
  <c r="FO42" i="89"/>
  <c r="FO34" i="89"/>
  <c r="FO36" i="89"/>
  <c r="FO52" i="89"/>
  <c r="FO53" i="89"/>
  <c r="FO54" i="89"/>
  <c r="FO55" i="89"/>
  <c r="FO57" i="89"/>
  <c r="FO58" i="89"/>
  <c r="FO73" i="89"/>
  <c r="FO74" i="89"/>
  <c r="FO180" i="89"/>
  <c r="FO28" i="89"/>
  <c r="FO32" i="89"/>
  <c r="FO39" i="89"/>
  <c r="FO41" i="89"/>
  <c r="FO43" i="89"/>
  <c r="FO44" i="89"/>
  <c r="FO48" i="89"/>
  <c r="FO90" i="89"/>
  <c r="FO105" i="89"/>
  <c r="FO112" i="89"/>
  <c r="FO29" i="89"/>
  <c r="FO60" i="89"/>
  <c r="FO83" i="89"/>
  <c r="FO96" i="89"/>
  <c r="FO37" i="89"/>
  <c r="FO62" i="89"/>
  <c r="FO63" i="89"/>
  <c r="FO66" i="89"/>
  <c r="FO68" i="89"/>
  <c r="FO70" i="89"/>
  <c r="FO71" i="89"/>
  <c r="FO72" i="89"/>
  <c r="FO80" i="89"/>
  <c r="FO106" i="89"/>
  <c r="FO116" i="89"/>
  <c r="FO124" i="89"/>
  <c r="FO139" i="89"/>
  <c r="FO172" i="89"/>
  <c r="FO27" i="89"/>
  <c r="FO30" i="89"/>
  <c r="FO33" i="89"/>
  <c r="FO38" i="89"/>
  <c r="FO40" i="89"/>
  <c r="FO51" i="89"/>
  <c r="FO59" i="89"/>
  <c r="FO61" i="89"/>
  <c r="FO64" i="89"/>
  <c r="FO65" i="89"/>
  <c r="FO67" i="89"/>
  <c r="FO69" i="89"/>
  <c r="FO114" i="89"/>
  <c r="FO115" i="89"/>
  <c r="FO129" i="89"/>
  <c r="FO143" i="89"/>
  <c r="FO144" i="89"/>
  <c r="FO145" i="89"/>
  <c r="FO146" i="89"/>
  <c r="FO147" i="89"/>
  <c r="FO158" i="89"/>
  <c r="FM225" i="89"/>
  <c r="FM226" i="89"/>
  <c r="FL36" i="89"/>
  <c r="FL63" i="89"/>
  <c r="FL126" i="89"/>
  <c r="FL34" i="89"/>
  <c r="FL37" i="89"/>
  <c r="FL41" i="89"/>
  <c r="FL27" i="89"/>
  <c r="FL40" i="89"/>
  <c r="FL43" i="89"/>
  <c r="FL127" i="89"/>
  <c r="FL151" i="89"/>
  <c r="FL153" i="89"/>
  <c r="FK28" i="89"/>
  <c r="FK44" i="89"/>
  <c r="FK45" i="89"/>
  <c r="FK81" i="89"/>
  <c r="FK195" i="89"/>
  <c r="FK196" i="89"/>
  <c r="FK56" i="89"/>
  <c r="FK57" i="89"/>
  <c r="FK84" i="89"/>
  <c r="FK85" i="89"/>
  <c r="FK225" i="89"/>
  <c r="FK31" i="89"/>
  <c r="FK33" i="89"/>
  <c r="FK38" i="89"/>
  <c r="FK42" i="89"/>
  <c r="FK46" i="89"/>
  <c r="FK91" i="89"/>
  <c r="FK50" i="89"/>
  <c r="FK51" i="89"/>
  <c r="FK65" i="89"/>
  <c r="FK66" i="89"/>
  <c r="FK119" i="89"/>
  <c r="FK121" i="89"/>
  <c r="FK124" i="89"/>
  <c r="FK126" i="89"/>
  <c r="FK83" i="89"/>
  <c r="FK86" i="89"/>
  <c r="FK87" i="89"/>
  <c r="FK97" i="89"/>
  <c r="FK108" i="89"/>
  <c r="FK53" i="89"/>
  <c r="FK58" i="89"/>
  <c r="FK59" i="89"/>
  <c r="FK63" i="89"/>
  <c r="FK70" i="89"/>
  <c r="FK77" i="89"/>
  <c r="FK96" i="89"/>
  <c r="FK98" i="89"/>
  <c r="FK194" i="89"/>
  <c r="FK48" i="89"/>
  <c r="FK49" i="89"/>
  <c r="FK54" i="89"/>
  <c r="FK71" i="89"/>
  <c r="FK75" i="89"/>
  <c r="FK78" i="89"/>
  <c r="FK79" i="89"/>
  <c r="FK104" i="89"/>
  <c r="FK106" i="89"/>
  <c r="FK111" i="89"/>
  <c r="FK114" i="89"/>
  <c r="FK27" i="89"/>
  <c r="FK30" i="89"/>
  <c r="FK32" i="89"/>
  <c r="FK35" i="89"/>
  <c r="FK36" i="89"/>
  <c r="FK37" i="89"/>
  <c r="FK43" i="89"/>
  <c r="FK47" i="89"/>
  <c r="FK55" i="89"/>
  <c r="FK60" i="89"/>
  <c r="FK67" i="89"/>
  <c r="FK68" i="89"/>
  <c r="FK72" i="89"/>
  <c r="FK73" i="89"/>
  <c r="FK80" i="89"/>
  <c r="FK89" i="89"/>
  <c r="FK90" i="89"/>
  <c r="FK93" i="89"/>
  <c r="FK94" i="89"/>
  <c r="FK102" i="89"/>
  <c r="FK112" i="89"/>
  <c r="FK117" i="89"/>
  <c r="FK29" i="89"/>
  <c r="FK34" i="89"/>
  <c r="FK39" i="89"/>
  <c r="FK40" i="89"/>
  <c r="FK41" i="89"/>
  <c r="FK52" i="89"/>
  <c r="FK61" i="89"/>
  <c r="FK62" i="89"/>
  <c r="FK64" i="89"/>
  <c r="FK69" i="89"/>
  <c r="FK74" i="89"/>
  <c r="FK76" i="89"/>
  <c r="FK82" i="89"/>
  <c r="FK88" i="89"/>
  <c r="FK92" i="89"/>
  <c r="FK95" i="89"/>
  <c r="FK101" i="89"/>
  <c r="FK197" i="89"/>
  <c r="FR72" i="89"/>
  <c r="FR137" i="89"/>
  <c r="FR115" i="89"/>
  <c r="FR30" i="89"/>
  <c r="FR38" i="89"/>
  <c r="FR118" i="89"/>
  <c r="FR207" i="89"/>
  <c r="FR105" i="89"/>
  <c r="FR109" i="89"/>
  <c r="FO77" i="89"/>
  <c r="FO86" i="89"/>
  <c r="FO87" i="89"/>
  <c r="FO88" i="89"/>
  <c r="FO89" i="89"/>
  <c r="FO94" i="89"/>
  <c r="FO97" i="89"/>
  <c r="FO99" i="89"/>
  <c r="FO100" i="89"/>
  <c r="FO103" i="89"/>
  <c r="FO109" i="89"/>
  <c r="FO118" i="89"/>
  <c r="FO119" i="89"/>
  <c r="FO131" i="89"/>
  <c r="FO134" i="89"/>
  <c r="FO138" i="89"/>
  <c r="FO141" i="89"/>
  <c r="FO142" i="89"/>
  <c r="FO151" i="89"/>
  <c r="FO152" i="89"/>
  <c r="FO153" i="89"/>
  <c r="FO154" i="89"/>
  <c r="FO155" i="89"/>
  <c r="FO169" i="89"/>
  <c r="FO170" i="89"/>
  <c r="FO171" i="89"/>
  <c r="FO175" i="89"/>
  <c r="FO185" i="89"/>
  <c r="FO216" i="89"/>
  <c r="FO75" i="89"/>
  <c r="FO76" i="89"/>
  <c r="FO78" i="89"/>
  <c r="FO84" i="89"/>
  <c r="FO95" i="89"/>
  <c r="FO98" i="89"/>
  <c r="FO111" i="89"/>
  <c r="FO113" i="89"/>
  <c r="FO121" i="89"/>
  <c r="FO130" i="89"/>
  <c r="FO136" i="89"/>
  <c r="FO148" i="89"/>
  <c r="FO149" i="89"/>
  <c r="FO150" i="89"/>
  <c r="FO157" i="89"/>
  <c r="FO159" i="89"/>
  <c r="FO162" i="89"/>
  <c r="FO163" i="89"/>
  <c r="FO165" i="89"/>
  <c r="FO166" i="89"/>
  <c r="FO167" i="89"/>
  <c r="FO173" i="89"/>
  <c r="FO177" i="89"/>
  <c r="FO178" i="89"/>
  <c r="FO179" i="89"/>
  <c r="FO181" i="89"/>
  <c r="FO183" i="89"/>
  <c r="FO210" i="89"/>
  <c r="FO79" i="89"/>
  <c r="FO81" i="89"/>
  <c r="FO82" i="89"/>
  <c r="FO85" i="89"/>
  <c r="FO91" i="89"/>
  <c r="FO92" i="89"/>
  <c r="FO93" i="89"/>
  <c r="FO101" i="89"/>
  <c r="FO102" i="89"/>
  <c r="FO104" i="89"/>
  <c r="FO107" i="89"/>
  <c r="FO108" i="89"/>
  <c r="FO110" i="89"/>
  <c r="FO117" i="89"/>
  <c r="FO120" i="89"/>
  <c r="FO122" i="89"/>
  <c r="FO123" i="89"/>
  <c r="FO125" i="89"/>
  <c r="FO126" i="89"/>
  <c r="FO127" i="89"/>
  <c r="FO128" i="89"/>
  <c r="FO133" i="89"/>
  <c r="FO135" i="89"/>
  <c r="FO137" i="89"/>
  <c r="FO140" i="89"/>
  <c r="FO156" i="89"/>
  <c r="FO160" i="89"/>
  <c r="FO161" i="89"/>
  <c r="FO164" i="89"/>
  <c r="FO168" i="89"/>
  <c r="FO176" i="89"/>
  <c r="FO182" i="89"/>
  <c r="FO186" i="89"/>
  <c r="FO192" i="89"/>
  <c r="FO197" i="89"/>
  <c r="FO209" i="89"/>
  <c r="FO222" i="89"/>
  <c r="FN107" i="89"/>
  <c r="FN185" i="89"/>
  <c r="FL29" i="89"/>
  <c r="FL30" i="89"/>
  <c r="FL31" i="89"/>
  <c r="FL44" i="89"/>
  <c r="FL48" i="89"/>
  <c r="FL51" i="89"/>
  <c r="FL56" i="89"/>
  <c r="FL59" i="89"/>
  <c r="FL62" i="89"/>
  <c r="FL66" i="89"/>
  <c r="FL68" i="89"/>
  <c r="FL94" i="89"/>
  <c r="FL131" i="89"/>
  <c r="FL158" i="89"/>
  <c r="FL28" i="89"/>
  <c r="FL35" i="89"/>
  <c r="FL38" i="89"/>
  <c r="FL39" i="89"/>
  <c r="FL45" i="89"/>
  <c r="FL47" i="89"/>
  <c r="FL49" i="89"/>
  <c r="FL53" i="89"/>
  <c r="FL55" i="89"/>
  <c r="FL57" i="89"/>
  <c r="FL64" i="89"/>
  <c r="FL71" i="89"/>
  <c r="FL77" i="89"/>
  <c r="FL97" i="89"/>
  <c r="FL111" i="89"/>
  <c r="FL172" i="89"/>
  <c r="FL32" i="89"/>
  <c r="FL33" i="89"/>
  <c r="FL42" i="89"/>
  <c r="FL46" i="89"/>
  <c r="FL50" i="89"/>
  <c r="FL52" i="89"/>
  <c r="FL54" i="89"/>
  <c r="FL58" i="89"/>
  <c r="FL61" i="89"/>
  <c r="FL65" i="89"/>
  <c r="FL67" i="89"/>
  <c r="FL70" i="89"/>
  <c r="FL72" i="89"/>
  <c r="FL83" i="89"/>
  <c r="FL89" i="89"/>
  <c r="FL136" i="89"/>
  <c r="FL144" i="89"/>
  <c r="FL214" i="89"/>
  <c r="FJ131" i="89"/>
  <c r="FI200" i="89"/>
  <c r="FX40" i="89"/>
  <c r="GI187" i="89"/>
  <c r="GI185" i="89"/>
  <c r="GI146" i="89"/>
  <c r="GI186" i="89"/>
  <c r="GI188" i="89"/>
  <c r="GI193" i="89"/>
  <c r="FX52" i="89"/>
  <c r="FX121" i="89"/>
  <c r="FX160" i="89"/>
  <c r="FX204" i="89"/>
  <c r="FX217" i="89"/>
  <c r="FX51" i="89"/>
  <c r="FX77" i="89"/>
  <c r="FX92" i="89"/>
  <c r="FX130" i="89"/>
  <c r="FX144" i="89"/>
  <c r="FX202" i="89"/>
  <c r="FX203" i="89"/>
  <c r="FX224" i="89"/>
  <c r="FX50" i="89"/>
  <c r="FX66" i="89"/>
  <c r="FX123" i="89"/>
  <c r="FX127" i="89"/>
  <c r="FX128" i="89"/>
  <c r="FX154" i="89"/>
  <c r="FX158" i="89"/>
  <c r="FX167" i="89"/>
  <c r="FX49" i="89"/>
  <c r="FX112" i="89"/>
  <c r="FX141" i="89"/>
  <c r="FJ29" i="90"/>
  <c r="FJ94" i="90"/>
  <c r="FX114" i="90"/>
  <c r="FX115" i="90"/>
  <c r="FX125" i="90"/>
  <c r="FR134" i="90"/>
  <c r="FX165" i="90"/>
  <c r="FX166" i="90"/>
  <c r="FX196" i="90"/>
  <c r="FX201" i="90"/>
  <c r="FX202" i="90"/>
  <c r="FX216" i="90"/>
  <c r="FJ218" i="90"/>
  <c r="FX222" i="90"/>
  <c r="FJ30" i="90"/>
  <c r="FX30" i="90"/>
  <c r="FX31" i="90"/>
  <c r="FX32" i="90"/>
  <c r="FX33" i="90"/>
  <c r="FR52" i="90"/>
  <c r="FX77" i="90"/>
  <c r="FX78" i="90"/>
  <c r="FX79" i="90"/>
  <c r="FX80" i="90"/>
  <c r="FX81" i="90"/>
  <c r="FX123" i="90"/>
  <c r="FX139" i="90"/>
  <c r="FX144" i="90"/>
  <c r="FX182" i="90"/>
  <c r="FX194" i="90"/>
  <c r="FX220" i="90"/>
  <c r="FX27" i="90"/>
  <c r="FX28" i="90"/>
  <c r="FX56" i="90"/>
  <c r="FX57" i="90"/>
  <c r="FX58" i="90"/>
  <c r="FR70" i="90"/>
  <c r="FX75" i="90"/>
  <c r="FR95" i="90"/>
  <c r="FX105" i="90"/>
  <c r="FX110" i="90"/>
  <c r="FX111" i="90"/>
  <c r="FX132" i="90"/>
  <c r="FX133" i="90"/>
  <c r="FR136" i="90"/>
  <c r="FR141" i="90"/>
  <c r="FX179" i="90"/>
  <c r="FX180" i="90"/>
  <c r="FX187" i="90"/>
  <c r="FJ223" i="90"/>
  <c r="FR28" i="89"/>
  <c r="FX29" i="89"/>
  <c r="FX32" i="89"/>
  <c r="FX33" i="89"/>
  <c r="FX34" i="89"/>
  <c r="FN35" i="89"/>
  <c r="FX36" i="89"/>
  <c r="FX37" i="89"/>
  <c r="FX41" i="89"/>
  <c r="FX46" i="89"/>
  <c r="FR54" i="89"/>
  <c r="FR58" i="89"/>
  <c r="FX61" i="89"/>
  <c r="FR65" i="89"/>
  <c r="FX67" i="89"/>
  <c r="FR70" i="89"/>
  <c r="FX74" i="89"/>
  <c r="FR77" i="89"/>
  <c r="FX85" i="89"/>
  <c r="FX109" i="89"/>
  <c r="FX110" i="89"/>
  <c r="FX118" i="89"/>
  <c r="FJ119" i="89"/>
  <c r="FR120" i="89"/>
  <c r="FX133" i="89"/>
  <c r="FX134" i="89"/>
  <c r="FX139" i="89"/>
  <c r="FX142" i="89"/>
  <c r="FR146" i="89"/>
  <c r="FX148" i="89"/>
  <c r="FX151" i="89"/>
  <c r="FN152" i="89"/>
  <c r="FR161" i="89"/>
  <c r="FR162" i="89"/>
  <c r="FX164" i="89"/>
  <c r="FX168" i="89"/>
  <c r="FR178" i="89"/>
  <c r="FN186" i="89"/>
  <c r="FX187" i="89"/>
  <c r="FX188" i="89"/>
  <c r="FX189" i="89"/>
  <c r="FX222" i="89"/>
  <c r="FX225" i="89"/>
  <c r="FX27" i="89"/>
  <c r="FN29" i="89"/>
  <c r="FR29" i="89"/>
  <c r="FX38" i="89"/>
  <c r="FR46" i="89"/>
  <c r="FR49" i="89"/>
  <c r="FN51" i="89"/>
  <c r="FR52" i="89"/>
  <c r="FX71" i="89"/>
  <c r="FX72" i="89"/>
  <c r="FR73" i="89"/>
  <c r="FX80" i="89"/>
  <c r="FX82" i="89"/>
  <c r="FX83" i="89"/>
  <c r="FR114" i="89"/>
  <c r="FX117" i="89"/>
  <c r="FR122" i="89"/>
  <c r="FN137" i="89"/>
  <c r="FR143" i="89"/>
  <c r="FX146" i="89"/>
  <c r="FX149" i="89"/>
  <c r="FR159" i="89"/>
  <c r="FN163" i="89"/>
  <c r="FX165" i="89"/>
  <c r="FX172" i="89"/>
  <c r="FX212" i="89"/>
  <c r="FX214" i="89"/>
  <c r="FX221" i="89"/>
  <c r="FX35" i="89"/>
  <c r="FX44" i="89"/>
  <c r="FN50" i="89"/>
  <c r="FX53" i="89"/>
  <c r="FX54" i="89"/>
  <c r="FX55" i="89"/>
  <c r="FX57" i="89"/>
  <c r="FX58" i="89"/>
  <c r="FR61" i="89"/>
  <c r="FR67" i="89"/>
  <c r="FX70" i="89"/>
  <c r="FX79" i="89"/>
  <c r="FR85" i="89"/>
  <c r="FX87" i="89"/>
  <c r="FX88" i="89"/>
  <c r="FX113" i="89"/>
  <c r="FX114" i="89"/>
  <c r="FX122" i="89"/>
  <c r="FR130" i="89"/>
  <c r="FR133" i="89"/>
  <c r="FR139" i="89"/>
  <c r="FX153" i="89"/>
  <c r="FR160" i="89"/>
  <c r="FX162" i="89"/>
  <c r="FX171" i="89"/>
  <c r="FX173" i="89"/>
  <c r="FX174" i="89"/>
  <c r="FX175" i="89"/>
  <c r="FX176" i="89"/>
  <c r="FR177" i="89"/>
  <c r="FN178" i="89"/>
  <c r="FX181" i="89"/>
  <c r="FX193" i="89"/>
  <c r="FX197" i="89"/>
  <c r="FN204" i="89"/>
  <c r="FX205" i="89"/>
  <c r="FX211" i="89"/>
  <c r="FX219" i="89"/>
  <c r="FX38" i="90"/>
  <c r="FX39" i="90"/>
  <c r="FX51" i="90"/>
  <c r="FX54" i="90"/>
  <c r="FX55" i="90"/>
  <c r="FX67" i="90"/>
  <c r="FX68" i="90"/>
  <c r="FX72" i="90"/>
  <c r="FX73" i="90"/>
  <c r="FX74" i="90"/>
  <c r="FX86" i="90"/>
  <c r="FX87" i="90"/>
  <c r="FX94" i="90"/>
  <c r="FX100" i="90"/>
  <c r="FX101" i="90"/>
  <c r="FX102" i="90"/>
  <c r="FX108" i="90"/>
  <c r="FX112" i="90"/>
  <c r="FX113" i="90"/>
  <c r="FX120" i="90"/>
  <c r="FX122" i="90"/>
  <c r="FX126" i="90"/>
  <c r="FX127" i="90"/>
  <c r="FX130" i="90"/>
  <c r="FX131" i="90"/>
  <c r="FX134" i="90"/>
  <c r="FX135" i="90"/>
  <c r="FX136" i="90"/>
  <c r="FX138" i="90"/>
  <c r="FX141" i="90"/>
  <c r="FX149" i="90"/>
  <c r="FX150" i="90"/>
  <c r="FX162" i="90"/>
  <c r="FX163" i="90"/>
  <c r="FX164" i="90"/>
  <c r="FX171" i="90"/>
  <c r="FX184" i="90"/>
  <c r="FX190" i="90"/>
  <c r="FX193" i="90"/>
  <c r="FX198" i="90"/>
  <c r="FX203" i="90"/>
  <c r="FX205" i="90"/>
  <c r="FX210" i="90"/>
  <c r="FX211" i="90"/>
  <c r="FX214" i="90"/>
  <c r="FX218" i="90"/>
  <c r="FX227" i="90"/>
  <c r="FX29" i="90"/>
  <c r="FX35" i="90"/>
  <c r="FX36" i="90"/>
  <c r="FX37" i="90"/>
  <c r="FX44" i="90"/>
  <c r="FX50" i="90"/>
  <c r="FX52" i="90"/>
  <c r="FX53" i="90"/>
  <c r="FX60" i="90"/>
  <c r="FX66" i="90"/>
  <c r="FX69" i="90"/>
  <c r="FX70" i="90"/>
  <c r="FX71" i="90"/>
  <c r="FX83" i="90"/>
  <c r="FX84" i="90"/>
  <c r="FX85" i="90"/>
  <c r="FX92" i="90"/>
  <c r="FX95" i="90"/>
  <c r="FX98" i="90"/>
  <c r="FX99" i="90"/>
  <c r="FX107" i="90"/>
  <c r="FX109" i="90"/>
  <c r="FX119" i="90"/>
  <c r="FX121" i="90"/>
  <c r="FX128" i="90"/>
  <c r="FX129" i="90"/>
  <c r="FX137" i="90"/>
  <c r="FX142" i="90"/>
  <c r="FX143" i="90"/>
  <c r="FX146" i="90"/>
  <c r="FX147" i="90"/>
  <c r="FX148" i="90"/>
  <c r="FX155" i="90"/>
  <c r="FX161" i="90"/>
  <c r="FX170" i="90"/>
  <c r="FX175" i="90"/>
  <c r="FX181" i="90"/>
  <c r="FX183" i="90"/>
  <c r="FX186" i="90"/>
  <c r="FX188" i="90"/>
  <c r="FX189" i="90"/>
  <c r="FX195" i="90"/>
  <c r="FX197" i="90"/>
  <c r="FX206" i="90"/>
  <c r="FX207" i="90"/>
  <c r="FX208" i="90"/>
  <c r="FX212" i="90"/>
  <c r="FX213" i="90"/>
  <c r="FX215" i="90"/>
  <c r="FX219" i="90"/>
  <c r="FX221" i="90"/>
  <c r="FX223" i="90"/>
  <c r="FX224" i="90"/>
  <c r="FX225" i="90"/>
  <c r="FX226" i="90"/>
  <c r="FX34" i="90"/>
  <c r="FX43" i="90"/>
  <c r="FX45" i="90"/>
  <c r="FX46" i="90"/>
  <c r="FX47" i="90"/>
  <c r="FX48" i="90"/>
  <c r="FX49" i="90"/>
  <c r="FX59" i="90"/>
  <c r="FX61" i="90"/>
  <c r="FX62" i="90"/>
  <c r="FX63" i="90"/>
  <c r="FX64" i="90"/>
  <c r="FX65" i="90"/>
  <c r="FX76" i="90"/>
  <c r="FX82" i="90"/>
  <c r="FX91" i="90"/>
  <c r="FX93" i="90"/>
  <c r="FX96" i="90"/>
  <c r="FX97" i="90"/>
  <c r="FX104" i="90"/>
  <c r="FX106" i="90"/>
  <c r="FX116" i="90"/>
  <c r="FX117" i="90"/>
  <c r="FX118" i="90"/>
  <c r="FX124" i="90"/>
  <c r="FX140" i="90"/>
  <c r="FX145" i="90"/>
  <c r="FX154" i="90"/>
  <c r="FX156" i="90"/>
  <c r="FX157" i="90"/>
  <c r="FX158" i="90"/>
  <c r="FX159" i="90"/>
  <c r="FX160" i="90"/>
  <c r="FX167" i="90"/>
  <c r="FX168" i="90"/>
  <c r="FX169" i="90"/>
  <c r="FX174" i="90"/>
  <c r="FX176" i="90"/>
  <c r="FX177" i="90"/>
  <c r="FX178" i="90"/>
  <c r="FX192" i="90"/>
  <c r="FX199" i="90"/>
  <c r="FX200" i="90"/>
  <c r="FX209" i="90"/>
  <c r="FX69" i="89"/>
  <c r="FX73" i="89"/>
  <c r="FX75" i="89"/>
  <c r="FX84" i="89"/>
  <c r="FX86" i="89"/>
  <c r="FX91" i="89"/>
  <c r="FX93" i="89"/>
  <c r="FX95" i="89"/>
  <c r="FX103" i="89"/>
  <c r="FX104" i="89"/>
  <c r="FX105" i="89"/>
  <c r="FX106" i="89"/>
  <c r="FX107" i="89"/>
  <c r="FX108" i="89"/>
  <c r="FX111" i="89"/>
  <c r="FX116" i="89"/>
  <c r="FX124" i="89"/>
  <c r="FX126" i="89"/>
  <c r="FX129" i="89"/>
  <c r="FX131" i="89"/>
  <c r="FX137" i="89"/>
  <c r="FX140" i="89"/>
  <c r="FX155" i="89"/>
  <c r="FX156" i="89"/>
  <c r="FX157" i="89"/>
  <c r="FX163" i="89"/>
  <c r="FX166" i="89"/>
  <c r="FX169" i="89"/>
  <c r="FX178" i="89"/>
  <c r="FX179" i="89"/>
  <c r="FX182" i="89"/>
  <c r="FX183" i="89"/>
  <c r="FX184" i="89"/>
  <c r="FX186" i="89"/>
  <c r="FX191" i="89"/>
  <c r="FX192" i="89"/>
  <c r="FX194" i="89"/>
  <c r="FX195" i="89"/>
  <c r="FX201" i="89"/>
  <c r="FX208" i="89"/>
  <c r="FX210" i="89"/>
  <c r="FX213" i="89"/>
  <c r="FX223" i="89"/>
  <c r="FX39" i="89"/>
  <c r="FX42" i="89"/>
  <c r="FX43" i="89"/>
  <c r="FX48" i="89"/>
  <c r="FX60" i="89"/>
  <c r="FX63" i="89"/>
  <c r="FX65" i="89"/>
  <c r="FX28" i="89"/>
  <c r="FX30" i="89"/>
  <c r="FX31" i="89"/>
  <c r="FX45" i="89"/>
  <c r="FX47" i="89"/>
  <c r="FX56" i="89"/>
  <c r="FX59" i="89"/>
  <c r="FX62" i="89"/>
  <c r="FX64" i="89"/>
  <c r="FX68" i="89"/>
  <c r="FX76" i="89"/>
  <c r="FX78" i="89"/>
  <c r="FX81" i="89"/>
  <c r="FX89" i="89"/>
  <c r="FX90" i="89"/>
  <c r="FX94" i="89"/>
  <c r="FX96" i="89"/>
  <c r="FX97" i="89"/>
  <c r="FX98" i="89"/>
  <c r="FX99" i="89"/>
  <c r="FX100" i="89"/>
  <c r="FX101" i="89"/>
  <c r="FX102" i="89"/>
  <c r="FX115" i="89"/>
  <c r="FX119" i="89"/>
  <c r="FX120" i="89"/>
  <c r="FX125" i="89"/>
  <c r="FX132" i="89"/>
  <c r="FX135" i="89"/>
  <c r="FX136" i="89"/>
  <c r="FX138" i="89"/>
  <c r="FX143" i="89"/>
  <c r="FX145" i="89"/>
  <c r="FX147" i="89"/>
  <c r="FX150" i="89"/>
  <c r="FX152" i="89"/>
  <c r="FX159" i="89"/>
  <c r="FX161" i="89"/>
  <c r="FX170" i="89"/>
  <c r="FX177" i="89"/>
  <c r="FX180" i="89"/>
  <c r="FX185" i="89"/>
  <c r="FX190" i="89"/>
  <c r="FX196" i="89"/>
  <c r="FX198" i="89"/>
  <c r="FX199" i="89"/>
  <c r="FX200" i="89"/>
  <c r="FX206" i="89"/>
  <c r="FX207" i="89"/>
  <c r="FX209" i="89"/>
  <c r="FX215" i="89"/>
  <c r="FX216" i="89"/>
  <c r="FX218" i="89"/>
  <c r="FX220" i="89"/>
  <c r="FU94" i="89"/>
  <c r="FU95" i="89"/>
  <c r="FU121" i="89"/>
  <c r="FU133" i="89"/>
  <c r="GK27" i="89"/>
  <c r="FU28" i="89"/>
  <c r="GK44" i="89"/>
  <c r="GK46" i="89"/>
  <c r="GK47" i="89"/>
  <c r="GK51" i="89"/>
  <c r="GK53" i="89"/>
  <c r="GK49" i="89"/>
  <c r="FU55" i="89"/>
  <c r="FU56" i="89"/>
  <c r="GK61" i="89"/>
  <c r="GK63" i="89"/>
  <c r="FU64" i="89"/>
  <c r="GK67" i="89"/>
  <c r="GK107" i="89"/>
  <c r="FU108" i="89"/>
  <c r="FU112" i="89"/>
  <c r="GK119" i="89"/>
  <c r="FU120" i="89"/>
  <c r="FU139" i="89"/>
  <c r="GK155" i="89"/>
  <c r="GK168" i="89"/>
  <c r="GK134" i="89"/>
  <c r="GK136" i="89"/>
  <c r="GK137" i="89"/>
  <c r="FU154" i="89"/>
  <c r="GK174" i="89"/>
  <c r="GK28" i="89"/>
  <c r="GK29" i="89"/>
  <c r="FU30" i="89"/>
  <c r="GK33" i="89"/>
  <c r="FU57" i="89"/>
  <c r="GK68" i="89"/>
  <c r="GK69" i="89"/>
  <c r="GK71" i="89"/>
  <c r="GK72" i="89"/>
  <c r="GK73" i="89"/>
  <c r="FU76" i="89"/>
  <c r="GK97" i="89"/>
  <c r="GK103" i="89"/>
  <c r="FU104" i="89"/>
  <c r="GK112" i="89"/>
  <c r="FU117" i="89"/>
  <c r="FU118" i="89"/>
  <c r="FU119" i="89"/>
  <c r="GK120" i="89"/>
  <c r="GK121" i="89"/>
  <c r="GK145" i="89"/>
  <c r="GK149" i="89"/>
  <c r="FU208" i="89"/>
  <c r="GK213" i="89"/>
  <c r="GK219" i="89"/>
  <c r="GK224" i="89"/>
  <c r="FU37" i="89"/>
  <c r="GK38" i="89"/>
  <c r="FU39" i="89"/>
  <c r="FU50" i="89"/>
  <c r="GK64" i="89"/>
  <c r="GK65" i="89"/>
  <c r="GK66" i="89"/>
  <c r="FU67" i="89"/>
  <c r="FU68" i="89"/>
  <c r="GK74" i="89"/>
  <c r="GK79" i="89"/>
  <c r="GK85" i="89"/>
  <c r="GK87" i="89"/>
  <c r="FU88" i="89"/>
  <c r="FU89" i="89"/>
  <c r="FU91" i="89"/>
  <c r="FU96" i="89"/>
  <c r="GK105" i="89"/>
  <c r="FU106" i="89"/>
  <c r="GK111" i="89"/>
  <c r="FU113" i="89"/>
  <c r="GK116" i="89"/>
  <c r="FU131" i="89"/>
  <c r="FU137" i="89"/>
  <c r="GK138" i="89"/>
  <c r="FU140" i="89"/>
  <c r="FU142" i="89"/>
  <c r="GK143" i="89"/>
  <c r="GK146" i="89"/>
  <c r="GK147" i="89"/>
  <c r="FU185" i="89"/>
  <c r="GK187" i="89"/>
  <c r="GK30" i="89"/>
  <c r="FU33" i="89"/>
  <c r="GK34" i="89"/>
  <c r="FU43" i="89"/>
  <c r="FU44" i="89"/>
  <c r="FU45" i="89"/>
  <c r="FU52" i="89"/>
  <c r="FU53" i="89"/>
  <c r="GK54" i="89"/>
  <c r="GK58" i="89"/>
  <c r="GK62" i="89"/>
  <c r="FU70" i="89"/>
  <c r="FU71" i="89"/>
  <c r="GK75" i="89"/>
  <c r="FU80" i="89"/>
  <c r="FU81" i="89"/>
  <c r="GK82" i="89"/>
  <c r="GK100" i="89"/>
  <c r="FU101" i="89"/>
  <c r="FU103" i="89"/>
  <c r="GK104" i="89"/>
  <c r="FU105" i="89"/>
  <c r="GK106" i="89"/>
  <c r="FU107" i="89"/>
  <c r="GK108" i="89"/>
  <c r="GK109" i="89"/>
  <c r="FU122" i="89"/>
  <c r="GK124" i="89"/>
  <c r="FU129" i="89"/>
  <c r="FU130" i="89"/>
  <c r="FU132" i="89"/>
  <c r="GK133" i="89"/>
  <c r="FU134" i="89"/>
  <c r="FU141" i="89"/>
  <c r="GK148" i="89"/>
  <c r="GK152" i="89"/>
  <c r="GK154" i="89"/>
  <c r="GK200" i="89"/>
  <c r="GK201" i="89"/>
  <c r="GK202" i="89"/>
  <c r="GK183" i="89"/>
  <c r="GK199" i="89"/>
  <c r="GK207" i="89"/>
  <c r="GK156" i="89"/>
  <c r="GK162" i="89"/>
  <c r="GK170" i="89"/>
  <c r="GK176" i="89"/>
  <c r="FU31" i="89"/>
  <c r="GK32" i="89"/>
  <c r="GK36" i="89"/>
  <c r="FU42" i="89"/>
  <c r="GK45" i="89"/>
  <c r="FU48" i="89"/>
  <c r="FU49" i="89"/>
  <c r="GK50" i="89"/>
  <c r="FU51" i="89"/>
  <c r="GK55" i="89"/>
  <c r="GK56" i="89"/>
  <c r="GK57" i="89"/>
  <c r="FU58" i="89"/>
  <c r="FU59" i="89"/>
  <c r="FU60" i="89"/>
  <c r="FU61" i="89"/>
  <c r="FU62" i="89"/>
  <c r="FU78" i="89"/>
  <c r="FU84" i="89"/>
  <c r="FU87" i="89"/>
  <c r="GK90" i="89"/>
  <c r="GK92" i="89"/>
  <c r="GK95" i="89"/>
  <c r="GK98" i="89"/>
  <c r="GK101" i="89"/>
  <c r="GK102" i="89"/>
  <c r="GK110" i="89"/>
  <c r="GK115" i="89"/>
  <c r="GK117" i="89"/>
  <c r="FU123" i="89"/>
  <c r="FU125" i="89"/>
  <c r="FU126" i="89"/>
  <c r="GK127" i="89"/>
  <c r="GK130" i="89"/>
  <c r="FU135" i="89"/>
  <c r="GK139" i="89"/>
  <c r="GK140" i="89"/>
  <c r="GK141" i="89"/>
  <c r="GK144" i="89"/>
  <c r="FU146" i="89"/>
  <c r="FU150" i="89"/>
  <c r="GK151" i="89"/>
  <c r="GK161" i="89"/>
  <c r="GK165" i="89"/>
  <c r="GK167" i="89"/>
  <c r="GK169" i="89"/>
  <c r="FU180" i="89"/>
  <c r="GK181" i="89"/>
  <c r="FU27" i="89"/>
  <c r="FU29" i="89"/>
  <c r="GK31" i="89"/>
  <c r="FU32" i="89"/>
  <c r="FU34" i="89"/>
  <c r="FU35" i="89"/>
  <c r="GK35" i="89"/>
  <c r="GK37" i="89"/>
  <c r="FU38" i="89"/>
  <c r="GK40" i="89"/>
  <c r="GK43" i="89"/>
  <c r="GK48" i="89"/>
  <c r="GK52" i="89"/>
  <c r="FU54" i="89"/>
  <c r="GK59" i="89"/>
  <c r="GK60" i="89"/>
  <c r="FU63" i="89"/>
  <c r="FU65" i="89"/>
  <c r="FU66" i="89"/>
  <c r="FU69" i="89"/>
  <c r="GK70" i="89"/>
  <c r="FU72" i="89"/>
  <c r="FU73" i="89"/>
  <c r="FU74" i="89"/>
  <c r="FU75" i="89"/>
  <c r="GK77" i="89"/>
  <c r="FU79" i="89"/>
  <c r="GK80" i="89"/>
  <c r="GK81" i="89"/>
  <c r="GK83" i="89"/>
  <c r="GK84" i="89"/>
  <c r="FU86" i="89"/>
  <c r="GK88" i="89"/>
  <c r="GK89" i="89"/>
  <c r="FU90" i="89"/>
  <c r="FU92" i="89"/>
  <c r="FU93" i="89"/>
  <c r="GK94" i="89"/>
  <c r="GK96" i="89"/>
  <c r="FU97" i="89"/>
  <c r="GK99" i="89"/>
  <c r="FU100" i="89"/>
  <c r="FU102" i="89"/>
  <c r="FU109" i="89"/>
  <c r="FU111" i="89"/>
  <c r="GK113" i="89"/>
  <c r="FU114" i="89"/>
  <c r="FU116" i="89"/>
  <c r="GK118" i="89"/>
  <c r="GK122" i="89"/>
  <c r="GK123" i="89"/>
  <c r="FU124" i="89"/>
  <c r="GK128" i="89"/>
  <c r="GK129" i="89"/>
  <c r="GK131" i="89"/>
  <c r="GK135" i="89"/>
  <c r="FU136" i="89"/>
  <c r="FU138" i="89"/>
  <c r="GK142" i="89"/>
  <c r="GK150" i="89"/>
  <c r="GK153" i="89"/>
  <c r="FU158" i="89"/>
  <c r="FU161" i="89"/>
  <c r="FU164" i="89"/>
  <c r="GK173" i="89"/>
  <c r="GK179" i="89"/>
  <c r="GK184" i="89"/>
  <c r="GK185" i="89"/>
  <c r="GK192" i="89"/>
  <c r="GK157" i="89"/>
  <c r="GK158" i="89"/>
  <c r="GK159" i="89"/>
  <c r="GK160" i="89"/>
  <c r="GK163" i="89"/>
  <c r="GK164" i="89"/>
  <c r="GK166" i="89"/>
  <c r="GK171" i="89"/>
  <c r="GK172" i="89"/>
  <c r="GK175" i="89"/>
  <c r="GK177" i="89"/>
  <c r="GK178" i="89"/>
  <c r="GK182" i="89"/>
  <c r="FU186" i="89"/>
  <c r="GK194" i="89"/>
  <c r="GK204" i="89"/>
  <c r="GK205" i="89"/>
  <c r="GK206" i="89"/>
  <c r="FU207" i="89"/>
  <c r="GK209" i="89"/>
  <c r="GK210" i="89"/>
  <c r="GK211" i="89"/>
  <c r="GK212" i="89"/>
  <c r="GK180" i="89"/>
  <c r="GK186" i="89"/>
  <c r="GK188" i="89"/>
  <c r="GK189" i="89"/>
  <c r="GK190" i="89"/>
  <c r="GK191" i="89"/>
  <c r="GK196" i="89"/>
  <c r="GK216" i="89"/>
  <c r="GK214" i="89"/>
  <c r="GK218" i="89"/>
  <c r="GK197" i="89"/>
  <c r="GK198" i="89"/>
  <c r="GK220" i="89"/>
  <c r="GK223" i="89"/>
  <c r="GK193" i="89"/>
  <c r="GK203" i="89"/>
  <c r="GK208" i="89"/>
  <c r="GK215" i="89"/>
  <c r="GK217" i="89"/>
  <c r="GK221" i="89"/>
  <c r="GK222" i="89"/>
  <c r="GK199" i="90"/>
  <c r="GK207" i="90"/>
  <c r="GK215" i="90"/>
  <c r="FU224" i="90"/>
  <c r="FU225" i="90"/>
  <c r="GJ225" i="90"/>
  <c r="E3" i="81"/>
  <c r="C21" i="90"/>
  <c r="C6" i="53" s="1"/>
  <c r="G21" i="90"/>
  <c r="G6" i="53" s="1"/>
  <c r="K21" i="90"/>
  <c r="K6" i="53" s="1"/>
  <c r="D21" i="90"/>
  <c r="D6" i="53" s="1"/>
  <c r="H21" i="90"/>
  <c r="H6" i="53" s="1"/>
  <c r="L21" i="90"/>
  <c r="L6" i="53" s="1"/>
  <c r="J21" i="90"/>
  <c r="J6" i="53" s="1"/>
  <c r="E21" i="90"/>
  <c r="E6" i="53" s="1"/>
  <c r="I21" i="90"/>
  <c r="I6" i="53" s="1"/>
  <c r="M21" i="90"/>
  <c r="M6" i="53" s="1"/>
  <c r="O21" i="90"/>
  <c r="O6" i="53" s="1"/>
  <c r="F21" i="90"/>
  <c r="F6" i="53" s="1"/>
  <c r="N21" i="90"/>
  <c r="N6" i="53" s="1"/>
  <c r="GJ129" i="89"/>
  <c r="GJ187" i="89"/>
  <c r="GJ182" i="89"/>
  <c r="GJ206" i="89"/>
  <c r="HW63" i="89"/>
  <c r="IA63" i="89"/>
  <c r="FT88" i="89"/>
  <c r="FT90" i="89"/>
  <c r="FT94" i="89"/>
  <c r="FT97" i="89"/>
  <c r="FT109" i="89"/>
  <c r="FT112" i="89"/>
  <c r="FT114" i="89"/>
  <c r="FT115" i="89"/>
  <c r="FT117" i="89"/>
  <c r="FT122" i="89"/>
  <c r="FT123" i="89"/>
  <c r="FT124" i="89"/>
  <c r="FT125" i="89"/>
  <c r="FT137" i="89"/>
  <c r="FT138" i="89"/>
  <c r="FT141" i="89"/>
  <c r="FT143" i="89"/>
  <c r="FT144" i="89"/>
  <c r="FT154" i="89"/>
  <c r="FT155" i="89"/>
  <c r="FT157" i="89"/>
  <c r="FT166" i="89"/>
  <c r="FT170" i="89"/>
  <c r="FT174" i="89"/>
  <c r="FT176" i="89"/>
  <c r="FT183" i="89"/>
  <c r="FT185" i="89"/>
  <c r="FT201" i="89"/>
  <c r="FT126" i="89"/>
  <c r="FT128" i="89"/>
  <c r="FT130" i="89"/>
  <c r="FT131" i="89"/>
  <c r="FT132" i="89"/>
  <c r="FT149" i="89"/>
  <c r="FT150" i="89"/>
  <c r="FT153" i="89"/>
  <c r="FT159" i="89"/>
  <c r="FT160" i="89"/>
  <c r="FT161" i="89"/>
  <c r="FT163" i="89"/>
  <c r="FT164" i="89"/>
  <c r="FT165" i="89"/>
  <c r="FT169" i="89"/>
  <c r="FT179" i="89"/>
  <c r="FT219" i="89"/>
  <c r="FT85" i="89"/>
  <c r="FT86" i="89"/>
  <c r="FT91" i="89"/>
  <c r="FT95" i="89"/>
  <c r="FT98" i="89"/>
  <c r="FT102" i="89"/>
  <c r="FT108" i="89"/>
  <c r="FT110" i="89"/>
  <c r="FT111" i="89"/>
  <c r="FT116" i="89"/>
  <c r="FT118" i="89"/>
  <c r="FT121" i="89"/>
  <c r="FT129" i="89"/>
  <c r="FT134" i="89"/>
  <c r="FT136" i="89"/>
  <c r="FT146" i="89"/>
  <c r="FT148" i="89"/>
  <c r="FT151" i="89"/>
  <c r="FT152" i="89"/>
  <c r="FT156" i="89"/>
  <c r="FT162" i="89"/>
  <c r="FT168" i="89"/>
  <c r="FT173" i="89"/>
  <c r="FT175" i="89"/>
  <c r="FT187" i="89"/>
  <c r="FT191" i="89"/>
  <c r="FT202" i="89"/>
  <c r="FT199" i="89"/>
  <c r="FT209" i="89"/>
  <c r="FT224" i="89"/>
  <c r="FT210" i="89"/>
  <c r="FT221" i="89"/>
  <c r="N21" i="89"/>
  <c r="N5" i="53" s="1"/>
  <c r="J21" i="89"/>
  <c r="J5" i="53" s="1"/>
  <c r="F21" i="89"/>
  <c r="F5" i="53" s="1"/>
  <c r="M21" i="89"/>
  <c r="M5" i="53" s="1"/>
  <c r="I21" i="89"/>
  <c r="I5" i="53" s="1"/>
  <c r="E21" i="89"/>
  <c r="E5" i="53" s="1"/>
  <c r="C21" i="89"/>
  <c r="C5" i="53" s="1"/>
  <c r="L21" i="89"/>
  <c r="L5" i="53" s="1"/>
  <c r="H21" i="89"/>
  <c r="H5" i="53" s="1"/>
  <c r="D21" i="89"/>
  <c r="D5" i="53" s="1"/>
  <c r="O21" i="89"/>
  <c r="O5" i="53" s="1"/>
  <c r="K21" i="89"/>
  <c r="K5" i="53" s="1"/>
  <c r="G21" i="89"/>
  <c r="G5" i="53" s="1"/>
  <c r="FR41" i="90"/>
  <c r="FR46" i="90"/>
  <c r="FR63" i="90"/>
  <c r="FR87" i="90"/>
  <c r="FR88" i="90"/>
  <c r="FR93" i="90"/>
  <c r="FR99" i="90"/>
  <c r="FR100" i="90"/>
  <c r="FR105" i="90"/>
  <c r="FR106" i="90"/>
  <c r="FR107" i="90"/>
  <c r="FR108" i="90"/>
  <c r="FR128" i="90"/>
  <c r="FR159" i="90"/>
  <c r="FR189" i="90"/>
  <c r="FR190" i="90"/>
  <c r="FR191" i="90"/>
  <c r="FR192" i="90"/>
  <c r="FR197" i="90"/>
  <c r="FR198" i="90"/>
  <c r="FR209" i="90"/>
  <c r="FR33" i="90"/>
  <c r="FR34" i="90"/>
  <c r="FR35" i="90"/>
  <c r="FR113" i="90"/>
  <c r="FR114" i="90"/>
  <c r="FR148" i="90"/>
  <c r="FR149" i="90"/>
  <c r="FR187" i="90"/>
  <c r="FR202" i="90"/>
  <c r="FR207" i="90"/>
  <c r="FR58" i="90"/>
  <c r="FR59" i="90"/>
  <c r="FR60" i="90"/>
  <c r="FR80" i="90"/>
  <c r="FR166" i="90"/>
  <c r="FR167" i="90"/>
  <c r="FR181" i="90"/>
  <c r="FR30" i="90"/>
  <c r="FR36" i="90"/>
  <c r="FR42" i="90"/>
  <c r="FR43" i="90"/>
  <c r="FR44" i="90"/>
  <c r="FR47" i="90"/>
  <c r="FR53" i="90"/>
  <c r="FR54" i="90"/>
  <c r="FR64" i="90"/>
  <c r="FR71" i="90"/>
  <c r="FR72" i="90"/>
  <c r="FR77" i="90"/>
  <c r="FR81" i="90"/>
  <c r="FR82" i="90"/>
  <c r="FR83" i="90"/>
  <c r="FR89" i="90"/>
  <c r="FR101" i="90"/>
  <c r="FR111" i="90"/>
  <c r="FR115" i="90"/>
  <c r="FR116" i="90"/>
  <c r="FR121" i="90"/>
  <c r="FR122" i="90"/>
  <c r="FR123" i="90"/>
  <c r="FR124" i="90"/>
  <c r="FR126" i="90"/>
  <c r="FR129" i="90"/>
  <c r="FR130" i="90"/>
  <c r="FR144" i="90"/>
  <c r="FR150" i="90"/>
  <c r="FR151" i="90"/>
  <c r="FR156" i="90"/>
  <c r="FR160" i="90"/>
  <c r="FR161" i="90"/>
  <c r="FR162" i="90"/>
  <c r="FR168" i="90"/>
  <c r="FR176" i="90"/>
  <c r="FR180" i="90"/>
  <c r="FR186" i="90"/>
  <c r="FR196" i="90"/>
  <c r="FR200" i="90"/>
  <c r="FR205" i="90"/>
  <c r="FR212" i="90"/>
  <c r="FR219" i="90"/>
  <c r="FR27" i="90"/>
  <c r="FR29" i="90"/>
  <c r="FR31" i="90"/>
  <c r="FR37" i="90"/>
  <c r="FR38" i="90"/>
  <c r="FR48" i="90"/>
  <c r="FR55" i="90"/>
  <c r="FR56" i="90"/>
  <c r="FR61" i="90"/>
  <c r="FR65" i="90"/>
  <c r="FR66" i="90"/>
  <c r="FR67" i="90"/>
  <c r="FR73" i="90"/>
  <c r="FR78" i="90"/>
  <c r="FR84" i="90"/>
  <c r="FR90" i="90"/>
  <c r="FR91" i="90"/>
  <c r="FR92" i="90"/>
  <c r="FR96" i="90"/>
  <c r="FR102" i="90"/>
  <c r="FR103" i="90"/>
  <c r="FR104" i="90"/>
  <c r="FR109" i="90"/>
  <c r="FR117" i="90"/>
  <c r="FR127" i="90"/>
  <c r="FR131" i="90"/>
  <c r="FR132" i="90"/>
  <c r="FR137" i="90"/>
  <c r="FR138" i="90"/>
  <c r="FR139" i="90"/>
  <c r="FR140" i="90"/>
  <c r="FR142" i="90"/>
  <c r="FR145" i="90"/>
  <c r="FR146" i="90"/>
  <c r="FR152" i="90"/>
  <c r="FR157" i="90"/>
  <c r="FR163" i="90"/>
  <c r="FR169" i="90"/>
  <c r="FR170" i="90"/>
  <c r="FR171" i="90"/>
  <c r="FR172" i="90"/>
  <c r="FR177" i="90"/>
  <c r="FR183" i="90"/>
  <c r="FR184" i="90"/>
  <c r="FR185" i="90"/>
  <c r="FR195" i="90"/>
  <c r="FR203" i="90"/>
  <c r="FR208" i="90"/>
  <c r="FR213" i="90"/>
  <c r="FR216" i="90"/>
  <c r="FR28" i="90"/>
  <c r="FR32" i="90"/>
  <c r="FR39" i="90"/>
  <c r="FR40" i="90"/>
  <c r="FR45" i="90"/>
  <c r="FR49" i="90"/>
  <c r="FR50" i="90"/>
  <c r="FR51" i="90"/>
  <c r="FR57" i="90"/>
  <c r="FR62" i="90"/>
  <c r="FR68" i="90"/>
  <c r="FR74" i="90"/>
  <c r="FR75" i="90"/>
  <c r="FR76" i="90"/>
  <c r="FR79" i="90"/>
  <c r="FR85" i="90"/>
  <c r="FR86" i="90"/>
  <c r="FR94" i="90"/>
  <c r="FR97" i="90"/>
  <c r="FR98" i="90"/>
  <c r="FR112" i="90"/>
  <c r="FR118" i="90"/>
  <c r="FR119" i="90"/>
  <c r="FR120" i="90"/>
  <c r="FR125" i="90"/>
  <c r="FR133" i="90"/>
  <c r="FR143" i="90"/>
  <c r="FR147" i="90"/>
  <c r="FR153" i="90"/>
  <c r="FR154" i="90"/>
  <c r="FR155" i="90"/>
  <c r="FR158" i="90"/>
  <c r="FR164" i="90"/>
  <c r="FR165" i="90"/>
  <c r="FR173" i="90"/>
  <c r="FR174" i="90"/>
  <c r="FR175" i="90"/>
  <c r="FR178" i="90"/>
  <c r="FR182" i="90"/>
  <c r="FR188" i="90"/>
  <c r="FR193" i="90"/>
  <c r="FR194" i="90"/>
  <c r="FR199" i="90"/>
  <c r="FR201" i="90"/>
  <c r="FR204" i="90"/>
  <c r="FR206" i="90"/>
  <c r="FR210" i="90"/>
  <c r="FR211" i="90"/>
  <c r="FO223" i="90"/>
  <c r="FO225" i="90"/>
  <c r="FO28" i="90"/>
  <c r="FO29" i="90"/>
  <c r="FO30" i="90"/>
  <c r="FO32" i="90"/>
  <c r="FO35" i="90"/>
  <c r="FO38" i="90"/>
  <c r="FO41" i="90"/>
  <c r="FO46" i="90"/>
  <c r="FO48" i="90"/>
  <c r="FO51" i="90"/>
  <c r="FO54" i="90"/>
  <c r="FO57" i="90"/>
  <c r="FO62" i="90"/>
  <c r="FO64" i="90"/>
  <c r="FO67" i="90"/>
  <c r="FO70" i="90"/>
  <c r="FO73" i="90"/>
  <c r="FO78" i="90"/>
  <c r="FO80" i="90"/>
  <c r="FO83" i="90"/>
  <c r="FO86" i="90"/>
  <c r="FO89" i="90"/>
  <c r="FO98" i="90"/>
  <c r="FO101" i="90"/>
  <c r="FO108" i="90"/>
  <c r="FO114" i="90"/>
  <c r="FO117" i="90"/>
  <c r="FO124" i="90"/>
  <c r="FO130" i="90"/>
  <c r="FO133" i="90"/>
  <c r="FO140" i="90"/>
  <c r="FO146" i="90"/>
  <c r="FO149" i="90"/>
  <c r="FO152" i="90"/>
  <c r="FO157" i="90"/>
  <c r="FO159" i="90"/>
  <c r="FO162" i="90"/>
  <c r="FO165" i="90"/>
  <c r="FO168" i="90"/>
  <c r="FO172" i="90"/>
  <c r="FO177" i="90"/>
  <c r="FO179" i="90"/>
  <c r="FO185" i="90"/>
  <c r="FO186" i="90"/>
  <c r="FO187" i="90"/>
  <c r="FO188" i="90"/>
  <c r="FO198" i="90"/>
  <c r="FO199" i="90"/>
  <c r="FO221" i="90"/>
  <c r="FO226" i="90"/>
  <c r="FO27" i="90"/>
  <c r="FO31" i="90"/>
  <c r="FO33" i="90"/>
  <c r="FO40" i="90"/>
  <c r="FO43" i="90"/>
  <c r="FO45" i="90"/>
  <c r="FO47" i="90"/>
  <c r="FO49" i="90"/>
  <c r="FO56" i="90"/>
  <c r="FO59" i="90"/>
  <c r="FO61" i="90"/>
  <c r="FO63" i="90"/>
  <c r="FO65" i="90"/>
  <c r="FO72" i="90"/>
  <c r="FO75" i="90"/>
  <c r="FO77" i="90"/>
  <c r="FO79" i="90"/>
  <c r="FO81" i="90"/>
  <c r="FO88" i="90"/>
  <c r="FO91" i="90"/>
  <c r="FO93" i="90"/>
  <c r="FO100" i="90"/>
  <c r="FO103" i="90"/>
  <c r="FO106" i="90"/>
  <c r="FO116" i="90"/>
  <c r="FO119" i="90"/>
  <c r="FO122" i="90"/>
  <c r="FO132" i="90"/>
  <c r="FO135" i="90"/>
  <c r="FO138" i="90"/>
  <c r="FO151" i="90"/>
  <c r="FO154" i="90"/>
  <c r="FO156" i="90"/>
  <c r="FO158" i="90"/>
  <c r="FO160" i="90"/>
  <c r="FO167" i="90"/>
  <c r="FO170" i="90"/>
  <c r="FO174" i="90"/>
  <c r="FO176" i="90"/>
  <c r="FO178" i="90"/>
  <c r="FO180" i="90"/>
  <c r="FO181" i="90"/>
  <c r="FO182" i="90"/>
  <c r="FO183" i="90"/>
  <c r="FO192" i="90"/>
  <c r="FO193" i="90"/>
  <c r="FO205" i="90"/>
  <c r="FO209" i="90"/>
  <c r="FO214" i="90"/>
  <c r="FO34" i="90"/>
  <c r="FO37" i="90"/>
  <c r="FO44" i="90"/>
  <c r="FO50" i="90"/>
  <c r="FO53" i="90"/>
  <c r="FO60" i="90"/>
  <c r="FO66" i="90"/>
  <c r="FO69" i="90"/>
  <c r="FO76" i="90"/>
  <c r="FO82" i="90"/>
  <c r="FO85" i="90"/>
  <c r="FO92" i="90"/>
  <c r="FO95" i="90"/>
  <c r="FO97" i="90"/>
  <c r="FO104" i="90"/>
  <c r="FO107" i="90"/>
  <c r="FO109" i="90"/>
  <c r="FO111" i="90"/>
  <c r="FO113" i="90"/>
  <c r="FO120" i="90"/>
  <c r="FO123" i="90"/>
  <c r="FO125" i="90"/>
  <c r="FO127" i="90"/>
  <c r="FO129" i="90"/>
  <c r="FO136" i="90"/>
  <c r="FO139" i="90"/>
  <c r="FO141" i="90"/>
  <c r="FO143" i="90"/>
  <c r="FO145" i="90"/>
  <c r="FO148" i="90"/>
  <c r="FO155" i="90"/>
  <c r="FO161" i="90"/>
  <c r="FO164" i="90"/>
  <c r="FO171" i="90"/>
  <c r="FO175" i="90"/>
  <c r="FO184" i="90"/>
  <c r="FO194" i="90"/>
  <c r="FO195" i="90"/>
  <c r="FO196" i="90"/>
  <c r="FO197" i="90"/>
  <c r="FO200" i="90"/>
  <c r="FO202" i="90"/>
  <c r="FO204" i="90"/>
  <c r="FO217" i="90"/>
  <c r="FO224" i="90"/>
  <c r="FN67" i="90"/>
  <c r="FN56" i="90"/>
  <c r="FN41" i="90"/>
  <c r="FN121" i="90"/>
  <c r="FN28" i="90"/>
  <c r="FN40" i="90"/>
  <c r="FN51" i="90"/>
  <c r="FN89" i="90"/>
  <c r="FN105" i="90"/>
  <c r="FN120" i="90"/>
  <c r="FN196" i="90"/>
  <c r="FN27" i="90"/>
  <c r="FN35" i="90"/>
  <c r="FN73" i="90"/>
  <c r="FN88" i="90"/>
  <c r="FN104" i="90"/>
  <c r="FN115" i="90"/>
  <c r="FN189" i="90"/>
  <c r="FN57" i="90"/>
  <c r="FN72" i="90"/>
  <c r="FN83" i="90"/>
  <c r="FN99" i="90"/>
  <c r="FN184" i="90"/>
  <c r="FM210" i="90"/>
  <c r="FM212" i="90"/>
  <c r="FM215" i="90"/>
  <c r="FM219" i="90"/>
  <c r="FM221" i="90"/>
  <c r="FL217" i="90"/>
  <c r="FL211" i="90"/>
  <c r="FL212" i="90"/>
  <c r="FL218" i="90"/>
  <c r="FL214" i="90"/>
  <c r="FL215" i="90"/>
  <c r="FL216" i="90"/>
  <c r="FL219" i="90"/>
  <c r="FL220" i="90"/>
  <c r="FL221" i="90"/>
  <c r="FL222" i="90"/>
  <c r="FK209" i="90"/>
  <c r="FK206" i="90"/>
  <c r="FK222" i="90"/>
  <c r="FK221" i="90"/>
  <c r="FK225" i="90"/>
  <c r="FK213" i="90"/>
  <c r="FJ34" i="90"/>
  <c r="FJ45" i="90"/>
  <c r="FJ60" i="90"/>
  <c r="FJ67" i="90"/>
  <c r="FJ79" i="90"/>
  <c r="FJ98" i="90"/>
  <c r="FJ109" i="90"/>
  <c r="FJ124" i="90"/>
  <c r="FJ131" i="90"/>
  <c r="FJ163" i="90"/>
  <c r="FJ168" i="90"/>
  <c r="FJ227" i="90"/>
  <c r="FJ39" i="90"/>
  <c r="FJ58" i="90"/>
  <c r="FJ64" i="90"/>
  <c r="FJ65" i="90"/>
  <c r="FJ72" i="90"/>
  <c r="FJ73" i="90"/>
  <c r="FJ91" i="90"/>
  <c r="FJ103" i="90"/>
  <c r="FJ122" i="90"/>
  <c r="FJ128" i="90"/>
  <c r="FJ129" i="90"/>
  <c r="FJ140" i="90"/>
  <c r="FJ147" i="90"/>
  <c r="FJ152" i="90"/>
  <c r="FJ157" i="90"/>
  <c r="FJ37" i="90"/>
  <c r="FJ52" i="90"/>
  <c r="FJ70" i="90"/>
  <c r="FJ101" i="90"/>
  <c r="FJ116" i="90"/>
  <c r="FJ138" i="90"/>
  <c r="FJ144" i="90"/>
  <c r="FJ145" i="90"/>
  <c r="FJ161" i="90"/>
  <c r="FJ174" i="90"/>
  <c r="FJ195" i="90"/>
  <c r="FJ201" i="90"/>
  <c r="FJ154" i="90"/>
  <c r="FJ172" i="90"/>
  <c r="FJ215" i="90"/>
  <c r="FJ170" i="90"/>
  <c r="FJ177" i="90"/>
  <c r="FJ182" i="90"/>
  <c r="FJ187" i="90"/>
  <c r="FJ192" i="90"/>
  <c r="FJ198" i="90"/>
  <c r="FJ208" i="90"/>
  <c r="FJ213" i="90"/>
  <c r="FJ220" i="90"/>
  <c r="FJ36" i="90"/>
  <c r="FJ42" i="90"/>
  <c r="FJ44" i="90"/>
  <c r="FJ48" i="90"/>
  <c r="FJ49" i="90"/>
  <c r="FJ51" i="90"/>
  <c r="FJ54" i="90"/>
  <c r="FJ56" i="90"/>
  <c r="FJ57" i="90"/>
  <c r="FJ63" i="90"/>
  <c r="FJ75" i="90"/>
  <c r="FJ78" i="90"/>
  <c r="FJ82" i="90"/>
  <c r="FJ85" i="90"/>
  <c r="FJ87" i="90"/>
  <c r="FJ93" i="90"/>
  <c r="FJ100" i="90"/>
  <c r="FJ106" i="90"/>
  <c r="FJ108" i="90"/>
  <c r="FJ112" i="90"/>
  <c r="FJ113" i="90"/>
  <c r="FJ115" i="90"/>
  <c r="FJ118" i="90"/>
  <c r="FJ120" i="90"/>
  <c r="FJ121" i="90"/>
  <c r="FJ127" i="90"/>
  <c r="FJ133" i="90"/>
  <c r="FJ135" i="90"/>
  <c r="FJ143" i="90"/>
  <c r="FJ149" i="90"/>
  <c r="FJ151" i="90"/>
  <c r="FJ156" i="90"/>
  <c r="FJ165" i="90"/>
  <c r="FJ167" i="90"/>
  <c r="FJ176" i="90"/>
  <c r="FJ180" i="90"/>
  <c r="FJ183" i="90"/>
  <c r="FJ185" i="90"/>
  <c r="FJ188" i="90"/>
  <c r="FJ190" i="90"/>
  <c r="FJ193" i="90"/>
  <c r="FJ196" i="90"/>
  <c r="FJ200" i="90"/>
  <c r="FJ204" i="90"/>
  <c r="FJ207" i="90"/>
  <c r="FJ211" i="90"/>
  <c r="FJ216" i="90"/>
  <c r="FJ221" i="90"/>
  <c r="FJ32" i="90"/>
  <c r="FJ33" i="90"/>
  <c r="FJ35" i="90"/>
  <c r="FJ38" i="90"/>
  <c r="FJ40" i="90"/>
  <c r="FJ41" i="90"/>
  <c r="FJ47" i="90"/>
  <c r="FJ59" i="90"/>
  <c r="FJ62" i="90"/>
  <c r="FJ66" i="90"/>
  <c r="FJ69" i="90"/>
  <c r="FJ71" i="90"/>
  <c r="FJ77" i="90"/>
  <c r="FJ84" i="90"/>
  <c r="FJ90" i="90"/>
  <c r="FJ92" i="90"/>
  <c r="FJ96" i="90"/>
  <c r="FJ97" i="90"/>
  <c r="FJ99" i="90"/>
  <c r="FJ102" i="90"/>
  <c r="FJ104" i="90"/>
  <c r="FJ105" i="90"/>
  <c r="FJ111" i="90"/>
  <c r="FJ123" i="90"/>
  <c r="FJ126" i="90"/>
  <c r="FJ130" i="90"/>
  <c r="FJ132" i="90"/>
  <c r="FJ137" i="90"/>
  <c r="FJ139" i="90"/>
  <c r="FJ142" i="90"/>
  <c r="FJ146" i="90"/>
  <c r="FJ153" i="90"/>
  <c r="FJ155" i="90"/>
  <c r="FJ159" i="90"/>
  <c r="FJ160" i="90"/>
  <c r="FJ162" i="90"/>
  <c r="FJ169" i="90"/>
  <c r="FJ171" i="90"/>
  <c r="FJ173" i="90"/>
  <c r="FJ175" i="90"/>
  <c r="FJ179" i="90"/>
  <c r="FJ189" i="90"/>
  <c r="FJ191" i="90"/>
  <c r="FJ194" i="90"/>
  <c r="FJ199" i="90"/>
  <c r="FJ203" i="90"/>
  <c r="FJ205" i="90"/>
  <c r="FJ206" i="90"/>
  <c r="FJ210" i="90"/>
  <c r="FJ212" i="90"/>
  <c r="FJ27" i="90"/>
  <c r="FJ28" i="90"/>
  <c r="FJ31" i="90"/>
  <c r="FJ43" i="90"/>
  <c r="FJ46" i="90"/>
  <c r="FJ50" i="90"/>
  <c r="FJ53" i="90"/>
  <c r="FJ55" i="90"/>
  <c r="FJ61" i="90"/>
  <c r="FJ68" i="90"/>
  <c r="FJ74" i="90"/>
  <c r="FJ76" i="90"/>
  <c r="FJ80" i="90"/>
  <c r="FJ81" i="90"/>
  <c r="FJ83" i="90"/>
  <c r="FJ86" i="90"/>
  <c r="FJ88" i="90"/>
  <c r="FJ89" i="90"/>
  <c r="FJ95" i="90"/>
  <c r="FJ107" i="90"/>
  <c r="FJ110" i="90"/>
  <c r="FJ114" i="90"/>
  <c r="FJ117" i="90"/>
  <c r="FJ119" i="90"/>
  <c r="FJ125" i="90"/>
  <c r="FJ134" i="90"/>
  <c r="FJ136" i="90"/>
  <c r="FJ141" i="90"/>
  <c r="FJ148" i="90"/>
  <c r="FJ150" i="90"/>
  <c r="FJ158" i="90"/>
  <c r="FJ164" i="90"/>
  <c r="FJ166" i="90"/>
  <c r="FJ178" i="90"/>
  <c r="FJ181" i="90"/>
  <c r="FJ184" i="90"/>
  <c r="FJ186" i="90"/>
  <c r="FJ197" i="90"/>
  <c r="FJ202" i="90"/>
  <c r="FJ209" i="90"/>
  <c r="FJ214" i="90"/>
  <c r="FJ217" i="90"/>
  <c r="FJ219" i="90"/>
  <c r="FJ222" i="90"/>
  <c r="FG207" i="90"/>
  <c r="FG208" i="90"/>
  <c r="FG209" i="90"/>
  <c r="FG210" i="90"/>
  <c r="FR214" i="90"/>
  <c r="FR220" i="90"/>
  <c r="FR221" i="90"/>
  <c r="FR224" i="90"/>
  <c r="FR225" i="90"/>
  <c r="FR215" i="90"/>
  <c r="FR217" i="90"/>
  <c r="FR218" i="90"/>
  <c r="FR222" i="90"/>
  <c r="FR223" i="90"/>
  <c r="FR227" i="90"/>
  <c r="FO210" i="90"/>
  <c r="FO211" i="90"/>
  <c r="FO219" i="90"/>
  <c r="FO222" i="90"/>
  <c r="FO206" i="90"/>
  <c r="FO207" i="90"/>
  <c r="FO212" i="90"/>
  <c r="FO213" i="90"/>
  <c r="FO216" i="90"/>
  <c r="FO218" i="90"/>
  <c r="FO208" i="90"/>
  <c r="FO215" i="90"/>
  <c r="FN29" i="90"/>
  <c r="FN34" i="90"/>
  <c r="FN39" i="90"/>
  <c r="FN44" i="90"/>
  <c r="FN50" i="90"/>
  <c r="FN55" i="90"/>
  <c r="FN60" i="90"/>
  <c r="FN66" i="90"/>
  <c r="FN71" i="90"/>
  <c r="FN76" i="90"/>
  <c r="FN82" i="90"/>
  <c r="FN87" i="90"/>
  <c r="FN92" i="90"/>
  <c r="FN98" i="90"/>
  <c r="FN103" i="90"/>
  <c r="FN108" i="90"/>
  <c r="FN114" i="90"/>
  <c r="FN119" i="90"/>
  <c r="FN163" i="90"/>
  <c r="FN164" i="90"/>
  <c r="FN169" i="90"/>
  <c r="FN194" i="90"/>
  <c r="FN200" i="90"/>
  <c r="FN201" i="90"/>
  <c r="FN202" i="90"/>
  <c r="FN203" i="90"/>
  <c r="FN204" i="90"/>
  <c r="FN30" i="90"/>
  <c r="FN31" i="90"/>
  <c r="FN32" i="90"/>
  <c r="FN33" i="90"/>
  <c r="FN38" i="90"/>
  <c r="FN43" i="90"/>
  <c r="FN45" i="90"/>
  <c r="FN46" i="90"/>
  <c r="FN47" i="90"/>
  <c r="FN48" i="90"/>
  <c r="FN49" i="90"/>
  <c r="FN54" i="90"/>
  <c r="FN59" i="90"/>
  <c r="FN61" i="90"/>
  <c r="FN62" i="90"/>
  <c r="FN63" i="90"/>
  <c r="FN64" i="90"/>
  <c r="FN65" i="90"/>
  <c r="FN70" i="90"/>
  <c r="FN75" i="90"/>
  <c r="FN77" i="90"/>
  <c r="FN78" i="90"/>
  <c r="FN79" i="90"/>
  <c r="FN80" i="90"/>
  <c r="FN81" i="90"/>
  <c r="FN86" i="90"/>
  <c r="FN91" i="90"/>
  <c r="FN93" i="90"/>
  <c r="FN94" i="90"/>
  <c r="FN95" i="90"/>
  <c r="FN96" i="90"/>
  <c r="FN97" i="90"/>
  <c r="FN102" i="90"/>
  <c r="FN107" i="90"/>
  <c r="FN109" i="90"/>
  <c r="FN110" i="90"/>
  <c r="FN111" i="90"/>
  <c r="FN112" i="90"/>
  <c r="FN113" i="90"/>
  <c r="FN118" i="90"/>
  <c r="FN147" i="90"/>
  <c r="FN148" i="90"/>
  <c r="FN153" i="90"/>
  <c r="FN173" i="90"/>
  <c r="FN36" i="90"/>
  <c r="FN37" i="90"/>
  <c r="FN42" i="90"/>
  <c r="FN52" i="90"/>
  <c r="FN53" i="90"/>
  <c r="FN58" i="90"/>
  <c r="FN68" i="90"/>
  <c r="FN69" i="90"/>
  <c r="FN74" i="90"/>
  <c r="FN84" i="90"/>
  <c r="FN85" i="90"/>
  <c r="FN90" i="90"/>
  <c r="FN100" i="90"/>
  <c r="FN101" i="90"/>
  <c r="FN106" i="90"/>
  <c r="FN116" i="90"/>
  <c r="FN117" i="90"/>
  <c r="FN131" i="90"/>
  <c r="FN136" i="90"/>
  <c r="FN137" i="90"/>
  <c r="FN191" i="90"/>
  <c r="FN207" i="90"/>
  <c r="FN220" i="90"/>
  <c r="FN124" i="90"/>
  <c r="FN130" i="90"/>
  <c r="FN135" i="90"/>
  <c r="FN140" i="90"/>
  <c r="FN146" i="90"/>
  <c r="FN151" i="90"/>
  <c r="FN152" i="90"/>
  <c r="FN162" i="90"/>
  <c r="FN167" i="90"/>
  <c r="FN168" i="90"/>
  <c r="FN172" i="90"/>
  <c r="FN181" i="90"/>
  <c r="FN183" i="90"/>
  <c r="FN186" i="90"/>
  <c r="FN188" i="90"/>
  <c r="FN193" i="90"/>
  <c r="FN198" i="90"/>
  <c r="FN205" i="90"/>
  <c r="FN209" i="90"/>
  <c r="FN210" i="90"/>
  <c r="FN212" i="90"/>
  <c r="FN215" i="90"/>
  <c r="FN216" i="90"/>
  <c r="FN217" i="90"/>
  <c r="FN221" i="90"/>
  <c r="FN222" i="90"/>
  <c r="FN123" i="90"/>
  <c r="FN125" i="90"/>
  <c r="FN126" i="90"/>
  <c r="FN127" i="90"/>
  <c r="FN128" i="90"/>
  <c r="FN129" i="90"/>
  <c r="FN134" i="90"/>
  <c r="FN139" i="90"/>
  <c r="FN141" i="90"/>
  <c r="FN142" i="90"/>
  <c r="FN143" i="90"/>
  <c r="FN144" i="90"/>
  <c r="FN145" i="90"/>
  <c r="FN150" i="90"/>
  <c r="FN155" i="90"/>
  <c r="FN161" i="90"/>
  <c r="FN166" i="90"/>
  <c r="FN171" i="90"/>
  <c r="FN175" i="90"/>
  <c r="FN190" i="90"/>
  <c r="FN195" i="90"/>
  <c r="FN197" i="90"/>
  <c r="FN208" i="90"/>
  <c r="FN211" i="90"/>
  <c r="FN213" i="90"/>
  <c r="FN214" i="90"/>
  <c r="FN219" i="90"/>
  <c r="FN122" i="90"/>
  <c r="FN132" i="90"/>
  <c r="FN133" i="90"/>
  <c r="FN138" i="90"/>
  <c r="FN149" i="90"/>
  <c r="FN154" i="90"/>
  <c r="FN156" i="90"/>
  <c r="FN157" i="90"/>
  <c r="FN158" i="90"/>
  <c r="FN159" i="90"/>
  <c r="FN160" i="90"/>
  <c r="FN165" i="90"/>
  <c r="FN170" i="90"/>
  <c r="FN174" i="90"/>
  <c r="FN176" i="90"/>
  <c r="FN177" i="90"/>
  <c r="FN178" i="90"/>
  <c r="FN179" i="90"/>
  <c r="FN180" i="90"/>
  <c r="FN182" i="90"/>
  <c r="FN185" i="90"/>
  <c r="FN187" i="90"/>
  <c r="FN192" i="90"/>
  <c r="FN199" i="90"/>
  <c r="FN206" i="90"/>
  <c r="FN218" i="90"/>
  <c r="FN223" i="90"/>
  <c r="FN224" i="90"/>
  <c r="FN225" i="90"/>
  <c r="FN226" i="90"/>
  <c r="FM218" i="90"/>
  <c r="FM224" i="90"/>
  <c r="FM226" i="90"/>
  <c r="FM220" i="90"/>
  <c r="FM223" i="90"/>
  <c r="FM225" i="90"/>
  <c r="FK41" i="90"/>
  <c r="FK42" i="90"/>
  <c r="FK43" i="90"/>
  <c r="FK44" i="90"/>
  <c r="FK57" i="90"/>
  <c r="FK58" i="90"/>
  <c r="FK59" i="90"/>
  <c r="FK60" i="90"/>
  <c r="FK73" i="90"/>
  <c r="FK74" i="90"/>
  <c r="FK75" i="90"/>
  <c r="FK76" i="90"/>
  <c r="FK89" i="90"/>
  <c r="FK90" i="90"/>
  <c r="FK91" i="90"/>
  <c r="FK92" i="90"/>
  <c r="FK105" i="90"/>
  <c r="FK106" i="90"/>
  <c r="FK107" i="90"/>
  <c r="FK108" i="90"/>
  <c r="FK121" i="90"/>
  <c r="FK122" i="90"/>
  <c r="FK123" i="90"/>
  <c r="FK124" i="90"/>
  <c r="FK137" i="90"/>
  <c r="FK138" i="90"/>
  <c r="FK139" i="90"/>
  <c r="FK140" i="90"/>
  <c r="FK152" i="90"/>
  <c r="FK153" i="90"/>
  <c r="FK154" i="90"/>
  <c r="FK155" i="90"/>
  <c r="FK168" i="90"/>
  <c r="FK169" i="90"/>
  <c r="FK170" i="90"/>
  <c r="FK171" i="90"/>
  <c r="FK172" i="90"/>
  <c r="FK173" i="90"/>
  <c r="FK174" i="90"/>
  <c r="FK175" i="90"/>
  <c r="FK181" i="90"/>
  <c r="FK186" i="90"/>
  <c r="FK190" i="90"/>
  <c r="FK195" i="90"/>
  <c r="FK199" i="90"/>
  <c r="FK211" i="90"/>
  <c r="FK212" i="90"/>
  <c r="FK217" i="90"/>
  <c r="FK218" i="90"/>
  <c r="FK219" i="90"/>
  <c r="FK220" i="90"/>
  <c r="FK33" i="90"/>
  <c r="FK34" i="90"/>
  <c r="FK35" i="90"/>
  <c r="FK36" i="90"/>
  <c r="FK49" i="90"/>
  <c r="FK50" i="90"/>
  <c r="FK51" i="90"/>
  <c r="FK52" i="90"/>
  <c r="FK65" i="90"/>
  <c r="FK66" i="90"/>
  <c r="FK67" i="90"/>
  <c r="FK68" i="90"/>
  <c r="FK81" i="90"/>
  <c r="FK82" i="90"/>
  <c r="FK83" i="90"/>
  <c r="FK84" i="90"/>
  <c r="FK97" i="90"/>
  <c r="FK98" i="90"/>
  <c r="FK99" i="90"/>
  <c r="FK100" i="90"/>
  <c r="FK113" i="90"/>
  <c r="FK114" i="90"/>
  <c r="FK115" i="90"/>
  <c r="FK116" i="90"/>
  <c r="FK129" i="90"/>
  <c r="FK130" i="90"/>
  <c r="FK131" i="90"/>
  <c r="FK132" i="90"/>
  <c r="FK145" i="90"/>
  <c r="FK146" i="90"/>
  <c r="FK147" i="90"/>
  <c r="FK160" i="90"/>
  <c r="FK161" i="90"/>
  <c r="FK162" i="90"/>
  <c r="FK163" i="90"/>
  <c r="FK183" i="90"/>
  <c r="FK184" i="90"/>
  <c r="FK188" i="90"/>
  <c r="FK193" i="90"/>
  <c r="FK197" i="90"/>
  <c r="FK208" i="90"/>
  <c r="FK210" i="90"/>
  <c r="FK214" i="90"/>
  <c r="FK215" i="90"/>
  <c r="FK37" i="90"/>
  <c r="FK38" i="90"/>
  <c r="FK39" i="90"/>
  <c r="FK40" i="90"/>
  <c r="FK53" i="90"/>
  <c r="FK54" i="90"/>
  <c r="FK55" i="90"/>
  <c r="FK56" i="90"/>
  <c r="FK69" i="90"/>
  <c r="FK70" i="90"/>
  <c r="FK71" i="90"/>
  <c r="FK72" i="90"/>
  <c r="FK85" i="90"/>
  <c r="FK86" i="90"/>
  <c r="FK87" i="90"/>
  <c r="FK88" i="90"/>
  <c r="FK101" i="90"/>
  <c r="FK102" i="90"/>
  <c r="FK103" i="90"/>
  <c r="FK104" i="90"/>
  <c r="FK117" i="90"/>
  <c r="FK118" i="90"/>
  <c r="FK119" i="90"/>
  <c r="FK120" i="90"/>
  <c r="FK133" i="90"/>
  <c r="FK134" i="90"/>
  <c r="FK135" i="90"/>
  <c r="FK136" i="90"/>
  <c r="FK148" i="90"/>
  <c r="FK149" i="90"/>
  <c r="FK150" i="90"/>
  <c r="FK151" i="90"/>
  <c r="FK164" i="90"/>
  <c r="FK165" i="90"/>
  <c r="FK166" i="90"/>
  <c r="FK167" i="90"/>
  <c r="FK182" i="90"/>
  <c r="FK187" i="90"/>
  <c r="FK191" i="90"/>
  <c r="FK192" i="90"/>
  <c r="FK196" i="90"/>
  <c r="FK205" i="90"/>
  <c r="FK207" i="90"/>
  <c r="FK216" i="90"/>
  <c r="FK223" i="90"/>
  <c r="FK224" i="90"/>
  <c r="FJ225" i="90"/>
  <c r="FJ226" i="90"/>
  <c r="FH184" i="90"/>
  <c r="FH185" i="90"/>
  <c r="FH186" i="90"/>
  <c r="FH187" i="90"/>
  <c r="FH188" i="90"/>
  <c r="FH189" i="90"/>
  <c r="FH190" i="90"/>
  <c r="FH191" i="90"/>
  <c r="FH206" i="90"/>
  <c r="FH210" i="90"/>
  <c r="FH219" i="90"/>
  <c r="FH223" i="90"/>
  <c r="FH192" i="90"/>
  <c r="FH193" i="90"/>
  <c r="FH194" i="90"/>
  <c r="FH195" i="90"/>
  <c r="FH196" i="90"/>
  <c r="FH197" i="90"/>
  <c r="FH198" i="90"/>
  <c r="FH199" i="90"/>
  <c r="FH205" i="90"/>
  <c r="FH213" i="90"/>
  <c r="FH216" i="90"/>
  <c r="FH220" i="90"/>
  <c r="FH181" i="90"/>
  <c r="FH182" i="90"/>
  <c r="FH183" i="90"/>
  <c r="FH207" i="90"/>
  <c r="FH208" i="90"/>
  <c r="FH212" i="90"/>
  <c r="FH215" i="90"/>
  <c r="FH218" i="90"/>
  <c r="FG211" i="90"/>
  <c r="FG213" i="90"/>
  <c r="FG215" i="90"/>
  <c r="FG224" i="90"/>
  <c r="FG225" i="90"/>
  <c r="FG214" i="90"/>
  <c r="FG212" i="90"/>
  <c r="FG217" i="90"/>
  <c r="FG219" i="90"/>
  <c r="FG221" i="90"/>
  <c r="FG223" i="90"/>
  <c r="FG216" i="90"/>
  <c r="FG218" i="90"/>
  <c r="FG220" i="90"/>
  <c r="FG222" i="90"/>
  <c r="FG227" i="90"/>
  <c r="GI209" i="90"/>
  <c r="GI213" i="90"/>
  <c r="GI211" i="90"/>
  <c r="GI215" i="90"/>
  <c r="GI216" i="90"/>
  <c r="GI214" i="90"/>
  <c r="FS216" i="90"/>
  <c r="FS217" i="90"/>
  <c r="FS218" i="90"/>
  <c r="GI217" i="90"/>
  <c r="GI218" i="90"/>
  <c r="GI222" i="90"/>
  <c r="GI219" i="90"/>
  <c r="GI220" i="90"/>
  <c r="FS219" i="90"/>
  <c r="FS220" i="90"/>
  <c r="FS221" i="90"/>
  <c r="FS222" i="90"/>
  <c r="FS223" i="90"/>
  <c r="FS208" i="90"/>
  <c r="FS209" i="90"/>
  <c r="FS210" i="90"/>
  <c r="FS211" i="90"/>
  <c r="FS212" i="90"/>
  <c r="FS213" i="90"/>
  <c r="FS214" i="90"/>
  <c r="FS215" i="90"/>
  <c r="FS224" i="90"/>
  <c r="FS204" i="90"/>
  <c r="FS205" i="90"/>
  <c r="FS206" i="90"/>
  <c r="FS207" i="90"/>
  <c r="FS226" i="90"/>
  <c r="FS225" i="90"/>
  <c r="II27" i="90"/>
  <c r="GK179" i="90"/>
  <c r="GK195" i="90"/>
  <c r="GK211" i="90"/>
  <c r="GK171" i="90"/>
  <c r="GK187" i="90"/>
  <c r="GK203" i="90"/>
  <c r="GK221" i="90"/>
  <c r="GK27" i="90"/>
  <c r="GK33" i="90"/>
  <c r="GK37" i="90"/>
  <c r="GK41" i="90"/>
  <c r="GK45" i="90"/>
  <c r="GK49" i="90"/>
  <c r="GK53" i="90"/>
  <c r="GK57" i="90"/>
  <c r="GK61" i="90"/>
  <c r="GK65" i="90"/>
  <c r="GK69" i="90"/>
  <c r="GK73" i="90"/>
  <c r="GK77" i="90"/>
  <c r="GK81" i="90"/>
  <c r="GK85" i="90"/>
  <c r="GK89" i="90"/>
  <c r="GK93" i="90"/>
  <c r="GK97" i="90"/>
  <c r="GK101" i="90"/>
  <c r="GK105" i="90"/>
  <c r="GK109" i="90"/>
  <c r="GK113" i="90"/>
  <c r="GK117" i="90"/>
  <c r="GK121" i="90"/>
  <c r="GK125" i="90"/>
  <c r="GK129" i="90"/>
  <c r="GK133" i="90"/>
  <c r="GK137" i="90"/>
  <c r="GK141" i="90"/>
  <c r="GK144" i="90"/>
  <c r="GK148" i="90"/>
  <c r="GK152" i="90"/>
  <c r="GK156" i="90"/>
  <c r="GK160" i="90"/>
  <c r="GK164" i="90"/>
  <c r="GK168" i="90"/>
  <c r="GK172" i="90"/>
  <c r="GK176" i="90"/>
  <c r="GK180" i="90"/>
  <c r="GK184" i="90"/>
  <c r="GK188" i="90"/>
  <c r="GK192" i="90"/>
  <c r="GK196" i="90"/>
  <c r="GK200" i="90"/>
  <c r="GK204" i="90"/>
  <c r="GK208" i="90"/>
  <c r="GK212" i="90"/>
  <c r="GK216" i="90"/>
  <c r="GK223" i="90"/>
  <c r="GK30" i="90"/>
  <c r="GK34" i="90"/>
  <c r="GK38" i="90"/>
  <c r="GK42" i="90"/>
  <c r="GK46" i="90"/>
  <c r="GK50" i="90"/>
  <c r="GK54" i="90"/>
  <c r="GK58" i="90"/>
  <c r="GK62" i="90"/>
  <c r="GK66" i="90"/>
  <c r="GK70" i="90"/>
  <c r="GK74" i="90"/>
  <c r="GK78" i="90"/>
  <c r="GK82" i="90"/>
  <c r="GK86" i="90"/>
  <c r="GK90" i="90"/>
  <c r="GK94" i="90"/>
  <c r="GK98" i="90"/>
  <c r="GK102" i="90"/>
  <c r="GK106" i="90"/>
  <c r="GK110" i="90"/>
  <c r="GK114" i="90"/>
  <c r="GK118" i="90"/>
  <c r="GK122" i="90"/>
  <c r="GK126" i="90"/>
  <c r="GK130" i="90"/>
  <c r="GK134" i="90"/>
  <c r="GK138" i="90"/>
  <c r="GK142" i="90"/>
  <c r="GK145" i="90"/>
  <c r="GK149" i="90"/>
  <c r="GK153" i="90"/>
  <c r="GK157" i="90"/>
  <c r="GK161" i="90"/>
  <c r="GK165" i="90"/>
  <c r="GK169" i="90"/>
  <c r="GK173" i="90"/>
  <c r="GK177" i="90"/>
  <c r="GK181" i="90"/>
  <c r="GK185" i="90"/>
  <c r="GK189" i="90"/>
  <c r="GK193" i="90"/>
  <c r="GK197" i="90"/>
  <c r="GK201" i="90"/>
  <c r="GK205" i="90"/>
  <c r="GK209" i="90"/>
  <c r="GK213" i="90"/>
  <c r="GK217" i="90"/>
  <c r="AW27" i="90"/>
  <c r="GK29" i="90"/>
  <c r="GK31" i="90"/>
  <c r="GK35" i="90"/>
  <c r="GK39" i="90"/>
  <c r="GK43" i="90"/>
  <c r="GK47" i="90"/>
  <c r="GK51" i="90"/>
  <c r="GK55" i="90"/>
  <c r="GK59" i="90"/>
  <c r="GK63" i="90"/>
  <c r="GK67" i="90"/>
  <c r="GK71" i="90"/>
  <c r="GK75" i="90"/>
  <c r="GK79" i="90"/>
  <c r="GK83" i="90"/>
  <c r="GK87" i="90"/>
  <c r="GK91" i="90"/>
  <c r="GK95" i="90"/>
  <c r="GK99" i="90"/>
  <c r="GK103" i="90"/>
  <c r="GK107" i="90"/>
  <c r="GK111" i="90"/>
  <c r="GK115" i="90"/>
  <c r="GK119" i="90"/>
  <c r="GK123" i="90"/>
  <c r="GK127" i="90"/>
  <c r="GK131" i="90"/>
  <c r="GK135" i="90"/>
  <c r="GK139" i="90"/>
  <c r="GK143" i="90"/>
  <c r="GK146" i="90"/>
  <c r="GK150" i="90"/>
  <c r="GK154" i="90"/>
  <c r="GK158" i="90"/>
  <c r="GK162" i="90"/>
  <c r="GK166" i="90"/>
  <c r="GK170" i="90"/>
  <c r="GK174" i="90"/>
  <c r="GK178" i="90"/>
  <c r="GK182" i="90"/>
  <c r="GK186" i="90"/>
  <c r="GK190" i="90"/>
  <c r="GK194" i="90"/>
  <c r="GK198" i="90"/>
  <c r="GK202" i="90"/>
  <c r="GK206" i="90"/>
  <c r="GK210" i="90"/>
  <c r="GK214" i="90"/>
  <c r="GK219" i="90"/>
  <c r="GK224" i="90"/>
  <c r="GK220" i="90"/>
  <c r="GK225" i="90"/>
  <c r="GK218" i="90"/>
  <c r="JM56" i="90"/>
  <c r="CC56" i="90" s="1"/>
  <c r="JM92" i="90"/>
  <c r="DI92" i="90" s="1"/>
  <c r="JM96" i="90"/>
  <c r="CC96" i="90" s="1"/>
  <c r="JM100" i="90"/>
  <c r="DI100" i="90" s="1"/>
  <c r="JM120" i="90"/>
  <c r="CS120" i="90" s="1"/>
  <c r="JM128" i="90"/>
  <c r="DI128" i="90" s="1"/>
  <c r="JM132" i="90"/>
  <c r="CC132" i="90" s="1"/>
  <c r="JM88" i="90"/>
  <c r="DI88" i="90" s="1"/>
  <c r="JM177" i="90"/>
  <c r="DI177" i="90" s="1"/>
  <c r="JM181" i="90"/>
  <c r="CC181" i="90" s="1"/>
  <c r="JM185" i="90"/>
  <c r="CC185" i="90" s="1"/>
  <c r="JM189" i="90"/>
  <c r="DI189" i="90" s="1"/>
  <c r="JM213" i="90"/>
  <c r="CS213" i="90" s="1"/>
  <c r="JM221" i="90"/>
  <c r="DI221" i="90" s="1"/>
  <c r="JM124" i="90"/>
  <c r="DI124" i="90" s="1"/>
  <c r="JM36" i="90"/>
  <c r="CC36" i="90" s="1"/>
  <c r="JM48" i="90"/>
  <c r="CS48" i="90" s="1"/>
  <c r="JM40" i="90"/>
  <c r="CC40" i="90" s="1"/>
  <c r="JM136" i="90"/>
  <c r="DI136" i="90" s="1"/>
  <c r="JM140" i="90"/>
  <c r="DI140" i="90" s="1"/>
  <c r="JM116" i="90"/>
  <c r="DI116" i="90" s="1"/>
  <c r="JM31" i="90"/>
  <c r="DI31" i="90" s="1"/>
  <c r="JM67" i="90"/>
  <c r="DI67" i="90" s="1"/>
  <c r="JM71" i="90"/>
  <c r="CC71" i="90" s="1"/>
  <c r="JM44" i="90"/>
  <c r="CC44" i="90" s="1"/>
  <c r="JM75" i="90"/>
  <c r="DI75" i="90" s="1"/>
  <c r="JM79" i="90"/>
  <c r="CS79" i="90" s="1"/>
  <c r="JM83" i="90"/>
  <c r="CC83" i="90" s="1"/>
  <c r="JM87" i="90"/>
  <c r="CC87" i="90" s="1"/>
  <c r="JM95" i="90"/>
  <c r="CC95" i="90" s="1"/>
  <c r="JM59" i="90"/>
  <c r="DI59" i="90" s="1"/>
  <c r="JM91" i="90"/>
  <c r="CS91" i="90" s="1"/>
  <c r="JM155" i="90"/>
  <c r="CC155" i="90" s="1"/>
  <c r="JM159" i="90"/>
  <c r="CS159" i="90" s="1"/>
  <c r="JM163" i="90"/>
  <c r="CS163" i="90" s="1"/>
  <c r="JM66" i="90"/>
  <c r="DI66" i="90" s="1"/>
  <c r="JM39" i="90"/>
  <c r="CC39" i="90" s="1"/>
  <c r="JM43" i="90"/>
  <c r="CS43" i="90" s="1"/>
  <c r="JM151" i="90"/>
  <c r="DI151" i="90" s="1"/>
  <c r="JM112" i="90"/>
  <c r="CC112" i="90" s="1"/>
  <c r="JM147" i="90"/>
  <c r="CS147" i="90" s="1"/>
  <c r="JM60" i="90"/>
  <c r="CS60" i="90" s="1"/>
  <c r="JM64" i="90"/>
  <c r="DI64" i="90" s="1"/>
  <c r="JM68" i="90"/>
  <c r="CS68" i="90" s="1"/>
  <c r="JM72" i="90"/>
  <c r="DI72" i="90" s="1"/>
  <c r="JM76" i="90"/>
  <c r="DI76" i="90" s="1"/>
  <c r="JM35" i="90"/>
  <c r="CC35" i="90" s="1"/>
  <c r="JM167" i="90"/>
  <c r="CC167" i="90" s="1"/>
  <c r="JM153" i="90"/>
  <c r="CC153" i="90" s="1"/>
  <c r="JM157" i="90"/>
  <c r="CC157" i="90" s="1"/>
  <c r="JM70" i="90"/>
  <c r="DI70" i="90" s="1"/>
  <c r="JM32" i="90"/>
  <c r="CC32" i="90" s="1"/>
  <c r="JM34" i="90"/>
  <c r="CC34" i="90" s="1"/>
  <c r="JM38" i="90"/>
  <c r="DI38" i="90" s="1"/>
  <c r="JM52" i="90"/>
  <c r="CS52" i="90" s="1"/>
  <c r="JM37" i="90"/>
  <c r="CC37" i="90" s="1"/>
  <c r="JM41" i="90"/>
  <c r="CC41" i="90" s="1"/>
  <c r="JM45" i="90"/>
  <c r="CC45" i="90" s="1"/>
  <c r="JM49" i="90"/>
  <c r="CC49" i="90" s="1"/>
  <c r="JM53" i="90"/>
  <c r="CC53" i="90" s="1"/>
  <c r="JM57" i="90"/>
  <c r="CC57" i="90" s="1"/>
  <c r="JM152" i="90"/>
  <c r="DI152" i="90" s="1"/>
  <c r="JM156" i="90"/>
  <c r="CC156" i="90" s="1"/>
  <c r="JM160" i="90"/>
  <c r="CC160" i="90" s="1"/>
  <c r="JM164" i="90"/>
  <c r="CS164" i="90" s="1"/>
  <c r="JM168" i="90"/>
  <c r="DI168" i="90" s="1"/>
  <c r="JM172" i="90"/>
  <c r="DI172" i="90" s="1"/>
  <c r="JM180" i="90"/>
  <c r="CC180" i="90" s="1"/>
  <c r="JM184" i="90"/>
  <c r="DI184" i="90" s="1"/>
  <c r="JM188" i="90"/>
  <c r="DI188" i="90" s="1"/>
  <c r="JM192" i="90"/>
  <c r="CC192" i="90" s="1"/>
  <c r="JM208" i="90"/>
  <c r="CS208" i="90" s="1"/>
  <c r="JM212" i="90"/>
  <c r="CC212" i="90" s="1"/>
  <c r="JM216" i="90"/>
  <c r="DI216" i="90" s="1"/>
  <c r="JM161" i="90"/>
  <c r="CC161" i="90" s="1"/>
  <c r="JM165" i="90"/>
  <c r="CC165" i="90" s="1"/>
  <c r="JM169" i="90"/>
  <c r="CC169" i="90" s="1"/>
  <c r="JM80" i="90"/>
  <c r="DI80" i="90" s="1"/>
  <c r="JM74" i="90"/>
  <c r="DI74" i="90" s="1"/>
  <c r="JM78" i="90"/>
  <c r="CC78" i="90" s="1"/>
  <c r="JM82" i="90"/>
  <c r="DI82" i="90" s="1"/>
  <c r="JM86" i="90"/>
  <c r="CS86" i="90" s="1"/>
  <c r="JM114" i="90"/>
  <c r="DI114" i="90" s="1"/>
  <c r="JM118" i="90"/>
  <c r="CS118" i="90" s="1"/>
  <c r="JM122" i="90"/>
  <c r="CS122" i="90" s="1"/>
  <c r="JM126" i="90"/>
  <c r="CS126" i="90" s="1"/>
  <c r="JM130" i="90"/>
  <c r="CS130" i="90" s="1"/>
  <c r="JM134" i="90"/>
  <c r="DI134" i="90" s="1"/>
  <c r="JM138" i="90"/>
  <c r="CC138" i="90" s="1"/>
  <c r="JM142" i="90"/>
  <c r="DI142" i="90" s="1"/>
  <c r="JM145" i="90"/>
  <c r="CS145" i="90" s="1"/>
  <c r="JM47" i="90"/>
  <c r="DI47" i="90" s="1"/>
  <c r="JM51" i="90"/>
  <c r="DI51" i="90" s="1"/>
  <c r="JM90" i="90"/>
  <c r="CC90" i="90" s="1"/>
  <c r="JM94" i="90"/>
  <c r="DI94" i="90" s="1"/>
  <c r="JM171" i="90"/>
  <c r="CC171" i="90" s="1"/>
  <c r="JM98" i="90"/>
  <c r="CC98" i="90" s="1"/>
  <c r="JM133" i="90"/>
  <c r="CC133" i="90" s="1"/>
  <c r="JM137" i="90"/>
  <c r="CC137" i="90" s="1"/>
  <c r="JM141" i="90"/>
  <c r="CS141" i="90" s="1"/>
  <c r="JM144" i="90"/>
  <c r="CC144" i="90" s="1"/>
  <c r="JM99" i="90"/>
  <c r="CC99" i="90" s="1"/>
  <c r="JM103" i="90"/>
  <c r="CC103" i="90" s="1"/>
  <c r="JM107" i="90"/>
  <c r="CC107" i="90" s="1"/>
  <c r="JM111" i="90"/>
  <c r="CC111" i="90" s="1"/>
  <c r="JM115" i="90"/>
  <c r="DI115" i="90" s="1"/>
  <c r="JM119" i="90"/>
  <c r="CS119" i="90" s="1"/>
  <c r="JM139" i="90"/>
  <c r="DI139" i="90" s="1"/>
  <c r="JM146" i="90"/>
  <c r="CS146" i="90" s="1"/>
  <c r="JM150" i="90"/>
  <c r="CC150" i="90" s="1"/>
  <c r="JM154" i="90"/>
  <c r="CS154" i="90" s="1"/>
  <c r="JM158" i="90"/>
  <c r="CS158" i="90" s="1"/>
  <c r="JM166" i="90"/>
  <c r="CS166" i="90" s="1"/>
  <c r="JM42" i="90"/>
  <c r="DI42" i="90" s="1"/>
  <c r="JM50" i="90"/>
  <c r="CC50" i="90" s="1"/>
  <c r="JM55" i="90"/>
  <c r="CC55" i="90" s="1"/>
  <c r="JM135" i="90"/>
  <c r="CC135" i="90" s="1"/>
  <c r="JM33" i="90"/>
  <c r="CS33" i="90" s="1"/>
  <c r="JM54" i="90"/>
  <c r="CC54" i="90" s="1"/>
  <c r="JM143" i="90"/>
  <c r="DI143" i="90" s="1"/>
  <c r="JM162" i="90"/>
  <c r="CS162" i="90" s="1"/>
  <c r="JM63" i="90"/>
  <c r="CC63" i="90" s="1"/>
  <c r="JM65" i="90"/>
  <c r="DI65" i="90" s="1"/>
  <c r="JM69" i="90"/>
  <c r="CS69" i="90" s="1"/>
  <c r="JM73" i="90"/>
  <c r="CS73" i="90" s="1"/>
  <c r="JM77" i="90"/>
  <c r="DI77" i="90" s="1"/>
  <c r="JM81" i="90"/>
  <c r="DI81" i="90" s="1"/>
  <c r="JM85" i="90"/>
  <c r="DI85" i="90" s="1"/>
  <c r="JM89" i="90"/>
  <c r="DI89" i="90" s="1"/>
  <c r="JM113" i="90"/>
  <c r="CC113" i="90" s="1"/>
  <c r="JM117" i="90"/>
  <c r="CC117" i="90" s="1"/>
  <c r="JM121" i="90"/>
  <c r="CC121" i="90" s="1"/>
  <c r="JM125" i="90"/>
  <c r="CS125" i="90" s="1"/>
  <c r="JM129" i="90"/>
  <c r="DI129" i="90" s="1"/>
  <c r="JM198" i="90"/>
  <c r="CC198" i="90" s="1"/>
  <c r="JM202" i="90"/>
  <c r="DI202" i="90" s="1"/>
  <c r="JM206" i="90"/>
  <c r="CS206" i="90" s="1"/>
  <c r="JM58" i="90"/>
  <c r="CS58" i="90" s="1"/>
  <c r="JM62" i="90"/>
  <c r="DI62" i="90" s="1"/>
  <c r="JM102" i="90"/>
  <c r="DI102" i="90" s="1"/>
  <c r="JM106" i="90"/>
  <c r="CC106" i="90" s="1"/>
  <c r="JM110" i="90"/>
  <c r="CC110" i="90" s="1"/>
  <c r="JM29" i="90"/>
  <c r="CC29" i="90" s="1"/>
  <c r="JM123" i="90"/>
  <c r="CC123" i="90" s="1"/>
  <c r="JM179" i="90"/>
  <c r="DI179" i="90" s="1"/>
  <c r="JM191" i="90"/>
  <c r="CS191" i="90" s="1"/>
  <c r="JM195" i="90"/>
  <c r="DI195" i="90" s="1"/>
  <c r="JM93" i="90"/>
  <c r="CS93" i="90" s="1"/>
  <c r="JM97" i="90"/>
  <c r="DI97" i="90" s="1"/>
  <c r="JM101" i="90"/>
  <c r="CC101" i="90" s="1"/>
  <c r="JM105" i="90"/>
  <c r="CC105" i="90" s="1"/>
  <c r="JM109" i="90"/>
  <c r="CC109" i="90" s="1"/>
  <c r="JM219" i="90"/>
  <c r="CC219" i="90" s="1"/>
  <c r="JM104" i="90"/>
  <c r="CC104" i="90" s="1"/>
  <c r="JM108" i="90"/>
  <c r="CC108" i="90" s="1"/>
  <c r="JM199" i="90"/>
  <c r="CS199" i="90" s="1"/>
  <c r="JM203" i="90"/>
  <c r="CS203" i="90" s="1"/>
  <c r="JM207" i="90"/>
  <c r="CC207" i="90" s="1"/>
  <c r="JM196" i="90"/>
  <c r="CS196" i="90" s="1"/>
  <c r="JM200" i="90"/>
  <c r="CS200" i="90" s="1"/>
  <c r="JM204" i="90"/>
  <c r="CC204" i="90" s="1"/>
  <c r="JM210" i="90"/>
  <c r="DI210" i="90" s="1"/>
  <c r="JM46" i="90"/>
  <c r="CC46" i="90" s="1"/>
  <c r="JM127" i="90"/>
  <c r="DI127" i="90" s="1"/>
  <c r="JM131" i="90"/>
  <c r="CC131" i="90" s="1"/>
  <c r="JM170" i="90"/>
  <c r="CS170" i="90" s="1"/>
  <c r="JM174" i="90"/>
  <c r="DI174" i="90" s="1"/>
  <c r="JM178" i="90"/>
  <c r="CS178" i="90" s="1"/>
  <c r="JM182" i="90"/>
  <c r="DI182" i="90" s="1"/>
  <c r="JM186" i="90"/>
  <c r="CC186" i="90" s="1"/>
  <c r="JM223" i="90"/>
  <c r="CS223" i="90" s="1"/>
  <c r="JM190" i="90"/>
  <c r="CS190" i="90" s="1"/>
  <c r="JM193" i="90"/>
  <c r="CC193" i="90" s="1"/>
  <c r="JM197" i="90"/>
  <c r="DI197" i="90" s="1"/>
  <c r="JM201" i="90"/>
  <c r="CC201" i="90" s="1"/>
  <c r="JM205" i="90"/>
  <c r="DI205" i="90" s="1"/>
  <c r="JM215" i="90"/>
  <c r="DI215" i="90" s="1"/>
  <c r="JM30" i="90"/>
  <c r="CS30" i="90" s="1"/>
  <c r="JM183" i="90"/>
  <c r="CC183" i="90" s="1"/>
  <c r="JM187" i="90"/>
  <c r="CS187" i="90" s="1"/>
  <c r="JM194" i="90"/>
  <c r="CS194" i="90" s="1"/>
  <c r="JM27" i="90"/>
  <c r="DI27" i="90" s="1"/>
  <c r="JM28" i="90"/>
  <c r="CC28" i="90" s="1"/>
  <c r="JM148" i="90"/>
  <c r="CC148" i="90" s="1"/>
  <c r="JM61" i="90"/>
  <c r="DI61" i="90" s="1"/>
  <c r="JM84" i="90"/>
  <c r="CS84" i="90" s="1"/>
  <c r="JM149" i="90"/>
  <c r="CC149" i="90" s="1"/>
  <c r="JM214" i="90"/>
  <c r="CC214" i="90" s="1"/>
  <c r="JM225" i="90"/>
  <c r="FT44" i="90"/>
  <c r="FT59" i="90"/>
  <c r="FT152" i="90"/>
  <c r="FT197" i="90"/>
  <c r="FT31" i="90"/>
  <c r="FT84" i="90"/>
  <c r="FT117" i="90"/>
  <c r="FT191" i="90"/>
  <c r="FT205" i="90"/>
  <c r="FT92" i="90"/>
  <c r="GJ92" i="90"/>
  <c r="FT108" i="90"/>
  <c r="FT136" i="90"/>
  <c r="FT42" i="90"/>
  <c r="FT68" i="90"/>
  <c r="FT75" i="90"/>
  <c r="FT82" i="90"/>
  <c r="FT90" i="90"/>
  <c r="FT101" i="90"/>
  <c r="FT112" i="90"/>
  <c r="FT134" i="90"/>
  <c r="FT142" i="90"/>
  <c r="FT150" i="90"/>
  <c r="FT203" i="90"/>
  <c r="FT73" i="90"/>
  <c r="FT88" i="90"/>
  <c r="FT99" i="90"/>
  <c r="FT140" i="90"/>
  <c r="FT148" i="90"/>
  <c r="FT156" i="90"/>
  <c r="GJ156" i="90"/>
  <c r="FT201" i="90"/>
  <c r="FT61" i="90"/>
  <c r="GJ61" i="90"/>
  <c r="FT71" i="90"/>
  <c r="FT86" i="90"/>
  <c r="FT97" i="90"/>
  <c r="FT104" i="90"/>
  <c r="FT119" i="90"/>
  <c r="GJ119" i="90"/>
  <c r="FT138" i="90"/>
  <c r="FT146" i="90"/>
  <c r="FT154" i="90"/>
  <c r="FT193" i="90"/>
  <c r="FT199" i="90"/>
  <c r="FT211" i="90"/>
  <c r="FT216" i="90"/>
  <c r="FT214" i="90"/>
  <c r="FT222" i="90"/>
  <c r="FT220" i="90"/>
  <c r="FT218" i="90"/>
  <c r="FT27" i="90"/>
  <c r="FT32" i="90"/>
  <c r="FT33" i="90"/>
  <c r="FT35" i="90"/>
  <c r="FT37" i="90"/>
  <c r="FT39" i="90"/>
  <c r="FT41" i="90"/>
  <c r="GJ41" i="90"/>
  <c r="FT46" i="90"/>
  <c r="FT48" i="90"/>
  <c r="FT50" i="90"/>
  <c r="FT52" i="90"/>
  <c r="FT54" i="90"/>
  <c r="FT56" i="90"/>
  <c r="FT63" i="90"/>
  <c r="FT77" i="90"/>
  <c r="FT79" i="90"/>
  <c r="FT94" i="90"/>
  <c r="FT96" i="90"/>
  <c r="GJ96" i="90"/>
  <c r="FT103" i="90"/>
  <c r="FT107" i="90"/>
  <c r="FT111" i="90"/>
  <c r="FT114" i="90"/>
  <c r="FT121" i="90"/>
  <c r="FT123" i="90"/>
  <c r="FT125" i="90"/>
  <c r="FT127" i="90"/>
  <c r="FT129" i="90"/>
  <c r="FT131" i="90"/>
  <c r="FT158" i="90"/>
  <c r="FT160" i="90"/>
  <c r="FT162" i="90"/>
  <c r="FT164" i="90"/>
  <c r="FT166" i="90"/>
  <c r="FT168" i="90"/>
  <c r="FT170" i="90"/>
  <c r="FT172" i="90"/>
  <c r="FT174" i="90"/>
  <c r="FT176" i="90"/>
  <c r="FT178" i="90"/>
  <c r="FT180" i="90"/>
  <c r="FT182" i="90"/>
  <c r="FT184" i="90"/>
  <c r="FT186" i="90"/>
  <c r="FT188" i="90"/>
  <c r="FT190" i="90"/>
  <c r="FT207" i="90"/>
  <c r="FT208" i="90"/>
  <c r="FT28" i="90"/>
  <c r="FT29" i="90"/>
  <c r="FT43" i="90"/>
  <c r="FT45" i="90"/>
  <c r="GJ45" i="90"/>
  <c r="FT58" i="90"/>
  <c r="FT60" i="90"/>
  <c r="FT67" i="90"/>
  <c r="FT70" i="90"/>
  <c r="FT72" i="90"/>
  <c r="FT74" i="90"/>
  <c r="FT76" i="90"/>
  <c r="GJ76" i="90"/>
  <c r="FT81" i="90"/>
  <c r="FT83" i="90"/>
  <c r="FT85" i="90"/>
  <c r="FT87" i="90"/>
  <c r="FT89" i="90"/>
  <c r="FT91" i="90"/>
  <c r="FT98" i="90"/>
  <c r="FT100" i="90"/>
  <c r="FT102" i="90"/>
  <c r="FT106" i="90"/>
  <c r="FT110" i="90"/>
  <c r="FT116" i="90"/>
  <c r="FT118" i="90"/>
  <c r="FT133" i="90"/>
  <c r="FT135" i="90"/>
  <c r="FT137" i="90"/>
  <c r="FT139" i="90"/>
  <c r="FT141" i="90"/>
  <c r="FT143" i="90"/>
  <c r="FT145" i="90"/>
  <c r="FT147" i="90"/>
  <c r="FT149" i="90"/>
  <c r="FT151" i="90"/>
  <c r="FT153" i="90"/>
  <c r="FT155" i="90"/>
  <c r="FT192" i="90"/>
  <c r="FT194" i="90"/>
  <c r="FT196" i="90"/>
  <c r="FT198" i="90"/>
  <c r="FT200" i="90"/>
  <c r="FT202" i="90"/>
  <c r="FT204" i="90"/>
  <c r="FT206" i="90"/>
  <c r="FT210" i="90"/>
  <c r="FT213" i="90"/>
  <c r="FT215" i="90"/>
  <c r="FT217" i="90"/>
  <c r="FT219" i="90"/>
  <c r="FT221" i="90"/>
  <c r="FT223" i="90"/>
  <c r="FT30" i="90"/>
  <c r="GJ30" i="90"/>
  <c r="FT34" i="90"/>
  <c r="FT36" i="90"/>
  <c r="FT38" i="90"/>
  <c r="FT40" i="90"/>
  <c r="FT47" i="90"/>
  <c r="FT49" i="90"/>
  <c r="FT51" i="90"/>
  <c r="FT53" i="90"/>
  <c r="FT55" i="90"/>
  <c r="FT57" i="90"/>
  <c r="GJ57" i="90"/>
  <c r="FT62" i="90"/>
  <c r="FT64" i="90"/>
  <c r="FT65" i="90"/>
  <c r="FT66" i="90"/>
  <c r="FT69" i="90"/>
  <c r="FT78" i="90"/>
  <c r="FT80" i="90"/>
  <c r="GJ80" i="90"/>
  <c r="FT93" i="90"/>
  <c r="FT95" i="90"/>
  <c r="FT105" i="90"/>
  <c r="FT109" i="90"/>
  <c r="FT113" i="90"/>
  <c r="FT115" i="90"/>
  <c r="GJ115" i="90"/>
  <c r="FT120" i="90"/>
  <c r="FT122" i="90"/>
  <c r="FT124" i="90"/>
  <c r="FT126" i="90"/>
  <c r="FT128" i="90"/>
  <c r="FT130" i="90"/>
  <c r="FT132" i="90"/>
  <c r="FT157" i="90"/>
  <c r="FT159" i="90"/>
  <c r="FT161" i="90"/>
  <c r="FT163" i="90"/>
  <c r="FT165" i="90"/>
  <c r="FT167" i="90"/>
  <c r="FT169" i="90"/>
  <c r="FT171" i="90"/>
  <c r="FT173" i="90"/>
  <c r="FT175" i="90"/>
  <c r="FT177" i="90"/>
  <c r="FT179" i="90"/>
  <c r="FT181" i="90"/>
  <c r="FT183" i="90"/>
  <c r="FT185" i="90"/>
  <c r="FT187" i="90"/>
  <c r="FT189" i="90"/>
  <c r="FT195" i="90"/>
  <c r="FT209" i="90"/>
  <c r="HV69" i="90"/>
  <c r="ID66" i="90"/>
  <c r="GJ131" i="90"/>
  <c r="GJ136" i="90"/>
  <c r="GJ172" i="90"/>
  <c r="GJ219" i="90"/>
  <c r="GJ188" i="90"/>
  <c r="GJ193" i="90"/>
  <c r="GJ140" i="90"/>
  <c r="IN75" i="90"/>
  <c r="GJ33" i="90"/>
  <c r="GJ49" i="90"/>
  <c r="GJ84" i="90"/>
  <c r="GJ100" i="90"/>
  <c r="GJ123" i="90"/>
  <c r="GJ144" i="90"/>
  <c r="GJ160" i="90"/>
  <c r="GJ176" i="90"/>
  <c r="GJ197" i="90"/>
  <c r="GJ208" i="90"/>
  <c r="GJ223" i="90"/>
  <c r="IR76" i="90"/>
  <c r="GJ37" i="90"/>
  <c r="GJ53" i="90"/>
  <c r="GJ72" i="90"/>
  <c r="GJ88" i="90"/>
  <c r="GJ127" i="90"/>
  <c r="GJ148" i="90"/>
  <c r="GJ164" i="90"/>
  <c r="GJ180" i="90"/>
  <c r="GJ201" i="90"/>
  <c r="GJ152" i="90"/>
  <c r="GJ168" i="90"/>
  <c r="GJ184" i="90"/>
  <c r="GJ205" i="90"/>
  <c r="GJ215" i="90"/>
  <c r="GJ28" i="90"/>
  <c r="GJ31" i="90"/>
  <c r="GJ36" i="90"/>
  <c r="GJ40" i="90"/>
  <c r="GJ44" i="90"/>
  <c r="GJ48" i="90"/>
  <c r="GJ52" i="90"/>
  <c r="GJ56" i="90"/>
  <c r="GJ60" i="90"/>
  <c r="GJ64" i="90"/>
  <c r="GJ71" i="90"/>
  <c r="GJ75" i="90"/>
  <c r="GJ79" i="90"/>
  <c r="GJ83" i="90"/>
  <c r="GJ87" i="90"/>
  <c r="GJ91" i="90"/>
  <c r="GJ95" i="90"/>
  <c r="GJ99" i="90"/>
  <c r="GJ114" i="90"/>
  <c r="GJ118" i="90"/>
  <c r="GJ122" i="90"/>
  <c r="GJ126" i="90"/>
  <c r="GJ130" i="90"/>
  <c r="GJ135" i="90"/>
  <c r="GJ139" i="90"/>
  <c r="GJ143" i="90"/>
  <c r="GJ147" i="90"/>
  <c r="GJ151" i="90"/>
  <c r="GJ155" i="90"/>
  <c r="GJ159" i="90"/>
  <c r="GJ163" i="90"/>
  <c r="GJ167" i="90"/>
  <c r="GJ171" i="90"/>
  <c r="GJ175" i="90"/>
  <c r="GJ179" i="90"/>
  <c r="GJ183" i="90"/>
  <c r="GJ187" i="90"/>
  <c r="GJ192" i="90"/>
  <c r="GJ195" i="90"/>
  <c r="GJ196" i="90"/>
  <c r="GJ200" i="90"/>
  <c r="GJ204" i="90"/>
  <c r="GJ214" i="90"/>
  <c r="GJ218" i="90"/>
  <c r="GJ222" i="90"/>
  <c r="GJ29" i="90"/>
  <c r="GJ35" i="90"/>
  <c r="GJ39" i="90"/>
  <c r="GJ43" i="90"/>
  <c r="GJ47" i="90"/>
  <c r="GJ51" i="90"/>
  <c r="GJ55" i="90"/>
  <c r="GJ59" i="90"/>
  <c r="GJ63" i="90"/>
  <c r="GJ65" i="90"/>
  <c r="GJ68" i="90"/>
  <c r="GJ69" i="90"/>
  <c r="GJ70" i="90"/>
  <c r="GJ74" i="90"/>
  <c r="GJ78" i="90"/>
  <c r="GJ82" i="90"/>
  <c r="GJ86" i="90"/>
  <c r="GJ90" i="90"/>
  <c r="GJ94" i="90"/>
  <c r="GJ98" i="90"/>
  <c r="GJ102" i="90"/>
  <c r="GJ103" i="90"/>
  <c r="GJ104" i="90"/>
  <c r="GJ105" i="90"/>
  <c r="GJ106" i="90"/>
  <c r="GJ107" i="90"/>
  <c r="GJ108" i="90"/>
  <c r="GJ109" i="90"/>
  <c r="GJ110" i="90"/>
  <c r="GJ111" i="90"/>
  <c r="GJ112" i="90"/>
  <c r="GJ113" i="90"/>
  <c r="GJ117" i="90"/>
  <c r="GJ121" i="90"/>
  <c r="GJ125" i="90"/>
  <c r="GJ129" i="90"/>
  <c r="GJ134" i="90"/>
  <c r="GJ138" i="90"/>
  <c r="GJ142" i="90"/>
  <c r="GJ146" i="90"/>
  <c r="GJ150" i="90"/>
  <c r="GJ154" i="90"/>
  <c r="GJ158" i="90"/>
  <c r="GJ162" i="90"/>
  <c r="GJ166" i="90"/>
  <c r="GJ170" i="90"/>
  <c r="GJ174" i="90"/>
  <c r="GJ178" i="90"/>
  <c r="GJ182" i="90"/>
  <c r="GJ186" i="90"/>
  <c r="GJ190" i="90"/>
  <c r="GJ191" i="90"/>
  <c r="GJ199" i="90"/>
  <c r="GJ203" i="90"/>
  <c r="GJ211" i="90"/>
  <c r="GJ212" i="90"/>
  <c r="GJ213" i="90"/>
  <c r="GJ217" i="90"/>
  <c r="GJ221" i="90"/>
  <c r="GJ27" i="90"/>
  <c r="GJ32" i="90"/>
  <c r="GJ34" i="90"/>
  <c r="GJ38" i="90"/>
  <c r="GJ42" i="90"/>
  <c r="GJ46" i="90"/>
  <c r="GJ50" i="90"/>
  <c r="GJ54" i="90"/>
  <c r="GJ58" i="90"/>
  <c r="GJ62" i="90"/>
  <c r="GJ66" i="90"/>
  <c r="GJ67" i="90"/>
  <c r="GJ73" i="90"/>
  <c r="GJ77" i="90"/>
  <c r="GJ81" i="90"/>
  <c r="GJ85" i="90"/>
  <c r="GJ89" i="90"/>
  <c r="GJ93" i="90"/>
  <c r="GJ97" i="90"/>
  <c r="GJ101" i="90"/>
  <c r="GJ116" i="90"/>
  <c r="GJ120" i="90"/>
  <c r="GJ124" i="90"/>
  <c r="GJ128" i="90"/>
  <c r="GJ132" i="90"/>
  <c r="GJ133" i="90"/>
  <c r="GJ137" i="90"/>
  <c r="GJ141" i="90"/>
  <c r="GJ145" i="90"/>
  <c r="GJ149" i="90"/>
  <c r="GJ153" i="90"/>
  <c r="GJ157" i="90"/>
  <c r="GJ161" i="90"/>
  <c r="GJ165" i="90"/>
  <c r="GJ169" i="90"/>
  <c r="GJ173" i="90"/>
  <c r="GJ177" i="90"/>
  <c r="GJ181" i="90"/>
  <c r="GJ185" i="90"/>
  <c r="GJ189" i="90"/>
  <c r="GJ194" i="90"/>
  <c r="GJ198" i="90"/>
  <c r="GJ202" i="90"/>
  <c r="GJ206" i="90"/>
  <c r="GJ207" i="90"/>
  <c r="GJ209" i="90"/>
  <c r="GJ210" i="90"/>
  <c r="GJ216" i="90"/>
  <c r="GJ220" i="90"/>
  <c r="GJ224" i="90"/>
  <c r="JL222" i="90"/>
  <c r="CB222" i="90" s="1"/>
  <c r="GJ226" i="90"/>
  <c r="IT62" i="90"/>
  <c r="II66" i="90"/>
  <c r="IQ69" i="90"/>
  <c r="HW73" i="90"/>
  <c r="IA74" i="90"/>
  <c r="HY62" i="90"/>
  <c r="HL62" i="90"/>
  <c r="H22" i="90"/>
  <c r="H6" i="54" s="1"/>
  <c r="JL30" i="90"/>
  <c r="CB30" i="90" s="1"/>
  <c r="D22" i="90"/>
  <c r="D6" i="54" s="1"/>
  <c r="G22" i="90"/>
  <c r="G6" i="54" s="1"/>
  <c r="JL188" i="90"/>
  <c r="CR188" i="90" s="1"/>
  <c r="JL215" i="90"/>
  <c r="DH215" i="90" s="1"/>
  <c r="JL225" i="90"/>
  <c r="CR225" i="90" s="1"/>
  <c r="JL227" i="90"/>
  <c r="DH227" i="90" s="1"/>
  <c r="L22" i="90"/>
  <c r="L6" i="54" s="1"/>
  <c r="JL27" i="90"/>
  <c r="CR27" i="90" s="1"/>
  <c r="JL95" i="90"/>
  <c r="CB95" i="90" s="1"/>
  <c r="JL99" i="90"/>
  <c r="CB99" i="90" s="1"/>
  <c r="O22" i="90"/>
  <c r="O6" i="54" s="1"/>
  <c r="HD28" i="90"/>
  <c r="JL47" i="90"/>
  <c r="DH47" i="90" s="1"/>
  <c r="JL51" i="90"/>
  <c r="CB51" i="90" s="1"/>
  <c r="JL55" i="90"/>
  <c r="DH55" i="90" s="1"/>
  <c r="JL59" i="90"/>
  <c r="CB59" i="90" s="1"/>
  <c r="JL63" i="90"/>
  <c r="CR63" i="90" s="1"/>
  <c r="JL65" i="90"/>
  <c r="CB65" i="90" s="1"/>
  <c r="JL68" i="90"/>
  <c r="CB68" i="90" s="1"/>
  <c r="JL69" i="90"/>
  <c r="CR69" i="90" s="1"/>
  <c r="JL70" i="90"/>
  <c r="DH70" i="90" s="1"/>
  <c r="JL74" i="90"/>
  <c r="DH74" i="90" s="1"/>
  <c r="JL78" i="90"/>
  <c r="CR78" i="90" s="1"/>
  <c r="JL82" i="90"/>
  <c r="CB82" i="90" s="1"/>
  <c r="JL94" i="90"/>
  <c r="CR94" i="90" s="1"/>
  <c r="JL98" i="90"/>
  <c r="CR98" i="90" s="1"/>
  <c r="JL102" i="90"/>
  <c r="CB102" i="90" s="1"/>
  <c r="JL199" i="90"/>
  <c r="DH199" i="90" s="1"/>
  <c r="JL203" i="90"/>
  <c r="CB203" i="90" s="1"/>
  <c r="HD27" i="90"/>
  <c r="HD31" i="90"/>
  <c r="HD33" i="90"/>
  <c r="HD34" i="90"/>
  <c r="HD35" i="90"/>
  <c r="HD36" i="90"/>
  <c r="HD37" i="90"/>
  <c r="HD38" i="90"/>
  <c r="HD39" i="90"/>
  <c r="HD40" i="90"/>
  <c r="HD41" i="90"/>
  <c r="HD42" i="90"/>
  <c r="HD43" i="90"/>
  <c r="JL46" i="90"/>
  <c r="CB46" i="90" s="1"/>
  <c r="JL50" i="90"/>
  <c r="CB50" i="90" s="1"/>
  <c r="JL54" i="90"/>
  <c r="CR54" i="90" s="1"/>
  <c r="JL58" i="90"/>
  <c r="DH58" i="90" s="1"/>
  <c r="JL62" i="90"/>
  <c r="CB62" i="90" s="1"/>
  <c r="JL73" i="90"/>
  <c r="CR73" i="90" s="1"/>
  <c r="JL77" i="90"/>
  <c r="CR77" i="90" s="1"/>
  <c r="JL81" i="90"/>
  <c r="CB81" i="90" s="1"/>
  <c r="JL202" i="90"/>
  <c r="CR202" i="90" s="1"/>
  <c r="HF75" i="90"/>
  <c r="HJ76" i="90"/>
  <c r="HN73" i="90"/>
  <c r="HD30" i="90"/>
  <c r="JL31" i="90"/>
  <c r="CB31" i="90" s="1"/>
  <c r="JL45" i="90"/>
  <c r="DH45" i="90" s="1"/>
  <c r="JL49" i="90"/>
  <c r="CR49" i="90" s="1"/>
  <c r="JL53" i="90"/>
  <c r="CR53" i="90" s="1"/>
  <c r="JL57" i="90"/>
  <c r="DH57" i="90" s="1"/>
  <c r="JL61" i="90"/>
  <c r="CB61" i="90" s="1"/>
  <c r="JL72" i="90"/>
  <c r="CB72" i="90" s="1"/>
  <c r="JL76" i="90"/>
  <c r="CB76" i="90" s="1"/>
  <c r="JL80" i="90"/>
  <c r="CB80" i="90" s="1"/>
  <c r="JL93" i="90"/>
  <c r="CB93" i="90" s="1"/>
  <c r="JL97" i="90"/>
  <c r="CB97" i="90" s="1"/>
  <c r="JL101" i="90"/>
  <c r="CR101" i="90" s="1"/>
  <c r="JL116" i="90"/>
  <c r="CR116" i="90" s="1"/>
  <c r="JL120" i="90"/>
  <c r="CR120" i="90" s="1"/>
  <c r="JL128" i="90"/>
  <c r="DH128" i="90" s="1"/>
  <c r="JL132" i="90"/>
  <c r="DH132" i="90" s="1"/>
  <c r="JL133" i="90"/>
  <c r="CB133" i="90" s="1"/>
  <c r="JL137" i="90"/>
  <c r="DH137" i="90" s="1"/>
  <c r="JL141" i="90"/>
  <c r="DH141" i="90" s="1"/>
  <c r="JL150" i="90"/>
  <c r="CR150" i="90" s="1"/>
  <c r="JL154" i="90"/>
  <c r="CR154" i="90" s="1"/>
  <c r="JL158" i="90"/>
  <c r="CR158" i="90" s="1"/>
  <c r="JL168" i="90"/>
  <c r="CR168" i="90" s="1"/>
  <c r="JL172" i="90"/>
  <c r="CR172" i="90" s="1"/>
  <c r="JL177" i="90"/>
  <c r="CB177" i="90" s="1"/>
  <c r="JL181" i="90"/>
  <c r="CB181" i="90" s="1"/>
  <c r="JL186" i="90"/>
  <c r="DH186" i="90" s="1"/>
  <c r="JL190" i="90"/>
  <c r="CB190" i="90" s="1"/>
  <c r="JL197" i="90"/>
  <c r="CR197" i="90" s="1"/>
  <c r="JL201" i="90"/>
  <c r="CB201" i="90" s="1"/>
  <c r="JL205" i="90"/>
  <c r="CB205" i="90" s="1"/>
  <c r="JL206" i="90"/>
  <c r="CR206" i="90" s="1"/>
  <c r="JL211" i="90"/>
  <c r="CR211" i="90" s="1"/>
  <c r="JL212" i="90"/>
  <c r="CR212" i="90" s="1"/>
  <c r="JL217" i="90"/>
  <c r="CR217" i="90" s="1"/>
  <c r="JL221" i="90"/>
  <c r="CB221" i="90" s="1"/>
  <c r="JL226" i="90"/>
  <c r="DH226" i="90" s="1"/>
  <c r="C22" i="90"/>
  <c r="C6" i="54" s="1"/>
  <c r="K22" i="90"/>
  <c r="K6" i="54" s="1"/>
  <c r="JL28" i="90"/>
  <c r="DH28" i="90" s="1"/>
  <c r="HD29" i="90"/>
  <c r="JL33" i="90"/>
  <c r="CR33" i="90" s="1"/>
  <c r="JL34" i="90"/>
  <c r="CB34" i="90" s="1"/>
  <c r="JL35" i="90"/>
  <c r="CR35" i="90" s="1"/>
  <c r="JL36" i="90"/>
  <c r="CR36" i="90" s="1"/>
  <c r="JL37" i="90"/>
  <c r="CB37" i="90" s="1"/>
  <c r="JL38" i="90"/>
  <c r="CB38" i="90" s="1"/>
  <c r="JL39" i="90"/>
  <c r="CR39" i="90" s="1"/>
  <c r="JL40" i="90"/>
  <c r="CB40" i="90" s="1"/>
  <c r="JL41" i="90"/>
  <c r="CR41" i="90" s="1"/>
  <c r="JL42" i="90"/>
  <c r="CB42" i="90" s="1"/>
  <c r="JL43" i="90"/>
  <c r="CR43" i="90" s="1"/>
  <c r="JL44" i="90"/>
  <c r="CR44" i="90" s="1"/>
  <c r="JL48" i="90"/>
  <c r="CB48" i="90" s="1"/>
  <c r="JL52" i="90"/>
  <c r="CR52" i="90" s="1"/>
  <c r="JL56" i="90"/>
  <c r="CR56" i="90" s="1"/>
  <c r="JL60" i="90"/>
  <c r="CB60" i="90" s="1"/>
  <c r="JL64" i="90"/>
  <c r="CR64" i="90" s="1"/>
  <c r="JL71" i="90"/>
  <c r="CB71" i="90" s="1"/>
  <c r="JL75" i="90"/>
  <c r="CB75" i="90" s="1"/>
  <c r="JL79" i="90"/>
  <c r="CB79" i="90" s="1"/>
  <c r="JL83" i="90"/>
  <c r="CB83" i="90" s="1"/>
  <c r="JL84" i="90"/>
  <c r="CB84" i="90" s="1"/>
  <c r="JL92" i="90"/>
  <c r="CR92" i="90" s="1"/>
  <c r="JL96" i="90"/>
  <c r="CB96" i="90" s="1"/>
  <c r="JL100" i="90"/>
  <c r="CB100" i="90" s="1"/>
  <c r="JL115" i="90"/>
  <c r="CR115" i="90" s="1"/>
  <c r="JL119" i="90"/>
  <c r="CB119" i="90" s="1"/>
  <c r="JL127" i="90"/>
  <c r="DH127" i="90" s="1"/>
  <c r="JL131" i="90"/>
  <c r="DH131" i="90" s="1"/>
  <c r="JL136" i="90"/>
  <c r="DH136" i="90" s="1"/>
  <c r="JL140" i="90"/>
  <c r="CR140" i="90" s="1"/>
  <c r="JL144" i="90"/>
  <c r="DH144" i="90" s="1"/>
  <c r="JL153" i="90"/>
  <c r="CB153" i="90" s="1"/>
  <c r="JL157" i="90"/>
  <c r="CR157" i="90" s="1"/>
  <c r="JL162" i="90"/>
  <c r="DH162" i="90" s="1"/>
  <c r="JL163" i="90"/>
  <c r="DH163" i="90" s="1"/>
  <c r="JL167" i="90"/>
  <c r="CR167" i="90" s="1"/>
  <c r="JL171" i="90"/>
  <c r="DH171" i="90" s="1"/>
  <c r="JL175" i="90"/>
  <c r="CB175" i="90" s="1"/>
  <c r="JL176" i="90"/>
  <c r="CB176" i="90" s="1"/>
  <c r="JL180" i="90"/>
  <c r="CR180" i="90" s="1"/>
  <c r="JL184" i="90"/>
  <c r="CR184" i="90" s="1"/>
  <c r="JL189" i="90"/>
  <c r="CB189" i="90" s="1"/>
  <c r="JL200" i="90"/>
  <c r="CB200" i="90" s="1"/>
  <c r="JL204" i="90"/>
  <c r="DH204" i="90" s="1"/>
  <c r="JL208" i="90"/>
  <c r="DH208" i="90" s="1"/>
  <c r="JL210" i="90"/>
  <c r="CR210" i="90" s="1"/>
  <c r="JL220" i="90"/>
  <c r="DH220" i="90" s="1"/>
  <c r="JL224" i="90"/>
  <c r="CR224" i="90" s="1"/>
  <c r="JL114" i="90"/>
  <c r="CR114" i="90" s="1"/>
  <c r="JL118" i="90"/>
  <c r="CR118" i="90" s="1"/>
  <c r="JL122" i="90"/>
  <c r="DH122" i="90" s="1"/>
  <c r="JL126" i="90"/>
  <c r="DH126" i="90" s="1"/>
  <c r="JL130" i="90"/>
  <c r="DH130" i="90" s="1"/>
  <c r="JL135" i="90"/>
  <c r="CR135" i="90" s="1"/>
  <c r="JL139" i="90"/>
  <c r="DH139" i="90" s="1"/>
  <c r="JL143" i="90"/>
  <c r="CB143" i="90" s="1"/>
  <c r="JL147" i="90"/>
  <c r="CR147" i="90" s="1"/>
  <c r="JL148" i="90"/>
  <c r="CR148" i="90" s="1"/>
  <c r="JL152" i="90"/>
  <c r="DH152" i="90" s="1"/>
  <c r="JL156" i="90"/>
  <c r="CB156" i="90" s="1"/>
  <c r="JL160" i="90"/>
  <c r="CR160" i="90" s="1"/>
  <c r="JL170" i="90"/>
  <c r="CR170" i="90" s="1"/>
  <c r="JL174" i="90"/>
  <c r="CR174" i="90" s="1"/>
  <c r="JL179" i="90"/>
  <c r="CR179" i="90" s="1"/>
  <c r="JL183" i="90"/>
  <c r="CR183" i="90" s="1"/>
  <c r="HE66" i="90"/>
  <c r="HM67" i="90"/>
  <c r="JL29" i="90"/>
  <c r="CB29" i="90" s="1"/>
  <c r="JL32" i="90"/>
  <c r="CB32" i="90" s="1"/>
  <c r="JL117" i="90"/>
  <c r="CB117" i="90" s="1"/>
  <c r="JL121" i="90"/>
  <c r="CR121" i="90" s="1"/>
  <c r="JL129" i="90"/>
  <c r="DH129" i="90" s="1"/>
  <c r="JL134" i="90"/>
  <c r="CR134" i="90" s="1"/>
  <c r="JL138" i="90"/>
  <c r="DH138" i="90" s="1"/>
  <c r="JL142" i="90"/>
  <c r="CR142" i="90" s="1"/>
  <c r="JL146" i="90"/>
  <c r="CR146" i="90" s="1"/>
  <c r="JL151" i="90"/>
  <c r="CR151" i="90" s="1"/>
  <c r="JL155" i="90"/>
  <c r="CB155" i="90" s="1"/>
  <c r="JL159" i="90"/>
  <c r="CB159" i="90" s="1"/>
  <c r="JL169" i="90"/>
  <c r="CR169" i="90" s="1"/>
  <c r="JL173" i="90"/>
  <c r="CR173" i="90" s="1"/>
  <c r="JL178" i="90"/>
  <c r="CB178" i="90" s="1"/>
  <c r="JL182" i="90"/>
  <c r="DH182" i="90" s="1"/>
  <c r="JL187" i="90"/>
  <c r="CB187" i="90" s="1"/>
  <c r="JL192" i="90"/>
  <c r="DH192" i="90" s="1"/>
  <c r="JL193" i="90"/>
  <c r="DH193" i="90" s="1"/>
  <c r="JL198" i="90"/>
  <c r="CR198" i="90" s="1"/>
  <c r="E4" i="81"/>
  <c r="GV29" i="90"/>
  <c r="GR27" i="90"/>
  <c r="GN28" i="90"/>
  <c r="GV28" i="90"/>
  <c r="GM29" i="90"/>
  <c r="GU29" i="90"/>
  <c r="GQ30" i="90"/>
  <c r="GY30" i="90"/>
  <c r="GN31" i="90"/>
  <c r="GV31" i="90"/>
  <c r="GR32" i="90"/>
  <c r="GQ33" i="90"/>
  <c r="GY33" i="90"/>
  <c r="GY34" i="90"/>
  <c r="GM27" i="90"/>
  <c r="GU27" i="90"/>
  <c r="GQ28" i="90"/>
  <c r="GY28" i="90"/>
  <c r="GN29" i="90"/>
  <c r="GR30" i="90"/>
  <c r="GQ31" i="90"/>
  <c r="GY31" i="90"/>
  <c r="GM32" i="90"/>
  <c r="GU32" i="90"/>
  <c r="GR33" i="90"/>
  <c r="GM34" i="90"/>
  <c r="GN27" i="90"/>
  <c r="GV27" i="90"/>
  <c r="GR28" i="90"/>
  <c r="GQ29" i="90"/>
  <c r="GY29" i="90"/>
  <c r="GM30" i="90"/>
  <c r="GU30" i="90"/>
  <c r="GR31" i="90"/>
  <c r="GN32" i="90"/>
  <c r="GV32" i="90"/>
  <c r="GM33" i="90"/>
  <c r="GU33" i="90"/>
  <c r="GQ34" i="90"/>
  <c r="JL161" i="90"/>
  <c r="DH161" i="90" s="1"/>
  <c r="GQ27" i="90"/>
  <c r="GY27" i="90"/>
  <c r="GM28" i="90"/>
  <c r="GU28" i="90"/>
  <c r="GR29" i="90"/>
  <c r="GN30" i="90"/>
  <c r="GV30" i="90"/>
  <c r="GU31" i="90"/>
  <c r="GY32" i="90"/>
  <c r="GN33" i="90"/>
  <c r="GV33" i="90"/>
  <c r="JL66" i="90"/>
  <c r="DH66" i="90" s="1"/>
  <c r="JL67" i="90"/>
  <c r="CB67" i="90" s="1"/>
  <c r="FR27" i="89"/>
  <c r="FR34" i="89"/>
  <c r="FR35" i="89"/>
  <c r="FR37" i="89"/>
  <c r="FR42" i="89"/>
  <c r="FR44" i="89"/>
  <c r="FR47" i="89"/>
  <c r="FR51" i="89"/>
  <c r="FR56" i="89"/>
  <c r="FR59" i="89"/>
  <c r="FR62" i="89"/>
  <c r="FR66" i="89"/>
  <c r="FR68" i="89"/>
  <c r="FR74" i="89"/>
  <c r="FR78" i="89"/>
  <c r="FR79" i="89"/>
  <c r="FR81" i="89"/>
  <c r="FR82" i="89"/>
  <c r="FR86" i="89"/>
  <c r="FR87" i="89"/>
  <c r="FR88" i="89"/>
  <c r="FR98" i="89"/>
  <c r="FR101" i="89"/>
  <c r="FR102" i="89"/>
  <c r="FR113" i="89"/>
  <c r="FR123" i="89"/>
  <c r="FR126" i="89"/>
  <c r="FR129" i="89"/>
  <c r="FR131" i="89"/>
  <c r="FR135" i="89"/>
  <c r="FR138" i="89"/>
  <c r="FR140" i="89"/>
  <c r="FR144" i="89"/>
  <c r="FR145" i="89"/>
  <c r="FR151" i="89"/>
  <c r="FR187" i="89"/>
  <c r="FR188" i="89"/>
  <c r="FR199" i="89"/>
  <c r="FR200" i="89"/>
  <c r="FR32" i="89"/>
  <c r="FR33" i="89"/>
  <c r="FR36" i="89"/>
  <c r="FR41" i="89"/>
  <c r="FR45" i="89"/>
  <c r="FR53" i="89"/>
  <c r="FR55" i="89"/>
  <c r="FR57" i="89"/>
  <c r="FR64" i="89"/>
  <c r="FR71" i="89"/>
  <c r="FR75" i="89"/>
  <c r="FR76" i="89"/>
  <c r="FR91" i="89"/>
  <c r="FR92" i="89"/>
  <c r="FR95" i="89"/>
  <c r="FR96" i="89"/>
  <c r="FR97" i="89"/>
  <c r="FR100" i="89"/>
  <c r="FR104" i="89"/>
  <c r="FR107" i="89"/>
  <c r="FR108" i="89"/>
  <c r="FR117" i="89"/>
  <c r="FR119" i="89"/>
  <c r="FR121" i="89"/>
  <c r="FR124" i="89"/>
  <c r="FR128" i="89"/>
  <c r="FR132" i="89"/>
  <c r="FR136" i="89"/>
  <c r="FR147" i="89"/>
  <c r="FR148" i="89"/>
  <c r="FR149" i="89"/>
  <c r="FR152" i="89"/>
  <c r="FR153" i="89"/>
  <c r="FR154" i="89"/>
  <c r="FR185" i="89"/>
  <c r="FR193" i="89"/>
  <c r="FR204" i="89"/>
  <c r="FR210" i="89"/>
  <c r="FR31" i="89"/>
  <c r="FR39" i="89"/>
  <c r="FR40" i="89"/>
  <c r="FR43" i="89"/>
  <c r="FR48" i="89"/>
  <c r="FR50" i="89"/>
  <c r="FR60" i="89"/>
  <c r="FR63" i="89"/>
  <c r="FR69" i="89"/>
  <c r="FR80" i="89"/>
  <c r="FR83" i="89"/>
  <c r="FR84" i="89"/>
  <c r="FR89" i="89"/>
  <c r="FR90" i="89"/>
  <c r="FR93" i="89"/>
  <c r="FR94" i="89"/>
  <c r="FR99" i="89"/>
  <c r="FR103" i="89"/>
  <c r="FR106" i="89"/>
  <c r="FR110" i="89"/>
  <c r="FR111" i="89"/>
  <c r="FR112" i="89"/>
  <c r="FR116" i="89"/>
  <c r="FR125" i="89"/>
  <c r="FR127" i="89"/>
  <c r="FR134" i="89"/>
  <c r="FR141" i="89"/>
  <c r="FR142" i="89"/>
  <c r="FR150" i="89"/>
  <c r="FR155" i="89"/>
  <c r="FR172" i="89"/>
  <c r="FR173" i="89"/>
  <c r="FR191" i="89"/>
  <c r="FR214" i="89"/>
  <c r="FR215" i="89"/>
  <c r="FR163" i="89"/>
  <c r="FR176" i="89"/>
  <c r="FR184" i="89"/>
  <c r="FR195" i="89"/>
  <c r="FR201" i="89"/>
  <c r="FR205" i="89"/>
  <c r="FR211" i="89"/>
  <c r="FR222" i="89"/>
  <c r="FR223" i="89"/>
  <c r="FR224" i="89"/>
  <c r="FR225" i="89"/>
  <c r="FR226" i="89"/>
  <c r="FR157" i="89"/>
  <c r="FR158" i="89"/>
  <c r="FR164" i="89"/>
  <c r="FR175" i="89"/>
  <c r="FR180" i="89"/>
  <c r="FR183" i="89"/>
  <c r="FR189" i="89"/>
  <c r="FR197" i="89"/>
  <c r="FR203" i="89"/>
  <c r="FR206" i="89"/>
  <c r="FR208" i="89"/>
  <c r="FR209" i="89"/>
  <c r="FR216" i="89"/>
  <c r="FR217" i="89"/>
  <c r="FR218" i="89"/>
  <c r="FR219" i="89"/>
  <c r="FR156" i="89"/>
  <c r="FR165" i="89"/>
  <c r="FR166" i="89"/>
  <c r="FR167" i="89"/>
  <c r="FR168" i="89"/>
  <c r="FR169" i="89"/>
  <c r="FR170" i="89"/>
  <c r="FR171" i="89"/>
  <c r="FR174" i="89"/>
  <c r="FR179" i="89"/>
  <c r="FR181" i="89"/>
  <c r="FR182" i="89"/>
  <c r="FR186" i="89"/>
  <c r="FR190" i="89"/>
  <c r="FR192" i="89"/>
  <c r="FR194" i="89"/>
  <c r="FR196" i="89"/>
  <c r="FR198" i="89"/>
  <c r="FR202" i="89"/>
  <c r="FR212" i="89"/>
  <c r="FR213" i="89"/>
  <c r="FR220" i="89"/>
  <c r="FR221" i="89"/>
  <c r="FQ94" i="89"/>
  <c r="FQ95" i="89"/>
  <c r="FQ105" i="89"/>
  <c r="FQ106" i="89"/>
  <c r="FQ107" i="89"/>
  <c r="FQ109" i="89"/>
  <c r="FQ110" i="89"/>
  <c r="FQ122" i="89"/>
  <c r="FQ133" i="89"/>
  <c r="FQ138" i="89"/>
  <c r="FQ142" i="89"/>
  <c r="FQ144" i="89"/>
  <c r="FQ147" i="89"/>
  <c r="FQ152" i="89"/>
  <c r="FQ155" i="89"/>
  <c r="FQ156" i="89"/>
  <c r="FQ157" i="89"/>
  <c r="FQ160" i="89"/>
  <c r="FQ163" i="89"/>
  <c r="FQ169" i="89"/>
  <c r="FQ172" i="89"/>
  <c r="FQ181" i="89"/>
  <c r="FQ190" i="89"/>
  <c r="FQ90" i="89"/>
  <c r="FQ91" i="89"/>
  <c r="FQ96" i="89"/>
  <c r="FQ99" i="89"/>
  <c r="FQ100" i="89"/>
  <c r="FQ101" i="89"/>
  <c r="FQ103" i="89"/>
  <c r="FQ104" i="89"/>
  <c r="FQ108" i="89"/>
  <c r="FQ111" i="89"/>
  <c r="FQ113" i="89"/>
  <c r="FQ114" i="89"/>
  <c r="FQ118" i="89"/>
  <c r="FQ121" i="89"/>
  <c r="FQ125" i="89"/>
  <c r="FQ132" i="89"/>
  <c r="FQ140" i="89"/>
  <c r="FQ145" i="89"/>
  <c r="FQ146" i="89"/>
  <c r="FQ148" i="89"/>
  <c r="FQ153" i="89"/>
  <c r="FQ158" i="89"/>
  <c r="FQ161" i="89"/>
  <c r="FQ170" i="89"/>
  <c r="FQ173" i="89"/>
  <c r="FQ174" i="89"/>
  <c r="FQ175" i="89"/>
  <c r="FQ176" i="89"/>
  <c r="FQ177" i="89"/>
  <c r="FQ182" i="89"/>
  <c r="FQ183" i="89"/>
  <c r="FQ184" i="89"/>
  <c r="FQ209" i="89"/>
  <c r="FQ92" i="89"/>
  <c r="FQ97" i="89"/>
  <c r="FQ98" i="89"/>
  <c r="FQ102" i="89"/>
  <c r="FQ112" i="89"/>
  <c r="FQ115" i="89"/>
  <c r="FQ116" i="89"/>
  <c r="FQ117" i="89"/>
  <c r="FQ120" i="89"/>
  <c r="FQ123" i="89"/>
  <c r="FQ127" i="89"/>
  <c r="FQ128" i="89"/>
  <c r="FQ129" i="89"/>
  <c r="FQ130" i="89"/>
  <c r="FQ135" i="89"/>
  <c r="FQ137" i="89"/>
  <c r="FQ143" i="89"/>
  <c r="FQ149" i="89"/>
  <c r="FQ151" i="89"/>
  <c r="FQ154" i="89"/>
  <c r="FQ162" i="89"/>
  <c r="FQ164" i="89"/>
  <c r="FQ171" i="89"/>
  <c r="FQ178" i="89"/>
  <c r="FQ179" i="89"/>
  <c r="FQ180" i="89"/>
  <c r="FQ200" i="89"/>
  <c r="FQ185" i="89"/>
  <c r="FQ192" i="89"/>
  <c r="FQ197" i="89"/>
  <c r="FQ226" i="89"/>
  <c r="FQ187" i="89"/>
  <c r="FQ189" i="89"/>
  <c r="FQ201" i="89"/>
  <c r="FQ188" i="89"/>
  <c r="FQ210" i="89"/>
  <c r="FO188" i="89"/>
  <c r="FO189" i="89"/>
  <c r="FO193" i="89"/>
  <c r="FO194" i="89"/>
  <c r="FO198" i="89"/>
  <c r="FO204" i="89"/>
  <c r="FO206" i="89"/>
  <c r="FO211" i="89"/>
  <c r="FO213" i="89"/>
  <c r="FO219" i="89"/>
  <c r="FO187" i="89"/>
  <c r="FO191" i="89"/>
  <c r="FO196" i="89"/>
  <c r="FO199" i="89"/>
  <c r="FO201" i="89"/>
  <c r="FO202" i="89"/>
  <c r="FO205" i="89"/>
  <c r="FO208" i="89"/>
  <c r="FO214" i="89"/>
  <c r="FO217" i="89"/>
  <c r="FO220" i="89"/>
  <c r="FO223" i="89"/>
  <c r="FO190" i="89"/>
  <c r="FO195" i="89"/>
  <c r="FO200" i="89"/>
  <c r="FO207" i="89"/>
  <c r="FO212" i="89"/>
  <c r="FO215" i="89"/>
  <c r="FO218" i="89"/>
  <c r="FO221" i="89"/>
  <c r="FO224" i="89"/>
  <c r="FO225" i="89"/>
  <c r="FL168" i="89"/>
  <c r="FL175" i="89"/>
  <c r="FL221" i="89"/>
  <c r="FL183" i="89"/>
  <c r="FL200" i="89"/>
  <c r="FL201" i="89"/>
  <c r="FL170" i="89"/>
  <c r="FL204" i="89"/>
  <c r="FL205" i="89"/>
  <c r="FL210" i="89"/>
  <c r="FL211" i="89"/>
  <c r="FL212" i="89"/>
  <c r="FL76" i="89"/>
  <c r="FL78" i="89"/>
  <c r="FL80" i="89"/>
  <c r="FL82" i="89"/>
  <c r="FL88" i="89"/>
  <c r="FL90" i="89"/>
  <c r="FL100" i="89"/>
  <c r="FL104" i="89"/>
  <c r="FL105" i="89"/>
  <c r="FL108" i="89"/>
  <c r="FL109" i="89"/>
  <c r="FL112" i="89"/>
  <c r="FL113" i="89"/>
  <c r="FL116" i="89"/>
  <c r="FL119" i="89"/>
  <c r="FL120" i="89"/>
  <c r="FL123" i="89"/>
  <c r="FL130" i="89"/>
  <c r="FL134" i="89"/>
  <c r="FL140" i="89"/>
  <c r="FL143" i="89"/>
  <c r="FL145" i="89"/>
  <c r="FL152" i="89"/>
  <c r="FL154" i="89"/>
  <c r="FL156" i="89"/>
  <c r="FL166" i="89"/>
  <c r="FL169" i="89"/>
  <c r="FL171" i="89"/>
  <c r="FL173" i="89"/>
  <c r="FL177" i="89"/>
  <c r="FL180" i="89"/>
  <c r="FL187" i="89"/>
  <c r="FL189" i="89"/>
  <c r="FL190" i="89"/>
  <c r="FL191" i="89"/>
  <c r="FL192" i="89"/>
  <c r="FL193" i="89"/>
  <c r="FL199" i="89"/>
  <c r="FL213" i="89"/>
  <c r="FL215" i="89"/>
  <c r="FL220" i="89"/>
  <c r="FL224" i="89"/>
  <c r="FL74" i="89"/>
  <c r="FL79" i="89"/>
  <c r="FL85" i="89"/>
  <c r="FL91" i="89"/>
  <c r="FL93" i="89"/>
  <c r="FL96" i="89"/>
  <c r="FL101" i="89"/>
  <c r="FL106" i="89"/>
  <c r="FL107" i="89"/>
  <c r="FL110" i="89"/>
  <c r="FL114" i="89"/>
  <c r="FL117" i="89"/>
  <c r="FL118" i="89"/>
  <c r="FL121" i="89"/>
  <c r="FL122" i="89"/>
  <c r="FL124" i="89"/>
  <c r="FL125" i="89"/>
  <c r="FL132" i="89"/>
  <c r="FL133" i="89"/>
  <c r="FL135" i="89"/>
  <c r="FL137" i="89"/>
  <c r="FL138" i="89"/>
  <c r="FL139" i="89"/>
  <c r="FL142" i="89"/>
  <c r="FL146" i="89"/>
  <c r="FL147" i="89"/>
  <c r="FL149" i="89"/>
  <c r="FL157" i="89"/>
  <c r="FL159" i="89"/>
  <c r="FL161" i="89"/>
  <c r="FL163" i="89"/>
  <c r="FL164" i="89"/>
  <c r="FL167" i="89"/>
  <c r="FL174" i="89"/>
  <c r="FL178" i="89"/>
  <c r="FL182" i="89"/>
  <c r="FL194" i="89"/>
  <c r="FL195" i="89"/>
  <c r="FL196" i="89"/>
  <c r="FL197" i="89"/>
  <c r="FL198" i="89"/>
  <c r="FL206" i="89"/>
  <c r="FL207" i="89"/>
  <c r="FL208" i="89"/>
  <c r="FL209" i="89"/>
  <c r="FL217" i="89"/>
  <c r="FL219" i="89"/>
  <c r="FL222" i="89"/>
  <c r="FL73" i="89"/>
  <c r="FL75" i="89"/>
  <c r="FL81" i="89"/>
  <c r="FL84" i="89"/>
  <c r="FL87" i="89"/>
  <c r="FL92" i="89"/>
  <c r="FL95" i="89"/>
  <c r="FL98" i="89"/>
  <c r="FL99" i="89"/>
  <c r="FL102" i="89"/>
  <c r="FL103" i="89"/>
  <c r="FL115" i="89"/>
  <c r="FL128" i="89"/>
  <c r="FL129" i="89"/>
  <c r="FL141" i="89"/>
  <c r="FL148" i="89"/>
  <c r="FL150" i="89"/>
  <c r="FL155" i="89"/>
  <c r="FL160" i="89"/>
  <c r="FL162" i="89"/>
  <c r="FL165" i="89"/>
  <c r="FL176" i="89"/>
  <c r="FL179" i="89"/>
  <c r="FL181" i="89"/>
  <c r="FL184" i="89"/>
  <c r="FL185" i="89"/>
  <c r="FL186" i="89"/>
  <c r="FL188" i="89"/>
  <c r="FL202" i="89"/>
  <c r="FL203" i="89"/>
  <c r="FL216" i="89"/>
  <c r="FL218" i="89"/>
  <c r="FK130" i="89"/>
  <c r="FK135" i="89"/>
  <c r="FK203" i="89"/>
  <c r="FK204" i="89"/>
  <c r="FK209" i="89"/>
  <c r="FK129" i="89"/>
  <c r="FK133" i="89"/>
  <c r="FK134" i="89"/>
  <c r="FK136" i="89"/>
  <c r="FK137" i="89"/>
  <c r="FK139" i="89"/>
  <c r="FK140" i="89"/>
  <c r="FK141" i="89"/>
  <c r="FK154" i="89"/>
  <c r="FK155" i="89"/>
  <c r="FK161" i="89"/>
  <c r="FK166" i="89"/>
  <c r="FK172" i="89"/>
  <c r="FK190" i="89"/>
  <c r="FK144" i="89"/>
  <c r="FK147" i="89"/>
  <c r="FK179" i="89"/>
  <c r="FK223" i="89"/>
  <c r="FK149" i="89"/>
  <c r="FK152" i="89"/>
  <c r="FK157" i="89"/>
  <c r="FK168" i="89"/>
  <c r="FK200" i="89"/>
  <c r="FK212" i="89"/>
  <c r="FK217" i="89"/>
  <c r="FK100" i="89"/>
  <c r="FK103" i="89"/>
  <c r="FK107" i="89"/>
  <c r="FK109" i="89"/>
  <c r="FK116" i="89"/>
  <c r="FK122" i="89"/>
  <c r="FK123" i="89"/>
  <c r="FK127" i="89"/>
  <c r="FK131" i="89"/>
  <c r="FK132" i="89"/>
  <c r="FK145" i="89"/>
  <c r="FK150" i="89"/>
  <c r="FK151" i="89"/>
  <c r="FK162" i="89"/>
  <c r="FK164" i="89"/>
  <c r="FK169" i="89"/>
  <c r="FK173" i="89"/>
  <c r="FK175" i="89"/>
  <c r="FK177" i="89"/>
  <c r="FK183" i="89"/>
  <c r="FK186" i="89"/>
  <c r="FK189" i="89"/>
  <c r="FK193" i="89"/>
  <c r="FK202" i="89"/>
  <c r="FK208" i="89"/>
  <c r="FK211" i="89"/>
  <c r="FK213" i="89"/>
  <c r="FK218" i="89"/>
  <c r="FK99" i="89"/>
  <c r="FK105" i="89"/>
  <c r="FK110" i="89"/>
  <c r="FK113" i="89"/>
  <c r="FK115" i="89"/>
  <c r="FK118" i="89"/>
  <c r="FK120" i="89"/>
  <c r="FK125" i="89"/>
  <c r="FK128" i="89"/>
  <c r="FK138" i="89"/>
  <c r="FK142" i="89"/>
  <c r="FK143" i="89"/>
  <c r="FK146" i="89"/>
  <c r="FK148" i="89"/>
  <c r="FK153" i="89"/>
  <c r="FK160" i="89"/>
  <c r="FK171" i="89"/>
  <c r="FK174" i="89"/>
  <c r="FK176" i="89"/>
  <c r="FK178" i="89"/>
  <c r="FK182" i="89"/>
  <c r="FK184" i="89"/>
  <c r="FK187" i="89"/>
  <c r="FK188" i="89"/>
  <c r="FK191" i="89"/>
  <c r="FK198" i="89"/>
  <c r="FK199" i="89"/>
  <c r="FK201" i="89"/>
  <c r="FK205" i="89"/>
  <c r="FK206" i="89"/>
  <c r="FK215" i="89"/>
  <c r="FK216" i="89"/>
  <c r="FK221" i="89"/>
  <c r="FK222" i="89"/>
  <c r="FK156" i="89"/>
  <c r="FK158" i="89"/>
  <c r="FK159" i="89"/>
  <c r="FK163" i="89"/>
  <c r="FK165" i="89"/>
  <c r="FK167" i="89"/>
  <c r="FK170" i="89"/>
  <c r="FK180" i="89"/>
  <c r="FK181" i="89"/>
  <c r="FK185" i="89"/>
  <c r="FK192" i="89"/>
  <c r="FK207" i="89"/>
  <c r="FK210" i="89"/>
  <c r="FK214" i="89"/>
  <c r="FK219" i="89"/>
  <c r="FK220" i="89"/>
  <c r="FK224" i="89"/>
  <c r="FJ30" i="89"/>
  <c r="FJ31" i="89"/>
  <c r="FJ32" i="89"/>
  <c r="FJ46" i="89"/>
  <c r="FJ99" i="89"/>
  <c r="FJ225" i="89"/>
  <c r="FJ36" i="89"/>
  <c r="FJ37" i="89"/>
  <c r="FJ38" i="89"/>
  <c r="FJ39" i="89"/>
  <c r="FJ54" i="89"/>
  <c r="FJ97" i="89"/>
  <c r="FJ134" i="89"/>
  <c r="FJ145" i="89"/>
  <c r="FJ43" i="89"/>
  <c r="FJ58" i="89"/>
  <c r="FJ63" i="89"/>
  <c r="FJ71" i="89"/>
  <c r="FJ121" i="89"/>
  <c r="FJ147" i="89"/>
  <c r="FJ148" i="89"/>
  <c r="FJ149" i="89"/>
  <c r="FJ150" i="89"/>
  <c r="FJ185" i="89"/>
  <c r="FJ33" i="89"/>
  <c r="FJ34" i="89"/>
  <c r="FJ35" i="89"/>
  <c r="FJ40" i="89"/>
  <c r="FJ41" i="89"/>
  <c r="FJ42" i="89"/>
  <c r="FJ45" i="89"/>
  <c r="FJ48" i="89"/>
  <c r="FJ51" i="89"/>
  <c r="FJ53" i="89"/>
  <c r="FJ57" i="89"/>
  <c r="FJ60" i="89"/>
  <c r="FJ62" i="89"/>
  <c r="FJ80" i="89"/>
  <c r="FJ94" i="89"/>
  <c r="FJ101" i="89"/>
  <c r="FJ116" i="89"/>
  <c r="FJ118" i="89"/>
  <c r="FJ130" i="89"/>
  <c r="FJ132" i="89"/>
  <c r="FJ151" i="89"/>
  <c r="FJ156" i="89"/>
  <c r="FJ169" i="89"/>
  <c r="FJ192" i="89"/>
  <c r="FJ211" i="89"/>
  <c r="FJ220" i="89"/>
  <c r="FJ27" i="89"/>
  <c r="FJ28" i="89"/>
  <c r="FJ29" i="89"/>
  <c r="FJ47" i="89"/>
  <c r="FJ50" i="89"/>
  <c r="FJ52" i="89"/>
  <c r="FJ59" i="89"/>
  <c r="FJ96" i="89"/>
  <c r="FJ98" i="89"/>
  <c r="FJ120" i="89"/>
  <c r="FJ122" i="89"/>
  <c r="FJ173" i="89"/>
  <c r="FJ182" i="89"/>
  <c r="FJ44" i="89"/>
  <c r="FJ49" i="89"/>
  <c r="FJ55" i="89"/>
  <c r="FJ56" i="89"/>
  <c r="FJ61" i="89"/>
  <c r="FJ93" i="89"/>
  <c r="FJ95" i="89"/>
  <c r="FJ100" i="89"/>
  <c r="FJ117" i="89"/>
  <c r="FJ123" i="89"/>
  <c r="FJ133" i="89"/>
  <c r="FJ164" i="89"/>
  <c r="FJ165" i="89"/>
  <c r="FJ177" i="89"/>
  <c r="FJ202" i="89"/>
  <c r="FJ207" i="89"/>
  <c r="FI148" i="89"/>
  <c r="FI152" i="89"/>
  <c r="FI153" i="89"/>
  <c r="FI165" i="89"/>
  <c r="FI166" i="89"/>
  <c r="FI198" i="89"/>
  <c r="FI142" i="89"/>
  <c r="FI149" i="89"/>
  <c r="FI158" i="89"/>
  <c r="FI191" i="89"/>
  <c r="FI143" i="89"/>
  <c r="FI144" i="89"/>
  <c r="FI145" i="89"/>
  <c r="FI146" i="89"/>
  <c r="FI150" i="89"/>
  <c r="FI156" i="89"/>
  <c r="FI157" i="89"/>
  <c r="FI159" i="89"/>
  <c r="FI160" i="89"/>
  <c r="FI161" i="89"/>
  <c r="FI162" i="89"/>
  <c r="FI163" i="89"/>
  <c r="FI175" i="89"/>
  <c r="FI189" i="89"/>
  <c r="FI195" i="89"/>
  <c r="FI206" i="89"/>
  <c r="FI211" i="89"/>
  <c r="FI216" i="89"/>
  <c r="FI217" i="89"/>
  <c r="FI218" i="89"/>
  <c r="FI219" i="89"/>
  <c r="FI203" i="89"/>
  <c r="FI168" i="89"/>
  <c r="FI170" i="89"/>
  <c r="FI171" i="89"/>
  <c r="FI172" i="89"/>
  <c r="FI173" i="89"/>
  <c r="FI174" i="89"/>
  <c r="FI180" i="89"/>
  <c r="FI184" i="89"/>
  <c r="FI188" i="89"/>
  <c r="FI193" i="89"/>
  <c r="FI196" i="89"/>
  <c r="FI199" i="89"/>
  <c r="FI202" i="89"/>
  <c r="FI204" i="89"/>
  <c r="FI208" i="89"/>
  <c r="FI220" i="89"/>
  <c r="FI167" i="89"/>
  <c r="FI177" i="89"/>
  <c r="FI178" i="89"/>
  <c r="FI179" i="89"/>
  <c r="FI181" i="89"/>
  <c r="FI182" i="89"/>
  <c r="FI183" i="89"/>
  <c r="FI186" i="89"/>
  <c r="FI190" i="89"/>
  <c r="FI192" i="89"/>
  <c r="FI197" i="89"/>
  <c r="FI201" i="89"/>
  <c r="FI207" i="89"/>
  <c r="FI210" i="89"/>
  <c r="FI221" i="89"/>
  <c r="FI224" i="89"/>
  <c r="FI176" i="89"/>
  <c r="FI185" i="89"/>
  <c r="FI194" i="89"/>
  <c r="FI205" i="89"/>
  <c r="FI209" i="89"/>
  <c r="FI212" i="89"/>
  <c r="FI213" i="89"/>
  <c r="FI214" i="89"/>
  <c r="FI215" i="89"/>
  <c r="FI222" i="89"/>
  <c r="FI223" i="89"/>
  <c r="FH210" i="89"/>
  <c r="FH214" i="89"/>
  <c r="FH218" i="89"/>
  <c r="FH223" i="89"/>
  <c r="FH224" i="89"/>
  <c r="FH215" i="89"/>
  <c r="FH219" i="89"/>
  <c r="FH221" i="89"/>
  <c r="FH211" i="89"/>
  <c r="FH213" i="89"/>
  <c r="FH217" i="89"/>
  <c r="FH220" i="89"/>
  <c r="FH222" i="89"/>
  <c r="FG215" i="89"/>
  <c r="FG49" i="89"/>
  <c r="FG50" i="89"/>
  <c r="FG51" i="89"/>
  <c r="FG59" i="89"/>
  <c r="FG60" i="89"/>
  <c r="FG65" i="89"/>
  <c r="FG73" i="89"/>
  <c r="FG78" i="89"/>
  <c r="FG86" i="89"/>
  <c r="FG88" i="89"/>
  <c r="FG93" i="89"/>
  <c r="FG97" i="89"/>
  <c r="FG101" i="89"/>
  <c r="FG102" i="89"/>
  <c r="FG104" i="89"/>
  <c r="FG106" i="89"/>
  <c r="FG113" i="89"/>
  <c r="FG116" i="89"/>
  <c r="FG120" i="89"/>
  <c r="FG125" i="89"/>
  <c r="FG138" i="89"/>
  <c r="FG142" i="89"/>
  <c r="FG147" i="89"/>
  <c r="FG149" i="89"/>
  <c r="FG151" i="89"/>
  <c r="FG157" i="89"/>
  <c r="FG158" i="89"/>
  <c r="FG163" i="89"/>
  <c r="FG166" i="89"/>
  <c r="FG167" i="89"/>
  <c r="FG168" i="89"/>
  <c r="FG169" i="89"/>
  <c r="FG179" i="89"/>
  <c r="FG180" i="89"/>
  <c r="FG217" i="89"/>
  <c r="FG47" i="89"/>
  <c r="FG52" i="89"/>
  <c r="FG53" i="89"/>
  <c r="FG54" i="89"/>
  <c r="FG55" i="89"/>
  <c r="FG57" i="89"/>
  <c r="FG62" i="89"/>
  <c r="FG66" i="89"/>
  <c r="FG71" i="89"/>
  <c r="FG72" i="89"/>
  <c r="FG79" i="89"/>
  <c r="FG85" i="89"/>
  <c r="FG87" i="89"/>
  <c r="FG95" i="89"/>
  <c r="FG99" i="89"/>
  <c r="FG103" i="89"/>
  <c r="FG105" i="89"/>
  <c r="FG107" i="89"/>
  <c r="FG112" i="89"/>
  <c r="FG114" i="89"/>
  <c r="FG118" i="89"/>
  <c r="FG124" i="89"/>
  <c r="FG130" i="89"/>
  <c r="FG137" i="89"/>
  <c r="FG140" i="89"/>
  <c r="FG146" i="89"/>
  <c r="FG148" i="89"/>
  <c r="FG150" i="89"/>
  <c r="FG153" i="89"/>
  <c r="FG154" i="89"/>
  <c r="FG161" i="89"/>
  <c r="FG174" i="89"/>
  <c r="FG175" i="89"/>
  <c r="FG176" i="89"/>
  <c r="FG177" i="89"/>
  <c r="FG183" i="89"/>
  <c r="FG184" i="89"/>
  <c r="FG191" i="89"/>
  <c r="FG197" i="89"/>
  <c r="FG213" i="89"/>
  <c r="FG45" i="89"/>
  <c r="FG46" i="89"/>
  <c r="FG56" i="89"/>
  <c r="FG61" i="89"/>
  <c r="FG68" i="89"/>
  <c r="FG70" i="89"/>
  <c r="FG74" i="89"/>
  <c r="FG76" i="89"/>
  <c r="FG82" i="89"/>
  <c r="FG84" i="89"/>
  <c r="FG89" i="89"/>
  <c r="FG91" i="89"/>
  <c r="FG94" i="89"/>
  <c r="FG98" i="89"/>
  <c r="FG109" i="89"/>
  <c r="FG111" i="89"/>
  <c r="FG117" i="89"/>
  <c r="FG121" i="89"/>
  <c r="FG123" i="89"/>
  <c r="FG127" i="89"/>
  <c r="FG129" i="89"/>
  <c r="FG132" i="89"/>
  <c r="FG134" i="89"/>
  <c r="FG135" i="89"/>
  <c r="FG141" i="89"/>
  <c r="FG155" i="89"/>
  <c r="FG156" i="89"/>
  <c r="FG162" i="89"/>
  <c r="FG165" i="89"/>
  <c r="FG178" i="89"/>
  <c r="FG195" i="89"/>
  <c r="FG201" i="89"/>
  <c r="FG202" i="89"/>
  <c r="FG203" i="89"/>
  <c r="FG219" i="89"/>
  <c r="FG224" i="89"/>
  <c r="FG192" i="89"/>
  <c r="FG193" i="89"/>
  <c r="FG198" i="89"/>
  <c r="FG206" i="89"/>
  <c r="FG220" i="89"/>
  <c r="FG223" i="89"/>
  <c r="FG225" i="89"/>
  <c r="FG190" i="89"/>
  <c r="FG199" i="89"/>
  <c r="FG200" i="89"/>
  <c r="FG205" i="89"/>
  <c r="FG209" i="89"/>
  <c r="FG222" i="89"/>
  <c r="FG226" i="89"/>
  <c r="FG185" i="89"/>
  <c r="FG186" i="89"/>
  <c r="FG188" i="89"/>
  <c r="FG189" i="89"/>
  <c r="FG194" i="89"/>
  <c r="FG196" i="89"/>
  <c r="FG204" i="89"/>
  <c r="FG207" i="89"/>
  <c r="FG208" i="89"/>
  <c r="FG210" i="89"/>
  <c r="FG211" i="89"/>
  <c r="FG212" i="89"/>
  <c r="FG214" i="89"/>
  <c r="FG216" i="89"/>
  <c r="FG218" i="89"/>
  <c r="FG221" i="89"/>
  <c r="FP215" i="89"/>
  <c r="FP122" i="89"/>
  <c r="FP125" i="89"/>
  <c r="FP127" i="89"/>
  <c r="FP132" i="89"/>
  <c r="FP179" i="89"/>
  <c r="FP121" i="89"/>
  <c r="FP131" i="89"/>
  <c r="FP161" i="89"/>
  <c r="FP205" i="89"/>
  <c r="FP213" i="89"/>
  <c r="FP123" i="89"/>
  <c r="FP128" i="89"/>
  <c r="FP133" i="89"/>
  <c r="FP136" i="89"/>
  <c r="FP217" i="89"/>
  <c r="FP135" i="89"/>
  <c r="FP148" i="89"/>
  <c r="FP153" i="89"/>
  <c r="FP167" i="89"/>
  <c r="FP173" i="89"/>
  <c r="FP200" i="89"/>
  <c r="FP201" i="89"/>
  <c r="FP204" i="89"/>
  <c r="FP214" i="89"/>
  <c r="FP218" i="89"/>
  <c r="FP137" i="89"/>
  <c r="FP145" i="89"/>
  <c r="FP170" i="89"/>
  <c r="FP206" i="89"/>
  <c r="FP212" i="89"/>
  <c r="FP216" i="89"/>
  <c r="FQ196" i="89"/>
  <c r="FQ202" i="89"/>
  <c r="FQ203" i="89"/>
  <c r="FQ211" i="89"/>
  <c r="FQ219" i="89"/>
  <c r="FQ221" i="89"/>
  <c r="FQ222" i="89"/>
  <c r="FQ195" i="89"/>
  <c r="FQ199" i="89"/>
  <c r="FQ204" i="89"/>
  <c r="FQ205" i="89"/>
  <c r="FQ206" i="89"/>
  <c r="FQ212" i="89"/>
  <c r="FQ213" i="89"/>
  <c r="FQ214" i="89"/>
  <c r="FQ215" i="89"/>
  <c r="FQ216" i="89"/>
  <c r="FQ217" i="89"/>
  <c r="FQ218" i="89"/>
  <c r="FQ220" i="89"/>
  <c r="FQ224" i="89"/>
  <c r="FQ225" i="89"/>
  <c r="FQ191" i="89"/>
  <c r="FQ193" i="89"/>
  <c r="FQ194" i="89"/>
  <c r="FQ198" i="89"/>
  <c r="FQ207" i="89"/>
  <c r="FQ208" i="89"/>
  <c r="FQ223" i="89"/>
  <c r="FP144" i="89"/>
  <c r="FP150" i="89"/>
  <c r="FP157" i="89"/>
  <c r="FP160" i="89"/>
  <c r="FP162" i="89"/>
  <c r="FP165" i="89"/>
  <c r="FP172" i="89"/>
  <c r="FP175" i="89"/>
  <c r="FP183" i="89"/>
  <c r="FP188" i="89"/>
  <c r="FP194" i="89"/>
  <c r="FP195" i="89"/>
  <c r="FP196" i="89"/>
  <c r="FP197" i="89"/>
  <c r="FP198" i="89"/>
  <c r="FP199" i="89"/>
  <c r="FP202" i="89"/>
  <c r="FP207" i="89"/>
  <c r="FP222" i="89"/>
  <c r="FP138" i="89"/>
  <c r="FP140" i="89"/>
  <c r="FP142" i="89"/>
  <c r="FP149" i="89"/>
  <c r="FP152" i="89"/>
  <c r="FP155" i="89"/>
  <c r="FP158" i="89"/>
  <c r="FP164" i="89"/>
  <c r="FP166" i="89"/>
  <c r="FP169" i="89"/>
  <c r="FP176" i="89"/>
  <c r="FP178" i="89"/>
  <c r="FP181" i="89"/>
  <c r="FP184" i="89"/>
  <c r="FP187" i="89"/>
  <c r="FP189" i="89"/>
  <c r="FP190" i="89"/>
  <c r="FP191" i="89"/>
  <c r="FP203" i="89"/>
  <c r="FP208" i="89"/>
  <c r="FP211" i="89"/>
  <c r="FP139" i="89"/>
  <c r="FP141" i="89"/>
  <c r="FP143" i="89"/>
  <c r="FP146" i="89"/>
  <c r="FP147" i="89"/>
  <c r="FP151" i="89"/>
  <c r="FP154" i="89"/>
  <c r="FP156" i="89"/>
  <c r="FP159" i="89"/>
  <c r="FP163" i="89"/>
  <c r="FP168" i="89"/>
  <c r="FP171" i="89"/>
  <c r="FP174" i="89"/>
  <c r="FP177" i="89"/>
  <c r="FP180" i="89"/>
  <c r="FP182" i="89"/>
  <c r="FP185" i="89"/>
  <c r="FP186" i="89"/>
  <c r="FP192" i="89"/>
  <c r="FP193" i="89"/>
  <c r="FP210" i="89"/>
  <c r="FP220" i="89"/>
  <c r="FP221" i="89"/>
  <c r="FP223" i="89"/>
  <c r="FP224" i="89"/>
  <c r="FP219" i="89"/>
  <c r="FP225" i="89"/>
  <c r="FP227" i="89"/>
  <c r="FO226" i="89"/>
  <c r="FN40" i="89"/>
  <c r="FN60" i="89"/>
  <c r="FN61" i="89"/>
  <c r="FN62" i="89"/>
  <c r="FN63" i="89"/>
  <c r="FN64" i="89"/>
  <c r="FN65" i="89"/>
  <c r="FN70" i="89"/>
  <c r="FN82" i="89"/>
  <c r="FN87" i="89"/>
  <c r="FN92" i="89"/>
  <c r="FN111" i="89"/>
  <c r="FN112" i="89"/>
  <c r="FN141" i="89"/>
  <c r="FN157" i="89"/>
  <c r="FN183" i="89"/>
  <c r="FN212" i="89"/>
  <c r="FN32" i="89"/>
  <c r="FN54" i="89"/>
  <c r="FN171" i="89"/>
  <c r="FN197" i="89"/>
  <c r="FN216" i="89"/>
  <c r="FN225" i="89"/>
  <c r="FN37" i="89"/>
  <c r="FN73" i="89"/>
  <c r="FN74" i="89"/>
  <c r="FN79" i="89"/>
  <c r="FN103" i="89"/>
  <c r="FN127" i="89"/>
  <c r="FN128" i="89"/>
  <c r="FN129" i="89"/>
  <c r="FN144" i="89"/>
  <c r="FN154" i="89"/>
  <c r="FN169" i="89"/>
  <c r="FN180" i="89"/>
  <c r="FN38" i="89"/>
  <c r="FN41" i="89"/>
  <c r="FN55" i="89"/>
  <c r="FN69" i="89"/>
  <c r="FN71" i="89"/>
  <c r="FN72" i="89"/>
  <c r="FN77" i="89"/>
  <c r="FN78" i="89"/>
  <c r="FN80" i="89"/>
  <c r="FN81" i="89"/>
  <c r="FN86" i="89"/>
  <c r="FN91" i="89"/>
  <c r="FN93" i="89"/>
  <c r="FN94" i="89"/>
  <c r="FN95" i="89"/>
  <c r="FN96" i="89"/>
  <c r="FN97" i="89"/>
  <c r="FN98" i="89"/>
  <c r="FN99" i="89"/>
  <c r="FN100" i="89"/>
  <c r="FN101" i="89"/>
  <c r="FN102" i="89"/>
  <c r="FN106" i="89"/>
  <c r="FN110" i="89"/>
  <c r="FN126" i="89"/>
  <c r="FN130" i="89"/>
  <c r="FN131" i="89"/>
  <c r="FN132" i="89"/>
  <c r="FN133" i="89"/>
  <c r="FN134" i="89"/>
  <c r="FN135" i="89"/>
  <c r="FN136" i="89"/>
  <c r="FN140" i="89"/>
  <c r="FN146" i="89"/>
  <c r="FN159" i="89"/>
  <c r="FN162" i="89"/>
  <c r="FN166" i="89"/>
  <c r="FN168" i="89"/>
  <c r="FN173" i="89"/>
  <c r="FN175" i="89"/>
  <c r="FN189" i="89"/>
  <c r="FN194" i="89"/>
  <c r="FN198" i="89"/>
  <c r="FN200" i="89"/>
  <c r="FN202" i="89"/>
  <c r="FN205" i="89"/>
  <c r="FN207" i="89"/>
  <c r="FN209" i="89"/>
  <c r="FN213" i="89"/>
  <c r="FN217" i="89"/>
  <c r="FN222" i="89"/>
  <c r="FN223" i="89"/>
  <c r="FN226" i="89"/>
  <c r="FN27" i="89"/>
  <c r="FN30" i="89"/>
  <c r="FN33" i="89"/>
  <c r="FN39" i="89"/>
  <c r="FN42" i="89"/>
  <c r="FN43" i="89"/>
  <c r="FN44" i="89"/>
  <c r="FN45" i="89"/>
  <c r="FN52" i="89"/>
  <c r="FN68" i="89"/>
  <c r="FN76" i="89"/>
  <c r="FN84" i="89"/>
  <c r="FN85" i="89"/>
  <c r="FN90" i="89"/>
  <c r="FN105" i="89"/>
  <c r="FN109" i="89"/>
  <c r="FN114" i="89"/>
  <c r="FN115" i="89"/>
  <c r="FN125" i="89"/>
  <c r="FN139" i="89"/>
  <c r="FN143" i="89"/>
  <c r="FN147" i="89"/>
  <c r="FN148" i="89"/>
  <c r="FN149" i="89"/>
  <c r="FN150" i="89"/>
  <c r="FN151" i="89"/>
  <c r="FN153" i="89"/>
  <c r="FN156" i="89"/>
  <c r="FN158" i="89"/>
  <c r="FN161" i="89"/>
  <c r="FN170" i="89"/>
  <c r="FN172" i="89"/>
  <c r="FN177" i="89"/>
  <c r="FN179" i="89"/>
  <c r="FN182" i="89"/>
  <c r="FN184" i="89"/>
  <c r="FN190" i="89"/>
  <c r="FN192" i="89"/>
  <c r="FN195" i="89"/>
  <c r="FN199" i="89"/>
  <c r="FN201" i="89"/>
  <c r="FN206" i="89"/>
  <c r="FN211" i="89"/>
  <c r="FN214" i="89"/>
  <c r="FN218" i="89"/>
  <c r="FN220" i="89"/>
  <c r="FN224" i="89"/>
  <c r="FN227" i="89"/>
  <c r="FN28" i="89"/>
  <c r="FN31" i="89"/>
  <c r="FN34" i="89"/>
  <c r="FN36" i="89"/>
  <c r="FN46" i="89"/>
  <c r="FN47" i="89"/>
  <c r="FN48" i="89"/>
  <c r="FN49" i="89"/>
  <c r="FN53" i="89"/>
  <c r="FN56" i="89"/>
  <c r="FN57" i="89"/>
  <c r="FN58" i="89"/>
  <c r="FN59" i="89"/>
  <c r="FN66" i="89"/>
  <c r="FN67" i="89"/>
  <c r="FN75" i="89"/>
  <c r="FN83" i="89"/>
  <c r="FN88" i="89"/>
  <c r="FN89" i="89"/>
  <c r="FN104" i="89"/>
  <c r="FN108" i="89"/>
  <c r="FN113" i="89"/>
  <c r="FN116" i="89"/>
  <c r="FN117" i="89"/>
  <c r="FN118" i="89"/>
  <c r="FN119" i="89"/>
  <c r="FN120" i="89"/>
  <c r="FN121" i="89"/>
  <c r="FN122" i="89"/>
  <c r="FN123" i="89"/>
  <c r="FN124" i="89"/>
  <c r="FN138" i="89"/>
  <c r="FN142" i="89"/>
  <c r="FN145" i="89"/>
  <c r="FN155" i="89"/>
  <c r="FN160" i="89"/>
  <c r="FN164" i="89"/>
  <c r="FN165" i="89"/>
  <c r="FN167" i="89"/>
  <c r="FN174" i="89"/>
  <c r="FN176" i="89"/>
  <c r="FN181" i="89"/>
  <c r="FN187" i="89"/>
  <c r="FN188" i="89"/>
  <c r="FN191" i="89"/>
  <c r="FN193" i="89"/>
  <c r="FN196" i="89"/>
  <c r="FN203" i="89"/>
  <c r="FN208" i="89"/>
  <c r="FN210" i="89"/>
  <c r="FN215" i="89"/>
  <c r="FN219" i="89"/>
  <c r="FL223" i="89"/>
  <c r="FL225" i="89"/>
  <c r="FL227" i="89"/>
  <c r="FK226" i="89"/>
  <c r="FJ64" i="89"/>
  <c r="FJ72" i="89"/>
  <c r="FJ73" i="89"/>
  <c r="FJ81" i="89"/>
  <c r="FJ82" i="89"/>
  <c r="FJ83" i="89"/>
  <c r="FJ84" i="89"/>
  <c r="FJ102" i="89"/>
  <c r="FJ103" i="89"/>
  <c r="FJ104" i="89"/>
  <c r="FJ105" i="89"/>
  <c r="FJ106" i="89"/>
  <c r="FJ107" i="89"/>
  <c r="FJ108" i="89"/>
  <c r="FJ109" i="89"/>
  <c r="FJ110" i="89"/>
  <c r="FJ111" i="89"/>
  <c r="FJ124" i="89"/>
  <c r="FJ125" i="89"/>
  <c r="FJ126" i="89"/>
  <c r="FJ127" i="89"/>
  <c r="FJ135" i="89"/>
  <c r="FJ144" i="89"/>
  <c r="FJ154" i="89"/>
  <c r="FJ155" i="89"/>
  <c r="FJ160" i="89"/>
  <c r="FJ161" i="89"/>
  <c r="FJ162" i="89"/>
  <c r="FJ163" i="89"/>
  <c r="FJ168" i="89"/>
  <c r="FJ172" i="89"/>
  <c r="FJ176" i="89"/>
  <c r="FJ180" i="89"/>
  <c r="FJ181" i="89"/>
  <c r="FJ186" i="89"/>
  <c r="FJ187" i="89"/>
  <c r="FJ189" i="89"/>
  <c r="FJ191" i="89"/>
  <c r="FJ194" i="89"/>
  <c r="FJ196" i="89"/>
  <c r="FJ198" i="89"/>
  <c r="FJ201" i="89"/>
  <c r="FJ204" i="89"/>
  <c r="FJ206" i="89"/>
  <c r="FJ210" i="89"/>
  <c r="FJ213" i="89"/>
  <c r="FJ215" i="89"/>
  <c r="FJ217" i="89"/>
  <c r="FJ219" i="89"/>
  <c r="FJ222" i="89"/>
  <c r="FJ224" i="89"/>
  <c r="FJ65" i="89"/>
  <c r="FJ66" i="89"/>
  <c r="FJ74" i="89"/>
  <c r="FJ75" i="89"/>
  <c r="FJ76" i="89"/>
  <c r="FJ77" i="89"/>
  <c r="FJ85" i="89"/>
  <c r="FJ86" i="89"/>
  <c r="FJ87" i="89"/>
  <c r="FJ88" i="89"/>
  <c r="FJ112" i="89"/>
  <c r="FJ113" i="89"/>
  <c r="FJ114" i="89"/>
  <c r="FJ128" i="89"/>
  <c r="FJ136" i="89"/>
  <c r="FJ137" i="89"/>
  <c r="FJ138" i="89"/>
  <c r="FJ139" i="89"/>
  <c r="FJ140" i="89"/>
  <c r="FJ141" i="89"/>
  <c r="FJ142" i="89"/>
  <c r="FJ143" i="89"/>
  <c r="FJ153" i="89"/>
  <c r="FJ158" i="89"/>
  <c r="FJ159" i="89"/>
  <c r="FJ167" i="89"/>
  <c r="FJ171" i="89"/>
  <c r="FJ175" i="89"/>
  <c r="FJ179" i="89"/>
  <c r="FJ184" i="89"/>
  <c r="FJ188" i="89"/>
  <c r="FJ193" i="89"/>
  <c r="FJ209" i="89"/>
  <c r="FJ221" i="89"/>
  <c r="FJ67" i="89"/>
  <c r="FJ68" i="89"/>
  <c r="FJ69" i="89"/>
  <c r="FJ70" i="89"/>
  <c r="FJ78" i="89"/>
  <c r="FJ79" i="89"/>
  <c r="FJ89" i="89"/>
  <c r="FJ90" i="89"/>
  <c r="FJ91" i="89"/>
  <c r="FJ92" i="89"/>
  <c r="FJ115" i="89"/>
  <c r="FJ129" i="89"/>
  <c r="FJ146" i="89"/>
  <c r="FJ152" i="89"/>
  <c r="FJ157" i="89"/>
  <c r="FJ166" i="89"/>
  <c r="FJ170" i="89"/>
  <c r="FJ174" i="89"/>
  <c r="FJ178" i="89"/>
  <c r="FJ183" i="89"/>
  <c r="FJ190" i="89"/>
  <c r="FJ195" i="89"/>
  <c r="FJ197" i="89"/>
  <c r="FJ199" i="89"/>
  <c r="FJ200" i="89"/>
  <c r="FJ203" i="89"/>
  <c r="FJ205" i="89"/>
  <c r="FJ208" i="89"/>
  <c r="FJ212" i="89"/>
  <c r="FJ214" i="89"/>
  <c r="FJ216" i="89"/>
  <c r="FJ218" i="89"/>
  <c r="FJ223" i="89"/>
  <c r="FJ226" i="89"/>
  <c r="FI226" i="89"/>
  <c r="FH227" i="89"/>
  <c r="GI100" i="89"/>
  <c r="GI121" i="89"/>
  <c r="GI127" i="89"/>
  <c r="GI199" i="89"/>
  <c r="GI103" i="89"/>
  <c r="GI124" i="89"/>
  <c r="GI135" i="89"/>
  <c r="GI183" i="89"/>
  <c r="GI96" i="89"/>
  <c r="GI107" i="89"/>
  <c r="GI117" i="89"/>
  <c r="GI133" i="89"/>
  <c r="GI139" i="89"/>
  <c r="GI180" i="89"/>
  <c r="GI181" i="89"/>
  <c r="GI44" i="89"/>
  <c r="GI48" i="89"/>
  <c r="GI51" i="89"/>
  <c r="GI53" i="89"/>
  <c r="GI58" i="89"/>
  <c r="GI62" i="89"/>
  <c r="GI65" i="89"/>
  <c r="GI69" i="89"/>
  <c r="GI72" i="89"/>
  <c r="GI76" i="89"/>
  <c r="GI83" i="89"/>
  <c r="GI87" i="89"/>
  <c r="GI91" i="89"/>
  <c r="GI95" i="89"/>
  <c r="GI99" i="89"/>
  <c r="GI102" i="89"/>
  <c r="GI106" i="89"/>
  <c r="GI110" i="89"/>
  <c r="GI113" i="89"/>
  <c r="GI116" i="89"/>
  <c r="GI120" i="89"/>
  <c r="GI129" i="89"/>
  <c r="GI132" i="89"/>
  <c r="GI138" i="89"/>
  <c r="GI142" i="89"/>
  <c r="GI143" i="89"/>
  <c r="GI144" i="89"/>
  <c r="GI145" i="89"/>
  <c r="GI158" i="89"/>
  <c r="GI159" i="89"/>
  <c r="GI160" i="89"/>
  <c r="GI164" i="89"/>
  <c r="GI165" i="89"/>
  <c r="GI166" i="89"/>
  <c r="GI167" i="89"/>
  <c r="GI168" i="89"/>
  <c r="GI169" i="89"/>
  <c r="GI170" i="89"/>
  <c r="GI171" i="89"/>
  <c r="GI172" i="89"/>
  <c r="GI173" i="89"/>
  <c r="GI174" i="89"/>
  <c r="GI175" i="89"/>
  <c r="GI176" i="89"/>
  <c r="GI177" i="89"/>
  <c r="GI178" i="89"/>
  <c r="GI179" i="89"/>
  <c r="GI182" i="89"/>
  <c r="GI184" i="89"/>
  <c r="GI205" i="89"/>
  <c r="GI215" i="89"/>
  <c r="GI42" i="89"/>
  <c r="GI46" i="89"/>
  <c r="GI50" i="89"/>
  <c r="GI52" i="89"/>
  <c r="GI54" i="89"/>
  <c r="GI56" i="89"/>
  <c r="GI60" i="89"/>
  <c r="GI67" i="89"/>
  <c r="GI71" i="89"/>
  <c r="GI74" i="89"/>
  <c r="GI78" i="89"/>
  <c r="GI81" i="89"/>
  <c r="GI85" i="89"/>
  <c r="GI89" i="89"/>
  <c r="GI93" i="89"/>
  <c r="GI97" i="89"/>
  <c r="GI101" i="89"/>
  <c r="GI104" i="89"/>
  <c r="GI108" i="89"/>
  <c r="GI111" i="89"/>
  <c r="GI115" i="89"/>
  <c r="GI118" i="89"/>
  <c r="GI122" i="89"/>
  <c r="GI125" i="89"/>
  <c r="GI130" i="89"/>
  <c r="GI136" i="89"/>
  <c r="GI140" i="89"/>
  <c r="GI150" i="89"/>
  <c r="GI151" i="89"/>
  <c r="GI152" i="89"/>
  <c r="GI153" i="89"/>
  <c r="GI161" i="89"/>
  <c r="GI197" i="89"/>
  <c r="GI43" i="89"/>
  <c r="GI47" i="89"/>
  <c r="GI57" i="89"/>
  <c r="GI61" i="89"/>
  <c r="GI64" i="89"/>
  <c r="GI68" i="89"/>
  <c r="GI75" i="89"/>
  <c r="GI79" i="89"/>
  <c r="GI82" i="89"/>
  <c r="GI86" i="89"/>
  <c r="GI90" i="89"/>
  <c r="GI94" i="89"/>
  <c r="GI98" i="89"/>
  <c r="GI105" i="89"/>
  <c r="GI109" i="89"/>
  <c r="GI112" i="89"/>
  <c r="GI119" i="89"/>
  <c r="GI123" i="89"/>
  <c r="GI126" i="89"/>
  <c r="GI128" i="89"/>
  <c r="GI131" i="89"/>
  <c r="GI134" i="89"/>
  <c r="GI137" i="89"/>
  <c r="GI141" i="89"/>
  <c r="GI154" i="89"/>
  <c r="GI155" i="89"/>
  <c r="GI156" i="89"/>
  <c r="GI157" i="89"/>
  <c r="GI162" i="89"/>
  <c r="GI163" i="89"/>
  <c r="GI207" i="89"/>
  <c r="GI208" i="89"/>
  <c r="GI209" i="89"/>
  <c r="GI210" i="89"/>
  <c r="GI211" i="89"/>
  <c r="GI189" i="89"/>
  <c r="GI194" i="89"/>
  <c r="GI198" i="89"/>
  <c r="GI200" i="89"/>
  <c r="GI201" i="89"/>
  <c r="GI202" i="89"/>
  <c r="GI206" i="89"/>
  <c r="GI212" i="89"/>
  <c r="GI216" i="89"/>
  <c r="GI192" i="89"/>
  <c r="GI196" i="89"/>
  <c r="GI204" i="89"/>
  <c r="GI214" i="89"/>
  <c r="GI218" i="89"/>
  <c r="GI190" i="89"/>
  <c r="GI191" i="89"/>
  <c r="GI195" i="89"/>
  <c r="GI203" i="89"/>
  <c r="GI213" i="89"/>
  <c r="GI217" i="89"/>
  <c r="FS225" i="89"/>
  <c r="GI219" i="89"/>
  <c r="GI220" i="89"/>
  <c r="GI221" i="89"/>
  <c r="GI223" i="89"/>
  <c r="GI224" i="89"/>
  <c r="GI225" i="89"/>
  <c r="GI226" i="89"/>
  <c r="FS226" i="89"/>
  <c r="JM225" i="89"/>
  <c r="CC225" i="89" s="1"/>
  <c r="JM136" i="89"/>
  <c r="CS136" i="89" s="1"/>
  <c r="JM140" i="89"/>
  <c r="DI140" i="89" s="1"/>
  <c r="JM153" i="89"/>
  <c r="CS153" i="89" s="1"/>
  <c r="JM126" i="89"/>
  <c r="DI126" i="89" s="1"/>
  <c r="JM160" i="89"/>
  <c r="CS160" i="89" s="1"/>
  <c r="JM57" i="89"/>
  <c r="CC57" i="89" s="1"/>
  <c r="JM61" i="89"/>
  <c r="CS61" i="89" s="1"/>
  <c r="JM64" i="89"/>
  <c r="CC64" i="89" s="1"/>
  <c r="JM68" i="89"/>
  <c r="CC68" i="89" s="1"/>
  <c r="JM71" i="89"/>
  <c r="CC71" i="89" s="1"/>
  <c r="JM75" i="89"/>
  <c r="CC75" i="89" s="1"/>
  <c r="JM101" i="89"/>
  <c r="DI101" i="89" s="1"/>
  <c r="JM112" i="89"/>
  <c r="DI112" i="89" s="1"/>
  <c r="JM115" i="89"/>
  <c r="DI115" i="89" s="1"/>
  <c r="JM119" i="89"/>
  <c r="DI119" i="89" s="1"/>
  <c r="JM128" i="89"/>
  <c r="DI128" i="89" s="1"/>
  <c r="JM131" i="89"/>
  <c r="CS131" i="89" s="1"/>
  <c r="JM157" i="89"/>
  <c r="DI157" i="89" s="1"/>
  <c r="JM163" i="89"/>
  <c r="CS163" i="89" s="1"/>
  <c r="JM201" i="89"/>
  <c r="CS201" i="89" s="1"/>
  <c r="JM32" i="89"/>
  <c r="CS32" i="89" s="1"/>
  <c r="JM66" i="89"/>
  <c r="CS66" i="89" s="1"/>
  <c r="JM70" i="89"/>
  <c r="CC70" i="89" s="1"/>
  <c r="JM77" i="89"/>
  <c r="CS77" i="89" s="1"/>
  <c r="JM33" i="89"/>
  <c r="DI33" i="89" s="1"/>
  <c r="JM35" i="89"/>
  <c r="CS35" i="89" s="1"/>
  <c r="JM46" i="89"/>
  <c r="CC46" i="89" s="1"/>
  <c r="JM227" i="89"/>
  <c r="CC227" i="89" s="1"/>
  <c r="FU143" i="89"/>
  <c r="FU147" i="89"/>
  <c r="FU151" i="89"/>
  <c r="FU155" i="89"/>
  <c r="FU159" i="89"/>
  <c r="FU168" i="89"/>
  <c r="FU144" i="89"/>
  <c r="FU148" i="89"/>
  <c r="FU152" i="89"/>
  <c r="FU156" i="89"/>
  <c r="FU160" i="89"/>
  <c r="FU162" i="89"/>
  <c r="FU172" i="89"/>
  <c r="FU219" i="89"/>
  <c r="FU220" i="89"/>
  <c r="FU145" i="89"/>
  <c r="FU149" i="89"/>
  <c r="FU153" i="89"/>
  <c r="FU157" i="89"/>
  <c r="FU163" i="89"/>
  <c r="FU176" i="89"/>
  <c r="JM73" i="89"/>
  <c r="CC73" i="89" s="1"/>
  <c r="JM38" i="89"/>
  <c r="DI38" i="89" s="1"/>
  <c r="JM41" i="89"/>
  <c r="DI41" i="89" s="1"/>
  <c r="JM45" i="89"/>
  <c r="CC45" i="89" s="1"/>
  <c r="JM122" i="89"/>
  <c r="DI122" i="89" s="1"/>
  <c r="JM42" i="89"/>
  <c r="CC42" i="89" s="1"/>
  <c r="JM58" i="89"/>
  <c r="CC58" i="89" s="1"/>
  <c r="JM62" i="89"/>
  <c r="CS62" i="89" s="1"/>
  <c r="JM65" i="89"/>
  <c r="CC65" i="89" s="1"/>
  <c r="JM69" i="89"/>
  <c r="DI69" i="89" s="1"/>
  <c r="JM72" i="89"/>
  <c r="DI72" i="89" s="1"/>
  <c r="JM76" i="89"/>
  <c r="CC76" i="89" s="1"/>
  <c r="JM99" i="89"/>
  <c r="DI99" i="89" s="1"/>
  <c r="JM188" i="89"/>
  <c r="CS188" i="89" s="1"/>
  <c r="JM205" i="89"/>
  <c r="CC205" i="89" s="1"/>
  <c r="JM118" i="89"/>
  <c r="CC118" i="89" s="1"/>
  <c r="JM190" i="89"/>
  <c r="DI190" i="89" s="1"/>
  <c r="JM125" i="89"/>
  <c r="DI125" i="89" s="1"/>
  <c r="JM130" i="89"/>
  <c r="CC130" i="89" s="1"/>
  <c r="JM135" i="89"/>
  <c r="CC135" i="89" s="1"/>
  <c r="JM139" i="89"/>
  <c r="CC139" i="89" s="1"/>
  <c r="JM187" i="89"/>
  <c r="CC187" i="89" s="1"/>
  <c r="JM204" i="89"/>
  <c r="CC204" i="89" s="1"/>
  <c r="FU167" i="89"/>
  <c r="FU171" i="89"/>
  <c r="FU175" i="89"/>
  <c r="FU179" i="89"/>
  <c r="FU183" i="89"/>
  <c r="FU184" i="89"/>
  <c r="FU191" i="89"/>
  <c r="FU192" i="89"/>
  <c r="FU193" i="89"/>
  <c r="FU194" i="89"/>
  <c r="FU195" i="89"/>
  <c r="FU196" i="89"/>
  <c r="FU197" i="89"/>
  <c r="FU198" i="89"/>
  <c r="FU202" i="89"/>
  <c r="FU203" i="89"/>
  <c r="FU204" i="89"/>
  <c r="FU205" i="89"/>
  <c r="FU206" i="89"/>
  <c r="FU211" i="89"/>
  <c r="FU212" i="89"/>
  <c r="FU213" i="89"/>
  <c r="FU214" i="89"/>
  <c r="FU215" i="89"/>
  <c r="FU216" i="89"/>
  <c r="FU217" i="89"/>
  <c r="FU218" i="89"/>
  <c r="FU225" i="89"/>
  <c r="FU165" i="89"/>
  <c r="FU169" i="89"/>
  <c r="FU173" i="89"/>
  <c r="FU177" i="89"/>
  <c r="FU181" i="89"/>
  <c r="FU182" i="89"/>
  <c r="FU187" i="89"/>
  <c r="FU199" i="89"/>
  <c r="FU200" i="89"/>
  <c r="FU209" i="89"/>
  <c r="FU221" i="89"/>
  <c r="FU222" i="89"/>
  <c r="FU223" i="89"/>
  <c r="FU226" i="89"/>
  <c r="FU166" i="89"/>
  <c r="FU170" i="89"/>
  <c r="FU174" i="89"/>
  <c r="FU178" i="89"/>
  <c r="FU188" i="89"/>
  <c r="FU189" i="89"/>
  <c r="FU190" i="89"/>
  <c r="FU201" i="89"/>
  <c r="FU210" i="89"/>
  <c r="JM134" i="89"/>
  <c r="CS134" i="89" s="1"/>
  <c r="JM102" i="89"/>
  <c r="CC102" i="89" s="1"/>
  <c r="JM209" i="89"/>
  <c r="CS209" i="89" s="1"/>
  <c r="JM50" i="89"/>
  <c r="CC50" i="89" s="1"/>
  <c r="JM224" i="89"/>
  <c r="DI224" i="89" s="1"/>
  <c r="JM143" i="89"/>
  <c r="CS143" i="89" s="1"/>
  <c r="JM49" i="89"/>
  <c r="CC49" i="89" s="1"/>
  <c r="JM51" i="89"/>
  <c r="CC51" i="89" s="1"/>
  <c r="JM31" i="89"/>
  <c r="DI31" i="89" s="1"/>
  <c r="JM105" i="89"/>
  <c r="CS105" i="89" s="1"/>
  <c r="JM109" i="89"/>
  <c r="DI109" i="89" s="1"/>
  <c r="JM111" i="89"/>
  <c r="DI111" i="89" s="1"/>
  <c r="JM63" i="89"/>
  <c r="CS63" i="89" s="1"/>
  <c r="JM155" i="89"/>
  <c r="CC155" i="89" s="1"/>
  <c r="JM80" i="89"/>
  <c r="CS80" i="89" s="1"/>
  <c r="JM84" i="89"/>
  <c r="DI84" i="89" s="1"/>
  <c r="JM113" i="89"/>
  <c r="CC113" i="89" s="1"/>
  <c r="JM88" i="89"/>
  <c r="DI88" i="89" s="1"/>
  <c r="JM116" i="89"/>
  <c r="DI116" i="89" s="1"/>
  <c r="JM120" i="89"/>
  <c r="DI120" i="89" s="1"/>
  <c r="JM193" i="89"/>
  <c r="CS193" i="89" s="1"/>
  <c r="JM53" i="89"/>
  <c r="CC53" i="89" s="1"/>
  <c r="JM82" i="89"/>
  <c r="CS82" i="89" s="1"/>
  <c r="JM159" i="89"/>
  <c r="CC159" i="89" s="1"/>
  <c r="JM92" i="89"/>
  <c r="DI92" i="89" s="1"/>
  <c r="JM96" i="89"/>
  <c r="CC96" i="89" s="1"/>
  <c r="JM147" i="89"/>
  <c r="DI147" i="89" s="1"/>
  <c r="JM91" i="89"/>
  <c r="DI91" i="89" s="1"/>
  <c r="JM156" i="89"/>
  <c r="CC156" i="89" s="1"/>
  <c r="JM162" i="89"/>
  <c r="DI162" i="89" s="1"/>
  <c r="JM166" i="89"/>
  <c r="CS166" i="89" s="1"/>
  <c r="JM181" i="89"/>
  <c r="DI181" i="89" s="1"/>
  <c r="JM56" i="89"/>
  <c r="CC56" i="89" s="1"/>
  <c r="JM47" i="89"/>
  <c r="CC47" i="89" s="1"/>
  <c r="JM79" i="89"/>
  <c r="CC79" i="89" s="1"/>
  <c r="JM180" i="89"/>
  <c r="CC180" i="89" s="1"/>
  <c r="JM55" i="89"/>
  <c r="CC55" i="89" s="1"/>
  <c r="JM144" i="89"/>
  <c r="DI144" i="89" s="1"/>
  <c r="JM177" i="89"/>
  <c r="CC177" i="89" s="1"/>
  <c r="JM191" i="89"/>
  <c r="CS191" i="89" s="1"/>
  <c r="JM192" i="89"/>
  <c r="CC192" i="89" s="1"/>
  <c r="JM221" i="89"/>
  <c r="DI221" i="89" s="1"/>
  <c r="JM222" i="89"/>
  <c r="CC222" i="89" s="1"/>
  <c r="JM90" i="89"/>
  <c r="DI90" i="89" s="1"/>
  <c r="JM98" i="89"/>
  <c r="CC98" i="89" s="1"/>
  <c r="JM104" i="89"/>
  <c r="DI104" i="89" s="1"/>
  <c r="JM114" i="89"/>
  <c r="CC114" i="89" s="1"/>
  <c r="JM117" i="89"/>
  <c r="CS117" i="89" s="1"/>
  <c r="JM121" i="89"/>
  <c r="DI121" i="89" s="1"/>
  <c r="JM124" i="89"/>
  <c r="DI124" i="89" s="1"/>
  <c r="JM127" i="89"/>
  <c r="CC127" i="89" s="1"/>
  <c r="JM129" i="89"/>
  <c r="DI129" i="89" s="1"/>
  <c r="JM133" i="89"/>
  <c r="CS133" i="89" s="1"/>
  <c r="JM138" i="89"/>
  <c r="DI138" i="89" s="1"/>
  <c r="JM142" i="89"/>
  <c r="CC142" i="89" s="1"/>
  <c r="JM146" i="89"/>
  <c r="DI146" i="89" s="1"/>
  <c r="JM148" i="89"/>
  <c r="CC148" i="89" s="1"/>
  <c r="JM152" i="89"/>
  <c r="CS152" i="89" s="1"/>
  <c r="JM168" i="89"/>
  <c r="CS168" i="89" s="1"/>
  <c r="JM175" i="89"/>
  <c r="CS175" i="89" s="1"/>
  <c r="JM218" i="89"/>
  <c r="DI218" i="89" s="1"/>
  <c r="JM30" i="89"/>
  <c r="DI30" i="89" s="1"/>
  <c r="JM37" i="89"/>
  <c r="CS37" i="89" s="1"/>
  <c r="JM40" i="89"/>
  <c r="DI40" i="89" s="1"/>
  <c r="JM44" i="89"/>
  <c r="CS44" i="89" s="1"/>
  <c r="JM48" i="89"/>
  <c r="CC48" i="89" s="1"/>
  <c r="JM52" i="89"/>
  <c r="CC52" i="89" s="1"/>
  <c r="JM54" i="89"/>
  <c r="CC54" i="89" s="1"/>
  <c r="JM27" i="89"/>
  <c r="CS27" i="89" s="1"/>
  <c r="JM28" i="89"/>
  <c r="CS28" i="89" s="1"/>
  <c r="JM29" i="89"/>
  <c r="CC29" i="89" s="1"/>
  <c r="JM67" i="89"/>
  <c r="DI67" i="89" s="1"/>
  <c r="JM74" i="89"/>
  <c r="DI74" i="89" s="1"/>
  <c r="JM78" i="89"/>
  <c r="CS78" i="89" s="1"/>
  <c r="JM81" i="89"/>
  <c r="CC81" i="89" s="1"/>
  <c r="JM86" i="89"/>
  <c r="DI86" i="89" s="1"/>
  <c r="JM93" i="89"/>
  <c r="DI93" i="89" s="1"/>
  <c r="JM97" i="89"/>
  <c r="DI97" i="89" s="1"/>
  <c r="JM123" i="89"/>
  <c r="DI123" i="89" s="1"/>
  <c r="JM137" i="89"/>
  <c r="CC137" i="89" s="1"/>
  <c r="JM141" i="89"/>
  <c r="CS141" i="89" s="1"/>
  <c r="JM145" i="89"/>
  <c r="DI145" i="89" s="1"/>
  <c r="JM167" i="89"/>
  <c r="CC167" i="89" s="1"/>
  <c r="JM170" i="89"/>
  <c r="DI170" i="89" s="1"/>
  <c r="JM174" i="89"/>
  <c r="DI174" i="89" s="1"/>
  <c r="JM178" i="89"/>
  <c r="CS178" i="89" s="1"/>
  <c r="JM184" i="89"/>
  <c r="DI184" i="89" s="1"/>
  <c r="JM189" i="89"/>
  <c r="CS189" i="89" s="1"/>
  <c r="JM194" i="89"/>
  <c r="DI194" i="89" s="1"/>
  <c r="JM195" i="89"/>
  <c r="DI195" i="89" s="1"/>
  <c r="JM196" i="89"/>
  <c r="CS196" i="89" s="1"/>
  <c r="JM198" i="89"/>
  <c r="CS198" i="89" s="1"/>
  <c r="JM211" i="89"/>
  <c r="JM212" i="89"/>
  <c r="CC212" i="89" s="1"/>
  <c r="JM215" i="89"/>
  <c r="DI215" i="89" s="1"/>
  <c r="JM217" i="89"/>
  <c r="CS217" i="89" s="1"/>
  <c r="JM223" i="89"/>
  <c r="CC223" i="89" s="1"/>
  <c r="JM150" i="89"/>
  <c r="CS150" i="89" s="1"/>
  <c r="JM36" i="89"/>
  <c r="CC36" i="89" s="1"/>
  <c r="JM39" i="89"/>
  <c r="CC39" i="89" s="1"/>
  <c r="JM43" i="89"/>
  <c r="CS43" i="89" s="1"/>
  <c r="JM59" i="89"/>
  <c r="DI59" i="89" s="1"/>
  <c r="JM95" i="89"/>
  <c r="DI95" i="89" s="1"/>
  <c r="JM151" i="89"/>
  <c r="CC151" i="89" s="1"/>
  <c r="JM199" i="89"/>
  <c r="CS199" i="89" s="1"/>
  <c r="JM200" i="89"/>
  <c r="CC200" i="89" s="1"/>
  <c r="JM34" i="89"/>
  <c r="CS34" i="89" s="1"/>
  <c r="JM60" i="89"/>
  <c r="DI60" i="89" s="1"/>
  <c r="JM165" i="89"/>
  <c r="CC165" i="89" s="1"/>
  <c r="JM169" i="89"/>
  <c r="CC169" i="89" s="1"/>
  <c r="JM100" i="89"/>
  <c r="CS100" i="89" s="1"/>
  <c r="JM132" i="89"/>
  <c r="DI132" i="89" s="1"/>
  <c r="JM149" i="89"/>
  <c r="CS149" i="89" s="1"/>
  <c r="JM154" i="89"/>
  <c r="CS154" i="89" s="1"/>
  <c r="JM158" i="89"/>
  <c r="CC158" i="89" s="1"/>
  <c r="JM161" i="89"/>
  <c r="CS161" i="89" s="1"/>
  <c r="JM164" i="89"/>
  <c r="CC164" i="89" s="1"/>
  <c r="JM172" i="89"/>
  <c r="DI172" i="89" s="1"/>
  <c r="JM176" i="89"/>
  <c r="DI176" i="89" s="1"/>
  <c r="JM185" i="89"/>
  <c r="CC185" i="89" s="1"/>
  <c r="JM197" i="89"/>
  <c r="CC197" i="89" s="1"/>
  <c r="JM202" i="89"/>
  <c r="CC202" i="89" s="1"/>
  <c r="JM203" i="89"/>
  <c r="DI203" i="89" s="1"/>
  <c r="JM206" i="89"/>
  <c r="CC206" i="89" s="1"/>
  <c r="JM207" i="89"/>
  <c r="CC207" i="89" s="1"/>
  <c r="JM210" i="89"/>
  <c r="DI210" i="89" s="1"/>
  <c r="JM220" i="89"/>
  <c r="DI220" i="89" s="1"/>
  <c r="HZ28" i="89"/>
  <c r="ID29" i="89"/>
  <c r="IB62" i="89"/>
  <c r="GJ44" i="89"/>
  <c r="GJ58" i="89"/>
  <c r="GJ69" i="89"/>
  <c r="GJ77" i="89"/>
  <c r="GJ83" i="89"/>
  <c r="GJ94" i="89"/>
  <c r="GJ99" i="89"/>
  <c r="GJ113" i="89"/>
  <c r="GJ121" i="89"/>
  <c r="GJ147" i="89"/>
  <c r="GJ158" i="89"/>
  <c r="GJ48" i="89"/>
  <c r="GJ67" i="89"/>
  <c r="GJ75" i="89"/>
  <c r="GJ92" i="89"/>
  <c r="GJ105" i="89"/>
  <c r="GJ110" i="89"/>
  <c r="GJ111" i="89"/>
  <c r="GJ119" i="89"/>
  <c r="GJ133" i="89"/>
  <c r="GJ156" i="89"/>
  <c r="GJ195" i="89"/>
  <c r="GJ31" i="89"/>
  <c r="GJ37" i="89"/>
  <c r="GJ65" i="89"/>
  <c r="GJ73" i="89"/>
  <c r="GJ86" i="89"/>
  <c r="GJ103" i="89"/>
  <c r="GJ117" i="89"/>
  <c r="GJ125" i="89"/>
  <c r="GJ131" i="89"/>
  <c r="GJ154" i="89"/>
  <c r="GJ170" i="89"/>
  <c r="GJ189" i="89"/>
  <c r="IM28" i="89"/>
  <c r="GJ27" i="89"/>
  <c r="GJ34" i="89"/>
  <c r="GJ39" i="89"/>
  <c r="GJ41" i="89"/>
  <c r="GJ43" i="89"/>
  <c r="GJ47" i="89"/>
  <c r="GJ55" i="89"/>
  <c r="GJ56" i="89"/>
  <c r="GJ57" i="89"/>
  <c r="GJ60" i="89"/>
  <c r="GJ62" i="89"/>
  <c r="GJ82" i="89"/>
  <c r="GJ85" i="89"/>
  <c r="GJ88" i="89"/>
  <c r="GJ91" i="89"/>
  <c r="GJ96" i="89"/>
  <c r="GJ98" i="89"/>
  <c r="GJ107" i="89"/>
  <c r="GJ127" i="89"/>
  <c r="GJ128" i="89"/>
  <c r="GJ136" i="89"/>
  <c r="GJ138" i="89"/>
  <c r="GJ140" i="89"/>
  <c r="GJ142" i="89"/>
  <c r="GJ144" i="89"/>
  <c r="GJ146" i="89"/>
  <c r="GJ149" i="89"/>
  <c r="GJ151" i="89"/>
  <c r="GJ162" i="89"/>
  <c r="GJ164" i="89"/>
  <c r="GJ166" i="89"/>
  <c r="GJ167" i="89"/>
  <c r="GJ169" i="89"/>
  <c r="GJ172" i="89"/>
  <c r="GJ174" i="89"/>
  <c r="GJ176" i="89"/>
  <c r="GJ178" i="89"/>
  <c r="GJ185" i="89"/>
  <c r="GJ191" i="89"/>
  <c r="GJ193" i="89"/>
  <c r="GJ196" i="89"/>
  <c r="GJ201" i="89"/>
  <c r="GJ202" i="89"/>
  <c r="GJ204" i="89"/>
  <c r="GJ207" i="89"/>
  <c r="GJ215" i="89"/>
  <c r="GJ28" i="89"/>
  <c r="GJ32" i="89"/>
  <c r="GJ36" i="89"/>
  <c r="GJ38" i="89"/>
  <c r="GJ46" i="89"/>
  <c r="GJ64" i="89"/>
  <c r="GJ66" i="89"/>
  <c r="GJ68" i="89"/>
  <c r="GJ70" i="89"/>
  <c r="GJ72" i="89"/>
  <c r="GJ74" i="89"/>
  <c r="GJ76" i="89"/>
  <c r="GJ78" i="89"/>
  <c r="GJ81" i="89"/>
  <c r="GJ87" i="89"/>
  <c r="GJ90" i="89"/>
  <c r="GJ93" i="89"/>
  <c r="GJ100" i="89"/>
  <c r="GJ102" i="89"/>
  <c r="GJ104" i="89"/>
  <c r="GJ109" i="89"/>
  <c r="GJ112" i="89"/>
  <c r="GJ114" i="89"/>
  <c r="GJ116" i="89"/>
  <c r="GJ118" i="89"/>
  <c r="GJ120" i="89"/>
  <c r="GJ122" i="89"/>
  <c r="GJ124" i="89"/>
  <c r="GJ126" i="89"/>
  <c r="GJ130" i="89"/>
  <c r="GJ132" i="89"/>
  <c r="GJ153" i="89"/>
  <c r="GJ155" i="89"/>
  <c r="GJ157" i="89"/>
  <c r="GJ159" i="89"/>
  <c r="GJ161" i="89"/>
  <c r="GJ171" i="89"/>
  <c r="GJ183" i="89"/>
  <c r="GJ186" i="89"/>
  <c r="GJ188" i="89"/>
  <c r="GJ190" i="89"/>
  <c r="GJ197" i="89"/>
  <c r="GJ199" i="89"/>
  <c r="GJ203" i="89"/>
  <c r="GJ208" i="89"/>
  <c r="GJ209" i="89"/>
  <c r="GJ210" i="89"/>
  <c r="GJ211" i="89"/>
  <c r="GJ29" i="89"/>
  <c r="GJ30" i="89"/>
  <c r="GJ33" i="89"/>
  <c r="GJ40" i="89"/>
  <c r="GJ42" i="89"/>
  <c r="GJ45" i="89"/>
  <c r="GJ49" i="89"/>
  <c r="GJ50" i="89"/>
  <c r="GJ59" i="89"/>
  <c r="GJ61" i="89"/>
  <c r="GJ63" i="89"/>
  <c r="GJ80" i="89"/>
  <c r="GJ84" i="89"/>
  <c r="GJ89" i="89"/>
  <c r="GJ95" i="89"/>
  <c r="GJ97" i="89"/>
  <c r="GJ106" i="89"/>
  <c r="GJ108" i="89"/>
  <c r="GJ134" i="89"/>
  <c r="GJ135" i="89"/>
  <c r="GJ137" i="89"/>
  <c r="GJ139" i="89"/>
  <c r="GJ141" i="89"/>
  <c r="GJ143" i="89"/>
  <c r="GJ145" i="89"/>
  <c r="GJ148" i="89"/>
  <c r="GJ150" i="89"/>
  <c r="GJ152" i="89"/>
  <c r="GJ163" i="89"/>
  <c r="GJ165" i="89"/>
  <c r="GJ168" i="89"/>
  <c r="GJ173" i="89"/>
  <c r="GJ175" i="89"/>
  <c r="GJ177" i="89"/>
  <c r="GJ179" i="89"/>
  <c r="GJ180" i="89"/>
  <c r="GJ181" i="89"/>
  <c r="GJ184" i="89"/>
  <c r="GJ192" i="89"/>
  <c r="GJ194" i="89"/>
  <c r="GJ198" i="89"/>
  <c r="GJ200" i="89"/>
  <c r="GJ205" i="89"/>
  <c r="GJ212" i="89"/>
  <c r="GJ218" i="89"/>
  <c r="IK43" i="89"/>
  <c r="IS43" i="89"/>
  <c r="IO43" i="89"/>
  <c r="II43" i="89"/>
  <c r="IN64" i="89"/>
  <c r="IR63" i="89"/>
  <c r="GJ213" i="89"/>
  <c r="GJ216" i="89"/>
  <c r="GJ221" i="89"/>
  <c r="GJ223" i="89"/>
  <c r="GJ225" i="89"/>
  <c r="GJ214" i="89"/>
  <c r="GJ217" i="89"/>
  <c r="GJ219" i="89"/>
  <c r="GJ220" i="89"/>
  <c r="GJ222" i="89"/>
  <c r="GJ224" i="89"/>
  <c r="GJ226" i="89"/>
  <c r="IU31" i="89"/>
  <c r="IU34" i="89"/>
  <c r="IU35" i="89"/>
  <c r="IU40" i="89"/>
  <c r="IU27" i="89"/>
  <c r="IU29" i="89"/>
  <c r="IU33" i="89"/>
  <c r="IU38" i="89"/>
  <c r="IU39" i="89"/>
  <c r="IU30" i="89"/>
  <c r="IU37" i="89"/>
  <c r="IU28" i="89"/>
  <c r="IU32" i="89"/>
  <c r="IU36" i="89"/>
  <c r="HT29" i="89"/>
  <c r="HT33" i="89"/>
  <c r="HT34" i="89"/>
  <c r="HT28" i="89"/>
  <c r="HT31" i="89"/>
  <c r="HT32" i="89"/>
  <c r="HT27" i="89"/>
  <c r="HT30" i="89"/>
  <c r="HF64" i="89"/>
  <c r="HJ62" i="89"/>
  <c r="HN63" i="89"/>
  <c r="HC43" i="89"/>
  <c r="JL65" i="89"/>
  <c r="CB65" i="89" s="1"/>
  <c r="JL67" i="89"/>
  <c r="DH67" i="89" s="1"/>
  <c r="JL71" i="89"/>
  <c r="DH71" i="89" s="1"/>
  <c r="JL73" i="89"/>
  <c r="CR73" i="89" s="1"/>
  <c r="JL213" i="89"/>
  <c r="CB213" i="89" s="1"/>
  <c r="JL216" i="89"/>
  <c r="CB216" i="89" s="1"/>
  <c r="JL221" i="89"/>
  <c r="CB221" i="89" s="1"/>
  <c r="JL223" i="89"/>
  <c r="CR223" i="89" s="1"/>
  <c r="JL225" i="89"/>
  <c r="DH225" i="89" s="1"/>
  <c r="JL75" i="89"/>
  <c r="CR75" i="89" s="1"/>
  <c r="JL29" i="89"/>
  <c r="CB29" i="89" s="1"/>
  <c r="JL196" i="89"/>
  <c r="DH196" i="89" s="1"/>
  <c r="JL27" i="89"/>
  <c r="CB27" i="89" s="1"/>
  <c r="JL28" i="89"/>
  <c r="DH28" i="89" s="1"/>
  <c r="HO27" i="89"/>
  <c r="HO28" i="89"/>
  <c r="HO29" i="89"/>
  <c r="JL32" i="89"/>
  <c r="CB32" i="89" s="1"/>
  <c r="JL185" i="89"/>
  <c r="DH185" i="89" s="1"/>
  <c r="JL202" i="89"/>
  <c r="CR202" i="89" s="1"/>
  <c r="JL204" i="89"/>
  <c r="CB204" i="89" s="1"/>
  <c r="JL207" i="89"/>
  <c r="CR207" i="89" s="1"/>
  <c r="JL93" i="89"/>
  <c r="CR93" i="89" s="1"/>
  <c r="JL104" i="89"/>
  <c r="CB104" i="89" s="1"/>
  <c r="JL183" i="89"/>
  <c r="DH183" i="89" s="1"/>
  <c r="JL186" i="89"/>
  <c r="CB186" i="89" s="1"/>
  <c r="JL35" i="89"/>
  <c r="CB35" i="89" s="1"/>
  <c r="JL40" i="89"/>
  <c r="CR40" i="89" s="1"/>
  <c r="JL43" i="89"/>
  <c r="DH43" i="89" s="1"/>
  <c r="JL55" i="89"/>
  <c r="CB55" i="89" s="1"/>
  <c r="JL56" i="89"/>
  <c r="CB56" i="89" s="1"/>
  <c r="JL57" i="89"/>
  <c r="CB57" i="89" s="1"/>
  <c r="JL62" i="89"/>
  <c r="DH62" i="89" s="1"/>
  <c r="JL88" i="89"/>
  <c r="DH88" i="89" s="1"/>
  <c r="JL127" i="89"/>
  <c r="DH127" i="89" s="1"/>
  <c r="JL128" i="89"/>
  <c r="CB128" i="89" s="1"/>
  <c r="JL136" i="89"/>
  <c r="DH136" i="89" s="1"/>
  <c r="JL138" i="89"/>
  <c r="CR138" i="89" s="1"/>
  <c r="JL140" i="89"/>
  <c r="CR140" i="89" s="1"/>
  <c r="JL142" i="89"/>
  <c r="CR142" i="89" s="1"/>
  <c r="JL144" i="89"/>
  <c r="DH144" i="89" s="1"/>
  <c r="JL146" i="89"/>
  <c r="CR146" i="89" s="1"/>
  <c r="JL151" i="89"/>
  <c r="DH151" i="89" s="1"/>
  <c r="JL162" i="89"/>
  <c r="CR162" i="89" s="1"/>
  <c r="JL164" i="89"/>
  <c r="DH164" i="89" s="1"/>
  <c r="JL169" i="89"/>
  <c r="CB169" i="89" s="1"/>
  <c r="JL174" i="89"/>
  <c r="DH174" i="89" s="1"/>
  <c r="HG62" i="89"/>
  <c r="HK43" i="89"/>
  <c r="HO30" i="89"/>
  <c r="HO31" i="89"/>
  <c r="JL38" i="89"/>
  <c r="DH38" i="89" s="1"/>
  <c r="JL39" i="89"/>
  <c r="CR39" i="89" s="1"/>
  <c r="JL64" i="89"/>
  <c r="CB64" i="89" s="1"/>
  <c r="JL66" i="89"/>
  <c r="CB66" i="89" s="1"/>
  <c r="JL68" i="89"/>
  <c r="DH68" i="89" s="1"/>
  <c r="JL70" i="89"/>
  <c r="CR70" i="89" s="1"/>
  <c r="JL72" i="89"/>
  <c r="CB72" i="89" s="1"/>
  <c r="JL74" i="89"/>
  <c r="CB74" i="89" s="1"/>
  <c r="JL76" i="89"/>
  <c r="CR76" i="89" s="1"/>
  <c r="JL78" i="89"/>
  <c r="DH78" i="89" s="1"/>
  <c r="JL81" i="89"/>
  <c r="CB81" i="89" s="1"/>
  <c r="JL112" i="89"/>
  <c r="DH112" i="89" s="1"/>
  <c r="JL114" i="89"/>
  <c r="DH114" i="89" s="1"/>
  <c r="JL116" i="89"/>
  <c r="DH116" i="89" s="1"/>
  <c r="JL118" i="89"/>
  <c r="DH118" i="89" s="1"/>
  <c r="JL120" i="89"/>
  <c r="DH120" i="89" s="1"/>
  <c r="JL122" i="89"/>
  <c r="DH122" i="89" s="1"/>
  <c r="JL124" i="89"/>
  <c r="DH124" i="89" s="1"/>
  <c r="JL126" i="89"/>
  <c r="CB126" i="89" s="1"/>
  <c r="JL130" i="89"/>
  <c r="CR130" i="89" s="1"/>
  <c r="JL132" i="89"/>
  <c r="CB132" i="89" s="1"/>
  <c r="JL153" i="89"/>
  <c r="DH153" i="89" s="1"/>
  <c r="JL155" i="89"/>
  <c r="CB155" i="89" s="1"/>
  <c r="JL157" i="89"/>
  <c r="CB157" i="89" s="1"/>
  <c r="JL159" i="89"/>
  <c r="DH159" i="89" s="1"/>
  <c r="JL161" i="89"/>
  <c r="DH161" i="89" s="1"/>
  <c r="JL171" i="89"/>
  <c r="CB171" i="89" s="1"/>
  <c r="JL197" i="89"/>
  <c r="CB197" i="89" s="1"/>
  <c r="JL208" i="89"/>
  <c r="CB208" i="89" s="1"/>
  <c r="JL214" i="89"/>
  <c r="CR214" i="89" s="1"/>
  <c r="D4" i="81"/>
  <c r="JL37" i="89"/>
  <c r="DH37" i="89" s="1"/>
  <c r="JL42" i="89"/>
  <c r="DH42" i="89" s="1"/>
  <c r="JL63" i="89"/>
  <c r="DH63" i="89" s="1"/>
  <c r="JL84" i="89"/>
  <c r="DH84" i="89" s="1"/>
  <c r="JL95" i="89"/>
  <c r="CR95" i="89" s="1"/>
  <c r="JL106" i="89"/>
  <c r="DH106" i="89" s="1"/>
  <c r="JL108" i="89"/>
  <c r="DH108" i="89" s="1"/>
  <c r="JL134" i="89"/>
  <c r="CB134" i="89" s="1"/>
  <c r="JL135" i="89"/>
  <c r="CR135" i="89" s="1"/>
  <c r="JL137" i="89"/>
  <c r="CR137" i="89" s="1"/>
  <c r="JL139" i="89"/>
  <c r="CR139" i="89" s="1"/>
  <c r="JL141" i="89"/>
  <c r="CB141" i="89" s="1"/>
  <c r="JL143" i="89"/>
  <c r="CR143" i="89" s="1"/>
  <c r="JL145" i="89"/>
  <c r="DH145" i="89" s="1"/>
  <c r="JL148" i="89"/>
  <c r="DH148" i="89" s="1"/>
  <c r="JL152" i="89"/>
  <c r="DH152" i="89" s="1"/>
  <c r="JL163" i="89"/>
  <c r="CR163" i="89" s="1"/>
  <c r="JL168" i="89"/>
  <c r="DH168" i="89" s="1"/>
  <c r="JL173" i="89"/>
  <c r="CB173" i="89" s="1"/>
  <c r="JL175" i="89"/>
  <c r="DH175" i="89" s="1"/>
  <c r="JL179" i="89"/>
  <c r="CB179" i="89" s="1"/>
  <c r="JL180" i="89"/>
  <c r="DH180" i="89" s="1"/>
  <c r="JL181" i="89"/>
  <c r="DH181" i="89" s="1"/>
  <c r="JL184" i="89"/>
  <c r="DH184" i="89" s="1"/>
  <c r="JL198" i="89"/>
  <c r="DH198" i="89" s="1"/>
  <c r="JL205" i="89"/>
  <c r="DH205" i="89" s="1"/>
  <c r="JL209" i="89"/>
  <c r="DH209" i="89" s="1"/>
  <c r="JL224" i="89"/>
  <c r="CR224" i="89" s="1"/>
  <c r="JL226" i="89"/>
  <c r="DH226" i="89" s="1"/>
  <c r="HM27" i="89"/>
  <c r="JL30" i="89"/>
  <c r="CB30" i="89" s="1"/>
  <c r="JL31" i="89"/>
  <c r="CB31" i="89" s="1"/>
  <c r="JL33" i="89"/>
  <c r="CB33" i="89" s="1"/>
  <c r="JL34" i="89"/>
  <c r="CR34" i="89" s="1"/>
  <c r="JL36" i="89"/>
  <c r="CB36" i="89" s="1"/>
  <c r="JL41" i="89"/>
  <c r="CB41" i="89" s="1"/>
  <c r="JL51" i="89"/>
  <c r="CB51" i="89" s="1"/>
  <c r="JL52" i="89"/>
  <c r="CB52" i="89" s="1"/>
  <c r="JL53" i="89"/>
  <c r="CR53" i="89" s="1"/>
  <c r="JL54" i="89"/>
  <c r="CB54" i="89" s="1"/>
  <c r="JL69" i="89"/>
  <c r="CB69" i="89" s="1"/>
  <c r="JL77" i="89"/>
  <c r="DH77" i="89" s="1"/>
  <c r="JL79" i="89"/>
  <c r="CR79" i="89" s="1"/>
  <c r="JL86" i="89"/>
  <c r="DH86" i="89" s="1"/>
  <c r="JL110" i="89"/>
  <c r="CB110" i="89" s="1"/>
  <c r="JL111" i="89"/>
  <c r="CR111" i="89" s="1"/>
  <c r="JL113" i="89"/>
  <c r="DH113" i="89" s="1"/>
  <c r="JL115" i="89"/>
  <c r="CR115" i="89" s="1"/>
  <c r="JL117" i="89"/>
  <c r="DH117" i="89" s="1"/>
  <c r="JL119" i="89"/>
  <c r="DH119" i="89" s="1"/>
  <c r="JL121" i="89"/>
  <c r="DH121" i="89" s="1"/>
  <c r="JL123" i="89"/>
  <c r="CR123" i="89" s="1"/>
  <c r="JL125" i="89"/>
  <c r="DH125" i="89" s="1"/>
  <c r="JL129" i="89"/>
  <c r="CB129" i="89" s="1"/>
  <c r="JL131" i="89"/>
  <c r="CB131" i="89" s="1"/>
  <c r="JL133" i="89"/>
  <c r="CR133" i="89" s="1"/>
  <c r="JL147" i="89"/>
  <c r="CB147" i="89" s="1"/>
  <c r="JL154" i="89"/>
  <c r="DH154" i="89" s="1"/>
  <c r="JL156" i="89"/>
  <c r="CB156" i="89" s="1"/>
  <c r="JL158" i="89"/>
  <c r="DH158" i="89" s="1"/>
  <c r="JL160" i="89"/>
  <c r="DH160" i="89" s="1"/>
  <c r="JL182" i="89"/>
  <c r="CR182" i="89" s="1"/>
  <c r="JL195" i="89"/>
  <c r="CR195" i="89" s="1"/>
  <c r="JL206" i="89"/>
  <c r="DH206" i="89" s="1"/>
  <c r="JL215" i="89"/>
  <c r="DH215" i="89" s="1"/>
  <c r="JL218" i="89"/>
  <c r="CR218" i="89" s="1"/>
  <c r="JL227" i="89"/>
  <c r="CR227" i="89" s="1"/>
  <c r="FT190" i="89"/>
  <c r="FT194" i="89"/>
  <c r="FT196" i="89"/>
  <c r="FT198" i="89"/>
  <c r="FT205" i="89"/>
  <c r="FT207" i="89"/>
  <c r="FT211" i="89"/>
  <c r="FT213" i="89"/>
  <c r="FT216" i="89"/>
  <c r="FT182" i="89"/>
  <c r="FT184" i="89"/>
  <c r="FT186" i="89"/>
  <c r="FT189" i="89"/>
  <c r="FT193" i="89"/>
  <c r="FT200" i="89"/>
  <c r="FT203" i="89"/>
  <c r="FT204" i="89"/>
  <c r="FT218" i="89"/>
  <c r="FT220" i="89"/>
  <c r="FT223" i="89"/>
  <c r="FT188" i="89"/>
  <c r="FT192" i="89"/>
  <c r="FT195" i="89"/>
  <c r="FT197" i="89"/>
  <c r="FT206" i="89"/>
  <c r="FT208" i="89"/>
  <c r="FT212" i="89"/>
  <c r="FT214" i="89"/>
  <c r="FT215" i="89"/>
  <c r="FT217" i="89"/>
  <c r="FT222" i="89"/>
  <c r="FT225" i="89"/>
  <c r="JL203" i="89"/>
  <c r="CB203" i="89" s="1"/>
  <c r="FT227" i="89"/>
  <c r="GR27" i="89"/>
  <c r="GN28" i="89"/>
  <c r="GV28" i="89"/>
  <c r="GR29" i="89"/>
  <c r="GP30" i="89"/>
  <c r="GX30" i="89"/>
  <c r="GT31" i="89"/>
  <c r="GN32" i="89"/>
  <c r="GV32" i="89"/>
  <c r="GT33" i="89"/>
  <c r="GP34" i="89"/>
  <c r="GX34" i="89"/>
  <c r="GV35" i="89"/>
  <c r="GN36" i="89"/>
  <c r="GV37" i="89"/>
  <c r="GN38" i="89"/>
  <c r="GR39" i="89"/>
  <c r="JL222" i="89"/>
  <c r="CR222" i="89" s="1"/>
  <c r="D3" i="81"/>
  <c r="GT27" i="89"/>
  <c r="GP28" i="89"/>
  <c r="GX28" i="89"/>
  <c r="GT29" i="89"/>
  <c r="GR30" i="89"/>
  <c r="GN31" i="89"/>
  <c r="GV31" i="89"/>
  <c r="GP32" i="89"/>
  <c r="GX32" i="89"/>
  <c r="GN33" i="89"/>
  <c r="GV33" i="89"/>
  <c r="GR34" i="89"/>
  <c r="GR36" i="89"/>
  <c r="GR38" i="89"/>
  <c r="GV39" i="89"/>
  <c r="GN27" i="89"/>
  <c r="GV27" i="89"/>
  <c r="GR28" i="89"/>
  <c r="GN29" i="89"/>
  <c r="GV29" i="89"/>
  <c r="GT30" i="89"/>
  <c r="GP31" i="89"/>
  <c r="GX31" i="89"/>
  <c r="GR32" i="89"/>
  <c r="GP33" i="89"/>
  <c r="GX33" i="89"/>
  <c r="GT34" i="89"/>
  <c r="GN35" i="89"/>
  <c r="GV36" i="89"/>
  <c r="GN37" i="89"/>
  <c r="GV38" i="89"/>
  <c r="GP27" i="89"/>
  <c r="GX27" i="89"/>
  <c r="GT28" i="89"/>
  <c r="GP29" i="89"/>
  <c r="GX29" i="89"/>
  <c r="GN30" i="89"/>
  <c r="GV30" i="89"/>
  <c r="GR31" i="89"/>
  <c r="GT32" i="89"/>
  <c r="GR33" i="89"/>
  <c r="GN34" i="89"/>
  <c r="GV34" i="89"/>
  <c r="GR35" i="89"/>
  <c r="GR37" i="89"/>
  <c r="GN39" i="89"/>
  <c r="FS31" i="89"/>
  <c r="FS34" i="89"/>
  <c r="FS38" i="89"/>
  <c r="FS52" i="89"/>
  <c r="FS56" i="89"/>
  <c r="FS68" i="89"/>
  <c r="FS96" i="89"/>
  <c r="FS101" i="89"/>
  <c r="FS115" i="89"/>
  <c r="FS139" i="89"/>
  <c r="FS149" i="89"/>
  <c r="FS166" i="89"/>
  <c r="FS196" i="89"/>
  <c r="FS197" i="89"/>
  <c r="FS215" i="89"/>
  <c r="FS216" i="89"/>
  <c r="FS221" i="89"/>
  <c r="FS222" i="89"/>
  <c r="FS223" i="89"/>
  <c r="FS28" i="89"/>
  <c r="FS30" i="89"/>
  <c r="FS33" i="89"/>
  <c r="FS37" i="89"/>
  <c r="FS43" i="89"/>
  <c r="FS44" i="89"/>
  <c r="FS45" i="89"/>
  <c r="FS46" i="89"/>
  <c r="FS47" i="89"/>
  <c r="FS48" i="89"/>
  <c r="FS49" i="89"/>
  <c r="FS53" i="89"/>
  <c r="FS72" i="89"/>
  <c r="FS94" i="89"/>
  <c r="FS119" i="89"/>
  <c r="FS143" i="89"/>
  <c r="FS153" i="89"/>
  <c r="FS154" i="89"/>
  <c r="FS174" i="89"/>
  <c r="FS180" i="89"/>
  <c r="FS27" i="89"/>
  <c r="FS36" i="89"/>
  <c r="FS40" i="89"/>
  <c r="FS41" i="89"/>
  <c r="FS42" i="89"/>
  <c r="FS50" i="89"/>
  <c r="FS54" i="89"/>
  <c r="FS76" i="89"/>
  <c r="FS123" i="89"/>
  <c r="FS130" i="89"/>
  <c r="FS158" i="89"/>
  <c r="FS178" i="89"/>
  <c r="FS184" i="89"/>
  <c r="FS185" i="89"/>
  <c r="FS205" i="89"/>
  <c r="FS206" i="89"/>
  <c r="FS207" i="89"/>
  <c r="FS61" i="89"/>
  <c r="FS62" i="89"/>
  <c r="FS63" i="89"/>
  <c r="FS67" i="89"/>
  <c r="FS71" i="89"/>
  <c r="FS75" i="89"/>
  <c r="FS79" i="89"/>
  <c r="FS80" i="89"/>
  <c r="FS93" i="89"/>
  <c r="FS95" i="89"/>
  <c r="FS100" i="89"/>
  <c r="FS114" i="89"/>
  <c r="FS118" i="89"/>
  <c r="FS122" i="89"/>
  <c r="FS126" i="89"/>
  <c r="FS129" i="89"/>
  <c r="FS133" i="89"/>
  <c r="FS138" i="89"/>
  <c r="FS142" i="89"/>
  <c r="FS146" i="89"/>
  <c r="FS147" i="89"/>
  <c r="FS148" i="89"/>
  <c r="FS157" i="89"/>
  <c r="FS161" i="89"/>
  <c r="FS165" i="89"/>
  <c r="FS167" i="89"/>
  <c r="FS168" i="89"/>
  <c r="FS169" i="89"/>
  <c r="FS170" i="89"/>
  <c r="FS171" i="89"/>
  <c r="FS172" i="89"/>
  <c r="FS173" i="89"/>
  <c r="FS177" i="89"/>
  <c r="FS183" i="89"/>
  <c r="FS195" i="89"/>
  <c r="FS198" i="89"/>
  <c r="FS220" i="89"/>
  <c r="FS224" i="89"/>
  <c r="FS60" i="89"/>
  <c r="FS66" i="89"/>
  <c r="FS70" i="89"/>
  <c r="FS74" i="89"/>
  <c r="FS78" i="89"/>
  <c r="FS81" i="89"/>
  <c r="FS82" i="89"/>
  <c r="FS83" i="89"/>
  <c r="FS85" i="89"/>
  <c r="FS87" i="89"/>
  <c r="FS89" i="89"/>
  <c r="FS90" i="89"/>
  <c r="FS91" i="89"/>
  <c r="FS92" i="89"/>
  <c r="FS98" i="89"/>
  <c r="FS99" i="89"/>
  <c r="FS103" i="89"/>
  <c r="FS105" i="89"/>
  <c r="FS107" i="89"/>
  <c r="FS108" i="89"/>
  <c r="FS109" i="89"/>
  <c r="FS110" i="89"/>
  <c r="FS113" i="89"/>
  <c r="FS117" i="89"/>
  <c r="FS121" i="89"/>
  <c r="FS125" i="89"/>
  <c r="FS132" i="89"/>
  <c r="FS137" i="89"/>
  <c r="FS141" i="89"/>
  <c r="FS145" i="89"/>
  <c r="FS156" i="89"/>
  <c r="FS160" i="89"/>
  <c r="FS164" i="89"/>
  <c r="FS176" i="89"/>
  <c r="FS181" i="89"/>
  <c r="FS182" i="89"/>
  <c r="FS187" i="89"/>
  <c r="FS188" i="89"/>
  <c r="FS189" i="89"/>
  <c r="FS190" i="89"/>
  <c r="FS191" i="89"/>
  <c r="FS192" i="89"/>
  <c r="FS193" i="89"/>
  <c r="FS194" i="89"/>
  <c r="FS201" i="89"/>
  <c r="FS203" i="89"/>
  <c r="FS209" i="89"/>
  <c r="FS213" i="89"/>
  <c r="FS214" i="89"/>
  <c r="FS219" i="89"/>
  <c r="FS57" i="89"/>
  <c r="FS58" i="89"/>
  <c r="FS59" i="89"/>
  <c r="FS65" i="89"/>
  <c r="FS69" i="89"/>
  <c r="FS73" i="89"/>
  <c r="FS77" i="89"/>
  <c r="FS84" i="89"/>
  <c r="FS86" i="89"/>
  <c r="FS88" i="89"/>
  <c r="FS97" i="89"/>
  <c r="FS102" i="89"/>
  <c r="FS104" i="89"/>
  <c r="FS106" i="89"/>
  <c r="FS112" i="89"/>
  <c r="FS116" i="89"/>
  <c r="FS120" i="89"/>
  <c r="FS124" i="89"/>
  <c r="FS131" i="89"/>
  <c r="FS136" i="89"/>
  <c r="FS140" i="89"/>
  <c r="FS144" i="89"/>
  <c r="FS150" i="89"/>
  <c r="FS151" i="89"/>
  <c r="FS152" i="89"/>
  <c r="FS155" i="89"/>
  <c r="FS159" i="89"/>
  <c r="FS163" i="89"/>
  <c r="FS175" i="89"/>
  <c r="FS179" i="89"/>
  <c r="FS186" i="89"/>
  <c r="FS200" i="89"/>
  <c r="FS202" i="89"/>
  <c r="FS204" i="89"/>
  <c r="FS208" i="89"/>
  <c r="FS210" i="89"/>
  <c r="FS212" i="89"/>
  <c r="FS217" i="89"/>
  <c r="FS218" i="89"/>
  <c r="HC31" i="89"/>
  <c r="II27" i="89"/>
  <c r="HC32" i="89"/>
  <c r="HC27" i="89"/>
  <c r="II28" i="89"/>
  <c r="II29" i="89"/>
  <c r="II30" i="89"/>
  <c r="II33" i="89"/>
  <c r="II34" i="89"/>
  <c r="II35" i="89"/>
  <c r="II36" i="89"/>
  <c r="II37" i="89"/>
  <c r="II38" i="89"/>
  <c r="II39" i="89"/>
  <c r="HC34" i="89"/>
  <c r="HC28" i="89"/>
  <c r="HC29" i="89"/>
  <c r="HC30" i="89"/>
  <c r="II31" i="89"/>
  <c r="II32" i="89"/>
  <c r="DI26" i="90"/>
  <c r="DY26" i="90" s="1"/>
  <c r="CS26" i="90"/>
  <c r="CR26" i="90"/>
  <c r="DH26" i="90"/>
  <c r="DX26" i="90" s="1"/>
  <c r="HC227" i="90"/>
  <c r="HC226" i="90"/>
  <c r="HC225" i="90"/>
  <c r="HC224" i="90"/>
  <c r="HC223" i="90"/>
  <c r="HC221" i="90"/>
  <c r="HC220" i="90"/>
  <c r="HC219" i="90"/>
  <c r="HC218" i="90"/>
  <c r="HC217" i="90"/>
  <c r="HC216" i="90"/>
  <c r="HC215" i="90"/>
  <c r="HC222" i="90"/>
  <c r="HC212" i="90"/>
  <c r="HC214" i="90"/>
  <c r="HC213" i="90"/>
  <c r="HC211" i="90"/>
  <c r="HC210" i="90"/>
  <c r="HC209" i="90"/>
  <c r="HC208" i="90"/>
  <c r="HC207" i="90"/>
  <c r="HC206" i="90"/>
  <c r="HC205" i="90"/>
  <c r="HC204" i="90"/>
  <c r="HC203" i="90"/>
  <c r="HC202" i="90"/>
  <c r="HC201" i="90"/>
  <c r="HC200" i="90"/>
  <c r="HC199" i="90"/>
  <c r="HC198" i="90"/>
  <c r="HC197" i="90"/>
  <c r="HC196" i="90"/>
  <c r="HC195" i="90"/>
  <c r="HC191" i="90"/>
  <c r="HC194" i="90"/>
  <c r="HC193" i="90"/>
  <c r="HC192" i="90"/>
  <c r="HC190" i="90"/>
  <c r="HC189" i="90"/>
  <c r="HC188" i="90"/>
  <c r="HC187" i="90"/>
  <c r="HC186" i="90"/>
  <c r="HC185" i="90"/>
  <c r="HC184" i="90"/>
  <c r="HC183" i="90"/>
  <c r="HC182" i="90"/>
  <c r="HC181" i="90"/>
  <c r="HC180" i="90"/>
  <c r="HC179" i="90"/>
  <c r="HC178" i="90"/>
  <c r="HC177" i="90"/>
  <c r="HC176" i="90"/>
  <c r="HC175" i="90"/>
  <c r="HC174" i="90"/>
  <c r="HC173" i="90"/>
  <c r="HC172" i="90"/>
  <c r="HC171" i="90"/>
  <c r="HC170" i="90"/>
  <c r="HC169" i="90"/>
  <c r="HC168" i="90"/>
  <c r="HC167" i="90"/>
  <c r="HC166" i="90"/>
  <c r="HC165" i="90"/>
  <c r="HC164" i="90"/>
  <c r="HC163" i="90"/>
  <c r="HC162" i="90"/>
  <c r="HC161" i="90"/>
  <c r="HC160" i="90"/>
  <c r="HC159" i="90"/>
  <c r="HC158" i="90"/>
  <c r="HC157" i="90"/>
  <c r="HC156" i="90"/>
  <c r="HC155" i="90"/>
  <c r="HC154" i="90"/>
  <c r="HC153" i="90"/>
  <c r="HC152" i="90"/>
  <c r="HC151" i="90"/>
  <c r="HC150" i="90"/>
  <c r="HC149" i="90"/>
  <c r="HC148" i="90"/>
  <c r="HC147" i="90"/>
  <c r="HC146" i="90"/>
  <c r="HC145" i="90"/>
  <c r="HC144" i="90"/>
  <c r="HC143" i="90"/>
  <c r="HC142" i="90"/>
  <c r="HC141" i="90"/>
  <c r="HC140" i="90"/>
  <c r="HC139" i="90"/>
  <c r="HC138" i="90"/>
  <c r="HC137" i="90"/>
  <c r="HC136" i="90"/>
  <c r="HC135" i="90"/>
  <c r="HC134" i="90"/>
  <c r="HC133" i="90"/>
  <c r="HC132" i="90"/>
  <c r="HC131" i="90"/>
  <c r="HC130" i="90"/>
  <c r="HC129" i="90"/>
  <c r="HC128" i="90"/>
  <c r="HC127" i="90"/>
  <c r="HC126" i="90"/>
  <c r="HC125" i="90"/>
  <c r="HC124" i="90"/>
  <c r="HC123" i="90"/>
  <c r="HC122" i="90"/>
  <c r="HC121" i="90"/>
  <c r="HC120" i="90"/>
  <c r="HC119" i="90"/>
  <c r="HC118" i="90"/>
  <c r="HC117" i="90"/>
  <c r="HC116" i="90"/>
  <c r="HC115" i="90"/>
  <c r="HC114" i="90"/>
  <c r="HC113" i="90"/>
  <c r="HC112" i="90"/>
  <c r="HC111" i="90"/>
  <c r="HC110" i="90"/>
  <c r="HC109" i="90"/>
  <c r="HC108" i="90"/>
  <c r="HC107" i="90"/>
  <c r="HC106" i="90"/>
  <c r="HC105" i="90"/>
  <c r="HC104" i="90"/>
  <c r="HC103" i="90"/>
  <c r="HC102" i="90"/>
  <c r="HC101" i="90"/>
  <c r="HC100" i="90"/>
  <c r="HC99" i="90"/>
  <c r="HC98" i="90"/>
  <c r="HC97" i="90"/>
  <c r="HC96" i="90"/>
  <c r="HC95" i="90"/>
  <c r="HC94" i="90"/>
  <c r="HC93" i="90"/>
  <c r="HC92" i="90"/>
  <c r="HC84" i="90"/>
  <c r="HC91" i="90"/>
  <c r="HC90" i="90"/>
  <c r="HC89" i="90"/>
  <c r="HC88" i="90"/>
  <c r="HC87" i="90"/>
  <c r="HC86" i="90"/>
  <c r="HC85" i="90"/>
  <c r="HC83" i="90"/>
  <c r="HC82" i="90"/>
  <c r="HC81" i="90"/>
  <c r="HC80" i="90"/>
  <c r="HC79" i="90"/>
  <c r="HC78" i="90"/>
  <c r="HC77" i="90"/>
  <c r="HC76" i="90"/>
  <c r="HC75" i="90"/>
  <c r="HC74" i="90"/>
  <c r="HC73" i="90"/>
  <c r="HC72" i="90"/>
  <c r="HC71" i="90"/>
  <c r="HC70" i="90"/>
  <c r="HC69" i="90"/>
  <c r="HC68" i="90"/>
  <c r="HC67" i="90"/>
  <c r="HC66" i="90"/>
  <c r="HC65" i="90"/>
  <c r="HU227" i="90"/>
  <c r="HU226" i="90"/>
  <c r="HU224" i="90"/>
  <c r="HU225" i="90"/>
  <c r="HU223" i="90"/>
  <c r="HU221" i="90"/>
  <c r="HU220" i="90"/>
  <c r="HU222" i="90"/>
  <c r="HU216" i="90"/>
  <c r="HU215" i="90"/>
  <c r="HU219" i="90"/>
  <c r="HU214" i="90"/>
  <c r="HU213" i="90"/>
  <c r="HU212" i="90"/>
  <c r="HU211" i="90"/>
  <c r="HU218" i="90"/>
  <c r="HU217" i="90"/>
  <c r="HU208" i="90"/>
  <c r="HU207" i="90"/>
  <c r="HU205" i="90"/>
  <c r="HU204" i="90"/>
  <c r="HU203" i="90"/>
  <c r="HU202" i="90"/>
  <c r="HU201" i="90"/>
  <c r="HU200" i="90"/>
  <c r="HU199" i="90"/>
  <c r="HU198" i="90"/>
  <c r="HU210" i="90"/>
  <c r="HU206" i="90"/>
  <c r="HU209" i="90"/>
  <c r="HU196" i="90"/>
  <c r="HU195" i="90"/>
  <c r="HU194" i="90"/>
  <c r="HU193" i="90"/>
  <c r="HU192" i="90"/>
  <c r="HU191" i="90"/>
  <c r="HU197" i="90"/>
  <c r="HU190" i="90"/>
  <c r="HU189" i="90"/>
  <c r="HU188" i="90"/>
  <c r="HU187" i="90"/>
  <c r="HU186" i="90"/>
  <c r="HU185" i="90"/>
  <c r="HU184" i="90"/>
  <c r="HU183" i="90"/>
  <c r="HU182" i="90"/>
  <c r="HU181" i="90"/>
  <c r="HU180" i="90"/>
  <c r="HU179" i="90"/>
  <c r="HU178" i="90"/>
  <c r="HU177" i="90"/>
  <c r="HU176" i="90"/>
  <c r="HU175" i="90"/>
  <c r="HU174" i="90"/>
  <c r="HU173" i="90"/>
  <c r="HU172" i="90"/>
  <c r="HU171" i="90"/>
  <c r="HU170" i="90"/>
  <c r="HU169" i="90"/>
  <c r="HU168" i="90"/>
  <c r="HU167" i="90"/>
  <c r="HU166" i="90"/>
  <c r="HU165" i="90"/>
  <c r="HU164" i="90"/>
  <c r="HU163" i="90"/>
  <c r="HU162" i="90"/>
  <c r="HU161" i="90"/>
  <c r="HU160" i="90"/>
  <c r="HU159" i="90"/>
  <c r="HU158" i="90"/>
  <c r="HU157" i="90"/>
  <c r="HU156" i="90"/>
  <c r="HU155" i="90"/>
  <c r="HU154" i="90"/>
  <c r="HU153" i="90"/>
  <c r="HU152" i="90"/>
  <c r="HU151" i="90"/>
  <c r="HU148" i="90"/>
  <c r="HU147" i="90"/>
  <c r="HU150" i="90"/>
  <c r="HU146" i="90"/>
  <c r="HU149" i="90"/>
  <c r="HU145" i="90"/>
  <c r="HU144" i="90"/>
  <c r="HU143" i="90"/>
  <c r="HU142" i="90"/>
  <c r="HU141" i="90"/>
  <c r="HU140" i="90"/>
  <c r="HU139" i="90"/>
  <c r="HU138" i="90"/>
  <c r="HU137" i="90"/>
  <c r="HU136" i="90"/>
  <c r="HU135" i="90"/>
  <c r="HU134" i="90"/>
  <c r="HU133" i="90"/>
  <c r="HU132" i="90"/>
  <c r="HU131" i="90"/>
  <c r="HU130" i="90"/>
  <c r="HU129" i="90"/>
  <c r="HU128" i="90"/>
  <c r="HU127" i="90"/>
  <c r="HU126" i="90"/>
  <c r="HU125" i="90"/>
  <c r="HU124" i="90"/>
  <c r="HU123" i="90"/>
  <c r="HU122" i="90"/>
  <c r="HU121" i="90"/>
  <c r="HU120" i="90"/>
  <c r="HU119" i="90"/>
  <c r="HU118" i="90"/>
  <c r="HU117" i="90"/>
  <c r="HU116" i="90"/>
  <c r="HU115" i="90"/>
  <c r="HU114" i="90"/>
  <c r="HU113" i="90"/>
  <c r="HU112" i="90"/>
  <c r="HU111" i="90"/>
  <c r="HU110" i="90"/>
  <c r="HU109" i="90"/>
  <c r="HU108" i="90"/>
  <c r="HU107" i="90"/>
  <c r="HU106" i="90"/>
  <c r="HU105" i="90"/>
  <c r="HU104" i="90"/>
  <c r="HU103" i="90"/>
  <c r="HU102" i="90"/>
  <c r="HU101" i="90"/>
  <c r="HU100" i="90"/>
  <c r="HU99" i="90"/>
  <c r="HU98" i="90"/>
  <c r="HU97" i="90"/>
  <c r="HU96" i="90"/>
  <c r="HU95" i="90"/>
  <c r="HU94" i="90"/>
  <c r="HU93" i="90"/>
  <c r="HU92" i="90"/>
  <c r="HU91" i="90"/>
  <c r="HU90" i="90"/>
  <c r="HU89" i="90"/>
  <c r="HU88" i="90"/>
  <c r="HU87" i="90"/>
  <c r="HU86" i="90"/>
  <c r="HU85" i="90"/>
  <c r="HU83" i="90"/>
  <c r="HU82" i="90"/>
  <c r="HU81" i="90"/>
  <c r="HU80" i="90"/>
  <c r="HU79" i="90"/>
  <c r="HU78" i="90"/>
  <c r="HU77" i="90"/>
  <c r="HU76" i="90"/>
  <c r="HU75" i="90"/>
  <c r="HU74" i="90"/>
  <c r="HU73" i="90"/>
  <c r="HU72" i="90"/>
  <c r="HU71" i="90"/>
  <c r="HU70" i="90"/>
  <c r="HU69" i="90"/>
  <c r="HU68" i="90"/>
  <c r="HU67" i="90"/>
  <c r="HU66" i="90"/>
  <c r="HU65" i="90"/>
  <c r="HU64" i="90"/>
  <c r="HU63" i="90"/>
  <c r="HU84" i="90"/>
  <c r="IC227" i="90"/>
  <c r="IC226" i="90"/>
  <c r="IC225" i="90"/>
  <c r="IC223" i="90"/>
  <c r="IC222" i="90"/>
  <c r="IC221" i="90"/>
  <c r="IC220" i="90"/>
  <c r="IC224" i="90"/>
  <c r="IC218" i="90"/>
  <c r="IC217" i="90"/>
  <c r="IC214" i="90"/>
  <c r="IC213" i="90"/>
  <c r="IC212" i="90"/>
  <c r="IC211" i="90"/>
  <c r="IC219" i="90"/>
  <c r="IC215" i="90"/>
  <c r="IC216" i="90"/>
  <c r="IC210" i="90"/>
  <c r="IC209" i="90"/>
  <c r="IC207" i="90"/>
  <c r="IC205" i="90"/>
  <c r="IC204" i="90"/>
  <c r="IC203" i="90"/>
  <c r="IC202" i="90"/>
  <c r="IC201" i="90"/>
  <c r="IC200" i="90"/>
  <c r="IC199" i="90"/>
  <c r="IC198" i="90"/>
  <c r="IC208" i="90"/>
  <c r="IC206" i="90"/>
  <c r="IC196" i="90"/>
  <c r="IC195" i="90"/>
  <c r="IC194" i="90"/>
  <c r="IC193" i="90"/>
  <c r="IC192" i="90"/>
  <c r="IC191" i="90"/>
  <c r="IC197" i="90"/>
  <c r="IC190" i="90"/>
  <c r="IC189" i="90"/>
  <c r="IC188" i="90"/>
  <c r="IC187" i="90"/>
  <c r="IC186" i="90"/>
  <c r="IC185" i="90"/>
  <c r="IC184" i="90"/>
  <c r="IC183" i="90"/>
  <c r="IC182" i="90"/>
  <c r="IC181" i="90"/>
  <c r="IC180" i="90"/>
  <c r="IC179" i="90"/>
  <c r="IC178" i="90"/>
  <c r="IC177" i="90"/>
  <c r="IC176" i="90"/>
  <c r="IC175" i="90"/>
  <c r="IC174" i="90"/>
  <c r="IC173" i="90"/>
  <c r="IC172" i="90"/>
  <c r="IC171" i="90"/>
  <c r="IC170" i="90"/>
  <c r="IC169" i="90"/>
  <c r="IC168" i="90"/>
  <c r="IC167" i="90"/>
  <c r="IC166" i="90"/>
  <c r="IC165" i="90"/>
  <c r="IC164" i="90"/>
  <c r="IC163" i="90"/>
  <c r="IC162" i="90"/>
  <c r="IC161" i="90"/>
  <c r="IC160" i="90"/>
  <c r="IC159" i="90"/>
  <c r="IC158" i="90"/>
  <c r="IC157" i="90"/>
  <c r="IC156" i="90"/>
  <c r="IC155" i="90"/>
  <c r="IC154" i="90"/>
  <c r="IC153" i="90"/>
  <c r="IC152" i="90"/>
  <c r="IC151" i="90"/>
  <c r="IC148" i="90"/>
  <c r="IC147" i="90"/>
  <c r="IC150" i="90"/>
  <c r="IC146" i="90"/>
  <c r="IC149" i="90"/>
  <c r="IC145" i="90"/>
  <c r="IC144" i="90"/>
  <c r="IC143" i="90"/>
  <c r="IC142" i="90"/>
  <c r="IC141" i="90"/>
  <c r="IC140" i="90"/>
  <c r="IC139" i="90"/>
  <c r="IC138" i="90"/>
  <c r="IC137" i="90"/>
  <c r="IC136" i="90"/>
  <c r="IC135" i="90"/>
  <c r="IC134" i="90"/>
  <c r="IC133" i="90"/>
  <c r="IC132" i="90"/>
  <c r="IC131" i="90"/>
  <c r="IC130" i="90"/>
  <c r="IC129" i="90"/>
  <c r="IC128" i="90"/>
  <c r="IC127" i="90"/>
  <c r="IC126" i="90"/>
  <c r="IC125" i="90"/>
  <c r="IC124" i="90"/>
  <c r="IC123" i="90"/>
  <c r="IC122" i="90"/>
  <c r="IC121" i="90"/>
  <c r="IC120" i="90"/>
  <c r="IC119" i="90"/>
  <c r="IC118" i="90"/>
  <c r="IC117" i="90"/>
  <c r="IC116" i="90"/>
  <c r="IC115" i="90"/>
  <c r="IC114" i="90"/>
  <c r="IC113" i="90"/>
  <c r="IC112" i="90"/>
  <c r="IC111" i="90"/>
  <c r="IC110" i="90"/>
  <c r="IC109" i="90"/>
  <c r="IC108" i="90"/>
  <c r="IC107" i="90"/>
  <c r="IC106" i="90"/>
  <c r="IC105" i="90"/>
  <c r="IC104" i="90"/>
  <c r="IC103" i="90"/>
  <c r="IC102" i="90"/>
  <c r="IC101" i="90"/>
  <c r="IC100" i="90"/>
  <c r="IC99" i="90"/>
  <c r="IC98" i="90"/>
  <c r="IC97" i="90"/>
  <c r="IC96" i="90"/>
  <c r="IC95" i="90"/>
  <c r="IC94" i="90"/>
  <c r="IC93" i="90"/>
  <c r="IC92" i="90"/>
  <c r="IC91" i="90"/>
  <c r="IC90" i="90"/>
  <c r="IC89" i="90"/>
  <c r="IC88" i="90"/>
  <c r="IC87" i="90"/>
  <c r="IC86" i="90"/>
  <c r="IC85" i="90"/>
  <c r="IC84" i="90"/>
  <c r="IC83" i="90"/>
  <c r="IC82" i="90"/>
  <c r="IC81" i="90"/>
  <c r="IC80" i="90"/>
  <c r="IC79" i="90"/>
  <c r="IC78" i="90"/>
  <c r="IC77" i="90"/>
  <c r="IC76" i="90"/>
  <c r="IC75" i="90"/>
  <c r="IC74" i="90"/>
  <c r="IC73" i="90"/>
  <c r="IC72" i="90"/>
  <c r="IC71" i="90"/>
  <c r="IC70" i="90"/>
  <c r="IC69" i="90"/>
  <c r="IC68" i="90"/>
  <c r="IC67" i="90"/>
  <c r="IC66" i="90"/>
  <c r="IC65" i="90"/>
  <c r="IC64" i="90"/>
  <c r="IC63" i="90"/>
  <c r="IL226" i="90"/>
  <c r="F233" i="90"/>
  <c r="IL224" i="90"/>
  <c r="IL225" i="90"/>
  <c r="IL227" i="90"/>
  <c r="IL223" i="90"/>
  <c r="IL221" i="90"/>
  <c r="IL220" i="90"/>
  <c r="IL222" i="90"/>
  <c r="IL219" i="90"/>
  <c r="IL218" i="90"/>
  <c r="IL214" i="90"/>
  <c r="IL213" i="90"/>
  <c r="IL212" i="90"/>
  <c r="IL211" i="90"/>
  <c r="IL217" i="90"/>
  <c r="IL216" i="90"/>
  <c r="IL215" i="90"/>
  <c r="IL207" i="90"/>
  <c r="IL210" i="90"/>
  <c r="IL206" i="90"/>
  <c r="IL205" i="90"/>
  <c r="IL204" i="90"/>
  <c r="IL203" i="90"/>
  <c r="IL202" i="90"/>
  <c r="IL201" i="90"/>
  <c r="IL200" i="90"/>
  <c r="IL199" i="90"/>
  <c r="IL198" i="90"/>
  <c r="IL209" i="90"/>
  <c r="IL208" i="90"/>
  <c r="IL197" i="90"/>
  <c r="IL195" i="90"/>
  <c r="IL194" i="90"/>
  <c r="IL193" i="90"/>
  <c r="IL192" i="90"/>
  <c r="IL191" i="90"/>
  <c r="IL196" i="90"/>
  <c r="IL190" i="90"/>
  <c r="IL189" i="90"/>
  <c r="IL188" i="90"/>
  <c r="IL187" i="90"/>
  <c r="IL186" i="90"/>
  <c r="IL185" i="90"/>
  <c r="IL184" i="90"/>
  <c r="IL183" i="90"/>
  <c r="IL182" i="90"/>
  <c r="IL181" i="90"/>
  <c r="IL180" i="90"/>
  <c r="IL179" i="90"/>
  <c r="IL178" i="90"/>
  <c r="IL177" i="90"/>
  <c r="IL176" i="90"/>
  <c r="IL175" i="90"/>
  <c r="IL174" i="90"/>
  <c r="IL173" i="90"/>
  <c r="IL172" i="90"/>
  <c r="IL171" i="90"/>
  <c r="IL170" i="90"/>
  <c r="IL169" i="90"/>
  <c r="IL168" i="90"/>
  <c r="IL167" i="90"/>
  <c r="IL166" i="90"/>
  <c r="IL165" i="90"/>
  <c r="IL164" i="90"/>
  <c r="IL163" i="90"/>
  <c r="IL162" i="90"/>
  <c r="IL161" i="90"/>
  <c r="IL160" i="90"/>
  <c r="IL159" i="90"/>
  <c r="IL158" i="90"/>
  <c r="IL157" i="90"/>
  <c r="IL156" i="90"/>
  <c r="IL155" i="90"/>
  <c r="IL154" i="90"/>
  <c r="IL153" i="90"/>
  <c r="IL152" i="90"/>
  <c r="IL151" i="90"/>
  <c r="IL147" i="90"/>
  <c r="IL150" i="90"/>
  <c r="IL146" i="90"/>
  <c r="IL149" i="90"/>
  <c r="IL145" i="90"/>
  <c r="IL148" i="90"/>
  <c r="IL144" i="90"/>
  <c r="IL143" i="90"/>
  <c r="IL142" i="90"/>
  <c r="IL141" i="90"/>
  <c r="IL140" i="90"/>
  <c r="IL139" i="90"/>
  <c r="IL138" i="90"/>
  <c r="IL137" i="90"/>
  <c r="IL136" i="90"/>
  <c r="IL135" i="90"/>
  <c r="IL134" i="90"/>
  <c r="IL133" i="90"/>
  <c r="IL132" i="90"/>
  <c r="IL131" i="90"/>
  <c r="IL130" i="90"/>
  <c r="IL129" i="90"/>
  <c r="IL128" i="90"/>
  <c r="IL127" i="90"/>
  <c r="IL126" i="90"/>
  <c r="IL125" i="90"/>
  <c r="IL124" i="90"/>
  <c r="IL123" i="90"/>
  <c r="IL122" i="90"/>
  <c r="IL121" i="90"/>
  <c r="IL120" i="90"/>
  <c r="IL119" i="90"/>
  <c r="IL118" i="90"/>
  <c r="IL117" i="90"/>
  <c r="IL116" i="90"/>
  <c r="IL115" i="90"/>
  <c r="IL114" i="90"/>
  <c r="IL113" i="90"/>
  <c r="IL112" i="90"/>
  <c r="IL111" i="90"/>
  <c r="IL110" i="90"/>
  <c r="IL109" i="90"/>
  <c r="IL108" i="90"/>
  <c r="IL107" i="90"/>
  <c r="IL106" i="90"/>
  <c r="IL105" i="90"/>
  <c r="IL104" i="90"/>
  <c r="IL103" i="90"/>
  <c r="IL102" i="90"/>
  <c r="IL101" i="90"/>
  <c r="IL100" i="90"/>
  <c r="IL99" i="90"/>
  <c r="IL98" i="90"/>
  <c r="IL97" i="90"/>
  <c r="IL96" i="90"/>
  <c r="IL95" i="90"/>
  <c r="IL94" i="90"/>
  <c r="IL93" i="90"/>
  <c r="IL92" i="90"/>
  <c r="IL91" i="90"/>
  <c r="IL90" i="90"/>
  <c r="IL89" i="90"/>
  <c r="IL88" i="90"/>
  <c r="IL87" i="90"/>
  <c r="IL86" i="90"/>
  <c r="IL85" i="90"/>
  <c r="IL83" i="90"/>
  <c r="IL82" i="90"/>
  <c r="IL81" i="90"/>
  <c r="IL80" i="90"/>
  <c r="IL79" i="90"/>
  <c r="IL78" i="90"/>
  <c r="IL77" i="90"/>
  <c r="IL76" i="90"/>
  <c r="IL75" i="90"/>
  <c r="IL74" i="90"/>
  <c r="IL73" i="90"/>
  <c r="IL72" i="90"/>
  <c r="IL71" i="90"/>
  <c r="IL70" i="90"/>
  <c r="IL69" i="90"/>
  <c r="IL68" i="90"/>
  <c r="IL67" i="90"/>
  <c r="IL66" i="90"/>
  <c r="IL65" i="90"/>
  <c r="IL64" i="90"/>
  <c r="IL63" i="90"/>
  <c r="IL84" i="90"/>
  <c r="GP226" i="90"/>
  <c r="GP225" i="90"/>
  <c r="GP224" i="90"/>
  <c r="GP227" i="90"/>
  <c r="GP222" i="90"/>
  <c r="GP223" i="90"/>
  <c r="GP220" i="90"/>
  <c r="GP219" i="90"/>
  <c r="GP218" i="90"/>
  <c r="GP217" i="90"/>
  <c r="GP216" i="90"/>
  <c r="GP215" i="90"/>
  <c r="GP221" i="90"/>
  <c r="GP214" i="90"/>
  <c r="GP213" i="90"/>
  <c r="GP212" i="90"/>
  <c r="GP211" i="90"/>
  <c r="GP210" i="90"/>
  <c r="GP209" i="90"/>
  <c r="GP208" i="90"/>
  <c r="GP207" i="90"/>
  <c r="GP206" i="90"/>
  <c r="GP205" i="90"/>
  <c r="GP204" i="90"/>
  <c r="GP203" i="90"/>
  <c r="GP202" i="90"/>
  <c r="GP201" i="90"/>
  <c r="GP200" i="90"/>
  <c r="GP199" i="90"/>
  <c r="GP198" i="90"/>
  <c r="GP197" i="90"/>
  <c r="GP196" i="90"/>
  <c r="GP195" i="90"/>
  <c r="GP194" i="90"/>
  <c r="GP193" i="90"/>
  <c r="GP192" i="90"/>
  <c r="GP191" i="90"/>
  <c r="GP190" i="90"/>
  <c r="GP189" i="90"/>
  <c r="GP188" i="90"/>
  <c r="GP187" i="90"/>
  <c r="GP186" i="90"/>
  <c r="GP185" i="90"/>
  <c r="GP184" i="90"/>
  <c r="GP183" i="90"/>
  <c r="GP182" i="90"/>
  <c r="GP181" i="90"/>
  <c r="GP180" i="90"/>
  <c r="GP179" i="90"/>
  <c r="GP178" i="90"/>
  <c r="GP177" i="90"/>
  <c r="GP176" i="90"/>
  <c r="GP175" i="90"/>
  <c r="GP174" i="90"/>
  <c r="GP173" i="90"/>
  <c r="GP172" i="90"/>
  <c r="GP171" i="90"/>
  <c r="GP170" i="90"/>
  <c r="GP169" i="90"/>
  <c r="GP168" i="90"/>
  <c r="GP167" i="90"/>
  <c r="GP161" i="90"/>
  <c r="GP160" i="90"/>
  <c r="GP159" i="90"/>
  <c r="GP158" i="90"/>
  <c r="GP157" i="90"/>
  <c r="GP156" i="90"/>
  <c r="GP155" i="90"/>
  <c r="GP154" i="90"/>
  <c r="GP153" i="90"/>
  <c r="GP152" i="90"/>
  <c r="GP151" i="90"/>
  <c r="GP150" i="90"/>
  <c r="GP149" i="90"/>
  <c r="GP148" i="90"/>
  <c r="GP147" i="90"/>
  <c r="GP146" i="90"/>
  <c r="GP145" i="90"/>
  <c r="GP166" i="90"/>
  <c r="GP165" i="90"/>
  <c r="GP164" i="90"/>
  <c r="GP163" i="90"/>
  <c r="GP162" i="90"/>
  <c r="GP144" i="90"/>
  <c r="GP143" i="90"/>
  <c r="GP142" i="90"/>
  <c r="GP141" i="90"/>
  <c r="GP140" i="90"/>
  <c r="GP139" i="90"/>
  <c r="GP138" i="90"/>
  <c r="GP137" i="90"/>
  <c r="GP136" i="90"/>
  <c r="GP135" i="90"/>
  <c r="GP134" i="90"/>
  <c r="GP133" i="90"/>
  <c r="GP132" i="90"/>
  <c r="GP131" i="90"/>
  <c r="GP130" i="90"/>
  <c r="GP129" i="90"/>
  <c r="GP128" i="90"/>
  <c r="GP127" i="90"/>
  <c r="GP126" i="90"/>
  <c r="GP125" i="90"/>
  <c r="GP124" i="90"/>
  <c r="GP123" i="90"/>
  <c r="GP122" i="90"/>
  <c r="GP121" i="90"/>
  <c r="GP120" i="90"/>
  <c r="GP119" i="90"/>
  <c r="GP118" i="90"/>
  <c r="GP117" i="90"/>
  <c r="GP116" i="90"/>
  <c r="GP115" i="90"/>
  <c r="GP114" i="90"/>
  <c r="GP102" i="90"/>
  <c r="GP101" i="90"/>
  <c r="GP100" i="90"/>
  <c r="GP99" i="90"/>
  <c r="GP98" i="90"/>
  <c r="GP97" i="90"/>
  <c r="GP96" i="90"/>
  <c r="GP95" i="90"/>
  <c r="GP94" i="90"/>
  <c r="GP93" i="90"/>
  <c r="GP92" i="90"/>
  <c r="GP113" i="90"/>
  <c r="GP112" i="90"/>
  <c r="GP111" i="90"/>
  <c r="GP110" i="90"/>
  <c r="GP109" i="90"/>
  <c r="GP108" i="90"/>
  <c r="GP107" i="90"/>
  <c r="GP106" i="90"/>
  <c r="GP105" i="90"/>
  <c r="GP104" i="90"/>
  <c r="GP103" i="90"/>
  <c r="GP91" i="90"/>
  <c r="GP90" i="90"/>
  <c r="GP89" i="90"/>
  <c r="GP88" i="90"/>
  <c r="GP87" i="90"/>
  <c r="GP86" i="90"/>
  <c r="GP85" i="90"/>
  <c r="GP84" i="90"/>
  <c r="GP83" i="90"/>
  <c r="GP82" i="90"/>
  <c r="GP81" i="90"/>
  <c r="GP80" i="90"/>
  <c r="GP79" i="90"/>
  <c r="GP78" i="90"/>
  <c r="GP77" i="90"/>
  <c r="GP76" i="90"/>
  <c r="GP75" i="90"/>
  <c r="GP74" i="90"/>
  <c r="GP73" i="90"/>
  <c r="GP72" i="90"/>
  <c r="GP71" i="90"/>
  <c r="GP70" i="90"/>
  <c r="GP69" i="90"/>
  <c r="GP68" i="90"/>
  <c r="GP67" i="90"/>
  <c r="GP66" i="90"/>
  <c r="GP65" i="90"/>
  <c r="GX227" i="90"/>
  <c r="GX226" i="90"/>
  <c r="GX225" i="90"/>
  <c r="GX224" i="90"/>
  <c r="GX223" i="90"/>
  <c r="GX222" i="90"/>
  <c r="GX220" i="90"/>
  <c r="GX219" i="90"/>
  <c r="GX218" i="90"/>
  <c r="GX217" i="90"/>
  <c r="GX216" i="90"/>
  <c r="GX215" i="90"/>
  <c r="GX221" i="90"/>
  <c r="GX214" i="90"/>
  <c r="GX213" i="90"/>
  <c r="GX210" i="90"/>
  <c r="GX209" i="90"/>
  <c r="GX208" i="90"/>
  <c r="GX207" i="90"/>
  <c r="GX206" i="90"/>
  <c r="GX212" i="90"/>
  <c r="GX211" i="90"/>
  <c r="GX205" i="90"/>
  <c r="GX204" i="90"/>
  <c r="GX203" i="90"/>
  <c r="GX202" i="90"/>
  <c r="GX201" i="90"/>
  <c r="GX200" i="90"/>
  <c r="GX199" i="90"/>
  <c r="GX198" i="90"/>
  <c r="GX197" i="90"/>
  <c r="GX196" i="90"/>
  <c r="GX195" i="90"/>
  <c r="GX194" i="90"/>
  <c r="GX193" i="90"/>
  <c r="GX192" i="90"/>
  <c r="GX191" i="90"/>
  <c r="GX190" i="90"/>
  <c r="GX189" i="90"/>
  <c r="GX188" i="90"/>
  <c r="GX187" i="90"/>
  <c r="GX186" i="90"/>
  <c r="GX184" i="90"/>
  <c r="GX183" i="90"/>
  <c r="GX182" i="90"/>
  <c r="GX181" i="90"/>
  <c r="GX180" i="90"/>
  <c r="GX179" i="90"/>
  <c r="GX178" i="90"/>
  <c r="GX177" i="90"/>
  <c r="GX176" i="90"/>
  <c r="GX175" i="90"/>
  <c r="GX174" i="90"/>
  <c r="GX173" i="90"/>
  <c r="GX185" i="90"/>
  <c r="GX172" i="90"/>
  <c r="GX171" i="90"/>
  <c r="GX170" i="90"/>
  <c r="GX169" i="90"/>
  <c r="GX168" i="90"/>
  <c r="GX167" i="90"/>
  <c r="GX161" i="90"/>
  <c r="GX160" i="90"/>
  <c r="GX159" i="90"/>
  <c r="GX158" i="90"/>
  <c r="GX157" i="90"/>
  <c r="GX156" i="90"/>
  <c r="GX155" i="90"/>
  <c r="GX154" i="90"/>
  <c r="GX153" i="90"/>
  <c r="GX152" i="90"/>
  <c r="GX151" i="90"/>
  <c r="GX150" i="90"/>
  <c r="GX149" i="90"/>
  <c r="GX148" i="90"/>
  <c r="GX147" i="90"/>
  <c r="GX146" i="90"/>
  <c r="GX145" i="90"/>
  <c r="GX166" i="90"/>
  <c r="GX165" i="90"/>
  <c r="GX164" i="90"/>
  <c r="GX163" i="90"/>
  <c r="GX162" i="90"/>
  <c r="GX144" i="90"/>
  <c r="GX143" i="90"/>
  <c r="GX142" i="90"/>
  <c r="GX141" i="90"/>
  <c r="GX140" i="90"/>
  <c r="GX139" i="90"/>
  <c r="GX138" i="90"/>
  <c r="GX137" i="90"/>
  <c r="GX136" i="90"/>
  <c r="GX135" i="90"/>
  <c r="GX134" i="90"/>
  <c r="GX133" i="90"/>
  <c r="GX132" i="90"/>
  <c r="GX131" i="90"/>
  <c r="GX130" i="90"/>
  <c r="GX129" i="90"/>
  <c r="GX128" i="90"/>
  <c r="GX127" i="90"/>
  <c r="GX126" i="90"/>
  <c r="GX125" i="90"/>
  <c r="GX124" i="90"/>
  <c r="GX123" i="90"/>
  <c r="GX122" i="90"/>
  <c r="GX121" i="90"/>
  <c r="GX120" i="90"/>
  <c r="GX119" i="90"/>
  <c r="GX118" i="90"/>
  <c r="GX117" i="90"/>
  <c r="GX116" i="90"/>
  <c r="GX115" i="90"/>
  <c r="GX114" i="90"/>
  <c r="GX102" i="90"/>
  <c r="GX101" i="90"/>
  <c r="GX100" i="90"/>
  <c r="GX99" i="90"/>
  <c r="GX98" i="90"/>
  <c r="GX97" i="90"/>
  <c r="GX96" i="90"/>
  <c r="GX95" i="90"/>
  <c r="GX94" i="90"/>
  <c r="GX93" i="90"/>
  <c r="GX92" i="90"/>
  <c r="GX113" i="90"/>
  <c r="GX112" i="90"/>
  <c r="GX111" i="90"/>
  <c r="GX110" i="90"/>
  <c r="GX109" i="90"/>
  <c r="GX108" i="90"/>
  <c r="GX107" i="90"/>
  <c r="GX106" i="90"/>
  <c r="GX105" i="90"/>
  <c r="GX104" i="90"/>
  <c r="GX103" i="90"/>
  <c r="GX84" i="90"/>
  <c r="GX91" i="90"/>
  <c r="GX90" i="90"/>
  <c r="GX89" i="90"/>
  <c r="GX88" i="90"/>
  <c r="GX87" i="90"/>
  <c r="GX86" i="90"/>
  <c r="GX85" i="90"/>
  <c r="GX83" i="90"/>
  <c r="GX82" i="90"/>
  <c r="GX81" i="90"/>
  <c r="GX80" i="90"/>
  <c r="GX79" i="90"/>
  <c r="GX78" i="90"/>
  <c r="GX77" i="90"/>
  <c r="GX76" i="90"/>
  <c r="GX75" i="90"/>
  <c r="GX74" i="90"/>
  <c r="GX73" i="90"/>
  <c r="GX72" i="90"/>
  <c r="GX71" i="90"/>
  <c r="GX70" i="90"/>
  <c r="GX69" i="90"/>
  <c r="GX68" i="90"/>
  <c r="GX67" i="90"/>
  <c r="GX66" i="90"/>
  <c r="GX65" i="90"/>
  <c r="IU227" i="90"/>
  <c r="IU226" i="90"/>
  <c r="IU224" i="90"/>
  <c r="IU223" i="90"/>
  <c r="IU225" i="90"/>
  <c r="IU222" i="90"/>
  <c r="IU221" i="90"/>
  <c r="IU219" i="90"/>
  <c r="IU218" i="90"/>
  <c r="IU217" i="90"/>
  <c r="IU216" i="90"/>
  <c r="IU215" i="90"/>
  <c r="IU214" i="90"/>
  <c r="IU213" i="90"/>
  <c r="IU212" i="90"/>
  <c r="IU220" i="90"/>
  <c r="IU211" i="90"/>
  <c r="IU210" i="90"/>
  <c r="IU209" i="90"/>
  <c r="IU208" i="90"/>
  <c r="IU207" i="90"/>
  <c r="IU206" i="90"/>
  <c r="IU205" i="90"/>
  <c r="IU204" i="90"/>
  <c r="IU203" i="90"/>
  <c r="IU202" i="90"/>
  <c r="IU201" i="90"/>
  <c r="IU200" i="90"/>
  <c r="IU199" i="90"/>
  <c r="IU198" i="90"/>
  <c r="IU197" i="90"/>
  <c r="IU196" i="90"/>
  <c r="IU195" i="90"/>
  <c r="IU194" i="90"/>
  <c r="IU193" i="90"/>
  <c r="IU192" i="90"/>
  <c r="IU191" i="90"/>
  <c r="IU190" i="90"/>
  <c r="IU189" i="90"/>
  <c r="IU188" i="90"/>
  <c r="IU187" i="90"/>
  <c r="IU186" i="90"/>
  <c r="IU185" i="90"/>
  <c r="IU184" i="90"/>
  <c r="IU183" i="90"/>
  <c r="IU182" i="90"/>
  <c r="IU181" i="90"/>
  <c r="IU180" i="90"/>
  <c r="IU179" i="90"/>
  <c r="IU178" i="90"/>
  <c r="IU177" i="90"/>
  <c r="IU176" i="90"/>
  <c r="IU175" i="90"/>
  <c r="IU174" i="90"/>
  <c r="IU172" i="90"/>
  <c r="IU171" i="90"/>
  <c r="IU170" i="90"/>
  <c r="IU169" i="90"/>
  <c r="IU168" i="90"/>
  <c r="IU167" i="90"/>
  <c r="IU166" i="90"/>
  <c r="IU165" i="90"/>
  <c r="IU164" i="90"/>
  <c r="IU163" i="90"/>
  <c r="IU162" i="90"/>
  <c r="IU173" i="90"/>
  <c r="IU160" i="90"/>
  <c r="IU159" i="90"/>
  <c r="IU158" i="90"/>
  <c r="IU157" i="90"/>
  <c r="IU156" i="90"/>
  <c r="IU155" i="90"/>
  <c r="IU154" i="90"/>
  <c r="IU153" i="90"/>
  <c r="IU152" i="90"/>
  <c r="IU151" i="90"/>
  <c r="IU150" i="90"/>
  <c r="IU149" i="90"/>
  <c r="IU148" i="90"/>
  <c r="IU147" i="90"/>
  <c r="IU146" i="90"/>
  <c r="IU145" i="90"/>
  <c r="IU161" i="90"/>
  <c r="IU144" i="90"/>
  <c r="IU143" i="90"/>
  <c r="IU142" i="90"/>
  <c r="IU141" i="90"/>
  <c r="IU140" i="90"/>
  <c r="IU139" i="90"/>
  <c r="IU138" i="90"/>
  <c r="IU137" i="90"/>
  <c r="IU136" i="90"/>
  <c r="IU135" i="90"/>
  <c r="IU134" i="90"/>
  <c r="IU133" i="90"/>
  <c r="IU132" i="90"/>
  <c r="IU131" i="90"/>
  <c r="IU130" i="90"/>
  <c r="IU129" i="90"/>
  <c r="IU128" i="90"/>
  <c r="IU127" i="90"/>
  <c r="IU126" i="90"/>
  <c r="IU125" i="90"/>
  <c r="IU124" i="90"/>
  <c r="IU123" i="90"/>
  <c r="IU122" i="90"/>
  <c r="IU121" i="90"/>
  <c r="IU120" i="90"/>
  <c r="IU119" i="90"/>
  <c r="IU118" i="90"/>
  <c r="IU117" i="90"/>
  <c r="IU116" i="90"/>
  <c r="IU115" i="90"/>
  <c r="IU114" i="90"/>
  <c r="IU113" i="90"/>
  <c r="IU112" i="90"/>
  <c r="IU111" i="90"/>
  <c r="IU110" i="90"/>
  <c r="IU109" i="90"/>
  <c r="IU108" i="90"/>
  <c r="IU107" i="90"/>
  <c r="IU106" i="90"/>
  <c r="IU105" i="90"/>
  <c r="IU104" i="90"/>
  <c r="IU103" i="90"/>
  <c r="IU102" i="90"/>
  <c r="IU101" i="90"/>
  <c r="IU100" i="90"/>
  <c r="IU99" i="90"/>
  <c r="IU98" i="90"/>
  <c r="IU97" i="90"/>
  <c r="IU96" i="90"/>
  <c r="IU95" i="90"/>
  <c r="IU94" i="90"/>
  <c r="IU93" i="90"/>
  <c r="IU92" i="90"/>
  <c r="IU91" i="90"/>
  <c r="IU90" i="90"/>
  <c r="IU89" i="90"/>
  <c r="IU88" i="90"/>
  <c r="IU87" i="90"/>
  <c r="IU86" i="90"/>
  <c r="IU85" i="90"/>
  <c r="IU84" i="90"/>
  <c r="IU83" i="90"/>
  <c r="IU82" i="90"/>
  <c r="IU81" i="90"/>
  <c r="IU80" i="90"/>
  <c r="IU79" i="90"/>
  <c r="IU78" i="90"/>
  <c r="IU77" i="90"/>
  <c r="IU76" i="90"/>
  <c r="IU75" i="90"/>
  <c r="IU74" i="90"/>
  <c r="IU73" i="90"/>
  <c r="IU72" i="90"/>
  <c r="IU71" i="90"/>
  <c r="IU70" i="90"/>
  <c r="IT27" i="90"/>
  <c r="HI227" i="90"/>
  <c r="HI224" i="90"/>
  <c r="HI225" i="90"/>
  <c r="HI223" i="90"/>
  <c r="HI226" i="90"/>
  <c r="HI222" i="90"/>
  <c r="HI221" i="90"/>
  <c r="HI220" i="90"/>
  <c r="HI219" i="90"/>
  <c r="HI218" i="90"/>
  <c r="HI217" i="90"/>
  <c r="HI216" i="90"/>
  <c r="HI215" i="90"/>
  <c r="HI214" i="90"/>
  <c r="HI213" i="90"/>
  <c r="HI212" i="90"/>
  <c r="HI211" i="90"/>
  <c r="HI210" i="90"/>
  <c r="HI209" i="90"/>
  <c r="HI208" i="90"/>
  <c r="HI207" i="90"/>
  <c r="HI206" i="90"/>
  <c r="HI205" i="90"/>
  <c r="HI204" i="90"/>
  <c r="HI203" i="90"/>
  <c r="HI202" i="90"/>
  <c r="HI201" i="90"/>
  <c r="HI200" i="90"/>
  <c r="HI199" i="90"/>
  <c r="HI198" i="90"/>
  <c r="HI197" i="90"/>
  <c r="HI196" i="90"/>
  <c r="HI195" i="90"/>
  <c r="HI194" i="90"/>
  <c r="HI193" i="90"/>
  <c r="HI192" i="90"/>
  <c r="HI191" i="90"/>
  <c r="HI190" i="90"/>
  <c r="HI189" i="90"/>
  <c r="HI188" i="90"/>
  <c r="HI187" i="90"/>
  <c r="HI186" i="90"/>
  <c r="HI185" i="90"/>
  <c r="HI184" i="90"/>
  <c r="HI183" i="90"/>
  <c r="HI182" i="90"/>
  <c r="HI181" i="90"/>
  <c r="HI180" i="90"/>
  <c r="HI179" i="90"/>
  <c r="HI178" i="90"/>
  <c r="HI177" i="90"/>
  <c r="HI175" i="90"/>
  <c r="HI174" i="90"/>
  <c r="HI172" i="90"/>
  <c r="HI171" i="90"/>
  <c r="HI170" i="90"/>
  <c r="HI169" i="90"/>
  <c r="HI168" i="90"/>
  <c r="HI167" i="90"/>
  <c r="HI166" i="90"/>
  <c r="HI165" i="90"/>
  <c r="HI164" i="90"/>
  <c r="HI163" i="90"/>
  <c r="HI162" i="90"/>
  <c r="HI173" i="90"/>
  <c r="HI176" i="90"/>
  <c r="HI161" i="90"/>
  <c r="HI160" i="90"/>
  <c r="HI159" i="90"/>
  <c r="HI158" i="90"/>
  <c r="HI157" i="90"/>
  <c r="HI156" i="90"/>
  <c r="HI155" i="90"/>
  <c r="HI154" i="90"/>
  <c r="HI153" i="90"/>
  <c r="HI152" i="90"/>
  <c r="HI151" i="90"/>
  <c r="HI150" i="90"/>
  <c r="HI149" i="90"/>
  <c r="HI148" i="90"/>
  <c r="HI147" i="90"/>
  <c r="HI146" i="90"/>
  <c r="HI145" i="90"/>
  <c r="HI144" i="90"/>
  <c r="HI143" i="90"/>
  <c r="HI142" i="90"/>
  <c r="HI141" i="90"/>
  <c r="HI140" i="90"/>
  <c r="HI139" i="90"/>
  <c r="HI138" i="90"/>
  <c r="HI137" i="90"/>
  <c r="HI136" i="90"/>
  <c r="HI135" i="90"/>
  <c r="HI134" i="90"/>
  <c r="HI133" i="90"/>
  <c r="HI132" i="90"/>
  <c r="HI131" i="90"/>
  <c r="HI130" i="90"/>
  <c r="HI129" i="90"/>
  <c r="HI128" i="90"/>
  <c r="HI127" i="90"/>
  <c r="HI126" i="90"/>
  <c r="HI125" i="90"/>
  <c r="HI124" i="90"/>
  <c r="HI123" i="90"/>
  <c r="HI122" i="90"/>
  <c r="HI121" i="90"/>
  <c r="HI120" i="90"/>
  <c r="HI119" i="90"/>
  <c r="HI118" i="90"/>
  <c r="HI117" i="90"/>
  <c r="HI116" i="90"/>
  <c r="HI115" i="90"/>
  <c r="HI114" i="90"/>
  <c r="HI113" i="90"/>
  <c r="HI112" i="90"/>
  <c r="HI111" i="90"/>
  <c r="HI110" i="90"/>
  <c r="HI109" i="90"/>
  <c r="HI108" i="90"/>
  <c r="HI107" i="90"/>
  <c r="HI106" i="90"/>
  <c r="HI105" i="90"/>
  <c r="HI104" i="90"/>
  <c r="HI103" i="90"/>
  <c r="HI102" i="90"/>
  <c r="HI101" i="90"/>
  <c r="HI100" i="90"/>
  <c r="HI99" i="90"/>
  <c r="HI98" i="90"/>
  <c r="HI97" i="90"/>
  <c r="HI96" i="90"/>
  <c r="HI95" i="90"/>
  <c r="HI94" i="90"/>
  <c r="HI93" i="90"/>
  <c r="HI92" i="90"/>
  <c r="HI91" i="90"/>
  <c r="HI90" i="90"/>
  <c r="HI89" i="90"/>
  <c r="HI88" i="90"/>
  <c r="HI87" i="90"/>
  <c r="HI86" i="90"/>
  <c r="HI85" i="90"/>
  <c r="HI84" i="90"/>
  <c r="HI83" i="90"/>
  <c r="HI82" i="90"/>
  <c r="HI81" i="90"/>
  <c r="HI80" i="90"/>
  <c r="HI79" i="90"/>
  <c r="HI78" i="90"/>
  <c r="HI77" i="90"/>
  <c r="HI76" i="90"/>
  <c r="HI75" i="90"/>
  <c r="HI74" i="90"/>
  <c r="HI73" i="90"/>
  <c r="HI72" i="90"/>
  <c r="HI71" i="90"/>
  <c r="HI70" i="90"/>
  <c r="HZ224" i="90"/>
  <c r="HZ227" i="90"/>
  <c r="HZ225" i="90"/>
  <c r="HZ223" i="90"/>
  <c r="HZ222" i="90"/>
  <c r="HZ221" i="90"/>
  <c r="HZ220" i="90"/>
  <c r="HZ219" i="90"/>
  <c r="HZ218" i="90"/>
  <c r="HZ217" i="90"/>
  <c r="HZ216" i="90"/>
  <c r="HZ215" i="90"/>
  <c r="HZ214" i="90"/>
  <c r="HZ213" i="90"/>
  <c r="HZ212" i="90"/>
  <c r="HZ226" i="90"/>
  <c r="HZ211" i="90"/>
  <c r="HZ210" i="90"/>
  <c r="HZ209" i="90"/>
  <c r="HZ208" i="90"/>
  <c r="HZ207" i="90"/>
  <c r="HZ206" i="90"/>
  <c r="HZ205" i="90"/>
  <c r="HZ204" i="90"/>
  <c r="HZ203" i="90"/>
  <c r="HZ202" i="90"/>
  <c r="HZ201" i="90"/>
  <c r="HZ200" i="90"/>
  <c r="HZ199" i="90"/>
  <c r="HZ198" i="90"/>
  <c r="HZ197" i="90"/>
  <c r="HZ196" i="90"/>
  <c r="HZ195" i="90"/>
  <c r="HZ194" i="90"/>
  <c r="HZ193" i="90"/>
  <c r="HZ192" i="90"/>
  <c r="HZ191" i="90"/>
  <c r="HZ190" i="90"/>
  <c r="HZ189" i="90"/>
  <c r="HZ188" i="90"/>
  <c r="HZ187" i="90"/>
  <c r="HZ186" i="90"/>
  <c r="HZ185" i="90"/>
  <c r="HZ184" i="90"/>
  <c r="HZ183" i="90"/>
  <c r="HZ182" i="90"/>
  <c r="HZ181" i="90"/>
  <c r="HZ180" i="90"/>
  <c r="HZ179" i="90"/>
  <c r="HZ178" i="90"/>
  <c r="HZ177" i="90"/>
  <c r="HZ174" i="90"/>
  <c r="HZ173" i="90"/>
  <c r="HZ172" i="90"/>
  <c r="HZ171" i="90"/>
  <c r="HZ170" i="90"/>
  <c r="HZ169" i="90"/>
  <c r="HZ168" i="90"/>
  <c r="HZ167" i="90"/>
  <c r="HZ166" i="90"/>
  <c r="HZ165" i="90"/>
  <c r="HZ164" i="90"/>
  <c r="HZ163" i="90"/>
  <c r="HZ162" i="90"/>
  <c r="HZ176" i="90"/>
  <c r="HZ175" i="90"/>
  <c r="HZ160" i="90"/>
  <c r="HZ159" i="90"/>
  <c r="HZ158" i="90"/>
  <c r="HZ157" i="90"/>
  <c r="HZ156" i="90"/>
  <c r="HZ155" i="90"/>
  <c r="HZ154" i="90"/>
  <c r="HZ153" i="90"/>
  <c r="HZ152" i="90"/>
  <c r="HZ151" i="90"/>
  <c r="HZ150" i="90"/>
  <c r="HZ149" i="90"/>
  <c r="HZ148" i="90"/>
  <c r="HZ147" i="90"/>
  <c r="HZ146" i="90"/>
  <c r="HZ145" i="90"/>
  <c r="HZ161" i="90"/>
  <c r="HZ144" i="90"/>
  <c r="HZ143" i="90"/>
  <c r="HZ142" i="90"/>
  <c r="HZ141" i="90"/>
  <c r="HZ140" i="90"/>
  <c r="HZ139" i="90"/>
  <c r="HZ138" i="90"/>
  <c r="HZ137" i="90"/>
  <c r="HZ136" i="90"/>
  <c r="HZ135" i="90"/>
  <c r="HZ134" i="90"/>
  <c r="HZ133" i="90"/>
  <c r="HZ132" i="90"/>
  <c r="HZ131" i="90"/>
  <c r="HZ130" i="90"/>
  <c r="HZ129" i="90"/>
  <c r="HZ128" i="90"/>
  <c r="HZ127" i="90"/>
  <c r="HZ126" i="90"/>
  <c r="HZ125" i="90"/>
  <c r="HZ124" i="90"/>
  <c r="HZ123" i="90"/>
  <c r="HZ122" i="90"/>
  <c r="HZ121" i="90"/>
  <c r="HZ120" i="90"/>
  <c r="HZ119" i="90"/>
  <c r="HZ118" i="90"/>
  <c r="HZ117" i="90"/>
  <c r="HZ116" i="90"/>
  <c r="HZ115" i="90"/>
  <c r="HZ114" i="90"/>
  <c r="HZ113" i="90"/>
  <c r="HZ112" i="90"/>
  <c r="HZ111" i="90"/>
  <c r="HZ110" i="90"/>
  <c r="HZ109" i="90"/>
  <c r="HZ108" i="90"/>
  <c r="HZ107" i="90"/>
  <c r="HZ106" i="90"/>
  <c r="HZ105" i="90"/>
  <c r="HZ104" i="90"/>
  <c r="HZ103" i="90"/>
  <c r="HZ102" i="90"/>
  <c r="HZ101" i="90"/>
  <c r="HZ100" i="90"/>
  <c r="HZ99" i="90"/>
  <c r="HZ98" i="90"/>
  <c r="HZ97" i="90"/>
  <c r="HZ96" i="90"/>
  <c r="HZ95" i="90"/>
  <c r="HZ94" i="90"/>
  <c r="HZ93" i="90"/>
  <c r="HZ92" i="90"/>
  <c r="HZ91" i="90"/>
  <c r="HZ90" i="90"/>
  <c r="HZ89" i="90"/>
  <c r="HZ88" i="90"/>
  <c r="HZ87" i="90"/>
  <c r="HZ86" i="90"/>
  <c r="HZ85" i="90"/>
  <c r="HZ84" i="90"/>
  <c r="HZ83" i="90"/>
  <c r="HZ82" i="90"/>
  <c r="HZ81" i="90"/>
  <c r="HZ80" i="90"/>
  <c r="HZ79" i="90"/>
  <c r="HZ78" i="90"/>
  <c r="HZ77" i="90"/>
  <c r="HZ76" i="90"/>
  <c r="HZ75" i="90"/>
  <c r="HZ74" i="90"/>
  <c r="HZ73" i="90"/>
  <c r="HZ72" i="90"/>
  <c r="HZ71" i="90"/>
  <c r="HZ70" i="90"/>
  <c r="G233" i="90"/>
  <c r="IM227" i="90"/>
  <c r="IM225" i="90"/>
  <c r="IM226" i="90"/>
  <c r="IM224" i="90"/>
  <c r="IM223" i="90"/>
  <c r="IM222" i="90"/>
  <c r="IM219" i="90"/>
  <c r="IM218" i="90"/>
  <c r="IM217" i="90"/>
  <c r="IM216" i="90"/>
  <c r="IM220" i="90"/>
  <c r="IM214" i="90"/>
  <c r="IM213" i="90"/>
  <c r="IM212" i="90"/>
  <c r="IM221" i="90"/>
  <c r="IM215" i="90"/>
  <c r="IM211" i="90"/>
  <c r="IM210" i="90"/>
  <c r="IM209" i="90"/>
  <c r="IM208" i="90"/>
  <c r="IM207" i="90"/>
  <c r="IM206" i="90"/>
  <c r="IM205" i="90"/>
  <c r="IM204" i="90"/>
  <c r="IM203" i="90"/>
  <c r="IM202" i="90"/>
  <c r="IM201" i="90"/>
  <c r="IM200" i="90"/>
  <c r="IM199" i="90"/>
  <c r="IM198" i="90"/>
  <c r="IM197" i="90"/>
  <c r="IM196" i="90"/>
  <c r="IM195" i="90"/>
  <c r="IM194" i="90"/>
  <c r="IM193" i="90"/>
  <c r="IM192" i="90"/>
  <c r="IM191" i="90"/>
  <c r="IM190" i="90"/>
  <c r="IM189" i="90"/>
  <c r="IM188" i="90"/>
  <c r="IM187" i="90"/>
  <c r="IM186" i="90"/>
  <c r="IM185" i="90"/>
  <c r="IM184" i="90"/>
  <c r="IM183" i="90"/>
  <c r="IM182" i="90"/>
  <c r="IM181" i="90"/>
  <c r="IM180" i="90"/>
  <c r="IM179" i="90"/>
  <c r="IM178" i="90"/>
  <c r="IM177" i="90"/>
  <c r="IM173" i="90"/>
  <c r="IM176" i="90"/>
  <c r="IM172" i="90"/>
  <c r="IM171" i="90"/>
  <c r="IM170" i="90"/>
  <c r="IM169" i="90"/>
  <c r="IM168" i="90"/>
  <c r="IM167" i="90"/>
  <c r="IM166" i="90"/>
  <c r="IM165" i="90"/>
  <c r="IM164" i="90"/>
  <c r="IM163" i="90"/>
  <c r="IM162" i="90"/>
  <c r="IM175" i="90"/>
  <c r="IM174" i="90"/>
  <c r="IM161" i="90"/>
  <c r="IM160" i="90"/>
  <c r="IM159" i="90"/>
  <c r="IM158" i="90"/>
  <c r="IM157" i="90"/>
  <c r="IM156" i="90"/>
  <c r="IM155" i="90"/>
  <c r="IM154" i="90"/>
  <c r="IM153" i="90"/>
  <c r="IM152" i="90"/>
  <c r="IM151" i="90"/>
  <c r="IM150" i="90"/>
  <c r="IM149" i="90"/>
  <c r="IM148" i="90"/>
  <c r="IM147" i="90"/>
  <c r="IM146" i="90"/>
  <c r="IM145" i="90"/>
  <c r="IM144" i="90"/>
  <c r="IM143" i="90"/>
  <c r="IM142" i="90"/>
  <c r="IM141" i="90"/>
  <c r="IM140" i="90"/>
  <c r="IM139" i="90"/>
  <c r="IM138" i="90"/>
  <c r="IM137" i="90"/>
  <c r="IM136" i="90"/>
  <c r="IM135" i="90"/>
  <c r="IM134" i="90"/>
  <c r="IM133" i="90"/>
  <c r="IM132" i="90"/>
  <c r="IM131" i="90"/>
  <c r="IM130" i="90"/>
  <c r="IM129" i="90"/>
  <c r="IM128" i="90"/>
  <c r="IM127" i="90"/>
  <c r="IM126" i="90"/>
  <c r="IM125" i="90"/>
  <c r="IM124" i="90"/>
  <c r="IM123" i="90"/>
  <c r="IM122" i="90"/>
  <c r="IM121" i="90"/>
  <c r="IM120" i="90"/>
  <c r="IM119" i="90"/>
  <c r="IM118" i="90"/>
  <c r="IM117" i="90"/>
  <c r="IM116" i="90"/>
  <c r="IM115" i="90"/>
  <c r="IM114" i="90"/>
  <c r="IM113" i="90"/>
  <c r="IM112" i="90"/>
  <c r="IM111" i="90"/>
  <c r="IM110" i="90"/>
  <c r="IM109" i="90"/>
  <c r="IM108" i="90"/>
  <c r="IM107" i="90"/>
  <c r="IM106" i="90"/>
  <c r="IM105" i="90"/>
  <c r="IM104" i="90"/>
  <c r="IM103" i="90"/>
  <c r="IM102" i="90"/>
  <c r="IM101" i="90"/>
  <c r="IM100" i="90"/>
  <c r="IM99" i="90"/>
  <c r="IM98" i="90"/>
  <c r="IM97" i="90"/>
  <c r="IM96" i="90"/>
  <c r="IM95" i="90"/>
  <c r="IM94" i="90"/>
  <c r="IM93" i="90"/>
  <c r="IM92" i="90"/>
  <c r="IM91" i="90"/>
  <c r="IM90" i="90"/>
  <c r="IM89" i="90"/>
  <c r="IM88" i="90"/>
  <c r="IM87" i="90"/>
  <c r="IM86" i="90"/>
  <c r="IM85" i="90"/>
  <c r="IM84" i="90"/>
  <c r="IM83" i="90"/>
  <c r="IM82" i="90"/>
  <c r="IM81" i="90"/>
  <c r="IM80" i="90"/>
  <c r="IM79" i="90"/>
  <c r="IM78" i="90"/>
  <c r="IM77" i="90"/>
  <c r="IM76" i="90"/>
  <c r="IM75" i="90"/>
  <c r="IM74" i="90"/>
  <c r="IM73" i="90"/>
  <c r="IM72" i="90"/>
  <c r="IM71" i="90"/>
  <c r="IM70" i="90"/>
  <c r="GM227" i="90"/>
  <c r="GM226" i="90"/>
  <c r="GM224" i="90"/>
  <c r="GM221" i="90"/>
  <c r="GM225" i="90"/>
  <c r="GM223" i="90"/>
  <c r="GM222" i="90"/>
  <c r="GM219" i="90"/>
  <c r="GM215" i="90"/>
  <c r="GM218" i="90"/>
  <c r="GM214" i="90"/>
  <c r="GM213" i="90"/>
  <c r="GM212" i="90"/>
  <c r="GM211" i="90"/>
  <c r="GM217" i="90"/>
  <c r="GM220" i="90"/>
  <c r="GM216" i="90"/>
  <c r="GM206" i="90"/>
  <c r="GM210" i="90"/>
  <c r="GM205" i="90"/>
  <c r="GM204" i="90"/>
  <c r="GM203" i="90"/>
  <c r="GM202" i="90"/>
  <c r="GM201" i="90"/>
  <c r="GM200" i="90"/>
  <c r="GM199" i="90"/>
  <c r="GM198" i="90"/>
  <c r="GM209" i="90"/>
  <c r="GM208" i="90"/>
  <c r="GM195" i="90"/>
  <c r="GM207" i="90"/>
  <c r="GM197" i="90"/>
  <c r="GM196" i="90"/>
  <c r="GM194" i="90"/>
  <c r="GM193" i="90"/>
  <c r="GM192" i="90"/>
  <c r="GM191" i="90"/>
  <c r="GM190" i="90"/>
  <c r="GM189" i="90"/>
  <c r="GM188" i="90"/>
  <c r="GM187" i="90"/>
  <c r="GM186" i="90"/>
  <c r="GM185" i="90"/>
  <c r="GM184" i="90"/>
  <c r="GM183" i="90"/>
  <c r="GM182" i="90"/>
  <c r="GM181" i="90"/>
  <c r="GM180" i="90"/>
  <c r="GM179" i="90"/>
  <c r="GM178" i="90"/>
  <c r="GM177" i="90"/>
  <c r="GM176" i="90"/>
  <c r="GM175" i="90"/>
  <c r="GM174" i="90"/>
  <c r="GM173" i="90"/>
  <c r="GM172" i="90"/>
  <c r="GM171" i="90"/>
  <c r="GM170" i="90"/>
  <c r="GM169" i="90"/>
  <c r="GM168" i="90"/>
  <c r="GM167" i="90"/>
  <c r="GM166" i="90"/>
  <c r="GM165" i="90"/>
  <c r="GM164" i="90"/>
  <c r="GM163" i="90"/>
  <c r="GM162" i="90"/>
  <c r="GM161" i="90"/>
  <c r="GM160" i="90"/>
  <c r="GM159" i="90"/>
  <c r="GM158" i="90"/>
  <c r="GM157" i="90"/>
  <c r="GM156" i="90"/>
  <c r="GM155" i="90"/>
  <c r="GM154" i="90"/>
  <c r="GM153" i="90"/>
  <c r="GM152" i="90"/>
  <c r="GM151" i="90"/>
  <c r="GM150" i="90"/>
  <c r="GM146" i="90"/>
  <c r="GM149" i="90"/>
  <c r="GM145" i="90"/>
  <c r="GM148" i="90"/>
  <c r="GM147" i="90"/>
  <c r="GM144" i="90"/>
  <c r="GM143" i="90"/>
  <c r="GM142" i="90"/>
  <c r="GM141" i="90"/>
  <c r="GM140" i="90"/>
  <c r="GM139" i="90"/>
  <c r="GM138" i="90"/>
  <c r="GM137" i="90"/>
  <c r="GM136" i="90"/>
  <c r="GM135" i="90"/>
  <c r="GM134" i="90"/>
  <c r="GM133" i="90"/>
  <c r="GM132" i="90"/>
  <c r="GM131" i="90"/>
  <c r="GM130" i="90"/>
  <c r="GM129" i="90"/>
  <c r="GM128" i="90"/>
  <c r="GM127" i="90"/>
  <c r="GM126" i="90"/>
  <c r="GM125" i="90"/>
  <c r="GM124" i="90"/>
  <c r="GM123" i="90"/>
  <c r="GM122" i="90"/>
  <c r="GM121" i="90"/>
  <c r="GM120" i="90"/>
  <c r="GM119" i="90"/>
  <c r="GM118" i="90"/>
  <c r="GM117" i="90"/>
  <c r="GM116" i="90"/>
  <c r="GM115" i="90"/>
  <c r="GM114" i="90"/>
  <c r="GM113" i="90"/>
  <c r="GM112" i="90"/>
  <c r="GM111" i="90"/>
  <c r="GM110" i="90"/>
  <c r="GM109" i="90"/>
  <c r="GM108" i="90"/>
  <c r="GM107" i="90"/>
  <c r="GM106" i="90"/>
  <c r="GM105" i="90"/>
  <c r="GM104" i="90"/>
  <c r="GM103" i="90"/>
  <c r="GM102" i="90"/>
  <c r="GM101" i="90"/>
  <c r="GM100" i="90"/>
  <c r="GM99" i="90"/>
  <c r="GM98" i="90"/>
  <c r="GM97" i="90"/>
  <c r="GM96" i="90"/>
  <c r="GM95" i="90"/>
  <c r="GM94" i="90"/>
  <c r="GM93" i="90"/>
  <c r="GM92" i="90"/>
  <c r="GM91" i="90"/>
  <c r="GM90" i="90"/>
  <c r="GM89" i="90"/>
  <c r="GM88" i="90"/>
  <c r="GM87" i="90"/>
  <c r="GM86" i="90"/>
  <c r="GM85" i="90"/>
  <c r="GM84" i="90"/>
  <c r="GM83" i="90"/>
  <c r="GM82" i="90"/>
  <c r="GM81" i="90"/>
  <c r="GM80" i="90"/>
  <c r="GM79" i="90"/>
  <c r="GM78" i="90"/>
  <c r="GM77" i="90"/>
  <c r="GM76" i="90"/>
  <c r="GM75" i="90"/>
  <c r="GM74" i="90"/>
  <c r="GM73" i="90"/>
  <c r="GM72" i="90"/>
  <c r="GM71" i="90"/>
  <c r="GM70" i="90"/>
  <c r="GM69" i="90"/>
  <c r="GM68" i="90"/>
  <c r="GM67" i="90"/>
  <c r="GM66" i="90"/>
  <c r="GM65" i="90"/>
  <c r="GM64" i="90"/>
  <c r="GM63" i="90"/>
  <c r="GQ227" i="90"/>
  <c r="GQ226" i="90"/>
  <c r="GQ224" i="90"/>
  <c r="GQ225" i="90"/>
  <c r="GQ222" i="90"/>
  <c r="GQ221" i="90"/>
  <c r="GQ223" i="90"/>
  <c r="GQ218" i="90"/>
  <c r="GQ217" i="90"/>
  <c r="GQ215" i="90"/>
  <c r="GQ214" i="90"/>
  <c r="GQ213" i="90"/>
  <c r="GQ212" i="90"/>
  <c r="GQ211" i="90"/>
  <c r="GQ220" i="90"/>
  <c r="GQ219" i="90"/>
  <c r="GQ216" i="90"/>
  <c r="GQ210" i="90"/>
  <c r="GQ208" i="90"/>
  <c r="GQ209" i="90"/>
  <c r="GQ207" i="90"/>
  <c r="GQ205" i="90"/>
  <c r="GQ204" i="90"/>
  <c r="GQ203" i="90"/>
  <c r="GQ202" i="90"/>
  <c r="GQ201" i="90"/>
  <c r="GQ200" i="90"/>
  <c r="GQ199" i="90"/>
  <c r="GQ198" i="90"/>
  <c r="GQ206" i="90"/>
  <c r="GQ196" i="90"/>
  <c r="GQ195" i="90"/>
  <c r="GQ194" i="90"/>
  <c r="GQ193" i="90"/>
  <c r="GQ192" i="90"/>
  <c r="GQ191" i="90"/>
  <c r="GQ197" i="90"/>
  <c r="GQ190" i="90"/>
  <c r="GQ189" i="90"/>
  <c r="GQ188" i="90"/>
  <c r="GQ187" i="90"/>
  <c r="GQ186" i="90"/>
  <c r="GQ185" i="90"/>
  <c r="GQ184" i="90"/>
  <c r="GQ183" i="90"/>
  <c r="GQ182" i="90"/>
  <c r="GQ181" i="90"/>
  <c r="GQ180" i="90"/>
  <c r="GQ179" i="90"/>
  <c r="GQ178" i="90"/>
  <c r="GQ177" i="90"/>
  <c r="GQ176" i="90"/>
  <c r="GQ175" i="90"/>
  <c r="GQ174" i="90"/>
  <c r="GQ172" i="90"/>
  <c r="GQ171" i="90"/>
  <c r="GQ170" i="90"/>
  <c r="GQ169" i="90"/>
  <c r="GQ168" i="90"/>
  <c r="GQ167" i="90"/>
  <c r="GQ166" i="90"/>
  <c r="GQ165" i="90"/>
  <c r="GQ164" i="90"/>
  <c r="GQ163" i="90"/>
  <c r="GQ162" i="90"/>
  <c r="GQ173" i="90"/>
  <c r="GQ161" i="90"/>
  <c r="GQ160" i="90"/>
  <c r="GQ159" i="90"/>
  <c r="GQ158" i="90"/>
  <c r="GQ157" i="90"/>
  <c r="GQ156" i="90"/>
  <c r="GQ155" i="90"/>
  <c r="GQ154" i="90"/>
  <c r="GQ153" i="90"/>
  <c r="GQ152" i="90"/>
  <c r="GQ151" i="90"/>
  <c r="GQ148" i="90"/>
  <c r="GQ147" i="90"/>
  <c r="GQ150" i="90"/>
  <c r="GQ146" i="90"/>
  <c r="GQ149" i="90"/>
  <c r="GQ145" i="90"/>
  <c r="GQ144" i="90"/>
  <c r="GQ143" i="90"/>
  <c r="GQ142" i="90"/>
  <c r="GQ141" i="90"/>
  <c r="GQ140" i="90"/>
  <c r="GQ139" i="90"/>
  <c r="GQ138" i="90"/>
  <c r="GQ137" i="90"/>
  <c r="GQ136" i="90"/>
  <c r="GQ135" i="90"/>
  <c r="GQ134" i="90"/>
  <c r="GQ133" i="90"/>
  <c r="GQ132" i="90"/>
  <c r="GQ131" i="90"/>
  <c r="GQ130" i="90"/>
  <c r="GQ129" i="90"/>
  <c r="GQ128" i="90"/>
  <c r="GQ127" i="90"/>
  <c r="GQ126" i="90"/>
  <c r="GQ125" i="90"/>
  <c r="GQ124" i="90"/>
  <c r="GQ123" i="90"/>
  <c r="GQ122" i="90"/>
  <c r="GQ121" i="90"/>
  <c r="GQ120" i="90"/>
  <c r="GQ119" i="90"/>
  <c r="GQ118" i="90"/>
  <c r="GQ117" i="90"/>
  <c r="GQ116" i="90"/>
  <c r="GQ115" i="90"/>
  <c r="GQ114" i="90"/>
  <c r="GQ113" i="90"/>
  <c r="GQ112" i="90"/>
  <c r="GQ111" i="90"/>
  <c r="GQ110" i="90"/>
  <c r="GQ109" i="90"/>
  <c r="GQ108" i="90"/>
  <c r="GQ107" i="90"/>
  <c r="GQ106" i="90"/>
  <c r="GQ105" i="90"/>
  <c r="GQ104" i="90"/>
  <c r="GQ103" i="90"/>
  <c r="GQ102" i="90"/>
  <c r="GQ101" i="90"/>
  <c r="GQ100" i="90"/>
  <c r="GQ99" i="90"/>
  <c r="GQ98" i="90"/>
  <c r="GQ97" i="90"/>
  <c r="GQ96" i="90"/>
  <c r="GQ95" i="90"/>
  <c r="GQ94" i="90"/>
  <c r="GQ93" i="90"/>
  <c r="GQ92" i="90"/>
  <c r="GQ91" i="90"/>
  <c r="GQ90" i="90"/>
  <c r="GQ89" i="90"/>
  <c r="GQ88" i="90"/>
  <c r="GQ87" i="90"/>
  <c r="GQ86" i="90"/>
  <c r="GQ85" i="90"/>
  <c r="GQ84" i="90"/>
  <c r="GQ83" i="90"/>
  <c r="GQ82" i="90"/>
  <c r="GQ81" i="90"/>
  <c r="GQ80" i="90"/>
  <c r="GQ79" i="90"/>
  <c r="GQ78" i="90"/>
  <c r="GQ77" i="90"/>
  <c r="GQ76" i="90"/>
  <c r="GQ75" i="90"/>
  <c r="GQ74" i="90"/>
  <c r="GQ73" i="90"/>
  <c r="GQ72" i="90"/>
  <c r="GQ71" i="90"/>
  <c r="GQ70" i="90"/>
  <c r="GQ69" i="90"/>
  <c r="GQ68" i="90"/>
  <c r="GQ67" i="90"/>
  <c r="GQ66" i="90"/>
  <c r="GQ65" i="90"/>
  <c r="GQ64" i="90"/>
  <c r="GQ63" i="90"/>
  <c r="GU226" i="90"/>
  <c r="GU227" i="90"/>
  <c r="GU225" i="90"/>
  <c r="GU221" i="90"/>
  <c r="GU224" i="90"/>
  <c r="GU222" i="90"/>
  <c r="GU223" i="90"/>
  <c r="GU217" i="90"/>
  <c r="GU220" i="90"/>
  <c r="GU216" i="90"/>
  <c r="GU214" i="90"/>
  <c r="GU213" i="90"/>
  <c r="GU212" i="90"/>
  <c r="GU211" i="90"/>
  <c r="GU219" i="90"/>
  <c r="GU218" i="90"/>
  <c r="GU215" i="90"/>
  <c r="GU209" i="90"/>
  <c r="GU206" i="90"/>
  <c r="GU205" i="90"/>
  <c r="GU204" i="90"/>
  <c r="GU203" i="90"/>
  <c r="GU202" i="90"/>
  <c r="GU201" i="90"/>
  <c r="GU200" i="90"/>
  <c r="GU199" i="90"/>
  <c r="GU198" i="90"/>
  <c r="GU208" i="90"/>
  <c r="GU207" i="90"/>
  <c r="GU197" i="90"/>
  <c r="GU210" i="90"/>
  <c r="GU196" i="90"/>
  <c r="GU195" i="90"/>
  <c r="GU194" i="90"/>
  <c r="GU193" i="90"/>
  <c r="GU192" i="90"/>
  <c r="GU191" i="90"/>
  <c r="GU190" i="90"/>
  <c r="GU189" i="90"/>
  <c r="GU188" i="90"/>
  <c r="GU187" i="90"/>
  <c r="GU186" i="90"/>
  <c r="GU185" i="90"/>
  <c r="GU184" i="90"/>
  <c r="GU183" i="90"/>
  <c r="GU182" i="90"/>
  <c r="GU181" i="90"/>
  <c r="GU180" i="90"/>
  <c r="GU179" i="90"/>
  <c r="GU178" i="90"/>
  <c r="GU177" i="90"/>
  <c r="GU176" i="90"/>
  <c r="GU175" i="90"/>
  <c r="GU174" i="90"/>
  <c r="GU173" i="90"/>
  <c r="GU172" i="90"/>
  <c r="GU171" i="90"/>
  <c r="GU170" i="90"/>
  <c r="GU169" i="90"/>
  <c r="GU168" i="90"/>
  <c r="GU167" i="90"/>
  <c r="GU166" i="90"/>
  <c r="GU165" i="90"/>
  <c r="GU164" i="90"/>
  <c r="GU163" i="90"/>
  <c r="GU162" i="90"/>
  <c r="GU161" i="90"/>
  <c r="GU160" i="90"/>
  <c r="GU159" i="90"/>
  <c r="GU158" i="90"/>
  <c r="GU157" i="90"/>
  <c r="GU156" i="90"/>
  <c r="GU155" i="90"/>
  <c r="GU154" i="90"/>
  <c r="GU153" i="90"/>
  <c r="GU152" i="90"/>
  <c r="GU151" i="90"/>
  <c r="GU150" i="90"/>
  <c r="GU146" i="90"/>
  <c r="GU149" i="90"/>
  <c r="GU145" i="90"/>
  <c r="GU148" i="90"/>
  <c r="GU147" i="90"/>
  <c r="GU144" i="90"/>
  <c r="GU143" i="90"/>
  <c r="GU142" i="90"/>
  <c r="GU141" i="90"/>
  <c r="GU140" i="90"/>
  <c r="GU139" i="90"/>
  <c r="GU138" i="90"/>
  <c r="GU137" i="90"/>
  <c r="GU136" i="90"/>
  <c r="GU135" i="90"/>
  <c r="GU134" i="90"/>
  <c r="GU133" i="90"/>
  <c r="GU132" i="90"/>
  <c r="GU131" i="90"/>
  <c r="GU130" i="90"/>
  <c r="GU129" i="90"/>
  <c r="GU128" i="90"/>
  <c r="GU127" i="90"/>
  <c r="GU126" i="90"/>
  <c r="GU125" i="90"/>
  <c r="GU124" i="90"/>
  <c r="GU123" i="90"/>
  <c r="GU122" i="90"/>
  <c r="GU121" i="90"/>
  <c r="GU120" i="90"/>
  <c r="GU119" i="90"/>
  <c r="GU118" i="90"/>
  <c r="GU117" i="90"/>
  <c r="GU116" i="90"/>
  <c r="GU115" i="90"/>
  <c r="GU114" i="90"/>
  <c r="GU113" i="90"/>
  <c r="GU112" i="90"/>
  <c r="GU111" i="90"/>
  <c r="GU110" i="90"/>
  <c r="GU109" i="90"/>
  <c r="GU108" i="90"/>
  <c r="GU107" i="90"/>
  <c r="GU106" i="90"/>
  <c r="GU105" i="90"/>
  <c r="GU104" i="90"/>
  <c r="GU103" i="90"/>
  <c r="GU102" i="90"/>
  <c r="GU101" i="90"/>
  <c r="GU100" i="90"/>
  <c r="GU99" i="90"/>
  <c r="GU98" i="90"/>
  <c r="GU97" i="90"/>
  <c r="GU96" i="90"/>
  <c r="GU95" i="90"/>
  <c r="GU94" i="90"/>
  <c r="GU93" i="90"/>
  <c r="GU92" i="90"/>
  <c r="GU91" i="90"/>
  <c r="GU90" i="90"/>
  <c r="GU89" i="90"/>
  <c r="GU88" i="90"/>
  <c r="GU87" i="90"/>
  <c r="GU86" i="90"/>
  <c r="GU85" i="90"/>
  <c r="GU83" i="90"/>
  <c r="GU82" i="90"/>
  <c r="GU81" i="90"/>
  <c r="GU80" i="90"/>
  <c r="GU79" i="90"/>
  <c r="GU78" i="90"/>
  <c r="GU77" i="90"/>
  <c r="GU76" i="90"/>
  <c r="GU75" i="90"/>
  <c r="GU74" i="90"/>
  <c r="GU73" i="90"/>
  <c r="GU72" i="90"/>
  <c r="GU71" i="90"/>
  <c r="GU70" i="90"/>
  <c r="GU69" i="90"/>
  <c r="GU68" i="90"/>
  <c r="GU67" i="90"/>
  <c r="GU66" i="90"/>
  <c r="GU65" i="90"/>
  <c r="GU64" i="90"/>
  <c r="GU63" i="90"/>
  <c r="GU84" i="90"/>
  <c r="IJ227" i="90"/>
  <c r="IJ224" i="90"/>
  <c r="IJ223" i="90"/>
  <c r="IJ222" i="90"/>
  <c r="IJ226" i="90"/>
  <c r="IJ221" i="90"/>
  <c r="IJ220" i="90"/>
  <c r="IJ219" i="90"/>
  <c r="IJ218" i="90"/>
  <c r="IJ217" i="90"/>
  <c r="IJ216" i="90"/>
  <c r="IJ225" i="90"/>
  <c r="IJ215" i="90"/>
  <c r="IJ214" i="90"/>
  <c r="IJ213" i="90"/>
  <c r="IJ212" i="90"/>
  <c r="IJ210" i="90"/>
  <c r="IJ209" i="90"/>
  <c r="IJ208" i="90"/>
  <c r="IJ207" i="90"/>
  <c r="IJ206" i="90"/>
  <c r="IJ202" i="90"/>
  <c r="IJ198" i="90"/>
  <c r="IJ196" i="90"/>
  <c r="IJ195" i="90"/>
  <c r="IJ194" i="90"/>
  <c r="IJ193" i="90"/>
  <c r="IJ192" i="90"/>
  <c r="IJ203" i="90"/>
  <c r="IJ199" i="90"/>
  <c r="IJ211" i="90"/>
  <c r="IJ204" i="90"/>
  <c r="IJ200" i="90"/>
  <c r="IJ205" i="90"/>
  <c r="IJ201" i="90"/>
  <c r="IJ197" i="90"/>
  <c r="IJ190" i="90"/>
  <c r="IJ189" i="90"/>
  <c r="IJ188" i="90"/>
  <c r="IJ187" i="90"/>
  <c r="IJ191" i="90"/>
  <c r="IJ186" i="90"/>
  <c r="IJ184" i="90"/>
  <c r="IJ183" i="90"/>
  <c r="IJ182" i="90"/>
  <c r="IJ181" i="90"/>
  <c r="IJ180" i="90"/>
  <c r="IJ179" i="90"/>
  <c r="IJ178" i="90"/>
  <c r="IJ177" i="90"/>
  <c r="IJ176" i="90"/>
  <c r="IJ175" i="90"/>
  <c r="IJ174" i="90"/>
  <c r="IJ173" i="90"/>
  <c r="IJ185" i="90"/>
  <c r="IJ172" i="90"/>
  <c r="IJ171" i="90"/>
  <c r="IJ170" i="90"/>
  <c r="IJ169" i="90"/>
  <c r="IJ168" i="90"/>
  <c r="IJ167" i="90"/>
  <c r="IJ166" i="90"/>
  <c r="IJ165" i="90"/>
  <c r="IJ164" i="90"/>
  <c r="IJ160" i="90"/>
  <c r="IJ159" i="90"/>
  <c r="IJ158" i="90"/>
  <c r="IJ157" i="90"/>
  <c r="IJ156" i="90"/>
  <c r="IJ155" i="90"/>
  <c r="IJ154" i="90"/>
  <c r="IJ153" i="90"/>
  <c r="IJ152" i="90"/>
  <c r="IJ163" i="90"/>
  <c r="IJ162" i="90"/>
  <c r="IJ161" i="90"/>
  <c r="IJ148" i="90"/>
  <c r="IJ147" i="90"/>
  <c r="IJ144" i="90"/>
  <c r="IJ143" i="90"/>
  <c r="IJ142" i="90"/>
  <c r="IJ141" i="90"/>
  <c r="IJ140" i="90"/>
  <c r="IJ139" i="90"/>
  <c r="IJ138" i="90"/>
  <c r="IJ137" i="90"/>
  <c r="IJ136" i="90"/>
  <c r="IJ135" i="90"/>
  <c r="IJ134" i="90"/>
  <c r="IJ133" i="90"/>
  <c r="IJ150" i="90"/>
  <c r="IJ146" i="90"/>
  <c r="IJ151" i="90"/>
  <c r="IJ149" i="90"/>
  <c r="IJ145" i="90"/>
  <c r="IJ132" i="90"/>
  <c r="IJ131" i="90"/>
  <c r="IJ130" i="90"/>
  <c r="IJ129" i="90"/>
  <c r="IJ128" i="90"/>
  <c r="IJ127" i="90"/>
  <c r="IJ126" i="90"/>
  <c r="IJ125" i="90"/>
  <c r="IJ124" i="90"/>
  <c r="IJ123" i="90"/>
  <c r="IJ122" i="90"/>
  <c r="IJ121" i="90"/>
  <c r="IJ120" i="90"/>
  <c r="IJ116" i="90"/>
  <c r="IJ117" i="90"/>
  <c r="IJ118" i="90"/>
  <c r="IJ114" i="90"/>
  <c r="IJ113" i="90"/>
  <c r="IJ112" i="90"/>
  <c r="IJ111" i="90"/>
  <c r="IJ110" i="90"/>
  <c r="IJ109" i="90"/>
  <c r="IJ108" i="90"/>
  <c r="IJ107" i="90"/>
  <c r="IJ106" i="90"/>
  <c r="IJ105" i="90"/>
  <c r="IJ104" i="90"/>
  <c r="IJ103" i="90"/>
  <c r="IJ102" i="90"/>
  <c r="IJ101" i="90"/>
  <c r="IJ100" i="90"/>
  <c r="IJ99" i="90"/>
  <c r="IJ98" i="90"/>
  <c r="IJ97" i="90"/>
  <c r="IJ96" i="90"/>
  <c r="IJ95" i="90"/>
  <c r="IJ94" i="90"/>
  <c r="IJ93" i="90"/>
  <c r="IJ92" i="90"/>
  <c r="IJ119" i="90"/>
  <c r="IJ115" i="90"/>
  <c r="IJ91" i="90"/>
  <c r="IJ90" i="90"/>
  <c r="IJ89" i="90"/>
  <c r="IJ88" i="90"/>
  <c r="IJ87" i="90"/>
  <c r="IJ86" i="90"/>
  <c r="IJ85" i="90"/>
  <c r="IJ84" i="90"/>
  <c r="IJ83" i="90"/>
  <c r="IJ82" i="90"/>
  <c r="IJ81" i="90"/>
  <c r="IJ80" i="90"/>
  <c r="IJ79" i="90"/>
  <c r="IJ78" i="90"/>
  <c r="IJ77" i="90"/>
  <c r="HE27" i="90"/>
  <c r="HI27" i="90"/>
  <c r="HM27" i="90"/>
  <c r="HV27" i="90"/>
  <c r="HZ27" i="90"/>
  <c r="ID27" i="90"/>
  <c r="IU27" i="90"/>
  <c r="HG227" i="90"/>
  <c r="HG226" i="90"/>
  <c r="HG225" i="90"/>
  <c r="HG224" i="90"/>
  <c r="HG223" i="90"/>
  <c r="HG222" i="90"/>
  <c r="HG220" i="90"/>
  <c r="HG219" i="90"/>
  <c r="HG218" i="90"/>
  <c r="HG217" i="90"/>
  <c r="HG216" i="90"/>
  <c r="HG215" i="90"/>
  <c r="HG221" i="90"/>
  <c r="HG214" i="90"/>
  <c r="HG213" i="90"/>
  <c r="HG212" i="90"/>
  <c r="HG210" i="90"/>
  <c r="HG209" i="90"/>
  <c r="HG208" i="90"/>
  <c r="HG207" i="90"/>
  <c r="HG206" i="90"/>
  <c r="HG211" i="90"/>
  <c r="HG205" i="90"/>
  <c r="HG204" i="90"/>
  <c r="HG203" i="90"/>
  <c r="HG202" i="90"/>
  <c r="HG201" i="90"/>
  <c r="HG200" i="90"/>
  <c r="HG199" i="90"/>
  <c r="HG198" i="90"/>
  <c r="HG197" i="90"/>
  <c r="HG196" i="90"/>
  <c r="HG195" i="90"/>
  <c r="HG194" i="90"/>
  <c r="HG193" i="90"/>
  <c r="HG192" i="90"/>
  <c r="HG191" i="90"/>
  <c r="HG190" i="90"/>
  <c r="HG189" i="90"/>
  <c r="HG188" i="90"/>
  <c r="HG187" i="90"/>
  <c r="HG186" i="90"/>
  <c r="HG185" i="90"/>
  <c r="HG184" i="90"/>
  <c r="HG183" i="90"/>
  <c r="HG182" i="90"/>
  <c r="HG181" i="90"/>
  <c r="HG180" i="90"/>
  <c r="HG179" i="90"/>
  <c r="HG178" i="90"/>
  <c r="HG177" i="90"/>
  <c r="HG176" i="90"/>
  <c r="HG175" i="90"/>
  <c r="HG174" i="90"/>
  <c r="HG173" i="90"/>
  <c r="HG172" i="90"/>
  <c r="HG171" i="90"/>
  <c r="HG170" i="90"/>
  <c r="HG169" i="90"/>
  <c r="HG168" i="90"/>
  <c r="HG167" i="90"/>
  <c r="HG161" i="90"/>
  <c r="HG160" i="90"/>
  <c r="HG159" i="90"/>
  <c r="HG158" i="90"/>
  <c r="HG157" i="90"/>
  <c r="HG156" i="90"/>
  <c r="HG155" i="90"/>
  <c r="HG154" i="90"/>
  <c r="HG153" i="90"/>
  <c r="HG152" i="90"/>
  <c r="HG151" i="90"/>
  <c r="HG150" i="90"/>
  <c r="HG149" i="90"/>
  <c r="HG148" i="90"/>
  <c r="HG147" i="90"/>
  <c r="HG146" i="90"/>
  <c r="HG145" i="90"/>
  <c r="HG163" i="90"/>
  <c r="HG162" i="90"/>
  <c r="HG166" i="90"/>
  <c r="HG165" i="90"/>
  <c r="HG164" i="90"/>
  <c r="HG144" i="90"/>
  <c r="HG143" i="90"/>
  <c r="HG142" i="90"/>
  <c r="HG141" i="90"/>
  <c r="HG140" i="90"/>
  <c r="HG139" i="90"/>
  <c r="HG138" i="90"/>
  <c r="HG137" i="90"/>
  <c r="HG136" i="90"/>
  <c r="HG135" i="90"/>
  <c r="HG134" i="90"/>
  <c r="HG133" i="90"/>
  <c r="HG132" i="90"/>
  <c r="HG131" i="90"/>
  <c r="HG130" i="90"/>
  <c r="HG129" i="90"/>
  <c r="HG128" i="90"/>
  <c r="HG127" i="90"/>
  <c r="HG126" i="90"/>
  <c r="HG125" i="90"/>
  <c r="HG124" i="90"/>
  <c r="HG123" i="90"/>
  <c r="HG122" i="90"/>
  <c r="HG121" i="90"/>
  <c r="HG120" i="90"/>
  <c r="HG119" i="90"/>
  <c r="HG118" i="90"/>
  <c r="HG117" i="90"/>
  <c r="HG116" i="90"/>
  <c r="HG115" i="90"/>
  <c r="HG114" i="90"/>
  <c r="HG102" i="90"/>
  <c r="HG101" i="90"/>
  <c r="HG100" i="90"/>
  <c r="HG99" i="90"/>
  <c r="HG98" i="90"/>
  <c r="HG97" i="90"/>
  <c r="HG96" i="90"/>
  <c r="HG95" i="90"/>
  <c r="HG94" i="90"/>
  <c r="HG93" i="90"/>
  <c r="HG92" i="90"/>
  <c r="HG113" i="90"/>
  <c r="HG112" i="90"/>
  <c r="HG111" i="90"/>
  <c r="HG110" i="90"/>
  <c r="HG109" i="90"/>
  <c r="HG108" i="90"/>
  <c r="HG107" i="90"/>
  <c r="HG106" i="90"/>
  <c r="HG105" i="90"/>
  <c r="HG104" i="90"/>
  <c r="HG103" i="90"/>
  <c r="HG91" i="90"/>
  <c r="HG90" i="90"/>
  <c r="HG89" i="90"/>
  <c r="HG88" i="90"/>
  <c r="HG87" i="90"/>
  <c r="HG86" i="90"/>
  <c r="HG85" i="90"/>
  <c r="HG84" i="90"/>
  <c r="HG83" i="90"/>
  <c r="HG82" i="90"/>
  <c r="HG81" i="90"/>
  <c r="HG80" i="90"/>
  <c r="HG79" i="90"/>
  <c r="HG78" i="90"/>
  <c r="HG77" i="90"/>
  <c r="HG76" i="90"/>
  <c r="HG75" i="90"/>
  <c r="HG74" i="90"/>
  <c r="HG73" i="90"/>
  <c r="HG72" i="90"/>
  <c r="HG71" i="90"/>
  <c r="HG70" i="90"/>
  <c r="HG69" i="90"/>
  <c r="HG68" i="90"/>
  <c r="HG67" i="90"/>
  <c r="HG66" i="90"/>
  <c r="HG65" i="90"/>
  <c r="HK226" i="90"/>
  <c r="HK227" i="90"/>
  <c r="HK225" i="90"/>
  <c r="HK224" i="90"/>
  <c r="HK222" i="90"/>
  <c r="HK223" i="90"/>
  <c r="HK221" i="90"/>
  <c r="HK220" i="90"/>
  <c r="HK219" i="90"/>
  <c r="HK218" i="90"/>
  <c r="HK217" i="90"/>
  <c r="HK216" i="90"/>
  <c r="HK215" i="90"/>
  <c r="HK211" i="90"/>
  <c r="HK214" i="90"/>
  <c r="HK213" i="90"/>
  <c r="HK212" i="90"/>
  <c r="HK210" i="90"/>
  <c r="HK209" i="90"/>
  <c r="HK208" i="90"/>
  <c r="HK207" i="90"/>
  <c r="HK206" i="90"/>
  <c r="HK205" i="90"/>
  <c r="HK204" i="90"/>
  <c r="HK203" i="90"/>
  <c r="HK202" i="90"/>
  <c r="HK201" i="90"/>
  <c r="HK200" i="90"/>
  <c r="HK199" i="90"/>
  <c r="HK198" i="90"/>
  <c r="HK197" i="90"/>
  <c r="HK196" i="90"/>
  <c r="HK195" i="90"/>
  <c r="HK194" i="90"/>
  <c r="HK193" i="90"/>
  <c r="HK192" i="90"/>
  <c r="HK191" i="90"/>
  <c r="HK190" i="90"/>
  <c r="HK189" i="90"/>
  <c r="HK188" i="90"/>
  <c r="HK187" i="90"/>
  <c r="HK186" i="90"/>
  <c r="HK184" i="90"/>
  <c r="HK183" i="90"/>
  <c r="HK182" i="90"/>
  <c r="HK181" i="90"/>
  <c r="HK180" i="90"/>
  <c r="HK179" i="90"/>
  <c r="HK178" i="90"/>
  <c r="HK177" i="90"/>
  <c r="HK176" i="90"/>
  <c r="HK175" i="90"/>
  <c r="HK174" i="90"/>
  <c r="HK173" i="90"/>
  <c r="HK185" i="90"/>
  <c r="HK172" i="90"/>
  <c r="HK171" i="90"/>
  <c r="HK170" i="90"/>
  <c r="HK169" i="90"/>
  <c r="HK168" i="90"/>
  <c r="HK167" i="90"/>
  <c r="HK163" i="90"/>
  <c r="HK162" i="90"/>
  <c r="HK161" i="90"/>
  <c r="HK160" i="90"/>
  <c r="HK159" i="90"/>
  <c r="HK158" i="90"/>
  <c r="HK157" i="90"/>
  <c r="HK156" i="90"/>
  <c r="HK155" i="90"/>
  <c r="HK154" i="90"/>
  <c r="HK153" i="90"/>
  <c r="HK152" i="90"/>
  <c r="HK151" i="90"/>
  <c r="HK150" i="90"/>
  <c r="HK149" i="90"/>
  <c r="HK148" i="90"/>
  <c r="HK147" i="90"/>
  <c r="HK146" i="90"/>
  <c r="HK145" i="90"/>
  <c r="HK166" i="90"/>
  <c r="HK165" i="90"/>
  <c r="HK164" i="90"/>
  <c r="HK144" i="90"/>
  <c r="HK143" i="90"/>
  <c r="HK142" i="90"/>
  <c r="HK141" i="90"/>
  <c r="HK140" i="90"/>
  <c r="HK139" i="90"/>
  <c r="HK138" i="90"/>
  <c r="HK137" i="90"/>
  <c r="HK136" i="90"/>
  <c r="HK135" i="90"/>
  <c r="HK134" i="90"/>
  <c r="HK133" i="90"/>
  <c r="HK132" i="90"/>
  <c r="HK131" i="90"/>
  <c r="HK130" i="90"/>
  <c r="HK129" i="90"/>
  <c r="HK128" i="90"/>
  <c r="HK127" i="90"/>
  <c r="HK126" i="90"/>
  <c r="HK125" i="90"/>
  <c r="HK124" i="90"/>
  <c r="HK123" i="90"/>
  <c r="HK122" i="90"/>
  <c r="HK121" i="90"/>
  <c r="HK120" i="90"/>
  <c r="HK119" i="90"/>
  <c r="HK118" i="90"/>
  <c r="HK117" i="90"/>
  <c r="HK116" i="90"/>
  <c r="HK115" i="90"/>
  <c r="HK114" i="90"/>
  <c r="HK113" i="90"/>
  <c r="HK112" i="90"/>
  <c r="HK111" i="90"/>
  <c r="HK110" i="90"/>
  <c r="HK109" i="90"/>
  <c r="HK108" i="90"/>
  <c r="HK107" i="90"/>
  <c r="HK106" i="90"/>
  <c r="HK105" i="90"/>
  <c r="HK104" i="90"/>
  <c r="HK103" i="90"/>
  <c r="HK102" i="90"/>
  <c r="HK101" i="90"/>
  <c r="HK100" i="90"/>
  <c r="HK99" i="90"/>
  <c r="HK98" i="90"/>
  <c r="HK97" i="90"/>
  <c r="HK96" i="90"/>
  <c r="HK95" i="90"/>
  <c r="HK94" i="90"/>
  <c r="HK93" i="90"/>
  <c r="HK92" i="90"/>
  <c r="HK91" i="90"/>
  <c r="HK90" i="90"/>
  <c r="HK89" i="90"/>
  <c r="HK88" i="90"/>
  <c r="HK87" i="90"/>
  <c r="HK86" i="90"/>
  <c r="HK85" i="90"/>
  <c r="HK84" i="90"/>
  <c r="HK83" i="90"/>
  <c r="HK82" i="90"/>
  <c r="HK81" i="90"/>
  <c r="HK80" i="90"/>
  <c r="HK79" i="90"/>
  <c r="HK78" i="90"/>
  <c r="HK77" i="90"/>
  <c r="HK76" i="90"/>
  <c r="HK75" i="90"/>
  <c r="HK74" i="90"/>
  <c r="HK73" i="90"/>
  <c r="HK72" i="90"/>
  <c r="HK71" i="90"/>
  <c r="HK70" i="90"/>
  <c r="HK69" i="90"/>
  <c r="HK68" i="90"/>
  <c r="HK67" i="90"/>
  <c r="HK66" i="90"/>
  <c r="HK65" i="90"/>
  <c r="HS227" i="90"/>
  <c r="HS226" i="90"/>
  <c r="HS225" i="90"/>
  <c r="HS223" i="90"/>
  <c r="HS222" i="90"/>
  <c r="HS224" i="90"/>
  <c r="HS221" i="90"/>
  <c r="HS219" i="90"/>
  <c r="HS218" i="90"/>
  <c r="HS217" i="90"/>
  <c r="HS216" i="90"/>
  <c r="HS220" i="90"/>
  <c r="HS215" i="90"/>
  <c r="HS214" i="90"/>
  <c r="HS213" i="90"/>
  <c r="HS212" i="90"/>
  <c r="HS210" i="90"/>
  <c r="HS209" i="90"/>
  <c r="HS208" i="90"/>
  <c r="HS211" i="90"/>
  <c r="HS207" i="90"/>
  <c r="HS204" i="90"/>
  <c r="HS200" i="90"/>
  <c r="HS197" i="90"/>
  <c r="HS195" i="90"/>
  <c r="HS194" i="90"/>
  <c r="HS193" i="90"/>
  <c r="HS192" i="90"/>
  <c r="HS205" i="90"/>
  <c r="HS201" i="90"/>
  <c r="HS196" i="90"/>
  <c r="HS202" i="90"/>
  <c r="HS198" i="90"/>
  <c r="HS206" i="90"/>
  <c r="HS203" i="90"/>
  <c r="HS199" i="90"/>
  <c r="HS190" i="90"/>
  <c r="HS189" i="90"/>
  <c r="HS188" i="90"/>
  <c r="HS187" i="90"/>
  <c r="HS191" i="90"/>
  <c r="HS185" i="90"/>
  <c r="HS186" i="90"/>
  <c r="HS184" i="90"/>
  <c r="HS183" i="90"/>
  <c r="HS182" i="90"/>
  <c r="HS181" i="90"/>
  <c r="HS180" i="90"/>
  <c r="HS179" i="90"/>
  <c r="HS178" i="90"/>
  <c r="HS177" i="90"/>
  <c r="HS176" i="90"/>
  <c r="HS175" i="90"/>
  <c r="HS174" i="90"/>
  <c r="HS173" i="90"/>
  <c r="HS172" i="90"/>
  <c r="HS171" i="90"/>
  <c r="HS170" i="90"/>
  <c r="HS169" i="90"/>
  <c r="HS168" i="90"/>
  <c r="HS167" i="90"/>
  <c r="HS166" i="90"/>
  <c r="HS165" i="90"/>
  <c r="HS164" i="90"/>
  <c r="HS161" i="90"/>
  <c r="HS160" i="90"/>
  <c r="HS159" i="90"/>
  <c r="HS158" i="90"/>
  <c r="HS157" i="90"/>
  <c r="HS156" i="90"/>
  <c r="HS155" i="90"/>
  <c r="HS154" i="90"/>
  <c r="HS153" i="90"/>
  <c r="HS152" i="90"/>
  <c r="HS163" i="90"/>
  <c r="HS162" i="90"/>
  <c r="HS149" i="90"/>
  <c r="HS145" i="90"/>
  <c r="HS151" i="90"/>
  <c r="HS148" i="90"/>
  <c r="HS144" i="90"/>
  <c r="HS143" i="90"/>
  <c r="HS142" i="90"/>
  <c r="HS141" i="90"/>
  <c r="HS140" i="90"/>
  <c r="HS139" i="90"/>
  <c r="HS138" i="90"/>
  <c r="HS137" i="90"/>
  <c r="HS136" i="90"/>
  <c r="HS135" i="90"/>
  <c r="HS134" i="90"/>
  <c r="HS133" i="90"/>
  <c r="HS147" i="90"/>
  <c r="HS150" i="90"/>
  <c r="HS146" i="90"/>
  <c r="HS122" i="90"/>
  <c r="HS121" i="90"/>
  <c r="HS120" i="90"/>
  <c r="HS132" i="90"/>
  <c r="HS131" i="90"/>
  <c r="HS130" i="90"/>
  <c r="HS129" i="90"/>
  <c r="HS128" i="90"/>
  <c r="HS127" i="90"/>
  <c r="HS126" i="90"/>
  <c r="HS125" i="90"/>
  <c r="HS124" i="90"/>
  <c r="HS123" i="90"/>
  <c r="HS118" i="90"/>
  <c r="HS114" i="90"/>
  <c r="HS119" i="90"/>
  <c r="HS115" i="90"/>
  <c r="HS116" i="90"/>
  <c r="HS102" i="90"/>
  <c r="HS101" i="90"/>
  <c r="HS100" i="90"/>
  <c r="HS99" i="90"/>
  <c r="HS98" i="90"/>
  <c r="HS97" i="90"/>
  <c r="HS96" i="90"/>
  <c r="HS95" i="90"/>
  <c r="HS94" i="90"/>
  <c r="HS93" i="90"/>
  <c r="HS92" i="90"/>
  <c r="HS117" i="90"/>
  <c r="HS113" i="90"/>
  <c r="HS112" i="90"/>
  <c r="HS111" i="90"/>
  <c r="HS110" i="90"/>
  <c r="HS109" i="90"/>
  <c r="HS108" i="90"/>
  <c r="HS107" i="90"/>
  <c r="HS106" i="90"/>
  <c r="HS105" i="90"/>
  <c r="HS104" i="90"/>
  <c r="HS103" i="90"/>
  <c r="HS84" i="90"/>
  <c r="HS91" i="90"/>
  <c r="HS90" i="90"/>
  <c r="HS89" i="90"/>
  <c r="HS88" i="90"/>
  <c r="HS87" i="90"/>
  <c r="HS86" i="90"/>
  <c r="HS85" i="90"/>
  <c r="HS83" i="90"/>
  <c r="HS82" i="90"/>
  <c r="HS81" i="90"/>
  <c r="HS80" i="90"/>
  <c r="HS79" i="90"/>
  <c r="HS78" i="90"/>
  <c r="HS77" i="90"/>
  <c r="HX227" i="90"/>
  <c r="HX226" i="90"/>
  <c r="HX225" i="90"/>
  <c r="HX224" i="90"/>
  <c r="HX222" i="90"/>
  <c r="HX219" i="90"/>
  <c r="HX218" i="90"/>
  <c r="HX217" i="90"/>
  <c r="HX216" i="90"/>
  <c r="HX215" i="90"/>
  <c r="HX221" i="90"/>
  <c r="HX223" i="90"/>
  <c r="HX220" i="90"/>
  <c r="HX214" i="90"/>
  <c r="HX213" i="90"/>
  <c r="HX212" i="90"/>
  <c r="HX210" i="90"/>
  <c r="HX209" i="90"/>
  <c r="HX208" i="90"/>
  <c r="HX207" i="90"/>
  <c r="HX206" i="90"/>
  <c r="HX205" i="90"/>
  <c r="HX204" i="90"/>
  <c r="HX203" i="90"/>
  <c r="HX202" i="90"/>
  <c r="HX201" i="90"/>
  <c r="HX200" i="90"/>
  <c r="HX199" i="90"/>
  <c r="HX198" i="90"/>
  <c r="HX197" i="90"/>
  <c r="HX196" i="90"/>
  <c r="HX195" i="90"/>
  <c r="HX211" i="90"/>
  <c r="HX191" i="90"/>
  <c r="HX194" i="90"/>
  <c r="HX193" i="90"/>
  <c r="HX192" i="90"/>
  <c r="HX190" i="90"/>
  <c r="HX189" i="90"/>
  <c r="HX188" i="90"/>
  <c r="HX187" i="90"/>
  <c r="HX186" i="90"/>
  <c r="HX185" i="90"/>
  <c r="HX184" i="90"/>
  <c r="HX183" i="90"/>
  <c r="HX182" i="90"/>
  <c r="HX181" i="90"/>
  <c r="HX180" i="90"/>
  <c r="HX179" i="90"/>
  <c r="HX178" i="90"/>
  <c r="HX177" i="90"/>
  <c r="HX176" i="90"/>
  <c r="HX175" i="90"/>
  <c r="HX174" i="90"/>
  <c r="HX173" i="90"/>
  <c r="HX172" i="90"/>
  <c r="HX171" i="90"/>
  <c r="HX170" i="90"/>
  <c r="HX169" i="90"/>
  <c r="HX168" i="90"/>
  <c r="HX167" i="90"/>
  <c r="HX163" i="90"/>
  <c r="HX162" i="90"/>
  <c r="HX161" i="90"/>
  <c r="HX160" i="90"/>
  <c r="HX159" i="90"/>
  <c r="HX158" i="90"/>
  <c r="HX157" i="90"/>
  <c r="HX156" i="90"/>
  <c r="HX155" i="90"/>
  <c r="HX154" i="90"/>
  <c r="HX153" i="90"/>
  <c r="HX152" i="90"/>
  <c r="HX151" i="90"/>
  <c r="HX150" i="90"/>
  <c r="HX149" i="90"/>
  <c r="HX148" i="90"/>
  <c r="HX147" i="90"/>
  <c r="HX146" i="90"/>
  <c r="HX145" i="90"/>
  <c r="HX166" i="90"/>
  <c r="HX165" i="90"/>
  <c r="HX164" i="90"/>
  <c r="HX144" i="90"/>
  <c r="HX143" i="90"/>
  <c r="HX142" i="90"/>
  <c r="HX141" i="90"/>
  <c r="HX140" i="90"/>
  <c r="HX139" i="90"/>
  <c r="HX138" i="90"/>
  <c r="HX137" i="90"/>
  <c r="HX136" i="90"/>
  <c r="HX135" i="90"/>
  <c r="HX134" i="90"/>
  <c r="HX133" i="90"/>
  <c r="HX132" i="90"/>
  <c r="HX131" i="90"/>
  <c r="HX130" i="90"/>
  <c r="HX129" i="90"/>
  <c r="HX128" i="90"/>
  <c r="HX127" i="90"/>
  <c r="HX126" i="90"/>
  <c r="HX125" i="90"/>
  <c r="HX124" i="90"/>
  <c r="HX123" i="90"/>
  <c r="HX122" i="90"/>
  <c r="HX121" i="90"/>
  <c r="HX120" i="90"/>
  <c r="HX119" i="90"/>
  <c r="HX118" i="90"/>
  <c r="HX117" i="90"/>
  <c r="HX116" i="90"/>
  <c r="HX115" i="90"/>
  <c r="HX114" i="90"/>
  <c r="HX113" i="90"/>
  <c r="HX112" i="90"/>
  <c r="HX111" i="90"/>
  <c r="HX110" i="90"/>
  <c r="HX109" i="90"/>
  <c r="HX108" i="90"/>
  <c r="HX107" i="90"/>
  <c r="HX106" i="90"/>
  <c r="HX105" i="90"/>
  <c r="HX104" i="90"/>
  <c r="HX103" i="90"/>
  <c r="HX102" i="90"/>
  <c r="HX101" i="90"/>
  <c r="HX100" i="90"/>
  <c r="HX99" i="90"/>
  <c r="HX98" i="90"/>
  <c r="HX97" i="90"/>
  <c r="HX96" i="90"/>
  <c r="HX95" i="90"/>
  <c r="HX94" i="90"/>
  <c r="HX93" i="90"/>
  <c r="HX92" i="90"/>
  <c r="HX84" i="90"/>
  <c r="HX91" i="90"/>
  <c r="HX90" i="90"/>
  <c r="HX89" i="90"/>
  <c r="HX88" i="90"/>
  <c r="HX87" i="90"/>
  <c r="HX86" i="90"/>
  <c r="HX85" i="90"/>
  <c r="HX83" i="90"/>
  <c r="HX82" i="90"/>
  <c r="HX81" i="90"/>
  <c r="HX80" i="90"/>
  <c r="HX79" i="90"/>
  <c r="HX78" i="90"/>
  <c r="HX77" i="90"/>
  <c r="HX76" i="90"/>
  <c r="HX75" i="90"/>
  <c r="HX74" i="90"/>
  <c r="HX73" i="90"/>
  <c r="HX72" i="90"/>
  <c r="HX71" i="90"/>
  <c r="HX70" i="90"/>
  <c r="HX69" i="90"/>
  <c r="HX68" i="90"/>
  <c r="HX67" i="90"/>
  <c r="HX66" i="90"/>
  <c r="HX65" i="90"/>
  <c r="IB226" i="90"/>
  <c r="IB225" i="90"/>
  <c r="IB224" i="90"/>
  <c r="IB227" i="90"/>
  <c r="IB223" i="90"/>
  <c r="IB222" i="90"/>
  <c r="IB221" i="90"/>
  <c r="IB219" i="90"/>
  <c r="IB218" i="90"/>
  <c r="IB217" i="90"/>
  <c r="IB216" i="90"/>
  <c r="IB215" i="90"/>
  <c r="IB214" i="90"/>
  <c r="IB213" i="90"/>
  <c r="IB212" i="90"/>
  <c r="IB220" i="90"/>
  <c r="IB210" i="90"/>
  <c r="IB209" i="90"/>
  <c r="IB208" i="90"/>
  <c r="IB207" i="90"/>
  <c r="IB206" i="90"/>
  <c r="IB211" i="90"/>
  <c r="IB205" i="90"/>
  <c r="IB204" i="90"/>
  <c r="IB203" i="90"/>
  <c r="IB202" i="90"/>
  <c r="IB201" i="90"/>
  <c r="IB200" i="90"/>
  <c r="IB199" i="90"/>
  <c r="IB198" i="90"/>
  <c r="IB197" i="90"/>
  <c r="IB196" i="90"/>
  <c r="IB195" i="90"/>
  <c r="IB194" i="90"/>
  <c r="IB193" i="90"/>
  <c r="IB192" i="90"/>
  <c r="IB191" i="90"/>
  <c r="IB190" i="90"/>
  <c r="IB189" i="90"/>
  <c r="IB188" i="90"/>
  <c r="IB187" i="90"/>
  <c r="IB186" i="90"/>
  <c r="IB184" i="90"/>
  <c r="IB183" i="90"/>
  <c r="IB182" i="90"/>
  <c r="IB181" i="90"/>
  <c r="IB180" i="90"/>
  <c r="IB179" i="90"/>
  <c r="IB178" i="90"/>
  <c r="IB177" i="90"/>
  <c r="IB176" i="90"/>
  <c r="IB175" i="90"/>
  <c r="IB174" i="90"/>
  <c r="IB173" i="90"/>
  <c r="IB185" i="90"/>
  <c r="IB172" i="90"/>
  <c r="IB171" i="90"/>
  <c r="IB170" i="90"/>
  <c r="IB169" i="90"/>
  <c r="IB168" i="90"/>
  <c r="IB167" i="90"/>
  <c r="IB166" i="90"/>
  <c r="IB165" i="90"/>
  <c r="IB164" i="90"/>
  <c r="IB160" i="90"/>
  <c r="IB159" i="90"/>
  <c r="IB158" i="90"/>
  <c r="IB157" i="90"/>
  <c r="IB156" i="90"/>
  <c r="IB155" i="90"/>
  <c r="IB154" i="90"/>
  <c r="IB153" i="90"/>
  <c r="IB152" i="90"/>
  <c r="IB151" i="90"/>
  <c r="IB150" i="90"/>
  <c r="IB149" i="90"/>
  <c r="IB148" i="90"/>
  <c r="IB147" i="90"/>
  <c r="IB146" i="90"/>
  <c r="IB145" i="90"/>
  <c r="IB161" i="90"/>
  <c r="IB163" i="90"/>
  <c r="IB162" i="90"/>
  <c r="IB144" i="90"/>
  <c r="IB143" i="90"/>
  <c r="IB142" i="90"/>
  <c r="IB141" i="90"/>
  <c r="IB140" i="90"/>
  <c r="IB139" i="90"/>
  <c r="IB138" i="90"/>
  <c r="IB137" i="90"/>
  <c r="IB136" i="90"/>
  <c r="IB135" i="90"/>
  <c r="IB134" i="90"/>
  <c r="IB133" i="90"/>
  <c r="IB132" i="90"/>
  <c r="IB131" i="90"/>
  <c r="IB130" i="90"/>
  <c r="IB129" i="90"/>
  <c r="IB128" i="90"/>
  <c r="IB127" i="90"/>
  <c r="IB126" i="90"/>
  <c r="IB125" i="90"/>
  <c r="IB124" i="90"/>
  <c r="IB123" i="90"/>
  <c r="IB122" i="90"/>
  <c r="IB121" i="90"/>
  <c r="IB120" i="90"/>
  <c r="IB119" i="90"/>
  <c r="IB118" i="90"/>
  <c r="IB117" i="90"/>
  <c r="IB116" i="90"/>
  <c r="IB115" i="90"/>
  <c r="IB114" i="90"/>
  <c r="IB102" i="90"/>
  <c r="IB101" i="90"/>
  <c r="IB100" i="90"/>
  <c r="IB99" i="90"/>
  <c r="IB98" i="90"/>
  <c r="IB97" i="90"/>
  <c r="IB96" i="90"/>
  <c r="IB95" i="90"/>
  <c r="IB94" i="90"/>
  <c r="IB93" i="90"/>
  <c r="IB92" i="90"/>
  <c r="IB113" i="90"/>
  <c r="IB112" i="90"/>
  <c r="IB111" i="90"/>
  <c r="IB110" i="90"/>
  <c r="IB109" i="90"/>
  <c r="IB108" i="90"/>
  <c r="IB107" i="90"/>
  <c r="IB106" i="90"/>
  <c r="IB105" i="90"/>
  <c r="IB104" i="90"/>
  <c r="IB103" i="90"/>
  <c r="IB91" i="90"/>
  <c r="IB90" i="90"/>
  <c r="IB89" i="90"/>
  <c r="IB88" i="90"/>
  <c r="IB87" i="90"/>
  <c r="IB86" i="90"/>
  <c r="IB85" i="90"/>
  <c r="IB84" i="90"/>
  <c r="IB83" i="90"/>
  <c r="IB82" i="90"/>
  <c r="IB81" i="90"/>
  <c r="IB80" i="90"/>
  <c r="IB79" i="90"/>
  <c r="IB78" i="90"/>
  <c r="IB77" i="90"/>
  <c r="IB76" i="90"/>
  <c r="IB75" i="90"/>
  <c r="IB74" i="90"/>
  <c r="IB73" i="90"/>
  <c r="IB72" i="90"/>
  <c r="IB71" i="90"/>
  <c r="IB70" i="90"/>
  <c r="IB69" i="90"/>
  <c r="IB68" i="90"/>
  <c r="IB67" i="90"/>
  <c r="IB66" i="90"/>
  <c r="IB65" i="90"/>
  <c r="E233" i="90"/>
  <c r="IK227" i="90"/>
  <c r="IK226" i="90"/>
  <c r="IK225" i="90"/>
  <c r="IK224" i="90"/>
  <c r="IK223" i="90"/>
  <c r="IK221" i="90"/>
  <c r="IK220" i="90"/>
  <c r="IK219" i="90"/>
  <c r="IK218" i="90"/>
  <c r="IK217" i="90"/>
  <c r="IK216" i="90"/>
  <c r="IK215" i="90"/>
  <c r="IK222" i="90"/>
  <c r="IK211" i="90"/>
  <c r="IK214" i="90"/>
  <c r="IK213" i="90"/>
  <c r="IK212" i="90"/>
  <c r="IK210" i="90"/>
  <c r="IK209" i="90"/>
  <c r="IK208" i="90"/>
  <c r="IK207" i="90"/>
  <c r="IK206" i="90"/>
  <c r="IK205" i="90"/>
  <c r="IK204" i="90"/>
  <c r="IK203" i="90"/>
  <c r="IK202" i="90"/>
  <c r="IK201" i="90"/>
  <c r="IK200" i="90"/>
  <c r="IK199" i="90"/>
  <c r="IK198" i="90"/>
  <c r="IK197" i="90"/>
  <c r="IK196" i="90"/>
  <c r="IK191" i="90"/>
  <c r="IK195" i="90"/>
  <c r="IK194" i="90"/>
  <c r="IK193" i="90"/>
  <c r="IK192" i="90"/>
  <c r="IK190" i="90"/>
  <c r="IK189" i="90"/>
  <c r="IK188" i="90"/>
  <c r="IK187" i="90"/>
  <c r="IK186" i="90"/>
  <c r="IK184" i="90"/>
  <c r="IK183" i="90"/>
  <c r="IK182" i="90"/>
  <c r="IK181" i="90"/>
  <c r="IK180" i="90"/>
  <c r="IK179" i="90"/>
  <c r="IK178" i="90"/>
  <c r="IK177" i="90"/>
  <c r="IK176" i="90"/>
  <c r="IK175" i="90"/>
  <c r="IK174" i="90"/>
  <c r="IK173" i="90"/>
  <c r="IK185" i="90"/>
  <c r="IK172" i="90"/>
  <c r="IK171" i="90"/>
  <c r="IK170" i="90"/>
  <c r="IK169" i="90"/>
  <c r="IK168" i="90"/>
  <c r="IK167" i="90"/>
  <c r="IK160" i="90"/>
  <c r="IK159" i="90"/>
  <c r="IK158" i="90"/>
  <c r="IK157" i="90"/>
  <c r="IK156" i="90"/>
  <c r="IK155" i="90"/>
  <c r="IK154" i="90"/>
  <c r="IK153" i="90"/>
  <c r="IK152" i="90"/>
  <c r="IK151" i="90"/>
  <c r="IK150" i="90"/>
  <c r="IK149" i="90"/>
  <c r="IK148" i="90"/>
  <c r="IK147" i="90"/>
  <c r="IK146" i="90"/>
  <c r="IK145" i="90"/>
  <c r="IK166" i="90"/>
  <c r="IK165" i="90"/>
  <c r="IK164" i="90"/>
  <c r="IK163" i="90"/>
  <c r="IK162" i="90"/>
  <c r="IK161" i="90"/>
  <c r="IK144" i="90"/>
  <c r="IK143" i="90"/>
  <c r="IK142" i="90"/>
  <c r="IK141" i="90"/>
  <c r="IK140" i="90"/>
  <c r="IK139" i="90"/>
  <c r="IK138" i="90"/>
  <c r="IK137" i="90"/>
  <c r="IK136" i="90"/>
  <c r="IK135" i="90"/>
  <c r="IK134" i="90"/>
  <c r="IK133" i="90"/>
  <c r="IK132" i="90"/>
  <c r="IK131" i="90"/>
  <c r="IK130" i="90"/>
  <c r="IK129" i="90"/>
  <c r="IK128" i="90"/>
  <c r="IK127" i="90"/>
  <c r="IK126" i="90"/>
  <c r="IK125" i="90"/>
  <c r="IK124" i="90"/>
  <c r="IK123" i="90"/>
  <c r="IK122" i="90"/>
  <c r="IK121" i="90"/>
  <c r="IK120" i="90"/>
  <c r="IK119" i="90"/>
  <c r="IK118" i="90"/>
  <c r="IK117" i="90"/>
  <c r="IK116" i="90"/>
  <c r="IK115" i="90"/>
  <c r="IK114" i="90"/>
  <c r="IK113" i="90"/>
  <c r="IK112" i="90"/>
  <c r="IK111" i="90"/>
  <c r="IK110" i="90"/>
  <c r="IK109" i="90"/>
  <c r="IK108" i="90"/>
  <c r="IK107" i="90"/>
  <c r="IK106" i="90"/>
  <c r="IK105" i="90"/>
  <c r="IK104" i="90"/>
  <c r="IK103" i="90"/>
  <c r="IK102" i="90"/>
  <c r="IK101" i="90"/>
  <c r="IK100" i="90"/>
  <c r="IK99" i="90"/>
  <c r="IK98" i="90"/>
  <c r="IK97" i="90"/>
  <c r="IK96" i="90"/>
  <c r="IK95" i="90"/>
  <c r="IK94" i="90"/>
  <c r="IK93" i="90"/>
  <c r="IK92" i="90"/>
  <c r="IK83" i="90"/>
  <c r="IK82" i="90"/>
  <c r="IK81" i="90"/>
  <c r="IK80" i="90"/>
  <c r="IK79" i="90"/>
  <c r="IK78" i="90"/>
  <c r="IK77" i="90"/>
  <c r="IK76" i="90"/>
  <c r="IK75" i="90"/>
  <c r="IK74" i="90"/>
  <c r="IK73" i="90"/>
  <c r="IK72" i="90"/>
  <c r="IK71" i="90"/>
  <c r="IK70" i="90"/>
  <c r="IK69" i="90"/>
  <c r="IK68" i="90"/>
  <c r="IK67" i="90"/>
  <c r="IK66" i="90"/>
  <c r="IK65" i="90"/>
  <c r="IK91" i="90"/>
  <c r="IK90" i="90"/>
  <c r="IK89" i="90"/>
  <c r="IK88" i="90"/>
  <c r="IK87" i="90"/>
  <c r="IK86" i="90"/>
  <c r="IK85" i="90"/>
  <c r="IK84" i="90"/>
  <c r="I233" i="90"/>
  <c r="IO227" i="90"/>
  <c r="IO226" i="90"/>
  <c r="IO225" i="90"/>
  <c r="IO224" i="90"/>
  <c r="IO222" i="90"/>
  <c r="IO221" i="90"/>
  <c r="IO219" i="90"/>
  <c r="IO218" i="90"/>
  <c r="IO217" i="90"/>
  <c r="IO216" i="90"/>
  <c r="IO215" i="90"/>
  <c r="IO220" i="90"/>
  <c r="IO223" i="90"/>
  <c r="IO214" i="90"/>
  <c r="IO213" i="90"/>
  <c r="IO212" i="90"/>
  <c r="IO211" i="90"/>
  <c r="IO210" i="90"/>
  <c r="IO209" i="90"/>
  <c r="IO208" i="90"/>
  <c r="IO207" i="90"/>
  <c r="IO206" i="90"/>
  <c r="IO205" i="90"/>
  <c r="IO204" i="90"/>
  <c r="IO203" i="90"/>
  <c r="IO202" i="90"/>
  <c r="IO201" i="90"/>
  <c r="IO200" i="90"/>
  <c r="IO199" i="90"/>
  <c r="IO198" i="90"/>
  <c r="IO197" i="90"/>
  <c r="IO196" i="90"/>
  <c r="IO195" i="90"/>
  <c r="IO194" i="90"/>
  <c r="IO193" i="90"/>
  <c r="IO192" i="90"/>
  <c r="IO191" i="90"/>
  <c r="IO190" i="90"/>
  <c r="IO189" i="90"/>
  <c r="IO188" i="90"/>
  <c r="IO187" i="90"/>
  <c r="IO186" i="90"/>
  <c r="IO185" i="90"/>
  <c r="IO184" i="90"/>
  <c r="IO183" i="90"/>
  <c r="IO182" i="90"/>
  <c r="IO181" i="90"/>
  <c r="IO180" i="90"/>
  <c r="IO179" i="90"/>
  <c r="IO178" i="90"/>
  <c r="IO177" i="90"/>
  <c r="IO176" i="90"/>
  <c r="IO175" i="90"/>
  <c r="IO174" i="90"/>
  <c r="IO173" i="90"/>
  <c r="IO172" i="90"/>
  <c r="IO171" i="90"/>
  <c r="IO170" i="90"/>
  <c r="IO169" i="90"/>
  <c r="IO168" i="90"/>
  <c r="IO167" i="90"/>
  <c r="IO166" i="90"/>
  <c r="IO165" i="90"/>
  <c r="IO164" i="90"/>
  <c r="IO160" i="90"/>
  <c r="IO159" i="90"/>
  <c r="IO158" i="90"/>
  <c r="IO157" i="90"/>
  <c r="IO156" i="90"/>
  <c r="IO155" i="90"/>
  <c r="IO154" i="90"/>
  <c r="IO153" i="90"/>
  <c r="IO152" i="90"/>
  <c r="IO151" i="90"/>
  <c r="IO150" i="90"/>
  <c r="IO149" i="90"/>
  <c r="IO148" i="90"/>
  <c r="IO147" i="90"/>
  <c r="IO146" i="90"/>
  <c r="IO145" i="90"/>
  <c r="IO163" i="90"/>
  <c r="IO162" i="90"/>
  <c r="IO161" i="90"/>
  <c r="IO144" i="90"/>
  <c r="IO143" i="90"/>
  <c r="IO142" i="90"/>
  <c r="IO141" i="90"/>
  <c r="IO140" i="90"/>
  <c r="IO139" i="90"/>
  <c r="IO138" i="90"/>
  <c r="IO137" i="90"/>
  <c r="IO136" i="90"/>
  <c r="IO135" i="90"/>
  <c r="IO134" i="90"/>
  <c r="IO133" i="90"/>
  <c r="IO132" i="90"/>
  <c r="IO131" i="90"/>
  <c r="IO130" i="90"/>
  <c r="IO129" i="90"/>
  <c r="IO128" i="90"/>
  <c r="IO127" i="90"/>
  <c r="IO126" i="90"/>
  <c r="IO125" i="90"/>
  <c r="IO124" i="90"/>
  <c r="IO123" i="90"/>
  <c r="IO122" i="90"/>
  <c r="IO121" i="90"/>
  <c r="IO120" i="90"/>
  <c r="IO119" i="90"/>
  <c r="IO118" i="90"/>
  <c r="IO117" i="90"/>
  <c r="IO116" i="90"/>
  <c r="IO115" i="90"/>
  <c r="IO114" i="90"/>
  <c r="IO102" i="90"/>
  <c r="IO101" i="90"/>
  <c r="IO100" i="90"/>
  <c r="IO99" i="90"/>
  <c r="IO98" i="90"/>
  <c r="IO97" i="90"/>
  <c r="IO96" i="90"/>
  <c r="IO95" i="90"/>
  <c r="IO94" i="90"/>
  <c r="IO93" i="90"/>
  <c r="IO92" i="90"/>
  <c r="IO113" i="90"/>
  <c r="IO112" i="90"/>
  <c r="IO111" i="90"/>
  <c r="IO110" i="90"/>
  <c r="IO109" i="90"/>
  <c r="IO108" i="90"/>
  <c r="IO107" i="90"/>
  <c r="IO106" i="90"/>
  <c r="IO105" i="90"/>
  <c r="IO104" i="90"/>
  <c r="IO103" i="90"/>
  <c r="IO84" i="90"/>
  <c r="IO91" i="90"/>
  <c r="IO90" i="90"/>
  <c r="IO89" i="90"/>
  <c r="IO88" i="90"/>
  <c r="IO87" i="90"/>
  <c r="IO86" i="90"/>
  <c r="IO85" i="90"/>
  <c r="IO83" i="90"/>
  <c r="IO82" i="90"/>
  <c r="IO81" i="90"/>
  <c r="IO80" i="90"/>
  <c r="IO79" i="90"/>
  <c r="IO78" i="90"/>
  <c r="IO77" i="90"/>
  <c r="IO76" i="90"/>
  <c r="IO75" i="90"/>
  <c r="IO74" i="90"/>
  <c r="IO73" i="90"/>
  <c r="IO72" i="90"/>
  <c r="IO71" i="90"/>
  <c r="IO70" i="90"/>
  <c r="IO69" i="90"/>
  <c r="IO68" i="90"/>
  <c r="IO67" i="90"/>
  <c r="IO66" i="90"/>
  <c r="IO65" i="90"/>
  <c r="M233" i="90"/>
  <c r="IS225" i="90"/>
  <c r="IS224" i="90"/>
  <c r="IS226" i="90"/>
  <c r="IS227" i="90"/>
  <c r="IS223" i="90"/>
  <c r="IS222" i="90"/>
  <c r="IS221" i="90"/>
  <c r="IS220" i="90"/>
  <c r="IS219" i="90"/>
  <c r="IS218" i="90"/>
  <c r="IS217" i="90"/>
  <c r="IS216" i="90"/>
  <c r="IS215" i="90"/>
  <c r="IS214" i="90"/>
  <c r="IS213" i="90"/>
  <c r="IS210" i="90"/>
  <c r="IS209" i="90"/>
  <c r="IS208" i="90"/>
  <c r="IS207" i="90"/>
  <c r="IS206" i="90"/>
  <c r="IS212" i="90"/>
  <c r="IS211" i="90"/>
  <c r="IS205" i="90"/>
  <c r="IS204" i="90"/>
  <c r="IS203" i="90"/>
  <c r="IS202" i="90"/>
  <c r="IS201" i="90"/>
  <c r="IS200" i="90"/>
  <c r="IS199" i="90"/>
  <c r="IS198" i="90"/>
  <c r="IS197" i="90"/>
  <c r="IS196" i="90"/>
  <c r="IS195" i="90"/>
  <c r="IS194" i="90"/>
  <c r="IS193" i="90"/>
  <c r="IS192" i="90"/>
  <c r="IS191" i="90"/>
  <c r="IS190" i="90"/>
  <c r="IS189" i="90"/>
  <c r="IS188" i="90"/>
  <c r="IS187" i="90"/>
  <c r="IS186" i="90"/>
  <c r="IS184" i="90"/>
  <c r="IS183" i="90"/>
  <c r="IS182" i="90"/>
  <c r="IS181" i="90"/>
  <c r="IS180" i="90"/>
  <c r="IS179" i="90"/>
  <c r="IS178" i="90"/>
  <c r="IS177" i="90"/>
  <c r="IS176" i="90"/>
  <c r="IS175" i="90"/>
  <c r="IS174" i="90"/>
  <c r="IS173" i="90"/>
  <c r="IS185" i="90"/>
  <c r="IS172" i="90"/>
  <c r="IS171" i="90"/>
  <c r="IS170" i="90"/>
  <c r="IS169" i="90"/>
  <c r="IS168" i="90"/>
  <c r="IS167" i="90"/>
  <c r="IS161" i="90"/>
  <c r="IS160" i="90"/>
  <c r="IS159" i="90"/>
  <c r="IS158" i="90"/>
  <c r="IS157" i="90"/>
  <c r="IS156" i="90"/>
  <c r="IS155" i="90"/>
  <c r="IS154" i="90"/>
  <c r="IS153" i="90"/>
  <c r="IS152" i="90"/>
  <c r="IS151" i="90"/>
  <c r="IS150" i="90"/>
  <c r="IS149" i="90"/>
  <c r="IS148" i="90"/>
  <c r="IS147" i="90"/>
  <c r="IS146" i="90"/>
  <c r="IS145" i="90"/>
  <c r="IS163" i="90"/>
  <c r="IS162" i="90"/>
  <c r="IS166" i="90"/>
  <c r="IS165" i="90"/>
  <c r="IS164" i="90"/>
  <c r="IS144" i="90"/>
  <c r="IS143" i="90"/>
  <c r="IS142" i="90"/>
  <c r="IS141" i="90"/>
  <c r="IS140" i="90"/>
  <c r="IS139" i="90"/>
  <c r="IS138" i="90"/>
  <c r="IS137" i="90"/>
  <c r="IS136" i="90"/>
  <c r="IS135" i="90"/>
  <c r="IS134" i="90"/>
  <c r="IS133" i="90"/>
  <c r="IS132" i="90"/>
  <c r="IS131" i="90"/>
  <c r="IS130" i="90"/>
  <c r="IS129" i="90"/>
  <c r="IS128" i="90"/>
  <c r="IS127" i="90"/>
  <c r="IS126" i="90"/>
  <c r="IS125" i="90"/>
  <c r="IS124" i="90"/>
  <c r="IS123" i="90"/>
  <c r="IS122" i="90"/>
  <c r="IS121" i="90"/>
  <c r="IS120" i="90"/>
  <c r="IS119" i="90"/>
  <c r="IS118" i="90"/>
  <c r="IS117" i="90"/>
  <c r="IS116" i="90"/>
  <c r="IS115" i="90"/>
  <c r="IS114" i="90"/>
  <c r="IS113" i="90"/>
  <c r="IS112" i="90"/>
  <c r="IS111" i="90"/>
  <c r="IS110" i="90"/>
  <c r="IS109" i="90"/>
  <c r="IS108" i="90"/>
  <c r="IS107" i="90"/>
  <c r="IS106" i="90"/>
  <c r="IS105" i="90"/>
  <c r="IS104" i="90"/>
  <c r="IS103" i="90"/>
  <c r="IS102" i="90"/>
  <c r="IS101" i="90"/>
  <c r="IS100" i="90"/>
  <c r="IS99" i="90"/>
  <c r="IS98" i="90"/>
  <c r="IS97" i="90"/>
  <c r="IS96" i="90"/>
  <c r="IS95" i="90"/>
  <c r="IS94" i="90"/>
  <c r="IS93" i="90"/>
  <c r="IS92" i="90"/>
  <c r="IS84" i="90"/>
  <c r="IS83" i="90"/>
  <c r="IS82" i="90"/>
  <c r="IS81" i="90"/>
  <c r="IS80" i="90"/>
  <c r="IS79" i="90"/>
  <c r="IS78" i="90"/>
  <c r="IS77" i="90"/>
  <c r="IS76" i="90"/>
  <c r="IS75" i="90"/>
  <c r="IS74" i="90"/>
  <c r="IS73" i="90"/>
  <c r="IS72" i="90"/>
  <c r="IS71" i="90"/>
  <c r="IS70" i="90"/>
  <c r="IS69" i="90"/>
  <c r="IS68" i="90"/>
  <c r="IS67" i="90"/>
  <c r="IS66" i="90"/>
  <c r="IS65" i="90"/>
  <c r="IS91" i="90"/>
  <c r="IS90" i="90"/>
  <c r="IS89" i="90"/>
  <c r="IS88" i="90"/>
  <c r="IS87" i="90"/>
  <c r="IS86" i="90"/>
  <c r="IS85" i="90"/>
  <c r="GO227" i="90"/>
  <c r="GO226" i="90"/>
  <c r="GO225" i="90"/>
  <c r="GO223" i="90"/>
  <c r="GO222" i="90"/>
  <c r="GO224" i="90"/>
  <c r="GO221" i="90"/>
  <c r="GO220" i="90"/>
  <c r="GO219" i="90"/>
  <c r="GO218" i="90"/>
  <c r="GO217" i="90"/>
  <c r="GO216" i="90"/>
  <c r="GO211" i="90"/>
  <c r="GO214" i="90"/>
  <c r="GO213" i="90"/>
  <c r="GO215" i="90"/>
  <c r="GO212" i="90"/>
  <c r="GO210" i="90"/>
  <c r="GO209" i="90"/>
  <c r="GO208" i="90"/>
  <c r="GO207" i="90"/>
  <c r="GO202" i="90"/>
  <c r="GO198" i="90"/>
  <c r="GO197" i="90"/>
  <c r="GO194" i="90"/>
  <c r="GO193" i="90"/>
  <c r="GO192" i="90"/>
  <c r="GO203" i="90"/>
  <c r="GO199" i="90"/>
  <c r="GO196" i="90"/>
  <c r="GO204" i="90"/>
  <c r="GO200" i="90"/>
  <c r="GO206" i="90"/>
  <c r="GO205" i="90"/>
  <c r="GO201" i="90"/>
  <c r="GO191" i="90"/>
  <c r="GO190" i="90"/>
  <c r="GO189" i="90"/>
  <c r="GO188" i="90"/>
  <c r="GO187" i="90"/>
  <c r="GO195" i="90"/>
  <c r="GO186" i="90"/>
  <c r="GO185" i="90"/>
  <c r="GO184" i="90"/>
  <c r="GO183" i="90"/>
  <c r="GO182" i="90"/>
  <c r="GO181" i="90"/>
  <c r="GO180" i="90"/>
  <c r="GO179" i="90"/>
  <c r="GO178" i="90"/>
  <c r="GO177" i="90"/>
  <c r="GO176" i="90"/>
  <c r="GO175" i="90"/>
  <c r="GO174" i="90"/>
  <c r="GO173" i="90"/>
  <c r="GO172" i="90"/>
  <c r="GO171" i="90"/>
  <c r="GO170" i="90"/>
  <c r="GO169" i="90"/>
  <c r="GO168" i="90"/>
  <c r="GO167" i="90"/>
  <c r="GO166" i="90"/>
  <c r="GO165" i="90"/>
  <c r="GO164" i="90"/>
  <c r="GO163" i="90"/>
  <c r="GO162" i="90"/>
  <c r="GO161" i="90"/>
  <c r="GO160" i="90"/>
  <c r="GO159" i="90"/>
  <c r="GO158" i="90"/>
  <c r="GO157" i="90"/>
  <c r="GO156" i="90"/>
  <c r="GO155" i="90"/>
  <c r="GO154" i="90"/>
  <c r="GO153" i="90"/>
  <c r="GO152" i="90"/>
  <c r="GO149" i="90"/>
  <c r="GO145" i="90"/>
  <c r="GO148" i="90"/>
  <c r="GO144" i="90"/>
  <c r="GO143" i="90"/>
  <c r="GO142" i="90"/>
  <c r="GO141" i="90"/>
  <c r="GO140" i="90"/>
  <c r="GO139" i="90"/>
  <c r="GO138" i="90"/>
  <c r="GO137" i="90"/>
  <c r="GO136" i="90"/>
  <c r="GO135" i="90"/>
  <c r="GO134" i="90"/>
  <c r="GO147" i="90"/>
  <c r="GO151" i="90"/>
  <c r="GO150" i="90"/>
  <c r="GO146" i="90"/>
  <c r="GO122" i="90"/>
  <c r="GO121" i="90"/>
  <c r="GO120" i="90"/>
  <c r="GO133" i="90"/>
  <c r="GO132" i="90"/>
  <c r="GO131" i="90"/>
  <c r="GO130" i="90"/>
  <c r="GO129" i="90"/>
  <c r="GO128" i="90"/>
  <c r="GO127" i="90"/>
  <c r="GO126" i="90"/>
  <c r="GO125" i="90"/>
  <c r="GO124" i="90"/>
  <c r="GO123" i="90"/>
  <c r="GO116" i="90"/>
  <c r="GO113" i="90"/>
  <c r="GO112" i="90"/>
  <c r="GO111" i="90"/>
  <c r="GO110" i="90"/>
  <c r="GO109" i="90"/>
  <c r="GO108" i="90"/>
  <c r="GO107" i="90"/>
  <c r="GO106" i="90"/>
  <c r="GO105" i="90"/>
  <c r="GO104" i="90"/>
  <c r="GO103" i="90"/>
  <c r="GO117" i="90"/>
  <c r="GO118" i="90"/>
  <c r="GO114" i="90"/>
  <c r="GO102" i="90"/>
  <c r="GO101" i="90"/>
  <c r="GO100" i="90"/>
  <c r="GO99" i="90"/>
  <c r="GO98" i="90"/>
  <c r="GO97" i="90"/>
  <c r="GO96" i="90"/>
  <c r="GO95" i="90"/>
  <c r="GO94" i="90"/>
  <c r="GO93" i="90"/>
  <c r="GO92" i="90"/>
  <c r="GO119" i="90"/>
  <c r="GO115" i="90"/>
  <c r="GO91" i="90"/>
  <c r="GO90" i="90"/>
  <c r="GO89" i="90"/>
  <c r="GO88" i="90"/>
  <c r="GO87" i="90"/>
  <c r="GO86" i="90"/>
  <c r="GO85" i="90"/>
  <c r="GO84" i="90"/>
  <c r="GO83" i="90"/>
  <c r="GO82" i="90"/>
  <c r="GO81" i="90"/>
  <c r="GO80" i="90"/>
  <c r="GO79" i="90"/>
  <c r="GO78" i="90"/>
  <c r="GO77" i="90"/>
  <c r="GS227" i="90"/>
  <c r="GS226" i="90"/>
  <c r="GS225" i="90"/>
  <c r="GS223" i="90"/>
  <c r="GS222" i="90"/>
  <c r="GS224" i="90"/>
  <c r="GS221" i="90"/>
  <c r="GS220" i="90"/>
  <c r="GS219" i="90"/>
  <c r="GS218" i="90"/>
  <c r="GS217" i="90"/>
  <c r="GS216" i="90"/>
  <c r="GS214" i="90"/>
  <c r="GS213" i="90"/>
  <c r="GS215" i="90"/>
  <c r="GS212" i="90"/>
  <c r="GS210" i="90"/>
  <c r="GS209" i="90"/>
  <c r="GS211" i="90"/>
  <c r="GS207" i="90"/>
  <c r="GS206" i="90"/>
  <c r="GS203" i="90"/>
  <c r="GS199" i="90"/>
  <c r="GS195" i="90"/>
  <c r="GS194" i="90"/>
  <c r="GS193" i="90"/>
  <c r="GS192" i="90"/>
  <c r="GS204" i="90"/>
  <c r="GS200" i="90"/>
  <c r="GS205" i="90"/>
  <c r="GS201" i="90"/>
  <c r="GS197" i="90"/>
  <c r="GS208" i="90"/>
  <c r="GS202" i="90"/>
  <c r="GS198" i="90"/>
  <c r="GS190" i="90"/>
  <c r="GS189" i="90"/>
  <c r="GS188" i="90"/>
  <c r="GS187" i="90"/>
  <c r="GS196" i="90"/>
  <c r="GS191" i="90"/>
  <c r="GS184" i="90"/>
  <c r="GS183" i="90"/>
  <c r="GS182" i="90"/>
  <c r="GS181" i="90"/>
  <c r="GS180" i="90"/>
  <c r="GS179" i="90"/>
  <c r="GS178" i="90"/>
  <c r="GS177" i="90"/>
  <c r="GS176" i="90"/>
  <c r="GS175" i="90"/>
  <c r="GS174" i="90"/>
  <c r="GS173" i="90"/>
  <c r="GS186" i="90"/>
  <c r="GS185" i="90"/>
  <c r="GS172" i="90"/>
  <c r="GS171" i="90"/>
  <c r="GS170" i="90"/>
  <c r="GS169" i="90"/>
  <c r="GS168" i="90"/>
  <c r="GS167" i="90"/>
  <c r="GS166" i="90"/>
  <c r="GS165" i="90"/>
  <c r="GS164" i="90"/>
  <c r="GS161" i="90"/>
  <c r="GS160" i="90"/>
  <c r="GS159" i="90"/>
  <c r="GS158" i="90"/>
  <c r="GS157" i="90"/>
  <c r="GS156" i="90"/>
  <c r="GS155" i="90"/>
  <c r="GS154" i="90"/>
  <c r="GS153" i="90"/>
  <c r="GS152" i="90"/>
  <c r="GS163" i="90"/>
  <c r="GS162" i="90"/>
  <c r="GS147" i="90"/>
  <c r="GS150" i="90"/>
  <c r="GS146" i="90"/>
  <c r="GS144" i="90"/>
  <c r="GS143" i="90"/>
  <c r="GS142" i="90"/>
  <c r="GS141" i="90"/>
  <c r="GS140" i="90"/>
  <c r="GS139" i="90"/>
  <c r="GS138" i="90"/>
  <c r="GS137" i="90"/>
  <c r="GS136" i="90"/>
  <c r="GS135" i="90"/>
  <c r="GS134" i="90"/>
  <c r="GS151" i="90"/>
  <c r="GS149" i="90"/>
  <c r="GS145" i="90"/>
  <c r="GS148" i="90"/>
  <c r="GS133" i="90"/>
  <c r="GS132" i="90"/>
  <c r="GS131" i="90"/>
  <c r="GS130" i="90"/>
  <c r="GS129" i="90"/>
  <c r="GS128" i="90"/>
  <c r="GS127" i="90"/>
  <c r="GS126" i="90"/>
  <c r="GS125" i="90"/>
  <c r="GS124" i="90"/>
  <c r="GS123" i="90"/>
  <c r="GS122" i="90"/>
  <c r="GS121" i="90"/>
  <c r="GS120" i="90"/>
  <c r="GS117" i="90"/>
  <c r="GS118" i="90"/>
  <c r="GS114" i="90"/>
  <c r="GS119" i="90"/>
  <c r="GS115" i="90"/>
  <c r="GS113" i="90"/>
  <c r="GS112" i="90"/>
  <c r="GS111" i="90"/>
  <c r="GS110" i="90"/>
  <c r="GS109" i="90"/>
  <c r="GS108" i="90"/>
  <c r="GS107" i="90"/>
  <c r="GS106" i="90"/>
  <c r="GS105" i="90"/>
  <c r="GS104" i="90"/>
  <c r="GS103" i="90"/>
  <c r="GS102" i="90"/>
  <c r="GS101" i="90"/>
  <c r="GS100" i="90"/>
  <c r="GS99" i="90"/>
  <c r="GS98" i="90"/>
  <c r="GS97" i="90"/>
  <c r="GS96" i="90"/>
  <c r="GS95" i="90"/>
  <c r="GS94" i="90"/>
  <c r="GS93" i="90"/>
  <c r="GS92" i="90"/>
  <c r="GS116" i="90"/>
  <c r="GS91" i="90"/>
  <c r="GS90" i="90"/>
  <c r="GS89" i="90"/>
  <c r="GS88" i="90"/>
  <c r="GS87" i="90"/>
  <c r="GS86" i="90"/>
  <c r="GS85" i="90"/>
  <c r="GS84" i="90"/>
  <c r="GS83" i="90"/>
  <c r="GS82" i="90"/>
  <c r="GS81" i="90"/>
  <c r="GS80" i="90"/>
  <c r="GS79" i="90"/>
  <c r="GS78" i="90"/>
  <c r="GS77" i="90"/>
  <c r="GW227" i="90"/>
  <c r="GW226" i="90"/>
  <c r="GW224" i="90"/>
  <c r="GW223" i="90"/>
  <c r="GW222" i="90"/>
  <c r="GW225" i="90"/>
  <c r="GW221" i="90"/>
  <c r="GW220" i="90"/>
  <c r="GW219" i="90"/>
  <c r="GW218" i="90"/>
  <c r="GW217" i="90"/>
  <c r="GW216" i="90"/>
  <c r="GW215" i="90"/>
  <c r="GW212" i="90"/>
  <c r="GW214" i="90"/>
  <c r="GW213" i="90"/>
  <c r="GW211" i="90"/>
  <c r="GW210" i="90"/>
  <c r="GW209" i="90"/>
  <c r="GW208" i="90"/>
  <c r="GW207" i="90"/>
  <c r="GW204" i="90"/>
  <c r="GW200" i="90"/>
  <c r="GW197" i="90"/>
  <c r="GW194" i="90"/>
  <c r="GW193" i="90"/>
  <c r="GW192" i="90"/>
  <c r="GW205" i="90"/>
  <c r="GW201" i="90"/>
  <c r="GW196" i="90"/>
  <c r="GW195" i="90"/>
  <c r="GW206" i="90"/>
  <c r="GW202" i="90"/>
  <c r="GW198" i="90"/>
  <c r="GW203" i="90"/>
  <c r="GW199" i="90"/>
  <c r="GW191" i="90"/>
  <c r="GW190" i="90"/>
  <c r="GW189" i="90"/>
  <c r="GW188" i="90"/>
  <c r="GW187" i="90"/>
  <c r="GW185" i="90"/>
  <c r="GW186" i="90"/>
  <c r="GW184" i="90"/>
  <c r="GW183" i="90"/>
  <c r="GW182" i="90"/>
  <c r="GW181" i="90"/>
  <c r="GW180" i="90"/>
  <c r="GW179" i="90"/>
  <c r="GW178" i="90"/>
  <c r="GW177" i="90"/>
  <c r="GW176" i="90"/>
  <c r="GW175" i="90"/>
  <c r="GW174" i="90"/>
  <c r="GW173" i="90"/>
  <c r="GW172" i="90"/>
  <c r="GW171" i="90"/>
  <c r="GW170" i="90"/>
  <c r="GW169" i="90"/>
  <c r="GW168" i="90"/>
  <c r="GW167" i="90"/>
  <c r="GW166" i="90"/>
  <c r="GW165" i="90"/>
  <c r="GW164" i="90"/>
  <c r="GW163" i="90"/>
  <c r="GW162" i="90"/>
  <c r="GW161" i="90"/>
  <c r="GW160" i="90"/>
  <c r="GW159" i="90"/>
  <c r="GW158" i="90"/>
  <c r="GW157" i="90"/>
  <c r="GW156" i="90"/>
  <c r="GW155" i="90"/>
  <c r="GW154" i="90"/>
  <c r="GW153" i="90"/>
  <c r="GW152" i="90"/>
  <c r="GW149" i="90"/>
  <c r="GW145" i="90"/>
  <c r="GW151" i="90"/>
  <c r="GW148" i="90"/>
  <c r="GW144" i="90"/>
  <c r="GW143" i="90"/>
  <c r="GW142" i="90"/>
  <c r="GW141" i="90"/>
  <c r="GW140" i="90"/>
  <c r="GW139" i="90"/>
  <c r="GW138" i="90"/>
  <c r="GW137" i="90"/>
  <c r="GW136" i="90"/>
  <c r="GW135" i="90"/>
  <c r="GW134" i="90"/>
  <c r="GW147" i="90"/>
  <c r="GW150" i="90"/>
  <c r="GW146" i="90"/>
  <c r="GW122" i="90"/>
  <c r="GW121" i="90"/>
  <c r="GW120" i="90"/>
  <c r="GW132" i="90"/>
  <c r="GW131" i="90"/>
  <c r="GW130" i="90"/>
  <c r="GW129" i="90"/>
  <c r="GW128" i="90"/>
  <c r="GW127" i="90"/>
  <c r="GW126" i="90"/>
  <c r="GW125" i="90"/>
  <c r="GW124" i="90"/>
  <c r="GW123" i="90"/>
  <c r="GW133" i="90"/>
  <c r="GW118" i="90"/>
  <c r="GW114" i="90"/>
  <c r="GW113" i="90"/>
  <c r="GW112" i="90"/>
  <c r="GW111" i="90"/>
  <c r="GW110" i="90"/>
  <c r="GW109" i="90"/>
  <c r="GW108" i="90"/>
  <c r="GW107" i="90"/>
  <c r="GW106" i="90"/>
  <c r="GW105" i="90"/>
  <c r="GW104" i="90"/>
  <c r="GW103" i="90"/>
  <c r="GW119" i="90"/>
  <c r="GW115" i="90"/>
  <c r="GW116" i="90"/>
  <c r="GW102" i="90"/>
  <c r="GW101" i="90"/>
  <c r="GW100" i="90"/>
  <c r="GW99" i="90"/>
  <c r="GW98" i="90"/>
  <c r="GW97" i="90"/>
  <c r="GW96" i="90"/>
  <c r="GW95" i="90"/>
  <c r="GW94" i="90"/>
  <c r="GW93" i="90"/>
  <c r="GW92" i="90"/>
  <c r="GW117" i="90"/>
  <c r="GW84" i="90"/>
  <c r="GW91" i="90"/>
  <c r="GW90" i="90"/>
  <c r="GW89" i="90"/>
  <c r="GW88" i="90"/>
  <c r="GW87" i="90"/>
  <c r="GW86" i="90"/>
  <c r="GW85" i="90"/>
  <c r="GW83" i="90"/>
  <c r="GW82" i="90"/>
  <c r="GW81" i="90"/>
  <c r="GW80" i="90"/>
  <c r="GW79" i="90"/>
  <c r="GW78" i="90"/>
  <c r="GW77" i="90"/>
  <c r="HD227" i="90"/>
  <c r="HD226" i="90"/>
  <c r="HD224" i="90"/>
  <c r="HD221" i="90"/>
  <c r="HD225" i="90"/>
  <c r="HD223" i="90"/>
  <c r="HD222" i="90"/>
  <c r="HD217" i="90"/>
  <c r="HD215" i="90"/>
  <c r="HD220" i="90"/>
  <c r="HD216" i="90"/>
  <c r="HD214" i="90"/>
  <c r="HD213" i="90"/>
  <c r="HD212" i="90"/>
  <c r="HD211" i="90"/>
  <c r="HD219" i="90"/>
  <c r="HD218" i="90"/>
  <c r="HD209" i="90"/>
  <c r="HD208" i="90"/>
  <c r="HD205" i="90"/>
  <c r="HD204" i="90"/>
  <c r="HD203" i="90"/>
  <c r="HD202" i="90"/>
  <c r="HD201" i="90"/>
  <c r="HD200" i="90"/>
  <c r="HD199" i="90"/>
  <c r="HD198" i="90"/>
  <c r="HD207" i="90"/>
  <c r="HD197" i="90"/>
  <c r="HD196" i="90"/>
  <c r="HD194" i="90"/>
  <c r="HD193" i="90"/>
  <c r="HD192" i="90"/>
  <c r="HD191" i="90"/>
  <c r="HD210" i="90"/>
  <c r="HD206" i="90"/>
  <c r="HD195" i="90"/>
  <c r="HD190" i="90"/>
  <c r="HD189" i="90"/>
  <c r="HD188" i="90"/>
  <c r="HD187" i="90"/>
  <c r="HD186" i="90"/>
  <c r="HD185" i="90"/>
  <c r="HD184" i="90"/>
  <c r="HD183" i="90"/>
  <c r="HD182" i="90"/>
  <c r="HD181" i="90"/>
  <c r="HD180" i="90"/>
  <c r="HD179" i="90"/>
  <c r="HD178" i="90"/>
  <c r="HD177" i="90"/>
  <c r="HD176" i="90"/>
  <c r="HD175" i="90"/>
  <c r="HD174" i="90"/>
  <c r="HD173" i="90"/>
  <c r="HD172" i="90"/>
  <c r="HD171" i="90"/>
  <c r="HD170" i="90"/>
  <c r="HD169" i="90"/>
  <c r="HD168" i="90"/>
  <c r="HD167" i="90"/>
  <c r="HD166" i="90"/>
  <c r="HD165" i="90"/>
  <c r="HD164" i="90"/>
  <c r="HD163" i="90"/>
  <c r="HD162" i="90"/>
  <c r="HD161" i="90"/>
  <c r="HD160" i="90"/>
  <c r="HD159" i="90"/>
  <c r="HD158" i="90"/>
  <c r="HD157" i="90"/>
  <c r="HD156" i="90"/>
  <c r="HD155" i="90"/>
  <c r="HD154" i="90"/>
  <c r="HD153" i="90"/>
  <c r="HD152" i="90"/>
  <c r="HD151" i="90"/>
  <c r="HD149" i="90"/>
  <c r="HD145" i="90"/>
  <c r="HD148" i="90"/>
  <c r="HD147" i="90"/>
  <c r="HD150" i="90"/>
  <c r="HD146" i="90"/>
  <c r="HD144" i="90"/>
  <c r="HD143" i="90"/>
  <c r="HD142" i="90"/>
  <c r="HD141" i="90"/>
  <c r="HD140" i="90"/>
  <c r="HD139" i="90"/>
  <c r="HD138" i="90"/>
  <c r="HD137" i="90"/>
  <c r="HD136" i="90"/>
  <c r="HD135" i="90"/>
  <c r="HD134" i="90"/>
  <c r="HD133" i="90"/>
  <c r="HD132" i="90"/>
  <c r="HD131" i="90"/>
  <c r="HD130" i="90"/>
  <c r="HD129" i="90"/>
  <c r="HD128" i="90"/>
  <c r="HD127" i="90"/>
  <c r="HD126" i="90"/>
  <c r="HD125" i="90"/>
  <c r="HD124" i="90"/>
  <c r="HD123" i="90"/>
  <c r="HD122" i="90"/>
  <c r="HD121" i="90"/>
  <c r="HD120" i="90"/>
  <c r="HD119" i="90"/>
  <c r="HD118" i="90"/>
  <c r="HD117" i="90"/>
  <c r="HD116" i="90"/>
  <c r="HD115" i="90"/>
  <c r="HD114" i="90"/>
  <c r="HD113" i="90"/>
  <c r="HD112" i="90"/>
  <c r="HD111" i="90"/>
  <c r="HD110" i="90"/>
  <c r="HD109" i="90"/>
  <c r="HD108" i="90"/>
  <c r="HD107" i="90"/>
  <c r="HD106" i="90"/>
  <c r="HD105" i="90"/>
  <c r="HD104" i="90"/>
  <c r="HD103" i="90"/>
  <c r="HD102" i="90"/>
  <c r="HD101" i="90"/>
  <c r="HD100" i="90"/>
  <c r="HD99" i="90"/>
  <c r="HD98" i="90"/>
  <c r="HD97" i="90"/>
  <c r="HD96" i="90"/>
  <c r="HD95" i="90"/>
  <c r="HD94" i="90"/>
  <c r="HD93" i="90"/>
  <c r="HD92" i="90"/>
  <c r="HD91" i="90"/>
  <c r="HD90" i="90"/>
  <c r="HD89" i="90"/>
  <c r="HD88" i="90"/>
  <c r="HD87" i="90"/>
  <c r="HD86" i="90"/>
  <c r="HD85" i="90"/>
  <c r="HD83" i="90"/>
  <c r="HD82" i="90"/>
  <c r="HD81" i="90"/>
  <c r="HD80" i="90"/>
  <c r="HD79" i="90"/>
  <c r="HD78" i="90"/>
  <c r="HD77" i="90"/>
  <c r="HD76" i="90"/>
  <c r="HD75" i="90"/>
  <c r="HD74" i="90"/>
  <c r="HD73" i="90"/>
  <c r="HD72" i="90"/>
  <c r="HD71" i="90"/>
  <c r="HD70" i="90"/>
  <c r="HD69" i="90"/>
  <c r="HD68" i="90"/>
  <c r="HD67" i="90"/>
  <c r="HD66" i="90"/>
  <c r="HD65" i="90"/>
  <c r="HD64" i="90"/>
  <c r="HD63" i="90"/>
  <c r="HD84" i="90"/>
  <c r="IE227" i="90"/>
  <c r="IE226" i="90"/>
  <c r="IE224" i="90"/>
  <c r="IE223" i="90"/>
  <c r="IE222" i="90"/>
  <c r="IE225" i="90"/>
  <c r="IE221" i="90"/>
  <c r="IE220" i="90"/>
  <c r="IE219" i="90"/>
  <c r="IE218" i="90"/>
  <c r="IE217" i="90"/>
  <c r="IE216" i="90"/>
  <c r="IE215" i="90"/>
  <c r="IE214" i="90"/>
  <c r="IE210" i="90"/>
  <c r="IE209" i="90"/>
  <c r="IE208" i="90"/>
  <c r="IE207" i="90"/>
  <c r="IE206" i="90"/>
  <c r="IE212" i="90"/>
  <c r="IE211" i="90"/>
  <c r="IE203" i="90"/>
  <c r="IE199" i="90"/>
  <c r="IE194" i="90"/>
  <c r="IE193" i="90"/>
  <c r="IE192" i="90"/>
  <c r="IE204" i="90"/>
  <c r="IE200" i="90"/>
  <c r="IE205" i="90"/>
  <c r="IE201" i="90"/>
  <c r="IE197" i="90"/>
  <c r="IE213" i="90"/>
  <c r="IE202" i="90"/>
  <c r="IE198" i="90"/>
  <c r="IE190" i="90"/>
  <c r="IE189" i="90"/>
  <c r="IE188" i="90"/>
  <c r="IE187" i="90"/>
  <c r="IE195" i="90"/>
  <c r="IE191" i="90"/>
  <c r="IE196" i="90"/>
  <c r="IE185" i="90"/>
  <c r="IE184" i="90"/>
  <c r="IE183" i="90"/>
  <c r="IE182" i="90"/>
  <c r="IE181" i="90"/>
  <c r="IE180" i="90"/>
  <c r="IE179" i="90"/>
  <c r="IE178" i="90"/>
  <c r="IE177" i="90"/>
  <c r="IE176" i="90"/>
  <c r="IE175" i="90"/>
  <c r="IE174" i="90"/>
  <c r="IE173" i="90"/>
  <c r="IE186" i="90"/>
  <c r="IE172" i="90"/>
  <c r="IE171" i="90"/>
  <c r="IE170" i="90"/>
  <c r="IE169" i="90"/>
  <c r="IE168" i="90"/>
  <c r="IE167" i="90"/>
  <c r="IE166" i="90"/>
  <c r="IE165" i="90"/>
  <c r="IE164" i="90"/>
  <c r="IE163" i="90"/>
  <c r="IE162" i="90"/>
  <c r="IE160" i="90"/>
  <c r="IE159" i="90"/>
  <c r="IE158" i="90"/>
  <c r="IE157" i="90"/>
  <c r="IE156" i="90"/>
  <c r="IE155" i="90"/>
  <c r="IE154" i="90"/>
  <c r="IE153" i="90"/>
  <c r="IE152" i="90"/>
  <c r="IE161" i="90"/>
  <c r="IE147" i="90"/>
  <c r="IE150" i="90"/>
  <c r="IE146" i="90"/>
  <c r="IE144" i="90"/>
  <c r="IE143" i="90"/>
  <c r="IE142" i="90"/>
  <c r="IE141" i="90"/>
  <c r="IE140" i="90"/>
  <c r="IE139" i="90"/>
  <c r="IE138" i="90"/>
  <c r="IE137" i="90"/>
  <c r="IE136" i="90"/>
  <c r="IE135" i="90"/>
  <c r="IE134" i="90"/>
  <c r="IE133" i="90"/>
  <c r="IE151" i="90"/>
  <c r="IE149" i="90"/>
  <c r="IE145" i="90"/>
  <c r="IE148" i="90"/>
  <c r="IE122" i="90"/>
  <c r="IE121" i="90"/>
  <c r="IE120" i="90"/>
  <c r="IE132" i="90"/>
  <c r="IE131" i="90"/>
  <c r="IE130" i="90"/>
  <c r="IE129" i="90"/>
  <c r="IE128" i="90"/>
  <c r="IE127" i="90"/>
  <c r="IE126" i="90"/>
  <c r="IE125" i="90"/>
  <c r="IE124" i="90"/>
  <c r="IE123" i="90"/>
  <c r="IE117" i="90"/>
  <c r="IE118" i="90"/>
  <c r="IE114" i="90"/>
  <c r="IE113" i="90"/>
  <c r="IE112" i="90"/>
  <c r="IE111" i="90"/>
  <c r="IE110" i="90"/>
  <c r="IE109" i="90"/>
  <c r="IE108" i="90"/>
  <c r="IE107" i="90"/>
  <c r="IE106" i="90"/>
  <c r="IE105" i="90"/>
  <c r="IE104" i="90"/>
  <c r="IE103" i="90"/>
  <c r="IE119" i="90"/>
  <c r="IE115" i="90"/>
  <c r="IE102" i="90"/>
  <c r="IE101" i="90"/>
  <c r="IE100" i="90"/>
  <c r="IE99" i="90"/>
  <c r="IE98" i="90"/>
  <c r="IE97" i="90"/>
  <c r="IE96" i="90"/>
  <c r="IE95" i="90"/>
  <c r="IE94" i="90"/>
  <c r="IE93" i="90"/>
  <c r="IE92" i="90"/>
  <c r="IE116" i="90"/>
  <c r="IE91" i="90"/>
  <c r="IE90" i="90"/>
  <c r="IE89" i="90"/>
  <c r="IE88" i="90"/>
  <c r="IE87" i="90"/>
  <c r="IE86" i="90"/>
  <c r="IE85" i="90"/>
  <c r="IE84" i="90"/>
  <c r="IE83" i="90"/>
  <c r="IE82" i="90"/>
  <c r="IE81" i="90"/>
  <c r="IE80" i="90"/>
  <c r="IE79" i="90"/>
  <c r="IE78" i="90"/>
  <c r="IE77" i="90"/>
  <c r="F22" i="90"/>
  <c r="F6" i="54" s="1"/>
  <c r="J22" i="90"/>
  <c r="J6" i="54" s="1"/>
  <c r="N22" i="90"/>
  <c r="N6" i="54" s="1"/>
  <c r="GP27" i="90"/>
  <c r="GT27" i="90"/>
  <c r="GX27" i="90"/>
  <c r="HC27" i="90"/>
  <c r="HG27" i="90"/>
  <c r="HK27" i="90"/>
  <c r="HO27" i="90"/>
  <c r="HT27" i="90"/>
  <c r="HX27" i="90"/>
  <c r="IB27" i="90"/>
  <c r="IK27" i="90"/>
  <c r="IO27" i="90"/>
  <c r="IS27" i="90"/>
  <c r="GP28" i="90"/>
  <c r="GT28" i="90"/>
  <c r="GX28" i="90"/>
  <c r="HC28" i="90"/>
  <c r="HG28" i="90"/>
  <c r="HK28" i="90"/>
  <c r="HO28" i="90"/>
  <c r="HT28" i="90"/>
  <c r="HX28" i="90"/>
  <c r="IB28" i="90"/>
  <c r="IK28" i="90"/>
  <c r="IO28" i="90"/>
  <c r="IS28" i="90"/>
  <c r="GP29" i="90"/>
  <c r="GT29" i="90"/>
  <c r="GX29" i="90"/>
  <c r="HC29" i="90"/>
  <c r="HG29" i="90"/>
  <c r="HK29" i="90"/>
  <c r="HO29" i="90"/>
  <c r="HT29" i="90"/>
  <c r="HX29" i="90"/>
  <c r="IB29" i="90"/>
  <c r="IK29" i="90"/>
  <c r="IO29" i="90"/>
  <c r="IS29" i="90"/>
  <c r="GP30" i="90"/>
  <c r="GT30" i="90"/>
  <c r="GX30" i="90"/>
  <c r="HC30" i="90"/>
  <c r="HG30" i="90"/>
  <c r="HK30" i="90"/>
  <c r="HO30" i="90"/>
  <c r="HT30" i="90"/>
  <c r="HX30" i="90"/>
  <c r="IB30" i="90"/>
  <c r="IK30" i="90"/>
  <c r="IO30" i="90"/>
  <c r="IS30" i="90"/>
  <c r="GP31" i="90"/>
  <c r="GT31" i="90"/>
  <c r="GX31" i="90"/>
  <c r="HC31" i="90"/>
  <c r="HG31" i="90"/>
  <c r="HK31" i="90"/>
  <c r="HO31" i="90"/>
  <c r="HT31" i="90"/>
  <c r="HX31" i="90"/>
  <c r="IB31" i="90"/>
  <c r="IK31" i="90"/>
  <c r="IO31" i="90"/>
  <c r="IS31" i="90"/>
  <c r="GP32" i="90"/>
  <c r="GT32" i="90"/>
  <c r="GX32" i="90"/>
  <c r="HC32" i="90"/>
  <c r="HG32" i="90"/>
  <c r="HK32" i="90"/>
  <c r="HO32" i="90"/>
  <c r="HT32" i="90"/>
  <c r="HX32" i="90"/>
  <c r="IB32" i="90"/>
  <c r="IK32" i="90"/>
  <c r="IO32" i="90"/>
  <c r="IS32" i="90"/>
  <c r="GP33" i="90"/>
  <c r="GT33" i="90"/>
  <c r="GX33" i="90"/>
  <c r="HC33" i="90"/>
  <c r="HG33" i="90"/>
  <c r="HK33" i="90"/>
  <c r="HO33" i="90"/>
  <c r="HT33" i="90"/>
  <c r="HX33" i="90"/>
  <c r="IB33" i="90"/>
  <c r="IK33" i="90"/>
  <c r="IO33" i="90"/>
  <c r="IS33" i="90"/>
  <c r="GP34" i="90"/>
  <c r="GT34" i="90"/>
  <c r="GX34" i="90"/>
  <c r="HC34" i="90"/>
  <c r="HG34" i="90"/>
  <c r="HK34" i="90"/>
  <c r="HO34" i="90"/>
  <c r="HT34" i="90"/>
  <c r="HX34" i="90"/>
  <c r="IB34" i="90"/>
  <c r="IK34" i="90"/>
  <c r="IO34" i="90"/>
  <c r="IS34" i="90"/>
  <c r="GP35" i="90"/>
  <c r="GT35" i="90"/>
  <c r="GX35" i="90"/>
  <c r="HC35" i="90"/>
  <c r="HG35" i="90"/>
  <c r="HK35" i="90"/>
  <c r="HO35" i="90"/>
  <c r="HT35" i="90"/>
  <c r="HX35" i="90"/>
  <c r="IB35" i="90"/>
  <c r="IK35" i="90"/>
  <c r="IO35" i="90"/>
  <c r="IS35" i="90"/>
  <c r="GP36" i="90"/>
  <c r="GT36" i="90"/>
  <c r="GX36" i="90"/>
  <c r="HC36" i="90"/>
  <c r="HG36" i="90"/>
  <c r="HK36" i="90"/>
  <c r="HO36" i="90"/>
  <c r="HT36" i="90"/>
  <c r="HX36" i="90"/>
  <c r="IB36" i="90"/>
  <c r="IK36" i="90"/>
  <c r="IO36" i="90"/>
  <c r="IS36" i="90"/>
  <c r="GP37" i="90"/>
  <c r="GT37" i="90"/>
  <c r="GX37" i="90"/>
  <c r="HC37" i="90"/>
  <c r="HG37" i="90"/>
  <c r="HK37" i="90"/>
  <c r="HO37" i="90"/>
  <c r="HT37" i="90"/>
  <c r="HX37" i="90"/>
  <c r="IB37" i="90"/>
  <c r="IK37" i="90"/>
  <c r="IO37" i="90"/>
  <c r="IS37" i="90"/>
  <c r="GP38" i="90"/>
  <c r="GT38" i="90"/>
  <c r="GX38" i="90"/>
  <c r="HC38" i="90"/>
  <c r="HG38" i="90"/>
  <c r="HK38" i="90"/>
  <c r="HO38" i="90"/>
  <c r="HT38" i="90"/>
  <c r="HX38" i="90"/>
  <c r="IB38" i="90"/>
  <c r="IK38" i="90"/>
  <c r="IO38" i="90"/>
  <c r="IS38" i="90"/>
  <c r="GP39" i="90"/>
  <c r="GT39" i="90"/>
  <c r="GX39" i="90"/>
  <c r="HC39" i="90"/>
  <c r="HG39" i="90"/>
  <c r="HK39" i="90"/>
  <c r="HO39" i="90"/>
  <c r="HT39" i="90"/>
  <c r="HX39" i="90"/>
  <c r="IB39" i="90"/>
  <c r="IK39" i="90"/>
  <c r="IO39" i="90"/>
  <c r="IS39" i="90"/>
  <c r="GP40" i="90"/>
  <c r="GT40" i="90"/>
  <c r="GX40" i="90"/>
  <c r="HC40" i="90"/>
  <c r="HG40" i="90"/>
  <c r="HK40" i="90"/>
  <c r="HO40" i="90"/>
  <c r="HT40" i="90"/>
  <c r="HX40" i="90"/>
  <c r="IB40" i="90"/>
  <c r="IK40" i="90"/>
  <c r="IO40" i="90"/>
  <c r="IS40" i="90"/>
  <c r="GP41" i="90"/>
  <c r="GT41" i="90"/>
  <c r="GX41" i="90"/>
  <c r="HC41" i="90"/>
  <c r="HG41" i="90"/>
  <c r="HK41" i="90"/>
  <c r="HO41" i="90"/>
  <c r="HT41" i="90"/>
  <c r="HX41" i="90"/>
  <c r="IB41" i="90"/>
  <c r="IK41" i="90"/>
  <c r="IO41" i="90"/>
  <c r="IS41" i="90"/>
  <c r="GP42" i="90"/>
  <c r="GT42" i="90"/>
  <c r="GX42" i="90"/>
  <c r="HC42" i="90"/>
  <c r="HG42" i="90"/>
  <c r="HK42" i="90"/>
  <c r="HO42" i="90"/>
  <c r="HT42" i="90"/>
  <c r="HX42" i="90"/>
  <c r="IB42" i="90"/>
  <c r="IK42" i="90"/>
  <c r="IO42" i="90"/>
  <c r="IS42" i="90"/>
  <c r="GP43" i="90"/>
  <c r="GT43" i="90"/>
  <c r="GX43" i="90"/>
  <c r="HC43" i="90"/>
  <c r="HG43" i="90"/>
  <c r="HK43" i="90"/>
  <c r="HO43" i="90"/>
  <c r="HT43" i="90"/>
  <c r="HX43" i="90"/>
  <c r="IB43" i="90"/>
  <c r="IK43" i="90"/>
  <c r="IO43" i="90"/>
  <c r="IS43" i="90"/>
  <c r="GP44" i="90"/>
  <c r="GT44" i="90"/>
  <c r="GX44" i="90"/>
  <c r="HC44" i="90"/>
  <c r="HG44" i="90"/>
  <c r="HK44" i="90"/>
  <c r="HO44" i="90"/>
  <c r="HT44" i="90"/>
  <c r="HX44" i="90"/>
  <c r="IB44" i="90"/>
  <c r="IK44" i="90"/>
  <c r="IO44" i="90"/>
  <c r="IS44" i="90"/>
  <c r="GP45" i="90"/>
  <c r="GT45" i="90"/>
  <c r="GX45" i="90"/>
  <c r="HC45" i="90"/>
  <c r="HG45" i="90"/>
  <c r="HK45" i="90"/>
  <c r="HO45" i="90"/>
  <c r="HT45" i="90"/>
  <c r="HX45" i="90"/>
  <c r="IB45" i="90"/>
  <c r="IK45" i="90"/>
  <c r="IO45" i="90"/>
  <c r="IS45" i="90"/>
  <c r="GP46" i="90"/>
  <c r="GT46" i="90"/>
  <c r="GX46" i="90"/>
  <c r="HC46" i="90"/>
  <c r="HG46" i="90"/>
  <c r="HK46" i="90"/>
  <c r="HO46" i="90"/>
  <c r="HT46" i="90"/>
  <c r="HX46" i="90"/>
  <c r="IB46" i="90"/>
  <c r="IK46" i="90"/>
  <c r="IO46" i="90"/>
  <c r="IS46" i="90"/>
  <c r="GP47" i="90"/>
  <c r="GT47" i="90"/>
  <c r="GX47" i="90"/>
  <c r="HC47" i="90"/>
  <c r="HG47" i="90"/>
  <c r="HK47" i="90"/>
  <c r="HO47" i="90"/>
  <c r="HT47" i="90"/>
  <c r="HX47" i="90"/>
  <c r="IB47" i="90"/>
  <c r="IK47" i="90"/>
  <c r="IO47" i="90"/>
  <c r="IS47" i="90"/>
  <c r="GP48" i="90"/>
  <c r="GT48" i="90"/>
  <c r="GX48" i="90"/>
  <c r="HC48" i="90"/>
  <c r="HG48" i="90"/>
  <c r="HK48" i="90"/>
  <c r="HO48" i="90"/>
  <c r="HT48" i="90"/>
  <c r="HX48" i="90"/>
  <c r="IB48" i="90"/>
  <c r="IK48" i="90"/>
  <c r="IO48" i="90"/>
  <c r="IS48" i="90"/>
  <c r="GP49" i="90"/>
  <c r="GT49" i="90"/>
  <c r="GX49" i="90"/>
  <c r="HC49" i="90"/>
  <c r="HG49" i="90"/>
  <c r="HK49" i="90"/>
  <c r="HO49" i="90"/>
  <c r="HT49" i="90"/>
  <c r="HX49" i="90"/>
  <c r="IB49" i="90"/>
  <c r="IK49" i="90"/>
  <c r="IO49" i="90"/>
  <c r="IS49" i="90"/>
  <c r="GP50" i="90"/>
  <c r="GT50" i="90"/>
  <c r="GX50" i="90"/>
  <c r="HC50" i="90"/>
  <c r="HG50" i="90"/>
  <c r="HK50" i="90"/>
  <c r="HO50" i="90"/>
  <c r="HT50" i="90"/>
  <c r="HX50" i="90"/>
  <c r="IB50" i="90"/>
  <c r="IK50" i="90"/>
  <c r="IO50" i="90"/>
  <c r="IS50" i="90"/>
  <c r="GP51" i="90"/>
  <c r="GT51" i="90"/>
  <c r="GX51" i="90"/>
  <c r="HC51" i="90"/>
  <c r="HG51" i="90"/>
  <c r="HK51" i="90"/>
  <c r="HO51" i="90"/>
  <c r="HT51" i="90"/>
  <c r="HX51" i="90"/>
  <c r="IB51" i="90"/>
  <c r="IK51" i="90"/>
  <c r="IO51" i="90"/>
  <c r="IS51" i="90"/>
  <c r="GP52" i="90"/>
  <c r="GT52" i="90"/>
  <c r="GX52" i="90"/>
  <c r="HC52" i="90"/>
  <c r="HG52" i="90"/>
  <c r="HK52" i="90"/>
  <c r="HO52" i="90"/>
  <c r="HT52" i="90"/>
  <c r="HX52" i="90"/>
  <c r="IB52" i="90"/>
  <c r="IK52" i="90"/>
  <c r="IO52" i="90"/>
  <c r="IS52" i="90"/>
  <c r="GP53" i="90"/>
  <c r="GT53" i="90"/>
  <c r="GX53" i="90"/>
  <c r="HC53" i="90"/>
  <c r="HG53" i="90"/>
  <c r="HK53" i="90"/>
  <c r="HO53" i="90"/>
  <c r="HT53" i="90"/>
  <c r="HX53" i="90"/>
  <c r="IB53" i="90"/>
  <c r="IK53" i="90"/>
  <c r="IO53" i="90"/>
  <c r="IS53" i="90"/>
  <c r="GP54" i="90"/>
  <c r="GT54" i="90"/>
  <c r="GX54" i="90"/>
  <c r="HC54" i="90"/>
  <c r="HG54" i="90"/>
  <c r="HK54" i="90"/>
  <c r="HO54" i="90"/>
  <c r="HT54" i="90"/>
  <c r="HX54" i="90"/>
  <c r="IB54" i="90"/>
  <c r="IK54" i="90"/>
  <c r="IO54" i="90"/>
  <c r="IS54" i="90"/>
  <c r="GP55" i="90"/>
  <c r="GT55" i="90"/>
  <c r="GX55" i="90"/>
  <c r="HC55" i="90"/>
  <c r="HG55" i="90"/>
  <c r="HK55" i="90"/>
  <c r="HO55" i="90"/>
  <c r="HT55" i="90"/>
  <c r="HX55" i="90"/>
  <c r="IB55" i="90"/>
  <c r="IK55" i="90"/>
  <c r="IO55" i="90"/>
  <c r="IS55" i="90"/>
  <c r="GP56" i="90"/>
  <c r="GT56" i="90"/>
  <c r="GX56" i="90"/>
  <c r="HC56" i="90"/>
  <c r="HG56" i="90"/>
  <c r="HK56" i="90"/>
  <c r="HO56" i="90"/>
  <c r="HT56" i="90"/>
  <c r="HX56" i="90"/>
  <c r="IB56" i="90"/>
  <c r="IK56" i="90"/>
  <c r="IO56" i="90"/>
  <c r="IS56" i="90"/>
  <c r="GP57" i="90"/>
  <c r="GT57" i="90"/>
  <c r="GX57" i="90"/>
  <c r="HC57" i="90"/>
  <c r="HG57" i="90"/>
  <c r="HK57" i="90"/>
  <c r="HO57" i="90"/>
  <c r="HT57" i="90"/>
  <c r="HX57" i="90"/>
  <c r="IB57" i="90"/>
  <c r="IK57" i="90"/>
  <c r="IO57" i="90"/>
  <c r="IS57" i="90"/>
  <c r="GP58" i="90"/>
  <c r="GT58" i="90"/>
  <c r="GX58" i="90"/>
  <c r="HC58" i="90"/>
  <c r="HG58" i="90"/>
  <c r="HK58" i="90"/>
  <c r="HO58" i="90"/>
  <c r="HT58" i="90"/>
  <c r="HX58" i="90"/>
  <c r="IB58" i="90"/>
  <c r="IK58" i="90"/>
  <c r="IO58" i="90"/>
  <c r="IS58" i="90"/>
  <c r="GP59" i="90"/>
  <c r="GT59" i="90"/>
  <c r="GX59" i="90"/>
  <c r="HC59" i="90"/>
  <c r="HG59" i="90"/>
  <c r="HK59" i="90"/>
  <c r="HO59" i="90"/>
  <c r="HT59" i="90"/>
  <c r="HX59" i="90"/>
  <c r="IB59" i="90"/>
  <c r="IK59" i="90"/>
  <c r="IO59" i="90"/>
  <c r="IS59" i="90"/>
  <c r="GP60" i="90"/>
  <c r="GT60" i="90"/>
  <c r="GX60" i="90"/>
  <c r="HC60" i="90"/>
  <c r="HG60" i="90"/>
  <c r="HK60" i="90"/>
  <c r="HO60" i="90"/>
  <c r="HT60" i="90"/>
  <c r="HX60" i="90"/>
  <c r="IB60" i="90"/>
  <c r="IK60" i="90"/>
  <c r="IO60" i="90"/>
  <c r="IS60" i="90"/>
  <c r="GP61" i="90"/>
  <c r="GT61" i="90"/>
  <c r="GX61" i="90"/>
  <c r="HC61" i="90"/>
  <c r="HG61" i="90"/>
  <c r="HK61" i="90"/>
  <c r="HO61" i="90"/>
  <c r="HT61" i="90"/>
  <c r="HX61" i="90"/>
  <c r="IB61" i="90"/>
  <c r="IK61" i="90"/>
  <c r="IO61" i="90"/>
  <c r="IS61" i="90"/>
  <c r="GP62" i="90"/>
  <c r="GT62" i="90"/>
  <c r="GX62" i="90"/>
  <c r="HC62" i="90"/>
  <c r="HG62" i="90"/>
  <c r="HK62" i="90"/>
  <c r="HO62" i="90"/>
  <c r="HT62" i="90"/>
  <c r="HX62" i="90"/>
  <c r="IB62" i="90"/>
  <c r="IK62" i="90"/>
  <c r="IO62" i="90"/>
  <c r="IS62" i="90"/>
  <c r="GP63" i="90"/>
  <c r="GV63" i="90"/>
  <c r="HG63" i="90"/>
  <c r="HM63" i="90"/>
  <c r="HW63" i="90"/>
  <c r="IB63" i="90"/>
  <c r="IM63" i="90"/>
  <c r="IR63" i="90"/>
  <c r="GN64" i="90"/>
  <c r="GS64" i="90"/>
  <c r="GX64" i="90"/>
  <c r="HE64" i="90"/>
  <c r="HJ64" i="90"/>
  <c r="HO64" i="90"/>
  <c r="HT64" i="90"/>
  <c r="HZ64" i="90"/>
  <c r="IE64" i="90"/>
  <c r="IJ64" i="90"/>
  <c r="IO64" i="90"/>
  <c r="IU64" i="90"/>
  <c r="GN65" i="90"/>
  <c r="GV65" i="90"/>
  <c r="HE65" i="90"/>
  <c r="HM65" i="90"/>
  <c r="HS65" i="90"/>
  <c r="IA65" i="90"/>
  <c r="IN65" i="90"/>
  <c r="GS66" i="90"/>
  <c r="HJ66" i="90"/>
  <c r="HZ66" i="90"/>
  <c r="IM66" i="90"/>
  <c r="IU66" i="90"/>
  <c r="GR67" i="90"/>
  <c r="HI67" i="90"/>
  <c r="HW67" i="90"/>
  <c r="IE67" i="90"/>
  <c r="IJ67" i="90"/>
  <c r="IR67" i="90"/>
  <c r="GO68" i="90"/>
  <c r="GW68" i="90"/>
  <c r="HF68" i="90"/>
  <c r="HN68" i="90"/>
  <c r="HV68" i="90"/>
  <c r="ID68" i="90"/>
  <c r="II68" i="90"/>
  <c r="IQ68" i="90"/>
  <c r="GN69" i="90"/>
  <c r="GV69" i="90"/>
  <c r="HE69" i="90"/>
  <c r="HM69" i="90"/>
  <c r="HS69" i="90"/>
  <c r="IA69" i="90"/>
  <c r="IN69" i="90"/>
  <c r="GW70" i="90"/>
  <c r="HJ70" i="90"/>
  <c r="HS70" i="90"/>
  <c r="IR70" i="90"/>
  <c r="HN71" i="90"/>
  <c r="HW71" i="90"/>
  <c r="GO72" i="90"/>
  <c r="IA72" i="90"/>
  <c r="IJ72" i="90"/>
  <c r="GS73" i="90"/>
  <c r="HF73" i="90"/>
  <c r="IE73" i="90"/>
  <c r="IN73" i="90"/>
  <c r="GW74" i="90"/>
  <c r="HJ74" i="90"/>
  <c r="HS74" i="90"/>
  <c r="IR74" i="90"/>
  <c r="HN75" i="90"/>
  <c r="HW75" i="90"/>
  <c r="GO76" i="90"/>
  <c r="IA76" i="90"/>
  <c r="IJ76" i="90"/>
  <c r="HH227" i="90"/>
  <c r="HH226" i="90"/>
  <c r="HH225" i="90"/>
  <c r="HH221" i="90"/>
  <c r="HH224" i="90"/>
  <c r="HH222" i="90"/>
  <c r="HH223" i="90"/>
  <c r="HH220" i="90"/>
  <c r="HH216" i="90"/>
  <c r="HH219" i="90"/>
  <c r="HH215" i="90"/>
  <c r="HH214" i="90"/>
  <c r="HH213" i="90"/>
  <c r="HH212" i="90"/>
  <c r="HH211" i="90"/>
  <c r="HH218" i="90"/>
  <c r="HH217" i="90"/>
  <c r="HH208" i="90"/>
  <c r="HH207" i="90"/>
  <c r="HH206" i="90"/>
  <c r="HH205" i="90"/>
  <c r="HH204" i="90"/>
  <c r="HH203" i="90"/>
  <c r="HH202" i="90"/>
  <c r="HH201" i="90"/>
  <c r="HH200" i="90"/>
  <c r="HH199" i="90"/>
  <c r="HH198" i="90"/>
  <c r="HH210" i="90"/>
  <c r="HH195" i="90"/>
  <c r="HH197" i="90"/>
  <c r="HH194" i="90"/>
  <c r="HH193" i="90"/>
  <c r="HH192" i="90"/>
  <c r="HH191" i="90"/>
  <c r="HH209" i="90"/>
  <c r="HH190" i="90"/>
  <c r="HH189" i="90"/>
  <c r="HH188" i="90"/>
  <c r="HH187" i="90"/>
  <c r="HH186" i="90"/>
  <c r="HH185" i="90"/>
  <c r="HH196" i="90"/>
  <c r="HH184" i="90"/>
  <c r="HH183" i="90"/>
  <c r="HH182" i="90"/>
  <c r="HH181" i="90"/>
  <c r="HH180" i="90"/>
  <c r="HH179" i="90"/>
  <c r="HH178" i="90"/>
  <c r="HH177" i="90"/>
  <c r="HH176" i="90"/>
  <c r="HH175" i="90"/>
  <c r="HH174" i="90"/>
  <c r="HH173" i="90"/>
  <c r="HH172" i="90"/>
  <c r="HH171" i="90"/>
  <c r="HH170" i="90"/>
  <c r="HH169" i="90"/>
  <c r="HH168" i="90"/>
  <c r="HH167" i="90"/>
  <c r="HH166" i="90"/>
  <c r="HH165" i="90"/>
  <c r="HH164" i="90"/>
  <c r="HH163" i="90"/>
  <c r="HH162" i="90"/>
  <c r="HH161" i="90"/>
  <c r="HH160" i="90"/>
  <c r="HH159" i="90"/>
  <c r="HH158" i="90"/>
  <c r="HH157" i="90"/>
  <c r="HH156" i="90"/>
  <c r="HH155" i="90"/>
  <c r="HH154" i="90"/>
  <c r="HH153" i="90"/>
  <c r="HH152" i="90"/>
  <c r="HH151" i="90"/>
  <c r="HH147" i="90"/>
  <c r="HH150" i="90"/>
  <c r="HH146" i="90"/>
  <c r="HH149" i="90"/>
  <c r="HH145" i="90"/>
  <c r="HH148" i="90"/>
  <c r="HH144" i="90"/>
  <c r="HH143" i="90"/>
  <c r="HH142" i="90"/>
  <c r="HH141" i="90"/>
  <c r="HH140" i="90"/>
  <c r="HH139" i="90"/>
  <c r="HH138" i="90"/>
  <c r="HH137" i="90"/>
  <c r="HH136" i="90"/>
  <c r="HH135" i="90"/>
  <c r="HH134" i="90"/>
  <c r="HH133" i="90"/>
  <c r="HH132" i="90"/>
  <c r="HH131" i="90"/>
  <c r="HH130" i="90"/>
  <c r="HH129" i="90"/>
  <c r="HH128" i="90"/>
  <c r="HH127" i="90"/>
  <c r="HH126" i="90"/>
  <c r="HH125" i="90"/>
  <c r="HH124" i="90"/>
  <c r="HH123" i="90"/>
  <c r="HH122" i="90"/>
  <c r="HH121" i="90"/>
  <c r="HH120" i="90"/>
  <c r="HH119" i="90"/>
  <c r="HH118" i="90"/>
  <c r="HH117" i="90"/>
  <c r="HH116" i="90"/>
  <c r="HH115" i="90"/>
  <c r="HH114" i="90"/>
  <c r="HH113" i="90"/>
  <c r="HH112" i="90"/>
  <c r="HH111" i="90"/>
  <c r="HH110" i="90"/>
  <c r="HH109" i="90"/>
  <c r="HH108" i="90"/>
  <c r="HH107" i="90"/>
  <c r="HH106" i="90"/>
  <c r="HH105" i="90"/>
  <c r="HH104" i="90"/>
  <c r="HH103" i="90"/>
  <c r="HH102" i="90"/>
  <c r="HH101" i="90"/>
  <c r="HH100" i="90"/>
  <c r="HH99" i="90"/>
  <c r="HH98" i="90"/>
  <c r="HH97" i="90"/>
  <c r="HH96" i="90"/>
  <c r="HH95" i="90"/>
  <c r="HH94" i="90"/>
  <c r="HH93" i="90"/>
  <c r="HH92" i="90"/>
  <c r="HH91" i="90"/>
  <c r="HH90" i="90"/>
  <c r="HH89" i="90"/>
  <c r="HH88" i="90"/>
  <c r="HH87" i="90"/>
  <c r="HH86" i="90"/>
  <c r="HH85" i="90"/>
  <c r="HH84" i="90"/>
  <c r="HH83" i="90"/>
  <c r="HH82" i="90"/>
  <c r="HH81" i="90"/>
  <c r="HH80" i="90"/>
  <c r="HH79" i="90"/>
  <c r="HH78" i="90"/>
  <c r="HH77" i="90"/>
  <c r="HH76" i="90"/>
  <c r="HH75" i="90"/>
  <c r="HH74" i="90"/>
  <c r="HH73" i="90"/>
  <c r="HH72" i="90"/>
  <c r="HH71" i="90"/>
  <c r="HH70" i="90"/>
  <c r="HH69" i="90"/>
  <c r="HH68" i="90"/>
  <c r="HH67" i="90"/>
  <c r="HH66" i="90"/>
  <c r="HH65" i="90"/>
  <c r="HH64" i="90"/>
  <c r="HH63" i="90"/>
  <c r="J233" i="90"/>
  <c r="IP227" i="90"/>
  <c r="IP226" i="90"/>
  <c r="IP224" i="90"/>
  <c r="IP225" i="90"/>
  <c r="IP221" i="90"/>
  <c r="IP220" i="90"/>
  <c r="IP223" i="90"/>
  <c r="IP222" i="90"/>
  <c r="IP218" i="90"/>
  <c r="IP215" i="90"/>
  <c r="IP217" i="90"/>
  <c r="IP214" i="90"/>
  <c r="IP213" i="90"/>
  <c r="IP212" i="90"/>
  <c r="IP211" i="90"/>
  <c r="IP219" i="90"/>
  <c r="IP216" i="90"/>
  <c r="IP210" i="90"/>
  <c r="IP209" i="90"/>
  <c r="IP205" i="90"/>
  <c r="IP204" i="90"/>
  <c r="IP203" i="90"/>
  <c r="IP202" i="90"/>
  <c r="IP201" i="90"/>
  <c r="IP200" i="90"/>
  <c r="IP199" i="90"/>
  <c r="IP198" i="90"/>
  <c r="IP208" i="90"/>
  <c r="IP207" i="90"/>
  <c r="IP197" i="90"/>
  <c r="IP196" i="90"/>
  <c r="IP194" i="90"/>
  <c r="IP193" i="90"/>
  <c r="IP192" i="90"/>
  <c r="IP191" i="90"/>
  <c r="IP206" i="90"/>
  <c r="IP195" i="90"/>
  <c r="IP190" i="90"/>
  <c r="IP189" i="90"/>
  <c r="IP188" i="90"/>
  <c r="IP187" i="90"/>
  <c r="IP186" i="90"/>
  <c r="IP185" i="90"/>
  <c r="IP184" i="90"/>
  <c r="IP183" i="90"/>
  <c r="IP182" i="90"/>
  <c r="IP181" i="90"/>
  <c r="IP180" i="90"/>
  <c r="IP179" i="90"/>
  <c r="IP178" i="90"/>
  <c r="IP177" i="90"/>
  <c r="IP176" i="90"/>
  <c r="IP175" i="90"/>
  <c r="IP174" i="90"/>
  <c r="IP173" i="90"/>
  <c r="IP172" i="90"/>
  <c r="IP171" i="90"/>
  <c r="IP170" i="90"/>
  <c r="IP169" i="90"/>
  <c r="IP168" i="90"/>
  <c r="IP167" i="90"/>
  <c r="IP166" i="90"/>
  <c r="IP165" i="90"/>
  <c r="IP164" i="90"/>
  <c r="IP163" i="90"/>
  <c r="IP162" i="90"/>
  <c r="IP161" i="90"/>
  <c r="IP160" i="90"/>
  <c r="IP159" i="90"/>
  <c r="IP158" i="90"/>
  <c r="IP157" i="90"/>
  <c r="IP156" i="90"/>
  <c r="IP155" i="90"/>
  <c r="IP154" i="90"/>
  <c r="IP153" i="90"/>
  <c r="IP152" i="90"/>
  <c r="IP151" i="90"/>
  <c r="IP149" i="90"/>
  <c r="IP145" i="90"/>
  <c r="IP148" i="90"/>
  <c r="IP147" i="90"/>
  <c r="IP150" i="90"/>
  <c r="IP146" i="90"/>
  <c r="IP144" i="90"/>
  <c r="IP143" i="90"/>
  <c r="IP142" i="90"/>
  <c r="IP141" i="90"/>
  <c r="IP140" i="90"/>
  <c r="IP139" i="90"/>
  <c r="IP138" i="90"/>
  <c r="IP137" i="90"/>
  <c r="IP136" i="90"/>
  <c r="IP135" i="90"/>
  <c r="IP134" i="90"/>
  <c r="IP133" i="90"/>
  <c r="IP132" i="90"/>
  <c r="IP131" i="90"/>
  <c r="IP130" i="90"/>
  <c r="IP129" i="90"/>
  <c r="IP128" i="90"/>
  <c r="IP127" i="90"/>
  <c r="IP126" i="90"/>
  <c r="IP125" i="90"/>
  <c r="IP124" i="90"/>
  <c r="IP123" i="90"/>
  <c r="IP122" i="90"/>
  <c r="IP121" i="90"/>
  <c r="IP120" i="90"/>
  <c r="IP119" i="90"/>
  <c r="IP118" i="90"/>
  <c r="IP117" i="90"/>
  <c r="IP116" i="90"/>
  <c r="IP115" i="90"/>
  <c r="IP114" i="90"/>
  <c r="IP113" i="90"/>
  <c r="IP112" i="90"/>
  <c r="IP111" i="90"/>
  <c r="IP110" i="90"/>
  <c r="IP109" i="90"/>
  <c r="IP108" i="90"/>
  <c r="IP107" i="90"/>
  <c r="IP106" i="90"/>
  <c r="IP105" i="90"/>
  <c r="IP104" i="90"/>
  <c r="IP103" i="90"/>
  <c r="IP102" i="90"/>
  <c r="IP101" i="90"/>
  <c r="IP100" i="90"/>
  <c r="IP99" i="90"/>
  <c r="IP98" i="90"/>
  <c r="IP97" i="90"/>
  <c r="IP96" i="90"/>
  <c r="IP95" i="90"/>
  <c r="IP94" i="90"/>
  <c r="IP93" i="90"/>
  <c r="IP92" i="90"/>
  <c r="IP91" i="90"/>
  <c r="IP90" i="90"/>
  <c r="IP89" i="90"/>
  <c r="IP88" i="90"/>
  <c r="IP87" i="90"/>
  <c r="IP86" i="90"/>
  <c r="IP85" i="90"/>
  <c r="IP83" i="90"/>
  <c r="IP82" i="90"/>
  <c r="IP81" i="90"/>
  <c r="IP80" i="90"/>
  <c r="IP79" i="90"/>
  <c r="IP78" i="90"/>
  <c r="IP77" i="90"/>
  <c r="IP76" i="90"/>
  <c r="IP75" i="90"/>
  <c r="IP74" i="90"/>
  <c r="IP73" i="90"/>
  <c r="IP72" i="90"/>
  <c r="IP71" i="90"/>
  <c r="IP70" i="90"/>
  <c r="IP69" i="90"/>
  <c r="IP68" i="90"/>
  <c r="IP67" i="90"/>
  <c r="IP66" i="90"/>
  <c r="IP65" i="90"/>
  <c r="IP64" i="90"/>
  <c r="IP63" i="90"/>
  <c r="IP84" i="90"/>
  <c r="HY27" i="90"/>
  <c r="IP27" i="90"/>
  <c r="HH28" i="90"/>
  <c r="HL28" i="90"/>
  <c r="HU28" i="90"/>
  <c r="HY28" i="90"/>
  <c r="IC28" i="90"/>
  <c r="IL28" i="90"/>
  <c r="IP28" i="90"/>
  <c r="IT28" i="90"/>
  <c r="HH29" i="90"/>
  <c r="HL29" i="90"/>
  <c r="HU29" i="90"/>
  <c r="HY29" i="90"/>
  <c r="IC29" i="90"/>
  <c r="IL29" i="90"/>
  <c r="IP29" i="90"/>
  <c r="IT29" i="90"/>
  <c r="HH30" i="90"/>
  <c r="HL30" i="90"/>
  <c r="HU30" i="90"/>
  <c r="HY30" i="90"/>
  <c r="IC30" i="90"/>
  <c r="IL30" i="90"/>
  <c r="IP30" i="90"/>
  <c r="IT30" i="90"/>
  <c r="HH31" i="90"/>
  <c r="HL31" i="90"/>
  <c r="HU31" i="90"/>
  <c r="HY31" i="90"/>
  <c r="IC31" i="90"/>
  <c r="IL31" i="90"/>
  <c r="IP31" i="90"/>
  <c r="IT31" i="90"/>
  <c r="HH32" i="90"/>
  <c r="HL32" i="90"/>
  <c r="HU32" i="90"/>
  <c r="HY32" i="90"/>
  <c r="IC32" i="90"/>
  <c r="IL32" i="90"/>
  <c r="IP32" i="90"/>
  <c r="IT32" i="90"/>
  <c r="HH33" i="90"/>
  <c r="HL33" i="90"/>
  <c r="HU33" i="90"/>
  <c r="HY33" i="90"/>
  <c r="IC33" i="90"/>
  <c r="IL33" i="90"/>
  <c r="IP33" i="90"/>
  <c r="IT33" i="90"/>
  <c r="HH34" i="90"/>
  <c r="HL34" i="90"/>
  <c r="HU34" i="90"/>
  <c r="HY34" i="90"/>
  <c r="IC34" i="90"/>
  <c r="IL34" i="90"/>
  <c r="IP34" i="90"/>
  <c r="IT34" i="90"/>
  <c r="GM35" i="90"/>
  <c r="GQ35" i="90"/>
  <c r="GU35" i="90"/>
  <c r="GY35" i="90"/>
  <c r="HH35" i="90"/>
  <c r="HL35" i="90"/>
  <c r="HU35" i="90"/>
  <c r="HY35" i="90"/>
  <c r="IC35" i="90"/>
  <c r="IL35" i="90"/>
  <c r="IP35" i="90"/>
  <c r="IT35" i="90"/>
  <c r="GM36" i="90"/>
  <c r="GQ36" i="90"/>
  <c r="GU36" i="90"/>
  <c r="GY36" i="90"/>
  <c r="HH36" i="90"/>
  <c r="HL36" i="90"/>
  <c r="HU36" i="90"/>
  <c r="HY36" i="90"/>
  <c r="IC36" i="90"/>
  <c r="IL36" i="90"/>
  <c r="IP36" i="90"/>
  <c r="IT36" i="90"/>
  <c r="GM37" i="90"/>
  <c r="GQ37" i="90"/>
  <c r="GU37" i="90"/>
  <c r="GY37" i="90"/>
  <c r="HH37" i="90"/>
  <c r="HL37" i="90"/>
  <c r="HU37" i="90"/>
  <c r="HY37" i="90"/>
  <c r="IC37" i="90"/>
  <c r="IL37" i="90"/>
  <c r="IP37" i="90"/>
  <c r="IT37" i="90"/>
  <c r="GM38" i="90"/>
  <c r="GQ38" i="90"/>
  <c r="GU38" i="90"/>
  <c r="GY38" i="90"/>
  <c r="HH38" i="90"/>
  <c r="HL38" i="90"/>
  <c r="HU38" i="90"/>
  <c r="HY38" i="90"/>
  <c r="IC38" i="90"/>
  <c r="IL38" i="90"/>
  <c r="IP38" i="90"/>
  <c r="IT38" i="90"/>
  <c r="GM39" i="90"/>
  <c r="GQ39" i="90"/>
  <c r="GU39" i="90"/>
  <c r="GY39" i="90"/>
  <c r="HH39" i="90"/>
  <c r="HL39" i="90"/>
  <c r="HU39" i="90"/>
  <c r="HY39" i="90"/>
  <c r="IC39" i="90"/>
  <c r="IL39" i="90"/>
  <c r="IP39" i="90"/>
  <c r="IT39" i="90"/>
  <c r="GM40" i="90"/>
  <c r="GQ40" i="90"/>
  <c r="GU40" i="90"/>
  <c r="GY40" i="90"/>
  <c r="HH40" i="90"/>
  <c r="HL40" i="90"/>
  <c r="HU40" i="90"/>
  <c r="HY40" i="90"/>
  <c r="IC40" i="90"/>
  <c r="IL40" i="90"/>
  <c r="IP40" i="90"/>
  <c r="IT40" i="90"/>
  <c r="GM41" i="90"/>
  <c r="GQ41" i="90"/>
  <c r="GU41" i="90"/>
  <c r="GY41" i="90"/>
  <c r="HH41" i="90"/>
  <c r="HL41" i="90"/>
  <c r="HU41" i="90"/>
  <c r="HY41" i="90"/>
  <c r="IC41" i="90"/>
  <c r="IL41" i="90"/>
  <c r="IP41" i="90"/>
  <c r="IT41" i="90"/>
  <c r="GM42" i="90"/>
  <c r="GQ42" i="90"/>
  <c r="GU42" i="90"/>
  <c r="GY42" i="90"/>
  <c r="HH42" i="90"/>
  <c r="HL42" i="90"/>
  <c r="HU42" i="90"/>
  <c r="HY42" i="90"/>
  <c r="IC42" i="90"/>
  <c r="IL42" i="90"/>
  <c r="IP42" i="90"/>
  <c r="IT42" i="90"/>
  <c r="GM43" i="90"/>
  <c r="GQ43" i="90"/>
  <c r="GU43" i="90"/>
  <c r="GY43" i="90"/>
  <c r="HH43" i="90"/>
  <c r="HL43" i="90"/>
  <c r="HU43" i="90"/>
  <c r="HY43" i="90"/>
  <c r="IC43" i="90"/>
  <c r="IL43" i="90"/>
  <c r="IP43" i="90"/>
  <c r="IT43" i="90"/>
  <c r="GM44" i="90"/>
  <c r="GQ44" i="90"/>
  <c r="GU44" i="90"/>
  <c r="GY44" i="90"/>
  <c r="HD44" i="90"/>
  <c r="HH44" i="90"/>
  <c r="HL44" i="90"/>
  <c r="HU44" i="90"/>
  <c r="HY44" i="90"/>
  <c r="IC44" i="90"/>
  <c r="IL44" i="90"/>
  <c r="IP44" i="90"/>
  <c r="IT44" i="90"/>
  <c r="GM45" i="90"/>
  <c r="GQ45" i="90"/>
  <c r="GU45" i="90"/>
  <c r="GY45" i="90"/>
  <c r="HD45" i="90"/>
  <c r="HH45" i="90"/>
  <c r="HL45" i="90"/>
  <c r="HU45" i="90"/>
  <c r="HY45" i="90"/>
  <c r="IC45" i="90"/>
  <c r="IL45" i="90"/>
  <c r="IP45" i="90"/>
  <c r="IT45" i="90"/>
  <c r="GM46" i="90"/>
  <c r="GQ46" i="90"/>
  <c r="GU46" i="90"/>
  <c r="GY46" i="90"/>
  <c r="HD46" i="90"/>
  <c r="HH46" i="90"/>
  <c r="HL46" i="90"/>
  <c r="HU46" i="90"/>
  <c r="HY46" i="90"/>
  <c r="IC46" i="90"/>
  <c r="IL46" i="90"/>
  <c r="IP46" i="90"/>
  <c r="IT46" i="90"/>
  <c r="GM47" i="90"/>
  <c r="GQ47" i="90"/>
  <c r="GU47" i="90"/>
  <c r="GY47" i="90"/>
  <c r="HD47" i="90"/>
  <c r="HH47" i="90"/>
  <c r="HL47" i="90"/>
  <c r="HU47" i="90"/>
  <c r="HY47" i="90"/>
  <c r="IC47" i="90"/>
  <c r="IL47" i="90"/>
  <c r="IP47" i="90"/>
  <c r="IT47" i="90"/>
  <c r="GM48" i="90"/>
  <c r="GQ48" i="90"/>
  <c r="GU48" i="90"/>
  <c r="GY48" i="90"/>
  <c r="HD48" i="90"/>
  <c r="HH48" i="90"/>
  <c r="HL48" i="90"/>
  <c r="HU48" i="90"/>
  <c r="HY48" i="90"/>
  <c r="IC48" i="90"/>
  <c r="IL48" i="90"/>
  <c r="IP48" i="90"/>
  <c r="IT48" i="90"/>
  <c r="GM49" i="90"/>
  <c r="GQ49" i="90"/>
  <c r="GU49" i="90"/>
  <c r="GY49" i="90"/>
  <c r="HD49" i="90"/>
  <c r="HH49" i="90"/>
  <c r="HL49" i="90"/>
  <c r="HU49" i="90"/>
  <c r="HY49" i="90"/>
  <c r="IC49" i="90"/>
  <c r="IL49" i="90"/>
  <c r="IP49" i="90"/>
  <c r="IT49" i="90"/>
  <c r="GM50" i="90"/>
  <c r="GQ50" i="90"/>
  <c r="GU50" i="90"/>
  <c r="GY50" i="90"/>
  <c r="HD50" i="90"/>
  <c r="HH50" i="90"/>
  <c r="HL50" i="90"/>
  <c r="HU50" i="90"/>
  <c r="HY50" i="90"/>
  <c r="IC50" i="90"/>
  <c r="IL50" i="90"/>
  <c r="IP50" i="90"/>
  <c r="IT50" i="90"/>
  <c r="GM51" i="90"/>
  <c r="GQ51" i="90"/>
  <c r="GU51" i="90"/>
  <c r="GY51" i="90"/>
  <c r="HD51" i="90"/>
  <c r="HH51" i="90"/>
  <c r="HL51" i="90"/>
  <c r="HU51" i="90"/>
  <c r="HY51" i="90"/>
  <c r="IC51" i="90"/>
  <c r="IL51" i="90"/>
  <c r="IP51" i="90"/>
  <c r="IT51" i="90"/>
  <c r="GM52" i="90"/>
  <c r="GQ52" i="90"/>
  <c r="GU52" i="90"/>
  <c r="GY52" i="90"/>
  <c r="HD52" i="90"/>
  <c r="HH52" i="90"/>
  <c r="HL52" i="90"/>
  <c r="HU52" i="90"/>
  <c r="HY52" i="90"/>
  <c r="IC52" i="90"/>
  <c r="IL52" i="90"/>
  <c r="IP52" i="90"/>
  <c r="IT52" i="90"/>
  <c r="GM53" i="90"/>
  <c r="GQ53" i="90"/>
  <c r="GU53" i="90"/>
  <c r="GY53" i="90"/>
  <c r="HD53" i="90"/>
  <c r="HH53" i="90"/>
  <c r="HL53" i="90"/>
  <c r="HU53" i="90"/>
  <c r="HY53" i="90"/>
  <c r="IC53" i="90"/>
  <c r="IL53" i="90"/>
  <c r="IP53" i="90"/>
  <c r="IT53" i="90"/>
  <c r="GM54" i="90"/>
  <c r="GQ54" i="90"/>
  <c r="GU54" i="90"/>
  <c r="GY54" i="90"/>
  <c r="HD54" i="90"/>
  <c r="HH54" i="90"/>
  <c r="HL54" i="90"/>
  <c r="HU54" i="90"/>
  <c r="HY54" i="90"/>
  <c r="IC54" i="90"/>
  <c r="IL54" i="90"/>
  <c r="IP54" i="90"/>
  <c r="IT54" i="90"/>
  <c r="GM55" i="90"/>
  <c r="GQ55" i="90"/>
  <c r="GU55" i="90"/>
  <c r="GY55" i="90"/>
  <c r="HD55" i="90"/>
  <c r="HH55" i="90"/>
  <c r="HL55" i="90"/>
  <c r="HU55" i="90"/>
  <c r="HY55" i="90"/>
  <c r="IC55" i="90"/>
  <c r="IL55" i="90"/>
  <c r="IP55" i="90"/>
  <c r="IT55" i="90"/>
  <c r="GM56" i="90"/>
  <c r="GQ56" i="90"/>
  <c r="GU56" i="90"/>
  <c r="GY56" i="90"/>
  <c r="HD56" i="90"/>
  <c r="HH56" i="90"/>
  <c r="HL56" i="90"/>
  <c r="HU56" i="90"/>
  <c r="HY56" i="90"/>
  <c r="IC56" i="90"/>
  <c r="IL56" i="90"/>
  <c r="IP56" i="90"/>
  <c r="IT56" i="90"/>
  <c r="GM57" i="90"/>
  <c r="GQ57" i="90"/>
  <c r="GU57" i="90"/>
  <c r="GY57" i="90"/>
  <c r="HD57" i="90"/>
  <c r="HH57" i="90"/>
  <c r="HL57" i="90"/>
  <c r="HU57" i="90"/>
  <c r="HY57" i="90"/>
  <c r="IC57" i="90"/>
  <c r="IL57" i="90"/>
  <c r="IP57" i="90"/>
  <c r="IT57" i="90"/>
  <c r="GM58" i="90"/>
  <c r="GQ58" i="90"/>
  <c r="GU58" i="90"/>
  <c r="GY58" i="90"/>
  <c r="HD58" i="90"/>
  <c r="HH58" i="90"/>
  <c r="HL58" i="90"/>
  <c r="HU58" i="90"/>
  <c r="HY58" i="90"/>
  <c r="IC58" i="90"/>
  <c r="IL58" i="90"/>
  <c r="IP58" i="90"/>
  <c r="IT58" i="90"/>
  <c r="GM59" i="90"/>
  <c r="GQ59" i="90"/>
  <c r="GU59" i="90"/>
  <c r="GY59" i="90"/>
  <c r="HD59" i="90"/>
  <c r="HH59" i="90"/>
  <c r="HL59" i="90"/>
  <c r="HU59" i="90"/>
  <c r="HY59" i="90"/>
  <c r="IC59" i="90"/>
  <c r="IL59" i="90"/>
  <c r="IP59" i="90"/>
  <c r="IT59" i="90"/>
  <c r="GM60" i="90"/>
  <c r="GQ60" i="90"/>
  <c r="GU60" i="90"/>
  <c r="GY60" i="90"/>
  <c r="HD60" i="90"/>
  <c r="HH60" i="90"/>
  <c r="HL60" i="90"/>
  <c r="HU60" i="90"/>
  <c r="HY60" i="90"/>
  <c r="IC60" i="90"/>
  <c r="IL60" i="90"/>
  <c r="IP60" i="90"/>
  <c r="IT60" i="90"/>
  <c r="GM61" i="90"/>
  <c r="GQ61" i="90"/>
  <c r="GU61" i="90"/>
  <c r="GY61" i="90"/>
  <c r="HD61" i="90"/>
  <c r="HH61" i="90"/>
  <c r="HL61" i="90"/>
  <c r="HU61" i="90"/>
  <c r="HY61" i="90"/>
  <c r="IC61" i="90"/>
  <c r="IL61" i="90"/>
  <c r="IP61" i="90"/>
  <c r="IT61" i="90"/>
  <c r="GM62" i="90"/>
  <c r="GQ62" i="90"/>
  <c r="GU62" i="90"/>
  <c r="HD62" i="90"/>
  <c r="HH62" i="90"/>
  <c r="HU62" i="90"/>
  <c r="IC62" i="90"/>
  <c r="IL62" i="90"/>
  <c r="IP62" i="90"/>
  <c r="GR63" i="90"/>
  <c r="GW63" i="90"/>
  <c r="HC63" i="90"/>
  <c r="HI63" i="90"/>
  <c r="HN63" i="90"/>
  <c r="HS63" i="90"/>
  <c r="HX63" i="90"/>
  <c r="ID63" i="90"/>
  <c r="II63" i="90"/>
  <c r="IN63" i="90"/>
  <c r="IS63" i="90"/>
  <c r="GO64" i="90"/>
  <c r="HF64" i="90"/>
  <c r="HK64" i="90"/>
  <c r="HV64" i="90"/>
  <c r="IA64" i="90"/>
  <c r="IK64" i="90"/>
  <c r="IQ64" i="90"/>
  <c r="GO65" i="90"/>
  <c r="GW65" i="90"/>
  <c r="HF65" i="90"/>
  <c r="HN65" i="90"/>
  <c r="HV65" i="90"/>
  <c r="ID65" i="90"/>
  <c r="II65" i="90"/>
  <c r="IQ65" i="90"/>
  <c r="GN66" i="90"/>
  <c r="GV66" i="90"/>
  <c r="HM66" i="90"/>
  <c r="HS66" i="90"/>
  <c r="IA66" i="90"/>
  <c r="IN66" i="90"/>
  <c r="GS67" i="90"/>
  <c r="HJ67" i="90"/>
  <c r="HZ67" i="90"/>
  <c r="IM67" i="90"/>
  <c r="IU67" i="90"/>
  <c r="GR68" i="90"/>
  <c r="HI68" i="90"/>
  <c r="HW68" i="90"/>
  <c r="IE68" i="90"/>
  <c r="IJ68" i="90"/>
  <c r="IR68" i="90"/>
  <c r="GO69" i="90"/>
  <c r="GW69" i="90"/>
  <c r="HF69" i="90"/>
  <c r="HN69" i="90"/>
  <c r="ID69" i="90"/>
  <c r="II69" i="90"/>
  <c r="HN70" i="90"/>
  <c r="HW70" i="90"/>
  <c r="GO71" i="90"/>
  <c r="IA71" i="90"/>
  <c r="IJ71" i="90"/>
  <c r="GS72" i="90"/>
  <c r="HF72" i="90"/>
  <c r="IE72" i="90"/>
  <c r="IN72" i="90"/>
  <c r="GW73" i="90"/>
  <c r="HJ73" i="90"/>
  <c r="HS73" i="90"/>
  <c r="IR73" i="90"/>
  <c r="HN74" i="90"/>
  <c r="HW74" i="90"/>
  <c r="GO75" i="90"/>
  <c r="IA75" i="90"/>
  <c r="IJ75" i="90"/>
  <c r="GS76" i="90"/>
  <c r="HF76" i="90"/>
  <c r="IE76" i="90"/>
  <c r="IN76" i="90"/>
  <c r="HE225" i="90"/>
  <c r="HE227" i="90"/>
  <c r="HE224" i="90"/>
  <c r="HE223" i="90"/>
  <c r="HE222" i="90"/>
  <c r="HE226" i="90"/>
  <c r="HE220" i="90"/>
  <c r="HE219" i="90"/>
  <c r="HE218" i="90"/>
  <c r="HE217" i="90"/>
  <c r="HE216" i="90"/>
  <c r="HE214" i="90"/>
  <c r="HE213" i="90"/>
  <c r="HE221" i="90"/>
  <c r="HE215" i="90"/>
  <c r="HE210" i="90"/>
  <c r="HE209" i="90"/>
  <c r="HE208" i="90"/>
  <c r="HE207" i="90"/>
  <c r="HE206" i="90"/>
  <c r="HE205" i="90"/>
  <c r="HE204" i="90"/>
  <c r="HE203" i="90"/>
  <c r="HE202" i="90"/>
  <c r="HE201" i="90"/>
  <c r="HE200" i="90"/>
  <c r="HE199" i="90"/>
  <c r="HE198" i="90"/>
  <c r="HE197" i="90"/>
  <c r="HE196" i="90"/>
  <c r="HE195" i="90"/>
  <c r="HE212" i="90"/>
  <c r="HE211" i="90"/>
  <c r="HE194" i="90"/>
  <c r="HE193" i="90"/>
  <c r="HE192" i="90"/>
  <c r="HE191" i="90"/>
  <c r="HE190" i="90"/>
  <c r="HE189" i="90"/>
  <c r="HE188" i="90"/>
  <c r="HE187" i="90"/>
  <c r="HE186" i="90"/>
  <c r="HE185" i="90"/>
  <c r="HE184" i="90"/>
  <c r="HE183" i="90"/>
  <c r="HE182" i="90"/>
  <c r="HE181" i="90"/>
  <c r="HE180" i="90"/>
  <c r="HE179" i="90"/>
  <c r="HE178" i="90"/>
  <c r="HE177" i="90"/>
  <c r="HE176" i="90"/>
  <c r="HE175" i="90"/>
  <c r="HE172" i="90"/>
  <c r="HE171" i="90"/>
  <c r="HE170" i="90"/>
  <c r="HE169" i="90"/>
  <c r="HE168" i="90"/>
  <c r="HE167" i="90"/>
  <c r="HE166" i="90"/>
  <c r="HE165" i="90"/>
  <c r="HE164" i="90"/>
  <c r="HE163" i="90"/>
  <c r="HE162" i="90"/>
  <c r="HE174" i="90"/>
  <c r="HE173" i="90"/>
  <c r="HE161" i="90"/>
  <c r="HE160" i="90"/>
  <c r="HE159" i="90"/>
  <c r="HE158" i="90"/>
  <c r="HE157" i="90"/>
  <c r="HE156" i="90"/>
  <c r="HE155" i="90"/>
  <c r="HE154" i="90"/>
  <c r="HE153" i="90"/>
  <c r="HE152" i="90"/>
  <c r="HE151" i="90"/>
  <c r="HE150" i="90"/>
  <c r="HE149" i="90"/>
  <c r="HE148" i="90"/>
  <c r="HE147" i="90"/>
  <c r="HE146" i="90"/>
  <c r="HE145" i="90"/>
  <c r="HE144" i="90"/>
  <c r="HE143" i="90"/>
  <c r="HE142" i="90"/>
  <c r="HE141" i="90"/>
  <c r="HE140" i="90"/>
  <c r="HE139" i="90"/>
  <c r="HE138" i="90"/>
  <c r="HE137" i="90"/>
  <c r="HE136" i="90"/>
  <c r="HE135" i="90"/>
  <c r="HE134" i="90"/>
  <c r="HE133" i="90"/>
  <c r="HE132" i="90"/>
  <c r="HE131" i="90"/>
  <c r="HE130" i="90"/>
  <c r="HE129" i="90"/>
  <c r="HE128" i="90"/>
  <c r="HE127" i="90"/>
  <c r="HE126" i="90"/>
  <c r="HE125" i="90"/>
  <c r="HE124" i="90"/>
  <c r="HE123" i="90"/>
  <c r="HE122" i="90"/>
  <c r="HE121" i="90"/>
  <c r="HE120" i="90"/>
  <c r="HE119" i="90"/>
  <c r="HE118" i="90"/>
  <c r="HE117" i="90"/>
  <c r="HE116" i="90"/>
  <c r="HE115" i="90"/>
  <c r="HE114" i="90"/>
  <c r="HE113" i="90"/>
  <c r="HE112" i="90"/>
  <c r="HE111" i="90"/>
  <c r="HE110" i="90"/>
  <c r="HE109" i="90"/>
  <c r="HE108" i="90"/>
  <c r="HE107" i="90"/>
  <c r="HE106" i="90"/>
  <c r="HE105" i="90"/>
  <c r="HE104" i="90"/>
  <c r="HE103" i="90"/>
  <c r="HE102" i="90"/>
  <c r="HE101" i="90"/>
  <c r="HE100" i="90"/>
  <c r="HE99" i="90"/>
  <c r="HE98" i="90"/>
  <c r="HE97" i="90"/>
  <c r="HE96" i="90"/>
  <c r="HE95" i="90"/>
  <c r="HE94" i="90"/>
  <c r="HE93" i="90"/>
  <c r="HE92" i="90"/>
  <c r="HE91" i="90"/>
  <c r="HE90" i="90"/>
  <c r="HE89" i="90"/>
  <c r="HE88" i="90"/>
  <c r="HE87" i="90"/>
  <c r="HE86" i="90"/>
  <c r="HE85" i="90"/>
  <c r="HE84" i="90"/>
  <c r="HE83" i="90"/>
  <c r="HE82" i="90"/>
  <c r="HE81" i="90"/>
  <c r="HE80" i="90"/>
  <c r="HE79" i="90"/>
  <c r="HE78" i="90"/>
  <c r="HE77" i="90"/>
  <c r="HE76" i="90"/>
  <c r="HE75" i="90"/>
  <c r="HE74" i="90"/>
  <c r="HE73" i="90"/>
  <c r="HE72" i="90"/>
  <c r="HE71" i="90"/>
  <c r="HE70" i="90"/>
  <c r="HV226" i="90"/>
  <c r="HV224" i="90"/>
  <c r="HV225" i="90"/>
  <c r="HV227" i="90"/>
  <c r="HV223" i="90"/>
  <c r="HV222" i="90"/>
  <c r="HV220" i="90"/>
  <c r="HV221" i="90"/>
  <c r="HV219" i="90"/>
  <c r="HV218" i="90"/>
  <c r="HV217" i="90"/>
  <c r="HV216" i="90"/>
  <c r="HV214" i="90"/>
  <c r="HV213" i="90"/>
  <c r="HV212" i="90"/>
  <c r="HV211" i="90"/>
  <c r="HV215" i="90"/>
  <c r="HV210" i="90"/>
  <c r="HV209" i="90"/>
  <c r="HV208" i="90"/>
  <c r="HV207" i="90"/>
  <c r="HV206" i="90"/>
  <c r="HV205" i="90"/>
  <c r="HV204" i="90"/>
  <c r="HV203" i="90"/>
  <c r="HV202" i="90"/>
  <c r="HV201" i="90"/>
  <c r="HV200" i="90"/>
  <c r="HV199" i="90"/>
  <c r="HV198" i="90"/>
  <c r="HV197" i="90"/>
  <c r="HV196" i="90"/>
  <c r="HV195" i="90"/>
  <c r="HV194" i="90"/>
  <c r="HV193" i="90"/>
  <c r="HV192" i="90"/>
  <c r="HV191" i="90"/>
  <c r="HV190" i="90"/>
  <c r="HV189" i="90"/>
  <c r="HV188" i="90"/>
  <c r="HV187" i="90"/>
  <c r="HV186" i="90"/>
  <c r="HV185" i="90"/>
  <c r="HV184" i="90"/>
  <c r="HV183" i="90"/>
  <c r="HV182" i="90"/>
  <c r="HV181" i="90"/>
  <c r="HV180" i="90"/>
  <c r="HV179" i="90"/>
  <c r="HV178" i="90"/>
  <c r="HV177" i="90"/>
  <c r="HV175" i="90"/>
  <c r="HV174" i="90"/>
  <c r="HV172" i="90"/>
  <c r="HV171" i="90"/>
  <c r="HV170" i="90"/>
  <c r="HV169" i="90"/>
  <c r="HV168" i="90"/>
  <c r="HV167" i="90"/>
  <c r="HV166" i="90"/>
  <c r="HV165" i="90"/>
  <c r="HV164" i="90"/>
  <c r="HV163" i="90"/>
  <c r="HV162" i="90"/>
  <c r="HV173" i="90"/>
  <c r="HV176" i="90"/>
  <c r="HV161" i="90"/>
  <c r="HV160" i="90"/>
  <c r="HV159" i="90"/>
  <c r="HV158" i="90"/>
  <c r="HV157" i="90"/>
  <c r="HV156" i="90"/>
  <c r="HV155" i="90"/>
  <c r="HV154" i="90"/>
  <c r="HV153" i="90"/>
  <c r="HV152" i="90"/>
  <c r="HV151" i="90"/>
  <c r="HV150" i="90"/>
  <c r="HV149" i="90"/>
  <c r="HV148" i="90"/>
  <c r="HV147" i="90"/>
  <c r="HV146" i="90"/>
  <c r="HV145" i="90"/>
  <c r="HV144" i="90"/>
  <c r="HV143" i="90"/>
  <c r="HV142" i="90"/>
  <c r="HV141" i="90"/>
  <c r="HV140" i="90"/>
  <c r="HV139" i="90"/>
  <c r="HV138" i="90"/>
  <c r="HV137" i="90"/>
  <c r="HV136" i="90"/>
  <c r="HV135" i="90"/>
  <c r="HV134" i="90"/>
  <c r="HV133" i="90"/>
  <c r="HV132" i="90"/>
  <c r="HV131" i="90"/>
  <c r="HV130" i="90"/>
  <c r="HV129" i="90"/>
  <c r="HV128" i="90"/>
  <c r="HV127" i="90"/>
  <c r="HV126" i="90"/>
  <c r="HV125" i="90"/>
  <c r="HV124" i="90"/>
  <c r="HV123" i="90"/>
  <c r="HV122" i="90"/>
  <c r="HV121" i="90"/>
  <c r="HV120" i="90"/>
  <c r="HV119" i="90"/>
  <c r="HV118" i="90"/>
  <c r="HV117" i="90"/>
  <c r="HV116" i="90"/>
  <c r="HV115" i="90"/>
  <c r="HV114" i="90"/>
  <c r="HV113" i="90"/>
  <c r="HV112" i="90"/>
  <c r="HV111" i="90"/>
  <c r="HV110" i="90"/>
  <c r="HV109" i="90"/>
  <c r="HV108" i="90"/>
  <c r="HV107" i="90"/>
  <c r="HV106" i="90"/>
  <c r="HV105" i="90"/>
  <c r="HV104" i="90"/>
  <c r="HV103" i="90"/>
  <c r="HV102" i="90"/>
  <c r="HV101" i="90"/>
  <c r="HV100" i="90"/>
  <c r="HV99" i="90"/>
  <c r="HV98" i="90"/>
  <c r="HV97" i="90"/>
  <c r="HV96" i="90"/>
  <c r="HV95" i="90"/>
  <c r="HV94" i="90"/>
  <c r="HV93" i="90"/>
  <c r="HV92" i="90"/>
  <c r="HV91" i="90"/>
  <c r="HV90" i="90"/>
  <c r="HV89" i="90"/>
  <c r="HV88" i="90"/>
  <c r="HV87" i="90"/>
  <c r="HV86" i="90"/>
  <c r="HV85" i="90"/>
  <c r="HV84" i="90"/>
  <c r="HV83" i="90"/>
  <c r="HV82" i="90"/>
  <c r="HV81" i="90"/>
  <c r="HV80" i="90"/>
  <c r="HV79" i="90"/>
  <c r="HV78" i="90"/>
  <c r="HV77" i="90"/>
  <c r="HV76" i="90"/>
  <c r="HV75" i="90"/>
  <c r="HV74" i="90"/>
  <c r="HV73" i="90"/>
  <c r="HV72" i="90"/>
  <c r="HV71" i="90"/>
  <c r="HV70" i="90"/>
  <c r="K233" i="90"/>
  <c r="IQ227" i="90"/>
  <c r="IQ226" i="90"/>
  <c r="IQ224" i="90"/>
  <c r="IQ225" i="90"/>
  <c r="IQ223" i="90"/>
  <c r="IQ222" i="90"/>
  <c r="IQ220" i="90"/>
  <c r="IQ221" i="90"/>
  <c r="IQ219" i="90"/>
  <c r="IQ218" i="90"/>
  <c r="IQ217" i="90"/>
  <c r="IQ216" i="90"/>
  <c r="IQ214" i="90"/>
  <c r="IQ213" i="90"/>
  <c r="IQ212" i="90"/>
  <c r="IQ211" i="90"/>
  <c r="IQ215" i="90"/>
  <c r="IQ210" i="90"/>
  <c r="IQ209" i="90"/>
  <c r="IQ208" i="90"/>
  <c r="IQ207" i="90"/>
  <c r="IQ206" i="90"/>
  <c r="IQ205" i="90"/>
  <c r="IQ204" i="90"/>
  <c r="IQ203" i="90"/>
  <c r="IQ202" i="90"/>
  <c r="IQ201" i="90"/>
  <c r="IQ200" i="90"/>
  <c r="IQ199" i="90"/>
  <c r="IQ198" i="90"/>
  <c r="IQ197" i="90"/>
  <c r="IQ196" i="90"/>
  <c r="IQ195" i="90"/>
  <c r="IQ194" i="90"/>
  <c r="IQ193" i="90"/>
  <c r="IQ192" i="90"/>
  <c r="IQ191" i="90"/>
  <c r="IQ190" i="90"/>
  <c r="IQ189" i="90"/>
  <c r="IQ188" i="90"/>
  <c r="IQ187" i="90"/>
  <c r="IQ186" i="90"/>
  <c r="IQ185" i="90"/>
  <c r="IQ184" i="90"/>
  <c r="IQ183" i="90"/>
  <c r="IQ182" i="90"/>
  <c r="IQ181" i="90"/>
  <c r="IQ180" i="90"/>
  <c r="IQ179" i="90"/>
  <c r="IQ178" i="90"/>
  <c r="IQ177" i="90"/>
  <c r="IQ176" i="90"/>
  <c r="IQ175" i="90"/>
  <c r="IQ172" i="90"/>
  <c r="IQ171" i="90"/>
  <c r="IQ170" i="90"/>
  <c r="IQ169" i="90"/>
  <c r="IQ168" i="90"/>
  <c r="IQ167" i="90"/>
  <c r="IQ166" i="90"/>
  <c r="IQ165" i="90"/>
  <c r="IQ164" i="90"/>
  <c r="IQ163" i="90"/>
  <c r="IQ162" i="90"/>
  <c r="IQ174" i="90"/>
  <c r="IQ173" i="90"/>
  <c r="IQ161" i="90"/>
  <c r="IQ160" i="90"/>
  <c r="IQ159" i="90"/>
  <c r="IQ158" i="90"/>
  <c r="IQ157" i="90"/>
  <c r="IQ156" i="90"/>
  <c r="IQ155" i="90"/>
  <c r="IQ154" i="90"/>
  <c r="IQ153" i="90"/>
  <c r="IQ152" i="90"/>
  <c r="IQ151" i="90"/>
  <c r="IQ150" i="90"/>
  <c r="IQ149" i="90"/>
  <c r="IQ148" i="90"/>
  <c r="IQ147" i="90"/>
  <c r="IQ146" i="90"/>
  <c r="IQ145" i="90"/>
  <c r="IQ144" i="90"/>
  <c r="IQ143" i="90"/>
  <c r="IQ142" i="90"/>
  <c r="IQ141" i="90"/>
  <c r="IQ140" i="90"/>
  <c r="IQ139" i="90"/>
  <c r="IQ138" i="90"/>
  <c r="IQ137" i="90"/>
  <c r="IQ136" i="90"/>
  <c r="IQ135" i="90"/>
  <c r="IQ134" i="90"/>
  <c r="IQ133" i="90"/>
  <c r="IQ132" i="90"/>
  <c r="IQ131" i="90"/>
  <c r="IQ130" i="90"/>
  <c r="IQ129" i="90"/>
  <c r="IQ128" i="90"/>
  <c r="IQ127" i="90"/>
  <c r="IQ126" i="90"/>
  <c r="IQ125" i="90"/>
  <c r="IQ124" i="90"/>
  <c r="IQ123" i="90"/>
  <c r="IQ122" i="90"/>
  <c r="IQ121" i="90"/>
  <c r="IQ120" i="90"/>
  <c r="IQ119" i="90"/>
  <c r="IQ118" i="90"/>
  <c r="IQ117" i="90"/>
  <c r="IQ116" i="90"/>
  <c r="IQ115" i="90"/>
  <c r="IQ114" i="90"/>
  <c r="IQ113" i="90"/>
  <c r="IQ112" i="90"/>
  <c r="IQ111" i="90"/>
  <c r="IQ110" i="90"/>
  <c r="IQ109" i="90"/>
  <c r="IQ108" i="90"/>
  <c r="IQ107" i="90"/>
  <c r="IQ106" i="90"/>
  <c r="IQ105" i="90"/>
  <c r="IQ104" i="90"/>
  <c r="IQ103" i="90"/>
  <c r="IQ102" i="90"/>
  <c r="IQ101" i="90"/>
  <c r="IQ100" i="90"/>
  <c r="IQ99" i="90"/>
  <c r="IQ98" i="90"/>
  <c r="IQ97" i="90"/>
  <c r="IQ96" i="90"/>
  <c r="IQ95" i="90"/>
  <c r="IQ94" i="90"/>
  <c r="IQ93" i="90"/>
  <c r="IQ92" i="90"/>
  <c r="IQ91" i="90"/>
  <c r="IQ90" i="90"/>
  <c r="IQ89" i="90"/>
  <c r="IQ88" i="90"/>
  <c r="IQ87" i="90"/>
  <c r="IQ86" i="90"/>
  <c r="IQ85" i="90"/>
  <c r="IQ84" i="90"/>
  <c r="IQ83" i="90"/>
  <c r="IQ82" i="90"/>
  <c r="IQ81" i="90"/>
  <c r="IQ80" i="90"/>
  <c r="IQ79" i="90"/>
  <c r="IQ78" i="90"/>
  <c r="IQ77" i="90"/>
  <c r="IQ76" i="90"/>
  <c r="IQ75" i="90"/>
  <c r="IQ74" i="90"/>
  <c r="IQ73" i="90"/>
  <c r="IQ72" i="90"/>
  <c r="IQ71" i="90"/>
  <c r="IQ70" i="90"/>
  <c r="GY225" i="90"/>
  <c r="GY227" i="90"/>
  <c r="GY224" i="90"/>
  <c r="GY226" i="90"/>
  <c r="GY221" i="90"/>
  <c r="GY223" i="90"/>
  <c r="GY222" i="90"/>
  <c r="GY220" i="90"/>
  <c r="GY216" i="90"/>
  <c r="GY219" i="90"/>
  <c r="GY214" i="90"/>
  <c r="GY213" i="90"/>
  <c r="GY212" i="90"/>
  <c r="GY211" i="90"/>
  <c r="GY218" i="90"/>
  <c r="GY215" i="90"/>
  <c r="GY217" i="90"/>
  <c r="GY208" i="90"/>
  <c r="GY207" i="90"/>
  <c r="GY205" i="90"/>
  <c r="GY204" i="90"/>
  <c r="GY203" i="90"/>
  <c r="GY202" i="90"/>
  <c r="GY201" i="90"/>
  <c r="GY200" i="90"/>
  <c r="GY199" i="90"/>
  <c r="GY198" i="90"/>
  <c r="GY210" i="90"/>
  <c r="GY206" i="90"/>
  <c r="GY196" i="90"/>
  <c r="GY209" i="90"/>
  <c r="GY194" i="90"/>
  <c r="GY193" i="90"/>
  <c r="GY192" i="90"/>
  <c r="GY191" i="90"/>
  <c r="GY197" i="90"/>
  <c r="GY190" i="90"/>
  <c r="GY189" i="90"/>
  <c r="GY188" i="90"/>
  <c r="GY187" i="90"/>
  <c r="GY186" i="90"/>
  <c r="GY185" i="90"/>
  <c r="GY195" i="90"/>
  <c r="GY184" i="90"/>
  <c r="GY183" i="90"/>
  <c r="GY182" i="90"/>
  <c r="GY181" i="90"/>
  <c r="GY180" i="90"/>
  <c r="GY179" i="90"/>
  <c r="GY178" i="90"/>
  <c r="GY177" i="90"/>
  <c r="GY176" i="90"/>
  <c r="GY175" i="90"/>
  <c r="GY174" i="90"/>
  <c r="GY172" i="90"/>
  <c r="GY171" i="90"/>
  <c r="GY170" i="90"/>
  <c r="GY169" i="90"/>
  <c r="GY168" i="90"/>
  <c r="GY167" i="90"/>
  <c r="GY166" i="90"/>
  <c r="GY165" i="90"/>
  <c r="GY164" i="90"/>
  <c r="GY163" i="90"/>
  <c r="GY162" i="90"/>
  <c r="GY173" i="90"/>
  <c r="GY161" i="90"/>
  <c r="GY160" i="90"/>
  <c r="GY159" i="90"/>
  <c r="GY158" i="90"/>
  <c r="GY157" i="90"/>
  <c r="GY156" i="90"/>
  <c r="GY155" i="90"/>
  <c r="GY154" i="90"/>
  <c r="GY153" i="90"/>
  <c r="GY152" i="90"/>
  <c r="GY151" i="90"/>
  <c r="GY148" i="90"/>
  <c r="GY147" i="90"/>
  <c r="GY150" i="90"/>
  <c r="GY146" i="90"/>
  <c r="GY149" i="90"/>
  <c r="GY145" i="90"/>
  <c r="GY144" i="90"/>
  <c r="GY143" i="90"/>
  <c r="GY142" i="90"/>
  <c r="GY141" i="90"/>
  <c r="GY140" i="90"/>
  <c r="GY139" i="90"/>
  <c r="GY138" i="90"/>
  <c r="GY137" i="90"/>
  <c r="GY136" i="90"/>
  <c r="GY135" i="90"/>
  <c r="GY134" i="90"/>
  <c r="GY133" i="90"/>
  <c r="GY132" i="90"/>
  <c r="GY131" i="90"/>
  <c r="GY130" i="90"/>
  <c r="GY129" i="90"/>
  <c r="GY128" i="90"/>
  <c r="GY127" i="90"/>
  <c r="GY126" i="90"/>
  <c r="GY125" i="90"/>
  <c r="GY124" i="90"/>
  <c r="GY123" i="90"/>
  <c r="GY122" i="90"/>
  <c r="GY121" i="90"/>
  <c r="GY120" i="90"/>
  <c r="GY119" i="90"/>
  <c r="GY118" i="90"/>
  <c r="GY117" i="90"/>
  <c r="GY116" i="90"/>
  <c r="GY115" i="90"/>
  <c r="GY114" i="90"/>
  <c r="GY113" i="90"/>
  <c r="GY112" i="90"/>
  <c r="GY111" i="90"/>
  <c r="GY110" i="90"/>
  <c r="GY109" i="90"/>
  <c r="GY108" i="90"/>
  <c r="GY107" i="90"/>
  <c r="GY106" i="90"/>
  <c r="GY105" i="90"/>
  <c r="GY104" i="90"/>
  <c r="GY103" i="90"/>
  <c r="GY102" i="90"/>
  <c r="GY101" i="90"/>
  <c r="GY100" i="90"/>
  <c r="GY99" i="90"/>
  <c r="GY98" i="90"/>
  <c r="GY97" i="90"/>
  <c r="GY96" i="90"/>
  <c r="GY95" i="90"/>
  <c r="GY94" i="90"/>
  <c r="GY93" i="90"/>
  <c r="GY92" i="90"/>
  <c r="GY91" i="90"/>
  <c r="GY90" i="90"/>
  <c r="GY89" i="90"/>
  <c r="GY88" i="90"/>
  <c r="GY87" i="90"/>
  <c r="GY86" i="90"/>
  <c r="GY85" i="90"/>
  <c r="GY83" i="90"/>
  <c r="GY82" i="90"/>
  <c r="GY81" i="90"/>
  <c r="GY80" i="90"/>
  <c r="GY79" i="90"/>
  <c r="GY78" i="90"/>
  <c r="GY77" i="90"/>
  <c r="GY76" i="90"/>
  <c r="GY75" i="90"/>
  <c r="GY74" i="90"/>
  <c r="GY73" i="90"/>
  <c r="GY72" i="90"/>
  <c r="GY71" i="90"/>
  <c r="GY70" i="90"/>
  <c r="GY69" i="90"/>
  <c r="GY68" i="90"/>
  <c r="GY67" i="90"/>
  <c r="GY66" i="90"/>
  <c r="GY65" i="90"/>
  <c r="GY64" i="90"/>
  <c r="GY63" i="90"/>
  <c r="GY84" i="90"/>
  <c r="HE28" i="90"/>
  <c r="HI28" i="90"/>
  <c r="HM28" i="90"/>
  <c r="HV28" i="90"/>
  <c r="HZ28" i="90"/>
  <c r="ID28" i="90"/>
  <c r="II28" i="90"/>
  <c r="IM28" i="90"/>
  <c r="IQ28" i="90"/>
  <c r="IU28" i="90"/>
  <c r="HE29" i="90"/>
  <c r="HI29" i="90"/>
  <c r="HM29" i="90"/>
  <c r="HV29" i="90"/>
  <c r="HZ29" i="90"/>
  <c r="ID29" i="90"/>
  <c r="II29" i="90"/>
  <c r="IM29" i="90"/>
  <c r="IQ29" i="90"/>
  <c r="IU29" i="90"/>
  <c r="HE30" i="90"/>
  <c r="HI30" i="90"/>
  <c r="HM30" i="90"/>
  <c r="HV30" i="90"/>
  <c r="HZ30" i="90"/>
  <c r="ID30" i="90"/>
  <c r="II30" i="90"/>
  <c r="IM30" i="90"/>
  <c r="IQ30" i="90"/>
  <c r="IU30" i="90"/>
  <c r="HE31" i="90"/>
  <c r="HI31" i="90"/>
  <c r="HM31" i="90"/>
  <c r="HV31" i="90"/>
  <c r="HZ31" i="90"/>
  <c r="ID31" i="90"/>
  <c r="II31" i="90"/>
  <c r="IM31" i="90"/>
  <c r="IQ31" i="90"/>
  <c r="IU31" i="90"/>
  <c r="HE32" i="90"/>
  <c r="HI32" i="90"/>
  <c r="HM32" i="90"/>
  <c r="HV32" i="90"/>
  <c r="HZ32" i="90"/>
  <c r="ID32" i="90"/>
  <c r="II32" i="90"/>
  <c r="IM32" i="90"/>
  <c r="IQ32" i="90"/>
  <c r="IU32" i="90"/>
  <c r="HE33" i="90"/>
  <c r="HI33" i="90"/>
  <c r="HM33" i="90"/>
  <c r="HV33" i="90"/>
  <c r="HZ33" i="90"/>
  <c r="ID33" i="90"/>
  <c r="II33" i="90"/>
  <c r="IM33" i="90"/>
  <c r="IQ33" i="90"/>
  <c r="IU33" i="90"/>
  <c r="GN34" i="90"/>
  <c r="GR34" i="90"/>
  <c r="GV34" i="90"/>
  <c r="HE34" i="90"/>
  <c r="HI34" i="90"/>
  <c r="HM34" i="90"/>
  <c r="HV34" i="90"/>
  <c r="HZ34" i="90"/>
  <c r="ID34" i="90"/>
  <c r="II34" i="90"/>
  <c r="IM34" i="90"/>
  <c r="IQ34" i="90"/>
  <c r="IU34" i="90"/>
  <c r="GN35" i="90"/>
  <c r="GR35" i="90"/>
  <c r="GV35" i="90"/>
  <c r="HE35" i="90"/>
  <c r="HI35" i="90"/>
  <c r="HM35" i="90"/>
  <c r="HV35" i="90"/>
  <c r="HZ35" i="90"/>
  <c r="ID35" i="90"/>
  <c r="II35" i="90"/>
  <c r="IM35" i="90"/>
  <c r="IQ35" i="90"/>
  <c r="IU35" i="90"/>
  <c r="GN36" i="90"/>
  <c r="GR36" i="90"/>
  <c r="GV36" i="90"/>
  <c r="HE36" i="90"/>
  <c r="HI36" i="90"/>
  <c r="HM36" i="90"/>
  <c r="HV36" i="90"/>
  <c r="HZ36" i="90"/>
  <c r="ID36" i="90"/>
  <c r="II36" i="90"/>
  <c r="IM36" i="90"/>
  <c r="IQ36" i="90"/>
  <c r="IU36" i="90"/>
  <c r="GN37" i="90"/>
  <c r="GR37" i="90"/>
  <c r="GV37" i="90"/>
  <c r="HE37" i="90"/>
  <c r="HI37" i="90"/>
  <c r="HM37" i="90"/>
  <c r="HV37" i="90"/>
  <c r="HZ37" i="90"/>
  <c r="ID37" i="90"/>
  <c r="II37" i="90"/>
  <c r="IM37" i="90"/>
  <c r="IQ37" i="90"/>
  <c r="IU37" i="90"/>
  <c r="GN38" i="90"/>
  <c r="GR38" i="90"/>
  <c r="GV38" i="90"/>
  <c r="HE38" i="90"/>
  <c r="HI38" i="90"/>
  <c r="HM38" i="90"/>
  <c r="HV38" i="90"/>
  <c r="HZ38" i="90"/>
  <c r="ID38" i="90"/>
  <c r="II38" i="90"/>
  <c r="IM38" i="90"/>
  <c r="IQ38" i="90"/>
  <c r="IU38" i="90"/>
  <c r="GN39" i="90"/>
  <c r="GR39" i="90"/>
  <c r="GV39" i="90"/>
  <c r="HE39" i="90"/>
  <c r="HI39" i="90"/>
  <c r="HM39" i="90"/>
  <c r="HV39" i="90"/>
  <c r="HZ39" i="90"/>
  <c r="ID39" i="90"/>
  <c r="II39" i="90"/>
  <c r="IM39" i="90"/>
  <c r="IQ39" i="90"/>
  <c r="IU39" i="90"/>
  <c r="GN40" i="90"/>
  <c r="GR40" i="90"/>
  <c r="GV40" i="90"/>
  <c r="HE40" i="90"/>
  <c r="HI40" i="90"/>
  <c r="HM40" i="90"/>
  <c r="HV40" i="90"/>
  <c r="HZ40" i="90"/>
  <c r="ID40" i="90"/>
  <c r="II40" i="90"/>
  <c r="IM40" i="90"/>
  <c r="IQ40" i="90"/>
  <c r="IU40" i="90"/>
  <c r="GN41" i="90"/>
  <c r="GR41" i="90"/>
  <c r="GV41" i="90"/>
  <c r="HE41" i="90"/>
  <c r="HI41" i="90"/>
  <c r="HM41" i="90"/>
  <c r="HV41" i="90"/>
  <c r="HZ41" i="90"/>
  <c r="ID41" i="90"/>
  <c r="II41" i="90"/>
  <c r="IM41" i="90"/>
  <c r="IQ41" i="90"/>
  <c r="IU41" i="90"/>
  <c r="GN42" i="90"/>
  <c r="GR42" i="90"/>
  <c r="GV42" i="90"/>
  <c r="HE42" i="90"/>
  <c r="HI42" i="90"/>
  <c r="HM42" i="90"/>
  <c r="HV42" i="90"/>
  <c r="HZ42" i="90"/>
  <c r="ID42" i="90"/>
  <c r="II42" i="90"/>
  <c r="IM42" i="90"/>
  <c r="IQ42" i="90"/>
  <c r="IU42" i="90"/>
  <c r="GN43" i="90"/>
  <c r="GR43" i="90"/>
  <c r="GV43" i="90"/>
  <c r="HE43" i="90"/>
  <c r="HI43" i="90"/>
  <c r="HM43" i="90"/>
  <c r="HV43" i="90"/>
  <c r="HZ43" i="90"/>
  <c r="ID43" i="90"/>
  <c r="II43" i="90"/>
  <c r="IM43" i="90"/>
  <c r="IQ43" i="90"/>
  <c r="IU43" i="90"/>
  <c r="GN44" i="90"/>
  <c r="GR44" i="90"/>
  <c r="GV44" i="90"/>
  <c r="HE44" i="90"/>
  <c r="HI44" i="90"/>
  <c r="HM44" i="90"/>
  <c r="HV44" i="90"/>
  <c r="HZ44" i="90"/>
  <c r="ID44" i="90"/>
  <c r="II44" i="90"/>
  <c r="IM44" i="90"/>
  <c r="IQ44" i="90"/>
  <c r="IU44" i="90"/>
  <c r="GN45" i="90"/>
  <c r="GR45" i="90"/>
  <c r="GV45" i="90"/>
  <c r="HE45" i="90"/>
  <c r="HI45" i="90"/>
  <c r="HM45" i="90"/>
  <c r="HV45" i="90"/>
  <c r="HZ45" i="90"/>
  <c r="ID45" i="90"/>
  <c r="II45" i="90"/>
  <c r="IM45" i="90"/>
  <c r="IQ45" i="90"/>
  <c r="IU45" i="90"/>
  <c r="GN46" i="90"/>
  <c r="GR46" i="90"/>
  <c r="GV46" i="90"/>
  <c r="HE46" i="90"/>
  <c r="HI46" i="90"/>
  <c r="HM46" i="90"/>
  <c r="HV46" i="90"/>
  <c r="HZ46" i="90"/>
  <c r="ID46" i="90"/>
  <c r="II46" i="90"/>
  <c r="IM46" i="90"/>
  <c r="IQ46" i="90"/>
  <c r="IU46" i="90"/>
  <c r="GN47" i="90"/>
  <c r="GR47" i="90"/>
  <c r="GV47" i="90"/>
  <c r="HE47" i="90"/>
  <c r="HI47" i="90"/>
  <c r="HM47" i="90"/>
  <c r="HV47" i="90"/>
  <c r="HZ47" i="90"/>
  <c r="ID47" i="90"/>
  <c r="II47" i="90"/>
  <c r="IM47" i="90"/>
  <c r="IQ47" i="90"/>
  <c r="IU47" i="90"/>
  <c r="GN48" i="90"/>
  <c r="GR48" i="90"/>
  <c r="GV48" i="90"/>
  <c r="HE48" i="90"/>
  <c r="HI48" i="90"/>
  <c r="HM48" i="90"/>
  <c r="HV48" i="90"/>
  <c r="HZ48" i="90"/>
  <c r="ID48" i="90"/>
  <c r="II48" i="90"/>
  <c r="IM48" i="90"/>
  <c r="IQ48" i="90"/>
  <c r="IU48" i="90"/>
  <c r="GN49" i="90"/>
  <c r="GR49" i="90"/>
  <c r="GV49" i="90"/>
  <c r="HE49" i="90"/>
  <c r="HI49" i="90"/>
  <c r="HM49" i="90"/>
  <c r="HV49" i="90"/>
  <c r="HZ49" i="90"/>
  <c r="ID49" i="90"/>
  <c r="II49" i="90"/>
  <c r="IM49" i="90"/>
  <c r="IQ49" i="90"/>
  <c r="IU49" i="90"/>
  <c r="GN50" i="90"/>
  <c r="GR50" i="90"/>
  <c r="GV50" i="90"/>
  <c r="HE50" i="90"/>
  <c r="HI50" i="90"/>
  <c r="HM50" i="90"/>
  <c r="HV50" i="90"/>
  <c r="HZ50" i="90"/>
  <c r="ID50" i="90"/>
  <c r="II50" i="90"/>
  <c r="IM50" i="90"/>
  <c r="IQ50" i="90"/>
  <c r="IU50" i="90"/>
  <c r="GN51" i="90"/>
  <c r="GR51" i="90"/>
  <c r="GV51" i="90"/>
  <c r="HE51" i="90"/>
  <c r="HI51" i="90"/>
  <c r="HM51" i="90"/>
  <c r="HV51" i="90"/>
  <c r="HZ51" i="90"/>
  <c r="ID51" i="90"/>
  <c r="II51" i="90"/>
  <c r="IM51" i="90"/>
  <c r="IQ51" i="90"/>
  <c r="IU51" i="90"/>
  <c r="GN52" i="90"/>
  <c r="GR52" i="90"/>
  <c r="GV52" i="90"/>
  <c r="HE52" i="90"/>
  <c r="HI52" i="90"/>
  <c r="HM52" i="90"/>
  <c r="HV52" i="90"/>
  <c r="HZ52" i="90"/>
  <c r="ID52" i="90"/>
  <c r="II52" i="90"/>
  <c r="IM52" i="90"/>
  <c r="IQ52" i="90"/>
  <c r="IU52" i="90"/>
  <c r="GN53" i="90"/>
  <c r="GR53" i="90"/>
  <c r="GV53" i="90"/>
  <c r="HE53" i="90"/>
  <c r="HI53" i="90"/>
  <c r="HM53" i="90"/>
  <c r="HV53" i="90"/>
  <c r="HZ53" i="90"/>
  <c r="ID53" i="90"/>
  <c r="II53" i="90"/>
  <c r="IM53" i="90"/>
  <c r="IQ53" i="90"/>
  <c r="IU53" i="90"/>
  <c r="GN54" i="90"/>
  <c r="GR54" i="90"/>
  <c r="GV54" i="90"/>
  <c r="HE54" i="90"/>
  <c r="HI54" i="90"/>
  <c r="HM54" i="90"/>
  <c r="HV54" i="90"/>
  <c r="HZ54" i="90"/>
  <c r="ID54" i="90"/>
  <c r="II54" i="90"/>
  <c r="IM54" i="90"/>
  <c r="IQ54" i="90"/>
  <c r="IU54" i="90"/>
  <c r="GN55" i="90"/>
  <c r="GR55" i="90"/>
  <c r="GV55" i="90"/>
  <c r="HE55" i="90"/>
  <c r="HI55" i="90"/>
  <c r="HM55" i="90"/>
  <c r="HV55" i="90"/>
  <c r="HZ55" i="90"/>
  <c r="ID55" i="90"/>
  <c r="II55" i="90"/>
  <c r="IM55" i="90"/>
  <c r="IQ55" i="90"/>
  <c r="IU55" i="90"/>
  <c r="GN56" i="90"/>
  <c r="GR56" i="90"/>
  <c r="GV56" i="90"/>
  <c r="HE56" i="90"/>
  <c r="HI56" i="90"/>
  <c r="HM56" i="90"/>
  <c r="HV56" i="90"/>
  <c r="HZ56" i="90"/>
  <c r="ID56" i="90"/>
  <c r="II56" i="90"/>
  <c r="IM56" i="90"/>
  <c r="IQ56" i="90"/>
  <c r="IU56" i="90"/>
  <c r="GN57" i="90"/>
  <c r="GR57" i="90"/>
  <c r="GV57" i="90"/>
  <c r="HE57" i="90"/>
  <c r="HI57" i="90"/>
  <c r="HM57" i="90"/>
  <c r="HV57" i="90"/>
  <c r="HZ57" i="90"/>
  <c r="ID57" i="90"/>
  <c r="II57" i="90"/>
  <c r="IM57" i="90"/>
  <c r="IQ57" i="90"/>
  <c r="IU57" i="90"/>
  <c r="GN58" i="90"/>
  <c r="GR58" i="90"/>
  <c r="GV58" i="90"/>
  <c r="HE58" i="90"/>
  <c r="HI58" i="90"/>
  <c r="HM58" i="90"/>
  <c r="HV58" i="90"/>
  <c r="HZ58" i="90"/>
  <c r="ID58" i="90"/>
  <c r="II58" i="90"/>
  <c r="IM58" i="90"/>
  <c r="IQ58" i="90"/>
  <c r="IU58" i="90"/>
  <c r="GN59" i="90"/>
  <c r="GR59" i="90"/>
  <c r="GV59" i="90"/>
  <c r="HE59" i="90"/>
  <c r="HI59" i="90"/>
  <c r="HM59" i="90"/>
  <c r="HV59" i="90"/>
  <c r="HZ59" i="90"/>
  <c r="ID59" i="90"/>
  <c r="II59" i="90"/>
  <c r="IM59" i="90"/>
  <c r="IQ59" i="90"/>
  <c r="IU59" i="90"/>
  <c r="GN60" i="90"/>
  <c r="GR60" i="90"/>
  <c r="GV60" i="90"/>
  <c r="HE60" i="90"/>
  <c r="HI60" i="90"/>
  <c r="HM60" i="90"/>
  <c r="HV60" i="90"/>
  <c r="HZ60" i="90"/>
  <c r="ID60" i="90"/>
  <c r="II60" i="90"/>
  <c r="IM60" i="90"/>
  <c r="IQ60" i="90"/>
  <c r="IU60" i="90"/>
  <c r="GN61" i="90"/>
  <c r="GR61" i="90"/>
  <c r="GV61" i="90"/>
  <c r="HE61" i="90"/>
  <c r="HI61" i="90"/>
  <c r="HM61" i="90"/>
  <c r="HV61" i="90"/>
  <c r="HZ61" i="90"/>
  <c r="ID61" i="90"/>
  <c r="II61" i="90"/>
  <c r="IM61" i="90"/>
  <c r="IQ61" i="90"/>
  <c r="IU61" i="90"/>
  <c r="GN62" i="90"/>
  <c r="GR62" i="90"/>
  <c r="GV62" i="90"/>
  <c r="HE62" i="90"/>
  <c r="HI62" i="90"/>
  <c r="HM62" i="90"/>
  <c r="HV62" i="90"/>
  <c r="HZ62" i="90"/>
  <c r="ID62" i="90"/>
  <c r="II62" i="90"/>
  <c r="IM62" i="90"/>
  <c r="IQ62" i="90"/>
  <c r="IU62" i="90"/>
  <c r="GN63" i="90"/>
  <c r="GS63" i="90"/>
  <c r="GX63" i="90"/>
  <c r="HE63" i="90"/>
  <c r="HJ63" i="90"/>
  <c r="HZ63" i="90"/>
  <c r="IE63" i="90"/>
  <c r="IJ63" i="90"/>
  <c r="IO63" i="90"/>
  <c r="IU63" i="90"/>
  <c r="GP64" i="90"/>
  <c r="GV64" i="90"/>
  <c r="HG64" i="90"/>
  <c r="HM64" i="90"/>
  <c r="HW64" i="90"/>
  <c r="IB64" i="90"/>
  <c r="IM64" i="90"/>
  <c r="IR64" i="90"/>
  <c r="GR65" i="90"/>
  <c r="HI65" i="90"/>
  <c r="HW65" i="90"/>
  <c r="IE65" i="90"/>
  <c r="IJ65" i="90"/>
  <c r="IR65" i="90"/>
  <c r="GO66" i="90"/>
  <c r="GW66" i="90"/>
  <c r="HF66" i="90"/>
  <c r="HN66" i="90"/>
  <c r="HV66" i="90"/>
  <c r="IQ66" i="90"/>
  <c r="HE67" i="90"/>
  <c r="HS67" i="90"/>
  <c r="IA67" i="90"/>
  <c r="IN67" i="90"/>
  <c r="GS68" i="90"/>
  <c r="HJ68" i="90"/>
  <c r="HZ68" i="90"/>
  <c r="IM68" i="90"/>
  <c r="IU68" i="90"/>
  <c r="HI69" i="90"/>
  <c r="HW69" i="90"/>
  <c r="IE69" i="90"/>
  <c r="IJ69" i="90"/>
  <c r="IR69" i="90"/>
  <c r="GO70" i="90"/>
  <c r="IA70" i="90"/>
  <c r="IJ70" i="90"/>
  <c r="GS71" i="90"/>
  <c r="HF71" i="90"/>
  <c r="IE71" i="90"/>
  <c r="IN71" i="90"/>
  <c r="GW72" i="90"/>
  <c r="HJ72" i="90"/>
  <c r="HS72" i="90"/>
  <c r="IR72" i="90"/>
  <c r="GO74" i="90"/>
  <c r="IJ74" i="90"/>
  <c r="GS75" i="90"/>
  <c r="IE75" i="90"/>
  <c r="GW76" i="90"/>
  <c r="HS76" i="90"/>
  <c r="HL227" i="90"/>
  <c r="HL226" i="90"/>
  <c r="HL225" i="90"/>
  <c r="HL224" i="90"/>
  <c r="HL222" i="90"/>
  <c r="HL221" i="90"/>
  <c r="HL220" i="90"/>
  <c r="HL223" i="90"/>
  <c r="HL219" i="90"/>
  <c r="HL218" i="90"/>
  <c r="HL214" i="90"/>
  <c r="HL213" i="90"/>
  <c r="HL212" i="90"/>
  <c r="HL211" i="90"/>
  <c r="HL217" i="90"/>
  <c r="HL215" i="90"/>
  <c r="HL216" i="90"/>
  <c r="HL210" i="90"/>
  <c r="HL205" i="90"/>
  <c r="HL204" i="90"/>
  <c r="HL203" i="90"/>
  <c r="HL202" i="90"/>
  <c r="HL201" i="90"/>
  <c r="HL200" i="90"/>
  <c r="HL199" i="90"/>
  <c r="HL198" i="90"/>
  <c r="HL209" i="90"/>
  <c r="HL207" i="90"/>
  <c r="HL208" i="90"/>
  <c r="HL197" i="90"/>
  <c r="HL196" i="90"/>
  <c r="HL195" i="90"/>
  <c r="HL206" i="90"/>
  <c r="HL194" i="90"/>
  <c r="HL193" i="90"/>
  <c r="HL192" i="90"/>
  <c r="HL191" i="90"/>
  <c r="HL190" i="90"/>
  <c r="HL189" i="90"/>
  <c r="HL188" i="90"/>
  <c r="HL187" i="90"/>
  <c r="HL186" i="90"/>
  <c r="HL185" i="90"/>
  <c r="HL184" i="90"/>
  <c r="HL183" i="90"/>
  <c r="HL182" i="90"/>
  <c r="HL181" i="90"/>
  <c r="HL180" i="90"/>
  <c r="HL179" i="90"/>
  <c r="HL178" i="90"/>
  <c r="HL177" i="90"/>
  <c r="HL176" i="90"/>
  <c r="HL175" i="90"/>
  <c r="HL174" i="90"/>
  <c r="HL173" i="90"/>
  <c r="HL172" i="90"/>
  <c r="HL171" i="90"/>
  <c r="HL170" i="90"/>
  <c r="HL169" i="90"/>
  <c r="HL168" i="90"/>
  <c r="HL167" i="90"/>
  <c r="HL166" i="90"/>
  <c r="HL165" i="90"/>
  <c r="HL164" i="90"/>
  <c r="HL163" i="90"/>
  <c r="HL162" i="90"/>
  <c r="HL161" i="90"/>
  <c r="HL160" i="90"/>
  <c r="HL159" i="90"/>
  <c r="HL158" i="90"/>
  <c r="HL157" i="90"/>
  <c r="HL156" i="90"/>
  <c r="HL155" i="90"/>
  <c r="HL154" i="90"/>
  <c r="HL153" i="90"/>
  <c r="HL152" i="90"/>
  <c r="HL151" i="90"/>
  <c r="HL149" i="90"/>
  <c r="HL145" i="90"/>
  <c r="HL148" i="90"/>
  <c r="HL147" i="90"/>
  <c r="HL150" i="90"/>
  <c r="HL146" i="90"/>
  <c r="HL144" i="90"/>
  <c r="HL143" i="90"/>
  <c r="HL142" i="90"/>
  <c r="HL141" i="90"/>
  <c r="HL140" i="90"/>
  <c r="HL139" i="90"/>
  <c r="HL138" i="90"/>
  <c r="HL137" i="90"/>
  <c r="HL136" i="90"/>
  <c r="HL135" i="90"/>
  <c r="HL134" i="90"/>
  <c r="HL133" i="90"/>
  <c r="HL132" i="90"/>
  <c r="HL131" i="90"/>
  <c r="HL130" i="90"/>
  <c r="HL129" i="90"/>
  <c r="HL128" i="90"/>
  <c r="HL127" i="90"/>
  <c r="HL126" i="90"/>
  <c r="HL125" i="90"/>
  <c r="HL124" i="90"/>
  <c r="HL123" i="90"/>
  <c r="HL122" i="90"/>
  <c r="HL121" i="90"/>
  <c r="HL120" i="90"/>
  <c r="HL119" i="90"/>
  <c r="HL118" i="90"/>
  <c r="HL117" i="90"/>
  <c r="HL116" i="90"/>
  <c r="HL115" i="90"/>
  <c r="HL114" i="90"/>
  <c r="HL113" i="90"/>
  <c r="HL112" i="90"/>
  <c r="HL111" i="90"/>
  <c r="HL110" i="90"/>
  <c r="HL109" i="90"/>
  <c r="HL108" i="90"/>
  <c r="HL107" i="90"/>
  <c r="HL106" i="90"/>
  <c r="HL105" i="90"/>
  <c r="HL104" i="90"/>
  <c r="HL103" i="90"/>
  <c r="HL102" i="90"/>
  <c r="HL101" i="90"/>
  <c r="HL100" i="90"/>
  <c r="HL99" i="90"/>
  <c r="HL98" i="90"/>
  <c r="HL97" i="90"/>
  <c r="HL96" i="90"/>
  <c r="HL95" i="90"/>
  <c r="HL94" i="90"/>
  <c r="HL93" i="90"/>
  <c r="HL92" i="90"/>
  <c r="HL91" i="90"/>
  <c r="HL90" i="90"/>
  <c r="HL89" i="90"/>
  <c r="HL88" i="90"/>
  <c r="HL87" i="90"/>
  <c r="HL86" i="90"/>
  <c r="HL85" i="90"/>
  <c r="HL84" i="90"/>
  <c r="HL83" i="90"/>
  <c r="HL82" i="90"/>
  <c r="HL81" i="90"/>
  <c r="HL80" i="90"/>
  <c r="HL79" i="90"/>
  <c r="HL78" i="90"/>
  <c r="HL77" i="90"/>
  <c r="HL76" i="90"/>
  <c r="HL75" i="90"/>
  <c r="HL74" i="90"/>
  <c r="HL73" i="90"/>
  <c r="HL72" i="90"/>
  <c r="HL71" i="90"/>
  <c r="HL70" i="90"/>
  <c r="HL69" i="90"/>
  <c r="HL68" i="90"/>
  <c r="HL67" i="90"/>
  <c r="HL66" i="90"/>
  <c r="HL65" i="90"/>
  <c r="HL64" i="90"/>
  <c r="HL63" i="90"/>
  <c r="HY227" i="90"/>
  <c r="HY226" i="90"/>
  <c r="HY221" i="90"/>
  <c r="HY220" i="90"/>
  <c r="HY224" i="90"/>
  <c r="HY223" i="90"/>
  <c r="HY225" i="90"/>
  <c r="HY219" i="90"/>
  <c r="HY218" i="90"/>
  <c r="HY215" i="90"/>
  <c r="HY214" i="90"/>
  <c r="HY213" i="90"/>
  <c r="HY212" i="90"/>
  <c r="HY211" i="90"/>
  <c r="HY222" i="90"/>
  <c r="HY217" i="90"/>
  <c r="HY216" i="90"/>
  <c r="HY206" i="90"/>
  <c r="HY210" i="90"/>
  <c r="HY205" i="90"/>
  <c r="HY204" i="90"/>
  <c r="HY203" i="90"/>
  <c r="HY202" i="90"/>
  <c r="HY201" i="90"/>
  <c r="HY200" i="90"/>
  <c r="HY199" i="90"/>
  <c r="HY198" i="90"/>
  <c r="HY209" i="90"/>
  <c r="HY208" i="90"/>
  <c r="HY197" i="90"/>
  <c r="HY207" i="90"/>
  <c r="HY196" i="90"/>
  <c r="HY194" i="90"/>
  <c r="HY193" i="90"/>
  <c r="HY192" i="90"/>
  <c r="HY191" i="90"/>
  <c r="HY195" i="90"/>
  <c r="HY190" i="90"/>
  <c r="HY189" i="90"/>
  <c r="HY188" i="90"/>
  <c r="HY187" i="90"/>
  <c r="HY186" i="90"/>
  <c r="HY185" i="90"/>
  <c r="HY184" i="90"/>
  <c r="HY183" i="90"/>
  <c r="HY182" i="90"/>
  <c r="HY181" i="90"/>
  <c r="HY180" i="90"/>
  <c r="HY179" i="90"/>
  <c r="HY178" i="90"/>
  <c r="HY177" i="90"/>
  <c r="HY176" i="90"/>
  <c r="HY175" i="90"/>
  <c r="HY174" i="90"/>
  <c r="HY173" i="90"/>
  <c r="HY172" i="90"/>
  <c r="HY171" i="90"/>
  <c r="HY170" i="90"/>
  <c r="HY169" i="90"/>
  <c r="HY168" i="90"/>
  <c r="HY167" i="90"/>
  <c r="HY166" i="90"/>
  <c r="HY165" i="90"/>
  <c r="HY164" i="90"/>
  <c r="HY163" i="90"/>
  <c r="HY162" i="90"/>
  <c r="HY161" i="90"/>
  <c r="HY160" i="90"/>
  <c r="HY159" i="90"/>
  <c r="HY158" i="90"/>
  <c r="HY157" i="90"/>
  <c r="HY156" i="90"/>
  <c r="HY155" i="90"/>
  <c r="HY154" i="90"/>
  <c r="HY153" i="90"/>
  <c r="HY152" i="90"/>
  <c r="HY151" i="90"/>
  <c r="HY150" i="90"/>
  <c r="HY146" i="90"/>
  <c r="HY149" i="90"/>
  <c r="HY145" i="90"/>
  <c r="HY148" i="90"/>
  <c r="HY147" i="90"/>
  <c r="HY144" i="90"/>
  <c r="HY143" i="90"/>
  <c r="HY142" i="90"/>
  <c r="HY141" i="90"/>
  <c r="HY140" i="90"/>
  <c r="HY139" i="90"/>
  <c r="HY138" i="90"/>
  <c r="HY137" i="90"/>
  <c r="HY136" i="90"/>
  <c r="HY135" i="90"/>
  <c r="HY134" i="90"/>
  <c r="HY133" i="90"/>
  <c r="HY132" i="90"/>
  <c r="HY131" i="90"/>
  <c r="HY130" i="90"/>
  <c r="HY129" i="90"/>
  <c r="HY128" i="90"/>
  <c r="HY127" i="90"/>
  <c r="HY126" i="90"/>
  <c r="HY125" i="90"/>
  <c r="HY124" i="90"/>
  <c r="HY123" i="90"/>
  <c r="HY122" i="90"/>
  <c r="HY121" i="90"/>
  <c r="HY120" i="90"/>
  <c r="HY119" i="90"/>
  <c r="HY118" i="90"/>
  <c r="HY117" i="90"/>
  <c r="HY116" i="90"/>
  <c r="HY115" i="90"/>
  <c r="HY114" i="90"/>
  <c r="HY113" i="90"/>
  <c r="HY112" i="90"/>
  <c r="HY111" i="90"/>
  <c r="HY110" i="90"/>
  <c r="HY109" i="90"/>
  <c r="HY108" i="90"/>
  <c r="HY107" i="90"/>
  <c r="HY106" i="90"/>
  <c r="HY105" i="90"/>
  <c r="HY104" i="90"/>
  <c r="HY103" i="90"/>
  <c r="HY102" i="90"/>
  <c r="HY101" i="90"/>
  <c r="HY100" i="90"/>
  <c r="HY99" i="90"/>
  <c r="HY98" i="90"/>
  <c r="HY97" i="90"/>
  <c r="HY96" i="90"/>
  <c r="HY95" i="90"/>
  <c r="HY94" i="90"/>
  <c r="HY93" i="90"/>
  <c r="HY92" i="90"/>
  <c r="HY91" i="90"/>
  <c r="HY90" i="90"/>
  <c r="HY89" i="90"/>
  <c r="HY88" i="90"/>
  <c r="HY87" i="90"/>
  <c r="HY86" i="90"/>
  <c r="HY85" i="90"/>
  <c r="HY83" i="90"/>
  <c r="HY82" i="90"/>
  <c r="HY81" i="90"/>
  <c r="HY80" i="90"/>
  <c r="HY79" i="90"/>
  <c r="HY78" i="90"/>
  <c r="HY77" i="90"/>
  <c r="HY76" i="90"/>
  <c r="HY75" i="90"/>
  <c r="HY74" i="90"/>
  <c r="HY73" i="90"/>
  <c r="HY72" i="90"/>
  <c r="HY71" i="90"/>
  <c r="HY70" i="90"/>
  <c r="HY69" i="90"/>
  <c r="HY68" i="90"/>
  <c r="HY67" i="90"/>
  <c r="HY66" i="90"/>
  <c r="HY65" i="90"/>
  <c r="HY64" i="90"/>
  <c r="HY63" i="90"/>
  <c r="HY84" i="90"/>
  <c r="IT227" i="90"/>
  <c r="IT226" i="90"/>
  <c r="IT225" i="90"/>
  <c r="IT224" i="90"/>
  <c r="IT223" i="90"/>
  <c r="IT222" i="90"/>
  <c r="IT221" i="90"/>
  <c r="IT220" i="90"/>
  <c r="IT217" i="90"/>
  <c r="IT216" i="90"/>
  <c r="IT215" i="90"/>
  <c r="IT214" i="90"/>
  <c r="IT213" i="90"/>
  <c r="IT212" i="90"/>
  <c r="IT211" i="90"/>
  <c r="IT219" i="90"/>
  <c r="IT218" i="90"/>
  <c r="N233" i="90"/>
  <c r="IT209" i="90"/>
  <c r="IT207" i="90"/>
  <c r="IT208" i="90"/>
  <c r="IT206" i="90"/>
  <c r="IT205" i="90"/>
  <c r="IT204" i="90"/>
  <c r="IT203" i="90"/>
  <c r="IT202" i="90"/>
  <c r="IT201" i="90"/>
  <c r="IT200" i="90"/>
  <c r="IT199" i="90"/>
  <c r="IT198" i="90"/>
  <c r="IT195" i="90"/>
  <c r="IT210" i="90"/>
  <c r="IT197" i="90"/>
  <c r="IT194" i="90"/>
  <c r="IT193" i="90"/>
  <c r="IT192" i="90"/>
  <c r="IT191" i="90"/>
  <c r="IT190" i="90"/>
  <c r="IT189" i="90"/>
  <c r="IT188" i="90"/>
  <c r="IT187" i="90"/>
  <c r="IT186" i="90"/>
  <c r="IT185" i="90"/>
  <c r="IT196" i="90"/>
  <c r="IT184" i="90"/>
  <c r="IT183" i="90"/>
  <c r="IT182" i="90"/>
  <c r="IT181" i="90"/>
  <c r="IT180" i="90"/>
  <c r="IT179" i="90"/>
  <c r="IT178" i="90"/>
  <c r="IT177" i="90"/>
  <c r="IT176" i="90"/>
  <c r="IT175" i="90"/>
  <c r="IT174" i="90"/>
  <c r="IT173" i="90"/>
  <c r="IT172" i="90"/>
  <c r="IT171" i="90"/>
  <c r="IT170" i="90"/>
  <c r="IT169" i="90"/>
  <c r="IT168" i="90"/>
  <c r="IT167" i="90"/>
  <c r="IT166" i="90"/>
  <c r="IT165" i="90"/>
  <c r="IT164" i="90"/>
  <c r="IT163" i="90"/>
  <c r="IT162" i="90"/>
  <c r="IT161" i="90"/>
  <c r="IT160" i="90"/>
  <c r="IT159" i="90"/>
  <c r="IT158" i="90"/>
  <c r="IT157" i="90"/>
  <c r="IT156" i="90"/>
  <c r="IT155" i="90"/>
  <c r="IT154" i="90"/>
  <c r="IT153" i="90"/>
  <c r="IT152" i="90"/>
  <c r="IT151" i="90"/>
  <c r="IT147" i="90"/>
  <c r="IT150" i="90"/>
  <c r="IT146" i="90"/>
  <c r="IT149" i="90"/>
  <c r="IT145" i="90"/>
  <c r="IT148" i="90"/>
  <c r="IT144" i="90"/>
  <c r="IT143" i="90"/>
  <c r="IT142" i="90"/>
  <c r="IT141" i="90"/>
  <c r="IT140" i="90"/>
  <c r="IT139" i="90"/>
  <c r="IT138" i="90"/>
  <c r="IT137" i="90"/>
  <c r="IT136" i="90"/>
  <c r="IT135" i="90"/>
  <c r="IT134" i="90"/>
  <c r="IT133" i="90"/>
  <c r="IT132" i="90"/>
  <c r="IT131" i="90"/>
  <c r="IT130" i="90"/>
  <c r="IT129" i="90"/>
  <c r="IT128" i="90"/>
  <c r="IT127" i="90"/>
  <c r="IT126" i="90"/>
  <c r="IT125" i="90"/>
  <c r="IT124" i="90"/>
  <c r="IT123" i="90"/>
  <c r="IT122" i="90"/>
  <c r="IT121" i="90"/>
  <c r="IT120" i="90"/>
  <c r="IT119" i="90"/>
  <c r="IT118" i="90"/>
  <c r="IT117" i="90"/>
  <c r="IT116" i="90"/>
  <c r="IT115" i="90"/>
  <c r="IT114" i="90"/>
  <c r="IT113" i="90"/>
  <c r="IT112" i="90"/>
  <c r="IT111" i="90"/>
  <c r="IT110" i="90"/>
  <c r="IT109" i="90"/>
  <c r="IT108" i="90"/>
  <c r="IT107" i="90"/>
  <c r="IT106" i="90"/>
  <c r="IT105" i="90"/>
  <c r="IT104" i="90"/>
  <c r="IT103" i="90"/>
  <c r="IT102" i="90"/>
  <c r="IT101" i="90"/>
  <c r="IT100" i="90"/>
  <c r="IT99" i="90"/>
  <c r="IT98" i="90"/>
  <c r="IT97" i="90"/>
  <c r="IT96" i="90"/>
  <c r="IT95" i="90"/>
  <c r="IT94" i="90"/>
  <c r="IT93" i="90"/>
  <c r="IT92" i="90"/>
  <c r="IT91" i="90"/>
  <c r="IT90" i="90"/>
  <c r="IT89" i="90"/>
  <c r="IT88" i="90"/>
  <c r="IT87" i="90"/>
  <c r="IT86" i="90"/>
  <c r="IT85" i="90"/>
  <c r="IT84" i="90"/>
  <c r="IT83" i="90"/>
  <c r="IT82" i="90"/>
  <c r="IT81" i="90"/>
  <c r="IT80" i="90"/>
  <c r="IT79" i="90"/>
  <c r="IT78" i="90"/>
  <c r="IT77" i="90"/>
  <c r="IT76" i="90"/>
  <c r="IT75" i="90"/>
  <c r="IT74" i="90"/>
  <c r="IT73" i="90"/>
  <c r="IT72" i="90"/>
  <c r="IT71" i="90"/>
  <c r="IT70" i="90"/>
  <c r="IT69" i="90"/>
  <c r="IT68" i="90"/>
  <c r="IT67" i="90"/>
  <c r="IT66" i="90"/>
  <c r="IT65" i="90"/>
  <c r="IT64" i="90"/>
  <c r="IT63" i="90"/>
  <c r="GT226" i="90"/>
  <c r="GT227" i="90"/>
  <c r="GT225" i="90"/>
  <c r="GT224" i="90"/>
  <c r="GT223" i="90"/>
  <c r="GT222" i="90"/>
  <c r="GT220" i="90"/>
  <c r="GT219" i="90"/>
  <c r="GT218" i="90"/>
  <c r="GT217" i="90"/>
  <c r="GT216" i="90"/>
  <c r="GT215" i="90"/>
  <c r="GT221" i="90"/>
  <c r="GT211" i="90"/>
  <c r="GT214" i="90"/>
  <c r="GT210" i="90"/>
  <c r="GT209" i="90"/>
  <c r="GT208" i="90"/>
  <c r="GT207" i="90"/>
  <c r="GT206" i="90"/>
  <c r="GT213" i="90"/>
  <c r="GT212" i="90"/>
  <c r="GT205" i="90"/>
  <c r="GT204" i="90"/>
  <c r="GT203" i="90"/>
  <c r="GT202" i="90"/>
  <c r="GT201" i="90"/>
  <c r="GT200" i="90"/>
  <c r="GT199" i="90"/>
  <c r="GT198" i="90"/>
  <c r="GT197" i="90"/>
  <c r="GT196" i="90"/>
  <c r="GT195" i="90"/>
  <c r="GT191" i="90"/>
  <c r="GT194" i="90"/>
  <c r="GT193" i="90"/>
  <c r="GT192" i="90"/>
  <c r="GT190" i="90"/>
  <c r="GT189" i="90"/>
  <c r="GT188" i="90"/>
  <c r="GT187" i="90"/>
  <c r="GT186" i="90"/>
  <c r="GT184" i="90"/>
  <c r="GT183" i="90"/>
  <c r="GT182" i="90"/>
  <c r="GT181" i="90"/>
  <c r="GT180" i="90"/>
  <c r="GT179" i="90"/>
  <c r="GT178" i="90"/>
  <c r="GT177" i="90"/>
  <c r="GT176" i="90"/>
  <c r="GT175" i="90"/>
  <c r="GT174" i="90"/>
  <c r="GT173" i="90"/>
  <c r="GT185" i="90"/>
  <c r="GT172" i="90"/>
  <c r="GT171" i="90"/>
  <c r="GT170" i="90"/>
  <c r="GT169" i="90"/>
  <c r="GT168" i="90"/>
  <c r="GT167" i="90"/>
  <c r="GT166" i="90"/>
  <c r="GT165" i="90"/>
  <c r="GT164" i="90"/>
  <c r="GT161" i="90"/>
  <c r="GT160" i="90"/>
  <c r="GT159" i="90"/>
  <c r="GT158" i="90"/>
  <c r="GT157" i="90"/>
  <c r="GT156" i="90"/>
  <c r="GT155" i="90"/>
  <c r="GT154" i="90"/>
  <c r="GT153" i="90"/>
  <c r="GT152" i="90"/>
  <c r="GT151" i="90"/>
  <c r="GT150" i="90"/>
  <c r="GT149" i="90"/>
  <c r="GT148" i="90"/>
  <c r="GT147" i="90"/>
  <c r="GT146" i="90"/>
  <c r="GT145" i="90"/>
  <c r="GT163" i="90"/>
  <c r="GT162" i="90"/>
  <c r="GT144" i="90"/>
  <c r="GT143" i="90"/>
  <c r="GT142" i="90"/>
  <c r="GT141" i="90"/>
  <c r="GT140" i="90"/>
  <c r="GT139" i="90"/>
  <c r="GT138" i="90"/>
  <c r="GT137" i="90"/>
  <c r="GT136" i="90"/>
  <c r="GT135" i="90"/>
  <c r="GT134" i="90"/>
  <c r="GT133" i="90"/>
  <c r="GT132" i="90"/>
  <c r="GT131" i="90"/>
  <c r="GT130" i="90"/>
  <c r="GT129" i="90"/>
  <c r="GT128" i="90"/>
  <c r="GT127" i="90"/>
  <c r="GT126" i="90"/>
  <c r="GT125" i="90"/>
  <c r="GT124" i="90"/>
  <c r="GT123" i="90"/>
  <c r="GT122" i="90"/>
  <c r="GT121" i="90"/>
  <c r="GT120" i="90"/>
  <c r="GT119" i="90"/>
  <c r="GT118" i="90"/>
  <c r="GT117" i="90"/>
  <c r="GT116" i="90"/>
  <c r="GT115" i="90"/>
  <c r="GT114" i="90"/>
  <c r="GT113" i="90"/>
  <c r="GT112" i="90"/>
  <c r="GT111" i="90"/>
  <c r="GT110" i="90"/>
  <c r="GT109" i="90"/>
  <c r="GT108" i="90"/>
  <c r="GT107" i="90"/>
  <c r="GT106" i="90"/>
  <c r="GT105" i="90"/>
  <c r="GT104" i="90"/>
  <c r="GT103" i="90"/>
  <c r="GT102" i="90"/>
  <c r="GT101" i="90"/>
  <c r="GT100" i="90"/>
  <c r="GT99" i="90"/>
  <c r="GT98" i="90"/>
  <c r="GT97" i="90"/>
  <c r="GT96" i="90"/>
  <c r="GT95" i="90"/>
  <c r="GT94" i="90"/>
  <c r="GT93" i="90"/>
  <c r="GT92" i="90"/>
  <c r="GT83" i="90"/>
  <c r="GT82" i="90"/>
  <c r="GT81" i="90"/>
  <c r="GT80" i="90"/>
  <c r="GT79" i="90"/>
  <c r="GT78" i="90"/>
  <c r="GT77" i="90"/>
  <c r="GT76" i="90"/>
  <c r="GT75" i="90"/>
  <c r="GT74" i="90"/>
  <c r="GT73" i="90"/>
  <c r="GT72" i="90"/>
  <c r="GT71" i="90"/>
  <c r="GT70" i="90"/>
  <c r="GT69" i="90"/>
  <c r="GT68" i="90"/>
  <c r="GT67" i="90"/>
  <c r="GT66" i="90"/>
  <c r="GT65" i="90"/>
  <c r="GT91" i="90"/>
  <c r="GT90" i="90"/>
  <c r="GT89" i="90"/>
  <c r="GT88" i="90"/>
  <c r="GT87" i="90"/>
  <c r="GT86" i="90"/>
  <c r="GT85" i="90"/>
  <c r="GT84" i="90"/>
  <c r="HT227" i="90"/>
  <c r="HT226" i="90"/>
  <c r="HT225" i="90"/>
  <c r="HT224" i="90"/>
  <c r="HT223" i="90"/>
  <c r="HT222" i="90"/>
  <c r="HT219" i="90"/>
  <c r="HT218" i="90"/>
  <c r="HT217" i="90"/>
  <c r="HT216" i="90"/>
  <c r="HT215" i="90"/>
  <c r="HT220" i="90"/>
  <c r="HT221" i="90"/>
  <c r="HT214" i="90"/>
  <c r="HT213" i="90"/>
  <c r="HT212" i="90"/>
  <c r="HT210" i="90"/>
  <c r="HT209" i="90"/>
  <c r="HT208" i="90"/>
  <c r="HT207" i="90"/>
  <c r="HT206" i="90"/>
  <c r="HT211" i="90"/>
  <c r="HT205" i="90"/>
  <c r="HT204" i="90"/>
  <c r="HT203" i="90"/>
  <c r="HT202" i="90"/>
  <c r="HT201" i="90"/>
  <c r="HT200" i="90"/>
  <c r="HT199" i="90"/>
  <c r="HT198" i="90"/>
  <c r="HT197" i="90"/>
  <c r="HT196" i="90"/>
  <c r="HT194" i="90"/>
  <c r="HT193" i="90"/>
  <c r="HT192" i="90"/>
  <c r="HT191" i="90"/>
  <c r="HT195" i="90"/>
  <c r="HT190" i="90"/>
  <c r="HT189" i="90"/>
  <c r="HT188" i="90"/>
  <c r="HT187" i="90"/>
  <c r="HT186" i="90"/>
  <c r="HT184" i="90"/>
  <c r="HT183" i="90"/>
  <c r="HT182" i="90"/>
  <c r="HT181" i="90"/>
  <c r="HT180" i="90"/>
  <c r="HT179" i="90"/>
  <c r="HT178" i="90"/>
  <c r="HT177" i="90"/>
  <c r="HT176" i="90"/>
  <c r="HT175" i="90"/>
  <c r="HT174" i="90"/>
  <c r="HT173" i="90"/>
  <c r="HT185" i="90"/>
  <c r="HT172" i="90"/>
  <c r="HT171" i="90"/>
  <c r="HT170" i="90"/>
  <c r="HT169" i="90"/>
  <c r="HT168" i="90"/>
  <c r="HT167" i="90"/>
  <c r="HT161" i="90"/>
  <c r="HT160" i="90"/>
  <c r="HT159" i="90"/>
  <c r="HT158" i="90"/>
  <c r="HT157" i="90"/>
  <c r="HT156" i="90"/>
  <c r="HT155" i="90"/>
  <c r="HT154" i="90"/>
  <c r="HT153" i="90"/>
  <c r="HT152" i="90"/>
  <c r="HT151" i="90"/>
  <c r="HT150" i="90"/>
  <c r="HT149" i="90"/>
  <c r="HT148" i="90"/>
  <c r="HT147" i="90"/>
  <c r="HT146" i="90"/>
  <c r="HT145" i="90"/>
  <c r="HT166" i="90"/>
  <c r="HT165" i="90"/>
  <c r="HT164" i="90"/>
  <c r="HT163" i="90"/>
  <c r="HT162" i="90"/>
  <c r="HT144" i="90"/>
  <c r="HT143" i="90"/>
  <c r="HT142" i="90"/>
  <c r="HT141" i="90"/>
  <c r="HT140" i="90"/>
  <c r="HT139" i="90"/>
  <c r="HT138" i="90"/>
  <c r="HT137" i="90"/>
  <c r="HT136" i="90"/>
  <c r="HT135" i="90"/>
  <c r="HT134" i="90"/>
  <c r="HT133" i="90"/>
  <c r="HT132" i="90"/>
  <c r="HT131" i="90"/>
  <c r="HT130" i="90"/>
  <c r="HT129" i="90"/>
  <c r="HT128" i="90"/>
  <c r="HT127" i="90"/>
  <c r="HT126" i="90"/>
  <c r="HT125" i="90"/>
  <c r="HT124" i="90"/>
  <c r="HT123" i="90"/>
  <c r="HT122" i="90"/>
  <c r="HT121" i="90"/>
  <c r="HT120" i="90"/>
  <c r="HT119" i="90"/>
  <c r="HT118" i="90"/>
  <c r="HT117" i="90"/>
  <c r="HT116" i="90"/>
  <c r="HT115" i="90"/>
  <c r="HT114" i="90"/>
  <c r="HT102" i="90"/>
  <c r="HT101" i="90"/>
  <c r="HT100" i="90"/>
  <c r="HT99" i="90"/>
  <c r="HT98" i="90"/>
  <c r="HT97" i="90"/>
  <c r="HT96" i="90"/>
  <c r="HT95" i="90"/>
  <c r="HT94" i="90"/>
  <c r="HT93" i="90"/>
  <c r="HT92" i="90"/>
  <c r="HT113" i="90"/>
  <c r="HT112" i="90"/>
  <c r="HT111" i="90"/>
  <c r="HT110" i="90"/>
  <c r="HT109" i="90"/>
  <c r="HT108" i="90"/>
  <c r="HT107" i="90"/>
  <c r="HT106" i="90"/>
  <c r="HT105" i="90"/>
  <c r="HT104" i="90"/>
  <c r="HT103" i="90"/>
  <c r="HT91" i="90"/>
  <c r="HT90" i="90"/>
  <c r="HT89" i="90"/>
  <c r="HT88" i="90"/>
  <c r="HT87" i="90"/>
  <c r="HT86" i="90"/>
  <c r="HT85" i="90"/>
  <c r="HT83" i="90"/>
  <c r="HT82" i="90"/>
  <c r="HT81" i="90"/>
  <c r="HT80" i="90"/>
  <c r="HT79" i="90"/>
  <c r="HT78" i="90"/>
  <c r="HT77" i="90"/>
  <c r="HT76" i="90"/>
  <c r="HT75" i="90"/>
  <c r="HT74" i="90"/>
  <c r="HT73" i="90"/>
  <c r="HT72" i="90"/>
  <c r="HT71" i="90"/>
  <c r="HT70" i="90"/>
  <c r="HT69" i="90"/>
  <c r="HT68" i="90"/>
  <c r="HT67" i="90"/>
  <c r="HT66" i="90"/>
  <c r="HT65" i="90"/>
  <c r="HT84" i="90"/>
  <c r="HH27" i="90"/>
  <c r="HL27" i="90"/>
  <c r="HU27" i="90"/>
  <c r="IC27" i="90"/>
  <c r="IL27" i="90"/>
  <c r="HM227" i="90"/>
  <c r="HM226" i="90"/>
  <c r="HM225" i="90"/>
  <c r="HM224" i="90"/>
  <c r="HM223" i="90"/>
  <c r="HM219" i="90"/>
  <c r="HM218" i="90"/>
  <c r="HM217" i="90"/>
  <c r="HM216" i="90"/>
  <c r="HM221" i="90"/>
  <c r="HM214" i="90"/>
  <c r="HM213" i="90"/>
  <c r="HM212" i="90"/>
  <c r="HM222" i="90"/>
  <c r="HM215" i="90"/>
  <c r="HM220" i="90"/>
  <c r="HM210" i="90"/>
  <c r="HM209" i="90"/>
  <c r="HM208" i="90"/>
  <c r="HM207" i="90"/>
  <c r="HM206" i="90"/>
  <c r="HM205" i="90"/>
  <c r="HM204" i="90"/>
  <c r="HM203" i="90"/>
  <c r="HM202" i="90"/>
  <c r="HM201" i="90"/>
  <c r="HM200" i="90"/>
  <c r="HM199" i="90"/>
  <c r="HM198" i="90"/>
  <c r="HM197" i="90"/>
  <c r="HM196" i="90"/>
  <c r="HM195" i="90"/>
  <c r="HM211" i="90"/>
  <c r="HM194" i="90"/>
  <c r="HM193" i="90"/>
  <c r="HM192" i="90"/>
  <c r="HM191" i="90"/>
  <c r="HM190" i="90"/>
  <c r="HM189" i="90"/>
  <c r="HM188" i="90"/>
  <c r="HM187" i="90"/>
  <c r="HM186" i="90"/>
  <c r="HM185" i="90"/>
  <c r="HM184" i="90"/>
  <c r="HM183" i="90"/>
  <c r="HM182" i="90"/>
  <c r="HM181" i="90"/>
  <c r="HM180" i="90"/>
  <c r="HM179" i="90"/>
  <c r="HM178" i="90"/>
  <c r="HM177" i="90"/>
  <c r="HM174" i="90"/>
  <c r="HM173" i="90"/>
  <c r="HM172" i="90"/>
  <c r="HM171" i="90"/>
  <c r="HM170" i="90"/>
  <c r="HM169" i="90"/>
  <c r="HM168" i="90"/>
  <c r="HM167" i="90"/>
  <c r="HM166" i="90"/>
  <c r="HM165" i="90"/>
  <c r="HM164" i="90"/>
  <c r="HM163" i="90"/>
  <c r="HM162" i="90"/>
  <c r="HM176" i="90"/>
  <c r="HM175" i="90"/>
  <c r="HM161" i="90"/>
  <c r="HM160" i="90"/>
  <c r="HM159" i="90"/>
  <c r="HM158" i="90"/>
  <c r="HM157" i="90"/>
  <c r="HM156" i="90"/>
  <c r="HM155" i="90"/>
  <c r="HM154" i="90"/>
  <c r="HM153" i="90"/>
  <c r="HM152" i="90"/>
  <c r="HM151" i="90"/>
  <c r="HM150" i="90"/>
  <c r="HM149" i="90"/>
  <c r="HM148" i="90"/>
  <c r="HM147" i="90"/>
  <c r="HM146" i="90"/>
  <c r="HM145" i="90"/>
  <c r="HM144" i="90"/>
  <c r="HM143" i="90"/>
  <c r="HM142" i="90"/>
  <c r="HM141" i="90"/>
  <c r="HM140" i="90"/>
  <c r="HM139" i="90"/>
  <c r="HM138" i="90"/>
  <c r="HM137" i="90"/>
  <c r="HM136" i="90"/>
  <c r="HM135" i="90"/>
  <c r="HM134" i="90"/>
  <c r="HM133" i="90"/>
  <c r="HM132" i="90"/>
  <c r="HM131" i="90"/>
  <c r="HM130" i="90"/>
  <c r="HM129" i="90"/>
  <c r="HM128" i="90"/>
  <c r="HM127" i="90"/>
  <c r="HM126" i="90"/>
  <c r="HM125" i="90"/>
  <c r="HM124" i="90"/>
  <c r="HM123" i="90"/>
  <c r="HM122" i="90"/>
  <c r="HM121" i="90"/>
  <c r="HM120" i="90"/>
  <c r="HM119" i="90"/>
  <c r="HM118" i="90"/>
  <c r="HM117" i="90"/>
  <c r="HM116" i="90"/>
  <c r="HM115" i="90"/>
  <c r="HM114" i="90"/>
  <c r="HM113" i="90"/>
  <c r="HM112" i="90"/>
  <c r="HM111" i="90"/>
  <c r="HM110" i="90"/>
  <c r="HM109" i="90"/>
  <c r="HM108" i="90"/>
  <c r="HM107" i="90"/>
  <c r="HM106" i="90"/>
  <c r="HM105" i="90"/>
  <c r="HM104" i="90"/>
  <c r="HM103" i="90"/>
  <c r="HM102" i="90"/>
  <c r="HM101" i="90"/>
  <c r="HM100" i="90"/>
  <c r="HM99" i="90"/>
  <c r="HM98" i="90"/>
  <c r="HM97" i="90"/>
  <c r="HM96" i="90"/>
  <c r="HM95" i="90"/>
  <c r="HM94" i="90"/>
  <c r="HM93" i="90"/>
  <c r="HM92" i="90"/>
  <c r="HM91" i="90"/>
  <c r="HM90" i="90"/>
  <c r="HM89" i="90"/>
  <c r="HM88" i="90"/>
  <c r="HM87" i="90"/>
  <c r="HM86" i="90"/>
  <c r="HM85" i="90"/>
  <c r="HM84" i="90"/>
  <c r="HM83" i="90"/>
  <c r="HM82" i="90"/>
  <c r="HM81" i="90"/>
  <c r="HM80" i="90"/>
  <c r="HM79" i="90"/>
  <c r="HM78" i="90"/>
  <c r="HM77" i="90"/>
  <c r="HM76" i="90"/>
  <c r="HM75" i="90"/>
  <c r="HM74" i="90"/>
  <c r="HM73" i="90"/>
  <c r="HM72" i="90"/>
  <c r="HM71" i="90"/>
  <c r="HM70" i="90"/>
  <c r="ID227" i="90"/>
  <c r="ID226" i="90"/>
  <c r="ID225" i="90"/>
  <c r="ID224" i="90"/>
  <c r="ID223" i="90"/>
  <c r="ID222" i="90"/>
  <c r="ID220" i="90"/>
  <c r="ID219" i="90"/>
  <c r="ID218" i="90"/>
  <c r="ID217" i="90"/>
  <c r="ID216" i="90"/>
  <c r="ID221" i="90"/>
  <c r="ID214" i="90"/>
  <c r="ID213" i="90"/>
  <c r="ID212" i="90"/>
  <c r="ID215" i="90"/>
  <c r="ID211" i="90"/>
  <c r="ID210" i="90"/>
  <c r="ID209" i="90"/>
  <c r="ID208" i="90"/>
  <c r="ID207" i="90"/>
  <c r="ID206" i="90"/>
  <c r="ID205" i="90"/>
  <c r="ID204" i="90"/>
  <c r="ID203" i="90"/>
  <c r="ID202" i="90"/>
  <c r="ID201" i="90"/>
  <c r="ID200" i="90"/>
  <c r="ID199" i="90"/>
  <c r="ID198" i="90"/>
  <c r="ID197" i="90"/>
  <c r="ID196" i="90"/>
  <c r="ID195" i="90"/>
  <c r="ID194" i="90"/>
  <c r="ID193" i="90"/>
  <c r="ID192" i="90"/>
  <c r="ID191" i="90"/>
  <c r="ID190" i="90"/>
  <c r="ID189" i="90"/>
  <c r="ID188" i="90"/>
  <c r="ID187" i="90"/>
  <c r="ID186" i="90"/>
  <c r="ID185" i="90"/>
  <c r="ID184" i="90"/>
  <c r="ID183" i="90"/>
  <c r="ID182" i="90"/>
  <c r="ID181" i="90"/>
  <c r="ID180" i="90"/>
  <c r="ID179" i="90"/>
  <c r="ID178" i="90"/>
  <c r="ID177" i="90"/>
  <c r="ID173" i="90"/>
  <c r="ID176" i="90"/>
  <c r="ID172" i="90"/>
  <c r="ID171" i="90"/>
  <c r="ID170" i="90"/>
  <c r="ID169" i="90"/>
  <c r="ID168" i="90"/>
  <c r="ID167" i="90"/>
  <c r="ID166" i="90"/>
  <c r="ID165" i="90"/>
  <c r="ID164" i="90"/>
  <c r="ID163" i="90"/>
  <c r="ID162" i="90"/>
  <c r="ID175" i="90"/>
  <c r="ID174" i="90"/>
  <c r="ID161" i="90"/>
  <c r="ID160" i="90"/>
  <c r="ID159" i="90"/>
  <c r="ID158" i="90"/>
  <c r="ID157" i="90"/>
  <c r="ID156" i="90"/>
  <c r="ID155" i="90"/>
  <c r="ID154" i="90"/>
  <c r="ID153" i="90"/>
  <c r="ID152" i="90"/>
  <c r="ID151" i="90"/>
  <c r="ID150" i="90"/>
  <c r="ID149" i="90"/>
  <c r="ID148" i="90"/>
  <c r="ID147" i="90"/>
  <c r="ID146" i="90"/>
  <c r="ID145" i="90"/>
  <c r="ID144" i="90"/>
  <c r="ID143" i="90"/>
  <c r="ID142" i="90"/>
  <c r="ID141" i="90"/>
  <c r="ID140" i="90"/>
  <c r="ID139" i="90"/>
  <c r="ID138" i="90"/>
  <c r="ID137" i="90"/>
  <c r="ID136" i="90"/>
  <c r="ID135" i="90"/>
  <c r="ID134" i="90"/>
  <c r="ID133" i="90"/>
  <c r="ID132" i="90"/>
  <c r="ID131" i="90"/>
  <c r="ID130" i="90"/>
  <c r="ID129" i="90"/>
  <c r="ID128" i="90"/>
  <c r="ID127" i="90"/>
  <c r="ID126" i="90"/>
  <c r="ID125" i="90"/>
  <c r="ID124" i="90"/>
  <c r="ID123" i="90"/>
  <c r="ID122" i="90"/>
  <c r="ID121" i="90"/>
  <c r="ID120" i="90"/>
  <c r="ID119" i="90"/>
  <c r="ID118" i="90"/>
  <c r="ID117" i="90"/>
  <c r="ID116" i="90"/>
  <c r="ID115" i="90"/>
  <c r="ID114" i="90"/>
  <c r="ID113" i="90"/>
  <c r="ID112" i="90"/>
  <c r="ID111" i="90"/>
  <c r="ID110" i="90"/>
  <c r="ID109" i="90"/>
  <c r="ID108" i="90"/>
  <c r="ID107" i="90"/>
  <c r="ID106" i="90"/>
  <c r="ID105" i="90"/>
  <c r="ID104" i="90"/>
  <c r="ID103" i="90"/>
  <c r="ID102" i="90"/>
  <c r="ID101" i="90"/>
  <c r="ID100" i="90"/>
  <c r="ID99" i="90"/>
  <c r="ID98" i="90"/>
  <c r="ID97" i="90"/>
  <c r="ID96" i="90"/>
  <c r="ID95" i="90"/>
  <c r="ID94" i="90"/>
  <c r="ID93" i="90"/>
  <c r="ID92" i="90"/>
  <c r="ID91" i="90"/>
  <c r="ID90" i="90"/>
  <c r="ID89" i="90"/>
  <c r="ID88" i="90"/>
  <c r="ID87" i="90"/>
  <c r="ID86" i="90"/>
  <c r="ID85" i="90"/>
  <c r="ID84" i="90"/>
  <c r="ID83" i="90"/>
  <c r="ID82" i="90"/>
  <c r="ID81" i="90"/>
  <c r="ID80" i="90"/>
  <c r="ID79" i="90"/>
  <c r="ID78" i="90"/>
  <c r="ID77" i="90"/>
  <c r="ID76" i="90"/>
  <c r="ID75" i="90"/>
  <c r="ID74" i="90"/>
  <c r="ID73" i="90"/>
  <c r="ID72" i="90"/>
  <c r="ID71" i="90"/>
  <c r="ID70" i="90"/>
  <c r="IM27" i="90"/>
  <c r="IQ27" i="90"/>
  <c r="HF227" i="90"/>
  <c r="HF226" i="90"/>
  <c r="HF225" i="90"/>
  <c r="HF224" i="90"/>
  <c r="HF223" i="90"/>
  <c r="HF222" i="90"/>
  <c r="HF221" i="90"/>
  <c r="HF220" i="90"/>
  <c r="HF219" i="90"/>
  <c r="HF218" i="90"/>
  <c r="HF217" i="90"/>
  <c r="HF216" i="90"/>
  <c r="HF215" i="90"/>
  <c r="HF211" i="90"/>
  <c r="HF214" i="90"/>
  <c r="HF213" i="90"/>
  <c r="HF210" i="90"/>
  <c r="HF209" i="90"/>
  <c r="HF208" i="90"/>
  <c r="HF212" i="90"/>
  <c r="HF207" i="90"/>
  <c r="HF206" i="90"/>
  <c r="HF203" i="90"/>
  <c r="HF199" i="90"/>
  <c r="HF196" i="90"/>
  <c r="HF194" i="90"/>
  <c r="HF193" i="90"/>
  <c r="HF192" i="90"/>
  <c r="HF204" i="90"/>
  <c r="HF200" i="90"/>
  <c r="HF205" i="90"/>
  <c r="HF201" i="90"/>
  <c r="HF195" i="90"/>
  <c r="HF202" i="90"/>
  <c r="HF198" i="90"/>
  <c r="HF197" i="90"/>
  <c r="HF190" i="90"/>
  <c r="HF189" i="90"/>
  <c r="HF188" i="90"/>
  <c r="HF187" i="90"/>
  <c r="HF191" i="90"/>
  <c r="HF185" i="90"/>
  <c r="HF184" i="90"/>
  <c r="HF183" i="90"/>
  <c r="HF182" i="90"/>
  <c r="HF181" i="90"/>
  <c r="HF180" i="90"/>
  <c r="HF179" i="90"/>
  <c r="HF178" i="90"/>
  <c r="HF177" i="90"/>
  <c r="HF176" i="90"/>
  <c r="HF175" i="90"/>
  <c r="HF174" i="90"/>
  <c r="HF173" i="90"/>
  <c r="HF186" i="90"/>
  <c r="HF172" i="90"/>
  <c r="HF171" i="90"/>
  <c r="HF170" i="90"/>
  <c r="HF169" i="90"/>
  <c r="HF168" i="90"/>
  <c r="HF167" i="90"/>
  <c r="HF166" i="90"/>
  <c r="HF165" i="90"/>
  <c r="HF164" i="90"/>
  <c r="HF161" i="90"/>
  <c r="HF160" i="90"/>
  <c r="HF159" i="90"/>
  <c r="HF158" i="90"/>
  <c r="HF157" i="90"/>
  <c r="HF156" i="90"/>
  <c r="HF155" i="90"/>
  <c r="HF154" i="90"/>
  <c r="HF153" i="90"/>
  <c r="HF152" i="90"/>
  <c r="HF163" i="90"/>
  <c r="HF162" i="90"/>
  <c r="HF148" i="90"/>
  <c r="HF147" i="90"/>
  <c r="HF144" i="90"/>
  <c r="HF143" i="90"/>
  <c r="HF142" i="90"/>
  <c r="HF141" i="90"/>
  <c r="HF140" i="90"/>
  <c r="HF139" i="90"/>
  <c r="HF138" i="90"/>
  <c r="HF137" i="90"/>
  <c r="HF136" i="90"/>
  <c r="HF135" i="90"/>
  <c r="HF134" i="90"/>
  <c r="HF133" i="90"/>
  <c r="HF151" i="90"/>
  <c r="HF150" i="90"/>
  <c r="HF146" i="90"/>
  <c r="HF149" i="90"/>
  <c r="HF145" i="90"/>
  <c r="HF122" i="90"/>
  <c r="HF121" i="90"/>
  <c r="HF120" i="90"/>
  <c r="HF132" i="90"/>
  <c r="HF131" i="90"/>
  <c r="HF130" i="90"/>
  <c r="HF129" i="90"/>
  <c r="HF128" i="90"/>
  <c r="HF127" i="90"/>
  <c r="HF126" i="90"/>
  <c r="HF125" i="90"/>
  <c r="HF124" i="90"/>
  <c r="HF123" i="90"/>
  <c r="HF117" i="90"/>
  <c r="HF118" i="90"/>
  <c r="HF114" i="90"/>
  <c r="HF119" i="90"/>
  <c r="HF115" i="90"/>
  <c r="HF102" i="90"/>
  <c r="HF101" i="90"/>
  <c r="HF100" i="90"/>
  <c r="HF99" i="90"/>
  <c r="HF98" i="90"/>
  <c r="HF97" i="90"/>
  <c r="HF96" i="90"/>
  <c r="HF95" i="90"/>
  <c r="HF94" i="90"/>
  <c r="HF93" i="90"/>
  <c r="HF92" i="90"/>
  <c r="HF116" i="90"/>
  <c r="HF113" i="90"/>
  <c r="HF112" i="90"/>
  <c r="HF111" i="90"/>
  <c r="HF110" i="90"/>
  <c r="HF109" i="90"/>
  <c r="HF108" i="90"/>
  <c r="HF107" i="90"/>
  <c r="HF106" i="90"/>
  <c r="HF105" i="90"/>
  <c r="HF104" i="90"/>
  <c r="HF103" i="90"/>
  <c r="HF91" i="90"/>
  <c r="HF90" i="90"/>
  <c r="HF89" i="90"/>
  <c r="HF88" i="90"/>
  <c r="HF87" i="90"/>
  <c r="HF86" i="90"/>
  <c r="HF85" i="90"/>
  <c r="HF84" i="90"/>
  <c r="HF83" i="90"/>
  <c r="HF82" i="90"/>
  <c r="HF81" i="90"/>
  <c r="HF80" i="90"/>
  <c r="HF79" i="90"/>
  <c r="HF78" i="90"/>
  <c r="HF77" i="90"/>
  <c r="HJ227" i="90"/>
  <c r="HJ226" i="90"/>
  <c r="HJ225" i="90"/>
  <c r="HJ223" i="90"/>
  <c r="HJ222" i="90"/>
  <c r="HJ224" i="90"/>
  <c r="HJ221" i="90"/>
  <c r="HJ220" i="90"/>
  <c r="HJ219" i="90"/>
  <c r="HJ218" i="90"/>
  <c r="HJ217" i="90"/>
  <c r="HJ216" i="90"/>
  <c r="HJ215" i="90"/>
  <c r="HJ214" i="90"/>
  <c r="HJ211" i="90"/>
  <c r="HJ212" i="90"/>
  <c r="HJ210" i="90"/>
  <c r="HJ209" i="90"/>
  <c r="HJ208" i="90"/>
  <c r="HJ206" i="90"/>
  <c r="HJ213" i="90"/>
  <c r="HJ204" i="90"/>
  <c r="HJ200" i="90"/>
  <c r="HJ194" i="90"/>
  <c r="HJ193" i="90"/>
  <c r="HJ192" i="90"/>
  <c r="HJ207" i="90"/>
  <c r="HJ205" i="90"/>
  <c r="HJ201" i="90"/>
  <c r="HJ197" i="90"/>
  <c r="HJ202" i="90"/>
  <c r="HJ198" i="90"/>
  <c r="HJ196" i="90"/>
  <c r="HJ203" i="90"/>
  <c r="HJ199" i="90"/>
  <c r="HJ190" i="90"/>
  <c r="HJ189" i="90"/>
  <c r="HJ188" i="90"/>
  <c r="HJ187" i="90"/>
  <c r="HJ191" i="90"/>
  <c r="HJ195" i="90"/>
  <c r="HJ186" i="90"/>
  <c r="HJ184" i="90"/>
  <c r="HJ183" i="90"/>
  <c r="HJ182" i="90"/>
  <c r="HJ181" i="90"/>
  <c r="HJ180" i="90"/>
  <c r="HJ179" i="90"/>
  <c r="HJ178" i="90"/>
  <c r="HJ177" i="90"/>
  <c r="HJ176" i="90"/>
  <c r="HJ175" i="90"/>
  <c r="HJ174" i="90"/>
  <c r="HJ173" i="90"/>
  <c r="HJ185" i="90"/>
  <c r="HJ172" i="90"/>
  <c r="HJ171" i="90"/>
  <c r="HJ170" i="90"/>
  <c r="HJ169" i="90"/>
  <c r="HJ168" i="90"/>
  <c r="HJ167" i="90"/>
  <c r="HJ166" i="90"/>
  <c r="HJ165" i="90"/>
  <c r="HJ164" i="90"/>
  <c r="HJ163" i="90"/>
  <c r="HJ162" i="90"/>
  <c r="HJ161" i="90"/>
  <c r="HJ160" i="90"/>
  <c r="HJ159" i="90"/>
  <c r="HJ158" i="90"/>
  <c r="HJ157" i="90"/>
  <c r="HJ156" i="90"/>
  <c r="HJ155" i="90"/>
  <c r="HJ154" i="90"/>
  <c r="HJ153" i="90"/>
  <c r="HJ152" i="90"/>
  <c r="HJ150" i="90"/>
  <c r="HJ146" i="90"/>
  <c r="HJ151" i="90"/>
  <c r="HJ149" i="90"/>
  <c r="HJ145" i="90"/>
  <c r="HJ144" i="90"/>
  <c r="HJ143" i="90"/>
  <c r="HJ142" i="90"/>
  <c r="HJ141" i="90"/>
  <c r="HJ140" i="90"/>
  <c r="HJ139" i="90"/>
  <c r="HJ138" i="90"/>
  <c r="HJ137" i="90"/>
  <c r="HJ136" i="90"/>
  <c r="HJ135" i="90"/>
  <c r="HJ134" i="90"/>
  <c r="HJ133" i="90"/>
  <c r="HJ148" i="90"/>
  <c r="HJ147" i="90"/>
  <c r="HJ122" i="90"/>
  <c r="HJ121" i="90"/>
  <c r="HJ120" i="90"/>
  <c r="HJ132" i="90"/>
  <c r="HJ131" i="90"/>
  <c r="HJ130" i="90"/>
  <c r="HJ129" i="90"/>
  <c r="HJ128" i="90"/>
  <c r="HJ127" i="90"/>
  <c r="HJ126" i="90"/>
  <c r="HJ125" i="90"/>
  <c r="HJ124" i="90"/>
  <c r="HJ123" i="90"/>
  <c r="HJ118" i="90"/>
  <c r="HJ114" i="90"/>
  <c r="HJ119" i="90"/>
  <c r="HJ115" i="90"/>
  <c r="HJ113" i="90"/>
  <c r="HJ112" i="90"/>
  <c r="HJ111" i="90"/>
  <c r="HJ110" i="90"/>
  <c r="HJ109" i="90"/>
  <c r="HJ108" i="90"/>
  <c r="HJ107" i="90"/>
  <c r="HJ106" i="90"/>
  <c r="HJ105" i="90"/>
  <c r="HJ104" i="90"/>
  <c r="HJ103" i="90"/>
  <c r="HJ116" i="90"/>
  <c r="HJ102" i="90"/>
  <c r="HJ101" i="90"/>
  <c r="HJ100" i="90"/>
  <c r="HJ99" i="90"/>
  <c r="HJ98" i="90"/>
  <c r="HJ97" i="90"/>
  <c r="HJ96" i="90"/>
  <c r="HJ95" i="90"/>
  <c r="HJ94" i="90"/>
  <c r="HJ93" i="90"/>
  <c r="HJ92" i="90"/>
  <c r="HJ117" i="90"/>
  <c r="HJ91" i="90"/>
  <c r="HJ90" i="90"/>
  <c r="HJ89" i="90"/>
  <c r="HJ88" i="90"/>
  <c r="HJ87" i="90"/>
  <c r="HJ86" i="90"/>
  <c r="HJ85" i="90"/>
  <c r="HJ84" i="90"/>
  <c r="HJ83" i="90"/>
  <c r="HJ82" i="90"/>
  <c r="HJ81" i="90"/>
  <c r="HJ80" i="90"/>
  <c r="HJ79" i="90"/>
  <c r="HJ78" i="90"/>
  <c r="HJ77" i="90"/>
  <c r="HN227" i="90"/>
  <c r="HN226" i="90"/>
  <c r="HN224" i="90"/>
  <c r="HN223" i="90"/>
  <c r="HN222" i="90"/>
  <c r="HN221" i="90"/>
  <c r="HN225" i="90"/>
  <c r="HN219" i="90"/>
  <c r="HN218" i="90"/>
  <c r="HN217" i="90"/>
  <c r="HN216" i="90"/>
  <c r="HN220" i="90"/>
  <c r="HN215" i="90"/>
  <c r="HN214" i="90"/>
  <c r="HN213" i="90"/>
  <c r="HN212" i="90"/>
  <c r="HN210" i="90"/>
  <c r="HN209" i="90"/>
  <c r="HN208" i="90"/>
  <c r="HN211" i="90"/>
  <c r="HN207" i="90"/>
  <c r="HN206" i="90"/>
  <c r="HN205" i="90"/>
  <c r="HN201" i="90"/>
  <c r="HN196" i="90"/>
  <c r="HN195" i="90"/>
  <c r="HN194" i="90"/>
  <c r="HN193" i="90"/>
  <c r="HN192" i="90"/>
  <c r="HN202" i="90"/>
  <c r="HN198" i="90"/>
  <c r="HN203" i="90"/>
  <c r="HN199" i="90"/>
  <c r="HN204" i="90"/>
  <c r="HN200" i="90"/>
  <c r="HN197" i="90"/>
  <c r="HN190" i="90"/>
  <c r="HN189" i="90"/>
  <c r="HN188" i="90"/>
  <c r="HN187" i="90"/>
  <c r="HN191" i="90"/>
  <c r="HN185" i="90"/>
  <c r="HN186" i="90"/>
  <c r="HN184" i="90"/>
  <c r="HN183" i="90"/>
  <c r="HN182" i="90"/>
  <c r="HN181" i="90"/>
  <c r="HN180" i="90"/>
  <c r="HN179" i="90"/>
  <c r="HN178" i="90"/>
  <c r="HN177" i="90"/>
  <c r="HN176" i="90"/>
  <c r="HN175" i="90"/>
  <c r="HN174" i="90"/>
  <c r="HN173" i="90"/>
  <c r="HN172" i="90"/>
  <c r="HN171" i="90"/>
  <c r="HN170" i="90"/>
  <c r="HN169" i="90"/>
  <c r="HN168" i="90"/>
  <c r="HN167" i="90"/>
  <c r="HN166" i="90"/>
  <c r="HN165" i="90"/>
  <c r="HN164" i="90"/>
  <c r="HN161" i="90"/>
  <c r="HN160" i="90"/>
  <c r="HN159" i="90"/>
  <c r="HN158" i="90"/>
  <c r="HN157" i="90"/>
  <c r="HN156" i="90"/>
  <c r="HN155" i="90"/>
  <c r="HN154" i="90"/>
  <c r="HN153" i="90"/>
  <c r="HN152" i="90"/>
  <c r="HN163" i="90"/>
  <c r="HN162" i="90"/>
  <c r="HN151" i="90"/>
  <c r="HN148" i="90"/>
  <c r="HN147" i="90"/>
  <c r="HN144" i="90"/>
  <c r="HN143" i="90"/>
  <c r="HN142" i="90"/>
  <c r="HN141" i="90"/>
  <c r="HN140" i="90"/>
  <c r="HN139" i="90"/>
  <c r="HN138" i="90"/>
  <c r="HN137" i="90"/>
  <c r="HN136" i="90"/>
  <c r="HN135" i="90"/>
  <c r="HN134" i="90"/>
  <c r="HN133" i="90"/>
  <c r="HN150" i="90"/>
  <c r="HN146" i="90"/>
  <c r="HN149" i="90"/>
  <c r="HN145" i="90"/>
  <c r="HN122" i="90"/>
  <c r="HN121" i="90"/>
  <c r="HN120" i="90"/>
  <c r="HN132" i="90"/>
  <c r="HN131" i="90"/>
  <c r="HN130" i="90"/>
  <c r="HN129" i="90"/>
  <c r="HN128" i="90"/>
  <c r="HN127" i="90"/>
  <c r="HN126" i="90"/>
  <c r="HN125" i="90"/>
  <c r="HN124" i="90"/>
  <c r="HN123" i="90"/>
  <c r="HN119" i="90"/>
  <c r="HN115" i="90"/>
  <c r="HN116" i="90"/>
  <c r="HN117" i="90"/>
  <c r="HN102" i="90"/>
  <c r="HN101" i="90"/>
  <c r="HN100" i="90"/>
  <c r="HN99" i="90"/>
  <c r="HN98" i="90"/>
  <c r="HN97" i="90"/>
  <c r="HN96" i="90"/>
  <c r="HN95" i="90"/>
  <c r="HN94" i="90"/>
  <c r="HN93" i="90"/>
  <c r="HN92" i="90"/>
  <c r="HN118" i="90"/>
  <c r="HN114" i="90"/>
  <c r="HN113" i="90"/>
  <c r="HN112" i="90"/>
  <c r="HN111" i="90"/>
  <c r="HN110" i="90"/>
  <c r="HN109" i="90"/>
  <c r="HN108" i="90"/>
  <c r="HN107" i="90"/>
  <c r="HN106" i="90"/>
  <c r="HN105" i="90"/>
  <c r="HN104" i="90"/>
  <c r="HN103" i="90"/>
  <c r="HN84" i="90"/>
  <c r="HN91" i="90"/>
  <c r="HN90" i="90"/>
  <c r="HN89" i="90"/>
  <c r="HN88" i="90"/>
  <c r="HN87" i="90"/>
  <c r="HN86" i="90"/>
  <c r="HN85" i="90"/>
  <c r="HN83" i="90"/>
  <c r="HN82" i="90"/>
  <c r="HN81" i="90"/>
  <c r="HN80" i="90"/>
  <c r="HN79" i="90"/>
  <c r="HN78" i="90"/>
  <c r="HN77" i="90"/>
  <c r="HW227" i="90"/>
  <c r="HW226" i="90"/>
  <c r="HW225" i="90"/>
  <c r="HW224" i="90"/>
  <c r="HW223" i="90"/>
  <c r="HW222" i="90"/>
  <c r="HW221" i="90"/>
  <c r="HW219" i="90"/>
  <c r="HW218" i="90"/>
  <c r="HW217" i="90"/>
  <c r="HW216" i="90"/>
  <c r="HW220" i="90"/>
  <c r="HW215" i="90"/>
  <c r="HW214" i="90"/>
  <c r="HW213" i="90"/>
  <c r="HW211" i="90"/>
  <c r="HW212" i="90"/>
  <c r="HW210" i="90"/>
  <c r="HW209" i="90"/>
  <c r="HW208" i="90"/>
  <c r="HW207" i="90"/>
  <c r="HW206" i="90"/>
  <c r="HW205" i="90"/>
  <c r="HW201" i="90"/>
  <c r="HW194" i="90"/>
  <c r="HW193" i="90"/>
  <c r="HW192" i="90"/>
  <c r="HW202" i="90"/>
  <c r="HW198" i="90"/>
  <c r="HW195" i="90"/>
  <c r="HW203" i="90"/>
  <c r="HW199" i="90"/>
  <c r="HW197" i="90"/>
  <c r="HW204" i="90"/>
  <c r="HW200" i="90"/>
  <c r="HW196" i="90"/>
  <c r="HW190" i="90"/>
  <c r="HW189" i="90"/>
  <c r="HW188" i="90"/>
  <c r="HW187" i="90"/>
  <c r="HW191" i="90"/>
  <c r="HW186" i="90"/>
  <c r="HW185" i="90"/>
  <c r="HW184" i="90"/>
  <c r="HW183" i="90"/>
  <c r="HW182" i="90"/>
  <c r="HW181" i="90"/>
  <c r="HW180" i="90"/>
  <c r="HW179" i="90"/>
  <c r="HW178" i="90"/>
  <c r="HW177" i="90"/>
  <c r="HW176" i="90"/>
  <c r="HW175" i="90"/>
  <c r="HW174" i="90"/>
  <c r="HW173" i="90"/>
  <c r="HW172" i="90"/>
  <c r="HW171" i="90"/>
  <c r="HW170" i="90"/>
  <c r="HW169" i="90"/>
  <c r="HW168" i="90"/>
  <c r="HW167" i="90"/>
  <c r="HW166" i="90"/>
  <c r="HW165" i="90"/>
  <c r="HW164" i="90"/>
  <c r="HW163" i="90"/>
  <c r="HW162" i="90"/>
  <c r="HW161" i="90"/>
  <c r="HW160" i="90"/>
  <c r="HW159" i="90"/>
  <c r="HW158" i="90"/>
  <c r="HW157" i="90"/>
  <c r="HW156" i="90"/>
  <c r="HW155" i="90"/>
  <c r="HW154" i="90"/>
  <c r="HW153" i="90"/>
  <c r="HW152" i="90"/>
  <c r="HW151" i="90"/>
  <c r="HW147" i="90"/>
  <c r="HW150" i="90"/>
  <c r="HW146" i="90"/>
  <c r="HW144" i="90"/>
  <c r="HW143" i="90"/>
  <c r="HW142" i="90"/>
  <c r="HW141" i="90"/>
  <c r="HW140" i="90"/>
  <c r="HW139" i="90"/>
  <c r="HW138" i="90"/>
  <c r="HW137" i="90"/>
  <c r="HW136" i="90"/>
  <c r="HW135" i="90"/>
  <c r="HW134" i="90"/>
  <c r="HW133" i="90"/>
  <c r="HW149" i="90"/>
  <c r="HW145" i="90"/>
  <c r="HW148" i="90"/>
  <c r="HW122" i="90"/>
  <c r="HW121" i="90"/>
  <c r="HW120" i="90"/>
  <c r="HW132" i="90"/>
  <c r="HW131" i="90"/>
  <c r="HW130" i="90"/>
  <c r="HW129" i="90"/>
  <c r="HW128" i="90"/>
  <c r="HW127" i="90"/>
  <c r="HW126" i="90"/>
  <c r="HW125" i="90"/>
  <c r="HW124" i="90"/>
  <c r="HW123" i="90"/>
  <c r="HW119" i="90"/>
  <c r="HW115" i="90"/>
  <c r="HW116" i="90"/>
  <c r="HW113" i="90"/>
  <c r="HW112" i="90"/>
  <c r="HW111" i="90"/>
  <c r="HW110" i="90"/>
  <c r="HW109" i="90"/>
  <c r="HW108" i="90"/>
  <c r="HW107" i="90"/>
  <c r="HW106" i="90"/>
  <c r="HW105" i="90"/>
  <c r="HW104" i="90"/>
  <c r="HW103" i="90"/>
  <c r="HW117" i="90"/>
  <c r="HW102" i="90"/>
  <c r="HW101" i="90"/>
  <c r="HW100" i="90"/>
  <c r="HW99" i="90"/>
  <c r="HW98" i="90"/>
  <c r="HW97" i="90"/>
  <c r="HW96" i="90"/>
  <c r="HW95" i="90"/>
  <c r="HW94" i="90"/>
  <c r="HW93" i="90"/>
  <c r="HW92" i="90"/>
  <c r="HW118" i="90"/>
  <c r="HW114" i="90"/>
  <c r="HW84" i="90"/>
  <c r="HW91" i="90"/>
  <c r="HW90" i="90"/>
  <c r="HW89" i="90"/>
  <c r="HW88" i="90"/>
  <c r="HW87" i="90"/>
  <c r="HW86" i="90"/>
  <c r="HW85" i="90"/>
  <c r="HW83" i="90"/>
  <c r="HW82" i="90"/>
  <c r="HW81" i="90"/>
  <c r="HW80" i="90"/>
  <c r="HW79" i="90"/>
  <c r="HW78" i="90"/>
  <c r="HW77" i="90"/>
  <c r="IA227" i="90"/>
  <c r="IA224" i="90"/>
  <c r="IA225" i="90"/>
  <c r="IA223" i="90"/>
  <c r="IA222" i="90"/>
  <c r="IA226" i="90"/>
  <c r="IA221" i="90"/>
  <c r="IA220" i="90"/>
  <c r="IA219" i="90"/>
  <c r="IA218" i="90"/>
  <c r="IA217" i="90"/>
  <c r="IA216" i="90"/>
  <c r="IA211" i="90"/>
  <c r="IA215" i="90"/>
  <c r="IA214" i="90"/>
  <c r="IA213" i="90"/>
  <c r="IA212" i="90"/>
  <c r="IA210" i="90"/>
  <c r="IA209" i="90"/>
  <c r="IA208" i="90"/>
  <c r="IA207" i="90"/>
  <c r="IA202" i="90"/>
  <c r="IA198" i="90"/>
  <c r="IA197" i="90"/>
  <c r="IA194" i="90"/>
  <c r="IA193" i="90"/>
  <c r="IA192" i="90"/>
  <c r="IA203" i="90"/>
  <c r="IA199" i="90"/>
  <c r="IA196" i="90"/>
  <c r="IA206" i="90"/>
  <c r="IA204" i="90"/>
  <c r="IA200" i="90"/>
  <c r="IA195" i="90"/>
  <c r="IA205" i="90"/>
  <c r="IA201" i="90"/>
  <c r="IA190" i="90"/>
  <c r="IA189" i="90"/>
  <c r="IA188" i="90"/>
  <c r="IA187" i="90"/>
  <c r="IA191" i="90"/>
  <c r="IA186" i="90"/>
  <c r="IA185" i="90"/>
  <c r="IA184" i="90"/>
  <c r="IA183" i="90"/>
  <c r="IA182" i="90"/>
  <c r="IA181" i="90"/>
  <c r="IA180" i="90"/>
  <c r="IA179" i="90"/>
  <c r="IA178" i="90"/>
  <c r="IA177" i="90"/>
  <c r="IA176" i="90"/>
  <c r="IA175" i="90"/>
  <c r="IA174" i="90"/>
  <c r="IA173" i="90"/>
  <c r="IA172" i="90"/>
  <c r="IA171" i="90"/>
  <c r="IA170" i="90"/>
  <c r="IA169" i="90"/>
  <c r="IA168" i="90"/>
  <c r="IA167" i="90"/>
  <c r="IA166" i="90"/>
  <c r="IA165" i="90"/>
  <c r="IA164" i="90"/>
  <c r="IA160" i="90"/>
  <c r="IA159" i="90"/>
  <c r="IA158" i="90"/>
  <c r="IA157" i="90"/>
  <c r="IA156" i="90"/>
  <c r="IA155" i="90"/>
  <c r="IA154" i="90"/>
  <c r="IA153" i="90"/>
  <c r="IA152" i="90"/>
  <c r="IA161" i="90"/>
  <c r="IA163" i="90"/>
  <c r="IA162" i="90"/>
  <c r="IA149" i="90"/>
  <c r="IA145" i="90"/>
  <c r="IA148" i="90"/>
  <c r="IA144" i="90"/>
  <c r="IA143" i="90"/>
  <c r="IA142" i="90"/>
  <c r="IA141" i="90"/>
  <c r="IA140" i="90"/>
  <c r="IA139" i="90"/>
  <c r="IA138" i="90"/>
  <c r="IA137" i="90"/>
  <c r="IA136" i="90"/>
  <c r="IA135" i="90"/>
  <c r="IA134" i="90"/>
  <c r="IA133" i="90"/>
  <c r="IA147" i="90"/>
  <c r="IA151" i="90"/>
  <c r="IA150" i="90"/>
  <c r="IA146" i="90"/>
  <c r="IA122" i="90"/>
  <c r="IA121" i="90"/>
  <c r="IA120" i="90"/>
  <c r="IA132" i="90"/>
  <c r="IA131" i="90"/>
  <c r="IA130" i="90"/>
  <c r="IA129" i="90"/>
  <c r="IA128" i="90"/>
  <c r="IA127" i="90"/>
  <c r="IA126" i="90"/>
  <c r="IA125" i="90"/>
  <c r="IA124" i="90"/>
  <c r="IA123" i="90"/>
  <c r="IA116" i="90"/>
  <c r="IA117" i="90"/>
  <c r="IA118" i="90"/>
  <c r="IA114" i="90"/>
  <c r="IA102" i="90"/>
  <c r="IA101" i="90"/>
  <c r="IA100" i="90"/>
  <c r="IA99" i="90"/>
  <c r="IA98" i="90"/>
  <c r="IA97" i="90"/>
  <c r="IA96" i="90"/>
  <c r="IA95" i="90"/>
  <c r="IA94" i="90"/>
  <c r="IA93" i="90"/>
  <c r="IA92" i="90"/>
  <c r="IA119" i="90"/>
  <c r="IA115" i="90"/>
  <c r="IA113" i="90"/>
  <c r="IA112" i="90"/>
  <c r="IA111" i="90"/>
  <c r="IA110" i="90"/>
  <c r="IA109" i="90"/>
  <c r="IA108" i="90"/>
  <c r="IA107" i="90"/>
  <c r="IA106" i="90"/>
  <c r="IA105" i="90"/>
  <c r="IA104" i="90"/>
  <c r="IA103" i="90"/>
  <c r="IA91" i="90"/>
  <c r="IA90" i="90"/>
  <c r="IA89" i="90"/>
  <c r="IA88" i="90"/>
  <c r="IA87" i="90"/>
  <c r="IA86" i="90"/>
  <c r="IA85" i="90"/>
  <c r="IA84" i="90"/>
  <c r="IA83" i="90"/>
  <c r="IA82" i="90"/>
  <c r="IA81" i="90"/>
  <c r="IA80" i="90"/>
  <c r="IA79" i="90"/>
  <c r="IA78" i="90"/>
  <c r="IA77" i="90"/>
  <c r="C233" i="90"/>
  <c r="II227" i="90"/>
  <c r="II226" i="90"/>
  <c r="II225" i="90"/>
  <c r="II223" i="90"/>
  <c r="II222" i="90"/>
  <c r="II224" i="90"/>
  <c r="II221" i="90"/>
  <c r="II220" i="90"/>
  <c r="II219" i="90"/>
  <c r="II218" i="90"/>
  <c r="II217" i="90"/>
  <c r="II216" i="90"/>
  <c r="II214" i="90"/>
  <c r="II213" i="90"/>
  <c r="II212" i="90"/>
  <c r="II215" i="90"/>
  <c r="II211" i="90"/>
  <c r="II210" i="90"/>
  <c r="II209" i="90"/>
  <c r="II208" i="90"/>
  <c r="II207" i="90"/>
  <c r="II206" i="90"/>
  <c r="II205" i="90"/>
  <c r="II204" i="90"/>
  <c r="II203" i="90"/>
  <c r="II202" i="90"/>
  <c r="II201" i="90"/>
  <c r="II200" i="90"/>
  <c r="II199" i="90"/>
  <c r="II198" i="90"/>
  <c r="II197" i="90"/>
  <c r="II196" i="90"/>
  <c r="II195" i="90"/>
  <c r="II194" i="90"/>
  <c r="II193" i="90"/>
  <c r="II192" i="90"/>
  <c r="II191" i="90"/>
  <c r="II190" i="90"/>
  <c r="II189" i="90"/>
  <c r="II188" i="90"/>
  <c r="II187" i="90"/>
  <c r="II186" i="90"/>
  <c r="II185" i="90"/>
  <c r="II184" i="90"/>
  <c r="II183" i="90"/>
  <c r="II182" i="90"/>
  <c r="II181" i="90"/>
  <c r="II180" i="90"/>
  <c r="II179" i="90"/>
  <c r="II178" i="90"/>
  <c r="II177" i="90"/>
  <c r="II174" i="90"/>
  <c r="II173" i="90"/>
  <c r="II172" i="90"/>
  <c r="II171" i="90"/>
  <c r="II170" i="90"/>
  <c r="II169" i="90"/>
  <c r="II168" i="90"/>
  <c r="II167" i="90"/>
  <c r="II166" i="90"/>
  <c r="II165" i="90"/>
  <c r="II164" i="90"/>
  <c r="II163" i="90"/>
  <c r="II162" i="90"/>
  <c r="II176" i="90"/>
  <c r="II175" i="90"/>
  <c r="II161" i="90"/>
  <c r="II160" i="90"/>
  <c r="II159" i="90"/>
  <c r="II158" i="90"/>
  <c r="II157" i="90"/>
  <c r="II156" i="90"/>
  <c r="II155" i="90"/>
  <c r="II154" i="90"/>
  <c r="II153" i="90"/>
  <c r="II152" i="90"/>
  <c r="II151" i="90"/>
  <c r="II150" i="90"/>
  <c r="II149" i="90"/>
  <c r="II148" i="90"/>
  <c r="II147" i="90"/>
  <c r="II146" i="90"/>
  <c r="II145" i="90"/>
  <c r="II144" i="90"/>
  <c r="II143" i="90"/>
  <c r="II142" i="90"/>
  <c r="II141" i="90"/>
  <c r="II140" i="90"/>
  <c r="II139" i="90"/>
  <c r="II138" i="90"/>
  <c r="II137" i="90"/>
  <c r="II136" i="90"/>
  <c r="II135" i="90"/>
  <c r="II134" i="90"/>
  <c r="II133" i="90"/>
  <c r="II132" i="90"/>
  <c r="II131" i="90"/>
  <c r="II130" i="90"/>
  <c r="II129" i="90"/>
  <c r="II128" i="90"/>
  <c r="II127" i="90"/>
  <c r="II126" i="90"/>
  <c r="II125" i="90"/>
  <c r="II124" i="90"/>
  <c r="II123" i="90"/>
  <c r="II122" i="90"/>
  <c r="II121" i="90"/>
  <c r="II120" i="90"/>
  <c r="II119" i="90"/>
  <c r="II118" i="90"/>
  <c r="II117" i="90"/>
  <c r="II116" i="90"/>
  <c r="II115" i="90"/>
  <c r="II114" i="90"/>
  <c r="II113" i="90"/>
  <c r="II112" i="90"/>
  <c r="II111" i="90"/>
  <c r="II110" i="90"/>
  <c r="II109" i="90"/>
  <c r="II108" i="90"/>
  <c r="II107" i="90"/>
  <c r="II106" i="90"/>
  <c r="II105" i="90"/>
  <c r="II104" i="90"/>
  <c r="II103" i="90"/>
  <c r="II102" i="90"/>
  <c r="II101" i="90"/>
  <c r="II100" i="90"/>
  <c r="II99" i="90"/>
  <c r="II98" i="90"/>
  <c r="II97" i="90"/>
  <c r="II96" i="90"/>
  <c r="II95" i="90"/>
  <c r="II94" i="90"/>
  <c r="II93" i="90"/>
  <c r="II92" i="90"/>
  <c r="II91" i="90"/>
  <c r="II90" i="90"/>
  <c r="II89" i="90"/>
  <c r="II88" i="90"/>
  <c r="II87" i="90"/>
  <c r="II86" i="90"/>
  <c r="II85" i="90"/>
  <c r="II84" i="90"/>
  <c r="II83" i="90"/>
  <c r="II82" i="90"/>
  <c r="II81" i="90"/>
  <c r="II80" i="90"/>
  <c r="II79" i="90"/>
  <c r="II78" i="90"/>
  <c r="II77" i="90"/>
  <c r="II76" i="90"/>
  <c r="II75" i="90"/>
  <c r="II74" i="90"/>
  <c r="II73" i="90"/>
  <c r="II72" i="90"/>
  <c r="II71" i="90"/>
  <c r="II70" i="90"/>
  <c r="H233" i="90"/>
  <c r="IN227" i="90"/>
  <c r="IN226" i="90"/>
  <c r="IN224" i="90"/>
  <c r="IN223" i="90"/>
  <c r="IN222" i="90"/>
  <c r="IN225" i="90"/>
  <c r="IN221" i="90"/>
  <c r="IN220" i="90"/>
  <c r="IN219" i="90"/>
  <c r="IN218" i="90"/>
  <c r="IN217" i="90"/>
  <c r="IN216" i="90"/>
  <c r="IN215" i="90"/>
  <c r="IN214" i="90"/>
  <c r="IN213" i="90"/>
  <c r="IN211" i="90"/>
  <c r="IN210" i="90"/>
  <c r="IN209" i="90"/>
  <c r="IN208" i="90"/>
  <c r="IN206" i="90"/>
  <c r="IN203" i="90"/>
  <c r="IN199" i="90"/>
  <c r="IN194" i="90"/>
  <c r="IN193" i="90"/>
  <c r="IN192" i="90"/>
  <c r="IN204" i="90"/>
  <c r="IN200" i="90"/>
  <c r="IN197" i="90"/>
  <c r="IN195" i="90"/>
  <c r="IN205" i="90"/>
  <c r="IN201" i="90"/>
  <c r="IN196" i="90"/>
  <c r="IN212" i="90"/>
  <c r="IN207" i="90"/>
  <c r="IN202" i="90"/>
  <c r="IN198" i="90"/>
  <c r="IN191" i="90"/>
  <c r="IN190" i="90"/>
  <c r="IN189" i="90"/>
  <c r="IN188" i="90"/>
  <c r="IN187" i="90"/>
  <c r="IN185" i="90"/>
  <c r="IN184" i="90"/>
  <c r="IN183" i="90"/>
  <c r="IN182" i="90"/>
  <c r="IN181" i="90"/>
  <c r="IN180" i="90"/>
  <c r="IN179" i="90"/>
  <c r="IN178" i="90"/>
  <c r="IN177" i="90"/>
  <c r="IN176" i="90"/>
  <c r="IN175" i="90"/>
  <c r="IN174" i="90"/>
  <c r="IN173" i="90"/>
  <c r="IN186" i="90"/>
  <c r="IN172" i="90"/>
  <c r="IN171" i="90"/>
  <c r="IN170" i="90"/>
  <c r="IN169" i="90"/>
  <c r="IN168" i="90"/>
  <c r="IN167" i="90"/>
  <c r="IN166" i="90"/>
  <c r="IN165" i="90"/>
  <c r="IN164" i="90"/>
  <c r="IN163" i="90"/>
  <c r="IN162" i="90"/>
  <c r="IN161" i="90"/>
  <c r="IN160" i="90"/>
  <c r="IN159" i="90"/>
  <c r="IN158" i="90"/>
  <c r="IN157" i="90"/>
  <c r="IN156" i="90"/>
  <c r="IN155" i="90"/>
  <c r="IN154" i="90"/>
  <c r="IN153" i="90"/>
  <c r="IN152" i="90"/>
  <c r="IN150" i="90"/>
  <c r="IN146" i="90"/>
  <c r="IN149" i="90"/>
  <c r="IN145" i="90"/>
  <c r="IN144" i="90"/>
  <c r="IN143" i="90"/>
  <c r="IN142" i="90"/>
  <c r="IN141" i="90"/>
  <c r="IN140" i="90"/>
  <c r="IN139" i="90"/>
  <c r="IN138" i="90"/>
  <c r="IN137" i="90"/>
  <c r="IN136" i="90"/>
  <c r="IN135" i="90"/>
  <c r="IN134" i="90"/>
  <c r="IN133" i="90"/>
  <c r="IN151" i="90"/>
  <c r="IN148" i="90"/>
  <c r="IN147" i="90"/>
  <c r="IN122" i="90"/>
  <c r="IN121" i="90"/>
  <c r="IN120" i="90"/>
  <c r="IN132" i="90"/>
  <c r="IN131" i="90"/>
  <c r="IN130" i="90"/>
  <c r="IN129" i="90"/>
  <c r="IN128" i="90"/>
  <c r="IN127" i="90"/>
  <c r="IN126" i="90"/>
  <c r="IN125" i="90"/>
  <c r="IN124" i="90"/>
  <c r="IN123" i="90"/>
  <c r="IN117" i="90"/>
  <c r="IN113" i="90"/>
  <c r="IN112" i="90"/>
  <c r="IN111" i="90"/>
  <c r="IN110" i="90"/>
  <c r="IN109" i="90"/>
  <c r="IN108" i="90"/>
  <c r="IN107" i="90"/>
  <c r="IN106" i="90"/>
  <c r="IN105" i="90"/>
  <c r="IN104" i="90"/>
  <c r="IN103" i="90"/>
  <c r="IN118" i="90"/>
  <c r="IN114" i="90"/>
  <c r="IN119" i="90"/>
  <c r="IN115" i="90"/>
  <c r="IN102" i="90"/>
  <c r="IN101" i="90"/>
  <c r="IN100" i="90"/>
  <c r="IN99" i="90"/>
  <c r="IN98" i="90"/>
  <c r="IN97" i="90"/>
  <c r="IN96" i="90"/>
  <c r="IN95" i="90"/>
  <c r="IN94" i="90"/>
  <c r="IN93" i="90"/>
  <c r="IN92" i="90"/>
  <c r="IN116" i="90"/>
  <c r="IN84" i="90"/>
  <c r="IN91" i="90"/>
  <c r="IN90" i="90"/>
  <c r="IN89" i="90"/>
  <c r="IN88" i="90"/>
  <c r="IN87" i="90"/>
  <c r="IN86" i="90"/>
  <c r="IN85" i="90"/>
  <c r="IN83" i="90"/>
  <c r="IN82" i="90"/>
  <c r="IN81" i="90"/>
  <c r="IN80" i="90"/>
  <c r="IN79" i="90"/>
  <c r="IN78" i="90"/>
  <c r="IN77" i="90"/>
  <c r="L233" i="90"/>
  <c r="IR227" i="90"/>
  <c r="IR226" i="90"/>
  <c r="IR225" i="90"/>
  <c r="IR223" i="90"/>
  <c r="IR222" i="90"/>
  <c r="IR224" i="90"/>
  <c r="IR221" i="90"/>
  <c r="IR220" i="90"/>
  <c r="IR219" i="90"/>
  <c r="IR218" i="90"/>
  <c r="IR217" i="90"/>
  <c r="IR216" i="90"/>
  <c r="IR214" i="90"/>
  <c r="IR213" i="90"/>
  <c r="IR212" i="90"/>
  <c r="IR215" i="90"/>
  <c r="IR210" i="90"/>
  <c r="IR209" i="90"/>
  <c r="IR208" i="90"/>
  <c r="IR207" i="90"/>
  <c r="IR211" i="90"/>
  <c r="IR206" i="90"/>
  <c r="IR204" i="90"/>
  <c r="IR200" i="90"/>
  <c r="IR196" i="90"/>
  <c r="IR194" i="90"/>
  <c r="IR193" i="90"/>
  <c r="IR192" i="90"/>
  <c r="IR205" i="90"/>
  <c r="IR201" i="90"/>
  <c r="IR202" i="90"/>
  <c r="IR198" i="90"/>
  <c r="IR195" i="90"/>
  <c r="IR203" i="90"/>
  <c r="IR199" i="90"/>
  <c r="IR197" i="90"/>
  <c r="IR190" i="90"/>
  <c r="IR189" i="90"/>
  <c r="IR188" i="90"/>
  <c r="IR187" i="90"/>
  <c r="IR191" i="90"/>
  <c r="IR186" i="90"/>
  <c r="IR184" i="90"/>
  <c r="IR183" i="90"/>
  <c r="IR182" i="90"/>
  <c r="IR181" i="90"/>
  <c r="IR180" i="90"/>
  <c r="IR179" i="90"/>
  <c r="IR178" i="90"/>
  <c r="IR177" i="90"/>
  <c r="IR176" i="90"/>
  <c r="IR175" i="90"/>
  <c r="IR174" i="90"/>
  <c r="IR173" i="90"/>
  <c r="IR185" i="90"/>
  <c r="IR172" i="90"/>
  <c r="IR171" i="90"/>
  <c r="IR170" i="90"/>
  <c r="IR169" i="90"/>
  <c r="IR168" i="90"/>
  <c r="IR167" i="90"/>
  <c r="IR166" i="90"/>
  <c r="IR165" i="90"/>
  <c r="IR164" i="90"/>
  <c r="IR161" i="90"/>
  <c r="IR160" i="90"/>
  <c r="IR159" i="90"/>
  <c r="IR158" i="90"/>
  <c r="IR157" i="90"/>
  <c r="IR156" i="90"/>
  <c r="IR155" i="90"/>
  <c r="IR154" i="90"/>
  <c r="IR153" i="90"/>
  <c r="IR152" i="90"/>
  <c r="IR163" i="90"/>
  <c r="IR162" i="90"/>
  <c r="IR148" i="90"/>
  <c r="IR151" i="90"/>
  <c r="IR147" i="90"/>
  <c r="IR144" i="90"/>
  <c r="IR143" i="90"/>
  <c r="IR142" i="90"/>
  <c r="IR141" i="90"/>
  <c r="IR140" i="90"/>
  <c r="IR139" i="90"/>
  <c r="IR138" i="90"/>
  <c r="IR137" i="90"/>
  <c r="IR136" i="90"/>
  <c r="IR135" i="90"/>
  <c r="IR134" i="90"/>
  <c r="IR133" i="90"/>
  <c r="IR150" i="90"/>
  <c r="IR146" i="90"/>
  <c r="IR149" i="90"/>
  <c r="IR145" i="90"/>
  <c r="IR132" i="90"/>
  <c r="IR131" i="90"/>
  <c r="IR130" i="90"/>
  <c r="IR129" i="90"/>
  <c r="IR128" i="90"/>
  <c r="IR127" i="90"/>
  <c r="IR126" i="90"/>
  <c r="IR125" i="90"/>
  <c r="IR124" i="90"/>
  <c r="IR123" i="90"/>
  <c r="IR122" i="90"/>
  <c r="IR121" i="90"/>
  <c r="IR120" i="90"/>
  <c r="IR118" i="90"/>
  <c r="IR114" i="90"/>
  <c r="IR119" i="90"/>
  <c r="IR115" i="90"/>
  <c r="IR116" i="90"/>
  <c r="IR113" i="90"/>
  <c r="IR112" i="90"/>
  <c r="IR111" i="90"/>
  <c r="IR110" i="90"/>
  <c r="IR109" i="90"/>
  <c r="IR108" i="90"/>
  <c r="IR107" i="90"/>
  <c r="IR106" i="90"/>
  <c r="IR105" i="90"/>
  <c r="IR104" i="90"/>
  <c r="IR103" i="90"/>
  <c r="IR102" i="90"/>
  <c r="IR101" i="90"/>
  <c r="IR100" i="90"/>
  <c r="IR99" i="90"/>
  <c r="IR98" i="90"/>
  <c r="IR97" i="90"/>
  <c r="IR96" i="90"/>
  <c r="IR95" i="90"/>
  <c r="IR94" i="90"/>
  <c r="IR93" i="90"/>
  <c r="IR92" i="90"/>
  <c r="IR117" i="90"/>
  <c r="IR91" i="90"/>
  <c r="IR90" i="90"/>
  <c r="IR89" i="90"/>
  <c r="IR88" i="90"/>
  <c r="IR87" i="90"/>
  <c r="IR86" i="90"/>
  <c r="IR85" i="90"/>
  <c r="IR84" i="90"/>
  <c r="IR83" i="90"/>
  <c r="IR82" i="90"/>
  <c r="IR81" i="90"/>
  <c r="IR80" i="90"/>
  <c r="IR79" i="90"/>
  <c r="IR78" i="90"/>
  <c r="IR77" i="90"/>
  <c r="GN227" i="90"/>
  <c r="GN225" i="90"/>
  <c r="GN226" i="90"/>
  <c r="GN223" i="90"/>
  <c r="GN222" i="90"/>
  <c r="GN221" i="90"/>
  <c r="GN220" i="90"/>
  <c r="GN219" i="90"/>
  <c r="GN218" i="90"/>
  <c r="GN217" i="90"/>
  <c r="GN216" i="90"/>
  <c r="GN214" i="90"/>
  <c r="GN213" i="90"/>
  <c r="GN224" i="90"/>
  <c r="GN215" i="90"/>
  <c r="GN211" i="90"/>
  <c r="GN212" i="90"/>
  <c r="GN210" i="90"/>
  <c r="GN209" i="90"/>
  <c r="GN208" i="90"/>
  <c r="GN207" i="90"/>
  <c r="GN206" i="90"/>
  <c r="GN205" i="90"/>
  <c r="GN204" i="90"/>
  <c r="GN203" i="90"/>
  <c r="GN202" i="90"/>
  <c r="GN201" i="90"/>
  <c r="GN200" i="90"/>
  <c r="GN199" i="90"/>
  <c r="GN198" i="90"/>
  <c r="GN197" i="90"/>
  <c r="GN196" i="90"/>
  <c r="GN195" i="90"/>
  <c r="GN194" i="90"/>
  <c r="GN193" i="90"/>
  <c r="GN192" i="90"/>
  <c r="GN191" i="90"/>
  <c r="GN190" i="90"/>
  <c r="GN189" i="90"/>
  <c r="GN188" i="90"/>
  <c r="GN187" i="90"/>
  <c r="GN186" i="90"/>
  <c r="GN185" i="90"/>
  <c r="GN184" i="90"/>
  <c r="GN183" i="90"/>
  <c r="GN182" i="90"/>
  <c r="GN181" i="90"/>
  <c r="GN180" i="90"/>
  <c r="GN179" i="90"/>
  <c r="GN178" i="90"/>
  <c r="GN177" i="90"/>
  <c r="GN173" i="90"/>
  <c r="GN176" i="90"/>
  <c r="GN172" i="90"/>
  <c r="GN171" i="90"/>
  <c r="GN170" i="90"/>
  <c r="GN169" i="90"/>
  <c r="GN168" i="90"/>
  <c r="GN167" i="90"/>
  <c r="GN166" i="90"/>
  <c r="GN165" i="90"/>
  <c r="GN164" i="90"/>
  <c r="GN163" i="90"/>
  <c r="GN162" i="90"/>
  <c r="GN175" i="90"/>
  <c r="GN174" i="90"/>
  <c r="GN161" i="90"/>
  <c r="GN160" i="90"/>
  <c r="GN159" i="90"/>
  <c r="GN158" i="90"/>
  <c r="GN157" i="90"/>
  <c r="GN156" i="90"/>
  <c r="GN155" i="90"/>
  <c r="GN154" i="90"/>
  <c r="GN153" i="90"/>
  <c r="GN152" i="90"/>
  <c r="GN151" i="90"/>
  <c r="GN150" i="90"/>
  <c r="GN149" i="90"/>
  <c r="GN148" i="90"/>
  <c r="GN147" i="90"/>
  <c r="GN146" i="90"/>
  <c r="GN145" i="90"/>
  <c r="GN144" i="90"/>
  <c r="GN143" i="90"/>
  <c r="GN142" i="90"/>
  <c r="GN141" i="90"/>
  <c r="GN140" i="90"/>
  <c r="GN139" i="90"/>
  <c r="GN138" i="90"/>
  <c r="GN137" i="90"/>
  <c r="GN136" i="90"/>
  <c r="GN135" i="90"/>
  <c r="GN134" i="90"/>
  <c r="GN133" i="90"/>
  <c r="GN132" i="90"/>
  <c r="GN131" i="90"/>
  <c r="GN130" i="90"/>
  <c r="GN129" i="90"/>
  <c r="GN128" i="90"/>
  <c r="GN127" i="90"/>
  <c r="GN126" i="90"/>
  <c r="GN125" i="90"/>
  <c r="GN124" i="90"/>
  <c r="GN123" i="90"/>
  <c r="GN122" i="90"/>
  <c r="GN121" i="90"/>
  <c r="GN120" i="90"/>
  <c r="GN119" i="90"/>
  <c r="GN118" i="90"/>
  <c r="GN117" i="90"/>
  <c r="GN116" i="90"/>
  <c r="GN115" i="90"/>
  <c r="GN114" i="90"/>
  <c r="GN113" i="90"/>
  <c r="GN112" i="90"/>
  <c r="GN111" i="90"/>
  <c r="GN110" i="90"/>
  <c r="GN109" i="90"/>
  <c r="GN108" i="90"/>
  <c r="GN107" i="90"/>
  <c r="GN106" i="90"/>
  <c r="GN105" i="90"/>
  <c r="GN104" i="90"/>
  <c r="GN103" i="90"/>
  <c r="GN102" i="90"/>
  <c r="GN101" i="90"/>
  <c r="GN100" i="90"/>
  <c r="GN99" i="90"/>
  <c r="GN98" i="90"/>
  <c r="GN97" i="90"/>
  <c r="GN96" i="90"/>
  <c r="GN95" i="90"/>
  <c r="GN94" i="90"/>
  <c r="GN93" i="90"/>
  <c r="GN92" i="90"/>
  <c r="GN91" i="90"/>
  <c r="GN90" i="90"/>
  <c r="GN89" i="90"/>
  <c r="GN88" i="90"/>
  <c r="GN87" i="90"/>
  <c r="GN86" i="90"/>
  <c r="GN85" i="90"/>
  <c r="GN84" i="90"/>
  <c r="GN83" i="90"/>
  <c r="GN82" i="90"/>
  <c r="GN81" i="90"/>
  <c r="GN80" i="90"/>
  <c r="GN79" i="90"/>
  <c r="GN78" i="90"/>
  <c r="GN77" i="90"/>
  <c r="GN76" i="90"/>
  <c r="GN75" i="90"/>
  <c r="GN74" i="90"/>
  <c r="GN73" i="90"/>
  <c r="GN72" i="90"/>
  <c r="GN71" i="90"/>
  <c r="GN70" i="90"/>
  <c r="GR227" i="90"/>
  <c r="GR224" i="90"/>
  <c r="GR225" i="90"/>
  <c r="GR223" i="90"/>
  <c r="GR226" i="90"/>
  <c r="GR222" i="90"/>
  <c r="GR221" i="90"/>
  <c r="GR220" i="90"/>
  <c r="GR219" i="90"/>
  <c r="GR218" i="90"/>
  <c r="GR217" i="90"/>
  <c r="GR216" i="90"/>
  <c r="GR215" i="90"/>
  <c r="GR214" i="90"/>
  <c r="GR213" i="90"/>
  <c r="GR212" i="90"/>
  <c r="GR210" i="90"/>
  <c r="GR209" i="90"/>
  <c r="GR208" i="90"/>
  <c r="GR207" i="90"/>
  <c r="GR206" i="90"/>
  <c r="GR205" i="90"/>
  <c r="GR204" i="90"/>
  <c r="GR203" i="90"/>
  <c r="GR202" i="90"/>
  <c r="GR201" i="90"/>
  <c r="GR200" i="90"/>
  <c r="GR199" i="90"/>
  <c r="GR198" i="90"/>
  <c r="GR197" i="90"/>
  <c r="GR196" i="90"/>
  <c r="GR195" i="90"/>
  <c r="GR194" i="90"/>
  <c r="GR193" i="90"/>
  <c r="GR192" i="90"/>
  <c r="GR191" i="90"/>
  <c r="GR211" i="90"/>
  <c r="GR190" i="90"/>
  <c r="GR189" i="90"/>
  <c r="GR188" i="90"/>
  <c r="GR187" i="90"/>
  <c r="GR186" i="90"/>
  <c r="GR185" i="90"/>
  <c r="GR184" i="90"/>
  <c r="GR183" i="90"/>
  <c r="GR182" i="90"/>
  <c r="GR181" i="90"/>
  <c r="GR180" i="90"/>
  <c r="GR179" i="90"/>
  <c r="GR178" i="90"/>
  <c r="GR177" i="90"/>
  <c r="GR176" i="90"/>
  <c r="GR175" i="90"/>
  <c r="GR172" i="90"/>
  <c r="GR171" i="90"/>
  <c r="GR170" i="90"/>
  <c r="GR169" i="90"/>
  <c r="GR168" i="90"/>
  <c r="GR167" i="90"/>
  <c r="GR166" i="90"/>
  <c r="GR165" i="90"/>
  <c r="GR164" i="90"/>
  <c r="GR163" i="90"/>
  <c r="GR162" i="90"/>
  <c r="GR174" i="90"/>
  <c r="GR173" i="90"/>
  <c r="GR161" i="90"/>
  <c r="GR160" i="90"/>
  <c r="GR159" i="90"/>
  <c r="GR158" i="90"/>
  <c r="GR157" i="90"/>
  <c r="GR156" i="90"/>
  <c r="GR155" i="90"/>
  <c r="GR154" i="90"/>
  <c r="GR153" i="90"/>
  <c r="GR152" i="90"/>
  <c r="GR151" i="90"/>
  <c r="GR150" i="90"/>
  <c r="GR149" i="90"/>
  <c r="GR148" i="90"/>
  <c r="GR147" i="90"/>
  <c r="GR146" i="90"/>
  <c r="GR145" i="90"/>
  <c r="GR144" i="90"/>
  <c r="GR143" i="90"/>
  <c r="GR142" i="90"/>
  <c r="GR141" i="90"/>
  <c r="GR140" i="90"/>
  <c r="GR139" i="90"/>
  <c r="GR138" i="90"/>
  <c r="GR137" i="90"/>
  <c r="GR136" i="90"/>
  <c r="GR135" i="90"/>
  <c r="GR134" i="90"/>
  <c r="GR133" i="90"/>
  <c r="GR132" i="90"/>
  <c r="GR131" i="90"/>
  <c r="GR130" i="90"/>
  <c r="GR129" i="90"/>
  <c r="GR128" i="90"/>
  <c r="GR127" i="90"/>
  <c r="GR126" i="90"/>
  <c r="GR125" i="90"/>
  <c r="GR124" i="90"/>
  <c r="GR123" i="90"/>
  <c r="GR122" i="90"/>
  <c r="GR121" i="90"/>
  <c r="GR120" i="90"/>
  <c r="GR119" i="90"/>
  <c r="GR118" i="90"/>
  <c r="GR117" i="90"/>
  <c r="GR116" i="90"/>
  <c r="GR115" i="90"/>
  <c r="GR114" i="90"/>
  <c r="GR113" i="90"/>
  <c r="GR112" i="90"/>
  <c r="GR111" i="90"/>
  <c r="GR110" i="90"/>
  <c r="GR109" i="90"/>
  <c r="GR108" i="90"/>
  <c r="GR107" i="90"/>
  <c r="GR106" i="90"/>
  <c r="GR105" i="90"/>
  <c r="GR104" i="90"/>
  <c r="GR103" i="90"/>
  <c r="GR102" i="90"/>
  <c r="GR101" i="90"/>
  <c r="GR100" i="90"/>
  <c r="GR99" i="90"/>
  <c r="GR98" i="90"/>
  <c r="GR97" i="90"/>
  <c r="GR96" i="90"/>
  <c r="GR95" i="90"/>
  <c r="GR94" i="90"/>
  <c r="GR93" i="90"/>
  <c r="GR92" i="90"/>
  <c r="GR91" i="90"/>
  <c r="GR90" i="90"/>
  <c r="GR89" i="90"/>
  <c r="GR88" i="90"/>
  <c r="GR87" i="90"/>
  <c r="GR86" i="90"/>
  <c r="GR85" i="90"/>
  <c r="GR84" i="90"/>
  <c r="GR83" i="90"/>
  <c r="GR82" i="90"/>
  <c r="GR81" i="90"/>
  <c r="GR80" i="90"/>
  <c r="GR79" i="90"/>
  <c r="GR78" i="90"/>
  <c r="GR77" i="90"/>
  <c r="GR76" i="90"/>
  <c r="GR75" i="90"/>
  <c r="GR74" i="90"/>
  <c r="GR73" i="90"/>
  <c r="GR72" i="90"/>
  <c r="GR71" i="90"/>
  <c r="GR70" i="90"/>
  <c r="GV227" i="90"/>
  <c r="GV226" i="90"/>
  <c r="GV224" i="90"/>
  <c r="GV223" i="90"/>
  <c r="GV222" i="90"/>
  <c r="GV225" i="90"/>
  <c r="GV221" i="90"/>
  <c r="GV220" i="90"/>
  <c r="GV219" i="90"/>
  <c r="GV218" i="90"/>
  <c r="GV217" i="90"/>
  <c r="GV216" i="90"/>
  <c r="GV214" i="90"/>
  <c r="GV213" i="90"/>
  <c r="GV215" i="90"/>
  <c r="GV212" i="90"/>
  <c r="GV211" i="90"/>
  <c r="GV210" i="90"/>
  <c r="GV209" i="90"/>
  <c r="GV208" i="90"/>
  <c r="GV207" i="90"/>
  <c r="GV206" i="90"/>
  <c r="GV205" i="90"/>
  <c r="GV204" i="90"/>
  <c r="GV203" i="90"/>
  <c r="GV202" i="90"/>
  <c r="GV201" i="90"/>
  <c r="GV200" i="90"/>
  <c r="GV199" i="90"/>
  <c r="GV198" i="90"/>
  <c r="GV197" i="90"/>
  <c r="GV196" i="90"/>
  <c r="GV195" i="90"/>
  <c r="GV194" i="90"/>
  <c r="GV193" i="90"/>
  <c r="GV192" i="90"/>
  <c r="GV191" i="90"/>
  <c r="GV190" i="90"/>
  <c r="GV189" i="90"/>
  <c r="GV188" i="90"/>
  <c r="GV187" i="90"/>
  <c r="GV186" i="90"/>
  <c r="GV185" i="90"/>
  <c r="GV184" i="90"/>
  <c r="GV183" i="90"/>
  <c r="GV182" i="90"/>
  <c r="GV181" i="90"/>
  <c r="GV180" i="90"/>
  <c r="GV179" i="90"/>
  <c r="GV178" i="90"/>
  <c r="GV177" i="90"/>
  <c r="GV175" i="90"/>
  <c r="GV173" i="90"/>
  <c r="GV174" i="90"/>
  <c r="GV172" i="90"/>
  <c r="GV171" i="90"/>
  <c r="GV170" i="90"/>
  <c r="GV169" i="90"/>
  <c r="GV168" i="90"/>
  <c r="GV167" i="90"/>
  <c r="GV166" i="90"/>
  <c r="GV165" i="90"/>
  <c r="GV164" i="90"/>
  <c r="GV163" i="90"/>
  <c r="GV162" i="90"/>
  <c r="GV176" i="90"/>
  <c r="GV161" i="90"/>
  <c r="GV160" i="90"/>
  <c r="GV159" i="90"/>
  <c r="GV158" i="90"/>
  <c r="GV157" i="90"/>
  <c r="GV156" i="90"/>
  <c r="GV155" i="90"/>
  <c r="GV154" i="90"/>
  <c r="GV153" i="90"/>
  <c r="GV152" i="90"/>
  <c r="GV151" i="90"/>
  <c r="GV150" i="90"/>
  <c r="GV149" i="90"/>
  <c r="GV148" i="90"/>
  <c r="GV147" i="90"/>
  <c r="GV146" i="90"/>
  <c r="GV145" i="90"/>
  <c r="GV144" i="90"/>
  <c r="GV143" i="90"/>
  <c r="GV142" i="90"/>
  <c r="GV141" i="90"/>
  <c r="GV140" i="90"/>
  <c r="GV139" i="90"/>
  <c r="GV138" i="90"/>
  <c r="GV137" i="90"/>
  <c r="GV136" i="90"/>
  <c r="GV135" i="90"/>
  <c r="GV134" i="90"/>
  <c r="GV133" i="90"/>
  <c r="GV132" i="90"/>
  <c r="GV131" i="90"/>
  <c r="GV130" i="90"/>
  <c r="GV129" i="90"/>
  <c r="GV128" i="90"/>
  <c r="GV127" i="90"/>
  <c r="GV126" i="90"/>
  <c r="GV125" i="90"/>
  <c r="GV124" i="90"/>
  <c r="GV123" i="90"/>
  <c r="GV122" i="90"/>
  <c r="GV121" i="90"/>
  <c r="GV120" i="90"/>
  <c r="GV119" i="90"/>
  <c r="GV118" i="90"/>
  <c r="GV117" i="90"/>
  <c r="GV116" i="90"/>
  <c r="GV115" i="90"/>
  <c r="GV114" i="90"/>
  <c r="GV113" i="90"/>
  <c r="GV112" i="90"/>
  <c r="GV111" i="90"/>
  <c r="GV110" i="90"/>
  <c r="GV109" i="90"/>
  <c r="GV108" i="90"/>
  <c r="GV107" i="90"/>
  <c r="GV106" i="90"/>
  <c r="GV105" i="90"/>
  <c r="GV104" i="90"/>
  <c r="GV103" i="90"/>
  <c r="GV102" i="90"/>
  <c r="GV101" i="90"/>
  <c r="GV100" i="90"/>
  <c r="GV99" i="90"/>
  <c r="GV98" i="90"/>
  <c r="GV97" i="90"/>
  <c r="GV96" i="90"/>
  <c r="GV95" i="90"/>
  <c r="GV94" i="90"/>
  <c r="GV93" i="90"/>
  <c r="GV92" i="90"/>
  <c r="GV91" i="90"/>
  <c r="GV90" i="90"/>
  <c r="GV89" i="90"/>
  <c r="GV88" i="90"/>
  <c r="GV87" i="90"/>
  <c r="GV86" i="90"/>
  <c r="GV85" i="90"/>
  <c r="GV84" i="90"/>
  <c r="GV83" i="90"/>
  <c r="GV82" i="90"/>
  <c r="GV81" i="90"/>
  <c r="GV80" i="90"/>
  <c r="GV79" i="90"/>
  <c r="GV78" i="90"/>
  <c r="GV77" i="90"/>
  <c r="GV76" i="90"/>
  <c r="GV75" i="90"/>
  <c r="GV74" i="90"/>
  <c r="GV73" i="90"/>
  <c r="GV72" i="90"/>
  <c r="GV71" i="90"/>
  <c r="GV70" i="90"/>
  <c r="HO226" i="90"/>
  <c r="HO225" i="90"/>
  <c r="HO224" i="90"/>
  <c r="HO227" i="90"/>
  <c r="HO223" i="90"/>
  <c r="HO222" i="90"/>
  <c r="HO219" i="90"/>
  <c r="HO218" i="90"/>
  <c r="HO217" i="90"/>
  <c r="HO216" i="90"/>
  <c r="HO215" i="90"/>
  <c r="HO220" i="90"/>
  <c r="HO221" i="90"/>
  <c r="HO214" i="90"/>
  <c r="HO213" i="90"/>
  <c r="HO212" i="90"/>
  <c r="HO210" i="90"/>
  <c r="HO209" i="90"/>
  <c r="HO208" i="90"/>
  <c r="HO207" i="90"/>
  <c r="HO206" i="90"/>
  <c r="HO211" i="90"/>
  <c r="HO205" i="90"/>
  <c r="HO204" i="90"/>
  <c r="HO203" i="90"/>
  <c r="HO202" i="90"/>
  <c r="HO201" i="90"/>
  <c r="HO200" i="90"/>
  <c r="HO199" i="90"/>
  <c r="HO198" i="90"/>
  <c r="HO197" i="90"/>
  <c r="HO196" i="90"/>
  <c r="HO195" i="90"/>
  <c r="HO191" i="90"/>
  <c r="HO194" i="90"/>
  <c r="HO193" i="90"/>
  <c r="HO192" i="90"/>
  <c r="HO190" i="90"/>
  <c r="HO189" i="90"/>
  <c r="HO188" i="90"/>
  <c r="HO187" i="90"/>
  <c r="HO186" i="90"/>
  <c r="HO184" i="90"/>
  <c r="HO183" i="90"/>
  <c r="HO182" i="90"/>
  <c r="HO181" i="90"/>
  <c r="HO180" i="90"/>
  <c r="HO179" i="90"/>
  <c r="HO178" i="90"/>
  <c r="HO177" i="90"/>
  <c r="HO176" i="90"/>
  <c r="HO175" i="90"/>
  <c r="HO174" i="90"/>
  <c r="HO173" i="90"/>
  <c r="HO185" i="90"/>
  <c r="HO172" i="90"/>
  <c r="HO171" i="90"/>
  <c r="HO170" i="90"/>
  <c r="HO169" i="90"/>
  <c r="HO168" i="90"/>
  <c r="HO167" i="90"/>
  <c r="HO161" i="90"/>
  <c r="HO160" i="90"/>
  <c r="HO159" i="90"/>
  <c r="HO158" i="90"/>
  <c r="HO157" i="90"/>
  <c r="HO156" i="90"/>
  <c r="HO155" i="90"/>
  <c r="HO154" i="90"/>
  <c r="HO153" i="90"/>
  <c r="HO152" i="90"/>
  <c r="HO151" i="90"/>
  <c r="HO150" i="90"/>
  <c r="HO149" i="90"/>
  <c r="HO148" i="90"/>
  <c r="HO147" i="90"/>
  <c r="HO146" i="90"/>
  <c r="HO145" i="90"/>
  <c r="HO166" i="90"/>
  <c r="HO165" i="90"/>
  <c r="HO164" i="90"/>
  <c r="HO163" i="90"/>
  <c r="HO162" i="90"/>
  <c r="HO144" i="90"/>
  <c r="HO143" i="90"/>
  <c r="HO142" i="90"/>
  <c r="HO141" i="90"/>
  <c r="HO140" i="90"/>
  <c r="HO139" i="90"/>
  <c r="HO138" i="90"/>
  <c r="HO137" i="90"/>
  <c r="HO136" i="90"/>
  <c r="HO135" i="90"/>
  <c r="HO134" i="90"/>
  <c r="HO133" i="90"/>
  <c r="HO132" i="90"/>
  <c r="HO131" i="90"/>
  <c r="HO130" i="90"/>
  <c r="HO129" i="90"/>
  <c r="HO128" i="90"/>
  <c r="HO127" i="90"/>
  <c r="HO126" i="90"/>
  <c r="HO125" i="90"/>
  <c r="HO124" i="90"/>
  <c r="HO123" i="90"/>
  <c r="HO122" i="90"/>
  <c r="HO121" i="90"/>
  <c r="HO120" i="90"/>
  <c r="HO119" i="90"/>
  <c r="HO118" i="90"/>
  <c r="HO117" i="90"/>
  <c r="HO116" i="90"/>
  <c r="HO115" i="90"/>
  <c r="HO114" i="90"/>
  <c r="HO102" i="90"/>
  <c r="HO101" i="90"/>
  <c r="HO100" i="90"/>
  <c r="HO99" i="90"/>
  <c r="HO98" i="90"/>
  <c r="HO97" i="90"/>
  <c r="HO96" i="90"/>
  <c r="HO95" i="90"/>
  <c r="HO94" i="90"/>
  <c r="HO93" i="90"/>
  <c r="HO92" i="90"/>
  <c r="HO113" i="90"/>
  <c r="HO112" i="90"/>
  <c r="HO111" i="90"/>
  <c r="HO110" i="90"/>
  <c r="HO109" i="90"/>
  <c r="HO108" i="90"/>
  <c r="HO107" i="90"/>
  <c r="HO106" i="90"/>
  <c r="HO105" i="90"/>
  <c r="HO104" i="90"/>
  <c r="HO103" i="90"/>
  <c r="HO91" i="90"/>
  <c r="HO90" i="90"/>
  <c r="HO89" i="90"/>
  <c r="HO88" i="90"/>
  <c r="HO87" i="90"/>
  <c r="HO86" i="90"/>
  <c r="HO85" i="90"/>
  <c r="HO83" i="90"/>
  <c r="HO82" i="90"/>
  <c r="HO81" i="90"/>
  <c r="HO80" i="90"/>
  <c r="HO79" i="90"/>
  <c r="HO78" i="90"/>
  <c r="HO77" i="90"/>
  <c r="HO76" i="90"/>
  <c r="HO75" i="90"/>
  <c r="HO74" i="90"/>
  <c r="HO73" i="90"/>
  <c r="HO72" i="90"/>
  <c r="HO71" i="90"/>
  <c r="HO70" i="90"/>
  <c r="HO69" i="90"/>
  <c r="HO68" i="90"/>
  <c r="HO67" i="90"/>
  <c r="HO66" i="90"/>
  <c r="HO65" i="90"/>
  <c r="HO84" i="90"/>
  <c r="E22" i="90"/>
  <c r="E6" i="54" s="1"/>
  <c r="I22" i="90"/>
  <c r="I6" i="54" s="1"/>
  <c r="GO27" i="90"/>
  <c r="GS27" i="90"/>
  <c r="GW27" i="90"/>
  <c r="HF27" i="90"/>
  <c r="HJ27" i="90"/>
  <c r="HN27" i="90"/>
  <c r="HS27" i="90"/>
  <c r="HW27" i="90"/>
  <c r="IA27" i="90"/>
  <c r="IE27" i="90"/>
  <c r="IJ27" i="90"/>
  <c r="IN27" i="90"/>
  <c r="IR27" i="90"/>
  <c r="GO28" i="90"/>
  <c r="GS28" i="90"/>
  <c r="GW28" i="90"/>
  <c r="HF28" i="90"/>
  <c r="HJ28" i="90"/>
  <c r="HN28" i="90"/>
  <c r="HS28" i="90"/>
  <c r="HW28" i="90"/>
  <c r="IA28" i="90"/>
  <c r="IE28" i="90"/>
  <c r="IJ28" i="90"/>
  <c r="IN28" i="90"/>
  <c r="IR28" i="90"/>
  <c r="GO29" i="90"/>
  <c r="GS29" i="90"/>
  <c r="GW29" i="90"/>
  <c r="HF29" i="90"/>
  <c r="HJ29" i="90"/>
  <c r="HN29" i="90"/>
  <c r="HS29" i="90"/>
  <c r="HW29" i="90"/>
  <c r="IA29" i="90"/>
  <c r="IE29" i="90"/>
  <c r="IJ29" i="90"/>
  <c r="IN29" i="90"/>
  <c r="IR29" i="90"/>
  <c r="GO30" i="90"/>
  <c r="GS30" i="90"/>
  <c r="GW30" i="90"/>
  <c r="HF30" i="90"/>
  <c r="HJ30" i="90"/>
  <c r="HN30" i="90"/>
  <c r="HS30" i="90"/>
  <c r="HW30" i="90"/>
  <c r="IA30" i="90"/>
  <c r="IE30" i="90"/>
  <c r="IJ30" i="90"/>
  <c r="IN30" i="90"/>
  <c r="IR30" i="90"/>
  <c r="GO31" i="90"/>
  <c r="GS31" i="90"/>
  <c r="GW31" i="90"/>
  <c r="HF31" i="90"/>
  <c r="HJ31" i="90"/>
  <c r="HN31" i="90"/>
  <c r="HS31" i="90"/>
  <c r="HW31" i="90"/>
  <c r="IA31" i="90"/>
  <c r="IE31" i="90"/>
  <c r="IJ31" i="90"/>
  <c r="IN31" i="90"/>
  <c r="IR31" i="90"/>
  <c r="GO32" i="90"/>
  <c r="GS32" i="90"/>
  <c r="GW32" i="90"/>
  <c r="HF32" i="90"/>
  <c r="HJ32" i="90"/>
  <c r="HN32" i="90"/>
  <c r="HS32" i="90"/>
  <c r="HW32" i="90"/>
  <c r="IA32" i="90"/>
  <c r="IE32" i="90"/>
  <c r="IJ32" i="90"/>
  <c r="IN32" i="90"/>
  <c r="IR32" i="90"/>
  <c r="GO33" i="90"/>
  <c r="GS33" i="90"/>
  <c r="GW33" i="90"/>
  <c r="HF33" i="90"/>
  <c r="HJ33" i="90"/>
  <c r="HN33" i="90"/>
  <c r="HS33" i="90"/>
  <c r="HW33" i="90"/>
  <c r="IA33" i="90"/>
  <c r="IE33" i="90"/>
  <c r="IJ33" i="90"/>
  <c r="IN33" i="90"/>
  <c r="IR33" i="90"/>
  <c r="GO34" i="90"/>
  <c r="GS34" i="90"/>
  <c r="GW34" i="90"/>
  <c r="HF34" i="90"/>
  <c r="HJ34" i="90"/>
  <c r="HN34" i="90"/>
  <c r="HS34" i="90"/>
  <c r="HW34" i="90"/>
  <c r="IA34" i="90"/>
  <c r="IE34" i="90"/>
  <c r="IJ34" i="90"/>
  <c r="IN34" i="90"/>
  <c r="IR34" i="90"/>
  <c r="GO35" i="90"/>
  <c r="GS35" i="90"/>
  <c r="GW35" i="90"/>
  <c r="HF35" i="90"/>
  <c r="HJ35" i="90"/>
  <c r="HN35" i="90"/>
  <c r="HS35" i="90"/>
  <c r="HW35" i="90"/>
  <c r="IA35" i="90"/>
  <c r="IE35" i="90"/>
  <c r="IJ35" i="90"/>
  <c r="IN35" i="90"/>
  <c r="IR35" i="90"/>
  <c r="GO36" i="90"/>
  <c r="GS36" i="90"/>
  <c r="GW36" i="90"/>
  <c r="HF36" i="90"/>
  <c r="HJ36" i="90"/>
  <c r="HN36" i="90"/>
  <c r="HS36" i="90"/>
  <c r="HW36" i="90"/>
  <c r="IA36" i="90"/>
  <c r="IE36" i="90"/>
  <c r="IJ36" i="90"/>
  <c r="IN36" i="90"/>
  <c r="IR36" i="90"/>
  <c r="GO37" i="90"/>
  <c r="GS37" i="90"/>
  <c r="GW37" i="90"/>
  <c r="HF37" i="90"/>
  <c r="HJ37" i="90"/>
  <c r="HN37" i="90"/>
  <c r="HS37" i="90"/>
  <c r="HW37" i="90"/>
  <c r="IA37" i="90"/>
  <c r="IE37" i="90"/>
  <c r="IJ37" i="90"/>
  <c r="IN37" i="90"/>
  <c r="IR37" i="90"/>
  <c r="GO38" i="90"/>
  <c r="GS38" i="90"/>
  <c r="GW38" i="90"/>
  <c r="HF38" i="90"/>
  <c r="HJ38" i="90"/>
  <c r="HN38" i="90"/>
  <c r="HS38" i="90"/>
  <c r="HW38" i="90"/>
  <c r="IA38" i="90"/>
  <c r="IE38" i="90"/>
  <c r="IJ38" i="90"/>
  <c r="IN38" i="90"/>
  <c r="IR38" i="90"/>
  <c r="GO39" i="90"/>
  <c r="GS39" i="90"/>
  <c r="GW39" i="90"/>
  <c r="HF39" i="90"/>
  <c r="HJ39" i="90"/>
  <c r="HN39" i="90"/>
  <c r="HS39" i="90"/>
  <c r="HW39" i="90"/>
  <c r="IA39" i="90"/>
  <c r="IE39" i="90"/>
  <c r="IJ39" i="90"/>
  <c r="IN39" i="90"/>
  <c r="IR39" i="90"/>
  <c r="GO40" i="90"/>
  <c r="GS40" i="90"/>
  <c r="GW40" i="90"/>
  <c r="HF40" i="90"/>
  <c r="HJ40" i="90"/>
  <c r="HN40" i="90"/>
  <c r="HS40" i="90"/>
  <c r="HW40" i="90"/>
  <c r="IA40" i="90"/>
  <c r="IE40" i="90"/>
  <c r="IJ40" i="90"/>
  <c r="IN40" i="90"/>
  <c r="IR40" i="90"/>
  <c r="GO41" i="90"/>
  <c r="GS41" i="90"/>
  <c r="GW41" i="90"/>
  <c r="HF41" i="90"/>
  <c r="HJ41" i="90"/>
  <c r="HN41" i="90"/>
  <c r="HS41" i="90"/>
  <c r="HW41" i="90"/>
  <c r="IA41" i="90"/>
  <c r="IE41" i="90"/>
  <c r="IJ41" i="90"/>
  <c r="IN41" i="90"/>
  <c r="IR41" i="90"/>
  <c r="GO42" i="90"/>
  <c r="GS42" i="90"/>
  <c r="GW42" i="90"/>
  <c r="HF42" i="90"/>
  <c r="HJ42" i="90"/>
  <c r="HN42" i="90"/>
  <c r="HS42" i="90"/>
  <c r="HW42" i="90"/>
  <c r="IA42" i="90"/>
  <c r="IE42" i="90"/>
  <c r="IJ42" i="90"/>
  <c r="IN42" i="90"/>
  <c r="IR42" i="90"/>
  <c r="GO43" i="90"/>
  <c r="GS43" i="90"/>
  <c r="GW43" i="90"/>
  <c r="HF43" i="90"/>
  <c r="HJ43" i="90"/>
  <c r="HN43" i="90"/>
  <c r="HS43" i="90"/>
  <c r="HW43" i="90"/>
  <c r="IA43" i="90"/>
  <c r="IE43" i="90"/>
  <c r="IJ43" i="90"/>
  <c r="IN43" i="90"/>
  <c r="IR43" i="90"/>
  <c r="GO44" i="90"/>
  <c r="GS44" i="90"/>
  <c r="GW44" i="90"/>
  <c r="HF44" i="90"/>
  <c r="HJ44" i="90"/>
  <c r="HN44" i="90"/>
  <c r="HS44" i="90"/>
  <c r="HW44" i="90"/>
  <c r="IA44" i="90"/>
  <c r="IE44" i="90"/>
  <c r="IJ44" i="90"/>
  <c r="IN44" i="90"/>
  <c r="IR44" i="90"/>
  <c r="GO45" i="90"/>
  <c r="GS45" i="90"/>
  <c r="GW45" i="90"/>
  <c r="HF45" i="90"/>
  <c r="HJ45" i="90"/>
  <c r="HN45" i="90"/>
  <c r="HS45" i="90"/>
  <c r="HW45" i="90"/>
  <c r="IA45" i="90"/>
  <c r="IE45" i="90"/>
  <c r="IJ45" i="90"/>
  <c r="IN45" i="90"/>
  <c r="IR45" i="90"/>
  <c r="GO46" i="90"/>
  <c r="GS46" i="90"/>
  <c r="GW46" i="90"/>
  <c r="HF46" i="90"/>
  <c r="HJ46" i="90"/>
  <c r="HN46" i="90"/>
  <c r="HS46" i="90"/>
  <c r="HW46" i="90"/>
  <c r="IA46" i="90"/>
  <c r="IE46" i="90"/>
  <c r="IJ46" i="90"/>
  <c r="IN46" i="90"/>
  <c r="IR46" i="90"/>
  <c r="GO47" i="90"/>
  <c r="GS47" i="90"/>
  <c r="GW47" i="90"/>
  <c r="HF47" i="90"/>
  <c r="HJ47" i="90"/>
  <c r="HN47" i="90"/>
  <c r="HS47" i="90"/>
  <c r="HW47" i="90"/>
  <c r="IA47" i="90"/>
  <c r="IE47" i="90"/>
  <c r="IJ47" i="90"/>
  <c r="IN47" i="90"/>
  <c r="IR47" i="90"/>
  <c r="GO48" i="90"/>
  <c r="GS48" i="90"/>
  <c r="GW48" i="90"/>
  <c r="HF48" i="90"/>
  <c r="HJ48" i="90"/>
  <c r="HN48" i="90"/>
  <c r="HS48" i="90"/>
  <c r="HW48" i="90"/>
  <c r="IA48" i="90"/>
  <c r="IE48" i="90"/>
  <c r="IJ48" i="90"/>
  <c r="IN48" i="90"/>
  <c r="IR48" i="90"/>
  <c r="GO49" i="90"/>
  <c r="GS49" i="90"/>
  <c r="GW49" i="90"/>
  <c r="HF49" i="90"/>
  <c r="HJ49" i="90"/>
  <c r="HN49" i="90"/>
  <c r="HS49" i="90"/>
  <c r="HW49" i="90"/>
  <c r="IA49" i="90"/>
  <c r="IE49" i="90"/>
  <c r="IJ49" i="90"/>
  <c r="IN49" i="90"/>
  <c r="IR49" i="90"/>
  <c r="GO50" i="90"/>
  <c r="GS50" i="90"/>
  <c r="GW50" i="90"/>
  <c r="HF50" i="90"/>
  <c r="HJ50" i="90"/>
  <c r="HN50" i="90"/>
  <c r="HS50" i="90"/>
  <c r="HW50" i="90"/>
  <c r="IA50" i="90"/>
  <c r="IE50" i="90"/>
  <c r="IJ50" i="90"/>
  <c r="IN50" i="90"/>
  <c r="IR50" i="90"/>
  <c r="GO51" i="90"/>
  <c r="GS51" i="90"/>
  <c r="GW51" i="90"/>
  <c r="HF51" i="90"/>
  <c r="HJ51" i="90"/>
  <c r="HN51" i="90"/>
  <c r="HS51" i="90"/>
  <c r="HW51" i="90"/>
  <c r="IA51" i="90"/>
  <c r="IE51" i="90"/>
  <c r="IJ51" i="90"/>
  <c r="IN51" i="90"/>
  <c r="IR51" i="90"/>
  <c r="GO52" i="90"/>
  <c r="GS52" i="90"/>
  <c r="GW52" i="90"/>
  <c r="HF52" i="90"/>
  <c r="HJ52" i="90"/>
  <c r="HN52" i="90"/>
  <c r="HS52" i="90"/>
  <c r="HW52" i="90"/>
  <c r="IA52" i="90"/>
  <c r="IE52" i="90"/>
  <c r="IJ52" i="90"/>
  <c r="IN52" i="90"/>
  <c r="IR52" i="90"/>
  <c r="GO53" i="90"/>
  <c r="GS53" i="90"/>
  <c r="GW53" i="90"/>
  <c r="HF53" i="90"/>
  <c r="HJ53" i="90"/>
  <c r="HN53" i="90"/>
  <c r="HS53" i="90"/>
  <c r="HW53" i="90"/>
  <c r="IA53" i="90"/>
  <c r="IE53" i="90"/>
  <c r="IJ53" i="90"/>
  <c r="IN53" i="90"/>
  <c r="IR53" i="90"/>
  <c r="GO54" i="90"/>
  <c r="GS54" i="90"/>
  <c r="GW54" i="90"/>
  <c r="HF54" i="90"/>
  <c r="HJ54" i="90"/>
  <c r="HN54" i="90"/>
  <c r="HS54" i="90"/>
  <c r="HW54" i="90"/>
  <c r="IA54" i="90"/>
  <c r="IE54" i="90"/>
  <c r="IJ54" i="90"/>
  <c r="IN54" i="90"/>
  <c r="IR54" i="90"/>
  <c r="GO55" i="90"/>
  <c r="GS55" i="90"/>
  <c r="GW55" i="90"/>
  <c r="HF55" i="90"/>
  <c r="HJ55" i="90"/>
  <c r="HN55" i="90"/>
  <c r="HS55" i="90"/>
  <c r="HW55" i="90"/>
  <c r="IA55" i="90"/>
  <c r="IE55" i="90"/>
  <c r="IJ55" i="90"/>
  <c r="IN55" i="90"/>
  <c r="IR55" i="90"/>
  <c r="GO56" i="90"/>
  <c r="GS56" i="90"/>
  <c r="GW56" i="90"/>
  <c r="HF56" i="90"/>
  <c r="HJ56" i="90"/>
  <c r="HN56" i="90"/>
  <c r="HS56" i="90"/>
  <c r="HW56" i="90"/>
  <c r="IA56" i="90"/>
  <c r="IE56" i="90"/>
  <c r="IJ56" i="90"/>
  <c r="IN56" i="90"/>
  <c r="IR56" i="90"/>
  <c r="GO57" i="90"/>
  <c r="GS57" i="90"/>
  <c r="GW57" i="90"/>
  <c r="HF57" i="90"/>
  <c r="HJ57" i="90"/>
  <c r="HN57" i="90"/>
  <c r="HS57" i="90"/>
  <c r="HW57" i="90"/>
  <c r="IA57" i="90"/>
  <c r="IE57" i="90"/>
  <c r="IJ57" i="90"/>
  <c r="IN57" i="90"/>
  <c r="IR57" i="90"/>
  <c r="GO58" i="90"/>
  <c r="GS58" i="90"/>
  <c r="GW58" i="90"/>
  <c r="HF58" i="90"/>
  <c r="HJ58" i="90"/>
  <c r="HN58" i="90"/>
  <c r="HS58" i="90"/>
  <c r="HW58" i="90"/>
  <c r="IA58" i="90"/>
  <c r="IE58" i="90"/>
  <c r="IJ58" i="90"/>
  <c r="IN58" i="90"/>
  <c r="IR58" i="90"/>
  <c r="GO59" i="90"/>
  <c r="GS59" i="90"/>
  <c r="GW59" i="90"/>
  <c r="HF59" i="90"/>
  <c r="HJ59" i="90"/>
  <c r="HN59" i="90"/>
  <c r="HS59" i="90"/>
  <c r="HW59" i="90"/>
  <c r="IA59" i="90"/>
  <c r="IE59" i="90"/>
  <c r="IJ59" i="90"/>
  <c r="IN59" i="90"/>
  <c r="IR59" i="90"/>
  <c r="GO60" i="90"/>
  <c r="GS60" i="90"/>
  <c r="GW60" i="90"/>
  <c r="HF60" i="90"/>
  <c r="HJ60" i="90"/>
  <c r="HN60" i="90"/>
  <c r="HS60" i="90"/>
  <c r="HW60" i="90"/>
  <c r="IA60" i="90"/>
  <c r="IE60" i="90"/>
  <c r="IJ60" i="90"/>
  <c r="IN60" i="90"/>
  <c r="IR60" i="90"/>
  <c r="GO61" i="90"/>
  <c r="GS61" i="90"/>
  <c r="GW61" i="90"/>
  <c r="HF61" i="90"/>
  <c r="HJ61" i="90"/>
  <c r="HN61" i="90"/>
  <c r="HS61" i="90"/>
  <c r="HW61" i="90"/>
  <c r="IA61" i="90"/>
  <c r="IE61" i="90"/>
  <c r="IJ61" i="90"/>
  <c r="IN61" i="90"/>
  <c r="IR61" i="90"/>
  <c r="GO62" i="90"/>
  <c r="GS62" i="90"/>
  <c r="GW62" i="90"/>
  <c r="HF62" i="90"/>
  <c r="HJ62" i="90"/>
  <c r="HN62" i="90"/>
  <c r="HS62" i="90"/>
  <c r="HW62" i="90"/>
  <c r="IA62" i="90"/>
  <c r="IE62" i="90"/>
  <c r="IJ62" i="90"/>
  <c r="IN62" i="90"/>
  <c r="IR62" i="90"/>
  <c r="GO63" i="90"/>
  <c r="GT63" i="90"/>
  <c r="HF63" i="90"/>
  <c r="HK63" i="90"/>
  <c r="HV63" i="90"/>
  <c r="IA63" i="90"/>
  <c r="IK63" i="90"/>
  <c r="IQ63" i="90"/>
  <c r="GR64" i="90"/>
  <c r="GW64" i="90"/>
  <c r="HC64" i="90"/>
  <c r="HI64" i="90"/>
  <c r="HN64" i="90"/>
  <c r="HS64" i="90"/>
  <c r="HX64" i="90"/>
  <c r="ID64" i="90"/>
  <c r="II64" i="90"/>
  <c r="IN64" i="90"/>
  <c r="IS64" i="90"/>
  <c r="GS65" i="90"/>
  <c r="HJ65" i="90"/>
  <c r="HZ65" i="90"/>
  <c r="IM65" i="90"/>
  <c r="IU65" i="90"/>
  <c r="GR66" i="90"/>
  <c r="HI66" i="90"/>
  <c r="HW66" i="90"/>
  <c r="IE66" i="90"/>
  <c r="IJ66" i="90"/>
  <c r="IR66" i="90"/>
  <c r="GO67" i="90"/>
  <c r="GW67" i="90"/>
  <c r="HF67" i="90"/>
  <c r="HN67" i="90"/>
  <c r="HV67" i="90"/>
  <c r="ID67" i="90"/>
  <c r="II67" i="90"/>
  <c r="IQ67" i="90"/>
  <c r="GN68" i="90"/>
  <c r="GV68" i="90"/>
  <c r="HE68" i="90"/>
  <c r="HM68" i="90"/>
  <c r="HS68" i="90"/>
  <c r="IA68" i="90"/>
  <c r="IN68" i="90"/>
  <c r="GS69" i="90"/>
  <c r="HJ69" i="90"/>
  <c r="HZ69" i="90"/>
  <c r="IM69" i="90"/>
  <c r="IU69" i="90"/>
  <c r="GS70" i="90"/>
  <c r="HF70" i="90"/>
  <c r="IE70" i="90"/>
  <c r="IN70" i="90"/>
  <c r="GW71" i="90"/>
  <c r="HJ71" i="90"/>
  <c r="HS71" i="90"/>
  <c r="IR71" i="90"/>
  <c r="HN72" i="90"/>
  <c r="HW72" i="90"/>
  <c r="GO73" i="90"/>
  <c r="IA73" i="90"/>
  <c r="IJ73" i="90"/>
  <c r="GS74" i="90"/>
  <c r="HF74" i="90"/>
  <c r="IE74" i="90"/>
  <c r="IN74" i="90"/>
  <c r="GW75" i="90"/>
  <c r="HJ75" i="90"/>
  <c r="HS75" i="90"/>
  <c r="IR75" i="90"/>
  <c r="HN76" i="90"/>
  <c r="HW76" i="90"/>
  <c r="JL85" i="90"/>
  <c r="JL86" i="90"/>
  <c r="JL87" i="90"/>
  <c r="JL88" i="90"/>
  <c r="JL89" i="90"/>
  <c r="JL90" i="90"/>
  <c r="JL91" i="90"/>
  <c r="JL103" i="90"/>
  <c r="JL104" i="90"/>
  <c r="JL105" i="90"/>
  <c r="JL106" i="90"/>
  <c r="JL107" i="90"/>
  <c r="JL108" i="90"/>
  <c r="JL109" i="90"/>
  <c r="JL110" i="90"/>
  <c r="JL111" i="90"/>
  <c r="JL112" i="90"/>
  <c r="JL113" i="90"/>
  <c r="JL123" i="90"/>
  <c r="JL124" i="90"/>
  <c r="JL125" i="90"/>
  <c r="JL145" i="90"/>
  <c r="JL149" i="90"/>
  <c r="JL164" i="90"/>
  <c r="JL165" i="90"/>
  <c r="JL166" i="90"/>
  <c r="JM175" i="90"/>
  <c r="JM173" i="90"/>
  <c r="JM176" i="90"/>
  <c r="JL185" i="90"/>
  <c r="JL191" i="90"/>
  <c r="JL196" i="90"/>
  <c r="JL194" i="90"/>
  <c r="JL195" i="90"/>
  <c r="JL209" i="90"/>
  <c r="JM209" i="90"/>
  <c r="JL207" i="90"/>
  <c r="JM211" i="90"/>
  <c r="JL216" i="90"/>
  <c r="JL213" i="90"/>
  <c r="JL214" i="90"/>
  <c r="JM217" i="90"/>
  <c r="JL218" i="90"/>
  <c r="JM218" i="90"/>
  <c r="JL219" i="90"/>
  <c r="JM220" i="90"/>
  <c r="JM224" i="90"/>
  <c r="JM222" i="90"/>
  <c r="JL223" i="90"/>
  <c r="FH226" i="90"/>
  <c r="FH225" i="90"/>
  <c r="FH224" i="90"/>
  <c r="FH227" i="90"/>
  <c r="FL226" i="90"/>
  <c r="FL225" i="90"/>
  <c r="FL224" i="90"/>
  <c r="FL227" i="90"/>
  <c r="FP226" i="90"/>
  <c r="FP225" i="90"/>
  <c r="FP224" i="90"/>
  <c r="FP227" i="90"/>
  <c r="FT226" i="90"/>
  <c r="FT225" i="90"/>
  <c r="FT224" i="90"/>
  <c r="FT227" i="90"/>
  <c r="JM226" i="90"/>
  <c r="GK227" i="90"/>
  <c r="GK226" i="90"/>
  <c r="JM227" i="90"/>
  <c r="CR26" i="89"/>
  <c r="DH26" i="89"/>
  <c r="DX26" i="89" s="1"/>
  <c r="DI26" i="89"/>
  <c r="DY26" i="89" s="1"/>
  <c r="CS26" i="89"/>
  <c r="HE227" i="89"/>
  <c r="HE225" i="89"/>
  <c r="HE224" i="89"/>
  <c r="HE223" i="89"/>
  <c r="HE226" i="89"/>
  <c r="HE222" i="89"/>
  <c r="HE221" i="89"/>
  <c r="HE220" i="89"/>
  <c r="HE219" i="89"/>
  <c r="HE218" i="89"/>
  <c r="HE217" i="89"/>
  <c r="HE216" i="89"/>
  <c r="HE215" i="89"/>
  <c r="HE214" i="89"/>
  <c r="HE213" i="89"/>
  <c r="HE212" i="89"/>
  <c r="HE211" i="89"/>
  <c r="HE210" i="89"/>
  <c r="HE209" i="89"/>
  <c r="HE208" i="89"/>
  <c r="HE204" i="89"/>
  <c r="HE203" i="89"/>
  <c r="HE202" i="89"/>
  <c r="HE201" i="89"/>
  <c r="HE200" i="89"/>
  <c r="HE199" i="89"/>
  <c r="HE198" i="89"/>
  <c r="HE197" i="89"/>
  <c r="HE207" i="89"/>
  <c r="HE205" i="89"/>
  <c r="HE206" i="89"/>
  <c r="HE196" i="89"/>
  <c r="HE195" i="89"/>
  <c r="HE194" i="89"/>
  <c r="HE193" i="89"/>
  <c r="HE192" i="89"/>
  <c r="HE191" i="89"/>
  <c r="HE190" i="89"/>
  <c r="HE189" i="89"/>
  <c r="HE188" i="89"/>
  <c r="HE186" i="89"/>
  <c r="HE182" i="89"/>
  <c r="HE185" i="89"/>
  <c r="HE178" i="89"/>
  <c r="HE177" i="89"/>
  <c r="HE176" i="89"/>
  <c r="HE175" i="89"/>
  <c r="HE174" i="89"/>
  <c r="HE173" i="89"/>
  <c r="HE172" i="89"/>
  <c r="HE171" i="89"/>
  <c r="HE170" i="89"/>
  <c r="HE169" i="89"/>
  <c r="HE184" i="89"/>
  <c r="HE180" i="89"/>
  <c r="HE179" i="89"/>
  <c r="HE187" i="89"/>
  <c r="HE181" i="89"/>
  <c r="HE168" i="89"/>
  <c r="HE167" i="89"/>
  <c r="HE166" i="89"/>
  <c r="HE183" i="89"/>
  <c r="HE165" i="89"/>
  <c r="HE164" i="89"/>
  <c r="HE163" i="89"/>
  <c r="HE162" i="89"/>
  <c r="HE161" i="89"/>
  <c r="HE160" i="89"/>
  <c r="HE159" i="89"/>
  <c r="HE158" i="89"/>
  <c r="HE157" i="89"/>
  <c r="HE156" i="89"/>
  <c r="HE155" i="89"/>
  <c r="HE154" i="89"/>
  <c r="HE153" i="89"/>
  <c r="HE152" i="89"/>
  <c r="HE151" i="89"/>
  <c r="HE150" i="89"/>
  <c r="HE149" i="89"/>
  <c r="HE148" i="89"/>
  <c r="HE146" i="89"/>
  <c r="HE145" i="89"/>
  <c r="HE144" i="89"/>
  <c r="HE143" i="89"/>
  <c r="HE142" i="89"/>
  <c r="HE141" i="89"/>
  <c r="HE140" i="89"/>
  <c r="HE139" i="89"/>
  <c r="HE138" i="89"/>
  <c r="HE137" i="89"/>
  <c r="HE136" i="89"/>
  <c r="HE135" i="89"/>
  <c r="HE134" i="89"/>
  <c r="HE133" i="89"/>
  <c r="HE132" i="89"/>
  <c r="HE131" i="89"/>
  <c r="HE130" i="89"/>
  <c r="HE129" i="89"/>
  <c r="HE147" i="89"/>
  <c r="HE126" i="89"/>
  <c r="HE128" i="89"/>
  <c r="HE127" i="89"/>
  <c r="HE125" i="89"/>
  <c r="HE124" i="89"/>
  <c r="HE123" i="89"/>
  <c r="HE122" i="89"/>
  <c r="HE121" i="89"/>
  <c r="HE120" i="89"/>
  <c r="HE119" i="89"/>
  <c r="HE118" i="89"/>
  <c r="HE117" i="89"/>
  <c r="HE116" i="89"/>
  <c r="HE115" i="89"/>
  <c r="HE114" i="89"/>
  <c r="HE113" i="89"/>
  <c r="HE112" i="89"/>
  <c r="HE111" i="89"/>
  <c r="HE110" i="89"/>
  <c r="HE109" i="89"/>
  <c r="HE108" i="89"/>
  <c r="HE107" i="89"/>
  <c r="HE106" i="89"/>
  <c r="HE105" i="89"/>
  <c r="HE104" i="89"/>
  <c r="HE103" i="89"/>
  <c r="HE102" i="89"/>
  <c r="HE101" i="89"/>
  <c r="HE100" i="89"/>
  <c r="HE99" i="89"/>
  <c r="HE98" i="89"/>
  <c r="HE97" i="89"/>
  <c r="HE96" i="89"/>
  <c r="HE95" i="89"/>
  <c r="HE94" i="89"/>
  <c r="HE93" i="89"/>
  <c r="HE92" i="89"/>
  <c r="HE91" i="89"/>
  <c r="HE90" i="89"/>
  <c r="HE89" i="89"/>
  <c r="HE88" i="89"/>
  <c r="HE87" i="89"/>
  <c r="HE86" i="89"/>
  <c r="HE85" i="89"/>
  <c r="HE84" i="89"/>
  <c r="HE83" i="89"/>
  <c r="HE82" i="89"/>
  <c r="HE81" i="89"/>
  <c r="HE80" i="89"/>
  <c r="HE79" i="89"/>
  <c r="HE78" i="89"/>
  <c r="HE77" i="89"/>
  <c r="HE76" i="89"/>
  <c r="HE75" i="89"/>
  <c r="HE74" i="89"/>
  <c r="HE73" i="89"/>
  <c r="HE72" i="89"/>
  <c r="HE71" i="89"/>
  <c r="HE70" i="89"/>
  <c r="HE69" i="89"/>
  <c r="HE68" i="89"/>
  <c r="HE67" i="89"/>
  <c r="HE66" i="89"/>
  <c r="HE65" i="89"/>
  <c r="HE64" i="89"/>
  <c r="HE63" i="89"/>
  <c r="HE62" i="89"/>
  <c r="HE61" i="89"/>
  <c r="HE60" i="89"/>
  <c r="HE59" i="89"/>
  <c r="HE58" i="89"/>
  <c r="HE57" i="89"/>
  <c r="HE56" i="89"/>
  <c r="HE55" i="89"/>
  <c r="HE54" i="89"/>
  <c r="HE53" i="89"/>
  <c r="HE52" i="89"/>
  <c r="HE51" i="89"/>
  <c r="HE50" i="89"/>
  <c r="HE49" i="89"/>
  <c r="HE48" i="89"/>
  <c r="HE47" i="89"/>
  <c r="HE46" i="89"/>
  <c r="HE45" i="89"/>
  <c r="HE44" i="89"/>
  <c r="HV227" i="89"/>
  <c r="HV226" i="89"/>
  <c r="HV225" i="89"/>
  <c r="HV224" i="89"/>
  <c r="HV223" i="89"/>
  <c r="HV221" i="89"/>
  <c r="HV220" i="89"/>
  <c r="HV222" i="89"/>
  <c r="HV219" i="89"/>
  <c r="HV218" i="89"/>
  <c r="HV217" i="89"/>
  <c r="HV216" i="89"/>
  <c r="HV215" i="89"/>
  <c r="HV214" i="89"/>
  <c r="HV213" i="89"/>
  <c r="HV212" i="89"/>
  <c r="HV211" i="89"/>
  <c r="HV210" i="89"/>
  <c r="HV209" i="89"/>
  <c r="HV207" i="89"/>
  <c r="HV204" i="89"/>
  <c r="HV203" i="89"/>
  <c r="HV202" i="89"/>
  <c r="HV201" i="89"/>
  <c r="HV200" i="89"/>
  <c r="HV199" i="89"/>
  <c r="HV198" i="89"/>
  <c r="HV197" i="89"/>
  <c r="HV206" i="89"/>
  <c r="HV205" i="89"/>
  <c r="HV208" i="89"/>
  <c r="HV196" i="89"/>
  <c r="HV195" i="89"/>
  <c r="HV194" i="89"/>
  <c r="HV193" i="89"/>
  <c r="HV192" i="89"/>
  <c r="HV191" i="89"/>
  <c r="HV190" i="89"/>
  <c r="HV189" i="89"/>
  <c r="HV188" i="89"/>
  <c r="HV187" i="89"/>
  <c r="HV185" i="89"/>
  <c r="HV184" i="89"/>
  <c r="HV178" i="89"/>
  <c r="HV177" i="89"/>
  <c r="HV176" i="89"/>
  <c r="HV175" i="89"/>
  <c r="HV174" i="89"/>
  <c r="HV173" i="89"/>
  <c r="HV172" i="89"/>
  <c r="HV171" i="89"/>
  <c r="HV170" i="89"/>
  <c r="HV169" i="89"/>
  <c r="HV183" i="89"/>
  <c r="HV180" i="89"/>
  <c r="HV186" i="89"/>
  <c r="HV179" i="89"/>
  <c r="HV182" i="89"/>
  <c r="HV181" i="89"/>
  <c r="HV168" i="89"/>
  <c r="HV167" i="89"/>
  <c r="HV166" i="89"/>
  <c r="HV165" i="89"/>
  <c r="HV164" i="89"/>
  <c r="HV163" i="89"/>
  <c r="HV162" i="89"/>
  <c r="HV161" i="89"/>
  <c r="HV160" i="89"/>
  <c r="HV159" i="89"/>
  <c r="HV158" i="89"/>
  <c r="HV157" i="89"/>
  <c r="HV156" i="89"/>
  <c r="HV155" i="89"/>
  <c r="HV154" i="89"/>
  <c r="HV153" i="89"/>
  <c r="HV152" i="89"/>
  <c r="HV151" i="89"/>
  <c r="HV150" i="89"/>
  <c r="HV149" i="89"/>
  <c r="HV147" i="89"/>
  <c r="HV146" i="89"/>
  <c r="HV145" i="89"/>
  <c r="HV144" i="89"/>
  <c r="HV143" i="89"/>
  <c r="HV142" i="89"/>
  <c r="HV141" i="89"/>
  <c r="HV140" i="89"/>
  <c r="HV139" i="89"/>
  <c r="HV138" i="89"/>
  <c r="HV137" i="89"/>
  <c r="HV136" i="89"/>
  <c r="HV135" i="89"/>
  <c r="HV134" i="89"/>
  <c r="HV133" i="89"/>
  <c r="HV132" i="89"/>
  <c r="HV131" i="89"/>
  <c r="HV130" i="89"/>
  <c r="HV129" i="89"/>
  <c r="HV148" i="89"/>
  <c r="HV128" i="89"/>
  <c r="HV127" i="89"/>
  <c r="HV126" i="89"/>
  <c r="HV125" i="89"/>
  <c r="HV124" i="89"/>
  <c r="HV123" i="89"/>
  <c r="HV122" i="89"/>
  <c r="HV121" i="89"/>
  <c r="HV120" i="89"/>
  <c r="HV119" i="89"/>
  <c r="HV118" i="89"/>
  <c r="HV117" i="89"/>
  <c r="HV116" i="89"/>
  <c r="HV115" i="89"/>
  <c r="HV114" i="89"/>
  <c r="HV113" i="89"/>
  <c r="HV112" i="89"/>
  <c r="HV111" i="89"/>
  <c r="HV110" i="89"/>
  <c r="HV109" i="89"/>
  <c r="HV108" i="89"/>
  <c r="HV107" i="89"/>
  <c r="HV106" i="89"/>
  <c r="HV105" i="89"/>
  <c r="HV104" i="89"/>
  <c r="HV103" i="89"/>
  <c r="HV102" i="89"/>
  <c r="HV101" i="89"/>
  <c r="HV100" i="89"/>
  <c r="HV99" i="89"/>
  <c r="HV98" i="89"/>
  <c r="HV97" i="89"/>
  <c r="HV96" i="89"/>
  <c r="HV95" i="89"/>
  <c r="HV94" i="89"/>
  <c r="HV93" i="89"/>
  <c r="HV92" i="89"/>
  <c r="HV91" i="89"/>
  <c r="HV90" i="89"/>
  <c r="HV89" i="89"/>
  <c r="HV88" i="89"/>
  <c r="HV87" i="89"/>
  <c r="HV86" i="89"/>
  <c r="HV85" i="89"/>
  <c r="HV84" i="89"/>
  <c r="HV83" i="89"/>
  <c r="HV82" i="89"/>
  <c r="HV81" i="89"/>
  <c r="HV80" i="89"/>
  <c r="HV79" i="89"/>
  <c r="HV78" i="89"/>
  <c r="HV77" i="89"/>
  <c r="HV76" i="89"/>
  <c r="HV75" i="89"/>
  <c r="HV74" i="89"/>
  <c r="HV73" i="89"/>
  <c r="HV72" i="89"/>
  <c r="HV71" i="89"/>
  <c r="HV70" i="89"/>
  <c r="HV69" i="89"/>
  <c r="HV68" i="89"/>
  <c r="HV67" i="89"/>
  <c r="HV66" i="89"/>
  <c r="HV65" i="89"/>
  <c r="HV64" i="89"/>
  <c r="HV63" i="89"/>
  <c r="HV62" i="89"/>
  <c r="HV61" i="89"/>
  <c r="HV60" i="89"/>
  <c r="HV59" i="89"/>
  <c r="HV58" i="89"/>
  <c r="HV57" i="89"/>
  <c r="HV56" i="89"/>
  <c r="HV55" i="89"/>
  <c r="HV54" i="89"/>
  <c r="HV53" i="89"/>
  <c r="HV52" i="89"/>
  <c r="HV51" i="89"/>
  <c r="HV50" i="89"/>
  <c r="HV49" i="89"/>
  <c r="HV48" i="89"/>
  <c r="HV47" i="89"/>
  <c r="HV46" i="89"/>
  <c r="HV45" i="89"/>
  <c r="HV44" i="89"/>
  <c r="K233" i="89"/>
  <c r="IQ227" i="89"/>
  <c r="IQ225" i="89"/>
  <c r="IQ224" i="89"/>
  <c r="IQ223" i="89"/>
  <c r="IQ226" i="89"/>
  <c r="IQ222" i="89"/>
  <c r="IQ221" i="89"/>
  <c r="IQ220" i="89"/>
  <c r="IQ219" i="89"/>
  <c r="IQ218" i="89"/>
  <c r="IQ217" i="89"/>
  <c r="IQ216" i="89"/>
  <c r="IQ215" i="89"/>
  <c r="IQ214" i="89"/>
  <c r="IQ213" i="89"/>
  <c r="IQ212" i="89"/>
  <c r="IQ211" i="89"/>
  <c r="IQ210" i="89"/>
  <c r="IQ209" i="89"/>
  <c r="IQ208" i="89"/>
  <c r="IQ202" i="89"/>
  <c r="IQ201" i="89"/>
  <c r="IQ200" i="89"/>
  <c r="IQ199" i="89"/>
  <c r="IQ198" i="89"/>
  <c r="IQ197" i="89"/>
  <c r="IQ207" i="89"/>
  <c r="IQ204" i="89"/>
  <c r="IQ206" i="89"/>
  <c r="IQ205" i="89"/>
  <c r="IQ203" i="89"/>
  <c r="IQ196" i="89"/>
  <c r="IQ195" i="89"/>
  <c r="IQ194" i="89"/>
  <c r="IQ193" i="89"/>
  <c r="IQ192" i="89"/>
  <c r="IQ191" i="89"/>
  <c r="IQ190" i="89"/>
  <c r="IQ189" i="89"/>
  <c r="IQ188" i="89"/>
  <c r="IQ187" i="89"/>
  <c r="IQ186" i="89"/>
  <c r="IQ182" i="89"/>
  <c r="IQ181" i="89"/>
  <c r="IQ185" i="89"/>
  <c r="IQ178" i="89"/>
  <c r="IQ177" i="89"/>
  <c r="IQ176" i="89"/>
  <c r="IQ175" i="89"/>
  <c r="IQ174" i="89"/>
  <c r="IQ173" i="89"/>
  <c r="IQ172" i="89"/>
  <c r="IQ171" i="89"/>
  <c r="IQ170" i="89"/>
  <c r="IQ169" i="89"/>
  <c r="IQ184" i="89"/>
  <c r="IQ179" i="89"/>
  <c r="IQ183" i="89"/>
  <c r="IQ168" i="89"/>
  <c r="IQ167" i="89"/>
  <c r="IQ166" i="89"/>
  <c r="IQ180" i="89"/>
  <c r="IQ165" i="89"/>
  <c r="IQ164" i="89"/>
  <c r="IQ163" i="89"/>
  <c r="IQ162" i="89"/>
  <c r="IQ161" i="89"/>
  <c r="IQ160" i="89"/>
  <c r="IQ159" i="89"/>
  <c r="IQ158" i="89"/>
  <c r="IQ157" i="89"/>
  <c r="IQ156" i="89"/>
  <c r="IQ155" i="89"/>
  <c r="IQ154" i="89"/>
  <c r="IQ153" i="89"/>
  <c r="IQ152" i="89"/>
  <c r="IQ151" i="89"/>
  <c r="IQ150" i="89"/>
  <c r="IQ149" i="89"/>
  <c r="IQ147" i="89"/>
  <c r="IQ145" i="89"/>
  <c r="IQ144" i="89"/>
  <c r="IQ143" i="89"/>
  <c r="IQ142" i="89"/>
  <c r="IQ141" i="89"/>
  <c r="IQ140" i="89"/>
  <c r="IQ139" i="89"/>
  <c r="IQ138" i="89"/>
  <c r="IQ137" i="89"/>
  <c r="IQ136" i="89"/>
  <c r="IQ135" i="89"/>
  <c r="IQ134" i="89"/>
  <c r="IQ133" i="89"/>
  <c r="IQ132" i="89"/>
  <c r="IQ131" i="89"/>
  <c r="IQ130" i="89"/>
  <c r="IQ129" i="89"/>
  <c r="IQ148" i="89"/>
  <c r="IQ146" i="89"/>
  <c r="IQ128" i="89"/>
  <c r="IQ127" i="89"/>
  <c r="IQ126" i="89"/>
  <c r="IQ125" i="89"/>
  <c r="IQ124" i="89"/>
  <c r="IQ123" i="89"/>
  <c r="IQ122" i="89"/>
  <c r="IQ121" i="89"/>
  <c r="IQ120" i="89"/>
  <c r="IQ119" i="89"/>
  <c r="IQ118" i="89"/>
  <c r="IQ117" i="89"/>
  <c r="IQ116" i="89"/>
  <c r="IQ115" i="89"/>
  <c r="IQ114" i="89"/>
  <c r="IQ113" i="89"/>
  <c r="IQ112" i="89"/>
  <c r="IQ111" i="89"/>
  <c r="IQ110" i="89"/>
  <c r="IQ109" i="89"/>
  <c r="IQ108" i="89"/>
  <c r="IQ107" i="89"/>
  <c r="IQ106" i="89"/>
  <c r="IQ105" i="89"/>
  <c r="IQ104" i="89"/>
  <c r="IQ103" i="89"/>
  <c r="IQ102" i="89"/>
  <c r="IQ101" i="89"/>
  <c r="IQ100" i="89"/>
  <c r="IQ99" i="89"/>
  <c r="IQ98" i="89"/>
  <c r="IQ97" i="89"/>
  <c r="IQ96" i="89"/>
  <c r="IQ95" i="89"/>
  <c r="IQ94" i="89"/>
  <c r="IQ93" i="89"/>
  <c r="IQ92" i="89"/>
  <c r="IQ91" i="89"/>
  <c r="IQ90" i="89"/>
  <c r="IQ89" i="89"/>
  <c r="IQ88" i="89"/>
  <c r="IQ87" i="89"/>
  <c r="IQ86" i="89"/>
  <c r="IQ85" i="89"/>
  <c r="IQ84" i="89"/>
  <c r="IQ83" i="89"/>
  <c r="IQ82" i="89"/>
  <c r="IQ81" i="89"/>
  <c r="IQ80" i="89"/>
  <c r="IQ79" i="89"/>
  <c r="IQ78" i="89"/>
  <c r="IQ77" i="89"/>
  <c r="IQ76" i="89"/>
  <c r="IQ75" i="89"/>
  <c r="IQ74" i="89"/>
  <c r="IQ73" i="89"/>
  <c r="IQ72" i="89"/>
  <c r="IQ71" i="89"/>
  <c r="IQ70" i="89"/>
  <c r="IQ69" i="89"/>
  <c r="IQ68" i="89"/>
  <c r="IQ67" i="89"/>
  <c r="IQ66" i="89"/>
  <c r="IQ65" i="89"/>
  <c r="IQ64" i="89"/>
  <c r="IQ63" i="89"/>
  <c r="IQ62" i="89"/>
  <c r="IQ61" i="89"/>
  <c r="IQ60" i="89"/>
  <c r="IQ59" i="89"/>
  <c r="IQ58" i="89"/>
  <c r="IQ57" i="89"/>
  <c r="IQ56" i="89"/>
  <c r="IQ55" i="89"/>
  <c r="IQ54" i="89"/>
  <c r="IQ53" i="89"/>
  <c r="IQ52" i="89"/>
  <c r="IQ51" i="89"/>
  <c r="IQ50" i="89"/>
  <c r="IQ49" i="89"/>
  <c r="IQ48" i="89"/>
  <c r="IQ47" i="89"/>
  <c r="IQ46" i="89"/>
  <c r="IQ45" i="89"/>
  <c r="IQ44" i="89"/>
  <c r="GQ227" i="89"/>
  <c r="GQ223" i="89"/>
  <c r="GQ225" i="89"/>
  <c r="GQ224" i="89"/>
  <c r="GQ222" i="89"/>
  <c r="GQ221" i="89"/>
  <c r="GQ226" i="89"/>
  <c r="GQ220" i="89"/>
  <c r="GQ219" i="89"/>
  <c r="GQ218" i="89"/>
  <c r="GQ216" i="89"/>
  <c r="GQ211" i="89"/>
  <c r="GQ215" i="89"/>
  <c r="GQ214" i="89"/>
  <c r="GQ213" i="89"/>
  <c r="GQ210" i="89"/>
  <c r="GQ217" i="89"/>
  <c r="GQ212" i="89"/>
  <c r="GQ208" i="89"/>
  <c r="GQ207" i="89"/>
  <c r="GQ206" i="89"/>
  <c r="GQ209" i="89"/>
  <c r="GQ204" i="89"/>
  <c r="GQ205" i="89"/>
  <c r="GQ203" i="89"/>
  <c r="GQ202" i="89"/>
  <c r="GQ201" i="89"/>
  <c r="GQ200" i="89"/>
  <c r="GQ199" i="89"/>
  <c r="GQ198" i="89"/>
  <c r="GQ197" i="89"/>
  <c r="GQ196" i="89"/>
  <c r="GQ195" i="89"/>
  <c r="GQ194" i="89"/>
  <c r="GQ193" i="89"/>
  <c r="GQ192" i="89"/>
  <c r="GQ191" i="89"/>
  <c r="GQ190" i="89"/>
  <c r="GQ189" i="89"/>
  <c r="GQ188" i="89"/>
  <c r="GQ187" i="89"/>
  <c r="GQ186" i="89"/>
  <c r="GQ185" i="89"/>
  <c r="GQ184" i="89"/>
  <c r="GQ183" i="89"/>
  <c r="GQ182" i="89"/>
  <c r="GQ179" i="89"/>
  <c r="GQ180" i="89"/>
  <c r="GQ178" i="89"/>
  <c r="GQ177" i="89"/>
  <c r="GQ176" i="89"/>
  <c r="GQ175" i="89"/>
  <c r="GQ174" i="89"/>
  <c r="GQ173" i="89"/>
  <c r="GQ171" i="89"/>
  <c r="GQ181" i="89"/>
  <c r="GQ172" i="89"/>
  <c r="GQ170" i="89"/>
  <c r="GQ169" i="89"/>
  <c r="GQ168" i="89"/>
  <c r="GQ166" i="89"/>
  <c r="GQ165" i="89"/>
  <c r="GQ164" i="89"/>
  <c r="GQ163" i="89"/>
  <c r="GQ162" i="89"/>
  <c r="GQ161" i="89"/>
  <c r="GQ160" i="89"/>
  <c r="GQ159" i="89"/>
  <c r="GQ158" i="89"/>
  <c r="GQ157" i="89"/>
  <c r="GQ156" i="89"/>
  <c r="GQ155" i="89"/>
  <c r="GQ154" i="89"/>
  <c r="GQ153" i="89"/>
  <c r="GQ152" i="89"/>
  <c r="GQ151" i="89"/>
  <c r="GQ150" i="89"/>
  <c r="GQ149" i="89"/>
  <c r="GQ148" i="89"/>
  <c r="GQ147" i="89"/>
  <c r="GQ167" i="89"/>
  <c r="GQ146" i="89"/>
  <c r="GQ145" i="89"/>
  <c r="GQ144" i="89"/>
  <c r="GQ143" i="89"/>
  <c r="GQ142" i="89"/>
  <c r="GQ141" i="89"/>
  <c r="GQ140" i="89"/>
  <c r="GQ139" i="89"/>
  <c r="GQ138" i="89"/>
  <c r="GQ137" i="89"/>
  <c r="GQ136" i="89"/>
  <c r="GQ135" i="89"/>
  <c r="GQ134" i="89"/>
  <c r="GQ133" i="89"/>
  <c r="GQ132" i="89"/>
  <c r="GQ131" i="89"/>
  <c r="GQ130" i="89"/>
  <c r="GQ129" i="89"/>
  <c r="GQ128" i="89"/>
  <c r="GQ127" i="89"/>
  <c r="GQ126" i="89"/>
  <c r="GQ125" i="89"/>
  <c r="GQ124" i="89"/>
  <c r="GQ123" i="89"/>
  <c r="GQ122" i="89"/>
  <c r="GQ121" i="89"/>
  <c r="GQ120" i="89"/>
  <c r="GQ119" i="89"/>
  <c r="GQ118" i="89"/>
  <c r="GQ117" i="89"/>
  <c r="GQ116" i="89"/>
  <c r="GQ115" i="89"/>
  <c r="GQ114" i="89"/>
  <c r="GQ113" i="89"/>
  <c r="GQ112" i="89"/>
  <c r="GQ110" i="89"/>
  <c r="GQ108" i="89"/>
  <c r="GQ106" i="89"/>
  <c r="GQ105" i="89"/>
  <c r="GQ111" i="89"/>
  <c r="GQ109" i="89"/>
  <c r="GQ107" i="89"/>
  <c r="GQ104" i="89"/>
  <c r="GQ101" i="89"/>
  <c r="GQ97" i="89"/>
  <c r="GQ93" i="89"/>
  <c r="GQ100" i="89"/>
  <c r="GQ96" i="89"/>
  <c r="GQ92" i="89"/>
  <c r="GQ90" i="89"/>
  <c r="GQ88" i="89"/>
  <c r="GQ86" i="89"/>
  <c r="GQ84" i="89"/>
  <c r="GQ82" i="89"/>
  <c r="GQ80" i="89"/>
  <c r="GQ103" i="89"/>
  <c r="GQ99" i="89"/>
  <c r="GQ95" i="89"/>
  <c r="GQ79" i="89"/>
  <c r="GQ78" i="89"/>
  <c r="GQ77" i="89"/>
  <c r="GQ76" i="89"/>
  <c r="GQ75" i="89"/>
  <c r="GQ74" i="89"/>
  <c r="GQ73" i="89"/>
  <c r="GQ72" i="89"/>
  <c r="GQ71" i="89"/>
  <c r="GQ70" i="89"/>
  <c r="GQ69" i="89"/>
  <c r="GQ68" i="89"/>
  <c r="GQ67" i="89"/>
  <c r="GQ66" i="89"/>
  <c r="GQ65" i="89"/>
  <c r="GQ64" i="89"/>
  <c r="GQ63" i="89"/>
  <c r="GQ62" i="89"/>
  <c r="GQ61" i="89"/>
  <c r="GQ60" i="89"/>
  <c r="GQ59" i="89"/>
  <c r="GQ58" i="89"/>
  <c r="GQ57" i="89"/>
  <c r="GQ56" i="89"/>
  <c r="GQ55" i="89"/>
  <c r="GQ54" i="89"/>
  <c r="GQ53" i="89"/>
  <c r="GQ52" i="89"/>
  <c r="GQ51" i="89"/>
  <c r="GQ50" i="89"/>
  <c r="GQ49" i="89"/>
  <c r="GQ48" i="89"/>
  <c r="GQ47" i="89"/>
  <c r="GQ46" i="89"/>
  <c r="GQ45" i="89"/>
  <c r="GQ102" i="89"/>
  <c r="GQ98" i="89"/>
  <c r="GQ94" i="89"/>
  <c r="GQ91" i="89"/>
  <c r="GQ89" i="89"/>
  <c r="GQ87" i="89"/>
  <c r="GQ85" i="89"/>
  <c r="GQ83" i="89"/>
  <c r="GQ81" i="89"/>
  <c r="D22" i="89"/>
  <c r="D5" i="54" s="1"/>
  <c r="L22" i="89"/>
  <c r="L5" i="54" s="1"/>
  <c r="HV27" i="89"/>
  <c r="HZ27" i="89"/>
  <c r="ID27" i="89"/>
  <c r="IQ27" i="89"/>
  <c r="HV28" i="89"/>
  <c r="ID28" i="89"/>
  <c r="HM29" i="89"/>
  <c r="ID30" i="89"/>
  <c r="HX227" i="89"/>
  <c r="HX226" i="89"/>
  <c r="HX225" i="89"/>
  <c r="HX224" i="89"/>
  <c r="HX223" i="89"/>
  <c r="HX222" i="89"/>
  <c r="HX221" i="89"/>
  <c r="HX220" i="89"/>
  <c r="HX219" i="89"/>
  <c r="HX218" i="89"/>
  <c r="HX217" i="89"/>
  <c r="HX216" i="89"/>
  <c r="HX214" i="89"/>
  <c r="HX213" i="89"/>
  <c r="HX212" i="89"/>
  <c r="HX211" i="89"/>
  <c r="HX215" i="89"/>
  <c r="HX210" i="89"/>
  <c r="HX209" i="89"/>
  <c r="HX208" i="89"/>
  <c r="HX207" i="89"/>
  <c r="HX206" i="89"/>
  <c r="HX205" i="89"/>
  <c r="HX204" i="89"/>
  <c r="HX203" i="89"/>
  <c r="HX202" i="89"/>
  <c r="HX201" i="89"/>
  <c r="HX200" i="89"/>
  <c r="HX199" i="89"/>
  <c r="HX197" i="89"/>
  <c r="HX198" i="89"/>
  <c r="HX196" i="89"/>
  <c r="HX195" i="89"/>
  <c r="HX186" i="89"/>
  <c r="HX185" i="89"/>
  <c r="HX184" i="89"/>
  <c r="HX183" i="89"/>
  <c r="HX182" i="89"/>
  <c r="HX181" i="89"/>
  <c r="HX180" i="89"/>
  <c r="HX179" i="89"/>
  <c r="HX193" i="89"/>
  <c r="HX189" i="89"/>
  <c r="HX192" i="89"/>
  <c r="HX188" i="89"/>
  <c r="HX191" i="89"/>
  <c r="HX187" i="89"/>
  <c r="HX172" i="89"/>
  <c r="HX170" i="89"/>
  <c r="HX194" i="89"/>
  <c r="HX173" i="89"/>
  <c r="HX171" i="89"/>
  <c r="HX169" i="89"/>
  <c r="HX190" i="89"/>
  <c r="HX178" i="89"/>
  <c r="HX177" i="89"/>
  <c r="HX176" i="89"/>
  <c r="HX175" i="89"/>
  <c r="HX174" i="89"/>
  <c r="HX166" i="89"/>
  <c r="HX168" i="89"/>
  <c r="HX167" i="89"/>
  <c r="HX165" i="89"/>
  <c r="HX164" i="89"/>
  <c r="HX163" i="89"/>
  <c r="HX162" i="89"/>
  <c r="HX161" i="89"/>
  <c r="HX160" i="89"/>
  <c r="HX159" i="89"/>
  <c r="HX158" i="89"/>
  <c r="HX157" i="89"/>
  <c r="HX156" i="89"/>
  <c r="HX155" i="89"/>
  <c r="HX154" i="89"/>
  <c r="HX148" i="89"/>
  <c r="HX153" i="89"/>
  <c r="HX152" i="89"/>
  <c r="HX151" i="89"/>
  <c r="HX150" i="89"/>
  <c r="HX149" i="89"/>
  <c r="HX147" i="89"/>
  <c r="HX146" i="89"/>
  <c r="HX145" i="89"/>
  <c r="HX144" i="89"/>
  <c r="HX143" i="89"/>
  <c r="HX142" i="89"/>
  <c r="HX141" i="89"/>
  <c r="HX140" i="89"/>
  <c r="HX139" i="89"/>
  <c r="HX138" i="89"/>
  <c r="HX137" i="89"/>
  <c r="HX136" i="89"/>
  <c r="HX135" i="89"/>
  <c r="HX134" i="89"/>
  <c r="HX133" i="89"/>
  <c r="HX132" i="89"/>
  <c r="HX131" i="89"/>
  <c r="HX130" i="89"/>
  <c r="HX129" i="89"/>
  <c r="HX128" i="89"/>
  <c r="HX127" i="89"/>
  <c r="HX126" i="89"/>
  <c r="HX125" i="89"/>
  <c r="HX124" i="89"/>
  <c r="HX123" i="89"/>
  <c r="HX122" i="89"/>
  <c r="HX121" i="89"/>
  <c r="HX120" i="89"/>
  <c r="HX119" i="89"/>
  <c r="HX118" i="89"/>
  <c r="HX117" i="89"/>
  <c r="HX116" i="89"/>
  <c r="HX115" i="89"/>
  <c r="HX114" i="89"/>
  <c r="HX109" i="89"/>
  <c r="HX107" i="89"/>
  <c r="HX105" i="89"/>
  <c r="HX103" i="89"/>
  <c r="HX102" i="89"/>
  <c r="HX101" i="89"/>
  <c r="HX100" i="89"/>
  <c r="HX99" i="89"/>
  <c r="HX98" i="89"/>
  <c r="HX97" i="89"/>
  <c r="HX96" i="89"/>
  <c r="HX95" i="89"/>
  <c r="HX94" i="89"/>
  <c r="HX93" i="89"/>
  <c r="HX110" i="89"/>
  <c r="HX108" i="89"/>
  <c r="HX106" i="89"/>
  <c r="HX104" i="89"/>
  <c r="HX113" i="89"/>
  <c r="HX112" i="89"/>
  <c r="HX111" i="89"/>
  <c r="HX82" i="89"/>
  <c r="HX80" i="89"/>
  <c r="HX91" i="89"/>
  <c r="HX89" i="89"/>
  <c r="HX87" i="89"/>
  <c r="HX85" i="89"/>
  <c r="HX83" i="89"/>
  <c r="HX81" i="89"/>
  <c r="HX92" i="89"/>
  <c r="HX90" i="89"/>
  <c r="HX88" i="89"/>
  <c r="HX86" i="89"/>
  <c r="HX84" i="89"/>
  <c r="HX79" i="89"/>
  <c r="HX78" i="89"/>
  <c r="HX77" i="89"/>
  <c r="HX76" i="89"/>
  <c r="HX75" i="89"/>
  <c r="HX74" i="89"/>
  <c r="HX73" i="89"/>
  <c r="HX72" i="89"/>
  <c r="HX71" i="89"/>
  <c r="HX70" i="89"/>
  <c r="HX69" i="89"/>
  <c r="HX68" i="89"/>
  <c r="HX67" i="89"/>
  <c r="HX66" i="89"/>
  <c r="HX65" i="89"/>
  <c r="HX64" i="89"/>
  <c r="HX63" i="89"/>
  <c r="IK31" i="89"/>
  <c r="IO31" i="89"/>
  <c r="IS31" i="89"/>
  <c r="HX32" i="89"/>
  <c r="IB32" i="89"/>
  <c r="HC33" i="89"/>
  <c r="HG33" i="89"/>
  <c r="HK33" i="89"/>
  <c r="HO33" i="89"/>
  <c r="IK33" i="89"/>
  <c r="IO33" i="89"/>
  <c r="IS33" i="89"/>
  <c r="HG34" i="89"/>
  <c r="HK34" i="89"/>
  <c r="HO34" i="89"/>
  <c r="HX34" i="89"/>
  <c r="IB34" i="89"/>
  <c r="IK34" i="89"/>
  <c r="IO34" i="89"/>
  <c r="IS34" i="89"/>
  <c r="GP35" i="89"/>
  <c r="GT35" i="89"/>
  <c r="GX35" i="89"/>
  <c r="HC35" i="89"/>
  <c r="HG35" i="89"/>
  <c r="HK35" i="89"/>
  <c r="HO35" i="89"/>
  <c r="HT35" i="89"/>
  <c r="HX35" i="89"/>
  <c r="IB35" i="89"/>
  <c r="IK35" i="89"/>
  <c r="IO35" i="89"/>
  <c r="IS35" i="89"/>
  <c r="GP36" i="89"/>
  <c r="GT36" i="89"/>
  <c r="GX36" i="89"/>
  <c r="HC36" i="89"/>
  <c r="HG36" i="89"/>
  <c r="HK36" i="89"/>
  <c r="HO36" i="89"/>
  <c r="HT36" i="89"/>
  <c r="HX36" i="89"/>
  <c r="IB36" i="89"/>
  <c r="IK36" i="89"/>
  <c r="IO36" i="89"/>
  <c r="IS36" i="89"/>
  <c r="GP37" i="89"/>
  <c r="GT37" i="89"/>
  <c r="GX37" i="89"/>
  <c r="HC37" i="89"/>
  <c r="HG37" i="89"/>
  <c r="HK37" i="89"/>
  <c r="HO37" i="89"/>
  <c r="HT37" i="89"/>
  <c r="HX37" i="89"/>
  <c r="IB37" i="89"/>
  <c r="IK37" i="89"/>
  <c r="IO37" i="89"/>
  <c r="IS37" i="89"/>
  <c r="GP38" i="89"/>
  <c r="GT38" i="89"/>
  <c r="GX38" i="89"/>
  <c r="HC38" i="89"/>
  <c r="HG38" i="89"/>
  <c r="HK38" i="89"/>
  <c r="HO38" i="89"/>
  <c r="HT38" i="89"/>
  <c r="HX38" i="89"/>
  <c r="IB38" i="89"/>
  <c r="IK38" i="89"/>
  <c r="IO38" i="89"/>
  <c r="IS38" i="89"/>
  <c r="GP39" i="89"/>
  <c r="GT39" i="89"/>
  <c r="GX39" i="89"/>
  <c r="HC39" i="89"/>
  <c r="HG39" i="89"/>
  <c r="HK39" i="89"/>
  <c r="HO39" i="89"/>
  <c r="HT39" i="89"/>
  <c r="HX39" i="89"/>
  <c r="IB39" i="89"/>
  <c r="IK39" i="89"/>
  <c r="IO39" i="89"/>
  <c r="IS39" i="89"/>
  <c r="GP40" i="89"/>
  <c r="GT40" i="89"/>
  <c r="GX40" i="89"/>
  <c r="HC40" i="89"/>
  <c r="HG40" i="89"/>
  <c r="HK40" i="89"/>
  <c r="HO40" i="89"/>
  <c r="HT40" i="89"/>
  <c r="HX40" i="89"/>
  <c r="IB40" i="89"/>
  <c r="IK40" i="89"/>
  <c r="IO40" i="89"/>
  <c r="IS40" i="89"/>
  <c r="GP41" i="89"/>
  <c r="GT41" i="89"/>
  <c r="GX41" i="89"/>
  <c r="HC41" i="89"/>
  <c r="HG41" i="89"/>
  <c r="HK41" i="89"/>
  <c r="HO41" i="89"/>
  <c r="HT41" i="89"/>
  <c r="HX41" i="89"/>
  <c r="IB41" i="89"/>
  <c r="IK41" i="89"/>
  <c r="IO41" i="89"/>
  <c r="IS41" i="89"/>
  <c r="GP42" i="89"/>
  <c r="GT42" i="89"/>
  <c r="GX42" i="89"/>
  <c r="HC42" i="89"/>
  <c r="HG42" i="89"/>
  <c r="HK42" i="89"/>
  <c r="HO42" i="89"/>
  <c r="HT42" i="89"/>
  <c r="HX42" i="89"/>
  <c r="IB42" i="89"/>
  <c r="IK42" i="89"/>
  <c r="IO42" i="89"/>
  <c r="IS42" i="89"/>
  <c r="GP43" i="89"/>
  <c r="GT43" i="89"/>
  <c r="HG43" i="89"/>
  <c r="HO43" i="89"/>
  <c r="HT43" i="89"/>
  <c r="HX43" i="89"/>
  <c r="IB43" i="89"/>
  <c r="JL44" i="89"/>
  <c r="HG44" i="89"/>
  <c r="HO44" i="89"/>
  <c r="HT44" i="89"/>
  <c r="IB44" i="89"/>
  <c r="IJ44" i="89"/>
  <c r="IR44" i="89"/>
  <c r="GS45" i="89"/>
  <c r="JL45" i="89"/>
  <c r="HG45" i="89"/>
  <c r="HO45" i="89"/>
  <c r="HT45" i="89"/>
  <c r="IB45" i="89"/>
  <c r="IJ45" i="89"/>
  <c r="IR45" i="89"/>
  <c r="GS46" i="89"/>
  <c r="JL46" i="89"/>
  <c r="HG46" i="89"/>
  <c r="HO46" i="89"/>
  <c r="HT46" i="89"/>
  <c r="IB46" i="89"/>
  <c r="IJ46" i="89"/>
  <c r="IR46" i="89"/>
  <c r="GS47" i="89"/>
  <c r="JL47" i="89"/>
  <c r="HG47" i="89"/>
  <c r="HO47" i="89"/>
  <c r="HT47" i="89"/>
  <c r="IB47" i="89"/>
  <c r="IJ47" i="89"/>
  <c r="IR47" i="89"/>
  <c r="GS48" i="89"/>
  <c r="JL48" i="89"/>
  <c r="HG48" i="89"/>
  <c r="HO48" i="89"/>
  <c r="HT48" i="89"/>
  <c r="IB48" i="89"/>
  <c r="IJ48" i="89"/>
  <c r="IR48" i="89"/>
  <c r="GS49" i="89"/>
  <c r="JL49" i="89"/>
  <c r="HG49" i="89"/>
  <c r="HO49" i="89"/>
  <c r="HT49" i="89"/>
  <c r="IB49" i="89"/>
  <c r="IJ49" i="89"/>
  <c r="IR49" i="89"/>
  <c r="GS50" i="89"/>
  <c r="JL50" i="89"/>
  <c r="HG50" i="89"/>
  <c r="HO50" i="89"/>
  <c r="HT50" i="89"/>
  <c r="IB50" i="89"/>
  <c r="IJ50" i="89"/>
  <c r="IR50" i="89"/>
  <c r="GS51" i="89"/>
  <c r="HG51" i="89"/>
  <c r="HO51" i="89"/>
  <c r="HT51" i="89"/>
  <c r="IB51" i="89"/>
  <c r="IJ51" i="89"/>
  <c r="IR51" i="89"/>
  <c r="GS52" i="89"/>
  <c r="HG52" i="89"/>
  <c r="HO52" i="89"/>
  <c r="HT52" i="89"/>
  <c r="IB52" i="89"/>
  <c r="IJ52" i="89"/>
  <c r="IR52" i="89"/>
  <c r="GS53" i="89"/>
  <c r="HG53" i="89"/>
  <c r="HO53" i="89"/>
  <c r="HT53" i="89"/>
  <c r="IB53" i="89"/>
  <c r="IJ53" i="89"/>
  <c r="IR53" i="89"/>
  <c r="GS54" i="89"/>
  <c r="HG54" i="89"/>
  <c r="HO54" i="89"/>
  <c r="HT54" i="89"/>
  <c r="IB54" i="89"/>
  <c r="IJ54" i="89"/>
  <c r="IR54" i="89"/>
  <c r="GS55" i="89"/>
  <c r="HG55" i="89"/>
  <c r="HO55" i="89"/>
  <c r="HT55" i="89"/>
  <c r="IB55" i="89"/>
  <c r="IJ55" i="89"/>
  <c r="IR55" i="89"/>
  <c r="GS56" i="89"/>
  <c r="HG56" i="89"/>
  <c r="HO56" i="89"/>
  <c r="HT56" i="89"/>
  <c r="IB56" i="89"/>
  <c r="IJ56" i="89"/>
  <c r="IR56" i="89"/>
  <c r="GS57" i="89"/>
  <c r="HG57" i="89"/>
  <c r="HO57" i="89"/>
  <c r="HT57" i="89"/>
  <c r="IB57" i="89"/>
  <c r="IJ57" i="89"/>
  <c r="IR57" i="89"/>
  <c r="GS58" i="89"/>
  <c r="JL58" i="89"/>
  <c r="HG58" i="89"/>
  <c r="HO58" i="89"/>
  <c r="HT58" i="89"/>
  <c r="IB58" i="89"/>
  <c r="IJ58" i="89"/>
  <c r="IR58" i="89"/>
  <c r="GS59" i="89"/>
  <c r="JL59" i="89"/>
  <c r="HG59" i="89"/>
  <c r="HO59" i="89"/>
  <c r="HT59" i="89"/>
  <c r="IB59" i="89"/>
  <c r="IJ59" i="89"/>
  <c r="IR59" i="89"/>
  <c r="GS60" i="89"/>
  <c r="JL60" i="89"/>
  <c r="HG60" i="89"/>
  <c r="HO60" i="89"/>
  <c r="HT60" i="89"/>
  <c r="IB60" i="89"/>
  <c r="IJ60" i="89"/>
  <c r="IR60" i="89"/>
  <c r="GS61" i="89"/>
  <c r="JL61" i="89"/>
  <c r="HG61" i="89"/>
  <c r="HO61" i="89"/>
  <c r="HT61" i="89"/>
  <c r="IB61" i="89"/>
  <c r="IJ61" i="89"/>
  <c r="IR61" i="89"/>
  <c r="HO62" i="89"/>
  <c r="IR62" i="89"/>
  <c r="HJ63" i="89"/>
  <c r="HN64" i="89"/>
  <c r="HW64" i="89"/>
  <c r="HI226" i="89"/>
  <c r="HI227" i="89"/>
  <c r="HI225" i="89"/>
  <c r="HI223" i="89"/>
  <c r="HI224" i="89"/>
  <c r="HI222" i="89"/>
  <c r="HI221" i="89"/>
  <c r="HI220" i="89"/>
  <c r="HI219" i="89"/>
  <c r="HI218" i="89"/>
  <c r="HI217" i="89"/>
  <c r="HI216" i="89"/>
  <c r="HI215" i="89"/>
  <c r="HI214" i="89"/>
  <c r="HI213" i="89"/>
  <c r="HI212" i="89"/>
  <c r="HI211" i="89"/>
  <c r="HI210" i="89"/>
  <c r="HI209" i="89"/>
  <c r="HI207" i="89"/>
  <c r="HI203" i="89"/>
  <c r="HI202" i="89"/>
  <c r="HI201" i="89"/>
  <c r="HI200" i="89"/>
  <c r="HI199" i="89"/>
  <c r="HI198" i="89"/>
  <c r="HI197" i="89"/>
  <c r="HI206" i="89"/>
  <c r="HI204" i="89"/>
  <c r="HI208" i="89"/>
  <c r="HI205" i="89"/>
  <c r="HI196" i="89"/>
  <c r="HI195" i="89"/>
  <c r="HI194" i="89"/>
  <c r="HI193" i="89"/>
  <c r="HI192" i="89"/>
  <c r="HI191" i="89"/>
  <c r="HI190" i="89"/>
  <c r="HI189" i="89"/>
  <c r="HI188" i="89"/>
  <c r="HI185" i="89"/>
  <c r="HI180" i="89"/>
  <c r="HI179" i="89"/>
  <c r="HI184" i="89"/>
  <c r="HI181" i="89"/>
  <c r="HI178" i="89"/>
  <c r="HI177" i="89"/>
  <c r="HI176" i="89"/>
  <c r="HI175" i="89"/>
  <c r="HI174" i="89"/>
  <c r="HI173" i="89"/>
  <c r="HI172" i="89"/>
  <c r="HI171" i="89"/>
  <c r="HI170" i="89"/>
  <c r="HI169" i="89"/>
  <c r="HI187" i="89"/>
  <c r="HI183" i="89"/>
  <c r="HI182" i="89"/>
  <c r="HI168" i="89"/>
  <c r="HI167" i="89"/>
  <c r="HI166" i="89"/>
  <c r="HI186" i="89"/>
  <c r="HI165" i="89"/>
  <c r="HI164" i="89"/>
  <c r="HI163" i="89"/>
  <c r="HI162" i="89"/>
  <c r="HI161" i="89"/>
  <c r="HI160" i="89"/>
  <c r="HI159" i="89"/>
  <c r="HI158" i="89"/>
  <c r="HI157" i="89"/>
  <c r="HI156" i="89"/>
  <c r="HI155" i="89"/>
  <c r="HI154" i="89"/>
  <c r="HI153" i="89"/>
  <c r="HI152" i="89"/>
  <c r="HI151" i="89"/>
  <c r="HI150" i="89"/>
  <c r="HI149" i="89"/>
  <c r="HI148" i="89"/>
  <c r="HI146" i="89"/>
  <c r="HI145" i="89"/>
  <c r="HI144" i="89"/>
  <c r="HI143" i="89"/>
  <c r="HI142" i="89"/>
  <c r="HI141" i="89"/>
  <c r="HI140" i="89"/>
  <c r="HI139" i="89"/>
  <c r="HI138" i="89"/>
  <c r="HI137" i="89"/>
  <c r="HI136" i="89"/>
  <c r="HI135" i="89"/>
  <c r="HI134" i="89"/>
  <c r="HI133" i="89"/>
  <c r="HI132" i="89"/>
  <c r="HI131" i="89"/>
  <c r="HI130" i="89"/>
  <c r="HI129" i="89"/>
  <c r="HI147" i="89"/>
  <c r="HI128" i="89"/>
  <c r="HI127" i="89"/>
  <c r="HI126" i="89"/>
  <c r="HI125" i="89"/>
  <c r="HI124" i="89"/>
  <c r="HI123" i="89"/>
  <c r="HI122" i="89"/>
  <c r="HI121" i="89"/>
  <c r="HI120" i="89"/>
  <c r="HI119" i="89"/>
  <c r="HI118" i="89"/>
  <c r="HI117" i="89"/>
  <c r="HI116" i="89"/>
  <c r="HI115" i="89"/>
  <c r="HI114" i="89"/>
  <c r="HI113" i="89"/>
  <c r="HI112" i="89"/>
  <c r="HI111" i="89"/>
  <c r="HI110" i="89"/>
  <c r="HI109" i="89"/>
  <c r="HI108" i="89"/>
  <c r="HI107" i="89"/>
  <c r="HI106" i="89"/>
  <c r="HI105" i="89"/>
  <c r="HI104" i="89"/>
  <c r="HI103" i="89"/>
  <c r="HI102" i="89"/>
  <c r="HI101" i="89"/>
  <c r="HI100" i="89"/>
  <c r="HI99" i="89"/>
  <c r="HI98" i="89"/>
  <c r="HI97" i="89"/>
  <c r="HI96" i="89"/>
  <c r="HI95" i="89"/>
  <c r="HI94" i="89"/>
  <c r="HI93" i="89"/>
  <c r="HI92" i="89"/>
  <c r="HI91" i="89"/>
  <c r="HI90" i="89"/>
  <c r="HI89" i="89"/>
  <c r="HI88" i="89"/>
  <c r="HI87" i="89"/>
  <c r="HI86" i="89"/>
  <c r="HI85" i="89"/>
  <c r="HI84" i="89"/>
  <c r="HI83" i="89"/>
  <c r="HI82" i="89"/>
  <c r="HI81" i="89"/>
  <c r="HI80" i="89"/>
  <c r="HI79" i="89"/>
  <c r="HI78" i="89"/>
  <c r="HI77" i="89"/>
  <c r="HI76" i="89"/>
  <c r="HI75" i="89"/>
  <c r="HI74" i="89"/>
  <c r="HI73" i="89"/>
  <c r="HI72" i="89"/>
  <c r="HI71" i="89"/>
  <c r="HI70" i="89"/>
  <c r="HI69" i="89"/>
  <c r="HI68" i="89"/>
  <c r="HI67" i="89"/>
  <c r="HI66" i="89"/>
  <c r="HI65" i="89"/>
  <c r="HI64" i="89"/>
  <c r="HI63" i="89"/>
  <c r="HI62" i="89"/>
  <c r="HI61" i="89"/>
  <c r="HI60" i="89"/>
  <c r="HI59" i="89"/>
  <c r="HI58" i="89"/>
  <c r="HI57" i="89"/>
  <c r="HI56" i="89"/>
  <c r="HI55" i="89"/>
  <c r="HI54" i="89"/>
  <c r="HI53" i="89"/>
  <c r="HI52" i="89"/>
  <c r="HI51" i="89"/>
  <c r="HI50" i="89"/>
  <c r="HI49" i="89"/>
  <c r="HI48" i="89"/>
  <c r="HI47" i="89"/>
  <c r="HI46" i="89"/>
  <c r="HI45" i="89"/>
  <c r="HI44" i="89"/>
  <c r="HZ226" i="89"/>
  <c r="HZ227" i="89"/>
  <c r="HZ223" i="89"/>
  <c r="HZ224" i="89"/>
  <c r="HZ225" i="89"/>
  <c r="HZ221" i="89"/>
  <c r="HZ220" i="89"/>
  <c r="HZ219" i="89"/>
  <c r="HZ218" i="89"/>
  <c r="HZ217" i="89"/>
  <c r="HZ216" i="89"/>
  <c r="HZ215" i="89"/>
  <c r="HZ222" i="89"/>
  <c r="HZ214" i="89"/>
  <c r="HZ213" i="89"/>
  <c r="HZ212" i="89"/>
  <c r="HZ211" i="89"/>
  <c r="HZ210" i="89"/>
  <c r="HZ209" i="89"/>
  <c r="HZ206" i="89"/>
  <c r="HZ203" i="89"/>
  <c r="HZ202" i="89"/>
  <c r="HZ201" i="89"/>
  <c r="HZ200" i="89"/>
  <c r="HZ199" i="89"/>
  <c r="HZ198" i="89"/>
  <c r="HZ197" i="89"/>
  <c r="HZ208" i="89"/>
  <c r="HZ204" i="89"/>
  <c r="HZ207" i="89"/>
  <c r="HZ205" i="89"/>
  <c r="HZ196" i="89"/>
  <c r="HZ195" i="89"/>
  <c r="HZ194" i="89"/>
  <c r="HZ193" i="89"/>
  <c r="HZ192" i="89"/>
  <c r="HZ191" i="89"/>
  <c r="HZ190" i="89"/>
  <c r="HZ189" i="89"/>
  <c r="HZ188" i="89"/>
  <c r="HZ187" i="89"/>
  <c r="HZ184" i="89"/>
  <c r="HZ180" i="89"/>
  <c r="HZ179" i="89"/>
  <c r="HZ183" i="89"/>
  <c r="HZ181" i="89"/>
  <c r="HZ178" i="89"/>
  <c r="HZ177" i="89"/>
  <c r="HZ176" i="89"/>
  <c r="HZ175" i="89"/>
  <c r="HZ174" i="89"/>
  <c r="HZ173" i="89"/>
  <c r="HZ172" i="89"/>
  <c r="HZ171" i="89"/>
  <c r="HZ170" i="89"/>
  <c r="HZ169" i="89"/>
  <c r="HZ186" i="89"/>
  <c r="HZ182" i="89"/>
  <c r="HZ185" i="89"/>
  <c r="HZ168" i="89"/>
  <c r="HZ167" i="89"/>
  <c r="HZ166" i="89"/>
  <c r="HZ165" i="89"/>
  <c r="HZ164" i="89"/>
  <c r="HZ163" i="89"/>
  <c r="HZ162" i="89"/>
  <c r="HZ161" i="89"/>
  <c r="HZ160" i="89"/>
  <c r="HZ159" i="89"/>
  <c r="HZ158" i="89"/>
  <c r="HZ157" i="89"/>
  <c r="HZ156" i="89"/>
  <c r="HZ155" i="89"/>
  <c r="HZ154" i="89"/>
  <c r="HZ153" i="89"/>
  <c r="HZ152" i="89"/>
  <c r="HZ151" i="89"/>
  <c r="HZ150" i="89"/>
  <c r="HZ149" i="89"/>
  <c r="HZ148" i="89"/>
  <c r="HZ146" i="89"/>
  <c r="HZ145" i="89"/>
  <c r="HZ144" i="89"/>
  <c r="HZ143" i="89"/>
  <c r="HZ142" i="89"/>
  <c r="HZ141" i="89"/>
  <c r="HZ140" i="89"/>
  <c r="HZ139" i="89"/>
  <c r="HZ138" i="89"/>
  <c r="HZ137" i="89"/>
  <c r="HZ136" i="89"/>
  <c r="HZ135" i="89"/>
  <c r="HZ134" i="89"/>
  <c r="HZ133" i="89"/>
  <c r="HZ132" i="89"/>
  <c r="HZ131" i="89"/>
  <c r="HZ130" i="89"/>
  <c r="HZ129" i="89"/>
  <c r="HZ147" i="89"/>
  <c r="HZ127" i="89"/>
  <c r="HZ126" i="89"/>
  <c r="HZ128" i="89"/>
  <c r="HZ125" i="89"/>
  <c r="HZ124" i="89"/>
  <c r="HZ123" i="89"/>
  <c r="HZ122" i="89"/>
  <c r="HZ121" i="89"/>
  <c r="HZ120" i="89"/>
  <c r="HZ119" i="89"/>
  <c r="HZ118" i="89"/>
  <c r="HZ117" i="89"/>
  <c r="HZ116" i="89"/>
  <c r="HZ115" i="89"/>
  <c r="HZ114" i="89"/>
  <c r="HZ113" i="89"/>
  <c r="HZ112" i="89"/>
  <c r="HZ111" i="89"/>
  <c r="HZ110" i="89"/>
  <c r="HZ109" i="89"/>
  <c r="HZ108" i="89"/>
  <c r="HZ107" i="89"/>
  <c r="HZ106" i="89"/>
  <c r="HZ105" i="89"/>
  <c r="HZ104" i="89"/>
  <c r="HZ103" i="89"/>
  <c r="HZ102" i="89"/>
  <c r="HZ101" i="89"/>
  <c r="HZ100" i="89"/>
  <c r="HZ99" i="89"/>
  <c r="HZ98" i="89"/>
  <c r="HZ97" i="89"/>
  <c r="HZ96" i="89"/>
  <c r="HZ95" i="89"/>
  <c r="HZ94" i="89"/>
  <c r="HZ93" i="89"/>
  <c r="HZ92" i="89"/>
  <c r="HZ91" i="89"/>
  <c r="HZ90" i="89"/>
  <c r="HZ89" i="89"/>
  <c r="HZ88" i="89"/>
  <c r="HZ87" i="89"/>
  <c r="HZ86" i="89"/>
  <c r="HZ85" i="89"/>
  <c r="HZ84" i="89"/>
  <c r="HZ83" i="89"/>
  <c r="HZ82" i="89"/>
  <c r="HZ81" i="89"/>
  <c r="HZ80" i="89"/>
  <c r="HZ79" i="89"/>
  <c r="HZ78" i="89"/>
  <c r="HZ77" i="89"/>
  <c r="HZ76" i="89"/>
  <c r="HZ75" i="89"/>
  <c r="HZ74" i="89"/>
  <c r="HZ73" i="89"/>
  <c r="HZ72" i="89"/>
  <c r="HZ71" i="89"/>
  <c r="HZ70" i="89"/>
  <c r="HZ69" i="89"/>
  <c r="HZ68" i="89"/>
  <c r="HZ67" i="89"/>
  <c r="HZ66" i="89"/>
  <c r="HZ65" i="89"/>
  <c r="HZ64" i="89"/>
  <c r="HZ63" i="89"/>
  <c r="HZ62" i="89"/>
  <c r="HZ61" i="89"/>
  <c r="HZ60" i="89"/>
  <c r="HZ59" i="89"/>
  <c r="HZ58" i="89"/>
  <c r="HZ57" i="89"/>
  <c r="HZ56" i="89"/>
  <c r="HZ55" i="89"/>
  <c r="HZ54" i="89"/>
  <c r="HZ53" i="89"/>
  <c r="HZ52" i="89"/>
  <c r="HZ51" i="89"/>
  <c r="HZ50" i="89"/>
  <c r="HZ49" i="89"/>
  <c r="HZ48" i="89"/>
  <c r="HZ47" i="89"/>
  <c r="HZ46" i="89"/>
  <c r="HZ45" i="89"/>
  <c r="HZ44" i="89"/>
  <c r="G233" i="89"/>
  <c r="IM227" i="89"/>
  <c r="IM226" i="89"/>
  <c r="IM223" i="89"/>
  <c r="IM225" i="89"/>
  <c r="IM224" i="89"/>
  <c r="IM221" i="89"/>
  <c r="IM220" i="89"/>
  <c r="IM222" i="89"/>
  <c r="IM219" i="89"/>
  <c r="IM218" i="89"/>
  <c r="IM217" i="89"/>
  <c r="IM216" i="89"/>
  <c r="IM215" i="89"/>
  <c r="IM214" i="89"/>
  <c r="IM213" i="89"/>
  <c r="IM212" i="89"/>
  <c r="IM211" i="89"/>
  <c r="IM210" i="89"/>
  <c r="IM209" i="89"/>
  <c r="IM205" i="89"/>
  <c r="IM202" i="89"/>
  <c r="IM201" i="89"/>
  <c r="IM200" i="89"/>
  <c r="IM199" i="89"/>
  <c r="IM198" i="89"/>
  <c r="IM197" i="89"/>
  <c r="IM208" i="89"/>
  <c r="IM207" i="89"/>
  <c r="IM203" i="89"/>
  <c r="IM206" i="89"/>
  <c r="IM204" i="89"/>
  <c r="IM196" i="89"/>
  <c r="IM195" i="89"/>
  <c r="IM194" i="89"/>
  <c r="IM193" i="89"/>
  <c r="IM192" i="89"/>
  <c r="IM191" i="89"/>
  <c r="IM190" i="89"/>
  <c r="IM189" i="89"/>
  <c r="IM188" i="89"/>
  <c r="IM187" i="89"/>
  <c r="IM183" i="89"/>
  <c r="IM179" i="89"/>
  <c r="IM186" i="89"/>
  <c r="IM182" i="89"/>
  <c r="IM180" i="89"/>
  <c r="IM178" i="89"/>
  <c r="IM177" i="89"/>
  <c r="IM176" i="89"/>
  <c r="IM175" i="89"/>
  <c r="IM174" i="89"/>
  <c r="IM173" i="89"/>
  <c r="IM172" i="89"/>
  <c r="IM171" i="89"/>
  <c r="IM170" i="89"/>
  <c r="IM169" i="89"/>
  <c r="IM185" i="89"/>
  <c r="IM181" i="89"/>
  <c r="IM184" i="89"/>
  <c r="IM168" i="89"/>
  <c r="IM167" i="89"/>
  <c r="IM166" i="89"/>
  <c r="IM165" i="89"/>
  <c r="IM164" i="89"/>
  <c r="IM163" i="89"/>
  <c r="IM162" i="89"/>
  <c r="IM161" i="89"/>
  <c r="IM160" i="89"/>
  <c r="IM159" i="89"/>
  <c r="IM158" i="89"/>
  <c r="IM157" i="89"/>
  <c r="IM156" i="89"/>
  <c r="IM155" i="89"/>
  <c r="IM154" i="89"/>
  <c r="IM153" i="89"/>
  <c r="IM152" i="89"/>
  <c r="IM151" i="89"/>
  <c r="IM150" i="89"/>
  <c r="IM149" i="89"/>
  <c r="IM147" i="89"/>
  <c r="IM145" i="89"/>
  <c r="IM144" i="89"/>
  <c r="IM143" i="89"/>
  <c r="IM142" i="89"/>
  <c r="IM141" i="89"/>
  <c r="IM140" i="89"/>
  <c r="IM139" i="89"/>
  <c r="IM138" i="89"/>
  <c r="IM137" i="89"/>
  <c r="IM136" i="89"/>
  <c r="IM135" i="89"/>
  <c r="IM134" i="89"/>
  <c r="IM133" i="89"/>
  <c r="IM132" i="89"/>
  <c r="IM131" i="89"/>
  <c r="IM130" i="89"/>
  <c r="IM129" i="89"/>
  <c r="IM148" i="89"/>
  <c r="IM146" i="89"/>
  <c r="IM127" i="89"/>
  <c r="IM126" i="89"/>
  <c r="IM128" i="89"/>
  <c r="IM125" i="89"/>
  <c r="IM124" i="89"/>
  <c r="IM123" i="89"/>
  <c r="IM122" i="89"/>
  <c r="IM121" i="89"/>
  <c r="IM120" i="89"/>
  <c r="IM119" i="89"/>
  <c r="IM118" i="89"/>
  <c r="IM117" i="89"/>
  <c r="IM116" i="89"/>
  <c r="IM115" i="89"/>
  <c r="IM114" i="89"/>
  <c r="IM113" i="89"/>
  <c r="IM112" i="89"/>
  <c r="IM111" i="89"/>
  <c r="IM110" i="89"/>
  <c r="IM109" i="89"/>
  <c r="IM108" i="89"/>
  <c r="IM107" i="89"/>
  <c r="IM106" i="89"/>
  <c r="IM105" i="89"/>
  <c r="IM104" i="89"/>
  <c r="IM103" i="89"/>
  <c r="IM102" i="89"/>
  <c r="IM101" i="89"/>
  <c r="IM100" i="89"/>
  <c r="IM99" i="89"/>
  <c r="IM98" i="89"/>
  <c r="IM97" i="89"/>
  <c r="IM96" i="89"/>
  <c r="IM95" i="89"/>
  <c r="IM94" i="89"/>
  <c r="IM93" i="89"/>
  <c r="IM92" i="89"/>
  <c r="IM91" i="89"/>
  <c r="IM90" i="89"/>
  <c r="IM89" i="89"/>
  <c r="IM88" i="89"/>
  <c r="IM87" i="89"/>
  <c r="IM86" i="89"/>
  <c r="IM85" i="89"/>
  <c r="IM84" i="89"/>
  <c r="IM83" i="89"/>
  <c r="IM82" i="89"/>
  <c r="IM81" i="89"/>
  <c r="IM80" i="89"/>
  <c r="IM79" i="89"/>
  <c r="IM78" i="89"/>
  <c r="IM77" i="89"/>
  <c r="IM76" i="89"/>
  <c r="IM75" i="89"/>
  <c r="IM74" i="89"/>
  <c r="IM73" i="89"/>
  <c r="IM72" i="89"/>
  <c r="IM71" i="89"/>
  <c r="IM70" i="89"/>
  <c r="IM69" i="89"/>
  <c r="IM68" i="89"/>
  <c r="IM67" i="89"/>
  <c r="IM66" i="89"/>
  <c r="IM65" i="89"/>
  <c r="IM64" i="89"/>
  <c r="IM63" i="89"/>
  <c r="IM62" i="89"/>
  <c r="IM61" i="89"/>
  <c r="IM60" i="89"/>
  <c r="IM59" i="89"/>
  <c r="IM58" i="89"/>
  <c r="IM57" i="89"/>
  <c r="IM56" i="89"/>
  <c r="IM55" i="89"/>
  <c r="IM54" i="89"/>
  <c r="IM53" i="89"/>
  <c r="IM52" i="89"/>
  <c r="IM51" i="89"/>
  <c r="IM50" i="89"/>
  <c r="IM49" i="89"/>
  <c r="IM48" i="89"/>
  <c r="IM47" i="89"/>
  <c r="IM46" i="89"/>
  <c r="IM45" i="89"/>
  <c r="IM44" i="89"/>
  <c r="GM226" i="89"/>
  <c r="GM227" i="89"/>
  <c r="GM225" i="89"/>
  <c r="GM224" i="89"/>
  <c r="GM223" i="89"/>
  <c r="GM222" i="89"/>
  <c r="GM221" i="89"/>
  <c r="GM217" i="89"/>
  <c r="GM216" i="89"/>
  <c r="GM220" i="89"/>
  <c r="GM219" i="89"/>
  <c r="GM215" i="89"/>
  <c r="GM212" i="89"/>
  <c r="GM218" i="89"/>
  <c r="GM211" i="89"/>
  <c r="GM210" i="89"/>
  <c r="GM214" i="89"/>
  <c r="GM213" i="89"/>
  <c r="GM208" i="89"/>
  <c r="GM207" i="89"/>
  <c r="GM206" i="89"/>
  <c r="GM209" i="89"/>
  <c r="GM203" i="89"/>
  <c r="GM202" i="89"/>
  <c r="GM201" i="89"/>
  <c r="GM200" i="89"/>
  <c r="GM199" i="89"/>
  <c r="GM204" i="89"/>
  <c r="GM205" i="89"/>
  <c r="GM197" i="89"/>
  <c r="GM196" i="89"/>
  <c r="GM195" i="89"/>
  <c r="GM194" i="89"/>
  <c r="GM193" i="89"/>
  <c r="GM192" i="89"/>
  <c r="GM191" i="89"/>
  <c r="GM190" i="89"/>
  <c r="GM189" i="89"/>
  <c r="GM188" i="89"/>
  <c r="GM198" i="89"/>
  <c r="GM187" i="89"/>
  <c r="GM186" i="89"/>
  <c r="GM185" i="89"/>
  <c r="GM184" i="89"/>
  <c r="GM183" i="89"/>
  <c r="GM182" i="89"/>
  <c r="GM180" i="89"/>
  <c r="GM179" i="89"/>
  <c r="GM181" i="89"/>
  <c r="GM178" i="89"/>
  <c r="GM177" i="89"/>
  <c r="GM176" i="89"/>
  <c r="GM175" i="89"/>
  <c r="GM174" i="89"/>
  <c r="GM172" i="89"/>
  <c r="GM170" i="89"/>
  <c r="GM173" i="89"/>
  <c r="GM171" i="89"/>
  <c r="GM169" i="89"/>
  <c r="GM168" i="89"/>
  <c r="GM166" i="89"/>
  <c r="GM167" i="89"/>
  <c r="GM165" i="89"/>
  <c r="GM164" i="89"/>
  <c r="GM163" i="89"/>
  <c r="GM162" i="89"/>
  <c r="GM161" i="89"/>
  <c r="GM160" i="89"/>
  <c r="GM159" i="89"/>
  <c r="GM158" i="89"/>
  <c r="GM157" i="89"/>
  <c r="GM156" i="89"/>
  <c r="GM155" i="89"/>
  <c r="GM154" i="89"/>
  <c r="GM153" i="89"/>
  <c r="GM152" i="89"/>
  <c r="GM151" i="89"/>
  <c r="GM150" i="89"/>
  <c r="GM149" i="89"/>
  <c r="GM148" i="89"/>
  <c r="GM147" i="89"/>
  <c r="GM146" i="89"/>
  <c r="GM145" i="89"/>
  <c r="GM144" i="89"/>
  <c r="GM143" i="89"/>
  <c r="GM142" i="89"/>
  <c r="GM141" i="89"/>
  <c r="GM140" i="89"/>
  <c r="GM139" i="89"/>
  <c r="GM138" i="89"/>
  <c r="GM137" i="89"/>
  <c r="GM136" i="89"/>
  <c r="GM135" i="89"/>
  <c r="GM134" i="89"/>
  <c r="GM133" i="89"/>
  <c r="GM132" i="89"/>
  <c r="GM131" i="89"/>
  <c r="GM130" i="89"/>
  <c r="GM129" i="89"/>
  <c r="GM128" i="89"/>
  <c r="GM127" i="89"/>
  <c r="GM126" i="89"/>
  <c r="GM125" i="89"/>
  <c r="GM124" i="89"/>
  <c r="GM123" i="89"/>
  <c r="GM122" i="89"/>
  <c r="GM121" i="89"/>
  <c r="GM120" i="89"/>
  <c r="GM119" i="89"/>
  <c r="GM118" i="89"/>
  <c r="GM117" i="89"/>
  <c r="GM116" i="89"/>
  <c r="GM115" i="89"/>
  <c r="GM114" i="89"/>
  <c r="GM113" i="89"/>
  <c r="GM112" i="89"/>
  <c r="GM111" i="89"/>
  <c r="GM109" i="89"/>
  <c r="GM107" i="89"/>
  <c r="GM105" i="89"/>
  <c r="GM110" i="89"/>
  <c r="GM108" i="89"/>
  <c r="GM106" i="89"/>
  <c r="GM104" i="89"/>
  <c r="GM102" i="89"/>
  <c r="GM98" i="89"/>
  <c r="GM94" i="89"/>
  <c r="GM82" i="89"/>
  <c r="GM80" i="89"/>
  <c r="GM101" i="89"/>
  <c r="GM97" i="89"/>
  <c r="GM93" i="89"/>
  <c r="GM91" i="89"/>
  <c r="GM89" i="89"/>
  <c r="GM87" i="89"/>
  <c r="GM85" i="89"/>
  <c r="GM83" i="89"/>
  <c r="GM100" i="89"/>
  <c r="GM96" i="89"/>
  <c r="GM81" i="89"/>
  <c r="GM79" i="89"/>
  <c r="GM78" i="89"/>
  <c r="GM77" i="89"/>
  <c r="GM76" i="89"/>
  <c r="GM75" i="89"/>
  <c r="GM74" i="89"/>
  <c r="GM73" i="89"/>
  <c r="GM72" i="89"/>
  <c r="GM71" i="89"/>
  <c r="GM70" i="89"/>
  <c r="GM69" i="89"/>
  <c r="GM68" i="89"/>
  <c r="GM67" i="89"/>
  <c r="GM66" i="89"/>
  <c r="GM65" i="89"/>
  <c r="GM64" i="89"/>
  <c r="GM63" i="89"/>
  <c r="GM62" i="89"/>
  <c r="GM61" i="89"/>
  <c r="GM60" i="89"/>
  <c r="GM59" i="89"/>
  <c r="GM58" i="89"/>
  <c r="GM57" i="89"/>
  <c r="GM56" i="89"/>
  <c r="GM55" i="89"/>
  <c r="GM54" i="89"/>
  <c r="GM53" i="89"/>
  <c r="GM52" i="89"/>
  <c r="GM51" i="89"/>
  <c r="GM50" i="89"/>
  <c r="GM49" i="89"/>
  <c r="GM48" i="89"/>
  <c r="GM47" i="89"/>
  <c r="GM46" i="89"/>
  <c r="GM45" i="89"/>
  <c r="GM103" i="89"/>
  <c r="GM99" i="89"/>
  <c r="GM95" i="89"/>
  <c r="GM92" i="89"/>
  <c r="GM90" i="89"/>
  <c r="GM88" i="89"/>
  <c r="GM86" i="89"/>
  <c r="GM84" i="89"/>
  <c r="GY227" i="89"/>
  <c r="GY225" i="89"/>
  <c r="GY224" i="89"/>
  <c r="GY226" i="89"/>
  <c r="GY223" i="89"/>
  <c r="GY222" i="89"/>
  <c r="GY221" i="89"/>
  <c r="GY220" i="89"/>
  <c r="GY218" i="89"/>
  <c r="GY217" i="89"/>
  <c r="GY215" i="89"/>
  <c r="GY216" i="89"/>
  <c r="GY219" i="89"/>
  <c r="GY213" i="89"/>
  <c r="GY212" i="89"/>
  <c r="GY211" i="89"/>
  <c r="GY214" i="89"/>
  <c r="GY209" i="89"/>
  <c r="GY208" i="89"/>
  <c r="GY207" i="89"/>
  <c r="GY206" i="89"/>
  <c r="GY210" i="89"/>
  <c r="GY204" i="89"/>
  <c r="GY205" i="89"/>
  <c r="GY203" i="89"/>
  <c r="GY202" i="89"/>
  <c r="GY201" i="89"/>
  <c r="GY200" i="89"/>
  <c r="GY199" i="89"/>
  <c r="GY197" i="89"/>
  <c r="GY198" i="89"/>
  <c r="GY196" i="89"/>
  <c r="GY195" i="89"/>
  <c r="GY194" i="89"/>
  <c r="GY193" i="89"/>
  <c r="GY192" i="89"/>
  <c r="GY191" i="89"/>
  <c r="GY190" i="89"/>
  <c r="GY189" i="89"/>
  <c r="GY188" i="89"/>
  <c r="GY187" i="89"/>
  <c r="GY186" i="89"/>
  <c r="GY185" i="89"/>
  <c r="GY184" i="89"/>
  <c r="GY183" i="89"/>
  <c r="GY182" i="89"/>
  <c r="GY180" i="89"/>
  <c r="GY178" i="89"/>
  <c r="GY177" i="89"/>
  <c r="GY176" i="89"/>
  <c r="GY175" i="89"/>
  <c r="GY174" i="89"/>
  <c r="GY173" i="89"/>
  <c r="GY171" i="89"/>
  <c r="GY181" i="89"/>
  <c r="GY169" i="89"/>
  <c r="GY172" i="89"/>
  <c r="GY170" i="89"/>
  <c r="GY179" i="89"/>
  <c r="GY168" i="89"/>
  <c r="GY167" i="89"/>
  <c r="GY165" i="89"/>
  <c r="GY164" i="89"/>
  <c r="GY163" i="89"/>
  <c r="GY162" i="89"/>
  <c r="GY161" i="89"/>
  <c r="GY160" i="89"/>
  <c r="GY159" i="89"/>
  <c r="GY158" i="89"/>
  <c r="GY157" i="89"/>
  <c r="GY156" i="89"/>
  <c r="GY155" i="89"/>
  <c r="GY154" i="89"/>
  <c r="GY153" i="89"/>
  <c r="GY152" i="89"/>
  <c r="GY151" i="89"/>
  <c r="GY150" i="89"/>
  <c r="GY149" i="89"/>
  <c r="GY148" i="89"/>
  <c r="GY147" i="89"/>
  <c r="GY166" i="89"/>
  <c r="GY146" i="89"/>
  <c r="GY145" i="89"/>
  <c r="GY144" i="89"/>
  <c r="GY143" i="89"/>
  <c r="GY142" i="89"/>
  <c r="GY141" i="89"/>
  <c r="GY140" i="89"/>
  <c r="GY139" i="89"/>
  <c r="GY138" i="89"/>
  <c r="GY137" i="89"/>
  <c r="GY136" i="89"/>
  <c r="GY135" i="89"/>
  <c r="GY134" i="89"/>
  <c r="GY133" i="89"/>
  <c r="GY132" i="89"/>
  <c r="GY131" i="89"/>
  <c r="GY130" i="89"/>
  <c r="GY129" i="89"/>
  <c r="GY128" i="89"/>
  <c r="GY127" i="89"/>
  <c r="GY126" i="89"/>
  <c r="GY125" i="89"/>
  <c r="GY124" i="89"/>
  <c r="GY123" i="89"/>
  <c r="GY122" i="89"/>
  <c r="GY121" i="89"/>
  <c r="GY120" i="89"/>
  <c r="GY119" i="89"/>
  <c r="GY118" i="89"/>
  <c r="GY117" i="89"/>
  <c r="GY116" i="89"/>
  <c r="GY115" i="89"/>
  <c r="GY114" i="89"/>
  <c r="GY113" i="89"/>
  <c r="GY112" i="89"/>
  <c r="GY110" i="89"/>
  <c r="GY108" i="89"/>
  <c r="GY106" i="89"/>
  <c r="GY104" i="89"/>
  <c r="GY111" i="89"/>
  <c r="GY109" i="89"/>
  <c r="GY107" i="89"/>
  <c r="GY103" i="89"/>
  <c r="GY99" i="89"/>
  <c r="GY95" i="89"/>
  <c r="GY105" i="89"/>
  <c r="GY102" i="89"/>
  <c r="GY98" i="89"/>
  <c r="GY94" i="89"/>
  <c r="GY92" i="89"/>
  <c r="GY90" i="89"/>
  <c r="GY88" i="89"/>
  <c r="GY86" i="89"/>
  <c r="GY84" i="89"/>
  <c r="GY81" i="89"/>
  <c r="GY101" i="89"/>
  <c r="GY97" i="89"/>
  <c r="GY93" i="89"/>
  <c r="GY79" i="89"/>
  <c r="GY78" i="89"/>
  <c r="GY77" i="89"/>
  <c r="GY76" i="89"/>
  <c r="GY75" i="89"/>
  <c r="GY74" i="89"/>
  <c r="GY73" i="89"/>
  <c r="GY72" i="89"/>
  <c r="GY71" i="89"/>
  <c r="GY70" i="89"/>
  <c r="GY69" i="89"/>
  <c r="GY68" i="89"/>
  <c r="GY67" i="89"/>
  <c r="GY66" i="89"/>
  <c r="GY65" i="89"/>
  <c r="GY64" i="89"/>
  <c r="GY63" i="89"/>
  <c r="GY62" i="89"/>
  <c r="GY61" i="89"/>
  <c r="GY60" i="89"/>
  <c r="GY59" i="89"/>
  <c r="GY58" i="89"/>
  <c r="GY57" i="89"/>
  <c r="GY56" i="89"/>
  <c r="GY55" i="89"/>
  <c r="GY54" i="89"/>
  <c r="GY53" i="89"/>
  <c r="GY52" i="89"/>
  <c r="GY51" i="89"/>
  <c r="GY50" i="89"/>
  <c r="GY49" i="89"/>
  <c r="GY48" i="89"/>
  <c r="GY47" i="89"/>
  <c r="GY46" i="89"/>
  <c r="GY45" i="89"/>
  <c r="GY44" i="89"/>
  <c r="GY100" i="89"/>
  <c r="GY96" i="89"/>
  <c r="GY91" i="89"/>
  <c r="GY89" i="89"/>
  <c r="GY87" i="89"/>
  <c r="GY85" i="89"/>
  <c r="GY83" i="89"/>
  <c r="GY82" i="89"/>
  <c r="GY80" i="89"/>
  <c r="IJ227" i="89"/>
  <c r="IJ226" i="89"/>
  <c r="IJ224" i="89"/>
  <c r="IJ225" i="89"/>
  <c r="IJ223" i="89"/>
  <c r="IJ221" i="89"/>
  <c r="IJ220" i="89"/>
  <c r="IJ219" i="89"/>
  <c r="IJ218" i="89"/>
  <c r="IJ217" i="89"/>
  <c r="IJ216" i="89"/>
  <c r="IJ215" i="89"/>
  <c r="IJ214" i="89"/>
  <c r="IJ213" i="89"/>
  <c r="IJ212" i="89"/>
  <c r="IJ211" i="89"/>
  <c r="IJ222" i="89"/>
  <c r="IJ210" i="89"/>
  <c r="IJ209" i="89"/>
  <c r="IJ208" i="89"/>
  <c r="IJ207" i="89"/>
  <c r="IJ206" i="89"/>
  <c r="IJ205" i="89"/>
  <c r="IJ204" i="89"/>
  <c r="IJ203" i="89"/>
  <c r="IJ202" i="89"/>
  <c r="IJ196" i="89"/>
  <c r="IJ197" i="89"/>
  <c r="IJ201" i="89"/>
  <c r="IJ200" i="89"/>
  <c r="IJ199" i="89"/>
  <c r="IJ198" i="89"/>
  <c r="IJ194" i="89"/>
  <c r="IJ193" i="89"/>
  <c r="IJ192" i="89"/>
  <c r="IJ191" i="89"/>
  <c r="IJ190" i="89"/>
  <c r="IJ189" i="89"/>
  <c r="IJ188" i="89"/>
  <c r="IJ187" i="89"/>
  <c r="IJ186" i="89"/>
  <c r="IJ185" i="89"/>
  <c r="IJ184" i="89"/>
  <c r="IJ183" i="89"/>
  <c r="IJ182" i="89"/>
  <c r="IJ181" i="89"/>
  <c r="IJ180" i="89"/>
  <c r="IJ179" i="89"/>
  <c r="IJ195" i="89"/>
  <c r="IJ178" i="89"/>
  <c r="IJ177" i="89"/>
  <c r="IJ176" i="89"/>
  <c r="IJ175" i="89"/>
  <c r="IJ174" i="89"/>
  <c r="IJ173" i="89"/>
  <c r="IJ172" i="89"/>
  <c r="IJ171" i="89"/>
  <c r="IJ170" i="89"/>
  <c r="IJ168" i="89"/>
  <c r="IJ167" i="89"/>
  <c r="IJ169" i="89"/>
  <c r="IJ166" i="89"/>
  <c r="IJ165" i="89"/>
  <c r="IJ164" i="89"/>
  <c r="IJ163" i="89"/>
  <c r="IJ162" i="89"/>
  <c r="IJ161" i="89"/>
  <c r="IJ160" i="89"/>
  <c r="IJ159" i="89"/>
  <c r="IJ158" i="89"/>
  <c r="IJ157" i="89"/>
  <c r="IJ156" i="89"/>
  <c r="IJ155" i="89"/>
  <c r="IJ154" i="89"/>
  <c r="IJ153" i="89"/>
  <c r="IJ152" i="89"/>
  <c r="IJ151" i="89"/>
  <c r="IJ150" i="89"/>
  <c r="IJ149" i="89"/>
  <c r="IJ148" i="89"/>
  <c r="IJ146" i="89"/>
  <c r="IJ145" i="89"/>
  <c r="IJ144" i="89"/>
  <c r="IJ143" i="89"/>
  <c r="IJ142" i="89"/>
  <c r="IJ141" i="89"/>
  <c r="IJ140" i="89"/>
  <c r="IJ139" i="89"/>
  <c r="IJ138" i="89"/>
  <c r="IJ137" i="89"/>
  <c r="IJ136" i="89"/>
  <c r="IJ147" i="89"/>
  <c r="IJ134" i="89"/>
  <c r="IJ130" i="89"/>
  <c r="IJ128" i="89"/>
  <c r="IJ135" i="89"/>
  <c r="IJ131" i="89"/>
  <c r="IJ127" i="89"/>
  <c r="IJ132" i="89"/>
  <c r="IJ126" i="89"/>
  <c r="IJ125" i="89"/>
  <c r="IJ124" i="89"/>
  <c r="IJ123" i="89"/>
  <c r="IJ122" i="89"/>
  <c r="IJ121" i="89"/>
  <c r="IJ120" i="89"/>
  <c r="IJ119" i="89"/>
  <c r="IJ118" i="89"/>
  <c r="IJ117" i="89"/>
  <c r="IJ116" i="89"/>
  <c r="IJ115" i="89"/>
  <c r="IJ114" i="89"/>
  <c r="IJ113" i="89"/>
  <c r="IJ112" i="89"/>
  <c r="IJ111" i="89"/>
  <c r="IJ110" i="89"/>
  <c r="IJ109" i="89"/>
  <c r="IJ108" i="89"/>
  <c r="IJ107" i="89"/>
  <c r="IJ106" i="89"/>
  <c r="IJ133" i="89"/>
  <c r="IJ129" i="89"/>
  <c r="IJ105" i="89"/>
  <c r="IJ103" i="89"/>
  <c r="IJ102" i="89"/>
  <c r="IJ101" i="89"/>
  <c r="IJ100" i="89"/>
  <c r="IJ99" i="89"/>
  <c r="IJ98" i="89"/>
  <c r="IJ97" i="89"/>
  <c r="IJ96" i="89"/>
  <c r="IJ95" i="89"/>
  <c r="IJ94" i="89"/>
  <c r="IJ93" i="89"/>
  <c r="IJ92" i="89"/>
  <c r="IJ91" i="89"/>
  <c r="IJ90" i="89"/>
  <c r="IJ89" i="89"/>
  <c r="IJ88" i="89"/>
  <c r="IJ87" i="89"/>
  <c r="IJ86" i="89"/>
  <c r="IJ85" i="89"/>
  <c r="IJ84" i="89"/>
  <c r="IJ83" i="89"/>
  <c r="IJ104" i="89"/>
  <c r="IJ82" i="89"/>
  <c r="IJ80" i="89"/>
  <c r="IJ79" i="89"/>
  <c r="IJ78" i="89"/>
  <c r="IJ77" i="89"/>
  <c r="IJ76" i="89"/>
  <c r="IJ75" i="89"/>
  <c r="IJ74" i="89"/>
  <c r="IJ73" i="89"/>
  <c r="IJ72" i="89"/>
  <c r="IJ71" i="89"/>
  <c r="IJ70" i="89"/>
  <c r="IJ69" i="89"/>
  <c r="IJ68" i="89"/>
  <c r="IJ67" i="89"/>
  <c r="IJ66" i="89"/>
  <c r="IJ65" i="89"/>
  <c r="IJ81" i="89"/>
  <c r="HE27" i="89"/>
  <c r="HI27" i="89"/>
  <c r="HI29" i="89"/>
  <c r="HV29" i="89"/>
  <c r="HZ29" i="89"/>
  <c r="HE30" i="89"/>
  <c r="IM30" i="89"/>
  <c r="IQ30" i="89"/>
  <c r="HG227" i="89"/>
  <c r="HG226" i="89"/>
  <c r="HG225" i="89"/>
  <c r="HG224" i="89"/>
  <c r="HG223" i="89"/>
  <c r="HG222" i="89"/>
  <c r="HG221" i="89"/>
  <c r="HG220" i="89"/>
  <c r="HG219" i="89"/>
  <c r="HG218" i="89"/>
  <c r="HG217" i="89"/>
  <c r="HG214" i="89"/>
  <c r="HG213" i="89"/>
  <c r="HG212" i="89"/>
  <c r="HG211" i="89"/>
  <c r="HG216" i="89"/>
  <c r="HG215" i="89"/>
  <c r="HG210" i="89"/>
  <c r="HG208" i="89"/>
  <c r="HG207" i="89"/>
  <c r="HG206" i="89"/>
  <c r="HG205" i="89"/>
  <c r="HG204" i="89"/>
  <c r="HG209" i="89"/>
  <c r="HG203" i="89"/>
  <c r="HG202" i="89"/>
  <c r="HG198" i="89"/>
  <c r="HG201" i="89"/>
  <c r="HG200" i="89"/>
  <c r="HG199" i="89"/>
  <c r="HG197" i="89"/>
  <c r="HG196" i="89"/>
  <c r="HG195" i="89"/>
  <c r="HG194" i="89"/>
  <c r="HG193" i="89"/>
  <c r="HG192" i="89"/>
  <c r="HG191" i="89"/>
  <c r="HG190" i="89"/>
  <c r="HG189" i="89"/>
  <c r="HG188" i="89"/>
  <c r="HG187" i="89"/>
  <c r="HG186" i="89"/>
  <c r="HG185" i="89"/>
  <c r="HG184" i="89"/>
  <c r="HG183" i="89"/>
  <c r="HG182" i="89"/>
  <c r="HG181" i="89"/>
  <c r="HG180" i="89"/>
  <c r="HG179" i="89"/>
  <c r="HG178" i="89"/>
  <c r="HG177" i="89"/>
  <c r="HG176" i="89"/>
  <c r="HG175" i="89"/>
  <c r="HG174" i="89"/>
  <c r="HG172" i="89"/>
  <c r="HG170" i="89"/>
  <c r="HG173" i="89"/>
  <c r="HG171" i="89"/>
  <c r="HG169" i="89"/>
  <c r="HG167" i="89"/>
  <c r="HG166" i="89"/>
  <c r="HG168" i="89"/>
  <c r="HG165" i="89"/>
  <c r="HG164" i="89"/>
  <c r="HG163" i="89"/>
  <c r="HG162" i="89"/>
  <c r="HG161" i="89"/>
  <c r="HG160" i="89"/>
  <c r="HG159" i="89"/>
  <c r="HG158" i="89"/>
  <c r="HG157" i="89"/>
  <c r="HG156" i="89"/>
  <c r="HG155" i="89"/>
  <c r="HG154" i="89"/>
  <c r="HG153" i="89"/>
  <c r="HG152" i="89"/>
  <c r="HG151" i="89"/>
  <c r="HG150" i="89"/>
  <c r="HG149" i="89"/>
  <c r="HG147" i="89"/>
  <c r="HG148" i="89"/>
  <c r="HG146" i="89"/>
  <c r="HG145" i="89"/>
  <c r="HG144" i="89"/>
  <c r="HG143" i="89"/>
  <c r="HG142" i="89"/>
  <c r="HG141" i="89"/>
  <c r="HG140" i="89"/>
  <c r="HG139" i="89"/>
  <c r="HG138" i="89"/>
  <c r="HG137" i="89"/>
  <c r="HG136" i="89"/>
  <c r="HG135" i="89"/>
  <c r="HG134" i="89"/>
  <c r="HG133" i="89"/>
  <c r="HG132" i="89"/>
  <c r="HG131" i="89"/>
  <c r="HG130" i="89"/>
  <c r="HG129" i="89"/>
  <c r="HG128" i="89"/>
  <c r="HG127" i="89"/>
  <c r="HG125" i="89"/>
  <c r="HG124" i="89"/>
  <c r="HG123" i="89"/>
  <c r="HG122" i="89"/>
  <c r="HG121" i="89"/>
  <c r="HG120" i="89"/>
  <c r="HG119" i="89"/>
  <c r="HG118" i="89"/>
  <c r="HG117" i="89"/>
  <c r="HG116" i="89"/>
  <c r="HG115" i="89"/>
  <c r="HG126" i="89"/>
  <c r="HG103" i="89"/>
  <c r="HG102" i="89"/>
  <c r="HG101" i="89"/>
  <c r="HG100" i="89"/>
  <c r="HG99" i="89"/>
  <c r="HG98" i="89"/>
  <c r="HG97" i="89"/>
  <c r="HG96" i="89"/>
  <c r="HG95" i="89"/>
  <c r="HG94" i="89"/>
  <c r="HG93" i="89"/>
  <c r="HG114" i="89"/>
  <c r="HG113" i="89"/>
  <c r="HG112" i="89"/>
  <c r="HG111" i="89"/>
  <c r="HG109" i="89"/>
  <c r="HG107" i="89"/>
  <c r="HG105" i="89"/>
  <c r="HG110" i="89"/>
  <c r="HG108" i="89"/>
  <c r="HG106" i="89"/>
  <c r="HG104" i="89"/>
  <c r="HG92" i="89"/>
  <c r="HG90" i="89"/>
  <c r="HG88" i="89"/>
  <c r="HG86" i="89"/>
  <c r="HG84" i="89"/>
  <c r="HG82" i="89"/>
  <c r="HG80" i="89"/>
  <c r="HG91" i="89"/>
  <c r="HG89" i="89"/>
  <c r="HG87" i="89"/>
  <c r="HG85" i="89"/>
  <c r="HG83" i="89"/>
  <c r="HG81" i="89"/>
  <c r="HG79" i="89"/>
  <c r="HG78" i="89"/>
  <c r="HG77" i="89"/>
  <c r="HG76" i="89"/>
  <c r="HG75" i="89"/>
  <c r="HG74" i="89"/>
  <c r="HG73" i="89"/>
  <c r="HG72" i="89"/>
  <c r="HG71" i="89"/>
  <c r="HG70" i="89"/>
  <c r="HG69" i="89"/>
  <c r="HG68" i="89"/>
  <c r="HG67" i="89"/>
  <c r="HG66" i="89"/>
  <c r="HG65" i="89"/>
  <c r="HG64" i="89"/>
  <c r="HG63" i="89"/>
  <c r="HK226" i="89"/>
  <c r="HK227" i="89"/>
  <c r="HK225" i="89"/>
  <c r="HK224" i="89"/>
  <c r="HK223" i="89"/>
  <c r="HK222" i="89"/>
  <c r="HK221" i="89"/>
  <c r="HK220" i="89"/>
  <c r="HK219" i="89"/>
  <c r="HK218" i="89"/>
  <c r="HK217" i="89"/>
  <c r="HK215" i="89"/>
  <c r="HK214" i="89"/>
  <c r="HK213" i="89"/>
  <c r="HK212" i="89"/>
  <c r="HK211" i="89"/>
  <c r="HK216" i="89"/>
  <c r="HK209" i="89"/>
  <c r="HK208" i="89"/>
  <c r="HK207" i="89"/>
  <c r="HK206" i="89"/>
  <c r="HK205" i="89"/>
  <c r="HK204" i="89"/>
  <c r="HK210" i="89"/>
  <c r="HK203" i="89"/>
  <c r="HK202" i="89"/>
  <c r="HK201" i="89"/>
  <c r="HK200" i="89"/>
  <c r="HK199" i="89"/>
  <c r="HK198" i="89"/>
  <c r="HK197" i="89"/>
  <c r="HK196" i="89"/>
  <c r="HK195" i="89"/>
  <c r="HK187" i="89"/>
  <c r="HK186" i="89"/>
  <c r="HK185" i="89"/>
  <c r="HK184" i="89"/>
  <c r="HK183" i="89"/>
  <c r="HK182" i="89"/>
  <c r="HK181" i="89"/>
  <c r="HK180" i="89"/>
  <c r="HK179" i="89"/>
  <c r="HK192" i="89"/>
  <c r="HK188" i="89"/>
  <c r="HK191" i="89"/>
  <c r="HK194" i="89"/>
  <c r="HK190" i="89"/>
  <c r="HK193" i="89"/>
  <c r="HK178" i="89"/>
  <c r="HK177" i="89"/>
  <c r="HK176" i="89"/>
  <c r="HK175" i="89"/>
  <c r="HK174" i="89"/>
  <c r="HK169" i="89"/>
  <c r="HK189" i="89"/>
  <c r="HK173" i="89"/>
  <c r="HK171" i="89"/>
  <c r="HK172" i="89"/>
  <c r="HK170" i="89"/>
  <c r="HK168" i="89"/>
  <c r="HK167" i="89"/>
  <c r="HK166" i="89"/>
  <c r="HK165" i="89"/>
  <c r="HK164" i="89"/>
  <c r="HK163" i="89"/>
  <c r="HK162" i="89"/>
  <c r="HK161" i="89"/>
  <c r="HK160" i="89"/>
  <c r="HK159" i="89"/>
  <c r="HK158" i="89"/>
  <c r="HK157" i="89"/>
  <c r="HK156" i="89"/>
  <c r="HK155" i="89"/>
  <c r="HK154" i="89"/>
  <c r="HK147" i="89"/>
  <c r="HK153" i="89"/>
  <c r="HK152" i="89"/>
  <c r="HK151" i="89"/>
  <c r="HK150" i="89"/>
  <c r="HK149" i="89"/>
  <c r="HK148" i="89"/>
  <c r="HK146" i="89"/>
  <c r="HK145" i="89"/>
  <c r="HK144" i="89"/>
  <c r="HK143" i="89"/>
  <c r="HK142" i="89"/>
  <c r="HK141" i="89"/>
  <c r="HK140" i="89"/>
  <c r="HK139" i="89"/>
  <c r="HK138" i="89"/>
  <c r="HK137" i="89"/>
  <c r="HK136" i="89"/>
  <c r="HK135" i="89"/>
  <c r="HK134" i="89"/>
  <c r="HK133" i="89"/>
  <c r="HK132" i="89"/>
  <c r="HK131" i="89"/>
  <c r="HK130" i="89"/>
  <c r="HK129" i="89"/>
  <c r="HK128" i="89"/>
  <c r="HK127" i="89"/>
  <c r="HK126" i="89"/>
  <c r="HK125" i="89"/>
  <c r="HK124" i="89"/>
  <c r="HK123" i="89"/>
  <c r="HK122" i="89"/>
  <c r="HK121" i="89"/>
  <c r="HK120" i="89"/>
  <c r="HK119" i="89"/>
  <c r="HK118" i="89"/>
  <c r="HK117" i="89"/>
  <c r="HK116" i="89"/>
  <c r="HK115" i="89"/>
  <c r="HK114" i="89"/>
  <c r="HK113" i="89"/>
  <c r="HK112" i="89"/>
  <c r="HK111" i="89"/>
  <c r="HK104" i="89"/>
  <c r="HK103" i="89"/>
  <c r="HK102" i="89"/>
  <c r="HK101" i="89"/>
  <c r="HK100" i="89"/>
  <c r="HK99" i="89"/>
  <c r="HK98" i="89"/>
  <c r="HK97" i="89"/>
  <c r="HK96" i="89"/>
  <c r="HK95" i="89"/>
  <c r="HK94" i="89"/>
  <c r="HK93" i="89"/>
  <c r="HK110" i="89"/>
  <c r="HK108" i="89"/>
  <c r="HK106" i="89"/>
  <c r="HK105" i="89"/>
  <c r="HK109" i="89"/>
  <c r="HK107" i="89"/>
  <c r="HK91" i="89"/>
  <c r="HK89" i="89"/>
  <c r="HK87" i="89"/>
  <c r="HK85" i="89"/>
  <c r="HK83" i="89"/>
  <c r="HK81" i="89"/>
  <c r="HK92" i="89"/>
  <c r="HK90" i="89"/>
  <c r="HK88" i="89"/>
  <c r="HK86" i="89"/>
  <c r="HK84" i="89"/>
  <c r="HK82" i="89"/>
  <c r="HK80" i="89"/>
  <c r="HK79" i="89"/>
  <c r="HK78" i="89"/>
  <c r="HK77" i="89"/>
  <c r="HK76" i="89"/>
  <c r="HK75" i="89"/>
  <c r="HK74" i="89"/>
  <c r="HK73" i="89"/>
  <c r="HK72" i="89"/>
  <c r="HK71" i="89"/>
  <c r="HK70" i="89"/>
  <c r="HK69" i="89"/>
  <c r="HK68" i="89"/>
  <c r="HK67" i="89"/>
  <c r="HK66" i="89"/>
  <c r="HK65" i="89"/>
  <c r="HK64" i="89"/>
  <c r="HK63" i="89"/>
  <c r="HS227" i="89"/>
  <c r="HS226" i="89"/>
  <c r="HS225" i="89"/>
  <c r="HS224" i="89"/>
  <c r="HS223" i="89"/>
  <c r="HS222" i="89"/>
  <c r="HS219" i="89"/>
  <c r="HS218" i="89"/>
  <c r="HS217" i="89"/>
  <c r="HS216" i="89"/>
  <c r="HS220" i="89"/>
  <c r="HS214" i="89"/>
  <c r="HS213" i="89"/>
  <c r="HS212" i="89"/>
  <c r="HS211" i="89"/>
  <c r="HS215" i="89"/>
  <c r="HS221" i="89"/>
  <c r="HS210" i="89"/>
  <c r="HS208" i="89"/>
  <c r="HS207" i="89"/>
  <c r="HS206" i="89"/>
  <c r="HS205" i="89"/>
  <c r="HS204" i="89"/>
  <c r="HS209" i="89"/>
  <c r="HS203" i="89"/>
  <c r="HS196" i="89"/>
  <c r="HS197" i="89"/>
  <c r="HS202" i="89"/>
  <c r="HS201" i="89"/>
  <c r="HS200" i="89"/>
  <c r="HS199" i="89"/>
  <c r="HS198" i="89"/>
  <c r="HS195" i="89"/>
  <c r="HS194" i="89"/>
  <c r="HS193" i="89"/>
  <c r="HS192" i="89"/>
  <c r="HS191" i="89"/>
  <c r="HS190" i="89"/>
  <c r="HS189" i="89"/>
  <c r="HS188" i="89"/>
  <c r="HS187" i="89"/>
  <c r="HS186" i="89"/>
  <c r="HS185" i="89"/>
  <c r="HS184" i="89"/>
  <c r="HS183" i="89"/>
  <c r="HS182" i="89"/>
  <c r="HS181" i="89"/>
  <c r="HS180" i="89"/>
  <c r="HS178" i="89"/>
  <c r="HS177" i="89"/>
  <c r="HS176" i="89"/>
  <c r="HS175" i="89"/>
  <c r="HS174" i="89"/>
  <c r="HS173" i="89"/>
  <c r="HS172" i="89"/>
  <c r="HS171" i="89"/>
  <c r="HS170" i="89"/>
  <c r="HS179" i="89"/>
  <c r="HS168" i="89"/>
  <c r="HS167" i="89"/>
  <c r="HS169" i="89"/>
  <c r="HS166" i="89"/>
  <c r="HS165" i="89"/>
  <c r="HS164" i="89"/>
  <c r="HS163" i="89"/>
  <c r="HS162" i="89"/>
  <c r="HS161" i="89"/>
  <c r="HS160" i="89"/>
  <c r="HS159" i="89"/>
  <c r="HS158" i="89"/>
  <c r="HS157" i="89"/>
  <c r="HS156" i="89"/>
  <c r="HS155" i="89"/>
  <c r="HS154" i="89"/>
  <c r="HS146" i="89"/>
  <c r="HS145" i="89"/>
  <c r="HS144" i="89"/>
  <c r="HS143" i="89"/>
  <c r="HS142" i="89"/>
  <c r="HS141" i="89"/>
  <c r="HS140" i="89"/>
  <c r="HS139" i="89"/>
  <c r="HS138" i="89"/>
  <c r="HS137" i="89"/>
  <c r="HS136" i="89"/>
  <c r="HS153" i="89"/>
  <c r="HS152" i="89"/>
  <c r="HS151" i="89"/>
  <c r="HS150" i="89"/>
  <c r="HS149" i="89"/>
  <c r="HS148" i="89"/>
  <c r="HS147" i="89"/>
  <c r="HS132" i="89"/>
  <c r="HS126" i="89"/>
  <c r="HS133" i="89"/>
  <c r="HS129" i="89"/>
  <c r="HS134" i="89"/>
  <c r="HS130" i="89"/>
  <c r="HS128" i="89"/>
  <c r="HS125" i="89"/>
  <c r="HS124" i="89"/>
  <c r="HS123" i="89"/>
  <c r="HS122" i="89"/>
  <c r="HS121" i="89"/>
  <c r="HS120" i="89"/>
  <c r="HS119" i="89"/>
  <c r="HS118" i="89"/>
  <c r="HS117" i="89"/>
  <c r="HS116" i="89"/>
  <c r="HS115" i="89"/>
  <c r="HS114" i="89"/>
  <c r="HS113" i="89"/>
  <c r="HS112" i="89"/>
  <c r="HS111" i="89"/>
  <c r="HS110" i="89"/>
  <c r="HS109" i="89"/>
  <c r="HS108" i="89"/>
  <c r="HS107" i="89"/>
  <c r="HS106" i="89"/>
  <c r="HS135" i="89"/>
  <c r="HS131" i="89"/>
  <c r="HS127" i="89"/>
  <c r="HS105" i="89"/>
  <c r="HS103" i="89"/>
  <c r="HS102" i="89"/>
  <c r="HS101" i="89"/>
  <c r="HS100" i="89"/>
  <c r="HS99" i="89"/>
  <c r="HS98" i="89"/>
  <c r="HS97" i="89"/>
  <c r="HS96" i="89"/>
  <c r="HS95" i="89"/>
  <c r="HS94" i="89"/>
  <c r="HS93" i="89"/>
  <c r="HS92" i="89"/>
  <c r="HS91" i="89"/>
  <c r="HS90" i="89"/>
  <c r="HS89" i="89"/>
  <c r="HS88" i="89"/>
  <c r="HS87" i="89"/>
  <c r="HS86" i="89"/>
  <c r="HS85" i="89"/>
  <c r="HS84" i="89"/>
  <c r="HS83" i="89"/>
  <c r="HS104" i="89"/>
  <c r="HS82" i="89"/>
  <c r="HS80" i="89"/>
  <c r="HS79" i="89"/>
  <c r="HS78" i="89"/>
  <c r="HS77" i="89"/>
  <c r="HS76" i="89"/>
  <c r="HS75" i="89"/>
  <c r="HS74" i="89"/>
  <c r="HS73" i="89"/>
  <c r="HS72" i="89"/>
  <c r="HS71" i="89"/>
  <c r="HS70" i="89"/>
  <c r="HS69" i="89"/>
  <c r="HS68" i="89"/>
  <c r="HS67" i="89"/>
  <c r="HS66" i="89"/>
  <c r="HS65" i="89"/>
  <c r="HS81" i="89"/>
  <c r="IB226" i="89"/>
  <c r="IB227" i="89"/>
  <c r="IB225" i="89"/>
  <c r="IB224" i="89"/>
  <c r="IB223" i="89"/>
  <c r="IB222" i="89"/>
  <c r="IB221" i="89"/>
  <c r="IB220" i="89"/>
  <c r="IB219" i="89"/>
  <c r="IB218" i="89"/>
  <c r="IB217" i="89"/>
  <c r="IB215" i="89"/>
  <c r="IB214" i="89"/>
  <c r="IB213" i="89"/>
  <c r="IB212" i="89"/>
  <c r="IB211" i="89"/>
  <c r="IB216" i="89"/>
  <c r="IB210" i="89"/>
  <c r="IB208" i="89"/>
  <c r="IB207" i="89"/>
  <c r="IB206" i="89"/>
  <c r="IB205" i="89"/>
  <c r="IB204" i="89"/>
  <c r="IB203" i="89"/>
  <c r="IB209" i="89"/>
  <c r="IB202" i="89"/>
  <c r="IB198" i="89"/>
  <c r="IB201" i="89"/>
  <c r="IB200" i="89"/>
  <c r="IB199" i="89"/>
  <c r="IB197" i="89"/>
  <c r="IB196" i="89"/>
  <c r="IB195" i="89"/>
  <c r="IB194" i="89"/>
  <c r="IB193" i="89"/>
  <c r="IB192" i="89"/>
  <c r="IB191" i="89"/>
  <c r="IB190" i="89"/>
  <c r="IB189" i="89"/>
  <c r="IB188" i="89"/>
  <c r="IB187" i="89"/>
  <c r="IB186" i="89"/>
  <c r="IB185" i="89"/>
  <c r="IB184" i="89"/>
  <c r="IB183" i="89"/>
  <c r="IB182" i="89"/>
  <c r="IB181" i="89"/>
  <c r="IB180" i="89"/>
  <c r="IB179" i="89"/>
  <c r="IB173" i="89"/>
  <c r="IB171" i="89"/>
  <c r="IB178" i="89"/>
  <c r="IB177" i="89"/>
  <c r="IB176" i="89"/>
  <c r="IB175" i="89"/>
  <c r="IB174" i="89"/>
  <c r="IB172" i="89"/>
  <c r="IB170" i="89"/>
  <c r="IB169" i="89"/>
  <c r="IB168" i="89"/>
  <c r="IB167" i="89"/>
  <c r="IB166" i="89"/>
  <c r="IB165" i="89"/>
  <c r="IB164" i="89"/>
  <c r="IB163" i="89"/>
  <c r="IB162" i="89"/>
  <c r="IB161" i="89"/>
  <c r="IB160" i="89"/>
  <c r="IB159" i="89"/>
  <c r="IB158" i="89"/>
  <c r="IB157" i="89"/>
  <c r="IB156" i="89"/>
  <c r="IB155" i="89"/>
  <c r="IB154" i="89"/>
  <c r="IB153" i="89"/>
  <c r="IB152" i="89"/>
  <c r="IB151" i="89"/>
  <c r="IB150" i="89"/>
  <c r="IB149" i="89"/>
  <c r="IB147" i="89"/>
  <c r="IB148" i="89"/>
  <c r="IB146" i="89"/>
  <c r="IB145" i="89"/>
  <c r="IB144" i="89"/>
  <c r="IB143" i="89"/>
  <c r="IB142" i="89"/>
  <c r="IB141" i="89"/>
  <c r="IB140" i="89"/>
  <c r="IB139" i="89"/>
  <c r="IB138" i="89"/>
  <c r="IB137" i="89"/>
  <c r="IB136" i="89"/>
  <c r="IB135" i="89"/>
  <c r="IB134" i="89"/>
  <c r="IB133" i="89"/>
  <c r="IB132" i="89"/>
  <c r="IB131" i="89"/>
  <c r="IB130" i="89"/>
  <c r="IB129" i="89"/>
  <c r="IB128" i="89"/>
  <c r="IB127" i="89"/>
  <c r="IB126" i="89"/>
  <c r="IB125" i="89"/>
  <c r="IB124" i="89"/>
  <c r="IB123" i="89"/>
  <c r="IB122" i="89"/>
  <c r="IB121" i="89"/>
  <c r="IB120" i="89"/>
  <c r="IB119" i="89"/>
  <c r="IB118" i="89"/>
  <c r="IB117" i="89"/>
  <c r="IB116" i="89"/>
  <c r="IB115" i="89"/>
  <c r="IB114" i="89"/>
  <c r="IB110" i="89"/>
  <c r="IB108" i="89"/>
  <c r="IB106" i="89"/>
  <c r="IB103" i="89"/>
  <c r="IB102" i="89"/>
  <c r="IB101" i="89"/>
  <c r="IB100" i="89"/>
  <c r="IB99" i="89"/>
  <c r="IB98" i="89"/>
  <c r="IB97" i="89"/>
  <c r="IB96" i="89"/>
  <c r="IB95" i="89"/>
  <c r="IB94" i="89"/>
  <c r="IB93" i="89"/>
  <c r="IB105" i="89"/>
  <c r="IB113" i="89"/>
  <c r="IB112" i="89"/>
  <c r="IB111" i="89"/>
  <c r="IB109" i="89"/>
  <c r="IB107" i="89"/>
  <c r="IB92" i="89"/>
  <c r="IB90" i="89"/>
  <c r="IB88" i="89"/>
  <c r="IB86" i="89"/>
  <c r="IB84" i="89"/>
  <c r="IB82" i="89"/>
  <c r="IB80" i="89"/>
  <c r="IB104" i="89"/>
  <c r="IB91" i="89"/>
  <c r="IB89" i="89"/>
  <c r="IB87" i="89"/>
  <c r="IB85" i="89"/>
  <c r="IB83" i="89"/>
  <c r="IB81" i="89"/>
  <c r="IB79" i="89"/>
  <c r="IB78" i="89"/>
  <c r="IB77" i="89"/>
  <c r="IB76" i="89"/>
  <c r="IB75" i="89"/>
  <c r="IB74" i="89"/>
  <c r="IB73" i="89"/>
  <c r="IB72" i="89"/>
  <c r="IB71" i="89"/>
  <c r="IB70" i="89"/>
  <c r="IB69" i="89"/>
  <c r="IB68" i="89"/>
  <c r="IB67" i="89"/>
  <c r="IB66" i="89"/>
  <c r="IB65" i="89"/>
  <c r="IB64" i="89"/>
  <c r="IB63" i="89"/>
  <c r="E233" i="89"/>
  <c r="IK227" i="89"/>
  <c r="IK226" i="89"/>
  <c r="IK225" i="89"/>
  <c r="IK224" i="89"/>
  <c r="IK223" i="89"/>
  <c r="IK222" i="89"/>
  <c r="IK221" i="89"/>
  <c r="IK220" i="89"/>
  <c r="IK219" i="89"/>
  <c r="IK218" i="89"/>
  <c r="IK217" i="89"/>
  <c r="IK215" i="89"/>
  <c r="IK214" i="89"/>
  <c r="IK213" i="89"/>
  <c r="IK212" i="89"/>
  <c r="IK211" i="89"/>
  <c r="IK216" i="89"/>
  <c r="IK210" i="89"/>
  <c r="IK209" i="89"/>
  <c r="IK208" i="89"/>
  <c r="IK207" i="89"/>
  <c r="IK206" i="89"/>
  <c r="IK205" i="89"/>
  <c r="IK204" i="89"/>
  <c r="IK203" i="89"/>
  <c r="IK202" i="89"/>
  <c r="IK197" i="89"/>
  <c r="IK201" i="89"/>
  <c r="IK200" i="89"/>
  <c r="IK199" i="89"/>
  <c r="IK198" i="89"/>
  <c r="IK196" i="89"/>
  <c r="IK195" i="89"/>
  <c r="IK194" i="89"/>
  <c r="IK193" i="89"/>
  <c r="IK192" i="89"/>
  <c r="IK191" i="89"/>
  <c r="IK190" i="89"/>
  <c r="IK189" i="89"/>
  <c r="IK188" i="89"/>
  <c r="IK187" i="89"/>
  <c r="IK186" i="89"/>
  <c r="IK185" i="89"/>
  <c r="IK184" i="89"/>
  <c r="IK183" i="89"/>
  <c r="IK182" i="89"/>
  <c r="IK181" i="89"/>
  <c r="IK180" i="89"/>
  <c r="IK179" i="89"/>
  <c r="IK173" i="89"/>
  <c r="IK171" i="89"/>
  <c r="IK168" i="89"/>
  <c r="IK169" i="89"/>
  <c r="IK172" i="89"/>
  <c r="IK170" i="89"/>
  <c r="IK178" i="89"/>
  <c r="IK177" i="89"/>
  <c r="IK176" i="89"/>
  <c r="IK175" i="89"/>
  <c r="IK174" i="89"/>
  <c r="IK167" i="89"/>
  <c r="IK166" i="89"/>
  <c r="IK165" i="89"/>
  <c r="IK164" i="89"/>
  <c r="IK163" i="89"/>
  <c r="IK162" i="89"/>
  <c r="IK161" i="89"/>
  <c r="IK160" i="89"/>
  <c r="IK159" i="89"/>
  <c r="IK158" i="89"/>
  <c r="IK157" i="89"/>
  <c r="IK156" i="89"/>
  <c r="IK155" i="89"/>
  <c r="IK154" i="89"/>
  <c r="IK147" i="89"/>
  <c r="IK153" i="89"/>
  <c r="IK152" i="89"/>
  <c r="IK151" i="89"/>
  <c r="IK150" i="89"/>
  <c r="IK149" i="89"/>
  <c r="IK148" i="89"/>
  <c r="IK146" i="89"/>
  <c r="IK145" i="89"/>
  <c r="IK144" i="89"/>
  <c r="IK143" i="89"/>
  <c r="IK142" i="89"/>
  <c r="IK141" i="89"/>
  <c r="IK140" i="89"/>
  <c r="IK139" i="89"/>
  <c r="IK138" i="89"/>
  <c r="IK137" i="89"/>
  <c r="IK136" i="89"/>
  <c r="IK135" i="89"/>
  <c r="IK134" i="89"/>
  <c r="IK133" i="89"/>
  <c r="IK132" i="89"/>
  <c r="IK131" i="89"/>
  <c r="IK130" i="89"/>
  <c r="IK129" i="89"/>
  <c r="IK128" i="89"/>
  <c r="IK127" i="89"/>
  <c r="IK126" i="89"/>
  <c r="IK125" i="89"/>
  <c r="IK124" i="89"/>
  <c r="IK123" i="89"/>
  <c r="IK122" i="89"/>
  <c r="IK121" i="89"/>
  <c r="IK120" i="89"/>
  <c r="IK119" i="89"/>
  <c r="IK118" i="89"/>
  <c r="IK117" i="89"/>
  <c r="IK116" i="89"/>
  <c r="IK115" i="89"/>
  <c r="IK114" i="89"/>
  <c r="IK110" i="89"/>
  <c r="IK108" i="89"/>
  <c r="IK106" i="89"/>
  <c r="IK103" i="89"/>
  <c r="IK102" i="89"/>
  <c r="IK101" i="89"/>
  <c r="IK100" i="89"/>
  <c r="IK99" i="89"/>
  <c r="IK98" i="89"/>
  <c r="IK97" i="89"/>
  <c r="IK96" i="89"/>
  <c r="IK95" i="89"/>
  <c r="IK94" i="89"/>
  <c r="IK93" i="89"/>
  <c r="IK104" i="89"/>
  <c r="IK109" i="89"/>
  <c r="IK107" i="89"/>
  <c r="IK113" i="89"/>
  <c r="IK112" i="89"/>
  <c r="IK111" i="89"/>
  <c r="IK105" i="89"/>
  <c r="IK92" i="89"/>
  <c r="IK90" i="89"/>
  <c r="IK88" i="89"/>
  <c r="IK86" i="89"/>
  <c r="IK84" i="89"/>
  <c r="IK81" i="89"/>
  <c r="IK91" i="89"/>
  <c r="IK89" i="89"/>
  <c r="IK87" i="89"/>
  <c r="IK85" i="89"/>
  <c r="IK83" i="89"/>
  <c r="IK82" i="89"/>
  <c r="IK80" i="89"/>
  <c r="IK79" i="89"/>
  <c r="IK78" i="89"/>
  <c r="IK77" i="89"/>
  <c r="IK76" i="89"/>
  <c r="IK75" i="89"/>
  <c r="IK74" i="89"/>
  <c r="IK73" i="89"/>
  <c r="IK72" i="89"/>
  <c r="IK71" i="89"/>
  <c r="IK70" i="89"/>
  <c r="IK69" i="89"/>
  <c r="IK68" i="89"/>
  <c r="IK67" i="89"/>
  <c r="IK66" i="89"/>
  <c r="IK65" i="89"/>
  <c r="IK64" i="89"/>
  <c r="IK63" i="89"/>
  <c r="I233" i="89"/>
  <c r="IO227" i="89"/>
  <c r="IO226" i="89"/>
  <c r="IO225" i="89"/>
  <c r="IO224" i="89"/>
  <c r="IO223" i="89"/>
  <c r="IO222" i="89"/>
  <c r="IO221" i="89"/>
  <c r="IO220" i="89"/>
  <c r="IO219" i="89"/>
  <c r="IO218" i="89"/>
  <c r="IO217" i="89"/>
  <c r="IO216" i="89"/>
  <c r="IO214" i="89"/>
  <c r="IO213" i="89"/>
  <c r="IO212" i="89"/>
  <c r="IO211" i="89"/>
  <c r="IO215" i="89"/>
  <c r="IO210" i="89"/>
  <c r="IO208" i="89"/>
  <c r="IO207" i="89"/>
  <c r="IO206" i="89"/>
  <c r="IO205" i="89"/>
  <c r="IO204" i="89"/>
  <c r="IO203" i="89"/>
  <c r="IO209" i="89"/>
  <c r="IO202" i="89"/>
  <c r="IO197" i="89"/>
  <c r="IO201" i="89"/>
  <c r="IO200" i="89"/>
  <c r="IO199" i="89"/>
  <c r="IO198" i="89"/>
  <c r="IO196" i="89"/>
  <c r="IO195" i="89"/>
  <c r="IO186" i="89"/>
  <c r="IO185" i="89"/>
  <c r="IO184" i="89"/>
  <c r="IO183" i="89"/>
  <c r="IO182" i="89"/>
  <c r="IO181" i="89"/>
  <c r="IO180" i="89"/>
  <c r="IO179" i="89"/>
  <c r="IO194" i="89"/>
  <c r="IO193" i="89"/>
  <c r="IO192" i="89"/>
  <c r="IO191" i="89"/>
  <c r="IO190" i="89"/>
  <c r="IO189" i="89"/>
  <c r="IO188" i="89"/>
  <c r="IO187" i="89"/>
  <c r="IO172" i="89"/>
  <c r="IO170" i="89"/>
  <c r="IO168" i="89"/>
  <c r="IO178" i="89"/>
  <c r="IO177" i="89"/>
  <c r="IO176" i="89"/>
  <c r="IO175" i="89"/>
  <c r="IO174" i="89"/>
  <c r="IO173" i="89"/>
  <c r="IO171" i="89"/>
  <c r="IO169" i="89"/>
  <c r="IO166" i="89"/>
  <c r="IO167" i="89"/>
  <c r="IO165" i="89"/>
  <c r="IO164" i="89"/>
  <c r="IO163" i="89"/>
  <c r="IO162" i="89"/>
  <c r="IO161" i="89"/>
  <c r="IO160" i="89"/>
  <c r="IO159" i="89"/>
  <c r="IO158" i="89"/>
  <c r="IO157" i="89"/>
  <c r="IO156" i="89"/>
  <c r="IO155" i="89"/>
  <c r="IO154" i="89"/>
  <c r="IO148" i="89"/>
  <c r="IO146" i="89"/>
  <c r="IO152" i="89"/>
  <c r="IO151" i="89"/>
  <c r="IO150" i="89"/>
  <c r="IO149" i="89"/>
  <c r="IO153" i="89"/>
  <c r="IO147" i="89"/>
  <c r="IO145" i="89"/>
  <c r="IO144" i="89"/>
  <c r="IO143" i="89"/>
  <c r="IO142" i="89"/>
  <c r="IO141" i="89"/>
  <c r="IO140" i="89"/>
  <c r="IO139" i="89"/>
  <c r="IO138" i="89"/>
  <c r="IO137" i="89"/>
  <c r="IO136" i="89"/>
  <c r="IO135" i="89"/>
  <c r="IO134" i="89"/>
  <c r="IO133" i="89"/>
  <c r="IO132" i="89"/>
  <c r="IO131" i="89"/>
  <c r="IO130" i="89"/>
  <c r="IO129" i="89"/>
  <c r="IO128" i="89"/>
  <c r="IO127" i="89"/>
  <c r="IO126" i="89"/>
  <c r="IO125" i="89"/>
  <c r="IO124" i="89"/>
  <c r="IO123" i="89"/>
  <c r="IO122" i="89"/>
  <c r="IO121" i="89"/>
  <c r="IO120" i="89"/>
  <c r="IO119" i="89"/>
  <c r="IO118" i="89"/>
  <c r="IO117" i="89"/>
  <c r="IO116" i="89"/>
  <c r="IO115" i="89"/>
  <c r="IO114" i="89"/>
  <c r="IO109" i="89"/>
  <c r="IO107" i="89"/>
  <c r="IO105" i="89"/>
  <c r="IO103" i="89"/>
  <c r="IO102" i="89"/>
  <c r="IO101" i="89"/>
  <c r="IO100" i="89"/>
  <c r="IO99" i="89"/>
  <c r="IO98" i="89"/>
  <c r="IO97" i="89"/>
  <c r="IO96" i="89"/>
  <c r="IO95" i="89"/>
  <c r="IO94" i="89"/>
  <c r="IO93" i="89"/>
  <c r="IO113" i="89"/>
  <c r="IO112" i="89"/>
  <c r="IO111" i="89"/>
  <c r="IO110" i="89"/>
  <c r="IO108" i="89"/>
  <c r="IO106" i="89"/>
  <c r="IO104" i="89"/>
  <c r="IO82" i="89"/>
  <c r="IO80" i="89"/>
  <c r="IO91" i="89"/>
  <c r="IO89" i="89"/>
  <c r="IO87" i="89"/>
  <c r="IO85" i="89"/>
  <c r="IO83" i="89"/>
  <c r="IO81" i="89"/>
  <c r="IO92" i="89"/>
  <c r="IO90" i="89"/>
  <c r="IO88" i="89"/>
  <c r="IO86" i="89"/>
  <c r="IO84" i="89"/>
  <c r="IO79" i="89"/>
  <c r="IO78" i="89"/>
  <c r="IO77" i="89"/>
  <c r="IO76" i="89"/>
  <c r="IO75" i="89"/>
  <c r="IO74" i="89"/>
  <c r="IO73" i="89"/>
  <c r="IO72" i="89"/>
  <c r="IO71" i="89"/>
  <c r="IO70" i="89"/>
  <c r="IO69" i="89"/>
  <c r="IO68" i="89"/>
  <c r="IO67" i="89"/>
  <c r="IO66" i="89"/>
  <c r="IO65" i="89"/>
  <c r="IO64" i="89"/>
  <c r="IO63" i="89"/>
  <c r="M233" i="89"/>
  <c r="IS227" i="89"/>
  <c r="IS226" i="89"/>
  <c r="IS225" i="89"/>
  <c r="IS224" i="89"/>
  <c r="IS223" i="89"/>
  <c r="IS222" i="89"/>
  <c r="IS221" i="89"/>
  <c r="IS220" i="89"/>
  <c r="IS219" i="89"/>
  <c r="IS218" i="89"/>
  <c r="IS217" i="89"/>
  <c r="IS215" i="89"/>
  <c r="IS214" i="89"/>
  <c r="IS213" i="89"/>
  <c r="IS212" i="89"/>
  <c r="IS211" i="89"/>
  <c r="IS216" i="89"/>
  <c r="IS210" i="89"/>
  <c r="IS209" i="89"/>
  <c r="IS208" i="89"/>
  <c r="IS207" i="89"/>
  <c r="IS206" i="89"/>
  <c r="IS205" i="89"/>
  <c r="IS204" i="89"/>
  <c r="IS203" i="89"/>
  <c r="IS202" i="89"/>
  <c r="IS198" i="89"/>
  <c r="IS201" i="89"/>
  <c r="IS200" i="89"/>
  <c r="IS199" i="89"/>
  <c r="IS197" i="89"/>
  <c r="IS196" i="89"/>
  <c r="IS195" i="89"/>
  <c r="IS194" i="89"/>
  <c r="IS193" i="89"/>
  <c r="IS192" i="89"/>
  <c r="IS191" i="89"/>
  <c r="IS190" i="89"/>
  <c r="IS189" i="89"/>
  <c r="IS188" i="89"/>
  <c r="IS187" i="89"/>
  <c r="IS186" i="89"/>
  <c r="IS185" i="89"/>
  <c r="IS184" i="89"/>
  <c r="IS183" i="89"/>
  <c r="IS182" i="89"/>
  <c r="IS181" i="89"/>
  <c r="IS180" i="89"/>
  <c r="IS179" i="89"/>
  <c r="IS173" i="89"/>
  <c r="IS171" i="89"/>
  <c r="IS168" i="89"/>
  <c r="IS178" i="89"/>
  <c r="IS177" i="89"/>
  <c r="IS176" i="89"/>
  <c r="IS175" i="89"/>
  <c r="IS174" i="89"/>
  <c r="IS172" i="89"/>
  <c r="IS170" i="89"/>
  <c r="IS169" i="89"/>
  <c r="IS167" i="89"/>
  <c r="IS166" i="89"/>
  <c r="IS165" i="89"/>
  <c r="IS164" i="89"/>
  <c r="IS163" i="89"/>
  <c r="IS162" i="89"/>
  <c r="IS161" i="89"/>
  <c r="IS160" i="89"/>
  <c r="IS159" i="89"/>
  <c r="IS158" i="89"/>
  <c r="IS157" i="89"/>
  <c r="IS156" i="89"/>
  <c r="IS155" i="89"/>
  <c r="IS154" i="89"/>
  <c r="IS153" i="89"/>
  <c r="IS148" i="89"/>
  <c r="IS146" i="89"/>
  <c r="IS152" i="89"/>
  <c r="IS151" i="89"/>
  <c r="IS150" i="89"/>
  <c r="IS149" i="89"/>
  <c r="IS147" i="89"/>
  <c r="IS145" i="89"/>
  <c r="IS144" i="89"/>
  <c r="IS143" i="89"/>
  <c r="IS142" i="89"/>
  <c r="IS141" i="89"/>
  <c r="IS140" i="89"/>
  <c r="IS139" i="89"/>
  <c r="IS138" i="89"/>
  <c r="IS137" i="89"/>
  <c r="IS136" i="89"/>
  <c r="IS135" i="89"/>
  <c r="IS134" i="89"/>
  <c r="IS133" i="89"/>
  <c r="IS132" i="89"/>
  <c r="IS131" i="89"/>
  <c r="IS130" i="89"/>
  <c r="IS129" i="89"/>
  <c r="IS128" i="89"/>
  <c r="IS127" i="89"/>
  <c r="IS126" i="89"/>
  <c r="IS125" i="89"/>
  <c r="IS124" i="89"/>
  <c r="IS123" i="89"/>
  <c r="IS122" i="89"/>
  <c r="IS121" i="89"/>
  <c r="IS120" i="89"/>
  <c r="IS119" i="89"/>
  <c r="IS118" i="89"/>
  <c r="IS117" i="89"/>
  <c r="IS116" i="89"/>
  <c r="IS115" i="89"/>
  <c r="IS114" i="89"/>
  <c r="IS110" i="89"/>
  <c r="IS108" i="89"/>
  <c r="IS106" i="89"/>
  <c r="IS103" i="89"/>
  <c r="IS102" i="89"/>
  <c r="IS101" i="89"/>
  <c r="IS100" i="89"/>
  <c r="IS99" i="89"/>
  <c r="IS98" i="89"/>
  <c r="IS97" i="89"/>
  <c r="IS96" i="89"/>
  <c r="IS95" i="89"/>
  <c r="IS94" i="89"/>
  <c r="IS93" i="89"/>
  <c r="IS113" i="89"/>
  <c r="IS112" i="89"/>
  <c r="IS111" i="89"/>
  <c r="IS105" i="89"/>
  <c r="IS109" i="89"/>
  <c r="IS107" i="89"/>
  <c r="IS92" i="89"/>
  <c r="IS90" i="89"/>
  <c r="IS88" i="89"/>
  <c r="IS86" i="89"/>
  <c r="IS84" i="89"/>
  <c r="IS82" i="89"/>
  <c r="IS80" i="89"/>
  <c r="IS104" i="89"/>
  <c r="IS91" i="89"/>
  <c r="IS89" i="89"/>
  <c r="IS87" i="89"/>
  <c r="IS85" i="89"/>
  <c r="IS83" i="89"/>
  <c r="IS81" i="89"/>
  <c r="IS79" i="89"/>
  <c r="IS78" i="89"/>
  <c r="IS77" i="89"/>
  <c r="IS76" i="89"/>
  <c r="IS75" i="89"/>
  <c r="IS74" i="89"/>
  <c r="IS73" i="89"/>
  <c r="IS72" i="89"/>
  <c r="IS71" i="89"/>
  <c r="IS70" i="89"/>
  <c r="IS69" i="89"/>
  <c r="IS68" i="89"/>
  <c r="IS67" i="89"/>
  <c r="IS66" i="89"/>
  <c r="IS65" i="89"/>
  <c r="IS64" i="89"/>
  <c r="IS63" i="89"/>
  <c r="GO227" i="89"/>
  <c r="GO226" i="89"/>
  <c r="GO224" i="89"/>
  <c r="GO225" i="89"/>
  <c r="GO223" i="89"/>
  <c r="GO221" i="89"/>
  <c r="GO219" i="89"/>
  <c r="GO218" i="89"/>
  <c r="GO217" i="89"/>
  <c r="GO216" i="89"/>
  <c r="GO222" i="89"/>
  <c r="GO220" i="89"/>
  <c r="GO215" i="89"/>
  <c r="GO214" i="89"/>
  <c r="GO213" i="89"/>
  <c r="GO212" i="89"/>
  <c r="GO211" i="89"/>
  <c r="GO209" i="89"/>
  <c r="GO210" i="89"/>
  <c r="GO208" i="89"/>
  <c r="GO207" i="89"/>
  <c r="GO206" i="89"/>
  <c r="GO205" i="89"/>
  <c r="GO204" i="89"/>
  <c r="GO203" i="89"/>
  <c r="GO202" i="89"/>
  <c r="GO201" i="89"/>
  <c r="GO200" i="89"/>
  <c r="GO199" i="89"/>
  <c r="GO197" i="89"/>
  <c r="GO196" i="89"/>
  <c r="GO198" i="89"/>
  <c r="GO187" i="89"/>
  <c r="GO186" i="89"/>
  <c r="GO185" i="89"/>
  <c r="GO184" i="89"/>
  <c r="GO183" i="89"/>
  <c r="GO182" i="89"/>
  <c r="GO181" i="89"/>
  <c r="GO180" i="89"/>
  <c r="GO195" i="89"/>
  <c r="GO193" i="89"/>
  <c r="GO189" i="89"/>
  <c r="GO178" i="89"/>
  <c r="GO177" i="89"/>
  <c r="GO176" i="89"/>
  <c r="GO175" i="89"/>
  <c r="GO174" i="89"/>
  <c r="GO173" i="89"/>
  <c r="GO172" i="89"/>
  <c r="GO171" i="89"/>
  <c r="GO170" i="89"/>
  <c r="GO192" i="89"/>
  <c r="GO188" i="89"/>
  <c r="GO191" i="89"/>
  <c r="GO179" i="89"/>
  <c r="GO194" i="89"/>
  <c r="GO190" i="89"/>
  <c r="GO169" i="89"/>
  <c r="GO168" i="89"/>
  <c r="GO165" i="89"/>
  <c r="GO164" i="89"/>
  <c r="GO163" i="89"/>
  <c r="GO162" i="89"/>
  <c r="GO161" i="89"/>
  <c r="GO160" i="89"/>
  <c r="GO159" i="89"/>
  <c r="GO158" i="89"/>
  <c r="GO157" i="89"/>
  <c r="GO156" i="89"/>
  <c r="GO155" i="89"/>
  <c r="GO154" i="89"/>
  <c r="GO167" i="89"/>
  <c r="GO166" i="89"/>
  <c r="GO146" i="89"/>
  <c r="GO145" i="89"/>
  <c r="GO144" i="89"/>
  <c r="GO143" i="89"/>
  <c r="GO142" i="89"/>
  <c r="GO141" i="89"/>
  <c r="GO140" i="89"/>
  <c r="GO139" i="89"/>
  <c r="GO138" i="89"/>
  <c r="GO137" i="89"/>
  <c r="GO136" i="89"/>
  <c r="GO147" i="89"/>
  <c r="GO153" i="89"/>
  <c r="GO152" i="89"/>
  <c r="GO151" i="89"/>
  <c r="GO150" i="89"/>
  <c r="GO149" i="89"/>
  <c r="GO148" i="89"/>
  <c r="GO134" i="89"/>
  <c r="GO130" i="89"/>
  <c r="GO129" i="89"/>
  <c r="GO126" i="89"/>
  <c r="GO135" i="89"/>
  <c r="GO131" i="89"/>
  <c r="GO128" i="89"/>
  <c r="GO132" i="89"/>
  <c r="GO127" i="89"/>
  <c r="GO125" i="89"/>
  <c r="GO124" i="89"/>
  <c r="GO123" i="89"/>
  <c r="GO122" i="89"/>
  <c r="GO121" i="89"/>
  <c r="GO120" i="89"/>
  <c r="GO119" i="89"/>
  <c r="GO118" i="89"/>
  <c r="GO117" i="89"/>
  <c r="GO116" i="89"/>
  <c r="GO115" i="89"/>
  <c r="GO114" i="89"/>
  <c r="GO113" i="89"/>
  <c r="GO112" i="89"/>
  <c r="GO111" i="89"/>
  <c r="GO110" i="89"/>
  <c r="GO109" i="89"/>
  <c r="GO108" i="89"/>
  <c r="GO107" i="89"/>
  <c r="GO106" i="89"/>
  <c r="GO133" i="89"/>
  <c r="GO104" i="89"/>
  <c r="GO103" i="89"/>
  <c r="GO102" i="89"/>
  <c r="GO101" i="89"/>
  <c r="GO100" i="89"/>
  <c r="GO99" i="89"/>
  <c r="GO98" i="89"/>
  <c r="GO97" i="89"/>
  <c r="GO96" i="89"/>
  <c r="GO95" i="89"/>
  <c r="GO94" i="89"/>
  <c r="GO93" i="89"/>
  <c r="GO92" i="89"/>
  <c r="GO91" i="89"/>
  <c r="GO90" i="89"/>
  <c r="GO89" i="89"/>
  <c r="GO88" i="89"/>
  <c r="GO87" i="89"/>
  <c r="GO86" i="89"/>
  <c r="GO85" i="89"/>
  <c r="GO84" i="89"/>
  <c r="GO83" i="89"/>
  <c r="GO79" i="89"/>
  <c r="GO78" i="89"/>
  <c r="GO77" i="89"/>
  <c r="GO76" i="89"/>
  <c r="GO75" i="89"/>
  <c r="GO74" i="89"/>
  <c r="GO73" i="89"/>
  <c r="GO72" i="89"/>
  <c r="GO71" i="89"/>
  <c r="GO70" i="89"/>
  <c r="GO69" i="89"/>
  <c r="GO68" i="89"/>
  <c r="GO67" i="89"/>
  <c r="GO66" i="89"/>
  <c r="GO65" i="89"/>
  <c r="GO81" i="89"/>
  <c r="GO105" i="89"/>
  <c r="GO82" i="89"/>
  <c r="GO80" i="89"/>
  <c r="GS227" i="89"/>
  <c r="GS226" i="89"/>
  <c r="GS225" i="89"/>
  <c r="GS224" i="89"/>
  <c r="GS223" i="89"/>
  <c r="GS221" i="89"/>
  <c r="GS220" i="89"/>
  <c r="GS222" i="89"/>
  <c r="GS219" i="89"/>
  <c r="GS218" i="89"/>
  <c r="GS217" i="89"/>
  <c r="GS216" i="89"/>
  <c r="GS214" i="89"/>
  <c r="GS213" i="89"/>
  <c r="GS212" i="89"/>
  <c r="GS211" i="89"/>
  <c r="GS215" i="89"/>
  <c r="GS210" i="89"/>
  <c r="GS209" i="89"/>
  <c r="GS208" i="89"/>
  <c r="GS207" i="89"/>
  <c r="GS206" i="89"/>
  <c r="GS205" i="89"/>
  <c r="GS204" i="89"/>
  <c r="GS203" i="89"/>
  <c r="GS196" i="89"/>
  <c r="GS197" i="89"/>
  <c r="GS201" i="89"/>
  <c r="GS200" i="89"/>
  <c r="GS199" i="89"/>
  <c r="GS202" i="89"/>
  <c r="GS198" i="89"/>
  <c r="GS194" i="89"/>
  <c r="GS193" i="89"/>
  <c r="GS192" i="89"/>
  <c r="GS191" i="89"/>
  <c r="GS190" i="89"/>
  <c r="GS189" i="89"/>
  <c r="GS188" i="89"/>
  <c r="GS195" i="89"/>
  <c r="GS187" i="89"/>
  <c r="GS186" i="89"/>
  <c r="GS185" i="89"/>
  <c r="GS184" i="89"/>
  <c r="GS183" i="89"/>
  <c r="GS182" i="89"/>
  <c r="GS181" i="89"/>
  <c r="GS180" i="89"/>
  <c r="GS178" i="89"/>
  <c r="GS177" i="89"/>
  <c r="GS176" i="89"/>
  <c r="GS175" i="89"/>
  <c r="GS174" i="89"/>
  <c r="GS173" i="89"/>
  <c r="GS172" i="89"/>
  <c r="GS171" i="89"/>
  <c r="GS170" i="89"/>
  <c r="GS179" i="89"/>
  <c r="GS168" i="89"/>
  <c r="GS169" i="89"/>
  <c r="GS166" i="89"/>
  <c r="GS165" i="89"/>
  <c r="GS164" i="89"/>
  <c r="GS163" i="89"/>
  <c r="GS162" i="89"/>
  <c r="GS161" i="89"/>
  <c r="GS160" i="89"/>
  <c r="GS159" i="89"/>
  <c r="GS158" i="89"/>
  <c r="GS157" i="89"/>
  <c r="GS156" i="89"/>
  <c r="GS155" i="89"/>
  <c r="GS154" i="89"/>
  <c r="GS167" i="89"/>
  <c r="GS153" i="89"/>
  <c r="GS152" i="89"/>
  <c r="GS151" i="89"/>
  <c r="GS150" i="89"/>
  <c r="GS149" i="89"/>
  <c r="GS148" i="89"/>
  <c r="GS146" i="89"/>
  <c r="GS145" i="89"/>
  <c r="GS144" i="89"/>
  <c r="GS143" i="89"/>
  <c r="GS142" i="89"/>
  <c r="GS141" i="89"/>
  <c r="GS140" i="89"/>
  <c r="GS139" i="89"/>
  <c r="GS138" i="89"/>
  <c r="GS137" i="89"/>
  <c r="GS136" i="89"/>
  <c r="GS147" i="89"/>
  <c r="GS135" i="89"/>
  <c r="GS131" i="89"/>
  <c r="GS127" i="89"/>
  <c r="GS132" i="89"/>
  <c r="GS126" i="89"/>
  <c r="GS133" i="89"/>
  <c r="GS129" i="89"/>
  <c r="GS125" i="89"/>
  <c r="GS124" i="89"/>
  <c r="GS123" i="89"/>
  <c r="GS122" i="89"/>
  <c r="GS121" i="89"/>
  <c r="GS120" i="89"/>
  <c r="GS119" i="89"/>
  <c r="GS118" i="89"/>
  <c r="GS117" i="89"/>
  <c r="GS116" i="89"/>
  <c r="GS115" i="89"/>
  <c r="GS114" i="89"/>
  <c r="GS113" i="89"/>
  <c r="GS112" i="89"/>
  <c r="GS111" i="89"/>
  <c r="GS110" i="89"/>
  <c r="GS109" i="89"/>
  <c r="GS108" i="89"/>
  <c r="GS107" i="89"/>
  <c r="GS106" i="89"/>
  <c r="GS134" i="89"/>
  <c r="GS130" i="89"/>
  <c r="GS128" i="89"/>
  <c r="GS105" i="89"/>
  <c r="GS103" i="89"/>
  <c r="GS102" i="89"/>
  <c r="GS101" i="89"/>
  <c r="GS100" i="89"/>
  <c r="GS99" i="89"/>
  <c r="GS98" i="89"/>
  <c r="GS97" i="89"/>
  <c r="GS96" i="89"/>
  <c r="GS95" i="89"/>
  <c r="GS94" i="89"/>
  <c r="GS93" i="89"/>
  <c r="GS92" i="89"/>
  <c r="GS91" i="89"/>
  <c r="GS90" i="89"/>
  <c r="GS89" i="89"/>
  <c r="GS88" i="89"/>
  <c r="GS87" i="89"/>
  <c r="GS86" i="89"/>
  <c r="GS85" i="89"/>
  <c r="GS84" i="89"/>
  <c r="GS83" i="89"/>
  <c r="GS104" i="89"/>
  <c r="GS82" i="89"/>
  <c r="GS80" i="89"/>
  <c r="GS79" i="89"/>
  <c r="GS78" i="89"/>
  <c r="GS77" i="89"/>
  <c r="GS76" i="89"/>
  <c r="GS75" i="89"/>
  <c r="GS74" i="89"/>
  <c r="GS73" i="89"/>
  <c r="GS72" i="89"/>
  <c r="GS71" i="89"/>
  <c r="GS70" i="89"/>
  <c r="GS69" i="89"/>
  <c r="GS68" i="89"/>
  <c r="GS67" i="89"/>
  <c r="GS66" i="89"/>
  <c r="GS65" i="89"/>
  <c r="GS81" i="89"/>
  <c r="GW227" i="89"/>
  <c r="GW226" i="89"/>
  <c r="GW224" i="89"/>
  <c r="GW225" i="89"/>
  <c r="GW223" i="89"/>
  <c r="GW222" i="89"/>
  <c r="GW219" i="89"/>
  <c r="GW218" i="89"/>
  <c r="GW217" i="89"/>
  <c r="GW216" i="89"/>
  <c r="GW220" i="89"/>
  <c r="GW221" i="89"/>
  <c r="GW214" i="89"/>
  <c r="GW213" i="89"/>
  <c r="GW212" i="89"/>
  <c r="GW211" i="89"/>
  <c r="GW215" i="89"/>
  <c r="GW210" i="89"/>
  <c r="GW209" i="89"/>
  <c r="GW208" i="89"/>
  <c r="GW207" i="89"/>
  <c r="GW206" i="89"/>
  <c r="GW205" i="89"/>
  <c r="GW204" i="89"/>
  <c r="GW203" i="89"/>
  <c r="GW201" i="89"/>
  <c r="GW200" i="89"/>
  <c r="GW199" i="89"/>
  <c r="GW198" i="89"/>
  <c r="GW196" i="89"/>
  <c r="GW202" i="89"/>
  <c r="GW197" i="89"/>
  <c r="GW195" i="89"/>
  <c r="GW187" i="89"/>
  <c r="GW186" i="89"/>
  <c r="GW185" i="89"/>
  <c r="GW184" i="89"/>
  <c r="GW183" i="89"/>
  <c r="GW182" i="89"/>
  <c r="GW181" i="89"/>
  <c r="GW180" i="89"/>
  <c r="GW192" i="89"/>
  <c r="GW188" i="89"/>
  <c r="GW179" i="89"/>
  <c r="GW178" i="89"/>
  <c r="GW177" i="89"/>
  <c r="GW176" i="89"/>
  <c r="GW175" i="89"/>
  <c r="GW174" i="89"/>
  <c r="GW173" i="89"/>
  <c r="GW172" i="89"/>
  <c r="GW171" i="89"/>
  <c r="GW170" i="89"/>
  <c r="GW191" i="89"/>
  <c r="GW194" i="89"/>
  <c r="GW190" i="89"/>
  <c r="GW189" i="89"/>
  <c r="GW168" i="89"/>
  <c r="GW193" i="89"/>
  <c r="GW169" i="89"/>
  <c r="GW165" i="89"/>
  <c r="GW164" i="89"/>
  <c r="GW163" i="89"/>
  <c r="GW162" i="89"/>
  <c r="GW161" i="89"/>
  <c r="GW160" i="89"/>
  <c r="GW159" i="89"/>
  <c r="GW158" i="89"/>
  <c r="GW157" i="89"/>
  <c r="GW156" i="89"/>
  <c r="GW155" i="89"/>
  <c r="GW154" i="89"/>
  <c r="GW166" i="89"/>
  <c r="GW167" i="89"/>
  <c r="GW146" i="89"/>
  <c r="GW145" i="89"/>
  <c r="GW144" i="89"/>
  <c r="GW143" i="89"/>
  <c r="GW142" i="89"/>
  <c r="GW141" i="89"/>
  <c r="GW140" i="89"/>
  <c r="GW139" i="89"/>
  <c r="GW138" i="89"/>
  <c r="GW137" i="89"/>
  <c r="GW136" i="89"/>
  <c r="GW148" i="89"/>
  <c r="GW153" i="89"/>
  <c r="GW152" i="89"/>
  <c r="GW151" i="89"/>
  <c r="GW150" i="89"/>
  <c r="GW149" i="89"/>
  <c r="GW147" i="89"/>
  <c r="GW132" i="89"/>
  <c r="GW133" i="89"/>
  <c r="GW129" i="89"/>
  <c r="GW128" i="89"/>
  <c r="GW134" i="89"/>
  <c r="GW130" i="89"/>
  <c r="GW127" i="89"/>
  <c r="GW126" i="89"/>
  <c r="GW125" i="89"/>
  <c r="GW124" i="89"/>
  <c r="GW123" i="89"/>
  <c r="GW122" i="89"/>
  <c r="GW121" i="89"/>
  <c r="GW120" i="89"/>
  <c r="GW119" i="89"/>
  <c r="GW118" i="89"/>
  <c r="GW117" i="89"/>
  <c r="GW116" i="89"/>
  <c r="GW115" i="89"/>
  <c r="GW114" i="89"/>
  <c r="GW113" i="89"/>
  <c r="GW112" i="89"/>
  <c r="GW111" i="89"/>
  <c r="GW110" i="89"/>
  <c r="GW109" i="89"/>
  <c r="GW108" i="89"/>
  <c r="GW107" i="89"/>
  <c r="GW106" i="89"/>
  <c r="GW135" i="89"/>
  <c r="GW131" i="89"/>
  <c r="GW105" i="89"/>
  <c r="GW103" i="89"/>
  <c r="GW102" i="89"/>
  <c r="GW101" i="89"/>
  <c r="GW100" i="89"/>
  <c r="GW99" i="89"/>
  <c r="GW98" i="89"/>
  <c r="GW97" i="89"/>
  <c r="GW96" i="89"/>
  <c r="GW95" i="89"/>
  <c r="GW94" i="89"/>
  <c r="GW93" i="89"/>
  <c r="GW92" i="89"/>
  <c r="GW91" i="89"/>
  <c r="GW90" i="89"/>
  <c r="GW89" i="89"/>
  <c r="GW88" i="89"/>
  <c r="GW87" i="89"/>
  <c r="GW86" i="89"/>
  <c r="GW85" i="89"/>
  <c r="GW84" i="89"/>
  <c r="GW83" i="89"/>
  <c r="GW79" i="89"/>
  <c r="GW78" i="89"/>
  <c r="GW77" i="89"/>
  <c r="GW76" i="89"/>
  <c r="GW75" i="89"/>
  <c r="GW74" i="89"/>
  <c r="GW73" i="89"/>
  <c r="GW72" i="89"/>
  <c r="GW71" i="89"/>
  <c r="GW70" i="89"/>
  <c r="GW69" i="89"/>
  <c r="GW68" i="89"/>
  <c r="GW67" i="89"/>
  <c r="GW66" i="89"/>
  <c r="GW65" i="89"/>
  <c r="GW82" i="89"/>
  <c r="GW80" i="89"/>
  <c r="GW104" i="89"/>
  <c r="GW81" i="89"/>
  <c r="HD227" i="89"/>
  <c r="HD226" i="89"/>
  <c r="HD224" i="89"/>
  <c r="HD223" i="89"/>
  <c r="HD225" i="89"/>
  <c r="HD222" i="89"/>
  <c r="HD221" i="89"/>
  <c r="HD220" i="89"/>
  <c r="HD219" i="89"/>
  <c r="HD218" i="89"/>
  <c r="HD215" i="89"/>
  <c r="HD217" i="89"/>
  <c r="HD216" i="89"/>
  <c r="HD214" i="89"/>
  <c r="HD213" i="89"/>
  <c r="HD212" i="89"/>
  <c r="HD211" i="89"/>
  <c r="HD209" i="89"/>
  <c r="HD208" i="89"/>
  <c r="HD207" i="89"/>
  <c r="HD206" i="89"/>
  <c r="HD210" i="89"/>
  <c r="HD204" i="89"/>
  <c r="HD203" i="89"/>
  <c r="HD202" i="89"/>
  <c r="HD201" i="89"/>
  <c r="HD200" i="89"/>
  <c r="HD199" i="89"/>
  <c r="HD205" i="89"/>
  <c r="HD197" i="89"/>
  <c r="HD198" i="89"/>
  <c r="HD196" i="89"/>
  <c r="HD195" i="89"/>
  <c r="HD194" i="89"/>
  <c r="HD193" i="89"/>
  <c r="HD192" i="89"/>
  <c r="HD191" i="89"/>
  <c r="HD190" i="89"/>
  <c r="HD189" i="89"/>
  <c r="HD188" i="89"/>
  <c r="HD187" i="89"/>
  <c r="HD186" i="89"/>
  <c r="HD185" i="89"/>
  <c r="HD184" i="89"/>
  <c r="HD183" i="89"/>
  <c r="HD182" i="89"/>
  <c r="HD181" i="89"/>
  <c r="HD179" i="89"/>
  <c r="HD178" i="89"/>
  <c r="HD177" i="89"/>
  <c r="HD176" i="89"/>
  <c r="HD175" i="89"/>
  <c r="HD174" i="89"/>
  <c r="HD180" i="89"/>
  <c r="HD173" i="89"/>
  <c r="HD171" i="89"/>
  <c r="HD169" i="89"/>
  <c r="HD172" i="89"/>
  <c r="HD170" i="89"/>
  <c r="HD168" i="89"/>
  <c r="HD167" i="89"/>
  <c r="HD165" i="89"/>
  <c r="HD164" i="89"/>
  <c r="HD163" i="89"/>
  <c r="HD162" i="89"/>
  <c r="HD161" i="89"/>
  <c r="HD160" i="89"/>
  <c r="HD159" i="89"/>
  <c r="HD158" i="89"/>
  <c r="HD157" i="89"/>
  <c r="HD156" i="89"/>
  <c r="HD155" i="89"/>
  <c r="HD154" i="89"/>
  <c r="HD153" i="89"/>
  <c r="HD152" i="89"/>
  <c r="HD151" i="89"/>
  <c r="HD150" i="89"/>
  <c r="HD149" i="89"/>
  <c r="HD148" i="89"/>
  <c r="HD147" i="89"/>
  <c r="HD166" i="89"/>
  <c r="HD146" i="89"/>
  <c r="HD145" i="89"/>
  <c r="HD144" i="89"/>
  <c r="HD143" i="89"/>
  <c r="HD142" i="89"/>
  <c r="HD141" i="89"/>
  <c r="HD140" i="89"/>
  <c r="HD139" i="89"/>
  <c r="HD138" i="89"/>
  <c r="HD137" i="89"/>
  <c r="HD136" i="89"/>
  <c r="HD135" i="89"/>
  <c r="HD134" i="89"/>
  <c r="HD133" i="89"/>
  <c r="HD132" i="89"/>
  <c r="HD131" i="89"/>
  <c r="HD130" i="89"/>
  <c r="HD129" i="89"/>
  <c r="HD128" i="89"/>
  <c r="HD127" i="89"/>
  <c r="HD126" i="89"/>
  <c r="HD125" i="89"/>
  <c r="HD124" i="89"/>
  <c r="HD123" i="89"/>
  <c r="HD122" i="89"/>
  <c r="HD121" i="89"/>
  <c r="HD120" i="89"/>
  <c r="HD119" i="89"/>
  <c r="HD118" i="89"/>
  <c r="HD117" i="89"/>
  <c r="HD116" i="89"/>
  <c r="HD115" i="89"/>
  <c r="HD114" i="89"/>
  <c r="HD113" i="89"/>
  <c r="HD112" i="89"/>
  <c r="HD110" i="89"/>
  <c r="HD108" i="89"/>
  <c r="HD106" i="89"/>
  <c r="HD104" i="89"/>
  <c r="HD111" i="89"/>
  <c r="HD109" i="89"/>
  <c r="HD107" i="89"/>
  <c r="HD100" i="89"/>
  <c r="HD96" i="89"/>
  <c r="HD103" i="89"/>
  <c r="HD99" i="89"/>
  <c r="HD95" i="89"/>
  <c r="HD92" i="89"/>
  <c r="HD90" i="89"/>
  <c r="HD88" i="89"/>
  <c r="HD86" i="89"/>
  <c r="HD84" i="89"/>
  <c r="HD81" i="89"/>
  <c r="HD105" i="89"/>
  <c r="HD102" i="89"/>
  <c r="HD98" i="89"/>
  <c r="HD94" i="89"/>
  <c r="HD79" i="89"/>
  <c r="HD78" i="89"/>
  <c r="HD77" i="89"/>
  <c r="HD76" i="89"/>
  <c r="HD75" i="89"/>
  <c r="HD74" i="89"/>
  <c r="HD73" i="89"/>
  <c r="HD72" i="89"/>
  <c r="HD71" i="89"/>
  <c r="HD70" i="89"/>
  <c r="HD69" i="89"/>
  <c r="HD68" i="89"/>
  <c r="HD67" i="89"/>
  <c r="HD66" i="89"/>
  <c r="HD65" i="89"/>
  <c r="HD64" i="89"/>
  <c r="HD63" i="89"/>
  <c r="HD62" i="89"/>
  <c r="HD61" i="89"/>
  <c r="HD60" i="89"/>
  <c r="HD59" i="89"/>
  <c r="HD58" i="89"/>
  <c r="HD57" i="89"/>
  <c r="HD56" i="89"/>
  <c r="HD55" i="89"/>
  <c r="HD54" i="89"/>
  <c r="HD53" i="89"/>
  <c r="HD52" i="89"/>
  <c r="HD51" i="89"/>
  <c r="HD50" i="89"/>
  <c r="HD49" i="89"/>
  <c r="HD48" i="89"/>
  <c r="HD47" i="89"/>
  <c r="HD46" i="89"/>
  <c r="HD45" i="89"/>
  <c r="HD44" i="89"/>
  <c r="HD101" i="89"/>
  <c r="HD97" i="89"/>
  <c r="HD93" i="89"/>
  <c r="HD91" i="89"/>
  <c r="HD89" i="89"/>
  <c r="HD87" i="89"/>
  <c r="HD85" i="89"/>
  <c r="HD83" i="89"/>
  <c r="HD82" i="89"/>
  <c r="HD80" i="89"/>
  <c r="IE227" i="89"/>
  <c r="IE226" i="89"/>
  <c r="IE224" i="89"/>
  <c r="IE225" i="89"/>
  <c r="IE223" i="89"/>
  <c r="IE221" i="89"/>
  <c r="IE220" i="89"/>
  <c r="IE219" i="89"/>
  <c r="IE218" i="89"/>
  <c r="IE217" i="89"/>
  <c r="IE216" i="89"/>
  <c r="IE215" i="89"/>
  <c r="IE222" i="89"/>
  <c r="IE214" i="89"/>
  <c r="IE213" i="89"/>
  <c r="IE212" i="89"/>
  <c r="IE211" i="89"/>
  <c r="IE209" i="89"/>
  <c r="IE208" i="89"/>
  <c r="IE207" i="89"/>
  <c r="IE206" i="89"/>
  <c r="IE205" i="89"/>
  <c r="IE204" i="89"/>
  <c r="IE210" i="89"/>
  <c r="IE203" i="89"/>
  <c r="IE197" i="89"/>
  <c r="IE196" i="89"/>
  <c r="IE201" i="89"/>
  <c r="IE200" i="89"/>
  <c r="IE199" i="89"/>
  <c r="IE198" i="89"/>
  <c r="IE202" i="89"/>
  <c r="IE194" i="89"/>
  <c r="IE193" i="89"/>
  <c r="IE192" i="89"/>
  <c r="IE191" i="89"/>
  <c r="IE190" i="89"/>
  <c r="IE189" i="89"/>
  <c r="IE188" i="89"/>
  <c r="IE187" i="89"/>
  <c r="IE195" i="89"/>
  <c r="IE186" i="89"/>
  <c r="IE185" i="89"/>
  <c r="IE184" i="89"/>
  <c r="IE183" i="89"/>
  <c r="IE182" i="89"/>
  <c r="IE181" i="89"/>
  <c r="IE180" i="89"/>
  <c r="IE179" i="89"/>
  <c r="IE178" i="89"/>
  <c r="IE177" i="89"/>
  <c r="IE176" i="89"/>
  <c r="IE175" i="89"/>
  <c r="IE174" i="89"/>
  <c r="IE173" i="89"/>
  <c r="IE172" i="89"/>
  <c r="IE171" i="89"/>
  <c r="IE170" i="89"/>
  <c r="IE169" i="89"/>
  <c r="IE168" i="89"/>
  <c r="IE167" i="89"/>
  <c r="IE165" i="89"/>
  <c r="IE164" i="89"/>
  <c r="IE163" i="89"/>
  <c r="IE162" i="89"/>
  <c r="IE161" i="89"/>
  <c r="IE160" i="89"/>
  <c r="IE159" i="89"/>
  <c r="IE158" i="89"/>
  <c r="IE157" i="89"/>
  <c r="IE156" i="89"/>
  <c r="IE155" i="89"/>
  <c r="IE154" i="89"/>
  <c r="IE166" i="89"/>
  <c r="IE148" i="89"/>
  <c r="IE146" i="89"/>
  <c r="IE145" i="89"/>
  <c r="IE144" i="89"/>
  <c r="IE143" i="89"/>
  <c r="IE142" i="89"/>
  <c r="IE141" i="89"/>
  <c r="IE140" i="89"/>
  <c r="IE139" i="89"/>
  <c r="IE138" i="89"/>
  <c r="IE137" i="89"/>
  <c r="IE136" i="89"/>
  <c r="IE147" i="89"/>
  <c r="IE153" i="89"/>
  <c r="IE152" i="89"/>
  <c r="IE151" i="89"/>
  <c r="IE150" i="89"/>
  <c r="IE149" i="89"/>
  <c r="IE135" i="89"/>
  <c r="IE131" i="89"/>
  <c r="IE128" i="89"/>
  <c r="IE132" i="89"/>
  <c r="IE127" i="89"/>
  <c r="IE133" i="89"/>
  <c r="IE129" i="89"/>
  <c r="IE126" i="89"/>
  <c r="IE125" i="89"/>
  <c r="IE124" i="89"/>
  <c r="IE123" i="89"/>
  <c r="IE122" i="89"/>
  <c r="IE121" i="89"/>
  <c r="IE120" i="89"/>
  <c r="IE119" i="89"/>
  <c r="IE118" i="89"/>
  <c r="IE117" i="89"/>
  <c r="IE116" i="89"/>
  <c r="IE115" i="89"/>
  <c r="IE114" i="89"/>
  <c r="IE113" i="89"/>
  <c r="IE112" i="89"/>
  <c r="IE111" i="89"/>
  <c r="IE110" i="89"/>
  <c r="IE109" i="89"/>
  <c r="IE108" i="89"/>
  <c r="IE107" i="89"/>
  <c r="IE106" i="89"/>
  <c r="IE134" i="89"/>
  <c r="IE130" i="89"/>
  <c r="IE104" i="89"/>
  <c r="IE103" i="89"/>
  <c r="IE102" i="89"/>
  <c r="IE101" i="89"/>
  <c r="IE100" i="89"/>
  <c r="IE99" i="89"/>
  <c r="IE98" i="89"/>
  <c r="IE97" i="89"/>
  <c r="IE96" i="89"/>
  <c r="IE95" i="89"/>
  <c r="IE94" i="89"/>
  <c r="IE93" i="89"/>
  <c r="IE92" i="89"/>
  <c r="IE91" i="89"/>
  <c r="IE90" i="89"/>
  <c r="IE89" i="89"/>
  <c r="IE88" i="89"/>
  <c r="IE87" i="89"/>
  <c r="IE86" i="89"/>
  <c r="IE85" i="89"/>
  <c r="IE84" i="89"/>
  <c r="IE83" i="89"/>
  <c r="IE79" i="89"/>
  <c r="IE78" i="89"/>
  <c r="IE77" i="89"/>
  <c r="IE76" i="89"/>
  <c r="IE75" i="89"/>
  <c r="IE74" i="89"/>
  <c r="IE73" i="89"/>
  <c r="IE72" i="89"/>
  <c r="IE71" i="89"/>
  <c r="IE70" i="89"/>
  <c r="IE69" i="89"/>
  <c r="IE68" i="89"/>
  <c r="IE67" i="89"/>
  <c r="IE66" i="89"/>
  <c r="IE65" i="89"/>
  <c r="IE81" i="89"/>
  <c r="IE105" i="89"/>
  <c r="IE82" i="89"/>
  <c r="IE80" i="89"/>
  <c r="F22" i="89"/>
  <c r="F5" i="54" s="1"/>
  <c r="J22" i="89"/>
  <c r="J5" i="54" s="1"/>
  <c r="N22" i="89"/>
  <c r="N5" i="54" s="1"/>
  <c r="HG27" i="89"/>
  <c r="HK27" i="89"/>
  <c r="HX27" i="89"/>
  <c r="IB27" i="89"/>
  <c r="IK27" i="89"/>
  <c r="IO27" i="89"/>
  <c r="IS27" i="89"/>
  <c r="HG28" i="89"/>
  <c r="HK28" i="89"/>
  <c r="HX28" i="89"/>
  <c r="IB28" i="89"/>
  <c r="IK28" i="89"/>
  <c r="IO28" i="89"/>
  <c r="IS28" i="89"/>
  <c r="HG29" i="89"/>
  <c r="HK29" i="89"/>
  <c r="HX29" i="89"/>
  <c r="IB29" i="89"/>
  <c r="IK29" i="89"/>
  <c r="IO29" i="89"/>
  <c r="IS29" i="89"/>
  <c r="HG30" i="89"/>
  <c r="HK30" i="89"/>
  <c r="HX30" i="89"/>
  <c r="IB30" i="89"/>
  <c r="IK30" i="89"/>
  <c r="IO30" i="89"/>
  <c r="IS30" i="89"/>
  <c r="HG31" i="89"/>
  <c r="HK31" i="89"/>
  <c r="HX31" i="89"/>
  <c r="IB31" i="89"/>
  <c r="HG32" i="89"/>
  <c r="HK32" i="89"/>
  <c r="IK32" i="89"/>
  <c r="IO32" i="89"/>
  <c r="IS32" i="89"/>
  <c r="HX33" i="89"/>
  <c r="IB33" i="89"/>
  <c r="HC226" i="89"/>
  <c r="HC225" i="89"/>
  <c r="HC224" i="89"/>
  <c r="HC227" i="89"/>
  <c r="HC223" i="89"/>
  <c r="HC222" i="89"/>
  <c r="HC221" i="89"/>
  <c r="HC220" i="89"/>
  <c r="HC219" i="89"/>
  <c r="HC218" i="89"/>
  <c r="HC217" i="89"/>
  <c r="HC214" i="89"/>
  <c r="HC213" i="89"/>
  <c r="HC212" i="89"/>
  <c r="HC211" i="89"/>
  <c r="HC215" i="89"/>
  <c r="HC216" i="89"/>
  <c r="HC210" i="89"/>
  <c r="HC209" i="89"/>
  <c r="HC208" i="89"/>
  <c r="HC207" i="89"/>
  <c r="HC206" i="89"/>
  <c r="HC205" i="89"/>
  <c r="HC204" i="89"/>
  <c r="HC203" i="89"/>
  <c r="HC202" i="89"/>
  <c r="HC201" i="89"/>
  <c r="HC200" i="89"/>
  <c r="HC199" i="89"/>
  <c r="HC197" i="89"/>
  <c r="HC198" i="89"/>
  <c r="HC196" i="89"/>
  <c r="HC195" i="89"/>
  <c r="HC187" i="89"/>
  <c r="HC186" i="89"/>
  <c r="HC185" i="89"/>
  <c r="HC184" i="89"/>
  <c r="HC183" i="89"/>
  <c r="HC182" i="89"/>
  <c r="HC181" i="89"/>
  <c r="HC180" i="89"/>
  <c r="HC179" i="89"/>
  <c r="HC193" i="89"/>
  <c r="HC189" i="89"/>
  <c r="HC192" i="89"/>
  <c r="HC188" i="89"/>
  <c r="HC191" i="89"/>
  <c r="HC194" i="89"/>
  <c r="HC173" i="89"/>
  <c r="HC171" i="89"/>
  <c r="HC190" i="89"/>
  <c r="HC178" i="89"/>
  <c r="HC177" i="89"/>
  <c r="HC176" i="89"/>
  <c r="HC175" i="89"/>
  <c r="HC174" i="89"/>
  <c r="HC169" i="89"/>
  <c r="HC172" i="89"/>
  <c r="HC170" i="89"/>
  <c r="HC168" i="89"/>
  <c r="HC166" i="89"/>
  <c r="HC167" i="89"/>
  <c r="HC165" i="89"/>
  <c r="HC164" i="89"/>
  <c r="HC163" i="89"/>
  <c r="HC162" i="89"/>
  <c r="HC161" i="89"/>
  <c r="HC160" i="89"/>
  <c r="HC159" i="89"/>
  <c r="HC158" i="89"/>
  <c r="HC157" i="89"/>
  <c r="HC156" i="89"/>
  <c r="HC155" i="89"/>
  <c r="HC154" i="89"/>
  <c r="HC148" i="89"/>
  <c r="HC153" i="89"/>
  <c r="HC152" i="89"/>
  <c r="HC151" i="89"/>
  <c r="HC150" i="89"/>
  <c r="HC149" i="89"/>
  <c r="HC147" i="89"/>
  <c r="HC146" i="89"/>
  <c r="HC145" i="89"/>
  <c r="HC144" i="89"/>
  <c r="HC143" i="89"/>
  <c r="HC142" i="89"/>
  <c r="HC141" i="89"/>
  <c r="HC140" i="89"/>
  <c r="HC139" i="89"/>
  <c r="HC138" i="89"/>
  <c r="HC137" i="89"/>
  <c r="HC136" i="89"/>
  <c r="HC135" i="89"/>
  <c r="HC134" i="89"/>
  <c r="HC133" i="89"/>
  <c r="HC132" i="89"/>
  <c r="HC131" i="89"/>
  <c r="HC130" i="89"/>
  <c r="HC129" i="89"/>
  <c r="HC128" i="89"/>
  <c r="HC127" i="89"/>
  <c r="HC125" i="89"/>
  <c r="HC124" i="89"/>
  <c r="HC123" i="89"/>
  <c r="HC122" i="89"/>
  <c r="HC121" i="89"/>
  <c r="HC120" i="89"/>
  <c r="HC119" i="89"/>
  <c r="HC118" i="89"/>
  <c r="HC117" i="89"/>
  <c r="HC116" i="89"/>
  <c r="HC115" i="89"/>
  <c r="HC126" i="89"/>
  <c r="HC105" i="89"/>
  <c r="HC103" i="89"/>
  <c r="HC102" i="89"/>
  <c r="HC101" i="89"/>
  <c r="HC100" i="89"/>
  <c r="HC99" i="89"/>
  <c r="HC98" i="89"/>
  <c r="HC97" i="89"/>
  <c r="HC96" i="89"/>
  <c r="HC95" i="89"/>
  <c r="HC94" i="89"/>
  <c r="HC93" i="89"/>
  <c r="HC110" i="89"/>
  <c r="HC108" i="89"/>
  <c r="HC106" i="89"/>
  <c r="HC114" i="89"/>
  <c r="HC113" i="89"/>
  <c r="HC112" i="89"/>
  <c r="HC104" i="89"/>
  <c r="HC111" i="89"/>
  <c r="HC109" i="89"/>
  <c r="HC107" i="89"/>
  <c r="HC91" i="89"/>
  <c r="HC89" i="89"/>
  <c r="HC87" i="89"/>
  <c r="HC85" i="89"/>
  <c r="HC83" i="89"/>
  <c r="HC82" i="89"/>
  <c r="HC80" i="89"/>
  <c r="HC92" i="89"/>
  <c r="HC90" i="89"/>
  <c r="HC88" i="89"/>
  <c r="HC86" i="89"/>
  <c r="HC84" i="89"/>
  <c r="HC81" i="89"/>
  <c r="HC79" i="89"/>
  <c r="HC78" i="89"/>
  <c r="HC77" i="89"/>
  <c r="HC76" i="89"/>
  <c r="HC75" i="89"/>
  <c r="HC74" i="89"/>
  <c r="HC73" i="89"/>
  <c r="HC72" i="89"/>
  <c r="HC71" i="89"/>
  <c r="HC70" i="89"/>
  <c r="HC69" i="89"/>
  <c r="HC68" i="89"/>
  <c r="HC67" i="89"/>
  <c r="HC66" i="89"/>
  <c r="HC65" i="89"/>
  <c r="HC64" i="89"/>
  <c r="HC63" i="89"/>
  <c r="HH226" i="89"/>
  <c r="HH225" i="89"/>
  <c r="HH223" i="89"/>
  <c r="HH224" i="89"/>
  <c r="HH222" i="89"/>
  <c r="HH221" i="89"/>
  <c r="HH227" i="89"/>
  <c r="HH220" i="89"/>
  <c r="HH218" i="89"/>
  <c r="HH216" i="89"/>
  <c r="HH217" i="89"/>
  <c r="HH215" i="89"/>
  <c r="HH213" i="89"/>
  <c r="HH219" i="89"/>
  <c r="HH212" i="89"/>
  <c r="HH210" i="89"/>
  <c r="HH211" i="89"/>
  <c r="HH214" i="89"/>
  <c r="HH208" i="89"/>
  <c r="HH207" i="89"/>
  <c r="HH206" i="89"/>
  <c r="HH209" i="89"/>
  <c r="HH205" i="89"/>
  <c r="HH203" i="89"/>
  <c r="HH202" i="89"/>
  <c r="HH201" i="89"/>
  <c r="HH200" i="89"/>
  <c r="HH199" i="89"/>
  <c r="HH204" i="89"/>
  <c r="HH197" i="89"/>
  <c r="HH196" i="89"/>
  <c r="HH195" i="89"/>
  <c r="HH194" i="89"/>
  <c r="HH193" i="89"/>
  <c r="HH192" i="89"/>
  <c r="HH191" i="89"/>
  <c r="HH190" i="89"/>
  <c r="HH189" i="89"/>
  <c r="HH188" i="89"/>
  <c r="HH198" i="89"/>
  <c r="HH187" i="89"/>
  <c r="HH186" i="89"/>
  <c r="HH185" i="89"/>
  <c r="HH184" i="89"/>
  <c r="HH183" i="89"/>
  <c r="HH182" i="89"/>
  <c r="HH180" i="89"/>
  <c r="HH179" i="89"/>
  <c r="HH181" i="89"/>
  <c r="HH178" i="89"/>
  <c r="HH177" i="89"/>
  <c r="HH176" i="89"/>
  <c r="HH175" i="89"/>
  <c r="HH174" i="89"/>
  <c r="HH172" i="89"/>
  <c r="HH170" i="89"/>
  <c r="HH173" i="89"/>
  <c r="HH171" i="89"/>
  <c r="HH169" i="89"/>
  <c r="HH168" i="89"/>
  <c r="HH166" i="89"/>
  <c r="HH165" i="89"/>
  <c r="HH164" i="89"/>
  <c r="HH163" i="89"/>
  <c r="HH162" i="89"/>
  <c r="HH161" i="89"/>
  <c r="HH160" i="89"/>
  <c r="HH159" i="89"/>
  <c r="HH158" i="89"/>
  <c r="HH157" i="89"/>
  <c r="HH156" i="89"/>
  <c r="HH155" i="89"/>
  <c r="HH154" i="89"/>
  <c r="HH153" i="89"/>
  <c r="HH152" i="89"/>
  <c r="HH151" i="89"/>
  <c r="HH150" i="89"/>
  <c r="HH149" i="89"/>
  <c r="HH148" i="89"/>
  <c r="HH147" i="89"/>
  <c r="HH167" i="89"/>
  <c r="HH146" i="89"/>
  <c r="HH145" i="89"/>
  <c r="HH144" i="89"/>
  <c r="HH143" i="89"/>
  <c r="HH142" i="89"/>
  <c r="HH141" i="89"/>
  <c r="HH140" i="89"/>
  <c r="HH139" i="89"/>
  <c r="HH138" i="89"/>
  <c r="HH137" i="89"/>
  <c r="HH136" i="89"/>
  <c r="HH135" i="89"/>
  <c r="HH134" i="89"/>
  <c r="HH133" i="89"/>
  <c r="HH132" i="89"/>
  <c r="HH131" i="89"/>
  <c r="HH130" i="89"/>
  <c r="HH129" i="89"/>
  <c r="HH128" i="89"/>
  <c r="HH127" i="89"/>
  <c r="HH126" i="89"/>
  <c r="HH125" i="89"/>
  <c r="HH124" i="89"/>
  <c r="HH123" i="89"/>
  <c r="HH122" i="89"/>
  <c r="HH121" i="89"/>
  <c r="HH120" i="89"/>
  <c r="HH119" i="89"/>
  <c r="HH118" i="89"/>
  <c r="HH117" i="89"/>
  <c r="HH116" i="89"/>
  <c r="HH115" i="89"/>
  <c r="HH114" i="89"/>
  <c r="HH113" i="89"/>
  <c r="HH112" i="89"/>
  <c r="HH111" i="89"/>
  <c r="HH109" i="89"/>
  <c r="HH107" i="89"/>
  <c r="HH105" i="89"/>
  <c r="HH110" i="89"/>
  <c r="HH108" i="89"/>
  <c r="HH106" i="89"/>
  <c r="HH104" i="89"/>
  <c r="HH103" i="89"/>
  <c r="HH99" i="89"/>
  <c r="HH95" i="89"/>
  <c r="HH82" i="89"/>
  <c r="HH80" i="89"/>
  <c r="HH102" i="89"/>
  <c r="HH98" i="89"/>
  <c r="HH94" i="89"/>
  <c r="HH91" i="89"/>
  <c r="HH89" i="89"/>
  <c r="HH87" i="89"/>
  <c r="HH85" i="89"/>
  <c r="HH83" i="89"/>
  <c r="HH101" i="89"/>
  <c r="HH97" i="89"/>
  <c r="HH93" i="89"/>
  <c r="HH81" i="89"/>
  <c r="HH79" i="89"/>
  <c r="HH78" i="89"/>
  <c r="HH77" i="89"/>
  <c r="HH76" i="89"/>
  <c r="HH75" i="89"/>
  <c r="HH74" i="89"/>
  <c r="HH73" i="89"/>
  <c r="HH72" i="89"/>
  <c r="HH71" i="89"/>
  <c r="HH70" i="89"/>
  <c r="HH69" i="89"/>
  <c r="HH68" i="89"/>
  <c r="HH67" i="89"/>
  <c r="HH66" i="89"/>
  <c r="HH65" i="89"/>
  <c r="HH64" i="89"/>
  <c r="HH63" i="89"/>
  <c r="HH62" i="89"/>
  <c r="HH61" i="89"/>
  <c r="HH60" i="89"/>
  <c r="HH59" i="89"/>
  <c r="HH58" i="89"/>
  <c r="HH57" i="89"/>
  <c r="HH56" i="89"/>
  <c r="HH55" i="89"/>
  <c r="HH54" i="89"/>
  <c r="HH53" i="89"/>
  <c r="HH52" i="89"/>
  <c r="HH51" i="89"/>
  <c r="HH50" i="89"/>
  <c r="HH49" i="89"/>
  <c r="HH48" i="89"/>
  <c r="HH47" i="89"/>
  <c r="HH46" i="89"/>
  <c r="HH45" i="89"/>
  <c r="HH44" i="89"/>
  <c r="HH100" i="89"/>
  <c r="HH96" i="89"/>
  <c r="HH92" i="89"/>
  <c r="HH90" i="89"/>
  <c r="HH88" i="89"/>
  <c r="HH86" i="89"/>
  <c r="HH84" i="89"/>
  <c r="HL227" i="89"/>
  <c r="HL226" i="89"/>
  <c r="HL223" i="89"/>
  <c r="HL222" i="89"/>
  <c r="HL225" i="89"/>
  <c r="HL221" i="89"/>
  <c r="HL224" i="89"/>
  <c r="HL220" i="89"/>
  <c r="HL217" i="89"/>
  <c r="HL219" i="89"/>
  <c r="HL216" i="89"/>
  <c r="HL215" i="89"/>
  <c r="HL212" i="89"/>
  <c r="HL211" i="89"/>
  <c r="HL218" i="89"/>
  <c r="HL214" i="89"/>
  <c r="HL210" i="89"/>
  <c r="HL213" i="89"/>
  <c r="HL209" i="89"/>
  <c r="HL208" i="89"/>
  <c r="HL207" i="89"/>
  <c r="HL206" i="89"/>
  <c r="HL204" i="89"/>
  <c r="HL203" i="89"/>
  <c r="HL202" i="89"/>
  <c r="HL201" i="89"/>
  <c r="HL200" i="89"/>
  <c r="HL199" i="89"/>
  <c r="HL205" i="89"/>
  <c r="HL198" i="89"/>
  <c r="HL197" i="89"/>
  <c r="HL196" i="89"/>
  <c r="HL195" i="89"/>
  <c r="HL194" i="89"/>
  <c r="HL193" i="89"/>
  <c r="HL192" i="89"/>
  <c r="HL191" i="89"/>
  <c r="HL190" i="89"/>
  <c r="HL189" i="89"/>
  <c r="HL188" i="89"/>
  <c r="HL187" i="89"/>
  <c r="HL186" i="89"/>
  <c r="HL185" i="89"/>
  <c r="HL184" i="89"/>
  <c r="HL183" i="89"/>
  <c r="HL182" i="89"/>
  <c r="HL181" i="89"/>
  <c r="HL179" i="89"/>
  <c r="HL178" i="89"/>
  <c r="HL177" i="89"/>
  <c r="HL176" i="89"/>
  <c r="HL175" i="89"/>
  <c r="HL174" i="89"/>
  <c r="HL173" i="89"/>
  <c r="HL171" i="89"/>
  <c r="HL172" i="89"/>
  <c r="HL170" i="89"/>
  <c r="HL180" i="89"/>
  <c r="HL169" i="89"/>
  <c r="HL168" i="89"/>
  <c r="HL167" i="89"/>
  <c r="HL166" i="89"/>
  <c r="HL165" i="89"/>
  <c r="HL164" i="89"/>
  <c r="HL163" i="89"/>
  <c r="HL162" i="89"/>
  <c r="HL161" i="89"/>
  <c r="HL160" i="89"/>
  <c r="HL159" i="89"/>
  <c r="HL158" i="89"/>
  <c r="HL157" i="89"/>
  <c r="HL156" i="89"/>
  <c r="HL155" i="89"/>
  <c r="HL154" i="89"/>
  <c r="HL153" i="89"/>
  <c r="HL152" i="89"/>
  <c r="HL151" i="89"/>
  <c r="HL150" i="89"/>
  <c r="HL149" i="89"/>
  <c r="HL148" i="89"/>
  <c r="HL147" i="89"/>
  <c r="HL146" i="89"/>
  <c r="HL145" i="89"/>
  <c r="HL144" i="89"/>
  <c r="HL143" i="89"/>
  <c r="HL142" i="89"/>
  <c r="HL141" i="89"/>
  <c r="HL140" i="89"/>
  <c r="HL139" i="89"/>
  <c r="HL138" i="89"/>
  <c r="HL137" i="89"/>
  <c r="HL136" i="89"/>
  <c r="HL135" i="89"/>
  <c r="HL134" i="89"/>
  <c r="HL133" i="89"/>
  <c r="HL132" i="89"/>
  <c r="HL131" i="89"/>
  <c r="HL130" i="89"/>
  <c r="HL129" i="89"/>
  <c r="HL128" i="89"/>
  <c r="HL127" i="89"/>
  <c r="HL126" i="89"/>
  <c r="HL125" i="89"/>
  <c r="HL124" i="89"/>
  <c r="HL123" i="89"/>
  <c r="HL122" i="89"/>
  <c r="HL121" i="89"/>
  <c r="HL120" i="89"/>
  <c r="HL119" i="89"/>
  <c r="HL118" i="89"/>
  <c r="HL117" i="89"/>
  <c r="HL116" i="89"/>
  <c r="HL115" i="89"/>
  <c r="HL114" i="89"/>
  <c r="HL113" i="89"/>
  <c r="HL112" i="89"/>
  <c r="HL111" i="89"/>
  <c r="HL110" i="89"/>
  <c r="HL108" i="89"/>
  <c r="HL106" i="89"/>
  <c r="HL105" i="89"/>
  <c r="HL109" i="89"/>
  <c r="HL107" i="89"/>
  <c r="HL102" i="89"/>
  <c r="HL98" i="89"/>
  <c r="HL94" i="89"/>
  <c r="HL101" i="89"/>
  <c r="HL97" i="89"/>
  <c r="HL93" i="89"/>
  <c r="HL92" i="89"/>
  <c r="HL90" i="89"/>
  <c r="HL88" i="89"/>
  <c r="HL86" i="89"/>
  <c r="HL84" i="89"/>
  <c r="HL82" i="89"/>
  <c r="HL80" i="89"/>
  <c r="HL100" i="89"/>
  <c r="HL96" i="89"/>
  <c r="HL79" i="89"/>
  <c r="HL78" i="89"/>
  <c r="HL77" i="89"/>
  <c r="HL76" i="89"/>
  <c r="HL75" i="89"/>
  <c r="HL74" i="89"/>
  <c r="HL73" i="89"/>
  <c r="HL72" i="89"/>
  <c r="HL71" i="89"/>
  <c r="HL70" i="89"/>
  <c r="HL69" i="89"/>
  <c r="HL68" i="89"/>
  <c r="HL67" i="89"/>
  <c r="HL66" i="89"/>
  <c r="HL65" i="89"/>
  <c r="HL64" i="89"/>
  <c r="HL63" i="89"/>
  <c r="HL62" i="89"/>
  <c r="HL61" i="89"/>
  <c r="HL60" i="89"/>
  <c r="HL59" i="89"/>
  <c r="HL58" i="89"/>
  <c r="HL57" i="89"/>
  <c r="HL56" i="89"/>
  <c r="HL55" i="89"/>
  <c r="HL54" i="89"/>
  <c r="HL53" i="89"/>
  <c r="HL52" i="89"/>
  <c r="HL51" i="89"/>
  <c r="HL50" i="89"/>
  <c r="HL49" i="89"/>
  <c r="HL48" i="89"/>
  <c r="HL47" i="89"/>
  <c r="HL46" i="89"/>
  <c r="HL45" i="89"/>
  <c r="HL44" i="89"/>
  <c r="HL104" i="89"/>
  <c r="HL103" i="89"/>
  <c r="HL99" i="89"/>
  <c r="HL95" i="89"/>
  <c r="HL91" i="89"/>
  <c r="HL89" i="89"/>
  <c r="HL87" i="89"/>
  <c r="HL85" i="89"/>
  <c r="HL83" i="89"/>
  <c r="HL81" i="89"/>
  <c r="HU227" i="89"/>
  <c r="HU226" i="89"/>
  <c r="HU225" i="89"/>
  <c r="HU224" i="89"/>
  <c r="HU223" i="89"/>
  <c r="HU222" i="89"/>
  <c r="HU221" i="89"/>
  <c r="HU220" i="89"/>
  <c r="HU218" i="89"/>
  <c r="HU215" i="89"/>
  <c r="HU217" i="89"/>
  <c r="HU216" i="89"/>
  <c r="HU213" i="89"/>
  <c r="HU212" i="89"/>
  <c r="HU209" i="89"/>
  <c r="HU219" i="89"/>
  <c r="HU211" i="89"/>
  <c r="HU214" i="89"/>
  <c r="HU208" i="89"/>
  <c r="HU207" i="89"/>
  <c r="HU206" i="89"/>
  <c r="HU210" i="89"/>
  <c r="HU204" i="89"/>
  <c r="HU203" i="89"/>
  <c r="HU202" i="89"/>
  <c r="HU201" i="89"/>
  <c r="HU200" i="89"/>
  <c r="HU199" i="89"/>
  <c r="HU205" i="89"/>
  <c r="HU198" i="89"/>
  <c r="HU196" i="89"/>
  <c r="HU195" i="89"/>
  <c r="HU194" i="89"/>
  <c r="HU193" i="89"/>
  <c r="HU192" i="89"/>
  <c r="HU191" i="89"/>
  <c r="HU190" i="89"/>
  <c r="HU189" i="89"/>
  <c r="HU188" i="89"/>
  <c r="HU187" i="89"/>
  <c r="HU197" i="89"/>
  <c r="HU186" i="89"/>
  <c r="HU185" i="89"/>
  <c r="HU184" i="89"/>
  <c r="HU183" i="89"/>
  <c r="HU182" i="89"/>
  <c r="HU181" i="89"/>
  <c r="HU179" i="89"/>
  <c r="HU178" i="89"/>
  <c r="HU177" i="89"/>
  <c r="HU176" i="89"/>
  <c r="HU175" i="89"/>
  <c r="HU174" i="89"/>
  <c r="HU180" i="89"/>
  <c r="HU169" i="89"/>
  <c r="HU172" i="89"/>
  <c r="HU170" i="89"/>
  <c r="HU173" i="89"/>
  <c r="HU171" i="89"/>
  <c r="HU168" i="89"/>
  <c r="HU167" i="89"/>
  <c r="HU166" i="89"/>
  <c r="HU165" i="89"/>
  <c r="HU164" i="89"/>
  <c r="HU163" i="89"/>
  <c r="HU162" i="89"/>
  <c r="HU161" i="89"/>
  <c r="HU160" i="89"/>
  <c r="HU159" i="89"/>
  <c r="HU158" i="89"/>
  <c r="HU157" i="89"/>
  <c r="HU156" i="89"/>
  <c r="HU155" i="89"/>
  <c r="HU154" i="89"/>
  <c r="HU153" i="89"/>
  <c r="HU152" i="89"/>
  <c r="HU151" i="89"/>
  <c r="HU150" i="89"/>
  <c r="HU149" i="89"/>
  <c r="HU148" i="89"/>
  <c r="HU147" i="89"/>
  <c r="HU146" i="89"/>
  <c r="HU145" i="89"/>
  <c r="HU144" i="89"/>
  <c r="HU143" i="89"/>
  <c r="HU142" i="89"/>
  <c r="HU141" i="89"/>
  <c r="HU140" i="89"/>
  <c r="HU139" i="89"/>
  <c r="HU138" i="89"/>
  <c r="HU137" i="89"/>
  <c r="HU136" i="89"/>
  <c r="HU135" i="89"/>
  <c r="HU134" i="89"/>
  <c r="HU133" i="89"/>
  <c r="HU132" i="89"/>
  <c r="HU131" i="89"/>
  <c r="HU130" i="89"/>
  <c r="HU129" i="89"/>
  <c r="HU128" i="89"/>
  <c r="HU127" i="89"/>
  <c r="HU126" i="89"/>
  <c r="HU125" i="89"/>
  <c r="HU124" i="89"/>
  <c r="HU123" i="89"/>
  <c r="HU122" i="89"/>
  <c r="HU121" i="89"/>
  <c r="HU120" i="89"/>
  <c r="HU119" i="89"/>
  <c r="HU118" i="89"/>
  <c r="HU117" i="89"/>
  <c r="HU116" i="89"/>
  <c r="HU115" i="89"/>
  <c r="HU114" i="89"/>
  <c r="HU113" i="89"/>
  <c r="HU112" i="89"/>
  <c r="HU111" i="89"/>
  <c r="HU104" i="89"/>
  <c r="HU109" i="89"/>
  <c r="HU107" i="89"/>
  <c r="HU105" i="89"/>
  <c r="HU110" i="89"/>
  <c r="HU108" i="89"/>
  <c r="HU106" i="89"/>
  <c r="HU103" i="89"/>
  <c r="HU99" i="89"/>
  <c r="HU95" i="89"/>
  <c r="HU92" i="89"/>
  <c r="HU90" i="89"/>
  <c r="HU88" i="89"/>
  <c r="HU86" i="89"/>
  <c r="HU84" i="89"/>
  <c r="HU81" i="89"/>
  <c r="HU102" i="89"/>
  <c r="HU98" i="89"/>
  <c r="HU94" i="89"/>
  <c r="HU101" i="89"/>
  <c r="HU97" i="89"/>
  <c r="HU93" i="89"/>
  <c r="HU91" i="89"/>
  <c r="HU89" i="89"/>
  <c r="HU87" i="89"/>
  <c r="HU85" i="89"/>
  <c r="HU83" i="89"/>
  <c r="HU82" i="89"/>
  <c r="HU80" i="89"/>
  <c r="HU79" i="89"/>
  <c r="HU78" i="89"/>
  <c r="HU77" i="89"/>
  <c r="HU76" i="89"/>
  <c r="HU75" i="89"/>
  <c r="HU74" i="89"/>
  <c r="HU73" i="89"/>
  <c r="HU72" i="89"/>
  <c r="HU71" i="89"/>
  <c r="HU70" i="89"/>
  <c r="HU69" i="89"/>
  <c r="HU68" i="89"/>
  <c r="HU67" i="89"/>
  <c r="HU66" i="89"/>
  <c r="HU65" i="89"/>
  <c r="HU64" i="89"/>
  <c r="HU63" i="89"/>
  <c r="HU62" i="89"/>
  <c r="HU61" i="89"/>
  <c r="HU60" i="89"/>
  <c r="HU59" i="89"/>
  <c r="HU58" i="89"/>
  <c r="HU57" i="89"/>
  <c r="HU56" i="89"/>
  <c r="HU55" i="89"/>
  <c r="HU54" i="89"/>
  <c r="HU53" i="89"/>
  <c r="HU52" i="89"/>
  <c r="HU51" i="89"/>
  <c r="HU50" i="89"/>
  <c r="HU49" i="89"/>
  <c r="HU48" i="89"/>
  <c r="HU47" i="89"/>
  <c r="HU46" i="89"/>
  <c r="HU45" i="89"/>
  <c r="HU44" i="89"/>
  <c r="HU100" i="89"/>
  <c r="HU96" i="89"/>
  <c r="HY227" i="89"/>
  <c r="HY226" i="89"/>
  <c r="HY223" i="89"/>
  <c r="HY222" i="89"/>
  <c r="HY224" i="89"/>
  <c r="HY225" i="89"/>
  <c r="HY221" i="89"/>
  <c r="HY217" i="89"/>
  <c r="HY215" i="89"/>
  <c r="HY219" i="89"/>
  <c r="HY220" i="89"/>
  <c r="HY212" i="89"/>
  <c r="HY216" i="89"/>
  <c r="HY211" i="89"/>
  <c r="HY214" i="89"/>
  <c r="HY218" i="89"/>
  <c r="HY213" i="89"/>
  <c r="HY208" i="89"/>
  <c r="HY207" i="89"/>
  <c r="HY206" i="89"/>
  <c r="HY210" i="89"/>
  <c r="HY205" i="89"/>
  <c r="HY203" i="89"/>
  <c r="HY202" i="89"/>
  <c r="HY201" i="89"/>
  <c r="HY200" i="89"/>
  <c r="HY199" i="89"/>
  <c r="HY209" i="89"/>
  <c r="HY204" i="89"/>
  <c r="HY197" i="89"/>
  <c r="HY198" i="89"/>
  <c r="HY196" i="89"/>
  <c r="HY195" i="89"/>
  <c r="HY194" i="89"/>
  <c r="HY193" i="89"/>
  <c r="HY192" i="89"/>
  <c r="HY191" i="89"/>
  <c r="HY190" i="89"/>
  <c r="HY189" i="89"/>
  <c r="HY188" i="89"/>
  <c r="HY187" i="89"/>
  <c r="HY186" i="89"/>
  <c r="HY185" i="89"/>
  <c r="HY184" i="89"/>
  <c r="HY183" i="89"/>
  <c r="HY182" i="89"/>
  <c r="HY180" i="89"/>
  <c r="HY179" i="89"/>
  <c r="HY181" i="89"/>
  <c r="HY178" i="89"/>
  <c r="HY177" i="89"/>
  <c r="HY176" i="89"/>
  <c r="HY175" i="89"/>
  <c r="HY174" i="89"/>
  <c r="HY173" i="89"/>
  <c r="HY171" i="89"/>
  <c r="HY169" i="89"/>
  <c r="HY172" i="89"/>
  <c r="HY170" i="89"/>
  <c r="HY168" i="89"/>
  <c r="HY167" i="89"/>
  <c r="HY165" i="89"/>
  <c r="HY164" i="89"/>
  <c r="HY163" i="89"/>
  <c r="HY162" i="89"/>
  <c r="HY161" i="89"/>
  <c r="HY160" i="89"/>
  <c r="HY159" i="89"/>
  <c r="HY158" i="89"/>
  <c r="HY157" i="89"/>
  <c r="HY156" i="89"/>
  <c r="HY155" i="89"/>
  <c r="HY154" i="89"/>
  <c r="HY153" i="89"/>
  <c r="HY152" i="89"/>
  <c r="HY151" i="89"/>
  <c r="HY150" i="89"/>
  <c r="HY149" i="89"/>
  <c r="HY148" i="89"/>
  <c r="HY147" i="89"/>
  <c r="HY166" i="89"/>
  <c r="HY146" i="89"/>
  <c r="HY145" i="89"/>
  <c r="HY144" i="89"/>
  <c r="HY143" i="89"/>
  <c r="HY142" i="89"/>
  <c r="HY141" i="89"/>
  <c r="HY140" i="89"/>
  <c r="HY139" i="89"/>
  <c r="HY138" i="89"/>
  <c r="HY137" i="89"/>
  <c r="HY136" i="89"/>
  <c r="HY135" i="89"/>
  <c r="HY134" i="89"/>
  <c r="HY133" i="89"/>
  <c r="HY132" i="89"/>
  <c r="HY131" i="89"/>
  <c r="HY130" i="89"/>
  <c r="HY129" i="89"/>
  <c r="HY128" i="89"/>
  <c r="HY127" i="89"/>
  <c r="HY126" i="89"/>
  <c r="HY125" i="89"/>
  <c r="HY124" i="89"/>
  <c r="HY123" i="89"/>
  <c r="HY122" i="89"/>
  <c r="HY121" i="89"/>
  <c r="HY120" i="89"/>
  <c r="HY119" i="89"/>
  <c r="HY118" i="89"/>
  <c r="HY117" i="89"/>
  <c r="HY116" i="89"/>
  <c r="HY115" i="89"/>
  <c r="HY114" i="89"/>
  <c r="HY113" i="89"/>
  <c r="HY112" i="89"/>
  <c r="HY111" i="89"/>
  <c r="HY110" i="89"/>
  <c r="HY108" i="89"/>
  <c r="HY106" i="89"/>
  <c r="HY104" i="89"/>
  <c r="HY109" i="89"/>
  <c r="HY107" i="89"/>
  <c r="HY105" i="89"/>
  <c r="HY102" i="89"/>
  <c r="HY98" i="89"/>
  <c r="HY94" i="89"/>
  <c r="HY91" i="89"/>
  <c r="HY89" i="89"/>
  <c r="HY87" i="89"/>
  <c r="HY85" i="89"/>
  <c r="HY83" i="89"/>
  <c r="HY101" i="89"/>
  <c r="HY97" i="89"/>
  <c r="HY93" i="89"/>
  <c r="HY81" i="89"/>
  <c r="HY100" i="89"/>
  <c r="HY96" i="89"/>
  <c r="HY92" i="89"/>
  <c r="HY90" i="89"/>
  <c r="HY88" i="89"/>
  <c r="HY86" i="89"/>
  <c r="HY84" i="89"/>
  <c r="HY79" i="89"/>
  <c r="HY78" i="89"/>
  <c r="HY77" i="89"/>
  <c r="HY76" i="89"/>
  <c r="HY75" i="89"/>
  <c r="HY74" i="89"/>
  <c r="HY73" i="89"/>
  <c r="HY72" i="89"/>
  <c r="HY71" i="89"/>
  <c r="HY70" i="89"/>
  <c r="HY69" i="89"/>
  <c r="HY68" i="89"/>
  <c r="HY67" i="89"/>
  <c r="HY66" i="89"/>
  <c r="HY65" i="89"/>
  <c r="HY64" i="89"/>
  <c r="HY63" i="89"/>
  <c r="HY62" i="89"/>
  <c r="HY61" i="89"/>
  <c r="HY60" i="89"/>
  <c r="HY59" i="89"/>
  <c r="HY58" i="89"/>
  <c r="HY57" i="89"/>
  <c r="HY56" i="89"/>
  <c r="HY55" i="89"/>
  <c r="HY54" i="89"/>
  <c r="HY53" i="89"/>
  <c r="HY52" i="89"/>
  <c r="HY51" i="89"/>
  <c r="HY50" i="89"/>
  <c r="HY49" i="89"/>
  <c r="HY48" i="89"/>
  <c r="HY47" i="89"/>
  <c r="HY46" i="89"/>
  <c r="HY45" i="89"/>
  <c r="HY44" i="89"/>
  <c r="HY103" i="89"/>
  <c r="HY99" i="89"/>
  <c r="HY95" i="89"/>
  <c r="HY82" i="89"/>
  <c r="HY80" i="89"/>
  <c r="IC227" i="89"/>
  <c r="IC225" i="89"/>
  <c r="IC223" i="89"/>
  <c r="IC222" i="89"/>
  <c r="IC221" i="89"/>
  <c r="IC226" i="89"/>
  <c r="IC220" i="89"/>
  <c r="IC224" i="89"/>
  <c r="IC219" i="89"/>
  <c r="IC216" i="89"/>
  <c r="IC218" i="89"/>
  <c r="IC215" i="89"/>
  <c r="IC211" i="89"/>
  <c r="IC214" i="89"/>
  <c r="IC210" i="89"/>
  <c r="IC217" i="89"/>
  <c r="IC213" i="89"/>
  <c r="IC212" i="89"/>
  <c r="IC208" i="89"/>
  <c r="IC207" i="89"/>
  <c r="IC206" i="89"/>
  <c r="IC209" i="89"/>
  <c r="IC204" i="89"/>
  <c r="IC202" i="89"/>
  <c r="IC201" i="89"/>
  <c r="IC200" i="89"/>
  <c r="IC199" i="89"/>
  <c r="IC205" i="89"/>
  <c r="IC203" i="89"/>
  <c r="IC197" i="89"/>
  <c r="IC196" i="89"/>
  <c r="IC195" i="89"/>
  <c r="IC194" i="89"/>
  <c r="IC193" i="89"/>
  <c r="IC192" i="89"/>
  <c r="IC191" i="89"/>
  <c r="IC190" i="89"/>
  <c r="IC189" i="89"/>
  <c r="IC188" i="89"/>
  <c r="IC187" i="89"/>
  <c r="IC198" i="89"/>
  <c r="IC186" i="89"/>
  <c r="IC185" i="89"/>
  <c r="IC184" i="89"/>
  <c r="IC183" i="89"/>
  <c r="IC182" i="89"/>
  <c r="IC181" i="89"/>
  <c r="IC179" i="89"/>
  <c r="IC178" i="89"/>
  <c r="IC177" i="89"/>
  <c r="IC176" i="89"/>
  <c r="IC175" i="89"/>
  <c r="IC174" i="89"/>
  <c r="IC172" i="89"/>
  <c r="IC170" i="89"/>
  <c r="IC169" i="89"/>
  <c r="IC180" i="89"/>
  <c r="IC173" i="89"/>
  <c r="IC171" i="89"/>
  <c r="IC168" i="89"/>
  <c r="IC167" i="89"/>
  <c r="IC166" i="89"/>
  <c r="IC165" i="89"/>
  <c r="IC164" i="89"/>
  <c r="IC163" i="89"/>
  <c r="IC162" i="89"/>
  <c r="IC161" i="89"/>
  <c r="IC160" i="89"/>
  <c r="IC159" i="89"/>
  <c r="IC158" i="89"/>
  <c r="IC157" i="89"/>
  <c r="IC156" i="89"/>
  <c r="IC155" i="89"/>
  <c r="IC154" i="89"/>
  <c r="IC153" i="89"/>
  <c r="IC152" i="89"/>
  <c r="IC151" i="89"/>
  <c r="IC150" i="89"/>
  <c r="IC149" i="89"/>
  <c r="IC148" i="89"/>
  <c r="IC147" i="89"/>
  <c r="IC146" i="89"/>
  <c r="IC145" i="89"/>
  <c r="IC144" i="89"/>
  <c r="IC143" i="89"/>
  <c r="IC142" i="89"/>
  <c r="IC141" i="89"/>
  <c r="IC140" i="89"/>
  <c r="IC139" i="89"/>
  <c r="IC138" i="89"/>
  <c r="IC137" i="89"/>
  <c r="IC136" i="89"/>
  <c r="IC135" i="89"/>
  <c r="IC134" i="89"/>
  <c r="IC133" i="89"/>
  <c r="IC132" i="89"/>
  <c r="IC131" i="89"/>
  <c r="IC130" i="89"/>
  <c r="IC129" i="89"/>
  <c r="IC128" i="89"/>
  <c r="IC127" i="89"/>
  <c r="IC126" i="89"/>
  <c r="IC125" i="89"/>
  <c r="IC124" i="89"/>
  <c r="IC123" i="89"/>
  <c r="IC122" i="89"/>
  <c r="IC121" i="89"/>
  <c r="IC120" i="89"/>
  <c r="IC119" i="89"/>
  <c r="IC118" i="89"/>
  <c r="IC117" i="89"/>
  <c r="IC116" i="89"/>
  <c r="IC115" i="89"/>
  <c r="IC114" i="89"/>
  <c r="IC113" i="89"/>
  <c r="IC112" i="89"/>
  <c r="IC111" i="89"/>
  <c r="IC105" i="89"/>
  <c r="IC109" i="89"/>
  <c r="IC107" i="89"/>
  <c r="IC104" i="89"/>
  <c r="IC110" i="89"/>
  <c r="IC108" i="89"/>
  <c r="IC106" i="89"/>
  <c r="IC101" i="89"/>
  <c r="IC97" i="89"/>
  <c r="IC93" i="89"/>
  <c r="IC92" i="89"/>
  <c r="IC90" i="89"/>
  <c r="IC88" i="89"/>
  <c r="IC86" i="89"/>
  <c r="IC84" i="89"/>
  <c r="IC82" i="89"/>
  <c r="IC80" i="89"/>
  <c r="IC100" i="89"/>
  <c r="IC96" i="89"/>
  <c r="IC103" i="89"/>
  <c r="IC99" i="89"/>
  <c r="IC95" i="89"/>
  <c r="IC91" i="89"/>
  <c r="IC89" i="89"/>
  <c r="IC87" i="89"/>
  <c r="IC85" i="89"/>
  <c r="IC83" i="89"/>
  <c r="IC81" i="89"/>
  <c r="IC79" i="89"/>
  <c r="IC78" i="89"/>
  <c r="IC77" i="89"/>
  <c r="IC76" i="89"/>
  <c r="IC75" i="89"/>
  <c r="IC74" i="89"/>
  <c r="IC73" i="89"/>
  <c r="IC72" i="89"/>
  <c r="IC71" i="89"/>
  <c r="IC70" i="89"/>
  <c r="IC69" i="89"/>
  <c r="IC68" i="89"/>
  <c r="IC67" i="89"/>
  <c r="IC66" i="89"/>
  <c r="IC65" i="89"/>
  <c r="IC64" i="89"/>
  <c r="IC63" i="89"/>
  <c r="IC62" i="89"/>
  <c r="IC61" i="89"/>
  <c r="IC60" i="89"/>
  <c r="IC59" i="89"/>
  <c r="IC58" i="89"/>
  <c r="IC57" i="89"/>
  <c r="IC56" i="89"/>
  <c r="IC55" i="89"/>
  <c r="IC54" i="89"/>
  <c r="IC53" i="89"/>
  <c r="IC52" i="89"/>
  <c r="IC51" i="89"/>
  <c r="IC50" i="89"/>
  <c r="IC49" i="89"/>
  <c r="IC48" i="89"/>
  <c r="IC47" i="89"/>
  <c r="IC46" i="89"/>
  <c r="IC45" i="89"/>
  <c r="IC44" i="89"/>
  <c r="IC102" i="89"/>
  <c r="IC98" i="89"/>
  <c r="IC94" i="89"/>
  <c r="F233" i="89"/>
  <c r="IL225" i="89"/>
  <c r="IL224" i="89"/>
  <c r="IL227" i="89"/>
  <c r="IL223" i="89"/>
  <c r="IL222" i="89"/>
  <c r="IL226" i="89"/>
  <c r="IL221" i="89"/>
  <c r="IL220" i="89"/>
  <c r="IL217" i="89"/>
  <c r="IL216" i="89"/>
  <c r="IL219" i="89"/>
  <c r="IL218" i="89"/>
  <c r="IL212" i="89"/>
  <c r="IL215" i="89"/>
  <c r="IL211" i="89"/>
  <c r="IL209" i="89"/>
  <c r="IL214" i="89"/>
  <c r="IL213" i="89"/>
  <c r="IL208" i="89"/>
  <c r="IL207" i="89"/>
  <c r="IL206" i="89"/>
  <c r="IL210" i="89"/>
  <c r="IL204" i="89"/>
  <c r="IL205" i="89"/>
  <c r="IL202" i="89"/>
  <c r="IL201" i="89"/>
  <c r="IL200" i="89"/>
  <c r="IL199" i="89"/>
  <c r="IL203" i="89"/>
  <c r="IL198" i="89"/>
  <c r="IL196" i="89"/>
  <c r="IL195" i="89"/>
  <c r="IL194" i="89"/>
  <c r="IL193" i="89"/>
  <c r="IL192" i="89"/>
  <c r="IL191" i="89"/>
  <c r="IL190" i="89"/>
  <c r="IL189" i="89"/>
  <c r="IL188" i="89"/>
  <c r="IL187" i="89"/>
  <c r="IL197" i="89"/>
  <c r="IL186" i="89"/>
  <c r="IL185" i="89"/>
  <c r="IL184" i="89"/>
  <c r="IL183" i="89"/>
  <c r="IL182" i="89"/>
  <c r="IL179" i="89"/>
  <c r="IL180" i="89"/>
  <c r="IL178" i="89"/>
  <c r="IL177" i="89"/>
  <c r="IL176" i="89"/>
  <c r="IL175" i="89"/>
  <c r="IL174" i="89"/>
  <c r="IL169" i="89"/>
  <c r="IL172" i="89"/>
  <c r="IL170" i="89"/>
  <c r="IL181" i="89"/>
  <c r="IL173" i="89"/>
  <c r="IL171" i="89"/>
  <c r="IL168" i="89"/>
  <c r="IL167" i="89"/>
  <c r="IL166" i="89"/>
  <c r="IL165" i="89"/>
  <c r="IL164" i="89"/>
  <c r="IL163" i="89"/>
  <c r="IL162" i="89"/>
  <c r="IL161" i="89"/>
  <c r="IL160" i="89"/>
  <c r="IL159" i="89"/>
  <c r="IL158" i="89"/>
  <c r="IL157" i="89"/>
  <c r="IL156" i="89"/>
  <c r="IL155" i="89"/>
  <c r="IL154" i="89"/>
  <c r="IL153" i="89"/>
  <c r="IL152" i="89"/>
  <c r="IL151" i="89"/>
  <c r="IL150" i="89"/>
  <c r="IL149" i="89"/>
  <c r="IL148" i="89"/>
  <c r="IL147" i="89"/>
  <c r="IL146" i="89"/>
  <c r="IL145" i="89"/>
  <c r="IL144" i="89"/>
  <c r="IL143" i="89"/>
  <c r="IL142" i="89"/>
  <c r="IL141" i="89"/>
  <c r="IL140" i="89"/>
  <c r="IL139" i="89"/>
  <c r="IL138" i="89"/>
  <c r="IL137" i="89"/>
  <c r="IL136" i="89"/>
  <c r="IL135" i="89"/>
  <c r="IL134" i="89"/>
  <c r="IL133" i="89"/>
  <c r="IL132" i="89"/>
  <c r="IL131" i="89"/>
  <c r="IL130" i="89"/>
  <c r="IL129" i="89"/>
  <c r="IL128" i="89"/>
  <c r="IL127" i="89"/>
  <c r="IL126" i="89"/>
  <c r="IL125" i="89"/>
  <c r="IL124" i="89"/>
  <c r="IL123" i="89"/>
  <c r="IL122" i="89"/>
  <c r="IL121" i="89"/>
  <c r="IL120" i="89"/>
  <c r="IL119" i="89"/>
  <c r="IL118" i="89"/>
  <c r="IL117" i="89"/>
  <c r="IL116" i="89"/>
  <c r="IL115" i="89"/>
  <c r="IL114" i="89"/>
  <c r="IL113" i="89"/>
  <c r="IL112" i="89"/>
  <c r="IL111" i="89"/>
  <c r="IL104" i="89"/>
  <c r="IL109" i="89"/>
  <c r="IL107" i="89"/>
  <c r="IL105" i="89"/>
  <c r="IL110" i="89"/>
  <c r="IL108" i="89"/>
  <c r="IL106" i="89"/>
  <c r="IL102" i="89"/>
  <c r="IL98" i="89"/>
  <c r="IL94" i="89"/>
  <c r="IL92" i="89"/>
  <c r="IL90" i="89"/>
  <c r="IL88" i="89"/>
  <c r="IL86" i="89"/>
  <c r="IL84" i="89"/>
  <c r="IL81" i="89"/>
  <c r="IL101" i="89"/>
  <c r="IL97" i="89"/>
  <c r="IL93" i="89"/>
  <c r="IL100" i="89"/>
  <c r="IL96" i="89"/>
  <c r="IL91" i="89"/>
  <c r="IL89" i="89"/>
  <c r="IL87" i="89"/>
  <c r="IL85" i="89"/>
  <c r="IL83" i="89"/>
  <c r="IL82" i="89"/>
  <c r="IL80" i="89"/>
  <c r="IL79" i="89"/>
  <c r="IL78" i="89"/>
  <c r="IL77" i="89"/>
  <c r="IL76" i="89"/>
  <c r="IL75" i="89"/>
  <c r="IL74" i="89"/>
  <c r="IL73" i="89"/>
  <c r="IL72" i="89"/>
  <c r="IL71" i="89"/>
  <c r="IL70" i="89"/>
  <c r="IL69" i="89"/>
  <c r="IL68" i="89"/>
  <c r="IL67" i="89"/>
  <c r="IL66" i="89"/>
  <c r="IL65" i="89"/>
  <c r="IL64" i="89"/>
  <c r="IL63" i="89"/>
  <c r="IL62" i="89"/>
  <c r="IL61" i="89"/>
  <c r="IL60" i="89"/>
  <c r="IL59" i="89"/>
  <c r="IL58" i="89"/>
  <c r="IL57" i="89"/>
  <c r="IL56" i="89"/>
  <c r="IL55" i="89"/>
  <c r="IL54" i="89"/>
  <c r="IL53" i="89"/>
  <c r="IL52" i="89"/>
  <c r="IL51" i="89"/>
  <c r="IL50" i="89"/>
  <c r="IL49" i="89"/>
  <c r="IL48" i="89"/>
  <c r="IL47" i="89"/>
  <c r="IL46" i="89"/>
  <c r="IL45" i="89"/>
  <c r="IL44" i="89"/>
  <c r="IL103" i="89"/>
  <c r="IL99" i="89"/>
  <c r="IL95" i="89"/>
  <c r="J233" i="89"/>
  <c r="IP227" i="89"/>
  <c r="IP226" i="89"/>
  <c r="IP225" i="89"/>
  <c r="IP224" i="89"/>
  <c r="IP223" i="89"/>
  <c r="IP222" i="89"/>
  <c r="IP221" i="89"/>
  <c r="IP220" i="89"/>
  <c r="IP219" i="89"/>
  <c r="IP215" i="89"/>
  <c r="IP218" i="89"/>
  <c r="IP211" i="89"/>
  <c r="IP210" i="89"/>
  <c r="IP214" i="89"/>
  <c r="IP216" i="89"/>
  <c r="IP213" i="89"/>
  <c r="IP217" i="89"/>
  <c r="IP212" i="89"/>
  <c r="IP208" i="89"/>
  <c r="IP207" i="89"/>
  <c r="IP206" i="89"/>
  <c r="IP209" i="89"/>
  <c r="IP203" i="89"/>
  <c r="IP202" i="89"/>
  <c r="IP201" i="89"/>
  <c r="IP200" i="89"/>
  <c r="IP199" i="89"/>
  <c r="IP204" i="89"/>
  <c r="IP205" i="89"/>
  <c r="IP197" i="89"/>
  <c r="IP198" i="89"/>
  <c r="IP196" i="89"/>
  <c r="IP195" i="89"/>
  <c r="IP194" i="89"/>
  <c r="IP193" i="89"/>
  <c r="IP192" i="89"/>
  <c r="IP191" i="89"/>
  <c r="IP190" i="89"/>
  <c r="IP189" i="89"/>
  <c r="IP188" i="89"/>
  <c r="IP187" i="89"/>
  <c r="IP186" i="89"/>
  <c r="IP185" i="89"/>
  <c r="IP184" i="89"/>
  <c r="IP183" i="89"/>
  <c r="IP182" i="89"/>
  <c r="IP180" i="89"/>
  <c r="IP181" i="89"/>
  <c r="IP178" i="89"/>
  <c r="IP177" i="89"/>
  <c r="IP176" i="89"/>
  <c r="IP175" i="89"/>
  <c r="IP174" i="89"/>
  <c r="IP179" i="89"/>
  <c r="IP173" i="89"/>
  <c r="IP171" i="89"/>
  <c r="IP169" i="89"/>
  <c r="IP172" i="89"/>
  <c r="IP170" i="89"/>
  <c r="IP168" i="89"/>
  <c r="IP167" i="89"/>
  <c r="IP165" i="89"/>
  <c r="IP164" i="89"/>
  <c r="IP163" i="89"/>
  <c r="IP162" i="89"/>
  <c r="IP161" i="89"/>
  <c r="IP160" i="89"/>
  <c r="IP159" i="89"/>
  <c r="IP158" i="89"/>
  <c r="IP157" i="89"/>
  <c r="IP156" i="89"/>
  <c r="IP155" i="89"/>
  <c r="IP154" i="89"/>
  <c r="IP153" i="89"/>
  <c r="IP152" i="89"/>
  <c r="IP151" i="89"/>
  <c r="IP150" i="89"/>
  <c r="IP149" i="89"/>
  <c r="IP148" i="89"/>
  <c r="IP147" i="89"/>
  <c r="IP146" i="89"/>
  <c r="IP166" i="89"/>
  <c r="IP145" i="89"/>
  <c r="IP144" i="89"/>
  <c r="IP143" i="89"/>
  <c r="IP142" i="89"/>
  <c r="IP141" i="89"/>
  <c r="IP140" i="89"/>
  <c r="IP139" i="89"/>
  <c r="IP138" i="89"/>
  <c r="IP137" i="89"/>
  <c r="IP136" i="89"/>
  <c r="IP135" i="89"/>
  <c r="IP134" i="89"/>
  <c r="IP133" i="89"/>
  <c r="IP132" i="89"/>
  <c r="IP131" i="89"/>
  <c r="IP130" i="89"/>
  <c r="IP129" i="89"/>
  <c r="IP128" i="89"/>
  <c r="IP127" i="89"/>
  <c r="IP126" i="89"/>
  <c r="IP125" i="89"/>
  <c r="IP124" i="89"/>
  <c r="IP123" i="89"/>
  <c r="IP122" i="89"/>
  <c r="IP121" i="89"/>
  <c r="IP120" i="89"/>
  <c r="IP119" i="89"/>
  <c r="IP118" i="89"/>
  <c r="IP117" i="89"/>
  <c r="IP116" i="89"/>
  <c r="IP115" i="89"/>
  <c r="IP114" i="89"/>
  <c r="IP113" i="89"/>
  <c r="IP112" i="89"/>
  <c r="IP111" i="89"/>
  <c r="IP110" i="89"/>
  <c r="IP108" i="89"/>
  <c r="IP106" i="89"/>
  <c r="IP104" i="89"/>
  <c r="IP109" i="89"/>
  <c r="IP107" i="89"/>
  <c r="IP101" i="89"/>
  <c r="IP97" i="89"/>
  <c r="IP93" i="89"/>
  <c r="IP91" i="89"/>
  <c r="IP89" i="89"/>
  <c r="IP87" i="89"/>
  <c r="IP85" i="89"/>
  <c r="IP83" i="89"/>
  <c r="IP100" i="89"/>
  <c r="IP96" i="89"/>
  <c r="IP81" i="89"/>
  <c r="IP103" i="89"/>
  <c r="IP99" i="89"/>
  <c r="IP95" i="89"/>
  <c r="IP92" i="89"/>
  <c r="IP90" i="89"/>
  <c r="IP88" i="89"/>
  <c r="IP86" i="89"/>
  <c r="IP84" i="89"/>
  <c r="IP79" i="89"/>
  <c r="IP78" i="89"/>
  <c r="IP77" i="89"/>
  <c r="IP76" i="89"/>
  <c r="IP75" i="89"/>
  <c r="IP74" i="89"/>
  <c r="IP73" i="89"/>
  <c r="IP72" i="89"/>
  <c r="IP71" i="89"/>
  <c r="IP70" i="89"/>
  <c r="IP69" i="89"/>
  <c r="IP68" i="89"/>
  <c r="IP67" i="89"/>
  <c r="IP66" i="89"/>
  <c r="IP65" i="89"/>
  <c r="IP64" i="89"/>
  <c r="IP63" i="89"/>
  <c r="IP62" i="89"/>
  <c r="IP61" i="89"/>
  <c r="IP60" i="89"/>
  <c r="IP59" i="89"/>
  <c r="IP58" i="89"/>
  <c r="IP57" i="89"/>
  <c r="IP56" i="89"/>
  <c r="IP55" i="89"/>
  <c r="IP54" i="89"/>
  <c r="IP53" i="89"/>
  <c r="IP52" i="89"/>
  <c r="IP51" i="89"/>
  <c r="IP50" i="89"/>
  <c r="IP49" i="89"/>
  <c r="IP48" i="89"/>
  <c r="IP47" i="89"/>
  <c r="IP46" i="89"/>
  <c r="IP45" i="89"/>
  <c r="IP44" i="89"/>
  <c r="IP105" i="89"/>
  <c r="IP102" i="89"/>
  <c r="IP98" i="89"/>
  <c r="IP94" i="89"/>
  <c r="IP82" i="89"/>
  <c r="IP80" i="89"/>
  <c r="IT226" i="89"/>
  <c r="IT227" i="89"/>
  <c r="IT223" i="89"/>
  <c r="IT222" i="89"/>
  <c r="IT225" i="89"/>
  <c r="IT224" i="89"/>
  <c r="IT221" i="89"/>
  <c r="IT220" i="89"/>
  <c r="IT219" i="89"/>
  <c r="IT218" i="89"/>
  <c r="IT216" i="89"/>
  <c r="IT217" i="89"/>
  <c r="N233" i="89"/>
  <c r="IT215" i="89"/>
  <c r="IT214" i="89"/>
  <c r="IT213" i="89"/>
  <c r="IT210" i="89"/>
  <c r="IT212" i="89"/>
  <c r="IT211" i="89"/>
  <c r="IT208" i="89"/>
  <c r="IT207" i="89"/>
  <c r="IT206" i="89"/>
  <c r="IT204" i="89"/>
  <c r="IT205" i="89"/>
  <c r="IT203" i="89"/>
  <c r="IT202" i="89"/>
  <c r="IT201" i="89"/>
  <c r="IT200" i="89"/>
  <c r="IT199" i="89"/>
  <c r="IT209" i="89"/>
  <c r="IT197" i="89"/>
  <c r="IT196" i="89"/>
  <c r="IT195" i="89"/>
  <c r="IT194" i="89"/>
  <c r="IT193" i="89"/>
  <c r="IT192" i="89"/>
  <c r="IT191" i="89"/>
  <c r="IT190" i="89"/>
  <c r="IT189" i="89"/>
  <c r="IT188" i="89"/>
  <c r="IT187" i="89"/>
  <c r="IT198" i="89"/>
  <c r="IT186" i="89"/>
  <c r="IT185" i="89"/>
  <c r="IT184" i="89"/>
  <c r="IT183" i="89"/>
  <c r="IT182" i="89"/>
  <c r="IT179" i="89"/>
  <c r="IT180" i="89"/>
  <c r="IT178" i="89"/>
  <c r="IT177" i="89"/>
  <c r="IT176" i="89"/>
  <c r="IT175" i="89"/>
  <c r="IT174" i="89"/>
  <c r="IT181" i="89"/>
  <c r="IT172" i="89"/>
  <c r="IT170" i="89"/>
  <c r="IT169" i="89"/>
  <c r="IT173" i="89"/>
  <c r="IT171" i="89"/>
  <c r="IT168" i="89"/>
  <c r="IT167" i="89"/>
  <c r="IT166" i="89"/>
  <c r="IT165" i="89"/>
  <c r="IT164" i="89"/>
  <c r="IT163" i="89"/>
  <c r="IT162" i="89"/>
  <c r="IT161" i="89"/>
  <c r="IT160" i="89"/>
  <c r="IT159" i="89"/>
  <c r="IT158" i="89"/>
  <c r="IT157" i="89"/>
  <c r="IT156" i="89"/>
  <c r="IT155" i="89"/>
  <c r="IT154" i="89"/>
  <c r="IT153" i="89"/>
  <c r="IT152" i="89"/>
  <c r="IT151" i="89"/>
  <c r="IT150" i="89"/>
  <c r="IT149" i="89"/>
  <c r="IT148" i="89"/>
  <c r="IT147" i="89"/>
  <c r="IT146" i="89"/>
  <c r="IT145" i="89"/>
  <c r="IT144" i="89"/>
  <c r="IT143" i="89"/>
  <c r="IT142" i="89"/>
  <c r="IT141" i="89"/>
  <c r="IT140" i="89"/>
  <c r="IT139" i="89"/>
  <c r="IT138" i="89"/>
  <c r="IT137" i="89"/>
  <c r="IT136" i="89"/>
  <c r="IT135" i="89"/>
  <c r="IT134" i="89"/>
  <c r="IT133" i="89"/>
  <c r="IT132" i="89"/>
  <c r="IT131" i="89"/>
  <c r="IT130" i="89"/>
  <c r="IT129" i="89"/>
  <c r="IT128" i="89"/>
  <c r="IT127" i="89"/>
  <c r="IT126" i="89"/>
  <c r="IT125" i="89"/>
  <c r="IT124" i="89"/>
  <c r="IT123" i="89"/>
  <c r="IT122" i="89"/>
  <c r="IT121" i="89"/>
  <c r="IT120" i="89"/>
  <c r="IT119" i="89"/>
  <c r="IT118" i="89"/>
  <c r="IT117" i="89"/>
  <c r="IT116" i="89"/>
  <c r="IT115" i="89"/>
  <c r="IT114" i="89"/>
  <c r="IT113" i="89"/>
  <c r="IT112" i="89"/>
  <c r="IT111" i="89"/>
  <c r="IT105" i="89"/>
  <c r="IT109" i="89"/>
  <c r="IT107" i="89"/>
  <c r="IT104" i="89"/>
  <c r="IT110" i="89"/>
  <c r="IT108" i="89"/>
  <c r="IT106" i="89"/>
  <c r="IT100" i="89"/>
  <c r="IT96" i="89"/>
  <c r="IT92" i="89"/>
  <c r="IT90" i="89"/>
  <c r="IT88" i="89"/>
  <c r="IT86" i="89"/>
  <c r="IT84" i="89"/>
  <c r="IT82" i="89"/>
  <c r="IT80" i="89"/>
  <c r="IT103" i="89"/>
  <c r="IT99" i="89"/>
  <c r="IT95" i="89"/>
  <c r="IT102" i="89"/>
  <c r="IT98" i="89"/>
  <c r="IT94" i="89"/>
  <c r="IT91" i="89"/>
  <c r="IT89" i="89"/>
  <c r="IT87" i="89"/>
  <c r="IT85" i="89"/>
  <c r="IT83" i="89"/>
  <c r="IT81" i="89"/>
  <c r="IT79" i="89"/>
  <c r="IT78" i="89"/>
  <c r="IT77" i="89"/>
  <c r="IT76" i="89"/>
  <c r="IT75" i="89"/>
  <c r="IT74" i="89"/>
  <c r="IT73" i="89"/>
  <c r="IT72" i="89"/>
  <c r="IT71" i="89"/>
  <c r="IT70" i="89"/>
  <c r="IT69" i="89"/>
  <c r="IT68" i="89"/>
  <c r="IT67" i="89"/>
  <c r="IT66" i="89"/>
  <c r="IT65" i="89"/>
  <c r="IT64" i="89"/>
  <c r="IT63" i="89"/>
  <c r="IT62" i="89"/>
  <c r="IT61" i="89"/>
  <c r="IT60" i="89"/>
  <c r="IT59" i="89"/>
  <c r="IT58" i="89"/>
  <c r="IT57" i="89"/>
  <c r="IT56" i="89"/>
  <c r="IT55" i="89"/>
  <c r="IT54" i="89"/>
  <c r="IT53" i="89"/>
  <c r="IT52" i="89"/>
  <c r="IT51" i="89"/>
  <c r="IT50" i="89"/>
  <c r="IT49" i="89"/>
  <c r="IT48" i="89"/>
  <c r="IT47" i="89"/>
  <c r="IT46" i="89"/>
  <c r="IT45" i="89"/>
  <c r="IT44" i="89"/>
  <c r="IT101" i="89"/>
  <c r="IT97" i="89"/>
  <c r="IT93" i="89"/>
  <c r="GP226" i="89"/>
  <c r="GP227" i="89"/>
  <c r="GP225" i="89"/>
  <c r="GP224" i="89"/>
  <c r="GP223" i="89"/>
  <c r="GP222" i="89"/>
  <c r="GP221" i="89"/>
  <c r="GP220" i="89"/>
  <c r="GP219" i="89"/>
  <c r="GP218" i="89"/>
  <c r="GP217" i="89"/>
  <c r="GP215" i="89"/>
  <c r="GP214" i="89"/>
  <c r="GP213" i="89"/>
  <c r="GP212" i="89"/>
  <c r="GP211" i="89"/>
  <c r="GP216" i="89"/>
  <c r="GP210" i="89"/>
  <c r="GP208" i="89"/>
  <c r="GP207" i="89"/>
  <c r="GP206" i="89"/>
  <c r="GP205" i="89"/>
  <c r="GP204" i="89"/>
  <c r="GP209" i="89"/>
  <c r="GP203" i="89"/>
  <c r="GP202" i="89"/>
  <c r="GP198" i="89"/>
  <c r="GP201" i="89"/>
  <c r="GP200" i="89"/>
  <c r="GP199" i="89"/>
  <c r="GP197" i="89"/>
  <c r="GP196" i="89"/>
  <c r="GP195" i="89"/>
  <c r="GP187" i="89"/>
  <c r="GP186" i="89"/>
  <c r="GP185" i="89"/>
  <c r="GP184" i="89"/>
  <c r="GP183" i="89"/>
  <c r="GP182" i="89"/>
  <c r="GP181" i="89"/>
  <c r="GP180" i="89"/>
  <c r="GP179" i="89"/>
  <c r="GP194" i="89"/>
  <c r="GP193" i="89"/>
  <c r="GP192" i="89"/>
  <c r="GP191" i="89"/>
  <c r="GP190" i="89"/>
  <c r="GP189" i="89"/>
  <c r="GP188" i="89"/>
  <c r="GP169" i="89"/>
  <c r="GP173" i="89"/>
  <c r="GP171" i="89"/>
  <c r="GP178" i="89"/>
  <c r="GP177" i="89"/>
  <c r="GP176" i="89"/>
  <c r="GP175" i="89"/>
  <c r="GP174" i="89"/>
  <c r="GP172" i="89"/>
  <c r="GP170" i="89"/>
  <c r="GP167" i="89"/>
  <c r="GP168" i="89"/>
  <c r="GP166" i="89"/>
  <c r="GP165" i="89"/>
  <c r="GP164" i="89"/>
  <c r="GP163" i="89"/>
  <c r="GP162" i="89"/>
  <c r="GP161" i="89"/>
  <c r="GP160" i="89"/>
  <c r="GP159" i="89"/>
  <c r="GP158" i="89"/>
  <c r="GP157" i="89"/>
  <c r="GP156" i="89"/>
  <c r="GP155" i="89"/>
  <c r="GP147" i="89"/>
  <c r="GP153" i="89"/>
  <c r="GP152" i="89"/>
  <c r="GP151" i="89"/>
  <c r="GP150" i="89"/>
  <c r="GP149" i="89"/>
  <c r="GP148" i="89"/>
  <c r="GP154" i="89"/>
  <c r="GP146" i="89"/>
  <c r="GP145" i="89"/>
  <c r="GP144" i="89"/>
  <c r="GP143" i="89"/>
  <c r="GP142" i="89"/>
  <c r="GP141" i="89"/>
  <c r="GP140" i="89"/>
  <c r="GP139" i="89"/>
  <c r="GP138" i="89"/>
  <c r="GP137" i="89"/>
  <c r="GP136" i="89"/>
  <c r="GP135" i="89"/>
  <c r="GP134" i="89"/>
  <c r="GP133" i="89"/>
  <c r="GP132" i="89"/>
  <c r="GP131" i="89"/>
  <c r="GP130" i="89"/>
  <c r="GP129" i="89"/>
  <c r="GP128" i="89"/>
  <c r="GP127" i="89"/>
  <c r="GP125" i="89"/>
  <c r="GP124" i="89"/>
  <c r="GP123" i="89"/>
  <c r="GP122" i="89"/>
  <c r="GP121" i="89"/>
  <c r="GP120" i="89"/>
  <c r="GP119" i="89"/>
  <c r="GP118" i="89"/>
  <c r="GP117" i="89"/>
  <c r="GP116" i="89"/>
  <c r="GP115" i="89"/>
  <c r="GP126" i="89"/>
  <c r="GP104" i="89"/>
  <c r="GP103" i="89"/>
  <c r="GP102" i="89"/>
  <c r="GP101" i="89"/>
  <c r="GP100" i="89"/>
  <c r="GP99" i="89"/>
  <c r="GP98" i="89"/>
  <c r="GP97" i="89"/>
  <c r="GP96" i="89"/>
  <c r="GP95" i="89"/>
  <c r="GP94" i="89"/>
  <c r="GP93" i="89"/>
  <c r="GP110" i="89"/>
  <c r="GP108" i="89"/>
  <c r="GP106" i="89"/>
  <c r="GP105" i="89"/>
  <c r="GP114" i="89"/>
  <c r="GP113" i="89"/>
  <c r="GP112" i="89"/>
  <c r="GP111" i="89"/>
  <c r="GP109" i="89"/>
  <c r="GP107" i="89"/>
  <c r="GP91" i="89"/>
  <c r="GP89" i="89"/>
  <c r="GP87" i="89"/>
  <c r="GP85" i="89"/>
  <c r="GP83" i="89"/>
  <c r="GP81" i="89"/>
  <c r="GP92" i="89"/>
  <c r="GP90" i="89"/>
  <c r="GP88" i="89"/>
  <c r="GP86" i="89"/>
  <c r="GP84" i="89"/>
  <c r="GP82" i="89"/>
  <c r="GP80" i="89"/>
  <c r="GP79" i="89"/>
  <c r="GP78" i="89"/>
  <c r="GP77" i="89"/>
  <c r="GP76" i="89"/>
  <c r="GP75" i="89"/>
  <c r="GP74" i="89"/>
  <c r="GP73" i="89"/>
  <c r="GP72" i="89"/>
  <c r="GP71" i="89"/>
  <c r="GP70" i="89"/>
  <c r="GP69" i="89"/>
  <c r="GP68" i="89"/>
  <c r="GP67" i="89"/>
  <c r="GP66" i="89"/>
  <c r="GP65" i="89"/>
  <c r="GP64" i="89"/>
  <c r="GP63" i="89"/>
  <c r="GT226" i="89"/>
  <c r="GT225" i="89"/>
  <c r="GT224" i="89"/>
  <c r="GT227" i="89"/>
  <c r="GT223" i="89"/>
  <c r="GT222" i="89"/>
  <c r="GT221" i="89"/>
  <c r="GT220" i="89"/>
  <c r="GT219" i="89"/>
  <c r="GT218" i="89"/>
  <c r="GT217" i="89"/>
  <c r="GT214" i="89"/>
  <c r="GT213" i="89"/>
  <c r="GT212" i="89"/>
  <c r="GT211" i="89"/>
  <c r="GT216" i="89"/>
  <c r="GT215" i="89"/>
  <c r="GT209" i="89"/>
  <c r="GT208" i="89"/>
  <c r="GT207" i="89"/>
  <c r="GT206" i="89"/>
  <c r="GT205" i="89"/>
  <c r="GT204" i="89"/>
  <c r="GT210" i="89"/>
  <c r="GT203" i="89"/>
  <c r="GT202" i="89"/>
  <c r="GT197" i="89"/>
  <c r="GT201" i="89"/>
  <c r="GT200" i="89"/>
  <c r="GT199" i="89"/>
  <c r="GT198" i="89"/>
  <c r="GT196" i="89"/>
  <c r="GT195" i="89"/>
  <c r="GT194" i="89"/>
  <c r="GT193" i="89"/>
  <c r="GT192" i="89"/>
  <c r="GT191" i="89"/>
  <c r="GT190" i="89"/>
  <c r="GT189" i="89"/>
  <c r="GT188" i="89"/>
  <c r="GT187" i="89"/>
  <c r="GT186" i="89"/>
  <c r="GT185" i="89"/>
  <c r="GT184" i="89"/>
  <c r="GT183" i="89"/>
  <c r="GT182" i="89"/>
  <c r="GT181" i="89"/>
  <c r="GT180" i="89"/>
  <c r="GT179" i="89"/>
  <c r="GT172" i="89"/>
  <c r="GT170" i="89"/>
  <c r="GT169" i="89"/>
  <c r="GT178" i="89"/>
  <c r="GT177" i="89"/>
  <c r="GT176" i="89"/>
  <c r="GT175" i="89"/>
  <c r="GT174" i="89"/>
  <c r="GT173" i="89"/>
  <c r="GT171" i="89"/>
  <c r="GT168" i="89"/>
  <c r="GT167" i="89"/>
  <c r="GT166" i="89"/>
  <c r="GT165" i="89"/>
  <c r="GT164" i="89"/>
  <c r="GT163" i="89"/>
  <c r="GT162" i="89"/>
  <c r="GT161" i="89"/>
  <c r="GT160" i="89"/>
  <c r="GT159" i="89"/>
  <c r="GT158" i="89"/>
  <c r="GT157" i="89"/>
  <c r="GT156" i="89"/>
  <c r="GT155" i="89"/>
  <c r="GT147" i="89"/>
  <c r="GT154" i="89"/>
  <c r="GT153" i="89"/>
  <c r="GT152" i="89"/>
  <c r="GT151" i="89"/>
  <c r="GT150" i="89"/>
  <c r="GT149" i="89"/>
  <c r="GT148" i="89"/>
  <c r="GT146" i="89"/>
  <c r="GT145" i="89"/>
  <c r="GT144" i="89"/>
  <c r="GT143" i="89"/>
  <c r="GT142" i="89"/>
  <c r="GT141" i="89"/>
  <c r="GT140" i="89"/>
  <c r="GT139" i="89"/>
  <c r="GT138" i="89"/>
  <c r="GT137" i="89"/>
  <c r="GT136" i="89"/>
  <c r="GT135" i="89"/>
  <c r="GT134" i="89"/>
  <c r="GT133" i="89"/>
  <c r="GT132" i="89"/>
  <c r="GT131" i="89"/>
  <c r="GT130" i="89"/>
  <c r="GT129" i="89"/>
  <c r="GT128" i="89"/>
  <c r="GT127" i="89"/>
  <c r="GT126" i="89"/>
  <c r="GT125" i="89"/>
  <c r="GT124" i="89"/>
  <c r="GT123" i="89"/>
  <c r="GT122" i="89"/>
  <c r="GT121" i="89"/>
  <c r="GT120" i="89"/>
  <c r="GT119" i="89"/>
  <c r="GT118" i="89"/>
  <c r="GT117" i="89"/>
  <c r="GT116" i="89"/>
  <c r="GT115" i="89"/>
  <c r="GT103" i="89"/>
  <c r="GT102" i="89"/>
  <c r="GT101" i="89"/>
  <c r="GT100" i="89"/>
  <c r="GT99" i="89"/>
  <c r="GT98" i="89"/>
  <c r="GT97" i="89"/>
  <c r="GT96" i="89"/>
  <c r="GT95" i="89"/>
  <c r="GT94" i="89"/>
  <c r="GT93" i="89"/>
  <c r="GT111" i="89"/>
  <c r="GT109" i="89"/>
  <c r="GT107" i="89"/>
  <c r="GT104" i="89"/>
  <c r="GT114" i="89"/>
  <c r="GT113" i="89"/>
  <c r="GT112" i="89"/>
  <c r="GT110" i="89"/>
  <c r="GT108" i="89"/>
  <c r="GT92" i="89"/>
  <c r="GT90" i="89"/>
  <c r="GT88" i="89"/>
  <c r="GT86" i="89"/>
  <c r="GT84" i="89"/>
  <c r="GT81" i="89"/>
  <c r="GT106" i="89"/>
  <c r="GT105" i="89"/>
  <c r="GT91" i="89"/>
  <c r="GT89" i="89"/>
  <c r="GT87" i="89"/>
  <c r="GT85" i="89"/>
  <c r="GT83" i="89"/>
  <c r="GT82" i="89"/>
  <c r="GT80" i="89"/>
  <c r="GT79" i="89"/>
  <c r="GT78" i="89"/>
  <c r="GT77" i="89"/>
  <c r="GT76" i="89"/>
  <c r="GT75" i="89"/>
  <c r="GT74" i="89"/>
  <c r="GT73" i="89"/>
  <c r="GT72" i="89"/>
  <c r="GT71" i="89"/>
  <c r="GT70" i="89"/>
  <c r="GT69" i="89"/>
  <c r="GT68" i="89"/>
  <c r="GT67" i="89"/>
  <c r="GT66" i="89"/>
  <c r="GT65" i="89"/>
  <c r="GT64" i="89"/>
  <c r="GT63" i="89"/>
  <c r="GX226" i="89"/>
  <c r="GX225" i="89"/>
  <c r="GX224" i="89"/>
  <c r="GX227" i="89"/>
  <c r="GX223" i="89"/>
  <c r="GX222" i="89"/>
  <c r="GX221" i="89"/>
  <c r="GX220" i="89"/>
  <c r="GX219" i="89"/>
  <c r="GX218" i="89"/>
  <c r="GX217" i="89"/>
  <c r="GX214" i="89"/>
  <c r="GX213" i="89"/>
  <c r="GX212" i="89"/>
  <c r="GX211" i="89"/>
  <c r="GX215" i="89"/>
  <c r="GX216" i="89"/>
  <c r="GX210" i="89"/>
  <c r="GX209" i="89"/>
  <c r="GX208" i="89"/>
  <c r="GX207" i="89"/>
  <c r="GX206" i="89"/>
  <c r="GX205" i="89"/>
  <c r="GX204" i="89"/>
  <c r="GX203" i="89"/>
  <c r="GX202" i="89"/>
  <c r="GX197" i="89"/>
  <c r="GX201" i="89"/>
  <c r="GX200" i="89"/>
  <c r="GX199" i="89"/>
  <c r="GX198" i="89"/>
  <c r="GX196" i="89"/>
  <c r="GX195" i="89"/>
  <c r="GX187" i="89"/>
  <c r="GX186" i="89"/>
  <c r="GX185" i="89"/>
  <c r="GX184" i="89"/>
  <c r="GX183" i="89"/>
  <c r="GX182" i="89"/>
  <c r="GX181" i="89"/>
  <c r="GX180" i="89"/>
  <c r="GX179" i="89"/>
  <c r="GX194" i="89"/>
  <c r="GX193" i="89"/>
  <c r="GX192" i="89"/>
  <c r="GX191" i="89"/>
  <c r="GX190" i="89"/>
  <c r="GX189" i="89"/>
  <c r="GX188" i="89"/>
  <c r="GX178" i="89"/>
  <c r="GX177" i="89"/>
  <c r="GX176" i="89"/>
  <c r="GX175" i="89"/>
  <c r="GX174" i="89"/>
  <c r="GX173" i="89"/>
  <c r="GX171" i="89"/>
  <c r="GX169" i="89"/>
  <c r="GX172" i="89"/>
  <c r="GX170" i="89"/>
  <c r="GX166" i="89"/>
  <c r="GX167" i="89"/>
  <c r="GX168" i="89"/>
  <c r="GX165" i="89"/>
  <c r="GX164" i="89"/>
  <c r="GX163" i="89"/>
  <c r="GX162" i="89"/>
  <c r="GX161" i="89"/>
  <c r="GX160" i="89"/>
  <c r="GX159" i="89"/>
  <c r="GX158" i="89"/>
  <c r="GX157" i="89"/>
  <c r="GX156" i="89"/>
  <c r="GX155" i="89"/>
  <c r="GX148" i="89"/>
  <c r="GX154" i="89"/>
  <c r="GX153" i="89"/>
  <c r="GX152" i="89"/>
  <c r="GX151" i="89"/>
  <c r="GX150" i="89"/>
  <c r="GX149" i="89"/>
  <c r="GX147" i="89"/>
  <c r="GX146" i="89"/>
  <c r="GX145" i="89"/>
  <c r="GX144" i="89"/>
  <c r="GX143" i="89"/>
  <c r="GX142" i="89"/>
  <c r="GX141" i="89"/>
  <c r="GX140" i="89"/>
  <c r="GX139" i="89"/>
  <c r="GX138" i="89"/>
  <c r="GX137" i="89"/>
  <c r="GX136" i="89"/>
  <c r="GX135" i="89"/>
  <c r="GX134" i="89"/>
  <c r="GX133" i="89"/>
  <c r="GX132" i="89"/>
  <c r="GX131" i="89"/>
  <c r="GX130" i="89"/>
  <c r="GX129" i="89"/>
  <c r="GX128" i="89"/>
  <c r="GX127" i="89"/>
  <c r="GX126" i="89"/>
  <c r="GX125" i="89"/>
  <c r="GX124" i="89"/>
  <c r="GX123" i="89"/>
  <c r="GX122" i="89"/>
  <c r="GX121" i="89"/>
  <c r="GX120" i="89"/>
  <c r="GX119" i="89"/>
  <c r="GX118" i="89"/>
  <c r="GX117" i="89"/>
  <c r="GX116" i="89"/>
  <c r="GX115" i="89"/>
  <c r="GX105" i="89"/>
  <c r="GX103" i="89"/>
  <c r="GX102" i="89"/>
  <c r="GX101" i="89"/>
  <c r="GX100" i="89"/>
  <c r="GX99" i="89"/>
  <c r="GX98" i="89"/>
  <c r="GX97" i="89"/>
  <c r="GX96" i="89"/>
  <c r="GX95" i="89"/>
  <c r="GX94" i="89"/>
  <c r="GX93" i="89"/>
  <c r="GX114" i="89"/>
  <c r="GX113" i="89"/>
  <c r="GX112" i="89"/>
  <c r="GX110" i="89"/>
  <c r="GX108" i="89"/>
  <c r="GX106" i="89"/>
  <c r="GX104" i="89"/>
  <c r="GX111" i="89"/>
  <c r="GX109" i="89"/>
  <c r="GX107" i="89"/>
  <c r="GX91" i="89"/>
  <c r="GX89" i="89"/>
  <c r="GX87" i="89"/>
  <c r="GX85" i="89"/>
  <c r="GX83" i="89"/>
  <c r="GX82" i="89"/>
  <c r="GX80" i="89"/>
  <c r="GX92" i="89"/>
  <c r="GX90" i="89"/>
  <c r="GX88" i="89"/>
  <c r="GX86" i="89"/>
  <c r="GX84" i="89"/>
  <c r="GX81" i="89"/>
  <c r="GX79" i="89"/>
  <c r="GX78" i="89"/>
  <c r="GX77" i="89"/>
  <c r="GX76" i="89"/>
  <c r="GX75" i="89"/>
  <c r="GX74" i="89"/>
  <c r="GX73" i="89"/>
  <c r="GX72" i="89"/>
  <c r="GX71" i="89"/>
  <c r="GX70" i="89"/>
  <c r="GX69" i="89"/>
  <c r="GX68" i="89"/>
  <c r="GX67" i="89"/>
  <c r="GX66" i="89"/>
  <c r="GX65" i="89"/>
  <c r="GX64" i="89"/>
  <c r="GX63" i="89"/>
  <c r="HT226" i="89"/>
  <c r="HT225" i="89"/>
  <c r="HT224" i="89"/>
  <c r="HT227" i="89"/>
  <c r="HT223" i="89"/>
  <c r="HT221" i="89"/>
  <c r="HT220" i="89"/>
  <c r="HT222" i="89"/>
  <c r="HT219" i="89"/>
  <c r="HT218" i="89"/>
  <c r="HT217" i="89"/>
  <c r="HT214" i="89"/>
  <c r="HT213" i="89"/>
  <c r="HT212" i="89"/>
  <c r="HT211" i="89"/>
  <c r="HT215" i="89"/>
  <c r="HT216" i="89"/>
  <c r="HT208" i="89"/>
  <c r="HT207" i="89"/>
  <c r="HT206" i="89"/>
  <c r="HT205" i="89"/>
  <c r="HT204" i="89"/>
  <c r="HT209" i="89"/>
  <c r="HT210" i="89"/>
  <c r="HT203" i="89"/>
  <c r="HT202" i="89"/>
  <c r="HT197" i="89"/>
  <c r="HT201" i="89"/>
  <c r="HT200" i="89"/>
  <c r="HT199" i="89"/>
  <c r="HT198" i="89"/>
  <c r="HT196" i="89"/>
  <c r="HT195" i="89"/>
  <c r="HT194" i="89"/>
  <c r="HT193" i="89"/>
  <c r="HT192" i="89"/>
  <c r="HT191" i="89"/>
  <c r="HT190" i="89"/>
  <c r="HT189" i="89"/>
  <c r="HT188" i="89"/>
  <c r="HT187" i="89"/>
  <c r="HT186" i="89"/>
  <c r="HT185" i="89"/>
  <c r="HT184" i="89"/>
  <c r="HT183" i="89"/>
  <c r="HT182" i="89"/>
  <c r="HT181" i="89"/>
  <c r="HT180" i="89"/>
  <c r="HT179" i="89"/>
  <c r="HT178" i="89"/>
  <c r="HT177" i="89"/>
  <c r="HT176" i="89"/>
  <c r="HT175" i="89"/>
  <c r="HT174" i="89"/>
  <c r="HT173" i="89"/>
  <c r="HT171" i="89"/>
  <c r="HT169" i="89"/>
  <c r="HT172" i="89"/>
  <c r="HT170" i="89"/>
  <c r="HT167" i="89"/>
  <c r="HT168" i="89"/>
  <c r="HT166" i="89"/>
  <c r="HT165" i="89"/>
  <c r="HT164" i="89"/>
  <c r="HT163" i="89"/>
  <c r="HT162" i="89"/>
  <c r="HT161" i="89"/>
  <c r="HT160" i="89"/>
  <c r="HT159" i="89"/>
  <c r="HT158" i="89"/>
  <c r="HT157" i="89"/>
  <c r="HT156" i="89"/>
  <c r="HT155" i="89"/>
  <c r="HT154" i="89"/>
  <c r="HT153" i="89"/>
  <c r="HT152" i="89"/>
  <c r="HT151" i="89"/>
  <c r="HT150" i="89"/>
  <c r="HT149" i="89"/>
  <c r="HT148" i="89"/>
  <c r="HT147" i="89"/>
  <c r="HT146" i="89"/>
  <c r="HT145" i="89"/>
  <c r="HT144" i="89"/>
  <c r="HT143" i="89"/>
  <c r="HT142" i="89"/>
  <c r="HT141" i="89"/>
  <c r="HT140" i="89"/>
  <c r="HT139" i="89"/>
  <c r="HT138" i="89"/>
  <c r="HT137" i="89"/>
  <c r="HT136" i="89"/>
  <c r="HT135" i="89"/>
  <c r="HT134" i="89"/>
  <c r="HT133" i="89"/>
  <c r="HT132" i="89"/>
  <c r="HT131" i="89"/>
  <c r="HT130" i="89"/>
  <c r="HT129" i="89"/>
  <c r="HT128" i="89"/>
  <c r="HT127" i="89"/>
  <c r="HT126" i="89"/>
  <c r="HT125" i="89"/>
  <c r="HT124" i="89"/>
  <c r="HT123" i="89"/>
  <c r="HT122" i="89"/>
  <c r="HT121" i="89"/>
  <c r="HT120" i="89"/>
  <c r="HT119" i="89"/>
  <c r="HT118" i="89"/>
  <c r="HT117" i="89"/>
  <c r="HT116" i="89"/>
  <c r="HT115" i="89"/>
  <c r="HT114" i="89"/>
  <c r="HT113" i="89"/>
  <c r="HT112" i="89"/>
  <c r="HT111" i="89"/>
  <c r="HT110" i="89"/>
  <c r="HT108" i="89"/>
  <c r="HT106" i="89"/>
  <c r="HT103" i="89"/>
  <c r="HT102" i="89"/>
  <c r="HT101" i="89"/>
  <c r="HT100" i="89"/>
  <c r="HT99" i="89"/>
  <c r="HT98" i="89"/>
  <c r="HT97" i="89"/>
  <c r="HT96" i="89"/>
  <c r="HT95" i="89"/>
  <c r="HT94" i="89"/>
  <c r="HT93" i="89"/>
  <c r="HT104" i="89"/>
  <c r="HT109" i="89"/>
  <c r="HT107" i="89"/>
  <c r="HT105" i="89"/>
  <c r="HT92" i="89"/>
  <c r="HT90" i="89"/>
  <c r="HT88" i="89"/>
  <c r="HT86" i="89"/>
  <c r="HT84" i="89"/>
  <c r="HT81" i="89"/>
  <c r="HT91" i="89"/>
  <c r="HT89" i="89"/>
  <c r="HT87" i="89"/>
  <c r="HT85" i="89"/>
  <c r="HT83" i="89"/>
  <c r="HT82" i="89"/>
  <c r="HT80" i="89"/>
  <c r="HT79" i="89"/>
  <c r="HT78" i="89"/>
  <c r="HT77" i="89"/>
  <c r="HT76" i="89"/>
  <c r="HT75" i="89"/>
  <c r="HT74" i="89"/>
  <c r="HT73" i="89"/>
  <c r="HT72" i="89"/>
  <c r="HT71" i="89"/>
  <c r="HT70" i="89"/>
  <c r="HT69" i="89"/>
  <c r="HT68" i="89"/>
  <c r="HT67" i="89"/>
  <c r="HT66" i="89"/>
  <c r="HT65" i="89"/>
  <c r="HT64" i="89"/>
  <c r="HT63" i="89"/>
  <c r="IU227" i="89"/>
  <c r="IU226" i="89"/>
  <c r="IU223" i="89"/>
  <c r="IU225" i="89"/>
  <c r="IU224" i="89"/>
  <c r="IU221" i="89"/>
  <c r="IU220" i="89"/>
  <c r="IU222" i="89"/>
  <c r="IU219" i="89"/>
  <c r="IU218" i="89"/>
  <c r="IU217" i="89"/>
  <c r="IU216" i="89"/>
  <c r="IU215" i="89"/>
  <c r="IU214" i="89"/>
  <c r="IU213" i="89"/>
  <c r="IU212" i="89"/>
  <c r="IU211" i="89"/>
  <c r="IU210" i="89"/>
  <c r="IU209" i="89"/>
  <c r="IU207" i="89"/>
  <c r="IU205" i="89"/>
  <c r="IU203" i="89"/>
  <c r="IU202" i="89"/>
  <c r="IU201" i="89"/>
  <c r="IU200" i="89"/>
  <c r="IU199" i="89"/>
  <c r="IU198" i="89"/>
  <c r="IU197" i="89"/>
  <c r="IU206" i="89"/>
  <c r="IU208" i="89"/>
  <c r="IU204" i="89"/>
  <c r="IU196" i="89"/>
  <c r="IU195" i="89"/>
  <c r="IU194" i="89"/>
  <c r="IU193" i="89"/>
  <c r="IU192" i="89"/>
  <c r="IU191" i="89"/>
  <c r="IU190" i="89"/>
  <c r="IU189" i="89"/>
  <c r="IU188" i="89"/>
  <c r="IU187" i="89"/>
  <c r="IU185" i="89"/>
  <c r="IU179" i="89"/>
  <c r="IU184" i="89"/>
  <c r="IU180" i="89"/>
  <c r="IU178" i="89"/>
  <c r="IU177" i="89"/>
  <c r="IU176" i="89"/>
  <c r="IU175" i="89"/>
  <c r="IU174" i="89"/>
  <c r="IU173" i="89"/>
  <c r="IU172" i="89"/>
  <c r="IU171" i="89"/>
  <c r="IU170" i="89"/>
  <c r="IU169" i="89"/>
  <c r="IU183" i="89"/>
  <c r="IU181" i="89"/>
  <c r="IU186" i="89"/>
  <c r="IU168" i="89"/>
  <c r="IU167" i="89"/>
  <c r="IU166" i="89"/>
  <c r="IU165" i="89"/>
  <c r="IU182" i="89"/>
  <c r="IU164" i="89"/>
  <c r="IU163" i="89"/>
  <c r="IU162" i="89"/>
  <c r="IU161" i="89"/>
  <c r="IU160" i="89"/>
  <c r="IU159" i="89"/>
  <c r="IU158" i="89"/>
  <c r="IU157" i="89"/>
  <c r="IU156" i="89"/>
  <c r="IU155" i="89"/>
  <c r="IU154" i="89"/>
  <c r="IU153" i="89"/>
  <c r="IU152" i="89"/>
  <c r="IU151" i="89"/>
  <c r="IU150" i="89"/>
  <c r="IU149" i="89"/>
  <c r="IU148" i="89"/>
  <c r="IU146" i="89"/>
  <c r="IU145" i="89"/>
  <c r="IU144" i="89"/>
  <c r="IU143" i="89"/>
  <c r="IU142" i="89"/>
  <c r="IU141" i="89"/>
  <c r="IU140" i="89"/>
  <c r="IU139" i="89"/>
  <c r="IU138" i="89"/>
  <c r="IU137" i="89"/>
  <c r="IU136" i="89"/>
  <c r="IU135" i="89"/>
  <c r="IU134" i="89"/>
  <c r="IU133" i="89"/>
  <c r="IU132" i="89"/>
  <c r="IU131" i="89"/>
  <c r="IU130" i="89"/>
  <c r="IU129" i="89"/>
  <c r="IU147" i="89"/>
  <c r="IU127" i="89"/>
  <c r="IU126" i="89"/>
  <c r="IU128" i="89"/>
  <c r="IU125" i="89"/>
  <c r="IU124" i="89"/>
  <c r="IU123" i="89"/>
  <c r="IU122" i="89"/>
  <c r="IU121" i="89"/>
  <c r="IU120" i="89"/>
  <c r="IU119" i="89"/>
  <c r="IU118" i="89"/>
  <c r="IU117" i="89"/>
  <c r="IU116" i="89"/>
  <c r="IU115" i="89"/>
  <c r="IU114" i="89"/>
  <c r="IU113" i="89"/>
  <c r="IU112" i="89"/>
  <c r="IU111" i="89"/>
  <c r="IU110" i="89"/>
  <c r="IU109" i="89"/>
  <c r="IU108" i="89"/>
  <c r="IU107" i="89"/>
  <c r="IU106" i="89"/>
  <c r="IU105" i="89"/>
  <c r="IU104" i="89"/>
  <c r="IU103" i="89"/>
  <c r="IU102" i="89"/>
  <c r="IU101" i="89"/>
  <c r="IU100" i="89"/>
  <c r="IU99" i="89"/>
  <c r="IU98" i="89"/>
  <c r="IU97" i="89"/>
  <c r="IU96" i="89"/>
  <c r="IU95" i="89"/>
  <c r="IU94" i="89"/>
  <c r="IU93" i="89"/>
  <c r="IU92" i="89"/>
  <c r="IU91" i="89"/>
  <c r="IU90" i="89"/>
  <c r="IU89" i="89"/>
  <c r="IU88" i="89"/>
  <c r="IU87" i="89"/>
  <c r="IU86" i="89"/>
  <c r="IU85" i="89"/>
  <c r="IU84" i="89"/>
  <c r="IU83" i="89"/>
  <c r="IU82" i="89"/>
  <c r="IU81" i="89"/>
  <c r="IU80" i="89"/>
  <c r="IU79" i="89"/>
  <c r="IU78" i="89"/>
  <c r="IU77" i="89"/>
  <c r="IU76" i="89"/>
  <c r="IU75" i="89"/>
  <c r="IU74" i="89"/>
  <c r="IU73" i="89"/>
  <c r="IU72" i="89"/>
  <c r="IU71" i="89"/>
  <c r="IU70" i="89"/>
  <c r="IU69" i="89"/>
  <c r="IU68" i="89"/>
  <c r="IU67" i="89"/>
  <c r="IU66" i="89"/>
  <c r="IU65" i="89"/>
  <c r="IU64" i="89"/>
  <c r="IU63" i="89"/>
  <c r="IU62" i="89"/>
  <c r="IU61" i="89"/>
  <c r="IU60" i="89"/>
  <c r="IU59" i="89"/>
  <c r="IU58" i="89"/>
  <c r="IU57" i="89"/>
  <c r="IU56" i="89"/>
  <c r="IU55" i="89"/>
  <c r="IU54" i="89"/>
  <c r="IU53" i="89"/>
  <c r="IU52" i="89"/>
  <c r="IU51" i="89"/>
  <c r="IU50" i="89"/>
  <c r="IU49" i="89"/>
  <c r="IU48" i="89"/>
  <c r="IU47" i="89"/>
  <c r="IU46" i="89"/>
  <c r="IU45" i="89"/>
  <c r="IU44" i="89"/>
  <c r="C22" i="89"/>
  <c r="C5" i="54" s="1"/>
  <c r="G22" i="89"/>
  <c r="G5" i="54" s="1"/>
  <c r="K22" i="89"/>
  <c r="K5" i="54" s="1"/>
  <c r="O22" i="89"/>
  <c r="O5" i="54" s="1"/>
  <c r="GM27" i="89"/>
  <c r="GQ27" i="89"/>
  <c r="GU27" i="89"/>
  <c r="GY27" i="89"/>
  <c r="HD27" i="89"/>
  <c r="HH27" i="89"/>
  <c r="HL27" i="89"/>
  <c r="HU27" i="89"/>
  <c r="HY27" i="89"/>
  <c r="IC27" i="89"/>
  <c r="IL27" i="89"/>
  <c r="IP27" i="89"/>
  <c r="IT27" i="89"/>
  <c r="GM28" i="89"/>
  <c r="GQ28" i="89"/>
  <c r="GU28" i="89"/>
  <c r="GY28" i="89"/>
  <c r="HD28" i="89"/>
  <c r="HH28" i="89"/>
  <c r="HL28" i="89"/>
  <c r="HU28" i="89"/>
  <c r="HY28" i="89"/>
  <c r="IC28" i="89"/>
  <c r="IL28" i="89"/>
  <c r="IP28" i="89"/>
  <c r="IT28" i="89"/>
  <c r="GM29" i="89"/>
  <c r="GQ29" i="89"/>
  <c r="GU29" i="89"/>
  <c r="GY29" i="89"/>
  <c r="HD29" i="89"/>
  <c r="HH29" i="89"/>
  <c r="HL29" i="89"/>
  <c r="HU29" i="89"/>
  <c r="HY29" i="89"/>
  <c r="IC29" i="89"/>
  <c r="IL29" i="89"/>
  <c r="IP29" i="89"/>
  <c r="IT29" i="89"/>
  <c r="GM30" i="89"/>
  <c r="GQ30" i="89"/>
  <c r="GU30" i="89"/>
  <c r="GY30" i="89"/>
  <c r="HD30" i="89"/>
  <c r="HH30" i="89"/>
  <c r="HL30" i="89"/>
  <c r="HU30" i="89"/>
  <c r="HY30" i="89"/>
  <c r="IC30" i="89"/>
  <c r="IL30" i="89"/>
  <c r="IP30" i="89"/>
  <c r="IT30" i="89"/>
  <c r="GM31" i="89"/>
  <c r="GQ31" i="89"/>
  <c r="GU31" i="89"/>
  <c r="GY31" i="89"/>
  <c r="HD31" i="89"/>
  <c r="HH31" i="89"/>
  <c r="HL31" i="89"/>
  <c r="HU31" i="89"/>
  <c r="HY31" i="89"/>
  <c r="IC31" i="89"/>
  <c r="IL31" i="89"/>
  <c r="IP31" i="89"/>
  <c r="IT31" i="89"/>
  <c r="GM32" i="89"/>
  <c r="GQ32" i="89"/>
  <c r="GU32" i="89"/>
  <c r="GY32" i="89"/>
  <c r="HD32" i="89"/>
  <c r="HH32" i="89"/>
  <c r="HL32" i="89"/>
  <c r="HU32" i="89"/>
  <c r="HY32" i="89"/>
  <c r="IC32" i="89"/>
  <c r="IL32" i="89"/>
  <c r="IP32" i="89"/>
  <c r="IT32" i="89"/>
  <c r="GM33" i="89"/>
  <c r="GQ33" i="89"/>
  <c r="GU33" i="89"/>
  <c r="GY33" i="89"/>
  <c r="HD33" i="89"/>
  <c r="HH33" i="89"/>
  <c r="HL33" i="89"/>
  <c r="HU33" i="89"/>
  <c r="HY33" i="89"/>
  <c r="IC33" i="89"/>
  <c r="IL33" i="89"/>
  <c r="IP33" i="89"/>
  <c r="IT33" i="89"/>
  <c r="GM34" i="89"/>
  <c r="GQ34" i="89"/>
  <c r="GU34" i="89"/>
  <c r="GY34" i="89"/>
  <c r="HD34" i="89"/>
  <c r="HH34" i="89"/>
  <c r="HL34" i="89"/>
  <c r="HU34" i="89"/>
  <c r="HY34" i="89"/>
  <c r="IC34" i="89"/>
  <c r="IL34" i="89"/>
  <c r="IP34" i="89"/>
  <c r="IT34" i="89"/>
  <c r="GM35" i="89"/>
  <c r="GQ35" i="89"/>
  <c r="GU35" i="89"/>
  <c r="GY35" i="89"/>
  <c r="HD35" i="89"/>
  <c r="HH35" i="89"/>
  <c r="HL35" i="89"/>
  <c r="HU35" i="89"/>
  <c r="HY35" i="89"/>
  <c r="IC35" i="89"/>
  <c r="IL35" i="89"/>
  <c r="IP35" i="89"/>
  <c r="IT35" i="89"/>
  <c r="GM36" i="89"/>
  <c r="GQ36" i="89"/>
  <c r="GU36" i="89"/>
  <c r="GY36" i="89"/>
  <c r="HD36" i="89"/>
  <c r="HH36" i="89"/>
  <c r="HL36" i="89"/>
  <c r="HU36" i="89"/>
  <c r="HY36" i="89"/>
  <c r="IC36" i="89"/>
  <c r="IL36" i="89"/>
  <c r="IP36" i="89"/>
  <c r="IT36" i="89"/>
  <c r="GM37" i="89"/>
  <c r="GQ37" i="89"/>
  <c r="GU37" i="89"/>
  <c r="GY37" i="89"/>
  <c r="HD37" i="89"/>
  <c r="HH37" i="89"/>
  <c r="HL37" i="89"/>
  <c r="HU37" i="89"/>
  <c r="HY37" i="89"/>
  <c r="IC37" i="89"/>
  <c r="IL37" i="89"/>
  <c r="IP37" i="89"/>
  <c r="IT37" i="89"/>
  <c r="GM38" i="89"/>
  <c r="GQ38" i="89"/>
  <c r="GU38" i="89"/>
  <c r="GY38" i="89"/>
  <c r="HD38" i="89"/>
  <c r="HH38" i="89"/>
  <c r="HL38" i="89"/>
  <c r="HU38" i="89"/>
  <c r="HY38" i="89"/>
  <c r="IC38" i="89"/>
  <c r="IL38" i="89"/>
  <c r="IP38" i="89"/>
  <c r="IT38" i="89"/>
  <c r="GM39" i="89"/>
  <c r="GQ39" i="89"/>
  <c r="GU39" i="89"/>
  <c r="GY39" i="89"/>
  <c r="HD39" i="89"/>
  <c r="HH39" i="89"/>
  <c r="HL39" i="89"/>
  <c r="HU39" i="89"/>
  <c r="HY39" i="89"/>
  <c r="IC39" i="89"/>
  <c r="IL39" i="89"/>
  <c r="IP39" i="89"/>
  <c r="IT39" i="89"/>
  <c r="GM40" i="89"/>
  <c r="GQ40" i="89"/>
  <c r="GU40" i="89"/>
  <c r="GY40" i="89"/>
  <c r="HD40" i="89"/>
  <c r="HH40" i="89"/>
  <c r="HL40" i="89"/>
  <c r="HU40" i="89"/>
  <c r="HY40" i="89"/>
  <c r="IC40" i="89"/>
  <c r="IL40" i="89"/>
  <c r="IP40" i="89"/>
  <c r="IT40" i="89"/>
  <c r="GM41" i="89"/>
  <c r="GQ41" i="89"/>
  <c r="GU41" i="89"/>
  <c r="GY41" i="89"/>
  <c r="HD41" i="89"/>
  <c r="HH41" i="89"/>
  <c r="HL41" i="89"/>
  <c r="HU41" i="89"/>
  <c r="HY41" i="89"/>
  <c r="IC41" i="89"/>
  <c r="IL41" i="89"/>
  <c r="IP41" i="89"/>
  <c r="IT41" i="89"/>
  <c r="GM42" i="89"/>
  <c r="GQ42" i="89"/>
  <c r="GU42" i="89"/>
  <c r="GY42" i="89"/>
  <c r="HD42" i="89"/>
  <c r="HH42" i="89"/>
  <c r="HL42" i="89"/>
  <c r="HU42" i="89"/>
  <c r="HY42" i="89"/>
  <c r="IC42" i="89"/>
  <c r="IL42" i="89"/>
  <c r="IP42" i="89"/>
  <c r="IT42" i="89"/>
  <c r="GM43" i="89"/>
  <c r="GQ43" i="89"/>
  <c r="GU43" i="89"/>
  <c r="GY43" i="89"/>
  <c r="HD43" i="89"/>
  <c r="HH43" i="89"/>
  <c r="HL43" i="89"/>
  <c r="HU43" i="89"/>
  <c r="HY43" i="89"/>
  <c r="IC43" i="89"/>
  <c r="IL43" i="89"/>
  <c r="IP43" i="89"/>
  <c r="IT43" i="89"/>
  <c r="GM44" i="89"/>
  <c r="GQ44" i="89"/>
  <c r="HJ44" i="89"/>
  <c r="HW44" i="89"/>
  <c r="IE44" i="89"/>
  <c r="IK44" i="89"/>
  <c r="IS44" i="89"/>
  <c r="GT45" i="89"/>
  <c r="HJ45" i="89"/>
  <c r="HW45" i="89"/>
  <c r="IE45" i="89"/>
  <c r="IK45" i="89"/>
  <c r="IS45" i="89"/>
  <c r="GT46" i="89"/>
  <c r="HJ46" i="89"/>
  <c r="HW46" i="89"/>
  <c r="IE46" i="89"/>
  <c r="IK46" i="89"/>
  <c r="IS46" i="89"/>
  <c r="GT47" i="89"/>
  <c r="HJ47" i="89"/>
  <c r="HW47" i="89"/>
  <c r="IE47" i="89"/>
  <c r="IK47" i="89"/>
  <c r="IS47" i="89"/>
  <c r="GT48" i="89"/>
  <c r="HJ48" i="89"/>
  <c r="HW48" i="89"/>
  <c r="IE48" i="89"/>
  <c r="IK48" i="89"/>
  <c r="IS48" i="89"/>
  <c r="GT49" i="89"/>
  <c r="HJ49" i="89"/>
  <c r="HW49" i="89"/>
  <c r="IE49" i="89"/>
  <c r="IK49" i="89"/>
  <c r="IS49" i="89"/>
  <c r="GT50" i="89"/>
  <c r="HJ50" i="89"/>
  <c r="HW50" i="89"/>
  <c r="IE50" i="89"/>
  <c r="IK50" i="89"/>
  <c r="IS50" i="89"/>
  <c r="GT51" i="89"/>
  <c r="HJ51" i="89"/>
  <c r="HW51" i="89"/>
  <c r="IE51" i="89"/>
  <c r="IK51" i="89"/>
  <c r="IS51" i="89"/>
  <c r="GT52" i="89"/>
  <c r="HJ52" i="89"/>
  <c r="HW52" i="89"/>
  <c r="IE52" i="89"/>
  <c r="IK52" i="89"/>
  <c r="IS52" i="89"/>
  <c r="GT53" i="89"/>
  <c r="HJ53" i="89"/>
  <c r="HW53" i="89"/>
  <c r="IE53" i="89"/>
  <c r="IK53" i="89"/>
  <c r="IS53" i="89"/>
  <c r="GT54" i="89"/>
  <c r="HJ54" i="89"/>
  <c r="HW54" i="89"/>
  <c r="IE54" i="89"/>
  <c r="IK54" i="89"/>
  <c r="IS54" i="89"/>
  <c r="GT55" i="89"/>
  <c r="HJ55" i="89"/>
  <c r="HW55" i="89"/>
  <c r="IE55" i="89"/>
  <c r="IK55" i="89"/>
  <c r="IS55" i="89"/>
  <c r="GT56" i="89"/>
  <c r="HJ56" i="89"/>
  <c r="HW56" i="89"/>
  <c r="IE56" i="89"/>
  <c r="IK56" i="89"/>
  <c r="IS56" i="89"/>
  <c r="GT57" i="89"/>
  <c r="HJ57" i="89"/>
  <c r="HW57" i="89"/>
  <c r="IE57" i="89"/>
  <c r="IK57" i="89"/>
  <c r="IS57" i="89"/>
  <c r="GT58" i="89"/>
  <c r="HJ58" i="89"/>
  <c r="HW58" i="89"/>
  <c r="IE58" i="89"/>
  <c r="IK58" i="89"/>
  <c r="IS58" i="89"/>
  <c r="GT59" i="89"/>
  <c r="HJ59" i="89"/>
  <c r="HW59" i="89"/>
  <c r="IE59" i="89"/>
  <c r="IK59" i="89"/>
  <c r="IS59" i="89"/>
  <c r="GT60" i="89"/>
  <c r="HJ60" i="89"/>
  <c r="HW60" i="89"/>
  <c r="IE60" i="89"/>
  <c r="IK60" i="89"/>
  <c r="IS60" i="89"/>
  <c r="GT61" i="89"/>
  <c r="HJ61" i="89"/>
  <c r="HW61" i="89"/>
  <c r="IE61" i="89"/>
  <c r="IK61" i="89"/>
  <c r="IS61" i="89"/>
  <c r="GT62" i="89"/>
  <c r="HW62" i="89"/>
  <c r="IE62" i="89"/>
  <c r="IK62" i="89"/>
  <c r="IS62" i="89"/>
  <c r="GO64" i="89"/>
  <c r="IA64" i="89"/>
  <c r="IJ64" i="89"/>
  <c r="HM227" i="89"/>
  <c r="HM226" i="89"/>
  <c r="HM223" i="89"/>
  <c r="HM225" i="89"/>
  <c r="HM224" i="89"/>
  <c r="HM221" i="89"/>
  <c r="HM220" i="89"/>
  <c r="HM222" i="89"/>
  <c r="HM219" i="89"/>
  <c r="HM218" i="89"/>
  <c r="HM217" i="89"/>
  <c r="HM216" i="89"/>
  <c r="HM215" i="89"/>
  <c r="HM214" i="89"/>
  <c r="HM213" i="89"/>
  <c r="HM212" i="89"/>
  <c r="HM211" i="89"/>
  <c r="HM210" i="89"/>
  <c r="HM209" i="89"/>
  <c r="HM206" i="89"/>
  <c r="HM204" i="89"/>
  <c r="HM203" i="89"/>
  <c r="HM202" i="89"/>
  <c r="HM201" i="89"/>
  <c r="HM200" i="89"/>
  <c r="HM199" i="89"/>
  <c r="HM198" i="89"/>
  <c r="HM197" i="89"/>
  <c r="HM205" i="89"/>
  <c r="HM208" i="89"/>
  <c r="HM207" i="89"/>
  <c r="HM196" i="89"/>
  <c r="HM195" i="89"/>
  <c r="HM194" i="89"/>
  <c r="HM193" i="89"/>
  <c r="HM192" i="89"/>
  <c r="HM191" i="89"/>
  <c r="HM190" i="89"/>
  <c r="HM189" i="89"/>
  <c r="HM188" i="89"/>
  <c r="HM184" i="89"/>
  <c r="HM187" i="89"/>
  <c r="HM183" i="89"/>
  <c r="HM179" i="89"/>
  <c r="HM178" i="89"/>
  <c r="HM177" i="89"/>
  <c r="HM176" i="89"/>
  <c r="HM175" i="89"/>
  <c r="HM174" i="89"/>
  <c r="HM173" i="89"/>
  <c r="HM172" i="89"/>
  <c r="HM171" i="89"/>
  <c r="HM170" i="89"/>
  <c r="HM169" i="89"/>
  <c r="HM186" i="89"/>
  <c r="HM182" i="89"/>
  <c r="HM180" i="89"/>
  <c r="HM181" i="89"/>
  <c r="HM168" i="89"/>
  <c r="HM167" i="89"/>
  <c r="HM166" i="89"/>
  <c r="HM185" i="89"/>
  <c r="HM165" i="89"/>
  <c r="HM164" i="89"/>
  <c r="HM163" i="89"/>
  <c r="HM162" i="89"/>
  <c r="HM161" i="89"/>
  <c r="HM160" i="89"/>
  <c r="HM159" i="89"/>
  <c r="HM158" i="89"/>
  <c r="HM157" i="89"/>
  <c r="HM156" i="89"/>
  <c r="HM155" i="89"/>
  <c r="HM154" i="89"/>
  <c r="HM153" i="89"/>
  <c r="HM152" i="89"/>
  <c r="HM151" i="89"/>
  <c r="HM150" i="89"/>
  <c r="HM149" i="89"/>
  <c r="HM147" i="89"/>
  <c r="HM146" i="89"/>
  <c r="HM145" i="89"/>
  <c r="HM144" i="89"/>
  <c r="HM143" i="89"/>
  <c r="HM142" i="89"/>
  <c r="HM141" i="89"/>
  <c r="HM140" i="89"/>
  <c r="HM139" i="89"/>
  <c r="HM138" i="89"/>
  <c r="HM137" i="89"/>
  <c r="HM136" i="89"/>
  <c r="HM135" i="89"/>
  <c r="HM134" i="89"/>
  <c r="HM133" i="89"/>
  <c r="HM132" i="89"/>
  <c r="HM131" i="89"/>
  <c r="HM130" i="89"/>
  <c r="HM129" i="89"/>
  <c r="HM148" i="89"/>
  <c r="HM126" i="89"/>
  <c r="HM128" i="89"/>
  <c r="HM127" i="89"/>
  <c r="HM125" i="89"/>
  <c r="HM124" i="89"/>
  <c r="HM123" i="89"/>
  <c r="HM122" i="89"/>
  <c r="HM121" i="89"/>
  <c r="HM120" i="89"/>
  <c r="HM119" i="89"/>
  <c r="HM118" i="89"/>
  <c r="HM117" i="89"/>
  <c r="HM116" i="89"/>
  <c r="HM115" i="89"/>
  <c r="HM114" i="89"/>
  <c r="HM113" i="89"/>
  <c r="HM112" i="89"/>
  <c r="HM111" i="89"/>
  <c r="HM110" i="89"/>
  <c r="HM109" i="89"/>
  <c r="HM108" i="89"/>
  <c r="HM107" i="89"/>
  <c r="HM106" i="89"/>
  <c r="HM105" i="89"/>
  <c r="HM104" i="89"/>
  <c r="HM103" i="89"/>
  <c r="HM102" i="89"/>
  <c r="HM101" i="89"/>
  <c r="HM100" i="89"/>
  <c r="HM99" i="89"/>
  <c r="HM98" i="89"/>
  <c r="HM97" i="89"/>
  <c r="HM96" i="89"/>
  <c r="HM95" i="89"/>
  <c r="HM94" i="89"/>
  <c r="HM93" i="89"/>
  <c r="HM92" i="89"/>
  <c r="HM91" i="89"/>
  <c r="HM90" i="89"/>
  <c r="HM89" i="89"/>
  <c r="HM88" i="89"/>
  <c r="HM87" i="89"/>
  <c r="HM86" i="89"/>
  <c r="HM85" i="89"/>
  <c r="HM84" i="89"/>
  <c r="HM83" i="89"/>
  <c r="HM82" i="89"/>
  <c r="HM81" i="89"/>
  <c r="HM80" i="89"/>
  <c r="HM79" i="89"/>
  <c r="HM78" i="89"/>
  <c r="HM77" i="89"/>
  <c r="HM76" i="89"/>
  <c r="HM75" i="89"/>
  <c r="HM74" i="89"/>
  <c r="HM73" i="89"/>
  <c r="HM72" i="89"/>
  <c r="HM71" i="89"/>
  <c r="HM70" i="89"/>
  <c r="HM69" i="89"/>
  <c r="HM68" i="89"/>
  <c r="HM67" i="89"/>
  <c r="HM66" i="89"/>
  <c r="HM65" i="89"/>
  <c r="HM64" i="89"/>
  <c r="HM63" i="89"/>
  <c r="HM62" i="89"/>
  <c r="HM61" i="89"/>
  <c r="HM60" i="89"/>
  <c r="HM59" i="89"/>
  <c r="HM58" i="89"/>
  <c r="HM57" i="89"/>
  <c r="HM56" i="89"/>
  <c r="HM55" i="89"/>
  <c r="HM54" i="89"/>
  <c r="HM53" i="89"/>
  <c r="HM52" i="89"/>
  <c r="HM51" i="89"/>
  <c r="HM50" i="89"/>
  <c r="HM49" i="89"/>
  <c r="HM48" i="89"/>
  <c r="HM47" i="89"/>
  <c r="HM46" i="89"/>
  <c r="HM45" i="89"/>
  <c r="HM44" i="89"/>
  <c r="ID227" i="89"/>
  <c r="ID225" i="89"/>
  <c r="ID223" i="89"/>
  <c r="ID226" i="89"/>
  <c r="ID224" i="89"/>
  <c r="ID222" i="89"/>
  <c r="ID221" i="89"/>
  <c r="ID220" i="89"/>
  <c r="ID219" i="89"/>
  <c r="ID218" i="89"/>
  <c r="ID217" i="89"/>
  <c r="ID216" i="89"/>
  <c r="ID215" i="89"/>
  <c r="ID214" i="89"/>
  <c r="ID213" i="89"/>
  <c r="ID212" i="89"/>
  <c r="ID211" i="89"/>
  <c r="ID210" i="89"/>
  <c r="ID209" i="89"/>
  <c r="ID204" i="89"/>
  <c r="ID202" i="89"/>
  <c r="ID201" i="89"/>
  <c r="ID200" i="89"/>
  <c r="ID199" i="89"/>
  <c r="ID198" i="89"/>
  <c r="ID197" i="89"/>
  <c r="ID208" i="89"/>
  <c r="ID205" i="89"/>
  <c r="ID203" i="89"/>
  <c r="ID207" i="89"/>
  <c r="ID206" i="89"/>
  <c r="ID196" i="89"/>
  <c r="ID195" i="89"/>
  <c r="ID194" i="89"/>
  <c r="ID193" i="89"/>
  <c r="ID192" i="89"/>
  <c r="ID191" i="89"/>
  <c r="ID190" i="89"/>
  <c r="ID189" i="89"/>
  <c r="ID188" i="89"/>
  <c r="ID187" i="89"/>
  <c r="ID183" i="89"/>
  <c r="ID186" i="89"/>
  <c r="ID182" i="89"/>
  <c r="ID179" i="89"/>
  <c r="ID178" i="89"/>
  <c r="ID177" i="89"/>
  <c r="ID176" i="89"/>
  <c r="ID175" i="89"/>
  <c r="ID174" i="89"/>
  <c r="ID173" i="89"/>
  <c r="ID172" i="89"/>
  <c r="ID171" i="89"/>
  <c r="ID170" i="89"/>
  <c r="ID169" i="89"/>
  <c r="ID185" i="89"/>
  <c r="ID180" i="89"/>
  <c r="ID184" i="89"/>
  <c r="ID181" i="89"/>
  <c r="ID168" i="89"/>
  <c r="ID167" i="89"/>
  <c r="ID166" i="89"/>
  <c r="ID165" i="89"/>
  <c r="ID164" i="89"/>
  <c r="ID163" i="89"/>
  <c r="ID162" i="89"/>
  <c r="ID161" i="89"/>
  <c r="ID160" i="89"/>
  <c r="ID159" i="89"/>
  <c r="ID158" i="89"/>
  <c r="ID157" i="89"/>
  <c r="ID156" i="89"/>
  <c r="ID155" i="89"/>
  <c r="ID154" i="89"/>
  <c r="ID153" i="89"/>
  <c r="ID152" i="89"/>
  <c r="ID151" i="89"/>
  <c r="ID150" i="89"/>
  <c r="ID149" i="89"/>
  <c r="ID148" i="89"/>
  <c r="ID146" i="89"/>
  <c r="ID145" i="89"/>
  <c r="ID144" i="89"/>
  <c r="ID143" i="89"/>
  <c r="ID142" i="89"/>
  <c r="ID141" i="89"/>
  <c r="ID140" i="89"/>
  <c r="ID139" i="89"/>
  <c r="ID138" i="89"/>
  <c r="ID137" i="89"/>
  <c r="ID136" i="89"/>
  <c r="ID135" i="89"/>
  <c r="ID134" i="89"/>
  <c r="ID133" i="89"/>
  <c r="ID132" i="89"/>
  <c r="ID131" i="89"/>
  <c r="ID130" i="89"/>
  <c r="ID129" i="89"/>
  <c r="ID147" i="89"/>
  <c r="ID128" i="89"/>
  <c r="ID127" i="89"/>
  <c r="ID126" i="89"/>
  <c r="ID125" i="89"/>
  <c r="ID124" i="89"/>
  <c r="ID123" i="89"/>
  <c r="ID122" i="89"/>
  <c r="ID121" i="89"/>
  <c r="ID120" i="89"/>
  <c r="ID119" i="89"/>
  <c r="ID118" i="89"/>
  <c r="ID117" i="89"/>
  <c r="ID116" i="89"/>
  <c r="ID115" i="89"/>
  <c r="ID114" i="89"/>
  <c r="ID113" i="89"/>
  <c r="ID112" i="89"/>
  <c r="ID111" i="89"/>
  <c r="ID110" i="89"/>
  <c r="ID109" i="89"/>
  <c r="ID108" i="89"/>
  <c r="ID107" i="89"/>
  <c r="ID106" i="89"/>
  <c r="ID105" i="89"/>
  <c r="ID104" i="89"/>
  <c r="ID103" i="89"/>
  <c r="ID102" i="89"/>
  <c r="ID101" i="89"/>
  <c r="ID100" i="89"/>
  <c r="ID99" i="89"/>
  <c r="ID98" i="89"/>
  <c r="ID97" i="89"/>
  <c r="ID96" i="89"/>
  <c r="ID95" i="89"/>
  <c r="ID94" i="89"/>
  <c r="ID93" i="89"/>
  <c r="ID92" i="89"/>
  <c r="ID91" i="89"/>
  <c r="ID90" i="89"/>
  <c r="ID89" i="89"/>
  <c r="ID88" i="89"/>
  <c r="ID87" i="89"/>
  <c r="ID86" i="89"/>
  <c r="ID85" i="89"/>
  <c r="ID84" i="89"/>
  <c r="ID83" i="89"/>
  <c r="ID82" i="89"/>
  <c r="ID81" i="89"/>
  <c r="ID80" i="89"/>
  <c r="ID79" i="89"/>
  <c r="ID78" i="89"/>
  <c r="ID77" i="89"/>
  <c r="ID76" i="89"/>
  <c r="ID75" i="89"/>
  <c r="ID74" i="89"/>
  <c r="ID73" i="89"/>
  <c r="ID72" i="89"/>
  <c r="ID71" i="89"/>
  <c r="ID70" i="89"/>
  <c r="ID69" i="89"/>
  <c r="ID68" i="89"/>
  <c r="ID67" i="89"/>
  <c r="ID66" i="89"/>
  <c r="ID65" i="89"/>
  <c r="ID64" i="89"/>
  <c r="ID63" i="89"/>
  <c r="ID62" i="89"/>
  <c r="ID61" i="89"/>
  <c r="ID60" i="89"/>
  <c r="ID59" i="89"/>
  <c r="ID58" i="89"/>
  <c r="ID57" i="89"/>
  <c r="ID56" i="89"/>
  <c r="ID55" i="89"/>
  <c r="ID54" i="89"/>
  <c r="ID53" i="89"/>
  <c r="ID52" i="89"/>
  <c r="ID51" i="89"/>
  <c r="ID50" i="89"/>
  <c r="ID49" i="89"/>
  <c r="ID48" i="89"/>
  <c r="ID47" i="89"/>
  <c r="ID46" i="89"/>
  <c r="ID45" i="89"/>
  <c r="ID44" i="89"/>
  <c r="GU227" i="89"/>
  <c r="GU226" i="89"/>
  <c r="GU225" i="89"/>
  <c r="GU223" i="89"/>
  <c r="GU222" i="89"/>
  <c r="GU221" i="89"/>
  <c r="GU224" i="89"/>
  <c r="GU219" i="89"/>
  <c r="GU216" i="89"/>
  <c r="GU215" i="89"/>
  <c r="GU220" i="89"/>
  <c r="GU218" i="89"/>
  <c r="GU217" i="89"/>
  <c r="GU214" i="89"/>
  <c r="GU213" i="89"/>
  <c r="GU212" i="89"/>
  <c r="GU211" i="89"/>
  <c r="GU208" i="89"/>
  <c r="GU207" i="89"/>
  <c r="GU206" i="89"/>
  <c r="GU210" i="89"/>
  <c r="GU203" i="89"/>
  <c r="GU202" i="89"/>
  <c r="GU201" i="89"/>
  <c r="GU200" i="89"/>
  <c r="GU199" i="89"/>
  <c r="GU204" i="89"/>
  <c r="GU209" i="89"/>
  <c r="GU205" i="89"/>
  <c r="GU198" i="89"/>
  <c r="GU196" i="89"/>
  <c r="GU195" i="89"/>
  <c r="GU194" i="89"/>
  <c r="GU193" i="89"/>
  <c r="GU192" i="89"/>
  <c r="GU191" i="89"/>
  <c r="GU190" i="89"/>
  <c r="GU189" i="89"/>
  <c r="GU188" i="89"/>
  <c r="GU197" i="89"/>
  <c r="GU187" i="89"/>
  <c r="GU186" i="89"/>
  <c r="GU185" i="89"/>
  <c r="GU184" i="89"/>
  <c r="GU183" i="89"/>
  <c r="GU182" i="89"/>
  <c r="GU180" i="89"/>
  <c r="GU181" i="89"/>
  <c r="GU179" i="89"/>
  <c r="GU178" i="89"/>
  <c r="GU177" i="89"/>
  <c r="GU176" i="89"/>
  <c r="GU175" i="89"/>
  <c r="GU174" i="89"/>
  <c r="GU172" i="89"/>
  <c r="GU170" i="89"/>
  <c r="GU169" i="89"/>
  <c r="GU173" i="89"/>
  <c r="GU171" i="89"/>
  <c r="GU168" i="89"/>
  <c r="GU167" i="89"/>
  <c r="GU166" i="89"/>
  <c r="GU165" i="89"/>
  <c r="GU164" i="89"/>
  <c r="GU163" i="89"/>
  <c r="GU162" i="89"/>
  <c r="GU161" i="89"/>
  <c r="GU160" i="89"/>
  <c r="GU159" i="89"/>
  <c r="GU158" i="89"/>
  <c r="GU157" i="89"/>
  <c r="GU156" i="89"/>
  <c r="GU155" i="89"/>
  <c r="GU154" i="89"/>
  <c r="GU153" i="89"/>
  <c r="GU152" i="89"/>
  <c r="GU151" i="89"/>
  <c r="GU150" i="89"/>
  <c r="GU149" i="89"/>
  <c r="GU148" i="89"/>
  <c r="GU147" i="89"/>
  <c r="GU146" i="89"/>
  <c r="GU145" i="89"/>
  <c r="GU144" i="89"/>
  <c r="GU143" i="89"/>
  <c r="GU142" i="89"/>
  <c r="GU141" i="89"/>
  <c r="GU140" i="89"/>
  <c r="GU139" i="89"/>
  <c r="GU138" i="89"/>
  <c r="GU137" i="89"/>
  <c r="GU136" i="89"/>
  <c r="GU135" i="89"/>
  <c r="GU134" i="89"/>
  <c r="GU133" i="89"/>
  <c r="GU132" i="89"/>
  <c r="GU131" i="89"/>
  <c r="GU130" i="89"/>
  <c r="GU129" i="89"/>
  <c r="GU128" i="89"/>
  <c r="GU127" i="89"/>
  <c r="GU126" i="89"/>
  <c r="GU125" i="89"/>
  <c r="GU124" i="89"/>
  <c r="GU123" i="89"/>
  <c r="GU122" i="89"/>
  <c r="GU121" i="89"/>
  <c r="GU120" i="89"/>
  <c r="GU119" i="89"/>
  <c r="GU118" i="89"/>
  <c r="GU117" i="89"/>
  <c r="GU116" i="89"/>
  <c r="GU115" i="89"/>
  <c r="GU114" i="89"/>
  <c r="GU113" i="89"/>
  <c r="GU112" i="89"/>
  <c r="GU111" i="89"/>
  <c r="GU109" i="89"/>
  <c r="GU107" i="89"/>
  <c r="GU104" i="89"/>
  <c r="GU110" i="89"/>
  <c r="GU108" i="89"/>
  <c r="GU106" i="89"/>
  <c r="GU105" i="89"/>
  <c r="GU100" i="89"/>
  <c r="GU96" i="89"/>
  <c r="GU81" i="89"/>
  <c r="GU103" i="89"/>
  <c r="GU99" i="89"/>
  <c r="GU95" i="89"/>
  <c r="GU91" i="89"/>
  <c r="GU89" i="89"/>
  <c r="GU87" i="89"/>
  <c r="GU85" i="89"/>
  <c r="GU83" i="89"/>
  <c r="GU102" i="89"/>
  <c r="GU98" i="89"/>
  <c r="GU94" i="89"/>
  <c r="GU82" i="89"/>
  <c r="GU80" i="89"/>
  <c r="GU79" i="89"/>
  <c r="GU78" i="89"/>
  <c r="GU77" i="89"/>
  <c r="GU76" i="89"/>
  <c r="GU75" i="89"/>
  <c r="GU74" i="89"/>
  <c r="GU73" i="89"/>
  <c r="GU72" i="89"/>
  <c r="GU71" i="89"/>
  <c r="GU70" i="89"/>
  <c r="GU69" i="89"/>
  <c r="GU68" i="89"/>
  <c r="GU67" i="89"/>
  <c r="GU66" i="89"/>
  <c r="GU65" i="89"/>
  <c r="GU64" i="89"/>
  <c r="GU63" i="89"/>
  <c r="GU62" i="89"/>
  <c r="GU61" i="89"/>
  <c r="GU60" i="89"/>
  <c r="GU59" i="89"/>
  <c r="GU58" i="89"/>
  <c r="GU57" i="89"/>
  <c r="GU56" i="89"/>
  <c r="GU55" i="89"/>
  <c r="GU54" i="89"/>
  <c r="GU53" i="89"/>
  <c r="GU52" i="89"/>
  <c r="GU51" i="89"/>
  <c r="GU50" i="89"/>
  <c r="GU49" i="89"/>
  <c r="GU48" i="89"/>
  <c r="GU47" i="89"/>
  <c r="GU46" i="89"/>
  <c r="GU45" i="89"/>
  <c r="GU101" i="89"/>
  <c r="GU97" i="89"/>
  <c r="GU93" i="89"/>
  <c r="GU92" i="89"/>
  <c r="GU90" i="89"/>
  <c r="GU88" i="89"/>
  <c r="GU86" i="89"/>
  <c r="GU84" i="89"/>
  <c r="H22" i="89"/>
  <c r="H5" i="54" s="1"/>
  <c r="IM27" i="89"/>
  <c r="IQ28" i="89"/>
  <c r="HE29" i="89"/>
  <c r="IM29" i="89"/>
  <c r="IQ29" i="89"/>
  <c r="HI30" i="89"/>
  <c r="HM30" i="89"/>
  <c r="HV30" i="89"/>
  <c r="HZ30" i="89"/>
  <c r="HE31" i="89"/>
  <c r="HI31" i="89"/>
  <c r="HM31" i="89"/>
  <c r="HZ33" i="89"/>
  <c r="ID33" i="89"/>
  <c r="IM34" i="89"/>
  <c r="IQ34" i="89"/>
  <c r="IM35" i="89"/>
  <c r="IQ35" i="89"/>
  <c r="IM36" i="89"/>
  <c r="IQ36" i="89"/>
  <c r="HE37" i="89"/>
  <c r="HI37" i="89"/>
  <c r="HM37" i="89"/>
  <c r="IM37" i="89"/>
  <c r="IQ37" i="89"/>
  <c r="HI38" i="89"/>
  <c r="HM38" i="89"/>
  <c r="IM38" i="89"/>
  <c r="IQ38" i="89"/>
  <c r="HE39" i="89"/>
  <c r="HI39" i="89"/>
  <c r="HM39" i="89"/>
  <c r="HV39" i="89"/>
  <c r="HZ39" i="89"/>
  <c r="ID39" i="89"/>
  <c r="IM39" i="89"/>
  <c r="IQ39" i="89"/>
  <c r="GN40" i="89"/>
  <c r="GR40" i="89"/>
  <c r="GV40" i="89"/>
  <c r="HE40" i="89"/>
  <c r="HI40" i="89"/>
  <c r="HM40" i="89"/>
  <c r="HV40" i="89"/>
  <c r="HZ40" i="89"/>
  <c r="ID40" i="89"/>
  <c r="II40" i="89"/>
  <c r="IM40" i="89"/>
  <c r="IQ40" i="89"/>
  <c r="GN41" i="89"/>
  <c r="GR41" i="89"/>
  <c r="GV41" i="89"/>
  <c r="HE41" i="89"/>
  <c r="HI41" i="89"/>
  <c r="HM41" i="89"/>
  <c r="HV41" i="89"/>
  <c r="HZ41" i="89"/>
  <c r="ID41" i="89"/>
  <c r="II41" i="89"/>
  <c r="IM41" i="89"/>
  <c r="IQ41" i="89"/>
  <c r="GN42" i="89"/>
  <c r="GR42" i="89"/>
  <c r="GV42" i="89"/>
  <c r="HE42" i="89"/>
  <c r="HI42" i="89"/>
  <c r="HM42" i="89"/>
  <c r="HV42" i="89"/>
  <c r="HZ42" i="89"/>
  <c r="ID42" i="89"/>
  <c r="II42" i="89"/>
  <c r="IM42" i="89"/>
  <c r="IQ42" i="89"/>
  <c r="IU42" i="89"/>
  <c r="GN43" i="89"/>
  <c r="GR43" i="89"/>
  <c r="HE43" i="89"/>
  <c r="HI43" i="89"/>
  <c r="HM43" i="89"/>
  <c r="HV43" i="89"/>
  <c r="HZ43" i="89"/>
  <c r="ID43" i="89"/>
  <c r="IM43" i="89"/>
  <c r="IQ43" i="89"/>
  <c r="IU43" i="89"/>
  <c r="GW44" i="89"/>
  <c r="HC44" i="89"/>
  <c r="HK44" i="89"/>
  <c r="HX44" i="89"/>
  <c r="IN44" i="89"/>
  <c r="GO45" i="89"/>
  <c r="GW45" i="89"/>
  <c r="HC45" i="89"/>
  <c r="HK45" i="89"/>
  <c r="HX45" i="89"/>
  <c r="IN45" i="89"/>
  <c r="GO46" i="89"/>
  <c r="GW46" i="89"/>
  <c r="HC46" i="89"/>
  <c r="HK46" i="89"/>
  <c r="HX46" i="89"/>
  <c r="IN46" i="89"/>
  <c r="GO47" i="89"/>
  <c r="GW47" i="89"/>
  <c r="HC47" i="89"/>
  <c r="HK47" i="89"/>
  <c r="HX47" i="89"/>
  <c r="IN47" i="89"/>
  <c r="GO48" i="89"/>
  <c r="GW48" i="89"/>
  <c r="HC48" i="89"/>
  <c r="HK48" i="89"/>
  <c r="HX48" i="89"/>
  <c r="IN48" i="89"/>
  <c r="GO49" i="89"/>
  <c r="GW49" i="89"/>
  <c r="HC49" i="89"/>
  <c r="HK49" i="89"/>
  <c r="HX49" i="89"/>
  <c r="IN49" i="89"/>
  <c r="GO50" i="89"/>
  <c r="GW50" i="89"/>
  <c r="HC50" i="89"/>
  <c r="HK50" i="89"/>
  <c r="HX50" i="89"/>
  <c r="IN50" i="89"/>
  <c r="GO51" i="89"/>
  <c r="GW51" i="89"/>
  <c r="HC51" i="89"/>
  <c r="HK51" i="89"/>
  <c r="HX51" i="89"/>
  <c r="IN51" i="89"/>
  <c r="GO52" i="89"/>
  <c r="GW52" i="89"/>
  <c r="HC52" i="89"/>
  <c r="HK52" i="89"/>
  <c r="HX52" i="89"/>
  <c r="IN52" i="89"/>
  <c r="GO53" i="89"/>
  <c r="GW53" i="89"/>
  <c r="HC53" i="89"/>
  <c r="HK53" i="89"/>
  <c r="HX53" i="89"/>
  <c r="IN53" i="89"/>
  <c r="GO54" i="89"/>
  <c r="GW54" i="89"/>
  <c r="HC54" i="89"/>
  <c r="HK54" i="89"/>
  <c r="HX54" i="89"/>
  <c r="IN54" i="89"/>
  <c r="GO55" i="89"/>
  <c r="GW55" i="89"/>
  <c r="HC55" i="89"/>
  <c r="HK55" i="89"/>
  <c r="HX55" i="89"/>
  <c r="IN55" i="89"/>
  <c r="GO56" i="89"/>
  <c r="GW56" i="89"/>
  <c r="HC56" i="89"/>
  <c r="HK56" i="89"/>
  <c r="HX56" i="89"/>
  <c r="IN56" i="89"/>
  <c r="GO57" i="89"/>
  <c r="GW57" i="89"/>
  <c r="HC57" i="89"/>
  <c r="HK57" i="89"/>
  <c r="HX57" i="89"/>
  <c r="IN57" i="89"/>
  <c r="GO58" i="89"/>
  <c r="GW58" i="89"/>
  <c r="HC58" i="89"/>
  <c r="HK58" i="89"/>
  <c r="HX58" i="89"/>
  <c r="IN58" i="89"/>
  <c r="GO59" i="89"/>
  <c r="GW59" i="89"/>
  <c r="HC59" i="89"/>
  <c r="HK59" i="89"/>
  <c r="HX59" i="89"/>
  <c r="IN59" i="89"/>
  <c r="GO60" i="89"/>
  <c r="GW60" i="89"/>
  <c r="HC60" i="89"/>
  <c r="HK60" i="89"/>
  <c r="HX60" i="89"/>
  <c r="IN60" i="89"/>
  <c r="GO61" i="89"/>
  <c r="GW61" i="89"/>
  <c r="HC61" i="89"/>
  <c r="HK61" i="89"/>
  <c r="HX61" i="89"/>
  <c r="IN61" i="89"/>
  <c r="GO62" i="89"/>
  <c r="GW62" i="89"/>
  <c r="HC62" i="89"/>
  <c r="HK62" i="89"/>
  <c r="HX62" i="89"/>
  <c r="IN62" i="89"/>
  <c r="GO63" i="89"/>
  <c r="IJ63" i="89"/>
  <c r="GS64" i="89"/>
  <c r="IE64" i="89"/>
  <c r="HE28" i="89"/>
  <c r="HI28" i="89"/>
  <c r="HM28" i="89"/>
  <c r="HV31" i="89"/>
  <c r="HZ31" i="89"/>
  <c r="ID31" i="89"/>
  <c r="IM31" i="89"/>
  <c r="IQ31" i="89"/>
  <c r="HE32" i="89"/>
  <c r="HI32" i="89"/>
  <c r="HM32" i="89"/>
  <c r="HV32" i="89"/>
  <c r="HZ32" i="89"/>
  <c r="ID32" i="89"/>
  <c r="IM32" i="89"/>
  <c r="IQ32" i="89"/>
  <c r="HE33" i="89"/>
  <c r="HI33" i="89"/>
  <c r="HM33" i="89"/>
  <c r="HV33" i="89"/>
  <c r="IM33" i="89"/>
  <c r="IQ33" i="89"/>
  <c r="HE34" i="89"/>
  <c r="HI34" i="89"/>
  <c r="HM34" i="89"/>
  <c r="HV34" i="89"/>
  <c r="HZ34" i="89"/>
  <c r="ID34" i="89"/>
  <c r="HE35" i="89"/>
  <c r="HI35" i="89"/>
  <c r="HM35" i="89"/>
  <c r="HV35" i="89"/>
  <c r="HZ35" i="89"/>
  <c r="ID35" i="89"/>
  <c r="HE36" i="89"/>
  <c r="HI36" i="89"/>
  <c r="HM36" i="89"/>
  <c r="HV36" i="89"/>
  <c r="HZ36" i="89"/>
  <c r="ID36" i="89"/>
  <c r="HV37" i="89"/>
  <c r="HZ37" i="89"/>
  <c r="ID37" i="89"/>
  <c r="HE38" i="89"/>
  <c r="HV38" i="89"/>
  <c r="HZ38" i="89"/>
  <c r="ID38" i="89"/>
  <c r="HF227" i="89"/>
  <c r="HF226" i="89"/>
  <c r="HF225" i="89"/>
  <c r="HF224" i="89"/>
  <c r="HF223" i="89"/>
  <c r="HF221" i="89"/>
  <c r="HF222" i="89"/>
  <c r="HF220" i="89"/>
  <c r="HF219" i="89"/>
  <c r="HF218" i="89"/>
  <c r="HF217" i="89"/>
  <c r="HF216" i="89"/>
  <c r="HF215" i="89"/>
  <c r="HF214" i="89"/>
  <c r="HF213" i="89"/>
  <c r="HF212" i="89"/>
  <c r="HF211" i="89"/>
  <c r="HF209" i="89"/>
  <c r="HF210" i="89"/>
  <c r="HF208" i="89"/>
  <c r="HF207" i="89"/>
  <c r="HF206" i="89"/>
  <c r="HF205" i="89"/>
  <c r="HF204" i="89"/>
  <c r="HF203" i="89"/>
  <c r="HF196" i="89"/>
  <c r="HF198" i="89"/>
  <c r="HF202" i="89"/>
  <c r="HF201" i="89"/>
  <c r="HF200" i="89"/>
  <c r="HF199" i="89"/>
  <c r="HF197" i="89"/>
  <c r="HF195" i="89"/>
  <c r="HF194" i="89"/>
  <c r="HF193" i="89"/>
  <c r="HF192" i="89"/>
  <c r="HF191" i="89"/>
  <c r="HF190" i="89"/>
  <c r="HF189" i="89"/>
  <c r="HF188" i="89"/>
  <c r="HF187" i="89"/>
  <c r="HF186" i="89"/>
  <c r="HF185" i="89"/>
  <c r="HF184" i="89"/>
  <c r="HF183" i="89"/>
  <c r="HF182" i="89"/>
  <c r="HF181" i="89"/>
  <c r="HF180" i="89"/>
  <c r="HF178" i="89"/>
  <c r="HF177" i="89"/>
  <c r="HF176" i="89"/>
  <c r="HF175" i="89"/>
  <c r="HF174" i="89"/>
  <c r="HF173" i="89"/>
  <c r="HF172" i="89"/>
  <c r="HF171" i="89"/>
  <c r="HF170" i="89"/>
  <c r="HF179" i="89"/>
  <c r="HF169" i="89"/>
  <c r="HF168" i="89"/>
  <c r="HF167" i="89"/>
  <c r="HF165" i="89"/>
  <c r="HF164" i="89"/>
  <c r="HF163" i="89"/>
  <c r="HF162" i="89"/>
  <c r="HF161" i="89"/>
  <c r="HF160" i="89"/>
  <c r="HF159" i="89"/>
  <c r="HF158" i="89"/>
  <c r="HF157" i="89"/>
  <c r="HF156" i="89"/>
  <c r="HF155" i="89"/>
  <c r="HF154" i="89"/>
  <c r="HF166" i="89"/>
  <c r="HF146" i="89"/>
  <c r="HF145" i="89"/>
  <c r="HF144" i="89"/>
  <c r="HF143" i="89"/>
  <c r="HF142" i="89"/>
  <c r="HF141" i="89"/>
  <c r="HF140" i="89"/>
  <c r="HF139" i="89"/>
  <c r="HF138" i="89"/>
  <c r="HF137" i="89"/>
  <c r="HF136" i="89"/>
  <c r="HF153" i="89"/>
  <c r="HF152" i="89"/>
  <c r="HF151" i="89"/>
  <c r="HF150" i="89"/>
  <c r="HF149" i="89"/>
  <c r="HF147" i="89"/>
  <c r="HF148" i="89"/>
  <c r="HF135" i="89"/>
  <c r="HF131" i="89"/>
  <c r="HF126" i="89"/>
  <c r="HF132" i="89"/>
  <c r="HF128" i="89"/>
  <c r="HF133" i="89"/>
  <c r="HF129" i="89"/>
  <c r="HF127" i="89"/>
  <c r="HF125" i="89"/>
  <c r="HF124" i="89"/>
  <c r="HF123" i="89"/>
  <c r="HF122" i="89"/>
  <c r="HF121" i="89"/>
  <c r="HF120" i="89"/>
  <c r="HF119" i="89"/>
  <c r="HF118" i="89"/>
  <c r="HF117" i="89"/>
  <c r="HF116" i="89"/>
  <c r="HF115" i="89"/>
  <c r="HF114" i="89"/>
  <c r="HF113" i="89"/>
  <c r="HF112" i="89"/>
  <c r="HF111" i="89"/>
  <c r="HF110" i="89"/>
  <c r="HF109" i="89"/>
  <c r="HF108" i="89"/>
  <c r="HF107" i="89"/>
  <c r="HF106" i="89"/>
  <c r="HF134" i="89"/>
  <c r="HF130" i="89"/>
  <c r="HF104" i="89"/>
  <c r="HF103" i="89"/>
  <c r="HF102" i="89"/>
  <c r="HF101" i="89"/>
  <c r="HF100" i="89"/>
  <c r="HF99" i="89"/>
  <c r="HF98" i="89"/>
  <c r="HF97" i="89"/>
  <c r="HF96" i="89"/>
  <c r="HF95" i="89"/>
  <c r="HF94" i="89"/>
  <c r="HF93" i="89"/>
  <c r="HF92" i="89"/>
  <c r="HF91" i="89"/>
  <c r="HF90" i="89"/>
  <c r="HF89" i="89"/>
  <c r="HF88" i="89"/>
  <c r="HF87" i="89"/>
  <c r="HF86" i="89"/>
  <c r="HF85" i="89"/>
  <c r="HF84" i="89"/>
  <c r="HF83" i="89"/>
  <c r="HF105" i="89"/>
  <c r="HF81" i="89"/>
  <c r="HF79" i="89"/>
  <c r="HF78" i="89"/>
  <c r="HF77" i="89"/>
  <c r="HF76" i="89"/>
  <c r="HF75" i="89"/>
  <c r="HF74" i="89"/>
  <c r="HF73" i="89"/>
  <c r="HF72" i="89"/>
  <c r="HF71" i="89"/>
  <c r="HF70" i="89"/>
  <c r="HF69" i="89"/>
  <c r="HF68" i="89"/>
  <c r="HF67" i="89"/>
  <c r="HF66" i="89"/>
  <c r="HF65" i="89"/>
  <c r="HF82" i="89"/>
  <c r="HF80" i="89"/>
  <c r="HJ227" i="89"/>
  <c r="HJ226" i="89"/>
  <c r="HJ225" i="89"/>
  <c r="HJ224" i="89"/>
  <c r="HJ223" i="89"/>
  <c r="HJ222" i="89"/>
  <c r="HJ219" i="89"/>
  <c r="HJ218" i="89"/>
  <c r="HJ217" i="89"/>
  <c r="HJ216" i="89"/>
  <c r="HJ215" i="89"/>
  <c r="HJ214" i="89"/>
  <c r="HJ213" i="89"/>
  <c r="HJ212" i="89"/>
  <c r="HJ211" i="89"/>
  <c r="HJ221" i="89"/>
  <c r="HJ220" i="89"/>
  <c r="HJ210" i="89"/>
  <c r="HJ209" i="89"/>
  <c r="HJ208" i="89"/>
  <c r="HJ207" i="89"/>
  <c r="HJ206" i="89"/>
  <c r="HJ205" i="89"/>
  <c r="HJ204" i="89"/>
  <c r="HJ203" i="89"/>
  <c r="HJ197" i="89"/>
  <c r="HJ196" i="89"/>
  <c r="HJ201" i="89"/>
  <c r="HJ200" i="89"/>
  <c r="HJ199" i="89"/>
  <c r="HJ202" i="89"/>
  <c r="HJ198" i="89"/>
  <c r="HJ194" i="89"/>
  <c r="HJ193" i="89"/>
  <c r="HJ192" i="89"/>
  <c r="HJ191" i="89"/>
  <c r="HJ190" i="89"/>
  <c r="HJ189" i="89"/>
  <c r="HJ188" i="89"/>
  <c r="HJ195" i="89"/>
  <c r="HJ187" i="89"/>
  <c r="HJ186" i="89"/>
  <c r="HJ185" i="89"/>
  <c r="HJ184" i="89"/>
  <c r="HJ183" i="89"/>
  <c r="HJ182" i="89"/>
  <c r="HJ181" i="89"/>
  <c r="HJ180" i="89"/>
  <c r="HJ178" i="89"/>
  <c r="HJ177" i="89"/>
  <c r="HJ176" i="89"/>
  <c r="HJ175" i="89"/>
  <c r="HJ174" i="89"/>
  <c r="HJ173" i="89"/>
  <c r="HJ172" i="89"/>
  <c r="HJ171" i="89"/>
  <c r="HJ170" i="89"/>
  <c r="HJ169" i="89"/>
  <c r="HJ168" i="89"/>
  <c r="HJ167" i="89"/>
  <c r="HJ179" i="89"/>
  <c r="HJ165" i="89"/>
  <c r="HJ164" i="89"/>
  <c r="HJ163" i="89"/>
  <c r="HJ162" i="89"/>
  <c r="HJ161" i="89"/>
  <c r="HJ160" i="89"/>
  <c r="HJ159" i="89"/>
  <c r="HJ158" i="89"/>
  <c r="HJ157" i="89"/>
  <c r="HJ156" i="89"/>
  <c r="HJ155" i="89"/>
  <c r="HJ154" i="89"/>
  <c r="HJ166" i="89"/>
  <c r="HJ148" i="89"/>
  <c r="HJ146" i="89"/>
  <c r="HJ145" i="89"/>
  <c r="HJ144" i="89"/>
  <c r="HJ143" i="89"/>
  <c r="HJ142" i="89"/>
  <c r="HJ141" i="89"/>
  <c r="HJ140" i="89"/>
  <c r="HJ139" i="89"/>
  <c r="HJ138" i="89"/>
  <c r="HJ137" i="89"/>
  <c r="HJ136" i="89"/>
  <c r="HJ147" i="89"/>
  <c r="HJ153" i="89"/>
  <c r="HJ152" i="89"/>
  <c r="HJ151" i="89"/>
  <c r="HJ150" i="89"/>
  <c r="HJ149" i="89"/>
  <c r="HJ132" i="89"/>
  <c r="HJ127" i="89"/>
  <c r="HJ133" i="89"/>
  <c r="HJ129" i="89"/>
  <c r="HJ126" i="89"/>
  <c r="HJ134" i="89"/>
  <c r="HJ130" i="89"/>
  <c r="HJ125" i="89"/>
  <c r="HJ124" i="89"/>
  <c r="HJ123" i="89"/>
  <c r="HJ122" i="89"/>
  <c r="HJ121" i="89"/>
  <c r="HJ120" i="89"/>
  <c r="HJ119" i="89"/>
  <c r="HJ118" i="89"/>
  <c r="HJ117" i="89"/>
  <c r="HJ116" i="89"/>
  <c r="HJ115" i="89"/>
  <c r="HJ114" i="89"/>
  <c r="HJ113" i="89"/>
  <c r="HJ112" i="89"/>
  <c r="HJ111" i="89"/>
  <c r="HJ110" i="89"/>
  <c r="HJ109" i="89"/>
  <c r="HJ108" i="89"/>
  <c r="HJ107" i="89"/>
  <c r="HJ106" i="89"/>
  <c r="HJ135" i="89"/>
  <c r="HJ131" i="89"/>
  <c r="HJ128" i="89"/>
  <c r="HJ104" i="89"/>
  <c r="HJ103" i="89"/>
  <c r="HJ102" i="89"/>
  <c r="HJ101" i="89"/>
  <c r="HJ100" i="89"/>
  <c r="HJ99" i="89"/>
  <c r="HJ98" i="89"/>
  <c r="HJ97" i="89"/>
  <c r="HJ96" i="89"/>
  <c r="HJ95" i="89"/>
  <c r="HJ94" i="89"/>
  <c r="HJ93" i="89"/>
  <c r="HJ92" i="89"/>
  <c r="HJ91" i="89"/>
  <c r="HJ90" i="89"/>
  <c r="HJ89" i="89"/>
  <c r="HJ88" i="89"/>
  <c r="HJ87" i="89"/>
  <c r="HJ86" i="89"/>
  <c r="HJ85" i="89"/>
  <c r="HJ84" i="89"/>
  <c r="HJ83" i="89"/>
  <c r="HJ79" i="89"/>
  <c r="HJ78" i="89"/>
  <c r="HJ77" i="89"/>
  <c r="HJ76" i="89"/>
  <c r="HJ75" i="89"/>
  <c r="HJ74" i="89"/>
  <c r="HJ73" i="89"/>
  <c r="HJ72" i="89"/>
  <c r="HJ71" i="89"/>
  <c r="HJ70" i="89"/>
  <c r="HJ69" i="89"/>
  <c r="HJ68" i="89"/>
  <c r="HJ67" i="89"/>
  <c r="HJ66" i="89"/>
  <c r="HJ65" i="89"/>
  <c r="HJ105" i="89"/>
  <c r="HJ81" i="89"/>
  <c r="HJ82" i="89"/>
  <c r="HJ80" i="89"/>
  <c r="HN227" i="89"/>
  <c r="HN226" i="89"/>
  <c r="HN225" i="89"/>
  <c r="HN224" i="89"/>
  <c r="HN222" i="89"/>
  <c r="HN220" i="89"/>
  <c r="HN219" i="89"/>
  <c r="HN218" i="89"/>
  <c r="HN217" i="89"/>
  <c r="HN216" i="89"/>
  <c r="HN221" i="89"/>
  <c r="HN214" i="89"/>
  <c r="HN213" i="89"/>
  <c r="HN212" i="89"/>
  <c r="HN211" i="89"/>
  <c r="HN223" i="89"/>
  <c r="HN215" i="89"/>
  <c r="HN210" i="89"/>
  <c r="HN208" i="89"/>
  <c r="HN207" i="89"/>
  <c r="HN206" i="89"/>
  <c r="HN205" i="89"/>
  <c r="HN204" i="89"/>
  <c r="HN209" i="89"/>
  <c r="HN203" i="89"/>
  <c r="HN196" i="89"/>
  <c r="HN202" i="89"/>
  <c r="HN197" i="89"/>
  <c r="HN201" i="89"/>
  <c r="HN200" i="89"/>
  <c r="HN199" i="89"/>
  <c r="HN198" i="89"/>
  <c r="HN195" i="89"/>
  <c r="HN194" i="89"/>
  <c r="HN193" i="89"/>
  <c r="HN192" i="89"/>
  <c r="HN191" i="89"/>
  <c r="HN190" i="89"/>
  <c r="HN189" i="89"/>
  <c r="HN188" i="89"/>
  <c r="HN187" i="89"/>
  <c r="HN186" i="89"/>
  <c r="HN185" i="89"/>
  <c r="HN184" i="89"/>
  <c r="HN183" i="89"/>
  <c r="HN182" i="89"/>
  <c r="HN181" i="89"/>
  <c r="HN180" i="89"/>
  <c r="HN179" i="89"/>
  <c r="HN178" i="89"/>
  <c r="HN177" i="89"/>
  <c r="HN176" i="89"/>
  <c r="HN175" i="89"/>
  <c r="HN174" i="89"/>
  <c r="HN173" i="89"/>
  <c r="HN172" i="89"/>
  <c r="HN171" i="89"/>
  <c r="HN170" i="89"/>
  <c r="HN168" i="89"/>
  <c r="HN167" i="89"/>
  <c r="HN169" i="89"/>
  <c r="HN166" i="89"/>
  <c r="HN165" i="89"/>
  <c r="HN164" i="89"/>
  <c r="HN163" i="89"/>
  <c r="HN162" i="89"/>
  <c r="HN161" i="89"/>
  <c r="HN160" i="89"/>
  <c r="HN159" i="89"/>
  <c r="HN158" i="89"/>
  <c r="HN157" i="89"/>
  <c r="HN156" i="89"/>
  <c r="HN155" i="89"/>
  <c r="HN154" i="89"/>
  <c r="HN146" i="89"/>
  <c r="HN145" i="89"/>
  <c r="HN144" i="89"/>
  <c r="HN143" i="89"/>
  <c r="HN142" i="89"/>
  <c r="HN141" i="89"/>
  <c r="HN140" i="89"/>
  <c r="HN139" i="89"/>
  <c r="HN138" i="89"/>
  <c r="HN137" i="89"/>
  <c r="HN136" i="89"/>
  <c r="HN153" i="89"/>
  <c r="HN152" i="89"/>
  <c r="HN151" i="89"/>
  <c r="HN150" i="89"/>
  <c r="HN149" i="89"/>
  <c r="HN148" i="89"/>
  <c r="HN147" i="89"/>
  <c r="HN133" i="89"/>
  <c r="HN129" i="89"/>
  <c r="HN134" i="89"/>
  <c r="HN130" i="89"/>
  <c r="HN128" i="89"/>
  <c r="HN135" i="89"/>
  <c r="HN131" i="89"/>
  <c r="HN127" i="89"/>
  <c r="HN125" i="89"/>
  <c r="HN124" i="89"/>
  <c r="HN123" i="89"/>
  <c r="HN122" i="89"/>
  <c r="HN121" i="89"/>
  <c r="HN120" i="89"/>
  <c r="HN119" i="89"/>
  <c r="HN118" i="89"/>
  <c r="HN117" i="89"/>
  <c r="HN116" i="89"/>
  <c r="HN115" i="89"/>
  <c r="HN114" i="89"/>
  <c r="HN113" i="89"/>
  <c r="HN112" i="89"/>
  <c r="HN111" i="89"/>
  <c r="HN110" i="89"/>
  <c r="HN109" i="89"/>
  <c r="HN108" i="89"/>
  <c r="HN107" i="89"/>
  <c r="HN106" i="89"/>
  <c r="HN132" i="89"/>
  <c r="HN126" i="89"/>
  <c r="HN105" i="89"/>
  <c r="HN103" i="89"/>
  <c r="HN102" i="89"/>
  <c r="HN101" i="89"/>
  <c r="HN100" i="89"/>
  <c r="HN99" i="89"/>
  <c r="HN98" i="89"/>
  <c r="HN97" i="89"/>
  <c r="HN96" i="89"/>
  <c r="HN95" i="89"/>
  <c r="HN94" i="89"/>
  <c r="HN93" i="89"/>
  <c r="HN92" i="89"/>
  <c r="HN91" i="89"/>
  <c r="HN90" i="89"/>
  <c r="HN89" i="89"/>
  <c r="HN88" i="89"/>
  <c r="HN87" i="89"/>
  <c r="HN86" i="89"/>
  <c r="HN85" i="89"/>
  <c r="HN84" i="89"/>
  <c r="HN83" i="89"/>
  <c r="HN104" i="89"/>
  <c r="HN82" i="89"/>
  <c r="HN80" i="89"/>
  <c r="HN79" i="89"/>
  <c r="HN78" i="89"/>
  <c r="HN77" i="89"/>
  <c r="HN76" i="89"/>
  <c r="HN75" i="89"/>
  <c r="HN74" i="89"/>
  <c r="HN73" i="89"/>
  <c r="HN72" i="89"/>
  <c r="HN71" i="89"/>
  <c r="HN70" i="89"/>
  <c r="HN69" i="89"/>
  <c r="HN68" i="89"/>
  <c r="HN67" i="89"/>
  <c r="HN66" i="89"/>
  <c r="HN65" i="89"/>
  <c r="HN81" i="89"/>
  <c r="HW227" i="89"/>
  <c r="HW226" i="89"/>
  <c r="HW225" i="89"/>
  <c r="HW224" i="89"/>
  <c r="HW222" i="89"/>
  <c r="HW223" i="89"/>
  <c r="HW220" i="89"/>
  <c r="HW219" i="89"/>
  <c r="HW218" i="89"/>
  <c r="HW217" i="89"/>
  <c r="HW216" i="89"/>
  <c r="HW221" i="89"/>
  <c r="HW214" i="89"/>
  <c r="HW213" i="89"/>
  <c r="HW212" i="89"/>
  <c r="HW211" i="89"/>
  <c r="HW215" i="89"/>
  <c r="HW210" i="89"/>
  <c r="HW209" i="89"/>
  <c r="HW208" i="89"/>
  <c r="HW207" i="89"/>
  <c r="HW206" i="89"/>
  <c r="HW205" i="89"/>
  <c r="HW204" i="89"/>
  <c r="HW203" i="89"/>
  <c r="HW198" i="89"/>
  <c r="HW196" i="89"/>
  <c r="HW202" i="89"/>
  <c r="HW201" i="89"/>
  <c r="HW200" i="89"/>
  <c r="HW199" i="89"/>
  <c r="HW197" i="89"/>
  <c r="HW195" i="89"/>
  <c r="HW194" i="89"/>
  <c r="HW193" i="89"/>
  <c r="HW192" i="89"/>
  <c r="HW191" i="89"/>
  <c r="HW190" i="89"/>
  <c r="HW189" i="89"/>
  <c r="HW188" i="89"/>
  <c r="HW187" i="89"/>
  <c r="HW186" i="89"/>
  <c r="HW185" i="89"/>
  <c r="HW184" i="89"/>
  <c r="HW183" i="89"/>
  <c r="HW182" i="89"/>
  <c r="HW181" i="89"/>
  <c r="HW180" i="89"/>
  <c r="HW178" i="89"/>
  <c r="HW177" i="89"/>
  <c r="HW176" i="89"/>
  <c r="HW175" i="89"/>
  <c r="HW174" i="89"/>
  <c r="HW173" i="89"/>
  <c r="HW172" i="89"/>
  <c r="HW171" i="89"/>
  <c r="HW170" i="89"/>
  <c r="HW179" i="89"/>
  <c r="HW168" i="89"/>
  <c r="HW167" i="89"/>
  <c r="HW169" i="89"/>
  <c r="HW165" i="89"/>
  <c r="HW164" i="89"/>
  <c r="HW163" i="89"/>
  <c r="HW162" i="89"/>
  <c r="HW161" i="89"/>
  <c r="HW160" i="89"/>
  <c r="HW159" i="89"/>
  <c r="HW158" i="89"/>
  <c r="HW157" i="89"/>
  <c r="HW156" i="89"/>
  <c r="HW155" i="89"/>
  <c r="HW154" i="89"/>
  <c r="HW166" i="89"/>
  <c r="HW147" i="89"/>
  <c r="HW146" i="89"/>
  <c r="HW145" i="89"/>
  <c r="HW144" i="89"/>
  <c r="HW143" i="89"/>
  <c r="HW142" i="89"/>
  <c r="HW141" i="89"/>
  <c r="HW140" i="89"/>
  <c r="HW139" i="89"/>
  <c r="HW138" i="89"/>
  <c r="HW137" i="89"/>
  <c r="HW136" i="89"/>
  <c r="HW148" i="89"/>
  <c r="HW153" i="89"/>
  <c r="HW152" i="89"/>
  <c r="HW151" i="89"/>
  <c r="HW150" i="89"/>
  <c r="HW149" i="89"/>
  <c r="HW133" i="89"/>
  <c r="HW129" i="89"/>
  <c r="HW128" i="89"/>
  <c r="HW134" i="89"/>
  <c r="HW130" i="89"/>
  <c r="HW127" i="89"/>
  <c r="HW135" i="89"/>
  <c r="HW131" i="89"/>
  <c r="HW126" i="89"/>
  <c r="HW125" i="89"/>
  <c r="HW124" i="89"/>
  <c r="HW123" i="89"/>
  <c r="HW122" i="89"/>
  <c r="HW121" i="89"/>
  <c r="HW120" i="89"/>
  <c r="HW119" i="89"/>
  <c r="HW118" i="89"/>
  <c r="HW117" i="89"/>
  <c r="HW116" i="89"/>
  <c r="HW115" i="89"/>
  <c r="HW114" i="89"/>
  <c r="HW113" i="89"/>
  <c r="HW112" i="89"/>
  <c r="HW111" i="89"/>
  <c r="HW110" i="89"/>
  <c r="HW109" i="89"/>
  <c r="HW108" i="89"/>
  <c r="HW107" i="89"/>
  <c r="HW106" i="89"/>
  <c r="HW132" i="89"/>
  <c r="HW105" i="89"/>
  <c r="HW103" i="89"/>
  <c r="HW102" i="89"/>
  <c r="HW101" i="89"/>
  <c r="HW100" i="89"/>
  <c r="HW99" i="89"/>
  <c r="HW98" i="89"/>
  <c r="HW97" i="89"/>
  <c r="HW96" i="89"/>
  <c r="HW95" i="89"/>
  <c r="HW94" i="89"/>
  <c r="HW93" i="89"/>
  <c r="HW92" i="89"/>
  <c r="HW91" i="89"/>
  <c r="HW90" i="89"/>
  <c r="HW89" i="89"/>
  <c r="HW88" i="89"/>
  <c r="HW87" i="89"/>
  <c r="HW86" i="89"/>
  <c r="HW85" i="89"/>
  <c r="HW84" i="89"/>
  <c r="HW83" i="89"/>
  <c r="HW104" i="89"/>
  <c r="HW79" i="89"/>
  <c r="HW78" i="89"/>
  <c r="HW77" i="89"/>
  <c r="HW76" i="89"/>
  <c r="HW75" i="89"/>
  <c r="HW74" i="89"/>
  <c r="HW73" i="89"/>
  <c r="HW72" i="89"/>
  <c r="HW71" i="89"/>
  <c r="HW70" i="89"/>
  <c r="HW69" i="89"/>
  <c r="HW68" i="89"/>
  <c r="HW67" i="89"/>
  <c r="HW66" i="89"/>
  <c r="HW65" i="89"/>
  <c r="HW82" i="89"/>
  <c r="HW80" i="89"/>
  <c r="HW81" i="89"/>
  <c r="IA227" i="89"/>
  <c r="IA226" i="89"/>
  <c r="IA225" i="89"/>
  <c r="IA224" i="89"/>
  <c r="IA223" i="89"/>
  <c r="IA222" i="89"/>
  <c r="IA221" i="89"/>
  <c r="IA219" i="89"/>
  <c r="IA218" i="89"/>
  <c r="IA217" i="89"/>
  <c r="IA216" i="89"/>
  <c r="IA215" i="89"/>
  <c r="IA220" i="89"/>
  <c r="IA214" i="89"/>
  <c r="IA213" i="89"/>
  <c r="IA212" i="89"/>
  <c r="IA211" i="89"/>
  <c r="IA209" i="89"/>
  <c r="IA210" i="89"/>
  <c r="IA208" i="89"/>
  <c r="IA207" i="89"/>
  <c r="IA206" i="89"/>
  <c r="IA205" i="89"/>
  <c r="IA204" i="89"/>
  <c r="IA203" i="89"/>
  <c r="IA202" i="89"/>
  <c r="IA196" i="89"/>
  <c r="IA198" i="89"/>
  <c r="IA201" i="89"/>
  <c r="IA200" i="89"/>
  <c r="IA199" i="89"/>
  <c r="IA197" i="89"/>
  <c r="IA194" i="89"/>
  <c r="IA193" i="89"/>
  <c r="IA192" i="89"/>
  <c r="IA191" i="89"/>
  <c r="IA190" i="89"/>
  <c r="IA189" i="89"/>
  <c r="IA188" i="89"/>
  <c r="IA187" i="89"/>
  <c r="IA186" i="89"/>
  <c r="IA185" i="89"/>
  <c r="IA184" i="89"/>
  <c r="IA183" i="89"/>
  <c r="IA182" i="89"/>
  <c r="IA181" i="89"/>
  <c r="IA180" i="89"/>
  <c r="IA178" i="89"/>
  <c r="IA177" i="89"/>
  <c r="IA176" i="89"/>
  <c r="IA175" i="89"/>
  <c r="IA174" i="89"/>
  <c r="IA173" i="89"/>
  <c r="IA172" i="89"/>
  <c r="IA171" i="89"/>
  <c r="IA170" i="89"/>
  <c r="IA195" i="89"/>
  <c r="IA169" i="89"/>
  <c r="IA168" i="89"/>
  <c r="IA167" i="89"/>
  <c r="IA179" i="89"/>
  <c r="IA165" i="89"/>
  <c r="IA164" i="89"/>
  <c r="IA163" i="89"/>
  <c r="IA162" i="89"/>
  <c r="IA161" i="89"/>
  <c r="IA160" i="89"/>
  <c r="IA159" i="89"/>
  <c r="IA158" i="89"/>
  <c r="IA157" i="89"/>
  <c r="IA156" i="89"/>
  <c r="IA155" i="89"/>
  <c r="IA154" i="89"/>
  <c r="IA166" i="89"/>
  <c r="IA146" i="89"/>
  <c r="IA145" i="89"/>
  <c r="IA144" i="89"/>
  <c r="IA143" i="89"/>
  <c r="IA142" i="89"/>
  <c r="IA141" i="89"/>
  <c r="IA140" i="89"/>
  <c r="IA139" i="89"/>
  <c r="IA138" i="89"/>
  <c r="IA137" i="89"/>
  <c r="IA136" i="89"/>
  <c r="IA153" i="89"/>
  <c r="IA152" i="89"/>
  <c r="IA151" i="89"/>
  <c r="IA150" i="89"/>
  <c r="IA149" i="89"/>
  <c r="IA147" i="89"/>
  <c r="IA148" i="89"/>
  <c r="IA134" i="89"/>
  <c r="IA130" i="89"/>
  <c r="IA126" i="89"/>
  <c r="IA135" i="89"/>
  <c r="IA131" i="89"/>
  <c r="IA132" i="89"/>
  <c r="IA128" i="89"/>
  <c r="IA125" i="89"/>
  <c r="IA124" i="89"/>
  <c r="IA123" i="89"/>
  <c r="IA122" i="89"/>
  <c r="IA121" i="89"/>
  <c r="IA120" i="89"/>
  <c r="IA119" i="89"/>
  <c r="IA118" i="89"/>
  <c r="IA117" i="89"/>
  <c r="IA116" i="89"/>
  <c r="IA115" i="89"/>
  <c r="IA114" i="89"/>
  <c r="IA113" i="89"/>
  <c r="IA112" i="89"/>
  <c r="IA111" i="89"/>
  <c r="IA110" i="89"/>
  <c r="IA109" i="89"/>
  <c r="IA108" i="89"/>
  <c r="IA107" i="89"/>
  <c r="IA106" i="89"/>
  <c r="IA133" i="89"/>
  <c r="IA129" i="89"/>
  <c r="IA127" i="89"/>
  <c r="IA104" i="89"/>
  <c r="IA103" i="89"/>
  <c r="IA102" i="89"/>
  <c r="IA101" i="89"/>
  <c r="IA100" i="89"/>
  <c r="IA99" i="89"/>
  <c r="IA98" i="89"/>
  <c r="IA97" i="89"/>
  <c r="IA96" i="89"/>
  <c r="IA95" i="89"/>
  <c r="IA94" i="89"/>
  <c r="IA93" i="89"/>
  <c r="IA92" i="89"/>
  <c r="IA91" i="89"/>
  <c r="IA90" i="89"/>
  <c r="IA89" i="89"/>
  <c r="IA88" i="89"/>
  <c r="IA87" i="89"/>
  <c r="IA86" i="89"/>
  <c r="IA85" i="89"/>
  <c r="IA84" i="89"/>
  <c r="IA83" i="89"/>
  <c r="IA105" i="89"/>
  <c r="IA81" i="89"/>
  <c r="IA79" i="89"/>
  <c r="IA78" i="89"/>
  <c r="IA77" i="89"/>
  <c r="IA76" i="89"/>
  <c r="IA75" i="89"/>
  <c r="IA74" i="89"/>
  <c r="IA73" i="89"/>
  <c r="IA72" i="89"/>
  <c r="IA71" i="89"/>
  <c r="IA70" i="89"/>
  <c r="IA69" i="89"/>
  <c r="IA68" i="89"/>
  <c r="IA67" i="89"/>
  <c r="IA66" i="89"/>
  <c r="IA65" i="89"/>
  <c r="IA82" i="89"/>
  <c r="IA80" i="89"/>
  <c r="C233" i="89"/>
  <c r="II227" i="89"/>
  <c r="II225" i="89"/>
  <c r="II223" i="89"/>
  <c r="II224" i="89"/>
  <c r="II222" i="89"/>
  <c r="II221" i="89"/>
  <c r="II220" i="89"/>
  <c r="II226" i="89"/>
  <c r="II219" i="89"/>
  <c r="II218" i="89"/>
  <c r="II217" i="89"/>
  <c r="II216" i="89"/>
  <c r="II215" i="89"/>
  <c r="II214" i="89"/>
  <c r="II213" i="89"/>
  <c r="II212" i="89"/>
  <c r="II211" i="89"/>
  <c r="II210" i="89"/>
  <c r="II209" i="89"/>
  <c r="II206" i="89"/>
  <c r="II202" i="89"/>
  <c r="II201" i="89"/>
  <c r="II200" i="89"/>
  <c r="II199" i="89"/>
  <c r="II198" i="89"/>
  <c r="II197" i="89"/>
  <c r="II204" i="89"/>
  <c r="II203" i="89"/>
  <c r="II208" i="89"/>
  <c r="II205" i="89"/>
  <c r="II207" i="89"/>
  <c r="II196" i="89"/>
  <c r="II195" i="89"/>
  <c r="II194" i="89"/>
  <c r="II193" i="89"/>
  <c r="II192" i="89"/>
  <c r="II191" i="89"/>
  <c r="II190" i="89"/>
  <c r="II189" i="89"/>
  <c r="II188" i="89"/>
  <c r="II187" i="89"/>
  <c r="II184" i="89"/>
  <c r="II181" i="89"/>
  <c r="II183" i="89"/>
  <c r="II178" i="89"/>
  <c r="II177" i="89"/>
  <c r="II176" i="89"/>
  <c r="II175" i="89"/>
  <c r="II174" i="89"/>
  <c r="II173" i="89"/>
  <c r="II172" i="89"/>
  <c r="II171" i="89"/>
  <c r="II170" i="89"/>
  <c r="II169" i="89"/>
  <c r="II186" i="89"/>
  <c r="II182" i="89"/>
  <c r="II179" i="89"/>
  <c r="II180" i="89"/>
  <c r="II185" i="89"/>
  <c r="II168" i="89"/>
  <c r="II167" i="89"/>
  <c r="II166" i="89"/>
  <c r="II165" i="89"/>
  <c r="II164" i="89"/>
  <c r="II163" i="89"/>
  <c r="II162" i="89"/>
  <c r="II161" i="89"/>
  <c r="II160" i="89"/>
  <c r="II159" i="89"/>
  <c r="II158" i="89"/>
  <c r="II157" i="89"/>
  <c r="II156" i="89"/>
  <c r="II155" i="89"/>
  <c r="II154" i="89"/>
  <c r="II153" i="89"/>
  <c r="II152" i="89"/>
  <c r="II151" i="89"/>
  <c r="II150" i="89"/>
  <c r="II149" i="89"/>
  <c r="II148" i="89"/>
  <c r="II146" i="89"/>
  <c r="II145" i="89"/>
  <c r="II144" i="89"/>
  <c r="II143" i="89"/>
  <c r="II142" i="89"/>
  <c r="II141" i="89"/>
  <c r="II140" i="89"/>
  <c r="II139" i="89"/>
  <c r="II138" i="89"/>
  <c r="II137" i="89"/>
  <c r="II136" i="89"/>
  <c r="II135" i="89"/>
  <c r="II134" i="89"/>
  <c r="II133" i="89"/>
  <c r="II132" i="89"/>
  <c r="II131" i="89"/>
  <c r="II130" i="89"/>
  <c r="II129" i="89"/>
  <c r="II147" i="89"/>
  <c r="II128" i="89"/>
  <c r="II127" i="89"/>
  <c r="II126" i="89"/>
  <c r="II125" i="89"/>
  <c r="II124" i="89"/>
  <c r="II123" i="89"/>
  <c r="II122" i="89"/>
  <c r="II121" i="89"/>
  <c r="II120" i="89"/>
  <c r="II119" i="89"/>
  <c r="II118" i="89"/>
  <c r="II117" i="89"/>
  <c r="II116" i="89"/>
  <c r="II115" i="89"/>
  <c r="II114" i="89"/>
  <c r="II113" i="89"/>
  <c r="II112" i="89"/>
  <c r="II111" i="89"/>
  <c r="II110" i="89"/>
  <c r="II109" i="89"/>
  <c r="II108" i="89"/>
  <c r="II107" i="89"/>
  <c r="II106" i="89"/>
  <c r="II105" i="89"/>
  <c r="II104" i="89"/>
  <c r="II103" i="89"/>
  <c r="II102" i="89"/>
  <c r="II101" i="89"/>
  <c r="II100" i="89"/>
  <c r="II99" i="89"/>
  <c r="II98" i="89"/>
  <c r="II97" i="89"/>
  <c r="II96" i="89"/>
  <c r="II95" i="89"/>
  <c r="II94" i="89"/>
  <c r="II93" i="89"/>
  <c r="II92" i="89"/>
  <c r="II91" i="89"/>
  <c r="II90" i="89"/>
  <c r="II89" i="89"/>
  <c r="II88" i="89"/>
  <c r="II87" i="89"/>
  <c r="II86" i="89"/>
  <c r="II85" i="89"/>
  <c r="II84" i="89"/>
  <c r="II83" i="89"/>
  <c r="II82" i="89"/>
  <c r="II81" i="89"/>
  <c r="II80" i="89"/>
  <c r="II79" i="89"/>
  <c r="II78" i="89"/>
  <c r="II77" i="89"/>
  <c r="II76" i="89"/>
  <c r="II75" i="89"/>
  <c r="II74" i="89"/>
  <c r="II73" i="89"/>
  <c r="II72" i="89"/>
  <c r="II71" i="89"/>
  <c r="II70" i="89"/>
  <c r="II69" i="89"/>
  <c r="II68" i="89"/>
  <c r="II67" i="89"/>
  <c r="II66" i="89"/>
  <c r="II65" i="89"/>
  <c r="II64" i="89"/>
  <c r="II63" i="89"/>
  <c r="II62" i="89"/>
  <c r="II61" i="89"/>
  <c r="II60" i="89"/>
  <c r="II59" i="89"/>
  <c r="II58" i="89"/>
  <c r="II57" i="89"/>
  <c r="II56" i="89"/>
  <c r="II55" i="89"/>
  <c r="II54" i="89"/>
  <c r="II53" i="89"/>
  <c r="II52" i="89"/>
  <c r="II51" i="89"/>
  <c r="II50" i="89"/>
  <c r="II49" i="89"/>
  <c r="II48" i="89"/>
  <c r="II47" i="89"/>
  <c r="II46" i="89"/>
  <c r="II45" i="89"/>
  <c r="II44" i="89"/>
  <c r="H233" i="89"/>
  <c r="IN227" i="89"/>
  <c r="IN226" i="89"/>
  <c r="IN225" i="89"/>
  <c r="IN224" i="89"/>
  <c r="IN223" i="89"/>
  <c r="IN222" i="89"/>
  <c r="IN221" i="89"/>
  <c r="IN219" i="89"/>
  <c r="IN218" i="89"/>
  <c r="IN217" i="89"/>
  <c r="IN216" i="89"/>
  <c r="IN215" i="89"/>
  <c r="IN220" i="89"/>
  <c r="IN214" i="89"/>
  <c r="IN213" i="89"/>
  <c r="IN212" i="89"/>
  <c r="IN211" i="89"/>
  <c r="IN210" i="89"/>
  <c r="IN208" i="89"/>
  <c r="IN207" i="89"/>
  <c r="IN206" i="89"/>
  <c r="IN205" i="89"/>
  <c r="IN204" i="89"/>
  <c r="IN209" i="89"/>
  <c r="IN203" i="89"/>
  <c r="IN202" i="89"/>
  <c r="IN201" i="89"/>
  <c r="IN200" i="89"/>
  <c r="IN199" i="89"/>
  <c r="IN198" i="89"/>
  <c r="IN196" i="89"/>
  <c r="IN197" i="89"/>
  <c r="IN195" i="89"/>
  <c r="IN186" i="89"/>
  <c r="IN185" i="89"/>
  <c r="IN184" i="89"/>
  <c r="IN183" i="89"/>
  <c r="IN182" i="89"/>
  <c r="IN181" i="89"/>
  <c r="IN180" i="89"/>
  <c r="IN179" i="89"/>
  <c r="IN194" i="89"/>
  <c r="IN190" i="89"/>
  <c r="IN178" i="89"/>
  <c r="IN177" i="89"/>
  <c r="IN176" i="89"/>
  <c r="IN175" i="89"/>
  <c r="IN174" i="89"/>
  <c r="IN173" i="89"/>
  <c r="IN172" i="89"/>
  <c r="IN171" i="89"/>
  <c r="IN170" i="89"/>
  <c r="IN193" i="89"/>
  <c r="IN189" i="89"/>
  <c r="IN192" i="89"/>
  <c r="IN188" i="89"/>
  <c r="IN187" i="89"/>
  <c r="IN168" i="89"/>
  <c r="IN167" i="89"/>
  <c r="IN191" i="89"/>
  <c r="IN169" i="89"/>
  <c r="IN165" i="89"/>
  <c r="IN164" i="89"/>
  <c r="IN163" i="89"/>
  <c r="IN162" i="89"/>
  <c r="IN161" i="89"/>
  <c r="IN160" i="89"/>
  <c r="IN159" i="89"/>
  <c r="IN158" i="89"/>
  <c r="IN157" i="89"/>
  <c r="IN156" i="89"/>
  <c r="IN155" i="89"/>
  <c r="IN154" i="89"/>
  <c r="IN153" i="89"/>
  <c r="IN166" i="89"/>
  <c r="IN145" i="89"/>
  <c r="IN144" i="89"/>
  <c r="IN143" i="89"/>
  <c r="IN142" i="89"/>
  <c r="IN141" i="89"/>
  <c r="IN140" i="89"/>
  <c r="IN139" i="89"/>
  <c r="IN138" i="89"/>
  <c r="IN137" i="89"/>
  <c r="IN136" i="89"/>
  <c r="IN148" i="89"/>
  <c r="IN146" i="89"/>
  <c r="IN152" i="89"/>
  <c r="IN151" i="89"/>
  <c r="IN150" i="89"/>
  <c r="IN149" i="89"/>
  <c r="IN147" i="89"/>
  <c r="IN135" i="89"/>
  <c r="IN131" i="89"/>
  <c r="IN126" i="89"/>
  <c r="IN132" i="89"/>
  <c r="IN133" i="89"/>
  <c r="IN129" i="89"/>
  <c r="IN128" i="89"/>
  <c r="IN125" i="89"/>
  <c r="IN124" i="89"/>
  <c r="IN123" i="89"/>
  <c r="IN122" i="89"/>
  <c r="IN121" i="89"/>
  <c r="IN120" i="89"/>
  <c r="IN119" i="89"/>
  <c r="IN118" i="89"/>
  <c r="IN117" i="89"/>
  <c r="IN116" i="89"/>
  <c r="IN115" i="89"/>
  <c r="IN114" i="89"/>
  <c r="IN113" i="89"/>
  <c r="IN112" i="89"/>
  <c r="IN111" i="89"/>
  <c r="IN110" i="89"/>
  <c r="IN109" i="89"/>
  <c r="IN108" i="89"/>
  <c r="IN107" i="89"/>
  <c r="IN106" i="89"/>
  <c r="IN134" i="89"/>
  <c r="IN130" i="89"/>
  <c r="IN127" i="89"/>
  <c r="IN105" i="89"/>
  <c r="IN103" i="89"/>
  <c r="IN102" i="89"/>
  <c r="IN101" i="89"/>
  <c r="IN100" i="89"/>
  <c r="IN99" i="89"/>
  <c r="IN98" i="89"/>
  <c r="IN97" i="89"/>
  <c r="IN96" i="89"/>
  <c r="IN95" i="89"/>
  <c r="IN94" i="89"/>
  <c r="IN93" i="89"/>
  <c r="IN92" i="89"/>
  <c r="IN91" i="89"/>
  <c r="IN90" i="89"/>
  <c r="IN89" i="89"/>
  <c r="IN88" i="89"/>
  <c r="IN87" i="89"/>
  <c r="IN86" i="89"/>
  <c r="IN85" i="89"/>
  <c r="IN84" i="89"/>
  <c r="IN83" i="89"/>
  <c r="IN104" i="89"/>
  <c r="IN79" i="89"/>
  <c r="IN78" i="89"/>
  <c r="IN77" i="89"/>
  <c r="IN76" i="89"/>
  <c r="IN75" i="89"/>
  <c r="IN74" i="89"/>
  <c r="IN73" i="89"/>
  <c r="IN72" i="89"/>
  <c r="IN71" i="89"/>
  <c r="IN70" i="89"/>
  <c r="IN69" i="89"/>
  <c r="IN68" i="89"/>
  <c r="IN67" i="89"/>
  <c r="IN66" i="89"/>
  <c r="IN65" i="89"/>
  <c r="IN82" i="89"/>
  <c r="IN80" i="89"/>
  <c r="IN81" i="89"/>
  <c r="L233" i="89"/>
  <c r="IR227" i="89"/>
  <c r="IR226" i="89"/>
  <c r="IR225" i="89"/>
  <c r="IR223" i="89"/>
  <c r="IR220" i="89"/>
  <c r="IR219" i="89"/>
  <c r="IR218" i="89"/>
  <c r="IR217" i="89"/>
  <c r="IR216" i="89"/>
  <c r="IR215" i="89"/>
  <c r="IR222" i="89"/>
  <c r="IR224" i="89"/>
  <c r="IR221" i="89"/>
  <c r="IR214" i="89"/>
  <c r="IR213" i="89"/>
  <c r="IR212" i="89"/>
  <c r="IR211" i="89"/>
  <c r="IR209" i="89"/>
  <c r="IR210" i="89"/>
  <c r="IR208" i="89"/>
  <c r="IR207" i="89"/>
  <c r="IR206" i="89"/>
  <c r="IR205" i="89"/>
  <c r="IR204" i="89"/>
  <c r="IR203" i="89"/>
  <c r="IR202" i="89"/>
  <c r="IR196" i="89"/>
  <c r="IR198" i="89"/>
  <c r="IR201" i="89"/>
  <c r="IR200" i="89"/>
  <c r="IR199" i="89"/>
  <c r="IR197" i="89"/>
  <c r="IR195" i="89"/>
  <c r="IR194" i="89"/>
  <c r="IR193" i="89"/>
  <c r="IR192" i="89"/>
  <c r="IR191" i="89"/>
  <c r="IR190" i="89"/>
  <c r="IR189" i="89"/>
  <c r="IR188" i="89"/>
  <c r="IR187" i="89"/>
  <c r="IR186" i="89"/>
  <c r="IR185" i="89"/>
  <c r="IR184" i="89"/>
  <c r="IR183" i="89"/>
  <c r="IR182" i="89"/>
  <c r="IR181" i="89"/>
  <c r="IR180" i="89"/>
  <c r="IR179" i="89"/>
  <c r="IR178" i="89"/>
  <c r="IR177" i="89"/>
  <c r="IR176" i="89"/>
  <c r="IR175" i="89"/>
  <c r="IR174" i="89"/>
  <c r="IR173" i="89"/>
  <c r="IR172" i="89"/>
  <c r="IR171" i="89"/>
  <c r="IR170" i="89"/>
  <c r="IR169" i="89"/>
  <c r="IR168" i="89"/>
  <c r="IR167" i="89"/>
  <c r="IR165" i="89"/>
  <c r="IR164" i="89"/>
  <c r="IR163" i="89"/>
  <c r="IR162" i="89"/>
  <c r="IR161" i="89"/>
  <c r="IR160" i="89"/>
  <c r="IR159" i="89"/>
  <c r="IR158" i="89"/>
  <c r="IR157" i="89"/>
  <c r="IR156" i="89"/>
  <c r="IR155" i="89"/>
  <c r="IR154" i="89"/>
  <c r="IR153" i="89"/>
  <c r="IR166" i="89"/>
  <c r="IR152" i="89"/>
  <c r="IR151" i="89"/>
  <c r="IR150" i="89"/>
  <c r="IR149" i="89"/>
  <c r="IR147" i="89"/>
  <c r="IR145" i="89"/>
  <c r="IR144" i="89"/>
  <c r="IR143" i="89"/>
  <c r="IR142" i="89"/>
  <c r="IR141" i="89"/>
  <c r="IR140" i="89"/>
  <c r="IR139" i="89"/>
  <c r="IR138" i="89"/>
  <c r="IR137" i="89"/>
  <c r="IR136" i="89"/>
  <c r="IR148" i="89"/>
  <c r="IR146" i="89"/>
  <c r="IR132" i="89"/>
  <c r="IR128" i="89"/>
  <c r="IR133" i="89"/>
  <c r="IR129" i="89"/>
  <c r="IR127" i="89"/>
  <c r="IR134" i="89"/>
  <c r="IR130" i="89"/>
  <c r="IR126" i="89"/>
  <c r="IR125" i="89"/>
  <c r="IR124" i="89"/>
  <c r="IR123" i="89"/>
  <c r="IR122" i="89"/>
  <c r="IR121" i="89"/>
  <c r="IR120" i="89"/>
  <c r="IR119" i="89"/>
  <c r="IR118" i="89"/>
  <c r="IR117" i="89"/>
  <c r="IR116" i="89"/>
  <c r="IR115" i="89"/>
  <c r="IR114" i="89"/>
  <c r="IR113" i="89"/>
  <c r="IR112" i="89"/>
  <c r="IR111" i="89"/>
  <c r="IR110" i="89"/>
  <c r="IR109" i="89"/>
  <c r="IR108" i="89"/>
  <c r="IR107" i="89"/>
  <c r="IR106" i="89"/>
  <c r="IR135" i="89"/>
  <c r="IR131" i="89"/>
  <c r="IR104" i="89"/>
  <c r="IR103" i="89"/>
  <c r="IR102" i="89"/>
  <c r="IR101" i="89"/>
  <c r="IR100" i="89"/>
  <c r="IR99" i="89"/>
  <c r="IR98" i="89"/>
  <c r="IR97" i="89"/>
  <c r="IR96" i="89"/>
  <c r="IR95" i="89"/>
  <c r="IR94" i="89"/>
  <c r="IR93" i="89"/>
  <c r="IR92" i="89"/>
  <c r="IR91" i="89"/>
  <c r="IR90" i="89"/>
  <c r="IR89" i="89"/>
  <c r="IR88" i="89"/>
  <c r="IR87" i="89"/>
  <c r="IR86" i="89"/>
  <c r="IR85" i="89"/>
  <c r="IR84" i="89"/>
  <c r="IR83" i="89"/>
  <c r="IR105" i="89"/>
  <c r="IR81" i="89"/>
  <c r="IR79" i="89"/>
  <c r="IR78" i="89"/>
  <c r="IR77" i="89"/>
  <c r="IR76" i="89"/>
  <c r="IR75" i="89"/>
  <c r="IR74" i="89"/>
  <c r="IR73" i="89"/>
  <c r="IR72" i="89"/>
  <c r="IR71" i="89"/>
  <c r="IR70" i="89"/>
  <c r="IR69" i="89"/>
  <c r="IR68" i="89"/>
  <c r="IR67" i="89"/>
  <c r="IR66" i="89"/>
  <c r="IR65" i="89"/>
  <c r="IR82" i="89"/>
  <c r="IR80" i="89"/>
  <c r="GN227" i="89"/>
  <c r="GN225" i="89"/>
  <c r="GN226" i="89"/>
  <c r="GN224" i="89"/>
  <c r="GN223" i="89"/>
  <c r="GN222" i="89"/>
  <c r="GN221" i="89"/>
  <c r="GN220" i="89"/>
  <c r="GN219" i="89"/>
  <c r="GN218" i="89"/>
  <c r="GN217" i="89"/>
  <c r="GN216" i="89"/>
  <c r="GN215" i="89"/>
  <c r="GN214" i="89"/>
  <c r="GN213" i="89"/>
  <c r="GN212" i="89"/>
  <c r="GN211" i="89"/>
  <c r="GN210" i="89"/>
  <c r="GN209" i="89"/>
  <c r="GN203" i="89"/>
  <c r="GN202" i="89"/>
  <c r="GN201" i="89"/>
  <c r="GN200" i="89"/>
  <c r="GN199" i="89"/>
  <c r="GN198" i="89"/>
  <c r="GN197" i="89"/>
  <c r="GN208" i="89"/>
  <c r="GN204" i="89"/>
  <c r="GN207" i="89"/>
  <c r="GN205" i="89"/>
  <c r="GN206" i="89"/>
  <c r="GN196" i="89"/>
  <c r="GN195" i="89"/>
  <c r="GN194" i="89"/>
  <c r="GN193" i="89"/>
  <c r="GN192" i="89"/>
  <c r="GN191" i="89"/>
  <c r="GN190" i="89"/>
  <c r="GN189" i="89"/>
  <c r="GN188" i="89"/>
  <c r="GN187" i="89"/>
  <c r="GN183" i="89"/>
  <c r="GN181" i="89"/>
  <c r="GN186" i="89"/>
  <c r="GN182" i="89"/>
  <c r="GN178" i="89"/>
  <c r="GN177" i="89"/>
  <c r="GN176" i="89"/>
  <c r="GN175" i="89"/>
  <c r="GN174" i="89"/>
  <c r="GN173" i="89"/>
  <c r="GN172" i="89"/>
  <c r="GN171" i="89"/>
  <c r="GN170" i="89"/>
  <c r="GN169" i="89"/>
  <c r="GN185" i="89"/>
  <c r="GN180" i="89"/>
  <c r="GN184" i="89"/>
  <c r="GN179" i="89"/>
  <c r="GN168" i="89"/>
  <c r="GN167" i="89"/>
  <c r="GN166" i="89"/>
  <c r="GN165" i="89"/>
  <c r="GN164" i="89"/>
  <c r="GN163" i="89"/>
  <c r="GN162" i="89"/>
  <c r="GN161" i="89"/>
  <c r="GN160" i="89"/>
  <c r="GN159" i="89"/>
  <c r="GN158" i="89"/>
  <c r="GN157" i="89"/>
  <c r="GN156" i="89"/>
  <c r="GN155" i="89"/>
  <c r="GN154" i="89"/>
  <c r="GN153" i="89"/>
  <c r="GN152" i="89"/>
  <c r="GN151" i="89"/>
  <c r="GN150" i="89"/>
  <c r="GN149" i="89"/>
  <c r="GN148" i="89"/>
  <c r="GN146" i="89"/>
  <c r="GN145" i="89"/>
  <c r="GN144" i="89"/>
  <c r="GN143" i="89"/>
  <c r="GN142" i="89"/>
  <c r="GN141" i="89"/>
  <c r="GN140" i="89"/>
  <c r="GN139" i="89"/>
  <c r="GN138" i="89"/>
  <c r="GN137" i="89"/>
  <c r="GN136" i="89"/>
  <c r="GN135" i="89"/>
  <c r="GN134" i="89"/>
  <c r="GN133" i="89"/>
  <c r="GN132" i="89"/>
  <c r="GN131" i="89"/>
  <c r="GN130" i="89"/>
  <c r="GN147" i="89"/>
  <c r="GN129" i="89"/>
  <c r="GN126" i="89"/>
  <c r="GN128" i="89"/>
  <c r="GN127" i="89"/>
  <c r="GN125" i="89"/>
  <c r="GN124" i="89"/>
  <c r="GN123" i="89"/>
  <c r="GN122" i="89"/>
  <c r="GN121" i="89"/>
  <c r="GN120" i="89"/>
  <c r="GN119" i="89"/>
  <c r="GN118" i="89"/>
  <c r="GN117" i="89"/>
  <c r="GN116" i="89"/>
  <c r="GN115" i="89"/>
  <c r="GN114" i="89"/>
  <c r="GN113" i="89"/>
  <c r="GN112" i="89"/>
  <c r="GN111" i="89"/>
  <c r="GN110" i="89"/>
  <c r="GN109" i="89"/>
  <c r="GN108" i="89"/>
  <c r="GN107" i="89"/>
  <c r="GN106" i="89"/>
  <c r="GN105" i="89"/>
  <c r="GN104" i="89"/>
  <c r="GN103" i="89"/>
  <c r="GN102" i="89"/>
  <c r="GN101" i="89"/>
  <c r="GN100" i="89"/>
  <c r="GN99" i="89"/>
  <c r="GN98" i="89"/>
  <c r="GN97" i="89"/>
  <c r="GN96" i="89"/>
  <c r="GN95" i="89"/>
  <c r="GN94" i="89"/>
  <c r="GN93" i="89"/>
  <c r="GN92" i="89"/>
  <c r="GN91" i="89"/>
  <c r="GN90" i="89"/>
  <c r="GN89" i="89"/>
  <c r="GN88" i="89"/>
  <c r="GN87" i="89"/>
  <c r="GN86" i="89"/>
  <c r="GN85" i="89"/>
  <c r="GN84" i="89"/>
  <c r="GN83" i="89"/>
  <c r="GN82" i="89"/>
  <c r="GN81" i="89"/>
  <c r="GN80" i="89"/>
  <c r="GN79" i="89"/>
  <c r="GN78" i="89"/>
  <c r="GN77" i="89"/>
  <c r="GN76" i="89"/>
  <c r="GN75" i="89"/>
  <c r="GN74" i="89"/>
  <c r="GN73" i="89"/>
  <c r="GN72" i="89"/>
  <c r="GN71" i="89"/>
  <c r="GN70" i="89"/>
  <c r="GN69" i="89"/>
  <c r="GN68" i="89"/>
  <c r="GN67" i="89"/>
  <c r="GN66" i="89"/>
  <c r="GN65" i="89"/>
  <c r="GN64" i="89"/>
  <c r="GN63" i="89"/>
  <c r="GN62" i="89"/>
  <c r="GN61" i="89"/>
  <c r="GN60" i="89"/>
  <c r="GN59" i="89"/>
  <c r="GN58" i="89"/>
  <c r="GN57" i="89"/>
  <c r="GN56" i="89"/>
  <c r="GN55" i="89"/>
  <c r="GN54" i="89"/>
  <c r="GN53" i="89"/>
  <c r="GN52" i="89"/>
  <c r="GN51" i="89"/>
  <c r="GN50" i="89"/>
  <c r="GN49" i="89"/>
  <c r="GN48" i="89"/>
  <c r="GN47" i="89"/>
  <c r="GN46" i="89"/>
  <c r="GN45" i="89"/>
  <c r="GR223" i="89"/>
  <c r="GR225" i="89"/>
  <c r="GR224" i="89"/>
  <c r="GR227" i="89"/>
  <c r="GR226" i="89"/>
  <c r="GR222" i="89"/>
  <c r="GR221" i="89"/>
  <c r="GR220" i="89"/>
  <c r="GR219" i="89"/>
  <c r="GR218" i="89"/>
  <c r="GR217" i="89"/>
  <c r="GR216" i="89"/>
  <c r="GR215" i="89"/>
  <c r="GR214" i="89"/>
  <c r="GR213" i="89"/>
  <c r="GR212" i="89"/>
  <c r="GR211" i="89"/>
  <c r="GR210" i="89"/>
  <c r="GR209" i="89"/>
  <c r="GR208" i="89"/>
  <c r="GR205" i="89"/>
  <c r="GR203" i="89"/>
  <c r="GR202" i="89"/>
  <c r="GR201" i="89"/>
  <c r="GR200" i="89"/>
  <c r="GR199" i="89"/>
  <c r="GR198" i="89"/>
  <c r="GR197" i="89"/>
  <c r="GR207" i="89"/>
  <c r="GR206" i="89"/>
  <c r="GR204" i="89"/>
  <c r="GR196" i="89"/>
  <c r="GR195" i="89"/>
  <c r="GR194" i="89"/>
  <c r="GR193" i="89"/>
  <c r="GR192" i="89"/>
  <c r="GR191" i="89"/>
  <c r="GR190" i="89"/>
  <c r="GR189" i="89"/>
  <c r="GR188" i="89"/>
  <c r="GR186" i="89"/>
  <c r="GR182" i="89"/>
  <c r="GR179" i="89"/>
  <c r="GR185" i="89"/>
  <c r="GR180" i="89"/>
  <c r="GR178" i="89"/>
  <c r="GR177" i="89"/>
  <c r="GR176" i="89"/>
  <c r="GR175" i="89"/>
  <c r="GR174" i="89"/>
  <c r="GR173" i="89"/>
  <c r="GR172" i="89"/>
  <c r="GR171" i="89"/>
  <c r="GR170" i="89"/>
  <c r="GR169" i="89"/>
  <c r="GR184" i="89"/>
  <c r="GR181" i="89"/>
  <c r="GR187" i="89"/>
  <c r="GR183" i="89"/>
  <c r="GR168" i="89"/>
  <c r="GR167" i="89"/>
  <c r="GR166" i="89"/>
  <c r="GR165" i="89"/>
  <c r="GR164" i="89"/>
  <c r="GR163" i="89"/>
  <c r="GR162" i="89"/>
  <c r="GR161" i="89"/>
  <c r="GR160" i="89"/>
  <c r="GR159" i="89"/>
  <c r="GR158" i="89"/>
  <c r="GR157" i="89"/>
  <c r="GR156" i="89"/>
  <c r="GR155" i="89"/>
  <c r="GR154" i="89"/>
  <c r="GR153" i="89"/>
  <c r="GR152" i="89"/>
  <c r="GR151" i="89"/>
  <c r="GR150" i="89"/>
  <c r="GR149" i="89"/>
  <c r="GR148" i="89"/>
  <c r="GR146" i="89"/>
  <c r="GR145" i="89"/>
  <c r="GR144" i="89"/>
  <c r="GR143" i="89"/>
  <c r="GR142" i="89"/>
  <c r="GR141" i="89"/>
  <c r="GR140" i="89"/>
  <c r="GR139" i="89"/>
  <c r="GR138" i="89"/>
  <c r="GR137" i="89"/>
  <c r="GR136" i="89"/>
  <c r="GR135" i="89"/>
  <c r="GR134" i="89"/>
  <c r="GR133" i="89"/>
  <c r="GR132" i="89"/>
  <c r="GR131" i="89"/>
  <c r="GR130" i="89"/>
  <c r="GR147" i="89"/>
  <c r="GR128" i="89"/>
  <c r="GR127" i="89"/>
  <c r="GR126" i="89"/>
  <c r="GR129" i="89"/>
  <c r="GR125" i="89"/>
  <c r="GR124" i="89"/>
  <c r="GR123" i="89"/>
  <c r="GR122" i="89"/>
  <c r="GR121" i="89"/>
  <c r="GR120" i="89"/>
  <c r="GR119" i="89"/>
  <c r="GR118" i="89"/>
  <c r="GR117" i="89"/>
  <c r="GR116" i="89"/>
  <c r="GR115" i="89"/>
  <c r="GR114" i="89"/>
  <c r="GR113" i="89"/>
  <c r="GR112" i="89"/>
  <c r="GR111" i="89"/>
  <c r="GR110" i="89"/>
  <c r="GR109" i="89"/>
  <c r="GR108" i="89"/>
  <c r="GR107" i="89"/>
  <c r="GR106" i="89"/>
  <c r="GR105" i="89"/>
  <c r="GR104" i="89"/>
  <c r="GR103" i="89"/>
  <c r="GR102" i="89"/>
  <c r="GR101" i="89"/>
  <c r="GR100" i="89"/>
  <c r="GR99" i="89"/>
  <c r="GR98" i="89"/>
  <c r="GR97" i="89"/>
  <c r="GR96" i="89"/>
  <c r="GR95" i="89"/>
  <c r="GR94" i="89"/>
  <c r="GR93" i="89"/>
  <c r="GR92" i="89"/>
  <c r="GR91" i="89"/>
  <c r="GR90" i="89"/>
  <c r="GR89" i="89"/>
  <c r="GR88" i="89"/>
  <c r="GR87" i="89"/>
  <c r="GR86" i="89"/>
  <c r="GR85" i="89"/>
  <c r="GR84" i="89"/>
  <c r="GR83" i="89"/>
  <c r="GR82" i="89"/>
  <c r="GR81" i="89"/>
  <c r="GR80" i="89"/>
  <c r="GR79" i="89"/>
  <c r="GR78" i="89"/>
  <c r="GR77" i="89"/>
  <c r="GR76" i="89"/>
  <c r="GR75" i="89"/>
  <c r="GR74" i="89"/>
  <c r="GR73" i="89"/>
  <c r="GR72" i="89"/>
  <c r="GR71" i="89"/>
  <c r="GR70" i="89"/>
  <c r="GR69" i="89"/>
  <c r="GR68" i="89"/>
  <c r="GR67" i="89"/>
  <c r="GR66" i="89"/>
  <c r="GR65" i="89"/>
  <c r="GR64" i="89"/>
  <c r="GR63" i="89"/>
  <c r="GR62" i="89"/>
  <c r="GR61" i="89"/>
  <c r="GR60" i="89"/>
  <c r="GR59" i="89"/>
  <c r="GR58" i="89"/>
  <c r="GR57" i="89"/>
  <c r="GR56" i="89"/>
  <c r="GR55" i="89"/>
  <c r="GR54" i="89"/>
  <c r="GR53" i="89"/>
  <c r="GR52" i="89"/>
  <c r="GR51" i="89"/>
  <c r="GR50" i="89"/>
  <c r="GR49" i="89"/>
  <c r="GR48" i="89"/>
  <c r="GR47" i="89"/>
  <c r="GR46" i="89"/>
  <c r="GR45" i="89"/>
  <c r="GV227" i="89"/>
  <c r="GV226" i="89"/>
  <c r="GV223" i="89"/>
  <c r="GV224" i="89"/>
  <c r="GV225" i="89"/>
  <c r="GV222" i="89"/>
  <c r="GV221" i="89"/>
  <c r="GV220" i="89"/>
  <c r="GV219" i="89"/>
  <c r="GV218" i="89"/>
  <c r="GV217" i="89"/>
  <c r="GV216" i="89"/>
  <c r="GV215" i="89"/>
  <c r="GV214" i="89"/>
  <c r="GV213" i="89"/>
  <c r="GV212" i="89"/>
  <c r="GV211" i="89"/>
  <c r="GV210" i="89"/>
  <c r="GV209" i="89"/>
  <c r="GV207" i="89"/>
  <c r="GV203" i="89"/>
  <c r="GV202" i="89"/>
  <c r="GV201" i="89"/>
  <c r="GV200" i="89"/>
  <c r="GV199" i="89"/>
  <c r="GV198" i="89"/>
  <c r="GV197" i="89"/>
  <c r="GV206" i="89"/>
  <c r="GV204" i="89"/>
  <c r="GV205" i="89"/>
  <c r="GV208" i="89"/>
  <c r="GV196" i="89"/>
  <c r="GV195" i="89"/>
  <c r="GV194" i="89"/>
  <c r="GV193" i="89"/>
  <c r="GV192" i="89"/>
  <c r="GV191" i="89"/>
  <c r="GV190" i="89"/>
  <c r="GV189" i="89"/>
  <c r="GV188" i="89"/>
  <c r="GV185" i="89"/>
  <c r="GV181" i="89"/>
  <c r="GV184" i="89"/>
  <c r="GV179" i="89"/>
  <c r="GV178" i="89"/>
  <c r="GV177" i="89"/>
  <c r="GV176" i="89"/>
  <c r="GV175" i="89"/>
  <c r="GV174" i="89"/>
  <c r="GV173" i="89"/>
  <c r="GV172" i="89"/>
  <c r="GV171" i="89"/>
  <c r="GV170" i="89"/>
  <c r="GV169" i="89"/>
  <c r="GV187" i="89"/>
  <c r="GV183" i="89"/>
  <c r="GV182" i="89"/>
  <c r="GV186" i="89"/>
  <c r="GV168" i="89"/>
  <c r="GV167" i="89"/>
  <c r="GV166" i="89"/>
  <c r="GV180" i="89"/>
  <c r="GV165" i="89"/>
  <c r="GV164" i="89"/>
  <c r="GV163" i="89"/>
  <c r="GV162" i="89"/>
  <c r="GV161" i="89"/>
  <c r="GV160" i="89"/>
  <c r="GV159" i="89"/>
  <c r="GV158" i="89"/>
  <c r="GV157" i="89"/>
  <c r="GV156" i="89"/>
  <c r="GV155" i="89"/>
  <c r="GV154" i="89"/>
  <c r="GV153" i="89"/>
  <c r="GV152" i="89"/>
  <c r="GV151" i="89"/>
  <c r="GV150" i="89"/>
  <c r="GV149" i="89"/>
  <c r="GV147" i="89"/>
  <c r="GV146" i="89"/>
  <c r="GV145" i="89"/>
  <c r="GV144" i="89"/>
  <c r="GV143" i="89"/>
  <c r="GV142" i="89"/>
  <c r="GV141" i="89"/>
  <c r="GV140" i="89"/>
  <c r="GV139" i="89"/>
  <c r="GV138" i="89"/>
  <c r="GV137" i="89"/>
  <c r="GV136" i="89"/>
  <c r="GV135" i="89"/>
  <c r="GV134" i="89"/>
  <c r="GV133" i="89"/>
  <c r="GV132" i="89"/>
  <c r="GV131" i="89"/>
  <c r="GV130" i="89"/>
  <c r="GV129" i="89"/>
  <c r="GV148" i="89"/>
  <c r="GV128" i="89"/>
  <c r="GV127" i="89"/>
  <c r="GV126" i="89"/>
  <c r="GV125" i="89"/>
  <c r="GV124" i="89"/>
  <c r="GV123" i="89"/>
  <c r="GV122" i="89"/>
  <c r="GV121" i="89"/>
  <c r="GV120" i="89"/>
  <c r="GV119" i="89"/>
  <c r="GV118" i="89"/>
  <c r="GV117" i="89"/>
  <c r="GV116" i="89"/>
  <c r="GV115" i="89"/>
  <c r="GV114" i="89"/>
  <c r="GV113" i="89"/>
  <c r="GV112" i="89"/>
  <c r="GV111" i="89"/>
  <c r="GV110" i="89"/>
  <c r="GV109" i="89"/>
  <c r="GV108" i="89"/>
  <c r="GV107" i="89"/>
  <c r="GV106" i="89"/>
  <c r="GV105" i="89"/>
  <c r="GV104" i="89"/>
  <c r="GV103" i="89"/>
  <c r="GV102" i="89"/>
  <c r="GV101" i="89"/>
  <c r="GV100" i="89"/>
  <c r="GV99" i="89"/>
  <c r="GV98" i="89"/>
  <c r="GV97" i="89"/>
  <c r="GV96" i="89"/>
  <c r="GV95" i="89"/>
  <c r="GV94" i="89"/>
  <c r="GV93" i="89"/>
  <c r="GV92" i="89"/>
  <c r="GV91" i="89"/>
  <c r="GV90" i="89"/>
  <c r="GV89" i="89"/>
  <c r="GV88" i="89"/>
  <c r="GV87" i="89"/>
  <c r="GV86" i="89"/>
  <c r="GV85" i="89"/>
  <c r="GV84" i="89"/>
  <c r="GV83" i="89"/>
  <c r="GV82" i="89"/>
  <c r="GV81" i="89"/>
  <c r="GV80" i="89"/>
  <c r="GV79" i="89"/>
  <c r="GV78" i="89"/>
  <c r="GV77" i="89"/>
  <c r="GV76" i="89"/>
  <c r="GV75" i="89"/>
  <c r="GV74" i="89"/>
  <c r="GV73" i="89"/>
  <c r="GV72" i="89"/>
  <c r="GV71" i="89"/>
  <c r="GV70" i="89"/>
  <c r="GV69" i="89"/>
  <c r="GV68" i="89"/>
  <c r="GV67" i="89"/>
  <c r="GV66" i="89"/>
  <c r="GV65" i="89"/>
  <c r="GV64" i="89"/>
  <c r="GV63" i="89"/>
  <c r="GV62" i="89"/>
  <c r="GV61" i="89"/>
  <c r="GV60" i="89"/>
  <c r="GV59" i="89"/>
  <c r="GV58" i="89"/>
  <c r="GV57" i="89"/>
  <c r="GV56" i="89"/>
  <c r="GV55" i="89"/>
  <c r="GV54" i="89"/>
  <c r="GV53" i="89"/>
  <c r="GV52" i="89"/>
  <c r="GV51" i="89"/>
  <c r="GV50" i="89"/>
  <c r="GV49" i="89"/>
  <c r="GV48" i="89"/>
  <c r="GV47" i="89"/>
  <c r="GV46" i="89"/>
  <c r="GV45" i="89"/>
  <c r="GV44" i="89"/>
  <c r="HO226" i="89"/>
  <c r="HO227" i="89"/>
  <c r="HO225" i="89"/>
  <c r="HO224" i="89"/>
  <c r="HO223" i="89"/>
  <c r="HO221" i="89"/>
  <c r="HO220" i="89"/>
  <c r="HO219" i="89"/>
  <c r="HO218" i="89"/>
  <c r="HO217" i="89"/>
  <c r="HO214" i="89"/>
  <c r="HO213" i="89"/>
  <c r="HO212" i="89"/>
  <c r="HO211" i="89"/>
  <c r="HO222" i="89"/>
  <c r="HO216" i="89"/>
  <c r="HO215" i="89"/>
  <c r="HO208" i="89"/>
  <c r="HO207" i="89"/>
  <c r="HO206" i="89"/>
  <c r="HO205" i="89"/>
  <c r="HO204" i="89"/>
  <c r="HO210" i="89"/>
  <c r="HO209" i="89"/>
  <c r="HO203" i="89"/>
  <c r="HO202" i="89"/>
  <c r="HO197" i="89"/>
  <c r="HO201" i="89"/>
  <c r="HO200" i="89"/>
  <c r="HO199" i="89"/>
  <c r="HO198" i="89"/>
  <c r="HO196" i="89"/>
  <c r="HO195" i="89"/>
  <c r="HO194" i="89"/>
  <c r="HO193" i="89"/>
  <c r="HO192" i="89"/>
  <c r="HO191" i="89"/>
  <c r="HO190" i="89"/>
  <c r="HO189" i="89"/>
  <c r="HO188" i="89"/>
  <c r="HO187" i="89"/>
  <c r="HO186" i="89"/>
  <c r="HO185" i="89"/>
  <c r="HO184" i="89"/>
  <c r="HO183" i="89"/>
  <c r="HO182" i="89"/>
  <c r="HO181" i="89"/>
  <c r="HO180" i="89"/>
  <c r="HO179" i="89"/>
  <c r="HO172" i="89"/>
  <c r="HO170" i="89"/>
  <c r="HO169" i="89"/>
  <c r="HO178" i="89"/>
  <c r="HO177" i="89"/>
  <c r="HO176" i="89"/>
  <c r="HO175" i="89"/>
  <c r="HO174" i="89"/>
  <c r="HO173" i="89"/>
  <c r="HO171" i="89"/>
  <c r="HO167" i="89"/>
  <c r="HO168" i="89"/>
  <c r="HO166" i="89"/>
  <c r="HO165" i="89"/>
  <c r="HO164" i="89"/>
  <c r="HO163" i="89"/>
  <c r="HO162" i="89"/>
  <c r="HO161" i="89"/>
  <c r="HO160" i="89"/>
  <c r="HO159" i="89"/>
  <c r="HO158" i="89"/>
  <c r="HO157" i="89"/>
  <c r="HO156" i="89"/>
  <c r="HO155" i="89"/>
  <c r="HO154" i="89"/>
  <c r="HO153" i="89"/>
  <c r="HO152" i="89"/>
  <c r="HO151" i="89"/>
  <c r="HO150" i="89"/>
  <c r="HO149" i="89"/>
  <c r="HO148" i="89"/>
  <c r="HO147" i="89"/>
  <c r="HO146" i="89"/>
  <c r="HO145" i="89"/>
  <c r="HO144" i="89"/>
  <c r="HO143" i="89"/>
  <c r="HO142" i="89"/>
  <c r="HO141" i="89"/>
  <c r="HO140" i="89"/>
  <c r="HO139" i="89"/>
  <c r="HO138" i="89"/>
  <c r="HO137" i="89"/>
  <c r="HO136" i="89"/>
  <c r="HO135" i="89"/>
  <c r="HO134" i="89"/>
  <c r="HO133" i="89"/>
  <c r="HO132" i="89"/>
  <c r="HO131" i="89"/>
  <c r="HO130" i="89"/>
  <c r="HO129" i="89"/>
  <c r="HO128" i="89"/>
  <c r="HO127" i="89"/>
  <c r="HO126" i="89"/>
  <c r="HO125" i="89"/>
  <c r="HO124" i="89"/>
  <c r="HO123" i="89"/>
  <c r="HO122" i="89"/>
  <c r="HO121" i="89"/>
  <c r="HO120" i="89"/>
  <c r="HO119" i="89"/>
  <c r="HO118" i="89"/>
  <c r="HO117" i="89"/>
  <c r="HO116" i="89"/>
  <c r="HO115" i="89"/>
  <c r="HO103" i="89"/>
  <c r="HO102" i="89"/>
  <c r="HO101" i="89"/>
  <c r="HO100" i="89"/>
  <c r="HO99" i="89"/>
  <c r="HO98" i="89"/>
  <c r="HO97" i="89"/>
  <c r="HO96" i="89"/>
  <c r="HO95" i="89"/>
  <c r="HO94" i="89"/>
  <c r="HO93" i="89"/>
  <c r="HO109" i="89"/>
  <c r="HO107" i="89"/>
  <c r="HO104" i="89"/>
  <c r="HO114" i="89"/>
  <c r="HO113" i="89"/>
  <c r="HO112" i="89"/>
  <c r="HO111" i="89"/>
  <c r="HO110" i="89"/>
  <c r="HO108" i="89"/>
  <c r="HO106" i="89"/>
  <c r="HO105" i="89"/>
  <c r="HO92" i="89"/>
  <c r="HO90" i="89"/>
  <c r="HO88" i="89"/>
  <c r="HO86" i="89"/>
  <c r="HO84" i="89"/>
  <c r="HO81" i="89"/>
  <c r="HO91" i="89"/>
  <c r="HO89" i="89"/>
  <c r="HO87" i="89"/>
  <c r="HO85" i="89"/>
  <c r="HO83" i="89"/>
  <c r="HO82" i="89"/>
  <c r="HO80" i="89"/>
  <c r="HO79" i="89"/>
  <c r="HO78" i="89"/>
  <c r="HO77" i="89"/>
  <c r="HO76" i="89"/>
  <c r="HO75" i="89"/>
  <c r="HO74" i="89"/>
  <c r="HO73" i="89"/>
  <c r="HO72" i="89"/>
  <c r="HO71" i="89"/>
  <c r="HO70" i="89"/>
  <c r="HO69" i="89"/>
  <c r="HO68" i="89"/>
  <c r="HO67" i="89"/>
  <c r="HO66" i="89"/>
  <c r="HO65" i="89"/>
  <c r="HO64" i="89"/>
  <c r="HO63" i="89"/>
  <c r="E22" i="89"/>
  <c r="E5" i="54" s="1"/>
  <c r="I22" i="89"/>
  <c r="I5" i="54" s="1"/>
  <c r="GO27" i="89"/>
  <c r="GS27" i="89"/>
  <c r="GW27" i="89"/>
  <c r="HF27" i="89"/>
  <c r="HJ27" i="89"/>
  <c r="HN27" i="89"/>
  <c r="HS27" i="89"/>
  <c r="HW27" i="89"/>
  <c r="IA27" i="89"/>
  <c r="IE27" i="89"/>
  <c r="IJ27" i="89"/>
  <c r="IN27" i="89"/>
  <c r="IR27" i="89"/>
  <c r="GO28" i="89"/>
  <c r="GS28" i="89"/>
  <c r="GW28" i="89"/>
  <c r="HF28" i="89"/>
  <c r="HJ28" i="89"/>
  <c r="HN28" i="89"/>
  <c r="HS28" i="89"/>
  <c r="HW28" i="89"/>
  <c r="IA28" i="89"/>
  <c r="IE28" i="89"/>
  <c r="IJ28" i="89"/>
  <c r="IN28" i="89"/>
  <c r="IR28" i="89"/>
  <c r="GO29" i="89"/>
  <c r="GS29" i="89"/>
  <c r="GW29" i="89"/>
  <c r="HF29" i="89"/>
  <c r="HJ29" i="89"/>
  <c r="HN29" i="89"/>
  <c r="HS29" i="89"/>
  <c r="HW29" i="89"/>
  <c r="IA29" i="89"/>
  <c r="IE29" i="89"/>
  <c r="IJ29" i="89"/>
  <c r="IN29" i="89"/>
  <c r="IR29" i="89"/>
  <c r="GO30" i="89"/>
  <c r="GS30" i="89"/>
  <c r="GW30" i="89"/>
  <c r="HF30" i="89"/>
  <c r="HJ30" i="89"/>
  <c r="HN30" i="89"/>
  <c r="HS30" i="89"/>
  <c r="HW30" i="89"/>
  <c r="IA30" i="89"/>
  <c r="IE30" i="89"/>
  <c r="IJ30" i="89"/>
  <c r="IN30" i="89"/>
  <c r="IR30" i="89"/>
  <c r="GO31" i="89"/>
  <c r="GS31" i="89"/>
  <c r="GW31" i="89"/>
  <c r="HF31" i="89"/>
  <c r="HJ31" i="89"/>
  <c r="HN31" i="89"/>
  <c r="HS31" i="89"/>
  <c r="HW31" i="89"/>
  <c r="IA31" i="89"/>
  <c r="IE31" i="89"/>
  <c r="IJ31" i="89"/>
  <c r="IN31" i="89"/>
  <c r="IR31" i="89"/>
  <c r="GO32" i="89"/>
  <c r="GS32" i="89"/>
  <c r="GW32" i="89"/>
  <c r="HF32" i="89"/>
  <c r="HJ32" i="89"/>
  <c r="HN32" i="89"/>
  <c r="HS32" i="89"/>
  <c r="HW32" i="89"/>
  <c r="IA32" i="89"/>
  <c r="IE32" i="89"/>
  <c r="IJ32" i="89"/>
  <c r="IN32" i="89"/>
  <c r="IR32" i="89"/>
  <c r="GO33" i="89"/>
  <c r="GS33" i="89"/>
  <c r="GW33" i="89"/>
  <c r="HF33" i="89"/>
  <c r="HJ33" i="89"/>
  <c r="HN33" i="89"/>
  <c r="HS33" i="89"/>
  <c r="HW33" i="89"/>
  <c r="IA33" i="89"/>
  <c r="IE33" i="89"/>
  <c r="IJ33" i="89"/>
  <c r="IN33" i="89"/>
  <c r="IR33" i="89"/>
  <c r="GO34" i="89"/>
  <c r="GS34" i="89"/>
  <c r="GW34" i="89"/>
  <c r="HF34" i="89"/>
  <c r="HJ34" i="89"/>
  <c r="HN34" i="89"/>
  <c r="HS34" i="89"/>
  <c r="HW34" i="89"/>
  <c r="IA34" i="89"/>
  <c r="IE34" i="89"/>
  <c r="IJ34" i="89"/>
  <c r="IN34" i="89"/>
  <c r="IR34" i="89"/>
  <c r="GO35" i="89"/>
  <c r="GS35" i="89"/>
  <c r="GW35" i="89"/>
  <c r="HF35" i="89"/>
  <c r="HJ35" i="89"/>
  <c r="HN35" i="89"/>
  <c r="HS35" i="89"/>
  <c r="HW35" i="89"/>
  <c r="IA35" i="89"/>
  <c r="IE35" i="89"/>
  <c r="IJ35" i="89"/>
  <c r="IN35" i="89"/>
  <c r="IR35" i="89"/>
  <c r="GO36" i="89"/>
  <c r="GS36" i="89"/>
  <c r="GW36" i="89"/>
  <c r="HF36" i="89"/>
  <c r="HJ36" i="89"/>
  <c r="HN36" i="89"/>
  <c r="HS36" i="89"/>
  <c r="HW36" i="89"/>
  <c r="IA36" i="89"/>
  <c r="IE36" i="89"/>
  <c r="IJ36" i="89"/>
  <c r="IN36" i="89"/>
  <c r="IR36" i="89"/>
  <c r="GO37" i="89"/>
  <c r="GS37" i="89"/>
  <c r="GW37" i="89"/>
  <c r="HF37" i="89"/>
  <c r="HJ37" i="89"/>
  <c r="HN37" i="89"/>
  <c r="HS37" i="89"/>
  <c r="HW37" i="89"/>
  <c r="IA37" i="89"/>
  <c r="IE37" i="89"/>
  <c r="IJ37" i="89"/>
  <c r="IN37" i="89"/>
  <c r="IR37" i="89"/>
  <c r="GO38" i="89"/>
  <c r="GS38" i="89"/>
  <c r="GW38" i="89"/>
  <c r="HF38" i="89"/>
  <c r="HJ38" i="89"/>
  <c r="HN38" i="89"/>
  <c r="HS38" i="89"/>
  <c r="HW38" i="89"/>
  <c r="IA38" i="89"/>
  <c r="IE38" i="89"/>
  <c r="IJ38" i="89"/>
  <c r="IN38" i="89"/>
  <c r="IR38" i="89"/>
  <c r="GO39" i="89"/>
  <c r="GS39" i="89"/>
  <c r="GW39" i="89"/>
  <c r="HF39" i="89"/>
  <c r="HJ39" i="89"/>
  <c r="HN39" i="89"/>
  <c r="HS39" i="89"/>
  <c r="HW39" i="89"/>
  <c r="IA39" i="89"/>
  <c r="IE39" i="89"/>
  <c r="IJ39" i="89"/>
  <c r="IN39" i="89"/>
  <c r="IR39" i="89"/>
  <c r="GO40" i="89"/>
  <c r="GS40" i="89"/>
  <c r="GW40" i="89"/>
  <c r="HF40" i="89"/>
  <c r="HJ40" i="89"/>
  <c r="HN40" i="89"/>
  <c r="HS40" i="89"/>
  <c r="HW40" i="89"/>
  <c r="IA40" i="89"/>
  <c r="IE40" i="89"/>
  <c r="IJ40" i="89"/>
  <c r="IN40" i="89"/>
  <c r="IR40" i="89"/>
  <c r="GO41" i="89"/>
  <c r="GS41" i="89"/>
  <c r="GW41" i="89"/>
  <c r="HF41" i="89"/>
  <c r="HJ41" i="89"/>
  <c r="HN41" i="89"/>
  <c r="HS41" i="89"/>
  <c r="HW41" i="89"/>
  <c r="IA41" i="89"/>
  <c r="IE41" i="89"/>
  <c r="IJ41" i="89"/>
  <c r="IN41" i="89"/>
  <c r="IR41" i="89"/>
  <c r="GO42" i="89"/>
  <c r="GS42" i="89"/>
  <c r="GW42" i="89"/>
  <c r="HF42" i="89"/>
  <c r="HJ42" i="89"/>
  <c r="HN42" i="89"/>
  <c r="HS42" i="89"/>
  <c r="HW42" i="89"/>
  <c r="IA42" i="89"/>
  <c r="IE42" i="89"/>
  <c r="IJ42" i="89"/>
  <c r="IN42" i="89"/>
  <c r="IR42" i="89"/>
  <c r="GO43" i="89"/>
  <c r="GS43" i="89"/>
  <c r="GW43" i="89"/>
  <c r="HF43" i="89"/>
  <c r="HJ43" i="89"/>
  <c r="HN43" i="89"/>
  <c r="HS43" i="89"/>
  <c r="HW43" i="89"/>
  <c r="IA43" i="89"/>
  <c r="IE43" i="89"/>
  <c r="IJ43" i="89"/>
  <c r="IN43" i="89"/>
  <c r="IR43" i="89"/>
  <c r="GO44" i="89"/>
  <c r="GS44" i="89"/>
  <c r="GX44" i="89"/>
  <c r="HF44" i="89"/>
  <c r="HN44" i="89"/>
  <c r="HS44" i="89"/>
  <c r="IA44" i="89"/>
  <c r="IO44" i="89"/>
  <c r="GP45" i="89"/>
  <c r="GX45" i="89"/>
  <c r="HF45" i="89"/>
  <c r="HN45" i="89"/>
  <c r="HS45" i="89"/>
  <c r="IA45" i="89"/>
  <c r="IO45" i="89"/>
  <c r="GP46" i="89"/>
  <c r="GX46" i="89"/>
  <c r="HF46" i="89"/>
  <c r="HN46" i="89"/>
  <c r="HS46" i="89"/>
  <c r="IA46" i="89"/>
  <c r="IO46" i="89"/>
  <c r="GP47" i="89"/>
  <c r="GX47" i="89"/>
  <c r="HF47" i="89"/>
  <c r="HN47" i="89"/>
  <c r="HS47" i="89"/>
  <c r="IA47" i="89"/>
  <c r="IO47" i="89"/>
  <c r="GP48" i="89"/>
  <c r="GX48" i="89"/>
  <c r="HF48" i="89"/>
  <c r="HN48" i="89"/>
  <c r="HS48" i="89"/>
  <c r="IA48" i="89"/>
  <c r="IO48" i="89"/>
  <c r="GP49" i="89"/>
  <c r="GX49" i="89"/>
  <c r="HF49" i="89"/>
  <c r="HN49" i="89"/>
  <c r="HS49" i="89"/>
  <c r="IA49" i="89"/>
  <c r="IO49" i="89"/>
  <c r="GP50" i="89"/>
  <c r="GX50" i="89"/>
  <c r="HF50" i="89"/>
  <c r="HN50" i="89"/>
  <c r="HS50" i="89"/>
  <c r="IA50" i="89"/>
  <c r="IO50" i="89"/>
  <c r="GP51" i="89"/>
  <c r="GX51" i="89"/>
  <c r="HF51" i="89"/>
  <c r="HN51" i="89"/>
  <c r="HS51" i="89"/>
  <c r="IA51" i="89"/>
  <c r="IO51" i="89"/>
  <c r="GP52" i="89"/>
  <c r="GX52" i="89"/>
  <c r="HF52" i="89"/>
  <c r="HN52" i="89"/>
  <c r="HS52" i="89"/>
  <c r="IA52" i="89"/>
  <c r="IO52" i="89"/>
  <c r="GP53" i="89"/>
  <c r="GX53" i="89"/>
  <c r="HF53" i="89"/>
  <c r="HN53" i="89"/>
  <c r="HS53" i="89"/>
  <c r="IA53" i="89"/>
  <c r="IO53" i="89"/>
  <c r="GP54" i="89"/>
  <c r="GX54" i="89"/>
  <c r="HF54" i="89"/>
  <c r="HN54" i="89"/>
  <c r="HS54" i="89"/>
  <c r="IA54" i="89"/>
  <c r="IO54" i="89"/>
  <c r="GP55" i="89"/>
  <c r="GX55" i="89"/>
  <c r="HF55" i="89"/>
  <c r="HN55" i="89"/>
  <c r="HS55" i="89"/>
  <c r="IA55" i="89"/>
  <c r="IO55" i="89"/>
  <c r="GP56" i="89"/>
  <c r="GX56" i="89"/>
  <c r="HF56" i="89"/>
  <c r="HN56" i="89"/>
  <c r="HS56" i="89"/>
  <c r="IA56" i="89"/>
  <c r="IO56" i="89"/>
  <c r="GP57" i="89"/>
  <c r="GX57" i="89"/>
  <c r="HF57" i="89"/>
  <c r="HN57" i="89"/>
  <c r="HS57" i="89"/>
  <c r="IA57" i="89"/>
  <c r="IO57" i="89"/>
  <c r="GP58" i="89"/>
  <c r="GX58" i="89"/>
  <c r="HF58" i="89"/>
  <c r="HN58" i="89"/>
  <c r="HS58" i="89"/>
  <c r="IA58" i="89"/>
  <c r="IO58" i="89"/>
  <c r="GP59" i="89"/>
  <c r="GX59" i="89"/>
  <c r="HF59" i="89"/>
  <c r="HN59" i="89"/>
  <c r="HS59" i="89"/>
  <c r="IA59" i="89"/>
  <c r="IO59" i="89"/>
  <c r="GP60" i="89"/>
  <c r="GX60" i="89"/>
  <c r="HF60" i="89"/>
  <c r="HN60" i="89"/>
  <c r="HS60" i="89"/>
  <c r="IA60" i="89"/>
  <c r="IO60" i="89"/>
  <c r="GP61" i="89"/>
  <c r="GX61" i="89"/>
  <c r="HF61" i="89"/>
  <c r="HN61" i="89"/>
  <c r="HS61" i="89"/>
  <c r="IA61" i="89"/>
  <c r="IO61" i="89"/>
  <c r="GP62" i="89"/>
  <c r="GX62" i="89"/>
  <c r="HF62" i="89"/>
  <c r="HN62" i="89"/>
  <c r="HS62" i="89"/>
  <c r="IA62" i="89"/>
  <c r="IO62" i="89"/>
  <c r="GS63" i="89"/>
  <c r="HF63" i="89"/>
  <c r="IE63" i="89"/>
  <c r="IN63" i="89"/>
  <c r="GW64" i="89"/>
  <c r="HJ64" i="89"/>
  <c r="HS64" i="89"/>
  <c r="IR64" i="89"/>
  <c r="JM94" i="89"/>
  <c r="JL99" i="89"/>
  <c r="JL103" i="89"/>
  <c r="JL80" i="89"/>
  <c r="JL82" i="89"/>
  <c r="JL83" i="89"/>
  <c r="JL85" i="89"/>
  <c r="JL87" i="89"/>
  <c r="JL89" i="89"/>
  <c r="JL91" i="89"/>
  <c r="JL96" i="89"/>
  <c r="JL100" i="89"/>
  <c r="JM103" i="89"/>
  <c r="JM83" i="89"/>
  <c r="JM85" i="89"/>
  <c r="JM87" i="89"/>
  <c r="JM89" i="89"/>
  <c r="JL97" i="89"/>
  <c r="JL101" i="89"/>
  <c r="JL90" i="89"/>
  <c r="JL92" i="89"/>
  <c r="JL94" i="89"/>
  <c r="JL98" i="89"/>
  <c r="JL102" i="89"/>
  <c r="JL105" i="89"/>
  <c r="JM106" i="89"/>
  <c r="JM108" i="89"/>
  <c r="JM110" i="89"/>
  <c r="JL107" i="89"/>
  <c r="JL109" i="89"/>
  <c r="JM107" i="89"/>
  <c r="JL149" i="89"/>
  <c r="JL150" i="89"/>
  <c r="JL166" i="89"/>
  <c r="JL165" i="89"/>
  <c r="JL167" i="89"/>
  <c r="JM171" i="89"/>
  <c r="JM173" i="89"/>
  <c r="JL170" i="89"/>
  <c r="JL172" i="89"/>
  <c r="JL176" i="89"/>
  <c r="JL177" i="89"/>
  <c r="JL178" i="89"/>
  <c r="JM179" i="89"/>
  <c r="JM182" i="89"/>
  <c r="JM186" i="89"/>
  <c r="JL187" i="89"/>
  <c r="JM183" i="89"/>
  <c r="JL188" i="89"/>
  <c r="JL189" i="89"/>
  <c r="JL190" i="89"/>
  <c r="JL191" i="89"/>
  <c r="JL192" i="89"/>
  <c r="JL193" i="89"/>
  <c r="JL194" i="89"/>
  <c r="JL199" i="89"/>
  <c r="JL200" i="89"/>
  <c r="JL201" i="89"/>
  <c r="JM208" i="89"/>
  <c r="JL210" i="89"/>
  <c r="JM213" i="89"/>
  <c r="JL211" i="89"/>
  <c r="JM214" i="89"/>
  <c r="JL212" i="89"/>
  <c r="JL219" i="89"/>
  <c r="JM219" i="89"/>
  <c r="JM216" i="89"/>
  <c r="JL217" i="89"/>
  <c r="JL220" i="89"/>
  <c r="GK227" i="89"/>
  <c r="GK226" i="89"/>
  <c r="JM226" i="89"/>
  <c r="CC65" i="90" l="1"/>
  <c r="DH205" i="90"/>
  <c r="DH99" i="90"/>
  <c r="DH97" i="90"/>
  <c r="CR171" i="90"/>
  <c r="CB227" i="90"/>
  <c r="CB192" i="90"/>
  <c r="CB183" i="90"/>
  <c r="CB157" i="90"/>
  <c r="CB115" i="90"/>
  <c r="CB114" i="90"/>
  <c r="CB168" i="90"/>
  <c r="CB160" i="90"/>
  <c r="CR141" i="90"/>
  <c r="CB98" i="90"/>
  <c r="DH72" i="90"/>
  <c r="CB184" i="90"/>
  <c r="CB151" i="90"/>
  <c r="CB134" i="90"/>
  <c r="DH133" i="90"/>
  <c r="IZ79" i="90"/>
  <c r="BP79" i="90" s="1"/>
  <c r="IZ83" i="90"/>
  <c r="CF83" i="90" s="1"/>
  <c r="CC223" i="90"/>
  <c r="DI132" i="90"/>
  <c r="IZ80" i="90"/>
  <c r="CF80" i="90" s="1"/>
  <c r="CR199" i="90"/>
  <c r="CR215" i="90"/>
  <c r="CB211" i="90"/>
  <c r="DH177" i="90"/>
  <c r="CB154" i="90"/>
  <c r="CR133" i="90"/>
  <c r="CB116" i="90"/>
  <c r="DH80" i="90"/>
  <c r="CR182" i="90"/>
  <c r="CB73" i="90"/>
  <c r="DI79" i="89"/>
  <c r="DI201" i="90"/>
  <c r="DI183" i="90"/>
  <c r="CS174" i="90"/>
  <c r="CS124" i="90"/>
  <c r="DI96" i="90"/>
  <c r="DI49" i="90"/>
  <c r="CS94" i="90"/>
  <c r="DI46" i="90"/>
  <c r="DI192" i="90"/>
  <c r="DI185" i="90"/>
  <c r="CC174" i="90"/>
  <c r="DI149" i="90"/>
  <c r="CC119" i="90"/>
  <c r="CS59" i="90"/>
  <c r="DH153" i="90"/>
  <c r="CC37" i="89"/>
  <c r="DH130" i="89"/>
  <c r="JH149" i="90"/>
  <c r="DD149" i="90" s="1"/>
  <c r="JD169" i="90"/>
  <c r="CZ169" i="90" s="1"/>
  <c r="JD168" i="90"/>
  <c r="BT168" i="90" s="1"/>
  <c r="JD172" i="90"/>
  <c r="BT172" i="90" s="1"/>
  <c r="IZ193" i="90"/>
  <c r="CF193" i="90" s="1"/>
  <c r="IZ219" i="90"/>
  <c r="CF219" i="90" s="1"/>
  <c r="IZ217" i="90"/>
  <c r="CV217" i="90" s="1"/>
  <c r="IZ221" i="90"/>
  <c r="BP221" i="90" s="1"/>
  <c r="IZ145" i="90"/>
  <c r="CV145" i="90" s="1"/>
  <c r="IZ194" i="90"/>
  <c r="CV194" i="90" s="1"/>
  <c r="IZ216" i="90"/>
  <c r="CV216" i="90" s="1"/>
  <c r="CC153" i="89"/>
  <c r="DI187" i="89"/>
  <c r="CC175" i="89"/>
  <c r="CC132" i="89"/>
  <c r="DI161" i="89"/>
  <c r="CS122" i="89"/>
  <c r="CC101" i="89"/>
  <c r="CC77" i="89"/>
  <c r="CS190" i="89"/>
  <c r="CS109" i="89"/>
  <c r="DI65" i="89"/>
  <c r="CC115" i="89"/>
  <c r="DI201" i="89"/>
  <c r="CC168" i="89"/>
  <c r="DI139" i="89"/>
  <c r="CS126" i="89"/>
  <c r="CC122" i="89"/>
  <c r="DI114" i="89"/>
  <c r="CS99" i="89"/>
  <c r="DI73" i="89"/>
  <c r="CS65" i="89"/>
  <c r="CS81" i="89"/>
  <c r="CC201" i="89"/>
  <c r="CC190" i="89"/>
  <c r="DI177" i="89"/>
  <c r="CS139" i="89"/>
  <c r="CC126" i="89"/>
  <c r="CC99" i="89"/>
  <c r="DI77" i="89"/>
  <c r="CS73" i="89"/>
  <c r="CS227" i="89"/>
  <c r="CC128" i="89"/>
  <c r="DI127" i="89"/>
  <c r="CS101" i="89"/>
  <c r="CC66" i="89"/>
  <c r="CS119" i="89"/>
  <c r="CC154" i="89"/>
  <c r="DI118" i="89"/>
  <c r="CC143" i="89"/>
  <c r="CS124" i="89"/>
  <c r="DI192" i="89"/>
  <c r="CS223" i="89"/>
  <c r="CS165" i="89"/>
  <c r="DI130" i="89"/>
  <c r="DI222" i="89"/>
  <c r="CS177" i="89"/>
  <c r="CC166" i="89"/>
  <c r="DI166" i="89"/>
  <c r="DI142" i="89"/>
  <c r="CS116" i="89"/>
  <c r="CC109" i="89"/>
  <c r="CS123" i="89"/>
  <c r="CS79" i="89"/>
  <c r="CS222" i="89"/>
  <c r="CC215" i="89"/>
  <c r="CC196" i="89"/>
  <c r="DI168" i="89"/>
  <c r="CS147" i="89"/>
  <c r="CS142" i="89"/>
  <c r="CC116" i="89"/>
  <c r="CS127" i="89"/>
  <c r="CC123" i="89"/>
  <c r="CS114" i="89"/>
  <c r="DI82" i="89"/>
  <c r="DI81" i="89"/>
  <c r="DI52" i="89"/>
  <c r="DI49" i="89"/>
  <c r="DI37" i="89"/>
  <c r="CS215" i="89"/>
  <c r="CS203" i="89"/>
  <c r="CS184" i="89"/>
  <c r="DI80" i="89"/>
  <c r="CS52" i="89"/>
  <c r="CS49" i="89"/>
  <c r="CS202" i="89"/>
  <c r="CC97" i="89"/>
  <c r="CS210" i="89"/>
  <c r="CS144" i="89"/>
  <c r="CS47" i="89"/>
  <c r="CS225" i="89"/>
  <c r="CC178" i="89"/>
  <c r="DI169" i="89"/>
  <c r="CC163" i="89"/>
  <c r="CS162" i="89"/>
  <c r="CS48" i="89"/>
  <c r="CS221" i="89"/>
  <c r="CS195" i="89"/>
  <c r="CS145" i="89"/>
  <c r="CC78" i="89"/>
  <c r="CS53" i="89"/>
  <c r="CS45" i="89"/>
  <c r="DI75" i="89"/>
  <c r="DI200" i="89"/>
  <c r="CC152" i="89"/>
  <c r="CS138" i="89"/>
  <c r="CS46" i="89"/>
  <c r="DI225" i="89"/>
  <c r="CS200" i="89"/>
  <c r="CS169" i="89"/>
  <c r="DI155" i="89"/>
  <c r="CC162" i="89"/>
  <c r="DI153" i="89"/>
  <c r="DI152" i="89"/>
  <c r="CC144" i="89"/>
  <c r="CC145" i="89"/>
  <c r="CC150" i="89"/>
  <c r="CC138" i="89"/>
  <c r="CC124" i="89"/>
  <c r="CC119" i="89"/>
  <c r="DI96" i="89"/>
  <c r="CS104" i="89"/>
  <c r="CS96" i="89"/>
  <c r="DI105" i="89"/>
  <c r="DI102" i="89"/>
  <c r="DI70" i="89"/>
  <c r="CS75" i="89"/>
  <c r="CC221" i="89"/>
  <c r="CS172" i="89"/>
  <c r="CC195" i="89"/>
  <c r="DI178" i="89"/>
  <c r="DI163" i="89"/>
  <c r="CS155" i="89"/>
  <c r="DI154" i="89"/>
  <c r="DI135" i="89"/>
  <c r="DI150" i="89"/>
  <c r="DI143" i="89"/>
  <c r="CS118" i="89"/>
  <c r="CC104" i="89"/>
  <c r="CC105" i="89"/>
  <c r="CS102" i="89"/>
  <c r="CS88" i="89"/>
  <c r="DI78" i="89"/>
  <c r="CS70" i="89"/>
  <c r="CC61" i="89"/>
  <c r="CC210" i="89"/>
  <c r="DI202" i="89"/>
  <c r="CC172" i="89"/>
  <c r="CS135" i="89"/>
  <c r="CS97" i="89"/>
  <c r="CC88" i="89"/>
  <c r="DI53" i="89"/>
  <c r="DI48" i="89"/>
  <c r="DI47" i="89"/>
  <c r="DI46" i="89"/>
  <c r="DI45" i="89"/>
  <c r="DI28" i="89"/>
  <c r="DI61" i="89"/>
  <c r="CS185" i="89"/>
  <c r="DI185" i="89"/>
  <c r="CC161" i="89"/>
  <c r="DI151" i="89"/>
  <c r="CS132" i="89"/>
  <c r="DI206" i="89"/>
  <c r="CC160" i="89"/>
  <c r="CS151" i="89"/>
  <c r="CC117" i="89"/>
  <c r="DI159" i="89"/>
  <c r="CS71" i="89"/>
  <c r="CC43" i="89"/>
  <c r="DI35" i="89"/>
  <c r="CC194" i="89"/>
  <c r="DI141" i="89"/>
  <c r="CS92" i="89"/>
  <c r="DI199" i="89"/>
  <c r="CC133" i="89"/>
  <c r="CS59" i="89"/>
  <c r="CS30" i="89"/>
  <c r="DI126" i="90"/>
  <c r="CC203" i="90"/>
  <c r="CC164" i="90"/>
  <c r="CC92" i="90"/>
  <c r="CC216" i="90"/>
  <c r="CS157" i="90"/>
  <c r="CS75" i="90"/>
  <c r="DI144" i="90"/>
  <c r="DI98" i="90"/>
  <c r="CC213" i="90"/>
  <c r="CS87" i="90"/>
  <c r="DI196" i="90"/>
  <c r="CS201" i="90"/>
  <c r="CC154" i="90"/>
  <c r="CS149" i="90"/>
  <c r="CS151" i="90"/>
  <c r="CS132" i="90"/>
  <c r="CC130" i="90"/>
  <c r="DI117" i="90"/>
  <c r="CS114" i="90"/>
  <c r="CS46" i="90"/>
  <c r="DI223" i="90"/>
  <c r="CC196" i="90"/>
  <c r="CS183" i="90"/>
  <c r="CS185" i="90"/>
  <c r="CS172" i="90"/>
  <c r="DI156" i="90"/>
  <c r="CS105" i="90"/>
  <c r="CC124" i="90"/>
  <c r="CS96" i="90"/>
  <c r="CS81" i="90"/>
  <c r="CS62" i="90"/>
  <c r="DI198" i="90"/>
  <c r="CS136" i="90"/>
  <c r="DI137" i="90"/>
  <c r="CC79" i="90"/>
  <c r="CS74" i="90"/>
  <c r="DI50" i="90"/>
  <c r="CS28" i="90"/>
  <c r="CC52" i="90"/>
  <c r="CS128" i="90"/>
  <c r="CS92" i="90"/>
  <c r="CS95" i="90"/>
  <c r="CS45" i="90"/>
  <c r="CS76" i="90"/>
  <c r="DI60" i="90"/>
  <c r="CS197" i="90"/>
  <c r="CC159" i="90"/>
  <c r="CC128" i="90"/>
  <c r="CC43" i="90"/>
  <c r="CS221" i="90"/>
  <c r="DI181" i="90"/>
  <c r="CC170" i="90"/>
  <c r="DI84" i="90"/>
  <c r="CS40" i="90"/>
  <c r="CB142" i="90"/>
  <c r="CR176" i="90"/>
  <c r="CR161" i="90"/>
  <c r="DH96" i="90"/>
  <c r="CR152" i="90"/>
  <c r="CB121" i="90"/>
  <c r="CB198" i="90"/>
  <c r="DH159" i="90"/>
  <c r="CB127" i="90"/>
  <c r="CR144" i="90"/>
  <c r="CR122" i="90"/>
  <c r="CR139" i="90"/>
  <c r="DH79" i="90"/>
  <c r="CR58" i="90"/>
  <c r="CR74" i="90"/>
  <c r="DH51" i="90"/>
  <c r="DH71" i="90"/>
  <c r="JF34" i="89"/>
  <c r="BV34" i="89" s="1"/>
  <c r="CR203" i="89"/>
  <c r="DH93" i="89"/>
  <c r="CB140" i="89"/>
  <c r="JJ33" i="89"/>
  <c r="CP33" i="89" s="1"/>
  <c r="CB196" i="89"/>
  <c r="CB180" i="89"/>
  <c r="DH162" i="89"/>
  <c r="CB159" i="89"/>
  <c r="CR132" i="89"/>
  <c r="DH52" i="89"/>
  <c r="CR77" i="89"/>
  <c r="CB77" i="89"/>
  <c r="DH129" i="89"/>
  <c r="CB145" i="89"/>
  <c r="DH222" i="89"/>
  <c r="CB222" i="89"/>
  <c r="CB84" i="89"/>
  <c r="IZ61" i="89"/>
  <c r="BP61" i="89" s="1"/>
  <c r="IZ206" i="89"/>
  <c r="BP206" i="89" s="1"/>
  <c r="CR205" i="89"/>
  <c r="CR148" i="89"/>
  <c r="DH142" i="89"/>
  <c r="DH132" i="89"/>
  <c r="CB113" i="89"/>
  <c r="CB116" i="89"/>
  <c r="CB122" i="89"/>
  <c r="IZ57" i="89"/>
  <c r="CF57" i="89" s="1"/>
  <c r="IZ85" i="89"/>
  <c r="BP85" i="89" s="1"/>
  <c r="DH202" i="89"/>
  <c r="IZ46" i="89"/>
  <c r="BP46" i="89" s="1"/>
  <c r="IZ50" i="89"/>
  <c r="BP50" i="89" s="1"/>
  <c r="IZ58" i="89"/>
  <c r="CF58" i="89" s="1"/>
  <c r="IZ62" i="89"/>
  <c r="CV62" i="89" s="1"/>
  <c r="IZ147" i="89"/>
  <c r="BP147" i="89" s="1"/>
  <c r="DH30" i="89"/>
  <c r="DH195" i="89"/>
  <c r="CB183" i="89"/>
  <c r="DH156" i="89"/>
  <c r="DH218" i="89"/>
  <c r="CR208" i="89"/>
  <c r="CR180" i="89"/>
  <c r="CB154" i="89"/>
  <c r="CR159" i="89"/>
  <c r="CR145" i="89"/>
  <c r="DH137" i="89"/>
  <c r="CR128" i="89"/>
  <c r="CB119" i="89"/>
  <c r="CR114" i="89"/>
  <c r="CB68" i="89"/>
  <c r="IZ51" i="89"/>
  <c r="BP51" i="89" s="1"/>
  <c r="IZ55" i="89"/>
  <c r="BP55" i="89" s="1"/>
  <c r="IZ59" i="89"/>
  <c r="BP59" i="89" s="1"/>
  <c r="IZ63" i="89"/>
  <c r="BP63" i="89" s="1"/>
  <c r="IZ67" i="89"/>
  <c r="BP67" i="89" s="1"/>
  <c r="IZ71" i="89"/>
  <c r="CF71" i="89" s="1"/>
  <c r="IZ75" i="89"/>
  <c r="CF75" i="89" s="1"/>
  <c r="IZ79" i="89"/>
  <c r="CF79" i="89" s="1"/>
  <c r="IZ99" i="89"/>
  <c r="BP99" i="89" s="1"/>
  <c r="IZ215" i="89"/>
  <c r="CV215" i="89" s="1"/>
  <c r="CR38" i="89"/>
  <c r="CB34" i="89"/>
  <c r="CB164" i="89"/>
  <c r="CR136" i="89"/>
  <c r="DH223" i="89"/>
  <c r="CB218" i="89"/>
  <c r="CR181" i="89"/>
  <c r="CR168" i="89"/>
  <c r="CR154" i="89"/>
  <c r="CR129" i="89"/>
  <c r="DH128" i="89"/>
  <c r="DH76" i="89"/>
  <c r="CR68" i="89"/>
  <c r="CR65" i="89"/>
  <c r="CB78" i="89"/>
  <c r="CR213" i="89"/>
  <c r="CB214" i="89"/>
  <c r="CR126" i="89"/>
  <c r="DH70" i="89"/>
  <c r="CB63" i="89"/>
  <c r="DH214" i="89"/>
  <c r="DH131" i="89"/>
  <c r="CR108" i="89"/>
  <c r="DH53" i="89"/>
  <c r="CR225" i="89"/>
  <c r="CR204" i="89"/>
  <c r="CB181" i="89"/>
  <c r="CR156" i="89"/>
  <c r="CB161" i="89"/>
  <c r="CB144" i="89"/>
  <c r="CB136" i="89"/>
  <c r="CR131" i="89"/>
  <c r="DH213" i="89"/>
  <c r="DH139" i="89"/>
  <c r="CB148" i="89"/>
  <c r="CB124" i="89"/>
  <c r="CB121" i="89"/>
  <c r="DH65" i="89"/>
  <c r="CB39" i="89"/>
  <c r="CR169" i="89"/>
  <c r="CR216" i="89"/>
  <c r="CR141" i="89"/>
  <c r="DH138" i="89"/>
  <c r="CB223" i="89"/>
  <c r="DH208" i="89"/>
  <c r="DH204" i="89"/>
  <c r="CB202" i="89"/>
  <c r="CR196" i="89"/>
  <c r="CB195" i="89"/>
  <c r="CR183" i="89"/>
  <c r="CR173" i="89"/>
  <c r="DH182" i="89"/>
  <c r="CB162" i="89"/>
  <c r="CB153" i="89"/>
  <c r="CR164" i="89"/>
  <c r="CR161" i="89"/>
  <c r="CB139" i="89"/>
  <c r="CR144" i="89"/>
  <c r="CB137" i="89"/>
  <c r="CB142" i="89"/>
  <c r="CR119" i="89"/>
  <c r="CB114" i="89"/>
  <c r="CR124" i="89"/>
  <c r="CR116" i="89"/>
  <c r="CR121" i="89"/>
  <c r="CR106" i="89"/>
  <c r="CR122" i="89"/>
  <c r="CB76" i="89"/>
  <c r="DH57" i="89"/>
  <c r="CB73" i="89"/>
  <c r="CR78" i="89"/>
  <c r="CB70" i="89"/>
  <c r="CR63" i="89"/>
  <c r="CB53" i="89"/>
  <c r="CB40" i="89"/>
  <c r="CR43" i="89"/>
  <c r="DH27" i="89"/>
  <c r="DH173" i="89"/>
  <c r="CB225" i="89"/>
  <c r="CB182" i="89"/>
  <c r="CB168" i="89"/>
  <c r="CR153" i="89"/>
  <c r="CR113" i="89"/>
  <c r="DH73" i="89"/>
  <c r="CB79" i="89"/>
  <c r="CR57" i="89"/>
  <c r="CR42" i="89"/>
  <c r="CB207" i="89"/>
  <c r="CB184" i="89"/>
  <c r="CB133" i="89"/>
  <c r="DH146" i="89"/>
  <c r="CB138" i="89"/>
  <c r="DH207" i="89"/>
  <c r="CR184" i="89"/>
  <c r="CR171" i="89"/>
  <c r="CR155" i="89"/>
  <c r="CR134" i="89"/>
  <c r="CB146" i="89"/>
  <c r="CR118" i="89"/>
  <c r="CR88" i="89"/>
  <c r="DH224" i="89"/>
  <c r="CR175" i="89"/>
  <c r="CR186" i="89"/>
  <c r="CR158" i="89"/>
  <c r="CB152" i="89"/>
  <c r="CB123" i="89"/>
  <c r="CB224" i="89"/>
  <c r="CB206" i="89"/>
  <c r="CR206" i="89"/>
  <c r="CB175" i="89"/>
  <c r="DH186" i="89"/>
  <c r="CB158" i="89"/>
  <c r="CR152" i="89"/>
  <c r="DH155" i="89"/>
  <c r="DH134" i="89"/>
  <c r="DH141" i="89"/>
  <c r="DH123" i="89"/>
  <c r="CB115" i="89"/>
  <c r="CR86" i="89"/>
  <c r="DH72" i="89"/>
  <c r="IZ110" i="89"/>
  <c r="CV110" i="89" s="1"/>
  <c r="IZ127" i="89"/>
  <c r="CF127" i="89" s="1"/>
  <c r="IZ150" i="89"/>
  <c r="CV150" i="89" s="1"/>
  <c r="IZ154" i="89"/>
  <c r="CF154" i="89" s="1"/>
  <c r="IZ158" i="89"/>
  <c r="BP158" i="89" s="1"/>
  <c r="IZ162" i="89"/>
  <c r="BP162" i="89" s="1"/>
  <c r="IZ166" i="89"/>
  <c r="CF166" i="89" s="1"/>
  <c r="IZ174" i="89"/>
  <c r="CF174" i="89" s="1"/>
  <c r="IZ178" i="89"/>
  <c r="CF178" i="89" s="1"/>
  <c r="IZ183" i="89"/>
  <c r="CV183" i="89" s="1"/>
  <c r="IZ225" i="89"/>
  <c r="CF225" i="89" s="1"/>
  <c r="DH64" i="89"/>
  <c r="DH133" i="89"/>
  <c r="DH115" i="89"/>
  <c r="DH126" i="89"/>
  <c r="CB118" i="89"/>
  <c r="CR84" i="89"/>
  <c r="CR72" i="89"/>
  <c r="IZ167" i="89"/>
  <c r="CV167" i="89" s="1"/>
  <c r="IZ187" i="89"/>
  <c r="CV187" i="89" s="1"/>
  <c r="IZ191" i="89"/>
  <c r="BP191" i="89" s="1"/>
  <c r="IZ202" i="89"/>
  <c r="CF202" i="89" s="1"/>
  <c r="IZ219" i="89"/>
  <c r="CF219" i="89" s="1"/>
  <c r="CB75" i="89"/>
  <c r="CR81" i="89"/>
  <c r="DH55" i="89"/>
  <c r="DH54" i="89"/>
  <c r="CB108" i="89"/>
  <c r="IZ130" i="89"/>
  <c r="CF130" i="89" s="1"/>
  <c r="IZ142" i="89"/>
  <c r="CF142" i="89" s="1"/>
  <c r="IZ182" i="89"/>
  <c r="CF182" i="89" s="1"/>
  <c r="CB42" i="89"/>
  <c r="DI39" i="89"/>
  <c r="CB38" i="89"/>
  <c r="CS60" i="89"/>
  <c r="CB106" i="89"/>
  <c r="IZ135" i="89"/>
  <c r="BP135" i="89" s="1"/>
  <c r="IZ139" i="89"/>
  <c r="CF139" i="89" s="1"/>
  <c r="IZ143" i="89"/>
  <c r="CV143" i="89" s="1"/>
  <c r="CR52" i="89"/>
  <c r="DH40" i="89"/>
  <c r="CS33" i="89"/>
  <c r="DH34" i="89"/>
  <c r="IZ83" i="89"/>
  <c r="CV83" i="89" s="1"/>
  <c r="IZ91" i="89"/>
  <c r="CF91" i="89" s="1"/>
  <c r="IZ103" i="89"/>
  <c r="BP103" i="89" s="1"/>
  <c r="IZ134" i="89"/>
  <c r="CF134" i="89" s="1"/>
  <c r="IZ138" i="89"/>
  <c r="CV138" i="89" s="1"/>
  <c r="IZ146" i="89"/>
  <c r="CV146" i="89" s="1"/>
  <c r="IZ195" i="89"/>
  <c r="BP195" i="89" s="1"/>
  <c r="IZ198" i="89"/>
  <c r="CV198" i="89" s="1"/>
  <c r="IZ211" i="89"/>
  <c r="CV211" i="89" s="1"/>
  <c r="IZ227" i="89"/>
  <c r="BP227" i="89" s="1"/>
  <c r="JD75" i="90"/>
  <c r="BT75" i="90" s="1"/>
  <c r="JD119" i="90"/>
  <c r="CJ119" i="90" s="1"/>
  <c r="JD197" i="90"/>
  <c r="BT197" i="90" s="1"/>
  <c r="JD165" i="90"/>
  <c r="CJ165" i="90" s="1"/>
  <c r="JD122" i="90"/>
  <c r="CZ122" i="90" s="1"/>
  <c r="DI219" i="90"/>
  <c r="DI213" i="90"/>
  <c r="DI203" i="90"/>
  <c r="CS184" i="90"/>
  <c r="DI169" i="90"/>
  <c r="DI111" i="90"/>
  <c r="CC125" i="90"/>
  <c r="CS116" i="90"/>
  <c r="CS51" i="90"/>
  <c r="CS219" i="90"/>
  <c r="DI212" i="90"/>
  <c r="DI153" i="90"/>
  <c r="DI155" i="90"/>
  <c r="CS82" i="90"/>
  <c r="CS72" i="90"/>
  <c r="DI34" i="90"/>
  <c r="DI204" i="90"/>
  <c r="CS177" i="90"/>
  <c r="CC166" i="90"/>
  <c r="DI162" i="90"/>
  <c r="CS153" i="90"/>
  <c r="CC122" i="90"/>
  <c r="CC48" i="90"/>
  <c r="CS179" i="90"/>
  <c r="CC184" i="90"/>
  <c r="CC177" i="90"/>
  <c r="DI164" i="90"/>
  <c r="CS169" i="90"/>
  <c r="CS155" i="90"/>
  <c r="CS144" i="90"/>
  <c r="DI146" i="90"/>
  <c r="DI138" i="90"/>
  <c r="DI147" i="90"/>
  <c r="DI135" i="90"/>
  <c r="CS111" i="90"/>
  <c r="DI120" i="90"/>
  <c r="CS97" i="90"/>
  <c r="CC89" i="90"/>
  <c r="DI87" i="90"/>
  <c r="DI57" i="90"/>
  <c r="CC51" i="90"/>
  <c r="DI56" i="90"/>
  <c r="DI44" i="90"/>
  <c r="DI41" i="90"/>
  <c r="DI39" i="90"/>
  <c r="CS34" i="90"/>
  <c r="CS212" i="90"/>
  <c r="DI206" i="90"/>
  <c r="CC206" i="90"/>
  <c r="CC179" i="90"/>
  <c r="DI166" i="90"/>
  <c r="CC146" i="90"/>
  <c r="CS138" i="90"/>
  <c r="CC147" i="90"/>
  <c r="CS135" i="90"/>
  <c r="CC120" i="90"/>
  <c r="CS106" i="90"/>
  <c r="DI122" i="90"/>
  <c r="CC116" i="90"/>
  <c r="CC97" i="90"/>
  <c r="CS98" i="90"/>
  <c r="CC82" i="90"/>
  <c r="CS57" i="90"/>
  <c r="CC72" i="90"/>
  <c r="CS56" i="90"/>
  <c r="DI48" i="90"/>
  <c r="CS44" i="90"/>
  <c r="CS41" i="90"/>
  <c r="CS39" i="90"/>
  <c r="CC197" i="90"/>
  <c r="CS150" i="90"/>
  <c r="CC129" i="90"/>
  <c r="CC86" i="90"/>
  <c r="CS80" i="90"/>
  <c r="CC77" i="90"/>
  <c r="DI186" i="90"/>
  <c r="CC115" i="90"/>
  <c r="CC84" i="90"/>
  <c r="CC30" i="90"/>
  <c r="CC33" i="90"/>
  <c r="CS207" i="90"/>
  <c r="CS101" i="90"/>
  <c r="CS99" i="90"/>
  <c r="DI30" i="90"/>
  <c r="CS27" i="90"/>
  <c r="CS63" i="90"/>
  <c r="CC27" i="90"/>
  <c r="DI58" i="90"/>
  <c r="CS140" i="90"/>
  <c r="CS100" i="90"/>
  <c r="CS102" i="90"/>
  <c r="DI214" i="90"/>
  <c r="CS127" i="90"/>
  <c r="CS112" i="90"/>
  <c r="CC68" i="90"/>
  <c r="CS134" i="90"/>
  <c r="CS189" i="90"/>
  <c r="CC178" i="90"/>
  <c r="DI167" i="90"/>
  <c r="CC141" i="90"/>
  <c r="CS143" i="90"/>
  <c r="CS202" i="90"/>
  <c r="DI180" i="90"/>
  <c r="CC118" i="90"/>
  <c r="CC66" i="90"/>
  <c r="CC85" i="90"/>
  <c r="DI36" i="90"/>
  <c r="CC199" i="90"/>
  <c r="DI165" i="90"/>
  <c r="CC158" i="90"/>
  <c r="DI160" i="90"/>
  <c r="CS139" i="90"/>
  <c r="CS107" i="90"/>
  <c r="DI91" i="90"/>
  <c r="DI78" i="90"/>
  <c r="DI83" i="90"/>
  <c r="DI71" i="90"/>
  <c r="CS214" i="90"/>
  <c r="DI199" i="90"/>
  <c r="CC200" i="90"/>
  <c r="CC205" i="90"/>
  <c r="CC189" i="90"/>
  <c r="DI187" i="90"/>
  <c r="DI178" i="90"/>
  <c r="DI171" i="90"/>
  <c r="CS167" i="90"/>
  <c r="CS165" i="90"/>
  <c r="CS160" i="90"/>
  <c r="CC140" i="90"/>
  <c r="CC134" i="90"/>
  <c r="CC143" i="90"/>
  <c r="CC139" i="90"/>
  <c r="DI123" i="90"/>
  <c r="DI121" i="90"/>
  <c r="CC100" i="90"/>
  <c r="CC102" i="90"/>
  <c r="DI118" i="90"/>
  <c r="CC88" i="90"/>
  <c r="CS78" i="90"/>
  <c r="CS85" i="90"/>
  <c r="CS83" i="90"/>
  <c r="DI68" i="90"/>
  <c r="DI53" i="90"/>
  <c r="CS71" i="90"/>
  <c r="DI32" i="90"/>
  <c r="CS47" i="90"/>
  <c r="CS36" i="90"/>
  <c r="DI200" i="90"/>
  <c r="CS205" i="90"/>
  <c r="CC202" i="90"/>
  <c r="DI190" i="90"/>
  <c r="CC187" i="90"/>
  <c r="CS180" i="90"/>
  <c r="CS171" i="90"/>
  <c r="DI158" i="90"/>
  <c r="DI141" i="90"/>
  <c r="CC127" i="90"/>
  <c r="CS123" i="90"/>
  <c r="CS121" i="90"/>
  <c r="CC93" i="90"/>
  <c r="CS88" i="90"/>
  <c r="CC69" i="90"/>
  <c r="CS53" i="90"/>
  <c r="CS32" i="90"/>
  <c r="CC190" i="90"/>
  <c r="CS148" i="90"/>
  <c r="DI112" i="90"/>
  <c r="DI107" i="90"/>
  <c r="CC91" i="90"/>
  <c r="CC221" i="90"/>
  <c r="CS216" i="90"/>
  <c r="DI191" i="90"/>
  <c r="CS188" i="90"/>
  <c r="CS181" i="90"/>
  <c r="CC182" i="90"/>
  <c r="CS168" i="90"/>
  <c r="CC152" i="90"/>
  <c r="DI159" i="90"/>
  <c r="CS152" i="90"/>
  <c r="DI150" i="90"/>
  <c r="DI133" i="90"/>
  <c r="CS142" i="90"/>
  <c r="CS110" i="90"/>
  <c r="CS129" i="90"/>
  <c r="CS115" i="90"/>
  <c r="DI101" i="90"/>
  <c r="DI113" i="90"/>
  <c r="DI99" i="90"/>
  <c r="DI95" i="90"/>
  <c r="CS90" i="90"/>
  <c r="DI86" i="90"/>
  <c r="CC80" i="90"/>
  <c r="CS77" i="90"/>
  <c r="CC75" i="90"/>
  <c r="DI63" i="90"/>
  <c r="CC58" i="90"/>
  <c r="CC76" i="90"/>
  <c r="CC60" i="90"/>
  <c r="DI43" i="90"/>
  <c r="CS42" i="90"/>
  <c r="CS38" i="90"/>
  <c r="DI33" i="90"/>
  <c r="CS31" i="90"/>
  <c r="DI207" i="90"/>
  <c r="CS215" i="90"/>
  <c r="CC194" i="90"/>
  <c r="CC188" i="90"/>
  <c r="CC168" i="90"/>
  <c r="DI157" i="90"/>
  <c r="CS133" i="90"/>
  <c r="CC142" i="90"/>
  <c r="DI131" i="90"/>
  <c r="CS104" i="90"/>
  <c r="CC126" i="90"/>
  <c r="CS113" i="90"/>
  <c r="DI90" i="90"/>
  <c r="CS61" i="90"/>
  <c r="DI45" i="90"/>
  <c r="CC42" i="90"/>
  <c r="DI40" i="90"/>
  <c r="CC38" i="90"/>
  <c r="CC31" i="90"/>
  <c r="CC191" i="90"/>
  <c r="DI110" i="90"/>
  <c r="CS65" i="90"/>
  <c r="CS210" i="90"/>
  <c r="CS198" i="90"/>
  <c r="DI193" i="90"/>
  <c r="CS192" i="90"/>
  <c r="CS186" i="90"/>
  <c r="CC172" i="90"/>
  <c r="CC163" i="90"/>
  <c r="DI161" i="90"/>
  <c r="CS156" i="90"/>
  <c r="CC136" i="90"/>
  <c r="DI145" i="90"/>
  <c r="CS137" i="90"/>
  <c r="DI130" i="90"/>
  <c r="DI119" i="90"/>
  <c r="CS117" i="90"/>
  <c r="CC94" i="90"/>
  <c r="DI79" i="90"/>
  <c r="CC64" i="90"/>
  <c r="CS70" i="90"/>
  <c r="CC61" i="90"/>
  <c r="CS49" i="90"/>
  <c r="CC62" i="90"/>
  <c r="DI54" i="90"/>
  <c r="CS50" i="90"/>
  <c r="CC59" i="90"/>
  <c r="CC67" i="90"/>
  <c r="DI35" i="90"/>
  <c r="DI29" i="90"/>
  <c r="CC210" i="90"/>
  <c r="CC215" i="90"/>
  <c r="DI194" i="90"/>
  <c r="CS193" i="90"/>
  <c r="DI170" i="90"/>
  <c r="DI163" i="90"/>
  <c r="CS161" i="90"/>
  <c r="DI154" i="90"/>
  <c r="CC145" i="90"/>
  <c r="CC151" i="90"/>
  <c r="DI108" i="90"/>
  <c r="CC114" i="90"/>
  <c r="CS64" i="90"/>
  <c r="CC81" i="90"/>
  <c r="CC74" i="90"/>
  <c r="CC70" i="90"/>
  <c r="CS54" i="90"/>
  <c r="CS67" i="90"/>
  <c r="DI52" i="90"/>
  <c r="CS35" i="90"/>
  <c r="CS29" i="90"/>
  <c r="DI103" i="90"/>
  <c r="CC195" i="90"/>
  <c r="CS108" i="90"/>
  <c r="DI105" i="90"/>
  <c r="CS103" i="90"/>
  <c r="DI28" i="90"/>
  <c r="DI55" i="90"/>
  <c r="CC47" i="90"/>
  <c r="DI37" i="90"/>
  <c r="DI69" i="90"/>
  <c r="CS66" i="90"/>
  <c r="CS55" i="90"/>
  <c r="CS37" i="90"/>
  <c r="CS195" i="90"/>
  <c r="DI208" i="90"/>
  <c r="CC208" i="90"/>
  <c r="CS204" i="90"/>
  <c r="CS182" i="90"/>
  <c r="CC162" i="90"/>
  <c r="CS131" i="90"/>
  <c r="DI109" i="90"/>
  <c r="DI125" i="90"/>
  <c r="DI93" i="90"/>
  <c r="CS89" i="90"/>
  <c r="CC73" i="90"/>
  <c r="DI148" i="90"/>
  <c r="CS109" i="90"/>
  <c r="DI73" i="90"/>
  <c r="DI106" i="90"/>
  <c r="DI104" i="90"/>
  <c r="DI225" i="90"/>
  <c r="CS225" i="90"/>
  <c r="CC225" i="90"/>
  <c r="CB202" i="90"/>
  <c r="DH117" i="90"/>
  <c r="CB78" i="90"/>
  <c r="DH75" i="90"/>
  <c r="DH190" i="90"/>
  <c r="CB150" i="90"/>
  <c r="CB101" i="90"/>
  <c r="DH206" i="90"/>
  <c r="DH178" i="90"/>
  <c r="CB135" i="90"/>
  <c r="CR138" i="90"/>
  <c r="DH119" i="90"/>
  <c r="DH76" i="90"/>
  <c r="DH46" i="90"/>
  <c r="CR221" i="90"/>
  <c r="CB210" i="90"/>
  <c r="CB170" i="90"/>
  <c r="DH175" i="90"/>
  <c r="DH148" i="90"/>
  <c r="CB43" i="90"/>
  <c r="DH62" i="90"/>
  <c r="CB188" i="90"/>
  <c r="DH189" i="90"/>
  <c r="CB172" i="90"/>
  <c r="DH155" i="90"/>
  <c r="CB140" i="90"/>
  <c r="CB118" i="90"/>
  <c r="CB92" i="90"/>
  <c r="DH102" i="90"/>
  <c r="JH92" i="90"/>
  <c r="JH96" i="90"/>
  <c r="DD96" i="90" s="1"/>
  <c r="JH100" i="90"/>
  <c r="BX100" i="90" s="1"/>
  <c r="JH104" i="90"/>
  <c r="BX104" i="90" s="1"/>
  <c r="JH108" i="90"/>
  <c r="JH112" i="90"/>
  <c r="CN112" i="90" s="1"/>
  <c r="JH180" i="90"/>
  <c r="CN180" i="90" s="1"/>
  <c r="JH184" i="90"/>
  <c r="DD184" i="90" s="1"/>
  <c r="JH224" i="90"/>
  <c r="BX224" i="90" s="1"/>
  <c r="DH40" i="90"/>
  <c r="DH65" i="90"/>
  <c r="CB49" i="90"/>
  <c r="DH38" i="90"/>
  <c r="DH201" i="90"/>
  <c r="CB169" i="90"/>
  <c r="CB120" i="90"/>
  <c r="IZ165" i="90"/>
  <c r="CV165" i="90" s="1"/>
  <c r="DH225" i="90"/>
  <c r="CB180" i="90"/>
  <c r="JE65" i="90"/>
  <c r="DA65" i="90" s="1"/>
  <c r="JE30" i="90"/>
  <c r="BU30" i="90" s="1"/>
  <c r="IZ162" i="90"/>
  <c r="CF162" i="90" s="1"/>
  <c r="IZ180" i="90"/>
  <c r="CF180" i="90" s="1"/>
  <c r="IZ184" i="90"/>
  <c r="CV184" i="90" s="1"/>
  <c r="IZ208" i="90"/>
  <c r="DH34" i="90"/>
  <c r="CB52" i="90"/>
  <c r="DH42" i="90"/>
  <c r="DH32" i="90"/>
  <c r="CB28" i="90"/>
  <c r="CB39" i="90"/>
  <c r="CB53" i="90"/>
  <c r="CB56" i="90"/>
  <c r="CB35" i="90"/>
  <c r="DH68" i="90"/>
  <c r="CR55" i="90"/>
  <c r="DH181" i="90"/>
  <c r="CB158" i="90"/>
  <c r="DH100" i="90"/>
  <c r="CR70" i="90"/>
  <c r="DH224" i="90"/>
  <c r="DH212" i="90"/>
  <c r="CR204" i="90"/>
  <c r="CB179" i="90"/>
  <c r="CB167" i="90"/>
  <c r="DH156" i="90"/>
  <c r="DH143" i="90"/>
  <c r="CB94" i="90"/>
  <c r="CB77" i="90"/>
  <c r="CB129" i="90"/>
  <c r="DH95" i="90"/>
  <c r="DH93" i="90"/>
  <c r="CB212" i="90"/>
  <c r="CR201" i="90"/>
  <c r="DH203" i="90"/>
  <c r="CB204" i="90"/>
  <c r="DH187" i="90"/>
  <c r="DH179" i="90"/>
  <c r="DH180" i="90"/>
  <c r="CR181" i="90"/>
  <c r="DH158" i="90"/>
  <c r="CR131" i="90"/>
  <c r="CR137" i="90"/>
  <c r="CR95" i="90"/>
  <c r="CR100" i="90"/>
  <c r="CR93" i="90"/>
  <c r="DH94" i="90"/>
  <c r="DH83" i="90"/>
  <c r="CB225" i="90"/>
  <c r="CB224" i="90"/>
  <c r="CR203" i="90"/>
  <c r="CR187" i="90"/>
  <c r="DH167" i="90"/>
  <c r="DH169" i="90"/>
  <c r="CR156" i="90"/>
  <c r="CR153" i="90"/>
  <c r="CB146" i="90"/>
  <c r="CR143" i="90"/>
  <c r="CB131" i="90"/>
  <c r="CR126" i="90"/>
  <c r="CB137" i="90"/>
  <c r="DH120" i="90"/>
  <c r="DH77" i="90"/>
  <c r="CR83" i="90"/>
  <c r="DH146" i="90"/>
  <c r="CR129" i="90"/>
  <c r="CB126" i="90"/>
  <c r="CB70" i="90"/>
  <c r="DH63" i="90"/>
  <c r="CR45" i="90"/>
  <c r="CB54" i="90"/>
  <c r="CB44" i="90"/>
  <c r="CR57" i="90"/>
  <c r="DH31" i="90"/>
  <c r="DH59" i="90"/>
  <c r="CB36" i="90"/>
  <c r="CB27" i="90"/>
  <c r="IZ77" i="90"/>
  <c r="BP77" i="90" s="1"/>
  <c r="IZ81" i="90"/>
  <c r="CV81" i="90" s="1"/>
  <c r="JI75" i="90"/>
  <c r="CO75" i="90" s="1"/>
  <c r="JD120" i="90"/>
  <c r="BT120" i="90" s="1"/>
  <c r="IZ150" i="90"/>
  <c r="BP150" i="90" s="1"/>
  <c r="IZ154" i="90"/>
  <c r="BP154" i="90" s="1"/>
  <c r="IZ158" i="90"/>
  <c r="CV158" i="90" s="1"/>
  <c r="JI67" i="90"/>
  <c r="JD192" i="90"/>
  <c r="CJ192" i="90" s="1"/>
  <c r="IZ191" i="90"/>
  <c r="CV191" i="90" s="1"/>
  <c r="JD194" i="90"/>
  <c r="CZ194" i="90" s="1"/>
  <c r="JD202" i="90"/>
  <c r="JD147" i="90"/>
  <c r="CJ147" i="90" s="1"/>
  <c r="JD166" i="90"/>
  <c r="CJ166" i="90" s="1"/>
  <c r="JD170" i="90"/>
  <c r="CJ170" i="90" s="1"/>
  <c r="IZ224" i="90"/>
  <c r="CV224" i="90" s="1"/>
  <c r="CB63" i="90"/>
  <c r="CB41" i="90"/>
  <c r="DH37" i="90"/>
  <c r="CB33" i="90"/>
  <c r="DH29" i="90"/>
  <c r="CR47" i="90"/>
  <c r="CR66" i="90"/>
  <c r="JD66" i="90"/>
  <c r="BT66" i="90" s="1"/>
  <c r="JH98" i="90"/>
  <c r="DD98" i="90" s="1"/>
  <c r="JH106" i="90"/>
  <c r="DD106" i="90" s="1"/>
  <c r="JH178" i="90"/>
  <c r="CN178" i="90" s="1"/>
  <c r="JH190" i="90"/>
  <c r="BX190" i="90" s="1"/>
  <c r="JH210" i="90"/>
  <c r="DD210" i="90" s="1"/>
  <c r="JD72" i="90"/>
  <c r="BT72" i="90" s="1"/>
  <c r="JD162" i="90"/>
  <c r="CJ162" i="90" s="1"/>
  <c r="JA67" i="90"/>
  <c r="CW67" i="90" s="1"/>
  <c r="JE62" i="90"/>
  <c r="CK62" i="90" s="1"/>
  <c r="JI61" i="90"/>
  <c r="BY61" i="90" s="1"/>
  <c r="JA59" i="90"/>
  <c r="BQ59" i="90" s="1"/>
  <c r="JE58" i="90"/>
  <c r="JI57" i="90"/>
  <c r="DE57" i="90" s="1"/>
  <c r="JA55" i="90"/>
  <c r="JE54" i="90"/>
  <c r="BU54" i="90" s="1"/>
  <c r="JI53" i="90"/>
  <c r="JA51" i="90"/>
  <c r="BQ51" i="90" s="1"/>
  <c r="JE50" i="90"/>
  <c r="BU50" i="90" s="1"/>
  <c r="JI49" i="90"/>
  <c r="CO49" i="90" s="1"/>
  <c r="JA47" i="90"/>
  <c r="JE46" i="90"/>
  <c r="DA46" i="90" s="1"/>
  <c r="JI45" i="90"/>
  <c r="DE45" i="90" s="1"/>
  <c r="JA43" i="90"/>
  <c r="BQ43" i="90" s="1"/>
  <c r="JE42" i="90"/>
  <c r="JI41" i="90"/>
  <c r="BY41" i="90" s="1"/>
  <c r="JA39" i="90"/>
  <c r="BQ39" i="90" s="1"/>
  <c r="JE38" i="90"/>
  <c r="CK38" i="90" s="1"/>
  <c r="JI37" i="90"/>
  <c r="DE37" i="90" s="1"/>
  <c r="JA35" i="90"/>
  <c r="CW35" i="90" s="1"/>
  <c r="JE34" i="90"/>
  <c r="DA34" i="90" s="1"/>
  <c r="JI33" i="90"/>
  <c r="CO33" i="90" s="1"/>
  <c r="JA31" i="90"/>
  <c r="CG31" i="90" s="1"/>
  <c r="JI29" i="90"/>
  <c r="CO29" i="90" s="1"/>
  <c r="JH76" i="90"/>
  <c r="CN76" i="90" s="1"/>
  <c r="JH163" i="90"/>
  <c r="DD163" i="90" s="1"/>
  <c r="JH188" i="90"/>
  <c r="JH204" i="90"/>
  <c r="CN204" i="90" s="1"/>
  <c r="JH208" i="90"/>
  <c r="DD208" i="90" s="1"/>
  <c r="JH212" i="90"/>
  <c r="BX212" i="90" s="1"/>
  <c r="JD164" i="90"/>
  <c r="JD193" i="90"/>
  <c r="CJ193" i="90" s="1"/>
  <c r="IZ84" i="90"/>
  <c r="BP84" i="90" s="1"/>
  <c r="IZ192" i="90"/>
  <c r="BP192" i="90" s="1"/>
  <c r="JH70" i="90"/>
  <c r="BX70" i="90" s="1"/>
  <c r="JH94" i="90"/>
  <c r="CN94" i="90" s="1"/>
  <c r="JH118" i="90"/>
  <c r="BX118" i="90" s="1"/>
  <c r="JH102" i="90"/>
  <c r="DD102" i="90" s="1"/>
  <c r="JH110" i="90"/>
  <c r="DD110" i="90" s="1"/>
  <c r="JH174" i="90"/>
  <c r="BX174" i="90" s="1"/>
  <c r="JH182" i="90"/>
  <c r="DD182" i="90" s="1"/>
  <c r="JH68" i="90"/>
  <c r="CN68" i="90" s="1"/>
  <c r="JH95" i="90"/>
  <c r="CN95" i="90" s="1"/>
  <c r="JH99" i="90"/>
  <c r="DD99" i="90" s="1"/>
  <c r="JH103" i="90"/>
  <c r="BX103" i="90" s="1"/>
  <c r="JH107" i="90"/>
  <c r="CN107" i="90" s="1"/>
  <c r="JH115" i="90"/>
  <c r="JH162" i="90"/>
  <c r="CN162" i="90" s="1"/>
  <c r="JH179" i="90"/>
  <c r="DD179" i="90" s="1"/>
  <c r="JH183" i="90"/>
  <c r="DD183" i="90" s="1"/>
  <c r="JH187" i="90"/>
  <c r="DD187" i="90" s="1"/>
  <c r="JH207" i="90"/>
  <c r="DD207" i="90" s="1"/>
  <c r="JD73" i="90"/>
  <c r="JD117" i="90"/>
  <c r="CJ117" i="90" s="1"/>
  <c r="JD121" i="90"/>
  <c r="JD163" i="90"/>
  <c r="BT163" i="90" s="1"/>
  <c r="JD167" i="90"/>
  <c r="JD171" i="90"/>
  <c r="CJ171" i="90" s="1"/>
  <c r="IZ71" i="90"/>
  <c r="IZ87" i="90"/>
  <c r="CF87" i="90" s="1"/>
  <c r="IZ91" i="90"/>
  <c r="IZ103" i="90"/>
  <c r="BP103" i="90" s="1"/>
  <c r="IZ107" i="90"/>
  <c r="IZ111" i="90"/>
  <c r="BP111" i="90" s="1"/>
  <c r="IZ119" i="90"/>
  <c r="IZ123" i="90"/>
  <c r="CV123" i="90" s="1"/>
  <c r="IZ127" i="90"/>
  <c r="CV127" i="90" s="1"/>
  <c r="IZ131" i="90"/>
  <c r="CV131" i="90" s="1"/>
  <c r="IZ151" i="90"/>
  <c r="IZ195" i="90"/>
  <c r="BP195" i="90" s="1"/>
  <c r="IZ203" i="90"/>
  <c r="CF203" i="90" s="1"/>
  <c r="IZ218" i="90"/>
  <c r="CV218" i="90" s="1"/>
  <c r="IZ227" i="90"/>
  <c r="BP227" i="90" s="1"/>
  <c r="JI71" i="90"/>
  <c r="DE71" i="90" s="1"/>
  <c r="IZ88" i="90"/>
  <c r="IZ120" i="90"/>
  <c r="CV120" i="90" s="1"/>
  <c r="IZ124" i="90"/>
  <c r="BP124" i="90" s="1"/>
  <c r="IZ128" i="90"/>
  <c r="BP128" i="90" s="1"/>
  <c r="IZ132" i="90"/>
  <c r="CF132" i="90" s="1"/>
  <c r="IZ136" i="90"/>
  <c r="CV136" i="90" s="1"/>
  <c r="IZ140" i="90"/>
  <c r="CV140" i="90" s="1"/>
  <c r="IZ144" i="90"/>
  <c r="BP144" i="90" s="1"/>
  <c r="IZ188" i="90"/>
  <c r="IZ196" i="90"/>
  <c r="CV196" i="90" s="1"/>
  <c r="IZ204" i="90"/>
  <c r="IZ223" i="90"/>
  <c r="CV223" i="90" s="1"/>
  <c r="IZ220" i="90"/>
  <c r="IZ211" i="90"/>
  <c r="CV211" i="90" s="1"/>
  <c r="JH151" i="90"/>
  <c r="JH166" i="90"/>
  <c r="DD166" i="90" s="1"/>
  <c r="JH170" i="90"/>
  <c r="CN170" i="90" s="1"/>
  <c r="JH173" i="90"/>
  <c r="CN173" i="90" s="1"/>
  <c r="JH203" i="90"/>
  <c r="BX203" i="90" s="1"/>
  <c r="JD77" i="90"/>
  <c r="CJ77" i="90" s="1"/>
  <c r="JD81" i="90"/>
  <c r="BT81" i="90" s="1"/>
  <c r="JD149" i="90"/>
  <c r="CZ149" i="90" s="1"/>
  <c r="JD153" i="90"/>
  <c r="CZ153" i="90" s="1"/>
  <c r="JD157" i="90"/>
  <c r="BT157" i="90" s="1"/>
  <c r="JD161" i="90"/>
  <c r="JD189" i="90"/>
  <c r="CJ189" i="90" s="1"/>
  <c r="JD200" i="90"/>
  <c r="BT200" i="90" s="1"/>
  <c r="JD208" i="90"/>
  <c r="CZ208" i="90" s="1"/>
  <c r="JD213" i="90"/>
  <c r="BT213" i="90" s="1"/>
  <c r="JD217" i="90"/>
  <c r="BT217" i="90" s="1"/>
  <c r="JD221" i="90"/>
  <c r="IZ95" i="90"/>
  <c r="CV95" i="90" s="1"/>
  <c r="IZ99" i="90"/>
  <c r="JA27" i="90"/>
  <c r="CW27" i="90" s="1"/>
  <c r="JH152" i="90"/>
  <c r="CN152" i="90" s="1"/>
  <c r="JH156" i="90"/>
  <c r="BX156" i="90" s="1"/>
  <c r="JH160" i="90"/>
  <c r="BX160" i="90" s="1"/>
  <c r="JD86" i="90"/>
  <c r="CJ86" i="90" s="1"/>
  <c r="JD90" i="90"/>
  <c r="JD134" i="90"/>
  <c r="CZ134" i="90" s="1"/>
  <c r="JD138" i="90"/>
  <c r="BT138" i="90" s="1"/>
  <c r="JD142" i="90"/>
  <c r="BT142" i="90" s="1"/>
  <c r="JD186" i="90"/>
  <c r="BT186" i="90" s="1"/>
  <c r="JD201" i="90"/>
  <c r="CZ201" i="90" s="1"/>
  <c r="JD224" i="90"/>
  <c r="CJ224" i="90" s="1"/>
  <c r="IZ169" i="90"/>
  <c r="CV169" i="90" s="1"/>
  <c r="IZ176" i="90"/>
  <c r="IZ213" i="90"/>
  <c r="CF213" i="90" s="1"/>
  <c r="JD69" i="90"/>
  <c r="CR67" i="90"/>
  <c r="CR220" i="90"/>
  <c r="CB215" i="90"/>
  <c r="DH211" i="90"/>
  <c r="CB199" i="90"/>
  <c r="DH200" i="90"/>
  <c r="CB174" i="90"/>
  <c r="CR177" i="90"/>
  <c r="CR163" i="90"/>
  <c r="CB152" i="90"/>
  <c r="DH154" i="90"/>
  <c r="CB161" i="90"/>
  <c r="CB139" i="90"/>
  <c r="CB144" i="90"/>
  <c r="DH142" i="90"/>
  <c r="CB122" i="90"/>
  <c r="CR96" i="90"/>
  <c r="DH82" i="90"/>
  <c r="CR79" i="90"/>
  <c r="CR80" i="90"/>
  <c r="DH60" i="90"/>
  <c r="CR40" i="90"/>
  <c r="CR31" i="90"/>
  <c r="DH27" i="90"/>
  <c r="CB69" i="90"/>
  <c r="CB57" i="90"/>
  <c r="DH50" i="90"/>
  <c r="DH30" i="90"/>
  <c r="CR59" i="90"/>
  <c r="JH111" i="90"/>
  <c r="CB220" i="90"/>
  <c r="DH198" i="90"/>
  <c r="DH197" i="90"/>
  <c r="CR200" i="90"/>
  <c r="CB182" i="90"/>
  <c r="DH174" i="90"/>
  <c r="CB163" i="90"/>
  <c r="CR159" i="90"/>
  <c r="DH116" i="90"/>
  <c r="DH121" i="90"/>
  <c r="CR82" i="90"/>
  <c r="DH73" i="90"/>
  <c r="CR60" i="90"/>
  <c r="DH44" i="90"/>
  <c r="DH36" i="90"/>
  <c r="DH69" i="90"/>
  <c r="CB66" i="90"/>
  <c r="CR50" i="90"/>
  <c r="CR30" i="90"/>
  <c r="CR226" i="90"/>
  <c r="CB226" i="90"/>
  <c r="CB197" i="90"/>
  <c r="DH176" i="90"/>
  <c r="CR127" i="90"/>
  <c r="JF72" i="90"/>
  <c r="CL72" i="90" s="1"/>
  <c r="JF76" i="90"/>
  <c r="BV76" i="90" s="1"/>
  <c r="DH210" i="90"/>
  <c r="CR193" i="90"/>
  <c r="CR189" i="90"/>
  <c r="CR190" i="90"/>
  <c r="CR178" i="90"/>
  <c r="CR175" i="90"/>
  <c r="DH150" i="90"/>
  <c r="DH135" i="90"/>
  <c r="DH140" i="90"/>
  <c r="CB138" i="90"/>
  <c r="CR119" i="90"/>
  <c r="CR117" i="90"/>
  <c r="DH92" i="90"/>
  <c r="DH101" i="90"/>
  <c r="CR102" i="90"/>
  <c r="CR76" i="90"/>
  <c r="IZ153" i="90"/>
  <c r="CV153" i="90" s="1"/>
  <c r="IZ157" i="90"/>
  <c r="CF157" i="90" s="1"/>
  <c r="IZ161" i="90"/>
  <c r="BP161" i="90" s="1"/>
  <c r="JI66" i="90"/>
  <c r="CR75" i="90"/>
  <c r="CR68" i="90"/>
  <c r="CR62" i="90"/>
  <c r="CR46" i="90"/>
  <c r="CR28" i="90"/>
  <c r="CB55" i="90"/>
  <c r="DH221" i="90"/>
  <c r="DH202" i="90"/>
  <c r="CB193" i="90"/>
  <c r="DH188" i="90"/>
  <c r="DH170" i="90"/>
  <c r="DH172" i="90"/>
  <c r="CR162" i="90"/>
  <c r="CR155" i="90"/>
  <c r="CR132" i="90"/>
  <c r="DH118" i="90"/>
  <c r="JD76" i="90"/>
  <c r="CJ76" i="90" s="1"/>
  <c r="IZ106" i="90"/>
  <c r="BP106" i="90" s="1"/>
  <c r="IZ110" i="90"/>
  <c r="BP110" i="90" s="1"/>
  <c r="IZ146" i="90"/>
  <c r="CV146" i="90" s="1"/>
  <c r="IZ164" i="90"/>
  <c r="BP164" i="90" s="1"/>
  <c r="IZ168" i="90"/>
  <c r="BP168" i="90" s="1"/>
  <c r="IZ172" i="90"/>
  <c r="BP172" i="90" s="1"/>
  <c r="JH67" i="90"/>
  <c r="CN67" i="90" s="1"/>
  <c r="DH78" i="90"/>
  <c r="DH56" i="90"/>
  <c r="DH43" i="90"/>
  <c r="DH39" i="90"/>
  <c r="DH35" i="90"/>
  <c r="DH53" i="90"/>
  <c r="CB206" i="90"/>
  <c r="CB162" i="90"/>
  <c r="CB148" i="90"/>
  <c r="CB132" i="90"/>
  <c r="JI62" i="90"/>
  <c r="CO62" i="90" s="1"/>
  <c r="JA60" i="90"/>
  <c r="JE59" i="90"/>
  <c r="BU59" i="90" s="1"/>
  <c r="JI58" i="90"/>
  <c r="JA56" i="90"/>
  <c r="CW56" i="90" s="1"/>
  <c r="JE55" i="90"/>
  <c r="BU55" i="90" s="1"/>
  <c r="JI54" i="90"/>
  <c r="BY54" i="90" s="1"/>
  <c r="JA52" i="90"/>
  <c r="BQ52" i="90" s="1"/>
  <c r="JE51" i="90"/>
  <c r="BU51" i="90" s="1"/>
  <c r="JI50" i="90"/>
  <c r="JA48" i="90"/>
  <c r="BQ48" i="90" s="1"/>
  <c r="JE47" i="90"/>
  <c r="DA47" i="90" s="1"/>
  <c r="JI46" i="90"/>
  <c r="CO46" i="90" s="1"/>
  <c r="JA44" i="90"/>
  <c r="JE43" i="90"/>
  <c r="BU43" i="90" s="1"/>
  <c r="JI42" i="90"/>
  <c r="BY42" i="90" s="1"/>
  <c r="JA40" i="90"/>
  <c r="CW40" i="90" s="1"/>
  <c r="JE39" i="90"/>
  <c r="DA39" i="90" s="1"/>
  <c r="JI38" i="90"/>
  <c r="DE38" i="90" s="1"/>
  <c r="JA36" i="90"/>
  <c r="CW36" i="90" s="1"/>
  <c r="JE35" i="90"/>
  <c r="CK35" i="90" s="1"/>
  <c r="JI34" i="90"/>
  <c r="BY34" i="90" s="1"/>
  <c r="JA32" i="90"/>
  <c r="CW32" i="90" s="1"/>
  <c r="JE31" i="90"/>
  <c r="DA31" i="90" s="1"/>
  <c r="JI30" i="90"/>
  <c r="BY30" i="90" s="1"/>
  <c r="JA28" i="90"/>
  <c r="JE27" i="90"/>
  <c r="BU27" i="90" s="1"/>
  <c r="JH119" i="90"/>
  <c r="CN119" i="90" s="1"/>
  <c r="JH147" i="90"/>
  <c r="DD147" i="90" s="1"/>
  <c r="JH155" i="90"/>
  <c r="DD155" i="90" s="1"/>
  <c r="JH159" i="90"/>
  <c r="BX159" i="90" s="1"/>
  <c r="JH199" i="90"/>
  <c r="JD85" i="90"/>
  <c r="CJ85" i="90" s="1"/>
  <c r="JD89" i="90"/>
  <c r="CJ89" i="90" s="1"/>
  <c r="JD133" i="90"/>
  <c r="CJ133" i="90" s="1"/>
  <c r="JD137" i="90"/>
  <c r="JD141" i="90"/>
  <c r="CZ141" i="90" s="1"/>
  <c r="JD145" i="90"/>
  <c r="JD196" i="90"/>
  <c r="CJ196" i="90" s="1"/>
  <c r="IZ75" i="90"/>
  <c r="BP75" i="90" s="1"/>
  <c r="IZ115" i="90"/>
  <c r="CV115" i="90" s="1"/>
  <c r="IZ135" i="90"/>
  <c r="IZ139" i="90"/>
  <c r="CV139" i="90" s="1"/>
  <c r="IZ143" i="90"/>
  <c r="BP143" i="90" s="1"/>
  <c r="IZ175" i="90"/>
  <c r="CV175" i="90" s="1"/>
  <c r="IZ179" i="90"/>
  <c r="IZ183" i="90"/>
  <c r="CF183" i="90" s="1"/>
  <c r="IZ187" i="90"/>
  <c r="IZ207" i="90"/>
  <c r="CF207" i="90" s="1"/>
  <c r="IZ212" i="90"/>
  <c r="IZ222" i="90"/>
  <c r="CV222" i="90" s="1"/>
  <c r="JA41" i="90"/>
  <c r="CG41" i="90" s="1"/>
  <c r="JE40" i="90"/>
  <c r="DA40" i="90" s="1"/>
  <c r="JA37" i="90"/>
  <c r="BQ37" i="90" s="1"/>
  <c r="JE36" i="90"/>
  <c r="CK36" i="90" s="1"/>
  <c r="JA33" i="90"/>
  <c r="CG33" i="90" s="1"/>
  <c r="JE32" i="90"/>
  <c r="CK32" i="90" s="1"/>
  <c r="JA29" i="90"/>
  <c r="CW29" i="90" s="1"/>
  <c r="JE28" i="90"/>
  <c r="BU28" i="90" s="1"/>
  <c r="JH74" i="90"/>
  <c r="DD74" i="90" s="1"/>
  <c r="IZ174" i="90"/>
  <c r="CF174" i="90" s="1"/>
  <c r="IZ178" i="90"/>
  <c r="CF178" i="90" s="1"/>
  <c r="IZ182" i="90"/>
  <c r="CF182" i="90" s="1"/>
  <c r="IZ206" i="90"/>
  <c r="CV206" i="90" s="1"/>
  <c r="IZ210" i="90"/>
  <c r="CF210" i="90" s="1"/>
  <c r="JA74" i="90"/>
  <c r="JA66" i="90"/>
  <c r="CW66" i="90" s="1"/>
  <c r="IZ72" i="90"/>
  <c r="IZ76" i="90"/>
  <c r="CF76" i="90" s="1"/>
  <c r="IZ116" i="90"/>
  <c r="IZ148" i="90"/>
  <c r="CV148" i="90" s="1"/>
  <c r="IZ152" i="90"/>
  <c r="CV152" i="90" s="1"/>
  <c r="IZ156" i="90"/>
  <c r="BP156" i="90" s="1"/>
  <c r="IZ160" i="90"/>
  <c r="CV160" i="90" s="1"/>
  <c r="IZ200" i="90"/>
  <c r="CF200" i="90" s="1"/>
  <c r="IZ93" i="90"/>
  <c r="BP93" i="90" s="1"/>
  <c r="IZ97" i="90"/>
  <c r="CF97" i="90" s="1"/>
  <c r="IZ101" i="90"/>
  <c r="IZ105" i="90"/>
  <c r="CF105" i="90" s="1"/>
  <c r="IZ109" i="90"/>
  <c r="CV109" i="90" s="1"/>
  <c r="IZ113" i="90"/>
  <c r="CV113" i="90" s="1"/>
  <c r="IZ167" i="90"/>
  <c r="CV167" i="90" s="1"/>
  <c r="IZ171" i="90"/>
  <c r="BP171" i="90" s="1"/>
  <c r="IZ226" i="90"/>
  <c r="DH173" i="90"/>
  <c r="JF66" i="90"/>
  <c r="DB66" i="90" s="1"/>
  <c r="JF70" i="90"/>
  <c r="CL70" i="90" s="1"/>
  <c r="JF74" i="90"/>
  <c r="JA70" i="90"/>
  <c r="CW70" i="90" s="1"/>
  <c r="DH48" i="90"/>
  <c r="CR37" i="90"/>
  <c r="CR29" i="90"/>
  <c r="DH61" i="90"/>
  <c r="CB45" i="90"/>
  <c r="DH64" i="90"/>
  <c r="CB47" i="90"/>
  <c r="JI69" i="90"/>
  <c r="CO69" i="90" s="1"/>
  <c r="CR48" i="90"/>
  <c r="DH41" i="90"/>
  <c r="DH33" i="90"/>
  <c r="CR61" i="90"/>
  <c r="CB64" i="90"/>
  <c r="DH54" i="90"/>
  <c r="CB217" i="90"/>
  <c r="DH222" i="90"/>
  <c r="CR227" i="90"/>
  <c r="CR205" i="90"/>
  <c r="CR208" i="90"/>
  <c r="DH183" i="90"/>
  <c r="CB173" i="90"/>
  <c r="DH184" i="90"/>
  <c r="CB171" i="90"/>
  <c r="DH160" i="90"/>
  <c r="DH151" i="90"/>
  <c r="DH157" i="90"/>
  <c r="CR136" i="90"/>
  <c r="CB141" i="90"/>
  <c r="DH134" i="90"/>
  <c r="CR99" i="90"/>
  <c r="CR97" i="90"/>
  <c r="DH98" i="90"/>
  <c r="DH81" i="90"/>
  <c r="JA73" i="90"/>
  <c r="CW73" i="90" s="1"/>
  <c r="CR72" i="90"/>
  <c r="JF63" i="90"/>
  <c r="CL63" i="90" s="1"/>
  <c r="JH79" i="90"/>
  <c r="JH83" i="90"/>
  <c r="BX83" i="90" s="1"/>
  <c r="JH87" i="90"/>
  <c r="JH91" i="90"/>
  <c r="CN91" i="90" s="1"/>
  <c r="JH123" i="90"/>
  <c r="JH127" i="90"/>
  <c r="DD127" i="90" s="1"/>
  <c r="JH131" i="90"/>
  <c r="DD131" i="90" s="1"/>
  <c r="JH135" i="90"/>
  <c r="DD135" i="90" s="1"/>
  <c r="JH139" i="90"/>
  <c r="JH143" i="90"/>
  <c r="DD143" i="90" s="1"/>
  <c r="JH191" i="90"/>
  <c r="DD191" i="90" s="1"/>
  <c r="JH195" i="90"/>
  <c r="CN195" i="90" s="1"/>
  <c r="JH211" i="90"/>
  <c r="JH214" i="90"/>
  <c r="DD214" i="90" s="1"/>
  <c r="JH219" i="90"/>
  <c r="DD219" i="90" s="1"/>
  <c r="JH222" i="90"/>
  <c r="BX222" i="90" s="1"/>
  <c r="JH227" i="90"/>
  <c r="CN227" i="90" s="1"/>
  <c r="JD93" i="90"/>
  <c r="CZ93" i="90" s="1"/>
  <c r="JD97" i="90"/>
  <c r="JD101" i="90"/>
  <c r="BT101" i="90" s="1"/>
  <c r="JD105" i="90"/>
  <c r="BT105" i="90" s="1"/>
  <c r="JD109" i="90"/>
  <c r="CJ109" i="90" s="1"/>
  <c r="JD113" i="90"/>
  <c r="CJ113" i="90" s="1"/>
  <c r="JD125" i="90"/>
  <c r="BT125" i="90" s="1"/>
  <c r="JD129" i="90"/>
  <c r="BT129" i="90" s="1"/>
  <c r="JD177" i="90"/>
  <c r="CJ177" i="90" s="1"/>
  <c r="JD181" i="90"/>
  <c r="CJ181" i="90" s="1"/>
  <c r="JD185" i="90"/>
  <c r="CZ185" i="90" s="1"/>
  <c r="JD204" i="90"/>
  <c r="JD225" i="90"/>
  <c r="CZ225" i="90" s="1"/>
  <c r="IZ147" i="90"/>
  <c r="CV147" i="90" s="1"/>
  <c r="IZ155" i="90"/>
  <c r="BP155" i="90" s="1"/>
  <c r="IZ159" i="90"/>
  <c r="CF159" i="90" s="1"/>
  <c r="IZ199" i="90"/>
  <c r="CF199" i="90" s="1"/>
  <c r="CB74" i="90"/>
  <c r="CR71" i="90"/>
  <c r="CR42" i="90"/>
  <c r="CR38" i="90"/>
  <c r="CR34" i="90"/>
  <c r="CR65" i="90"/>
  <c r="CB58" i="90"/>
  <c r="CR32" i="90"/>
  <c r="CR51" i="90"/>
  <c r="DH217" i="90"/>
  <c r="CR222" i="90"/>
  <c r="CB208" i="90"/>
  <c r="CR186" i="90"/>
  <c r="DH168" i="90"/>
  <c r="CB147" i="90"/>
  <c r="CR130" i="90"/>
  <c r="CR128" i="90"/>
  <c r="CB136" i="90"/>
  <c r="DH115" i="90"/>
  <c r="DH114" i="90"/>
  <c r="CR81" i="90"/>
  <c r="JE74" i="90"/>
  <c r="CK74" i="90" s="1"/>
  <c r="JE70" i="90"/>
  <c r="IZ68" i="90"/>
  <c r="CF68" i="90" s="1"/>
  <c r="JA63" i="90"/>
  <c r="CW63" i="90" s="1"/>
  <c r="JH72" i="90"/>
  <c r="DD72" i="90" s="1"/>
  <c r="JH116" i="90"/>
  <c r="JH148" i="90"/>
  <c r="DD148" i="90" s="1"/>
  <c r="JH167" i="90"/>
  <c r="JH171" i="90"/>
  <c r="CN171" i="90" s="1"/>
  <c r="JH196" i="90"/>
  <c r="BX196" i="90" s="1"/>
  <c r="JD78" i="90"/>
  <c r="CZ78" i="90" s="1"/>
  <c r="JD82" i="90"/>
  <c r="CZ82" i="90" s="1"/>
  <c r="JD114" i="90"/>
  <c r="CJ114" i="90" s="1"/>
  <c r="JD146" i="90"/>
  <c r="CZ146" i="90" s="1"/>
  <c r="JD154" i="90"/>
  <c r="CZ154" i="90" s="1"/>
  <c r="JD158" i="90"/>
  <c r="CZ158" i="90" s="1"/>
  <c r="JD173" i="90"/>
  <c r="BT173" i="90" s="1"/>
  <c r="JD190" i="90"/>
  <c r="CZ190" i="90" s="1"/>
  <c r="JD205" i="90"/>
  <c r="CZ205" i="90" s="1"/>
  <c r="JD209" i="90"/>
  <c r="BT209" i="90" s="1"/>
  <c r="JD214" i="90"/>
  <c r="CJ214" i="90" s="1"/>
  <c r="JD218" i="90"/>
  <c r="IZ92" i="90"/>
  <c r="CF92" i="90" s="1"/>
  <c r="IZ96" i="90"/>
  <c r="CV96" i="90" s="1"/>
  <c r="IZ100" i="90"/>
  <c r="BP100" i="90" s="1"/>
  <c r="IZ104" i="90"/>
  <c r="IZ108" i="90"/>
  <c r="BP108" i="90" s="1"/>
  <c r="IZ112" i="90"/>
  <c r="CV112" i="90" s="1"/>
  <c r="IZ166" i="90"/>
  <c r="CV166" i="90" s="1"/>
  <c r="IZ170" i="90"/>
  <c r="CF170" i="90" s="1"/>
  <c r="IZ173" i="90"/>
  <c r="BP173" i="90" s="1"/>
  <c r="IZ214" i="90"/>
  <c r="DH52" i="90"/>
  <c r="DH49" i="90"/>
  <c r="CR192" i="90"/>
  <c r="CB186" i="90"/>
  <c r="DH147" i="90"/>
  <c r="CB130" i="90"/>
  <c r="CB128" i="90"/>
  <c r="JI32" i="90"/>
  <c r="BY32" i="90" s="1"/>
  <c r="JA30" i="90"/>
  <c r="BQ30" i="90" s="1"/>
  <c r="JI28" i="90"/>
  <c r="BY28" i="90" s="1"/>
  <c r="JD71" i="90"/>
  <c r="BT71" i="90" s="1"/>
  <c r="JD87" i="90"/>
  <c r="CZ87" i="90" s="1"/>
  <c r="JD91" i="90"/>
  <c r="CZ91" i="90" s="1"/>
  <c r="JD135" i="90"/>
  <c r="JD139" i="90"/>
  <c r="CZ139" i="90" s="1"/>
  <c r="JD143" i="90"/>
  <c r="CZ143" i="90" s="1"/>
  <c r="JD226" i="90"/>
  <c r="CJ226" i="90" s="1"/>
  <c r="IZ149" i="90"/>
  <c r="IZ163" i="90"/>
  <c r="CV163" i="90" s="1"/>
  <c r="IZ177" i="90"/>
  <c r="BP177" i="90" s="1"/>
  <c r="IZ181" i="90"/>
  <c r="CF181" i="90" s="1"/>
  <c r="IZ209" i="90"/>
  <c r="JB64" i="90"/>
  <c r="CH64" i="90" s="1"/>
  <c r="JD70" i="90"/>
  <c r="CZ70" i="90" s="1"/>
  <c r="IZ27" i="90"/>
  <c r="BP27" i="90" s="1"/>
  <c r="JJ63" i="90"/>
  <c r="JH33" i="90"/>
  <c r="CN33" i="90" s="1"/>
  <c r="JH32" i="90"/>
  <c r="DD32" i="90" s="1"/>
  <c r="JH31" i="90"/>
  <c r="BX31" i="90" s="1"/>
  <c r="JH30" i="90"/>
  <c r="JH29" i="90"/>
  <c r="BX29" i="90" s="1"/>
  <c r="JH28" i="90"/>
  <c r="DD28" i="90" s="1"/>
  <c r="IZ30" i="90"/>
  <c r="BP30" i="90" s="1"/>
  <c r="JH27" i="90"/>
  <c r="JD68" i="90"/>
  <c r="BT68" i="90" s="1"/>
  <c r="JI63" i="90"/>
  <c r="JD33" i="90"/>
  <c r="CJ33" i="90" s="1"/>
  <c r="JD32" i="90"/>
  <c r="JD31" i="90"/>
  <c r="CJ31" i="90" s="1"/>
  <c r="JD30" i="90"/>
  <c r="JD29" i="90"/>
  <c r="CJ29" i="90" s="1"/>
  <c r="JD28" i="90"/>
  <c r="IZ33" i="90"/>
  <c r="CV33" i="90" s="1"/>
  <c r="IZ29" i="90"/>
  <c r="JH71" i="90"/>
  <c r="CN71" i="90" s="1"/>
  <c r="JH75" i="90"/>
  <c r="JD27" i="90"/>
  <c r="CZ27" i="90" s="1"/>
  <c r="IZ32" i="90"/>
  <c r="IZ28" i="90"/>
  <c r="CF28" i="90" s="1"/>
  <c r="JD64" i="90"/>
  <c r="BT64" i="90" s="1"/>
  <c r="JE63" i="90"/>
  <c r="CK63" i="90" s="1"/>
  <c r="IY43" i="90"/>
  <c r="BO43" i="90" s="1"/>
  <c r="IY39" i="90"/>
  <c r="BO39" i="90" s="1"/>
  <c r="IY35" i="90"/>
  <c r="JK62" i="90"/>
  <c r="DG62" i="90" s="1"/>
  <c r="JK34" i="90"/>
  <c r="IY33" i="90"/>
  <c r="CU33" i="90" s="1"/>
  <c r="JC32" i="90"/>
  <c r="JG31" i="90"/>
  <c r="DC31" i="90" s="1"/>
  <c r="JK30" i="90"/>
  <c r="CQ30" i="90" s="1"/>
  <c r="IY29" i="90"/>
  <c r="BO29" i="90" s="1"/>
  <c r="JC28" i="90"/>
  <c r="JG27" i="90"/>
  <c r="DC27" i="90" s="1"/>
  <c r="JE85" i="90"/>
  <c r="JE89" i="90"/>
  <c r="BU89" i="90" s="1"/>
  <c r="JE92" i="90"/>
  <c r="JE96" i="90"/>
  <c r="CK96" i="90" s="1"/>
  <c r="JE100" i="90"/>
  <c r="JE104" i="90"/>
  <c r="BU104" i="90" s="1"/>
  <c r="JE108" i="90"/>
  <c r="JE112" i="90"/>
  <c r="DA112" i="90" s="1"/>
  <c r="JE121" i="90"/>
  <c r="BU121" i="90" s="1"/>
  <c r="JE125" i="90"/>
  <c r="DA125" i="90" s="1"/>
  <c r="JE129" i="90"/>
  <c r="JE133" i="90"/>
  <c r="CK133" i="90" s="1"/>
  <c r="JE137" i="90"/>
  <c r="JE141" i="90"/>
  <c r="BU141" i="90" s="1"/>
  <c r="JE146" i="90"/>
  <c r="JE165" i="90"/>
  <c r="DA165" i="90" s="1"/>
  <c r="JE169" i="90"/>
  <c r="JE185" i="90"/>
  <c r="BU185" i="90" s="1"/>
  <c r="JE198" i="90"/>
  <c r="DA198" i="90" s="1"/>
  <c r="JE201" i="90"/>
  <c r="DA201" i="90" s="1"/>
  <c r="JE192" i="90"/>
  <c r="JE217" i="90"/>
  <c r="DA217" i="90" s="1"/>
  <c r="JE221" i="90"/>
  <c r="JE225" i="90"/>
  <c r="CK225" i="90" s="1"/>
  <c r="JE76" i="90"/>
  <c r="JE72" i="90"/>
  <c r="CK72" i="90" s="1"/>
  <c r="JE67" i="90"/>
  <c r="CK67" i="90" s="1"/>
  <c r="JG34" i="90"/>
  <c r="CM34" i="90" s="1"/>
  <c r="IY32" i="90"/>
  <c r="CU32" i="90" s="1"/>
  <c r="JK29" i="90"/>
  <c r="CQ29" i="90" s="1"/>
  <c r="IY28" i="90"/>
  <c r="IZ67" i="90"/>
  <c r="CF67" i="90" s="1"/>
  <c r="JC34" i="90"/>
  <c r="CY34" i="90" s="1"/>
  <c r="JG33" i="90"/>
  <c r="DC33" i="90" s="1"/>
  <c r="IY31" i="90"/>
  <c r="JC30" i="90"/>
  <c r="CY30" i="90" s="1"/>
  <c r="JG29" i="90"/>
  <c r="CM29" i="90" s="1"/>
  <c r="JK28" i="90"/>
  <c r="CA28" i="90" s="1"/>
  <c r="IY27" i="90"/>
  <c r="JE71" i="90"/>
  <c r="DA71" i="90" s="1"/>
  <c r="JF64" i="90"/>
  <c r="IY34" i="90"/>
  <c r="CU34" i="90" s="1"/>
  <c r="JC33" i="90"/>
  <c r="BS33" i="90" s="1"/>
  <c r="JG32" i="90"/>
  <c r="DC32" i="90" s="1"/>
  <c r="JK31" i="90"/>
  <c r="IY30" i="90"/>
  <c r="CU30" i="90" s="1"/>
  <c r="JC29" i="90"/>
  <c r="JG28" i="90"/>
  <c r="CM28" i="90" s="1"/>
  <c r="JK27" i="90"/>
  <c r="JF95" i="90"/>
  <c r="CL95" i="90" s="1"/>
  <c r="JF99" i="90"/>
  <c r="CL99" i="90" s="1"/>
  <c r="JF103" i="90"/>
  <c r="CL103" i="90" s="1"/>
  <c r="JF107" i="90"/>
  <c r="JF111" i="90"/>
  <c r="BV111" i="90" s="1"/>
  <c r="JF115" i="90"/>
  <c r="DB115" i="90" s="1"/>
  <c r="JF119" i="90"/>
  <c r="DB119" i="90" s="1"/>
  <c r="JF123" i="90"/>
  <c r="CL123" i="90" s="1"/>
  <c r="JF127" i="90"/>
  <c r="CL127" i="90" s="1"/>
  <c r="JF131" i="90"/>
  <c r="DB131" i="90" s="1"/>
  <c r="JF135" i="90"/>
  <c r="DB135" i="90" s="1"/>
  <c r="JF139" i="90"/>
  <c r="DB139" i="90" s="1"/>
  <c r="JF143" i="90"/>
  <c r="CL143" i="90" s="1"/>
  <c r="JF149" i="90"/>
  <c r="BV149" i="90" s="1"/>
  <c r="JF153" i="90"/>
  <c r="BV153" i="90" s="1"/>
  <c r="JF157" i="90"/>
  <c r="CL157" i="90" s="1"/>
  <c r="JF161" i="90"/>
  <c r="BV161" i="90" s="1"/>
  <c r="JF187" i="90"/>
  <c r="CL187" i="90" s="1"/>
  <c r="JF199" i="90"/>
  <c r="DB199" i="90" s="1"/>
  <c r="JF221" i="90"/>
  <c r="DB221" i="90" s="1"/>
  <c r="JF223" i="90"/>
  <c r="BV223" i="90" s="1"/>
  <c r="JI72" i="90"/>
  <c r="JK70" i="90"/>
  <c r="DG70" i="90" s="1"/>
  <c r="JK78" i="90"/>
  <c r="JK82" i="90"/>
  <c r="DG82" i="90" s="1"/>
  <c r="JK87" i="90"/>
  <c r="JK91" i="90"/>
  <c r="CA91" i="90" s="1"/>
  <c r="JK103" i="90"/>
  <c r="JK107" i="90"/>
  <c r="CA107" i="90" s="1"/>
  <c r="JK111" i="90"/>
  <c r="JK115" i="90"/>
  <c r="CQ115" i="90" s="1"/>
  <c r="JK119" i="90"/>
  <c r="JK123" i="90"/>
  <c r="DG123" i="90" s="1"/>
  <c r="JK127" i="90"/>
  <c r="JK131" i="90"/>
  <c r="CA131" i="90" s="1"/>
  <c r="JK135" i="90"/>
  <c r="JK139" i="90"/>
  <c r="CQ139" i="90" s="1"/>
  <c r="JK143" i="90"/>
  <c r="JK146" i="90"/>
  <c r="CQ146" i="90" s="1"/>
  <c r="JK151" i="90"/>
  <c r="JK155" i="90"/>
  <c r="CQ155" i="90" s="1"/>
  <c r="JK159" i="90"/>
  <c r="JK175" i="90"/>
  <c r="CA175" i="90" s="1"/>
  <c r="JK179" i="90"/>
  <c r="CQ179" i="90" s="1"/>
  <c r="JK183" i="90"/>
  <c r="CQ183" i="90" s="1"/>
  <c r="JK193" i="90"/>
  <c r="DG193" i="90" s="1"/>
  <c r="JK206" i="90"/>
  <c r="CQ206" i="90" s="1"/>
  <c r="JK200" i="90"/>
  <c r="CQ200" i="90" s="1"/>
  <c r="JK204" i="90"/>
  <c r="CA204" i="90" s="1"/>
  <c r="JK217" i="90"/>
  <c r="DG217" i="90" s="1"/>
  <c r="JK212" i="90"/>
  <c r="CA212" i="90" s="1"/>
  <c r="JK221" i="90"/>
  <c r="JI76" i="90"/>
  <c r="DE76" i="90" s="1"/>
  <c r="JI80" i="90"/>
  <c r="DE80" i="90" s="1"/>
  <c r="JI95" i="90"/>
  <c r="DE95" i="90" s="1"/>
  <c r="JI99" i="90"/>
  <c r="DE99" i="90" s="1"/>
  <c r="JI116" i="90"/>
  <c r="CO116" i="90" s="1"/>
  <c r="JI104" i="90"/>
  <c r="JI108" i="90"/>
  <c r="BY108" i="90" s="1"/>
  <c r="JI112" i="90"/>
  <c r="DE112" i="90" s="1"/>
  <c r="JI147" i="90"/>
  <c r="CO147" i="90" s="1"/>
  <c r="JI148" i="90"/>
  <c r="JI152" i="90"/>
  <c r="CO152" i="90" s="1"/>
  <c r="JI156" i="90"/>
  <c r="JI160" i="90"/>
  <c r="DE160" i="90" s="1"/>
  <c r="JI176" i="90"/>
  <c r="JI180" i="90"/>
  <c r="CO180" i="90" s="1"/>
  <c r="JI184" i="90"/>
  <c r="CO184" i="90" s="1"/>
  <c r="JI188" i="90"/>
  <c r="BY188" i="90" s="1"/>
  <c r="JI199" i="90"/>
  <c r="DE199" i="90" s="1"/>
  <c r="JI206" i="90"/>
  <c r="BY206" i="90" s="1"/>
  <c r="JI213" i="90"/>
  <c r="JI216" i="90"/>
  <c r="CO216" i="90" s="1"/>
  <c r="JI220" i="90"/>
  <c r="JI223" i="90"/>
  <c r="CO223" i="90" s="1"/>
  <c r="JA78" i="90"/>
  <c r="JA82" i="90"/>
  <c r="BQ82" i="90" s="1"/>
  <c r="JA86" i="90"/>
  <c r="CW86" i="90" s="1"/>
  <c r="JA90" i="90"/>
  <c r="CW90" i="90" s="1"/>
  <c r="JA92" i="90"/>
  <c r="CG92" i="90" s="1"/>
  <c r="JA96" i="90"/>
  <c r="CG96" i="90" s="1"/>
  <c r="JA100" i="90"/>
  <c r="BQ100" i="90" s="1"/>
  <c r="JA118" i="90"/>
  <c r="BQ118" i="90" s="1"/>
  <c r="JA105" i="90"/>
  <c r="JA109" i="90"/>
  <c r="BQ109" i="90" s="1"/>
  <c r="JA113" i="90"/>
  <c r="JA125" i="90"/>
  <c r="CG125" i="90" s="1"/>
  <c r="JA129" i="90"/>
  <c r="JA133" i="90"/>
  <c r="BQ133" i="90" s="1"/>
  <c r="JA146" i="90"/>
  <c r="JA134" i="90"/>
  <c r="BQ134" i="90" s="1"/>
  <c r="JA138" i="90"/>
  <c r="CW138" i="90" s="1"/>
  <c r="JA142" i="90"/>
  <c r="CW142" i="90" s="1"/>
  <c r="JA145" i="90"/>
  <c r="JA154" i="90"/>
  <c r="CG154" i="90" s="1"/>
  <c r="JA158" i="90"/>
  <c r="JA162" i="90"/>
  <c r="BQ162" i="90" s="1"/>
  <c r="JA166" i="90"/>
  <c r="CG166" i="90" s="1"/>
  <c r="JA170" i="90"/>
  <c r="BQ170" i="90" s="1"/>
  <c r="JA178" i="90"/>
  <c r="CW178" i="90" s="1"/>
  <c r="JA182" i="90"/>
  <c r="BQ182" i="90" s="1"/>
  <c r="JA186" i="90"/>
  <c r="JA189" i="90"/>
  <c r="CW189" i="90" s="1"/>
  <c r="JA196" i="90"/>
  <c r="CG196" i="90" s="1"/>
  <c r="JA193" i="90"/>
  <c r="BQ193" i="90" s="1"/>
  <c r="JA202" i="90"/>
  <c r="CW202" i="90" s="1"/>
  <c r="JA210" i="90"/>
  <c r="BQ210" i="90" s="1"/>
  <c r="JA214" i="90"/>
  <c r="JA224" i="90"/>
  <c r="CW224" i="90" s="1"/>
  <c r="JA226" i="90"/>
  <c r="JG72" i="90"/>
  <c r="CM72" i="90" s="1"/>
  <c r="JG76" i="90"/>
  <c r="CR84" i="90"/>
  <c r="DH84" i="90"/>
  <c r="JA72" i="90"/>
  <c r="CG72" i="90" s="1"/>
  <c r="JF85" i="90"/>
  <c r="BV85" i="90" s="1"/>
  <c r="JF89" i="90"/>
  <c r="BV89" i="90" s="1"/>
  <c r="JF94" i="90"/>
  <c r="JF98" i="90"/>
  <c r="DB98" i="90" s="1"/>
  <c r="JF102" i="90"/>
  <c r="DB102" i="90" s="1"/>
  <c r="JF106" i="90"/>
  <c r="DB106" i="90" s="1"/>
  <c r="JF110" i="90"/>
  <c r="CL110" i="90" s="1"/>
  <c r="JF118" i="90"/>
  <c r="DB118" i="90" s="1"/>
  <c r="JF122" i="90"/>
  <c r="JF126" i="90"/>
  <c r="BV126" i="90" s="1"/>
  <c r="JF130" i="90"/>
  <c r="JF134" i="90"/>
  <c r="BV134" i="90" s="1"/>
  <c r="JF138" i="90"/>
  <c r="BV138" i="90" s="1"/>
  <c r="JF142" i="90"/>
  <c r="DB142" i="90" s="1"/>
  <c r="JF163" i="90"/>
  <c r="JF152" i="90"/>
  <c r="BV152" i="90" s="1"/>
  <c r="JF156" i="90"/>
  <c r="JF160" i="90"/>
  <c r="CL160" i="90" s="1"/>
  <c r="JF190" i="90"/>
  <c r="JF191" i="90"/>
  <c r="BV191" i="90" s="1"/>
  <c r="JF198" i="90"/>
  <c r="DB198" i="90" s="1"/>
  <c r="JF202" i="90"/>
  <c r="DB202" i="90" s="1"/>
  <c r="JF212" i="90"/>
  <c r="JF208" i="90"/>
  <c r="BV208" i="90" s="1"/>
  <c r="JF211" i="90"/>
  <c r="DB211" i="90" s="1"/>
  <c r="JF217" i="90"/>
  <c r="BV217" i="90" s="1"/>
  <c r="JF222" i="90"/>
  <c r="JF227" i="90"/>
  <c r="CL227" i="90" s="1"/>
  <c r="DH67" i="90"/>
  <c r="JK33" i="90"/>
  <c r="CQ33" i="90" s="1"/>
  <c r="JC31" i="90"/>
  <c r="JG30" i="90"/>
  <c r="DC30" i="90" s="1"/>
  <c r="JC27" i="90"/>
  <c r="JK32" i="90"/>
  <c r="DG32" i="90" s="1"/>
  <c r="IZ31" i="90"/>
  <c r="CV31" i="90" s="1"/>
  <c r="JD208" i="89"/>
  <c r="CJ208" i="89" s="1"/>
  <c r="JD156" i="89"/>
  <c r="BT156" i="89" s="1"/>
  <c r="JD160" i="89"/>
  <c r="BT160" i="89" s="1"/>
  <c r="JD164" i="89"/>
  <c r="BT164" i="89" s="1"/>
  <c r="JD192" i="89"/>
  <c r="BT192" i="89" s="1"/>
  <c r="JD196" i="89"/>
  <c r="BT196" i="89" s="1"/>
  <c r="JH197" i="89"/>
  <c r="BX197" i="89" s="1"/>
  <c r="JE41" i="89"/>
  <c r="CK41" i="89" s="1"/>
  <c r="JE37" i="89"/>
  <c r="BU37" i="89" s="1"/>
  <c r="JA34" i="89"/>
  <c r="BQ34" i="89" s="1"/>
  <c r="JH223" i="89"/>
  <c r="BX223" i="89" s="1"/>
  <c r="JD86" i="89"/>
  <c r="BT86" i="89" s="1"/>
  <c r="JD98" i="89"/>
  <c r="BT98" i="89" s="1"/>
  <c r="JD133" i="89"/>
  <c r="BT133" i="89" s="1"/>
  <c r="JD185" i="89"/>
  <c r="BT185" i="89" s="1"/>
  <c r="JH176" i="89"/>
  <c r="CN176" i="89" s="1"/>
  <c r="JB44" i="89"/>
  <c r="CH44" i="89" s="1"/>
  <c r="DH171" i="89"/>
  <c r="CR67" i="89"/>
  <c r="DH41" i="89"/>
  <c r="CR28" i="89"/>
  <c r="CB88" i="89"/>
  <c r="CR55" i="89"/>
  <c r="DH31" i="89"/>
  <c r="JI32" i="89"/>
  <c r="DE32" i="89" s="1"/>
  <c r="JI63" i="89"/>
  <c r="CO63" i="89" s="1"/>
  <c r="JH55" i="89"/>
  <c r="DD55" i="89" s="1"/>
  <c r="JD96" i="89"/>
  <c r="CZ96" i="89" s="1"/>
  <c r="JH59" i="89"/>
  <c r="CN59" i="89" s="1"/>
  <c r="JH56" i="89"/>
  <c r="DD56" i="89" s="1"/>
  <c r="JH60" i="89"/>
  <c r="BX60" i="89" s="1"/>
  <c r="JD89" i="89"/>
  <c r="CZ89" i="89" s="1"/>
  <c r="JD101" i="89"/>
  <c r="CJ101" i="89" s="1"/>
  <c r="JD153" i="89"/>
  <c r="CJ153" i="89" s="1"/>
  <c r="JD157" i="89"/>
  <c r="CZ157" i="89" s="1"/>
  <c r="JD161" i="89"/>
  <c r="BT161" i="89" s="1"/>
  <c r="JD165" i="89"/>
  <c r="CZ165" i="89" s="1"/>
  <c r="JD189" i="89"/>
  <c r="CJ189" i="89" s="1"/>
  <c r="JD199" i="89"/>
  <c r="BT199" i="89" s="1"/>
  <c r="JD203" i="89"/>
  <c r="BT203" i="89" s="1"/>
  <c r="JH45" i="89"/>
  <c r="BX45" i="89" s="1"/>
  <c r="JH49" i="89"/>
  <c r="DD49" i="89" s="1"/>
  <c r="JH53" i="89"/>
  <c r="BX53" i="89" s="1"/>
  <c r="JH57" i="89"/>
  <c r="BX57" i="89" s="1"/>
  <c r="JH61" i="89"/>
  <c r="BX61" i="89" s="1"/>
  <c r="JH217" i="89"/>
  <c r="CN217" i="89" s="1"/>
  <c r="JD90" i="89"/>
  <c r="BT90" i="89" s="1"/>
  <c r="JD154" i="89"/>
  <c r="BT154" i="89" s="1"/>
  <c r="JD158" i="89"/>
  <c r="CZ158" i="89" s="1"/>
  <c r="JD162" i="89"/>
  <c r="CZ162" i="89" s="1"/>
  <c r="JD187" i="89"/>
  <c r="BT187" i="89" s="1"/>
  <c r="JD206" i="89"/>
  <c r="BT206" i="89" s="1"/>
  <c r="JD218" i="89"/>
  <c r="CZ218" i="89" s="1"/>
  <c r="JA63" i="89"/>
  <c r="BQ63" i="89" s="1"/>
  <c r="JH168" i="89"/>
  <c r="CN168" i="89" s="1"/>
  <c r="JH172" i="89"/>
  <c r="CN172" i="89" s="1"/>
  <c r="JH184" i="89"/>
  <c r="BX184" i="89" s="1"/>
  <c r="JH208" i="89"/>
  <c r="DD208" i="89" s="1"/>
  <c r="JD82" i="89"/>
  <c r="CZ82" i="89" s="1"/>
  <c r="JD94" i="89"/>
  <c r="CZ94" i="89" s="1"/>
  <c r="JF62" i="89"/>
  <c r="DB62" i="89" s="1"/>
  <c r="JD46" i="89"/>
  <c r="BT46" i="89" s="1"/>
  <c r="JD50" i="89"/>
  <c r="BT50" i="89" s="1"/>
  <c r="JD54" i="89"/>
  <c r="CZ54" i="89" s="1"/>
  <c r="JD58" i="89"/>
  <c r="CZ58" i="89" s="1"/>
  <c r="DI207" i="89"/>
  <c r="CS194" i="89"/>
  <c r="CS174" i="89"/>
  <c r="CS157" i="89"/>
  <c r="CS140" i="89"/>
  <c r="CC141" i="89"/>
  <c r="CS93" i="89"/>
  <c r="CS74" i="89"/>
  <c r="DI66" i="89"/>
  <c r="DI57" i="89"/>
  <c r="DI43" i="89"/>
  <c r="CC35" i="89"/>
  <c r="DI27" i="89"/>
  <c r="DI223" i="89"/>
  <c r="CS224" i="89"/>
  <c r="CS207" i="89"/>
  <c r="CC199" i="89"/>
  <c r="CC174" i="89"/>
  <c r="DI165" i="89"/>
  <c r="DI164" i="89"/>
  <c r="CC157" i="89"/>
  <c r="CC140" i="89"/>
  <c r="DI148" i="89"/>
  <c r="CC134" i="89"/>
  <c r="CS115" i="89"/>
  <c r="CC93" i="89"/>
  <c r="CC74" i="89"/>
  <c r="CS57" i="89"/>
  <c r="DI71" i="89"/>
  <c r="CC63" i="89"/>
  <c r="CS31" i="89"/>
  <c r="CC27" i="89"/>
  <c r="CC149" i="89"/>
  <c r="DI113" i="89"/>
  <c r="CS72" i="89"/>
  <c r="CS41" i="89"/>
  <c r="CC209" i="89"/>
  <c r="CC220" i="89"/>
  <c r="CC189" i="89"/>
  <c r="CS146" i="89"/>
  <c r="CS112" i="89"/>
  <c r="CC100" i="89"/>
  <c r="CC32" i="89"/>
  <c r="CC217" i="89"/>
  <c r="CS90" i="89"/>
  <c r="CS69" i="89"/>
  <c r="DI68" i="89"/>
  <c r="CC188" i="89"/>
  <c r="CS176" i="89"/>
  <c r="CC136" i="89"/>
  <c r="CC129" i="89"/>
  <c r="CC84" i="89"/>
  <c r="CS220" i="89"/>
  <c r="CC198" i="89"/>
  <c r="DI189" i="89"/>
  <c r="DI188" i="89"/>
  <c r="CC191" i="89"/>
  <c r="CC176" i="89"/>
  <c r="CS159" i="89"/>
  <c r="DI158" i="89"/>
  <c r="CC146" i="89"/>
  <c r="CC131" i="89"/>
  <c r="CS120" i="89"/>
  <c r="CS111" i="89"/>
  <c r="CS125" i="89"/>
  <c r="DI117" i="89"/>
  <c r="CS129" i="89"/>
  <c r="CC112" i="89"/>
  <c r="CS91" i="89"/>
  <c r="CC90" i="89"/>
  <c r="CC86" i="89"/>
  <c r="CC69" i="89"/>
  <c r="DI54" i="89"/>
  <c r="DI51" i="89"/>
  <c r="DI50" i="89"/>
  <c r="CS68" i="89"/>
  <c r="CC33" i="89"/>
  <c r="DI137" i="89"/>
  <c r="DI131" i="89"/>
  <c r="CC120" i="89"/>
  <c r="CC111" i="89"/>
  <c r="CC125" i="89"/>
  <c r="DI100" i="89"/>
  <c r="CC91" i="89"/>
  <c r="CS95" i="89"/>
  <c r="CS54" i="89"/>
  <c r="CS51" i="89"/>
  <c r="CS50" i="89"/>
  <c r="CS67" i="89"/>
  <c r="CS38" i="89"/>
  <c r="DI36" i="89"/>
  <c r="CC34" i="89"/>
  <c r="DI32" i="89"/>
  <c r="CS42" i="89"/>
  <c r="DI217" i="89"/>
  <c r="CC203" i="89"/>
  <c r="DI198" i="89"/>
  <c r="DI191" i="89"/>
  <c r="CS187" i="89"/>
  <c r="DI175" i="89"/>
  <c r="DI160" i="89"/>
  <c r="CS158" i="89"/>
  <c r="DI136" i="89"/>
  <c r="CS84" i="89"/>
  <c r="DI209" i="89"/>
  <c r="CC80" i="89"/>
  <c r="CC28" i="89"/>
  <c r="CC62" i="89"/>
  <c r="CC30" i="89"/>
  <c r="DI64" i="89"/>
  <c r="CS128" i="89"/>
  <c r="CS180" i="89"/>
  <c r="CS39" i="89"/>
  <c r="CC38" i="89"/>
  <c r="CS64" i="89"/>
  <c r="DI42" i="89"/>
  <c r="CS40" i="89"/>
  <c r="DI180" i="89"/>
  <c r="CC60" i="89"/>
  <c r="DI227" i="89"/>
  <c r="CS218" i="89"/>
  <c r="CC224" i="89"/>
  <c r="CS212" i="89"/>
  <c r="DI205" i="89"/>
  <c r="DI197" i="89"/>
  <c r="CC193" i="89"/>
  <c r="CS192" i="89"/>
  <c r="CC184" i="89"/>
  <c r="CS164" i="89"/>
  <c r="DI156" i="89"/>
  <c r="DI149" i="89"/>
  <c r="CS137" i="89"/>
  <c r="CS121" i="89"/>
  <c r="DI133" i="89"/>
  <c r="DI134" i="89"/>
  <c r="CS130" i="89"/>
  <c r="CC95" i="89"/>
  <c r="CS98" i="89"/>
  <c r="CC92" i="89"/>
  <c r="CC67" i="89"/>
  <c r="DI44" i="89"/>
  <c r="CC72" i="89"/>
  <c r="CS36" i="89"/>
  <c r="DI63" i="89"/>
  <c r="CC31" i="89"/>
  <c r="CC41" i="89"/>
  <c r="DI204" i="89"/>
  <c r="CC218" i="89"/>
  <c r="DI212" i="89"/>
  <c r="CS197" i="89"/>
  <c r="DI193" i="89"/>
  <c r="DI196" i="89"/>
  <c r="CS156" i="89"/>
  <c r="CS148" i="89"/>
  <c r="CC121" i="89"/>
  <c r="CS113" i="89"/>
  <c r="DI98" i="89"/>
  <c r="DI58" i="89"/>
  <c r="DI56" i="89"/>
  <c r="DI55" i="89"/>
  <c r="DI34" i="89"/>
  <c r="CC44" i="89"/>
  <c r="CS205" i="89"/>
  <c r="CS206" i="89"/>
  <c r="CS86" i="89"/>
  <c r="CS58" i="89"/>
  <c r="CS56" i="89"/>
  <c r="CS55" i="89"/>
  <c r="CS204" i="89"/>
  <c r="CC147" i="89"/>
  <c r="CC82" i="89"/>
  <c r="DI76" i="89"/>
  <c r="CS29" i="89"/>
  <c r="DI62" i="89"/>
  <c r="CC40" i="89"/>
  <c r="CS76" i="89"/>
  <c r="DI29" i="89"/>
  <c r="CC59" i="89"/>
  <c r="CC181" i="89"/>
  <c r="CS181" i="89"/>
  <c r="CS211" i="89"/>
  <c r="CC211" i="89"/>
  <c r="DI211" i="89"/>
  <c r="CS167" i="89"/>
  <c r="DI167" i="89"/>
  <c r="CS170" i="89"/>
  <c r="CC170" i="89"/>
  <c r="CB120" i="89"/>
  <c r="IZ184" i="89"/>
  <c r="CV184" i="89" s="1"/>
  <c r="IZ205" i="89"/>
  <c r="CF205" i="89" s="1"/>
  <c r="JE33" i="89"/>
  <c r="BU33" i="89" s="1"/>
  <c r="CR125" i="89"/>
  <c r="IZ131" i="89"/>
  <c r="CV131" i="89" s="1"/>
  <c r="CB67" i="89"/>
  <c r="CR64" i="89"/>
  <c r="CR54" i="89"/>
  <c r="CR41" i="89"/>
  <c r="DH32" i="89"/>
  <c r="CB28" i="89"/>
  <c r="CR31" i="89"/>
  <c r="DH169" i="89"/>
  <c r="JH47" i="89"/>
  <c r="BX47" i="89" s="1"/>
  <c r="IZ169" i="89"/>
  <c r="CV169" i="89" s="1"/>
  <c r="DH75" i="89"/>
  <c r="CR32" i="89"/>
  <c r="DH81" i="89"/>
  <c r="JH44" i="89"/>
  <c r="BX44" i="89" s="1"/>
  <c r="JH48" i="89"/>
  <c r="BX48" i="89" s="1"/>
  <c r="JH52" i="89"/>
  <c r="CN52" i="89" s="1"/>
  <c r="IZ54" i="89"/>
  <c r="CF54" i="89" s="1"/>
  <c r="IZ66" i="89"/>
  <c r="CF66" i="89" s="1"/>
  <c r="IZ70" i="89"/>
  <c r="CV70" i="89" s="1"/>
  <c r="IZ74" i="89"/>
  <c r="CF74" i="89" s="1"/>
  <c r="IZ78" i="89"/>
  <c r="BP78" i="89" s="1"/>
  <c r="IZ98" i="89"/>
  <c r="CF98" i="89" s="1"/>
  <c r="IZ102" i="89"/>
  <c r="CV102" i="89" s="1"/>
  <c r="DH216" i="89"/>
  <c r="CB86" i="89"/>
  <c r="JH63" i="89"/>
  <c r="BX63" i="89" s="1"/>
  <c r="IZ65" i="89"/>
  <c r="CF65" i="89" s="1"/>
  <c r="IZ69" i="89"/>
  <c r="BP69" i="89" s="1"/>
  <c r="IZ73" i="89"/>
  <c r="CV73" i="89" s="1"/>
  <c r="IZ77" i="89"/>
  <c r="CF77" i="89" s="1"/>
  <c r="IZ93" i="89"/>
  <c r="CV93" i="89" s="1"/>
  <c r="JE34" i="89"/>
  <c r="CK34" i="89" s="1"/>
  <c r="JA27" i="89"/>
  <c r="CW27" i="89" s="1"/>
  <c r="IZ86" i="89"/>
  <c r="CF86" i="89" s="1"/>
  <c r="IZ109" i="89"/>
  <c r="CV109" i="89" s="1"/>
  <c r="IZ226" i="89"/>
  <c r="BP226" i="89" s="1"/>
  <c r="JA43" i="89"/>
  <c r="CG43" i="89" s="1"/>
  <c r="JI29" i="89"/>
  <c r="BY29" i="89" s="1"/>
  <c r="IZ90" i="89"/>
  <c r="CV90" i="89" s="1"/>
  <c r="IZ94" i="89"/>
  <c r="CV94" i="89" s="1"/>
  <c r="IZ114" i="89"/>
  <c r="CV114" i="89" s="1"/>
  <c r="IZ118" i="89"/>
  <c r="BP118" i="89" s="1"/>
  <c r="IZ122" i="89"/>
  <c r="CF122" i="89" s="1"/>
  <c r="IZ190" i="89"/>
  <c r="CF190" i="89" s="1"/>
  <c r="IZ194" i="89"/>
  <c r="CF194" i="89" s="1"/>
  <c r="IZ197" i="89"/>
  <c r="CF197" i="89" s="1"/>
  <c r="IZ201" i="89"/>
  <c r="BP201" i="89" s="1"/>
  <c r="IZ210" i="89"/>
  <c r="CV210" i="89" s="1"/>
  <c r="IZ214" i="89"/>
  <c r="CV214" i="89" s="1"/>
  <c r="IZ218" i="89"/>
  <c r="IZ222" i="89"/>
  <c r="CF222" i="89" s="1"/>
  <c r="JH46" i="89"/>
  <c r="BX46" i="89" s="1"/>
  <c r="JH50" i="89"/>
  <c r="BX50" i="89" s="1"/>
  <c r="JH54" i="89"/>
  <c r="CN54" i="89" s="1"/>
  <c r="JH58" i="89"/>
  <c r="CN58" i="89" s="1"/>
  <c r="JH62" i="89"/>
  <c r="BX62" i="89" s="1"/>
  <c r="JH222" i="89"/>
  <c r="DD222" i="89" s="1"/>
  <c r="JD155" i="89"/>
  <c r="JD159" i="89"/>
  <c r="BT159" i="89" s="1"/>
  <c r="JD163" i="89"/>
  <c r="CJ163" i="89" s="1"/>
  <c r="JD191" i="89"/>
  <c r="BT191" i="89" s="1"/>
  <c r="JD207" i="89"/>
  <c r="JD215" i="89"/>
  <c r="CJ215" i="89" s="1"/>
  <c r="IZ56" i="89"/>
  <c r="CV56" i="89" s="1"/>
  <c r="IZ60" i="89"/>
  <c r="CV60" i="89" s="1"/>
  <c r="IZ108" i="89"/>
  <c r="BP108" i="89" s="1"/>
  <c r="IZ126" i="89"/>
  <c r="BP126" i="89" s="1"/>
  <c r="IZ172" i="89"/>
  <c r="BP172" i="89" s="1"/>
  <c r="IZ186" i="89"/>
  <c r="CV186" i="89" s="1"/>
  <c r="CR185" i="89"/>
  <c r="CB151" i="89"/>
  <c r="CB143" i="89"/>
  <c r="DH140" i="89"/>
  <c r="CR127" i="89"/>
  <c r="CB125" i="89"/>
  <c r="CR117" i="89"/>
  <c r="IZ97" i="89"/>
  <c r="CV97" i="89" s="1"/>
  <c r="IZ179" i="89"/>
  <c r="IZ217" i="89"/>
  <c r="BP217" i="89" s="1"/>
  <c r="CR37" i="89"/>
  <c r="CR226" i="89"/>
  <c r="CR197" i="89"/>
  <c r="CR179" i="89"/>
  <c r="DH163" i="89"/>
  <c r="CR160" i="89"/>
  <c r="CR157" i="89"/>
  <c r="CB130" i="89"/>
  <c r="DH135" i="89"/>
  <c r="DH147" i="89"/>
  <c r="CR120" i="89"/>
  <c r="CR110" i="89"/>
  <c r="DH56" i="89"/>
  <c r="DH51" i="89"/>
  <c r="JI40" i="89"/>
  <c r="CO40" i="89" s="1"/>
  <c r="IZ87" i="89"/>
  <c r="CV87" i="89" s="1"/>
  <c r="IZ95" i="89"/>
  <c r="CV95" i="89" s="1"/>
  <c r="IZ151" i="89"/>
  <c r="CV151" i="89" s="1"/>
  <c r="IZ155" i="89"/>
  <c r="IZ159" i="89"/>
  <c r="CV159" i="89" s="1"/>
  <c r="IZ163" i="89"/>
  <c r="CF163" i="89" s="1"/>
  <c r="IZ171" i="89"/>
  <c r="CV171" i="89" s="1"/>
  <c r="IZ175" i="89"/>
  <c r="IZ207" i="89"/>
  <c r="CF207" i="89" s="1"/>
  <c r="IZ223" i="89"/>
  <c r="CF223" i="89" s="1"/>
  <c r="DH33" i="89"/>
  <c r="CR221" i="89"/>
  <c r="CB174" i="89"/>
  <c r="CB185" i="89"/>
  <c r="DH179" i="89"/>
  <c r="CB163" i="89"/>
  <c r="DH143" i="89"/>
  <c r="CB135" i="89"/>
  <c r="CB127" i="89"/>
  <c r="CR112" i="89"/>
  <c r="CB117" i="89"/>
  <c r="CB95" i="89"/>
  <c r="IZ104" i="89"/>
  <c r="CV104" i="89" s="1"/>
  <c r="IZ112" i="89"/>
  <c r="IZ116" i="89"/>
  <c r="CV116" i="89" s="1"/>
  <c r="IZ120" i="89"/>
  <c r="CV120" i="89" s="1"/>
  <c r="IZ124" i="89"/>
  <c r="CV124" i="89" s="1"/>
  <c r="IZ203" i="89"/>
  <c r="CR69" i="89"/>
  <c r="CR71" i="89"/>
  <c r="JH51" i="89"/>
  <c r="CN51" i="89" s="1"/>
  <c r="IZ45" i="89"/>
  <c r="IZ49" i="89"/>
  <c r="CF49" i="89" s="1"/>
  <c r="IZ53" i="89"/>
  <c r="CF53" i="89" s="1"/>
  <c r="IZ81" i="89"/>
  <c r="BP81" i="89" s="1"/>
  <c r="IZ132" i="89"/>
  <c r="IZ136" i="89"/>
  <c r="BP136" i="89" s="1"/>
  <c r="IZ140" i="89"/>
  <c r="BP140" i="89" s="1"/>
  <c r="IZ144" i="89"/>
  <c r="CF144" i="89" s="1"/>
  <c r="IZ149" i="89"/>
  <c r="IZ153" i="89"/>
  <c r="CV153" i="89" s="1"/>
  <c r="IZ157" i="89"/>
  <c r="BP157" i="89" s="1"/>
  <c r="IZ161" i="89"/>
  <c r="BP161" i="89" s="1"/>
  <c r="IZ165" i="89"/>
  <c r="IZ177" i="89"/>
  <c r="BP177" i="89" s="1"/>
  <c r="IZ209" i="89"/>
  <c r="CV209" i="89" s="1"/>
  <c r="IZ47" i="89"/>
  <c r="BP47" i="89" s="1"/>
  <c r="IZ107" i="89"/>
  <c r="IZ111" i="89"/>
  <c r="BP111" i="89" s="1"/>
  <c r="IZ115" i="89"/>
  <c r="BP115" i="89" s="1"/>
  <c r="IZ119" i="89"/>
  <c r="BP119" i="89" s="1"/>
  <c r="IZ123" i="89"/>
  <c r="IZ128" i="89"/>
  <c r="CV128" i="89" s="1"/>
  <c r="IZ180" i="89"/>
  <c r="CF180" i="89" s="1"/>
  <c r="IZ48" i="89"/>
  <c r="BP48" i="89" s="1"/>
  <c r="IZ52" i="89"/>
  <c r="IZ68" i="89"/>
  <c r="CF68" i="89" s="1"/>
  <c r="IZ72" i="89"/>
  <c r="BP72" i="89" s="1"/>
  <c r="IZ76" i="89"/>
  <c r="BP76" i="89" s="1"/>
  <c r="IZ80" i="89"/>
  <c r="CV80" i="89" s="1"/>
  <c r="IZ84" i="89"/>
  <c r="BP84" i="89" s="1"/>
  <c r="IZ92" i="89"/>
  <c r="CF92" i="89" s="1"/>
  <c r="IZ96" i="89"/>
  <c r="CV96" i="89" s="1"/>
  <c r="IZ100" i="89"/>
  <c r="IZ168" i="89"/>
  <c r="BP168" i="89" s="1"/>
  <c r="IZ188" i="89"/>
  <c r="BP188" i="89" s="1"/>
  <c r="IZ192" i="89"/>
  <c r="CV192" i="89" s="1"/>
  <c r="IZ196" i="89"/>
  <c r="BP196" i="89" s="1"/>
  <c r="IZ199" i="89"/>
  <c r="BP199" i="89" s="1"/>
  <c r="IZ212" i="89"/>
  <c r="BP212" i="89" s="1"/>
  <c r="IZ216" i="89"/>
  <c r="CV216" i="89" s="1"/>
  <c r="IZ220" i="89"/>
  <c r="IZ44" i="89"/>
  <c r="BP44" i="89" s="1"/>
  <c r="CR62" i="89"/>
  <c r="CR30" i="89"/>
  <c r="CB43" i="89"/>
  <c r="DH36" i="89"/>
  <c r="CR27" i="89"/>
  <c r="JJ30" i="89"/>
  <c r="DF30" i="89" s="1"/>
  <c r="JB28" i="89"/>
  <c r="DH79" i="89"/>
  <c r="CB62" i="89"/>
  <c r="DH39" i="89"/>
  <c r="CR36" i="89"/>
  <c r="JE29" i="89"/>
  <c r="CK29" i="89" s="1"/>
  <c r="DH227" i="89"/>
  <c r="CB209" i="89"/>
  <c r="CB111" i="89"/>
  <c r="IZ38" i="89"/>
  <c r="CF38" i="89" s="1"/>
  <c r="IZ34" i="89"/>
  <c r="BP34" i="89" s="1"/>
  <c r="IZ30" i="89"/>
  <c r="BP30" i="89" s="1"/>
  <c r="IZ37" i="89"/>
  <c r="BP37" i="89" s="1"/>
  <c r="IZ33" i="89"/>
  <c r="CF33" i="89" s="1"/>
  <c r="IZ29" i="89"/>
  <c r="CV29" i="89" s="1"/>
  <c r="IZ36" i="89"/>
  <c r="BP36" i="89" s="1"/>
  <c r="IZ28" i="89"/>
  <c r="IZ39" i="89"/>
  <c r="CV39" i="89" s="1"/>
  <c r="IZ31" i="89"/>
  <c r="CV31" i="89" s="1"/>
  <c r="JK40" i="89"/>
  <c r="CA40" i="89" s="1"/>
  <c r="JK36" i="89"/>
  <c r="JK32" i="89"/>
  <c r="CA32" i="89" s="1"/>
  <c r="JK28" i="89"/>
  <c r="CQ28" i="89" s="1"/>
  <c r="IZ41" i="89"/>
  <c r="CF41" i="89" s="1"/>
  <c r="DH104" i="89"/>
  <c r="CR104" i="89"/>
  <c r="CB226" i="89"/>
  <c r="DH221" i="89"/>
  <c r="CB160" i="89"/>
  <c r="DH157" i="89"/>
  <c r="CR147" i="89"/>
  <c r="CB93" i="89"/>
  <c r="DH95" i="89"/>
  <c r="IZ88" i="89"/>
  <c r="CV88" i="89" s="1"/>
  <c r="IZ148" i="89"/>
  <c r="BP148" i="89" s="1"/>
  <c r="IZ152" i="89"/>
  <c r="BP152" i="89" s="1"/>
  <c r="IZ156" i="89"/>
  <c r="IZ160" i="89"/>
  <c r="CV160" i="89" s="1"/>
  <c r="IZ164" i="89"/>
  <c r="CV164" i="89" s="1"/>
  <c r="IZ185" i="89"/>
  <c r="CF185" i="89" s="1"/>
  <c r="IZ176" i="89"/>
  <c r="IZ204" i="89"/>
  <c r="BP204" i="89" s="1"/>
  <c r="IZ224" i="89"/>
  <c r="CF224" i="89" s="1"/>
  <c r="DH69" i="89"/>
  <c r="DH74" i="89"/>
  <c r="DH66" i="89"/>
  <c r="CB71" i="89"/>
  <c r="CR56" i="89"/>
  <c r="CB37" i="89"/>
  <c r="DH35" i="89"/>
  <c r="DH29" i="89"/>
  <c r="CR33" i="89"/>
  <c r="CB227" i="89"/>
  <c r="IZ101" i="89"/>
  <c r="CV101" i="89" s="1"/>
  <c r="IZ117" i="89"/>
  <c r="CV117" i="89" s="1"/>
  <c r="IZ125" i="89"/>
  <c r="CV125" i="89" s="1"/>
  <c r="IZ173" i="89"/>
  <c r="IZ181" i="89"/>
  <c r="CF181" i="89" s="1"/>
  <c r="IZ193" i="89"/>
  <c r="CV193" i="89" s="1"/>
  <c r="IZ208" i="89"/>
  <c r="CF208" i="89" s="1"/>
  <c r="IZ200" i="89"/>
  <c r="IZ213" i="89"/>
  <c r="CV213" i="89" s="1"/>
  <c r="IZ221" i="89"/>
  <c r="BP221" i="89" s="1"/>
  <c r="CR66" i="89"/>
  <c r="CR51" i="89"/>
  <c r="CR35" i="89"/>
  <c r="CR29" i="89"/>
  <c r="IZ89" i="89"/>
  <c r="CF89" i="89" s="1"/>
  <c r="IZ105" i="89"/>
  <c r="CV105" i="89" s="1"/>
  <c r="IZ113" i="89"/>
  <c r="BP113" i="89" s="1"/>
  <c r="IZ121" i="89"/>
  <c r="BP121" i="89" s="1"/>
  <c r="IZ129" i="89"/>
  <c r="BP129" i="89" s="1"/>
  <c r="IZ189" i="89"/>
  <c r="CR74" i="89"/>
  <c r="CR174" i="89"/>
  <c r="CR151" i="89"/>
  <c r="CB112" i="89"/>
  <c r="IZ82" i="89"/>
  <c r="BP82" i="89" s="1"/>
  <c r="IZ106" i="89"/>
  <c r="CF106" i="89" s="1"/>
  <c r="IZ133" i="89"/>
  <c r="CF133" i="89" s="1"/>
  <c r="IZ137" i="89"/>
  <c r="IZ141" i="89"/>
  <c r="CF141" i="89" s="1"/>
  <c r="IZ145" i="89"/>
  <c r="CV145" i="89" s="1"/>
  <c r="IZ170" i="89"/>
  <c r="BP170" i="89" s="1"/>
  <c r="CR198" i="89"/>
  <c r="CB198" i="89"/>
  <c r="IZ43" i="89"/>
  <c r="CV43" i="89" s="1"/>
  <c r="CB205" i="89"/>
  <c r="DH111" i="89"/>
  <c r="DH197" i="89"/>
  <c r="CR209" i="89"/>
  <c r="CB215" i="89"/>
  <c r="DH110" i="89"/>
  <c r="CR215" i="89"/>
  <c r="DH203" i="89"/>
  <c r="JB32" i="89"/>
  <c r="CX32" i="89" s="1"/>
  <c r="JJ29" i="89"/>
  <c r="DF29" i="89" s="1"/>
  <c r="JB27" i="89"/>
  <c r="CX27" i="89" s="1"/>
  <c r="IZ35" i="89"/>
  <c r="BP35" i="89" s="1"/>
  <c r="IZ27" i="89"/>
  <c r="CV27" i="89" s="1"/>
  <c r="JJ34" i="89"/>
  <c r="JF27" i="89"/>
  <c r="CL27" i="89" s="1"/>
  <c r="IZ32" i="89"/>
  <c r="CV32" i="89" s="1"/>
  <c r="JD180" i="89"/>
  <c r="CJ180" i="89" s="1"/>
  <c r="JD200" i="89"/>
  <c r="BT200" i="89" s="1"/>
  <c r="JD217" i="89"/>
  <c r="CZ217" i="89" s="1"/>
  <c r="JH215" i="89"/>
  <c r="JD84" i="89"/>
  <c r="CZ84" i="89" s="1"/>
  <c r="JD92" i="89"/>
  <c r="JH175" i="89"/>
  <c r="DD175" i="89" s="1"/>
  <c r="JH179" i="89"/>
  <c r="JH220" i="89"/>
  <c r="BX220" i="89" s="1"/>
  <c r="JD85" i="89"/>
  <c r="JD93" i="89"/>
  <c r="BT93" i="89" s="1"/>
  <c r="JD198" i="89"/>
  <c r="JG63" i="89"/>
  <c r="DC63" i="89" s="1"/>
  <c r="JH133" i="89"/>
  <c r="JH169" i="89"/>
  <c r="BX169" i="89" s="1"/>
  <c r="JH181" i="89"/>
  <c r="BX181" i="89" s="1"/>
  <c r="JH205" i="89"/>
  <c r="BX205" i="89" s="1"/>
  <c r="JH210" i="89"/>
  <c r="BX210" i="89" s="1"/>
  <c r="JH218" i="89"/>
  <c r="DD218" i="89" s="1"/>
  <c r="JD83" i="89"/>
  <c r="JD87" i="89"/>
  <c r="CZ87" i="89" s="1"/>
  <c r="JD91" i="89"/>
  <c r="BT91" i="89" s="1"/>
  <c r="JD95" i="89"/>
  <c r="CJ95" i="89" s="1"/>
  <c r="JD103" i="89"/>
  <c r="CZ103" i="89" s="1"/>
  <c r="JH174" i="89"/>
  <c r="BX174" i="89" s="1"/>
  <c r="JD64" i="89"/>
  <c r="JH170" i="89"/>
  <c r="BX170" i="89" s="1"/>
  <c r="JH178" i="89"/>
  <c r="JH135" i="89"/>
  <c r="BX135" i="89" s="1"/>
  <c r="JH167" i="89"/>
  <c r="DD167" i="89" s="1"/>
  <c r="JH183" i="89"/>
  <c r="CN183" i="89" s="1"/>
  <c r="JH171" i="89"/>
  <c r="DD171" i="89" s="1"/>
  <c r="JH207" i="89"/>
  <c r="CN207" i="89" s="1"/>
  <c r="JH216" i="89"/>
  <c r="JD97" i="89"/>
  <c r="CJ97" i="89" s="1"/>
  <c r="JD202" i="89"/>
  <c r="CZ202" i="89" s="1"/>
  <c r="JI64" i="89"/>
  <c r="BY64" i="89" s="1"/>
  <c r="JJ43" i="89"/>
  <c r="JF32" i="89"/>
  <c r="CL32" i="89" s="1"/>
  <c r="JJ31" i="89"/>
  <c r="JB29" i="89"/>
  <c r="CX29" i="89" s="1"/>
  <c r="JF28" i="89"/>
  <c r="JJ27" i="89"/>
  <c r="CP27" i="89" s="1"/>
  <c r="JD45" i="89"/>
  <c r="JD49" i="89"/>
  <c r="BT49" i="89" s="1"/>
  <c r="JD53" i="89"/>
  <c r="CZ53" i="89" s="1"/>
  <c r="JD57" i="89"/>
  <c r="BT57" i="89" s="1"/>
  <c r="JD61" i="89"/>
  <c r="CZ61" i="89" s="1"/>
  <c r="JI36" i="89"/>
  <c r="DE36" i="89" s="1"/>
  <c r="JA35" i="89"/>
  <c r="JF31" i="89"/>
  <c r="BV31" i="89" s="1"/>
  <c r="JE64" i="89"/>
  <c r="BU64" i="89" s="1"/>
  <c r="JA62" i="89"/>
  <c r="BQ62" i="89" s="1"/>
  <c r="JE63" i="89"/>
  <c r="DA63" i="89" s="1"/>
  <c r="JA41" i="89"/>
  <c r="CG41" i="89" s="1"/>
  <c r="JE40" i="89"/>
  <c r="BU40" i="89" s="1"/>
  <c r="JI39" i="89"/>
  <c r="CO39" i="89" s="1"/>
  <c r="JA37" i="89"/>
  <c r="BQ37" i="89" s="1"/>
  <c r="JE36" i="89"/>
  <c r="CK36" i="89" s="1"/>
  <c r="JB34" i="89"/>
  <c r="JF33" i="89"/>
  <c r="JA33" i="89"/>
  <c r="BQ33" i="89" s="1"/>
  <c r="JJ32" i="89"/>
  <c r="DF32" i="89" s="1"/>
  <c r="JE32" i="89"/>
  <c r="JI31" i="89"/>
  <c r="JB30" i="89"/>
  <c r="JF29" i="89"/>
  <c r="CL29" i="89" s="1"/>
  <c r="JJ28" i="89"/>
  <c r="JE28" i="89"/>
  <c r="BU28" i="89" s="1"/>
  <c r="JI27" i="89"/>
  <c r="JH173" i="89"/>
  <c r="CN173" i="89" s="1"/>
  <c r="JH177" i="89"/>
  <c r="JD99" i="89"/>
  <c r="CJ99" i="89" s="1"/>
  <c r="JD134" i="89"/>
  <c r="BT134" i="89" s="1"/>
  <c r="JD219" i="89"/>
  <c r="CJ219" i="89" s="1"/>
  <c r="JA61" i="89"/>
  <c r="BQ61" i="89" s="1"/>
  <c r="JA59" i="89"/>
  <c r="BQ59" i="89" s="1"/>
  <c r="JA57" i="89"/>
  <c r="JA56" i="89"/>
  <c r="CG56" i="89" s="1"/>
  <c r="JA55" i="89"/>
  <c r="JA53" i="89"/>
  <c r="CG53" i="89" s="1"/>
  <c r="JA52" i="89"/>
  <c r="JA51" i="89"/>
  <c r="CG51" i="89" s="1"/>
  <c r="JA49" i="89"/>
  <c r="BQ49" i="89" s="1"/>
  <c r="JA48" i="89"/>
  <c r="CG48" i="89" s="1"/>
  <c r="JA47" i="89"/>
  <c r="CG47" i="89" s="1"/>
  <c r="JA45" i="89"/>
  <c r="CW45" i="89" s="1"/>
  <c r="JA44" i="89"/>
  <c r="BQ44" i="89" s="1"/>
  <c r="JB33" i="89"/>
  <c r="CH33" i="89" s="1"/>
  <c r="JH134" i="89"/>
  <c r="JH182" i="89"/>
  <c r="DD182" i="89" s="1"/>
  <c r="JH219" i="89"/>
  <c r="JD88" i="89"/>
  <c r="BT88" i="89" s="1"/>
  <c r="JD100" i="89"/>
  <c r="JD201" i="89"/>
  <c r="CZ201" i="89" s="1"/>
  <c r="JD216" i="89"/>
  <c r="BT216" i="89" s="1"/>
  <c r="JA64" i="89"/>
  <c r="JA42" i="89"/>
  <c r="JA38" i="89"/>
  <c r="CG38" i="89" s="1"/>
  <c r="JB31" i="89"/>
  <c r="JF30" i="89"/>
  <c r="DB30" i="89" s="1"/>
  <c r="JA30" i="89"/>
  <c r="JI28" i="89"/>
  <c r="DE28" i="89" s="1"/>
  <c r="JD62" i="89"/>
  <c r="BT62" i="89" s="1"/>
  <c r="JD102" i="89"/>
  <c r="JF44" i="89"/>
  <c r="JD110" i="89"/>
  <c r="CJ110" i="89" s="1"/>
  <c r="JD114" i="89"/>
  <c r="JD118" i="89"/>
  <c r="BT118" i="89" s="1"/>
  <c r="JD122" i="89"/>
  <c r="JD166" i="89"/>
  <c r="BT166" i="89" s="1"/>
  <c r="JD190" i="89"/>
  <c r="BT190" i="89" s="1"/>
  <c r="JD225" i="89"/>
  <c r="CZ225" i="89" s="1"/>
  <c r="JD115" i="89"/>
  <c r="JD119" i="89"/>
  <c r="BT119" i="89" s="1"/>
  <c r="JD123" i="89"/>
  <c r="JD186" i="89"/>
  <c r="BT186" i="89" s="1"/>
  <c r="JD205" i="89"/>
  <c r="JD226" i="89"/>
  <c r="CJ226" i="89" s="1"/>
  <c r="JH86" i="89"/>
  <c r="DD86" i="89" s="1"/>
  <c r="JH90" i="89"/>
  <c r="BX90" i="89" s="1"/>
  <c r="JH94" i="89"/>
  <c r="JH98" i="89"/>
  <c r="CN98" i="89" s="1"/>
  <c r="JH102" i="89"/>
  <c r="JH137" i="89"/>
  <c r="CN137" i="89" s="1"/>
  <c r="JH141" i="89"/>
  <c r="DD141" i="89" s="1"/>
  <c r="JH145" i="89"/>
  <c r="DD145" i="89" s="1"/>
  <c r="JH154" i="89"/>
  <c r="JH158" i="89"/>
  <c r="BX158" i="89" s="1"/>
  <c r="JH162" i="89"/>
  <c r="BX162" i="89" s="1"/>
  <c r="JD67" i="89"/>
  <c r="CZ67" i="89" s="1"/>
  <c r="JD71" i="89"/>
  <c r="CJ71" i="89" s="1"/>
  <c r="JD75" i="89"/>
  <c r="BT75" i="89" s="1"/>
  <c r="JD79" i="89"/>
  <c r="JD107" i="89"/>
  <c r="BT107" i="89" s="1"/>
  <c r="JD111" i="89"/>
  <c r="BT111" i="89" s="1"/>
  <c r="JF63" i="89"/>
  <c r="DB63" i="89" s="1"/>
  <c r="JB62" i="89"/>
  <c r="JJ59" i="89"/>
  <c r="DF59" i="89" s="1"/>
  <c r="JB58" i="89"/>
  <c r="CH58" i="89" s="1"/>
  <c r="JJ48" i="89"/>
  <c r="DF48" i="89" s="1"/>
  <c r="JB47" i="89"/>
  <c r="JJ44" i="89"/>
  <c r="DF44" i="89" s="1"/>
  <c r="JH81" i="89"/>
  <c r="JH85" i="89"/>
  <c r="BX85" i="89" s="1"/>
  <c r="JH89" i="89"/>
  <c r="JH93" i="89"/>
  <c r="BX93" i="89" s="1"/>
  <c r="JH97" i="89"/>
  <c r="CN97" i="89" s="1"/>
  <c r="JH101" i="89"/>
  <c r="JH136" i="89"/>
  <c r="JH140" i="89"/>
  <c r="BX140" i="89" s="1"/>
  <c r="JH144" i="89"/>
  <c r="JH153" i="89"/>
  <c r="DD153" i="89" s="1"/>
  <c r="JH157" i="89"/>
  <c r="JH161" i="89"/>
  <c r="DD161" i="89" s="1"/>
  <c r="JH165" i="89"/>
  <c r="DD165" i="89" s="1"/>
  <c r="JH209" i="89"/>
  <c r="CN209" i="89" s="1"/>
  <c r="JD66" i="89"/>
  <c r="JD70" i="89"/>
  <c r="BT70" i="89" s="1"/>
  <c r="JD74" i="89"/>
  <c r="JD78" i="89"/>
  <c r="BT78" i="89" s="1"/>
  <c r="JD106" i="89"/>
  <c r="JD172" i="89"/>
  <c r="BT172" i="89" s="1"/>
  <c r="JD176" i="89"/>
  <c r="CZ176" i="89" s="1"/>
  <c r="JD147" i="89"/>
  <c r="CJ147" i="89" s="1"/>
  <c r="JD137" i="89"/>
  <c r="JD141" i="89"/>
  <c r="CZ141" i="89" s="1"/>
  <c r="JD145" i="89"/>
  <c r="JD170" i="89"/>
  <c r="CJ170" i="89" s="1"/>
  <c r="JD174" i="89"/>
  <c r="JD178" i="89"/>
  <c r="CJ178" i="89" s="1"/>
  <c r="JD182" i="89"/>
  <c r="CJ182" i="89" s="1"/>
  <c r="JD194" i="89"/>
  <c r="BT194" i="89" s="1"/>
  <c r="JD210" i="89"/>
  <c r="JD214" i="89"/>
  <c r="BT214" i="89" s="1"/>
  <c r="JD222" i="89"/>
  <c r="JI59" i="89"/>
  <c r="CO59" i="89" s="1"/>
  <c r="JI55" i="89"/>
  <c r="JJ60" i="89"/>
  <c r="BZ60" i="89" s="1"/>
  <c r="JB59" i="89"/>
  <c r="BR59" i="89" s="1"/>
  <c r="JH127" i="89"/>
  <c r="DD127" i="89" s="1"/>
  <c r="JH151" i="89"/>
  <c r="JH191" i="89"/>
  <c r="BX191" i="89" s="1"/>
  <c r="JH195" i="89"/>
  <c r="BX195" i="89" s="1"/>
  <c r="JH203" i="89"/>
  <c r="BX203" i="89" s="1"/>
  <c r="JH211" i="89"/>
  <c r="JH227" i="89"/>
  <c r="CN227" i="89" s="1"/>
  <c r="JD80" i="89"/>
  <c r="CJ80" i="89" s="1"/>
  <c r="JD127" i="89"/>
  <c r="CZ127" i="89" s="1"/>
  <c r="JD131" i="89"/>
  <c r="BT131" i="89" s="1"/>
  <c r="JD139" i="89"/>
  <c r="BT139" i="89" s="1"/>
  <c r="JD143" i="89"/>
  <c r="JD148" i="89"/>
  <c r="CJ148" i="89" s="1"/>
  <c r="JD168" i="89"/>
  <c r="CZ168" i="89" s="1"/>
  <c r="JH65" i="89"/>
  <c r="BX65" i="89" s="1"/>
  <c r="JH69" i="89"/>
  <c r="BX69" i="89" s="1"/>
  <c r="JH73" i="89"/>
  <c r="JH77" i="89"/>
  <c r="JH105" i="89"/>
  <c r="DD105" i="89" s="1"/>
  <c r="JH109" i="89"/>
  <c r="DD109" i="89" s="1"/>
  <c r="JH113" i="89"/>
  <c r="CN113" i="89" s="1"/>
  <c r="JH117" i="89"/>
  <c r="JH121" i="89"/>
  <c r="CN121" i="89" s="1"/>
  <c r="JH125" i="89"/>
  <c r="JH148" i="89"/>
  <c r="CN148" i="89" s="1"/>
  <c r="JH132" i="89"/>
  <c r="JH149" i="89"/>
  <c r="BX149" i="89" s="1"/>
  <c r="JH187" i="89"/>
  <c r="CN187" i="89" s="1"/>
  <c r="JH189" i="89"/>
  <c r="CN189" i="89" s="1"/>
  <c r="JH193" i="89"/>
  <c r="JH201" i="89"/>
  <c r="BX201" i="89" s="1"/>
  <c r="JH213" i="89"/>
  <c r="DD213" i="89" s="1"/>
  <c r="JH221" i="89"/>
  <c r="BX221" i="89" s="1"/>
  <c r="JD129" i="89"/>
  <c r="JD150" i="89"/>
  <c r="BT150" i="89" s="1"/>
  <c r="JI51" i="89"/>
  <c r="CO51" i="89" s="1"/>
  <c r="JI47" i="89"/>
  <c r="CO47" i="89" s="1"/>
  <c r="JB48" i="89"/>
  <c r="JH82" i="89"/>
  <c r="DD82" i="89" s="1"/>
  <c r="JH150" i="89"/>
  <c r="DD150" i="89" s="1"/>
  <c r="JH186" i="89"/>
  <c r="DD186" i="89" s="1"/>
  <c r="JH190" i="89"/>
  <c r="JH194" i="89"/>
  <c r="BX194" i="89" s="1"/>
  <c r="JH202" i="89"/>
  <c r="JH214" i="89"/>
  <c r="DD214" i="89" s="1"/>
  <c r="JH226" i="89"/>
  <c r="JD126" i="89"/>
  <c r="CZ126" i="89" s="1"/>
  <c r="JD138" i="89"/>
  <c r="CZ138" i="89" s="1"/>
  <c r="JD142" i="89"/>
  <c r="CZ142" i="89" s="1"/>
  <c r="JD146" i="89"/>
  <c r="CJ146" i="89" s="1"/>
  <c r="JD167" i="89"/>
  <c r="BT167" i="89" s="1"/>
  <c r="JD181" i="89"/>
  <c r="JD171" i="89"/>
  <c r="CJ171" i="89" s="1"/>
  <c r="JD175" i="89"/>
  <c r="JC44" i="89"/>
  <c r="CY44" i="89" s="1"/>
  <c r="JE44" i="89"/>
  <c r="JD63" i="89"/>
  <c r="BT63" i="89" s="1"/>
  <c r="JD42" i="89"/>
  <c r="CJ42" i="89" s="1"/>
  <c r="JD41" i="89"/>
  <c r="BT41" i="89" s="1"/>
  <c r="JD40" i="89"/>
  <c r="JG84" i="89"/>
  <c r="DC84" i="89" s="1"/>
  <c r="JG92" i="89"/>
  <c r="JG65" i="89"/>
  <c r="CM65" i="89" s="1"/>
  <c r="JG69" i="89"/>
  <c r="DC69" i="89" s="1"/>
  <c r="JG73" i="89"/>
  <c r="DC73" i="89" s="1"/>
  <c r="JG77" i="89"/>
  <c r="JG82" i="89"/>
  <c r="BW82" i="89" s="1"/>
  <c r="JG81" i="89"/>
  <c r="BW81" i="89" s="1"/>
  <c r="JG106" i="89"/>
  <c r="DC106" i="89" s="1"/>
  <c r="JG107" i="89"/>
  <c r="JG129" i="89"/>
  <c r="BW129" i="89" s="1"/>
  <c r="JG149" i="89"/>
  <c r="CM149" i="89" s="1"/>
  <c r="JG153" i="89"/>
  <c r="BW153" i="89" s="1"/>
  <c r="JG86" i="89"/>
  <c r="CM86" i="89" s="1"/>
  <c r="JG93" i="89"/>
  <c r="CM93" i="89" s="1"/>
  <c r="JG58" i="89"/>
  <c r="JG94" i="89"/>
  <c r="JG85" i="89"/>
  <c r="BW85" i="89" s="1"/>
  <c r="JG108" i="89"/>
  <c r="BW108" i="89" s="1"/>
  <c r="JG130" i="89"/>
  <c r="JG134" i="89"/>
  <c r="BW134" i="89" s="1"/>
  <c r="JG150" i="89"/>
  <c r="DC150" i="89" s="1"/>
  <c r="JG154" i="89"/>
  <c r="BW154" i="89" s="1"/>
  <c r="JG158" i="89"/>
  <c r="JG162" i="89"/>
  <c r="BW162" i="89" s="1"/>
  <c r="JG166" i="89"/>
  <c r="DC166" i="89" s="1"/>
  <c r="JG173" i="89"/>
  <c r="BW173" i="89" s="1"/>
  <c r="JG182" i="89"/>
  <c r="JG186" i="89"/>
  <c r="BW186" i="89" s="1"/>
  <c r="JG189" i="89"/>
  <c r="CM189" i="89" s="1"/>
  <c r="JG193" i="89"/>
  <c r="BW193" i="89" s="1"/>
  <c r="JG203" i="89"/>
  <c r="CM203" i="89" s="1"/>
  <c r="JG214" i="89"/>
  <c r="CM214" i="89" s="1"/>
  <c r="JG226" i="89"/>
  <c r="CM226" i="89" s="1"/>
  <c r="JG44" i="89"/>
  <c r="BW44" i="89" s="1"/>
  <c r="JG157" i="89"/>
  <c r="JG161" i="89"/>
  <c r="CM161" i="89" s="1"/>
  <c r="JG165" i="89"/>
  <c r="JG171" i="89"/>
  <c r="BW171" i="89" s="1"/>
  <c r="JG172" i="89"/>
  <c r="DC172" i="89" s="1"/>
  <c r="JG177" i="89"/>
  <c r="DC177" i="89" s="1"/>
  <c r="JG180" i="89"/>
  <c r="CM180" i="89" s="1"/>
  <c r="JG185" i="89"/>
  <c r="BW185" i="89" s="1"/>
  <c r="JG188" i="89"/>
  <c r="JG192" i="89"/>
  <c r="BW192" i="89" s="1"/>
  <c r="JG196" i="89"/>
  <c r="JG202" i="89"/>
  <c r="BW202" i="89" s="1"/>
  <c r="JG207" i="89"/>
  <c r="JG213" i="89"/>
  <c r="BW213" i="89" s="1"/>
  <c r="JG220" i="89"/>
  <c r="CM220" i="89" s="1"/>
  <c r="JG225" i="89"/>
  <c r="CM225" i="89" s="1"/>
  <c r="JD37" i="89"/>
  <c r="CZ37" i="89" s="1"/>
  <c r="JH36" i="89"/>
  <c r="CN36" i="89" s="1"/>
  <c r="JD33" i="89"/>
  <c r="JH32" i="89"/>
  <c r="CN32" i="89" s="1"/>
  <c r="JD29" i="89"/>
  <c r="CZ29" i="89" s="1"/>
  <c r="JH28" i="89"/>
  <c r="CN28" i="89" s="1"/>
  <c r="JJ64" i="89"/>
  <c r="DF64" i="89" s="1"/>
  <c r="JJ68" i="89"/>
  <c r="CP68" i="89" s="1"/>
  <c r="JJ72" i="89"/>
  <c r="JJ76" i="89"/>
  <c r="CP76" i="89" s="1"/>
  <c r="JJ185" i="89"/>
  <c r="CP185" i="89" s="1"/>
  <c r="JJ204" i="89"/>
  <c r="DF204" i="89" s="1"/>
  <c r="JF85" i="89"/>
  <c r="CL85" i="89" s="1"/>
  <c r="JF111" i="89"/>
  <c r="BV111" i="89" s="1"/>
  <c r="JF115" i="89"/>
  <c r="CL115" i="89" s="1"/>
  <c r="JF119" i="89"/>
  <c r="BV119" i="89" s="1"/>
  <c r="JF123" i="89"/>
  <c r="BV123" i="89" s="1"/>
  <c r="JF127" i="89"/>
  <c r="BV127" i="89" s="1"/>
  <c r="JF206" i="89"/>
  <c r="BV206" i="89" s="1"/>
  <c r="JF226" i="89"/>
  <c r="BV226" i="89" s="1"/>
  <c r="JB109" i="89"/>
  <c r="BR109" i="89" s="1"/>
  <c r="JB117" i="89"/>
  <c r="CH117" i="89" s="1"/>
  <c r="JB121" i="89"/>
  <c r="BR121" i="89" s="1"/>
  <c r="JB125" i="89"/>
  <c r="BR125" i="89" s="1"/>
  <c r="JB134" i="89"/>
  <c r="JB150" i="89"/>
  <c r="BR150" i="89" s="1"/>
  <c r="JB158" i="89"/>
  <c r="CH158" i="89" s="1"/>
  <c r="JB162" i="89"/>
  <c r="CH162" i="89" s="1"/>
  <c r="JB191" i="89"/>
  <c r="CH191" i="89" s="1"/>
  <c r="JB183" i="89"/>
  <c r="BR183" i="89" s="1"/>
  <c r="JB187" i="89"/>
  <c r="BR187" i="89" s="1"/>
  <c r="JB227" i="89"/>
  <c r="CX227" i="89" s="1"/>
  <c r="JE87" i="89"/>
  <c r="BU87" i="89" s="1"/>
  <c r="JE95" i="89"/>
  <c r="BU95" i="89" s="1"/>
  <c r="JE99" i="89"/>
  <c r="BU99" i="89" s="1"/>
  <c r="JE134" i="89"/>
  <c r="CK134" i="89" s="1"/>
  <c r="JE109" i="89"/>
  <c r="DA109" i="89" s="1"/>
  <c r="JE139" i="89"/>
  <c r="BU139" i="89" s="1"/>
  <c r="JE143" i="89"/>
  <c r="DA143" i="89" s="1"/>
  <c r="JE169" i="89"/>
  <c r="BU169" i="89" s="1"/>
  <c r="JE175" i="89"/>
  <c r="BU175" i="89" s="1"/>
  <c r="JE195" i="89"/>
  <c r="CK195" i="89" s="1"/>
  <c r="JE191" i="89"/>
  <c r="BU191" i="89" s="1"/>
  <c r="JE201" i="89"/>
  <c r="BU201" i="89" s="1"/>
  <c r="JE204" i="89"/>
  <c r="BU204" i="89" s="1"/>
  <c r="JE208" i="89"/>
  <c r="DA208" i="89" s="1"/>
  <c r="JE211" i="89"/>
  <c r="DA211" i="89" s="1"/>
  <c r="JE216" i="89"/>
  <c r="CK216" i="89" s="1"/>
  <c r="JE224" i="89"/>
  <c r="JA80" i="89"/>
  <c r="CW80" i="89" s="1"/>
  <c r="JA65" i="89"/>
  <c r="CG65" i="89" s="1"/>
  <c r="JA69" i="89"/>
  <c r="BQ69" i="89" s="1"/>
  <c r="JA73" i="89"/>
  <c r="CW73" i="89" s="1"/>
  <c r="JA77" i="89"/>
  <c r="CW77" i="89" s="1"/>
  <c r="JA88" i="89"/>
  <c r="CG88" i="89" s="1"/>
  <c r="JA104" i="89"/>
  <c r="CW104" i="89" s="1"/>
  <c r="JA138" i="89"/>
  <c r="CW138" i="89" s="1"/>
  <c r="JA142" i="89"/>
  <c r="CG142" i="89" s="1"/>
  <c r="JA146" i="89"/>
  <c r="CW146" i="89" s="1"/>
  <c r="JA155" i="89"/>
  <c r="BQ155" i="89" s="1"/>
  <c r="JA159" i="89"/>
  <c r="CW159" i="89" s="1"/>
  <c r="JA163" i="89"/>
  <c r="CG163" i="89" s="1"/>
  <c r="JA189" i="89"/>
  <c r="CG189" i="89" s="1"/>
  <c r="JA201" i="89"/>
  <c r="CG201" i="89" s="1"/>
  <c r="JA205" i="89"/>
  <c r="BQ205" i="89" s="1"/>
  <c r="JA210" i="89"/>
  <c r="BQ210" i="89" s="1"/>
  <c r="JA213" i="89"/>
  <c r="BQ213" i="89" s="1"/>
  <c r="JA222" i="89"/>
  <c r="CG222" i="89" s="1"/>
  <c r="JE62" i="89"/>
  <c r="JH43" i="89"/>
  <c r="CN43" i="89" s="1"/>
  <c r="JH39" i="89"/>
  <c r="JD36" i="89"/>
  <c r="CZ36" i="89" s="1"/>
  <c r="JH35" i="89"/>
  <c r="JD32" i="89"/>
  <c r="BT32" i="89" s="1"/>
  <c r="JH31" i="89"/>
  <c r="DD31" i="89" s="1"/>
  <c r="JD28" i="89"/>
  <c r="BT28" i="89" s="1"/>
  <c r="JH27" i="89"/>
  <c r="BX27" i="89" s="1"/>
  <c r="JE88" i="89"/>
  <c r="CK88" i="89" s="1"/>
  <c r="JE96" i="89"/>
  <c r="JE100" i="89"/>
  <c r="BU100" i="89" s="1"/>
  <c r="JE110" i="89"/>
  <c r="JE114" i="89"/>
  <c r="CK114" i="89" s="1"/>
  <c r="JE118" i="89"/>
  <c r="JE122" i="89"/>
  <c r="DA122" i="89" s="1"/>
  <c r="JE127" i="89"/>
  <c r="BU127" i="89" s="1"/>
  <c r="JE149" i="89"/>
  <c r="CK149" i="89" s="1"/>
  <c r="JE153" i="89"/>
  <c r="JE172" i="89"/>
  <c r="BU172" i="89" s="1"/>
  <c r="JE205" i="89"/>
  <c r="BU205" i="89" s="1"/>
  <c r="JE225" i="89"/>
  <c r="CK225" i="89" s="1"/>
  <c r="JA82" i="89"/>
  <c r="JA89" i="89"/>
  <c r="CW89" i="89" s="1"/>
  <c r="JA97" i="89"/>
  <c r="CW97" i="89" s="1"/>
  <c r="JA101" i="89"/>
  <c r="CG101" i="89" s="1"/>
  <c r="JA131" i="89"/>
  <c r="CW131" i="89" s="1"/>
  <c r="JA150" i="89"/>
  <c r="CW150" i="89" s="1"/>
  <c r="JA147" i="89"/>
  <c r="CG147" i="89" s="1"/>
  <c r="JA139" i="89"/>
  <c r="CW139" i="89" s="1"/>
  <c r="JA143" i="89"/>
  <c r="JA193" i="89"/>
  <c r="CG193" i="89" s="1"/>
  <c r="JA197" i="89"/>
  <c r="JA214" i="89"/>
  <c r="CG214" i="89" s="1"/>
  <c r="JD39" i="89"/>
  <c r="JH38" i="89"/>
  <c r="BX38" i="89" s="1"/>
  <c r="JD35" i="89"/>
  <c r="CZ35" i="89" s="1"/>
  <c r="JH34" i="89"/>
  <c r="BX34" i="89" s="1"/>
  <c r="JD31" i="89"/>
  <c r="CZ31" i="89" s="1"/>
  <c r="JH30" i="89"/>
  <c r="CN30" i="89" s="1"/>
  <c r="JD27" i="89"/>
  <c r="IY43" i="89"/>
  <c r="CE43" i="89" s="1"/>
  <c r="JC42" i="89"/>
  <c r="JG41" i="89"/>
  <c r="CM41" i="89" s="1"/>
  <c r="IY39" i="89"/>
  <c r="CE39" i="89" s="1"/>
  <c r="JD38" i="89"/>
  <c r="BT38" i="89" s="1"/>
  <c r="JC38" i="89"/>
  <c r="BS38" i="89" s="1"/>
  <c r="JH37" i="89"/>
  <c r="BX37" i="89" s="1"/>
  <c r="JG37" i="89"/>
  <c r="CM37" i="89" s="1"/>
  <c r="IY35" i="89"/>
  <c r="CE35" i="89" s="1"/>
  <c r="JD34" i="89"/>
  <c r="JH33" i="89"/>
  <c r="BX33" i="89" s="1"/>
  <c r="JG33" i="89"/>
  <c r="DC33" i="89" s="1"/>
  <c r="IY31" i="89"/>
  <c r="JD30" i="89"/>
  <c r="JC30" i="89"/>
  <c r="CI30" i="89" s="1"/>
  <c r="JH29" i="89"/>
  <c r="CN29" i="89" s="1"/>
  <c r="JG29" i="89"/>
  <c r="DC29" i="89" s="1"/>
  <c r="IY27" i="89"/>
  <c r="JD44" i="89"/>
  <c r="BT44" i="89" s="1"/>
  <c r="CC218" i="90"/>
  <c r="CS218" i="90"/>
  <c r="DI218" i="90"/>
  <c r="CC217" i="90"/>
  <c r="CS217" i="90"/>
  <c r="DI217" i="90"/>
  <c r="CB113" i="90"/>
  <c r="CR113" i="90"/>
  <c r="DH113" i="90"/>
  <c r="CB105" i="90"/>
  <c r="CR105" i="90"/>
  <c r="DH105" i="90"/>
  <c r="DH207" i="90"/>
  <c r="CB207" i="90"/>
  <c r="CR207" i="90"/>
  <c r="DH209" i="90"/>
  <c r="CB209" i="90"/>
  <c r="CR209" i="90"/>
  <c r="CB195" i="90"/>
  <c r="CR195" i="90"/>
  <c r="DH195" i="90"/>
  <c r="JH84" i="90"/>
  <c r="JH132" i="90"/>
  <c r="JH144" i="90"/>
  <c r="JH175" i="90"/>
  <c r="JH216" i="90"/>
  <c r="JD94" i="90"/>
  <c r="JD106" i="90"/>
  <c r="JD118" i="90"/>
  <c r="JD126" i="90"/>
  <c r="JD178" i="90"/>
  <c r="JF78" i="90"/>
  <c r="JF82" i="90"/>
  <c r="JF114" i="90"/>
  <c r="JF148" i="90"/>
  <c r="JF166" i="90"/>
  <c r="JF170" i="90"/>
  <c r="JF173" i="90"/>
  <c r="JF177" i="90"/>
  <c r="JF181" i="90"/>
  <c r="JF186" i="90"/>
  <c r="GH227" i="90"/>
  <c r="GH224" i="90"/>
  <c r="GH226" i="90"/>
  <c r="GH221" i="90"/>
  <c r="GH225" i="90"/>
  <c r="GH223" i="90"/>
  <c r="GH222" i="90"/>
  <c r="GH219" i="90"/>
  <c r="GH215" i="90"/>
  <c r="GH218" i="90"/>
  <c r="GH214" i="90"/>
  <c r="GH213" i="90"/>
  <c r="GH212" i="90"/>
  <c r="GH211" i="90"/>
  <c r="GH217" i="90"/>
  <c r="GH220" i="90"/>
  <c r="GH216" i="90"/>
  <c r="GH206" i="90"/>
  <c r="GH210" i="90"/>
  <c r="GH205" i="90"/>
  <c r="GH204" i="90"/>
  <c r="GH203" i="90"/>
  <c r="GH202" i="90"/>
  <c r="GH201" i="90"/>
  <c r="GH200" i="90"/>
  <c r="GH199" i="90"/>
  <c r="GH198" i="90"/>
  <c r="GH209" i="90"/>
  <c r="GH208" i="90"/>
  <c r="GH195" i="90"/>
  <c r="GH207" i="90"/>
  <c r="GH197" i="90"/>
  <c r="GH196" i="90"/>
  <c r="GH194" i="90"/>
  <c r="GH193" i="90"/>
  <c r="GH192" i="90"/>
  <c r="GH191" i="90"/>
  <c r="GH190" i="90"/>
  <c r="GH189" i="90"/>
  <c r="GH188" i="90"/>
  <c r="GH187" i="90"/>
  <c r="GH186" i="90"/>
  <c r="GH185" i="90"/>
  <c r="GH184" i="90"/>
  <c r="GH183" i="90"/>
  <c r="GH182" i="90"/>
  <c r="GH181" i="90"/>
  <c r="GH180" i="90"/>
  <c r="GH179" i="90"/>
  <c r="GH178" i="90"/>
  <c r="GH177" i="90"/>
  <c r="GH176" i="90"/>
  <c r="GH175" i="90"/>
  <c r="GH174" i="90"/>
  <c r="GH173" i="90"/>
  <c r="GH172" i="90"/>
  <c r="GH171" i="90"/>
  <c r="GH170" i="90"/>
  <c r="GH169" i="90"/>
  <c r="GH168" i="90"/>
  <c r="GH167" i="90"/>
  <c r="GH166" i="90"/>
  <c r="GH165" i="90"/>
  <c r="GH164" i="90"/>
  <c r="GH163" i="90"/>
  <c r="GH162" i="90"/>
  <c r="GH161" i="90"/>
  <c r="GH160" i="90"/>
  <c r="GH159" i="90"/>
  <c r="GH158" i="90"/>
  <c r="GH157" i="90"/>
  <c r="GH156" i="90"/>
  <c r="GH155" i="90"/>
  <c r="GH154" i="90"/>
  <c r="GH153" i="90"/>
  <c r="GH152" i="90"/>
  <c r="GH151" i="90"/>
  <c r="GH150" i="90"/>
  <c r="GH146" i="90"/>
  <c r="GH149" i="90"/>
  <c r="GH145" i="90"/>
  <c r="GH148" i="90"/>
  <c r="GH147" i="90"/>
  <c r="GH144" i="90"/>
  <c r="GH143" i="90"/>
  <c r="GH142" i="90"/>
  <c r="GH141" i="90"/>
  <c r="GH140" i="90"/>
  <c r="GH139" i="90"/>
  <c r="GH138" i="90"/>
  <c r="GH137" i="90"/>
  <c r="GH136" i="90"/>
  <c r="GH135" i="90"/>
  <c r="GH134" i="90"/>
  <c r="GH133" i="90"/>
  <c r="GH132" i="90"/>
  <c r="GH131" i="90"/>
  <c r="GH130" i="90"/>
  <c r="GH129" i="90"/>
  <c r="GH128" i="90"/>
  <c r="GH127" i="90"/>
  <c r="GH126" i="90"/>
  <c r="GH125" i="90"/>
  <c r="GH124" i="90"/>
  <c r="GH123" i="90"/>
  <c r="GH122" i="90"/>
  <c r="GH121" i="90"/>
  <c r="GH120" i="90"/>
  <c r="GH119" i="90"/>
  <c r="GH118" i="90"/>
  <c r="GH117" i="90"/>
  <c r="GH116" i="90"/>
  <c r="GH115" i="90"/>
  <c r="GH114" i="90"/>
  <c r="GH113" i="90"/>
  <c r="GH112" i="90"/>
  <c r="GH111" i="90"/>
  <c r="GH110" i="90"/>
  <c r="GH109" i="90"/>
  <c r="GH108" i="90"/>
  <c r="GH107" i="90"/>
  <c r="GH106" i="90"/>
  <c r="GH105" i="90"/>
  <c r="GH104" i="90"/>
  <c r="GH103" i="90"/>
  <c r="GH102" i="90"/>
  <c r="GH101" i="90"/>
  <c r="GH100" i="90"/>
  <c r="GH99" i="90"/>
  <c r="GH98" i="90"/>
  <c r="GH97" i="90"/>
  <c r="GH96" i="90"/>
  <c r="GH95" i="90"/>
  <c r="GH94" i="90"/>
  <c r="GH93" i="90"/>
  <c r="GH92" i="90"/>
  <c r="GH91" i="90"/>
  <c r="GH90" i="90"/>
  <c r="GH89" i="90"/>
  <c r="GH88" i="90"/>
  <c r="GH87" i="90"/>
  <c r="GH86" i="90"/>
  <c r="GH85" i="90"/>
  <c r="GH84" i="90"/>
  <c r="GH83" i="90"/>
  <c r="GH82" i="90"/>
  <c r="GH81" i="90"/>
  <c r="GH80" i="90"/>
  <c r="GH79" i="90"/>
  <c r="GH78" i="90"/>
  <c r="GH77" i="90"/>
  <c r="GH76" i="90"/>
  <c r="GH75" i="90"/>
  <c r="GH74" i="90"/>
  <c r="GH73" i="90"/>
  <c r="GH72" i="90"/>
  <c r="GH71" i="90"/>
  <c r="GH70" i="90"/>
  <c r="GH69" i="90"/>
  <c r="GH68" i="90"/>
  <c r="GH67" i="90"/>
  <c r="GH66" i="90"/>
  <c r="GH65" i="90"/>
  <c r="GH64" i="90"/>
  <c r="GH63" i="90"/>
  <c r="GH62" i="90"/>
  <c r="GH61" i="90"/>
  <c r="GH60" i="90"/>
  <c r="GH59" i="90"/>
  <c r="GH58" i="90"/>
  <c r="GH57" i="90"/>
  <c r="GH56" i="90"/>
  <c r="GH55" i="90"/>
  <c r="GH54" i="90"/>
  <c r="GH53" i="90"/>
  <c r="GH52" i="90"/>
  <c r="GH51" i="90"/>
  <c r="GH50" i="90"/>
  <c r="GH49" i="90"/>
  <c r="GH48" i="90"/>
  <c r="GH47" i="90"/>
  <c r="GH46" i="90"/>
  <c r="GH45" i="90"/>
  <c r="GH44" i="90"/>
  <c r="GH43" i="90"/>
  <c r="GH42" i="90"/>
  <c r="GH41" i="90"/>
  <c r="GH40" i="90"/>
  <c r="GH39" i="90"/>
  <c r="GH38" i="90"/>
  <c r="GH37" i="90"/>
  <c r="GH36" i="90"/>
  <c r="GH35" i="90"/>
  <c r="GH34" i="90"/>
  <c r="GH33" i="90"/>
  <c r="GH32" i="90"/>
  <c r="GH31" i="90"/>
  <c r="GH30" i="90"/>
  <c r="GH29" i="90"/>
  <c r="GH28" i="90"/>
  <c r="GH27" i="90"/>
  <c r="IZ61" i="90"/>
  <c r="JD60" i="90"/>
  <c r="JH59" i="90"/>
  <c r="IZ57" i="90"/>
  <c r="JD56" i="90"/>
  <c r="JH55" i="90"/>
  <c r="IZ53" i="90"/>
  <c r="JD52" i="90"/>
  <c r="JH51" i="90"/>
  <c r="IZ49" i="90"/>
  <c r="JD48" i="90"/>
  <c r="JH47" i="90"/>
  <c r="IZ45" i="90"/>
  <c r="JD44" i="90"/>
  <c r="JH43" i="90"/>
  <c r="IZ41" i="90"/>
  <c r="JD40" i="90"/>
  <c r="JH39" i="90"/>
  <c r="IZ37" i="90"/>
  <c r="JD36" i="90"/>
  <c r="JH35" i="90"/>
  <c r="JK84" i="90"/>
  <c r="JK66" i="90"/>
  <c r="JK74" i="90"/>
  <c r="JK95" i="90"/>
  <c r="JK99" i="90"/>
  <c r="JK162" i="90"/>
  <c r="JK166" i="90"/>
  <c r="JK170" i="90"/>
  <c r="JK186" i="90"/>
  <c r="JK190" i="90"/>
  <c r="JK216" i="90"/>
  <c r="JK225" i="90"/>
  <c r="GE226" i="90"/>
  <c r="GE227" i="90"/>
  <c r="GE225" i="90"/>
  <c r="GE224" i="90"/>
  <c r="GE223" i="90"/>
  <c r="GE222" i="90"/>
  <c r="GE221" i="90"/>
  <c r="GE220" i="90"/>
  <c r="GE219" i="90"/>
  <c r="GE218" i="90"/>
  <c r="GE217" i="90"/>
  <c r="GE216" i="90"/>
  <c r="GE214" i="90"/>
  <c r="GE213" i="90"/>
  <c r="GE215" i="90"/>
  <c r="GE212" i="90"/>
  <c r="GE210" i="90"/>
  <c r="GE209" i="90"/>
  <c r="GE208" i="90"/>
  <c r="GE207" i="90"/>
  <c r="GE206" i="90"/>
  <c r="GE205" i="90"/>
  <c r="GE204" i="90"/>
  <c r="GE203" i="90"/>
  <c r="GE202" i="90"/>
  <c r="GE201" i="90"/>
  <c r="GE200" i="90"/>
  <c r="GE199" i="90"/>
  <c r="GE198" i="90"/>
  <c r="GE197" i="90"/>
  <c r="GE196" i="90"/>
  <c r="GE195" i="90"/>
  <c r="GE194" i="90"/>
  <c r="GE193" i="90"/>
  <c r="GE192" i="90"/>
  <c r="GE191" i="90"/>
  <c r="GE211" i="90"/>
  <c r="GE190" i="90"/>
  <c r="GE189" i="90"/>
  <c r="GE188" i="90"/>
  <c r="GE187" i="90"/>
  <c r="GE186" i="90"/>
  <c r="GE185" i="90"/>
  <c r="GE184" i="90"/>
  <c r="GE183" i="90"/>
  <c r="GE182" i="90"/>
  <c r="GE181" i="90"/>
  <c r="GE180" i="90"/>
  <c r="GE179" i="90"/>
  <c r="GE178" i="90"/>
  <c r="GE177" i="90"/>
  <c r="GE176" i="90"/>
  <c r="GE172" i="90"/>
  <c r="GE171" i="90"/>
  <c r="GE170" i="90"/>
  <c r="GE169" i="90"/>
  <c r="GE168" i="90"/>
  <c r="GE167" i="90"/>
  <c r="GE166" i="90"/>
  <c r="GE165" i="90"/>
  <c r="GE164" i="90"/>
  <c r="GE163" i="90"/>
  <c r="GE162" i="90"/>
  <c r="GE175" i="90"/>
  <c r="GE173" i="90"/>
  <c r="GE174" i="90"/>
  <c r="GE161" i="90"/>
  <c r="GE160" i="90"/>
  <c r="GE159" i="90"/>
  <c r="GE158" i="90"/>
  <c r="GE157" i="90"/>
  <c r="GE156" i="90"/>
  <c r="GE155" i="90"/>
  <c r="GE154" i="90"/>
  <c r="GE153" i="90"/>
  <c r="GE152" i="90"/>
  <c r="GE151" i="90"/>
  <c r="GE150" i="90"/>
  <c r="GE149" i="90"/>
  <c r="GE148" i="90"/>
  <c r="GE147" i="90"/>
  <c r="GE146" i="90"/>
  <c r="GE145" i="90"/>
  <c r="GE144" i="90"/>
  <c r="GE143" i="90"/>
  <c r="GE142" i="90"/>
  <c r="GE141" i="90"/>
  <c r="GE140" i="90"/>
  <c r="GE139" i="90"/>
  <c r="GE138" i="90"/>
  <c r="GE137" i="90"/>
  <c r="GE136" i="90"/>
  <c r="GE135" i="90"/>
  <c r="GE134" i="90"/>
  <c r="GE133" i="90"/>
  <c r="GE132" i="90"/>
  <c r="GE131" i="90"/>
  <c r="GE130" i="90"/>
  <c r="GE129" i="90"/>
  <c r="GE128" i="90"/>
  <c r="GE127" i="90"/>
  <c r="GE126" i="90"/>
  <c r="GE125" i="90"/>
  <c r="GE124" i="90"/>
  <c r="GE123" i="90"/>
  <c r="GE122" i="90"/>
  <c r="GE121" i="90"/>
  <c r="GE120" i="90"/>
  <c r="GE119" i="90"/>
  <c r="GE118" i="90"/>
  <c r="GE117" i="90"/>
  <c r="GE116" i="90"/>
  <c r="GE115" i="90"/>
  <c r="GE114" i="90"/>
  <c r="GE113" i="90"/>
  <c r="GE112" i="90"/>
  <c r="GE111" i="90"/>
  <c r="GE110" i="90"/>
  <c r="GE109" i="90"/>
  <c r="GE108" i="90"/>
  <c r="GE107" i="90"/>
  <c r="GE106" i="90"/>
  <c r="GE105" i="90"/>
  <c r="GE104" i="90"/>
  <c r="GE103" i="90"/>
  <c r="GE102" i="90"/>
  <c r="GE101" i="90"/>
  <c r="GE100" i="90"/>
  <c r="GE99" i="90"/>
  <c r="GE98" i="90"/>
  <c r="GE97" i="90"/>
  <c r="GE96" i="90"/>
  <c r="GE95" i="90"/>
  <c r="GE94" i="90"/>
  <c r="GE93" i="90"/>
  <c r="GE92" i="90"/>
  <c r="GE91" i="90"/>
  <c r="GE90" i="90"/>
  <c r="GE89" i="90"/>
  <c r="GE88" i="90"/>
  <c r="GE87" i="90"/>
  <c r="GE86" i="90"/>
  <c r="GE85" i="90"/>
  <c r="GE84" i="90"/>
  <c r="GE83" i="90"/>
  <c r="GE82" i="90"/>
  <c r="GE81" i="90"/>
  <c r="GE80" i="90"/>
  <c r="GE79" i="90"/>
  <c r="GE78" i="90"/>
  <c r="GE77" i="90"/>
  <c r="GE76" i="90"/>
  <c r="GE75" i="90"/>
  <c r="GE74" i="90"/>
  <c r="GE73" i="90"/>
  <c r="GE72" i="90"/>
  <c r="GE71" i="90"/>
  <c r="GE70" i="90"/>
  <c r="GE69" i="90"/>
  <c r="GE65" i="90"/>
  <c r="GE27" i="90"/>
  <c r="GE68" i="90"/>
  <c r="GE64" i="90"/>
  <c r="GE62" i="90"/>
  <c r="GE61" i="90"/>
  <c r="GE60" i="90"/>
  <c r="GE59" i="90"/>
  <c r="GE58" i="90"/>
  <c r="GE57" i="90"/>
  <c r="GE56" i="90"/>
  <c r="GE55" i="90"/>
  <c r="GE54" i="90"/>
  <c r="GE53" i="90"/>
  <c r="GE52" i="90"/>
  <c r="GE51" i="90"/>
  <c r="GE50" i="90"/>
  <c r="GE49" i="90"/>
  <c r="GE48" i="90"/>
  <c r="GE47" i="90"/>
  <c r="GE46" i="90"/>
  <c r="GE45" i="90"/>
  <c r="GE44" i="90"/>
  <c r="GE43" i="90"/>
  <c r="GE42" i="90"/>
  <c r="GE41" i="90"/>
  <c r="GE40" i="90"/>
  <c r="GE39" i="90"/>
  <c r="GE38" i="90"/>
  <c r="GE37" i="90"/>
  <c r="GE36" i="90"/>
  <c r="GE35" i="90"/>
  <c r="GE34" i="90"/>
  <c r="GE33" i="90"/>
  <c r="GE32" i="90"/>
  <c r="GE31" i="90"/>
  <c r="GE30" i="90"/>
  <c r="GE29" i="90"/>
  <c r="GE28" i="90"/>
  <c r="GE67" i="90"/>
  <c r="GE66" i="90"/>
  <c r="GE63" i="90"/>
  <c r="JA71" i="90"/>
  <c r="JG62" i="90"/>
  <c r="JK61" i="90"/>
  <c r="IY60" i="90"/>
  <c r="JC59" i="90"/>
  <c r="JG58" i="90"/>
  <c r="JK57" i="90"/>
  <c r="IY56" i="90"/>
  <c r="JC55" i="90"/>
  <c r="JG54" i="90"/>
  <c r="JK53" i="90"/>
  <c r="IY52" i="90"/>
  <c r="JC51" i="90"/>
  <c r="JG50" i="90"/>
  <c r="JK49" i="90"/>
  <c r="IY48" i="90"/>
  <c r="JC47" i="90"/>
  <c r="JG46" i="90"/>
  <c r="JK45" i="90"/>
  <c r="IY44" i="90"/>
  <c r="IY42" i="90"/>
  <c r="IY41" i="90"/>
  <c r="IY40" i="90"/>
  <c r="IY38" i="90"/>
  <c r="IY37" i="90"/>
  <c r="IY36" i="90"/>
  <c r="JH69" i="90"/>
  <c r="JI68" i="90"/>
  <c r="JE66" i="90"/>
  <c r="JB63" i="90"/>
  <c r="JJ62" i="90"/>
  <c r="JB60" i="90"/>
  <c r="JF59" i="90"/>
  <c r="JJ58" i="90"/>
  <c r="JB56" i="90"/>
  <c r="JF55" i="90"/>
  <c r="JJ54" i="90"/>
  <c r="JB52" i="90"/>
  <c r="JF51" i="90"/>
  <c r="JJ50" i="90"/>
  <c r="JB48" i="90"/>
  <c r="JF47" i="90"/>
  <c r="JJ46" i="90"/>
  <c r="JB44" i="90"/>
  <c r="JF43" i="90"/>
  <c r="JJ42" i="90"/>
  <c r="JB40" i="90"/>
  <c r="JF39" i="90"/>
  <c r="JJ38" i="90"/>
  <c r="JB36" i="90"/>
  <c r="JF35" i="90"/>
  <c r="JJ34" i="90"/>
  <c r="JB32" i="90"/>
  <c r="JF31" i="90"/>
  <c r="JJ30" i="90"/>
  <c r="JB28" i="90"/>
  <c r="JF27" i="90"/>
  <c r="JI85" i="90"/>
  <c r="JI89" i="90"/>
  <c r="JI117" i="90"/>
  <c r="JI133" i="90"/>
  <c r="JI126" i="90"/>
  <c r="JI130" i="90"/>
  <c r="JI121" i="90"/>
  <c r="JI137" i="90"/>
  <c r="JI141" i="90"/>
  <c r="JI164" i="90"/>
  <c r="JI168" i="90"/>
  <c r="JI172" i="90"/>
  <c r="JI205" i="90"/>
  <c r="JI197" i="90"/>
  <c r="JI208" i="90"/>
  <c r="JE77" i="90"/>
  <c r="JE81" i="90"/>
  <c r="JE114" i="90"/>
  <c r="JE151" i="90"/>
  <c r="JE163" i="90"/>
  <c r="JE155" i="90"/>
  <c r="JE159" i="90"/>
  <c r="JE175" i="90"/>
  <c r="JE179" i="90"/>
  <c r="JE183" i="90"/>
  <c r="JE187" i="90"/>
  <c r="JE199" i="90"/>
  <c r="JE211" i="90"/>
  <c r="JE215" i="90"/>
  <c r="JA174" i="90"/>
  <c r="JA205" i="90"/>
  <c r="JA218" i="90"/>
  <c r="GC227" i="90"/>
  <c r="GC226" i="90"/>
  <c r="GC225" i="90"/>
  <c r="GC224" i="90"/>
  <c r="GC220" i="90"/>
  <c r="GC219" i="90"/>
  <c r="GC218" i="90"/>
  <c r="GC217" i="90"/>
  <c r="GC216" i="90"/>
  <c r="GC215" i="90"/>
  <c r="GC223" i="90"/>
  <c r="GC221" i="90"/>
  <c r="GC214" i="90"/>
  <c r="GC213" i="90"/>
  <c r="GC211" i="90"/>
  <c r="GC222" i="90"/>
  <c r="GC210" i="90"/>
  <c r="GC209" i="90"/>
  <c r="GC208" i="90"/>
  <c r="GC207" i="90"/>
  <c r="GC206" i="90"/>
  <c r="GC212" i="90"/>
  <c r="GC205" i="90"/>
  <c r="GC204" i="90"/>
  <c r="GC203" i="90"/>
  <c r="GC202" i="90"/>
  <c r="GC201" i="90"/>
  <c r="GC200" i="90"/>
  <c r="GC199" i="90"/>
  <c r="GC198" i="90"/>
  <c r="GC197" i="90"/>
  <c r="GC196" i="90"/>
  <c r="GC195" i="90"/>
  <c r="GC194" i="90"/>
  <c r="GC193" i="90"/>
  <c r="GC192" i="90"/>
  <c r="GC191" i="90"/>
  <c r="GC190" i="90"/>
  <c r="GC189" i="90"/>
  <c r="GC188" i="90"/>
  <c r="GC187" i="90"/>
  <c r="GC186" i="90"/>
  <c r="GC184" i="90"/>
  <c r="GC183" i="90"/>
  <c r="GC182" i="90"/>
  <c r="GC181" i="90"/>
  <c r="GC180" i="90"/>
  <c r="GC179" i="90"/>
  <c r="GC178" i="90"/>
  <c r="GC177" i="90"/>
  <c r="GC176" i="90"/>
  <c r="GC175" i="90"/>
  <c r="GC174" i="90"/>
  <c r="GC173" i="90"/>
  <c r="GC185" i="90"/>
  <c r="GC172" i="90"/>
  <c r="GC171" i="90"/>
  <c r="GC170" i="90"/>
  <c r="GC169" i="90"/>
  <c r="GC168" i="90"/>
  <c r="GC167" i="90"/>
  <c r="GC161" i="90"/>
  <c r="GC160" i="90"/>
  <c r="GC159" i="90"/>
  <c r="GC158" i="90"/>
  <c r="GC157" i="90"/>
  <c r="GC156" i="90"/>
  <c r="GC155" i="90"/>
  <c r="GC154" i="90"/>
  <c r="GC153" i="90"/>
  <c r="GC152" i="90"/>
  <c r="GC151" i="90"/>
  <c r="GC150" i="90"/>
  <c r="GC149" i="90"/>
  <c r="GC148" i="90"/>
  <c r="GC147" i="90"/>
  <c r="GC146" i="90"/>
  <c r="GC145" i="90"/>
  <c r="GC166" i="90"/>
  <c r="GC165" i="90"/>
  <c r="GC164" i="90"/>
  <c r="GC163" i="90"/>
  <c r="GC162" i="90"/>
  <c r="GC144" i="90"/>
  <c r="GC143" i="90"/>
  <c r="GC142" i="90"/>
  <c r="GC141" i="90"/>
  <c r="GC140" i="90"/>
  <c r="GC139" i="90"/>
  <c r="GC138" i="90"/>
  <c r="GC137" i="90"/>
  <c r="GC136" i="90"/>
  <c r="GC135" i="90"/>
  <c r="GC134" i="90"/>
  <c r="GC133" i="90"/>
  <c r="GC132" i="90"/>
  <c r="GC131" i="90"/>
  <c r="GC130" i="90"/>
  <c r="GC129" i="90"/>
  <c r="GC128" i="90"/>
  <c r="GC127" i="90"/>
  <c r="GC126" i="90"/>
  <c r="GC125" i="90"/>
  <c r="GC124" i="90"/>
  <c r="GC123" i="90"/>
  <c r="GC122" i="90"/>
  <c r="GC121" i="90"/>
  <c r="GC120" i="90"/>
  <c r="GC119" i="90"/>
  <c r="GC118" i="90"/>
  <c r="GC117" i="90"/>
  <c r="GC116" i="90"/>
  <c r="GC115" i="90"/>
  <c r="GC114" i="90"/>
  <c r="GC102" i="90"/>
  <c r="GC101" i="90"/>
  <c r="GC100" i="90"/>
  <c r="GC99" i="90"/>
  <c r="GC98" i="90"/>
  <c r="GC97" i="90"/>
  <c r="GC96" i="90"/>
  <c r="GC95" i="90"/>
  <c r="GC94" i="90"/>
  <c r="GC93" i="90"/>
  <c r="GC92" i="90"/>
  <c r="GC113" i="90"/>
  <c r="GC112" i="90"/>
  <c r="GC111" i="90"/>
  <c r="GC110" i="90"/>
  <c r="GC109" i="90"/>
  <c r="GC108" i="90"/>
  <c r="GC107" i="90"/>
  <c r="GC106" i="90"/>
  <c r="GC105" i="90"/>
  <c r="GC104" i="90"/>
  <c r="GC103" i="90"/>
  <c r="GC91" i="90"/>
  <c r="GC90" i="90"/>
  <c r="GC89" i="90"/>
  <c r="GC88" i="90"/>
  <c r="GC87" i="90"/>
  <c r="GC86" i="90"/>
  <c r="GC85" i="90"/>
  <c r="GC84" i="90"/>
  <c r="GC83" i="90"/>
  <c r="GC82" i="90"/>
  <c r="GC81" i="90"/>
  <c r="GC80" i="90"/>
  <c r="GC79" i="90"/>
  <c r="GC78" i="90"/>
  <c r="GC77" i="90"/>
  <c r="GC76" i="90"/>
  <c r="GC75" i="90"/>
  <c r="GC74" i="90"/>
  <c r="GC73" i="90"/>
  <c r="GC72" i="90"/>
  <c r="GC71" i="90"/>
  <c r="GC70" i="90"/>
  <c r="GC69" i="90"/>
  <c r="GC68" i="90"/>
  <c r="GC67" i="90"/>
  <c r="GC66" i="90"/>
  <c r="GC65" i="90"/>
  <c r="GC63" i="90"/>
  <c r="GC64" i="90"/>
  <c r="GC62" i="90"/>
  <c r="GC61" i="90"/>
  <c r="GC60" i="90"/>
  <c r="GC59" i="90"/>
  <c r="GC58" i="90"/>
  <c r="GC57" i="90"/>
  <c r="GC56" i="90"/>
  <c r="GC55" i="90"/>
  <c r="GC54" i="90"/>
  <c r="GC53" i="90"/>
  <c r="GC52" i="90"/>
  <c r="GC51" i="90"/>
  <c r="GC50" i="90"/>
  <c r="GC49" i="90"/>
  <c r="GC48" i="90"/>
  <c r="GC47" i="90"/>
  <c r="GC46" i="90"/>
  <c r="GC45" i="90"/>
  <c r="GC44" i="90"/>
  <c r="GC43" i="90"/>
  <c r="GC42" i="90"/>
  <c r="GC41" i="90"/>
  <c r="GC40" i="90"/>
  <c r="GC39" i="90"/>
  <c r="GC38" i="90"/>
  <c r="GC37" i="90"/>
  <c r="GC36" i="90"/>
  <c r="GC35" i="90"/>
  <c r="GC34" i="90"/>
  <c r="GC33" i="90"/>
  <c r="GC32" i="90"/>
  <c r="GC31" i="90"/>
  <c r="GC30" i="90"/>
  <c r="GC29" i="90"/>
  <c r="GC28" i="90"/>
  <c r="GC27" i="90"/>
  <c r="JG64" i="90"/>
  <c r="JG68" i="90"/>
  <c r="JG80" i="90"/>
  <c r="JG85" i="90"/>
  <c r="JG89" i="90"/>
  <c r="JG93" i="90"/>
  <c r="JG97" i="90"/>
  <c r="JG101" i="90"/>
  <c r="JG105" i="90"/>
  <c r="JG109" i="90"/>
  <c r="JG113" i="90"/>
  <c r="JG117" i="90"/>
  <c r="JG121" i="90"/>
  <c r="JG125" i="90"/>
  <c r="JG129" i="90"/>
  <c r="JG133" i="90"/>
  <c r="JG137" i="90"/>
  <c r="JG141" i="90"/>
  <c r="JG147" i="90"/>
  <c r="JG146" i="90"/>
  <c r="JG153" i="90"/>
  <c r="JG157" i="90"/>
  <c r="JG161" i="90"/>
  <c r="JG165" i="90"/>
  <c r="JG169" i="90"/>
  <c r="JG173" i="90"/>
  <c r="JG177" i="90"/>
  <c r="JG181" i="90"/>
  <c r="JG185" i="90"/>
  <c r="JG189" i="90"/>
  <c r="JG193" i="90"/>
  <c r="JG210" i="90"/>
  <c r="JG198" i="90"/>
  <c r="JG202" i="90"/>
  <c r="JG206" i="90"/>
  <c r="JG219" i="90"/>
  <c r="JG214" i="90"/>
  <c r="JG223" i="90"/>
  <c r="JG225" i="90"/>
  <c r="JC64" i="90"/>
  <c r="JC68" i="90"/>
  <c r="JC72" i="90"/>
  <c r="JC76" i="90"/>
  <c r="JC80" i="90"/>
  <c r="JC84" i="90"/>
  <c r="JC88" i="90"/>
  <c r="JC92" i="90"/>
  <c r="JC96" i="90"/>
  <c r="JC100" i="90"/>
  <c r="JC104" i="90"/>
  <c r="JC108" i="90"/>
  <c r="JC112" i="90"/>
  <c r="JC116" i="90"/>
  <c r="JC120" i="90"/>
  <c r="JC124" i="90"/>
  <c r="JC128" i="90"/>
  <c r="JC132" i="90"/>
  <c r="JC136" i="90"/>
  <c r="JC140" i="90"/>
  <c r="JC144" i="90"/>
  <c r="JC150" i="90"/>
  <c r="JC152" i="90"/>
  <c r="JC156" i="90"/>
  <c r="JC160" i="90"/>
  <c r="JC163" i="90"/>
  <c r="JC167" i="90"/>
  <c r="JC171" i="90"/>
  <c r="JC176" i="90"/>
  <c r="JC180" i="90"/>
  <c r="JC184" i="90"/>
  <c r="JC188" i="90"/>
  <c r="JC191" i="90"/>
  <c r="JC195" i="90"/>
  <c r="JC199" i="90"/>
  <c r="JC203" i="90"/>
  <c r="JC209" i="90"/>
  <c r="JC219" i="90"/>
  <c r="JC213" i="90"/>
  <c r="JC218" i="90"/>
  <c r="JC225" i="90"/>
  <c r="IY63" i="90"/>
  <c r="IY67" i="90"/>
  <c r="IY71" i="90"/>
  <c r="IY75" i="90"/>
  <c r="IY79" i="90"/>
  <c r="IY83" i="90"/>
  <c r="IY87" i="90"/>
  <c r="IY91" i="90"/>
  <c r="IY95" i="90"/>
  <c r="IY99" i="90"/>
  <c r="IY103" i="90"/>
  <c r="IY107" i="90"/>
  <c r="IY111" i="90"/>
  <c r="IY115" i="90"/>
  <c r="IY119" i="90"/>
  <c r="IY123" i="90"/>
  <c r="IY127" i="90"/>
  <c r="IY131" i="90"/>
  <c r="IY135" i="90"/>
  <c r="IY139" i="90"/>
  <c r="IY143" i="90"/>
  <c r="IY145" i="90"/>
  <c r="IY151" i="90"/>
  <c r="IY155" i="90"/>
  <c r="IY159" i="90"/>
  <c r="IY163" i="90"/>
  <c r="IY167" i="90"/>
  <c r="IY171" i="90"/>
  <c r="IY175" i="90"/>
  <c r="IY179" i="90"/>
  <c r="IY183" i="90"/>
  <c r="IY187" i="90"/>
  <c r="IY191" i="90"/>
  <c r="IY196" i="90"/>
  <c r="IY208" i="90"/>
  <c r="IY200" i="90"/>
  <c r="IY204" i="90"/>
  <c r="IY216" i="90"/>
  <c r="IY212" i="90"/>
  <c r="IY215" i="90"/>
  <c r="IY225" i="90"/>
  <c r="IY227" i="90"/>
  <c r="GA227" i="90"/>
  <c r="GA226" i="90"/>
  <c r="GA225" i="90"/>
  <c r="GA224" i="90"/>
  <c r="GA223" i="90"/>
  <c r="GA222" i="90"/>
  <c r="GA220" i="90"/>
  <c r="GA219" i="90"/>
  <c r="GA218" i="90"/>
  <c r="GA217" i="90"/>
  <c r="GA216" i="90"/>
  <c r="GA214" i="90"/>
  <c r="GA213" i="90"/>
  <c r="GA221" i="90"/>
  <c r="GA215" i="90"/>
  <c r="GA212" i="90"/>
  <c r="GA211" i="90"/>
  <c r="GA210" i="90"/>
  <c r="GA209" i="90"/>
  <c r="GA208" i="90"/>
  <c r="GA207" i="90"/>
  <c r="GA206" i="90"/>
  <c r="GA205" i="90"/>
  <c r="GA204" i="90"/>
  <c r="GA203" i="90"/>
  <c r="GA202" i="90"/>
  <c r="GA201" i="90"/>
  <c r="GA200" i="90"/>
  <c r="GA199" i="90"/>
  <c r="GA198" i="90"/>
  <c r="GA197" i="90"/>
  <c r="GA196" i="90"/>
  <c r="GA195" i="90"/>
  <c r="GA194" i="90"/>
  <c r="GA193" i="90"/>
  <c r="GA192" i="90"/>
  <c r="GA191" i="90"/>
  <c r="GA190" i="90"/>
  <c r="GA189" i="90"/>
  <c r="GA188" i="90"/>
  <c r="GA187" i="90"/>
  <c r="GA186" i="90"/>
  <c r="GA185" i="90"/>
  <c r="GA184" i="90"/>
  <c r="GA183" i="90"/>
  <c r="GA182" i="90"/>
  <c r="GA181" i="90"/>
  <c r="GA180" i="90"/>
  <c r="GA179" i="90"/>
  <c r="GA178" i="90"/>
  <c r="GA177" i="90"/>
  <c r="GA174" i="90"/>
  <c r="GA173" i="90"/>
  <c r="GA172" i="90"/>
  <c r="GA171" i="90"/>
  <c r="GA170" i="90"/>
  <c r="GA169" i="90"/>
  <c r="GA168" i="90"/>
  <c r="GA167" i="90"/>
  <c r="GA166" i="90"/>
  <c r="GA165" i="90"/>
  <c r="GA164" i="90"/>
  <c r="GA163" i="90"/>
  <c r="GA162" i="90"/>
  <c r="GA176" i="90"/>
  <c r="GA175" i="90"/>
  <c r="GA161" i="90"/>
  <c r="GA160" i="90"/>
  <c r="GA159" i="90"/>
  <c r="GA158" i="90"/>
  <c r="GA157" i="90"/>
  <c r="GA156" i="90"/>
  <c r="GA155" i="90"/>
  <c r="GA154" i="90"/>
  <c r="GA153" i="90"/>
  <c r="GA152" i="90"/>
  <c r="GA151" i="90"/>
  <c r="GA150" i="90"/>
  <c r="GA149" i="90"/>
  <c r="GA148" i="90"/>
  <c r="GA147" i="90"/>
  <c r="GA146" i="90"/>
  <c r="GA145" i="90"/>
  <c r="GA144" i="90"/>
  <c r="GA143" i="90"/>
  <c r="GA142" i="90"/>
  <c r="GA141" i="90"/>
  <c r="GA140" i="90"/>
  <c r="GA139" i="90"/>
  <c r="GA138" i="90"/>
  <c r="GA137" i="90"/>
  <c r="GA136" i="90"/>
  <c r="GA135" i="90"/>
  <c r="GA134" i="90"/>
  <c r="GA133" i="90"/>
  <c r="GA132" i="90"/>
  <c r="GA131" i="90"/>
  <c r="GA130" i="90"/>
  <c r="GA129" i="90"/>
  <c r="GA128" i="90"/>
  <c r="GA127" i="90"/>
  <c r="GA126" i="90"/>
  <c r="GA125" i="90"/>
  <c r="GA124" i="90"/>
  <c r="GA123" i="90"/>
  <c r="GA122" i="90"/>
  <c r="GA121" i="90"/>
  <c r="GA120" i="90"/>
  <c r="GA119" i="90"/>
  <c r="GA118" i="90"/>
  <c r="GA117" i="90"/>
  <c r="GA116" i="90"/>
  <c r="GA115" i="90"/>
  <c r="GA114" i="90"/>
  <c r="GA113" i="90"/>
  <c r="GA112" i="90"/>
  <c r="GA111" i="90"/>
  <c r="GA110" i="90"/>
  <c r="GA109" i="90"/>
  <c r="GA108" i="90"/>
  <c r="GA107" i="90"/>
  <c r="GA106" i="90"/>
  <c r="GA105" i="90"/>
  <c r="GA104" i="90"/>
  <c r="GA103" i="90"/>
  <c r="GA102" i="90"/>
  <c r="GA101" i="90"/>
  <c r="GA100" i="90"/>
  <c r="GA99" i="90"/>
  <c r="GA98" i="90"/>
  <c r="GA97" i="90"/>
  <c r="GA96" i="90"/>
  <c r="GA95" i="90"/>
  <c r="GA94" i="90"/>
  <c r="GA93" i="90"/>
  <c r="GA92" i="90"/>
  <c r="GA91" i="90"/>
  <c r="GA90" i="90"/>
  <c r="GA89" i="90"/>
  <c r="GA88" i="90"/>
  <c r="GA87" i="90"/>
  <c r="GA86" i="90"/>
  <c r="GA85" i="90"/>
  <c r="GA84" i="90"/>
  <c r="GA83" i="90"/>
  <c r="GA82" i="90"/>
  <c r="GA81" i="90"/>
  <c r="GA80" i="90"/>
  <c r="GA79" i="90"/>
  <c r="GA78" i="90"/>
  <c r="GA77" i="90"/>
  <c r="GA76" i="90"/>
  <c r="GA75" i="90"/>
  <c r="GA74" i="90"/>
  <c r="GA73" i="90"/>
  <c r="GA72" i="90"/>
  <c r="GA71" i="90"/>
  <c r="GA70" i="90"/>
  <c r="GA67" i="90"/>
  <c r="GA64" i="90"/>
  <c r="GA27" i="90"/>
  <c r="GA66" i="90"/>
  <c r="GA62" i="90"/>
  <c r="GA61" i="90"/>
  <c r="GA60" i="90"/>
  <c r="GA59" i="90"/>
  <c r="GA58" i="90"/>
  <c r="GA57" i="90"/>
  <c r="GA56" i="90"/>
  <c r="GA55" i="90"/>
  <c r="GA54" i="90"/>
  <c r="GA53" i="90"/>
  <c r="GA52" i="90"/>
  <c r="GA51" i="90"/>
  <c r="GA50" i="90"/>
  <c r="GA49" i="90"/>
  <c r="GA48" i="90"/>
  <c r="GA47" i="90"/>
  <c r="GA46" i="90"/>
  <c r="GA45" i="90"/>
  <c r="GA44" i="90"/>
  <c r="GA43" i="90"/>
  <c r="GA42" i="90"/>
  <c r="GA41" i="90"/>
  <c r="GA40" i="90"/>
  <c r="GA39" i="90"/>
  <c r="GA38" i="90"/>
  <c r="GA37" i="90"/>
  <c r="GA36" i="90"/>
  <c r="GA35" i="90"/>
  <c r="GA34" i="90"/>
  <c r="GA33" i="90"/>
  <c r="GA32" i="90"/>
  <c r="GA31" i="90"/>
  <c r="GA30" i="90"/>
  <c r="GA29" i="90"/>
  <c r="GA28" i="90"/>
  <c r="GA69" i="90"/>
  <c r="GA65" i="90"/>
  <c r="GA63" i="90"/>
  <c r="GA68" i="90"/>
  <c r="JJ65" i="90"/>
  <c r="JJ69" i="90"/>
  <c r="JJ73" i="90"/>
  <c r="JJ77" i="90"/>
  <c r="JJ81" i="90"/>
  <c r="JJ86" i="90"/>
  <c r="JJ90" i="90"/>
  <c r="JJ104" i="90"/>
  <c r="JJ108" i="90"/>
  <c r="JJ112" i="90"/>
  <c r="JJ94" i="90"/>
  <c r="JJ98" i="90"/>
  <c r="JJ102" i="90"/>
  <c r="JJ117" i="90"/>
  <c r="JJ121" i="90"/>
  <c r="JJ125" i="90"/>
  <c r="JJ129" i="90"/>
  <c r="JJ133" i="90"/>
  <c r="JJ137" i="90"/>
  <c r="JJ141" i="90"/>
  <c r="JJ162" i="90"/>
  <c r="JJ166" i="90"/>
  <c r="JJ148" i="90"/>
  <c r="JJ152" i="90"/>
  <c r="JJ156" i="90"/>
  <c r="JJ160" i="90"/>
  <c r="JJ169" i="90"/>
  <c r="JJ185" i="90"/>
  <c r="JJ176" i="90"/>
  <c r="JJ180" i="90"/>
  <c r="JJ184" i="90"/>
  <c r="JJ189" i="90"/>
  <c r="JJ193" i="90"/>
  <c r="JJ197" i="90"/>
  <c r="JJ201" i="90"/>
  <c r="JJ205" i="90"/>
  <c r="JJ207" i="90"/>
  <c r="JJ213" i="90"/>
  <c r="JJ216" i="90"/>
  <c r="JJ220" i="90"/>
  <c r="JJ225" i="90"/>
  <c r="JB66" i="90"/>
  <c r="JB70" i="90"/>
  <c r="JB74" i="90"/>
  <c r="JB78" i="90"/>
  <c r="JB82" i="90"/>
  <c r="JB86" i="90"/>
  <c r="JB90" i="90"/>
  <c r="JB105" i="90"/>
  <c r="JB109" i="90"/>
  <c r="JB113" i="90"/>
  <c r="JB95" i="90"/>
  <c r="JB99" i="90"/>
  <c r="JB114" i="90"/>
  <c r="JB118" i="90"/>
  <c r="JB122" i="90"/>
  <c r="JB126" i="90"/>
  <c r="JB130" i="90"/>
  <c r="JB134" i="90"/>
  <c r="JB138" i="90"/>
  <c r="JB142" i="90"/>
  <c r="JB163" i="90"/>
  <c r="JB145" i="90"/>
  <c r="JB149" i="90"/>
  <c r="JB153" i="90"/>
  <c r="JB157" i="90"/>
  <c r="JB161" i="90"/>
  <c r="JB170" i="90"/>
  <c r="JB174" i="90"/>
  <c r="JB178" i="90"/>
  <c r="JB182" i="90"/>
  <c r="JB186" i="90"/>
  <c r="JB190" i="90"/>
  <c r="JB194" i="90"/>
  <c r="JB198" i="90"/>
  <c r="JB202" i="90"/>
  <c r="JB206" i="90"/>
  <c r="JB210" i="90"/>
  <c r="JB214" i="90"/>
  <c r="JB217" i="90"/>
  <c r="JB223" i="90"/>
  <c r="JB225" i="90"/>
  <c r="FZ226" i="90"/>
  <c r="FZ225" i="90"/>
  <c r="FZ227" i="90"/>
  <c r="FZ221" i="90"/>
  <c r="FZ224" i="90"/>
  <c r="FZ223" i="90"/>
  <c r="FZ222" i="90"/>
  <c r="FZ217" i="90"/>
  <c r="FZ220" i="90"/>
  <c r="FZ216" i="90"/>
  <c r="FZ214" i="90"/>
  <c r="FZ213" i="90"/>
  <c r="FZ212" i="90"/>
  <c r="FZ211" i="90"/>
  <c r="FZ219" i="90"/>
  <c r="FZ218" i="90"/>
  <c r="FZ215" i="90"/>
  <c r="FZ209" i="90"/>
  <c r="FZ206" i="90"/>
  <c r="FZ205" i="90"/>
  <c r="FZ204" i="90"/>
  <c r="FZ203" i="90"/>
  <c r="FZ202" i="90"/>
  <c r="FZ201" i="90"/>
  <c r="FZ200" i="90"/>
  <c r="FZ199" i="90"/>
  <c r="FZ198" i="90"/>
  <c r="FZ208" i="90"/>
  <c r="FZ197" i="90"/>
  <c r="FZ210" i="90"/>
  <c r="FZ207" i="90"/>
  <c r="FZ196" i="90"/>
  <c r="FZ195" i="90"/>
  <c r="FZ194" i="90"/>
  <c r="FZ193" i="90"/>
  <c r="FZ192" i="90"/>
  <c r="FZ191" i="90"/>
  <c r="FZ190" i="90"/>
  <c r="FZ189" i="90"/>
  <c r="FZ188" i="90"/>
  <c r="FZ187" i="90"/>
  <c r="FZ186" i="90"/>
  <c r="FZ185" i="90"/>
  <c r="FZ184" i="90"/>
  <c r="FZ183" i="90"/>
  <c r="FZ182" i="90"/>
  <c r="FZ181" i="90"/>
  <c r="FZ180" i="90"/>
  <c r="FZ179" i="90"/>
  <c r="FZ178" i="90"/>
  <c r="FZ177" i="90"/>
  <c r="FZ176" i="90"/>
  <c r="FZ175" i="90"/>
  <c r="FZ174" i="90"/>
  <c r="FZ173" i="90"/>
  <c r="FZ172" i="90"/>
  <c r="FZ171" i="90"/>
  <c r="FZ170" i="90"/>
  <c r="FZ169" i="90"/>
  <c r="FZ168" i="90"/>
  <c r="FZ167" i="90"/>
  <c r="FZ166" i="90"/>
  <c r="FZ165" i="90"/>
  <c r="FZ164" i="90"/>
  <c r="FZ163" i="90"/>
  <c r="FZ162" i="90"/>
  <c r="FZ161" i="90"/>
  <c r="FZ160" i="90"/>
  <c r="FZ159" i="90"/>
  <c r="FZ158" i="90"/>
  <c r="FZ157" i="90"/>
  <c r="FZ156" i="90"/>
  <c r="FZ155" i="90"/>
  <c r="FZ154" i="90"/>
  <c r="FZ153" i="90"/>
  <c r="FZ152" i="90"/>
  <c r="FZ151" i="90"/>
  <c r="FZ150" i="90"/>
  <c r="FZ146" i="90"/>
  <c r="FZ149" i="90"/>
  <c r="FZ145" i="90"/>
  <c r="FZ148" i="90"/>
  <c r="FZ147" i="90"/>
  <c r="FZ144" i="90"/>
  <c r="FZ143" i="90"/>
  <c r="FZ142" i="90"/>
  <c r="FZ141" i="90"/>
  <c r="FZ140" i="90"/>
  <c r="FZ139" i="90"/>
  <c r="FZ138" i="90"/>
  <c r="FZ137" i="90"/>
  <c r="FZ136" i="90"/>
  <c r="FZ135" i="90"/>
  <c r="FZ134" i="90"/>
  <c r="FZ133" i="90"/>
  <c r="FZ132" i="90"/>
  <c r="FZ131" i="90"/>
  <c r="FZ130" i="90"/>
  <c r="FZ129" i="90"/>
  <c r="FZ128" i="90"/>
  <c r="FZ127" i="90"/>
  <c r="FZ126" i="90"/>
  <c r="FZ125" i="90"/>
  <c r="FZ124" i="90"/>
  <c r="FZ123" i="90"/>
  <c r="FZ122" i="90"/>
  <c r="FZ121" i="90"/>
  <c r="FZ120" i="90"/>
  <c r="FZ119" i="90"/>
  <c r="FZ118" i="90"/>
  <c r="FZ117" i="90"/>
  <c r="FZ116" i="90"/>
  <c r="FZ115" i="90"/>
  <c r="FZ114" i="90"/>
  <c r="FZ113" i="90"/>
  <c r="FZ112" i="90"/>
  <c r="FZ111" i="90"/>
  <c r="FZ110" i="90"/>
  <c r="FZ109" i="90"/>
  <c r="FZ108" i="90"/>
  <c r="FZ107" i="90"/>
  <c r="FZ106" i="90"/>
  <c r="FZ105" i="90"/>
  <c r="FZ104" i="90"/>
  <c r="FZ103" i="90"/>
  <c r="FZ102" i="90"/>
  <c r="FZ101" i="90"/>
  <c r="FZ100" i="90"/>
  <c r="FZ99" i="90"/>
  <c r="FZ98" i="90"/>
  <c r="FZ97" i="90"/>
  <c r="FZ96" i="90"/>
  <c r="FZ95" i="90"/>
  <c r="FZ94" i="90"/>
  <c r="FZ93" i="90"/>
  <c r="FZ92" i="90"/>
  <c r="FZ91" i="90"/>
  <c r="FZ90" i="90"/>
  <c r="FZ89" i="90"/>
  <c r="FZ88" i="90"/>
  <c r="FZ87" i="90"/>
  <c r="FZ86" i="90"/>
  <c r="FZ85" i="90"/>
  <c r="FZ83" i="90"/>
  <c r="FZ82" i="90"/>
  <c r="FZ81" i="90"/>
  <c r="FZ80" i="90"/>
  <c r="FZ79" i="90"/>
  <c r="FZ78" i="90"/>
  <c r="FZ77" i="90"/>
  <c r="FZ76" i="90"/>
  <c r="FZ75" i="90"/>
  <c r="FZ74" i="90"/>
  <c r="FZ73" i="90"/>
  <c r="FZ72" i="90"/>
  <c r="FZ71" i="90"/>
  <c r="FZ70" i="90"/>
  <c r="FZ69" i="90"/>
  <c r="FZ68" i="90"/>
  <c r="FZ67" i="90"/>
  <c r="FZ66" i="90"/>
  <c r="FZ65" i="90"/>
  <c r="FZ64" i="90"/>
  <c r="FZ63" i="90"/>
  <c r="FZ84" i="90"/>
  <c r="FZ62" i="90"/>
  <c r="FZ61" i="90"/>
  <c r="FZ60" i="90"/>
  <c r="FZ59" i="90"/>
  <c r="FZ58" i="90"/>
  <c r="FZ57" i="90"/>
  <c r="FZ56" i="90"/>
  <c r="FZ55" i="90"/>
  <c r="FZ54" i="90"/>
  <c r="FZ53" i="90"/>
  <c r="FZ52" i="90"/>
  <c r="FZ51" i="90"/>
  <c r="FZ50" i="90"/>
  <c r="FZ49" i="90"/>
  <c r="FZ48" i="90"/>
  <c r="FZ47" i="90"/>
  <c r="FZ46" i="90"/>
  <c r="FZ45" i="90"/>
  <c r="FZ44" i="90"/>
  <c r="FZ43" i="90"/>
  <c r="FZ42" i="90"/>
  <c r="FZ41" i="90"/>
  <c r="FZ40" i="90"/>
  <c r="FZ39" i="90"/>
  <c r="FZ38" i="90"/>
  <c r="FZ37" i="90"/>
  <c r="FZ36" i="90"/>
  <c r="FZ35" i="90"/>
  <c r="FZ34" i="90"/>
  <c r="FZ33" i="90"/>
  <c r="FZ32" i="90"/>
  <c r="FZ31" i="90"/>
  <c r="FZ30" i="90"/>
  <c r="FZ29" i="90"/>
  <c r="FZ28" i="90"/>
  <c r="FZ27" i="90"/>
  <c r="FD26" i="90"/>
  <c r="FT26" i="90" s="1"/>
  <c r="GJ26" i="90" s="1"/>
  <c r="GZ26" i="90" s="1"/>
  <c r="HP26" i="90" s="1"/>
  <c r="IF26" i="90" s="1"/>
  <c r="IV26" i="90" s="1"/>
  <c r="JL26" i="90" s="1"/>
  <c r="EN26" i="90"/>
  <c r="EO26" i="90"/>
  <c r="FE26" i="90"/>
  <c r="FU26" i="90" s="1"/>
  <c r="GK26" i="90" s="1"/>
  <c r="HA26" i="90" s="1"/>
  <c r="HQ26" i="90" s="1"/>
  <c r="IG26" i="90" s="1"/>
  <c r="IW26" i="90" s="1"/>
  <c r="JM26" i="90" s="1"/>
  <c r="DH216" i="90"/>
  <c r="CR216" i="90"/>
  <c r="CB216" i="90"/>
  <c r="CB124" i="90"/>
  <c r="CR124" i="90"/>
  <c r="DH124" i="90"/>
  <c r="CB109" i="90"/>
  <c r="CR109" i="90"/>
  <c r="DH109" i="90"/>
  <c r="CR88" i="90"/>
  <c r="CB88" i="90"/>
  <c r="DH88" i="90"/>
  <c r="DI211" i="90"/>
  <c r="CS211" i="90"/>
  <c r="CC211" i="90"/>
  <c r="CB196" i="90"/>
  <c r="DH196" i="90"/>
  <c r="CR196" i="90"/>
  <c r="CB164" i="90"/>
  <c r="CR164" i="90"/>
  <c r="DH164" i="90"/>
  <c r="CB108" i="90"/>
  <c r="CR108" i="90"/>
  <c r="DH108" i="90"/>
  <c r="CR87" i="90"/>
  <c r="CB87" i="90"/>
  <c r="DH87" i="90"/>
  <c r="JH80" i="90"/>
  <c r="JH120" i="90"/>
  <c r="JH128" i="90"/>
  <c r="JH140" i="90"/>
  <c r="JH192" i="90"/>
  <c r="JH200" i="90"/>
  <c r="JH223" i="90"/>
  <c r="JD102" i="90"/>
  <c r="JD130" i="90"/>
  <c r="JD150" i="90"/>
  <c r="JD222" i="90"/>
  <c r="GF227" i="90"/>
  <c r="GF226" i="90"/>
  <c r="GF223" i="90"/>
  <c r="GF222" i="90"/>
  <c r="GF221" i="90"/>
  <c r="GF220" i="90"/>
  <c r="GF219" i="90"/>
  <c r="GF218" i="90"/>
  <c r="GF217" i="90"/>
  <c r="GF216" i="90"/>
  <c r="GF225" i="90"/>
  <c r="GF215" i="90"/>
  <c r="GF224" i="90"/>
  <c r="GF212" i="90"/>
  <c r="GF214" i="90"/>
  <c r="GF210" i="90"/>
  <c r="GF209" i="90"/>
  <c r="GF213" i="90"/>
  <c r="GF211" i="90"/>
  <c r="GF207" i="90"/>
  <c r="GF206" i="90"/>
  <c r="GF202" i="90"/>
  <c r="GF198" i="90"/>
  <c r="GF194" i="90"/>
  <c r="GF193" i="90"/>
  <c r="GF192" i="90"/>
  <c r="GF203" i="90"/>
  <c r="GF199" i="90"/>
  <c r="GF204" i="90"/>
  <c r="GF200" i="90"/>
  <c r="GF197" i="90"/>
  <c r="GF195" i="90"/>
  <c r="GF208" i="90"/>
  <c r="GF205" i="90"/>
  <c r="GF201" i="90"/>
  <c r="GF190" i="90"/>
  <c r="GF189" i="90"/>
  <c r="GF188" i="90"/>
  <c r="GF187" i="90"/>
  <c r="GF191" i="90"/>
  <c r="GF196" i="90"/>
  <c r="GF186" i="90"/>
  <c r="GF185" i="90"/>
  <c r="GF184" i="90"/>
  <c r="GF183" i="90"/>
  <c r="GF182" i="90"/>
  <c r="GF181" i="90"/>
  <c r="GF180" i="90"/>
  <c r="GF179" i="90"/>
  <c r="GF178" i="90"/>
  <c r="GF177" i="90"/>
  <c r="GF176" i="90"/>
  <c r="GF175" i="90"/>
  <c r="GF174" i="90"/>
  <c r="GF173" i="90"/>
  <c r="GF172" i="90"/>
  <c r="GF171" i="90"/>
  <c r="GF170" i="90"/>
  <c r="GF169" i="90"/>
  <c r="GF168" i="90"/>
  <c r="GF167" i="90"/>
  <c r="GF166" i="90"/>
  <c r="GF165" i="90"/>
  <c r="GF164" i="90"/>
  <c r="GF163" i="90"/>
  <c r="GF162" i="90"/>
  <c r="GF161" i="90"/>
  <c r="GF160" i="90"/>
  <c r="GF159" i="90"/>
  <c r="GF158" i="90"/>
  <c r="GF157" i="90"/>
  <c r="GF156" i="90"/>
  <c r="GF155" i="90"/>
  <c r="GF154" i="90"/>
  <c r="GF153" i="90"/>
  <c r="GF152" i="90"/>
  <c r="GF147" i="90"/>
  <c r="GF150" i="90"/>
  <c r="GF146" i="90"/>
  <c r="GF144" i="90"/>
  <c r="GF143" i="90"/>
  <c r="GF142" i="90"/>
  <c r="GF141" i="90"/>
  <c r="GF140" i="90"/>
  <c r="GF139" i="90"/>
  <c r="GF138" i="90"/>
  <c r="GF137" i="90"/>
  <c r="GF136" i="90"/>
  <c r="GF135" i="90"/>
  <c r="GF134" i="90"/>
  <c r="GF149" i="90"/>
  <c r="GF145" i="90"/>
  <c r="GF151" i="90"/>
  <c r="GF148" i="90"/>
  <c r="GF122" i="90"/>
  <c r="GF121" i="90"/>
  <c r="GF120" i="90"/>
  <c r="GF133" i="90"/>
  <c r="GF132" i="90"/>
  <c r="GF131" i="90"/>
  <c r="GF130" i="90"/>
  <c r="GF129" i="90"/>
  <c r="GF128" i="90"/>
  <c r="GF127" i="90"/>
  <c r="GF126" i="90"/>
  <c r="GF125" i="90"/>
  <c r="GF124" i="90"/>
  <c r="GF123" i="90"/>
  <c r="GF116" i="90"/>
  <c r="GF117" i="90"/>
  <c r="GF113" i="90"/>
  <c r="GF112" i="90"/>
  <c r="GF111" i="90"/>
  <c r="GF110" i="90"/>
  <c r="GF109" i="90"/>
  <c r="GF108" i="90"/>
  <c r="GF107" i="90"/>
  <c r="GF106" i="90"/>
  <c r="GF105" i="90"/>
  <c r="GF104" i="90"/>
  <c r="GF103" i="90"/>
  <c r="GF118" i="90"/>
  <c r="GF114" i="90"/>
  <c r="GF102" i="90"/>
  <c r="GF101" i="90"/>
  <c r="GF100" i="90"/>
  <c r="GF99" i="90"/>
  <c r="GF98" i="90"/>
  <c r="GF97" i="90"/>
  <c r="GF96" i="90"/>
  <c r="GF95" i="90"/>
  <c r="GF94" i="90"/>
  <c r="GF93" i="90"/>
  <c r="GF92" i="90"/>
  <c r="GF119" i="90"/>
  <c r="GF115" i="90"/>
  <c r="GF84" i="90"/>
  <c r="GF91" i="90"/>
  <c r="GF90" i="90"/>
  <c r="GF89" i="90"/>
  <c r="GF88" i="90"/>
  <c r="GF87" i="90"/>
  <c r="GF86" i="90"/>
  <c r="GF85" i="90"/>
  <c r="GF83" i="90"/>
  <c r="GF82" i="90"/>
  <c r="GF81" i="90"/>
  <c r="GF80" i="90"/>
  <c r="GF79" i="90"/>
  <c r="GF78" i="90"/>
  <c r="GF77" i="90"/>
  <c r="GF73" i="90"/>
  <c r="GF68" i="90"/>
  <c r="GF64" i="90"/>
  <c r="GF62" i="90"/>
  <c r="GF61" i="90"/>
  <c r="GF60" i="90"/>
  <c r="GF59" i="90"/>
  <c r="GF58" i="90"/>
  <c r="GF57" i="90"/>
  <c r="GF56" i="90"/>
  <c r="GF55" i="90"/>
  <c r="GF54" i="90"/>
  <c r="GF53" i="90"/>
  <c r="GF52" i="90"/>
  <c r="GF51" i="90"/>
  <c r="GF50" i="90"/>
  <c r="GF49" i="90"/>
  <c r="GF48" i="90"/>
  <c r="GF47" i="90"/>
  <c r="GF46" i="90"/>
  <c r="GF45" i="90"/>
  <c r="GF44" i="90"/>
  <c r="GF43" i="90"/>
  <c r="GF42" i="90"/>
  <c r="GF41" i="90"/>
  <c r="GF40" i="90"/>
  <c r="GF39" i="90"/>
  <c r="GF38" i="90"/>
  <c r="GF37" i="90"/>
  <c r="GF36" i="90"/>
  <c r="GF35" i="90"/>
  <c r="GF34" i="90"/>
  <c r="GF33" i="90"/>
  <c r="GF32" i="90"/>
  <c r="GF31" i="90"/>
  <c r="GF30" i="90"/>
  <c r="GF29" i="90"/>
  <c r="GF28" i="90"/>
  <c r="GF27" i="90"/>
  <c r="GF74" i="90"/>
  <c r="GF70" i="90"/>
  <c r="GF67" i="90"/>
  <c r="GF75" i="90"/>
  <c r="GF71" i="90"/>
  <c r="GF66" i="90"/>
  <c r="GF63" i="90"/>
  <c r="GF76" i="90"/>
  <c r="GF72" i="90"/>
  <c r="GF69" i="90"/>
  <c r="GF65" i="90"/>
  <c r="CC227" i="90"/>
  <c r="CS227" i="90"/>
  <c r="DI227" i="90"/>
  <c r="CB223" i="90"/>
  <c r="CR223" i="90"/>
  <c r="DH223" i="90"/>
  <c r="CC224" i="90"/>
  <c r="DI224" i="90"/>
  <c r="CS224" i="90"/>
  <c r="CC220" i="90"/>
  <c r="CS220" i="90"/>
  <c r="DI220" i="90"/>
  <c r="DH219" i="90"/>
  <c r="CB219" i="90"/>
  <c r="CR219" i="90"/>
  <c r="DH218" i="90"/>
  <c r="CB218" i="90"/>
  <c r="CR218" i="90"/>
  <c r="CB214" i="90"/>
  <c r="CR214" i="90"/>
  <c r="DH214" i="90"/>
  <c r="CC209" i="90"/>
  <c r="CS209" i="90"/>
  <c r="DI209" i="90"/>
  <c r="CR185" i="90"/>
  <c r="DH185" i="90"/>
  <c r="CB185" i="90"/>
  <c r="DI176" i="90"/>
  <c r="CC176" i="90"/>
  <c r="CS176" i="90"/>
  <c r="CC173" i="90"/>
  <c r="DI173" i="90"/>
  <c r="CS173" i="90"/>
  <c r="DI175" i="90"/>
  <c r="CC175" i="90"/>
  <c r="CS175" i="90"/>
  <c r="CB165" i="90"/>
  <c r="CR165" i="90"/>
  <c r="DH165" i="90"/>
  <c r="CB145" i="90"/>
  <c r="DH145" i="90"/>
  <c r="CR145" i="90"/>
  <c r="CB111" i="90"/>
  <c r="CR111" i="90"/>
  <c r="DH111" i="90"/>
  <c r="CB107" i="90"/>
  <c r="CR107" i="90"/>
  <c r="DH107" i="90"/>
  <c r="CR103" i="90"/>
  <c r="DH103" i="90"/>
  <c r="CB103" i="90"/>
  <c r="CR90" i="90"/>
  <c r="CB90" i="90"/>
  <c r="DH90" i="90"/>
  <c r="CR86" i="90"/>
  <c r="CB86" i="90"/>
  <c r="DH86" i="90"/>
  <c r="JE69" i="90"/>
  <c r="JA62" i="90"/>
  <c r="JE61" i="90"/>
  <c r="JI60" i="90"/>
  <c r="JA58" i="90"/>
  <c r="JE57" i="90"/>
  <c r="JI56" i="90"/>
  <c r="JA54" i="90"/>
  <c r="JE53" i="90"/>
  <c r="JI52" i="90"/>
  <c r="JA50" i="90"/>
  <c r="JE49" i="90"/>
  <c r="JI48" i="90"/>
  <c r="JA46" i="90"/>
  <c r="JE45" i="90"/>
  <c r="JI44" i="90"/>
  <c r="JA42" i="90"/>
  <c r="JE41" i="90"/>
  <c r="JI40" i="90"/>
  <c r="JA38" i="90"/>
  <c r="JE37" i="90"/>
  <c r="JI36" i="90"/>
  <c r="JA34" i="90"/>
  <c r="JE33" i="90"/>
  <c r="JE29" i="90"/>
  <c r="JH73" i="90"/>
  <c r="JH77" i="90"/>
  <c r="JH81" i="90"/>
  <c r="JH85" i="90"/>
  <c r="JH89" i="90"/>
  <c r="JH93" i="90"/>
  <c r="JH97" i="90"/>
  <c r="JH101" i="90"/>
  <c r="JH105" i="90"/>
  <c r="JH109" i="90"/>
  <c r="JH113" i="90"/>
  <c r="JH117" i="90"/>
  <c r="JH121" i="90"/>
  <c r="JH125" i="90"/>
  <c r="JH129" i="90"/>
  <c r="JH133" i="90"/>
  <c r="JH137" i="90"/>
  <c r="JH141" i="90"/>
  <c r="JH145" i="90"/>
  <c r="JH153" i="90"/>
  <c r="JH157" i="90"/>
  <c r="JH161" i="90"/>
  <c r="JH164" i="90"/>
  <c r="JH168" i="90"/>
  <c r="JH172" i="90"/>
  <c r="JH177" i="90"/>
  <c r="JH181" i="90"/>
  <c r="JH185" i="90"/>
  <c r="JH189" i="90"/>
  <c r="JH193" i="90"/>
  <c r="JH197" i="90"/>
  <c r="JH201" i="90"/>
  <c r="JH205" i="90"/>
  <c r="JH209" i="90"/>
  <c r="JH215" i="90"/>
  <c r="JH217" i="90"/>
  <c r="JH221" i="90"/>
  <c r="JD79" i="90"/>
  <c r="JD83" i="90"/>
  <c r="JD95" i="90"/>
  <c r="JD99" i="90"/>
  <c r="JD103" i="90"/>
  <c r="JD107" i="90"/>
  <c r="JD111" i="90"/>
  <c r="JD115" i="90"/>
  <c r="JD123" i="90"/>
  <c r="JD127" i="90"/>
  <c r="JD131" i="90"/>
  <c r="JD151" i="90"/>
  <c r="JD155" i="90"/>
  <c r="JD159" i="90"/>
  <c r="JD174" i="90"/>
  <c r="JD175" i="90"/>
  <c r="JD179" i="90"/>
  <c r="JD183" i="90"/>
  <c r="JD187" i="90"/>
  <c r="JD211" i="90"/>
  <c r="JD198" i="90"/>
  <c r="JD206" i="90"/>
  <c r="JD210" i="90"/>
  <c r="JD215" i="90"/>
  <c r="JD219" i="90"/>
  <c r="JD227" i="90"/>
  <c r="IZ73" i="90"/>
  <c r="IZ85" i="90"/>
  <c r="IZ89" i="90"/>
  <c r="IZ117" i="90"/>
  <c r="IZ121" i="90"/>
  <c r="IZ125" i="90"/>
  <c r="IZ129" i="90"/>
  <c r="IZ133" i="90"/>
  <c r="IZ137" i="90"/>
  <c r="IZ141" i="90"/>
  <c r="IZ185" i="90"/>
  <c r="IZ189" i="90"/>
  <c r="IZ197" i="90"/>
  <c r="IZ201" i="90"/>
  <c r="IZ205" i="90"/>
  <c r="IZ215" i="90"/>
  <c r="GB227" i="90"/>
  <c r="GB226" i="90"/>
  <c r="GB224" i="90"/>
  <c r="GB225" i="90"/>
  <c r="GB223" i="90"/>
  <c r="GB222" i="90"/>
  <c r="GB221" i="90"/>
  <c r="GB220" i="90"/>
  <c r="GB219" i="90"/>
  <c r="GB218" i="90"/>
  <c r="GB217" i="90"/>
  <c r="GB216" i="90"/>
  <c r="GB215" i="90"/>
  <c r="GB214" i="90"/>
  <c r="GB213" i="90"/>
  <c r="GB212" i="90"/>
  <c r="GB211" i="90"/>
  <c r="GB210" i="90"/>
  <c r="GB209" i="90"/>
  <c r="GB208" i="90"/>
  <c r="GB207" i="90"/>
  <c r="GB205" i="90"/>
  <c r="GB201" i="90"/>
  <c r="GB197" i="90"/>
  <c r="GB194" i="90"/>
  <c r="GB193" i="90"/>
  <c r="GB192" i="90"/>
  <c r="GB202" i="90"/>
  <c r="GB198" i="90"/>
  <c r="GB196" i="90"/>
  <c r="GB195" i="90"/>
  <c r="GB203" i="90"/>
  <c r="GB199" i="90"/>
  <c r="GB206" i="90"/>
  <c r="GB204" i="90"/>
  <c r="GB200" i="90"/>
  <c r="GB190" i="90"/>
  <c r="GB189" i="90"/>
  <c r="GB188" i="90"/>
  <c r="GB187" i="90"/>
  <c r="GB191" i="90"/>
  <c r="GB186" i="90"/>
  <c r="GB184" i="90"/>
  <c r="GB183" i="90"/>
  <c r="GB182" i="90"/>
  <c r="GB181" i="90"/>
  <c r="GB180" i="90"/>
  <c r="GB179" i="90"/>
  <c r="GB178" i="90"/>
  <c r="GB177" i="90"/>
  <c r="GB176" i="90"/>
  <c r="GB175" i="90"/>
  <c r="GB174" i="90"/>
  <c r="GB173" i="90"/>
  <c r="GB185" i="90"/>
  <c r="GB172" i="90"/>
  <c r="GB171" i="90"/>
  <c r="GB170" i="90"/>
  <c r="GB169" i="90"/>
  <c r="GB168" i="90"/>
  <c r="GB167" i="90"/>
  <c r="GB166" i="90"/>
  <c r="GB165" i="90"/>
  <c r="GB164" i="90"/>
  <c r="GB161" i="90"/>
  <c r="GB160" i="90"/>
  <c r="GB159" i="90"/>
  <c r="GB158" i="90"/>
  <c r="GB157" i="90"/>
  <c r="GB156" i="90"/>
  <c r="GB155" i="90"/>
  <c r="GB154" i="90"/>
  <c r="GB153" i="90"/>
  <c r="GB163" i="90"/>
  <c r="GB162" i="90"/>
  <c r="GB151" i="90"/>
  <c r="GB149" i="90"/>
  <c r="GB145" i="90"/>
  <c r="GB152" i="90"/>
  <c r="GB148" i="90"/>
  <c r="GB144" i="90"/>
  <c r="GB143" i="90"/>
  <c r="GB142" i="90"/>
  <c r="GB141" i="90"/>
  <c r="GB140" i="90"/>
  <c r="GB139" i="90"/>
  <c r="GB138" i="90"/>
  <c r="GB137" i="90"/>
  <c r="GB136" i="90"/>
  <c r="GB135" i="90"/>
  <c r="GB134" i="90"/>
  <c r="GB147" i="90"/>
  <c r="GB150" i="90"/>
  <c r="GB146" i="90"/>
  <c r="GB122" i="90"/>
  <c r="GB121" i="90"/>
  <c r="GB120" i="90"/>
  <c r="GB132" i="90"/>
  <c r="GB131" i="90"/>
  <c r="GB130" i="90"/>
  <c r="GB129" i="90"/>
  <c r="GB128" i="90"/>
  <c r="GB127" i="90"/>
  <c r="GB126" i="90"/>
  <c r="GB125" i="90"/>
  <c r="GB124" i="90"/>
  <c r="GB123" i="90"/>
  <c r="GB133" i="90"/>
  <c r="GB119" i="90"/>
  <c r="GB115" i="90"/>
  <c r="GB116" i="90"/>
  <c r="GB117" i="90"/>
  <c r="GB102" i="90"/>
  <c r="GB101" i="90"/>
  <c r="GB100" i="90"/>
  <c r="GB99" i="90"/>
  <c r="GB98" i="90"/>
  <c r="GB97" i="90"/>
  <c r="GB96" i="90"/>
  <c r="GB95" i="90"/>
  <c r="GB94" i="90"/>
  <c r="GB93" i="90"/>
  <c r="GB92" i="90"/>
  <c r="GB118" i="90"/>
  <c r="GB114" i="90"/>
  <c r="GB113" i="90"/>
  <c r="GB112" i="90"/>
  <c r="GB111" i="90"/>
  <c r="GB110" i="90"/>
  <c r="GB109" i="90"/>
  <c r="GB108" i="90"/>
  <c r="GB107" i="90"/>
  <c r="GB106" i="90"/>
  <c r="GB105" i="90"/>
  <c r="GB104" i="90"/>
  <c r="GB103" i="90"/>
  <c r="GB91" i="90"/>
  <c r="GB90" i="90"/>
  <c r="GB89" i="90"/>
  <c r="GB88" i="90"/>
  <c r="GB87" i="90"/>
  <c r="GB86" i="90"/>
  <c r="GB85" i="90"/>
  <c r="GB84" i="90"/>
  <c r="GB83" i="90"/>
  <c r="GB82" i="90"/>
  <c r="GB81" i="90"/>
  <c r="GB80" i="90"/>
  <c r="GB79" i="90"/>
  <c r="GB78" i="90"/>
  <c r="GB77" i="90"/>
  <c r="GB76" i="90"/>
  <c r="GB72" i="90"/>
  <c r="GB66" i="90"/>
  <c r="GB62" i="90"/>
  <c r="GB61" i="90"/>
  <c r="GB60" i="90"/>
  <c r="GB59" i="90"/>
  <c r="GB58" i="90"/>
  <c r="GB57" i="90"/>
  <c r="GB56" i="90"/>
  <c r="GB55" i="90"/>
  <c r="GB54" i="90"/>
  <c r="GB53" i="90"/>
  <c r="GB52" i="90"/>
  <c r="GB51" i="90"/>
  <c r="GB50" i="90"/>
  <c r="GB49" i="90"/>
  <c r="GB48" i="90"/>
  <c r="GB47" i="90"/>
  <c r="GB46" i="90"/>
  <c r="GB45" i="90"/>
  <c r="GB44" i="90"/>
  <c r="GB43" i="90"/>
  <c r="GB42" i="90"/>
  <c r="GB41" i="90"/>
  <c r="GB40" i="90"/>
  <c r="GB39" i="90"/>
  <c r="GB38" i="90"/>
  <c r="GB37" i="90"/>
  <c r="GB36" i="90"/>
  <c r="GB35" i="90"/>
  <c r="GB34" i="90"/>
  <c r="GB33" i="90"/>
  <c r="GB32" i="90"/>
  <c r="GB31" i="90"/>
  <c r="GB30" i="90"/>
  <c r="GB29" i="90"/>
  <c r="GB28" i="90"/>
  <c r="GB27" i="90"/>
  <c r="GB73" i="90"/>
  <c r="GB69" i="90"/>
  <c r="GB65" i="90"/>
  <c r="GB63" i="90"/>
  <c r="GB74" i="90"/>
  <c r="GB70" i="90"/>
  <c r="GB68" i="90"/>
  <c r="GB75" i="90"/>
  <c r="GB71" i="90"/>
  <c r="GB67" i="90"/>
  <c r="GB64" i="90"/>
  <c r="FW227" i="90"/>
  <c r="FW226" i="90"/>
  <c r="FW224" i="90"/>
  <c r="FW223" i="90"/>
  <c r="FW222" i="90"/>
  <c r="FW225" i="90"/>
  <c r="FW221" i="90"/>
  <c r="FW220" i="90"/>
  <c r="FW219" i="90"/>
  <c r="FW218" i="90"/>
  <c r="FW217" i="90"/>
  <c r="FW216" i="90"/>
  <c r="FW215" i="90"/>
  <c r="FW214" i="90"/>
  <c r="FW213" i="90"/>
  <c r="FW211" i="90"/>
  <c r="FW212" i="90"/>
  <c r="FW210" i="90"/>
  <c r="FW209" i="90"/>
  <c r="FW208" i="90"/>
  <c r="FW207" i="90"/>
  <c r="FW206" i="90"/>
  <c r="FW205" i="90"/>
  <c r="FW204" i="90"/>
  <c r="FW203" i="90"/>
  <c r="FW202" i="90"/>
  <c r="FW201" i="90"/>
  <c r="FW200" i="90"/>
  <c r="FW199" i="90"/>
  <c r="FW198" i="90"/>
  <c r="FW197" i="90"/>
  <c r="FW196" i="90"/>
  <c r="FW195" i="90"/>
  <c r="FW194" i="90"/>
  <c r="FW193" i="90"/>
  <c r="FW192" i="90"/>
  <c r="FW191" i="90"/>
  <c r="FW190" i="90"/>
  <c r="FW189" i="90"/>
  <c r="FW188" i="90"/>
  <c r="FW187" i="90"/>
  <c r="FW186" i="90"/>
  <c r="FW185" i="90"/>
  <c r="FW184" i="90"/>
  <c r="FW183" i="90"/>
  <c r="FW182" i="90"/>
  <c r="FW181" i="90"/>
  <c r="FW180" i="90"/>
  <c r="FW179" i="90"/>
  <c r="FW178" i="90"/>
  <c r="FW177" i="90"/>
  <c r="FW176" i="90"/>
  <c r="FW175" i="90"/>
  <c r="FW172" i="90"/>
  <c r="FW171" i="90"/>
  <c r="FW170" i="90"/>
  <c r="FW169" i="90"/>
  <c r="FW168" i="90"/>
  <c r="FW167" i="90"/>
  <c r="FW166" i="90"/>
  <c r="FW165" i="90"/>
  <c r="FW164" i="90"/>
  <c r="FW163" i="90"/>
  <c r="FW162" i="90"/>
  <c r="FW174" i="90"/>
  <c r="FW173" i="90"/>
  <c r="FW161" i="90"/>
  <c r="FW160" i="90"/>
  <c r="FW159" i="90"/>
  <c r="FW158" i="90"/>
  <c r="FW157" i="90"/>
  <c r="FW156" i="90"/>
  <c r="FW155" i="90"/>
  <c r="FW154" i="90"/>
  <c r="FW153" i="90"/>
  <c r="FW152" i="90"/>
  <c r="FW151" i="90"/>
  <c r="FW150" i="90"/>
  <c r="FW149" i="90"/>
  <c r="FW148" i="90"/>
  <c r="FW147" i="90"/>
  <c r="FW146" i="90"/>
  <c r="FW145" i="90"/>
  <c r="FW144" i="90"/>
  <c r="FW143" i="90"/>
  <c r="FW142" i="90"/>
  <c r="FW141" i="90"/>
  <c r="FW140" i="90"/>
  <c r="FW139" i="90"/>
  <c r="FW138" i="90"/>
  <c r="FW137" i="90"/>
  <c r="FW136" i="90"/>
  <c r="FW135" i="90"/>
  <c r="FW134" i="90"/>
  <c r="FW133" i="90"/>
  <c r="FW132" i="90"/>
  <c r="FW131" i="90"/>
  <c r="FW130" i="90"/>
  <c r="FW129" i="90"/>
  <c r="FW128" i="90"/>
  <c r="FW127" i="90"/>
  <c r="FW126" i="90"/>
  <c r="FW125" i="90"/>
  <c r="FW124" i="90"/>
  <c r="FW123" i="90"/>
  <c r="FW122" i="90"/>
  <c r="FW121" i="90"/>
  <c r="FW120" i="90"/>
  <c r="FW119" i="90"/>
  <c r="FW118" i="90"/>
  <c r="FW117" i="90"/>
  <c r="FW116" i="90"/>
  <c r="FW115" i="90"/>
  <c r="FW114" i="90"/>
  <c r="FW113" i="90"/>
  <c r="FW112" i="90"/>
  <c r="FW111" i="90"/>
  <c r="FW110" i="90"/>
  <c r="FW109" i="90"/>
  <c r="FW108" i="90"/>
  <c r="FW107" i="90"/>
  <c r="FW106" i="90"/>
  <c r="FW105" i="90"/>
  <c r="FW104" i="90"/>
  <c r="FW103" i="90"/>
  <c r="FW102" i="90"/>
  <c r="FW101" i="90"/>
  <c r="FW100" i="90"/>
  <c r="FW99" i="90"/>
  <c r="FW98" i="90"/>
  <c r="FW97" i="90"/>
  <c r="FW96" i="90"/>
  <c r="FW95" i="90"/>
  <c r="FW94" i="90"/>
  <c r="FW93" i="90"/>
  <c r="FW92" i="90"/>
  <c r="FW91" i="90"/>
  <c r="FW90" i="90"/>
  <c r="FW89" i="90"/>
  <c r="FW88" i="90"/>
  <c r="FW87" i="90"/>
  <c r="FW86" i="90"/>
  <c r="FW85" i="90"/>
  <c r="FW84" i="90"/>
  <c r="FW83" i="90"/>
  <c r="FW82" i="90"/>
  <c r="FW81" i="90"/>
  <c r="FW80" i="90"/>
  <c r="FW79" i="90"/>
  <c r="FW78" i="90"/>
  <c r="FW77" i="90"/>
  <c r="FW76" i="90"/>
  <c r="FW75" i="90"/>
  <c r="FW74" i="90"/>
  <c r="FW73" i="90"/>
  <c r="FW72" i="90"/>
  <c r="FW71" i="90"/>
  <c r="FW70" i="90"/>
  <c r="FW69" i="90"/>
  <c r="FW65" i="90"/>
  <c r="FW27" i="90"/>
  <c r="FW68" i="90"/>
  <c r="FW63" i="90"/>
  <c r="FW62" i="90"/>
  <c r="FW61" i="90"/>
  <c r="FW60" i="90"/>
  <c r="FW59" i="90"/>
  <c r="FW58" i="90"/>
  <c r="FW57" i="90"/>
  <c r="FW56" i="90"/>
  <c r="FW55" i="90"/>
  <c r="FW54" i="90"/>
  <c r="FW53" i="90"/>
  <c r="FW52" i="90"/>
  <c r="FW51" i="90"/>
  <c r="FW50" i="90"/>
  <c r="FW49" i="90"/>
  <c r="FW48" i="90"/>
  <c r="FW47" i="90"/>
  <c r="FW46" i="90"/>
  <c r="FW45" i="90"/>
  <c r="FW44" i="90"/>
  <c r="FW43" i="90"/>
  <c r="FW42" i="90"/>
  <c r="FW41" i="90"/>
  <c r="FW40" i="90"/>
  <c r="FW39" i="90"/>
  <c r="FW38" i="90"/>
  <c r="FW37" i="90"/>
  <c r="FW36" i="90"/>
  <c r="FW35" i="90"/>
  <c r="FW34" i="90"/>
  <c r="FW33" i="90"/>
  <c r="FW32" i="90"/>
  <c r="FW31" i="90"/>
  <c r="FW30" i="90"/>
  <c r="FW29" i="90"/>
  <c r="FW28" i="90"/>
  <c r="FW67" i="90"/>
  <c r="FW66" i="90"/>
  <c r="FW64" i="90"/>
  <c r="JF86" i="90"/>
  <c r="JF90" i="90"/>
  <c r="JF67" i="90"/>
  <c r="JF71" i="90"/>
  <c r="JF75" i="90"/>
  <c r="JF79" i="90"/>
  <c r="JF83" i="90"/>
  <c r="JF145" i="90"/>
  <c r="JF167" i="90"/>
  <c r="JF171" i="90"/>
  <c r="JF174" i="90"/>
  <c r="JF178" i="90"/>
  <c r="JF182" i="90"/>
  <c r="JF192" i="90"/>
  <c r="JF195" i="90"/>
  <c r="JF203" i="90"/>
  <c r="JF213" i="90"/>
  <c r="JF209" i="90"/>
  <c r="JF218" i="90"/>
  <c r="JF226" i="90"/>
  <c r="JH62" i="90"/>
  <c r="IZ60" i="90"/>
  <c r="JD59" i="90"/>
  <c r="JH58" i="90"/>
  <c r="IZ56" i="90"/>
  <c r="JD55" i="90"/>
  <c r="JH54" i="90"/>
  <c r="IZ52" i="90"/>
  <c r="JD51" i="90"/>
  <c r="JH50" i="90"/>
  <c r="IZ48" i="90"/>
  <c r="JD47" i="90"/>
  <c r="JH46" i="90"/>
  <c r="IZ44" i="90"/>
  <c r="JD43" i="90"/>
  <c r="JH42" i="90"/>
  <c r="IZ40" i="90"/>
  <c r="JD39" i="90"/>
  <c r="JH38" i="90"/>
  <c r="IZ36" i="90"/>
  <c r="JD35" i="90"/>
  <c r="JH34" i="90"/>
  <c r="JK63" i="90"/>
  <c r="JK67" i="90"/>
  <c r="JK71" i="90"/>
  <c r="JK75" i="90"/>
  <c r="JK79" i="90"/>
  <c r="JK83" i="90"/>
  <c r="JK88" i="90"/>
  <c r="JK92" i="90"/>
  <c r="JK96" i="90"/>
  <c r="JK100" i="90"/>
  <c r="JK104" i="90"/>
  <c r="JK108" i="90"/>
  <c r="JK112" i="90"/>
  <c r="JK116" i="90"/>
  <c r="JK120" i="90"/>
  <c r="JK124" i="90"/>
  <c r="JK128" i="90"/>
  <c r="JK132" i="90"/>
  <c r="JK136" i="90"/>
  <c r="JK140" i="90"/>
  <c r="JK144" i="90"/>
  <c r="JK150" i="90"/>
  <c r="JK152" i="90"/>
  <c r="JK156" i="90"/>
  <c r="JK160" i="90"/>
  <c r="JK163" i="90"/>
  <c r="JK167" i="90"/>
  <c r="JK171" i="90"/>
  <c r="JK176" i="90"/>
  <c r="JK180" i="90"/>
  <c r="JK184" i="90"/>
  <c r="JK187" i="90"/>
  <c r="JK197" i="90"/>
  <c r="JK194" i="90"/>
  <c r="JK210" i="90"/>
  <c r="JK201" i="90"/>
  <c r="JK205" i="90"/>
  <c r="JK215" i="90"/>
  <c r="JK213" i="90"/>
  <c r="JK220" i="90"/>
  <c r="JK226" i="90"/>
  <c r="JI73" i="90"/>
  <c r="JD63" i="90"/>
  <c r="JC62" i="90"/>
  <c r="JG61" i="90"/>
  <c r="JK60" i="90"/>
  <c r="IY59" i="90"/>
  <c r="JC58" i="90"/>
  <c r="JG57" i="90"/>
  <c r="JK56" i="90"/>
  <c r="IY55" i="90"/>
  <c r="JC54" i="90"/>
  <c r="JG53" i="90"/>
  <c r="JK52" i="90"/>
  <c r="IY51" i="90"/>
  <c r="JC50" i="90"/>
  <c r="JG49" i="90"/>
  <c r="JK48" i="90"/>
  <c r="IY47" i="90"/>
  <c r="JC46" i="90"/>
  <c r="JG45" i="90"/>
  <c r="JK44" i="90"/>
  <c r="JK43" i="90"/>
  <c r="JK42" i="90"/>
  <c r="JK41" i="90"/>
  <c r="JK40" i="90"/>
  <c r="JK39" i="90"/>
  <c r="JK38" i="90"/>
  <c r="JK37" i="90"/>
  <c r="JK36" i="90"/>
  <c r="JK35" i="90"/>
  <c r="GD226" i="90"/>
  <c r="GD227" i="90"/>
  <c r="GD225" i="90"/>
  <c r="GD224" i="90"/>
  <c r="GD221" i="90"/>
  <c r="GD223" i="90"/>
  <c r="GD222" i="90"/>
  <c r="GD220" i="90"/>
  <c r="GD216" i="90"/>
  <c r="GD219" i="90"/>
  <c r="GD214" i="90"/>
  <c r="GD213" i="90"/>
  <c r="GD212" i="90"/>
  <c r="GD211" i="90"/>
  <c r="GD218" i="90"/>
  <c r="GD217" i="90"/>
  <c r="GD215" i="90"/>
  <c r="GD208" i="90"/>
  <c r="GD207" i="90"/>
  <c r="GD205" i="90"/>
  <c r="GD204" i="90"/>
  <c r="GD203" i="90"/>
  <c r="GD202" i="90"/>
  <c r="GD201" i="90"/>
  <c r="GD200" i="90"/>
  <c r="GD199" i="90"/>
  <c r="GD198" i="90"/>
  <c r="GD210" i="90"/>
  <c r="GD206" i="90"/>
  <c r="GD196" i="90"/>
  <c r="GD209" i="90"/>
  <c r="GD194" i="90"/>
  <c r="GD193" i="90"/>
  <c r="GD192" i="90"/>
  <c r="GD191" i="90"/>
  <c r="GD197" i="90"/>
  <c r="GD195" i="90"/>
  <c r="GD190" i="90"/>
  <c r="GD189" i="90"/>
  <c r="GD188" i="90"/>
  <c r="GD187" i="90"/>
  <c r="GD186" i="90"/>
  <c r="GD185" i="90"/>
  <c r="GD184" i="90"/>
  <c r="GD183" i="90"/>
  <c r="GD182" i="90"/>
  <c r="GD181" i="90"/>
  <c r="GD180" i="90"/>
  <c r="GD179" i="90"/>
  <c r="GD178" i="90"/>
  <c r="GD177" i="90"/>
  <c r="GD176" i="90"/>
  <c r="GD175" i="90"/>
  <c r="GD174" i="90"/>
  <c r="GD172" i="90"/>
  <c r="GD171" i="90"/>
  <c r="GD170" i="90"/>
  <c r="GD169" i="90"/>
  <c r="GD168" i="90"/>
  <c r="GD167" i="90"/>
  <c r="GD166" i="90"/>
  <c r="GD165" i="90"/>
  <c r="GD164" i="90"/>
  <c r="GD163" i="90"/>
  <c r="GD162" i="90"/>
  <c r="GD173" i="90"/>
  <c r="GD161" i="90"/>
  <c r="GD160" i="90"/>
  <c r="GD159" i="90"/>
  <c r="GD158" i="90"/>
  <c r="GD157" i="90"/>
  <c r="GD156" i="90"/>
  <c r="GD155" i="90"/>
  <c r="GD154" i="90"/>
  <c r="GD153" i="90"/>
  <c r="GD152" i="90"/>
  <c r="GD151" i="90"/>
  <c r="GD148" i="90"/>
  <c r="GD147" i="90"/>
  <c r="GD150" i="90"/>
  <c r="GD146" i="90"/>
  <c r="GD149" i="90"/>
  <c r="GD145" i="90"/>
  <c r="GD144" i="90"/>
  <c r="GD143" i="90"/>
  <c r="GD142" i="90"/>
  <c r="GD141" i="90"/>
  <c r="GD140" i="90"/>
  <c r="GD139" i="90"/>
  <c r="GD138" i="90"/>
  <c r="GD137" i="90"/>
  <c r="GD136" i="90"/>
  <c r="GD135" i="90"/>
  <c r="GD134" i="90"/>
  <c r="GD133" i="90"/>
  <c r="GD132" i="90"/>
  <c r="GD131" i="90"/>
  <c r="GD130" i="90"/>
  <c r="GD129" i="90"/>
  <c r="GD128" i="90"/>
  <c r="GD127" i="90"/>
  <c r="GD126" i="90"/>
  <c r="GD125" i="90"/>
  <c r="GD124" i="90"/>
  <c r="GD123" i="90"/>
  <c r="GD122" i="90"/>
  <c r="GD121" i="90"/>
  <c r="GD120" i="90"/>
  <c r="GD119" i="90"/>
  <c r="GD118" i="90"/>
  <c r="GD117" i="90"/>
  <c r="GD116" i="90"/>
  <c r="GD115" i="90"/>
  <c r="GD114" i="90"/>
  <c r="GD113" i="90"/>
  <c r="GD112" i="90"/>
  <c r="GD111" i="90"/>
  <c r="GD110" i="90"/>
  <c r="GD109" i="90"/>
  <c r="GD108" i="90"/>
  <c r="GD107" i="90"/>
  <c r="GD106" i="90"/>
  <c r="GD105" i="90"/>
  <c r="GD104" i="90"/>
  <c r="GD103" i="90"/>
  <c r="GD102" i="90"/>
  <c r="GD101" i="90"/>
  <c r="GD100" i="90"/>
  <c r="GD99" i="90"/>
  <c r="GD98" i="90"/>
  <c r="GD97" i="90"/>
  <c r="GD96" i="90"/>
  <c r="GD95" i="90"/>
  <c r="GD94" i="90"/>
  <c r="GD93" i="90"/>
  <c r="GD92" i="90"/>
  <c r="GD91" i="90"/>
  <c r="GD90" i="90"/>
  <c r="GD89" i="90"/>
  <c r="GD88" i="90"/>
  <c r="GD87" i="90"/>
  <c r="GD86" i="90"/>
  <c r="GD85" i="90"/>
  <c r="GD83" i="90"/>
  <c r="GD82" i="90"/>
  <c r="GD81" i="90"/>
  <c r="GD80" i="90"/>
  <c r="GD79" i="90"/>
  <c r="GD78" i="90"/>
  <c r="GD77" i="90"/>
  <c r="GD76" i="90"/>
  <c r="GD75" i="90"/>
  <c r="GD74" i="90"/>
  <c r="GD73" i="90"/>
  <c r="GD72" i="90"/>
  <c r="GD71" i="90"/>
  <c r="GD70" i="90"/>
  <c r="GD69" i="90"/>
  <c r="GD68" i="90"/>
  <c r="GD67" i="90"/>
  <c r="GD66" i="90"/>
  <c r="GD65" i="90"/>
  <c r="GD64" i="90"/>
  <c r="GD63" i="90"/>
  <c r="GD84" i="90"/>
  <c r="GD27" i="90"/>
  <c r="GD62" i="90"/>
  <c r="GD61" i="90"/>
  <c r="GD60" i="90"/>
  <c r="GD59" i="90"/>
  <c r="GD58" i="90"/>
  <c r="GD57" i="90"/>
  <c r="GD56" i="90"/>
  <c r="GD55" i="90"/>
  <c r="GD54" i="90"/>
  <c r="GD53" i="90"/>
  <c r="GD52" i="90"/>
  <c r="GD51" i="90"/>
  <c r="GD50" i="90"/>
  <c r="GD49" i="90"/>
  <c r="GD48" i="90"/>
  <c r="GD47" i="90"/>
  <c r="GD46" i="90"/>
  <c r="GD45" i="90"/>
  <c r="GD44" i="90"/>
  <c r="GD43" i="90"/>
  <c r="GD42" i="90"/>
  <c r="GD41" i="90"/>
  <c r="GD40" i="90"/>
  <c r="GD39" i="90"/>
  <c r="GD38" i="90"/>
  <c r="GD37" i="90"/>
  <c r="GD36" i="90"/>
  <c r="GD35" i="90"/>
  <c r="GD34" i="90"/>
  <c r="GD33" i="90"/>
  <c r="GD32" i="90"/>
  <c r="GD31" i="90"/>
  <c r="GD30" i="90"/>
  <c r="GD29" i="90"/>
  <c r="GD28" i="90"/>
  <c r="JI74" i="90"/>
  <c r="JE73" i="90"/>
  <c r="IZ69" i="90"/>
  <c r="JA68" i="90"/>
  <c r="JJ64" i="90"/>
  <c r="JF62" i="90"/>
  <c r="JJ61" i="90"/>
  <c r="JB59" i="90"/>
  <c r="JF58" i="90"/>
  <c r="JJ57" i="90"/>
  <c r="JB55" i="90"/>
  <c r="JF54" i="90"/>
  <c r="JJ53" i="90"/>
  <c r="JB51" i="90"/>
  <c r="JF50" i="90"/>
  <c r="JJ49" i="90"/>
  <c r="JB47" i="90"/>
  <c r="JF46" i="90"/>
  <c r="JJ45" i="90"/>
  <c r="JB43" i="90"/>
  <c r="JF42" i="90"/>
  <c r="JJ41" i="90"/>
  <c r="JB39" i="90"/>
  <c r="JF38" i="90"/>
  <c r="JJ37" i="90"/>
  <c r="JB35" i="90"/>
  <c r="JF34" i="90"/>
  <c r="JJ33" i="90"/>
  <c r="JB31" i="90"/>
  <c r="JF30" i="90"/>
  <c r="JJ29" i="90"/>
  <c r="JB27" i="90"/>
  <c r="JI77" i="90"/>
  <c r="JI81" i="90"/>
  <c r="JI86" i="90"/>
  <c r="JI90" i="90"/>
  <c r="JI92" i="90"/>
  <c r="JI96" i="90"/>
  <c r="JI100" i="90"/>
  <c r="JI115" i="90"/>
  <c r="JI105" i="90"/>
  <c r="JI109" i="90"/>
  <c r="JI113" i="90"/>
  <c r="JI123" i="90"/>
  <c r="JI127" i="90"/>
  <c r="JI131" i="90"/>
  <c r="JI122" i="90"/>
  <c r="JI134" i="90"/>
  <c r="JI138" i="90"/>
  <c r="JI142" i="90"/>
  <c r="JI151" i="90"/>
  <c r="JI153" i="90"/>
  <c r="JI157" i="90"/>
  <c r="JI161" i="90"/>
  <c r="JI165" i="90"/>
  <c r="JI169" i="90"/>
  <c r="JI173" i="90"/>
  <c r="JI177" i="90"/>
  <c r="JI181" i="90"/>
  <c r="JI186" i="90"/>
  <c r="JI189" i="90"/>
  <c r="JI203" i="90"/>
  <c r="JI195" i="90"/>
  <c r="JI192" i="90"/>
  <c r="JI200" i="90"/>
  <c r="JI209" i="90"/>
  <c r="JI214" i="90"/>
  <c r="JI217" i="90"/>
  <c r="JI221" i="90"/>
  <c r="JI224" i="90"/>
  <c r="JE78" i="90"/>
  <c r="JE82" i="90"/>
  <c r="JE86" i="90"/>
  <c r="JE90" i="90"/>
  <c r="JE93" i="90"/>
  <c r="JE97" i="90"/>
  <c r="JE101" i="90"/>
  <c r="JE105" i="90"/>
  <c r="JE109" i="90"/>
  <c r="JE113" i="90"/>
  <c r="JE118" i="90"/>
  <c r="JE122" i="90"/>
  <c r="JE126" i="90"/>
  <c r="JE130" i="90"/>
  <c r="JE148" i="90"/>
  <c r="JE134" i="90"/>
  <c r="JE138" i="90"/>
  <c r="JE142" i="90"/>
  <c r="JE150" i="90"/>
  <c r="JE152" i="90"/>
  <c r="JE156" i="90"/>
  <c r="JE160" i="90"/>
  <c r="JE166" i="90"/>
  <c r="JE170" i="90"/>
  <c r="JE186" i="90"/>
  <c r="JE176" i="90"/>
  <c r="JE180" i="90"/>
  <c r="JE184" i="90"/>
  <c r="JE188" i="90"/>
  <c r="JE202" i="90"/>
  <c r="JE205" i="90"/>
  <c r="JE193" i="90"/>
  <c r="JE203" i="90"/>
  <c r="JE209" i="90"/>
  <c r="JE213" i="90"/>
  <c r="JE218" i="90"/>
  <c r="JE224" i="90"/>
  <c r="JE226" i="90"/>
  <c r="JA79" i="90"/>
  <c r="JA83" i="90"/>
  <c r="JA87" i="90"/>
  <c r="JA91" i="90"/>
  <c r="JA93" i="90"/>
  <c r="JA97" i="90"/>
  <c r="JA101" i="90"/>
  <c r="JA117" i="90"/>
  <c r="JA106" i="90"/>
  <c r="JA110" i="90"/>
  <c r="JA116" i="90"/>
  <c r="JA126" i="90"/>
  <c r="JA130" i="90"/>
  <c r="JA120" i="90"/>
  <c r="JA150" i="90"/>
  <c r="JA135" i="90"/>
  <c r="JA139" i="90"/>
  <c r="JA143" i="90"/>
  <c r="JA149" i="90"/>
  <c r="JA155" i="90"/>
  <c r="JA159" i="90"/>
  <c r="JA163" i="90"/>
  <c r="JA167" i="90"/>
  <c r="JA171" i="90"/>
  <c r="JA175" i="90"/>
  <c r="JA179" i="90"/>
  <c r="JA183" i="90"/>
  <c r="JA195" i="90"/>
  <c r="JA190" i="90"/>
  <c r="JA206" i="90"/>
  <c r="JA199" i="90"/>
  <c r="JA194" i="90"/>
  <c r="JA207" i="90"/>
  <c r="JA212" i="90"/>
  <c r="JA211" i="90"/>
  <c r="JA219" i="90"/>
  <c r="JA222" i="90"/>
  <c r="JA227" i="90"/>
  <c r="GG227" i="90"/>
  <c r="GG226" i="90"/>
  <c r="GG225" i="90"/>
  <c r="GG224" i="90"/>
  <c r="GG223" i="90"/>
  <c r="GG222" i="90"/>
  <c r="GG221" i="90"/>
  <c r="GG220" i="90"/>
  <c r="GG219" i="90"/>
  <c r="GG218" i="90"/>
  <c r="GG217" i="90"/>
  <c r="GG216" i="90"/>
  <c r="GG215" i="90"/>
  <c r="GG214" i="90"/>
  <c r="GG213" i="90"/>
  <c r="GG210" i="90"/>
  <c r="GG209" i="90"/>
  <c r="GG208" i="90"/>
  <c r="GG207" i="90"/>
  <c r="GG206" i="90"/>
  <c r="GG211" i="90"/>
  <c r="GG212" i="90"/>
  <c r="GG205" i="90"/>
  <c r="GG204" i="90"/>
  <c r="GG203" i="90"/>
  <c r="GG202" i="90"/>
  <c r="GG201" i="90"/>
  <c r="GG200" i="90"/>
  <c r="GG199" i="90"/>
  <c r="GG198" i="90"/>
  <c r="GG197" i="90"/>
  <c r="GG196" i="90"/>
  <c r="GG195" i="90"/>
  <c r="GG191" i="90"/>
  <c r="GG194" i="90"/>
  <c r="GG193" i="90"/>
  <c r="GG192" i="90"/>
  <c r="GG190" i="90"/>
  <c r="GG189" i="90"/>
  <c r="GG188" i="90"/>
  <c r="GG187" i="90"/>
  <c r="GG186" i="90"/>
  <c r="GG184" i="90"/>
  <c r="GG183" i="90"/>
  <c r="GG182" i="90"/>
  <c r="GG181" i="90"/>
  <c r="GG180" i="90"/>
  <c r="GG179" i="90"/>
  <c r="GG178" i="90"/>
  <c r="GG177" i="90"/>
  <c r="GG176" i="90"/>
  <c r="GG175" i="90"/>
  <c r="GG174" i="90"/>
  <c r="GG173" i="90"/>
  <c r="GG185" i="90"/>
  <c r="GG172" i="90"/>
  <c r="GG171" i="90"/>
  <c r="GG170" i="90"/>
  <c r="GG169" i="90"/>
  <c r="GG168" i="90"/>
  <c r="GG167" i="90"/>
  <c r="GG163" i="90"/>
  <c r="GG162" i="90"/>
  <c r="GG161" i="90"/>
  <c r="GG160" i="90"/>
  <c r="GG159" i="90"/>
  <c r="GG158" i="90"/>
  <c r="GG157" i="90"/>
  <c r="GG156" i="90"/>
  <c r="GG155" i="90"/>
  <c r="GG154" i="90"/>
  <c r="GG153" i="90"/>
  <c r="GG152" i="90"/>
  <c r="GG151" i="90"/>
  <c r="GG150" i="90"/>
  <c r="GG149" i="90"/>
  <c r="GG148" i="90"/>
  <c r="GG147" i="90"/>
  <c r="GG146" i="90"/>
  <c r="GG145" i="90"/>
  <c r="GG166" i="90"/>
  <c r="GG165" i="90"/>
  <c r="GG164" i="90"/>
  <c r="GG144" i="90"/>
  <c r="GG143" i="90"/>
  <c r="GG142" i="90"/>
  <c r="GG141" i="90"/>
  <c r="GG140" i="90"/>
  <c r="GG139" i="90"/>
  <c r="GG138" i="90"/>
  <c r="GG137" i="90"/>
  <c r="GG136" i="90"/>
  <c r="GG135" i="90"/>
  <c r="GG134" i="90"/>
  <c r="GG133" i="90"/>
  <c r="GG132" i="90"/>
  <c r="GG131" i="90"/>
  <c r="GG130" i="90"/>
  <c r="GG129" i="90"/>
  <c r="GG128" i="90"/>
  <c r="GG127" i="90"/>
  <c r="GG126" i="90"/>
  <c r="GG125" i="90"/>
  <c r="GG124" i="90"/>
  <c r="GG123" i="90"/>
  <c r="GG122" i="90"/>
  <c r="GG121" i="90"/>
  <c r="GG120" i="90"/>
  <c r="GG119" i="90"/>
  <c r="GG118" i="90"/>
  <c r="GG117" i="90"/>
  <c r="GG116" i="90"/>
  <c r="GG115" i="90"/>
  <c r="GG114" i="90"/>
  <c r="GG113" i="90"/>
  <c r="GG112" i="90"/>
  <c r="GG111" i="90"/>
  <c r="GG110" i="90"/>
  <c r="GG109" i="90"/>
  <c r="GG108" i="90"/>
  <c r="GG107" i="90"/>
  <c r="GG106" i="90"/>
  <c r="GG105" i="90"/>
  <c r="GG104" i="90"/>
  <c r="GG103" i="90"/>
  <c r="GG102" i="90"/>
  <c r="GG101" i="90"/>
  <c r="GG100" i="90"/>
  <c r="GG99" i="90"/>
  <c r="GG98" i="90"/>
  <c r="GG97" i="90"/>
  <c r="GG96" i="90"/>
  <c r="GG95" i="90"/>
  <c r="GG94" i="90"/>
  <c r="GG93" i="90"/>
  <c r="GG92" i="90"/>
  <c r="GG84" i="90"/>
  <c r="GG91" i="90"/>
  <c r="GG90" i="90"/>
  <c r="GG89" i="90"/>
  <c r="GG88" i="90"/>
  <c r="GG87" i="90"/>
  <c r="GG86" i="90"/>
  <c r="GG85" i="90"/>
  <c r="GG83" i="90"/>
  <c r="GG82" i="90"/>
  <c r="GG81" i="90"/>
  <c r="GG80" i="90"/>
  <c r="GG79" i="90"/>
  <c r="GG78" i="90"/>
  <c r="GG77" i="90"/>
  <c r="GG76" i="90"/>
  <c r="GG75" i="90"/>
  <c r="GG74" i="90"/>
  <c r="GG73" i="90"/>
  <c r="GG72" i="90"/>
  <c r="GG71" i="90"/>
  <c r="GG70" i="90"/>
  <c r="GG69" i="90"/>
  <c r="GG68" i="90"/>
  <c r="GG67" i="90"/>
  <c r="GG66" i="90"/>
  <c r="GG65" i="90"/>
  <c r="GG63" i="90"/>
  <c r="GG64" i="90"/>
  <c r="GG62" i="90"/>
  <c r="GG61" i="90"/>
  <c r="GG60" i="90"/>
  <c r="GG59" i="90"/>
  <c r="GG58" i="90"/>
  <c r="GG57" i="90"/>
  <c r="GG56" i="90"/>
  <c r="GG55" i="90"/>
  <c r="GG54" i="90"/>
  <c r="GG53" i="90"/>
  <c r="GG52" i="90"/>
  <c r="GG51" i="90"/>
  <c r="GG50" i="90"/>
  <c r="GG49" i="90"/>
  <c r="GG48" i="90"/>
  <c r="GG47" i="90"/>
  <c r="GG46" i="90"/>
  <c r="GG45" i="90"/>
  <c r="GG44" i="90"/>
  <c r="GG43" i="90"/>
  <c r="GG42" i="90"/>
  <c r="GG41" i="90"/>
  <c r="GG40" i="90"/>
  <c r="GG39" i="90"/>
  <c r="GG38" i="90"/>
  <c r="GG37" i="90"/>
  <c r="GG36" i="90"/>
  <c r="GG35" i="90"/>
  <c r="GG34" i="90"/>
  <c r="GG33" i="90"/>
  <c r="GG32" i="90"/>
  <c r="GG31" i="90"/>
  <c r="GG30" i="90"/>
  <c r="GG29" i="90"/>
  <c r="GG28" i="90"/>
  <c r="GG27" i="90"/>
  <c r="JG65" i="90"/>
  <c r="JG69" i="90"/>
  <c r="JG73" i="90"/>
  <c r="JG77" i="90"/>
  <c r="JG81" i="90"/>
  <c r="JG86" i="90"/>
  <c r="JG90" i="90"/>
  <c r="JG94" i="90"/>
  <c r="JG98" i="90"/>
  <c r="JG102" i="90"/>
  <c r="JG106" i="90"/>
  <c r="JG110" i="90"/>
  <c r="JG114" i="90"/>
  <c r="JG118" i="90"/>
  <c r="JG122" i="90"/>
  <c r="JG126" i="90"/>
  <c r="JG130" i="90"/>
  <c r="JG134" i="90"/>
  <c r="JG138" i="90"/>
  <c r="JG142" i="90"/>
  <c r="JG148" i="90"/>
  <c r="JG150" i="90"/>
  <c r="JG154" i="90"/>
  <c r="JG158" i="90"/>
  <c r="JG162" i="90"/>
  <c r="JG166" i="90"/>
  <c r="JG170" i="90"/>
  <c r="JG174" i="90"/>
  <c r="JG178" i="90"/>
  <c r="JG182" i="90"/>
  <c r="JG186" i="90"/>
  <c r="JG190" i="90"/>
  <c r="JG194" i="90"/>
  <c r="JG197" i="90"/>
  <c r="JG199" i="90"/>
  <c r="JG203" i="90"/>
  <c r="JG209" i="90"/>
  <c r="JG211" i="90"/>
  <c r="JG216" i="90"/>
  <c r="JG222" i="90"/>
  <c r="JG227" i="90"/>
  <c r="JC65" i="90"/>
  <c r="JC69" i="90"/>
  <c r="JC73" i="90"/>
  <c r="JC77" i="90"/>
  <c r="JC81" i="90"/>
  <c r="JC85" i="90"/>
  <c r="JC89" i="90"/>
  <c r="JC93" i="90"/>
  <c r="JC97" i="90"/>
  <c r="JC101" i="90"/>
  <c r="JC105" i="90"/>
  <c r="JC109" i="90"/>
  <c r="JC113" i="90"/>
  <c r="JC117" i="90"/>
  <c r="JC121" i="90"/>
  <c r="JC125" i="90"/>
  <c r="JC129" i="90"/>
  <c r="JC133" i="90"/>
  <c r="JC137" i="90"/>
  <c r="JC141" i="90"/>
  <c r="JC145" i="90"/>
  <c r="JC147" i="90"/>
  <c r="JC153" i="90"/>
  <c r="JC157" i="90"/>
  <c r="JC161" i="90"/>
  <c r="JC164" i="90"/>
  <c r="JC168" i="90"/>
  <c r="JC172" i="90"/>
  <c r="JC177" i="90"/>
  <c r="JC181" i="90"/>
  <c r="JC185" i="90"/>
  <c r="JC189" i="90"/>
  <c r="JC192" i="90"/>
  <c r="JC196" i="90"/>
  <c r="JC200" i="90"/>
  <c r="JC204" i="90"/>
  <c r="JC208" i="90"/>
  <c r="JC220" i="90"/>
  <c r="JC214" i="90"/>
  <c r="JC223" i="90"/>
  <c r="JC224" i="90"/>
  <c r="IY64" i="90"/>
  <c r="IY68" i="90"/>
  <c r="IY72" i="90"/>
  <c r="IY76" i="90"/>
  <c r="IY80" i="90"/>
  <c r="IY84" i="90"/>
  <c r="IY88" i="90"/>
  <c r="IY92" i="90"/>
  <c r="IY96" i="90"/>
  <c r="IY100" i="90"/>
  <c r="IY104" i="90"/>
  <c r="IY108" i="90"/>
  <c r="IY112" i="90"/>
  <c r="IY116" i="90"/>
  <c r="IY120" i="90"/>
  <c r="IY124" i="90"/>
  <c r="IY128" i="90"/>
  <c r="IY132" i="90"/>
  <c r="IY136" i="90"/>
  <c r="IY140" i="90"/>
  <c r="IY144" i="90"/>
  <c r="IY149" i="90"/>
  <c r="IY152" i="90"/>
  <c r="IY156" i="90"/>
  <c r="IY160" i="90"/>
  <c r="IY164" i="90"/>
  <c r="IY168" i="90"/>
  <c r="IY172" i="90"/>
  <c r="IY176" i="90"/>
  <c r="IY180" i="90"/>
  <c r="IY184" i="90"/>
  <c r="IY188" i="90"/>
  <c r="IY192" i="90"/>
  <c r="IY197" i="90"/>
  <c r="IY209" i="90"/>
  <c r="IY201" i="90"/>
  <c r="IY205" i="90"/>
  <c r="IY220" i="90"/>
  <c r="IY213" i="90"/>
  <c r="IY219" i="90"/>
  <c r="IY221" i="90"/>
  <c r="JJ66" i="90"/>
  <c r="JJ70" i="90"/>
  <c r="JJ74" i="90"/>
  <c r="JJ78" i="90"/>
  <c r="JJ82" i="90"/>
  <c r="JJ87" i="90"/>
  <c r="JJ91" i="90"/>
  <c r="JJ105" i="90"/>
  <c r="JJ109" i="90"/>
  <c r="JJ113" i="90"/>
  <c r="JJ95" i="90"/>
  <c r="JJ99" i="90"/>
  <c r="JJ114" i="90"/>
  <c r="JJ118" i="90"/>
  <c r="JJ122" i="90"/>
  <c r="JJ126" i="90"/>
  <c r="JJ130" i="90"/>
  <c r="JJ134" i="90"/>
  <c r="JJ138" i="90"/>
  <c r="JJ142" i="90"/>
  <c r="JJ163" i="90"/>
  <c r="JJ145" i="90"/>
  <c r="JJ149" i="90"/>
  <c r="JJ153" i="90"/>
  <c r="JJ157" i="90"/>
  <c r="JJ161" i="90"/>
  <c r="JJ170" i="90"/>
  <c r="JJ173" i="90"/>
  <c r="JJ177" i="90"/>
  <c r="JJ181" i="90"/>
  <c r="JJ186" i="90"/>
  <c r="JJ190" i="90"/>
  <c r="JJ194" i="90"/>
  <c r="JJ198" i="90"/>
  <c r="JJ202" i="90"/>
  <c r="JJ211" i="90"/>
  <c r="JJ208" i="90"/>
  <c r="JJ214" i="90"/>
  <c r="JJ217" i="90"/>
  <c r="JJ222" i="90"/>
  <c r="JJ226" i="90"/>
  <c r="JB67" i="90"/>
  <c r="JB71" i="90"/>
  <c r="JB75" i="90"/>
  <c r="JB79" i="90"/>
  <c r="JB83" i="90"/>
  <c r="JB87" i="90"/>
  <c r="JB91" i="90"/>
  <c r="JB106" i="90"/>
  <c r="JB110" i="90"/>
  <c r="JB92" i="90"/>
  <c r="JB96" i="90"/>
  <c r="JB100" i="90"/>
  <c r="JB115" i="90"/>
  <c r="JB119" i="90"/>
  <c r="JB123" i="90"/>
  <c r="JB127" i="90"/>
  <c r="JB131" i="90"/>
  <c r="JB135" i="90"/>
  <c r="JB139" i="90"/>
  <c r="JB143" i="90"/>
  <c r="JB164" i="90"/>
  <c r="JB146" i="90"/>
  <c r="JB150" i="90"/>
  <c r="JB154" i="90"/>
  <c r="JB158" i="90"/>
  <c r="JB167" i="90"/>
  <c r="JB171" i="90"/>
  <c r="JB175" i="90"/>
  <c r="JB179" i="90"/>
  <c r="JB183" i="90"/>
  <c r="JB187" i="90"/>
  <c r="JB191" i="90"/>
  <c r="JB195" i="90"/>
  <c r="JB199" i="90"/>
  <c r="JB203" i="90"/>
  <c r="JB207" i="90"/>
  <c r="JB211" i="90"/>
  <c r="JB221" i="90"/>
  <c r="JB218" i="90"/>
  <c r="JB222" i="90"/>
  <c r="JB226" i="90"/>
  <c r="CR91" i="90"/>
  <c r="CB91" i="90"/>
  <c r="DH91" i="90"/>
  <c r="CC226" i="90"/>
  <c r="CS226" i="90"/>
  <c r="DI226" i="90"/>
  <c r="CB191" i="90"/>
  <c r="CR191" i="90"/>
  <c r="DH191" i="90"/>
  <c r="CB123" i="90"/>
  <c r="CR123" i="90"/>
  <c r="DH123" i="90"/>
  <c r="CB112" i="90"/>
  <c r="CR112" i="90"/>
  <c r="DH112" i="90"/>
  <c r="CB104" i="90"/>
  <c r="CR104" i="90"/>
  <c r="DH104" i="90"/>
  <c r="JH88" i="90"/>
  <c r="JH124" i="90"/>
  <c r="JH136" i="90"/>
  <c r="JH220" i="90"/>
  <c r="JD74" i="90"/>
  <c r="JD98" i="90"/>
  <c r="JD110" i="90"/>
  <c r="JD182" i="90"/>
  <c r="CC222" i="90"/>
  <c r="CS222" i="90"/>
  <c r="DI222" i="90"/>
  <c r="CB213" i="90"/>
  <c r="CR213" i="90"/>
  <c r="DH213" i="90"/>
  <c r="CB194" i="90"/>
  <c r="CR194" i="90"/>
  <c r="DH194" i="90"/>
  <c r="CB166" i="90"/>
  <c r="CR166" i="90"/>
  <c r="DH166" i="90"/>
  <c r="DH149" i="90"/>
  <c r="CB149" i="90"/>
  <c r="CR149" i="90"/>
  <c r="CB125" i="90"/>
  <c r="CR125" i="90"/>
  <c r="DH125" i="90"/>
  <c r="CB110" i="90"/>
  <c r="CR110" i="90"/>
  <c r="DH110" i="90"/>
  <c r="CB106" i="90"/>
  <c r="CR106" i="90"/>
  <c r="DH106" i="90"/>
  <c r="CR89" i="90"/>
  <c r="CB89" i="90"/>
  <c r="DH89" i="90"/>
  <c r="CR85" i="90"/>
  <c r="CB85" i="90"/>
  <c r="DH85" i="90"/>
  <c r="JI64" i="90"/>
  <c r="JA61" i="90"/>
  <c r="JE60" i="90"/>
  <c r="JI59" i="90"/>
  <c r="JA57" i="90"/>
  <c r="JE56" i="90"/>
  <c r="JI55" i="90"/>
  <c r="JA53" i="90"/>
  <c r="JE52" i="90"/>
  <c r="JI51" i="90"/>
  <c r="JA49" i="90"/>
  <c r="JE48" i="90"/>
  <c r="JI47" i="90"/>
  <c r="JA45" i="90"/>
  <c r="JE44" i="90"/>
  <c r="JI43" i="90"/>
  <c r="JI39" i="90"/>
  <c r="JI35" i="90"/>
  <c r="JI31" i="90"/>
  <c r="JI27" i="90"/>
  <c r="JH78" i="90"/>
  <c r="JH82" i="90"/>
  <c r="JH86" i="90"/>
  <c r="JH90" i="90"/>
  <c r="JH114" i="90"/>
  <c r="JH122" i="90"/>
  <c r="JH126" i="90"/>
  <c r="JH130" i="90"/>
  <c r="JH134" i="90"/>
  <c r="JH138" i="90"/>
  <c r="JH142" i="90"/>
  <c r="JH146" i="90"/>
  <c r="JH150" i="90"/>
  <c r="JH154" i="90"/>
  <c r="JH158" i="90"/>
  <c r="JH176" i="90"/>
  <c r="JH165" i="90"/>
  <c r="JH169" i="90"/>
  <c r="JH186" i="90"/>
  <c r="JH194" i="90"/>
  <c r="JH198" i="90"/>
  <c r="JH202" i="90"/>
  <c r="JH206" i="90"/>
  <c r="JH213" i="90"/>
  <c r="JH218" i="90"/>
  <c r="JH225" i="90"/>
  <c r="JH226" i="90"/>
  <c r="JD80" i="90"/>
  <c r="JD84" i="90"/>
  <c r="JD88" i="90"/>
  <c r="JD92" i="90"/>
  <c r="JD96" i="90"/>
  <c r="JD100" i="90"/>
  <c r="JD104" i="90"/>
  <c r="JD108" i="90"/>
  <c r="JD112" i="90"/>
  <c r="JD116" i="90"/>
  <c r="JD124" i="90"/>
  <c r="JD128" i="90"/>
  <c r="JD132" i="90"/>
  <c r="JD136" i="90"/>
  <c r="JD140" i="90"/>
  <c r="JD144" i="90"/>
  <c r="JD148" i="90"/>
  <c r="JD152" i="90"/>
  <c r="JD156" i="90"/>
  <c r="JD160" i="90"/>
  <c r="JD176" i="90"/>
  <c r="JD180" i="90"/>
  <c r="JD184" i="90"/>
  <c r="JD188" i="90"/>
  <c r="JD191" i="90"/>
  <c r="JD195" i="90"/>
  <c r="JD199" i="90"/>
  <c r="JD203" i="90"/>
  <c r="JD207" i="90"/>
  <c r="JD212" i="90"/>
  <c r="JD216" i="90"/>
  <c r="JD220" i="90"/>
  <c r="JD223" i="90"/>
  <c r="IZ70" i="90"/>
  <c r="IZ74" i="90"/>
  <c r="IZ78" i="90"/>
  <c r="IZ82" i="90"/>
  <c r="IZ86" i="90"/>
  <c r="IZ90" i="90"/>
  <c r="IZ94" i="90"/>
  <c r="IZ98" i="90"/>
  <c r="IZ102" i="90"/>
  <c r="IZ114" i="90"/>
  <c r="IZ118" i="90"/>
  <c r="IZ122" i="90"/>
  <c r="IZ126" i="90"/>
  <c r="IZ130" i="90"/>
  <c r="IZ134" i="90"/>
  <c r="IZ138" i="90"/>
  <c r="IZ142" i="90"/>
  <c r="IZ186" i="90"/>
  <c r="IZ190" i="90"/>
  <c r="IZ198" i="90"/>
  <c r="IZ202" i="90"/>
  <c r="IZ225" i="90"/>
  <c r="JF87" i="90"/>
  <c r="JF91" i="90"/>
  <c r="JF68" i="90"/>
  <c r="JF80" i="90"/>
  <c r="JF92" i="90"/>
  <c r="JF96" i="90"/>
  <c r="JF100" i="90"/>
  <c r="JF104" i="90"/>
  <c r="JF108" i="90"/>
  <c r="JF112" i="90"/>
  <c r="JF116" i="90"/>
  <c r="JF120" i="90"/>
  <c r="JF124" i="90"/>
  <c r="JF128" i="90"/>
  <c r="JF132" i="90"/>
  <c r="JF136" i="90"/>
  <c r="JF140" i="90"/>
  <c r="JF144" i="90"/>
  <c r="JF146" i="90"/>
  <c r="JF150" i="90"/>
  <c r="JF154" i="90"/>
  <c r="JF158" i="90"/>
  <c r="JF164" i="90"/>
  <c r="JF168" i="90"/>
  <c r="JF172" i="90"/>
  <c r="JF175" i="90"/>
  <c r="JF179" i="90"/>
  <c r="JF183" i="90"/>
  <c r="JF188" i="90"/>
  <c r="JF193" i="90"/>
  <c r="JF196" i="90"/>
  <c r="JF200" i="90"/>
  <c r="JF204" i="90"/>
  <c r="JF206" i="90"/>
  <c r="JF210" i="90"/>
  <c r="JF215" i="90"/>
  <c r="JF219" i="90"/>
  <c r="JF224" i="90"/>
  <c r="JE75" i="90"/>
  <c r="IZ63" i="90"/>
  <c r="JD62" i="90"/>
  <c r="JH61" i="90"/>
  <c r="IZ59" i="90"/>
  <c r="JD58" i="90"/>
  <c r="JH57" i="90"/>
  <c r="IZ55" i="90"/>
  <c r="JD54" i="90"/>
  <c r="JH53" i="90"/>
  <c r="IZ51" i="90"/>
  <c r="JD50" i="90"/>
  <c r="JH49" i="90"/>
  <c r="IZ47" i="90"/>
  <c r="JD46" i="90"/>
  <c r="JH45" i="90"/>
  <c r="IZ43" i="90"/>
  <c r="JD42" i="90"/>
  <c r="JH41" i="90"/>
  <c r="IZ39" i="90"/>
  <c r="JD38" i="90"/>
  <c r="JH37" i="90"/>
  <c r="IZ35" i="90"/>
  <c r="JD34" i="90"/>
  <c r="JK64" i="90"/>
  <c r="JK68" i="90"/>
  <c r="JK72" i="90"/>
  <c r="JK76" i="90"/>
  <c r="JK80" i="90"/>
  <c r="JK85" i="90"/>
  <c r="JK89" i="90"/>
  <c r="JK93" i="90"/>
  <c r="JK97" i="90"/>
  <c r="JK101" i="90"/>
  <c r="JK105" i="90"/>
  <c r="JK109" i="90"/>
  <c r="JK113" i="90"/>
  <c r="JK117" i="90"/>
  <c r="JK121" i="90"/>
  <c r="JK125" i="90"/>
  <c r="JK129" i="90"/>
  <c r="JK133" i="90"/>
  <c r="JK137" i="90"/>
  <c r="JK141" i="90"/>
  <c r="JK145" i="90"/>
  <c r="JK147" i="90"/>
  <c r="JK153" i="90"/>
  <c r="JK157" i="90"/>
  <c r="JK161" i="90"/>
  <c r="JK164" i="90"/>
  <c r="JK168" i="90"/>
  <c r="JK172" i="90"/>
  <c r="JK177" i="90"/>
  <c r="JK181" i="90"/>
  <c r="JK195" i="90"/>
  <c r="JK188" i="90"/>
  <c r="JK191" i="90"/>
  <c r="JK209" i="90"/>
  <c r="JK198" i="90"/>
  <c r="JK202" i="90"/>
  <c r="JK207" i="90"/>
  <c r="JK218" i="90"/>
  <c r="JK214" i="90"/>
  <c r="JK222" i="90"/>
  <c r="JK224" i="90"/>
  <c r="JA69" i="90"/>
  <c r="JH66" i="90"/>
  <c r="JI65" i="90"/>
  <c r="JA64" i="90"/>
  <c r="IY62" i="90"/>
  <c r="JC61" i="90"/>
  <c r="JG60" i="90"/>
  <c r="JK59" i="90"/>
  <c r="IY58" i="90"/>
  <c r="JC57" i="90"/>
  <c r="JG56" i="90"/>
  <c r="JK55" i="90"/>
  <c r="IY54" i="90"/>
  <c r="JC53" i="90"/>
  <c r="JG52" i="90"/>
  <c r="JK51" i="90"/>
  <c r="IY50" i="90"/>
  <c r="JC49" i="90"/>
  <c r="JG48" i="90"/>
  <c r="JK47" i="90"/>
  <c r="IY46" i="90"/>
  <c r="JC45" i="90"/>
  <c r="JG44" i="90"/>
  <c r="JG43" i="90"/>
  <c r="JG42" i="90"/>
  <c r="JG41" i="90"/>
  <c r="JG40" i="90"/>
  <c r="JG39" i="90"/>
  <c r="JG38" i="90"/>
  <c r="JG37" i="90"/>
  <c r="JG36" i="90"/>
  <c r="JG35" i="90"/>
  <c r="JI70" i="90"/>
  <c r="JH65" i="90"/>
  <c r="JE64" i="90"/>
  <c r="JB62" i="90"/>
  <c r="JF61" i="90"/>
  <c r="JJ60" i="90"/>
  <c r="JB58" i="90"/>
  <c r="JF57" i="90"/>
  <c r="JJ56" i="90"/>
  <c r="JB54" i="90"/>
  <c r="JF53" i="90"/>
  <c r="JJ52" i="90"/>
  <c r="JB50" i="90"/>
  <c r="JF49" i="90"/>
  <c r="JJ48" i="90"/>
  <c r="JB46" i="90"/>
  <c r="JF45" i="90"/>
  <c r="JJ44" i="90"/>
  <c r="JB42" i="90"/>
  <c r="JF41" i="90"/>
  <c r="JJ40" i="90"/>
  <c r="JB38" i="90"/>
  <c r="JF37" i="90"/>
  <c r="JJ36" i="90"/>
  <c r="JB34" i="90"/>
  <c r="JF33" i="90"/>
  <c r="JJ32" i="90"/>
  <c r="JB30" i="90"/>
  <c r="JF29" i="90"/>
  <c r="JJ28" i="90"/>
  <c r="JI78" i="90"/>
  <c r="JI82" i="90"/>
  <c r="JI87" i="90"/>
  <c r="JI91" i="90"/>
  <c r="JI93" i="90"/>
  <c r="JI97" i="90"/>
  <c r="JI101" i="90"/>
  <c r="JI119" i="90"/>
  <c r="JI106" i="90"/>
  <c r="JI110" i="90"/>
  <c r="JI114" i="90"/>
  <c r="JI124" i="90"/>
  <c r="JI128" i="90"/>
  <c r="JI132" i="90"/>
  <c r="JI146" i="90"/>
  <c r="JI135" i="90"/>
  <c r="JI139" i="90"/>
  <c r="JI143" i="90"/>
  <c r="JI145" i="90"/>
  <c r="JI154" i="90"/>
  <c r="JI158" i="90"/>
  <c r="JI162" i="90"/>
  <c r="JI166" i="90"/>
  <c r="JI170" i="90"/>
  <c r="JI174" i="90"/>
  <c r="JI178" i="90"/>
  <c r="JI182" i="90"/>
  <c r="JI185" i="90"/>
  <c r="JI190" i="90"/>
  <c r="JI198" i="90"/>
  <c r="JI196" i="90"/>
  <c r="JI193" i="90"/>
  <c r="JI204" i="90"/>
  <c r="JI210" i="90"/>
  <c r="JI212" i="90"/>
  <c r="JI218" i="90"/>
  <c r="JI225" i="90"/>
  <c r="JI226" i="90"/>
  <c r="JE79" i="90"/>
  <c r="JE83" i="90"/>
  <c r="JE87" i="90"/>
  <c r="JE91" i="90"/>
  <c r="JE94" i="90"/>
  <c r="JE98" i="90"/>
  <c r="JE102" i="90"/>
  <c r="JE106" i="90"/>
  <c r="JE110" i="90"/>
  <c r="JE115" i="90"/>
  <c r="JE117" i="90"/>
  <c r="JE123" i="90"/>
  <c r="JE127" i="90"/>
  <c r="JE131" i="90"/>
  <c r="JE145" i="90"/>
  <c r="JE135" i="90"/>
  <c r="JE139" i="90"/>
  <c r="JE143" i="90"/>
  <c r="JE147" i="90"/>
  <c r="JE153" i="90"/>
  <c r="JE157" i="90"/>
  <c r="JE161" i="90"/>
  <c r="JE167" i="90"/>
  <c r="JE171" i="90"/>
  <c r="JE173" i="90"/>
  <c r="JE177" i="90"/>
  <c r="JE181" i="90"/>
  <c r="JE191" i="90"/>
  <c r="JE189" i="90"/>
  <c r="JE208" i="90"/>
  <c r="JE200" i="90"/>
  <c r="JE194" i="90"/>
  <c r="JE206" i="90"/>
  <c r="JE210" i="90"/>
  <c r="JE214" i="90"/>
  <c r="JE219" i="90"/>
  <c r="JE222" i="90"/>
  <c r="JE227" i="90"/>
  <c r="JA80" i="90"/>
  <c r="JA84" i="90"/>
  <c r="JA88" i="90"/>
  <c r="JA115" i="90"/>
  <c r="JA94" i="90"/>
  <c r="JA98" i="90"/>
  <c r="JA102" i="90"/>
  <c r="JA103" i="90"/>
  <c r="JA107" i="90"/>
  <c r="JA111" i="90"/>
  <c r="JA123" i="90"/>
  <c r="JA127" i="90"/>
  <c r="JA131" i="90"/>
  <c r="JA121" i="90"/>
  <c r="JA151" i="90"/>
  <c r="JA136" i="90"/>
  <c r="JA140" i="90"/>
  <c r="JA144" i="90"/>
  <c r="JA152" i="90"/>
  <c r="JA156" i="90"/>
  <c r="JA160" i="90"/>
  <c r="JA164" i="90"/>
  <c r="JA168" i="90"/>
  <c r="JA172" i="90"/>
  <c r="JA176" i="90"/>
  <c r="JA180" i="90"/>
  <c r="JA184" i="90"/>
  <c r="JA187" i="90"/>
  <c r="JA191" i="90"/>
  <c r="JA200" i="90"/>
  <c r="JA203" i="90"/>
  <c r="JA197" i="90"/>
  <c r="JA208" i="90"/>
  <c r="JA215" i="90"/>
  <c r="JA216" i="90"/>
  <c r="JA220" i="90"/>
  <c r="JA223" i="90"/>
  <c r="JG84" i="90"/>
  <c r="JG66" i="90"/>
  <c r="JG70" i="90"/>
  <c r="JG74" i="90"/>
  <c r="JG78" i="90"/>
  <c r="JG82" i="90"/>
  <c r="JG87" i="90"/>
  <c r="JG91" i="90"/>
  <c r="JG95" i="90"/>
  <c r="JG99" i="90"/>
  <c r="JG103" i="90"/>
  <c r="JG107" i="90"/>
  <c r="JG111" i="90"/>
  <c r="JG115" i="90"/>
  <c r="JG119" i="90"/>
  <c r="JG123" i="90"/>
  <c r="JG127" i="90"/>
  <c r="JG131" i="90"/>
  <c r="JG135" i="90"/>
  <c r="JG139" i="90"/>
  <c r="JG143" i="90"/>
  <c r="JG145" i="90"/>
  <c r="JG151" i="90"/>
  <c r="JG155" i="90"/>
  <c r="JG159" i="90"/>
  <c r="JG163" i="90"/>
  <c r="JG167" i="90"/>
  <c r="JG171" i="90"/>
  <c r="JG175" i="90"/>
  <c r="JG179" i="90"/>
  <c r="JG183" i="90"/>
  <c r="JG187" i="90"/>
  <c r="JG191" i="90"/>
  <c r="JG195" i="90"/>
  <c r="JG207" i="90"/>
  <c r="JG200" i="90"/>
  <c r="JG204" i="90"/>
  <c r="JG215" i="90"/>
  <c r="JG212" i="90"/>
  <c r="JG220" i="90"/>
  <c r="JG224" i="90"/>
  <c r="JG226" i="90"/>
  <c r="JC66" i="90"/>
  <c r="JC70" i="90"/>
  <c r="JC74" i="90"/>
  <c r="JC78" i="90"/>
  <c r="JC82" i="90"/>
  <c r="JC86" i="90"/>
  <c r="JC90" i="90"/>
  <c r="JC94" i="90"/>
  <c r="JC98" i="90"/>
  <c r="JC102" i="90"/>
  <c r="JC106" i="90"/>
  <c r="JC110" i="90"/>
  <c r="JC114" i="90"/>
  <c r="JC118" i="90"/>
  <c r="JC122" i="90"/>
  <c r="JC126" i="90"/>
  <c r="JC130" i="90"/>
  <c r="JC134" i="90"/>
  <c r="JC138" i="90"/>
  <c r="JC142" i="90"/>
  <c r="JC149" i="90"/>
  <c r="JC148" i="90"/>
  <c r="JC154" i="90"/>
  <c r="JC158" i="90"/>
  <c r="JC173" i="90"/>
  <c r="JC165" i="90"/>
  <c r="JC169" i="90"/>
  <c r="JC174" i="90"/>
  <c r="JC178" i="90"/>
  <c r="JC182" i="90"/>
  <c r="JC186" i="90"/>
  <c r="JC190" i="90"/>
  <c r="JC193" i="90"/>
  <c r="JC206" i="90"/>
  <c r="JC201" i="90"/>
  <c r="JC205" i="90"/>
  <c r="JC210" i="90"/>
  <c r="JC211" i="90"/>
  <c r="JC215" i="90"/>
  <c r="JC221" i="90"/>
  <c r="JC226" i="90"/>
  <c r="IY65" i="90"/>
  <c r="IY69" i="90"/>
  <c r="IY73" i="90"/>
  <c r="IY77" i="90"/>
  <c r="IY81" i="90"/>
  <c r="IY85" i="90"/>
  <c r="IY89" i="90"/>
  <c r="IY93" i="90"/>
  <c r="IY97" i="90"/>
  <c r="IY101" i="90"/>
  <c r="IY105" i="90"/>
  <c r="IY109" i="90"/>
  <c r="IY113" i="90"/>
  <c r="IY117" i="90"/>
  <c r="IY121" i="90"/>
  <c r="IY125" i="90"/>
  <c r="IY129" i="90"/>
  <c r="IY133" i="90"/>
  <c r="IY137" i="90"/>
  <c r="IY141" i="90"/>
  <c r="IY147" i="90"/>
  <c r="IY146" i="90"/>
  <c r="IY153" i="90"/>
  <c r="IY157" i="90"/>
  <c r="IY161" i="90"/>
  <c r="IY165" i="90"/>
  <c r="IY169" i="90"/>
  <c r="IY173" i="90"/>
  <c r="IY177" i="90"/>
  <c r="IY181" i="90"/>
  <c r="IY185" i="90"/>
  <c r="IY189" i="90"/>
  <c r="IY193" i="90"/>
  <c r="IY207" i="90"/>
  <c r="IY198" i="90"/>
  <c r="IY202" i="90"/>
  <c r="IY210" i="90"/>
  <c r="IY217" i="90"/>
  <c r="IY214" i="90"/>
  <c r="IY222" i="90"/>
  <c r="IY224" i="90"/>
  <c r="JJ67" i="90"/>
  <c r="JJ71" i="90"/>
  <c r="JJ75" i="90"/>
  <c r="JJ79" i="90"/>
  <c r="JJ83" i="90"/>
  <c r="JJ88" i="90"/>
  <c r="JJ84" i="90"/>
  <c r="JJ106" i="90"/>
  <c r="JJ110" i="90"/>
  <c r="JJ92" i="90"/>
  <c r="JJ96" i="90"/>
  <c r="JJ100" i="90"/>
  <c r="JJ115" i="90"/>
  <c r="JJ119" i="90"/>
  <c r="JJ123" i="90"/>
  <c r="JJ127" i="90"/>
  <c r="JJ131" i="90"/>
  <c r="JJ135" i="90"/>
  <c r="JJ139" i="90"/>
  <c r="JJ143" i="90"/>
  <c r="JJ164" i="90"/>
  <c r="JJ146" i="90"/>
  <c r="JJ150" i="90"/>
  <c r="JJ154" i="90"/>
  <c r="JJ158" i="90"/>
  <c r="JJ167" i="90"/>
  <c r="JJ171" i="90"/>
  <c r="JJ174" i="90"/>
  <c r="JJ178" i="90"/>
  <c r="JJ182" i="90"/>
  <c r="JJ187" i="90"/>
  <c r="JJ191" i="90"/>
  <c r="JJ195" i="90"/>
  <c r="JJ199" i="90"/>
  <c r="JJ203" i="90"/>
  <c r="JJ212" i="90"/>
  <c r="JJ209" i="90"/>
  <c r="JJ221" i="90"/>
  <c r="JJ218" i="90"/>
  <c r="JJ223" i="90"/>
  <c r="JJ227" i="90"/>
  <c r="JB68" i="90"/>
  <c r="JB72" i="90"/>
  <c r="JB76" i="90"/>
  <c r="JB80" i="90"/>
  <c r="JB84" i="90"/>
  <c r="JB88" i="90"/>
  <c r="JB103" i="90"/>
  <c r="JB107" i="90"/>
  <c r="JB111" i="90"/>
  <c r="JB93" i="90"/>
  <c r="JB97" i="90"/>
  <c r="JB101" i="90"/>
  <c r="JB116" i="90"/>
  <c r="JB120" i="90"/>
  <c r="JB124" i="90"/>
  <c r="JB128" i="90"/>
  <c r="JB132" i="90"/>
  <c r="JB136" i="90"/>
  <c r="JB140" i="90"/>
  <c r="JB144" i="90"/>
  <c r="JB165" i="90"/>
  <c r="JB147" i="90"/>
  <c r="JB151" i="90"/>
  <c r="JB155" i="90"/>
  <c r="JB159" i="90"/>
  <c r="JB168" i="90"/>
  <c r="JB172" i="90"/>
  <c r="JB176" i="90"/>
  <c r="JB180" i="90"/>
  <c r="JB184" i="90"/>
  <c r="JB188" i="90"/>
  <c r="JB192" i="90"/>
  <c r="JB196" i="90"/>
  <c r="JB200" i="90"/>
  <c r="JB204" i="90"/>
  <c r="JB208" i="90"/>
  <c r="JB212" i="90"/>
  <c r="JB215" i="90"/>
  <c r="JB219" i="90"/>
  <c r="JB227" i="90"/>
  <c r="JF84" i="90"/>
  <c r="JF88" i="90"/>
  <c r="JF65" i="90"/>
  <c r="JF69" i="90"/>
  <c r="JF73" i="90"/>
  <c r="JF77" i="90"/>
  <c r="JF81" i="90"/>
  <c r="JF93" i="90"/>
  <c r="JF97" i="90"/>
  <c r="JF101" i="90"/>
  <c r="JF105" i="90"/>
  <c r="JF109" i="90"/>
  <c r="JF113" i="90"/>
  <c r="JF117" i="90"/>
  <c r="JF121" i="90"/>
  <c r="JF125" i="90"/>
  <c r="JF129" i="90"/>
  <c r="JF133" i="90"/>
  <c r="JF137" i="90"/>
  <c r="JF141" i="90"/>
  <c r="JF162" i="90"/>
  <c r="JF147" i="90"/>
  <c r="JF151" i="90"/>
  <c r="JF155" i="90"/>
  <c r="JF159" i="90"/>
  <c r="JF165" i="90"/>
  <c r="JF169" i="90"/>
  <c r="JF185" i="90"/>
  <c r="JF176" i="90"/>
  <c r="JF180" i="90"/>
  <c r="JF184" i="90"/>
  <c r="JF189" i="90"/>
  <c r="JF194" i="90"/>
  <c r="JF197" i="90"/>
  <c r="JF201" i="90"/>
  <c r="JF205" i="90"/>
  <c r="JF207" i="90"/>
  <c r="JF214" i="90"/>
  <c r="JF216" i="90"/>
  <c r="JF220" i="90"/>
  <c r="JF225" i="90"/>
  <c r="JE68" i="90"/>
  <c r="JD65" i="90"/>
  <c r="JH64" i="90"/>
  <c r="IZ62" i="90"/>
  <c r="JD61" i="90"/>
  <c r="JH60" i="90"/>
  <c r="IZ58" i="90"/>
  <c r="JD57" i="90"/>
  <c r="JH56" i="90"/>
  <c r="IZ54" i="90"/>
  <c r="JD53" i="90"/>
  <c r="JH52" i="90"/>
  <c r="IZ50" i="90"/>
  <c r="JD49" i="90"/>
  <c r="JH48" i="90"/>
  <c r="IZ46" i="90"/>
  <c r="JD45" i="90"/>
  <c r="JH44" i="90"/>
  <c r="IZ42" i="90"/>
  <c r="JD41" i="90"/>
  <c r="JH40" i="90"/>
  <c r="IZ38" i="90"/>
  <c r="JD37" i="90"/>
  <c r="JH36" i="90"/>
  <c r="IZ34" i="90"/>
  <c r="JK65" i="90"/>
  <c r="JK69" i="90"/>
  <c r="JK73" i="90"/>
  <c r="JK77" i="90"/>
  <c r="JK81" i="90"/>
  <c r="JK86" i="90"/>
  <c r="JK90" i="90"/>
  <c r="JK94" i="90"/>
  <c r="JK98" i="90"/>
  <c r="JK102" i="90"/>
  <c r="JK106" i="90"/>
  <c r="JK110" i="90"/>
  <c r="JK114" i="90"/>
  <c r="JK118" i="90"/>
  <c r="JK122" i="90"/>
  <c r="JK126" i="90"/>
  <c r="JK130" i="90"/>
  <c r="JK134" i="90"/>
  <c r="JK138" i="90"/>
  <c r="JK142" i="90"/>
  <c r="JK149" i="90"/>
  <c r="JK148" i="90"/>
  <c r="JK154" i="90"/>
  <c r="JK158" i="90"/>
  <c r="JK173" i="90"/>
  <c r="JK165" i="90"/>
  <c r="JK169" i="90"/>
  <c r="JK174" i="90"/>
  <c r="JK178" i="90"/>
  <c r="JK182" i="90"/>
  <c r="JK185" i="90"/>
  <c r="JK189" i="90"/>
  <c r="JK192" i="90"/>
  <c r="JK196" i="90"/>
  <c r="JK199" i="90"/>
  <c r="JK203" i="90"/>
  <c r="JK208" i="90"/>
  <c r="JK211" i="90"/>
  <c r="JK219" i="90"/>
  <c r="JK223" i="90"/>
  <c r="JK227" i="90"/>
  <c r="JA75" i="90"/>
  <c r="IZ66" i="90"/>
  <c r="JA65" i="90"/>
  <c r="IY61" i="90"/>
  <c r="JC60" i="90"/>
  <c r="JG59" i="90"/>
  <c r="JK58" i="90"/>
  <c r="IY57" i="90"/>
  <c r="JC56" i="90"/>
  <c r="JG55" i="90"/>
  <c r="JK54" i="90"/>
  <c r="IY53" i="90"/>
  <c r="JC52" i="90"/>
  <c r="JG51" i="90"/>
  <c r="JK50" i="90"/>
  <c r="IY49" i="90"/>
  <c r="JC48" i="90"/>
  <c r="JG47" i="90"/>
  <c r="JK46" i="90"/>
  <c r="IY45" i="90"/>
  <c r="JC44" i="90"/>
  <c r="JC43" i="90"/>
  <c r="JC42" i="90"/>
  <c r="JC41" i="90"/>
  <c r="JC40" i="90"/>
  <c r="JC39" i="90"/>
  <c r="JC38" i="90"/>
  <c r="JC37" i="90"/>
  <c r="JC36" i="90"/>
  <c r="JC35" i="90"/>
  <c r="JA76" i="90"/>
  <c r="JD67" i="90"/>
  <c r="IZ65" i="90"/>
  <c r="IZ64" i="90"/>
  <c r="JH63" i="90"/>
  <c r="JB61" i="90"/>
  <c r="JF60" i="90"/>
  <c r="JJ59" i="90"/>
  <c r="JB57" i="90"/>
  <c r="JF56" i="90"/>
  <c r="JJ55" i="90"/>
  <c r="JB53" i="90"/>
  <c r="JF52" i="90"/>
  <c r="JJ51" i="90"/>
  <c r="JB49" i="90"/>
  <c r="JF48" i="90"/>
  <c r="JJ47" i="90"/>
  <c r="JB45" i="90"/>
  <c r="JF44" i="90"/>
  <c r="JJ43" i="90"/>
  <c r="JB41" i="90"/>
  <c r="JF40" i="90"/>
  <c r="JJ39" i="90"/>
  <c r="JB37" i="90"/>
  <c r="JF36" i="90"/>
  <c r="JJ35" i="90"/>
  <c r="JB33" i="90"/>
  <c r="JF32" i="90"/>
  <c r="JJ31" i="90"/>
  <c r="JB29" i="90"/>
  <c r="JF28" i="90"/>
  <c r="JJ27" i="90"/>
  <c r="JI79" i="90"/>
  <c r="JI83" i="90"/>
  <c r="JI88" i="90"/>
  <c r="JI84" i="90"/>
  <c r="JI94" i="90"/>
  <c r="JI98" i="90"/>
  <c r="JI102" i="90"/>
  <c r="JI103" i="90"/>
  <c r="JI107" i="90"/>
  <c r="JI111" i="90"/>
  <c r="JI118" i="90"/>
  <c r="JI125" i="90"/>
  <c r="JI129" i="90"/>
  <c r="JI120" i="90"/>
  <c r="JI150" i="90"/>
  <c r="JI136" i="90"/>
  <c r="JI140" i="90"/>
  <c r="JI144" i="90"/>
  <c r="JI149" i="90"/>
  <c r="JI155" i="90"/>
  <c r="JI159" i="90"/>
  <c r="JI163" i="90"/>
  <c r="JI167" i="90"/>
  <c r="JI171" i="90"/>
  <c r="JI175" i="90"/>
  <c r="JI179" i="90"/>
  <c r="JI183" i="90"/>
  <c r="JI187" i="90"/>
  <c r="JI191" i="90"/>
  <c r="JI202" i="90"/>
  <c r="JI201" i="90"/>
  <c r="JI194" i="90"/>
  <c r="JI207" i="90"/>
  <c r="JI211" i="90"/>
  <c r="JI215" i="90"/>
  <c r="JI219" i="90"/>
  <c r="JI222" i="90"/>
  <c r="JI227" i="90"/>
  <c r="JE80" i="90"/>
  <c r="JE84" i="90"/>
  <c r="JE88" i="90"/>
  <c r="JE116" i="90"/>
  <c r="JE95" i="90"/>
  <c r="JE99" i="90"/>
  <c r="JE103" i="90"/>
  <c r="JE107" i="90"/>
  <c r="JE111" i="90"/>
  <c r="JE119" i="90"/>
  <c r="JE120" i="90"/>
  <c r="JE124" i="90"/>
  <c r="JE128" i="90"/>
  <c r="JE132" i="90"/>
  <c r="JE149" i="90"/>
  <c r="JE136" i="90"/>
  <c r="JE140" i="90"/>
  <c r="JE144" i="90"/>
  <c r="JE162" i="90"/>
  <c r="JE154" i="90"/>
  <c r="JE158" i="90"/>
  <c r="JE164" i="90"/>
  <c r="JE168" i="90"/>
  <c r="JE172" i="90"/>
  <c r="JE174" i="90"/>
  <c r="JE178" i="90"/>
  <c r="JE182" i="90"/>
  <c r="JE196" i="90"/>
  <c r="JE190" i="90"/>
  <c r="JE197" i="90"/>
  <c r="JE204" i="90"/>
  <c r="JE195" i="90"/>
  <c r="JE207" i="90"/>
  <c r="JE212" i="90"/>
  <c r="JE216" i="90"/>
  <c r="JE220" i="90"/>
  <c r="JE223" i="90"/>
  <c r="JA77" i="90"/>
  <c r="JA81" i="90"/>
  <c r="JA85" i="90"/>
  <c r="JA89" i="90"/>
  <c r="JA119" i="90"/>
  <c r="JA95" i="90"/>
  <c r="JA99" i="90"/>
  <c r="JA114" i="90"/>
  <c r="JA104" i="90"/>
  <c r="JA108" i="90"/>
  <c r="JA112" i="90"/>
  <c r="JA124" i="90"/>
  <c r="JA128" i="90"/>
  <c r="JA132" i="90"/>
  <c r="JA122" i="90"/>
  <c r="JA147" i="90"/>
  <c r="JA137" i="90"/>
  <c r="JA141" i="90"/>
  <c r="JA148" i="90"/>
  <c r="JA153" i="90"/>
  <c r="JA157" i="90"/>
  <c r="JA161" i="90"/>
  <c r="JA165" i="90"/>
  <c r="JA169" i="90"/>
  <c r="JA173" i="90"/>
  <c r="JA177" i="90"/>
  <c r="JA181" i="90"/>
  <c r="JA185" i="90"/>
  <c r="JA188" i="90"/>
  <c r="JA201" i="90"/>
  <c r="JA204" i="90"/>
  <c r="JA192" i="90"/>
  <c r="JA198" i="90"/>
  <c r="JA209" i="90"/>
  <c r="JA213" i="90"/>
  <c r="JA217" i="90"/>
  <c r="JA221" i="90"/>
  <c r="JA225" i="90"/>
  <c r="FY226" i="90"/>
  <c r="FY227" i="90"/>
  <c r="FY225" i="90"/>
  <c r="FY224" i="90"/>
  <c r="FY223" i="90"/>
  <c r="FY222" i="90"/>
  <c r="FY221" i="90"/>
  <c r="FY220" i="90"/>
  <c r="FY219" i="90"/>
  <c r="FY218" i="90"/>
  <c r="FY217" i="90"/>
  <c r="FY216" i="90"/>
  <c r="FY215" i="90"/>
  <c r="FY212" i="90"/>
  <c r="FY214" i="90"/>
  <c r="FY213" i="90"/>
  <c r="FY210" i="90"/>
  <c r="FY209" i="90"/>
  <c r="FY208" i="90"/>
  <c r="FY207" i="90"/>
  <c r="FY206" i="90"/>
  <c r="FY211" i="90"/>
  <c r="FY205" i="90"/>
  <c r="FY204" i="90"/>
  <c r="FY203" i="90"/>
  <c r="FY202" i="90"/>
  <c r="FY201" i="90"/>
  <c r="FY200" i="90"/>
  <c r="FY199" i="90"/>
  <c r="FY198" i="90"/>
  <c r="FY197" i="90"/>
  <c r="FY196" i="90"/>
  <c r="FY191" i="90"/>
  <c r="FY194" i="90"/>
  <c r="FY193" i="90"/>
  <c r="FY192" i="90"/>
  <c r="FY195" i="90"/>
  <c r="FY190" i="90"/>
  <c r="FY189" i="90"/>
  <c r="FY188" i="90"/>
  <c r="FY187" i="90"/>
  <c r="FY186" i="90"/>
  <c r="FY185" i="90"/>
  <c r="FY184" i="90"/>
  <c r="FY183" i="90"/>
  <c r="FY182" i="90"/>
  <c r="FY181" i="90"/>
  <c r="FY180" i="90"/>
  <c r="FY179" i="90"/>
  <c r="FY178" i="90"/>
  <c r="FY177" i="90"/>
  <c r="FY176" i="90"/>
  <c r="FY175" i="90"/>
  <c r="FY174" i="90"/>
  <c r="FY173" i="90"/>
  <c r="FY172" i="90"/>
  <c r="FY171" i="90"/>
  <c r="FY170" i="90"/>
  <c r="FY169" i="90"/>
  <c r="FY168" i="90"/>
  <c r="FY167" i="90"/>
  <c r="FY163" i="90"/>
  <c r="FY162" i="90"/>
  <c r="FY161" i="90"/>
  <c r="FY160" i="90"/>
  <c r="FY159" i="90"/>
  <c r="FY158" i="90"/>
  <c r="FY157" i="90"/>
  <c r="FY156" i="90"/>
  <c r="FY155" i="90"/>
  <c r="FY154" i="90"/>
  <c r="FY153" i="90"/>
  <c r="FY152" i="90"/>
  <c r="FY151" i="90"/>
  <c r="FY150" i="90"/>
  <c r="FY149" i="90"/>
  <c r="FY148" i="90"/>
  <c r="FY147" i="90"/>
  <c r="FY146" i="90"/>
  <c r="FY145" i="90"/>
  <c r="FY166" i="90"/>
  <c r="FY165" i="90"/>
  <c r="FY164" i="90"/>
  <c r="FY144" i="90"/>
  <c r="FY143" i="90"/>
  <c r="FY142" i="90"/>
  <c r="FY141" i="90"/>
  <c r="FY140" i="90"/>
  <c r="FY139" i="90"/>
  <c r="FY138" i="90"/>
  <c r="FY137" i="90"/>
  <c r="FY136" i="90"/>
  <c r="FY135" i="90"/>
  <c r="FY134" i="90"/>
  <c r="FY133" i="90"/>
  <c r="FY132" i="90"/>
  <c r="FY131" i="90"/>
  <c r="FY130" i="90"/>
  <c r="FY129" i="90"/>
  <c r="FY128" i="90"/>
  <c r="FY127" i="90"/>
  <c r="FY126" i="90"/>
  <c r="FY125" i="90"/>
  <c r="FY124" i="90"/>
  <c r="FY123" i="90"/>
  <c r="FY122" i="90"/>
  <c r="FY121" i="90"/>
  <c r="FY120" i="90"/>
  <c r="FY119" i="90"/>
  <c r="FY118" i="90"/>
  <c r="FY117" i="90"/>
  <c r="FY116" i="90"/>
  <c r="FY115" i="90"/>
  <c r="FY114" i="90"/>
  <c r="FY113" i="90"/>
  <c r="FY112" i="90"/>
  <c r="FY111" i="90"/>
  <c r="FY110" i="90"/>
  <c r="FY109" i="90"/>
  <c r="FY108" i="90"/>
  <c r="FY107" i="90"/>
  <c r="FY106" i="90"/>
  <c r="FY105" i="90"/>
  <c r="FY104" i="90"/>
  <c r="FY103" i="90"/>
  <c r="FY102" i="90"/>
  <c r="FY101" i="90"/>
  <c r="FY100" i="90"/>
  <c r="FY99" i="90"/>
  <c r="FY98" i="90"/>
  <c r="FY97" i="90"/>
  <c r="FY96" i="90"/>
  <c r="FY95" i="90"/>
  <c r="FY94" i="90"/>
  <c r="FY93" i="90"/>
  <c r="FY92" i="90"/>
  <c r="FY91" i="90"/>
  <c r="FY90" i="90"/>
  <c r="FY89" i="90"/>
  <c r="FY88" i="90"/>
  <c r="FY87" i="90"/>
  <c r="FY86" i="90"/>
  <c r="FY85" i="90"/>
  <c r="FY83" i="90"/>
  <c r="FY82" i="90"/>
  <c r="FY81" i="90"/>
  <c r="FY80" i="90"/>
  <c r="FY79" i="90"/>
  <c r="FY78" i="90"/>
  <c r="FY77" i="90"/>
  <c r="FY76" i="90"/>
  <c r="FY75" i="90"/>
  <c r="FY74" i="90"/>
  <c r="FY73" i="90"/>
  <c r="FY72" i="90"/>
  <c r="FY71" i="90"/>
  <c r="FY70" i="90"/>
  <c r="FY69" i="90"/>
  <c r="FY68" i="90"/>
  <c r="FY67" i="90"/>
  <c r="FY66" i="90"/>
  <c r="FY65" i="90"/>
  <c r="FY84" i="90"/>
  <c r="FY64" i="90"/>
  <c r="FY63" i="90"/>
  <c r="FY62" i="90"/>
  <c r="FY61" i="90"/>
  <c r="FY60" i="90"/>
  <c r="FY59" i="90"/>
  <c r="FY58" i="90"/>
  <c r="FY57" i="90"/>
  <c r="FY56" i="90"/>
  <c r="FY55" i="90"/>
  <c r="FY54" i="90"/>
  <c r="FY53" i="90"/>
  <c r="FY52" i="90"/>
  <c r="FY51" i="90"/>
  <c r="FY50" i="90"/>
  <c r="FY49" i="90"/>
  <c r="FY48" i="90"/>
  <c r="FY47" i="90"/>
  <c r="FY46" i="90"/>
  <c r="FY45" i="90"/>
  <c r="FY44" i="90"/>
  <c r="FY43" i="90"/>
  <c r="FY42" i="90"/>
  <c r="FY41" i="90"/>
  <c r="FY40" i="90"/>
  <c r="FY39" i="90"/>
  <c r="FY38" i="90"/>
  <c r="FY37" i="90"/>
  <c r="FY36" i="90"/>
  <c r="FY35" i="90"/>
  <c r="FY34" i="90"/>
  <c r="FY33" i="90"/>
  <c r="FY32" i="90"/>
  <c r="FY31" i="90"/>
  <c r="FY30" i="90"/>
  <c r="FY29" i="90"/>
  <c r="FY28" i="90"/>
  <c r="FY27" i="90"/>
  <c r="JG63" i="90"/>
  <c r="JG67" i="90"/>
  <c r="JG71" i="90"/>
  <c r="JG75" i="90"/>
  <c r="JG79" i="90"/>
  <c r="JG83" i="90"/>
  <c r="JG88" i="90"/>
  <c r="JG92" i="90"/>
  <c r="JG96" i="90"/>
  <c r="JG100" i="90"/>
  <c r="JG104" i="90"/>
  <c r="JG108" i="90"/>
  <c r="JG112" i="90"/>
  <c r="JG116" i="90"/>
  <c r="JG120" i="90"/>
  <c r="JG124" i="90"/>
  <c r="JG128" i="90"/>
  <c r="JG132" i="90"/>
  <c r="JG136" i="90"/>
  <c r="JG140" i="90"/>
  <c r="JG144" i="90"/>
  <c r="JG149" i="90"/>
  <c r="JG152" i="90"/>
  <c r="JG156" i="90"/>
  <c r="JG160" i="90"/>
  <c r="JG164" i="90"/>
  <c r="JG168" i="90"/>
  <c r="JG172" i="90"/>
  <c r="JG176" i="90"/>
  <c r="JG180" i="90"/>
  <c r="JG184" i="90"/>
  <c r="JG188" i="90"/>
  <c r="JG192" i="90"/>
  <c r="JG196" i="90"/>
  <c r="JG208" i="90"/>
  <c r="JG201" i="90"/>
  <c r="JG205" i="90"/>
  <c r="JG218" i="90"/>
  <c r="JG213" i="90"/>
  <c r="JG217" i="90"/>
  <c r="JG221" i="90"/>
  <c r="JC63" i="90"/>
  <c r="JC67" i="90"/>
  <c r="JC71" i="90"/>
  <c r="JC75" i="90"/>
  <c r="JC79" i="90"/>
  <c r="JC83" i="90"/>
  <c r="JC87" i="90"/>
  <c r="JC91" i="90"/>
  <c r="JC95" i="90"/>
  <c r="JC99" i="90"/>
  <c r="JC103" i="90"/>
  <c r="JC107" i="90"/>
  <c r="JC111" i="90"/>
  <c r="JC115" i="90"/>
  <c r="JC119" i="90"/>
  <c r="JC123" i="90"/>
  <c r="JC127" i="90"/>
  <c r="JC131" i="90"/>
  <c r="JC135" i="90"/>
  <c r="JC139" i="90"/>
  <c r="JC143" i="90"/>
  <c r="JC146" i="90"/>
  <c r="JC151" i="90"/>
  <c r="JC155" i="90"/>
  <c r="JC159" i="90"/>
  <c r="JC162" i="90"/>
  <c r="JC166" i="90"/>
  <c r="JC170" i="90"/>
  <c r="JC175" i="90"/>
  <c r="JC179" i="90"/>
  <c r="JC183" i="90"/>
  <c r="JC187" i="90"/>
  <c r="JC197" i="90"/>
  <c r="JC194" i="90"/>
  <c r="JC198" i="90"/>
  <c r="JC202" i="90"/>
  <c r="JC207" i="90"/>
  <c r="JC216" i="90"/>
  <c r="JC212" i="90"/>
  <c r="JC217" i="90"/>
  <c r="JC222" i="90"/>
  <c r="JC227" i="90"/>
  <c r="IY66" i="90"/>
  <c r="IY70" i="90"/>
  <c r="IY74" i="90"/>
  <c r="IY78" i="90"/>
  <c r="IY82" i="90"/>
  <c r="IY86" i="90"/>
  <c r="IY90" i="90"/>
  <c r="IY94" i="90"/>
  <c r="IY98" i="90"/>
  <c r="IY102" i="90"/>
  <c r="IY106" i="90"/>
  <c r="IY110" i="90"/>
  <c r="IY114" i="90"/>
  <c r="IY118" i="90"/>
  <c r="IY122" i="90"/>
  <c r="IY126" i="90"/>
  <c r="IY130" i="90"/>
  <c r="IY134" i="90"/>
  <c r="IY138" i="90"/>
  <c r="IY142" i="90"/>
  <c r="IY148" i="90"/>
  <c r="IY150" i="90"/>
  <c r="IY154" i="90"/>
  <c r="IY158" i="90"/>
  <c r="IY162" i="90"/>
  <c r="IY166" i="90"/>
  <c r="IY170" i="90"/>
  <c r="IY174" i="90"/>
  <c r="IY178" i="90"/>
  <c r="IY182" i="90"/>
  <c r="IY186" i="90"/>
  <c r="IY190" i="90"/>
  <c r="IY194" i="90"/>
  <c r="IY195" i="90"/>
  <c r="IY199" i="90"/>
  <c r="IY203" i="90"/>
  <c r="IY206" i="90"/>
  <c r="IY211" i="90"/>
  <c r="IY218" i="90"/>
  <c r="IY223" i="90"/>
  <c r="IY226" i="90"/>
  <c r="JJ68" i="90"/>
  <c r="JJ72" i="90"/>
  <c r="JJ76" i="90"/>
  <c r="JJ80" i="90"/>
  <c r="JJ85" i="90"/>
  <c r="JJ89" i="90"/>
  <c r="JJ103" i="90"/>
  <c r="JJ107" i="90"/>
  <c r="JJ111" i="90"/>
  <c r="JJ93" i="90"/>
  <c r="JJ97" i="90"/>
  <c r="JJ101" i="90"/>
  <c r="JJ116" i="90"/>
  <c r="JJ120" i="90"/>
  <c r="JJ124" i="90"/>
  <c r="JJ128" i="90"/>
  <c r="JJ132" i="90"/>
  <c r="JJ136" i="90"/>
  <c r="JJ140" i="90"/>
  <c r="JJ144" i="90"/>
  <c r="JJ165" i="90"/>
  <c r="JJ147" i="90"/>
  <c r="JJ151" i="90"/>
  <c r="JJ155" i="90"/>
  <c r="JJ159" i="90"/>
  <c r="JJ168" i="90"/>
  <c r="JJ172" i="90"/>
  <c r="JJ175" i="90"/>
  <c r="JJ179" i="90"/>
  <c r="JJ183" i="90"/>
  <c r="JJ188" i="90"/>
  <c r="JJ192" i="90"/>
  <c r="JJ196" i="90"/>
  <c r="JJ200" i="90"/>
  <c r="JJ204" i="90"/>
  <c r="JJ206" i="90"/>
  <c r="JJ210" i="90"/>
  <c r="JJ215" i="90"/>
  <c r="JJ219" i="90"/>
  <c r="JJ224" i="90"/>
  <c r="JB65" i="90"/>
  <c r="JB69" i="90"/>
  <c r="JB73" i="90"/>
  <c r="JB77" i="90"/>
  <c r="JB81" i="90"/>
  <c r="JB85" i="90"/>
  <c r="JB89" i="90"/>
  <c r="JB104" i="90"/>
  <c r="JB108" i="90"/>
  <c r="JB112" i="90"/>
  <c r="JB94" i="90"/>
  <c r="JB98" i="90"/>
  <c r="JB102" i="90"/>
  <c r="JB117" i="90"/>
  <c r="JB121" i="90"/>
  <c r="JB125" i="90"/>
  <c r="JB129" i="90"/>
  <c r="JB133" i="90"/>
  <c r="JB137" i="90"/>
  <c r="JB141" i="90"/>
  <c r="JB162" i="90"/>
  <c r="JB166" i="90"/>
  <c r="JB148" i="90"/>
  <c r="JB152" i="90"/>
  <c r="JB156" i="90"/>
  <c r="JB160" i="90"/>
  <c r="JB169" i="90"/>
  <c r="JB173" i="90"/>
  <c r="JB177" i="90"/>
  <c r="JB181" i="90"/>
  <c r="JB185" i="90"/>
  <c r="JB189" i="90"/>
  <c r="JB193" i="90"/>
  <c r="JB197" i="90"/>
  <c r="JB201" i="90"/>
  <c r="JB205" i="90"/>
  <c r="JB209" i="90"/>
  <c r="JB213" i="90"/>
  <c r="JB216" i="90"/>
  <c r="JB220" i="90"/>
  <c r="JB224" i="90"/>
  <c r="CC213" i="89"/>
  <c r="CS213" i="89"/>
  <c r="DI213" i="89"/>
  <c r="CB199" i="89"/>
  <c r="CR199" i="89"/>
  <c r="DH199" i="89"/>
  <c r="CR187" i="89"/>
  <c r="DH187" i="89"/>
  <c r="CB187" i="89"/>
  <c r="CB172" i="89"/>
  <c r="CR172" i="89"/>
  <c r="DH172" i="89"/>
  <c r="CC173" i="89"/>
  <c r="CS173" i="89"/>
  <c r="DI173" i="89"/>
  <c r="CC110" i="89"/>
  <c r="CS110" i="89"/>
  <c r="DI110" i="89"/>
  <c r="DH101" i="89"/>
  <c r="CB101" i="89"/>
  <c r="CR101" i="89"/>
  <c r="CB80" i="89"/>
  <c r="CR80" i="89"/>
  <c r="DH80" i="89"/>
  <c r="CC94" i="89"/>
  <c r="CS94" i="89"/>
  <c r="DI94" i="89"/>
  <c r="JG45" i="89"/>
  <c r="JG57" i="89"/>
  <c r="JG91" i="89"/>
  <c r="JG125" i="89"/>
  <c r="JG137" i="89"/>
  <c r="JG145" i="89"/>
  <c r="JG224" i="89"/>
  <c r="JC34" i="89"/>
  <c r="CC219" i="89"/>
  <c r="CS219" i="89"/>
  <c r="DI219" i="89"/>
  <c r="DH219" i="89"/>
  <c r="CB219" i="89"/>
  <c r="CR219" i="89"/>
  <c r="CB201" i="89"/>
  <c r="CR201" i="89"/>
  <c r="DH201" i="89"/>
  <c r="CB177" i="89"/>
  <c r="CR177" i="89"/>
  <c r="DH177" i="89"/>
  <c r="CB166" i="89"/>
  <c r="CR166" i="89"/>
  <c r="DH166" i="89"/>
  <c r="CC107" i="89"/>
  <c r="CS107" i="89"/>
  <c r="DI107" i="89"/>
  <c r="CB90" i="89"/>
  <c r="DH90" i="89"/>
  <c r="CR90" i="89"/>
  <c r="CC103" i="89"/>
  <c r="CS103" i="89"/>
  <c r="DI103" i="89"/>
  <c r="CB83" i="89"/>
  <c r="DH83" i="89"/>
  <c r="CR83" i="89"/>
  <c r="JI43" i="89"/>
  <c r="JA29" i="89"/>
  <c r="JH70" i="89"/>
  <c r="JH106" i="89"/>
  <c r="JH114" i="89"/>
  <c r="JH126" i="89"/>
  <c r="JH180" i="89"/>
  <c r="JH198" i="89"/>
  <c r="JD55" i="89"/>
  <c r="JD130" i="89"/>
  <c r="JD151" i="89"/>
  <c r="JD195" i="89"/>
  <c r="GF227" i="89"/>
  <c r="GF226" i="89"/>
  <c r="GF225" i="89"/>
  <c r="GF224" i="89"/>
  <c r="GF223" i="89"/>
  <c r="GF220" i="89"/>
  <c r="GF221" i="89"/>
  <c r="GF219" i="89"/>
  <c r="GF218" i="89"/>
  <c r="GF217" i="89"/>
  <c r="GF216" i="89"/>
  <c r="GF222" i="89"/>
  <c r="GF215" i="89"/>
  <c r="GF214" i="89"/>
  <c r="GF213" i="89"/>
  <c r="GF212" i="89"/>
  <c r="GF211" i="89"/>
  <c r="GF210" i="89"/>
  <c r="GF208" i="89"/>
  <c r="GF207" i="89"/>
  <c r="GF206" i="89"/>
  <c r="GF205" i="89"/>
  <c r="GF204" i="89"/>
  <c r="GF209" i="89"/>
  <c r="GF203" i="89"/>
  <c r="GF202" i="89"/>
  <c r="GF196" i="89"/>
  <c r="GF201" i="89"/>
  <c r="GF200" i="89"/>
  <c r="GF199" i="89"/>
  <c r="GF198" i="89"/>
  <c r="GF197" i="89"/>
  <c r="GF194" i="89"/>
  <c r="GF193" i="89"/>
  <c r="GF192" i="89"/>
  <c r="GF191" i="89"/>
  <c r="GF190" i="89"/>
  <c r="GF189" i="89"/>
  <c r="GF188" i="89"/>
  <c r="GF187" i="89"/>
  <c r="GF186" i="89"/>
  <c r="GF185" i="89"/>
  <c r="GF184" i="89"/>
  <c r="GF183" i="89"/>
  <c r="GF182" i="89"/>
  <c r="GF181" i="89"/>
  <c r="GF180" i="89"/>
  <c r="GF195" i="89"/>
  <c r="GF178" i="89"/>
  <c r="GF177" i="89"/>
  <c r="GF176" i="89"/>
  <c r="GF175" i="89"/>
  <c r="GF174" i="89"/>
  <c r="GF173" i="89"/>
  <c r="GF172" i="89"/>
  <c r="GF171" i="89"/>
  <c r="GF170" i="89"/>
  <c r="GF179" i="89"/>
  <c r="GF169" i="89"/>
  <c r="GF168" i="89"/>
  <c r="GF167" i="89"/>
  <c r="GF165" i="89"/>
  <c r="GF164" i="89"/>
  <c r="GF163" i="89"/>
  <c r="GF162" i="89"/>
  <c r="GF161" i="89"/>
  <c r="GF160" i="89"/>
  <c r="GF159" i="89"/>
  <c r="GF158" i="89"/>
  <c r="GF157" i="89"/>
  <c r="GF156" i="89"/>
  <c r="GF155" i="89"/>
  <c r="GF154" i="89"/>
  <c r="GF166" i="89"/>
  <c r="GF146" i="89"/>
  <c r="GF145" i="89"/>
  <c r="GF144" i="89"/>
  <c r="GF143" i="89"/>
  <c r="GF142" i="89"/>
  <c r="GF141" i="89"/>
  <c r="GF140" i="89"/>
  <c r="GF139" i="89"/>
  <c r="GF138" i="89"/>
  <c r="GF137" i="89"/>
  <c r="GF136" i="89"/>
  <c r="GF148" i="89"/>
  <c r="GF153" i="89"/>
  <c r="GF152" i="89"/>
  <c r="GF151" i="89"/>
  <c r="GF150" i="89"/>
  <c r="GF149" i="89"/>
  <c r="GF147" i="89"/>
  <c r="GF134" i="89"/>
  <c r="GF130" i="89"/>
  <c r="GF135" i="89"/>
  <c r="GF131" i="89"/>
  <c r="GF129" i="89"/>
  <c r="GF132" i="89"/>
  <c r="GF128" i="89"/>
  <c r="GF126" i="89"/>
  <c r="GF125" i="89"/>
  <c r="GF124" i="89"/>
  <c r="GF123" i="89"/>
  <c r="GF122" i="89"/>
  <c r="GF121" i="89"/>
  <c r="GF120" i="89"/>
  <c r="GF119" i="89"/>
  <c r="GF118" i="89"/>
  <c r="GF117" i="89"/>
  <c r="GF116" i="89"/>
  <c r="GF115" i="89"/>
  <c r="GF114" i="89"/>
  <c r="GF113" i="89"/>
  <c r="GF112" i="89"/>
  <c r="GF111" i="89"/>
  <c r="GF110" i="89"/>
  <c r="GF109" i="89"/>
  <c r="GF108" i="89"/>
  <c r="GF107" i="89"/>
  <c r="GF106" i="89"/>
  <c r="GF133" i="89"/>
  <c r="GF127" i="89"/>
  <c r="GF104" i="89"/>
  <c r="GF103" i="89"/>
  <c r="GF102" i="89"/>
  <c r="GF101" i="89"/>
  <c r="GF100" i="89"/>
  <c r="GF99" i="89"/>
  <c r="GF98" i="89"/>
  <c r="GF97" i="89"/>
  <c r="GF96" i="89"/>
  <c r="GF95" i="89"/>
  <c r="GF94" i="89"/>
  <c r="GF93" i="89"/>
  <c r="GF92" i="89"/>
  <c r="GF91" i="89"/>
  <c r="GF90" i="89"/>
  <c r="GF89" i="89"/>
  <c r="GF88" i="89"/>
  <c r="GF87" i="89"/>
  <c r="GF86" i="89"/>
  <c r="GF85" i="89"/>
  <c r="GF84" i="89"/>
  <c r="GF83" i="89"/>
  <c r="GF105" i="89"/>
  <c r="GF81" i="89"/>
  <c r="GF79" i="89"/>
  <c r="GF78" i="89"/>
  <c r="GF77" i="89"/>
  <c r="GF76" i="89"/>
  <c r="GF75" i="89"/>
  <c r="GF74" i="89"/>
  <c r="GF73" i="89"/>
  <c r="GF72" i="89"/>
  <c r="GF71" i="89"/>
  <c r="GF70" i="89"/>
  <c r="GF69" i="89"/>
  <c r="GF68" i="89"/>
  <c r="GF67" i="89"/>
  <c r="GF66" i="89"/>
  <c r="GF65" i="89"/>
  <c r="GF82" i="89"/>
  <c r="GF80" i="89"/>
  <c r="GF44" i="89"/>
  <c r="GF43" i="89"/>
  <c r="GF42" i="89"/>
  <c r="GF41" i="89"/>
  <c r="GF40" i="89"/>
  <c r="GF39" i="89"/>
  <c r="GF38" i="89"/>
  <c r="GF37" i="89"/>
  <c r="GF36" i="89"/>
  <c r="GF35" i="89"/>
  <c r="GF34" i="89"/>
  <c r="GF33" i="89"/>
  <c r="GF32" i="89"/>
  <c r="GF31" i="89"/>
  <c r="GF30" i="89"/>
  <c r="GF29" i="89"/>
  <c r="GF28" i="89"/>
  <c r="GF27" i="89"/>
  <c r="GF64" i="89"/>
  <c r="GF63" i="89"/>
  <c r="GF62" i="89"/>
  <c r="GF61" i="89"/>
  <c r="GF60" i="89"/>
  <c r="GF59" i="89"/>
  <c r="GF58" i="89"/>
  <c r="GF57" i="89"/>
  <c r="GF56" i="89"/>
  <c r="GF55" i="89"/>
  <c r="GF54" i="89"/>
  <c r="GF53" i="89"/>
  <c r="GF52" i="89"/>
  <c r="GF51" i="89"/>
  <c r="GF50" i="89"/>
  <c r="GF49" i="89"/>
  <c r="GF48" i="89"/>
  <c r="GF47" i="89"/>
  <c r="GF46" i="89"/>
  <c r="GF45" i="89"/>
  <c r="CB189" i="89"/>
  <c r="CR189" i="89"/>
  <c r="DH189" i="89"/>
  <c r="CR149" i="89"/>
  <c r="DH149" i="89"/>
  <c r="CB149" i="89"/>
  <c r="CS83" i="89"/>
  <c r="DI83" i="89"/>
  <c r="CC83" i="89"/>
  <c r="DH100" i="89"/>
  <c r="CB100" i="89"/>
  <c r="CR100" i="89"/>
  <c r="DH96" i="89"/>
  <c r="CB96" i="89"/>
  <c r="CR96" i="89"/>
  <c r="DH99" i="89"/>
  <c r="CB99" i="89"/>
  <c r="CR99" i="89"/>
  <c r="JJ61" i="89"/>
  <c r="JB60" i="89"/>
  <c r="JJ57" i="89"/>
  <c r="JJ56" i="89"/>
  <c r="JJ55" i="89"/>
  <c r="JJ54" i="89"/>
  <c r="JJ53" i="89"/>
  <c r="JJ52" i="89"/>
  <c r="JJ51" i="89"/>
  <c r="JJ50" i="89"/>
  <c r="JB49" i="89"/>
  <c r="JJ46" i="89"/>
  <c r="JB45" i="89"/>
  <c r="JE43" i="89"/>
  <c r="JI42" i="89"/>
  <c r="JA40" i="89"/>
  <c r="JE39" i="89"/>
  <c r="JI38" i="89"/>
  <c r="JA36" i="89"/>
  <c r="JE35" i="89"/>
  <c r="JI34" i="89"/>
  <c r="JA32" i="89"/>
  <c r="JE31" i="89"/>
  <c r="JI30" i="89"/>
  <c r="JA28" i="89"/>
  <c r="JE27" i="89"/>
  <c r="JH67" i="89"/>
  <c r="JH71" i="89"/>
  <c r="JH75" i="89"/>
  <c r="JH79" i="89"/>
  <c r="JH83" i="89"/>
  <c r="JH87" i="89"/>
  <c r="JH91" i="89"/>
  <c r="JH95" i="89"/>
  <c r="JH99" i="89"/>
  <c r="JH103" i="89"/>
  <c r="JH107" i="89"/>
  <c r="JH111" i="89"/>
  <c r="JH115" i="89"/>
  <c r="JH119" i="89"/>
  <c r="JH123" i="89"/>
  <c r="JH130" i="89"/>
  <c r="JH138" i="89"/>
  <c r="JH142" i="89"/>
  <c r="JH146" i="89"/>
  <c r="JH155" i="89"/>
  <c r="JH159" i="89"/>
  <c r="JH163" i="89"/>
  <c r="JH166" i="89"/>
  <c r="JH185" i="89"/>
  <c r="JH204" i="89"/>
  <c r="JH199" i="89"/>
  <c r="JH225" i="89"/>
  <c r="JD48" i="89"/>
  <c r="JD52" i="89"/>
  <c r="JD56" i="89"/>
  <c r="JD60" i="89"/>
  <c r="JD68" i="89"/>
  <c r="JD72" i="89"/>
  <c r="JD76" i="89"/>
  <c r="JD104" i="89"/>
  <c r="JD108" i="89"/>
  <c r="JD112" i="89"/>
  <c r="JD116" i="89"/>
  <c r="JD120" i="89"/>
  <c r="JD124" i="89"/>
  <c r="JD135" i="89"/>
  <c r="JD152" i="89"/>
  <c r="JD184" i="89"/>
  <c r="JD188" i="89"/>
  <c r="JD197" i="89"/>
  <c r="JD212" i="89"/>
  <c r="JD220" i="89"/>
  <c r="JD227" i="89"/>
  <c r="GB227" i="89"/>
  <c r="GB226" i="89"/>
  <c r="GB224" i="89"/>
  <c r="GB225" i="89"/>
  <c r="GB223" i="89"/>
  <c r="GB219" i="89"/>
  <c r="GB218" i="89"/>
  <c r="GB217" i="89"/>
  <c r="GB216" i="89"/>
  <c r="GB221" i="89"/>
  <c r="GB220" i="89"/>
  <c r="GB214" i="89"/>
  <c r="GB213" i="89"/>
  <c r="GB212" i="89"/>
  <c r="GB222" i="89"/>
  <c r="GB211" i="89"/>
  <c r="GB215" i="89"/>
  <c r="GB210" i="89"/>
  <c r="GB209" i="89"/>
  <c r="GB208" i="89"/>
  <c r="GB207" i="89"/>
  <c r="GB206" i="89"/>
  <c r="GB205" i="89"/>
  <c r="GB204" i="89"/>
  <c r="GB203" i="89"/>
  <c r="GB198" i="89"/>
  <c r="GB196" i="89"/>
  <c r="GB202" i="89"/>
  <c r="GB197" i="89"/>
  <c r="GB201" i="89"/>
  <c r="GB200" i="89"/>
  <c r="GB199" i="89"/>
  <c r="GB195" i="89"/>
  <c r="GB194" i="89"/>
  <c r="GB193" i="89"/>
  <c r="GB192" i="89"/>
  <c r="GB191" i="89"/>
  <c r="GB190" i="89"/>
  <c r="GB189" i="89"/>
  <c r="GB188" i="89"/>
  <c r="GB187" i="89"/>
  <c r="GB186" i="89"/>
  <c r="GB185" i="89"/>
  <c r="GB184" i="89"/>
  <c r="GB183" i="89"/>
  <c r="GB182" i="89"/>
  <c r="GB181" i="89"/>
  <c r="GB180" i="89"/>
  <c r="GB179" i="89"/>
  <c r="GB178" i="89"/>
  <c r="GB177" i="89"/>
  <c r="GB176" i="89"/>
  <c r="GB175" i="89"/>
  <c r="GB174" i="89"/>
  <c r="GB173" i="89"/>
  <c r="GB172" i="89"/>
  <c r="GB171" i="89"/>
  <c r="GB170" i="89"/>
  <c r="GB168" i="89"/>
  <c r="GB169" i="89"/>
  <c r="GB165" i="89"/>
  <c r="GB164" i="89"/>
  <c r="GB163" i="89"/>
  <c r="GB162" i="89"/>
  <c r="GB161" i="89"/>
  <c r="GB160" i="89"/>
  <c r="GB159" i="89"/>
  <c r="GB158" i="89"/>
  <c r="GB157" i="89"/>
  <c r="GB156" i="89"/>
  <c r="GB155" i="89"/>
  <c r="GB154" i="89"/>
  <c r="GB166" i="89"/>
  <c r="GB167" i="89"/>
  <c r="GB148" i="89"/>
  <c r="GB146" i="89"/>
  <c r="GB145" i="89"/>
  <c r="GB144" i="89"/>
  <c r="GB143" i="89"/>
  <c r="GB142" i="89"/>
  <c r="GB141" i="89"/>
  <c r="GB140" i="89"/>
  <c r="GB139" i="89"/>
  <c r="GB138" i="89"/>
  <c r="GB137" i="89"/>
  <c r="GB136" i="89"/>
  <c r="GB153" i="89"/>
  <c r="GB152" i="89"/>
  <c r="GB151" i="89"/>
  <c r="GB150" i="89"/>
  <c r="GB149" i="89"/>
  <c r="GB147" i="89"/>
  <c r="GB133" i="89"/>
  <c r="GB128" i="89"/>
  <c r="GB134" i="89"/>
  <c r="GB130" i="89"/>
  <c r="GB127" i="89"/>
  <c r="GB126" i="89"/>
  <c r="GB135" i="89"/>
  <c r="GB131" i="89"/>
  <c r="GB125" i="89"/>
  <c r="GB124" i="89"/>
  <c r="GB123" i="89"/>
  <c r="GB122" i="89"/>
  <c r="GB121" i="89"/>
  <c r="GB120" i="89"/>
  <c r="GB119" i="89"/>
  <c r="GB118" i="89"/>
  <c r="GB117" i="89"/>
  <c r="GB116" i="89"/>
  <c r="GB115" i="89"/>
  <c r="GB114" i="89"/>
  <c r="GB113" i="89"/>
  <c r="GB112" i="89"/>
  <c r="GB111" i="89"/>
  <c r="GB110" i="89"/>
  <c r="GB109" i="89"/>
  <c r="GB108" i="89"/>
  <c r="GB107" i="89"/>
  <c r="GB106" i="89"/>
  <c r="GB132" i="89"/>
  <c r="GB129" i="89"/>
  <c r="GB105" i="89"/>
  <c r="GB103" i="89"/>
  <c r="GB102" i="89"/>
  <c r="GB101" i="89"/>
  <c r="GB100" i="89"/>
  <c r="GB99" i="89"/>
  <c r="GB98" i="89"/>
  <c r="GB97" i="89"/>
  <c r="GB96" i="89"/>
  <c r="GB95" i="89"/>
  <c r="GB94" i="89"/>
  <c r="GB93" i="89"/>
  <c r="GB92" i="89"/>
  <c r="GB91" i="89"/>
  <c r="GB90" i="89"/>
  <c r="GB89" i="89"/>
  <c r="GB88" i="89"/>
  <c r="GB87" i="89"/>
  <c r="GB86" i="89"/>
  <c r="GB85" i="89"/>
  <c r="GB84" i="89"/>
  <c r="GB83" i="89"/>
  <c r="GB79" i="89"/>
  <c r="GB78" i="89"/>
  <c r="GB77" i="89"/>
  <c r="GB76" i="89"/>
  <c r="GB75" i="89"/>
  <c r="GB74" i="89"/>
  <c r="GB73" i="89"/>
  <c r="GB72" i="89"/>
  <c r="GB71" i="89"/>
  <c r="GB70" i="89"/>
  <c r="GB69" i="89"/>
  <c r="GB68" i="89"/>
  <c r="GB67" i="89"/>
  <c r="GB66" i="89"/>
  <c r="GB65" i="89"/>
  <c r="GB104" i="89"/>
  <c r="GB82" i="89"/>
  <c r="GB80" i="89"/>
  <c r="GB81" i="89"/>
  <c r="GB63" i="89"/>
  <c r="GB62" i="89"/>
  <c r="GB61" i="89"/>
  <c r="GB60" i="89"/>
  <c r="GB59" i="89"/>
  <c r="GB58" i="89"/>
  <c r="GB57" i="89"/>
  <c r="GB56" i="89"/>
  <c r="GB55" i="89"/>
  <c r="GB54" i="89"/>
  <c r="GB53" i="89"/>
  <c r="GB52" i="89"/>
  <c r="GB51" i="89"/>
  <c r="GB50" i="89"/>
  <c r="GB49" i="89"/>
  <c r="GB48" i="89"/>
  <c r="GB47" i="89"/>
  <c r="GB46" i="89"/>
  <c r="GB45" i="89"/>
  <c r="GB44" i="89"/>
  <c r="GB43" i="89"/>
  <c r="GB42" i="89"/>
  <c r="GB41" i="89"/>
  <c r="GB40" i="89"/>
  <c r="GB39" i="89"/>
  <c r="GB38" i="89"/>
  <c r="GB37" i="89"/>
  <c r="GB36" i="89"/>
  <c r="GB35" i="89"/>
  <c r="GB34" i="89"/>
  <c r="GB33" i="89"/>
  <c r="GB32" i="89"/>
  <c r="GB31" i="89"/>
  <c r="GB30" i="89"/>
  <c r="GB29" i="89"/>
  <c r="GB28" i="89"/>
  <c r="GB27" i="89"/>
  <c r="GB64" i="89"/>
  <c r="JI61" i="89"/>
  <c r="JA60" i="89"/>
  <c r="JA58" i="89"/>
  <c r="JI57" i="89"/>
  <c r="JA54" i="89"/>
  <c r="JI53" i="89"/>
  <c r="JA50" i="89"/>
  <c r="JI49" i="89"/>
  <c r="JA46" i="89"/>
  <c r="JI45" i="89"/>
  <c r="JG88" i="89"/>
  <c r="JG97" i="89"/>
  <c r="JG47" i="89"/>
  <c r="JG51" i="89"/>
  <c r="JG55" i="89"/>
  <c r="JG59" i="89"/>
  <c r="JG67" i="89"/>
  <c r="JG71" i="89"/>
  <c r="JG75" i="89"/>
  <c r="JG79" i="89"/>
  <c r="JG98" i="89"/>
  <c r="JG87" i="89"/>
  <c r="JG99" i="89"/>
  <c r="JG100" i="89"/>
  <c r="JG110" i="89"/>
  <c r="JG111" i="89"/>
  <c r="JG115" i="89"/>
  <c r="JG119" i="89"/>
  <c r="JG123" i="89"/>
  <c r="JG127" i="89"/>
  <c r="JG131" i="89"/>
  <c r="JG135" i="89"/>
  <c r="JG139" i="89"/>
  <c r="JG143" i="89"/>
  <c r="JG147" i="89"/>
  <c r="JG151" i="89"/>
  <c r="JG155" i="89"/>
  <c r="JG159" i="89"/>
  <c r="JG163" i="89"/>
  <c r="JG167" i="89"/>
  <c r="JG169" i="89"/>
  <c r="JG175" i="89"/>
  <c r="JG179" i="89"/>
  <c r="JG183" i="89"/>
  <c r="JG187" i="89"/>
  <c r="JG190" i="89"/>
  <c r="JG194" i="89"/>
  <c r="JG205" i="89"/>
  <c r="JG200" i="89"/>
  <c r="JG210" i="89"/>
  <c r="JG211" i="89"/>
  <c r="JG217" i="89"/>
  <c r="JG216" i="89"/>
  <c r="JG222" i="89"/>
  <c r="JG227" i="89"/>
  <c r="IY44" i="89"/>
  <c r="JG43" i="89"/>
  <c r="JK42" i="89"/>
  <c r="IY41" i="89"/>
  <c r="JC40" i="89"/>
  <c r="JG39" i="89"/>
  <c r="JK38" i="89"/>
  <c r="IY37" i="89"/>
  <c r="JC36" i="89"/>
  <c r="JG35" i="89"/>
  <c r="JK34" i="89"/>
  <c r="IY33" i="89"/>
  <c r="JC32" i="89"/>
  <c r="JG31" i="89"/>
  <c r="JK30" i="89"/>
  <c r="IY29" i="89"/>
  <c r="JC28" i="89"/>
  <c r="JG27" i="89"/>
  <c r="JJ65" i="89"/>
  <c r="JJ69" i="89"/>
  <c r="JJ73" i="89"/>
  <c r="JJ77" i="89"/>
  <c r="JJ84" i="89"/>
  <c r="JJ92" i="89"/>
  <c r="JJ85" i="89"/>
  <c r="JJ107" i="89"/>
  <c r="JJ106" i="89"/>
  <c r="JJ113" i="89"/>
  <c r="JJ95" i="89"/>
  <c r="JJ99" i="89"/>
  <c r="JJ103" i="89"/>
  <c r="JJ117" i="89"/>
  <c r="JJ121" i="89"/>
  <c r="JJ125" i="89"/>
  <c r="JJ129" i="89"/>
  <c r="JJ133" i="89"/>
  <c r="JJ137" i="89"/>
  <c r="JJ141" i="89"/>
  <c r="JJ145" i="89"/>
  <c r="JJ150" i="89"/>
  <c r="JJ154" i="89"/>
  <c r="JJ157" i="89"/>
  <c r="JJ161" i="89"/>
  <c r="JJ165" i="89"/>
  <c r="JJ170" i="89"/>
  <c r="JJ173" i="89"/>
  <c r="JJ177" i="89"/>
  <c r="JJ190" i="89"/>
  <c r="JJ194" i="89"/>
  <c r="JJ182" i="89"/>
  <c r="JJ186" i="89"/>
  <c r="JJ198" i="89"/>
  <c r="JJ197" i="89"/>
  <c r="JJ205" i="89"/>
  <c r="JJ209" i="89"/>
  <c r="JJ211" i="89"/>
  <c r="JJ217" i="89"/>
  <c r="JJ221" i="89"/>
  <c r="JJ224" i="89"/>
  <c r="JF64" i="89"/>
  <c r="JF68" i="89"/>
  <c r="JF72" i="89"/>
  <c r="JF76" i="89"/>
  <c r="JF80" i="89"/>
  <c r="JF87" i="89"/>
  <c r="JF106" i="89"/>
  <c r="JF88" i="89"/>
  <c r="JF110" i="89"/>
  <c r="JF104" i="89"/>
  <c r="JF93" i="89"/>
  <c r="JF97" i="89"/>
  <c r="JF101" i="89"/>
  <c r="JF116" i="89"/>
  <c r="JF120" i="89"/>
  <c r="JF124" i="89"/>
  <c r="JF128" i="89"/>
  <c r="JF132" i="89"/>
  <c r="JF136" i="89"/>
  <c r="JF140" i="89"/>
  <c r="JF144" i="89"/>
  <c r="JF149" i="89"/>
  <c r="JF153" i="89"/>
  <c r="JF156" i="89"/>
  <c r="JF160" i="89"/>
  <c r="JF164" i="89"/>
  <c r="JF168" i="89"/>
  <c r="JF175" i="89"/>
  <c r="JF169" i="89"/>
  <c r="JF180" i="89"/>
  <c r="JF184" i="89"/>
  <c r="JF188" i="89"/>
  <c r="JF192" i="89"/>
  <c r="JF196" i="89"/>
  <c r="JF201" i="89"/>
  <c r="JF210" i="89"/>
  <c r="JF207" i="89"/>
  <c r="JF216" i="89"/>
  <c r="JF214" i="89"/>
  <c r="JF220" i="89"/>
  <c r="JF227" i="89"/>
  <c r="JB63" i="89"/>
  <c r="JB67" i="89"/>
  <c r="JB71" i="89"/>
  <c r="JB75" i="89"/>
  <c r="JB79" i="89"/>
  <c r="JB86" i="89"/>
  <c r="JB81" i="89"/>
  <c r="JB89" i="89"/>
  <c r="JB111" i="89"/>
  <c r="JB105" i="89"/>
  <c r="JB93" i="89"/>
  <c r="JB97" i="89"/>
  <c r="JB101" i="89"/>
  <c r="JB126" i="89"/>
  <c r="JB118" i="89"/>
  <c r="JB122" i="89"/>
  <c r="JB127" i="89"/>
  <c r="JB131" i="89"/>
  <c r="JB135" i="89"/>
  <c r="JB139" i="89"/>
  <c r="JB143" i="89"/>
  <c r="JB154" i="89"/>
  <c r="JB151" i="89"/>
  <c r="JB155" i="89"/>
  <c r="JB159" i="89"/>
  <c r="JB163" i="89"/>
  <c r="JB168" i="89"/>
  <c r="JB174" i="89"/>
  <c r="JB178" i="89"/>
  <c r="JB188" i="89"/>
  <c r="JB192" i="89"/>
  <c r="JB180" i="89"/>
  <c r="JB184" i="89"/>
  <c r="JB195" i="89"/>
  <c r="JB200" i="89"/>
  <c r="JB203" i="89"/>
  <c r="JB206" i="89"/>
  <c r="JB216" i="89"/>
  <c r="JB214" i="89"/>
  <c r="JB219" i="89"/>
  <c r="JB223" i="89"/>
  <c r="JB226" i="89"/>
  <c r="GD227" i="89"/>
  <c r="GD225" i="89"/>
  <c r="GD226" i="89"/>
  <c r="GD224" i="89"/>
  <c r="GD223" i="89"/>
  <c r="GD222" i="89"/>
  <c r="GD221" i="89"/>
  <c r="GD220" i="89"/>
  <c r="GD218" i="89"/>
  <c r="GD217" i="89"/>
  <c r="GD215" i="89"/>
  <c r="GD216" i="89"/>
  <c r="GD219" i="89"/>
  <c r="GD213" i="89"/>
  <c r="GD212" i="89"/>
  <c r="GD214" i="89"/>
  <c r="GD211" i="89"/>
  <c r="GD209" i="89"/>
  <c r="GD208" i="89"/>
  <c r="GD207" i="89"/>
  <c r="GD206" i="89"/>
  <c r="GD210" i="89"/>
  <c r="GD204" i="89"/>
  <c r="GD205" i="89"/>
  <c r="GD203" i="89"/>
  <c r="GD202" i="89"/>
  <c r="GD201" i="89"/>
  <c r="GD200" i="89"/>
  <c r="GD199" i="89"/>
  <c r="GD197" i="89"/>
  <c r="GD198" i="89"/>
  <c r="GD196" i="89"/>
  <c r="GD195" i="89"/>
  <c r="GD194" i="89"/>
  <c r="GD193" i="89"/>
  <c r="GD192" i="89"/>
  <c r="GD191" i="89"/>
  <c r="GD190" i="89"/>
  <c r="GD189" i="89"/>
  <c r="GD188" i="89"/>
  <c r="GD187" i="89"/>
  <c r="GD186" i="89"/>
  <c r="GD185" i="89"/>
  <c r="GD184" i="89"/>
  <c r="GD183" i="89"/>
  <c r="GD182" i="89"/>
  <c r="GD180" i="89"/>
  <c r="GD178" i="89"/>
  <c r="GD177" i="89"/>
  <c r="GD176" i="89"/>
  <c r="GD175" i="89"/>
  <c r="GD174" i="89"/>
  <c r="GD173" i="89"/>
  <c r="GD171" i="89"/>
  <c r="GD179" i="89"/>
  <c r="GD169" i="89"/>
  <c r="GD181" i="89"/>
  <c r="GD172" i="89"/>
  <c r="GD170" i="89"/>
  <c r="GD168" i="89"/>
  <c r="GD167" i="89"/>
  <c r="GD165" i="89"/>
  <c r="GD164" i="89"/>
  <c r="GD163" i="89"/>
  <c r="GD162" i="89"/>
  <c r="GD161" i="89"/>
  <c r="GD160" i="89"/>
  <c r="GD159" i="89"/>
  <c r="GD158" i="89"/>
  <c r="GD157" i="89"/>
  <c r="GD156" i="89"/>
  <c r="GD155" i="89"/>
  <c r="GD154" i="89"/>
  <c r="GD153" i="89"/>
  <c r="GD152" i="89"/>
  <c r="GD151" i="89"/>
  <c r="GD150" i="89"/>
  <c r="GD149" i="89"/>
  <c r="GD148" i="89"/>
  <c r="GD147" i="89"/>
  <c r="GD166" i="89"/>
  <c r="GD146" i="89"/>
  <c r="GD145" i="89"/>
  <c r="GD144" i="89"/>
  <c r="GD143" i="89"/>
  <c r="GD142" i="89"/>
  <c r="GD141" i="89"/>
  <c r="GD140" i="89"/>
  <c r="GD139" i="89"/>
  <c r="GD138" i="89"/>
  <c r="GD137" i="89"/>
  <c r="GD136" i="89"/>
  <c r="GD135" i="89"/>
  <c r="GD134" i="89"/>
  <c r="GD133" i="89"/>
  <c r="GD132" i="89"/>
  <c r="GD131" i="89"/>
  <c r="GD130" i="89"/>
  <c r="GD129" i="89"/>
  <c r="GD128" i="89"/>
  <c r="GD127" i="89"/>
  <c r="GD126" i="89"/>
  <c r="GD125" i="89"/>
  <c r="GD124" i="89"/>
  <c r="GD123" i="89"/>
  <c r="GD122" i="89"/>
  <c r="GD121" i="89"/>
  <c r="GD120" i="89"/>
  <c r="GD119" i="89"/>
  <c r="GD118" i="89"/>
  <c r="GD117" i="89"/>
  <c r="GD116" i="89"/>
  <c r="GD115" i="89"/>
  <c r="GD114" i="89"/>
  <c r="GD113" i="89"/>
  <c r="GD112" i="89"/>
  <c r="GD110" i="89"/>
  <c r="GD108" i="89"/>
  <c r="GD106" i="89"/>
  <c r="GD104" i="89"/>
  <c r="GD111" i="89"/>
  <c r="GD109" i="89"/>
  <c r="GD107" i="89"/>
  <c r="GD103" i="89"/>
  <c r="GD99" i="89"/>
  <c r="GD95" i="89"/>
  <c r="GD102" i="89"/>
  <c r="GD98" i="89"/>
  <c r="GD94" i="89"/>
  <c r="GD92" i="89"/>
  <c r="GD90" i="89"/>
  <c r="GD88" i="89"/>
  <c r="GD86" i="89"/>
  <c r="GD84" i="89"/>
  <c r="GD81" i="89"/>
  <c r="GD101" i="89"/>
  <c r="GD97" i="89"/>
  <c r="GD93" i="89"/>
  <c r="GD79" i="89"/>
  <c r="GD78" i="89"/>
  <c r="GD77" i="89"/>
  <c r="GD76" i="89"/>
  <c r="GD75" i="89"/>
  <c r="GD74" i="89"/>
  <c r="GD73" i="89"/>
  <c r="GD72" i="89"/>
  <c r="GD71" i="89"/>
  <c r="GD70" i="89"/>
  <c r="GD69" i="89"/>
  <c r="GD68" i="89"/>
  <c r="GD67" i="89"/>
  <c r="GD66" i="89"/>
  <c r="GD65" i="89"/>
  <c r="GD64" i="89"/>
  <c r="GD63" i="89"/>
  <c r="GD62" i="89"/>
  <c r="GD61" i="89"/>
  <c r="GD60" i="89"/>
  <c r="GD59" i="89"/>
  <c r="GD58" i="89"/>
  <c r="GD57" i="89"/>
  <c r="GD56" i="89"/>
  <c r="GD55" i="89"/>
  <c r="GD54" i="89"/>
  <c r="GD53" i="89"/>
  <c r="GD52" i="89"/>
  <c r="GD51" i="89"/>
  <c r="GD50" i="89"/>
  <c r="GD49" i="89"/>
  <c r="GD48" i="89"/>
  <c r="GD47" i="89"/>
  <c r="GD46" i="89"/>
  <c r="GD45" i="89"/>
  <c r="GD105" i="89"/>
  <c r="GD100" i="89"/>
  <c r="GD96" i="89"/>
  <c r="GD91" i="89"/>
  <c r="GD89" i="89"/>
  <c r="GD87" i="89"/>
  <c r="GD85" i="89"/>
  <c r="GD83" i="89"/>
  <c r="GD82" i="89"/>
  <c r="GD80" i="89"/>
  <c r="GD44" i="89"/>
  <c r="GD43" i="89"/>
  <c r="GD42" i="89"/>
  <c r="GD41" i="89"/>
  <c r="GD40" i="89"/>
  <c r="GD39" i="89"/>
  <c r="GD38" i="89"/>
  <c r="GD37" i="89"/>
  <c r="GD36" i="89"/>
  <c r="GD35" i="89"/>
  <c r="GD34" i="89"/>
  <c r="GD33" i="89"/>
  <c r="GD32" i="89"/>
  <c r="GD31" i="89"/>
  <c r="GD30" i="89"/>
  <c r="GD29" i="89"/>
  <c r="GD28" i="89"/>
  <c r="GD27" i="89"/>
  <c r="JI82" i="89"/>
  <c r="JI68" i="89"/>
  <c r="JI72" i="89"/>
  <c r="JI76" i="89"/>
  <c r="JI83" i="89"/>
  <c r="JI87" i="89"/>
  <c r="JI91" i="89"/>
  <c r="JI95" i="89"/>
  <c r="JI99" i="89"/>
  <c r="JI103" i="89"/>
  <c r="JI106" i="89"/>
  <c r="JI110" i="89"/>
  <c r="JI114" i="89"/>
  <c r="JI118" i="89"/>
  <c r="JI122" i="89"/>
  <c r="JI126" i="89"/>
  <c r="JI128" i="89"/>
  <c r="JI147" i="89"/>
  <c r="JI152" i="89"/>
  <c r="JI137" i="89"/>
  <c r="JI141" i="89"/>
  <c r="JI145" i="89"/>
  <c r="JI154" i="89"/>
  <c r="JI158" i="89"/>
  <c r="JI162" i="89"/>
  <c r="JI169" i="89"/>
  <c r="JI190" i="89"/>
  <c r="JI171" i="89"/>
  <c r="JI175" i="89"/>
  <c r="JI179" i="89"/>
  <c r="JI181" i="89"/>
  <c r="JI185" i="89"/>
  <c r="JI197" i="89"/>
  <c r="JI199" i="89"/>
  <c r="JI204" i="89"/>
  <c r="JI208" i="89"/>
  <c r="JI211" i="89"/>
  <c r="JI221" i="89"/>
  <c r="JI218" i="89"/>
  <c r="JI225" i="89"/>
  <c r="JE81" i="89"/>
  <c r="JE68" i="89"/>
  <c r="JE72" i="89"/>
  <c r="JE76" i="89"/>
  <c r="JE80" i="89"/>
  <c r="JE84" i="89"/>
  <c r="JE92" i="89"/>
  <c r="JE105" i="89"/>
  <c r="JE106" i="89"/>
  <c r="JE129" i="89"/>
  <c r="JE136" i="89"/>
  <c r="JE140" i="89"/>
  <c r="JE144" i="89"/>
  <c r="JE156" i="89"/>
  <c r="JE160" i="89"/>
  <c r="JE164" i="89"/>
  <c r="JE168" i="89"/>
  <c r="JE176" i="89"/>
  <c r="JE181" i="89"/>
  <c r="JE185" i="89"/>
  <c r="JE188" i="89"/>
  <c r="JE192" i="89"/>
  <c r="JE202" i="89"/>
  <c r="JE197" i="89"/>
  <c r="JE209" i="89"/>
  <c r="JE212" i="89"/>
  <c r="JE217" i="89"/>
  <c r="JE220" i="89"/>
  <c r="JA66" i="89"/>
  <c r="JA70" i="89"/>
  <c r="JA74" i="89"/>
  <c r="JA78" i="89"/>
  <c r="JA85" i="89"/>
  <c r="JA93" i="89"/>
  <c r="JA133" i="89"/>
  <c r="JA109" i="89"/>
  <c r="JA113" i="89"/>
  <c r="JA117" i="89"/>
  <c r="JA121" i="89"/>
  <c r="JA125" i="89"/>
  <c r="JA130" i="89"/>
  <c r="JA166" i="89"/>
  <c r="JA156" i="89"/>
  <c r="JA160" i="89"/>
  <c r="JA164" i="89"/>
  <c r="JA190" i="89"/>
  <c r="JA188" i="89"/>
  <c r="JA172" i="89"/>
  <c r="JA176" i="89"/>
  <c r="JA182" i="89"/>
  <c r="JA186" i="89"/>
  <c r="JA202" i="89"/>
  <c r="JA206" i="89"/>
  <c r="JA209" i="89"/>
  <c r="JA216" i="89"/>
  <c r="JA221" i="89"/>
  <c r="JA226" i="89"/>
  <c r="FY226" i="89"/>
  <c r="FY225" i="89"/>
  <c r="FY224" i="89"/>
  <c r="FY227" i="89"/>
  <c r="FY223" i="89"/>
  <c r="FY222" i="89"/>
  <c r="FY221" i="89"/>
  <c r="FY220" i="89"/>
  <c r="FY219" i="89"/>
  <c r="FY218" i="89"/>
  <c r="FY217" i="89"/>
  <c r="FY214" i="89"/>
  <c r="FY213" i="89"/>
  <c r="FY212" i="89"/>
  <c r="FY211" i="89"/>
  <c r="FY216" i="89"/>
  <c r="FY215" i="89"/>
  <c r="FY210" i="89"/>
  <c r="FY209" i="89"/>
  <c r="FY208" i="89"/>
  <c r="FY207" i="89"/>
  <c r="FY206" i="89"/>
  <c r="FY205" i="89"/>
  <c r="FY204" i="89"/>
  <c r="FY203" i="89"/>
  <c r="FY202" i="89"/>
  <c r="FY201" i="89"/>
  <c r="FY200" i="89"/>
  <c r="FY199" i="89"/>
  <c r="FY197" i="89"/>
  <c r="FY198" i="89"/>
  <c r="FY196" i="89"/>
  <c r="FY195" i="89"/>
  <c r="FY187" i="89"/>
  <c r="FY186" i="89"/>
  <c r="FY185" i="89"/>
  <c r="FY184" i="89"/>
  <c r="FY183" i="89"/>
  <c r="FY182" i="89"/>
  <c r="FY181" i="89"/>
  <c r="FY180" i="89"/>
  <c r="FY179" i="89"/>
  <c r="FY194" i="89"/>
  <c r="FY190" i="89"/>
  <c r="FY193" i="89"/>
  <c r="FY189" i="89"/>
  <c r="FY192" i="89"/>
  <c r="FY188" i="89"/>
  <c r="FY191" i="89"/>
  <c r="FY178" i="89"/>
  <c r="FY177" i="89"/>
  <c r="FY176" i="89"/>
  <c r="FY175" i="89"/>
  <c r="FY174" i="89"/>
  <c r="FY172" i="89"/>
  <c r="FY170" i="89"/>
  <c r="FY169" i="89"/>
  <c r="FY173" i="89"/>
  <c r="FY171" i="89"/>
  <c r="FY167" i="89"/>
  <c r="FY168" i="89"/>
  <c r="FY166" i="89"/>
  <c r="FY165" i="89"/>
  <c r="FY164" i="89"/>
  <c r="FY163" i="89"/>
  <c r="FY162" i="89"/>
  <c r="FY161" i="89"/>
  <c r="FY160" i="89"/>
  <c r="FY159" i="89"/>
  <c r="FY158" i="89"/>
  <c r="FY157" i="89"/>
  <c r="FY156" i="89"/>
  <c r="FY155" i="89"/>
  <c r="FY149" i="89"/>
  <c r="FY147" i="89"/>
  <c r="FY154" i="89"/>
  <c r="FY153" i="89"/>
  <c r="FY152" i="89"/>
  <c r="FY151" i="89"/>
  <c r="FY150" i="89"/>
  <c r="FY148" i="89"/>
  <c r="FY146" i="89"/>
  <c r="FY145" i="89"/>
  <c r="FY144" i="89"/>
  <c r="FY143" i="89"/>
  <c r="FY142" i="89"/>
  <c r="FY141" i="89"/>
  <c r="FY140" i="89"/>
  <c r="FY139" i="89"/>
  <c r="FY138" i="89"/>
  <c r="FY137" i="89"/>
  <c r="FY136" i="89"/>
  <c r="FY135" i="89"/>
  <c r="FY134" i="89"/>
  <c r="FY133" i="89"/>
  <c r="FY132" i="89"/>
  <c r="FY131" i="89"/>
  <c r="FY130" i="89"/>
  <c r="FY129" i="89"/>
  <c r="FY128" i="89"/>
  <c r="FY127" i="89"/>
  <c r="FY125" i="89"/>
  <c r="FY124" i="89"/>
  <c r="FY123" i="89"/>
  <c r="FY122" i="89"/>
  <c r="FY121" i="89"/>
  <c r="FY120" i="89"/>
  <c r="FY119" i="89"/>
  <c r="FY118" i="89"/>
  <c r="FY117" i="89"/>
  <c r="FY116" i="89"/>
  <c r="FY115" i="89"/>
  <c r="FY126" i="89"/>
  <c r="FY103" i="89"/>
  <c r="FY102" i="89"/>
  <c r="FY101" i="89"/>
  <c r="FY100" i="89"/>
  <c r="FY99" i="89"/>
  <c r="FY98" i="89"/>
  <c r="FY97" i="89"/>
  <c r="FY96" i="89"/>
  <c r="FY95" i="89"/>
  <c r="FY94" i="89"/>
  <c r="FY93" i="89"/>
  <c r="FY114" i="89"/>
  <c r="FY113" i="89"/>
  <c r="FY112" i="89"/>
  <c r="FY111" i="89"/>
  <c r="FY109" i="89"/>
  <c r="FY107" i="89"/>
  <c r="FY104" i="89"/>
  <c r="FY110" i="89"/>
  <c r="FY108" i="89"/>
  <c r="FY105" i="89"/>
  <c r="FY92" i="89"/>
  <c r="FY90" i="89"/>
  <c r="FY88" i="89"/>
  <c r="FY86" i="89"/>
  <c r="FY84" i="89"/>
  <c r="FY81" i="89"/>
  <c r="FY91" i="89"/>
  <c r="FY89" i="89"/>
  <c r="FY87" i="89"/>
  <c r="FY85" i="89"/>
  <c r="FY83" i="89"/>
  <c r="FY106" i="89"/>
  <c r="FY82" i="89"/>
  <c r="FY80" i="89"/>
  <c r="FY79" i="89"/>
  <c r="FY78" i="89"/>
  <c r="FY77" i="89"/>
  <c r="FY76" i="89"/>
  <c r="FY75" i="89"/>
  <c r="FY74" i="89"/>
  <c r="FY73" i="89"/>
  <c r="FY72" i="89"/>
  <c r="FY71" i="89"/>
  <c r="FY70" i="89"/>
  <c r="FY69" i="89"/>
  <c r="FY68" i="89"/>
  <c r="FY67" i="89"/>
  <c r="FY66" i="89"/>
  <c r="FY65" i="89"/>
  <c r="FY64" i="89"/>
  <c r="FY63" i="89"/>
  <c r="FY62" i="89"/>
  <c r="FY61" i="89"/>
  <c r="FY60" i="89"/>
  <c r="FY59" i="89"/>
  <c r="FY58" i="89"/>
  <c r="FY57" i="89"/>
  <c r="FY56" i="89"/>
  <c r="FY55" i="89"/>
  <c r="FY54" i="89"/>
  <c r="FY53" i="89"/>
  <c r="FY52" i="89"/>
  <c r="FY51" i="89"/>
  <c r="FY50" i="89"/>
  <c r="FY49" i="89"/>
  <c r="FY48" i="89"/>
  <c r="FY47" i="89"/>
  <c r="FY46" i="89"/>
  <c r="FY45" i="89"/>
  <c r="FY31" i="89"/>
  <c r="FY30" i="89"/>
  <c r="FY29" i="89"/>
  <c r="FY28" i="89"/>
  <c r="FY27" i="89"/>
  <c r="FY44" i="89"/>
  <c r="FY43" i="89"/>
  <c r="FY42" i="89"/>
  <c r="FY41" i="89"/>
  <c r="FY40" i="89"/>
  <c r="FY39" i="89"/>
  <c r="FY38" i="89"/>
  <c r="FY37" i="89"/>
  <c r="FY36" i="89"/>
  <c r="FY35" i="89"/>
  <c r="FY34" i="89"/>
  <c r="FY33" i="89"/>
  <c r="FY32" i="89"/>
  <c r="JK80" i="89"/>
  <c r="JK87" i="89"/>
  <c r="JK100" i="89"/>
  <c r="JK47" i="89"/>
  <c r="JK51" i="89"/>
  <c r="JK55" i="89"/>
  <c r="JK59" i="89"/>
  <c r="JK63" i="89"/>
  <c r="JK67" i="89"/>
  <c r="JK71" i="89"/>
  <c r="JK75" i="89"/>
  <c r="JK79" i="89"/>
  <c r="JK81" i="89"/>
  <c r="JK90" i="89"/>
  <c r="JK102" i="89"/>
  <c r="JK103" i="89"/>
  <c r="JK104" i="89"/>
  <c r="JK112" i="89"/>
  <c r="JK116" i="89"/>
  <c r="JK120" i="89"/>
  <c r="JK124" i="89"/>
  <c r="JK128" i="89"/>
  <c r="JK132" i="89"/>
  <c r="JK136" i="89"/>
  <c r="JK140" i="89"/>
  <c r="JK144" i="89"/>
  <c r="JK147" i="89"/>
  <c r="JK151" i="89"/>
  <c r="JK155" i="89"/>
  <c r="JK159" i="89"/>
  <c r="JK163" i="89"/>
  <c r="JK168" i="89"/>
  <c r="JK169" i="89"/>
  <c r="JK174" i="89"/>
  <c r="JK178" i="89"/>
  <c r="JK184" i="89"/>
  <c r="JK188" i="89"/>
  <c r="JK192" i="89"/>
  <c r="JK196" i="89"/>
  <c r="JK200" i="89"/>
  <c r="JK205" i="89"/>
  <c r="JK207" i="89"/>
  <c r="JK211" i="89"/>
  <c r="JK216" i="89"/>
  <c r="JK220" i="89"/>
  <c r="JK226" i="89"/>
  <c r="IY84" i="89"/>
  <c r="IY92" i="89"/>
  <c r="IY45" i="89"/>
  <c r="IY49" i="89"/>
  <c r="IY53" i="89"/>
  <c r="IY57" i="89"/>
  <c r="IY61" i="89"/>
  <c r="IY65" i="89"/>
  <c r="IY69" i="89"/>
  <c r="IY73" i="89"/>
  <c r="IY77" i="89"/>
  <c r="IY96" i="89"/>
  <c r="IY87" i="89"/>
  <c r="IY97" i="89"/>
  <c r="IY94" i="89"/>
  <c r="IY106" i="89"/>
  <c r="IY107" i="89"/>
  <c r="IY113" i="89"/>
  <c r="IY117" i="89"/>
  <c r="IY121" i="89"/>
  <c r="IY125" i="89"/>
  <c r="IY129" i="89"/>
  <c r="IY133" i="89"/>
  <c r="IY137" i="89"/>
  <c r="IY141" i="89"/>
  <c r="IY145" i="89"/>
  <c r="IY149" i="89"/>
  <c r="IY153" i="89"/>
  <c r="IY157" i="89"/>
  <c r="IY161" i="89"/>
  <c r="IY165" i="89"/>
  <c r="IY169" i="89"/>
  <c r="IY172" i="89"/>
  <c r="IY177" i="89"/>
  <c r="IY180" i="89"/>
  <c r="IY185" i="89"/>
  <c r="IY188" i="89"/>
  <c r="IY192" i="89"/>
  <c r="IY196" i="89"/>
  <c r="IY199" i="89"/>
  <c r="IY203" i="89"/>
  <c r="IY208" i="89"/>
  <c r="IY211" i="89"/>
  <c r="IY219" i="89"/>
  <c r="IY221" i="89"/>
  <c r="IY225" i="89"/>
  <c r="GA227" i="89"/>
  <c r="GA226" i="89"/>
  <c r="GA225" i="89"/>
  <c r="GA223" i="89"/>
  <c r="GA224" i="89"/>
  <c r="GA222" i="89"/>
  <c r="GA221" i="89"/>
  <c r="GA220" i="89"/>
  <c r="GA219" i="89"/>
  <c r="GA218" i="89"/>
  <c r="GA217" i="89"/>
  <c r="GA216" i="89"/>
  <c r="GA215" i="89"/>
  <c r="GA214" i="89"/>
  <c r="GA213" i="89"/>
  <c r="GA212" i="89"/>
  <c r="GA211" i="89"/>
  <c r="GA210" i="89"/>
  <c r="GA209" i="89"/>
  <c r="GA206" i="89"/>
  <c r="GA203" i="89"/>
  <c r="GA202" i="89"/>
  <c r="GA201" i="89"/>
  <c r="GA200" i="89"/>
  <c r="GA199" i="89"/>
  <c r="GA198" i="89"/>
  <c r="GA197" i="89"/>
  <c r="GA204" i="89"/>
  <c r="GA208" i="89"/>
  <c r="GA205" i="89"/>
  <c r="GA207" i="89"/>
  <c r="GA196" i="89"/>
  <c r="GA195" i="89"/>
  <c r="GA194" i="89"/>
  <c r="GA193" i="89"/>
  <c r="GA192" i="89"/>
  <c r="GA191" i="89"/>
  <c r="GA190" i="89"/>
  <c r="GA189" i="89"/>
  <c r="GA188" i="89"/>
  <c r="GA184" i="89"/>
  <c r="GA181" i="89"/>
  <c r="GA187" i="89"/>
  <c r="GA183" i="89"/>
  <c r="GA179" i="89"/>
  <c r="GA178" i="89"/>
  <c r="GA177" i="89"/>
  <c r="GA176" i="89"/>
  <c r="GA175" i="89"/>
  <c r="GA174" i="89"/>
  <c r="GA173" i="89"/>
  <c r="GA172" i="89"/>
  <c r="GA171" i="89"/>
  <c r="GA170" i="89"/>
  <c r="GA169" i="89"/>
  <c r="GA186" i="89"/>
  <c r="GA182" i="89"/>
  <c r="GA180" i="89"/>
  <c r="GA185" i="89"/>
  <c r="GA168" i="89"/>
  <c r="GA167" i="89"/>
  <c r="GA166" i="89"/>
  <c r="GA165" i="89"/>
  <c r="GA164" i="89"/>
  <c r="GA163" i="89"/>
  <c r="GA162" i="89"/>
  <c r="GA161" i="89"/>
  <c r="GA160" i="89"/>
  <c r="GA159" i="89"/>
  <c r="GA158" i="89"/>
  <c r="GA157" i="89"/>
  <c r="GA156" i="89"/>
  <c r="GA155" i="89"/>
  <c r="GA154" i="89"/>
  <c r="GA153" i="89"/>
  <c r="GA152" i="89"/>
  <c r="GA151" i="89"/>
  <c r="GA150" i="89"/>
  <c r="GA148" i="89"/>
  <c r="GA146" i="89"/>
  <c r="GA145" i="89"/>
  <c r="GA144" i="89"/>
  <c r="GA143" i="89"/>
  <c r="GA142" i="89"/>
  <c r="GA141" i="89"/>
  <c r="GA140" i="89"/>
  <c r="GA139" i="89"/>
  <c r="GA138" i="89"/>
  <c r="GA137" i="89"/>
  <c r="GA136" i="89"/>
  <c r="GA135" i="89"/>
  <c r="GA134" i="89"/>
  <c r="GA133" i="89"/>
  <c r="GA132" i="89"/>
  <c r="GA131" i="89"/>
  <c r="GA130" i="89"/>
  <c r="GA149" i="89"/>
  <c r="GA147" i="89"/>
  <c r="GA129" i="89"/>
  <c r="GA128" i="89"/>
  <c r="GA127" i="89"/>
  <c r="GA126" i="89"/>
  <c r="GA125" i="89"/>
  <c r="GA124" i="89"/>
  <c r="GA123" i="89"/>
  <c r="GA122" i="89"/>
  <c r="GA121" i="89"/>
  <c r="GA120" i="89"/>
  <c r="GA119" i="89"/>
  <c r="GA118" i="89"/>
  <c r="GA117" i="89"/>
  <c r="GA116" i="89"/>
  <c r="GA115" i="89"/>
  <c r="GA114" i="89"/>
  <c r="GA113" i="89"/>
  <c r="GA112" i="89"/>
  <c r="GA111" i="89"/>
  <c r="GA110" i="89"/>
  <c r="GA109" i="89"/>
  <c r="GA108" i="89"/>
  <c r="GA107" i="89"/>
  <c r="GA106" i="89"/>
  <c r="GA105" i="89"/>
  <c r="GA104" i="89"/>
  <c r="GA103" i="89"/>
  <c r="GA102" i="89"/>
  <c r="GA101" i="89"/>
  <c r="GA100" i="89"/>
  <c r="GA99" i="89"/>
  <c r="GA98" i="89"/>
  <c r="GA97" i="89"/>
  <c r="GA96" i="89"/>
  <c r="GA95" i="89"/>
  <c r="GA94" i="89"/>
  <c r="GA93" i="89"/>
  <c r="GA92" i="89"/>
  <c r="GA91" i="89"/>
  <c r="GA90" i="89"/>
  <c r="GA89" i="89"/>
  <c r="GA88" i="89"/>
  <c r="GA87" i="89"/>
  <c r="GA86" i="89"/>
  <c r="GA85" i="89"/>
  <c r="GA84" i="89"/>
  <c r="GA83" i="89"/>
  <c r="GA82" i="89"/>
  <c r="GA81" i="89"/>
  <c r="GA80" i="89"/>
  <c r="GA79" i="89"/>
  <c r="GA78" i="89"/>
  <c r="GA77" i="89"/>
  <c r="GA76" i="89"/>
  <c r="GA75" i="89"/>
  <c r="GA74" i="89"/>
  <c r="GA73" i="89"/>
  <c r="GA72" i="89"/>
  <c r="GA71" i="89"/>
  <c r="GA70" i="89"/>
  <c r="GA69" i="89"/>
  <c r="GA68" i="89"/>
  <c r="GA67" i="89"/>
  <c r="GA66" i="89"/>
  <c r="GA65" i="89"/>
  <c r="GA64" i="89"/>
  <c r="GA63" i="89"/>
  <c r="GA62" i="89"/>
  <c r="GA61" i="89"/>
  <c r="GA60" i="89"/>
  <c r="GA59" i="89"/>
  <c r="GA58" i="89"/>
  <c r="GA57" i="89"/>
  <c r="GA56" i="89"/>
  <c r="GA55" i="89"/>
  <c r="GA54" i="89"/>
  <c r="GA53" i="89"/>
  <c r="GA52" i="89"/>
  <c r="GA51" i="89"/>
  <c r="GA50" i="89"/>
  <c r="GA49" i="89"/>
  <c r="GA48" i="89"/>
  <c r="GA47" i="89"/>
  <c r="GA46" i="89"/>
  <c r="GA45" i="89"/>
  <c r="GA38" i="89"/>
  <c r="GA37" i="89"/>
  <c r="GA36" i="89"/>
  <c r="GA35" i="89"/>
  <c r="GA33" i="89"/>
  <c r="GA32" i="89"/>
  <c r="GA31" i="89"/>
  <c r="GA29" i="89"/>
  <c r="GA44" i="89"/>
  <c r="GA43" i="89"/>
  <c r="GA42" i="89"/>
  <c r="GA41" i="89"/>
  <c r="GA40" i="89"/>
  <c r="GA39" i="89"/>
  <c r="GA34" i="89"/>
  <c r="GA30" i="89"/>
  <c r="GA28" i="89"/>
  <c r="GA27" i="89"/>
  <c r="CB61" i="89"/>
  <c r="CR61" i="89"/>
  <c r="DH61" i="89"/>
  <c r="CB60" i="89"/>
  <c r="CR60" i="89"/>
  <c r="DH60" i="89"/>
  <c r="CB59" i="89"/>
  <c r="CR59" i="89"/>
  <c r="DH59" i="89"/>
  <c r="CB58" i="89"/>
  <c r="CR58" i="89"/>
  <c r="DH58" i="89"/>
  <c r="JE55" i="89"/>
  <c r="JE51" i="89"/>
  <c r="JE50" i="89"/>
  <c r="JE49" i="89"/>
  <c r="JE48" i="89"/>
  <c r="JE47" i="89"/>
  <c r="JE46" i="89"/>
  <c r="JE45" i="89"/>
  <c r="JB41" i="89"/>
  <c r="JF40" i="89"/>
  <c r="JJ39" i="89"/>
  <c r="JB37" i="89"/>
  <c r="JF36" i="89"/>
  <c r="JJ35" i="89"/>
  <c r="JC85" i="89"/>
  <c r="JC94" i="89"/>
  <c r="JC46" i="89"/>
  <c r="JC50" i="89"/>
  <c r="JC54" i="89"/>
  <c r="JC58" i="89"/>
  <c r="JC62" i="89"/>
  <c r="JC66" i="89"/>
  <c r="JC70" i="89"/>
  <c r="JC74" i="89"/>
  <c r="JC78" i="89"/>
  <c r="JC103" i="89"/>
  <c r="JC86" i="89"/>
  <c r="JC96" i="89"/>
  <c r="JC101" i="89"/>
  <c r="JC111" i="89"/>
  <c r="JC110" i="89"/>
  <c r="JC115" i="89"/>
  <c r="JC119" i="89"/>
  <c r="JC123" i="89"/>
  <c r="JC127" i="89"/>
  <c r="JC131" i="89"/>
  <c r="JC135" i="89"/>
  <c r="JC139" i="89"/>
  <c r="JC143" i="89"/>
  <c r="JC167" i="89"/>
  <c r="JC150" i="89"/>
  <c r="JC154" i="89"/>
  <c r="JC158" i="89"/>
  <c r="JC162" i="89"/>
  <c r="JC166" i="89"/>
  <c r="JC172" i="89"/>
  <c r="JC174" i="89"/>
  <c r="JC178" i="89"/>
  <c r="JC183" i="89"/>
  <c r="JC187" i="89"/>
  <c r="JC191" i="89"/>
  <c r="JC195" i="89"/>
  <c r="JC199" i="89"/>
  <c r="JC203" i="89"/>
  <c r="JC206" i="89"/>
  <c r="JC217" i="89"/>
  <c r="JC215" i="89"/>
  <c r="JC219" i="89"/>
  <c r="JC222" i="89"/>
  <c r="JC227" i="89"/>
  <c r="DH212" i="89"/>
  <c r="CB212" i="89"/>
  <c r="CR212" i="89"/>
  <c r="CB191" i="89"/>
  <c r="CR191" i="89"/>
  <c r="DH191" i="89"/>
  <c r="CB176" i="89"/>
  <c r="CR176" i="89"/>
  <c r="DH176" i="89"/>
  <c r="CC171" i="89"/>
  <c r="CS171" i="89"/>
  <c r="DI171" i="89"/>
  <c r="CC108" i="89"/>
  <c r="CS108" i="89"/>
  <c r="DI108" i="89"/>
  <c r="CB105" i="89"/>
  <c r="CR105" i="89"/>
  <c r="DH105" i="89"/>
  <c r="CC87" i="89"/>
  <c r="CS87" i="89"/>
  <c r="DI87" i="89"/>
  <c r="JG49" i="89"/>
  <c r="JG61" i="89"/>
  <c r="JG83" i="89"/>
  <c r="JG113" i="89"/>
  <c r="JG121" i="89"/>
  <c r="JG133" i="89"/>
  <c r="JG204" i="89"/>
  <c r="CC216" i="89"/>
  <c r="CS216" i="89"/>
  <c r="DI216" i="89"/>
  <c r="DI186" i="89"/>
  <c r="CC186" i="89"/>
  <c r="CS186" i="89"/>
  <c r="CB167" i="89"/>
  <c r="DH167" i="89"/>
  <c r="CR167" i="89"/>
  <c r="CB150" i="89"/>
  <c r="CR150" i="89"/>
  <c r="DH150" i="89"/>
  <c r="CB107" i="89"/>
  <c r="CR107" i="89"/>
  <c r="DH107" i="89"/>
  <c r="CC89" i="89"/>
  <c r="CS89" i="89"/>
  <c r="DI89" i="89"/>
  <c r="CB87" i="89"/>
  <c r="CR87" i="89"/>
  <c r="DH87" i="89"/>
  <c r="JJ45" i="89"/>
  <c r="JH74" i="89"/>
  <c r="JH110" i="89"/>
  <c r="JH122" i="89"/>
  <c r="JD47" i="89"/>
  <c r="JD59" i="89"/>
  <c r="JD211" i="89"/>
  <c r="JD223" i="89"/>
  <c r="IZ64" i="89"/>
  <c r="DH220" i="89"/>
  <c r="CB220" i="89"/>
  <c r="CR220" i="89"/>
  <c r="CC214" i="89"/>
  <c r="CS214" i="89"/>
  <c r="DI214" i="89"/>
  <c r="CB210" i="89"/>
  <c r="DH210" i="89"/>
  <c r="CR210" i="89"/>
  <c r="DI208" i="89"/>
  <c r="CC208" i="89"/>
  <c r="CS208" i="89"/>
  <c r="CB193" i="89"/>
  <c r="CR193" i="89"/>
  <c r="DH193" i="89"/>
  <c r="CB178" i="89"/>
  <c r="CR178" i="89"/>
  <c r="DH178" i="89"/>
  <c r="CB170" i="89"/>
  <c r="CR170" i="89"/>
  <c r="DH170" i="89"/>
  <c r="DH217" i="89"/>
  <c r="CB217" i="89"/>
  <c r="CR217" i="89"/>
  <c r="CB200" i="89"/>
  <c r="CR200" i="89"/>
  <c r="DH200" i="89"/>
  <c r="CB192" i="89"/>
  <c r="CR192" i="89"/>
  <c r="DH192" i="89"/>
  <c r="CB188" i="89"/>
  <c r="CR188" i="89"/>
  <c r="DH188" i="89"/>
  <c r="DI183" i="89"/>
  <c r="CC183" i="89"/>
  <c r="CS183" i="89"/>
  <c r="CC182" i="89"/>
  <c r="CS182" i="89"/>
  <c r="DI182" i="89"/>
  <c r="CB165" i="89"/>
  <c r="CR165" i="89"/>
  <c r="DH165" i="89"/>
  <c r="CB109" i="89"/>
  <c r="CR109" i="89"/>
  <c r="DH109" i="89"/>
  <c r="DH102" i="89"/>
  <c r="CB102" i="89"/>
  <c r="CR102" i="89"/>
  <c r="DH98" i="89"/>
  <c r="CB98" i="89"/>
  <c r="CR98" i="89"/>
  <c r="DH94" i="89"/>
  <c r="CB94" i="89"/>
  <c r="CR94" i="89"/>
  <c r="CB92" i="89"/>
  <c r="DH92" i="89"/>
  <c r="CR92" i="89"/>
  <c r="DH97" i="89"/>
  <c r="CB97" i="89"/>
  <c r="CR97" i="89"/>
  <c r="CC85" i="89"/>
  <c r="CS85" i="89"/>
  <c r="DI85" i="89"/>
  <c r="CB89" i="89"/>
  <c r="CR89" i="89"/>
  <c r="DH89" i="89"/>
  <c r="CB85" i="89"/>
  <c r="CR85" i="89"/>
  <c r="DH85" i="89"/>
  <c r="CB82" i="89"/>
  <c r="CR82" i="89"/>
  <c r="DH82" i="89"/>
  <c r="DH103" i="89"/>
  <c r="CB103" i="89"/>
  <c r="CR103" i="89"/>
  <c r="JJ62" i="89"/>
  <c r="JB61" i="89"/>
  <c r="JJ58" i="89"/>
  <c r="JB57" i="89"/>
  <c r="JB56" i="89"/>
  <c r="JB55" i="89"/>
  <c r="JB54" i="89"/>
  <c r="JB53" i="89"/>
  <c r="JB52" i="89"/>
  <c r="JB51" i="89"/>
  <c r="JB50" i="89"/>
  <c r="JJ47" i="89"/>
  <c r="JB46" i="89"/>
  <c r="JE42" i="89"/>
  <c r="JI41" i="89"/>
  <c r="JA39" i="89"/>
  <c r="JE38" i="89"/>
  <c r="JI37" i="89"/>
  <c r="JI33" i="89"/>
  <c r="JA31" i="89"/>
  <c r="JE30" i="89"/>
  <c r="JH64" i="89"/>
  <c r="JH68" i="89"/>
  <c r="JH72" i="89"/>
  <c r="JH76" i="89"/>
  <c r="JH80" i="89"/>
  <c r="JH84" i="89"/>
  <c r="JH88" i="89"/>
  <c r="JH92" i="89"/>
  <c r="JH96" i="89"/>
  <c r="JH100" i="89"/>
  <c r="JH104" i="89"/>
  <c r="JH108" i="89"/>
  <c r="JH112" i="89"/>
  <c r="JH116" i="89"/>
  <c r="JH120" i="89"/>
  <c r="JH124" i="89"/>
  <c r="JH128" i="89"/>
  <c r="JH131" i="89"/>
  <c r="JH139" i="89"/>
  <c r="JH143" i="89"/>
  <c r="JH147" i="89"/>
  <c r="JH152" i="89"/>
  <c r="JH156" i="89"/>
  <c r="JH160" i="89"/>
  <c r="JH164" i="89"/>
  <c r="JH188" i="89"/>
  <c r="JH192" i="89"/>
  <c r="JH196" i="89"/>
  <c r="JH206" i="89"/>
  <c r="JH200" i="89"/>
  <c r="JH212" i="89"/>
  <c r="JH224" i="89"/>
  <c r="JD65" i="89"/>
  <c r="JD69" i="89"/>
  <c r="JD73" i="89"/>
  <c r="JD77" i="89"/>
  <c r="JD81" i="89"/>
  <c r="JD105" i="89"/>
  <c r="JD109" i="89"/>
  <c r="JD113" i="89"/>
  <c r="JD117" i="89"/>
  <c r="JD121" i="89"/>
  <c r="JD125" i="89"/>
  <c r="JD128" i="89"/>
  <c r="JD132" i="89"/>
  <c r="JD136" i="89"/>
  <c r="JD140" i="89"/>
  <c r="JD144" i="89"/>
  <c r="JD149" i="89"/>
  <c r="JD183" i="89"/>
  <c r="JD169" i="89"/>
  <c r="JD173" i="89"/>
  <c r="JD177" i="89"/>
  <c r="JD179" i="89"/>
  <c r="JD193" i="89"/>
  <c r="JD204" i="89"/>
  <c r="JD209" i="89"/>
  <c r="JD213" i="89"/>
  <c r="JD221" i="89"/>
  <c r="JD224" i="89"/>
  <c r="JI62" i="89"/>
  <c r="JI56" i="89"/>
  <c r="JI52" i="89"/>
  <c r="JI48" i="89"/>
  <c r="JD43" i="89"/>
  <c r="JH42" i="89"/>
  <c r="JH41" i="89"/>
  <c r="JH40" i="89"/>
  <c r="JG90" i="89"/>
  <c r="JG101" i="89"/>
  <c r="JG48" i="89"/>
  <c r="JG52" i="89"/>
  <c r="JG56" i="89"/>
  <c r="JG60" i="89"/>
  <c r="JG64" i="89"/>
  <c r="JG68" i="89"/>
  <c r="JG72" i="89"/>
  <c r="JG76" i="89"/>
  <c r="JG80" i="89"/>
  <c r="JG102" i="89"/>
  <c r="JG89" i="89"/>
  <c r="JG103" i="89"/>
  <c r="JG105" i="89"/>
  <c r="JG104" i="89"/>
  <c r="JG112" i="89"/>
  <c r="JG116" i="89"/>
  <c r="JG120" i="89"/>
  <c r="JG124" i="89"/>
  <c r="JG128" i="89"/>
  <c r="JG132" i="89"/>
  <c r="JG136" i="89"/>
  <c r="JG140" i="89"/>
  <c r="JG144" i="89"/>
  <c r="JG148" i="89"/>
  <c r="JG152" i="89"/>
  <c r="JG156" i="89"/>
  <c r="JG160" i="89"/>
  <c r="JG164" i="89"/>
  <c r="JG168" i="89"/>
  <c r="JG170" i="89"/>
  <c r="JG176" i="89"/>
  <c r="JG181" i="89"/>
  <c r="JG184" i="89"/>
  <c r="JG197" i="89"/>
  <c r="JG191" i="89"/>
  <c r="JG195" i="89"/>
  <c r="JG209" i="89"/>
  <c r="JG201" i="89"/>
  <c r="JG206" i="89"/>
  <c r="JG212" i="89"/>
  <c r="JG218" i="89"/>
  <c r="JG219" i="89"/>
  <c r="JG223" i="89"/>
  <c r="JF61" i="89"/>
  <c r="JF59" i="89"/>
  <c r="JF57" i="89"/>
  <c r="JF55" i="89"/>
  <c r="JF53" i="89"/>
  <c r="JF51" i="89"/>
  <c r="JF49" i="89"/>
  <c r="JF47" i="89"/>
  <c r="JF45" i="89"/>
  <c r="JC43" i="89"/>
  <c r="JG42" i="89"/>
  <c r="JK41" i="89"/>
  <c r="IY40" i="89"/>
  <c r="JC39" i="89"/>
  <c r="JG38" i="89"/>
  <c r="JK37" i="89"/>
  <c r="IY36" i="89"/>
  <c r="JC35" i="89"/>
  <c r="JG34" i="89"/>
  <c r="JK33" i="89"/>
  <c r="IY32" i="89"/>
  <c r="JC31" i="89"/>
  <c r="JG30" i="89"/>
  <c r="JK29" i="89"/>
  <c r="IY28" i="89"/>
  <c r="JC27" i="89"/>
  <c r="JJ66" i="89"/>
  <c r="JJ70" i="89"/>
  <c r="JJ74" i="89"/>
  <c r="JJ78" i="89"/>
  <c r="JJ86" i="89"/>
  <c r="JJ80" i="89"/>
  <c r="JJ87" i="89"/>
  <c r="JJ109" i="89"/>
  <c r="JJ108" i="89"/>
  <c r="JJ114" i="89"/>
  <c r="JJ96" i="89"/>
  <c r="JJ100" i="89"/>
  <c r="JJ105" i="89"/>
  <c r="JJ118" i="89"/>
  <c r="JJ122" i="89"/>
  <c r="JJ126" i="89"/>
  <c r="JJ130" i="89"/>
  <c r="JJ134" i="89"/>
  <c r="JJ138" i="89"/>
  <c r="JJ142" i="89"/>
  <c r="JJ146" i="89"/>
  <c r="JJ151" i="89"/>
  <c r="JJ148" i="89"/>
  <c r="JJ158" i="89"/>
  <c r="JJ162" i="89"/>
  <c r="JJ168" i="89"/>
  <c r="JJ172" i="89"/>
  <c r="JJ174" i="89"/>
  <c r="JJ178" i="89"/>
  <c r="JJ191" i="89"/>
  <c r="JJ179" i="89"/>
  <c r="JJ183" i="89"/>
  <c r="JJ187" i="89"/>
  <c r="JJ199" i="89"/>
  <c r="JJ202" i="89"/>
  <c r="JJ206" i="89"/>
  <c r="JJ210" i="89"/>
  <c r="JJ212" i="89"/>
  <c r="JJ218" i="89"/>
  <c r="JJ222" i="89"/>
  <c r="JJ225" i="89"/>
  <c r="JF65" i="89"/>
  <c r="JF69" i="89"/>
  <c r="JF73" i="89"/>
  <c r="JF77" i="89"/>
  <c r="JF82" i="89"/>
  <c r="JF89" i="89"/>
  <c r="JF81" i="89"/>
  <c r="JF90" i="89"/>
  <c r="JF112" i="89"/>
  <c r="JF107" i="89"/>
  <c r="JF94" i="89"/>
  <c r="JF98" i="89"/>
  <c r="JF102" i="89"/>
  <c r="JF117" i="89"/>
  <c r="JF121" i="89"/>
  <c r="JF125" i="89"/>
  <c r="JF129" i="89"/>
  <c r="JF133" i="89"/>
  <c r="JF137" i="89"/>
  <c r="JF141" i="89"/>
  <c r="JF145" i="89"/>
  <c r="JF150" i="89"/>
  <c r="JF154" i="89"/>
  <c r="JF157" i="89"/>
  <c r="JF161" i="89"/>
  <c r="JF165" i="89"/>
  <c r="JF171" i="89"/>
  <c r="JF176" i="89"/>
  <c r="JF170" i="89"/>
  <c r="JF181" i="89"/>
  <c r="JF185" i="89"/>
  <c r="JF189" i="89"/>
  <c r="JF193" i="89"/>
  <c r="JF198" i="89"/>
  <c r="JF197" i="89"/>
  <c r="JF204" i="89"/>
  <c r="JF208" i="89"/>
  <c r="JF211" i="89"/>
  <c r="JF217" i="89"/>
  <c r="JF221" i="89"/>
  <c r="JF224" i="89"/>
  <c r="JB64" i="89"/>
  <c r="JB68" i="89"/>
  <c r="JB72" i="89"/>
  <c r="JB76" i="89"/>
  <c r="JB80" i="89"/>
  <c r="JB88" i="89"/>
  <c r="JB83" i="89"/>
  <c r="JB91" i="89"/>
  <c r="JB112" i="89"/>
  <c r="JB106" i="89"/>
  <c r="JB94" i="89"/>
  <c r="JB98" i="89"/>
  <c r="JB102" i="89"/>
  <c r="JB115" i="89"/>
  <c r="JB119" i="89"/>
  <c r="JB123" i="89"/>
  <c r="JB128" i="89"/>
  <c r="JB132" i="89"/>
  <c r="JB136" i="89"/>
  <c r="JB140" i="89"/>
  <c r="JB144" i="89"/>
  <c r="JB148" i="89"/>
  <c r="JB152" i="89"/>
  <c r="JB156" i="89"/>
  <c r="JB160" i="89"/>
  <c r="JB164" i="89"/>
  <c r="JB167" i="89"/>
  <c r="JB175" i="89"/>
  <c r="JB171" i="89"/>
  <c r="JB189" i="89"/>
  <c r="JB193" i="89"/>
  <c r="JB181" i="89"/>
  <c r="JB185" i="89"/>
  <c r="JB196" i="89"/>
  <c r="JB201" i="89"/>
  <c r="JB209" i="89"/>
  <c r="JB207" i="89"/>
  <c r="JB211" i="89"/>
  <c r="JB215" i="89"/>
  <c r="JB220" i="89"/>
  <c r="JB224" i="89"/>
  <c r="JI81" i="89"/>
  <c r="JI65" i="89"/>
  <c r="JI69" i="89"/>
  <c r="JI73" i="89"/>
  <c r="JI77" i="89"/>
  <c r="JI84" i="89"/>
  <c r="JI88" i="89"/>
  <c r="JI92" i="89"/>
  <c r="JI96" i="89"/>
  <c r="JI100" i="89"/>
  <c r="JI105" i="89"/>
  <c r="JI107" i="89"/>
  <c r="JI111" i="89"/>
  <c r="JI115" i="89"/>
  <c r="JI119" i="89"/>
  <c r="JI123" i="89"/>
  <c r="JI127" i="89"/>
  <c r="JI129" i="89"/>
  <c r="JI149" i="89"/>
  <c r="JI153" i="89"/>
  <c r="JI138" i="89"/>
  <c r="JI142" i="89"/>
  <c r="JI146" i="89"/>
  <c r="JI155" i="89"/>
  <c r="JI159" i="89"/>
  <c r="JI163" i="89"/>
  <c r="JI193" i="89"/>
  <c r="JI194" i="89"/>
  <c r="JI172" i="89"/>
  <c r="JI176" i="89"/>
  <c r="JI188" i="89"/>
  <c r="JI182" i="89"/>
  <c r="JI186" i="89"/>
  <c r="JI202" i="89"/>
  <c r="JI200" i="89"/>
  <c r="JI205" i="89"/>
  <c r="JI209" i="89"/>
  <c r="JI212" i="89"/>
  <c r="JI220" i="89"/>
  <c r="JI219" i="89"/>
  <c r="JI224" i="89"/>
  <c r="JE65" i="89"/>
  <c r="JE69" i="89"/>
  <c r="JE73" i="89"/>
  <c r="JE77" i="89"/>
  <c r="JE82" i="89"/>
  <c r="JE85" i="89"/>
  <c r="JE89" i="89"/>
  <c r="JE93" i="89"/>
  <c r="JE97" i="89"/>
  <c r="JE101" i="89"/>
  <c r="JE128" i="89"/>
  <c r="JE107" i="89"/>
  <c r="JE111" i="89"/>
  <c r="JE115" i="89"/>
  <c r="JE119" i="89"/>
  <c r="JE123" i="89"/>
  <c r="JE133" i="89"/>
  <c r="JE131" i="89"/>
  <c r="JE137" i="89"/>
  <c r="JE141" i="89"/>
  <c r="JE145" i="89"/>
  <c r="JE150" i="89"/>
  <c r="JE167" i="89"/>
  <c r="JE157" i="89"/>
  <c r="JE161" i="89"/>
  <c r="JE165" i="89"/>
  <c r="JE179" i="89"/>
  <c r="JE173" i="89"/>
  <c r="JE177" i="89"/>
  <c r="JE182" i="89"/>
  <c r="JE186" i="89"/>
  <c r="JE189" i="89"/>
  <c r="JE193" i="89"/>
  <c r="JE199" i="89"/>
  <c r="JE196" i="89"/>
  <c r="JE206" i="89"/>
  <c r="JE210" i="89"/>
  <c r="JE213" i="89"/>
  <c r="JE218" i="89"/>
  <c r="JE221" i="89"/>
  <c r="JE226" i="89"/>
  <c r="JA105" i="89"/>
  <c r="JA67" i="89"/>
  <c r="JA71" i="89"/>
  <c r="JA75" i="89"/>
  <c r="JA79" i="89"/>
  <c r="JA86" i="89"/>
  <c r="JA90" i="89"/>
  <c r="JA94" i="89"/>
  <c r="JA98" i="89"/>
  <c r="JA102" i="89"/>
  <c r="JA106" i="89"/>
  <c r="JA110" i="89"/>
  <c r="JA114" i="89"/>
  <c r="JA118" i="89"/>
  <c r="JA122" i="89"/>
  <c r="JA127" i="89"/>
  <c r="JA135" i="89"/>
  <c r="JA134" i="89"/>
  <c r="JA151" i="89"/>
  <c r="JA136" i="89"/>
  <c r="JA140" i="89"/>
  <c r="JA144" i="89"/>
  <c r="JA167" i="89"/>
  <c r="JA157" i="89"/>
  <c r="JA161" i="89"/>
  <c r="JA165" i="89"/>
  <c r="JA194" i="89"/>
  <c r="JA192" i="89"/>
  <c r="JA173" i="89"/>
  <c r="JA177" i="89"/>
  <c r="JA195" i="89"/>
  <c r="JA183" i="89"/>
  <c r="JA187" i="89"/>
  <c r="JA199" i="89"/>
  <c r="JA203" i="89"/>
  <c r="JA207" i="89"/>
  <c r="JA211" i="89"/>
  <c r="JA215" i="89"/>
  <c r="JA217" i="89"/>
  <c r="JA223" i="89"/>
  <c r="JA227" i="89"/>
  <c r="GG227" i="89"/>
  <c r="GG226" i="89"/>
  <c r="GG225" i="89"/>
  <c r="GG224" i="89"/>
  <c r="GG223" i="89"/>
  <c r="GG222" i="89"/>
  <c r="GG221" i="89"/>
  <c r="GG220" i="89"/>
  <c r="GG219" i="89"/>
  <c r="GG218" i="89"/>
  <c r="GG217" i="89"/>
  <c r="GG214" i="89"/>
  <c r="GG213" i="89"/>
  <c r="GG212" i="89"/>
  <c r="GG211" i="89"/>
  <c r="GG216" i="89"/>
  <c r="GG215" i="89"/>
  <c r="GG210" i="89"/>
  <c r="GG208" i="89"/>
  <c r="GG207" i="89"/>
  <c r="GG206" i="89"/>
  <c r="GG205" i="89"/>
  <c r="GG204" i="89"/>
  <c r="GG209" i="89"/>
  <c r="GG203" i="89"/>
  <c r="GG202" i="89"/>
  <c r="GG201" i="89"/>
  <c r="GG200" i="89"/>
  <c r="GG199" i="89"/>
  <c r="GG198" i="89"/>
  <c r="GG197" i="89"/>
  <c r="GG196" i="89"/>
  <c r="GG195" i="89"/>
  <c r="GG187" i="89"/>
  <c r="GG186" i="89"/>
  <c r="GG185" i="89"/>
  <c r="GG184" i="89"/>
  <c r="GG183" i="89"/>
  <c r="GG182" i="89"/>
  <c r="GG181" i="89"/>
  <c r="GG180" i="89"/>
  <c r="GG179" i="89"/>
  <c r="GG193" i="89"/>
  <c r="GG189" i="89"/>
  <c r="GG192" i="89"/>
  <c r="GG188" i="89"/>
  <c r="GG191" i="89"/>
  <c r="GG194" i="89"/>
  <c r="GG190" i="89"/>
  <c r="GG172" i="89"/>
  <c r="GG170" i="89"/>
  <c r="GG178" i="89"/>
  <c r="GG177" i="89"/>
  <c r="GG176" i="89"/>
  <c r="GG175" i="89"/>
  <c r="GG174" i="89"/>
  <c r="GG173" i="89"/>
  <c r="GG171" i="89"/>
  <c r="GG169" i="89"/>
  <c r="GG168" i="89"/>
  <c r="GG166" i="89"/>
  <c r="GG167" i="89"/>
  <c r="GG165" i="89"/>
  <c r="GG164" i="89"/>
  <c r="GG163" i="89"/>
  <c r="GG162" i="89"/>
  <c r="GG161" i="89"/>
  <c r="GG160" i="89"/>
  <c r="GG159" i="89"/>
  <c r="GG158" i="89"/>
  <c r="GG157" i="89"/>
  <c r="GG156" i="89"/>
  <c r="GG155" i="89"/>
  <c r="GG148" i="89"/>
  <c r="GG153" i="89"/>
  <c r="GG152" i="89"/>
  <c r="GG151" i="89"/>
  <c r="GG150" i="89"/>
  <c r="GG149" i="89"/>
  <c r="GG147" i="89"/>
  <c r="GG154" i="89"/>
  <c r="GG146" i="89"/>
  <c r="GG145" i="89"/>
  <c r="GG144" i="89"/>
  <c r="GG143" i="89"/>
  <c r="GG142" i="89"/>
  <c r="GG141" i="89"/>
  <c r="GG140" i="89"/>
  <c r="GG139" i="89"/>
  <c r="GG138" i="89"/>
  <c r="GG137" i="89"/>
  <c r="GG136" i="89"/>
  <c r="GG135" i="89"/>
  <c r="GG134" i="89"/>
  <c r="GG133" i="89"/>
  <c r="GG132" i="89"/>
  <c r="GG131" i="89"/>
  <c r="GG130" i="89"/>
  <c r="GG129" i="89"/>
  <c r="GG128" i="89"/>
  <c r="GG127" i="89"/>
  <c r="GG126" i="89"/>
  <c r="GG125" i="89"/>
  <c r="GG124" i="89"/>
  <c r="GG123" i="89"/>
  <c r="GG122" i="89"/>
  <c r="GG121" i="89"/>
  <c r="GG120" i="89"/>
  <c r="GG119" i="89"/>
  <c r="GG118" i="89"/>
  <c r="GG117" i="89"/>
  <c r="GG116" i="89"/>
  <c r="GG115" i="89"/>
  <c r="GG103" i="89"/>
  <c r="GG102" i="89"/>
  <c r="GG101" i="89"/>
  <c r="GG100" i="89"/>
  <c r="GG99" i="89"/>
  <c r="GG98" i="89"/>
  <c r="GG97" i="89"/>
  <c r="GG96" i="89"/>
  <c r="GG95" i="89"/>
  <c r="GG94" i="89"/>
  <c r="GG93" i="89"/>
  <c r="GG111" i="89"/>
  <c r="GG109" i="89"/>
  <c r="GG107" i="89"/>
  <c r="GG105" i="89"/>
  <c r="GG114" i="89"/>
  <c r="GG113" i="89"/>
  <c r="GG112" i="89"/>
  <c r="GG110" i="89"/>
  <c r="GG108" i="89"/>
  <c r="GG104" i="89"/>
  <c r="GG92" i="89"/>
  <c r="GG90" i="89"/>
  <c r="GG88" i="89"/>
  <c r="GG86" i="89"/>
  <c r="GG84" i="89"/>
  <c r="GG82" i="89"/>
  <c r="GG80" i="89"/>
  <c r="GG106" i="89"/>
  <c r="GG91" i="89"/>
  <c r="GG89" i="89"/>
  <c r="GG87" i="89"/>
  <c r="GG85" i="89"/>
  <c r="GG83" i="89"/>
  <c r="GG81" i="89"/>
  <c r="GG79" i="89"/>
  <c r="GG78" i="89"/>
  <c r="GG77" i="89"/>
  <c r="GG76" i="89"/>
  <c r="GG75" i="89"/>
  <c r="GG74" i="89"/>
  <c r="GG73" i="89"/>
  <c r="GG72" i="89"/>
  <c r="GG71" i="89"/>
  <c r="GG70" i="89"/>
  <c r="GG69" i="89"/>
  <c r="GG68" i="89"/>
  <c r="GG67" i="89"/>
  <c r="GG66" i="89"/>
  <c r="GG65" i="89"/>
  <c r="GG64" i="89"/>
  <c r="GG63" i="89"/>
  <c r="GG62" i="89"/>
  <c r="GG61" i="89"/>
  <c r="GG60" i="89"/>
  <c r="GG59" i="89"/>
  <c r="GG58" i="89"/>
  <c r="GG57" i="89"/>
  <c r="GG56" i="89"/>
  <c r="GG55" i="89"/>
  <c r="GG54" i="89"/>
  <c r="GG53" i="89"/>
  <c r="GG52" i="89"/>
  <c r="GG51" i="89"/>
  <c r="GG50" i="89"/>
  <c r="GG49" i="89"/>
  <c r="GG48" i="89"/>
  <c r="GG47" i="89"/>
  <c r="GG46" i="89"/>
  <c r="GG45" i="89"/>
  <c r="GG31" i="89"/>
  <c r="GG30" i="89"/>
  <c r="GG29" i="89"/>
  <c r="GG28" i="89"/>
  <c r="GG27" i="89"/>
  <c r="GG44" i="89"/>
  <c r="GG43" i="89"/>
  <c r="GG42" i="89"/>
  <c r="GG41" i="89"/>
  <c r="GG40" i="89"/>
  <c r="GG39" i="89"/>
  <c r="GG38" i="89"/>
  <c r="GG37" i="89"/>
  <c r="GG36" i="89"/>
  <c r="GG35" i="89"/>
  <c r="GG34" i="89"/>
  <c r="GG33" i="89"/>
  <c r="GG32" i="89"/>
  <c r="JK82" i="89"/>
  <c r="JK89" i="89"/>
  <c r="JK44" i="89"/>
  <c r="JK48" i="89"/>
  <c r="JK52" i="89"/>
  <c r="JK56" i="89"/>
  <c r="JK60" i="89"/>
  <c r="JK64" i="89"/>
  <c r="JK68" i="89"/>
  <c r="JK72" i="89"/>
  <c r="JK76" i="89"/>
  <c r="JK93" i="89"/>
  <c r="JK84" i="89"/>
  <c r="JK92" i="89"/>
  <c r="JK105" i="89"/>
  <c r="JK107" i="89"/>
  <c r="JK106" i="89"/>
  <c r="JK113" i="89"/>
  <c r="JK117" i="89"/>
  <c r="JK121" i="89"/>
  <c r="JK125" i="89"/>
  <c r="JK129" i="89"/>
  <c r="JK133" i="89"/>
  <c r="JK137" i="89"/>
  <c r="JK141" i="89"/>
  <c r="JK145" i="89"/>
  <c r="JK148" i="89"/>
  <c r="JK152" i="89"/>
  <c r="JK156" i="89"/>
  <c r="JK160" i="89"/>
  <c r="JK164" i="89"/>
  <c r="JK179" i="89"/>
  <c r="JK181" i="89"/>
  <c r="JK175" i="89"/>
  <c r="JK180" i="89"/>
  <c r="JK185" i="89"/>
  <c r="JK189" i="89"/>
  <c r="JK193" i="89"/>
  <c r="JK198" i="89"/>
  <c r="JK201" i="89"/>
  <c r="JK204" i="89"/>
  <c r="JK208" i="89"/>
  <c r="JK212" i="89"/>
  <c r="JK215" i="89"/>
  <c r="JK221" i="89"/>
  <c r="JK224" i="89"/>
  <c r="IY86" i="89"/>
  <c r="IY95" i="89"/>
  <c r="IY46" i="89"/>
  <c r="IY50" i="89"/>
  <c r="IY54" i="89"/>
  <c r="IY58" i="89"/>
  <c r="IY62" i="89"/>
  <c r="IY66" i="89"/>
  <c r="IY70" i="89"/>
  <c r="IY74" i="89"/>
  <c r="IY78" i="89"/>
  <c r="IY100" i="89"/>
  <c r="IY89" i="89"/>
  <c r="IY101" i="89"/>
  <c r="IY98" i="89"/>
  <c r="IY108" i="89"/>
  <c r="IY109" i="89"/>
  <c r="IY114" i="89"/>
  <c r="IY118" i="89"/>
  <c r="IY122" i="89"/>
  <c r="IY126" i="89"/>
  <c r="IY130" i="89"/>
  <c r="IY134" i="89"/>
  <c r="IY138" i="89"/>
  <c r="IY142" i="89"/>
  <c r="IY146" i="89"/>
  <c r="IY150" i="89"/>
  <c r="IY154" i="89"/>
  <c r="IY158" i="89"/>
  <c r="IY162" i="89"/>
  <c r="IY167" i="89"/>
  <c r="IY171" i="89"/>
  <c r="IY174" i="89"/>
  <c r="IY178" i="89"/>
  <c r="IY182" i="89"/>
  <c r="IY186" i="89"/>
  <c r="IY189" i="89"/>
  <c r="IY193" i="89"/>
  <c r="IY197" i="89"/>
  <c r="IY200" i="89"/>
  <c r="IY209" i="89"/>
  <c r="IY213" i="89"/>
  <c r="IY218" i="89"/>
  <c r="IY220" i="89"/>
  <c r="IY222" i="89"/>
  <c r="IY227" i="89"/>
  <c r="JE61" i="89"/>
  <c r="JE60" i="89"/>
  <c r="JE59" i="89"/>
  <c r="JE58" i="89"/>
  <c r="JE54" i="89"/>
  <c r="JF43" i="89"/>
  <c r="JJ42" i="89"/>
  <c r="JB40" i="89"/>
  <c r="JF39" i="89"/>
  <c r="JJ38" i="89"/>
  <c r="JB36" i="89"/>
  <c r="JF35" i="89"/>
  <c r="JC87" i="89"/>
  <c r="JC98" i="89"/>
  <c r="JC47" i="89"/>
  <c r="JC51" i="89"/>
  <c r="JC55" i="89"/>
  <c r="JC59" i="89"/>
  <c r="JC63" i="89"/>
  <c r="JC67" i="89"/>
  <c r="JC71" i="89"/>
  <c r="JC75" i="89"/>
  <c r="JC79" i="89"/>
  <c r="JC80" i="89"/>
  <c r="JC88" i="89"/>
  <c r="JC100" i="89"/>
  <c r="JC104" i="89"/>
  <c r="JC105" i="89"/>
  <c r="JC112" i="89"/>
  <c r="JC116" i="89"/>
  <c r="JC120" i="89"/>
  <c r="JC124" i="89"/>
  <c r="JC128" i="89"/>
  <c r="JC132" i="89"/>
  <c r="JC136" i="89"/>
  <c r="JC140" i="89"/>
  <c r="JC144" i="89"/>
  <c r="JC147" i="89"/>
  <c r="JC151" i="89"/>
  <c r="JC155" i="89"/>
  <c r="JC159" i="89"/>
  <c r="JC163" i="89"/>
  <c r="JC168" i="89"/>
  <c r="JC181" i="89"/>
  <c r="JC175" i="89"/>
  <c r="JC180" i="89"/>
  <c r="JC184" i="89"/>
  <c r="JC188" i="89"/>
  <c r="JC192" i="89"/>
  <c r="JC196" i="89"/>
  <c r="JC200" i="89"/>
  <c r="JC205" i="89"/>
  <c r="JC207" i="89"/>
  <c r="JC210" i="89"/>
  <c r="JC211" i="89"/>
  <c r="JC220" i="89"/>
  <c r="JC224" i="89"/>
  <c r="JJ63" i="89"/>
  <c r="JJ67" i="89"/>
  <c r="JJ71" i="89"/>
  <c r="JJ75" i="89"/>
  <c r="JJ79" i="89"/>
  <c r="JJ88" i="89"/>
  <c r="JJ82" i="89"/>
  <c r="JJ89" i="89"/>
  <c r="JJ111" i="89"/>
  <c r="JJ110" i="89"/>
  <c r="JJ93" i="89"/>
  <c r="JJ97" i="89"/>
  <c r="JJ101" i="89"/>
  <c r="JJ115" i="89"/>
  <c r="JJ119" i="89"/>
  <c r="JJ123" i="89"/>
  <c r="JJ127" i="89"/>
  <c r="JJ131" i="89"/>
  <c r="JJ135" i="89"/>
  <c r="JJ139" i="89"/>
  <c r="JJ143" i="89"/>
  <c r="JJ147" i="89"/>
  <c r="JJ152" i="89"/>
  <c r="JJ155" i="89"/>
  <c r="JJ159" i="89"/>
  <c r="JJ163" i="89"/>
  <c r="JJ167" i="89"/>
  <c r="JJ169" i="89"/>
  <c r="JJ175" i="89"/>
  <c r="JJ188" i="89"/>
  <c r="JJ192" i="89"/>
  <c r="JJ180" i="89"/>
  <c r="JJ184" i="89"/>
  <c r="JJ195" i="89"/>
  <c r="JJ200" i="89"/>
  <c r="JJ203" i="89"/>
  <c r="JJ207" i="89"/>
  <c r="JJ216" i="89"/>
  <c r="JJ213" i="89"/>
  <c r="JJ219" i="89"/>
  <c r="JJ223" i="89"/>
  <c r="JJ226" i="89"/>
  <c r="JF66" i="89"/>
  <c r="JF70" i="89"/>
  <c r="JF74" i="89"/>
  <c r="JF78" i="89"/>
  <c r="JF83" i="89"/>
  <c r="JF91" i="89"/>
  <c r="JF84" i="89"/>
  <c r="JF92" i="89"/>
  <c r="JF113" i="89"/>
  <c r="JF109" i="89"/>
  <c r="JF95" i="89"/>
  <c r="JF99" i="89"/>
  <c r="JF103" i="89"/>
  <c r="JF118" i="89"/>
  <c r="JF122" i="89"/>
  <c r="JF126" i="89"/>
  <c r="JF130" i="89"/>
  <c r="JF134" i="89"/>
  <c r="JF138" i="89"/>
  <c r="JF142" i="89"/>
  <c r="JF146" i="89"/>
  <c r="JF151" i="89"/>
  <c r="JF147" i="89"/>
  <c r="JF158" i="89"/>
  <c r="JF162" i="89"/>
  <c r="JF166" i="89"/>
  <c r="JF173" i="89"/>
  <c r="JF177" i="89"/>
  <c r="JF172" i="89"/>
  <c r="JF182" i="89"/>
  <c r="JF186" i="89"/>
  <c r="JF190" i="89"/>
  <c r="JF194" i="89"/>
  <c r="JF199" i="89"/>
  <c r="JF202" i="89"/>
  <c r="JF205" i="89"/>
  <c r="JF209" i="89"/>
  <c r="JF212" i="89"/>
  <c r="JF218" i="89"/>
  <c r="JF222" i="89"/>
  <c r="JF225" i="89"/>
  <c r="JB65" i="89"/>
  <c r="JB69" i="89"/>
  <c r="JB73" i="89"/>
  <c r="JB77" i="89"/>
  <c r="JB82" i="89"/>
  <c r="JB90" i="89"/>
  <c r="JB85" i="89"/>
  <c r="JB107" i="89"/>
  <c r="JB113" i="89"/>
  <c r="JB108" i="89"/>
  <c r="JB95" i="89"/>
  <c r="JB99" i="89"/>
  <c r="JB103" i="89"/>
  <c r="JB116" i="89"/>
  <c r="JB120" i="89"/>
  <c r="JB124" i="89"/>
  <c r="JB129" i="89"/>
  <c r="JB133" i="89"/>
  <c r="JB137" i="89"/>
  <c r="JB141" i="89"/>
  <c r="JB145" i="89"/>
  <c r="JB149" i="89"/>
  <c r="JB153" i="89"/>
  <c r="JB157" i="89"/>
  <c r="JB161" i="89"/>
  <c r="JB165" i="89"/>
  <c r="JB170" i="89"/>
  <c r="JB176" i="89"/>
  <c r="JB173" i="89"/>
  <c r="JB190" i="89"/>
  <c r="JB194" i="89"/>
  <c r="JB182" i="89"/>
  <c r="JB186" i="89"/>
  <c r="JB197" i="89"/>
  <c r="JB198" i="89"/>
  <c r="JB204" i="89"/>
  <c r="JB208" i="89"/>
  <c r="JB212" i="89"/>
  <c r="JB217" i="89"/>
  <c r="JB221" i="89"/>
  <c r="JB225" i="89"/>
  <c r="GH227" i="89"/>
  <c r="GH225" i="89"/>
  <c r="GH224" i="89"/>
  <c r="GH223" i="89"/>
  <c r="GH222" i="89"/>
  <c r="GH221" i="89"/>
  <c r="GH226" i="89"/>
  <c r="GH217" i="89"/>
  <c r="GH216" i="89"/>
  <c r="GH220" i="89"/>
  <c r="GH219" i="89"/>
  <c r="GH215" i="89"/>
  <c r="GH212" i="89"/>
  <c r="GH218" i="89"/>
  <c r="GH211" i="89"/>
  <c r="GH210" i="89"/>
  <c r="GH214" i="89"/>
  <c r="GH213" i="89"/>
  <c r="GH208" i="89"/>
  <c r="GH207" i="89"/>
  <c r="GH206" i="89"/>
  <c r="GH209" i="89"/>
  <c r="GH203" i="89"/>
  <c r="GH202" i="89"/>
  <c r="GH201" i="89"/>
  <c r="GH200" i="89"/>
  <c r="GH199" i="89"/>
  <c r="GH204" i="89"/>
  <c r="GH205" i="89"/>
  <c r="GH197" i="89"/>
  <c r="GH196" i="89"/>
  <c r="GH195" i="89"/>
  <c r="GH194" i="89"/>
  <c r="GH193" i="89"/>
  <c r="GH192" i="89"/>
  <c r="GH191" i="89"/>
  <c r="GH190" i="89"/>
  <c r="GH189" i="89"/>
  <c r="GH188" i="89"/>
  <c r="GH198" i="89"/>
  <c r="GH187" i="89"/>
  <c r="GH186" i="89"/>
  <c r="GH185" i="89"/>
  <c r="GH184" i="89"/>
  <c r="GH183" i="89"/>
  <c r="GH182" i="89"/>
  <c r="GH180" i="89"/>
  <c r="GH179" i="89"/>
  <c r="GH181" i="89"/>
  <c r="GH178" i="89"/>
  <c r="GH177" i="89"/>
  <c r="GH176" i="89"/>
  <c r="GH175" i="89"/>
  <c r="GH174" i="89"/>
  <c r="GH172" i="89"/>
  <c r="GH170" i="89"/>
  <c r="GH173" i="89"/>
  <c r="GH171" i="89"/>
  <c r="GH169" i="89"/>
  <c r="GH168" i="89"/>
  <c r="GH166" i="89"/>
  <c r="GH167" i="89"/>
  <c r="GH165" i="89"/>
  <c r="GH164" i="89"/>
  <c r="GH163" i="89"/>
  <c r="GH162" i="89"/>
  <c r="GH161" i="89"/>
  <c r="GH160" i="89"/>
  <c r="GH159" i="89"/>
  <c r="GH158" i="89"/>
  <c r="GH157" i="89"/>
  <c r="GH156" i="89"/>
  <c r="GH155" i="89"/>
  <c r="GH154" i="89"/>
  <c r="GH153" i="89"/>
  <c r="GH152" i="89"/>
  <c r="GH151" i="89"/>
  <c r="GH150" i="89"/>
  <c r="GH149" i="89"/>
  <c r="GH148" i="89"/>
  <c r="GH147" i="89"/>
  <c r="GH146" i="89"/>
  <c r="GH145" i="89"/>
  <c r="GH144" i="89"/>
  <c r="GH143" i="89"/>
  <c r="GH142" i="89"/>
  <c r="GH141" i="89"/>
  <c r="GH140" i="89"/>
  <c r="GH139" i="89"/>
  <c r="GH138" i="89"/>
  <c r="GH137" i="89"/>
  <c r="GH136" i="89"/>
  <c r="GH135" i="89"/>
  <c r="GH134" i="89"/>
  <c r="GH133" i="89"/>
  <c r="GH132" i="89"/>
  <c r="GH131" i="89"/>
  <c r="GH130" i="89"/>
  <c r="GH129" i="89"/>
  <c r="GH128" i="89"/>
  <c r="GH127" i="89"/>
  <c r="GH126" i="89"/>
  <c r="GH125" i="89"/>
  <c r="GH124" i="89"/>
  <c r="GH123" i="89"/>
  <c r="GH122" i="89"/>
  <c r="GH121" i="89"/>
  <c r="GH120" i="89"/>
  <c r="GH119" i="89"/>
  <c r="GH118" i="89"/>
  <c r="GH117" i="89"/>
  <c r="GH116" i="89"/>
  <c r="GH115" i="89"/>
  <c r="GH114" i="89"/>
  <c r="GH113" i="89"/>
  <c r="GH112" i="89"/>
  <c r="GH111" i="89"/>
  <c r="GH109" i="89"/>
  <c r="GH107" i="89"/>
  <c r="GH105" i="89"/>
  <c r="GH110" i="89"/>
  <c r="GH108" i="89"/>
  <c r="GH106" i="89"/>
  <c r="GH104" i="89"/>
  <c r="GH102" i="89"/>
  <c r="GH98" i="89"/>
  <c r="GH94" i="89"/>
  <c r="GH82" i="89"/>
  <c r="GH80" i="89"/>
  <c r="GH101" i="89"/>
  <c r="GH97" i="89"/>
  <c r="GH93" i="89"/>
  <c r="GH91" i="89"/>
  <c r="GH89" i="89"/>
  <c r="GH87" i="89"/>
  <c r="GH85" i="89"/>
  <c r="GH83" i="89"/>
  <c r="GH100" i="89"/>
  <c r="GH96" i="89"/>
  <c r="GH81" i="89"/>
  <c r="GH79" i="89"/>
  <c r="GH78" i="89"/>
  <c r="GH77" i="89"/>
  <c r="GH76" i="89"/>
  <c r="GH75" i="89"/>
  <c r="GH74" i="89"/>
  <c r="GH73" i="89"/>
  <c r="GH72" i="89"/>
  <c r="GH71" i="89"/>
  <c r="GH70" i="89"/>
  <c r="GH69" i="89"/>
  <c r="GH68" i="89"/>
  <c r="GH67" i="89"/>
  <c r="GH66" i="89"/>
  <c r="GH65" i="89"/>
  <c r="GH64" i="89"/>
  <c r="GH63" i="89"/>
  <c r="GH62" i="89"/>
  <c r="GH61" i="89"/>
  <c r="GH60" i="89"/>
  <c r="GH59" i="89"/>
  <c r="GH58" i="89"/>
  <c r="GH57" i="89"/>
  <c r="GH56" i="89"/>
  <c r="GH55" i="89"/>
  <c r="GH54" i="89"/>
  <c r="GH53" i="89"/>
  <c r="GH52" i="89"/>
  <c r="GH51" i="89"/>
  <c r="GH50" i="89"/>
  <c r="GH49" i="89"/>
  <c r="GH48" i="89"/>
  <c r="GH47" i="89"/>
  <c r="GH46" i="89"/>
  <c r="GH45" i="89"/>
  <c r="GH103" i="89"/>
  <c r="GH99" i="89"/>
  <c r="GH95" i="89"/>
  <c r="GH92" i="89"/>
  <c r="GH90" i="89"/>
  <c r="GH88" i="89"/>
  <c r="GH86" i="89"/>
  <c r="GH84" i="89"/>
  <c r="GH44" i="89"/>
  <c r="GH43" i="89"/>
  <c r="GH42" i="89"/>
  <c r="GH41" i="89"/>
  <c r="GH40" i="89"/>
  <c r="GH39" i="89"/>
  <c r="GH38" i="89"/>
  <c r="GH37" i="89"/>
  <c r="GH36" i="89"/>
  <c r="GH35" i="89"/>
  <c r="GH34" i="89"/>
  <c r="GH33" i="89"/>
  <c r="GH32" i="89"/>
  <c r="GH31" i="89"/>
  <c r="GH30" i="89"/>
  <c r="GH29" i="89"/>
  <c r="GH28" i="89"/>
  <c r="GH27" i="89"/>
  <c r="FZ227" i="89"/>
  <c r="FZ226" i="89"/>
  <c r="FZ225" i="89"/>
  <c r="FZ223" i="89"/>
  <c r="FZ224" i="89"/>
  <c r="FZ222" i="89"/>
  <c r="FZ221" i="89"/>
  <c r="FZ219" i="89"/>
  <c r="FZ216" i="89"/>
  <c r="FZ215" i="89"/>
  <c r="FZ218" i="89"/>
  <c r="FZ217" i="89"/>
  <c r="FZ220" i="89"/>
  <c r="FZ214" i="89"/>
  <c r="FZ213" i="89"/>
  <c r="FZ211" i="89"/>
  <c r="FZ212" i="89"/>
  <c r="FZ208" i="89"/>
  <c r="FZ207" i="89"/>
  <c r="FZ206" i="89"/>
  <c r="FZ210" i="89"/>
  <c r="FZ209" i="89"/>
  <c r="FZ203" i="89"/>
  <c r="FZ202" i="89"/>
  <c r="FZ201" i="89"/>
  <c r="FZ200" i="89"/>
  <c r="FZ199" i="89"/>
  <c r="FZ204" i="89"/>
  <c r="FZ205" i="89"/>
  <c r="FZ198" i="89"/>
  <c r="FZ196" i="89"/>
  <c r="FZ195" i="89"/>
  <c r="FZ194" i="89"/>
  <c r="FZ193" i="89"/>
  <c r="FZ192" i="89"/>
  <c r="FZ191" i="89"/>
  <c r="FZ190" i="89"/>
  <c r="FZ189" i="89"/>
  <c r="FZ188" i="89"/>
  <c r="FZ197" i="89"/>
  <c r="FZ187" i="89"/>
  <c r="FZ186" i="89"/>
  <c r="FZ185" i="89"/>
  <c r="FZ184" i="89"/>
  <c r="FZ183" i="89"/>
  <c r="FZ182" i="89"/>
  <c r="FZ180" i="89"/>
  <c r="FZ181" i="89"/>
  <c r="FZ179" i="89"/>
  <c r="FZ178" i="89"/>
  <c r="FZ177" i="89"/>
  <c r="FZ176" i="89"/>
  <c r="FZ175" i="89"/>
  <c r="FZ174" i="89"/>
  <c r="FZ172" i="89"/>
  <c r="FZ170" i="89"/>
  <c r="FZ169" i="89"/>
  <c r="FZ173" i="89"/>
  <c r="FZ171" i="89"/>
  <c r="FZ168" i="89"/>
  <c r="FZ167" i="89"/>
  <c r="FZ166" i="89"/>
  <c r="FZ165" i="89"/>
  <c r="FZ164" i="89"/>
  <c r="FZ163" i="89"/>
  <c r="FZ162" i="89"/>
  <c r="FZ161" i="89"/>
  <c r="FZ160" i="89"/>
  <c r="FZ159" i="89"/>
  <c r="FZ158" i="89"/>
  <c r="FZ157" i="89"/>
  <c r="FZ156" i="89"/>
  <c r="FZ155" i="89"/>
  <c r="FZ154" i="89"/>
  <c r="FZ153" i="89"/>
  <c r="FZ152" i="89"/>
  <c r="FZ151" i="89"/>
  <c r="FZ150" i="89"/>
  <c r="FZ149" i="89"/>
  <c r="FZ148" i="89"/>
  <c r="FZ147" i="89"/>
  <c r="FZ146" i="89"/>
  <c r="FZ145" i="89"/>
  <c r="FZ144" i="89"/>
  <c r="FZ143" i="89"/>
  <c r="FZ142" i="89"/>
  <c r="FZ141" i="89"/>
  <c r="FZ140" i="89"/>
  <c r="FZ139" i="89"/>
  <c r="FZ138" i="89"/>
  <c r="FZ137" i="89"/>
  <c r="FZ136" i="89"/>
  <c r="FZ135" i="89"/>
  <c r="FZ134" i="89"/>
  <c r="FZ133" i="89"/>
  <c r="FZ132" i="89"/>
  <c r="FZ131" i="89"/>
  <c r="FZ130" i="89"/>
  <c r="FZ129" i="89"/>
  <c r="FZ128" i="89"/>
  <c r="FZ127" i="89"/>
  <c r="FZ126" i="89"/>
  <c r="FZ125" i="89"/>
  <c r="FZ124" i="89"/>
  <c r="FZ123" i="89"/>
  <c r="FZ122" i="89"/>
  <c r="FZ121" i="89"/>
  <c r="FZ120" i="89"/>
  <c r="FZ119" i="89"/>
  <c r="FZ118" i="89"/>
  <c r="FZ117" i="89"/>
  <c r="FZ116" i="89"/>
  <c r="FZ115" i="89"/>
  <c r="FZ114" i="89"/>
  <c r="FZ113" i="89"/>
  <c r="FZ112" i="89"/>
  <c r="FZ111" i="89"/>
  <c r="FZ109" i="89"/>
  <c r="FZ107" i="89"/>
  <c r="FZ104" i="89"/>
  <c r="FZ110" i="89"/>
  <c r="FZ108" i="89"/>
  <c r="FZ106" i="89"/>
  <c r="FZ105" i="89"/>
  <c r="FZ100" i="89"/>
  <c r="FZ96" i="89"/>
  <c r="FZ81" i="89"/>
  <c r="FZ103" i="89"/>
  <c r="FZ99" i="89"/>
  <c r="FZ95" i="89"/>
  <c r="FZ91" i="89"/>
  <c r="FZ89" i="89"/>
  <c r="FZ87" i="89"/>
  <c r="FZ85" i="89"/>
  <c r="FZ83" i="89"/>
  <c r="FZ102" i="89"/>
  <c r="FZ98" i="89"/>
  <c r="FZ94" i="89"/>
  <c r="FZ82" i="89"/>
  <c r="FZ80" i="89"/>
  <c r="FZ79" i="89"/>
  <c r="FZ78" i="89"/>
  <c r="FZ77" i="89"/>
  <c r="FZ76" i="89"/>
  <c r="FZ75" i="89"/>
  <c r="FZ74" i="89"/>
  <c r="FZ73" i="89"/>
  <c r="FZ72" i="89"/>
  <c r="FZ71" i="89"/>
  <c r="FZ70" i="89"/>
  <c r="FZ69" i="89"/>
  <c r="FZ68" i="89"/>
  <c r="FZ67" i="89"/>
  <c r="FZ66" i="89"/>
  <c r="FZ65" i="89"/>
  <c r="FZ64" i="89"/>
  <c r="FZ63" i="89"/>
  <c r="FZ62" i="89"/>
  <c r="FZ61" i="89"/>
  <c r="FZ60" i="89"/>
  <c r="FZ59" i="89"/>
  <c r="FZ58" i="89"/>
  <c r="FZ57" i="89"/>
  <c r="FZ56" i="89"/>
  <c r="FZ55" i="89"/>
  <c r="FZ54" i="89"/>
  <c r="FZ53" i="89"/>
  <c r="FZ52" i="89"/>
  <c r="FZ51" i="89"/>
  <c r="FZ50" i="89"/>
  <c r="FZ49" i="89"/>
  <c r="FZ48" i="89"/>
  <c r="FZ47" i="89"/>
  <c r="FZ46" i="89"/>
  <c r="FZ45" i="89"/>
  <c r="FZ101" i="89"/>
  <c r="FZ97" i="89"/>
  <c r="FZ93" i="89"/>
  <c r="FZ92" i="89"/>
  <c r="FZ90" i="89"/>
  <c r="FZ88" i="89"/>
  <c r="FZ86" i="89"/>
  <c r="FZ84" i="89"/>
  <c r="FZ44" i="89"/>
  <c r="FZ43" i="89"/>
  <c r="FZ42" i="89"/>
  <c r="FZ41" i="89"/>
  <c r="FZ40" i="89"/>
  <c r="FZ39" i="89"/>
  <c r="FZ38" i="89"/>
  <c r="FZ37" i="89"/>
  <c r="FZ36" i="89"/>
  <c r="FZ35" i="89"/>
  <c r="FZ34" i="89"/>
  <c r="FZ33" i="89"/>
  <c r="FZ32" i="89"/>
  <c r="FZ31" i="89"/>
  <c r="FZ30" i="89"/>
  <c r="FZ29" i="89"/>
  <c r="FZ28" i="89"/>
  <c r="FZ27" i="89"/>
  <c r="JI104" i="89"/>
  <c r="JI66" i="89"/>
  <c r="JI70" i="89"/>
  <c r="JI74" i="89"/>
  <c r="JI78" i="89"/>
  <c r="JI85" i="89"/>
  <c r="JI89" i="89"/>
  <c r="JI93" i="89"/>
  <c r="JI97" i="89"/>
  <c r="JI101" i="89"/>
  <c r="JI131" i="89"/>
  <c r="JI108" i="89"/>
  <c r="JI112" i="89"/>
  <c r="JI116" i="89"/>
  <c r="JI120" i="89"/>
  <c r="JI124" i="89"/>
  <c r="JI130" i="89"/>
  <c r="JI133" i="89"/>
  <c r="JI150" i="89"/>
  <c r="JI148" i="89"/>
  <c r="JI139" i="89"/>
  <c r="JI143" i="89"/>
  <c r="JI167" i="89"/>
  <c r="JI156" i="89"/>
  <c r="JI160" i="89"/>
  <c r="JI164" i="89"/>
  <c r="JI168" i="89"/>
  <c r="JI191" i="89"/>
  <c r="JI173" i="89"/>
  <c r="JI177" i="89"/>
  <c r="JI192" i="89"/>
  <c r="JI183" i="89"/>
  <c r="JI187" i="89"/>
  <c r="JI196" i="89"/>
  <c r="JI201" i="89"/>
  <c r="JI206" i="89"/>
  <c r="JI210" i="89"/>
  <c r="JI213" i="89"/>
  <c r="JI216" i="89"/>
  <c r="JI222" i="89"/>
  <c r="JI226" i="89"/>
  <c r="JE66" i="89"/>
  <c r="JE70" i="89"/>
  <c r="JE74" i="89"/>
  <c r="JE78" i="89"/>
  <c r="JE104" i="89"/>
  <c r="JE86" i="89"/>
  <c r="JE90" i="89"/>
  <c r="JE94" i="89"/>
  <c r="JE98" i="89"/>
  <c r="JE102" i="89"/>
  <c r="JE130" i="89"/>
  <c r="JE108" i="89"/>
  <c r="JE112" i="89"/>
  <c r="JE116" i="89"/>
  <c r="JE120" i="89"/>
  <c r="JE124" i="89"/>
  <c r="JE126" i="89"/>
  <c r="JE135" i="89"/>
  <c r="JE138" i="89"/>
  <c r="JE142" i="89"/>
  <c r="JE146" i="89"/>
  <c r="JE151" i="89"/>
  <c r="JE154" i="89"/>
  <c r="JE158" i="89"/>
  <c r="JE162" i="89"/>
  <c r="JE166" i="89"/>
  <c r="JE170" i="89"/>
  <c r="JE174" i="89"/>
  <c r="JE178" i="89"/>
  <c r="JE183" i="89"/>
  <c r="JE187" i="89"/>
  <c r="JE190" i="89"/>
  <c r="JE194" i="89"/>
  <c r="JE200" i="89"/>
  <c r="JE203" i="89"/>
  <c r="JE207" i="89"/>
  <c r="JE215" i="89"/>
  <c r="JE214" i="89"/>
  <c r="JE219" i="89"/>
  <c r="JE223" i="89"/>
  <c r="JE227" i="89"/>
  <c r="JA81" i="89"/>
  <c r="JA68" i="89"/>
  <c r="JA72" i="89"/>
  <c r="JA76" i="89"/>
  <c r="JA83" i="89"/>
  <c r="JA87" i="89"/>
  <c r="JA91" i="89"/>
  <c r="JA95" i="89"/>
  <c r="JA99" i="89"/>
  <c r="JA103" i="89"/>
  <c r="JA107" i="89"/>
  <c r="JA111" i="89"/>
  <c r="JA115" i="89"/>
  <c r="JA119" i="89"/>
  <c r="JA123" i="89"/>
  <c r="JA132" i="89"/>
  <c r="JA126" i="89"/>
  <c r="JA148" i="89"/>
  <c r="JA152" i="89"/>
  <c r="JA137" i="89"/>
  <c r="JA141" i="89"/>
  <c r="JA145" i="89"/>
  <c r="JA154" i="89"/>
  <c r="JA158" i="89"/>
  <c r="JA162" i="89"/>
  <c r="JA168" i="89"/>
  <c r="JA179" i="89"/>
  <c r="JA170" i="89"/>
  <c r="JA174" i="89"/>
  <c r="JA178" i="89"/>
  <c r="JA180" i="89"/>
  <c r="JA184" i="89"/>
  <c r="JA198" i="89"/>
  <c r="JA200" i="89"/>
  <c r="JA204" i="89"/>
  <c r="JA208" i="89"/>
  <c r="JA212" i="89"/>
  <c r="JA220" i="89"/>
  <c r="JA218" i="89"/>
  <c r="JA225" i="89"/>
  <c r="GC226" i="89"/>
  <c r="GC225" i="89"/>
  <c r="GC224" i="89"/>
  <c r="GC227" i="89"/>
  <c r="GC223" i="89"/>
  <c r="GC222" i="89"/>
  <c r="GC221" i="89"/>
  <c r="GC220" i="89"/>
  <c r="GC219" i="89"/>
  <c r="GC218" i="89"/>
  <c r="GC217" i="89"/>
  <c r="GC214" i="89"/>
  <c r="GC213" i="89"/>
  <c r="GC212" i="89"/>
  <c r="GC211" i="89"/>
  <c r="GC215" i="89"/>
  <c r="GC216" i="89"/>
  <c r="GC210" i="89"/>
  <c r="GC209" i="89"/>
  <c r="GC208" i="89"/>
  <c r="GC207" i="89"/>
  <c r="GC206" i="89"/>
  <c r="GC205" i="89"/>
  <c r="GC204" i="89"/>
  <c r="GC203" i="89"/>
  <c r="GC202" i="89"/>
  <c r="GC197" i="89"/>
  <c r="GC201" i="89"/>
  <c r="GC200" i="89"/>
  <c r="GC199" i="89"/>
  <c r="GC198" i="89"/>
  <c r="GC196" i="89"/>
  <c r="GC195" i="89"/>
  <c r="GC194" i="89"/>
  <c r="GC193" i="89"/>
  <c r="GC192" i="89"/>
  <c r="GC191" i="89"/>
  <c r="GC190" i="89"/>
  <c r="GC189" i="89"/>
  <c r="GC188" i="89"/>
  <c r="GC187" i="89"/>
  <c r="GC186" i="89"/>
  <c r="GC185" i="89"/>
  <c r="GC184" i="89"/>
  <c r="GC183" i="89"/>
  <c r="GC182" i="89"/>
  <c r="GC181" i="89"/>
  <c r="GC180" i="89"/>
  <c r="GC179" i="89"/>
  <c r="GC178" i="89"/>
  <c r="GC177" i="89"/>
  <c r="GC176" i="89"/>
  <c r="GC175" i="89"/>
  <c r="GC174" i="89"/>
  <c r="GC173" i="89"/>
  <c r="GC171" i="89"/>
  <c r="GC169" i="89"/>
  <c r="GC172" i="89"/>
  <c r="GC170" i="89"/>
  <c r="GC166" i="89"/>
  <c r="GC168" i="89"/>
  <c r="GC167" i="89"/>
  <c r="GC165" i="89"/>
  <c r="GC164" i="89"/>
  <c r="GC163" i="89"/>
  <c r="GC162" i="89"/>
  <c r="GC161" i="89"/>
  <c r="GC160" i="89"/>
  <c r="GC159" i="89"/>
  <c r="GC158" i="89"/>
  <c r="GC157" i="89"/>
  <c r="GC156" i="89"/>
  <c r="GC155" i="89"/>
  <c r="GC154" i="89"/>
  <c r="GC153" i="89"/>
  <c r="GC152" i="89"/>
  <c r="GC151" i="89"/>
  <c r="GC150" i="89"/>
  <c r="GC149" i="89"/>
  <c r="GC147" i="89"/>
  <c r="GC148" i="89"/>
  <c r="GC146" i="89"/>
  <c r="GC145" i="89"/>
  <c r="GC144" i="89"/>
  <c r="GC143" i="89"/>
  <c r="GC142" i="89"/>
  <c r="GC141" i="89"/>
  <c r="GC140" i="89"/>
  <c r="GC139" i="89"/>
  <c r="GC138" i="89"/>
  <c r="GC137" i="89"/>
  <c r="GC136" i="89"/>
  <c r="GC135" i="89"/>
  <c r="GC134" i="89"/>
  <c r="GC133" i="89"/>
  <c r="GC132" i="89"/>
  <c r="GC131" i="89"/>
  <c r="GC130" i="89"/>
  <c r="GC129" i="89"/>
  <c r="GC128" i="89"/>
  <c r="GC127" i="89"/>
  <c r="GC126" i="89"/>
  <c r="GC125" i="89"/>
  <c r="GC124" i="89"/>
  <c r="GC123" i="89"/>
  <c r="GC122" i="89"/>
  <c r="GC121" i="89"/>
  <c r="GC120" i="89"/>
  <c r="GC119" i="89"/>
  <c r="GC118" i="89"/>
  <c r="GC117" i="89"/>
  <c r="GC116" i="89"/>
  <c r="GC115" i="89"/>
  <c r="GC114" i="89"/>
  <c r="GC113" i="89"/>
  <c r="GC112" i="89"/>
  <c r="GC105" i="89"/>
  <c r="GC103" i="89"/>
  <c r="GC102" i="89"/>
  <c r="GC101" i="89"/>
  <c r="GC100" i="89"/>
  <c r="GC99" i="89"/>
  <c r="GC98" i="89"/>
  <c r="GC97" i="89"/>
  <c r="GC96" i="89"/>
  <c r="GC95" i="89"/>
  <c r="GC94" i="89"/>
  <c r="GC93" i="89"/>
  <c r="GC110" i="89"/>
  <c r="GC108" i="89"/>
  <c r="GC106" i="89"/>
  <c r="GC104" i="89"/>
  <c r="GC111" i="89"/>
  <c r="GC109" i="89"/>
  <c r="GC107" i="89"/>
  <c r="GC91" i="89"/>
  <c r="GC89" i="89"/>
  <c r="GC87" i="89"/>
  <c r="GC85" i="89"/>
  <c r="GC83" i="89"/>
  <c r="GC82" i="89"/>
  <c r="GC80" i="89"/>
  <c r="GC92" i="89"/>
  <c r="GC90" i="89"/>
  <c r="GC88" i="89"/>
  <c r="GC86" i="89"/>
  <c r="GC84" i="89"/>
  <c r="GC81" i="89"/>
  <c r="GC79" i="89"/>
  <c r="GC78" i="89"/>
  <c r="GC77" i="89"/>
  <c r="GC76" i="89"/>
  <c r="GC75" i="89"/>
  <c r="GC74" i="89"/>
  <c r="GC73" i="89"/>
  <c r="GC72" i="89"/>
  <c r="GC71" i="89"/>
  <c r="GC70" i="89"/>
  <c r="GC69" i="89"/>
  <c r="GC68" i="89"/>
  <c r="GC67" i="89"/>
  <c r="GC66" i="89"/>
  <c r="GC65" i="89"/>
  <c r="GC64" i="89"/>
  <c r="GC33" i="89"/>
  <c r="GC31" i="89"/>
  <c r="GC30" i="89"/>
  <c r="GC29" i="89"/>
  <c r="GC28" i="89"/>
  <c r="GC27" i="89"/>
  <c r="GC63" i="89"/>
  <c r="GC62" i="89"/>
  <c r="GC61" i="89"/>
  <c r="GC60" i="89"/>
  <c r="GC59" i="89"/>
  <c r="GC58" i="89"/>
  <c r="GC57" i="89"/>
  <c r="GC56" i="89"/>
  <c r="GC55" i="89"/>
  <c r="GC54" i="89"/>
  <c r="GC53" i="89"/>
  <c r="GC52" i="89"/>
  <c r="GC51" i="89"/>
  <c r="GC50" i="89"/>
  <c r="GC49" i="89"/>
  <c r="GC48" i="89"/>
  <c r="GC47" i="89"/>
  <c r="GC46" i="89"/>
  <c r="GC45" i="89"/>
  <c r="GC44" i="89"/>
  <c r="GC43" i="89"/>
  <c r="GC42" i="89"/>
  <c r="GC41" i="89"/>
  <c r="GC40" i="89"/>
  <c r="GC39" i="89"/>
  <c r="GC38" i="89"/>
  <c r="GC37" i="89"/>
  <c r="GC36" i="89"/>
  <c r="GC35" i="89"/>
  <c r="GC34" i="89"/>
  <c r="GC32" i="89"/>
  <c r="JK83" i="89"/>
  <c r="JK91" i="89"/>
  <c r="JK45" i="89"/>
  <c r="JK49" i="89"/>
  <c r="JK53" i="89"/>
  <c r="JK57" i="89"/>
  <c r="JK61" i="89"/>
  <c r="JK65" i="89"/>
  <c r="JK69" i="89"/>
  <c r="JK73" i="89"/>
  <c r="JK77" i="89"/>
  <c r="JK97" i="89"/>
  <c r="JK86" i="89"/>
  <c r="JK94" i="89"/>
  <c r="JK95" i="89"/>
  <c r="JK109" i="89"/>
  <c r="JK108" i="89"/>
  <c r="JK114" i="89"/>
  <c r="JK118" i="89"/>
  <c r="JK122" i="89"/>
  <c r="JK126" i="89"/>
  <c r="JK130" i="89"/>
  <c r="JK134" i="89"/>
  <c r="JK138" i="89"/>
  <c r="JK142" i="89"/>
  <c r="JK146" i="89"/>
  <c r="JK149" i="89"/>
  <c r="JK153" i="89"/>
  <c r="JK157" i="89"/>
  <c r="JK161" i="89"/>
  <c r="JK165" i="89"/>
  <c r="JK170" i="89"/>
  <c r="JK171" i="89"/>
  <c r="JK176" i="89"/>
  <c r="JK182" i="89"/>
  <c r="JK186" i="89"/>
  <c r="JK190" i="89"/>
  <c r="JK194" i="89"/>
  <c r="JK197" i="89"/>
  <c r="JK202" i="89"/>
  <c r="JK210" i="89"/>
  <c r="JK209" i="89"/>
  <c r="JK213" i="89"/>
  <c r="JK217" i="89"/>
  <c r="JK222" i="89"/>
  <c r="JK225" i="89"/>
  <c r="IY88" i="89"/>
  <c r="IY99" i="89"/>
  <c r="IY47" i="89"/>
  <c r="IY51" i="89"/>
  <c r="IY55" i="89"/>
  <c r="IY59" i="89"/>
  <c r="IY63" i="89"/>
  <c r="IY67" i="89"/>
  <c r="IY71" i="89"/>
  <c r="IY75" i="89"/>
  <c r="IY79" i="89"/>
  <c r="IY83" i="89"/>
  <c r="IY91" i="89"/>
  <c r="IY80" i="89"/>
  <c r="IY102" i="89"/>
  <c r="IY110" i="89"/>
  <c r="IY111" i="89"/>
  <c r="IY115" i="89"/>
  <c r="IY119" i="89"/>
  <c r="IY123" i="89"/>
  <c r="IY127" i="89"/>
  <c r="IY131" i="89"/>
  <c r="IY135" i="89"/>
  <c r="IY139" i="89"/>
  <c r="IY143" i="89"/>
  <c r="IY147" i="89"/>
  <c r="IY151" i="89"/>
  <c r="IY155" i="89"/>
  <c r="IY159" i="89"/>
  <c r="IY163" i="89"/>
  <c r="IY166" i="89"/>
  <c r="IY173" i="89"/>
  <c r="IY175" i="89"/>
  <c r="IY181" i="89"/>
  <c r="IY183" i="89"/>
  <c r="IY187" i="89"/>
  <c r="IY190" i="89"/>
  <c r="IY194" i="89"/>
  <c r="IY205" i="89"/>
  <c r="IY201" i="89"/>
  <c r="IY206" i="89"/>
  <c r="IY214" i="89"/>
  <c r="IY212" i="89"/>
  <c r="IY216" i="89"/>
  <c r="IY223" i="89"/>
  <c r="IY226" i="89"/>
  <c r="JE57" i="89"/>
  <c r="JE53" i="89"/>
  <c r="JB43" i="89"/>
  <c r="JF42" i="89"/>
  <c r="JJ41" i="89"/>
  <c r="JB39" i="89"/>
  <c r="JF38" i="89"/>
  <c r="JJ37" i="89"/>
  <c r="JB35" i="89"/>
  <c r="JC81" i="89"/>
  <c r="JC89" i="89"/>
  <c r="JC102" i="89"/>
  <c r="JC48" i="89"/>
  <c r="JC52" i="89"/>
  <c r="JC56" i="89"/>
  <c r="JC60" i="89"/>
  <c r="JC64" i="89"/>
  <c r="JC68" i="89"/>
  <c r="JC72" i="89"/>
  <c r="JC76" i="89"/>
  <c r="JC95" i="89"/>
  <c r="JC82" i="89"/>
  <c r="JC90" i="89"/>
  <c r="JC93" i="89"/>
  <c r="JC107" i="89"/>
  <c r="JC106" i="89"/>
  <c r="JC113" i="89"/>
  <c r="JC117" i="89"/>
  <c r="JC121" i="89"/>
  <c r="JC125" i="89"/>
  <c r="JC129" i="89"/>
  <c r="JC133" i="89"/>
  <c r="JC137" i="89"/>
  <c r="JC141" i="89"/>
  <c r="JC145" i="89"/>
  <c r="JC148" i="89"/>
  <c r="JC152" i="89"/>
  <c r="JC156" i="89"/>
  <c r="JC160" i="89"/>
  <c r="JC164" i="89"/>
  <c r="JC169" i="89"/>
  <c r="JC171" i="89"/>
  <c r="JC176" i="89"/>
  <c r="JC179" i="89"/>
  <c r="JC185" i="89"/>
  <c r="JC189" i="89"/>
  <c r="JC193" i="89"/>
  <c r="JC197" i="89"/>
  <c r="JC201" i="89"/>
  <c r="JC204" i="89"/>
  <c r="JC208" i="89"/>
  <c r="JC213" i="89"/>
  <c r="JC216" i="89"/>
  <c r="JC226" i="89"/>
  <c r="JC225" i="89"/>
  <c r="GE227" i="89"/>
  <c r="GE226" i="89"/>
  <c r="GE223" i="89"/>
  <c r="GE225" i="89"/>
  <c r="GE224" i="89"/>
  <c r="GE222" i="89"/>
  <c r="GE221" i="89"/>
  <c r="GE220" i="89"/>
  <c r="GE219" i="89"/>
  <c r="GE218" i="89"/>
  <c r="GE217" i="89"/>
  <c r="GE216" i="89"/>
  <c r="GE215" i="89"/>
  <c r="GE214" i="89"/>
  <c r="GE213" i="89"/>
  <c r="GE212" i="89"/>
  <c r="GE211" i="89"/>
  <c r="GE210" i="89"/>
  <c r="GE209" i="89"/>
  <c r="GE205" i="89"/>
  <c r="GE203" i="89"/>
  <c r="GE202" i="89"/>
  <c r="GE201" i="89"/>
  <c r="GE200" i="89"/>
  <c r="GE199" i="89"/>
  <c r="GE198" i="89"/>
  <c r="GE197" i="89"/>
  <c r="GE208" i="89"/>
  <c r="GE207" i="89"/>
  <c r="GE206" i="89"/>
  <c r="GE204" i="89"/>
  <c r="GE196" i="89"/>
  <c r="GE195" i="89"/>
  <c r="GE194" i="89"/>
  <c r="GE193" i="89"/>
  <c r="GE192" i="89"/>
  <c r="GE191" i="89"/>
  <c r="GE190" i="89"/>
  <c r="GE189" i="89"/>
  <c r="GE188" i="89"/>
  <c r="GE187" i="89"/>
  <c r="GE183" i="89"/>
  <c r="GE186" i="89"/>
  <c r="GE182" i="89"/>
  <c r="GE180" i="89"/>
  <c r="GE178" i="89"/>
  <c r="GE177" i="89"/>
  <c r="GE176" i="89"/>
  <c r="GE175" i="89"/>
  <c r="GE174" i="89"/>
  <c r="GE173" i="89"/>
  <c r="GE172" i="89"/>
  <c r="GE171" i="89"/>
  <c r="GE170" i="89"/>
  <c r="GE169" i="89"/>
  <c r="GE185" i="89"/>
  <c r="GE181" i="89"/>
  <c r="GE179" i="89"/>
  <c r="GE184" i="89"/>
  <c r="GE168" i="89"/>
  <c r="GE167" i="89"/>
  <c r="GE166" i="89"/>
  <c r="GE165" i="89"/>
  <c r="GE164" i="89"/>
  <c r="GE163" i="89"/>
  <c r="GE162" i="89"/>
  <c r="GE161" i="89"/>
  <c r="GE160" i="89"/>
  <c r="GE159" i="89"/>
  <c r="GE158" i="89"/>
  <c r="GE157" i="89"/>
  <c r="GE156" i="89"/>
  <c r="GE155" i="89"/>
  <c r="GE154" i="89"/>
  <c r="GE153" i="89"/>
  <c r="GE152" i="89"/>
  <c r="GE151" i="89"/>
  <c r="GE150" i="89"/>
  <c r="GE149" i="89"/>
  <c r="GE147" i="89"/>
  <c r="GE146" i="89"/>
  <c r="GE145" i="89"/>
  <c r="GE144" i="89"/>
  <c r="GE143" i="89"/>
  <c r="GE142" i="89"/>
  <c r="GE141" i="89"/>
  <c r="GE140" i="89"/>
  <c r="GE139" i="89"/>
  <c r="GE138" i="89"/>
  <c r="GE137" i="89"/>
  <c r="GE136" i="89"/>
  <c r="GE135" i="89"/>
  <c r="GE134" i="89"/>
  <c r="GE133" i="89"/>
  <c r="GE132" i="89"/>
  <c r="GE131" i="89"/>
  <c r="GE130" i="89"/>
  <c r="GE148" i="89"/>
  <c r="GE127" i="89"/>
  <c r="GE129" i="89"/>
  <c r="GE128" i="89"/>
  <c r="GE126" i="89"/>
  <c r="GE125" i="89"/>
  <c r="GE124" i="89"/>
  <c r="GE123" i="89"/>
  <c r="GE122" i="89"/>
  <c r="GE121" i="89"/>
  <c r="GE120" i="89"/>
  <c r="GE119" i="89"/>
  <c r="GE118" i="89"/>
  <c r="GE117" i="89"/>
  <c r="GE116" i="89"/>
  <c r="GE115" i="89"/>
  <c r="GE114" i="89"/>
  <c r="GE113" i="89"/>
  <c r="GE112" i="89"/>
  <c r="GE111" i="89"/>
  <c r="GE110" i="89"/>
  <c r="GE109" i="89"/>
  <c r="GE108" i="89"/>
  <c r="GE107" i="89"/>
  <c r="GE106" i="89"/>
  <c r="GE105" i="89"/>
  <c r="GE104" i="89"/>
  <c r="GE103" i="89"/>
  <c r="GE102" i="89"/>
  <c r="GE101" i="89"/>
  <c r="GE100" i="89"/>
  <c r="GE99" i="89"/>
  <c r="GE98" i="89"/>
  <c r="GE97" i="89"/>
  <c r="GE96" i="89"/>
  <c r="GE95" i="89"/>
  <c r="GE94" i="89"/>
  <c r="GE93" i="89"/>
  <c r="GE92" i="89"/>
  <c r="GE91" i="89"/>
  <c r="GE90" i="89"/>
  <c r="GE89" i="89"/>
  <c r="GE88" i="89"/>
  <c r="GE87" i="89"/>
  <c r="GE86" i="89"/>
  <c r="GE85" i="89"/>
  <c r="GE84" i="89"/>
  <c r="GE83" i="89"/>
  <c r="GE82" i="89"/>
  <c r="GE81" i="89"/>
  <c r="GE80" i="89"/>
  <c r="GE79" i="89"/>
  <c r="GE78" i="89"/>
  <c r="GE77" i="89"/>
  <c r="GE76" i="89"/>
  <c r="GE75" i="89"/>
  <c r="GE74" i="89"/>
  <c r="GE73" i="89"/>
  <c r="GE72" i="89"/>
  <c r="GE71" i="89"/>
  <c r="GE70" i="89"/>
  <c r="GE69" i="89"/>
  <c r="GE68" i="89"/>
  <c r="GE67" i="89"/>
  <c r="GE66" i="89"/>
  <c r="GE65" i="89"/>
  <c r="GE64" i="89"/>
  <c r="GE63" i="89"/>
  <c r="GE62" i="89"/>
  <c r="GE61" i="89"/>
  <c r="GE60" i="89"/>
  <c r="GE59" i="89"/>
  <c r="GE58" i="89"/>
  <c r="GE57" i="89"/>
  <c r="GE56" i="89"/>
  <c r="GE55" i="89"/>
  <c r="GE54" i="89"/>
  <c r="GE53" i="89"/>
  <c r="GE52" i="89"/>
  <c r="GE51" i="89"/>
  <c r="GE50" i="89"/>
  <c r="GE49" i="89"/>
  <c r="GE48" i="89"/>
  <c r="GE47" i="89"/>
  <c r="GE46" i="89"/>
  <c r="GE45" i="89"/>
  <c r="GE38" i="89"/>
  <c r="GE37" i="89"/>
  <c r="GE36" i="89"/>
  <c r="GE35" i="89"/>
  <c r="GE33" i="89"/>
  <c r="GE32" i="89"/>
  <c r="GE31" i="89"/>
  <c r="GE44" i="89"/>
  <c r="GE43" i="89"/>
  <c r="GE42" i="89"/>
  <c r="GE41" i="89"/>
  <c r="GE40" i="89"/>
  <c r="GE39" i="89"/>
  <c r="GE34" i="89"/>
  <c r="GE30" i="89"/>
  <c r="GE29" i="89"/>
  <c r="GE28" i="89"/>
  <c r="GE27" i="89"/>
  <c r="CC106" i="89"/>
  <c r="CS106" i="89"/>
  <c r="DI106" i="89"/>
  <c r="FW227" i="89"/>
  <c r="FW223" i="89"/>
  <c r="FW224" i="89"/>
  <c r="FW226" i="89"/>
  <c r="FW222" i="89"/>
  <c r="FW221" i="89"/>
  <c r="FW220" i="89"/>
  <c r="FW219" i="89"/>
  <c r="FW218" i="89"/>
  <c r="FW217" i="89"/>
  <c r="FW216" i="89"/>
  <c r="FW215" i="89"/>
  <c r="FW225" i="89"/>
  <c r="FW214" i="89"/>
  <c r="FW213" i="89"/>
  <c r="FW212" i="89"/>
  <c r="FW211" i="89"/>
  <c r="FW210" i="89"/>
  <c r="FW209" i="89"/>
  <c r="FW208" i="89"/>
  <c r="FW204" i="89"/>
  <c r="FW203" i="89"/>
  <c r="FW202" i="89"/>
  <c r="FW201" i="89"/>
  <c r="FW200" i="89"/>
  <c r="FW199" i="89"/>
  <c r="FW198" i="89"/>
  <c r="FW197" i="89"/>
  <c r="FW207" i="89"/>
  <c r="FW205" i="89"/>
  <c r="FW206" i="89"/>
  <c r="FW196" i="89"/>
  <c r="FW195" i="89"/>
  <c r="FW194" i="89"/>
  <c r="FW193" i="89"/>
  <c r="FW192" i="89"/>
  <c r="FW191" i="89"/>
  <c r="FW190" i="89"/>
  <c r="FW189" i="89"/>
  <c r="FW188" i="89"/>
  <c r="FW186" i="89"/>
  <c r="FW182" i="89"/>
  <c r="FW179" i="89"/>
  <c r="FW185" i="89"/>
  <c r="FW178" i="89"/>
  <c r="FW177" i="89"/>
  <c r="FW176" i="89"/>
  <c r="FW175" i="89"/>
  <c r="FW174" i="89"/>
  <c r="FW173" i="89"/>
  <c r="FW172" i="89"/>
  <c r="FW171" i="89"/>
  <c r="FW170" i="89"/>
  <c r="FW169" i="89"/>
  <c r="FW184" i="89"/>
  <c r="FW180" i="89"/>
  <c r="FW181" i="89"/>
  <c r="FW187" i="89"/>
  <c r="FW168" i="89"/>
  <c r="FW167" i="89"/>
  <c r="FW166" i="89"/>
  <c r="FW183" i="89"/>
  <c r="FW165" i="89"/>
  <c r="FW164" i="89"/>
  <c r="FW163" i="89"/>
  <c r="FW162" i="89"/>
  <c r="FW161" i="89"/>
  <c r="FW160" i="89"/>
  <c r="FW159" i="89"/>
  <c r="FW158" i="89"/>
  <c r="FW157" i="89"/>
  <c r="FW156" i="89"/>
  <c r="FW155" i="89"/>
  <c r="FW154" i="89"/>
  <c r="FW153" i="89"/>
  <c r="FW152" i="89"/>
  <c r="FW151" i="89"/>
  <c r="FW150" i="89"/>
  <c r="FW148" i="89"/>
  <c r="FW146" i="89"/>
  <c r="FW145" i="89"/>
  <c r="FW144" i="89"/>
  <c r="FW143" i="89"/>
  <c r="FW142" i="89"/>
  <c r="FW141" i="89"/>
  <c r="FW140" i="89"/>
  <c r="FW139" i="89"/>
  <c r="FW138" i="89"/>
  <c r="FW137" i="89"/>
  <c r="FW136" i="89"/>
  <c r="FW135" i="89"/>
  <c r="FW134" i="89"/>
  <c r="FW133" i="89"/>
  <c r="FW132" i="89"/>
  <c r="FW131" i="89"/>
  <c r="FW130" i="89"/>
  <c r="FW149" i="89"/>
  <c r="FW147" i="89"/>
  <c r="FW127" i="89"/>
  <c r="FW126" i="89"/>
  <c r="FW129" i="89"/>
  <c r="FW128" i="89"/>
  <c r="FW125" i="89"/>
  <c r="FW124" i="89"/>
  <c r="FW123" i="89"/>
  <c r="FW122" i="89"/>
  <c r="FW121" i="89"/>
  <c r="FW120" i="89"/>
  <c r="FW119" i="89"/>
  <c r="FW118" i="89"/>
  <c r="FW117" i="89"/>
  <c r="FW116" i="89"/>
  <c r="FW115" i="89"/>
  <c r="FW114" i="89"/>
  <c r="FW113" i="89"/>
  <c r="FW112" i="89"/>
  <c r="FW111" i="89"/>
  <c r="FW110" i="89"/>
  <c r="FW109" i="89"/>
  <c r="FW108" i="89"/>
  <c r="FW107" i="89"/>
  <c r="FW106" i="89"/>
  <c r="FW105" i="89"/>
  <c r="FW104" i="89"/>
  <c r="FW103" i="89"/>
  <c r="FW102" i="89"/>
  <c r="FW101" i="89"/>
  <c r="FW100" i="89"/>
  <c r="FW99" i="89"/>
  <c r="FW98" i="89"/>
  <c r="FW97" i="89"/>
  <c r="FW96" i="89"/>
  <c r="FW95" i="89"/>
  <c r="FW94" i="89"/>
  <c r="FW93" i="89"/>
  <c r="FW92" i="89"/>
  <c r="FW91" i="89"/>
  <c r="FW90" i="89"/>
  <c r="FW89" i="89"/>
  <c r="FW88" i="89"/>
  <c r="FW87" i="89"/>
  <c r="FW86" i="89"/>
  <c r="FW85" i="89"/>
  <c r="FW84" i="89"/>
  <c r="FW83" i="89"/>
  <c r="FW82" i="89"/>
  <c r="FW81" i="89"/>
  <c r="FW80" i="89"/>
  <c r="FW79" i="89"/>
  <c r="FW78" i="89"/>
  <c r="FW77" i="89"/>
  <c r="FW76" i="89"/>
  <c r="FW75" i="89"/>
  <c r="FW74" i="89"/>
  <c r="FW73" i="89"/>
  <c r="FW72" i="89"/>
  <c r="FW71" i="89"/>
  <c r="FW70" i="89"/>
  <c r="FW69" i="89"/>
  <c r="FW68" i="89"/>
  <c r="FW67" i="89"/>
  <c r="FW66" i="89"/>
  <c r="FW65" i="89"/>
  <c r="FW64" i="89"/>
  <c r="FW63" i="89"/>
  <c r="FW62" i="89"/>
  <c r="FW61" i="89"/>
  <c r="FW60" i="89"/>
  <c r="FW59" i="89"/>
  <c r="FW58" i="89"/>
  <c r="FW57" i="89"/>
  <c r="FW56" i="89"/>
  <c r="FW55" i="89"/>
  <c r="FW54" i="89"/>
  <c r="FW53" i="89"/>
  <c r="FW52" i="89"/>
  <c r="FW51" i="89"/>
  <c r="FW50" i="89"/>
  <c r="FW49" i="89"/>
  <c r="FW48" i="89"/>
  <c r="FW47" i="89"/>
  <c r="FW46" i="89"/>
  <c r="FW45" i="89"/>
  <c r="FW38" i="89"/>
  <c r="FW37" i="89"/>
  <c r="FW36" i="89"/>
  <c r="FW35" i="89"/>
  <c r="FW33" i="89"/>
  <c r="FW32" i="89"/>
  <c r="FW44" i="89"/>
  <c r="FW43" i="89"/>
  <c r="FW42" i="89"/>
  <c r="FW41" i="89"/>
  <c r="FW40" i="89"/>
  <c r="FW39" i="89"/>
  <c r="FW34" i="89"/>
  <c r="FW31" i="89"/>
  <c r="FW30" i="89"/>
  <c r="FW29" i="89"/>
  <c r="FW28" i="89"/>
  <c r="FW27" i="89"/>
  <c r="JG53" i="89"/>
  <c r="JG117" i="89"/>
  <c r="JG141" i="89"/>
  <c r="DI226" i="89"/>
  <c r="CS226" i="89"/>
  <c r="CC226" i="89"/>
  <c r="DH211" i="89"/>
  <c r="CB211" i="89"/>
  <c r="CR211" i="89"/>
  <c r="CB194" i="89"/>
  <c r="CR194" i="89"/>
  <c r="DH194" i="89"/>
  <c r="CB190" i="89"/>
  <c r="CR190" i="89"/>
  <c r="DH190" i="89"/>
  <c r="CC179" i="89"/>
  <c r="CS179" i="89"/>
  <c r="DI179" i="89"/>
  <c r="CB91" i="89"/>
  <c r="CR91" i="89"/>
  <c r="DH91" i="89"/>
  <c r="JJ49" i="89"/>
  <c r="JI35" i="89"/>
  <c r="JH66" i="89"/>
  <c r="JH78" i="89"/>
  <c r="JH118" i="89"/>
  <c r="JH129" i="89"/>
  <c r="JD51" i="89"/>
  <c r="JI60" i="89"/>
  <c r="JI58" i="89"/>
  <c r="JI54" i="89"/>
  <c r="JI50" i="89"/>
  <c r="JI46" i="89"/>
  <c r="JI44" i="89"/>
  <c r="IZ42" i="89"/>
  <c r="IZ40" i="89"/>
  <c r="JG46" i="89"/>
  <c r="JG50" i="89"/>
  <c r="JG54" i="89"/>
  <c r="JG62" i="89"/>
  <c r="JG66" i="89"/>
  <c r="JG70" i="89"/>
  <c r="JG74" i="89"/>
  <c r="JG78" i="89"/>
  <c r="JG95" i="89"/>
  <c r="JG96" i="89"/>
  <c r="JG109" i="89"/>
  <c r="JG114" i="89"/>
  <c r="JG118" i="89"/>
  <c r="JG122" i="89"/>
  <c r="JG126" i="89"/>
  <c r="JG138" i="89"/>
  <c r="JG142" i="89"/>
  <c r="JG146" i="89"/>
  <c r="JG174" i="89"/>
  <c r="JG178" i="89"/>
  <c r="JG198" i="89"/>
  <c r="JG199" i="89"/>
  <c r="JG208" i="89"/>
  <c r="JG215" i="89"/>
  <c r="JG221" i="89"/>
  <c r="JF60" i="89"/>
  <c r="JF58" i="89"/>
  <c r="JF56" i="89"/>
  <c r="JF54" i="89"/>
  <c r="JF52" i="89"/>
  <c r="JF50" i="89"/>
  <c r="JF48" i="89"/>
  <c r="JF46" i="89"/>
  <c r="JK43" i="89"/>
  <c r="IY42" i="89"/>
  <c r="JC41" i="89"/>
  <c r="JG40" i="89"/>
  <c r="JK39" i="89"/>
  <c r="IY38" i="89"/>
  <c r="JC37" i="89"/>
  <c r="JG36" i="89"/>
  <c r="JK35" i="89"/>
  <c r="IY34" i="89"/>
  <c r="JC33" i="89"/>
  <c r="JG32" i="89"/>
  <c r="JK31" i="89"/>
  <c r="IY30" i="89"/>
  <c r="JC29" i="89"/>
  <c r="JG28" i="89"/>
  <c r="JK27" i="89"/>
  <c r="JJ81" i="89"/>
  <c r="JJ90" i="89"/>
  <c r="JJ83" i="89"/>
  <c r="JJ91" i="89"/>
  <c r="JJ104" i="89"/>
  <c r="JJ112" i="89"/>
  <c r="JJ94" i="89"/>
  <c r="JJ98" i="89"/>
  <c r="JJ102" i="89"/>
  <c r="JJ116" i="89"/>
  <c r="JJ120" i="89"/>
  <c r="JJ124" i="89"/>
  <c r="JJ128" i="89"/>
  <c r="JJ132" i="89"/>
  <c r="JJ136" i="89"/>
  <c r="JJ140" i="89"/>
  <c r="JJ144" i="89"/>
  <c r="JJ149" i="89"/>
  <c r="JJ153" i="89"/>
  <c r="JJ156" i="89"/>
  <c r="JJ160" i="89"/>
  <c r="JJ164" i="89"/>
  <c r="JJ166" i="89"/>
  <c r="JJ171" i="89"/>
  <c r="JJ176" i="89"/>
  <c r="JJ189" i="89"/>
  <c r="JJ193" i="89"/>
  <c r="JJ181" i="89"/>
  <c r="JJ196" i="89"/>
  <c r="JJ201" i="89"/>
  <c r="JJ208" i="89"/>
  <c r="JJ215" i="89"/>
  <c r="JJ214" i="89"/>
  <c r="JJ220" i="89"/>
  <c r="JJ227" i="89"/>
  <c r="JF67" i="89"/>
  <c r="JF71" i="89"/>
  <c r="JF75" i="89"/>
  <c r="JF79" i="89"/>
  <c r="JF105" i="89"/>
  <c r="JF86" i="89"/>
  <c r="JF108" i="89"/>
  <c r="JF114" i="89"/>
  <c r="JF96" i="89"/>
  <c r="JF100" i="89"/>
  <c r="JF131" i="89"/>
  <c r="JF135" i="89"/>
  <c r="JF139" i="89"/>
  <c r="JF143" i="89"/>
  <c r="JF148" i="89"/>
  <c r="JF152" i="89"/>
  <c r="JF155" i="89"/>
  <c r="JF159" i="89"/>
  <c r="JF163" i="89"/>
  <c r="JF167" i="89"/>
  <c r="JF174" i="89"/>
  <c r="JF178" i="89"/>
  <c r="JF179" i="89"/>
  <c r="JF183" i="89"/>
  <c r="JF187" i="89"/>
  <c r="JF191" i="89"/>
  <c r="JF195" i="89"/>
  <c r="JF200" i="89"/>
  <c r="JF203" i="89"/>
  <c r="JF215" i="89"/>
  <c r="JF213" i="89"/>
  <c r="JF219" i="89"/>
  <c r="JF223" i="89"/>
  <c r="JB66" i="89"/>
  <c r="JB70" i="89"/>
  <c r="JB74" i="89"/>
  <c r="JB78" i="89"/>
  <c r="JB84" i="89"/>
  <c r="JB92" i="89"/>
  <c r="JB87" i="89"/>
  <c r="JB114" i="89"/>
  <c r="JB110" i="89"/>
  <c r="JB96" i="89"/>
  <c r="JB100" i="89"/>
  <c r="JB104" i="89"/>
  <c r="JB130" i="89"/>
  <c r="JB138" i="89"/>
  <c r="JB142" i="89"/>
  <c r="JB146" i="89"/>
  <c r="JB147" i="89"/>
  <c r="JB166" i="89"/>
  <c r="JB172" i="89"/>
  <c r="JB177" i="89"/>
  <c r="JB169" i="89"/>
  <c r="JB179" i="89"/>
  <c r="JB199" i="89"/>
  <c r="JB202" i="89"/>
  <c r="JB205" i="89"/>
  <c r="JB210" i="89"/>
  <c r="JB213" i="89"/>
  <c r="JB218" i="89"/>
  <c r="JB222" i="89"/>
  <c r="JI80" i="89"/>
  <c r="JI67" i="89"/>
  <c r="JI71" i="89"/>
  <c r="JI75" i="89"/>
  <c r="JI79" i="89"/>
  <c r="JI86" i="89"/>
  <c r="JI90" i="89"/>
  <c r="JI94" i="89"/>
  <c r="JI98" i="89"/>
  <c r="JI102" i="89"/>
  <c r="JI135" i="89"/>
  <c r="JI109" i="89"/>
  <c r="JI113" i="89"/>
  <c r="JI117" i="89"/>
  <c r="JI121" i="89"/>
  <c r="JI125" i="89"/>
  <c r="JI134" i="89"/>
  <c r="JI132" i="89"/>
  <c r="JI151" i="89"/>
  <c r="JI136" i="89"/>
  <c r="JI140" i="89"/>
  <c r="JI144" i="89"/>
  <c r="JI166" i="89"/>
  <c r="JI157" i="89"/>
  <c r="JI161" i="89"/>
  <c r="JI165" i="89"/>
  <c r="JI189" i="89"/>
  <c r="JI170" i="89"/>
  <c r="JI174" i="89"/>
  <c r="JI178" i="89"/>
  <c r="JI180" i="89"/>
  <c r="JI184" i="89"/>
  <c r="JI195" i="89"/>
  <c r="JI198" i="89"/>
  <c r="JI203" i="89"/>
  <c r="JI207" i="89"/>
  <c r="JI215" i="89"/>
  <c r="JI214" i="89"/>
  <c r="JI217" i="89"/>
  <c r="JI223" i="89"/>
  <c r="JI227" i="89"/>
  <c r="JE67" i="89"/>
  <c r="JE71" i="89"/>
  <c r="JE75" i="89"/>
  <c r="JE79" i="89"/>
  <c r="JE83" i="89"/>
  <c r="JE91" i="89"/>
  <c r="JE103" i="89"/>
  <c r="JE113" i="89"/>
  <c r="JE117" i="89"/>
  <c r="JE121" i="89"/>
  <c r="JE125" i="89"/>
  <c r="JE132" i="89"/>
  <c r="JE147" i="89"/>
  <c r="JE148" i="89"/>
  <c r="JE152" i="89"/>
  <c r="JE155" i="89"/>
  <c r="JE159" i="89"/>
  <c r="JE163" i="89"/>
  <c r="JE171" i="89"/>
  <c r="JE180" i="89"/>
  <c r="JE184" i="89"/>
  <c r="JE198" i="89"/>
  <c r="JE222" i="89"/>
  <c r="JA84" i="89"/>
  <c r="JA92" i="89"/>
  <c r="JA96" i="89"/>
  <c r="JA100" i="89"/>
  <c r="JA108" i="89"/>
  <c r="JA112" i="89"/>
  <c r="JA116" i="89"/>
  <c r="JA120" i="89"/>
  <c r="JA124" i="89"/>
  <c r="JA128" i="89"/>
  <c r="JA129" i="89"/>
  <c r="JA149" i="89"/>
  <c r="JA153" i="89"/>
  <c r="JA169" i="89"/>
  <c r="JA191" i="89"/>
  <c r="JA171" i="89"/>
  <c r="JA175" i="89"/>
  <c r="JA181" i="89"/>
  <c r="JA185" i="89"/>
  <c r="JA196" i="89"/>
  <c r="JA219" i="89"/>
  <c r="JA224" i="89"/>
  <c r="JK85" i="89"/>
  <c r="JK96" i="89"/>
  <c r="JK46" i="89"/>
  <c r="JK50" i="89"/>
  <c r="JK54" i="89"/>
  <c r="JK58" i="89"/>
  <c r="JK62" i="89"/>
  <c r="JK66" i="89"/>
  <c r="JK70" i="89"/>
  <c r="JK74" i="89"/>
  <c r="JK78" i="89"/>
  <c r="JK101" i="89"/>
  <c r="JK88" i="89"/>
  <c r="JK98" i="89"/>
  <c r="JK99" i="89"/>
  <c r="JK111" i="89"/>
  <c r="JK110" i="89"/>
  <c r="JK115" i="89"/>
  <c r="JK119" i="89"/>
  <c r="JK123" i="89"/>
  <c r="JK127" i="89"/>
  <c r="JK131" i="89"/>
  <c r="JK135" i="89"/>
  <c r="JK139" i="89"/>
  <c r="JK143" i="89"/>
  <c r="JK166" i="89"/>
  <c r="JK150" i="89"/>
  <c r="JK154" i="89"/>
  <c r="JK158" i="89"/>
  <c r="JK162" i="89"/>
  <c r="JK167" i="89"/>
  <c r="JK172" i="89"/>
  <c r="JK173" i="89"/>
  <c r="JK177" i="89"/>
  <c r="JK183" i="89"/>
  <c r="JK187" i="89"/>
  <c r="JK191" i="89"/>
  <c r="JK195" i="89"/>
  <c r="JK199" i="89"/>
  <c r="JK203" i="89"/>
  <c r="JK206" i="89"/>
  <c r="JK214" i="89"/>
  <c r="JK219" i="89"/>
  <c r="JK218" i="89"/>
  <c r="JK223" i="89"/>
  <c r="JK227" i="89"/>
  <c r="IY90" i="89"/>
  <c r="IY103" i="89"/>
  <c r="IY48" i="89"/>
  <c r="IY52" i="89"/>
  <c r="IY56" i="89"/>
  <c r="IY60" i="89"/>
  <c r="IY64" i="89"/>
  <c r="IY68" i="89"/>
  <c r="IY72" i="89"/>
  <c r="IY76" i="89"/>
  <c r="IY81" i="89"/>
  <c r="IY85" i="89"/>
  <c r="IY93" i="89"/>
  <c r="IY82" i="89"/>
  <c r="IY104" i="89"/>
  <c r="IY105" i="89"/>
  <c r="IY112" i="89"/>
  <c r="IY116" i="89"/>
  <c r="IY120" i="89"/>
  <c r="IY124" i="89"/>
  <c r="IY128" i="89"/>
  <c r="IY132" i="89"/>
  <c r="IY136" i="89"/>
  <c r="IY140" i="89"/>
  <c r="IY144" i="89"/>
  <c r="IY148" i="89"/>
  <c r="IY152" i="89"/>
  <c r="IY156" i="89"/>
  <c r="IY160" i="89"/>
  <c r="IY164" i="89"/>
  <c r="IY168" i="89"/>
  <c r="IY170" i="89"/>
  <c r="IY176" i="89"/>
  <c r="IY179" i="89"/>
  <c r="IY184" i="89"/>
  <c r="IY198" i="89"/>
  <c r="IY191" i="89"/>
  <c r="IY195" i="89"/>
  <c r="IY204" i="89"/>
  <c r="IY202" i="89"/>
  <c r="IY207" i="89"/>
  <c r="IY210" i="89"/>
  <c r="IY215" i="89"/>
  <c r="IY217" i="89"/>
  <c r="IY224" i="89"/>
  <c r="JE56" i="89"/>
  <c r="JE52" i="89"/>
  <c r="CB50" i="89"/>
  <c r="CR50" i="89"/>
  <c r="DH50" i="89"/>
  <c r="CB49" i="89"/>
  <c r="CR49" i="89"/>
  <c r="DH49" i="89"/>
  <c r="CB48" i="89"/>
  <c r="CR48" i="89"/>
  <c r="DH48" i="89"/>
  <c r="CB47" i="89"/>
  <c r="CR47" i="89"/>
  <c r="DH47" i="89"/>
  <c r="CB46" i="89"/>
  <c r="CR46" i="89"/>
  <c r="DH46" i="89"/>
  <c r="CB45" i="89"/>
  <c r="CR45" i="89"/>
  <c r="DH45" i="89"/>
  <c r="CB44" i="89"/>
  <c r="CR44" i="89"/>
  <c r="DH44" i="89"/>
  <c r="JB42" i="89"/>
  <c r="JF41" i="89"/>
  <c r="JJ40" i="89"/>
  <c r="JB38" i="89"/>
  <c r="JF37" i="89"/>
  <c r="JJ36" i="89"/>
  <c r="JC83" i="89"/>
  <c r="JC91" i="89"/>
  <c r="JC45" i="89"/>
  <c r="JC49" i="89"/>
  <c r="JC53" i="89"/>
  <c r="JC57" i="89"/>
  <c r="JC61" i="89"/>
  <c r="JC65" i="89"/>
  <c r="JC69" i="89"/>
  <c r="JC73" i="89"/>
  <c r="JC77" i="89"/>
  <c r="JC99" i="89"/>
  <c r="JC84" i="89"/>
  <c r="JC92" i="89"/>
  <c r="JC97" i="89"/>
  <c r="JC109" i="89"/>
  <c r="JC108" i="89"/>
  <c r="JC114" i="89"/>
  <c r="JC118" i="89"/>
  <c r="JC122" i="89"/>
  <c r="JC126" i="89"/>
  <c r="JC130" i="89"/>
  <c r="JC134" i="89"/>
  <c r="JC138" i="89"/>
  <c r="JC142" i="89"/>
  <c r="JC146" i="89"/>
  <c r="JC149" i="89"/>
  <c r="JC153" i="89"/>
  <c r="JC157" i="89"/>
  <c r="JC161" i="89"/>
  <c r="JC165" i="89"/>
  <c r="JC170" i="89"/>
  <c r="JC173" i="89"/>
  <c r="JC177" i="89"/>
  <c r="JC182" i="89"/>
  <c r="JC186" i="89"/>
  <c r="JC190" i="89"/>
  <c r="JC194" i="89"/>
  <c r="JC198" i="89"/>
  <c r="JC202" i="89"/>
  <c r="JC209" i="89"/>
  <c r="JC212" i="89"/>
  <c r="JC214" i="89"/>
  <c r="JC218" i="89"/>
  <c r="JC221" i="89"/>
  <c r="JC223" i="89"/>
  <c r="EO26" i="89"/>
  <c r="FE26" i="89"/>
  <c r="FU26" i="89" s="1"/>
  <c r="GK26" i="89" s="1"/>
  <c r="HA26" i="89" s="1"/>
  <c r="HQ26" i="89" s="1"/>
  <c r="IG26" i="89" s="1"/>
  <c r="IW26" i="89" s="1"/>
  <c r="JM26" i="89" s="1"/>
  <c r="EN26" i="89"/>
  <c r="FD26" i="89"/>
  <c r="FT26" i="89" s="1"/>
  <c r="GJ26" i="89" s="1"/>
  <c r="GZ26" i="89" s="1"/>
  <c r="HP26" i="89" s="1"/>
  <c r="IF26" i="89" s="1"/>
  <c r="IV26" i="89" s="1"/>
  <c r="JL26" i="89" s="1"/>
  <c r="CN149" i="90" l="1"/>
  <c r="BP80" i="90"/>
  <c r="CV79" i="90"/>
  <c r="BP83" i="90"/>
  <c r="CV83" i="90"/>
  <c r="CF79" i="90"/>
  <c r="CV80" i="90"/>
  <c r="CL34" i="89"/>
  <c r="CV221" i="89"/>
  <c r="CJ169" i="90"/>
  <c r="BT169" i="90"/>
  <c r="BP145" i="90"/>
  <c r="BT119" i="90"/>
  <c r="BX149" i="90"/>
  <c r="BP191" i="90"/>
  <c r="CZ168" i="90"/>
  <c r="CZ172" i="90"/>
  <c r="CJ172" i="90"/>
  <c r="CJ168" i="90"/>
  <c r="BP193" i="90"/>
  <c r="CF145" i="90"/>
  <c r="CV193" i="90"/>
  <c r="BP219" i="90"/>
  <c r="CF194" i="90"/>
  <c r="BP194" i="90"/>
  <c r="CV219" i="90"/>
  <c r="CF217" i="90"/>
  <c r="CF221" i="90"/>
  <c r="CV221" i="90"/>
  <c r="BP216" i="90"/>
  <c r="BP217" i="90"/>
  <c r="CF216" i="90"/>
  <c r="DF33" i="89"/>
  <c r="BP58" i="89"/>
  <c r="BZ33" i="89"/>
  <c r="DB34" i="89"/>
  <c r="CW63" i="89"/>
  <c r="CF85" i="89"/>
  <c r="BP190" i="89"/>
  <c r="BP146" i="89"/>
  <c r="BP29" i="89"/>
  <c r="BP162" i="90"/>
  <c r="CF139" i="90"/>
  <c r="CJ122" i="90"/>
  <c r="CV154" i="90"/>
  <c r="BP153" i="90"/>
  <c r="CV162" i="90"/>
  <c r="CF77" i="90"/>
  <c r="CV150" i="90"/>
  <c r="BP169" i="90"/>
  <c r="CF81" i="90"/>
  <c r="CV124" i="90"/>
  <c r="CV177" i="90"/>
  <c r="CV206" i="89"/>
  <c r="CF215" i="89"/>
  <c r="CV57" i="89"/>
  <c r="CF83" i="89"/>
  <c r="CV201" i="89"/>
  <c r="CF211" i="89"/>
  <c r="BP122" i="89"/>
  <c r="CV224" i="89"/>
  <c r="CF120" i="89"/>
  <c r="CF121" i="89"/>
  <c r="CV135" i="89"/>
  <c r="BP106" i="89"/>
  <c r="CV191" i="89"/>
  <c r="BP215" i="89"/>
  <c r="CV126" i="89"/>
  <c r="BP71" i="89"/>
  <c r="CF153" i="89"/>
  <c r="BP68" i="89"/>
  <c r="CF138" i="89"/>
  <c r="BP174" i="89"/>
  <c r="CF90" i="89"/>
  <c r="CF50" i="89"/>
  <c r="CF206" i="89"/>
  <c r="BP57" i="89"/>
  <c r="CV50" i="89"/>
  <c r="CF128" i="89"/>
  <c r="BP222" i="89"/>
  <c r="BP154" i="89"/>
  <c r="CF70" i="89"/>
  <c r="CF187" i="89"/>
  <c r="CV99" i="89"/>
  <c r="CV111" i="89"/>
  <c r="CF116" i="89"/>
  <c r="BP65" i="89"/>
  <c r="BP49" i="89"/>
  <c r="BT208" i="89"/>
  <c r="CV84" i="89"/>
  <c r="CF109" i="89"/>
  <c r="CF159" i="89"/>
  <c r="BP87" i="89"/>
  <c r="CV217" i="89"/>
  <c r="CV177" i="89"/>
  <c r="CF93" i="89"/>
  <c r="CZ98" i="89"/>
  <c r="BP91" i="89"/>
  <c r="BP74" i="89"/>
  <c r="CF164" i="89"/>
  <c r="CF95" i="89"/>
  <c r="CF69" i="89"/>
  <c r="CF72" i="89"/>
  <c r="BP223" i="89"/>
  <c r="CF158" i="89"/>
  <c r="BP110" i="89"/>
  <c r="BP131" i="89"/>
  <c r="CV140" i="89"/>
  <c r="BP53" i="89"/>
  <c r="CV212" i="89"/>
  <c r="CF146" i="89"/>
  <c r="CF148" i="89"/>
  <c r="CV91" i="89"/>
  <c r="BP178" i="89"/>
  <c r="CF145" i="89"/>
  <c r="CF172" i="89"/>
  <c r="CA28" i="89"/>
  <c r="CF117" i="89"/>
  <c r="CV69" i="89"/>
  <c r="CV72" i="89"/>
  <c r="BP180" i="89"/>
  <c r="BP150" i="89"/>
  <c r="CV51" i="89"/>
  <c r="BP166" i="89"/>
  <c r="CV46" i="89"/>
  <c r="BP167" i="89"/>
  <c r="BU41" i="89"/>
  <c r="CV61" i="89"/>
  <c r="CF147" i="89"/>
  <c r="BP219" i="89"/>
  <c r="CV67" i="89"/>
  <c r="CF51" i="89"/>
  <c r="CF46" i="89"/>
  <c r="CV219" i="89"/>
  <c r="CF61" i="89"/>
  <c r="BP182" i="89"/>
  <c r="CF67" i="89"/>
  <c r="CV225" i="89"/>
  <c r="CV147" i="89"/>
  <c r="BP143" i="89"/>
  <c r="CV182" i="89"/>
  <c r="CF150" i="89"/>
  <c r="CV66" i="89"/>
  <c r="CF167" i="89"/>
  <c r="CF198" i="89"/>
  <c r="CV77" i="89"/>
  <c r="BP198" i="89"/>
  <c r="BP134" i="89"/>
  <c r="CF143" i="89"/>
  <c r="CF62" i="89"/>
  <c r="BP225" i="89"/>
  <c r="CV166" i="89"/>
  <c r="BP86" i="89"/>
  <c r="CV134" i="89"/>
  <c r="CF99" i="89"/>
  <c r="BP169" i="89"/>
  <c r="BP33" i="89"/>
  <c r="CV115" i="89"/>
  <c r="BP79" i="89"/>
  <c r="CV59" i="89"/>
  <c r="BP210" i="89"/>
  <c r="BP145" i="89"/>
  <c r="CF94" i="89"/>
  <c r="CV188" i="89"/>
  <c r="BP164" i="89"/>
  <c r="CF56" i="89"/>
  <c r="DG28" i="89"/>
  <c r="CV227" i="89"/>
  <c r="BP202" i="89"/>
  <c r="BP209" i="89"/>
  <c r="CF193" i="89"/>
  <c r="CV157" i="89"/>
  <c r="CF140" i="89"/>
  <c r="CV85" i="89"/>
  <c r="CF135" i="89"/>
  <c r="CF43" i="89"/>
  <c r="CV180" i="89"/>
  <c r="BP75" i="89"/>
  <c r="CV34" i="89"/>
  <c r="CF32" i="89"/>
  <c r="BP163" i="89"/>
  <c r="CF115" i="89"/>
  <c r="CF59" i="89"/>
  <c r="CF184" i="89"/>
  <c r="CV158" i="89"/>
  <c r="CF110" i="89"/>
  <c r="BU34" i="89"/>
  <c r="CV172" i="89"/>
  <c r="CF131" i="89"/>
  <c r="BP92" i="89"/>
  <c r="BP56" i="89"/>
  <c r="BP130" i="89"/>
  <c r="CV226" i="89"/>
  <c r="BP193" i="89"/>
  <c r="CF157" i="89"/>
  <c r="CV121" i="89"/>
  <c r="BT163" i="89"/>
  <c r="BP43" i="89"/>
  <c r="CJ162" i="89"/>
  <c r="CF31" i="89"/>
  <c r="BY63" i="89"/>
  <c r="BP62" i="89"/>
  <c r="CV142" i="89"/>
  <c r="CV148" i="89"/>
  <c r="CV163" i="89"/>
  <c r="CV103" i="89"/>
  <c r="CV79" i="89"/>
  <c r="CZ50" i="89"/>
  <c r="CF210" i="89"/>
  <c r="CV190" i="89"/>
  <c r="CV178" i="89"/>
  <c r="BP184" i="89"/>
  <c r="CV106" i="89"/>
  <c r="BP94" i="89"/>
  <c r="CV74" i="89"/>
  <c r="CV58" i="89"/>
  <c r="DA34" i="89"/>
  <c r="BP224" i="89"/>
  <c r="CF188" i="89"/>
  <c r="BP139" i="89"/>
  <c r="BP120" i="89"/>
  <c r="CV92" i="89"/>
  <c r="CQ40" i="89"/>
  <c r="CF227" i="89"/>
  <c r="CV130" i="89"/>
  <c r="BP95" i="89"/>
  <c r="CF226" i="89"/>
  <c r="CF221" i="89"/>
  <c r="CF209" i="89"/>
  <c r="BP117" i="89"/>
  <c r="CV53" i="89"/>
  <c r="CJ156" i="89"/>
  <c r="CF212" i="89"/>
  <c r="CV223" i="89"/>
  <c r="CF191" i="89"/>
  <c r="CV75" i="89"/>
  <c r="CF63" i="89"/>
  <c r="CF29" i="89"/>
  <c r="DE63" i="89"/>
  <c r="CF183" i="89"/>
  <c r="BP127" i="89"/>
  <c r="CV63" i="89"/>
  <c r="CJ196" i="89"/>
  <c r="CV168" i="89"/>
  <c r="CF126" i="89"/>
  <c r="BP207" i="89"/>
  <c r="BP138" i="89"/>
  <c r="DA37" i="89"/>
  <c r="CF201" i="89"/>
  <c r="CV122" i="89"/>
  <c r="CF102" i="89"/>
  <c r="BP90" i="89"/>
  <c r="BP70" i="89"/>
  <c r="CF204" i="89"/>
  <c r="CF84" i="89"/>
  <c r="BP83" i="89"/>
  <c r="CV55" i="89"/>
  <c r="BP213" i="89"/>
  <c r="CF177" i="89"/>
  <c r="BP153" i="89"/>
  <c r="CV136" i="89"/>
  <c r="BP109" i="89"/>
  <c r="BP93" i="89"/>
  <c r="CZ208" i="89"/>
  <c r="CZ192" i="89"/>
  <c r="CF199" i="89"/>
  <c r="BP211" i="89"/>
  <c r="BP159" i="89"/>
  <c r="CF111" i="89"/>
  <c r="CV44" i="89"/>
  <c r="BP38" i="89"/>
  <c r="CF168" i="89"/>
  <c r="CV68" i="89"/>
  <c r="CV207" i="89"/>
  <c r="BP128" i="89"/>
  <c r="CK37" i="89"/>
  <c r="CV222" i="89"/>
  <c r="CV174" i="89"/>
  <c r="CV154" i="89"/>
  <c r="BP102" i="89"/>
  <c r="BP116" i="89"/>
  <c r="BP187" i="89"/>
  <c r="CV71" i="89"/>
  <c r="CF55" i="89"/>
  <c r="CF217" i="89"/>
  <c r="CF136" i="89"/>
  <c r="CF113" i="89"/>
  <c r="CV65" i="89"/>
  <c r="CV49" i="89"/>
  <c r="CJ192" i="89"/>
  <c r="CV199" i="89"/>
  <c r="CF87" i="89"/>
  <c r="CV33" i="89"/>
  <c r="CF44" i="89"/>
  <c r="BP141" i="89"/>
  <c r="CF82" i="89"/>
  <c r="BP181" i="89"/>
  <c r="BP101" i="89"/>
  <c r="CF39" i="89"/>
  <c r="CV162" i="89"/>
  <c r="CV127" i="89"/>
  <c r="CF195" i="89"/>
  <c r="CF186" i="89"/>
  <c r="BP183" i="89"/>
  <c r="CF162" i="89"/>
  <c r="CG27" i="89"/>
  <c r="BQ43" i="89"/>
  <c r="CV202" i="89"/>
  <c r="CJ160" i="89"/>
  <c r="CF216" i="89"/>
  <c r="CF103" i="89"/>
  <c r="BP114" i="89"/>
  <c r="CJ157" i="89"/>
  <c r="BQ27" i="89"/>
  <c r="CW43" i="89"/>
  <c r="CV139" i="89"/>
  <c r="DG40" i="89"/>
  <c r="BP142" i="89"/>
  <c r="CZ187" i="89"/>
  <c r="BZ30" i="89"/>
  <c r="CV195" i="89"/>
  <c r="BT82" i="89"/>
  <c r="CM63" i="89"/>
  <c r="CZ160" i="89"/>
  <c r="CF96" i="89"/>
  <c r="DD197" i="89"/>
  <c r="CH32" i="89"/>
  <c r="CF27" i="89"/>
  <c r="BP39" i="89"/>
  <c r="CV38" i="89"/>
  <c r="BT165" i="90"/>
  <c r="CZ75" i="90"/>
  <c r="CJ75" i="90"/>
  <c r="BP81" i="90"/>
  <c r="BP180" i="90"/>
  <c r="CF206" i="90"/>
  <c r="CF154" i="90"/>
  <c r="CV106" i="90"/>
  <c r="CV180" i="90"/>
  <c r="CF191" i="90"/>
  <c r="CZ119" i="90"/>
  <c r="CZ165" i="90"/>
  <c r="CK39" i="90"/>
  <c r="CN196" i="90"/>
  <c r="DD160" i="90"/>
  <c r="CG67" i="90"/>
  <c r="CJ197" i="90"/>
  <c r="CZ197" i="90"/>
  <c r="BT122" i="90"/>
  <c r="BV157" i="90"/>
  <c r="DD112" i="90"/>
  <c r="CN96" i="90"/>
  <c r="CZ147" i="90"/>
  <c r="BT166" i="90"/>
  <c r="CN100" i="90"/>
  <c r="CN131" i="90"/>
  <c r="BX180" i="90"/>
  <c r="BU65" i="90"/>
  <c r="DD104" i="90"/>
  <c r="BT162" i="90"/>
  <c r="CN102" i="90"/>
  <c r="BT117" i="90"/>
  <c r="CN163" i="90"/>
  <c r="BX112" i="90"/>
  <c r="BT192" i="90"/>
  <c r="BX207" i="90"/>
  <c r="BX96" i="90"/>
  <c r="BY57" i="90"/>
  <c r="CO54" i="90"/>
  <c r="BT86" i="90"/>
  <c r="BV103" i="90"/>
  <c r="DD100" i="90"/>
  <c r="CG63" i="90"/>
  <c r="CN191" i="90"/>
  <c r="CG36" i="90"/>
  <c r="DD180" i="90"/>
  <c r="BQ41" i="90"/>
  <c r="CK34" i="90"/>
  <c r="DI228" i="90"/>
  <c r="CS228" i="90"/>
  <c r="CS229" i="90"/>
  <c r="DI229" i="90"/>
  <c r="CN184" i="90"/>
  <c r="BU38" i="90"/>
  <c r="CV161" i="90"/>
  <c r="CF113" i="90"/>
  <c r="CN183" i="90"/>
  <c r="CO71" i="90"/>
  <c r="CF115" i="90"/>
  <c r="BT171" i="90"/>
  <c r="BP210" i="90"/>
  <c r="CF184" i="90"/>
  <c r="CV144" i="90"/>
  <c r="CK65" i="90"/>
  <c r="BX107" i="90"/>
  <c r="CV103" i="90"/>
  <c r="DE46" i="90"/>
  <c r="BV72" i="90"/>
  <c r="CF158" i="90"/>
  <c r="BP184" i="90"/>
  <c r="BX184" i="90"/>
  <c r="CW59" i="90"/>
  <c r="BP207" i="90"/>
  <c r="CF95" i="90"/>
  <c r="BX71" i="90"/>
  <c r="CJ201" i="90"/>
  <c r="BY49" i="90"/>
  <c r="BP213" i="90"/>
  <c r="CZ85" i="90"/>
  <c r="CN147" i="90"/>
  <c r="DB63" i="90"/>
  <c r="DD156" i="90"/>
  <c r="CN104" i="90"/>
  <c r="BY62" i="90"/>
  <c r="CV110" i="90"/>
  <c r="BT170" i="90"/>
  <c r="CK40" i="90"/>
  <c r="BY33" i="90"/>
  <c r="CN166" i="90"/>
  <c r="BU35" i="90"/>
  <c r="CJ194" i="90"/>
  <c r="DD212" i="90"/>
  <c r="DE30" i="90"/>
  <c r="CV195" i="90"/>
  <c r="BX68" i="90"/>
  <c r="BU32" i="90"/>
  <c r="CJ141" i="90"/>
  <c r="BP76" i="90"/>
  <c r="BT114" i="90"/>
  <c r="CG40" i="90"/>
  <c r="CW43" i="90"/>
  <c r="CF123" i="90"/>
  <c r="CF27" i="90"/>
  <c r="CZ66" i="90"/>
  <c r="BQ31" i="90"/>
  <c r="CZ213" i="90"/>
  <c r="CZ81" i="90"/>
  <c r="CN155" i="90"/>
  <c r="DB76" i="90"/>
  <c r="BP224" i="90"/>
  <c r="CF146" i="90"/>
  <c r="CN110" i="90"/>
  <c r="CG29" i="90"/>
  <c r="CZ224" i="90"/>
  <c r="CF127" i="90"/>
  <c r="DD227" i="90"/>
  <c r="DA67" i="90"/>
  <c r="BV187" i="90"/>
  <c r="CL115" i="90"/>
  <c r="BP178" i="90"/>
  <c r="CZ120" i="90"/>
  <c r="DD70" i="90"/>
  <c r="CO37" i="90"/>
  <c r="BP159" i="90"/>
  <c r="CJ64" i="90"/>
  <c r="CA146" i="90"/>
  <c r="CI31" i="90"/>
  <c r="BS31" i="90"/>
  <c r="BV212" i="90"/>
  <c r="CL212" i="90"/>
  <c r="BV190" i="90"/>
  <c r="CL190" i="90"/>
  <c r="DB130" i="90"/>
  <c r="CL130" i="90"/>
  <c r="DB110" i="90"/>
  <c r="BV110" i="90"/>
  <c r="DB94" i="90"/>
  <c r="BV94" i="90"/>
  <c r="CW226" i="90"/>
  <c r="BQ226" i="90"/>
  <c r="BQ186" i="90"/>
  <c r="CG186" i="90"/>
  <c r="CW145" i="90"/>
  <c r="BQ145" i="90"/>
  <c r="CG100" i="90"/>
  <c r="CW100" i="90"/>
  <c r="BY220" i="90"/>
  <c r="CO220" i="90"/>
  <c r="DE220" i="90"/>
  <c r="BY176" i="90"/>
  <c r="CO176" i="90"/>
  <c r="CO104" i="90"/>
  <c r="DE104" i="90"/>
  <c r="BY104" i="90"/>
  <c r="CA217" i="90"/>
  <c r="CQ217" i="90"/>
  <c r="DG159" i="90"/>
  <c r="CA159" i="90"/>
  <c r="DG143" i="90"/>
  <c r="CA143" i="90"/>
  <c r="CA111" i="90"/>
  <c r="DG111" i="90"/>
  <c r="DE72" i="90"/>
  <c r="BY72" i="90"/>
  <c r="BV99" i="90"/>
  <c r="DB99" i="90"/>
  <c r="CE27" i="90"/>
  <c r="BO27" i="90"/>
  <c r="CU28" i="90"/>
  <c r="CE28" i="90"/>
  <c r="BO28" i="90"/>
  <c r="DA221" i="90"/>
  <c r="BU221" i="90"/>
  <c r="CK221" i="90"/>
  <c r="CK129" i="90"/>
  <c r="DA129" i="90"/>
  <c r="BU129" i="90"/>
  <c r="DA92" i="90"/>
  <c r="BU92" i="90"/>
  <c r="CE35" i="90"/>
  <c r="CU35" i="90"/>
  <c r="DD75" i="90"/>
  <c r="BX75" i="90"/>
  <c r="CZ32" i="90"/>
  <c r="BT32" i="90"/>
  <c r="DD30" i="90"/>
  <c r="BX30" i="90"/>
  <c r="CN30" i="90"/>
  <c r="CP63" i="90"/>
  <c r="DF63" i="90"/>
  <c r="CV170" i="90"/>
  <c r="BP170" i="90"/>
  <c r="BT218" i="90"/>
  <c r="CJ218" i="90"/>
  <c r="CN116" i="90"/>
  <c r="DD116" i="90"/>
  <c r="DA70" i="90"/>
  <c r="BU70" i="90"/>
  <c r="CN139" i="90"/>
  <c r="DD139" i="90"/>
  <c r="CN123" i="90"/>
  <c r="DD123" i="90"/>
  <c r="BX79" i="90"/>
  <c r="CN79" i="90"/>
  <c r="DD79" i="90"/>
  <c r="BV66" i="90"/>
  <c r="CL66" i="90"/>
  <c r="BP101" i="90"/>
  <c r="CF101" i="90"/>
  <c r="BP116" i="90"/>
  <c r="CF116" i="90"/>
  <c r="CV116" i="90"/>
  <c r="CG74" i="90"/>
  <c r="CW74" i="90"/>
  <c r="BQ74" i="90"/>
  <c r="CF212" i="90"/>
  <c r="BP212" i="90"/>
  <c r="CV212" i="90"/>
  <c r="CF179" i="90"/>
  <c r="CV179" i="90"/>
  <c r="BP179" i="90"/>
  <c r="BT89" i="90"/>
  <c r="CZ89" i="90"/>
  <c r="CW28" i="90"/>
  <c r="BQ28" i="90"/>
  <c r="CO50" i="90"/>
  <c r="DE50" i="90"/>
  <c r="CK55" i="90"/>
  <c r="DA55" i="90"/>
  <c r="BQ60" i="90"/>
  <c r="CG60" i="90"/>
  <c r="CW60" i="90"/>
  <c r="DD67" i="90"/>
  <c r="BX67" i="90"/>
  <c r="CO66" i="90"/>
  <c r="DE66" i="90"/>
  <c r="BT69" i="90"/>
  <c r="CJ69" i="90"/>
  <c r="CJ138" i="90"/>
  <c r="CZ138" i="90"/>
  <c r="CV99" i="90"/>
  <c r="BP99" i="90"/>
  <c r="CZ161" i="90"/>
  <c r="BT161" i="90"/>
  <c r="CJ161" i="90"/>
  <c r="DD170" i="90"/>
  <c r="BX170" i="90"/>
  <c r="BP188" i="90"/>
  <c r="CF188" i="90"/>
  <c r="CV203" i="90"/>
  <c r="BP203" i="90"/>
  <c r="CV107" i="90"/>
  <c r="BP107" i="90"/>
  <c r="BT121" i="90"/>
  <c r="CJ121" i="90"/>
  <c r="DD115" i="90"/>
  <c r="BX115" i="90"/>
  <c r="BT164" i="90"/>
  <c r="CJ164" i="90"/>
  <c r="BQ47" i="90"/>
  <c r="CG47" i="90"/>
  <c r="BU58" i="90"/>
  <c r="CK58" i="90"/>
  <c r="DA58" i="90"/>
  <c r="CJ202" i="90"/>
  <c r="CZ202" i="90"/>
  <c r="DD108" i="90"/>
  <c r="BX108" i="90"/>
  <c r="CF224" i="90"/>
  <c r="CV178" i="90"/>
  <c r="BP146" i="90"/>
  <c r="CJ120" i="90"/>
  <c r="DD190" i="90"/>
  <c r="BX110" i="90"/>
  <c r="CN70" i="90"/>
  <c r="BQ29" i="90"/>
  <c r="CW37" i="90"/>
  <c r="CJ66" i="90"/>
  <c r="CJ146" i="90"/>
  <c r="DD196" i="90"/>
  <c r="BY37" i="90"/>
  <c r="BQ67" i="90"/>
  <c r="CV159" i="90"/>
  <c r="BP127" i="90"/>
  <c r="CJ213" i="90"/>
  <c r="CZ129" i="90"/>
  <c r="CZ105" i="90"/>
  <c r="CJ81" i="90"/>
  <c r="BX227" i="90"/>
  <c r="BX155" i="90"/>
  <c r="BX95" i="90"/>
  <c r="BU39" i="90"/>
  <c r="DB187" i="90"/>
  <c r="CL149" i="90"/>
  <c r="BV131" i="90"/>
  <c r="BV115" i="90"/>
  <c r="CN108" i="90"/>
  <c r="CF107" i="90"/>
  <c r="CQ143" i="90"/>
  <c r="BZ63" i="90"/>
  <c r="DB212" i="90"/>
  <c r="CL94" i="90"/>
  <c r="CZ218" i="90"/>
  <c r="CW47" i="90"/>
  <c r="CY31" i="90"/>
  <c r="CL222" i="90"/>
  <c r="BV222" i="90"/>
  <c r="DB222" i="90"/>
  <c r="BQ202" i="90"/>
  <c r="CG202" i="90"/>
  <c r="CW166" i="90"/>
  <c r="BQ166" i="90"/>
  <c r="CG113" i="90"/>
  <c r="CW113" i="90"/>
  <c r="CG86" i="90"/>
  <c r="BQ86" i="90"/>
  <c r="BY199" i="90"/>
  <c r="CO199" i="90"/>
  <c r="CO148" i="90"/>
  <c r="BY148" i="90"/>
  <c r="BY80" i="90"/>
  <c r="CO80" i="90"/>
  <c r="CA193" i="90"/>
  <c r="CQ193" i="90"/>
  <c r="CA127" i="90"/>
  <c r="CQ127" i="90"/>
  <c r="DG127" i="90"/>
  <c r="CA87" i="90"/>
  <c r="CQ87" i="90"/>
  <c r="DG87" i="90"/>
  <c r="BS29" i="90"/>
  <c r="CI29" i="90"/>
  <c r="CY33" i="90"/>
  <c r="CI33" i="90"/>
  <c r="BO31" i="90"/>
  <c r="CE31" i="90"/>
  <c r="BU198" i="90"/>
  <c r="CK198" i="90"/>
  <c r="CK108" i="90"/>
  <c r="DA108" i="90"/>
  <c r="BU108" i="90"/>
  <c r="CI28" i="90"/>
  <c r="CY28" i="90"/>
  <c r="BS32" i="90"/>
  <c r="CI32" i="90"/>
  <c r="CJ28" i="90"/>
  <c r="BT28" i="90"/>
  <c r="CZ28" i="90"/>
  <c r="DD27" i="90"/>
  <c r="BX27" i="90"/>
  <c r="CV209" i="90"/>
  <c r="BP209" i="90"/>
  <c r="CV149" i="90"/>
  <c r="BP149" i="90"/>
  <c r="CF149" i="90"/>
  <c r="CJ135" i="90"/>
  <c r="CZ135" i="90"/>
  <c r="CO28" i="90"/>
  <c r="DE28" i="90"/>
  <c r="BP104" i="90"/>
  <c r="CF104" i="90"/>
  <c r="BT190" i="90"/>
  <c r="CJ190" i="90"/>
  <c r="BT204" i="90"/>
  <c r="CJ204" i="90"/>
  <c r="CN211" i="90"/>
  <c r="DD211" i="90"/>
  <c r="BX211" i="90"/>
  <c r="BP167" i="90"/>
  <c r="CF167" i="90"/>
  <c r="BP160" i="90"/>
  <c r="CF160" i="90"/>
  <c r="CV135" i="90"/>
  <c r="BP135" i="90"/>
  <c r="CF135" i="90"/>
  <c r="CZ145" i="90"/>
  <c r="BT145" i="90"/>
  <c r="CO34" i="90"/>
  <c r="DE34" i="90"/>
  <c r="CG44" i="90"/>
  <c r="CW44" i="90"/>
  <c r="CV220" i="90"/>
  <c r="BP220" i="90"/>
  <c r="CF220" i="90"/>
  <c r="CV132" i="90"/>
  <c r="BP132" i="90"/>
  <c r="CV88" i="90"/>
  <c r="CF88" i="90"/>
  <c r="BP71" i="90"/>
  <c r="CF71" i="90"/>
  <c r="CV71" i="90"/>
  <c r="BX187" i="90"/>
  <c r="CN187" i="90"/>
  <c r="DD188" i="90"/>
  <c r="BX188" i="90"/>
  <c r="BU42" i="90"/>
  <c r="CK42" i="90"/>
  <c r="CO53" i="90"/>
  <c r="DE53" i="90"/>
  <c r="DE67" i="90"/>
  <c r="BY67" i="90"/>
  <c r="CO67" i="90"/>
  <c r="CV208" i="90"/>
  <c r="BP208" i="90"/>
  <c r="CF208" i="90"/>
  <c r="CK30" i="90"/>
  <c r="DA30" i="90"/>
  <c r="BP165" i="90"/>
  <c r="CF165" i="90"/>
  <c r="DD92" i="90"/>
  <c r="BX92" i="90"/>
  <c r="CL76" i="90"/>
  <c r="CN190" i="90"/>
  <c r="CG37" i="90"/>
  <c r="BT224" i="90"/>
  <c r="BT146" i="90"/>
  <c r="CN160" i="90"/>
  <c r="CW31" i="90"/>
  <c r="CJ129" i="90"/>
  <c r="CJ105" i="90"/>
  <c r="DD95" i="90"/>
  <c r="CZ64" i="90"/>
  <c r="BU67" i="90"/>
  <c r="DB149" i="90"/>
  <c r="CL131" i="90"/>
  <c r="CF209" i="90"/>
  <c r="CV101" i="90"/>
  <c r="BT135" i="90"/>
  <c r="CV104" i="90"/>
  <c r="CN92" i="90"/>
  <c r="BY53" i="90"/>
  <c r="CF99" i="90"/>
  <c r="BX139" i="90"/>
  <c r="BQ44" i="90"/>
  <c r="CG145" i="90"/>
  <c r="DE176" i="90"/>
  <c r="DE148" i="90"/>
  <c r="BO35" i="90"/>
  <c r="CQ111" i="90"/>
  <c r="BY66" i="90"/>
  <c r="DB190" i="90"/>
  <c r="BV130" i="90"/>
  <c r="CN188" i="90"/>
  <c r="CZ204" i="90"/>
  <c r="CN115" i="90"/>
  <c r="BY50" i="90"/>
  <c r="CZ69" i="90"/>
  <c r="CU27" i="90"/>
  <c r="BP31" i="90"/>
  <c r="CF31" i="90"/>
  <c r="DB163" i="90"/>
  <c r="BV163" i="90"/>
  <c r="CL163" i="90"/>
  <c r="CG146" i="90"/>
  <c r="BQ146" i="90"/>
  <c r="CW146" i="90"/>
  <c r="CK146" i="90"/>
  <c r="BU146" i="90"/>
  <c r="DA146" i="90"/>
  <c r="CN224" i="90"/>
  <c r="DD224" i="90"/>
  <c r="BT202" i="90"/>
  <c r="BP88" i="90"/>
  <c r="CK70" i="90"/>
  <c r="CZ121" i="90"/>
  <c r="BX123" i="90"/>
  <c r="CG226" i="90"/>
  <c r="CW186" i="90"/>
  <c r="BQ113" i="90"/>
  <c r="CK92" i="90"/>
  <c r="CQ159" i="90"/>
  <c r="CO72" i="90"/>
  <c r="CV188" i="90"/>
  <c r="CZ164" i="90"/>
  <c r="BX116" i="90"/>
  <c r="DA42" i="90"/>
  <c r="CJ145" i="90"/>
  <c r="CG28" i="90"/>
  <c r="CJ32" i="90"/>
  <c r="CF150" i="90"/>
  <c r="CN210" i="90"/>
  <c r="BX94" i="90"/>
  <c r="BQ35" i="90"/>
  <c r="CJ225" i="90"/>
  <c r="CZ192" i="90"/>
  <c r="BY38" i="90"/>
  <c r="DA59" i="90"/>
  <c r="CF211" i="90"/>
  <c r="BP92" i="90"/>
  <c r="BQ27" i="90"/>
  <c r="CO41" i="90"/>
  <c r="BP87" i="90"/>
  <c r="CJ149" i="90"/>
  <c r="CF136" i="90"/>
  <c r="BP120" i="90"/>
  <c r="BP218" i="90"/>
  <c r="DD173" i="90"/>
  <c r="CW48" i="90"/>
  <c r="CN174" i="90"/>
  <c r="CG73" i="90"/>
  <c r="CJ205" i="90"/>
  <c r="CV183" i="90"/>
  <c r="DA27" i="90"/>
  <c r="CV77" i="90"/>
  <c r="BU46" i="90"/>
  <c r="BP131" i="90"/>
  <c r="CF111" i="90"/>
  <c r="CF164" i="90"/>
  <c r="BU36" i="90"/>
  <c r="CF222" i="90"/>
  <c r="CZ163" i="90"/>
  <c r="CW51" i="90"/>
  <c r="BQ154" i="90"/>
  <c r="CW134" i="90"/>
  <c r="CG70" i="90"/>
  <c r="DB72" i="90"/>
  <c r="CV210" i="90"/>
  <c r="CV172" i="90"/>
  <c r="BP174" i="90"/>
  <c r="BP158" i="90"/>
  <c r="CF110" i="90"/>
  <c r="BX178" i="90"/>
  <c r="BU40" i="90"/>
  <c r="CJ134" i="90"/>
  <c r="DA54" i="90"/>
  <c r="CG59" i="90"/>
  <c r="CV207" i="90"/>
  <c r="BP115" i="90"/>
  <c r="CJ208" i="90"/>
  <c r="BT141" i="90"/>
  <c r="BX166" i="90"/>
  <c r="BP113" i="90"/>
  <c r="BP97" i="90"/>
  <c r="BT194" i="90"/>
  <c r="BT91" i="90"/>
  <c r="CF223" i="90"/>
  <c r="CV192" i="90"/>
  <c r="CV128" i="90"/>
  <c r="BT201" i="90"/>
  <c r="CZ173" i="90"/>
  <c r="CN212" i="90"/>
  <c r="BX163" i="90"/>
  <c r="CV155" i="90"/>
  <c r="CJ185" i="90"/>
  <c r="BT85" i="90"/>
  <c r="BX195" i="90"/>
  <c r="BX147" i="90"/>
  <c r="CO30" i="90"/>
  <c r="BQ40" i="90"/>
  <c r="DA51" i="90"/>
  <c r="BY75" i="90"/>
  <c r="CF156" i="90"/>
  <c r="CG43" i="90"/>
  <c r="CF195" i="90"/>
  <c r="BP123" i="90"/>
  <c r="CF103" i="90"/>
  <c r="DD68" i="90"/>
  <c r="BQ70" i="90"/>
  <c r="CF172" i="90"/>
  <c r="CV174" i="90"/>
  <c r="CZ170" i="90"/>
  <c r="CZ162" i="90"/>
  <c r="DD178" i="90"/>
  <c r="BX102" i="90"/>
  <c r="DA32" i="90"/>
  <c r="CF144" i="90"/>
  <c r="CV100" i="90"/>
  <c r="BT134" i="90"/>
  <c r="BX171" i="90"/>
  <c r="DE33" i="90"/>
  <c r="DA38" i="90"/>
  <c r="CK54" i="90"/>
  <c r="BY71" i="90"/>
  <c r="BP95" i="90"/>
  <c r="BT208" i="90"/>
  <c r="CZ117" i="90"/>
  <c r="DD107" i="90"/>
  <c r="DA35" i="90"/>
  <c r="DE69" i="90"/>
  <c r="DB111" i="90"/>
  <c r="CF161" i="90"/>
  <c r="CV97" i="90"/>
  <c r="CZ226" i="90"/>
  <c r="CW30" i="90"/>
  <c r="BP223" i="90"/>
  <c r="CF192" i="90"/>
  <c r="CF128" i="90"/>
  <c r="CV76" i="90"/>
  <c r="BT214" i="90"/>
  <c r="DE49" i="90"/>
  <c r="CV213" i="90"/>
  <c r="CZ171" i="90"/>
  <c r="BX183" i="90"/>
  <c r="CK51" i="90"/>
  <c r="DE75" i="90"/>
  <c r="BT77" i="90"/>
  <c r="BT29" i="90"/>
  <c r="BV143" i="90"/>
  <c r="BP175" i="90"/>
  <c r="CZ157" i="90"/>
  <c r="BT33" i="90"/>
  <c r="DD31" i="90"/>
  <c r="CO206" i="90"/>
  <c r="BY180" i="90"/>
  <c r="BV70" i="90"/>
  <c r="BS30" i="90"/>
  <c r="BR64" i="90"/>
  <c r="CK71" i="90"/>
  <c r="BV227" i="90"/>
  <c r="BT196" i="90"/>
  <c r="CN127" i="90"/>
  <c r="BQ32" i="90"/>
  <c r="DA43" i="90"/>
  <c r="CN75" i="90"/>
  <c r="BS28" i="90"/>
  <c r="CY32" i="90"/>
  <c r="CN27" i="90"/>
  <c r="CY29" i="90"/>
  <c r="CU31" i="90"/>
  <c r="CV164" i="90"/>
  <c r="BT76" i="90"/>
  <c r="DD174" i="90"/>
  <c r="CN98" i="90"/>
  <c r="DA28" i="90"/>
  <c r="BT193" i="90"/>
  <c r="CZ86" i="90"/>
  <c r="CG35" i="90"/>
  <c r="BP183" i="90"/>
  <c r="CF169" i="90"/>
  <c r="CZ217" i="90"/>
  <c r="BT189" i="90"/>
  <c r="CJ93" i="90"/>
  <c r="CK27" i="90"/>
  <c r="CO38" i="90"/>
  <c r="DA63" i="90"/>
  <c r="CL135" i="90"/>
  <c r="CL119" i="90"/>
  <c r="CF163" i="90"/>
  <c r="CF153" i="90"/>
  <c r="BT147" i="90"/>
  <c r="CZ142" i="90"/>
  <c r="CJ78" i="90"/>
  <c r="CG27" i="90"/>
  <c r="BY29" i="90"/>
  <c r="DE41" i="90"/>
  <c r="CK46" i="90"/>
  <c r="BU62" i="90"/>
  <c r="CF131" i="90"/>
  <c r="CV87" i="90"/>
  <c r="CN207" i="90"/>
  <c r="DD159" i="90"/>
  <c r="CN99" i="90"/>
  <c r="DE54" i="90"/>
  <c r="CG189" i="90"/>
  <c r="CW118" i="90"/>
  <c r="BQ90" i="90"/>
  <c r="BU225" i="90"/>
  <c r="CK112" i="90"/>
  <c r="BU96" i="90"/>
  <c r="BY152" i="90"/>
  <c r="BQ72" i="90"/>
  <c r="DG212" i="90"/>
  <c r="CA115" i="90"/>
  <c r="DB191" i="90"/>
  <c r="BP196" i="90"/>
  <c r="CF120" i="90"/>
  <c r="CJ154" i="90"/>
  <c r="BX204" i="90"/>
  <c r="CO57" i="90"/>
  <c r="CF218" i="90"/>
  <c r="CV111" i="90"/>
  <c r="CZ196" i="90"/>
  <c r="BT133" i="90"/>
  <c r="BX173" i="90"/>
  <c r="BX162" i="90"/>
  <c r="CG32" i="90"/>
  <c r="CZ76" i="90"/>
  <c r="BX210" i="90"/>
  <c r="BX98" i="90"/>
  <c r="DD94" i="90"/>
  <c r="CZ193" i="90"/>
  <c r="BP222" i="90"/>
  <c r="BP139" i="90"/>
  <c r="CJ217" i="90"/>
  <c r="CZ189" i="90"/>
  <c r="CJ163" i="90"/>
  <c r="DD83" i="90"/>
  <c r="CK59" i="90"/>
  <c r="CL199" i="90"/>
  <c r="DB153" i="90"/>
  <c r="BP211" i="90"/>
  <c r="CJ142" i="90"/>
  <c r="DE29" i="90"/>
  <c r="CG51" i="90"/>
  <c r="DA62" i="90"/>
  <c r="BT149" i="90"/>
  <c r="CN159" i="90"/>
  <c r="BX99" i="90"/>
  <c r="BW72" i="90"/>
  <c r="BY223" i="90"/>
  <c r="DE108" i="90"/>
  <c r="CO95" i="90"/>
  <c r="DG175" i="90"/>
  <c r="CQ70" i="90"/>
  <c r="CF196" i="90"/>
  <c r="BP136" i="90"/>
  <c r="CV108" i="90"/>
  <c r="DD204" i="90"/>
  <c r="BP68" i="90"/>
  <c r="CZ133" i="90"/>
  <c r="DD162" i="90"/>
  <c r="CK43" i="90"/>
  <c r="CG48" i="90"/>
  <c r="BP200" i="90"/>
  <c r="BP199" i="90"/>
  <c r="CN214" i="90"/>
  <c r="BP105" i="90"/>
  <c r="CZ71" i="90"/>
  <c r="BT109" i="90"/>
  <c r="CK201" i="90"/>
  <c r="CK165" i="90"/>
  <c r="BU133" i="90"/>
  <c r="CZ68" i="90"/>
  <c r="DB134" i="90"/>
  <c r="CL98" i="90"/>
  <c r="CJ27" i="90"/>
  <c r="DC28" i="90"/>
  <c r="CM32" i="90"/>
  <c r="BX33" i="90"/>
  <c r="CN74" i="90"/>
  <c r="CF112" i="90"/>
  <c r="CN208" i="90"/>
  <c r="BX76" i="90"/>
  <c r="CN179" i="90"/>
  <c r="BX119" i="90"/>
  <c r="CL221" i="90"/>
  <c r="CV168" i="90"/>
  <c r="CZ166" i="90"/>
  <c r="CZ72" i="90"/>
  <c r="CN182" i="90"/>
  <c r="DD118" i="90"/>
  <c r="BQ33" i="90"/>
  <c r="BT143" i="90"/>
  <c r="CN106" i="90"/>
  <c r="CV75" i="90"/>
  <c r="DD203" i="90"/>
  <c r="BV139" i="90"/>
  <c r="BP67" i="90"/>
  <c r="BW34" i="90"/>
  <c r="CF33" i="90"/>
  <c r="BT31" i="90"/>
  <c r="DD29" i="90"/>
  <c r="DB156" i="90"/>
  <c r="BV156" i="90"/>
  <c r="CL122" i="90"/>
  <c r="DB122" i="90"/>
  <c r="BV122" i="90"/>
  <c r="DC76" i="90"/>
  <c r="BW76" i="90"/>
  <c r="BQ178" i="90"/>
  <c r="CG178" i="90"/>
  <c r="BQ129" i="90"/>
  <c r="CG129" i="90"/>
  <c r="BQ78" i="90"/>
  <c r="CG78" i="90"/>
  <c r="CO156" i="90"/>
  <c r="DE156" i="90"/>
  <c r="CQ221" i="90"/>
  <c r="CA221" i="90"/>
  <c r="CQ135" i="90"/>
  <c r="DG135" i="90"/>
  <c r="BV107" i="90"/>
  <c r="CL107" i="90"/>
  <c r="BV64" i="90"/>
  <c r="CL64" i="90"/>
  <c r="DB64" i="90"/>
  <c r="BO32" i="90"/>
  <c r="CE32" i="90"/>
  <c r="BU192" i="90"/>
  <c r="CK192" i="90"/>
  <c r="DA192" i="90"/>
  <c r="CK137" i="90"/>
  <c r="DA137" i="90"/>
  <c r="BU100" i="90"/>
  <c r="CK100" i="90"/>
  <c r="CQ34" i="90"/>
  <c r="DG34" i="90"/>
  <c r="BP32" i="90"/>
  <c r="CF32" i="90"/>
  <c r="CV32" i="90"/>
  <c r="DE63" i="90"/>
  <c r="BY63" i="90"/>
  <c r="CO63" i="90"/>
  <c r="BP96" i="90"/>
  <c r="CF96" i="90"/>
  <c r="BT82" i="90"/>
  <c r="CJ82" i="90"/>
  <c r="CZ181" i="90"/>
  <c r="BT181" i="90"/>
  <c r="CJ97" i="90"/>
  <c r="CZ97" i="90"/>
  <c r="BT97" i="90"/>
  <c r="BX219" i="90"/>
  <c r="CN219" i="90"/>
  <c r="DD87" i="90"/>
  <c r="CN87" i="90"/>
  <c r="BP226" i="90"/>
  <c r="CF226" i="90"/>
  <c r="BP72" i="90"/>
  <c r="CF72" i="90"/>
  <c r="CV72" i="90"/>
  <c r="CF187" i="90"/>
  <c r="CV187" i="90"/>
  <c r="BX199" i="90"/>
  <c r="CN199" i="90"/>
  <c r="DD199" i="90"/>
  <c r="CO42" i="90"/>
  <c r="DE42" i="90"/>
  <c r="CG52" i="90"/>
  <c r="CW52" i="90"/>
  <c r="DD111" i="90"/>
  <c r="BX111" i="90"/>
  <c r="CJ90" i="90"/>
  <c r="BT90" i="90"/>
  <c r="DD151" i="90"/>
  <c r="BX151" i="90"/>
  <c r="CN151" i="90"/>
  <c r="BP119" i="90"/>
  <c r="CF119" i="90"/>
  <c r="CV119" i="90"/>
  <c r="CZ73" i="90"/>
  <c r="BT73" i="90"/>
  <c r="BP206" i="90"/>
  <c r="CF168" i="90"/>
  <c r="CF106" i="90"/>
  <c r="CJ72" i="90"/>
  <c r="CN118" i="90"/>
  <c r="BX106" i="90"/>
  <c r="BX74" i="90"/>
  <c r="CF124" i="90"/>
  <c r="BP112" i="90"/>
  <c r="CJ158" i="90"/>
  <c r="BX208" i="90"/>
  <c r="BU34" i="90"/>
  <c r="DE61" i="90"/>
  <c r="BQ63" i="90"/>
  <c r="CF147" i="90"/>
  <c r="CF75" i="90"/>
  <c r="CZ200" i="90"/>
  <c r="CJ153" i="90"/>
  <c r="CN203" i="90"/>
  <c r="BX191" i="90"/>
  <c r="BX131" i="90"/>
  <c r="BQ36" i="90"/>
  <c r="CV226" i="90"/>
  <c r="CF177" i="90"/>
  <c r="CF109" i="90"/>
  <c r="BT87" i="90"/>
  <c r="DE32" i="90"/>
  <c r="BP187" i="90"/>
  <c r="CY27" i="90"/>
  <c r="CI27" i="90"/>
  <c r="BS27" i="90"/>
  <c r="BV198" i="90"/>
  <c r="CL198" i="90"/>
  <c r="BV102" i="90"/>
  <c r="CL102" i="90"/>
  <c r="CG214" i="90"/>
  <c r="CW214" i="90"/>
  <c r="BQ158" i="90"/>
  <c r="CG158" i="90"/>
  <c r="CW158" i="90"/>
  <c r="CG105" i="90"/>
  <c r="CW105" i="90"/>
  <c r="BQ105" i="90"/>
  <c r="DE213" i="90"/>
  <c r="BY213" i="90"/>
  <c r="BY112" i="90"/>
  <c r="CO112" i="90"/>
  <c r="DG200" i="90"/>
  <c r="CA200" i="90"/>
  <c r="CQ119" i="90"/>
  <c r="DG119" i="90"/>
  <c r="CQ27" i="90"/>
  <c r="DG27" i="90"/>
  <c r="DC29" i="90"/>
  <c r="BW29" i="90"/>
  <c r="DA76" i="90"/>
  <c r="BU76" i="90"/>
  <c r="CK121" i="90"/>
  <c r="DA121" i="90"/>
  <c r="DA85" i="90"/>
  <c r="CK85" i="90"/>
  <c r="BU85" i="90"/>
  <c r="CE43" i="90"/>
  <c r="CU43" i="90"/>
  <c r="CN28" i="90"/>
  <c r="BX28" i="90"/>
  <c r="CN167" i="90"/>
  <c r="DD167" i="90"/>
  <c r="BP152" i="90"/>
  <c r="CF152" i="90"/>
  <c r="BT137" i="90"/>
  <c r="CJ137" i="90"/>
  <c r="BU47" i="90"/>
  <c r="CK47" i="90"/>
  <c r="DE58" i="90"/>
  <c r="BY58" i="90"/>
  <c r="CF176" i="90"/>
  <c r="CV176" i="90"/>
  <c r="BP176" i="90"/>
  <c r="DD152" i="90"/>
  <c r="BX152" i="90"/>
  <c r="BP140" i="90"/>
  <c r="CF140" i="90"/>
  <c r="CF227" i="90"/>
  <c r="CV227" i="90"/>
  <c r="BT167" i="90"/>
  <c r="CJ167" i="90"/>
  <c r="CZ167" i="90"/>
  <c r="CN103" i="90"/>
  <c r="DD103" i="90"/>
  <c r="CF84" i="90"/>
  <c r="CV84" i="90"/>
  <c r="BX182" i="90"/>
  <c r="CW33" i="90"/>
  <c r="CW41" i="90"/>
  <c r="BT158" i="90"/>
  <c r="DD76" i="90"/>
  <c r="CO61" i="90"/>
  <c r="BP147" i="90"/>
  <c r="CJ200" i="90"/>
  <c r="BT153" i="90"/>
  <c r="BX179" i="90"/>
  <c r="DD119" i="90"/>
  <c r="BV221" i="90"/>
  <c r="BP109" i="90"/>
  <c r="CJ87" i="90"/>
  <c r="CO32" i="90"/>
  <c r="CZ90" i="90"/>
  <c r="BQ214" i="90"/>
  <c r="CW129" i="90"/>
  <c r="CO213" i="90"/>
  <c r="BY156" i="90"/>
  <c r="DG221" i="90"/>
  <c r="CA135" i="90"/>
  <c r="CA119" i="90"/>
  <c r="BX167" i="90"/>
  <c r="BX87" i="90"/>
  <c r="CO58" i="90"/>
  <c r="CA27" i="90"/>
  <c r="BV211" i="90"/>
  <c r="CL211" i="90"/>
  <c r="CL138" i="90"/>
  <c r="DB138" i="90"/>
  <c r="DB85" i="90"/>
  <c r="CL85" i="90"/>
  <c r="BQ196" i="90"/>
  <c r="CW196" i="90"/>
  <c r="BQ138" i="90"/>
  <c r="CG138" i="90"/>
  <c r="CW92" i="90"/>
  <c r="BQ92" i="90"/>
  <c r="DE184" i="90"/>
  <c r="BY184" i="90"/>
  <c r="BY99" i="90"/>
  <c r="CO99" i="90"/>
  <c r="DG179" i="90"/>
  <c r="CA179" i="90"/>
  <c r="CQ151" i="90"/>
  <c r="CA151" i="90"/>
  <c r="DG151" i="90"/>
  <c r="CA103" i="90"/>
  <c r="CQ103" i="90"/>
  <c r="DG103" i="90"/>
  <c r="CA78" i="90"/>
  <c r="CQ78" i="90"/>
  <c r="DG78" i="90"/>
  <c r="DB123" i="90"/>
  <c r="BV123" i="90"/>
  <c r="CA31" i="90"/>
  <c r="CQ31" i="90"/>
  <c r="BS34" i="90"/>
  <c r="CI34" i="90"/>
  <c r="BU169" i="90"/>
  <c r="CK169" i="90"/>
  <c r="DG30" i="90"/>
  <c r="CA30" i="90"/>
  <c r="BP29" i="90"/>
  <c r="CF29" i="90"/>
  <c r="CV29" i="90"/>
  <c r="BT30" i="90"/>
  <c r="CJ30" i="90"/>
  <c r="CZ30" i="90"/>
  <c r="BX32" i="90"/>
  <c r="CN32" i="90"/>
  <c r="BT70" i="90"/>
  <c r="CJ70" i="90"/>
  <c r="BP214" i="90"/>
  <c r="CF214" i="90"/>
  <c r="CV214" i="90"/>
  <c r="CJ209" i="90"/>
  <c r="CZ209" i="90"/>
  <c r="CZ113" i="90"/>
  <c r="BT113" i="90"/>
  <c r="DB74" i="90"/>
  <c r="BV74" i="90"/>
  <c r="CL74" i="90"/>
  <c r="CF93" i="90"/>
  <c r="CV93" i="90"/>
  <c r="CF143" i="90"/>
  <c r="CV143" i="90"/>
  <c r="BU31" i="90"/>
  <c r="CK31" i="90"/>
  <c r="CV157" i="90"/>
  <c r="BP157" i="90"/>
  <c r="CJ186" i="90"/>
  <c r="CZ186" i="90"/>
  <c r="CJ221" i="90"/>
  <c r="BT221" i="90"/>
  <c r="CZ221" i="90"/>
  <c r="CV204" i="90"/>
  <c r="BP204" i="90"/>
  <c r="CV151" i="90"/>
  <c r="BP151" i="90"/>
  <c r="CF151" i="90"/>
  <c r="CF91" i="90"/>
  <c r="BP91" i="90"/>
  <c r="CG39" i="90"/>
  <c r="CW39" i="90"/>
  <c r="BY45" i="90"/>
  <c r="CO45" i="90"/>
  <c r="CK50" i="90"/>
  <c r="DA50" i="90"/>
  <c r="BQ55" i="90"/>
  <c r="CG55" i="90"/>
  <c r="CW55" i="90"/>
  <c r="DB157" i="90"/>
  <c r="CL139" i="90"/>
  <c r="DB107" i="90"/>
  <c r="CJ143" i="90"/>
  <c r="CF204" i="90"/>
  <c r="CZ137" i="90"/>
  <c r="CJ73" i="90"/>
  <c r="CN111" i="90"/>
  <c r="CM76" i="90"/>
  <c r="CW78" i="90"/>
  <c r="DA169" i="90"/>
  <c r="BU137" i="90"/>
  <c r="DA100" i="90"/>
  <c r="CK76" i="90"/>
  <c r="CL156" i="90"/>
  <c r="CV91" i="90"/>
  <c r="CA34" i="90"/>
  <c r="DG31" i="90"/>
  <c r="CW82" i="90"/>
  <c r="CO160" i="90"/>
  <c r="CV156" i="90"/>
  <c r="CN156" i="90"/>
  <c r="CF175" i="90"/>
  <c r="CJ157" i="90"/>
  <c r="CZ101" i="90"/>
  <c r="CZ77" i="90"/>
  <c r="BY46" i="90"/>
  <c r="CG56" i="90"/>
  <c r="DE62" i="90"/>
  <c r="CA29" i="90"/>
  <c r="CV30" i="90"/>
  <c r="CW109" i="90"/>
  <c r="CL142" i="90"/>
  <c r="CF166" i="90"/>
  <c r="BQ56" i="90"/>
  <c r="CG142" i="90"/>
  <c r="CN72" i="90"/>
  <c r="DD222" i="90"/>
  <c r="BP182" i="90"/>
  <c r="CK28" i="90"/>
  <c r="BT205" i="90"/>
  <c r="CN148" i="90"/>
  <c r="BT225" i="90"/>
  <c r="BT177" i="90"/>
  <c r="BX214" i="90"/>
  <c r="CN143" i="90"/>
  <c r="CN83" i="90"/>
  <c r="CG66" i="90"/>
  <c r="BV199" i="90"/>
  <c r="CL153" i="90"/>
  <c r="BV135" i="90"/>
  <c r="BV119" i="90"/>
  <c r="CV171" i="90"/>
  <c r="BP163" i="90"/>
  <c r="CJ139" i="90"/>
  <c r="CJ71" i="90"/>
  <c r="CF148" i="90"/>
  <c r="CV92" i="90"/>
  <c r="BT78" i="90"/>
  <c r="CW210" i="90"/>
  <c r="BQ189" i="90"/>
  <c r="CW170" i="90"/>
  <c r="CG134" i="90"/>
  <c r="BQ125" i="90"/>
  <c r="CG118" i="90"/>
  <c r="CG90" i="90"/>
  <c r="BU165" i="90"/>
  <c r="DA133" i="90"/>
  <c r="DA96" i="90"/>
  <c r="DE180" i="90"/>
  <c r="DE152" i="90"/>
  <c r="CO108" i="90"/>
  <c r="BY95" i="90"/>
  <c r="CW72" i="90"/>
  <c r="CJ68" i="90"/>
  <c r="CQ212" i="90"/>
  <c r="CA206" i="90"/>
  <c r="CQ175" i="90"/>
  <c r="DG146" i="90"/>
  <c r="DG131" i="90"/>
  <c r="DG91" i="90"/>
  <c r="CA70" i="90"/>
  <c r="CX64" i="90"/>
  <c r="DB227" i="90"/>
  <c r="CL208" i="90"/>
  <c r="CL152" i="90"/>
  <c r="CL134" i="90"/>
  <c r="CL118" i="90"/>
  <c r="BV98" i="90"/>
  <c r="CV173" i="90"/>
  <c r="CF108" i="90"/>
  <c r="BT154" i="90"/>
  <c r="CV68" i="90"/>
  <c r="BX127" i="90"/>
  <c r="CV67" i="90"/>
  <c r="DC34" i="90"/>
  <c r="CM27" i="90"/>
  <c r="CM31" i="90"/>
  <c r="BP33" i="90"/>
  <c r="CQ62" i="90"/>
  <c r="BW32" i="90"/>
  <c r="CN29" i="90"/>
  <c r="CI30" i="90"/>
  <c r="CV182" i="90"/>
  <c r="DA36" i="90"/>
  <c r="BQ73" i="90"/>
  <c r="CV200" i="90"/>
  <c r="BX148" i="90"/>
  <c r="CV199" i="90"/>
  <c r="CZ177" i="90"/>
  <c r="BT93" i="90"/>
  <c r="BX143" i="90"/>
  <c r="BU63" i="90"/>
  <c r="BQ66" i="90"/>
  <c r="DB103" i="90"/>
  <c r="CF171" i="90"/>
  <c r="CV105" i="90"/>
  <c r="BT139" i="90"/>
  <c r="BP148" i="90"/>
  <c r="CZ109" i="90"/>
  <c r="DC72" i="90"/>
  <c r="CG210" i="90"/>
  <c r="CG170" i="90"/>
  <c r="CW154" i="90"/>
  <c r="CW125" i="90"/>
  <c r="DA225" i="90"/>
  <c r="BU201" i="90"/>
  <c r="BU112" i="90"/>
  <c r="DE223" i="90"/>
  <c r="DE206" i="90"/>
  <c r="DG206" i="90"/>
  <c r="CQ131" i="90"/>
  <c r="DG115" i="90"/>
  <c r="CQ91" i="90"/>
  <c r="BU71" i="90"/>
  <c r="DB208" i="90"/>
  <c r="CL191" i="90"/>
  <c r="DB152" i="90"/>
  <c r="BV118" i="90"/>
  <c r="DB70" i="90"/>
  <c r="CF173" i="90"/>
  <c r="BT27" i="90"/>
  <c r="BW27" i="90"/>
  <c r="BW31" i="90"/>
  <c r="CA62" i="90"/>
  <c r="CZ31" i="90"/>
  <c r="BW28" i="90"/>
  <c r="DD33" i="90"/>
  <c r="CF100" i="90"/>
  <c r="BU72" i="90"/>
  <c r="CL223" i="90"/>
  <c r="BP181" i="90"/>
  <c r="CJ91" i="90"/>
  <c r="CG30" i="90"/>
  <c r="DD91" i="90"/>
  <c r="DA104" i="90"/>
  <c r="CL202" i="90"/>
  <c r="BV160" i="90"/>
  <c r="CL106" i="90"/>
  <c r="BP166" i="90"/>
  <c r="BX72" i="90"/>
  <c r="CZ125" i="90"/>
  <c r="CJ101" i="90"/>
  <c r="CN222" i="90"/>
  <c r="CN135" i="90"/>
  <c r="BU74" i="90"/>
  <c r="CV28" i="90"/>
  <c r="CF30" i="90"/>
  <c r="CN31" i="90"/>
  <c r="CV27" i="90"/>
  <c r="DD171" i="90"/>
  <c r="DD71" i="90"/>
  <c r="BY69" i="90"/>
  <c r="DB127" i="90"/>
  <c r="BV95" i="90"/>
  <c r="CV181" i="90"/>
  <c r="BT226" i="90"/>
  <c r="CZ214" i="90"/>
  <c r="CJ173" i="90"/>
  <c r="CZ114" i="90"/>
  <c r="CF155" i="90"/>
  <c r="BT185" i="90"/>
  <c r="DD195" i="90"/>
  <c r="BX91" i="90"/>
  <c r="BV63" i="90"/>
  <c r="BQ224" i="90"/>
  <c r="CW162" i="90"/>
  <c r="CW133" i="90"/>
  <c r="BQ96" i="90"/>
  <c r="CK217" i="90"/>
  <c r="CK125" i="90"/>
  <c r="CQ82" i="90"/>
  <c r="CL126" i="90"/>
  <c r="CL89" i="90"/>
  <c r="CJ125" i="90"/>
  <c r="BX135" i="90"/>
  <c r="DA74" i="90"/>
  <c r="BP28" i="90"/>
  <c r="CU29" i="90"/>
  <c r="CZ29" i="90"/>
  <c r="CZ33" i="90"/>
  <c r="CW182" i="90"/>
  <c r="DA185" i="90"/>
  <c r="CK89" i="90"/>
  <c r="DE188" i="90"/>
  <c r="CU39" i="90"/>
  <c r="DG204" i="90"/>
  <c r="CA183" i="90"/>
  <c r="CO76" i="90"/>
  <c r="DB217" i="90"/>
  <c r="CA33" i="90"/>
  <c r="CM33" i="90"/>
  <c r="CE34" i="90"/>
  <c r="DG28" i="90"/>
  <c r="DA72" i="90"/>
  <c r="DB161" i="90"/>
  <c r="CG224" i="90"/>
  <c r="CW193" i="90"/>
  <c r="CG162" i="90"/>
  <c r="BQ142" i="90"/>
  <c r="CG133" i="90"/>
  <c r="CG109" i="90"/>
  <c r="CW96" i="90"/>
  <c r="CG82" i="90"/>
  <c r="BU217" i="90"/>
  <c r="DA141" i="90"/>
  <c r="CK104" i="90"/>
  <c r="DA89" i="90"/>
  <c r="DE216" i="90"/>
  <c r="CO188" i="90"/>
  <c r="BY160" i="90"/>
  <c r="BY147" i="90"/>
  <c r="BY116" i="90"/>
  <c r="CQ204" i="90"/>
  <c r="CA155" i="90"/>
  <c r="CA139" i="90"/>
  <c r="CQ123" i="90"/>
  <c r="CQ107" i="90"/>
  <c r="CA82" i="90"/>
  <c r="CL217" i="90"/>
  <c r="BV202" i="90"/>
  <c r="BV142" i="90"/>
  <c r="DB126" i="90"/>
  <c r="BV106" i="90"/>
  <c r="DB89" i="90"/>
  <c r="DG29" i="90"/>
  <c r="DG33" i="90"/>
  <c r="CE33" i="90"/>
  <c r="CE30" i="90"/>
  <c r="BO34" i="90"/>
  <c r="CQ32" i="90"/>
  <c r="BW33" i="90"/>
  <c r="DB223" i="90"/>
  <c r="CL161" i="90"/>
  <c r="DB143" i="90"/>
  <c r="BV127" i="90"/>
  <c r="CL111" i="90"/>
  <c r="DB95" i="90"/>
  <c r="CG193" i="90"/>
  <c r="CG182" i="90"/>
  <c r="CK185" i="90"/>
  <c r="CK141" i="90"/>
  <c r="BU125" i="90"/>
  <c r="BY216" i="90"/>
  <c r="DE147" i="90"/>
  <c r="DE116" i="90"/>
  <c r="CE39" i="90"/>
  <c r="DG183" i="90"/>
  <c r="DG155" i="90"/>
  <c r="DG139" i="90"/>
  <c r="CA123" i="90"/>
  <c r="DG107" i="90"/>
  <c r="BY76" i="90"/>
  <c r="DB160" i="90"/>
  <c r="CE29" i="90"/>
  <c r="BO33" i="90"/>
  <c r="BO30" i="90"/>
  <c r="CQ28" i="90"/>
  <c r="CA32" i="90"/>
  <c r="CM30" i="90"/>
  <c r="BW30" i="90"/>
  <c r="CR229" i="90"/>
  <c r="DH229" i="90"/>
  <c r="CZ161" i="89"/>
  <c r="CZ164" i="89"/>
  <c r="DD176" i="89"/>
  <c r="DA41" i="89"/>
  <c r="BT189" i="89"/>
  <c r="BT153" i="89"/>
  <c r="CZ133" i="89"/>
  <c r="CZ196" i="89"/>
  <c r="CZ156" i="89"/>
  <c r="CJ164" i="89"/>
  <c r="CJ86" i="89"/>
  <c r="CZ86" i="89"/>
  <c r="BT89" i="89"/>
  <c r="CZ191" i="89"/>
  <c r="CZ199" i="89"/>
  <c r="CJ90" i="89"/>
  <c r="CJ50" i="89"/>
  <c r="BT157" i="89"/>
  <c r="CJ187" i="89"/>
  <c r="BT180" i="89"/>
  <c r="CJ199" i="89"/>
  <c r="CZ90" i="89"/>
  <c r="CJ82" i="89"/>
  <c r="BT84" i="89"/>
  <c r="CJ191" i="89"/>
  <c r="CZ185" i="89"/>
  <c r="CJ133" i="89"/>
  <c r="CZ46" i="89"/>
  <c r="CZ189" i="89"/>
  <c r="CZ153" i="89"/>
  <c r="CX44" i="89"/>
  <c r="BR44" i="89"/>
  <c r="CG63" i="89"/>
  <c r="CW34" i="89"/>
  <c r="CW205" i="89"/>
  <c r="CG34" i="89"/>
  <c r="BP98" i="89"/>
  <c r="CV86" i="89"/>
  <c r="BP66" i="89"/>
  <c r="BP77" i="89"/>
  <c r="CV108" i="89"/>
  <c r="CV98" i="89"/>
  <c r="CF169" i="89"/>
  <c r="CV196" i="89"/>
  <c r="BP41" i="89"/>
  <c r="CF151" i="89"/>
  <c r="BP205" i="89"/>
  <c r="BP133" i="89"/>
  <c r="CV119" i="89"/>
  <c r="CV129" i="89"/>
  <c r="CF73" i="89"/>
  <c r="CF60" i="89"/>
  <c r="BP194" i="89"/>
  <c r="BP144" i="89"/>
  <c r="CF125" i="89"/>
  <c r="CV89" i="89"/>
  <c r="CV48" i="89"/>
  <c r="CV78" i="89"/>
  <c r="BP54" i="89"/>
  <c r="CV152" i="89"/>
  <c r="CF171" i="89"/>
  <c r="CF192" i="89"/>
  <c r="CF124" i="89"/>
  <c r="CV30" i="89"/>
  <c r="BX176" i="89"/>
  <c r="DD62" i="89"/>
  <c r="CN197" i="89"/>
  <c r="CN46" i="89"/>
  <c r="BX49" i="89"/>
  <c r="BX56" i="89"/>
  <c r="DD53" i="89"/>
  <c r="DD220" i="89"/>
  <c r="DD60" i="89"/>
  <c r="BX51" i="89"/>
  <c r="CN222" i="89"/>
  <c r="BX168" i="89"/>
  <c r="BX222" i="89"/>
  <c r="CN60" i="89"/>
  <c r="DD223" i="89"/>
  <c r="CN53" i="89"/>
  <c r="DD168" i="89"/>
  <c r="CN220" i="89"/>
  <c r="CN223" i="89"/>
  <c r="CN55" i="89"/>
  <c r="DD50" i="89"/>
  <c r="CJ185" i="89"/>
  <c r="CN208" i="89"/>
  <c r="CN49" i="89"/>
  <c r="CN56" i="89"/>
  <c r="BX52" i="89"/>
  <c r="DD46" i="89"/>
  <c r="BX208" i="89"/>
  <c r="DD52" i="89"/>
  <c r="CN62" i="89"/>
  <c r="BX217" i="89"/>
  <c r="CJ98" i="89"/>
  <c r="BP216" i="89"/>
  <c r="CF48" i="89"/>
  <c r="BP151" i="89"/>
  <c r="CF214" i="89"/>
  <c r="CV205" i="89"/>
  <c r="CV170" i="89"/>
  <c r="CF114" i="89"/>
  <c r="CF78" i="89"/>
  <c r="CF152" i="89"/>
  <c r="CV76" i="89"/>
  <c r="BP171" i="89"/>
  <c r="CF119" i="89"/>
  <c r="BP208" i="89"/>
  <c r="CV161" i="89"/>
  <c r="CF129" i="89"/>
  <c r="CF97" i="89"/>
  <c r="BP89" i="89"/>
  <c r="CV81" i="89"/>
  <c r="BP73" i="89"/>
  <c r="BP192" i="89"/>
  <c r="BP185" i="89"/>
  <c r="CF104" i="89"/>
  <c r="BP96" i="89"/>
  <c r="BP60" i="89"/>
  <c r="CV47" i="89"/>
  <c r="CF30" i="89"/>
  <c r="BP27" i="89"/>
  <c r="CV36" i="89"/>
  <c r="CV41" i="89"/>
  <c r="BP214" i="89"/>
  <c r="CV194" i="89"/>
  <c r="CF170" i="89"/>
  <c r="CV133" i="89"/>
  <c r="CV54" i="89"/>
  <c r="CF76" i="89"/>
  <c r="CV208" i="89"/>
  <c r="CF161" i="89"/>
  <c r="CV144" i="89"/>
  <c r="BP125" i="89"/>
  <c r="BP97" i="89"/>
  <c r="CF81" i="89"/>
  <c r="BP186" i="89"/>
  <c r="CV185" i="89"/>
  <c r="BP124" i="89"/>
  <c r="BP104" i="89"/>
  <c r="CF47" i="89"/>
  <c r="CF36" i="89"/>
  <c r="BW63" i="89"/>
  <c r="BX55" i="89"/>
  <c r="DD47" i="89"/>
  <c r="CZ180" i="89"/>
  <c r="CN50" i="89"/>
  <c r="CP30" i="89"/>
  <c r="CJ84" i="89"/>
  <c r="DD51" i="89"/>
  <c r="CN47" i="89"/>
  <c r="BR32" i="89"/>
  <c r="CJ165" i="89"/>
  <c r="BT101" i="89"/>
  <c r="CO32" i="89"/>
  <c r="BX59" i="89"/>
  <c r="BT96" i="89"/>
  <c r="BX172" i="89"/>
  <c r="CJ54" i="89"/>
  <c r="CJ203" i="89"/>
  <c r="BY32" i="89"/>
  <c r="DD59" i="89"/>
  <c r="CG146" i="89"/>
  <c r="DA191" i="89"/>
  <c r="CN141" i="89"/>
  <c r="CJ89" i="89"/>
  <c r="CZ203" i="89"/>
  <c r="DA33" i="89"/>
  <c r="CJ96" i="89"/>
  <c r="CZ206" i="89"/>
  <c r="DB206" i="89"/>
  <c r="BV115" i="89"/>
  <c r="CJ161" i="89"/>
  <c r="BR158" i="89"/>
  <c r="BT146" i="89"/>
  <c r="DD184" i="89"/>
  <c r="BT165" i="89"/>
  <c r="CZ101" i="89"/>
  <c r="DD45" i="89"/>
  <c r="BT162" i="89"/>
  <c r="CJ46" i="89"/>
  <c r="DD217" i="89"/>
  <c r="CZ163" i="89"/>
  <c r="CZ159" i="89"/>
  <c r="DG32" i="89"/>
  <c r="CJ158" i="89"/>
  <c r="DA169" i="89"/>
  <c r="CI44" i="89"/>
  <c r="DD48" i="89"/>
  <c r="BT215" i="89"/>
  <c r="CJ58" i="89"/>
  <c r="DD169" i="89"/>
  <c r="DD61" i="89"/>
  <c r="BU29" i="89"/>
  <c r="BX58" i="89"/>
  <c r="CL62" i="89"/>
  <c r="DC193" i="89"/>
  <c r="CJ159" i="89"/>
  <c r="CJ218" i="89"/>
  <c r="CN184" i="89"/>
  <c r="CN61" i="89"/>
  <c r="CN48" i="89"/>
  <c r="BT158" i="89"/>
  <c r="BT58" i="89"/>
  <c r="CN45" i="89"/>
  <c r="CH27" i="89"/>
  <c r="DA201" i="89"/>
  <c r="BV62" i="89"/>
  <c r="BW93" i="89"/>
  <c r="CQ32" i="89"/>
  <c r="DC129" i="89"/>
  <c r="BT218" i="89"/>
  <c r="DA29" i="89"/>
  <c r="BW41" i="89"/>
  <c r="CZ215" i="89"/>
  <c r="BT95" i="89"/>
  <c r="DD58" i="89"/>
  <c r="BT217" i="89"/>
  <c r="DC225" i="89"/>
  <c r="BV27" i="89"/>
  <c r="CL31" i="89"/>
  <c r="BQ88" i="89"/>
  <c r="CK211" i="89"/>
  <c r="CM166" i="89"/>
  <c r="CM85" i="89"/>
  <c r="DD210" i="89"/>
  <c r="BX54" i="89"/>
  <c r="CY38" i="89"/>
  <c r="CZ154" i="89"/>
  <c r="DD44" i="89"/>
  <c r="CJ94" i="89"/>
  <c r="BT54" i="89"/>
  <c r="CK33" i="89"/>
  <c r="DD63" i="89"/>
  <c r="DD57" i="89"/>
  <c r="CK143" i="89"/>
  <c r="CX187" i="89"/>
  <c r="CX121" i="89"/>
  <c r="BZ185" i="89"/>
  <c r="BW189" i="89"/>
  <c r="BW150" i="89"/>
  <c r="BW180" i="89"/>
  <c r="CJ154" i="89"/>
  <c r="CN44" i="89"/>
  <c r="BT94" i="89"/>
  <c r="CN63" i="89"/>
  <c r="CJ206" i="89"/>
  <c r="DD172" i="89"/>
  <c r="CN57" i="89"/>
  <c r="BQ189" i="89"/>
  <c r="BQ65" i="89"/>
  <c r="BW86" i="89"/>
  <c r="DD162" i="89"/>
  <c r="CS228" i="89"/>
  <c r="CS229" i="89"/>
  <c r="DI229" i="89"/>
  <c r="CE27" i="89"/>
  <c r="CU27" i="89"/>
  <c r="CJ30" i="89"/>
  <c r="CZ30" i="89"/>
  <c r="BT30" i="89"/>
  <c r="BT34" i="89"/>
  <c r="CJ34" i="89"/>
  <c r="CZ34" i="89"/>
  <c r="CY42" i="89"/>
  <c r="BS42" i="89"/>
  <c r="CI42" i="89"/>
  <c r="BT31" i="89"/>
  <c r="CJ31" i="89"/>
  <c r="CJ39" i="89"/>
  <c r="CZ39" i="89"/>
  <c r="CW143" i="89"/>
  <c r="BQ143" i="89"/>
  <c r="BQ131" i="89"/>
  <c r="CG131" i="89"/>
  <c r="BQ82" i="89"/>
  <c r="CW82" i="89"/>
  <c r="CK153" i="89"/>
  <c r="DA153" i="89"/>
  <c r="CK118" i="89"/>
  <c r="DA118" i="89"/>
  <c r="BU96" i="89"/>
  <c r="CK96" i="89"/>
  <c r="BX31" i="89"/>
  <c r="CN31" i="89"/>
  <c r="BX39" i="89"/>
  <c r="CN39" i="89"/>
  <c r="DD39" i="89"/>
  <c r="BT33" i="89"/>
  <c r="CJ33" i="89"/>
  <c r="BW196" i="89"/>
  <c r="CM196" i="89"/>
  <c r="BW165" i="89"/>
  <c r="CM165" i="89"/>
  <c r="DC107" i="89"/>
  <c r="BW107" i="89"/>
  <c r="DC77" i="89"/>
  <c r="BW77" i="89"/>
  <c r="CM92" i="89"/>
  <c r="DC92" i="89"/>
  <c r="BT175" i="89"/>
  <c r="CJ175" i="89"/>
  <c r="CZ175" i="89"/>
  <c r="DD226" i="89"/>
  <c r="BX226" i="89"/>
  <c r="BX190" i="89"/>
  <c r="CN190" i="89"/>
  <c r="CH48" i="89"/>
  <c r="CX48" i="89"/>
  <c r="BT129" i="89"/>
  <c r="CJ129" i="89"/>
  <c r="DD193" i="89"/>
  <c r="BX193" i="89"/>
  <c r="CN132" i="89"/>
  <c r="DD132" i="89"/>
  <c r="CN117" i="89"/>
  <c r="DD117" i="89"/>
  <c r="DD77" i="89"/>
  <c r="BX77" i="89"/>
  <c r="BT168" i="89"/>
  <c r="CJ168" i="89"/>
  <c r="CJ131" i="89"/>
  <c r="CZ131" i="89"/>
  <c r="BX211" i="89"/>
  <c r="CN211" i="89"/>
  <c r="BX151" i="89"/>
  <c r="CN151" i="89"/>
  <c r="CO55" i="89"/>
  <c r="DE55" i="89"/>
  <c r="BY55" i="89"/>
  <c r="CZ210" i="89"/>
  <c r="CJ210" i="89"/>
  <c r="CJ174" i="89"/>
  <c r="CZ174" i="89"/>
  <c r="CZ137" i="89"/>
  <c r="BT137" i="89"/>
  <c r="BT106" i="89"/>
  <c r="CJ106" i="89"/>
  <c r="CZ106" i="89"/>
  <c r="BT66" i="89"/>
  <c r="CJ66" i="89"/>
  <c r="CZ66" i="89"/>
  <c r="DD157" i="89"/>
  <c r="BX157" i="89"/>
  <c r="BX136" i="89"/>
  <c r="CN136" i="89"/>
  <c r="DD136" i="89"/>
  <c r="BX89" i="89"/>
  <c r="DD89" i="89"/>
  <c r="CX47" i="89"/>
  <c r="BR47" i="89"/>
  <c r="CH47" i="89"/>
  <c r="CX62" i="89"/>
  <c r="BR62" i="89"/>
  <c r="BT79" i="89"/>
  <c r="CJ79" i="89"/>
  <c r="CN94" i="89"/>
  <c r="DD94" i="89"/>
  <c r="BT205" i="89"/>
  <c r="CZ205" i="89"/>
  <c r="BT115" i="89"/>
  <c r="CJ115" i="89"/>
  <c r="CZ122" i="89"/>
  <c r="BT122" i="89"/>
  <c r="BV44" i="89"/>
  <c r="CL44" i="89"/>
  <c r="CG30" i="89"/>
  <c r="CW30" i="89"/>
  <c r="CG42" i="89"/>
  <c r="CW42" i="89"/>
  <c r="CJ100" i="89"/>
  <c r="CZ100" i="89"/>
  <c r="CN134" i="89"/>
  <c r="DD134" i="89"/>
  <c r="CW52" i="89"/>
  <c r="BQ52" i="89"/>
  <c r="CG57" i="89"/>
  <c r="CW57" i="89"/>
  <c r="BQ57" i="89"/>
  <c r="DE27" i="89"/>
  <c r="BY27" i="89"/>
  <c r="CX30" i="89"/>
  <c r="CH30" i="89"/>
  <c r="BU63" i="89"/>
  <c r="CK63" i="89"/>
  <c r="CW35" i="89"/>
  <c r="BQ35" i="89"/>
  <c r="BT53" i="89"/>
  <c r="CJ53" i="89"/>
  <c r="CL28" i="89"/>
  <c r="BV28" i="89"/>
  <c r="BZ43" i="89"/>
  <c r="CP43" i="89"/>
  <c r="DD216" i="89"/>
  <c r="BX216" i="89"/>
  <c r="BX167" i="89"/>
  <c r="CN167" i="89"/>
  <c r="CJ64" i="89"/>
  <c r="CZ64" i="89"/>
  <c r="CJ91" i="89"/>
  <c r="CZ91" i="89"/>
  <c r="DD133" i="89"/>
  <c r="BX133" i="89"/>
  <c r="BT85" i="89"/>
  <c r="CJ85" i="89"/>
  <c r="BT92" i="89"/>
  <c r="CZ92" i="89"/>
  <c r="CJ92" i="89"/>
  <c r="BZ34" i="89"/>
  <c r="CP34" i="89"/>
  <c r="BZ29" i="89"/>
  <c r="CP29" i="89"/>
  <c r="BP137" i="89"/>
  <c r="CF137" i="89"/>
  <c r="CV137" i="89"/>
  <c r="BP189" i="89"/>
  <c r="CF189" i="89"/>
  <c r="CV189" i="89"/>
  <c r="BP105" i="89"/>
  <c r="CF105" i="89"/>
  <c r="BP200" i="89"/>
  <c r="CF200" i="89"/>
  <c r="CV200" i="89"/>
  <c r="BP173" i="89"/>
  <c r="CF173" i="89"/>
  <c r="BP176" i="89"/>
  <c r="CF176" i="89"/>
  <c r="CV156" i="89"/>
  <c r="BP156" i="89"/>
  <c r="CA36" i="89"/>
  <c r="CQ36" i="89"/>
  <c r="CF28" i="89"/>
  <c r="CV28" i="89"/>
  <c r="CF37" i="89"/>
  <c r="CV37" i="89"/>
  <c r="CH28" i="89"/>
  <c r="CX28" i="89"/>
  <c r="BR28" i="89"/>
  <c r="CV220" i="89"/>
  <c r="BP220" i="89"/>
  <c r="CF220" i="89"/>
  <c r="CV100" i="89"/>
  <c r="BP100" i="89"/>
  <c r="BP80" i="89"/>
  <c r="CF80" i="89"/>
  <c r="BP52" i="89"/>
  <c r="CF52" i="89"/>
  <c r="CV52" i="89"/>
  <c r="CF123" i="89"/>
  <c r="CV123" i="89"/>
  <c r="BP123" i="89"/>
  <c r="BP107" i="89"/>
  <c r="CF107" i="89"/>
  <c r="CV107" i="89"/>
  <c r="BP165" i="89"/>
  <c r="CF165" i="89"/>
  <c r="CV165" i="89"/>
  <c r="CF149" i="89"/>
  <c r="BP149" i="89"/>
  <c r="CV149" i="89"/>
  <c r="BP132" i="89"/>
  <c r="CF132" i="89"/>
  <c r="CV132" i="89"/>
  <c r="CV45" i="89"/>
  <c r="BP45" i="89"/>
  <c r="BP203" i="89"/>
  <c r="CF203" i="89"/>
  <c r="CV203" i="89"/>
  <c r="CV112" i="89"/>
  <c r="CF112" i="89"/>
  <c r="BP175" i="89"/>
  <c r="CF175" i="89"/>
  <c r="BP155" i="89"/>
  <c r="CF155" i="89"/>
  <c r="CV155" i="89"/>
  <c r="DE40" i="89"/>
  <c r="BY40" i="89"/>
  <c r="BP179" i="89"/>
  <c r="CF179" i="89"/>
  <c r="CZ207" i="89"/>
  <c r="BT207" i="89"/>
  <c r="BT155" i="89"/>
  <c r="CJ155" i="89"/>
  <c r="CF218" i="89"/>
  <c r="CV218" i="89"/>
  <c r="DE29" i="89"/>
  <c r="CO29" i="89"/>
  <c r="CW213" i="89"/>
  <c r="CW189" i="89"/>
  <c r="BQ146" i="89"/>
  <c r="CK191" i="89"/>
  <c r="BU143" i="89"/>
  <c r="DA99" i="89"/>
  <c r="CH187" i="89"/>
  <c r="CX158" i="89"/>
  <c r="CH121" i="89"/>
  <c r="CL206" i="89"/>
  <c r="CP64" i="89"/>
  <c r="BW226" i="89"/>
  <c r="BW166" i="89"/>
  <c r="DC85" i="89"/>
  <c r="DC86" i="89"/>
  <c r="BQ47" i="89"/>
  <c r="CF196" i="89"/>
  <c r="CF108" i="89"/>
  <c r="CZ200" i="89"/>
  <c r="CZ134" i="89"/>
  <c r="CN210" i="89"/>
  <c r="CN162" i="89"/>
  <c r="BX141" i="89"/>
  <c r="CW33" i="89"/>
  <c r="CW37" i="89"/>
  <c r="BW220" i="89"/>
  <c r="DC180" i="89"/>
  <c r="CN157" i="89"/>
  <c r="CN216" i="89"/>
  <c r="CF100" i="89"/>
  <c r="CJ207" i="89"/>
  <c r="CO27" i="89"/>
  <c r="BO27" i="89"/>
  <c r="CG82" i="89"/>
  <c r="BU153" i="89"/>
  <c r="DA96" i="89"/>
  <c r="CV173" i="89"/>
  <c r="CV179" i="89"/>
  <c r="CF45" i="89"/>
  <c r="BT64" i="89"/>
  <c r="BP112" i="89"/>
  <c r="CZ79" i="89"/>
  <c r="DD190" i="89"/>
  <c r="DG36" i="89"/>
  <c r="CM77" i="89"/>
  <c r="CJ137" i="89"/>
  <c r="CN193" i="89"/>
  <c r="CN89" i="89"/>
  <c r="BQ42" i="89"/>
  <c r="DB28" i="89"/>
  <c r="CZ33" i="89"/>
  <c r="BT39" i="89"/>
  <c r="DF34" i="89"/>
  <c r="CF118" i="89"/>
  <c r="CV118" i="89"/>
  <c r="CW88" i="89"/>
  <c r="BU211" i="89"/>
  <c r="CK99" i="89"/>
  <c r="DB115" i="89"/>
  <c r="DF185" i="89"/>
  <c r="BZ64" i="89"/>
  <c r="DC226" i="89"/>
  <c r="DC189" i="89"/>
  <c r="CM150" i="89"/>
  <c r="CW47" i="89"/>
  <c r="CJ200" i="89"/>
  <c r="CZ146" i="89"/>
  <c r="CJ134" i="89"/>
  <c r="DD54" i="89"/>
  <c r="CG33" i="89"/>
  <c r="CG37" i="89"/>
  <c r="CI38" i="89"/>
  <c r="DC220" i="89"/>
  <c r="CZ42" i="89"/>
  <c r="CZ129" i="89"/>
  <c r="BX132" i="89"/>
  <c r="BP218" i="89"/>
  <c r="CZ85" i="89"/>
  <c r="CZ155" i="89"/>
  <c r="BW92" i="89"/>
  <c r="CG143" i="89"/>
  <c r="BU118" i="89"/>
  <c r="CJ205" i="89"/>
  <c r="BX94" i="89"/>
  <c r="BT210" i="89"/>
  <c r="CJ122" i="89"/>
  <c r="CN77" i="89"/>
  <c r="CH62" i="89"/>
  <c r="DF43" i="89"/>
  <c r="BR30" i="89"/>
  <c r="DB44" i="89"/>
  <c r="CV197" i="89"/>
  <c r="BP197" i="89"/>
  <c r="CG213" i="89"/>
  <c r="CW65" i="89"/>
  <c r="BT42" i="89"/>
  <c r="CV175" i="89"/>
  <c r="BT174" i="89"/>
  <c r="CG35" i="89"/>
  <c r="CV176" i="89"/>
  <c r="CZ115" i="89"/>
  <c r="CN133" i="89"/>
  <c r="BR48" i="89"/>
  <c r="DC165" i="89"/>
  <c r="CG52" i="89"/>
  <c r="BX117" i="89"/>
  <c r="BQ30" i="89"/>
  <c r="BT100" i="89"/>
  <c r="DD211" i="89"/>
  <c r="DD151" i="89"/>
  <c r="BX134" i="89"/>
  <c r="CF156" i="89"/>
  <c r="CN226" i="89"/>
  <c r="DC196" i="89"/>
  <c r="CM107" i="89"/>
  <c r="BP28" i="89"/>
  <c r="CF34" i="89"/>
  <c r="BP31" i="89"/>
  <c r="CV35" i="89"/>
  <c r="DD38" i="89"/>
  <c r="DC173" i="89"/>
  <c r="DC154" i="89"/>
  <c r="DC108" i="89"/>
  <c r="CF88" i="89"/>
  <c r="BU36" i="89"/>
  <c r="DC202" i="89"/>
  <c r="DC171" i="89"/>
  <c r="DC82" i="89"/>
  <c r="BQ38" i="89"/>
  <c r="CV141" i="89"/>
  <c r="CZ93" i="89"/>
  <c r="CN175" i="89"/>
  <c r="CV204" i="89"/>
  <c r="CN145" i="89"/>
  <c r="BQ89" i="89"/>
  <c r="CV181" i="89"/>
  <c r="CV113" i="89"/>
  <c r="CF160" i="89"/>
  <c r="BZ27" i="89"/>
  <c r="BR27" i="89"/>
  <c r="BQ222" i="89"/>
  <c r="BP88" i="89"/>
  <c r="BW65" i="89"/>
  <c r="CJ141" i="89"/>
  <c r="CV82" i="89"/>
  <c r="CJ217" i="89"/>
  <c r="BX183" i="89"/>
  <c r="DD93" i="89"/>
  <c r="CF213" i="89"/>
  <c r="CF101" i="89"/>
  <c r="BP160" i="89"/>
  <c r="DB27" i="89"/>
  <c r="BX121" i="89"/>
  <c r="BT97" i="89"/>
  <c r="CN218" i="89"/>
  <c r="CF35" i="89"/>
  <c r="BP32" i="89"/>
  <c r="CG138" i="89"/>
  <c r="DA175" i="89"/>
  <c r="CW197" i="89"/>
  <c r="BQ197" i="89"/>
  <c r="CW147" i="89"/>
  <c r="BQ147" i="89"/>
  <c r="DD35" i="89"/>
  <c r="BX35" i="89"/>
  <c r="CN35" i="89"/>
  <c r="BU62" i="89"/>
  <c r="CK62" i="89"/>
  <c r="DA62" i="89"/>
  <c r="BQ159" i="89"/>
  <c r="CG159" i="89"/>
  <c r="DA224" i="89"/>
  <c r="BU224" i="89"/>
  <c r="BR134" i="89"/>
  <c r="CX134" i="89"/>
  <c r="CH134" i="89"/>
  <c r="CP72" i="89"/>
  <c r="DF72" i="89"/>
  <c r="BW188" i="89"/>
  <c r="CM188" i="89"/>
  <c r="DC188" i="89"/>
  <c r="BW157" i="89"/>
  <c r="DC157" i="89"/>
  <c r="CM157" i="89"/>
  <c r="BW182" i="89"/>
  <c r="CM182" i="89"/>
  <c r="DD202" i="89"/>
  <c r="CN202" i="89"/>
  <c r="BX202" i="89"/>
  <c r="CN125" i="89"/>
  <c r="DD125" i="89"/>
  <c r="BX125" i="89"/>
  <c r="CZ145" i="89"/>
  <c r="CJ145" i="89"/>
  <c r="DD81" i="89"/>
  <c r="CN81" i="89"/>
  <c r="CZ111" i="89"/>
  <c r="CJ111" i="89"/>
  <c r="CJ114" i="89"/>
  <c r="BT114" i="89"/>
  <c r="CZ114" i="89"/>
  <c r="CN219" i="89"/>
  <c r="BX219" i="89"/>
  <c r="DD219" i="89"/>
  <c r="CG55" i="89"/>
  <c r="BQ55" i="89"/>
  <c r="CW55" i="89"/>
  <c r="DD177" i="89"/>
  <c r="CN177" i="89"/>
  <c r="BZ28" i="89"/>
  <c r="DF28" i="89"/>
  <c r="CP28" i="89"/>
  <c r="BR34" i="89"/>
  <c r="CH34" i="89"/>
  <c r="CX34" i="89"/>
  <c r="DD178" i="89"/>
  <c r="CN178" i="89"/>
  <c r="BX178" i="89"/>
  <c r="BT83" i="89"/>
  <c r="CJ83" i="89"/>
  <c r="CZ83" i="89"/>
  <c r="DD181" i="89"/>
  <c r="CN181" i="89"/>
  <c r="DD179" i="89"/>
  <c r="BX179" i="89"/>
  <c r="CG205" i="89"/>
  <c r="CK175" i="89"/>
  <c r="BV85" i="89"/>
  <c r="BX177" i="89"/>
  <c r="CG73" i="89"/>
  <c r="CK109" i="89"/>
  <c r="CK87" i="89"/>
  <c r="BR191" i="89"/>
  <c r="DB123" i="89"/>
  <c r="DB85" i="89"/>
  <c r="CN179" i="89"/>
  <c r="BT145" i="89"/>
  <c r="CG197" i="89"/>
  <c r="DC37" i="89"/>
  <c r="BW37" i="89"/>
  <c r="CJ27" i="89"/>
  <c r="CZ27" i="89"/>
  <c r="BT27" i="89"/>
  <c r="BT35" i="89"/>
  <c r="CJ35" i="89"/>
  <c r="CK127" i="89"/>
  <c r="DA127" i="89"/>
  <c r="DA110" i="89"/>
  <c r="BU110" i="89"/>
  <c r="CK110" i="89"/>
  <c r="CK204" i="89"/>
  <c r="DA204" i="89"/>
  <c r="CX109" i="89"/>
  <c r="CH109" i="89"/>
  <c r="BW207" i="89"/>
  <c r="CM207" i="89"/>
  <c r="DC207" i="89"/>
  <c r="CM172" i="89"/>
  <c r="BW172" i="89"/>
  <c r="DC203" i="89"/>
  <c r="BW203" i="89"/>
  <c r="CM158" i="89"/>
  <c r="DC158" i="89"/>
  <c r="BW158" i="89"/>
  <c r="DC130" i="89"/>
  <c r="BW130" i="89"/>
  <c r="CM130" i="89"/>
  <c r="BW58" i="89"/>
  <c r="CM58" i="89"/>
  <c r="CM81" i="89"/>
  <c r="DC81" i="89"/>
  <c r="BT40" i="89"/>
  <c r="CJ40" i="89"/>
  <c r="CZ40" i="89"/>
  <c r="BU44" i="89"/>
  <c r="CK44" i="89"/>
  <c r="DA44" i="89"/>
  <c r="BT181" i="89"/>
  <c r="CZ181" i="89"/>
  <c r="CZ143" i="89"/>
  <c r="BT143" i="89"/>
  <c r="CJ143" i="89"/>
  <c r="CH59" i="89"/>
  <c r="CX59" i="89"/>
  <c r="BT222" i="89"/>
  <c r="CJ222" i="89"/>
  <c r="CZ222" i="89"/>
  <c r="BT74" i="89"/>
  <c r="CJ74" i="89"/>
  <c r="CZ74" i="89"/>
  <c r="BX144" i="89"/>
  <c r="DD144" i="89"/>
  <c r="CN144" i="89"/>
  <c r="DD97" i="89"/>
  <c r="BX97" i="89"/>
  <c r="CZ71" i="89"/>
  <c r="BT71" i="89"/>
  <c r="CN154" i="89"/>
  <c r="BX154" i="89"/>
  <c r="DD154" i="89"/>
  <c r="BX102" i="89"/>
  <c r="CN102" i="89"/>
  <c r="DD102" i="89"/>
  <c r="CJ123" i="89"/>
  <c r="CZ123" i="89"/>
  <c r="CZ190" i="89"/>
  <c r="CJ190" i="89"/>
  <c r="BR31" i="89"/>
  <c r="CH31" i="89"/>
  <c r="CX31" i="89"/>
  <c r="DA32" i="89"/>
  <c r="BU32" i="89"/>
  <c r="CK32" i="89"/>
  <c r="CZ45" i="89"/>
  <c r="CJ45" i="89"/>
  <c r="BT45" i="89"/>
  <c r="CP31" i="89"/>
  <c r="BZ31" i="89"/>
  <c r="DF31" i="89"/>
  <c r="BX171" i="89"/>
  <c r="CN171" i="89"/>
  <c r="CJ198" i="89"/>
  <c r="BT198" i="89"/>
  <c r="DD215" i="89"/>
  <c r="BX215" i="89"/>
  <c r="BQ138" i="89"/>
  <c r="DA87" i="89"/>
  <c r="BZ72" i="89"/>
  <c r="DC58" i="89"/>
  <c r="CJ181" i="89"/>
  <c r="BQ73" i="89"/>
  <c r="CK224" i="89"/>
  <c r="BU109" i="89"/>
  <c r="CX191" i="89"/>
  <c r="CL123" i="89"/>
  <c r="DC182" i="89"/>
  <c r="BT123" i="89"/>
  <c r="CZ198" i="89"/>
  <c r="BX81" i="89"/>
  <c r="CN215" i="89"/>
  <c r="CW69" i="89"/>
  <c r="BU216" i="89"/>
  <c r="BU134" i="89"/>
  <c r="BR162" i="89"/>
  <c r="DB119" i="89"/>
  <c r="DD149" i="89"/>
  <c r="DC185" i="89"/>
  <c r="CN33" i="89"/>
  <c r="CG104" i="89"/>
  <c r="BR227" i="89"/>
  <c r="CP204" i="89"/>
  <c r="CN182" i="89"/>
  <c r="CW222" i="89"/>
  <c r="BQ201" i="89"/>
  <c r="CW155" i="89"/>
  <c r="BQ104" i="89"/>
  <c r="CG69" i="89"/>
  <c r="CK201" i="89"/>
  <c r="CK169" i="89"/>
  <c r="DA134" i="89"/>
  <c r="CH227" i="89"/>
  <c r="CX162" i="89"/>
  <c r="CX125" i="89"/>
  <c r="DB226" i="89"/>
  <c r="CL119" i="89"/>
  <c r="BZ204" i="89"/>
  <c r="BZ68" i="89"/>
  <c r="BS44" i="89"/>
  <c r="CM193" i="89"/>
  <c r="DC93" i="89"/>
  <c r="BQ51" i="89"/>
  <c r="CM202" i="89"/>
  <c r="CM129" i="89"/>
  <c r="CM82" i="89"/>
  <c r="DC65" i="89"/>
  <c r="CZ41" i="89"/>
  <c r="CJ166" i="89"/>
  <c r="BT141" i="89"/>
  <c r="DD121" i="89"/>
  <c r="CP59" i="89"/>
  <c r="BQ45" i="89"/>
  <c r="CZ97" i="89"/>
  <c r="CJ57" i="89"/>
  <c r="BX175" i="89"/>
  <c r="DD183" i="89"/>
  <c r="BX218" i="89"/>
  <c r="CN194" i="89"/>
  <c r="CP60" i="89"/>
  <c r="CJ214" i="89"/>
  <c r="CJ70" i="89"/>
  <c r="CN201" i="89"/>
  <c r="CN149" i="89"/>
  <c r="CK172" i="89"/>
  <c r="BT201" i="89"/>
  <c r="CN191" i="89"/>
  <c r="DD170" i="89"/>
  <c r="CJ119" i="89"/>
  <c r="CZ95" i="89"/>
  <c r="BT67" i="89"/>
  <c r="CZ150" i="89"/>
  <c r="CJ28" i="89"/>
  <c r="BT36" i="89"/>
  <c r="CZ44" i="89"/>
  <c r="CW201" i="89"/>
  <c r="CG155" i="89"/>
  <c r="DA216" i="89"/>
  <c r="CH125" i="89"/>
  <c r="CL226" i="89"/>
  <c r="DF68" i="89"/>
  <c r="CM173" i="89"/>
  <c r="CM154" i="89"/>
  <c r="CM108" i="89"/>
  <c r="CW51" i="89"/>
  <c r="CN169" i="89"/>
  <c r="DA36" i="89"/>
  <c r="CM171" i="89"/>
  <c r="CJ41" i="89"/>
  <c r="CZ166" i="89"/>
  <c r="CW38" i="89"/>
  <c r="BZ59" i="89"/>
  <c r="CG45" i="89"/>
  <c r="CJ93" i="89"/>
  <c r="BT219" i="89"/>
  <c r="CJ167" i="89"/>
  <c r="BT126" i="89"/>
  <c r="CJ107" i="89"/>
  <c r="BX98" i="89"/>
  <c r="DF60" i="89"/>
  <c r="BS30" i="89"/>
  <c r="CZ214" i="89"/>
  <c r="CZ178" i="89"/>
  <c r="CN140" i="89"/>
  <c r="CN105" i="89"/>
  <c r="BQ193" i="89"/>
  <c r="CJ172" i="89"/>
  <c r="CN170" i="89"/>
  <c r="BX82" i="89"/>
  <c r="BQ56" i="89"/>
  <c r="DD65" i="89"/>
  <c r="DB32" i="89"/>
  <c r="BT178" i="89"/>
  <c r="CN161" i="89"/>
  <c r="CN93" i="89"/>
  <c r="CK122" i="89"/>
  <c r="CK100" i="89"/>
  <c r="CJ139" i="89"/>
  <c r="DB29" i="89"/>
  <c r="DD37" i="89"/>
  <c r="DD135" i="89"/>
  <c r="BQ142" i="89"/>
  <c r="DC186" i="89"/>
  <c r="BT87" i="89"/>
  <c r="CG62" i="89"/>
  <c r="CK208" i="89"/>
  <c r="DA95" i="89"/>
  <c r="DE64" i="89"/>
  <c r="CW210" i="89"/>
  <c r="BQ80" i="89"/>
  <c r="DB111" i="89"/>
  <c r="CW59" i="89"/>
  <c r="CZ63" i="89"/>
  <c r="CN205" i="89"/>
  <c r="CZ49" i="89"/>
  <c r="CN135" i="89"/>
  <c r="CO64" i="89"/>
  <c r="BQ163" i="89"/>
  <c r="BX209" i="89"/>
  <c r="CJ49" i="89"/>
  <c r="CX183" i="89"/>
  <c r="CX150" i="89"/>
  <c r="BT99" i="89"/>
  <c r="DD205" i="89"/>
  <c r="BQ48" i="89"/>
  <c r="CG77" i="89"/>
  <c r="BR117" i="89"/>
  <c r="DC162" i="89"/>
  <c r="CJ87" i="89"/>
  <c r="CW62" i="89"/>
  <c r="CN153" i="89"/>
  <c r="BO31" i="89"/>
  <c r="CU31" i="89"/>
  <c r="CM94" i="89"/>
  <c r="BW94" i="89"/>
  <c r="BX73" i="89"/>
  <c r="DD73" i="89"/>
  <c r="CN101" i="89"/>
  <c r="BX101" i="89"/>
  <c r="CJ102" i="89"/>
  <c r="BT102" i="89"/>
  <c r="CW64" i="89"/>
  <c r="CG64" i="89"/>
  <c r="DE31" i="89"/>
  <c r="CO31" i="89"/>
  <c r="BV33" i="89"/>
  <c r="DB33" i="89"/>
  <c r="BY36" i="89"/>
  <c r="CO36" i="89"/>
  <c r="CH29" i="89"/>
  <c r="BR29" i="89"/>
  <c r="DD207" i="89"/>
  <c r="BX207" i="89"/>
  <c r="CN174" i="89"/>
  <c r="DD174" i="89"/>
  <c r="DD29" i="89"/>
  <c r="BX29" i="89"/>
  <c r="BW33" i="89"/>
  <c r="CM33" i="89"/>
  <c r="CU39" i="89"/>
  <c r="BO39" i="89"/>
  <c r="BQ97" i="89"/>
  <c r="CG97" i="89"/>
  <c r="DA205" i="89"/>
  <c r="CK205" i="89"/>
  <c r="CN27" i="89"/>
  <c r="DD27" i="89"/>
  <c r="BT29" i="89"/>
  <c r="CJ29" i="89"/>
  <c r="BT37" i="89"/>
  <c r="CJ37" i="89"/>
  <c r="BW149" i="89"/>
  <c r="DC149" i="89"/>
  <c r="BW69" i="89"/>
  <c r="CM69" i="89"/>
  <c r="BT138" i="89"/>
  <c r="CJ138" i="89"/>
  <c r="BX150" i="89"/>
  <c r="CN150" i="89"/>
  <c r="DE51" i="89"/>
  <c r="BY51" i="89"/>
  <c r="BX213" i="89"/>
  <c r="CN213" i="89"/>
  <c r="DD187" i="89"/>
  <c r="BX187" i="89"/>
  <c r="BX109" i="89"/>
  <c r="CN109" i="89"/>
  <c r="CN69" i="89"/>
  <c r="DD69" i="89"/>
  <c r="BT80" i="89"/>
  <c r="CZ80" i="89"/>
  <c r="CN195" i="89"/>
  <c r="DD195" i="89"/>
  <c r="CZ182" i="89"/>
  <c r="BT182" i="89"/>
  <c r="BT176" i="89"/>
  <c r="CJ176" i="89"/>
  <c r="BX165" i="89"/>
  <c r="CN165" i="89"/>
  <c r="CX58" i="89"/>
  <c r="BR58" i="89"/>
  <c r="BX86" i="89"/>
  <c r="CN86" i="89"/>
  <c r="CJ62" i="89"/>
  <c r="CZ62" i="89"/>
  <c r="CJ216" i="89"/>
  <c r="CZ216" i="89"/>
  <c r="CG44" i="89"/>
  <c r="CW44" i="89"/>
  <c r="CG49" i="89"/>
  <c r="CW49" i="89"/>
  <c r="CG61" i="89"/>
  <c r="CW61" i="89"/>
  <c r="CK40" i="89"/>
  <c r="DA40" i="89"/>
  <c r="CK64" i="89"/>
  <c r="DA64" i="89"/>
  <c r="BT61" i="89"/>
  <c r="CJ61" i="89"/>
  <c r="BT202" i="89"/>
  <c r="CJ202" i="89"/>
  <c r="BT103" i="89"/>
  <c r="CJ103" i="89"/>
  <c r="CZ57" i="89"/>
  <c r="CZ219" i="89"/>
  <c r="CZ167" i="89"/>
  <c r="CJ126" i="89"/>
  <c r="CZ107" i="89"/>
  <c r="DD194" i="89"/>
  <c r="BX145" i="89"/>
  <c r="DD98" i="89"/>
  <c r="CY30" i="89"/>
  <c r="DC41" i="89"/>
  <c r="BW225" i="89"/>
  <c r="CZ70" i="89"/>
  <c r="DD201" i="89"/>
  <c r="BX161" i="89"/>
  <c r="DD140" i="89"/>
  <c r="BX105" i="89"/>
  <c r="CG150" i="89"/>
  <c r="CG89" i="89"/>
  <c r="DA172" i="89"/>
  <c r="DA100" i="89"/>
  <c r="CJ201" i="89"/>
  <c r="CZ172" i="89"/>
  <c r="CZ139" i="89"/>
  <c r="BX227" i="89"/>
  <c r="DD191" i="89"/>
  <c r="CZ226" i="89"/>
  <c r="CZ119" i="89"/>
  <c r="CJ67" i="89"/>
  <c r="BX173" i="89"/>
  <c r="CN82" i="89"/>
  <c r="BQ41" i="89"/>
  <c r="BT110" i="89"/>
  <c r="BY28" i="89"/>
  <c r="CP44" i="89"/>
  <c r="CZ28" i="89"/>
  <c r="CJ36" i="89"/>
  <c r="DF27" i="89"/>
  <c r="BV32" i="89"/>
  <c r="BX32" i="89"/>
  <c r="BV29" i="89"/>
  <c r="CP32" i="89"/>
  <c r="DD33" i="89"/>
  <c r="DC44" i="89"/>
  <c r="BX30" i="89"/>
  <c r="DB31" i="89"/>
  <c r="CW193" i="89"/>
  <c r="BQ150" i="89"/>
  <c r="BU122" i="89"/>
  <c r="DD227" i="89"/>
  <c r="BX182" i="89"/>
  <c r="BT226" i="89"/>
  <c r="DD173" i="89"/>
  <c r="CW41" i="89"/>
  <c r="CM185" i="89"/>
  <c r="CW56" i="89"/>
  <c r="CJ150" i="89"/>
  <c r="CZ110" i="89"/>
  <c r="CN65" i="89"/>
  <c r="CO28" i="89"/>
  <c r="BZ44" i="89"/>
  <c r="DD32" i="89"/>
  <c r="BZ32" i="89"/>
  <c r="CJ44" i="89"/>
  <c r="CN37" i="89"/>
  <c r="CM44" i="89"/>
  <c r="DD30" i="89"/>
  <c r="CN38" i="89"/>
  <c r="CJ142" i="89"/>
  <c r="CM73" i="89"/>
  <c r="CZ147" i="89"/>
  <c r="CG139" i="89"/>
  <c r="BU114" i="89"/>
  <c r="DD203" i="89"/>
  <c r="CN127" i="89"/>
  <c r="BY39" i="89"/>
  <c r="BO43" i="89"/>
  <c r="BX28" i="89"/>
  <c r="BX36" i="89"/>
  <c r="BQ53" i="89"/>
  <c r="CN186" i="89"/>
  <c r="BO35" i="89"/>
  <c r="CJ225" i="89"/>
  <c r="CZ118" i="89"/>
  <c r="BQ214" i="89"/>
  <c r="BQ101" i="89"/>
  <c r="BU225" i="89"/>
  <c r="BU88" i="89"/>
  <c r="CM177" i="89"/>
  <c r="CZ170" i="89"/>
  <c r="CZ186" i="89"/>
  <c r="DA28" i="89"/>
  <c r="BY47" i="89"/>
  <c r="BX189" i="89"/>
  <c r="BU149" i="89"/>
  <c r="CJ127" i="89"/>
  <c r="CJ88" i="89"/>
  <c r="BT171" i="89"/>
  <c r="CN214" i="89"/>
  <c r="BX137" i="89"/>
  <c r="DC213" i="89"/>
  <c r="BW161" i="89"/>
  <c r="DD113" i="89"/>
  <c r="CZ32" i="89"/>
  <c r="BX43" i="89"/>
  <c r="BR33" i="89"/>
  <c r="CZ38" i="89"/>
  <c r="CL30" i="89"/>
  <c r="BQ77" i="89"/>
  <c r="CG80" i="89"/>
  <c r="BU208" i="89"/>
  <c r="BU195" i="89"/>
  <c r="DA139" i="89"/>
  <c r="CK95" i="89"/>
  <c r="CH183" i="89"/>
  <c r="DB127" i="89"/>
  <c r="CL111" i="89"/>
  <c r="CL63" i="89"/>
  <c r="BZ76" i="89"/>
  <c r="BW214" i="89"/>
  <c r="CM186" i="89"/>
  <c r="DC134" i="89"/>
  <c r="DC94" i="89"/>
  <c r="CG59" i="89"/>
  <c r="CZ99" i="89"/>
  <c r="CZ75" i="89"/>
  <c r="CJ63" i="89"/>
  <c r="DD90" i="89"/>
  <c r="DC192" i="89"/>
  <c r="CM153" i="89"/>
  <c r="CM106" i="89"/>
  <c r="CW48" i="89"/>
  <c r="CZ102" i="89"/>
  <c r="CZ78" i="89"/>
  <c r="DD221" i="89"/>
  <c r="DD209" i="89"/>
  <c r="CN85" i="89"/>
  <c r="CN73" i="89"/>
  <c r="CP48" i="89"/>
  <c r="CW53" i="89"/>
  <c r="CJ186" i="89"/>
  <c r="BT142" i="89"/>
  <c r="DD158" i="89"/>
  <c r="CK28" i="89"/>
  <c r="BY31" i="89"/>
  <c r="CU35" i="89"/>
  <c r="BW73" i="89"/>
  <c r="DE47" i="89"/>
  <c r="BY59" i="89"/>
  <c r="BT225" i="89"/>
  <c r="CZ194" i="89"/>
  <c r="BT147" i="89"/>
  <c r="CJ118" i="89"/>
  <c r="DD148" i="89"/>
  <c r="BQ139" i="89"/>
  <c r="DA225" i="89"/>
  <c r="DA149" i="89"/>
  <c r="DA114" i="89"/>
  <c r="BT148" i="89"/>
  <c r="CZ88" i="89"/>
  <c r="CN203" i="89"/>
  <c r="BX214" i="89"/>
  <c r="CM29" i="89"/>
  <c r="CU43" i="89"/>
  <c r="CM213" i="89"/>
  <c r="BW177" i="89"/>
  <c r="DC161" i="89"/>
  <c r="CM84" i="89"/>
  <c r="BT170" i="89"/>
  <c r="BX153" i="89"/>
  <c r="BX113" i="89"/>
  <c r="DD101" i="89"/>
  <c r="CJ32" i="89"/>
  <c r="CX33" i="89"/>
  <c r="DD28" i="89"/>
  <c r="CL33" i="89"/>
  <c r="CJ38" i="89"/>
  <c r="DD34" i="89"/>
  <c r="CW163" i="89"/>
  <c r="CW142" i="89"/>
  <c r="DA195" i="89"/>
  <c r="CK139" i="89"/>
  <c r="CH150" i="89"/>
  <c r="CX117" i="89"/>
  <c r="CL127" i="89"/>
  <c r="BV63" i="89"/>
  <c r="DF76" i="89"/>
  <c r="DC214" i="89"/>
  <c r="CM162" i="89"/>
  <c r="CM134" i="89"/>
  <c r="CJ75" i="89"/>
  <c r="CN90" i="89"/>
  <c r="CE31" i="89"/>
  <c r="CM192" i="89"/>
  <c r="DC153" i="89"/>
  <c r="BW106" i="89"/>
  <c r="CJ78" i="89"/>
  <c r="CN221" i="89"/>
  <c r="DD85" i="89"/>
  <c r="BZ48" i="89"/>
  <c r="BX186" i="89"/>
  <c r="CN158" i="89"/>
  <c r="DE59" i="89"/>
  <c r="CJ194" i="89"/>
  <c r="DD189" i="89"/>
  <c r="BX148" i="89"/>
  <c r="CW214" i="89"/>
  <c r="CW101" i="89"/>
  <c r="DA88" i="89"/>
  <c r="BQ64" i="89"/>
  <c r="CZ148" i="89"/>
  <c r="BT127" i="89"/>
  <c r="BX127" i="89"/>
  <c r="CZ171" i="89"/>
  <c r="DD137" i="89"/>
  <c r="DE39" i="89"/>
  <c r="BW29" i="89"/>
  <c r="BW84" i="89"/>
  <c r="DD43" i="89"/>
  <c r="DD36" i="89"/>
  <c r="BV30" i="89"/>
  <c r="CN34" i="89"/>
  <c r="CG210" i="89"/>
  <c r="CC229" i="90"/>
  <c r="CR228" i="90"/>
  <c r="DH228" i="90"/>
  <c r="CB229" i="90"/>
  <c r="BR220" i="90"/>
  <c r="CH220" i="90"/>
  <c r="CX220" i="90"/>
  <c r="CX205" i="90"/>
  <c r="BR205" i="90"/>
  <c r="CH205" i="90"/>
  <c r="CH189" i="90"/>
  <c r="CX189" i="90"/>
  <c r="BR189" i="90"/>
  <c r="CH173" i="90"/>
  <c r="CX173" i="90"/>
  <c r="BR173" i="90"/>
  <c r="BR152" i="90"/>
  <c r="CX152" i="90"/>
  <c r="CH152" i="90"/>
  <c r="BR141" i="90"/>
  <c r="CH141" i="90"/>
  <c r="CX141" i="90"/>
  <c r="CX125" i="90"/>
  <c r="BR125" i="90"/>
  <c r="CH125" i="90"/>
  <c r="BR98" i="90"/>
  <c r="CH98" i="90"/>
  <c r="CX98" i="90"/>
  <c r="CX104" i="90"/>
  <c r="CH104" i="90"/>
  <c r="BR104" i="90"/>
  <c r="CX77" i="90"/>
  <c r="BR77" i="90"/>
  <c r="CH77" i="90"/>
  <c r="BZ224" i="90"/>
  <c r="DF224" i="90"/>
  <c r="CP224" i="90"/>
  <c r="BZ206" i="90"/>
  <c r="DF206" i="90"/>
  <c r="CP206" i="90"/>
  <c r="CP192" i="90"/>
  <c r="DF192" i="90"/>
  <c r="BZ192" i="90"/>
  <c r="BZ175" i="90"/>
  <c r="CP175" i="90"/>
  <c r="DF175" i="90"/>
  <c r="BZ155" i="90"/>
  <c r="CP155" i="90"/>
  <c r="DF155" i="90"/>
  <c r="BZ144" i="90"/>
  <c r="CP144" i="90"/>
  <c r="DF144" i="90"/>
  <c r="DF128" i="90"/>
  <c r="BZ128" i="90"/>
  <c r="CP128" i="90"/>
  <c r="BZ101" i="90"/>
  <c r="CP101" i="90"/>
  <c r="DF101" i="90"/>
  <c r="DF107" i="90"/>
  <c r="CP107" i="90"/>
  <c r="BZ107" i="90"/>
  <c r="DF80" i="90"/>
  <c r="BZ80" i="90"/>
  <c r="CP80" i="90"/>
  <c r="CE218" i="90"/>
  <c r="CU218" i="90"/>
  <c r="BO218" i="90"/>
  <c r="BO199" i="90"/>
  <c r="CE199" i="90"/>
  <c r="CU199" i="90"/>
  <c r="BO186" i="90"/>
  <c r="CE186" i="90"/>
  <c r="CU186" i="90"/>
  <c r="CU170" i="90"/>
  <c r="BO170" i="90"/>
  <c r="CE170" i="90"/>
  <c r="CE154" i="90"/>
  <c r="CU154" i="90"/>
  <c r="BO154" i="90"/>
  <c r="CE138" i="90"/>
  <c r="CU138" i="90"/>
  <c r="BO138" i="90"/>
  <c r="CU122" i="90"/>
  <c r="BO122" i="90"/>
  <c r="CE122" i="90"/>
  <c r="BO106" i="90"/>
  <c r="CE106" i="90"/>
  <c r="CU106" i="90"/>
  <c r="BO90" i="90"/>
  <c r="CU90" i="90"/>
  <c r="CE90" i="90"/>
  <c r="BO74" i="90"/>
  <c r="CE74" i="90"/>
  <c r="CU74" i="90"/>
  <c r="CY222" i="90"/>
  <c r="BS222" i="90"/>
  <c r="CI222" i="90"/>
  <c r="CI207" i="90"/>
  <c r="BS207" i="90"/>
  <c r="CY207" i="90"/>
  <c r="CI197" i="90"/>
  <c r="BS197" i="90"/>
  <c r="CY197" i="90"/>
  <c r="BS175" i="90"/>
  <c r="CI175" i="90"/>
  <c r="CY175" i="90"/>
  <c r="CI159" i="90"/>
  <c r="CY159" i="90"/>
  <c r="BS159" i="90"/>
  <c r="CI143" i="90"/>
  <c r="CY143" i="90"/>
  <c r="BS143" i="90"/>
  <c r="BS127" i="90"/>
  <c r="CI127" i="90"/>
  <c r="CY127" i="90"/>
  <c r="BS111" i="90"/>
  <c r="CY111" i="90"/>
  <c r="CI111" i="90"/>
  <c r="BS95" i="90"/>
  <c r="CI95" i="90"/>
  <c r="CY95" i="90"/>
  <c r="BS79" i="90"/>
  <c r="CI79" i="90"/>
  <c r="CY79" i="90"/>
  <c r="CI63" i="90"/>
  <c r="CY63" i="90"/>
  <c r="BS63" i="90"/>
  <c r="CM218" i="90"/>
  <c r="DC218" i="90"/>
  <c r="BW218" i="90"/>
  <c r="CM196" i="90"/>
  <c r="DC196" i="90"/>
  <c r="BW196" i="90"/>
  <c r="BW180" i="90"/>
  <c r="CM180" i="90"/>
  <c r="DC180" i="90"/>
  <c r="DC164" i="90"/>
  <c r="BW164" i="90"/>
  <c r="CM164" i="90"/>
  <c r="CM149" i="90"/>
  <c r="BW149" i="90"/>
  <c r="DC149" i="90"/>
  <c r="BW132" i="90"/>
  <c r="DC132" i="90"/>
  <c r="CM132" i="90"/>
  <c r="BW116" i="90"/>
  <c r="CM116" i="90"/>
  <c r="DC116" i="90"/>
  <c r="BW100" i="90"/>
  <c r="CM100" i="90"/>
  <c r="DC100" i="90"/>
  <c r="BW83" i="90"/>
  <c r="CM83" i="90"/>
  <c r="DC83" i="90"/>
  <c r="BW67" i="90"/>
  <c r="CM67" i="90"/>
  <c r="DC67" i="90"/>
  <c r="CG213" i="90"/>
  <c r="CW213" i="90"/>
  <c r="BQ213" i="90"/>
  <c r="CG204" i="90"/>
  <c r="CW204" i="90"/>
  <c r="BQ204" i="90"/>
  <c r="CW181" i="90"/>
  <c r="BQ181" i="90"/>
  <c r="CG181" i="90"/>
  <c r="BQ165" i="90"/>
  <c r="CG165" i="90"/>
  <c r="CW165" i="90"/>
  <c r="CG148" i="90"/>
  <c r="BQ148" i="90"/>
  <c r="CW148" i="90"/>
  <c r="BQ122" i="90"/>
  <c r="CG122" i="90"/>
  <c r="CW122" i="90"/>
  <c r="CG112" i="90"/>
  <c r="CW112" i="90"/>
  <c r="BQ112" i="90"/>
  <c r="CW99" i="90"/>
  <c r="BQ99" i="90"/>
  <c r="CG99" i="90"/>
  <c r="CW85" i="90"/>
  <c r="CG85" i="90"/>
  <c r="BQ85" i="90"/>
  <c r="BU220" i="90"/>
  <c r="CK220" i="90"/>
  <c r="DA220" i="90"/>
  <c r="BU195" i="90"/>
  <c r="CK195" i="90"/>
  <c r="DA195" i="90"/>
  <c r="CK196" i="90"/>
  <c r="BU196" i="90"/>
  <c r="DA196" i="90"/>
  <c r="BU172" i="90"/>
  <c r="CK172" i="90"/>
  <c r="DA172" i="90"/>
  <c r="BU154" i="90"/>
  <c r="CK154" i="90"/>
  <c r="DA154" i="90"/>
  <c r="BU136" i="90"/>
  <c r="CK136" i="90"/>
  <c r="DA136" i="90"/>
  <c r="CK124" i="90"/>
  <c r="DA124" i="90"/>
  <c r="BU124" i="90"/>
  <c r="CK107" i="90"/>
  <c r="DA107" i="90"/>
  <c r="BU107" i="90"/>
  <c r="CK116" i="90"/>
  <c r="DA116" i="90"/>
  <c r="BU116" i="90"/>
  <c r="BY227" i="90"/>
  <c r="CO227" i="90"/>
  <c r="DE227" i="90"/>
  <c r="DE211" i="90"/>
  <c r="BY211" i="90"/>
  <c r="CO211" i="90"/>
  <c r="CO202" i="90"/>
  <c r="DE202" i="90"/>
  <c r="BY202" i="90"/>
  <c r="DE179" i="90"/>
  <c r="BY179" i="90"/>
  <c r="CO179" i="90"/>
  <c r="CO163" i="90"/>
  <c r="DE163" i="90"/>
  <c r="BY163" i="90"/>
  <c r="BY144" i="90"/>
  <c r="CO144" i="90"/>
  <c r="DE144" i="90"/>
  <c r="CO120" i="90"/>
  <c r="DE120" i="90"/>
  <c r="BY120" i="90"/>
  <c r="CO111" i="90"/>
  <c r="DE111" i="90"/>
  <c r="BY111" i="90"/>
  <c r="DE98" i="90"/>
  <c r="BY98" i="90"/>
  <c r="CO98" i="90"/>
  <c r="CO83" i="90"/>
  <c r="DE83" i="90"/>
  <c r="BY83" i="90"/>
  <c r="CH29" i="90"/>
  <c r="CX29" i="90"/>
  <c r="BR29" i="90"/>
  <c r="CP35" i="90"/>
  <c r="DF35" i="90"/>
  <c r="BZ35" i="90"/>
  <c r="CL40" i="90"/>
  <c r="DB40" i="90"/>
  <c r="BV40" i="90"/>
  <c r="CH45" i="90"/>
  <c r="CX45" i="90"/>
  <c r="BR45" i="90"/>
  <c r="CP51" i="90"/>
  <c r="DF51" i="90"/>
  <c r="BZ51" i="90"/>
  <c r="CL56" i="90"/>
  <c r="DB56" i="90"/>
  <c r="BV56" i="90"/>
  <c r="CH61" i="90"/>
  <c r="CX61" i="90"/>
  <c r="BR61" i="90"/>
  <c r="CJ67" i="90"/>
  <c r="CZ67" i="90"/>
  <c r="BT67" i="90"/>
  <c r="CY37" i="90"/>
  <c r="BS37" i="90"/>
  <c r="CI37" i="90"/>
  <c r="CY41" i="90"/>
  <c r="BS41" i="90"/>
  <c r="CI41" i="90"/>
  <c r="CU45" i="90"/>
  <c r="BO45" i="90"/>
  <c r="CE45" i="90"/>
  <c r="CU49" i="90"/>
  <c r="BO49" i="90"/>
  <c r="CE49" i="90"/>
  <c r="CU53" i="90"/>
  <c r="BO53" i="90"/>
  <c r="CE53" i="90"/>
  <c r="CU57" i="90"/>
  <c r="BO57" i="90"/>
  <c r="CE57" i="90"/>
  <c r="CU61" i="90"/>
  <c r="BO61" i="90"/>
  <c r="CE61" i="90"/>
  <c r="CQ219" i="90"/>
  <c r="DG219" i="90"/>
  <c r="CA219" i="90"/>
  <c r="CA199" i="90"/>
  <c r="CQ199" i="90"/>
  <c r="DG199" i="90"/>
  <c r="CA185" i="90"/>
  <c r="CQ185" i="90"/>
  <c r="DG185" i="90"/>
  <c r="DG169" i="90"/>
  <c r="CA169" i="90"/>
  <c r="CQ169" i="90"/>
  <c r="CQ154" i="90"/>
  <c r="DG154" i="90"/>
  <c r="CA154" i="90"/>
  <c r="CQ138" i="90"/>
  <c r="DG138" i="90"/>
  <c r="CA138" i="90"/>
  <c r="DG122" i="90"/>
  <c r="CA122" i="90"/>
  <c r="CQ122" i="90"/>
  <c r="CA106" i="90"/>
  <c r="DG106" i="90"/>
  <c r="CQ106" i="90"/>
  <c r="CA90" i="90"/>
  <c r="CQ90" i="90"/>
  <c r="DG90" i="90"/>
  <c r="CA73" i="90"/>
  <c r="CQ73" i="90"/>
  <c r="DG73" i="90"/>
  <c r="BX36" i="90"/>
  <c r="CN36" i="90"/>
  <c r="DD36" i="90"/>
  <c r="BT41" i="90"/>
  <c r="CJ41" i="90"/>
  <c r="CZ41" i="90"/>
  <c r="BP46" i="90"/>
  <c r="CF46" i="90"/>
  <c r="CV46" i="90"/>
  <c r="BX52" i="90"/>
  <c r="CN52" i="90"/>
  <c r="DD52" i="90"/>
  <c r="BT57" i="90"/>
  <c r="CJ57" i="90"/>
  <c r="CZ57" i="90"/>
  <c r="BP62" i="90"/>
  <c r="CF62" i="90"/>
  <c r="CV62" i="90"/>
  <c r="BV220" i="90"/>
  <c r="CL220" i="90"/>
  <c r="DB220" i="90"/>
  <c r="DB205" i="90"/>
  <c r="BV205" i="90"/>
  <c r="CL205" i="90"/>
  <c r="CL189" i="90"/>
  <c r="DB189" i="90"/>
  <c r="BV189" i="90"/>
  <c r="BV185" i="90"/>
  <c r="CL185" i="90"/>
  <c r="DB185" i="90"/>
  <c r="BV155" i="90"/>
  <c r="CL155" i="90"/>
  <c r="DB155" i="90"/>
  <c r="BV141" i="90"/>
  <c r="CL141" i="90"/>
  <c r="DB141" i="90"/>
  <c r="DB125" i="90"/>
  <c r="CL125" i="90"/>
  <c r="BV125" i="90"/>
  <c r="DB109" i="90"/>
  <c r="BV109" i="90"/>
  <c r="CL109" i="90"/>
  <c r="BV93" i="90"/>
  <c r="CL93" i="90"/>
  <c r="DB93" i="90"/>
  <c r="BV69" i="90"/>
  <c r="CL69" i="90"/>
  <c r="DB69" i="90"/>
  <c r="CX215" i="90"/>
  <c r="BR215" i="90"/>
  <c r="CH215" i="90"/>
  <c r="CX200" i="90"/>
  <c r="BR200" i="90"/>
  <c r="CH200" i="90"/>
  <c r="BR184" i="90"/>
  <c r="CH184" i="90"/>
  <c r="CX184" i="90"/>
  <c r="CH168" i="90"/>
  <c r="CX168" i="90"/>
  <c r="BR168" i="90"/>
  <c r="BR147" i="90"/>
  <c r="CX147" i="90"/>
  <c r="CH147" i="90"/>
  <c r="BR136" i="90"/>
  <c r="CH136" i="90"/>
  <c r="CX136" i="90"/>
  <c r="CX120" i="90"/>
  <c r="BR120" i="90"/>
  <c r="CH120" i="90"/>
  <c r="BR93" i="90"/>
  <c r="CH93" i="90"/>
  <c r="CX93" i="90"/>
  <c r="CX88" i="90"/>
  <c r="BR88" i="90"/>
  <c r="CH88" i="90"/>
  <c r="CX72" i="90"/>
  <c r="BR72" i="90"/>
  <c r="CH72" i="90"/>
  <c r="BZ218" i="90"/>
  <c r="CP218" i="90"/>
  <c r="DF218" i="90"/>
  <c r="DF203" i="90"/>
  <c r="BZ203" i="90"/>
  <c r="CP203" i="90"/>
  <c r="CP187" i="90"/>
  <c r="DF187" i="90"/>
  <c r="BZ187" i="90"/>
  <c r="CP171" i="90"/>
  <c r="DF171" i="90"/>
  <c r="BZ171" i="90"/>
  <c r="BZ150" i="90"/>
  <c r="DF150" i="90"/>
  <c r="CP150" i="90"/>
  <c r="BZ139" i="90"/>
  <c r="CP139" i="90"/>
  <c r="DF139" i="90"/>
  <c r="CP123" i="90"/>
  <c r="DF123" i="90"/>
  <c r="BZ123" i="90"/>
  <c r="BZ96" i="90"/>
  <c r="CP96" i="90"/>
  <c r="DF96" i="90"/>
  <c r="DF84" i="90"/>
  <c r="BZ84" i="90"/>
  <c r="CP84" i="90"/>
  <c r="DF75" i="90"/>
  <c r="BZ75" i="90"/>
  <c r="CP75" i="90"/>
  <c r="CU222" i="90"/>
  <c r="CE222" i="90"/>
  <c r="BO222" i="90"/>
  <c r="BO202" i="90"/>
  <c r="CE202" i="90"/>
  <c r="CU202" i="90"/>
  <c r="CU189" i="90"/>
  <c r="BO189" i="90"/>
  <c r="CE189" i="90"/>
  <c r="CU173" i="90"/>
  <c r="BO173" i="90"/>
  <c r="CE173" i="90"/>
  <c r="CE157" i="90"/>
  <c r="CU157" i="90"/>
  <c r="BO157" i="90"/>
  <c r="CE141" i="90"/>
  <c r="CU141" i="90"/>
  <c r="BO141" i="90"/>
  <c r="BO125" i="90"/>
  <c r="CU125" i="90"/>
  <c r="CE125" i="90"/>
  <c r="BO109" i="90"/>
  <c r="CE109" i="90"/>
  <c r="CU109" i="90"/>
  <c r="BO93" i="90"/>
  <c r="CE93" i="90"/>
  <c r="CU93" i="90"/>
  <c r="BO77" i="90"/>
  <c r="CE77" i="90"/>
  <c r="CU77" i="90"/>
  <c r="CI226" i="90"/>
  <c r="CY226" i="90"/>
  <c r="BS226" i="90"/>
  <c r="CI210" i="90"/>
  <c r="CY210" i="90"/>
  <c r="BS210" i="90"/>
  <c r="CY193" i="90"/>
  <c r="BS193" i="90"/>
  <c r="CI193" i="90"/>
  <c r="BS178" i="90"/>
  <c r="CI178" i="90"/>
  <c r="CY178" i="90"/>
  <c r="CY173" i="90"/>
  <c r="BS173" i="90"/>
  <c r="CI173" i="90"/>
  <c r="CI149" i="90"/>
  <c r="BS149" i="90"/>
  <c r="CY149" i="90"/>
  <c r="BS130" i="90"/>
  <c r="CI130" i="90"/>
  <c r="CY130" i="90"/>
  <c r="BS114" i="90"/>
  <c r="CI114" i="90"/>
  <c r="CY114" i="90"/>
  <c r="BS98" i="90"/>
  <c r="CI98" i="90"/>
  <c r="CY98" i="90"/>
  <c r="BS82" i="90"/>
  <c r="CI82" i="90"/>
  <c r="CY82" i="90"/>
  <c r="BS66" i="90"/>
  <c r="CI66" i="90"/>
  <c r="CY66" i="90"/>
  <c r="BW212" i="90"/>
  <c r="CM212" i="90"/>
  <c r="DC212" i="90"/>
  <c r="CM207" i="90"/>
  <c r="BW207" i="90"/>
  <c r="DC207" i="90"/>
  <c r="BW183" i="90"/>
  <c r="CM183" i="90"/>
  <c r="DC183" i="90"/>
  <c r="DC167" i="90"/>
  <c r="BW167" i="90"/>
  <c r="CM167" i="90"/>
  <c r="CM151" i="90"/>
  <c r="BW151" i="90"/>
  <c r="DC151" i="90"/>
  <c r="CM135" i="90"/>
  <c r="DC135" i="90"/>
  <c r="BW135" i="90"/>
  <c r="BW119" i="90"/>
  <c r="CM119" i="90"/>
  <c r="DC119" i="90"/>
  <c r="BW103" i="90"/>
  <c r="CM103" i="90"/>
  <c r="DC103" i="90"/>
  <c r="BW87" i="90"/>
  <c r="DC87" i="90"/>
  <c r="CM87" i="90"/>
  <c r="BW70" i="90"/>
  <c r="CM70" i="90"/>
  <c r="DC70" i="90"/>
  <c r="CG215" i="90"/>
  <c r="CW215" i="90"/>
  <c r="BQ215" i="90"/>
  <c r="CG200" i="90"/>
  <c r="CW200" i="90"/>
  <c r="BQ200" i="90"/>
  <c r="CW180" i="90"/>
  <c r="BQ180" i="90"/>
  <c r="CG180" i="90"/>
  <c r="BQ164" i="90"/>
  <c r="CG164" i="90"/>
  <c r="CW164" i="90"/>
  <c r="BQ144" i="90"/>
  <c r="CG144" i="90"/>
  <c r="CW144" i="90"/>
  <c r="BQ121" i="90"/>
  <c r="CG121" i="90"/>
  <c r="CW121" i="90"/>
  <c r="CG111" i="90"/>
  <c r="CW111" i="90"/>
  <c r="BQ111" i="90"/>
  <c r="CW98" i="90"/>
  <c r="BQ98" i="90"/>
  <c r="CG98" i="90"/>
  <c r="CG84" i="90"/>
  <c r="CW84" i="90"/>
  <c r="BQ84" i="90"/>
  <c r="BU219" i="90"/>
  <c r="CK219" i="90"/>
  <c r="DA219" i="90"/>
  <c r="BU194" i="90"/>
  <c r="CK194" i="90"/>
  <c r="DA194" i="90"/>
  <c r="CK191" i="90"/>
  <c r="DA191" i="90"/>
  <c r="BU191" i="90"/>
  <c r="BU171" i="90"/>
  <c r="CK171" i="90"/>
  <c r="DA171" i="90"/>
  <c r="BU153" i="90"/>
  <c r="CK153" i="90"/>
  <c r="DA153" i="90"/>
  <c r="BU135" i="90"/>
  <c r="CK135" i="90"/>
  <c r="DA135" i="90"/>
  <c r="BU123" i="90"/>
  <c r="CK123" i="90"/>
  <c r="DA123" i="90"/>
  <c r="CK106" i="90"/>
  <c r="DA106" i="90"/>
  <c r="BU106" i="90"/>
  <c r="DA91" i="90"/>
  <c r="CK91" i="90"/>
  <c r="BU91" i="90"/>
  <c r="BY226" i="90"/>
  <c r="CO226" i="90"/>
  <c r="DE226" i="90"/>
  <c r="BY210" i="90"/>
  <c r="CO210" i="90"/>
  <c r="DE210" i="90"/>
  <c r="CO198" i="90"/>
  <c r="DE198" i="90"/>
  <c r="BY198" i="90"/>
  <c r="DE178" i="90"/>
  <c r="BY178" i="90"/>
  <c r="CO178" i="90"/>
  <c r="CO162" i="90"/>
  <c r="DE162" i="90"/>
  <c r="BY162" i="90"/>
  <c r="BY143" i="90"/>
  <c r="CO143" i="90"/>
  <c r="DE143" i="90"/>
  <c r="CO132" i="90"/>
  <c r="DE132" i="90"/>
  <c r="BY132" i="90"/>
  <c r="CO110" i="90"/>
  <c r="DE110" i="90"/>
  <c r="BY110" i="90"/>
  <c r="DE97" i="90"/>
  <c r="BY97" i="90"/>
  <c r="CO97" i="90"/>
  <c r="CO82" i="90"/>
  <c r="DE82" i="90"/>
  <c r="BY82" i="90"/>
  <c r="CH30" i="90"/>
  <c r="CX30" i="90"/>
  <c r="BR30" i="90"/>
  <c r="CP36" i="90"/>
  <c r="DF36" i="90"/>
  <c r="BZ36" i="90"/>
  <c r="CL41" i="90"/>
  <c r="DB41" i="90"/>
  <c r="BV41" i="90"/>
  <c r="CH46" i="90"/>
  <c r="CX46" i="90"/>
  <c r="BR46" i="90"/>
  <c r="CP52" i="90"/>
  <c r="DF52" i="90"/>
  <c r="BZ52" i="90"/>
  <c r="CL57" i="90"/>
  <c r="DB57" i="90"/>
  <c r="BV57" i="90"/>
  <c r="CH62" i="90"/>
  <c r="CX62" i="90"/>
  <c r="BR62" i="90"/>
  <c r="DC35" i="90"/>
  <c r="BW35" i="90"/>
  <c r="CM35" i="90"/>
  <c r="DC39" i="90"/>
  <c r="BW39" i="90"/>
  <c r="CM39" i="90"/>
  <c r="DC43" i="90"/>
  <c r="BW43" i="90"/>
  <c r="CM43" i="90"/>
  <c r="DG47" i="90"/>
  <c r="CA47" i="90"/>
  <c r="CQ47" i="90"/>
  <c r="DG51" i="90"/>
  <c r="CA51" i="90"/>
  <c r="CQ51" i="90"/>
  <c r="DG55" i="90"/>
  <c r="CA55" i="90"/>
  <c r="CQ55" i="90"/>
  <c r="DG59" i="90"/>
  <c r="CA59" i="90"/>
  <c r="CQ59" i="90"/>
  <c r="CW64" i="90"/>
  <c r="BQ64" i="90"/>
  <c r="CG64" i="90"/>
  <c r="CQ224" i="90"/>
  <c r="DG224" i="90"/>
  <c r="CA224" i="90"/>
  <c r="CQ207" i="90"/>
  <c r="CA207" i="90"/>
  <c r="DG207" i="90"/>
  <c r="DG191" i="90"/>
  <c r="CA191" i="90"/>
  <c r="CQ191" i="90"/>
  <c r="CA177" i="90"/>
  <c r="CQ177" i="90"/>
  <c r="DG177" i="90"/>
  <c r="CQ161" i="90"/>
  <c r="DG161" i="90"/>
  <c r="CA161" i="90"/>
  <c r="CQ145" i="90"/>
  <c r="DG145" i="90"/>
  <c r="CA145" i="90"/>
  <c r="CA129" i="90"/>
  <c r="CQ129" i="90"/>
  <c r="DG129" i="90"/>
  <c r="CA113" i="90"/>
  <c r="DG113" i="90"/>
  <c r="CQ113" i="90"/>
  <c r="CA97" i="90"/>
  <c r="CQ97" i="90"/>
  <c r="DG97" i="90"/>
  <c r="CA80" i="90"/>
  <c r="CQ80" i="90"/>
  <c r="DG80" i="90"/>
  <c r="CA64" i="90"/>
  <c r="CQ64" i="90"/>
  <c r="DG64" i="90"/>
  <c r="BT38" i="90"/>
  <c r="CJ38" i="90"/>
  <c r="CZ38" i="90"/>
  <c r="BP43" i="90"/>
  <c r="CF43" i="90"/>
  <c r="CV43" i="90"/>
  <c r="BX49" i="90"/>
  <c r="CN49" i="90"/>
  <c r="DD49" i="90"/>
  <c r="BT54" i="90"/>
  <c r="CJ54" i="90"/>
  <c r="CZ54" i="90"/>
  <c r="BP59" i="90"/>
  <c r="CF59" i="90"/>
  <c r="CV59" i="90"/>
  <c r="CK75" i="90"/>
  <c r="DA75" i="90"/>
  <c r="BU75" i="90"/>
  <c r="BV219" i="90"/>
  <c r="CL219" i="90"/>
  <c r="DB219" i="90"/>
  <c r="DB204" i="90"/>
  <c r="BV204" i="90"/>
  <c r="CL204" i="90"/>
  <c r="CL188" i="90"/>
  <c r="DB188" i="90"/>
  <c r="BV188" i="90"/>
  <c r="CL172" i="90"/>
  <c r="DB172" i="90"/>
  <c r="BV172" i="90"/>
  <c r="BV154" i="90"/>
  <c r="CL154" i="90"/>
  <c r="DB154" i="90"/>
  <c r="BV140" i="90"/>
  <c r="CL140" i="90"/>
  <c r="DB140" i="90"/>
  <c r="DB124" i="90"/>
  <c r="CL124" i="90"/>
  <c r="BV124" i="90"/>
  <c r="DB108" i="90"/>
  <c r="BV108" i="90"/>
  <c r="CL108" i="90"/>
  <c r="BV92" i="90"/>
  <c r="CL92" i="90"/>
  <c r="DB92" i="90"/>
  <c r="BV68" i="90"/>
  <c r="CL68" i="90"/>
  <c r="DB68" i="90"/>
  <c r="BP198" i="90"/>
  <c r="CF198" i="90"/>
  <c r="CV198" i="90"/>
  <c r="BP190" i="90"/>
  <c r="CF190" i="90"/>
  <c r="CV190" i="90"/>
  <c r="CV142" i="90"/>
  <c r="BP142" i="90"/>
  <c r="CF142" i="90"/>
  <c r="BP126" i="90"/>
  <c r="CF126" i="90"/>
  <c r="CV126" i="90"/>
  <c r="CF94" i="90"/>
  <c r="CV94" i="90"/>
  <c r="BP94" i="90"/>
  <c r="BP78" i="90"/>
  <c r="CF78" i="90"/>
  <c r="CV78" i="90"/>
  <c r="CZ220" i="90"/>
  <c r="BT220" i="90"/>
  <c r="CJ220" i="90"/>
  <c r="BT203" i="90"/>
  <c r="CJ203" i="90"/>
  <c r="CZ203" i="90"/>
  <c r="BT188" i="90"/>
  <c r="CJ188" i="90"/>
  <c r="CZ188" i="90"/>
  <c r="CZ148" i="90"/>
  <c r="BT148" i="90"/>
  <c r="CJ148" i="90"/>
  <c r="BT132" i="90"/>
  <c r="CJ132" i="90"/>
  <c r="CZ132" i="90"/>
  <c r="BT108" i="90"/>
  <c r="CJ108" i="90"/>
  <c r="CZ108" i="90"/>
  <c r="CJ92" i="90"/>
  <c r="CZ92" i="90"/>
  <c r="BT92" i="90"/>
  <c r="DD218" i="90"/>
  <c r="BX218" i="90"/>
  <c r="CN218" i="90"/>
  <c r="BX194" i="90"/>
  <c r="CN194" i="90"/>
  <c r="DD194" i="90"/>
  <c r="BX186" i="90"/>
  <c r="CN186" i="90"/>
  <c r="DD186" i="90"/>
  <c r="CN176" i="90"/>
  <c r="DD176" i="90"/>
  <c r="BX176" i="90"/>
  <c r="DD146" i="90"/>
  <c r="BX146" i="90"/>
  <c r="CN146" i="90"/>
  <c r="BX130" i="90"/>
  <c r="CN130" i="90"/>
  <c r="DD130" i="90"/>
  <c r="BX82" i="90"/>
  <c r="CN82" i="90"/>
  <c r="DD82" i="90"/>
  <c r="BY27" i="90"/>
  <c r="CO27" i="90"/>
  <c r="DE27" i="90"/>
  <c r="BY43" i="90"/>
  <c r="CO43" i="90"/>
  <c r="DE43" i="90"/>
  <c r="BU48" i="90"/>
  <c r="CK48" i="90"/>
  <c r="DA48" i="90"/>
  <c r="BQ53" i="90"/>
  <c r="CG53" i="90"/>
  <c r="CW53" i="90"/>
  <c r="BY59" i="90"/>
  <c r="CO59" i="90"/>
  <c r="DE59" i="90"/>
  <c r="DD220" i="90"/>
  <c r="BX220" i="90"/>
  <c r="CN220" i="90"/>
  <c r="BX124" i="90"/>
  <c r="CN124" i="90"/>
  <c r="DD124" i="90"/>
  <c r="CH222" i="90"/>
  <c r="BR222" i="90"/>
  <c r="CX222" i="90"/>
  <c r="BR207" i="90"/>
  <c r="CX207" i="90"/>
  <c r="CH207" i="90"/>
  <c r="CX191" i="90"/>
  <c r="BR191" i="90"/>
  <c r="CH191" i="90"/>
  <c r="BR175" i="90"/>
  <c r="CH175" i="90"/>
  <c r="CX175" i="90"/>
  <c r="BR154" i="90"/>
  <c r="CH154" i="90"/>
  <c r="CX154" i="90"/>
  <c r="BR143" i="90"/>
  <c r="CH143" i="90"/>
  <c r="CX143" i="90"/>
  <c r="CX127" i="90"/>
  <c r="BR127" i="90"/>
  <c r="CH127" i="90"/>
  <c r="BR100" i="90"/>
  <c r="CH100" i="90"/>
  <c r="CX100" i="90"/>
  <c r="CX106" i="90"/>
  <c r="CH106" i="90"/>
  <c r="BR106" i="90"/>
  <c r="CX79" i="90"/>
  <c r="BR79" i="90"/>
  <c r="CH79" i="90"/>
  <c r="BZ226" i="90"/>
  <c r="CP226" i="90"/>
  <c r="DF226" i="90"/>
  <c r="BZ208" i="90"/>
  <c r="DF208" i="90"/>
  <c r="CP208" i="90"/>
  <c r="CP194" i="90"/>
  <c r="DF194" i="90"/>
  <c r="BZ194" i="90"/>
  <c r="BZ177" i="90"/>
  <c r="CP177" i="90"/>
  <c r="DF177" i="90"/>
  <c r="BZ157" i="90"/>
  <c r="CP157" i="90"/>
  <c r="DF157" i="90"/>
  <c r="DF163" i="90"/>
  <c r="CP163" i="90"/>
  <c r="BZ163" i="90"/>
  <c r="DF130" i="90"/>
  <c r="BZ130" i="90"/>
  <c r="CP130" i="90"/>
  <c r="DF114" i="90"/>
  <c r="CP114" i="90"/>
  <c r="BZ114" i="90"/>
  <c r="DF109" i="90"/>
  <c r="CP109" i="90"/>
  <c r="BZ109" i="90"/>
  <c r="DF82" i="90"/>
  <c r="BZ82" i="90"/>
  <c r="CP82" i="90"/>
  <c r="BZ66" i="90"/>
  <c r="CP66" i="90"/>
  <c r="DF66" i="90"/>
  <c r="CE220" i="90"/>
  <c r="CU220" i="90"/>
  <c r="BO220" i="90"/>
  <c r="CE197" i="90"/>
  <c r="BO197" i="90"/>
  <c r="CU197" i="90"/>
  <c r="BO180" i="90"/>
  <c r="CE180" i="90"/>
  <c r="CU180" i="90"/>
  <c r="CU164" i="90"/>
  <c r="BO164" i="90"/>
  <c r="CE164" i="90"/>
  <c r="CE149" i="90"/>
  <c r="BO149" i="90"/>
  <c r="CU149" i="90"/>
  <c r="BO132" i="90"/>
  <c r="CU132" i="90"/>
  <c r="CE132" i="90"/>
  <c r="BO116" i="90"/>
  <c r="CE116" i="90"/>
  <c r="CU116" i="90"/>
  <c r="BO100" i="90"/>
  <c r="CE100" i="90"/>
  <c r="CU100" i="90"/>
  <c r="CU84" i="90"/>
  <c r="BO84" i="90"/>
  <c r="CE84" i="90"/>
  <c r="BO68" i="90"/>
  <c r="CE68" i="90"/>
  <c r="CU68" i="90"/>
  <c r="BS214" i="90"/>
  <c r="CI214" i="90"/>
  <c r="CY214" i="90"/>
  <c r="BS200" i="90"/>
  <c r="CI200" i="90"/>
  <c r="CY200" i="90"/>
  <c r="BS185" i="90"/>
  <c r="CI185" i="90"/>
  <c r="CY185" i="90"/>
  <c r="CY168" i="90"/>
  <c r="BS168" i="90"/>
  <c r="CI168" i="90"/>
  <c r="CI153" i="90"/>
  <c r="CY153" i="90"/>
  <c r="BS153" i="90"/>
  <c r="CI137" i="90"/>
  <c r="CY137" i="90"/>
  <c r="BS137" i="90"/>
  <c r="CY121" i="90"/>
  <c r="BS121" i="90"/>
  <c r="CI121" i="90"/>
  <c r="BS105" i="90"/>
  <c r="CY105" i="90"/>
  <c r="CI105" i="90"/>
  <c r="BS89" i="90"/>
  <c r="CI89" i="90"/>
  <c r="CY89" i="90"/>
  <c r="BS73" i="90"/>
  <c r="CI73" i="90"/>
  <c r="CY73" i="90"/>
  <c r="DC222" i="90"/>
  <c r="BW222" i="90"/>
  <c r="CM222" i="90"/>
  <c r="BW203" i="90"/>
  <c r="CM203" i="90"/>
  <c r="DC203" i="90"/>
  <c r="DC190" i="90"/>
  <c r="BW190" i="90"/>
  <c r="CM190" i="90"/>
  <c r="BW174" i="90"/>
  <c r="CM174" i="90"/>
  <c r="DC174" i="90"/>
  <c r="CM158" i="90"/>
  <c r="DC158" i="90"/>
  <c r="BW158" i="90"/>
  <c r="CM142" i="90"/>
  <c r="DC142" i="90"/>
  <c r="BW142" i="90"/>
  <c r="BW126" i="90"/>
  <c r="DC126" i="90"/>
  <c r="CM126" i="90"/>
  <c r="BW110" i="90"/>
  <c r="CM110" i="90"/>
  <c r="DC110" i="90"/>
  <c r="BW94" i="90"/>
  <c r="CM94" i="90"/>
  <c r="DC94" i="90"/>
  <c r="BW77" i="90"/>
  <c r="CM77" i="90"/>
  <c r="DC77" i="90"/>
  <c r="CW211" i="90"/>
  <c r="BQ211" i="90"/>
  <c r="CG211" i="90"/>
  <c r="CG199" i="90"/>
  <c r="CW199" i="90"/>
  <c r="BQ199" i="90"/>
  <c r="CW183" i="90"/>
  <c r="BQ183" i="90"/>
  <c r="CG183" i="90"/>
  <c r="BQ167" i="90"/>
  <c r="CG167" i="90"/>
  <c r="CW167" i="90"/>
  <c r="CG149" i="90"/>
  <c r="BQ149" i="90"/>
  <c r="CW149" i="90"/>
  <c r="CG150" i="90"/>
  <c r="BQ150" i="90"/>
  <c r="CW150" i="90"/>
  <c r="CG116" i="90"/>
  <c r="CW116" i="90"/>
  <c r="BQ116" i="90"/>
  <c r="CW101" i="90"/>
  <c r="BQ101" i="90"/>
  <c r="CG101" i="90"/>
  <c r="CW87" i="90"/>
  <c r="CG87" i="90"/>
  <c r="BQ87" i="90"/>
  <c r="DA224" i="90"/>
  <c r="CK224" i="90"/>
  <c r="BU224" i="90"/>
  <c r="CK203" i="90"/>
  <c r="DA203" i="90"/>
  <c r="BU203" i="90"/>
  <c r="BU188" i="90"/>
  <c r="CK188" i="90"/>
  <c r="DA188" i="90"/>
  <c r="CK186" i="90"/>
  <c r="DA186" i="90"/>
  <c r="BU186" i="90"/>
  <c r="BU156" i="90"/>
  <c r="CK156" i="90"/>
  <c r="DA156" i="90"/>
  <c r="BU138" i="90"/>
  <c r="CK138" i="90"/>
  <c r="DA138" i="90"/>
  <c r="CK126" i="90"/>
  <c r="DA126" i="90"/>
  <c r="BU126" i="90"/>
  <c r="CK109" i="90"/>
  <c r="DA109" i="90"/>
  <c r="BU109" i="90"/>
  <c r="DA93" i="90"/>
  <c r="BU93" i="90"/>
  <c r="CK93" i="90"/>
  <c r="CK78" i="90"/>
  <c r="DA78" i="90"/>
  <c r="BU78" i="90"/>
  <c r="CO214" i="90"/>
  <c r="DE214" i="90"/>
  <c r="BY214" i="90"/>
  <c r="BY195" i="90"/>
  <c r="CO195" i="90"/>
  <c r="DE195" i="90"/>
  <c r="DE181" i="90"/>
  <c r="BY181" i="90"/>
  <c r="CO181" i="90"/>
  <c r="BY165" i="90"/>
  <c r="CO165" i="90"/>
  <c r="DE165" i="90"/>
  <c r="CO151" i="90"/>
  <c r="DE151" i="90"/>
  <c r="BY151" i="90"/>
  <c r="BY122" i="90"/>
  <c r="CO122" i="90"/>
  <c r="DE122" i="90"/>
  <c r="CO113" i="90"/>
  <c r="DE113" i="90"/>
  <c r="BY113" i="90"/>
  <c r="DE100" i="90"/>
  <c r="BY100" i="90"/>
  <c r="CO100" i="90"/>
  <c r="DE86" i="90"/>
  <c r="CO86" i="90"/>
  <c r="BY86" i="90"/>
  <c r="CP29" i="90"/>
  <c r="DF29" i="90"/>
  <c r="BZ29" i="90"/>
  <c r="CL34" i="90"/>
  <c r="DB34" i="90"/>
  <c r="BV34" i="90"/>
  <c r="CH39" i="90"/>
  <c r="CX39" i="90"/>
  <c r="BR39" i="90"/>
  <c r="CP45" i="90"/>
  <c r="DF45" i="90"/>
  <c r="BZ45" i="90"/>
  <c r="CL50" i="90"/>
  <c r="DB50" i="90"/>
  <c r="BV50" i="90"/>
  <c r="CH55" i="90"/>
  <c r="CX55" i="90"/>
  <c r="BR55" i="90"/>
  <c r="CP61" i="90"/>
  <c r="DF61" i="90"/>
  <c r="BZ61" i="90"/>
  <c r="CF69" i="90"/>
  <c r="CV69" i="90"/>
  <c r="BP69" i="90"/>
  <c r="DG35" i="90"/>
  <c r="CA35" i="90"/>
  <c r="CQ35" i="90"/>
  <c r="DG39" i="90"/>
  <c r="CA39" i="90"/>
  <c r="CQ39" i="90"/>
  <c r="DG43" i="90"/>
  <c r="CA43" i="90"/>
  <c r="CQ43" i="90"/>
  <c r="CU47" i="90"/>
  <c r="BO47" i="90"/>
  <c r="CE47" i="90"/>
  <c r="CU51" i="90"/>
  <c r="BO51" i="90"/>
  <c r="CE51" i="90"/>
  <c r="CU55" i="90"/>
  <c r="BO55" i="90"/>
  <c r="CE55" i="90"/>
  <c r="CU59" i="90"/>
  <c r="BO59" i="90"/>
  <c r="CE59" i="90"/>
  <c r="CJ63" i="90"/>
  <c r="CZ63" i="90"/>
  <c r="BT63" i="90"/>
  <c r="CQ220" i="90"/>
  <c r="DG220" i="90"/>
  <c r="CA220" i="90"/>
  <c r="CA201" i="90"/>
  <c r="CQ201" i="90"/>
  <c r="DG201" i="90"/>
  <c r="DG187" i="90"/>
  <c r="CA187" i="90"/>
  <c r="CQ187" i="90"/>
  <c r="DG171" i="90"/>
  <c r="CA171" i="90"/>
  <c r="CQ171" i="90"/>
  <c r="CQ156" i="90"/>
  <c r="DG156" i="90"/>
  <c r="CA156" i="90"/>
  <c r="CQ140" i="90"/>
  <c r="DG140" i="90"/>
  <c r="CA140" i="90"/>
  <c r="CA124" i="90"/>
  <c r="CQ124" i="90"/>
  <c r="DG124" i="90"/>
  <c r="CA108" i="90"/>
  <c r="DG108" i="90"/>
  <c r="CQ108" i="90"/>
  <c r="CA92" i="90"/>
  <c r="CQ92" i="90"/>
  <c r="DG92" i="90"/>
  <c r="CA75" i="90"/>
  <c r="CQ75" i="90"/>
  <c r="DG75" i="90"/>
  <c r="BX34" i="90"/>
  <c r="CN34" i="90"/>
  <c r="DD34" i="90"/>
  <c r="BT39" i="90"/>
  <c r="CJ39" i="90"/>
  <c r="CZ39" i="90"/>
  <c r="BP44" i="90"/>
  <c r="CF44" i="90"/>
  <c r="CV44" i="90"/>
  <c r="BX50" i="90"/>
  <c r="CN50" i="90"/>
  <c r="DD50" i="90"/>
  <c r="BT55" i="90"/>
  <c r="CJ55" i="90"/>
  <c r="CZ55" i="90"/>
  <c r="BP60" i="90"/>
  <c r="CF60" i="90"/>
  <c r="CV60" i="90"/>
  <c r="BV226" i="90"/>
  <c r="CL226" i="90"/>
  <c r="DB226" i="90"/>
  <c r="BV218" i="90"/>
  <c r="CL218" i="90"/>
  <c r="DB218" i="90"/>
  <c r="BV209" i="90"/>
  <c r="CL209" i="90"/>
  <c r="DB209" i="90"/>
  <c r="BV178" i="90"/>
  <c r="CL178" i="90"/>
  <c r="DB178" i="90"/>
  <c r="DB145" i="90"/>
  <c r="CL145" i="90"/>
  <c r="BV145" i="90"/>
  <c r="DB83" i="90"/>
  <c r="BV83" i="90"/>
  <c r="CL83" i="90"/>
  <c r="BV67" i="90"/>
  <c r="DB67" i="90"/>
  <c r="CL67" i="90"/>
  <c r="BP197" i="90"/>
  <c r="CV197" i="90"/>
  <c r="CF197" i="90"/>
  <c r="BP189" i="90"/>
  <c r="CF189" i="90"/>
  <c r="CV189" i="90"/>
  <c r="CV141" i="90"/>
  <c r="BP141" i="90"/>
  <c r="CF141" i="90"/>
  <c r="BP125" i="90"/>
  <c r="CF125" i="90"/>
  <c r="CV125" i="90"/>
  <c r="CZ210" i="90"/>
  <c r="BT210" i="90"/>
  <c r="CJ210" i="90"/>
  <c r="CJ179" i="90"/>
  <c r="CZ179" i="90"/>
  <c r="BT179" i="90"/>
  <c r="CJ174" i="90"/>
  <c r="CZ174" i="90"/>
  <c r="BT174" i="90"/>
  <c r="BT131" i="90"/>
  <c r="CJ131" i="90"/>
  <c r="CZ131" i="90"/>
  <c r="BT107" i="90"/>
  <c r="CJ107" i="90"/>
  <c r="CZ107" i="90"/>
  <c r="DD209" i="90"/>
  <c r="BX209" i="90"/>
  <c r="CN209" i="90"/>
  <c r="BX193" i="90"/>
  <c r="CN193" i="90"/>
  <c r="DD193" i="90"/>
  <c r="CN177" i="90"/>
  <c r="DD177" i="90"/>
  <c r="BX177" i="90"/>
  <c r="DD161" i="90"/>
  <c r="BX161" i="90"/>
  <c r="CN161" i="90"/>
  <c r="DD137" i="90"/>
  <c r="BX137" i="90"/>
  <c r="CN137" i="90"/>
  <c r="BX121" i="90"/>
  <c r="CN121" i="90"/>
  <c r="DD121" i="90"/>
  <c r="BX105" i="90"/>
  <c r="CN105" i="90"/>
  <c r="DD105" i="90"/>
  <c r="CN89" i="90"/>
  <c r="BX89" i="90"/>
  <c r="DD89" i="90"/>
  <c r="BX73" i="90"/>
  <c r="CN73" i="90"/>
  <c r="DD73" i="90"/>
  <c r="BU29" i="90"/>
  <c r="CK29" i="90"/>
  <c r="DA29" i="90"/>
  <c r="BQ34" i="90"/>
  <c r="CG34" i="90"/>
  <c r="CW34" i="90"/>
  <c r="BY40" i="90"/>
  <c r="CO40" i="90"/>
  <c r="DE40" i="90"/>
  <c r="BU45" i="90"/>
  <c r="CK45" i="90"/>
  <c r="DA45" i="90"/>
  <c r="BQ50" i="90"/>
  <c r="CG50" i="90"/>
  <c r="CW50" i="90"/>
  <c r="BY56" i="90"/>
  <c r="CO56" i="90"/>
  <c r="DE56" i="90"/>
  <c r="BU61" i="90"/>
  <c r="CK61" i="90"/>
  <c r="DA61" i="90"/>
  <c r="DD140" i="90"/>
  <c r="BX140" i="90"/>
  <c r="CN140" i="90"/>
  <c r="CH223" i="90"/>
  <c r="BR223" i="90"/>
  <c r="CX223" i="90"/>
  <c r="BR206" i="90"/>
  <c r="CX206" i="90"/>
  <c r="CH206" i="90"/>
  <c r="CH190" i="90"/>
  <c r="CX190" i="90"/>
  <c r="BR190" i="90"/>
  <c r="BR174" i="90"/>
  <c r="CH174" i="90"/>
  <c r="CX174" i="90"/>
  <c r="BR153" i="90"/>
  <c r="CH153" i="90"/>
  <c r="CX153" i="90"/>
  <c r="BR142" i="90"/>
  <c r="CH142" i="90"/>
  <c r="CX142" i="90"/>
  <c r="CX126" i="90"/>
  <c r="BR126" i="90"/>
  <c r="CH126" i="90"/>
  <c r="BR99" i="90"/>
  <c r="CH99" i="90"/>
  <c r="CX99" i="90"/>
  <c r="CX105" i="90"/>
  <c r="CH105" i="90"/>
  <c r="BR105" i="90"/>
  <c r="CX78" i="90"/>
  <c r="BR78" i="90"/>
  <c r="CH78" i="90"/>
  <c r="BZ225" i="90"/>
  <c r="CP225" i="90"/>
  <c r="DF225" i="90"/>
  <c r="BZ207" i="90"/>
  <c r="DF207" i="90"/>
  <c r="CP207" i="90"/>
  <c r="CP193" i="90"/>
  <c r="DF193" i="90"/>
  <c r="BZ193" i="90"/>
  <c r="BZ176" i="90"/>
  <c r="CP176" i="90"/>
  <c r="DF176" i="90"/>
  <c r="BZ156" i="90"/>
  <c r="CP156" i="90"/>
  <c r="DF156" i="90"/>
  <c r="DF162" i="90"/>
  <c r="CP162" i="90"/>
  <c r="BZ162" i="90"/>
  <c r="DF129" i="90"/>
  <c r="BZ129" i="90"/>
  <c r="CP129" i="90"/>
  <c r="BZ102" i="90"/>
  <c r="CP102" i="90"/>
  <c r="DF102" i="90"/>
  <c r="DF108" i="90"/>
  <c r="CP108" i="90"/>
  <c r="BZ108" i="90"/>
  <c r="DF81" i="90"/>
  <c r="BZ81" i="90"/>
  <c r="CP81" i="90"/>
  <c r="BZ65" i="90"/>
  <c r="DF65" i="90"/>
  <c r="CP65" i="90"/>
  <c r="BO215" i="90"/>
  <c r="CU215" i="90"/>
  <c r="CE215" i="90"/>
  <c r="BO200" i="90"/>
  <c r="CE200" i="90"/>
  <c r="CU200" i="90"/>
  <c r="CU187" i="90"/>
  <c r="BO187" i="90"/>
  <c r="CE187" i="90"/>
  <c r="CU171" i="90"/>
  <c r="BO171" i="90"/>
  <c r="CE171" i="90"/>
  <c r="CE155" i="90"/>
  <c r="CU155" i="90"/>
  <c r="BO155" i="90"/>
  <c r="CE139" i="90"/>
  <c r="CU139" i="90"/>
  <c r="BO139" i="90"/>
  <c r="CU123" i="90"/>
  <c r="BO123" i="90"/>
  <c r="CE123" i="90"/>
  <c r="BO107" i="90"/>
  <c r="CE107" i="90"/>
  <c r="CU107" i="90"/>
  <c r="BO91" i="90"/>
  <c r="CU91" i="90"/>
  <c r="CE91" i="90"/>
  <c r="BO75" i="90"/>
  <c r="CE75" i="90"/>
  <c r="CU75" i="90"/>
  <c r="CI225" i="90"/>
  <c r="CY225" i="90"/>
  <c r="BS225" i="90"/>
  <c r="CI209" i="90"/>
  <c r="CY209" i="90"/>
  <c r="BS209" i="90"/>
  <c r="BS191" i="90"/>
  <c r="CI191" i="90"/>
  <c r="CY191" i="90"/>
  <c r="BS176" i="90"/>
  <c r="CI176" i="90"/>
  <c r="CY176" i="90"/>
  <c r="CI160" i="90"/>
  <c r="CY160" i="90"/>
  <c r="BS160" i="90"/>
  <c r="CI144" i="90"/>
  <c r="CY144" i="90"/>
  <c r="BS144" i="90"/>
  <c r="BS128" i="90"/>
  <c r="CI128" i="90"/>
  <c r="CY128" i="90"/>
  <c r="BS112" i="90"/>
  <c r="CY112" i="90"/>
  <c r="CI112" i="90"/>
  <c r="BS96" i="90"/>
  <c r="CI96" i="90"/>
  <c r="CY96" i="90"/>
  <c r="BS80" i="90"/>
  <c r="CI80" i="90"/>
  <c r="CY80" i="90"/>
  <c r="BS64" i="90"/>
  <c r="CY64" i="90"/>
  <c r="CI64" i="90"/>
  <c r="CM219" i="90"/>
  <c r="DC219" i="90"/>
  <c r="BW219" i="90"/>
  <c r="CM210" i="90"/>
  <c r="DC210" i="90"/>
  <c r="BW210" i="90"/>
  <c r="BW181" i="90"/>
  <c r="CM181" i="90"/>
  <c r="DC181" i="90"/>
  <c r="DC165" i="90"/>
  <c r="BW165" i="90"/>
  <c r="CM165" i="90"/>
  <c r="CM146" i="90"/>
  <c r="BW146" i="90"/>
  <c r="DC146" i="90"/>
  <c r="BW133" i="90"/>
  <c r="DC133" i="90"/>
  <c r="CM133" i="90"/>
  <c r="BW117" i="90"/>
  <c r="CM117" i="90"/>
  <c r="DC117" i="90"/>
  <c r="BW101" i="90"/>
  <c r="CM101" i="90"/>
  <c r="DC101" i="90"/>
  <c r="BW85" i="90"/>
  <c r="DC85" i="90"/>
  <c r="CM85" i="90"/>
  <c r="BW68" i="90"/>
  <c r="CM68" i="90"/>
  <c r="DC68" i="90"/>
  <c r="CW174" i="90"/>
  <c r="BQ174" i="90"/>
  <c r="CG174" i="90"/>
  <c r="CK199" i="90"/>
  <c r="DA199" i="90"/>
  <c r="BU199" i="90"/>
  <c r="DA179" i="90"/>
  <c r="BU179" i="90"/>
  <c r="CK179" i="90"/>
  <c r="BU155" i="90"/>
  <c r="CK155" i="90"/>
  <c r="DA155" i="90"/>
  <c r="CK114" i="90"/>
  <c r="DA114" i="90"/>
  <c r="BU114" i="90"/>
  <c r="CO197" i="90"/>
  <c r="BY197" i="90"/>
  <c r="DE197" i="90"/>
  <c r="BY172" i="90"/>
  <c r="CO172" i="90"/>
  <c r="DE172" i="90"/>
  <c r="BY137" i="90"/>
  <c r="CO137" i="90"/>
  <c r="DE137" i="90"/>
  <c r="BY121" i="90"/>
  <c r="CO121" i="90"/>
  <c r="DE121" i="90"/>
  <c r="DE85" i="90"/>
  <c r="CO85" i="90"/>
  <c r="BY85" i="90"/>
  <c r="CL27" i="90"/>
  <c r="BV27" i="90"/>
  <c r="DB27" i="90"/>
  <c r="CH32" i="90"/>
  <c r="CX32" i="90"/>
  <c r="BR32" i="90"/>
  <c r="CP38" i="90"/>
  <c r="DF38" i="90"/>
  <c r="BZ38" i="90"/>
  <c r="CL43" i="90"/>
  <c r="DB43" i="90"/>
  <c r="BV43" i="90"/>
  <c r="CH48" i="90"/>
  <c r="CX48" i="90"/>
  <c r="BR48" i="90"/>
  <c r="CP54" i="90"/>
  <c r="DF54" i="90"/>
  <c r="BZ54" i="90"/>
  <c r="CL59" i="90"/>
  <c r="DB59" i="90"/>
  <c r="BV59" i="90"/>
  <c r="DA66" i="90"/>
  <c r="BU66" i="90"/>
  <c r="CK66" i="90"/>
  <c r="CU37" i="90"/>
  <c r="BO37" i="90"/>
  <c r="CE37" i="90"/>
  <c r="DG45" i="90"/>
  <c r="CA45" i="90"/>
  <c r="CQ45" i="90"/>
  <c r="DG49" i="90"/>
  <c r="CA49" i="90"/>
  <c r="CQ49" i="90"/>
  <c r="DG53" i="90"/>
  <c r="CA53" i="90"/>
  <c r="CQ53" i="90"/>
  <c r="DG57" i="90"/>
  <c r="CA57" i="90"/>
  <c r="CQ57" i="90"/>
  <c r="DG61" i="90"/>
  <c r="CA61" i="90"/>
  <c r="CQ61" i="90"/>
  <c r="CG71" i="90"/>
  <c r="CW71" i="90"/>
  <c r="BQ71" i="90"/>
  <c r="DG190" i="90"/>
  <c r="CA190" i="90"/>
  <c r="CQ190" i="90"/>
  <c r="DG166" i="90"/>
  <c r="CA166" i="90"/>
  <c r="CQ166" i="90"/>
  <c r="CA95" i="90"/>
  <c r="CQ95" i="90"/>
  <c r="DG95" i="90"/>
  <c r="BT36" i="90"/>
  <c r="CJ36" i="90"/>
  <c r="CZ36" i="90"/>
  <c r="BP41" i="90"/>
  <c r="CF41" i="90"/>
  <c r="CV41" i="90"/>
  <c r="BX47" i="90"/>
  <c r="CN47" i="90"/>
  <c r="DD47" i="90"/>
  <c r="BT52" i="90"/>
  <c r="CJ52" i="90"/>
  <c r="CZ52" i="90"/>
  <c r="BP57" i="90"/>
  <c r="CF57" i="90"/>
  <c r="CV57" i="90"/>
  <c r="DB186" i="90"/>
  <c r="BV186" i="90"/>
  <c r="CL186" i="90"/>
  <c r="CL170" i="90"/>
  <c r="DB170" i="90"/>
  <c r="BV170" i="90"/>
  <c r="DB114" i="90"/>
  <c r="CL114" i="90"/>
  <c r="BV114" i="90"/>
  <c r="DB82" i="90"/>
  <c r="BV82" i="90"/>
  <c r="CL82" i="90"/>
  <c r="BT126" i="90"/>
  <c r="CJ126" i="90"/>
  <c r="CZ126" i="90"/>
  <c r="DD144" i="90"/>
  <c r="BX144" i="90"/>
  <c r="CN144" i="90"/>
  <c r="BR216" i="90"/>
  <c r="CX216" i="90"/>
  <c r="CH216" i="90"/>
  <c r="CX201" i="90"/>
  <c r="BR201" i="90"/>
  <c r="CH201" i="90"/>
  <c r="BR185" i="90"/>
  <c r="CH185" i="90"/>
  <c r="CX185" i="90"/>
  <c r="CH169" i="90"/>
  <c r="CX169" i="90"/>
  <c r="BR169" i="90"/>
  <c r="BR148" i="90"/>
  <c r="CX148" i="90"/>
  <c r="CH148" i="90"/>
  <c r="BR137" i="90"/>
  <c r="CH137" i="90"/>
  <c r="CX137" i="90"/>
  <c r="CH121" i="90"/>
  <c r="CX121" i="90"/>
  <c r="BR121" i="90"/>
  <c r="BR94" i="90"/>
  <c r="CH94" i="90"/>
  <c r="CX94" i="90"/>
  <c r="CX89" i="90"/>
  <c r="BR89" i="90"/>
  <c r="CH89" i="90"/>
  <c r="CX73" i="90"/>
  <c r="BR73" i="90"/>
  <c r="CH73" i="90"/>
  <c r="BZ219" i="90"/>
  <c r="CP219" i="90"/>
  <c r="DF219" i="90"/>
  <c r="DF204" i="90"/>
  <c r="BZ204" i="90"/>
  <c r="CP204" i="90"/>
  <c r="CP188" i="90"/>
  <c r="DF188" i="90"/>
  <c r="BZ188" i="90"/>
  <c r="CP172" i="90"/>
  <c r="DF172" i="90"/>
  <c r="BZ172" i="90"/>
  <c r="BZ151" i="90"/>
  <c r="DF151" i="90"/>
  <c r="CP151" i="90"/>
  <c r="BZ140" i="90"/>
  <c r="CP140" i="90"/>
  <c r="DF140" i="90"/>
  <c r="DF124" i="90"/>
  <c r="BZ124" i="90"/>
  <c r="CP124" i="90"/>
  <c r="BZ97" i="90"/>
  <c r="CP97" i="90"/>
  <c r="DF97" i="90"/>
  <c r="BZ103" i="90"/>
  <c r="CP103" i="90"/>
  <c r="DF103" i="90"/>
  <c r="DF76" i="90"/>
  <c r="BZ76" i="90"/>
  <c r="CP76" i="90"/>
  <c r="CE211" i="90"/>
  <c r="BO211" i="90"/>
  <c r="CU211" i="90"/>
  <c r="CU195" i="90"/>
  <c r="BO195" i="90"/>
  <c r="CE195" i="90"/>
  <c r="BO182" i="90"/>
  <c r="CE182" i="90"/>
  <c r="CU182" i="90"/>
  <c r="CU166" i="90"/>
  <c r="BO166" i="90"/>
  <c r="CE166" i="90"/>
  <c r="CE150" i="90"/>
  <c r="BO150" i="90"/>
  <c r="CU150" i="90"/>
  <c r="CE134" i="90"/>
  <c r="CU134" i="90"/>
  <c r="BO134" i="90"/>
  <c r="BO118" i="90"/>
  <c r="CE118" i="90"/>
  <c r="CU118" i="90"/>
  <c r="BO102" i="90"/>
  <c r="CE102" i="90"/>
  <c r="CU102" i="90"/>
  <c r="BO86" i="90"/>
  <c r="CU86" i="90"/>
  <c r="CE86" i="90"/>
  <c r="BO70" i="90"/>
  <c r="CE70" i="90"/>
  <c r="CU70" i="90"/>
  <c r="CI217" i="90"/>
  <c r="CY217" i="90"/>
  <c r="BS217" i="90"/>
  <c r="BS202" i="90"/>
  <c r="CI202" i="90"/>
  <c r="CY202" i="90"/>
  <c r="CY187" i="90"/>
  <c r="BS187" i="90"/>
  <c r="CI187" i="90"/>
  <c r="CY170" i="90"/>
  <c r="BS170" i="90"/>
  <c r="CI170" i="90"/>
  <c r="CI155" i="90"/>
  <c r="CY155" i="90"/>
  <c r="BS155" i="90"/>
  <c r="CI139" i="90"/>
  <c r="CY139" i="90"/>
  <c r="BS139" i="90"/>
  <c r="CY123" i="90"/>
  <c r="BS123" i="90"/>
  <c r="CI123" i="90"/>
  <c r="BS107" i="90"/>
  <c r="CY107" i="90"/>
  <c r="CI107" i="90"/>
  <c r="BS91" i="90"/>
  <c r="CI91" i="90"/>
  <c r="CY91" i="90"/>
  <c r="BS75" i="90"/>
  <c r="CI75" i="90"/>
  <c r="CY75" i="90"/>
  <c r="BW221" i="90"/>
  <c r="DC221" i="90"/>
  <c r="CM221" i="90"/>
  <c r="BW205" i="90"/>
  <c r="CM205" i="90"/>
  <c r="DC205" i="90"/>
  <c r="DC192" i="90"/>
  <c r="BW192" i="90"/>
  <c r="CM192" i="90"/>
  <c r="BW176" i="90"/>
  <c r="CM176" i="90"/>
  <c r="DC176" i="90"/>
  <c r="CM160" i="90"/>
  <c r="DC160" i="90"/>
  <c r="BW160" i="90"/>
  <c r="CM144" i="90"/>
  <c r="DC144" i="90"/>
  <c r="BW144" i="90"/>
  <c r="BW128" i="90"/>
  <c r="DC128" i="90"/>
  <c r="CM128" i="90"/>
  <c r="BW112" i="90"/>
  <c r="CM112" i="90"/>
  <c r="DC112" i="90"/>
  <c r="BW96" i="90"/>
  <c r="CM96" i="90"/>
  <c r="DC96" i="90"/>
  <c r="BW79" i="90"/>
  <c r="CM79" i="90"/>
  <c r="DC79" i="90"/>
  <c r="CM63" i="90"/>
  <c r="BW63" i="90"/>
  <c r="DC63" i="90"/>
  <c r="CG225" i="90"/>
  <c r="CW225" i="90"/>
  <c r="BQ225" i="90"/>
  <c r="BQ209" i="90"/>
  <c r="CG209" i="90"/>
  <c r="CW209" i="90"/>
  <c r="CG201" i="90"/>
  <c r="CW201" i="90"/>
  <c r="BQ201" i="90"/>
  <c r="CW177" i="90"/>
  <c r="BQ177" i="90"/>
  <c r="CG177" i="90"/>
  <c r="BQ161" i="90"/>
  <c r="CG161" i="90"/>
  <c r="CW161" i="90"/>
  <c r="BQ141" i="90"/>
  <c r="CG141" i="90"/>
  <c r="CW141" i="90"/>
  <c r="CG132" i="90"/>
  <c r="CW132" i="90"/>
  <c r="BQ132" i="90"/>
  <c r="CG108" i="90"/>
  <c r="CW108" i="90"/>
  <c r="BQ108" i="90"/>
  <c r="CW95" i="90"/>
  <c r="BQ95" i="90"/>
  <c r="CG95" i="90"/>
  <c r="CG81" i="90"/>
  <c r="CW81" i="90"/>
  <c r="BQ81" i="90"/>
  <c r="DA216" i="90"/>
  <c r="CK216" i="90"/>
  <c r="BU216" i="90"/>
  <c r="CK204" i="90"/>
  <c r="DA204" i="90"/>
  <c r="BU204" i="90"/>
  <c r="DA182" i="90"/>
  <c r="BU182" i="90"/>
  <c r="CK182" i="90"/>
  <c r="BU168" i="90"/>
  <c r="CK168" i="90"/>
  <c r="DA168" i="90"/>
  <c r="CK162" i="90"/>
  <c r="DA162" i="90"/>
  <c r="BU162" i="90"/>
  <c r="CK149" i="90"/>
  <c r="DA149" i="90"/>
  <c r="BU149" i="90"/>
  <c r="CK120" i="90"/>
  <c r="DA120" i="90"/>
  <c r="BU120" i="90"/>
  <c r="DA103" i="90"/>
  <c r="BU103" i="90"/>
  <c r="CK103" i="90"/>
  <c r="DA88" i="90"/>
  <c r="CK88" i="90"/>
  <c r="BU88" i="90"/>
  <c r="BY222" i="90"/>
  <c r="CO222" i="90"/>
  <c r="DE222" i="90"/>
  <c r="CO207" i="90"/>
  <c r="DE207" i="90"/>
  <c r="BY207" i="90"/>
  <c r="CO191" i="90"/>
  <c r="BY191" i="90"/>
  <c r="DE191" i="90"/>
  <c r="DE175" i="90"/>
  <c r="BY175" i="90"/>
  <c r="CO175" i="90"/>
  <c r="BY159" i="90"/>
  <c r="CO159" i="90"/>
  <c r="DE159" i="90"/>
  <c r="BY140" i="90"/>
  <c r="CO140" i="90"/>
  <c r="DE140" i="90"/>
  <c r="CO129" i="90"/>
  <c r="DE129" i="90"/>
  <c r="BY129" i="90"/>
  <c r="CO107" i="90"/>
  <c r="DE107" i="90"/>
  <c r="BY107" i="90"/>
  <c r="DE94" i="90"/>
  <c r="BY94" i="90"/>
  <c r="CO94" i="90"/>
  <c r="CO79" i="90"/>
  <c r="DE79" i="90"/>
  <c r="BY79" i="90"/>
  <c r="CP31" i="90"/>
  <c r="DF31" i="90"/>
  <c r="BZ31" i="90"/>
  <c r="CL36" i="90"/>
  <c r="DB36" i="90"/>
  <c r="BV36" i="90"/>
  <c r="CH41" i="90"/>
  <c r="CX41" i="90"/>
  <c r="BR41" i="90"/>
  <c r="CP47" i="90"/>
  <c r="DF47" i="90"/>
  <c r="BZ47" i="90"/>
  <c r="CL52" i="90"/>
  <c r="DB52" i="90"/>
  <c r="BV52" i="90"/>
  <c r="CH57" i="90"/>
  <c r="CX57" i="90"/>
  <c r="BR57" i="90"/>
  <c r="CN63" i="90"/>
  <c r="BX63" i="90"/>
  <c r="DD63" i="90"/>
  <c r="CG76" i="90"/>
  <c r="CW76" i="90"/>
  <c r="BQ76" i="90"/>
  <c r="CY38" i="90"/>
  <c r="BS38" i="90"/>
  <c r="CI38" i="90"/>
  <c r="CY42" i="90"/>
  <c r="BS42" i="90"/>
  <c r="CI42" i="90"/>
  <c r="DG46" i="90"/>
  <c r="CA46" i="90"/>
  <c r="CQ46" i="90"/>
  <c r="DG50" i="90"/>
  <c r="CA50" i="90"/>
  <c r="CQ50" i="90"/>
  <c r="DG54" i="90"/>
  <c r="CA54" i="90"/>
  <c r="CQ54" i="90"/>
  <c r="DG58" i="90"/>
  <c r="CA58" i="90"/>
  <c r="CQ58" i="90"/>
  <c r="CW65" i="90"/>
  <c r="CG65" i="90"/>
  <c r="BQ65" i="90"/>
  <c r="CQ211" i="90"/>
  <c r="DG211" i="90"/>
  <c r="CA211" i="90"/>
  <c r="CQ196" i="90"/>
  <c r="CA196" i="90"/>
  <c r="DG196" i="90"/>
  <c r="CA182" i="90"/>
  <c r="CQ182" i="90"/>
  <c r="DG182" i="90"/>
  <c r="DG165" i="90"/>
  <c r="CA165" i="90"/>
  <c r="CQ165" i="90"/>
  <c r="CQ148" i="90"/>
  <c r="CA148" i="90"/>
  <c r="DG148" i="90"/>
  <c r="CQ134" i="90"/>
  <c r="DG134" i="90"/>
  <c r="CA134" i="90"/>
  <c r="CA118" i="90"/>
  <c r="CQ118" i="90"/>
  <c r="DG118" i="90"/>
  <c r="CA102" i="90"/>
  <c r="CQ102" i="90"/>
  <c r="DG102" i="90"/>
  <c r="CA86" i="90"/>
  <c r="CQ86" i="90"/>
  <c r="DG86" i="90"/>
  <c r="CA69" i="90"/>
  <c r="CQ69" i="90"/>
  <c r="DG69" i="90"/>
  <c r="BT37" i="90"/>
  <c r="CJ37" i="90"/>
  <c r="CZ37" i="90"/>
  <c r="BP42" i="90"/>
  <c r="CF42" i="90"/>
  <c r="CV42" i="90"/>
  <c r="BX48" i="90"/>
  <c r="CN48" i="90"/>
  <c r="DD48" i="90"/>
  <c r="BT53" i="90"/>
  <c r="CJ53" i="90"/>
  <c r="CZ53" i="90"/>
  <c r="BP58" i="90"/>
  <c r="CF58" i="90"/>
  <c r="CV58" i="90"/>
  <c r="CN64" i="90"/>
  <c r="DD64" i="90"/>
  <c r="BX64" i="90"/>
  <c r="BV216" i="90"/>
  <c r="DB216" i="90"/>
  <c r="CL216" i="90"/>
  <c r="DB201" i="90"/>
  <c r="BV201" i="90"/>
  <c r="CL201" i="90"/>
  <c r="BV184" i="90"/>
  <c r="CL184" i="90"/>
  <c r="DB184" i="90"/>
  <c r="CL169" i="90"/>
  <c r="DB169" i="90"/>
  <c r="BV169" i="90"/>
  <c r="BV151" i="90"/>
  <c r="DB151" i="90"/>
  <c r="CL151" i="90"/>
  <c r="BV137" i="90"/>
  <c r="CL137" i="90"/>
  <c r="DB137" i="90"/>
  <c r="CL121" i="90"/>
  <c r="DB121" i="90"/>
  <c r="BV121" i="90"/>
  <c r="DB105" i="90"/>
  <c r="BV105" i="90"/>
  <c r="CL105" i="90"/>
  <c r="DB81" i="90"/>
  <c r="BV81" i="90"/>
  <c r="CL81" i="90"/>
  <c r="BV65" i="90"/>
  <c r="CL65" i="90"/>
  <c r="DB65" i="90"/>
  <c r="CH212" i="90"/>
  <c r="CX212" i="90"/>
  <c r="BR212" i="90"/>
  <c r="CX196" i="90"/>
  <c r="BR196" i="90"/>
  <c r="CH196" i="90"/>
  <c r="BR180" i="90"/>
  <c r="CH180" i="90"/>
  <c r="CX180" i="90"/>
  <c r="BR159" i="90"/>
  <c r="CH159" i="90"/>
  <c r="CX159" i="90"/>
  <c r="CH165" i="90"/>
  <c r="CX165" i="90"/>
  <c r="BR165" i="90"/>
  <c r="CX132" i="90"/>
  <c r="BR132" i="90"/>
  <c r="CH132" i="90"/>
  <c r="CX116" i="90"/>
  <c r="BR116" i="90"/>
  <c r="CH116" i="90"/>
  <c r="CX111" i="90"/>
  <c r="CH111" i="90"/>
  <c r="BR111" i="90"/>
  <c r="CX84" i="90"/>
  <c r="BR84" i="90"/>
  <c r="CH84" i="90"/>
  <c r="BR68" i="90"/>
  <c r="CH68" i="90"/>
  <c r="CX68" i="90"/>
  <c r="CP221" i="90"/>
  <c r="BZ221" i="90"/>
  <c r="DF221" i="90"/>
  <c r="DF199" i="90"/>
  <c r="BZ199" i="90"/>
  <c r="CP199" i="90"/>
  <c r="BZ182" i="90"/>
  <c r="CP182" i="90"/>
  <c r="DF182" i="90"/>
  <c r="CP167" i="90"/>
  <c r="DF167" i="90"/>
  <c r="BZ167" i="90"/>
  <c r="BZ146" i="90"/>
  <c r="DF146" i="90"/>
  <c r="CP146" i="90"/>
  <c r="BZ135" i="90"/>
  <c r="CP135" i="90"/>
  <c r="DF135" i="90"/>
  <c r="DF119" i="90"/>
  <c r="BZ119" i="90"/>
  <c r="CP119" i="90"/>
  <c r="BZ92" i="90"/>
  <c r="CP92" i="90"/>
  <c r="DF92" i="90"/>
  <c r="DF88" i="90"/>
  <c r="BZ88" i="90"/>
  <c r="CP88" i="90"/>
  <c r="DF71" i="90"/>
  <c r="BZ71" i="90"/>
  <c r="CP71" i="90"/>
  <c r="BO214" i="90"/>
  <c r="CU214" i="90"/>
  <c r="CE214" i="90"/>
  <c r="CE198" i="90"/>
  <c r="CU198" i="90"/>
  <c r="BO198" i="90"/>
  <c r="BO185" i="90"/>
  <c r="CE185" i="90"/>
  <c r="CU185" i="90"/>
  <c r="CU169" i="90"/>
  <c r="BO169" i="90"/>
  <c r="CE169" i="90"/>
  <c r="CE153" i="90"/>
  <c r="CU153" i="90"/>
  <c r="BO153" i="90"/>
  <c r="CE137" i="90"/>
  <c r="CU137" i="90"/>
  <c r="BO137" i="90"/>
  <c r="CU121" i="90"/>
  <c r="BO121" i="90"/>
  <c r="CE121" i="90"/>
  <c r="BO105" i="90"/>
  <c r="CE105" i="90"/>
  <c r="CU105" i="90"/>
  <c r="BO89" i="90"/>
  <c r="CU89" i="90"/>
  <c r="CE89" i="90"/>
  <c r="BO73" i="90"/>
  <c r="CE73" i="90"/>
  <c r="CU73" i="90"/>
  <c r="BS221" i="90"/>
  <c r="CY221" i="90"/>
  <c r="CI221" i="90"/>
  <c r="BS205" i="90"/>
  <c r="CI205" i="90"/>
  <c r="CY205" i="90"/>
  <c r="CY190" i="90"/>
  <c r="BS190" i="90"/>
  <c r="CI190" i="90"/>
  <c r="BS174" i="90"/>
  <c r="CI174" i="90"/>
  <c r="CY174" i="90"/>
  <c r="CI158" i="90"/>
  <c r="CY158" i="90"/>
  <c r="BS158" i="90"/>
  <c r="CI142" i="90"/>
  <c r="CY142" i="90"/>
  <c r="BS142" i="90"/>
  <c r="BS126" i="90"/>
  <c r="CI126" i="90"/>
  <c r="CY126" i="90"/>
  <c r="BS110" i="90"/>
  <c r="CY110" i="90"/>
  <c r="CI110" i="90"/>
  <c r="BS94" i="90"/>
  <c r="CI94" i="90"/>
  <c r="CY94" i="90"/>
  <c r="BS78" i="90"/>
  <c r="CI78" i="90"/>
  <c r="CY78" i="90"/>
  <c r="CM226" i="90"/>
  <c r="DC226" i="90"/>
  <c r="BW226" i="90"/>
  <c r="BW215" i="90"/>
  <c r="DC215" i="90"/>
  <c r="CM215" i="90"/>
  <c r="DC195" i="90"/>
  <c r="BW195" i="90"/>
  <c r="CM195" i="90"/>
  <c r="BW179" i="90"/>
  <c r="CM179" i="90"/>
  <c r="DC179" i="90"/>
  <c r="BW163" i="90"/>
  <c r="CM163" i="90"/>
  <c r="DC163" i="90"/>
  <c r="DC145" i="90"/>
  <c r="BW145" i="90"/>
  <c r="CM145" i="90"/>
  <c r="BW131" i="90"/>
  <c r="DC131" i="90"/>
  <c r="CM131" i="90"/>
  <c r="BW115" i="90"/>
  <c r="CM115" i="90"/>
  <c r="DC115" i="90"/>
  <c r="BW99" i="90"/>
  <c r="CM99" i="90"/>
  <c r="DC99" i="90"/>
  <c r="BW82" i="90"/>
  <c r="CM82" i="90"/>
  <c r="DC82" i="90"/>
  <c r="BW66" i="90"/>
  <c r="CM66" i="90"/>
  <c r="DC66" i="90"/>
  <c r="BQ223" i="90"/>
  <c r="CG223" i="90"/>
  <c r="CW223" i="90"/>
  <c r="CG208" i="90"/>
  <c r="BQ208" i="90"/>
  <c r="CW208" i="90"/>
  <c r="CG191" i="90"/>
  <c r="BQ191" i="90"/>
  <c r="CW191" i="90"/>
  <c r="CW176" i="90"/>
  <c r="BQ176" i="90"/>
  <c r="CG176" i="90"/>
  <c r="BQ160" i="90"/>
  <c r="CG160" i="90"/>
  <c r="CW160" i="90"/>
  <c r="BQ140" i="90"/>
  <c r="CG140" i="90"/>
  <c r="CW140" i="90"/>
  <c r="CG131" i="90"/>
  <c r="CW131" i="90"/>
  <c r="BQ131" i="90"/>
  <c r="CG107" i="90"/>
  <c r="CW107" i="90"/>
  <c r="BQ107" i="90"/>
  <c r="CW94" i="90"/>
  <c r="BQ94" i="90"/>
  <c r="CG94" i="90"/>
  <c r="CG80" i="90"/>
  <c r="CW80" i="90"/>
  <c r="BQ80" i="90"/>
  <c r="CK214" i="90"/>
  <c r="DA214" i="90"/>
  <c r="BU214" i="90"/>
  <c r="CK200" i="90"/>
  <c r="DA200" i="90"/>
  <c r="BU200" i="90"/>
  <c r="DA181" i="90"/>
  <c r="BU181" i="90"/>
  <c r="CK181" i="90"/>
  <c r="BU167" i="90"/>
  <c r="CK167" i="90"/>
  <c r="DA167" i="90"/>
  <c r="CK147" i="90"/>
  <c r="BU147" i="90"/>
  <c r="DA147" i="90"/>
  <c r="CK145" i="90"/>
  <c r="BU145" i="90"/>
  <c r="DA145" i="90"/>
  <c r="CK117" i="90"/>
  <c r="DA117" i="90"/>
  <c r="BU117" i="90"/>
  <c r="DA102" i="90"/>
  <c r="BU102" i="90"/>
  <c r="CK102" i="90"/>
  <c r="DA87" i="90"/>
  <c r="CK87" i="90"/>
  <c r="BU87" i="90"/>
  <c r="BY225" i="90"/>
  <c r="CO225" i="90"/>
  <c r="DE225" i="90"/>
  <c r="CO204" i="90"/>
  <c r="DE204" i="90"/>
  <c r="BY204" i="90"/>
  <c r="BY190" i="90"/>
  <c r="CO190" i="90"/>
  <c r="DE190" i="90"/>
  <c r="DE174" i="90"/>
  <c r="BY174" i="90"/>
  <c r="CO174" i="90"/>
  <c r="BY158" i="90"/>
  <c r="CO158" i="90"/>
  <c r="DE158" i="90"/>
  <c r="BY139" i="90"/>
  <c r="CO139" i="90"/>
  <c r="DE139" i="90"/>
  <c r="CO128" i="90"/>
  <c r="DE128" i="90"/>
  <c r="BY128" i="90"/>
  <c r="CO106" i="90"/>
  <c r="DE106" i="90"/>
  <c r="BY106" i="90"/>
  <c r="DE93" i="90"/>
  <c r="BY93" i="90"/>
  <c r="CO93" i="90"/>
  <c r="CO78" i="90"/>
  <c r="DE78" i="90"/>
  <c r="BY78" i="90"/>
  <c r="CP32" i="90"/>
  <c r="DF32" i="90"/>
  <c r="BZ32" i="90"/>
  <c r="CL37" i="90"/>
  <c r="DB37" i="90"/>
  <c r="BV37" i="90"/>
  <c r="CH42" i="90"/>
  <c r="CX42" i="90"/>
  <c r="BR42" i="90"/>
  <c r="CP48" i="90"/>
  <c r="DF48" i="90"/>
  <c r="BZ48" i="90"/>
  <c r="CL53" i="90"/>
  <c r="DB53" i="90"/>
  <c r="BV53" i="90"/>
  <c r="CH58" i="90"/>
  <c r="CX58" i="90"/>
  <c r="BR58" i="90"/>
  <c r="DA64" i="90"/>
  <c r="BU64" i="90"/>
  <c r="CK64" i="90"/>
  <c r="DC36" i="90"/>
  <c r="BW36" i="90"/>
  <c r="CM36" i="90"/>
  <c r="DC40" i="90"/>
  <c r="BW40" i="90"/>
  <c r="CM40" i="90"/>
  <c r="DC44" i="90"/>
  <c r="BW44" i="90"/>
  <c r="CM44" i="90"/>
  <c r="DC48" i="90"/>
  <c r="BW48" i="90"/>
  <c r="CM48" i="90"/>
  <c r="DC52" i="90"/>
  <c r="BW52" i="90"/>
  <c r="CM52" i="90"/>
  <c r="DC56" i="90"/>
  <c r="BW56" i="90"/>
  <c r="CM56" i="90"/>
  <c r="DC60" i="90"/>
  <c r="BW60" i="90"/>
  <c r="CM60" i="90"/>
  <c r="DE65" i="90"/>
  <c r="CO65" i="90"/>
  <c r="BY65" i="90"/>
  <c r="DG222" i="90"/>
  <c r="CA222" i="90"/>
  <c r="CQ222" i="90"/>
  <c r="CA202" i="90"/>
  <c r="CQ202" i="90"/>
  <c r="DG202" i="90"/>
  <c r="DG188" i="90"/>
  <c r="CA188" i="90"/>
  <c r="CQ188" i="90"/>
  <c r="DG172" i="90"/>
  <c r="CA172" i="90"/>
  <c r="CQ172" i="90"/>
  <c r="CQ157" i="90"/>
  <c r="DG157" i="90"/>
  <c r="CA157" i="90"/>
  <c r="CQ141" i="90"/>
  <c r="DG141" i="90"/>
  <c r="CA141" i="90"/>
  <c r="CA125" i="90"/>
  <c r="CQ125" i="90"/>
  <c r="DG125" i="90"/>
  <c r="CA109" i="90"/>
  <c r="DG109" i="90"/>
  <c r="CQ109" i="90"/>
  <c r="CA93" i="90"/>
  <c r="CQ93" i="90"/>
  <c r="DG93" i="90"/>
  <c r="CA76" i="90"/>
  <c r="CQ76" i="90"/>
  <c r="DG76" i="90"/>
  <c r="BT34" i="90"/>
  <c r="CJ34" i="90"/>
  <c r="CZ34" i="90"/>
  <c r="BP39" i="90"/>
  <c r="CF39" i="90"/>
  <c r="CV39" i="90"/>
  <c r="BX45" i="90"/>
  <c r="CN45" i="90"/>
  <c r="DD45" i="90"/>
  <c r="BT50" i="90"/>
  <c r="CJ50" i="90"/>
  <c r="CZ50" i="90"/>
  <c r="BP55" i="90"/>
  <c r="CF55" i="90"/>
  <c r="CV55" i="90"/>
  <c r="BX61" i="90"/>
  <c r="CN61" i="90"/>
  <c r="DD61" i="90"/>
  <c r="DB215" i="90"/>
  <c r="CL215" i="90"/>
  <c r="BV215" i="90"/>
  <c r="DB200" i="90"/>
  <c r="BV200" i="90"/>
  <c r="CL200" i="90"/>
  <c r="BV183" i="90"/>
  <c r="CL183" i="90"/>
  <c r="DB183" i="90"/>
  <c r="CL168" i="90"/>
  <c r="DB168" i="90"/>
  <c r="BV168" i="90"/>
  <c r="BV150" i="90"/>
  <c r="DB150" i="90"/>
  <c r="CL150" i="90"/>
  <c r="BV136" i="90"/>
  <c r="CL136" i="90"/>
  <c r="DB136" i="90"/>
  <c r="DB120" i="90"/>
  <c r="BV120" i="90"/>
  <c r="CL120" i="90"/>
  <c r="DB104" i="90"/>
  <c r="BV104" i="90"/>
  <c r="CL104" i="90"/>
  <c r="DB80" i="90"/>
  <c r="BV80" i="90"/>
  <c r="CL80" i="90"/>
  <c r="DB91" i="90"/>
  <c r="CL91" i="90"/>
  <c r="BV91" i="90"/>
  <c r="BP186" i="90"/>
  <c r="CF186" i="90"/>
  <c r="CV186" i="90"/>
  <c r="CV138" i="90"/>
  <c r="BP138" i="90"/>
  <c r="CF138" i="90"/>
  <c r="BP122" i="90"/>
  <c r="CF122" i="90"/>
  <c r="CV122" i="90"/>
  <c r="CF90" i="90"/>
  <c r="BP90" i="90"/>
  <c r="CV90" i="90"/>
  <c r="BP74" i="90"/>
  <c r="CF74" i="90"/>
  <c r="CV74" i="90"/>
  <c r="CZ216" i="90"/>
  <c r="BT216" i="90"/>
  <c r="CJ216" i="90"/>
  <c r="BT199" i="90"/>
  <c r="CJ199" i="90"/>
  <c r="CZ199" i="90"/>
  <c r="CJ184" i="90"/>
  <c r="CZ184" i="90"/>
  <c r="BT184" i="90"/>
  <c r="CZ160" i="90"/>
  <c r="BT160" i="90"/>
  <c r="CJ160" i="90"/>
  <c r="CZ144" i="90"/>
  <c r="BT144" i="90"/>
  <c r="CJ144" i="90"/>
  <c r="BT128" i="90"/>
  <c r="CJ128" i="90"/>
  <c r="CZ128" i="90"/>
  <c r="BT104" i="90"/>
  <c r="CJ104" i="90"/>
  <c r="CZ104" i="90"/>
  <c r="CJ88" i="90"/>
  <c r="BT88" i="90"/>
  <c r="CZ88" i="90"/>
  <c r="BX213" i="90"/>
  <c r="CN213" i="90"/>
  <c r="DD213" i="90"/>
  <c r="DD206" i="90"/>
  <c r="BX206" i="90"/>
  <c r="CN206" i="90"/>
  <c r="DD158" i="90"/>
  <c r="BX158" i="90"/>
  <c r="CN158" i="90"/>
  <c r="DD142" i="90"/>
  <c r="BX142" i="90"/>
  <c r="CN142" i="90"/>
  <c r="BX126" i="90"/>
  <c r="CN126" i="90"/>
  <c r="DD126" i="90"/>
  <c r="BX78" i="90"/>
  <c r="CN78" i="90"/>
  <c r="DD78" i="90"/>
  <c r="BY39" i="90"/>
  <c r="CO39" i="90"/>
  <c r="DE39" i="90"/>
  <c r="BU44" i="90"/>
  <c r="CK44" i="90"/>
  <c r="DA44" i="90"/>
  <c r="BQ49" i="90"/>
  <c r="CG49" i="90"/>
  <c r="CW49" i="90"/>
  <c r="BY55" i="90"/>
  <c r="CO55" i="90"/>
  <c r="DE55" i="90"/>
  <c r="BU60" i="90"/>
  <c r="CK60" i="90"/>
  <c r="DA60" i="90"/>
  <c r="CB228" i="90"/>
  <c r="BR218" i="90"/>
  <c r="CH218" i="90"/>
  <c r="CX218" i="90"/>
  <c r="CX203" i="90"/>
  <c r="BR203" i="90"/>
  <c r="CH203" i="90"/>
  <c r="CH187" i="90"/>
  <c r="CX187" i="90"/>
  <c r="BR187" i="90"/>
  <c r="CH171" i="90"/>
  <c r="CX171" i="90"/>
  <c r="BR171" i="90"/>
  <c r="BR150" i="90"/>
  <c r="CX150" i="90"/>
  <c r="CH150" i="90"/>
  <c r="BR139" i="90"/>
  <c r="CH139" i="90"/>
  <c r="CX139" i="90"/>
  <c r="CH123" i="90"/>
  <c r="CX123" i="90"/>
  <c r="BR123" i="90"/>
  <c r="BR96" i="90"/>
  <c r="CH96" i="90"/>
  <c r="CX96" i="90"/>
  <c r="CX91" i="90"/>
  <c r="BR91" i="90"/>
  <c r="CH91" i="90"/>
  <c r="CX75" i="90"/>
  <c r="BR75" i="90"/>
  <c r="CH75" i="90"/>
  <c r="CP222" i="90"/>
  <c r="DF222" i="90"/>
  <c r="BZ222" i="90"/>
  <c r="BZ211" i="90"/>
  <c r="CP211" i="90"/>
  <c r="DF211" i="90"/>
  <c r="CP190" i="90"/>
  <c r="DF190" i="90"/>
  <c r="BZ190" i="90"/>
  <c r="CP173" i="90"/>
  <c r="DF173" i="90"/>
  <c r="BZ173" i="90"/>
  <c r="BZ153" i="90"/>
  <c r="CP153" i="90"/>
  <c r="DF153" i="90"/>
  <c r="BZ142" i="90"/>
  <c r="CP142" i="90"/>
  <c r="DF142" i="90"/>
  <c r="DF126" i="90"/>
  <c r="BZ126" i="90"/>
  <c r="CP126" i="90"/>
  <c r="BZ99" i="90"/>
  <c r="CP99" i="90"/>
  <c r="DF99" i="90"/>
  <c r="DF105" i="90"/>
  <c r="CP105" i="90"/>
  <c r="BZ105" i="90"/>
  <c r="DF78" i="90"/>
  <c r="BZ78" i="90"/>
  <c r="CP78" i="90"/>
  <c r="BO221" i="90"/>
  <c r="CU221" i="90"/>
  <c r="CE221" i="90"/>
  <c r="BO205" i="90"/>
  <c r="CE205" i="90"/>
  <c r="CU205" i="90"/>
  <c r="CU192" i="90"/>
  <c r="BO192" i="90"/>
  <c r="CE192" i="90"/>
  <c r="BO176" i="90"/>
  <c r="CE176" i="90"/>
  <c r="CU176" i="90"/>
  <c r="CE160" i="90"/>
  <c r="CU160" i="90"/>
  <c r="BO160" i="90"/>
  <c r="CE144" i="90"/>
  <c r="CU144" i="90"/>
  <c r="BO144" i="90"/>
  <c r="BO128" i="90"/>
  <c r="CU128" i="90"/>
  <c r="CE128" i="90"/>
  <c r="BO112" i="90"/>
  <c r="CE112" i="90"/>
  <c r="CU112" i="90"/>
  <c r="BO96" i="90"/>
  <c r="CE96" i="90"/>
  <c r="CU96" i="90"/>
  <c r="BO80" i="90"/>
  <c r="CE80" i="90"/>
  <c r="CU80" i="90"/>
  <c r="BO64" i="90"/>
  <c r="CE64" i="90"/>
  <c r="CU64" i="90"/>
  <c r="CI220" i="90"/>
  <c r="CY220" i="90"/>
  <c r="BS220" i="90"/>
  <c r="CI196" i="90"/>
  <c r="BS196" i="90"/>
  <c r="CY196" i="90"/>
  <c r="BS181" i="90"/>
  <c r="CI181" i="90"/>
  <c r="CY181" i="90"/>
  <c r="CY164" i="90"/>
  <c r="BS164" i="90"/>
  <c r="CI164" i="90"/>
  <c r="CI147" i="90"/>
  <c r="BS147" i="90"/>
  <c r="CY147" i="90"/>
  <c r="BS133" i="90"/>
  <c r="CI133" i="90"/>
  <c r="CY133" i="90"/>
  <c r="BS117" i="90"/>
  <c r="CI117" i="90"/>
  <c r="CY117" i="90"/>
  <c r="BS101" i="90"/>
  <c r="CI101" i="90"/>
  <c r="CY101" i="90"/>
  <c r="BS85" i="90"/>
  <c r="CI85" i="90"/>
  <c r="CY85" i="90"/>
  <c r="BS69" i="90"/>
  <c r="CI69" i="90"/>
  <c r="CY69" i="90"/>
  <c r="CM216" i="90"/>
  <c r="DC216" i="90"/>
  <c r="BW216" i="90"/>
  <c r="BW199" i="90"/>
  <c r="CM199" i="90"/>
  <c r="DC199" i="90"/>
  <c r="BW186" i="90"/>
  <c r="CM186" i="90"/>
  <c r="DC186" i="90"/>
  <c r="DC170" i="90"/>
  <c r="BW170" i="90"/>
  <c r="CM170" i="90"/>
  <c r="CM154" i="90"/>
  <c r="DC154" i="90"/>
  <c r="BW154" i="90"/>
  <c r="CM138" i="90"/>
  <c r="DC138" i="90"/>
  <c r="BW138" i="90"/>
  <c r="DC122" i="90"/>
  <c r="BW122" i="90"/>
  <c r="CM122" i="90"/>
  <c r="BW106" i="90"/>
  <c r="CM106" i="90"/>
  <c r="DC106" i="90"/>
  <c r="BW90" i="90"/>
  <c r="DC90" i="90"/>
  <c r="CM90" i="90"/>
  <c r="BW73" i="90"/>
  <c r="CM73" i="90"/>
  <c r="DC73" i="90"/>
  <c r="BQ227" i="90"/>
  <c r="CW227" i="90"/>
  <c r="CG227" i="90"/>
  <c r="CW212" i="90"/>
  <c r="BQ212" i="90"/>
  <c r="CG212" i="90"/>
  <c r="CG206" i="90"/>
  <c r="BQ206" i="90"/>
  <c r="CW206" i="90"/>
  <c r="CW179" i="90"/>
  <c r="BQ179" i="90"/>
  <c r="CG179" i="90"/>
  <c r="CG163" i="90"/>
  <c r="CW163" i="90"/>
  <c r="BQ163" i="90"/>
  <c r="BQ143" i="90"/>
  <c r="CG143" i="90"/>
  <c r="CW143" i="90"/>
  <c r="CG120" i="90"/>
  <c r="CW120" i="90"/>
  <c r="BQ120" i="90"/>
  <c r="CG110" i="90"/>
  <c r="CW110" i="90"/>
  <c r="BQ110" i="90"/>
  <c r="CW97" i="90"/>
  <c r="BQ97" i="90"/>
  <c r="CG97" i="90"/>
  <c r="CG83" i="90"/>
  <c r="CW83" i="90"/>
  <c r="BQ83" i="90"/>
  <c r="BU218" i="90"/>
  <c r="CK218" i="90"/>
  <c r="DA218" i="90"/>
  <c r="BU193" i="90"/>
  <c r="CK193" i="90"/>
  <c r="DA193" i="90"/>
  <c r="DA184" i="90"/>
  <c r="BU184" i="90"/>
  <c r="CK184" i="90"/>
  <c r="BU170" i="90"/>
  <c r="CK170" i="90"/>
  <c r="DA170" i="90"/>
  <c r="CK152" i="90"/>
  <c r="DA152" i="90"/>
  <c r="BU152" i="90"/>
  <c r="BU134" i="90"/>
  <c r="CK134" i="90"/>
  <c r="DA134" i="90"/>
  <c r="BU122" i="90"/>
  <c r="CK122" i="90"/>
  <c r="DA122" i="90"/>
  <c r="CK105" i="90"/>
  <c r="DA105" i="90"/>
  <c r="BU105" i="90"/>
  <c r="DA90" i="90"/>
  <c r="CK90" i="90"/>
  <c r="BU90" i="90"/>
  <c r="CO224" i="90"/>
  <c r="BY224" i="90"/>
  <c r="DE224" i="90"/>
  <c r="BY209" i="90"/>
  <c r="CO209" i="90"/>
  <c r="DE209" i="90"/>
  <c r="CO203" i="90"/>
  <c r="DE203" i="90"/>
  <c r="BY203" i="90"/>
  <c r="DE177" i="90"/>
  <c r="BY177" i="90"/>
  <c r="CO177" i="90"/>
  <c r="BY161" i="90"/>
  <c r="CO161" i="90"/>
  <c r="DE161" i="90"/>
  <c r="BY142" i="90"/>
  <c r="CO142" i="90"/>
  <c r="DE142" i="90"/>
  <c r="CO131" i="90"/>
  <c r="DE131" i="90"/>
  <c r="BY131" i="90"/>
  <c r="CO109" i="90"/>
  <c r="DE109" i="90"/>
  <c r="BY109" i="90"/>
  <c r="DE96" i="90"/>
  <c r="BY96" i="90"/>
  <c r="CO96" i="90"/>
  <c r="CO81" i="90"/>
  <c r="DE81" i="90"/>
  <c r="BY81" i="90"/>
  <c r="CL30" i="90"/>
  <c r="DB30" i="90"/>
  <c r="BV30" i="90"/>
  <c r="CH35" i="90"/>
  <c r="CX35" i="90"/>
  <c r="BR35" i="90"/>
  <c r="CP41" i="90"/>
  <c r="DF41" i="90"/>
  <c r="BZ41" i="90"/>
  <c r="CL46" i="90"/>
  <c r="DB46" i="90"/>
  <c r="BV46" i="90"/>
  <c r="CH51" i="90"/>
  <c r="CX51" i="90"/>
  <c r="BR51" i="90"/>
  <c r="CP57" i="90"/>
  <c r="DF57" i="90"/>
  <c r="BZ57" i="90"/>
  <c r="CL62" i="90"/>
  <c r="DB62" i="90"/>
  <c r="BV62" i="90"/>
  <c r="CK73" i="90"/>
  <c r="DA73" i="90"/>
  <c r="BU73" i="90"/>
  <c r="DG36" i="90"/>
  <c r="CA36" i="90"/>
  <c r="CQ36" i="90"/>
  <c r="DG40" i="90"/>
  <c r="CA40" i="90"/>
  <c r="CQ40" i="90"/>
  <c r="DG44" i="90"/>
  <c r="CA44" i="90"/>
  <c r="CQ44" i="90"/>
  <c r="DG48" i="90"/>
  <c r="CA48" i="90"/>
  <c r="CQ48" i="90"/>
  <c r="DG52" i="90"/>
  <c r="CA52" i="90"/>
  <c r="CQ52" i="90"/>
  <c r="DG56" i="90"/>
  <c r="CA56" i="90"/>
  <c r="CQ56" i="90"/>
  <c r="DG60" i="90"/>
  <c r="CA60" i="90"/>
  <c r="CQ60" i="90"/>
  <c r="CA213" i="90"/>
  <c r="CQ213" i="90"/>
  <c r="DG213" i="90"/>
  <c r="CQ210" i="90"/>
  <c r="DG210" i="90"/>
  <c r="CA210" i="90"/>
  <c r="CA184" i="90"/>
  <c r="CQ184" i="90"/>
  <c r="DG184" i="90"/>
  <c r="DG167" i="90"/>
  <c r="CA167" i="90"/>
  <c r="CQ167" i="90"/>
  <c r="CQ152" i="90"/>
  <c r="CA152" i="90"/>
  <c r="DG152" i="90"/>
  <c r="CQ136" i="90"/>
  <c r="DG136" i="90"/>
  <c r="CA136" i="90"/>
  <c r="CA120" i="90"/>
  <c r="CQ120" i="90"/>
  <c r="DG120" i="90"/>
  <c r="CA104" i="90"/>
  <c r="DG104" i="90"/>
  <c r="CQ104" i="90"/>
  <c r="CA88" i="90"/>
  <c r="CQ88" i="90"/>
  <c r="DG88" i="90"/>
  <c r="CA71" i="90"/>
  <c r="CQ71" i="90"/>
  <c r="DG71" i="90"/>
  <c r="BT35" i="90"/>
  <c r="CJ35" i="90"/>
  <c r="CZ35" i="90"/>
  <c r="BP40" i="90"/>
  <c r="CF40" i="90"/>
  <c r="CV40" i="90"/>
  <c r="BX46" i="90"/>
  <c r="CN46" i="90"/>
  <c r="DD46" i="90"/>
  <c r="BT51" i="90"/>
  <c r="CJ51" i="90"/>
  <c r="CZ51" i="90"/>
  <c r="BP56" i="90"/>
  <c r="CF56" i="90"/>
  <c r="CV56" i="90"/>
  <c r="BX62" i="90"/>
  <c r="CN62" i="90"/>
  <c r="DD62" i="90"/>
  <c r="DB213" i="90"/>
  <c r="CL213" i="90"/>
  <c r="BV213" i="90"/>
  <c r="BV174" i="90"/>
  <c r="CL174" i="90"/>
  <c r="DB174" i="90"/>
  <c r="DB79" i="90"/>
  <c r="BV79" i="90"/>
  <c r="CL79" i="90"/>
  <c r="DB90" i="90"/>
  <c r="CL90" i="90"/>
  <c r="BV90" i="90"/>
  <c r="CF185" i="90"/>
  <c r="CV185" i="90"/>
  <c r="BP185" i="90"/>
  <c r="CV137" i="90"/>
  <c r="BP137" i="90"/>
  <c r="CF137" i="90"/>
  <c r="BP121" i="90"/>
  <c r="CF121" i="90"/>
  <c r="CV121" i="90"/>
  <c r="CF89" i="90"/>
  <c r="BP89" i="90"/>
  <c r="CV89" i="90"/>
  <c r="BP73" i="90"/>
  <c r="CF73" i="90"/>
  <c r="CV73" i="90"/>
  <c r="CZ206" i="90"/>
  <c r="BT206" i="90"/>
  <c r="CJ206" i="90"/>
  <c r="BT198" i="90"/>
  <c r="CJ198" i="90"/>
  <c r="CZ198" i="90"/>
  <c r="BT211" i="90"/>
  <c r="CJ211" i="90"/>
  <c r="CZ211" i="90"/>
  <c r="CJ175" i="90"/>
  <c r="CZ175" i="90"/>
  <c r="BT175" i="90"/>
  <c r="CZ159" i="90"/>
  <c r="BT159" i="90"/>
  <c r="CJ159" i="90"/>
  <c r="BT127" i="90"/>
  <c r="CJ127" i="90"/>
  <c r="CZ127" i="90"/>
  <c r="CJ103" i="90"/>
  <c r="CZ103" i="90"/>
  <c r="BT103" i="90"/>
  <c r="CN221" i="90"/>
  <c r="BX221" i="90"/>
  <c r="DD221" i="90"/>
  <c r="BX205" i="90"/>
  <c r="CN205" i="90"/>
  <c r="DD205" i="90"/>
  <c r="BX189" i="90"/>
  <c r="CN189" i="90"/>
  <c r="DD189" i="90"/>
  <c r="BX172" i="90"/>
  <c r="CN172" i="90"/>
  <c r="DD172" i="90"/>
  <c r="DD157" i="90"/>
  <c r="BX157" i="90"/>
  <c r="CN157" i="90"/>
  <c r="BX133" i="90"/>
  <c r="CN133" i="90"/>
  <c r="DD133" i="90"/>
  <c r="BX117" i="90"/>
  <c r="CN117" i="90"/>
  <c r="DD117" i="90"/>
  <c r="CN101" i="90"/>
  <c r="DD101" i="90"/>
  <c r="BX101" i="90"/>
  <c r="CN85" i="90"/>
  <c r="BX85" i="90"/>
  <c r="DD85" i="90"/>
  <c r="BY36" i="90"/>
  <c r="CO36" i="90"/>
  <c r="DE36" i="90"/>
  <c r="BU41" i="90"/>
  <c r="CK41" i="90"/>
  <c r="DA41" i="90"/>
  <c r="BQ46" i="90"/>
  <c r="CG46" i="90"/>
  <c r="CW46" i="90"/>
  <c r="BY52" i="90"/>
  <c r="CO52" i="90"/>
  <c r="DE52" i="90"/>
  <c r="BU57" i="90"/>
  <c r="CK57" i="90"/>
  <c r="DA57" i="90"/>
  <c r="BQ62" i="90"/>
  <c r="CG62" i="90"/>
  <c r="CW62" i="90"/>
  <c r="BX223" i="90"/>
  <c r="CN223" i="90"/>
  <c r="DD223" i="90"/>
  <c r="BX200" i="90"/>
  <c r="CN200" i="90"/>
  <c r="DD200" i="90"/>
  <c r="BX128" i="90"/>
  <c r="CN128" i="90"/>
  <c r="DD128" i="90"/>
  <c r="BX80" i="90"/>
  <c r="CN80" i="90"/>
  <c r="DD80" i="90"/>
  <c r="BR217" i="90"/>
  <c r="CH217" i="90"/>
  <c r="CX217" i="90"/>
  <c r="CX202" i="90"/>
  <c r="BR202" i="90"/>
  <c r="CH202" i="90"/>
  <c r="CX186" i="90"/>
  <c r="BR186" i="90"/>
  <c r="CH186" i="90"/>
  <c r="CH170" i="90"/>
  <c r="CX170" i="90"/>
  <c r="BR170" i="90"/>
  <c r="BR149" i="90"/>
  <c r="CX149" i="90"/>
  <c r="CH149" i="90"/>
  <c r="BR138" i="90"/>
  <c r="CH138" i="90"/>
  <c r="CX138" i="90"/>
  <c r="CH122" i="90"/>
  <c r="CX122" i="90"/>
  <c r="BR122" i="90"/>
  <c r="BR95" i="90"/>
  <c r="CH95" i="90"/>
  <c r="CX95" i="90"/>
  <c r="CX90" i="90"/>
  <c r="BR90" i="90"/>
  <c r="CH90" i="90"/>
  <c r="CX74" i="90"/>
  <c r="BR74" i="90"/>
  <c r="CH74" i="90"/>
  <c r="BZ220" i="90"/>
  <c r="CP220" i="90"/>
  <c r="DF220" i="90"/>
  <c r="DF205" i="90"/>
  <c r="BZ205" i="90"/>
  <c r="CP205" i="90"/>
  <c r="CP189" i="90"/>
  <c r="DF189" i="90"/>
  <c r="BZ189" i="90"/>
  <c r="BZ185" i="90"/>
  <c r="CP185" i="90"/>
  <c r="DF185" i="90"/>
  <c r="BZ152" i="90"/>
  <c r="DF152" i="90"/>
  <c r="CP152" i="90"/>
  <c r="BZ141" i="90"/>
  <c r="CP141" i="90"/>
  <c r="DF141" i="90"/>
  <c r="DF125" i="90"/>
  <c r="BZ125" i="90"/>
  <c r="CP125" i="90"/>
  <c r="BZ98" i="90"/>
  <c r="CP98" i="90"/>
  <c r="DF98" i="90"/>
  <c r="DF104" i="90"/>
  <c r="CP104" i="90"/>
  <c r="BZ104" i="90"/>
  <c r="DF77" i="90"/>
  <c r="BZ77" i="90"/>
  <c r="CP77" i="90"/>
  <c r="BO212" i="90"/>
  <c r="CU212" i="90"/>
  <c r="CE212" i="90"/>
  <c r="CE208" i="90"/>
  <c r="CU208" i="90"/>
  <c r="BO208" i="90"/>
  <c r="BO183" i="90"/>
  <c r="CE183" i="90"/>
  <c r="CU183" i="90"/>
  <c r="CU167" i="90"/>
  <c r="BO167" i="90"/>
  <c r="CE167" i="90"/>
  <c r="CE151" i="90"/>
  <c r="BO151" i="90"/>
  <c r="CU151" i="90"/>
  <c r="CE135" i="90"/>
  <c r="CU135" i="90"/>
  <c r="BO135" i="90"/>
  <c r="BO119" i="90"/>
  <c r="CE119" i="90"/>
  <c r="CU119" i="90"/>
  <c r="BO103" i="90"/>
  <c r="CE103" i="90"/>
  <c r="CU103" i="90"/>
  <c r="BO87" i="90"/>
  <c r="CU87" i="90"/>
  <c r="CE87" i="90"/>
  <c r="BO71" i="90"/>
  <c r="CE71" i="90"/>
  <c r="CU71" i="90"/>
  <c r="CI218" i="90"/>
  <c r="CY218" i="90"/>
  <c r="BS218" i="90"/>
  <c r="BS203" i="90"/>
  <c r="CI203" i="90"/>
  <c r="CY203" i="90"/>
  <c r="CY188" i="90"/>
  <c r="BS188" i="90"/>
  <c r="CI188" i="90"/>
  <c r="CY171" i="90"/>
  <c r="BS171" i="90"/>
  <c r="CI171" i="90"/>
  <c r="CI156" i="90"/>
  <c r="CY156" i="90"/>
  <c r="BS156" i="90"/>
  <c r="CI140" i="90"/>
  <c r="CY140" i="90"/>
  <c r="BS140" i="90"/>
  <c r="BS124" i="90"/>
  <c r="CI124" i="90"/>
  <c r="CY124" i="90"/>
  <c r="BS108" i="90"/>
  <c r="CY108" i="90"/>
  <c r="CI108" i="90"/>
  <c r="BS92" i="90"/>
  <c r="CI92" i="90"/>
  <c r="CY92" i="90"/>
  <c r="BS76" i="90"/>
  <c r="CI76" i="90"/>
  <c r="CY76" i="90"/>
  <c r="CM225" i="90"/>
  <c r="DC225" i="90"/>
  <c r="BW225" i="90"/>
  <c r="CM206" i="90"/>
  <c r="BW206" i="90"/>
  <c r="DC206" i="90"/>
  <c r="DC193" i="90"/>
  <c r="BW193" i="90"/>
  <c r="CM193" i="90"/>
  <c r="BW177" i="90"/>
  <c r="CM177" i="90"/>
  <c r="DC177" i="90"/>
  <c r="CM161" i="90"/>
  <c r="DC161" i="90"/>
  <c r="BW161" i="90"/>
  <c r="CM147" i="90"/>
  <c r="BW147" i="90"/>
  <c r="DC147" i="90"/>
  <c r="BW129" i="90"/>
  <c r="DC129" i="90"/>
  <c r="CM129" i="90"/>
  <c r="BW113" i="90"/>
  <c r="CM113" i="90"/>
  <c r="DC113" i="90"/>
  <c r="BW97" i="90"/>
  <c r="CM97" i="90"/>
  <c r="DC97" i="90"/>
  <c r="BW80" i="90"/>
  <c r="CM80" i="90"/>
  <c r="DC80" i="90"/>
  <c r="BW64" i="90"/>
  <c r="CM64" i="90"/>
  <c r="DC64" i="90"/>
  <c r="DA175" i="90"/>
  <c r="BU175" i="90"/>
  <c r="CK175" i="90"/>
  <c r="CK163" i="90"/>
  <c r="DA163" i="90"/>
  <c r="BU163" i="90"/>
  <c r="CK81" i="90"/>
  <c r="DA81" i="90"/>
  <c r="BU81" i="90"/>
  <c r="CO205" i="90"/>
  <c r="DE205" i="90"/>
  <c r="BY205" i="90"/>
  <c r="BY168" i="90"/>
  <c r="CO168" i="90"/>
  <c r="DE168" i="90"/>
  <c r="CO130" i="90"/>
  <c r="DE130" i="90"/>
  <c r="BY130" i="90"/>
  <c r="CH28" i="90"/>
  <c r="CX28" i="90"/>
  <c r="BR28" i="90"/>
  <c r="CP34" i="90"/>
  <c r="DF34" i="90"/>
  <c r="BZ34" i="90"/>
  <c r="CL39" i="90"/>
  <c r="DB39" i="90"/>
  <c r="BV39" i="90"/>
  <c r="CH44" i="90"/>
  <c r="CX44" i="90"/>
  <c r="BR44" i="90"/>
  <c r="CP50" i="90"/>
  <c r="DF50" i="90"/>
  <c r="BZ50" i="90"/>
  <c r="CL55" i="90"/>
  <c r="DB55" i="90"/>
  <c r="BV55" i="90"/>
  <c r="CH60" i="90"/>
  <c r="CX60" i="90"/>
  <c r="BR60" i="90"/>
  <c r="DE68" i="90"/>
  <c r="BY68" i="90"/>
  <c r="CO68" i="90"/>
  <c r="CU38" i="90"/>
  <c r="BO38" i="90"/>
  <c r="CE38" i="90"/>
  <c r="CU40" i="90"/>
  <c r="BO40" i="90"/>
  <c r="CE40" i="90"/>
  <c r="DC46" i="90"/>
  <c r="BW46" i="90"/>
  <c r="CM46" i="90"/>
  <c r="DC50" i="90"/>
  <c r="BW50" i="90"/>
  <c r="CM50" i="90"/>
  <c r="DC54" i="90"/>
  <c r="BW54" i="90"/>
  <c r="CM54" i="90"/>
  <c r="DC58" i="90"/>
  <c r="BW58" i="90"/>
  <c r="CM58" i="90"/>
  <c r="DC62" i="90"/>
  <c r="BW62" i="90"/>
  <c r="CM62" i="90"/>
  <c r="CQ225" i="90"/>
  <c r="CA225" i="90"/>
  <c r="DG225" i="90"/>
  <c r="CQ216" i="90"/>
  <c r="DG216" i="90"/>
  <c r="CA216" i="90"/>
  <c r="CA186" i="90"/>
  <c r="CQ186" i="90"/>
  <c r="DG186" i="90"/>
  <c r="CA162" i="90"/>
  <c r="DG162" i="90"/>
  <c r="CQ162" i="90"/>
  <c r="CA74" i="90"/>
  <c r="CQ74" i="90"/>
  <c r="DG74" i="90"/>
  <c r="CA66" i="90"/>
  <c r="CQ66" i="90"/>
  <c r="DG66" i="90"/>
  <c r="BP37" i="90"/>
  <c r="CF37" i="90"/>
  <c r="CV37" i="90"/>
  <c r="BX43" i="90"/>
  <c r="CN43" i="90"/>
  <c r="DD43" i="90"/>
  <c r="BT48" i="90"/>
  <c r="CJ48" i="90"/>
  <c r="CZ48" i="90"/>
  <c r="BP53" i="90"/>
  <c r="CF53" i="90"/>
  <c r="CV53" i="90"/>
  <c r="BX59" i="90"/>
  <c r="CN59" i="90"/>
  <c r="DD59" i="90"/>
  <c r="BV181" i="90"/>
  <c r="CL181" i="90"/>
  <c r="DB181" i="90"/>
  <c r="CL166" i="90"/>
  <c r="DB166" i="90"/>
  <c r="BV166" i="90"/>
  <c r="DB78" i="90"/>
  <c r="BV78" i="90"/>
  <c r="CL78" i="90"/>
  <c r="BT118" i="90"/>
  <c r="CJ118" i="90"/>
  <c r="CZ118" i="90"/>
  <c r="CN175" i="90"/>
  <c r="DD175" i="90"/>
  <c r="BX175" i="90"/>
  <c r="BX132" i="90"/>
  <c r="CN132" i="90"/>
  <c r="DD132" i="90"/>
  <c r="CX213" i="90"/>
  <c r="BR213" i="90"/>
  <c r="CH213" i="90"/>
  <c r="CX197" i="90"/>
  <c r="BR197" i="90"/>
  <c r="CH197" i="90"/>
  <c r="BR181" i="90"/>
  <c r="CH181" i="90"/>
  <c r="CX181" i="90"/>
  <c r="BR160" i="90"/>
  <c r="CH160" i="90"/>
  <c r="CX160" i="90"/>
  <c r="CH166" i="90"/>
  <c r="CX166" i="90"/>
  <c r="BR166" i="90"/>
  <c r="CX133" i="90"/>
  <c r="BR133" i="90"/>
  <c r="CH133" i="90"/>
  <c r="CX117" i="90"/>
  <c r="BR117" i="90"/>
  <c r="CH117" i="90"/>
  <c r="CX112" i="90"/>
  <c r="CH112" i="90"/>
  <c r="BR112" i="90"/>
  <c r="CX85" i="90"/>
  <c r="BR85" i="90"/>
  <c r="CH85" i="90"/>
  <c r="BR69" i="90"/>
  <c r="CX69" i="90"/>
  <c r="CH69" i="90"/>
  <c r="DF215" i="90"/>
  <c r="BZ215" i="90"/>
  <c r="CP215" i="90"/>
  <c r="DF200" i="90"/>
  <c r="BZ200" i="90"/>
  <c r="CP200" i="90"/>
  <c r="BZ183" i="90"/>
  <c r="CP183" i="90"/>
  <c r="DF183" i="90"/>
  <c r="CP168" i="90"/>
  <c r="DF168" i="90"/>
  <c r="BZ168" i="90"/>
  <c r="BZ147" i="90"/>
  <c r="DF147" i="90"/>
  <c r="CP147" i="90"/>
  <c r="BZ136" i="90"/>
  <c r="CP136" i="90"/>
  <c r="DF136" i="90"/>
  <c r="DF120" i="90"/>
  <c r="BZ120" i="90"/>
  <c r="CP120" i="90"/>
  <c r="BZ93" i="90"/>
  <c r="CP93" i="90"/>
  <c r="DF93" i="90"/>
  <c r="DF89" i="90"/>
  <c r="BZ89" i="90"/>
  <c r="CP89" i="90"/>
  <c r="DF72" i="90"/>
  <c r="BZ72" i="90"/>
  <c r="CP72" i="90"/>
  <c r="CE226" i="90"/>
  <c r="CU226" i="90"/>
  <c r="BO226" i="90"/>
  <c r="CE206" i="90"/>
  <c r="BO206" i="90"/>
  <c r="CU206" i="90"/>
  <c r="CU194" i="90"/>
  <c r="BO194" i="90"/>
  <c r="CE194" i="90"/>
  <c r="BO178" i="90"/>
  <c r="CE178" i="90"/>
  <c r="CU178" i="90"/>
  <c r="BO162" i="90"/>
  <c r="CE162" i="90"/>
  <c r="CU162" i="90"/>
  <c r="CE148" i="90"/>
  <c r="CU148" i="90"/>
  <c r="BO148" i="90"/>
  <c r="BO130" i="90"/>
  <c r="CU130" i="90"/>
  <c r="CE130" i="90"/>
  <c r="BO114" i="90"/>
  <c r="CE114" i="90"/>
  <c r="CU114" i="90"/>
  <c r="BO98" i="90"/>
  <c r="CE98" i="90"/>
  <c r="CU98" i="90"/>
  <c r="BO82" i="90"/>
  <c r="CE82" i="90"/>
  <c r="CU82" i="90"/>
  <c r="BO66" i="90"/>
  <c r="CE66" i="90"/>
  <c r="CU66" i="90"/>
  <c r="BS212" i="90"/>
  <c r="CY212" i="90"/>
  <c r="CI212" i="90"/>
  <c r="CI198" i="90"/>
  <c r="CY198" i="90"/>
  <c r="BS198" i="90"/>
  <c r="BS183" i="90"/>
  <c r="CI183" i="90"/>
  <c r="CY183" i="90"/>
  <c r="CY166" i="90"/>
  <c r="BS166" i="90"/>
  <c r="CI166" i="90"/>
  <c r="CI151" i="90"/>
  <c r="BS151" i="90"/>
  <c r="CY151" i="90"/>
  <c r="CI135" i="90"/>
  <c r="CY135" i="90"/>
  <c r="BS135" i="90"/>
  <c r="BS119" i="90"/>
  <c r="CI119" i="90"/>
  <c r="CY119" i="90"/>
  <c r="BS103" i="90"/>
  <c r="CI103" i="90"/>
  <c r="CY103" i="90"/>
  <c r="BS87" i="90"/>
  <c r="CI87" i="90"/>
  <c r="CY87" i="90"/>
  <c r="BS71" i="90"/>
  <c r="CI71" i="90"/>
  <c r="CY71" i="90"/>
  <c r="CM217" i="90"/>
  <c r="DC217" i="90"/>
  <c r="BW217" i="90"/>
  <c r="BW201" i="90"/>
  <c r="CM201" i="90"/>
  <c r="DC201" i="90"/>
  <c r="DC188" i="90"/>
  <c r="BW188" i="90"/>
  <c r="CM188" i="90"/>
  <c r="DC172" i="90"/>
  <c r="BW172" i="90"/>
  <c r="CM172" i="90"/>
  <c r="CM156" i="90"/>
  <c r="DC156" i="90"/>
  <c r="BW156" i="90"/>
  <c r="CM140" i="90"/>
  <c r="DC140" i="90"/>
  <c r="BW140" i="90"/>
  <c r="BW124" i="90"/>
  <c r="DC124" i="90"/>
  <c r="CM124" i="90"/>
  <c r="BW108" i="90"/>
  <c r="CM108" i="90"/>
  <c r="DC108" i="90"/>
  <c r="BW92" i="90"/>
  <c r="CM92" i="90"/>
  <c r="DC92" i="90"/>
  <c r="BW75" i="90"/>
  <c r="CM75" i="90"/>
  <c r="DC75" i="90"/>
  <c r="CW221" i="90"/>
  <c r="BQ221" i="90"/>
  <c r="CG221" i="90"/>
  <c r="CG198" i="90"/>
  <c r="CW198" i="90"/>
  <c r="BQ198" i="90"/>
  <c r="BQ188" i="90"/>
  <c r="CG188" i="90"/>
  <c r="CW188" i="90"/>
  <c r="BQ173" i="90"/>
  <c r="CG173" i="90"/>
  <c r="CW173" i="90"/>
  <c r="BQ157" i="90"/>
  <c r="CG157" i="90"/>
  <c r="CW157" i="90"/>
  <c r="BQ137" i="90"/>
  <c r="CG137" i="90"/>
  <c r="CW137" i="90"/>
  <c r="CG128" i="90"/>
  <c r="CW128" i="90"/>
  <c r="BQ128" i="90"/>
  <c r="CG104" i="90"/>
  <c r="CW104" i="90"/>
  <c r="BQ104" i="90"/>
  <c r="CG119" i="90"/>
  <c r="CW119" i="90"/>
  <c r="BQ119" i="90"/>
  <c r="CG77" i="90"/>
  <c r="CW77" i="90"/>
  <c r="BQ77" i="90"/>
  <c r="DA212" i="90"/>
  <c r="CK212" i="90"/>
  <c r="BU212" i="90"/>
  <c r="CK197" i="90"/>
  <c r="DA197" i="90"/>
  <c r="BU197" i="90"/>
  <c r="DA178" i="90"/>
  <c r="BU178" i="90"/>
  <c r="CK178" i="90"/>
  <c r="BU164" i="90"/>
  <c r="CK164" i="90"/>
  <c r="DA164" i="90"/>
  <c r="BU144" i="90"/>
  <c r="CK144" i="90"/>
  <c r="DA144" i="90"/>
  <c r="CK132" i="90"/>
  <c r="DA132" i="90"/>
  <c r="BU132" i="90"/>
  <c r="CK119" i="90"/>
  <c r="DA119" i="90"/>
  <c r="BU119" i="90"/>
  <c r="DA99" i="90"/>
  <c r="BU99" i="90"/>
  <c r="CK99" i="90"/>
  <c r="CK84" i="90"/>
  <c r="DA84" i="90"/>
  <c r="BU84" i="90"/>
  <c r="BY219" i="90"/>
  <c r="CO219" i="90"/>
  <c r="DE219" i="90"/>
  <c r="BY194" i="90"/>
  <c r="CO194" i="90"/>
  <c r="DE194" i="90"/>
  <c r="BY187" i="90"/>
  <c r="CO187" i="90"/>
  <c r="DE187" i="90"/>
  <c r="BY171" i="90"/>
  <c r="CO171" i="90"/>
  <c r="DE171" i="90"/>
  <c r="BY155" i="90"/>
  <c r="CO155" i="90"/>
  <c r="DE155" i="90"/>
  <c r="BY136" i="90"/>
  <c r="CO136" i="90"/>
  <c r="DE136" i="90"/>
  <c r="CO125" i="90"/>
  <c r="DE125" i="90"/>
  <c r="BY125" i="90"/>
  <c r="DE103" i="90"/>
  <c r="BY103" i="90"/>
  <c r="CO103" i="90"/>
  <c r="DE84" i="90"/>
  <c r="CO84" i="90"/>
  <c r="BY84" i="90"/>
  <c r="CP27" i="90"/>
  <c r="DF27" i="90"/>
  <c r="BZ27" i="90"/>
  <c r="CL32" i="90"/>
  <c r="DB32" i="90"/>
  <c r="BV32" i="90"/>
  <c r="CH37" i="90"/>
  <c r="CX37" i="90"/>
  <c r="BR37" i="90"/>
  <c r="CP43" i="90"/>
  <c r="DF43" i="90"/>
  <c r="BZ43" i="90"/>
  <c r="CL48" i="90"/>
  <c r="DB48" i="90"/>
  <c r="BV48" i="90"/>
  <c r="CH53" i="90"/>
  <c r="CX53" i="90"/>
  <c r="BR53" i="90"/>
  <c r="CP59" i="90"/>
  <c r="DF59" i="90"/>
  <c r="BZ59" i="90"/>
  <c r="CF64" i="90"/>
  <c r="BP64" i="90"/>
  <c r="CV64" i="90"/>
  <c r="CY35" i="90"/>
  <c r="BS35" i="90"/>
  <c r="CI35" i="90"/>
  <c r="CY39" i="90"/>
  <c r="BS39" i="90"/>
  <c r="CI39" i="90"/>
  <c r="CY43" i="90"/>
  <c r="BS43" i="90"/>
  <c r="CI43" i="90"/>
  <c r="DC47" i="90"/>
  <c r="BW47" i="90"/>
  <c r="CM47" i="90"/>
  <c r="DC51" i="90"/>
  <c r="BW51" i="90"/>
  <c r="CM51" i="90"/>
  <c r="DC55" i="90"/>
  <c r="BW55" i="90"/>
  <c r="CM55" i="90"/>
  <c r="DC59" i="90"/>
  <c r="BW59" i="90"/>
  <c r="CM59" i="90"/>
  <c r="CF66" i="90"/>
  <c r="CV66" i="90"/>
  <c r="BP66" i="90"/>
  <c r="DG227" i="90"/>
  <c r="CQ227" i="90"/>
  <c r="CA227" i="90"/>
  <c r="CQ208" i="90"/>
  <c r="CA208" i="90"/>
  <c r="DG208" i="90"/>
  <c r="DG192" i="90"/>
  <c r="CA192" i="90"/>
  <c r="CQ192" i="90"/>
  <c r="CA178" i="90"/>
  <c r="CQ178" i="90"/>
  <c r="DG178" i="90"/>
  <c r="DG173" i="90"/>
  <c r="CA173" i="90"/>
  <c r="CQ173" i="90"/>
  <c r="CQ149" i="90"/>
  <c r="CA149" i="90"/>
  <c r="DG149" i="90"/>
  <c r="CA130" i="90"/>
  <c r="CQ130" i="90"/>
  <c r="DG130" i="90"/>
  <c r="CA114" i="90"/>
  <c r="CQ114" i="90"/>
  <c r="DG114" i="90"/>
  <c r="CA98" i="90"/>
  <c r="CQ98" i="90"/>
  <c r="DG98" i="90"/>
  <c r="CA81" i="90"/>
  <c r="CQ81" i="90"/>
  <c r="DG81" i="90"/>
  <c r="CA65" i="90"/>
  <c r="CQ65" i="90"/>
  <c r="DG65" i="90"/>
  <c r="BP38" i="90"/>
  <c r="CF38" i="90"/>
  <c r="CV38" i="90"/>
  <c r="BX44" i="90"/>
  <c r="CN44" i="90"/>
  <c r="DD44" i="90"/>
  <c r="BT49" i="90"/>
  <c r="CJ49" i="90"/>
  <c r="CZ49" i="90"/>
  <c r="BP54" i="90"/>
  <c r="CF54" i="90"/>
  <c r="CV54" i="90"/>
  <c r="BX60" i="90"/>
  <c r="CN60" i="90"/>
  <c r="DD60" i="90"/>
  <c r="CJ65" i="90"/>
  <c r="CZ65" i="90"/>
  <c r="BT65" i="90"/>
  <c r="DB214" i="90"/>
  <c r="CL214" i="90"/>
  <c r="BV214" i="90"/>
  <c r="DB197" i="90"/>
  <c r="BV197" i="90"/>
  <c r="CL197" i="90"/>
  <c r="BV180" i="90"/>
  <c r="CL180" i="90"/>
  <c r="DB180" i="90"/>
  <c r="CL165" i="90"/>
  <c r="DB165" i="90"/>
  <c r="BV165" i="90"/>
  <c r="BV147" i="90"/>
  <c r="DB147" i="90"/>
  <c r="CL147" i="90"/>
  <c r="DB133" i="90"/>
  <c r="CL133" i="90"/>
  <c r="BV133" i="90"/>
  <c r="DB117" i="90"/>
  <c r="BV117" i="90"/>
  <c r="CL117" i="90"/>
  <c r="BV101" i="90"/>
  <c r="CL101" i="90"/>
  <c r="DB101" i="90"/>
  <c r="DB77" i="90"/>
  <c r="BV77" i="90"/>
  <c r="CL77" i="90"/>
  <c r="DB88" i="90"/>
  <c r="CL88" i="90"/>
  <c r="BV88" i="90"/>
  <c r="CH227" i="90"/>
  <c r="BR227" i="90"/>
  <c r="CX227" i="90"/>
  <c r="BR208" i="90"/>
  <c r="CX208" i="90"/>
  <c r="CH208" i="90"/>
  <c r="CH192" i="90"/>
  <c r="CX192" i="90"/>
  <c r="BR192" i="90"/>
  <c r="BR176" i="90"/>
  <c r="CH176" i="90"/>
  <c r="CX176" i="90"/>
  <c r="BR155" i="90"/>
  <c r="CH155" i="90"/>
  <c r="CX155" i="90"/>
  <c r="BR144" i="90"/>
  <c r="CH144" i="90"/>
  <c r="CX144" i="90"/>
  <c r="CX128" i="90"/>
  <c r="BR128" i="90"/>
  <c r="CH128" i="90"/>
  <c r="BR101" i="90"/>
  <c r="CH101" i="90"/>
  <c r="CX101" i="90"/>
  <c r="CX107" i="90"/>
  <c r="CH107" i="90"/>
  <c r="BR107" i="90"/>
  <c r="CX80" i="90"/>
  <c r="BR80" i="90"/>
  <c r="CH80" i="90"/>
  <c r="CP227" i="90"/>
  <c r="BZ227" i="90"/>
  <c r="DF227" i="90"/>
  <c r="BZ209" i="90"/>
  <c r="CP209" i="90"/>
  <c r="DF209" i="90"/>
  <c r="CP195" i="90"/>
  <c r="DF195" i="90"/>
  <c r="BZ195" i="90"/>
  <c r="BZ178" i="90"/>
  <c r="CP178" i="90"/>
  <c r="DF178" i="90"/>
  <c r="BZ158" i="90"/>
  <c r="CP158" i="90"/>
  <c r="DF158" i="90"/>
  <c r="CP164" i="90"/>
  <c r="DF164" i="90"/>
  <c r="BZ164" i="90"/>
  <c r="DF131" i="90"/>
  <c r="BZ131" i="90"/>
  <c r="CP131" i="90"/>
  <c r="DF115" i="90"/>
  <c r="BZ115" i="90"/>
  <c r="CP115" i="90"/>
  <c r="DF110" i="90"/>
  <c r="CP110" i="90"/>
  <c r="BZ110" i="90"/>
  <c r="DF83" i="90"/>
  <c r="BZ83" i="90"/>
  <c r="CP83" i="90"/>
  <c r="BZ67" i="90"/>
  <c r="CP67" i="90"/>
  <c r="DF67" i="90"/>
  <c r="CE217" i="90"/>
  <c r="CU217" i="90"/>
  <c r="BO217" i="90"/>
  <c r="CE207" i="90"/>
  <c r="BO207" i="90"/>
  <c r="CU207" i="90"/>
  <c r="BO181" i="90"/>
  <c r="CE181" i="90"/>
  <c r="CU181" i="90"/>
  <c r="CU165" i="90"/>
  <c r="BO165" i="90"/>
  <c r="CE165" i="90"/>
  <c r="CE146" i="90"/>
  <c r="BO146" i="90"/>
  <c r="CU146" i="90"/>
  <c r="BO133" i="90"/>
  <c r="CU133" i="90"/>
  <c r="CE133" i="90"/>
  <c r="BO117" i="90"/>
  <c r="CE117" i="90"/>
  <c r="CU117" i="90"/>
  <c r="BO101" i="90"/>
  <c r="CE101" i="90"/>
  <c r="CU101" i="90"/>
  <c r="BO85" i="90"/>
  <c r="CU85" i="90"/>
  <c r="CE85" i="90"/>
  <c r="BO69" i="90"/>
  <c r="CE69" i="90"/>
  <c r="CU69" i="90"/>
  <c r="BS215" i="90"/>
  <c r="CI215" i="90"/>
  <c r="CY215" i="90"/>
  <c r="BS201" i="90"/>
  <c r="CI201" i="90"/>
  <c r="CY201" i="90"/>
  <c r="BS186" i="90"/>
  <c r="CI186" i="90"/>
  <c r="CY186" i="90"/>
  <c r="CY169" i="90"/>
  <c r="BS169" i="90"/>
  <c r="CI169" i="90"/>
  <c r="CI154" i="90"/>
  <c r="CY154" i="90"/>
  <c r="BS154" i="90"/>
  <c r="CI138" i="90"/>
  <c r="CY138" i="90"/>
  <c r="BS138" i="90"/>
  <c r="CY122" i="90"/>
  <c r="BS122" i="90"/>
  <c r="CI122" i="90"/>
  <c r="BS106" i="90"/>
  <c r="CY106" i="90"/>
  <c r="CI106" i="90"/>
  <c r="BS90" i="90"/>
  <c r="CI90" i="90"/>
  <c r="CY90" i="90"/>
  <c r="BS74" i="90"/>
  <c r="CI74" i="90"/>
  <c r="CY74" i="90"/>
  <c r="CM224" i="90"/>
  <c r="BW224" i="90"/>
  <c r="DC224" i="90"/>
  <c r="BW204" i="90"/>
  <c r="CM204" i="90"/>
  <c r="DC204" i="90"/>
  <c r="BW191" i="90"/>
  <c r="CM191" i="90"/>
  <c r="DC191" i="90"/>
  <c r="BW175" i="90"/>
  <c r="CM175" i="90"/>
  <c r="DC175" i="90"/>
  <c r="CM159" i="90"/>
  <c r="DC159" i="90"/>
  <c r="BW159" i="90"/>
  <c r="CM143" i="90"/>
  <c r="DC143" i="90"/>
  <c r="BW143" i="90"/>
  <c r="BW127" i="90"/>
  <c r="DC127" i="90"/>
  <c r="CM127" i="90"/>
  <c r="BW111" i="90"/>
  <c r="CM111" i="90"/>
  <c r="DC111" i="90"/>
  <c r="BW95" i="90"/>
  <c r="CM95" i="90"/>
  <c r="DC95" i="90"/>
  <c r="BW78" i="90"/>
  <c r="CM78" i="90"/>
  <c r="DC78" i="90"/>
  <c r="BW84" i="90"/>
  <c r="DC84" i="90"/>
  <c r="CM84" i="90"/>
  <c r="BQ220" i="90"/>
  <c r="CG220" i="90"/>
  <c r="CW220" i="90"/>
  <c r="CG197" i="90"/>
  <c r="BQ197" i="90"/>
  <c r="CW197" i="90"/>
  <c r="BQ187" i="90"/>
  <c r="CG187" i="90"/>
  <c r="CW187" i="90"/>
  <c r="BQ172" i="90"/>
  <c r="CG172" i="90"/>
  <c r="CW172" i="90"/>
  <c r="BQ156" i="90"/>
  <c r="CG156" i="90"/>
  <c r="CW156" i="90"/>
  <c r="BQ136" i="90"/>
  <c r="CG136" i="90"/>
  <c r="CW136" i="90"/>
  <c r="CG127" i="90"/>
  <c r="CW127" i="90"/>
  <c r="BQ127" i="90"/>
  <c r="CW103" i="90"/>
  <c r="BQ103" i="90"/>
  <c r="CG103" i="90"/>
  <c r="CG115" i="90"/>
  <c r="CW115" i="90"/>
  <c r="BQ115" i="90"/>
  <c r="BU227" i="90"/>
  <c r="CK227" i="90"/>
  <c r="DA227" i="90"/>
  <c r="BU210" i="90"/>
  <c r="CK210" i="90"/>
  <c r="DA210" i="90"/>
  <c r="CK208" i="90"/>
  <c r="BU208" i="90"/>
  <c r="DA208" i="90"/>
  <c r="DA177" i="90"/>
  <c r="BU177" i="90"/>
  <c r="CK177" i="90"/>
  <c r="BU161" i="90"/>
  <c r="CK161" i="90"/>
  <c r="DA161" i="90"/>
  <c r="BU143" i="90"/>
  <c r="CK143" i="90"/>
  <c r="DA143" i="90"/>
  <c r="CK131" i="90"/>
  <c r="DA131" i="90"/>
  <c r="BU131" i="90"/>
  <c r="CK115" i="90"/>
  <c r="DA115" i="90"/>
  <c r="BU115" i="90"/>
  <c r="DA98" i="90"/>
  <c r="BU98" i="90"/>
  <c r="CK98" i="90"/>
  <c r="CK83" i="90"/>
  <c r="DA83" i="90"/>
  <c r="BU83" i="90"/>
  <c r="BY218" i="90"/>
  <c r="CO218" i="90"/>
  <c r="DE218" i="90"/>
  <c r="BY193" i="90"/>
  <c r="CO193" i="90"/>
  <c r="DE193" i="90"/>
  <c r="DE185" i="90"/>
  <c r="BY185" i="90"/>
  <c r="CO185" i="90"/>
  <c r="BY170" i="90"/>
  <c r="CO170" i="90"/>
  <c r="DE170" i="90"/>
  <c r="BY154" i="90"/>
  <c r="CO154" i="90"/>
  <c r="DE154" i="90"/>
  <c r="BY135" i="90"/>
  <c r="CO135" i="90"/>
  <c r="DE135" i="90"/>
  <c r="CO124" i="90"/>
  <c r="DE124" i="90"/>
  <c r="BY124" i="90"/>
  <c r="CO119" i="90"/>
  <c r="DE119" i="90"/>
  <c r="BY119" i="90"/>
  <c r="DE91" i="90"/>
  <c r="CO91" i="90"/>
  <c r="BY91" i="90"/>
  <c r="CP28" i="90"/>
  <c r="DF28" i="90"/>
  <c r="BZ28" i="90"/>
  <c r="CL33" i="90"/>
  <c r="DB33" i="90"/>
  <c r="BV33" i="90"/>
  <c r="CH38" i="90"/>
  <c r="CX38" i="90"/>
  <c r="BR38" i="90"/>
  <c r="CP44" i="90"/>
  <c r="DF44" i="90"/>
  <c r="BZ44" i="90"/>
  <c r="CL49" i="90"/>
  <c r="DB49" i="90"/>
  <c r="BV49" i="90"/>
  <c r="CH54" i="90"/>
  <c r="CX54" i="90"/>
  <c r="BR54" i="90"/>
  <c r="CP60" i="90"/>
  <c r="DF60" i="90"/>
  <c r="BZ60" i="90"/>
  <c r="CN65" i="90"/>
  <c r="DD65" i="90"/>
  <c r="BX65" i="90"/>
  <c r="DC37" i="90"/>
  <c r="BW37" i="90"/>
  <c r="CM37" i="90"/>
  <c r="DC41" i="90"/>
  <c r="BW41" i="90"/>
  <c r="CM41" i="90"/>
  <c r="CY45" i="90"/>
  <c r="BS45" i="90"/>
  <c r="CI45" i="90"/>
  <c r="CY49" i="90"/>
  <c r="BS49" i="90"/>
  <c r="CI49" i="90"/>
  <c r="CY53" i="90"/>
  <c r="BS53" i="90"/>
  <c r="CI53" i="90"/>
  <c r="CY57" i="90"/>
  <c r="BS57" i="90"/>
  <c r="CI57" i="90"/>
  <c r="CY61" i="90"/>
  <c r="BS61" i="90"/>
  <c r="CI61" i="90"/>
  <c r="CN66" i="90"/>
  <c r="DD66" i="90"/>
  <c r="BX66" i="90"/>
  <c r="CA214" i="90"/>
  <c r="CQ214" i="90"/>
  <c r="DG214" i="90"/>
  <c r="CA198" i="90"/>
  <c r="CQ198" i="90"/>
  <c r="DG198" i="90"/>
  <c r="DG195" i="90"/>
  <c r="CA195" i="90"/>
  <c r="CQ195" i="90"/>
  <c r="DG168" i="90"/>
  <c r="CA168" i="90"/>
  <c r="CQ168" i="90"/>
  <c r="CQ153" i="90"/>
  <c r="DG153" i="90"/>
  <c r="CA153" i="90"/>
  <c r="CQ137" i="90"/>
  <c r="DG137" i="90"/>
  <c r="CA137" i="90"/>
  <c r="DG121" i="90"/>
  <c r="CA121" i="90"/>
  <c r="CQ121" i="90"/>
  <c r="CA105" i="90"/>
  <c r="DG105" i="90"/>
  <c r="CQ105" i="90"/>
  <c r="CA89" i="90"/>
  <c r="CQ89" i="90"/>
  <c r="DG89" i="90"/>
  <c r="CA72" i="90"/>
  <c r="CQ72" i="90"/>
  <c r="DG72" i="90"/>
  <c r="BP35" i="90"/>
  <c r="CF35" i="90"/>
  <c r="CV35" i="90"/>
  <c r="BX41" i="90"/>
  <c r="CN41" i="90"/>
  <c r="DD41" i="90"/>
  <c r="BT46" i="90"/>
  <c r="CJ46" i="90"/>
  <c r="CZ46" i="90"/>
  <c r="BP51" i="90"/>
  <c r="CF51" i="90"/>
  <c r="CV51" i="90"/>
  <c r="BX57" i="90"/>
  <c r="CN57" i="90"/>
  <c r="DD57" i="90"/>
  <c r="BT62" i="90"/>
  <c r="CJ62" i="90"/>
  <c r="CZ62" i="90"/>
  <c r="BV210" i="90"/>
  <c r="CL210" i="90"/>
  <c r="DB210" i="90"/>
  <c r="DB196" i="90"/>
  <c r="BV196" i="90"/>
  <c r="CL196" i="90"/>
  <c r="BV179" i="90"/>
  <c r="CL179" i="90"/>
  <c r="DB179" i="90"/>
  <c r="CL164" i="90"/>
  <c r="DB164" i="90"/>
  <c r="BV164" i="90"/>
  <c r="BV146" i="90"/>
  <c r="DB146" i="90"/>
  <c r="CL146" i="90"/>
  <c r="DB132" i="90"/>
  <c r="CL132" i="90"/>
  <c r="BV132" i="90"/>
  <c r="DB116" i="90"/>
  <c r="BV116" i="90"/>
  <c r="CL116" i="90"/>
  <c r="BV100" i="90"/>
  <c r="CL100" i="90"/>
  <c r="DB100" i="90"/>
  <c r="DB87" i="90"/>
  <c r="CL87" i="90"/>
  <c r="BV87" i="90"/>
  <c r="CV134" i="90"/>
  <c r="BP134" i="90"/>
  <c r="CF134" i="90"/>
  <c r="BP118" i="90"/>
  <c r="CF118" i="90"/>
  <c r="CV118" i="90"/>
  <c r="CF102" i="90"/>
  <c r="CV102" i="90"/>
  <c r="BP102" i="90"/>
  <c r="CF86" i="90"/>
  <c r="BP86" i="90"/>
  <c r="CV86" i="90"/>
  <c r="CF70" i="90"/>
  <c r="CV70" i="90"/>
  <c r="BP70" i="90"/>
  <c r="CJ212" i="90"/>
  <c r="CZ212" i="90"/>
  <c r="BT212" i="90"/>
  <c r="BT195" i="90"/>
  <c r="CJ195" i="90"/>
  <c r="CZ195" i="90"/>
  <c r="CJ180" i="90"/>
  <c r="CZ180" i="90"/>
  <c r="BT180" i="90"/>
  <c r="CZ156" i="90"/>
  <c r="BT156" i="90"/>
  <c r="CJ156" i="90"/>
  <c r="CZ140" i="90"/>
  <c r="BT140" i="90"/>
  <c r="CJ140" i="90"/>
  <c r="BT124" i="90"/>
  <c r="CJ124" i="90"/>
  <c r="CZ124" i="90"/>
  <c r="BT116" i="90"/>
  <c r="CJ116" i="90"/>
  <c r="CZ116" i="90"/>
  <c r="CJ100" i="90"/>
  <c r="CZ100" i="90"/>
  <c r="BT100" i="90"/>
  <c r="CZ84" i="90"/>
  <c r="BT84" i="90"/>
  <c r="CJ84" i="90"/>
  <c r="DD226" i="90"/>
  <c r="BX226" i="90"/>
  <c r="CN226" i="90"/>
  <c r="BX202" i="90"/>
  <c r="CN202" i="90"/>
  <c r="DD202" i="90"/>
  <c r="BX169" i="90"/>
  <c r="CN169" i="90"/>
  <c r="DD169" i="90"/>
  <c r="DD154" i="90"/>
  <c r="BX154" i="90"/>
  <c r="CN154" i="90"/>
  <c r="DD138" i="90"/>
  <c r="BX138" i="90"/>
  <c r="CN138" i="90"/>
  <c r="BX122" i="90"/>
  <c r="CN122" i="90"/>
  <c r="DD122" i="90"/>
  <c r="BX114" i="90"/>
  <c r="CN114" i="90"/>
  <c r="DD114" i="90"/>
  <c r="CN90" i="90"/>
  <c r="BX90" i="90"/>
  <c r="DD90" i="90"/>
  <c r="BY35" i="90"/>
  <c r="CO35" i="90"/>
  <c r="DE35" i="90"/>
  <c r="BQ45" i="90"/>
  <c r="CG45" i="90"/>
  <c r="CW45" i="90"/>
  <c r="BY51" i="90"/>
  <c r="CO51" i="90"/>
  <c r="DE51" i="90"/>
  <c r="BU56" i="90"/>
  <c r="CK56" i="90"/>
  <c r="DA56" i="90"/>
  <c r="BQ61" i="90"/>
  <c r="CG61" i="90"/>
  <c r="CW61" i="90"/>
  <c r="CJ182" i="90"/>
  <c r="CZ182" i="90"/>
  <c r="BT182" i="90"/>
  <c r="BT110" i="90"/>
  <c r="CJ110" i="90"/>
  <c r="CZ110" i="90"/>
  <c r="CH221" i="90"/>
  <c r="BR221" i="90"/>
  <c r="CX221" i="90"/>
  <c r="CX199" i="90"/>
  <c r="BR199" i="90"/>
  <c r="CH199" i="90"/>
  <c r="BR183" i="90"/>
  <c r="CH183" i="90"/>
  <c r="CX183" i="90"/>
  <c r="CH167" i="90"/>
  <c r="CX167" i="90"/>
  <c r="BR167" i="90"/>
  <c r="BR146" i="90"/>
  <c r="CX146" i="90"/>
  <c r="CH146" i="90"/>
  <c r="BR135" i="90"/>
  <c r="CH135" i="90"/>
  <c r="CX135" i="90"/>
  <c r="CX119" i="90"/>
  <c r="BR119" i="90"/>
  <c r="CH119" i="90"/>
  <c r="BR92" i="90"/>
  <c r="CH92" i="90"/>
  <c r="CX92" i="90"/>
  <c r="CX87" i="90"/>
  <c r="BR87" i="90"/>
  <c r="CH87" i="90"/>
  <c r="CX71" i="90"/>
  <c r="BR71" i="90"/>
  <c r="CH71" i="90"/>
  <c r="BZ217" i="90"/>
  <c r="CP217" i="90"/>
  <c r="DF217" i="90"/>
  <c r="DF202" i="90"/>
  <c r="BZ202" i="90"/>
  <c r="CP202" i="90"/>
  <c r="DF186" i="90"/>
  <c r="BZ186" i="90"/>
  <c r="CP186" i="90"/>
  <c r="CP170" i="90"/>
  <c r="DF170" i="90"/>
  <c r="BZ170" i="90"/>
  <c r="BZ149" i="90"/>
  <c r="DF149" i="90"/>
  <c r="CP149" i="90"/>
  <c r="BZ138" i="90"/>
  <c r="CP138" i="90"/>
  <c r="DF138" i="90"/>
  <c r="CP122" i="90"/>
  <c r="DF122" i="90"/>
  <c r="BZ122" i="90"/>
  <c r="BZ95" i="90"/>
  <c r="CP95" i="90"/>
  <c r="DF95" i="90"/>
  <c r="DF91" i="90"/>
  <c r="BZ91" i="90"/>
  <c r="CP91" i="90"/>
  <c r="DF74" i="90"/>
  <c r="BZ74" i="90"/>
  <c r="CP74" i="90"/>
  <c r="CE219" i="90"/>
  <c r="CU219" i="90"/>
  <c r="BO219" i="90"/>
  <c r="BO201" i="90"/>
  <c r="CE201" i="90"/>
  <c r="CU201" i="90"/>
  <c r="CU188" i="90"/>
  <c r="BO188" i="90"/>
  <c r="CE188" i="90"/>
  <c r="CU172" i="90"/>
  <c r="BO172" i="90"/>
  <c r="CE172" i="90"/>
  <c r="CE156" i="90"/>
  <c r="CU156" i="90"/>
  <c r="BO156" i="90"/>
  <c r="CE140" i="90"/>
  <c r="CU140" i="90"/>
  <c r="BO140" i="90"/>
  <c r="BO124" i="90"/>
  <c r="CU124" i="90"/>
  <c r="CE124" i="90"/>
  <c r="BO108" i="90"/>
  <c r="CE108" i="90"/>
  <c r="CU108" i="90"/>
  <c r="BO92" i="90"/>
  <c r="CE92" i="90"/>
  <c r="CU92" i="90"/>
  <c r="BO76" i="90"/>
  <c r="CE76" i="90"/>
  <c r="CU76" i="90"/>
  <c r="CI224" i="90"/>
  <c r="BS224" i="90"/>
  <c r="CY224" i="90"/>
  <c r="CI208" i="90"/>
  <c r="BS208" i="90"/>
  <c r="CY208" i="90"/>
  <c r="CY192" i="90"/>
  <c r="BS192" i="90"/>
  <c r="CI192" i="90"/>
  <c r="BS177" i="90"/>
  <c r="CI177" i="90"/>
  <c r="CY177" i="90"/>
  <c r="CI161" i="90"/>
  <c r="CY161" i="90"/>
  <c r="BS161" i="90"/>
  <c r="BS145" i="90"/>
  <c r="CI145" i="90"/>
  <c r="CY145" i="90"/>
  <c r="BS129" i="90"/>
  <c r="CI129" i="90"/>
  <c r="CY129" i="90"/>
  <c r="BS113" i="90"/>
  <c r="CY113" i="90"/>
  <c r="CI113" i="90"/>
  <c r="BS97" i="90"/>
  <c r="CI97" i="90"/>
  <c r="CY97" i="90"/>
  <c r="BS81" i="90"/>
  <c r="CI81" i="90"/>
  <c r="CY81" i="90"/>
  <c r="BS65" i="90"/>
  <c r="CI65" i="90"/>
  <c r="CY65" i="90"/>
  <c r="CM211" i="90"/>
  <c r="DC211" i="90"/>
  <c r="BW211" i="90"/>
  <c r="CM197" i="90"/>
  <c r="BW197" i="90"/>
  <c r="DC197" i="90"/>
  <c r="BW182" i="90"/>
  <c r="CM182" i="90"/>
  <c r="DC182" i="90"/>
  <c r="DC166" i="90"/>
  <c r="BW166" i="90"/>
  <c r="CM166" i="90"/>
  <c r="CM150" i="90"/>
  <c r="BW150" i="90"/>
  <c r="DC150" i="90"/>
  <c r="CM134" i="90"/>
  <c r="DC134" i="90"/>
  <c r="BW134" i="90"/>
  <c r="BW118" i="90"/>
  <c r="CM118" i="90"/>
  <c r="DC118" i="90"/>
  <c r="BW102" i="90"/>
  <c r="CM102" i="90"/>
  <c r="DC102" i="90"/>
  <c r="BW86" i="90"/>
  <c r="DC86" i="90"/>
  <c r="CM86" i="90"/>
  <c r="BW69" i="90"/>
  <c r="CM69" i="90"/>
  <c r="DC69" i="90"/>
  <c r="BQ222" i="90"/>
  <c r="CG222" i="90"/>
  <c r="CW222" i="90"/>
  <c r="CG207" i="90"/>
  <c r="CW207" i="90"/>
  <c r="BQ207" i="90"/>
  <c r="BQ190" i="90"/>
  <c r="CG190" i="90"/>
  <c r="CW190" i="90"/>
  <c r="CW175" i="90"/>
  <c r="BQ175" i="90"/>
  <c r="CG175" i="90"/>
  <c r="BQ159" i="90"/>
  <c r="CG159" i="90"/>
  <c r="CW159" i="90"/>
  <c r="BQ139" i="90"/>
  <c r="CG139" i="90"/>
  <c r="CW139" i="90"/>
  <c r="CG130" i="90"/>
  <c r="CW130" i="90"/>
  <c r="BQ130" i="90"/>
  <c r="CG106" i="90"/>
  <c r="CW106" i="90"/>
  <c r="BQ106" i="90"/>
  <c r="CW93" i="90"/>
  <c r="BQ93" i="90"/>
  <c r="CG93" i="90"/>
  <c r="CG79" i="90"/>
  <c r="CW79" i="90"/>
  <c r="BQ79" i="90"/>
  <c r="CK213" i="90"/>
  <c r="DA213" i="90"/>
  <c r="BU213" i="90"/>
  <c r="CK205" i="90"/>
  <c r="DA205" i="90"/>
  <c r="BU205" i="90"/>
  <c r="DA180" i="90"/>
  <c r="BU180" i="90"/>
  <c r="CK180" i="90"/>
  <c r="BU166" i="90"/>
  <c r="CK166" i="90"/>
  <c r="DA166" i="90"/>
  <c r="CK150" i="90"/>
  <c r="BU150" i="90"/>
  <c r="DA150" i="90"/>
  <c r="CK148" i="90"/>
  <c r="BU148" i="90"/>
  <c r="DA148" i="90"/>
  <c r="CK118" i="90"/>
  <c r="DA118" i="90"/>
  <c r="BU118" i="90"/>
  <c r="DA101" i="90"/>
  <c r="BU101" i="90"/>
  <c r="CK101" i="90"/>
  <c r="DA86" i="90"/>
  <c r="CK86" i="90"/>
  <c r="BU86" i="90"/>
  <c r="DE221" i="90"/>
  <c r="BY221" i="90"/>
  <c r="CO221" i="90"/>
  <c r="CO200" i="90"/>
  <c r="DE200" i="90"/>
  <c r="BY200" i="90"/>
  <c r="BY189" i="90"/>
  <c r="CO189" i="90"/>
  <c r="DE189" i="90"/>
  <c r="DE173" i="90"/>
  <c r="BY173" i="90"/>
  <c r="CO173" i="90"/>
  <c r="BY157" i="90"/>
  <c r="CO157" i="90"/>
  <c r="DE157" i="90"/>
  <c r="BY138" i="90"/>
  <c r="CO138" i="90"/>
  <c r="DE138" i="90"/>
  <c r="CO127" i="90"/>
  <c r="DE127" i="90"/>
  <c r="BY127" i="90"/>
  <c r="CO105" i="90"/>
  <c r="DE105" i="90"/>
  <c r="BY105" i="90"/>
  <c r="DE92" i="90"/>
  <c r="BY92" i="90"/>
  <c r="CO92" i="90"/>
  <c r="CO77" i="90"/>
  <c r="DE77" i="90"/>
  <c r="BY77" i="90"/>
  <c r="CH31" i="90"/>
  <c r="CX31" i="90"/>
  <c r="BR31" i="90"/>
  <c r="CP37" i="90"/>
  <c r="DF37" i="90"/>
  <c r="BZ37" i="90"/>
  <c r="CL42" i="90"/>
  <c r="DB42" i="90"/>
  <c r="BV42" i="90"/>
  <c r="CH47" i="90"/>
  <c r="CX47" i="90"/>
  <c r="BR47" i="90"/>
  <c r="CP53" i="90"/>
  <c r="DF53" i="90"/>
  <c r="BZ53" i="90"/>
  <c r="CL58" i="90"/>
  <c r="DB58" i="90"/>
  <c r="BV58" i="90"/>
  <c r="BZ64" i="90"/>
  <c r="CP64" i="90"/>
  <c r="DF64" i="90"/>
  <c r="CO74" i="90"/>
  <c r="DE74" i="90"/>
  <c r="BY74" i="90"/>
  <c r="DG37" i="90"/>
  <c r="CA37" i="90"/>
  <c r="CQ37" i="90"/>
  <c r="DG41" i="90"/>
  <c r="CA41" i="90"/>
  <c r="CQ41" i="90"/>
  <c r="DC45" i="90"/>
  <c r="BW45" i="90"/>
  <c r="CM45" i="90"/>
  <c r="DC49" i="90"/>
  <c r="BW49" i="90"/>
  <c r="CM49" i="90"/>
  <c r="DC53" i="90"/>
  <c r="BW53" i="90"/>
  <c r="CM53" i="90"/>
  <c r="DC57" i="90"/>
  <c r="BW57" i="90"/>
  <c r="CM57" i="90"/>
  <c r="DC61" i="90"/>
  <c r="BW61" i="90"/>
  <c r="CM61" i="90"/>
  <c r="CO73" i="90"/>
  <c r="DE73" i="90"/>
  <c r="BY73" i="90"/>
  <c r="CA215" i="90"/>
  <c r="CQ215" i="90"/>
  <c r="DG215" i="90"/>
  <c r="DG194" i="90"/>
  <c r="CA194" i="90"/>
  <c r="CQ194" i="90"/>
  <c r="CA180" i="90"/>
  <c r="CQ180" i="90"/>
  <c r="DG180" i="90"/>
  <c r="CA163" i="90"/>
  <c r="DG163" i="90"/>
  <c r="CQ163" i="90"/>
  <c r="CQ150" i="90"/>
  <c r="DG150" i="90"/>
  <c r="CA150" i="90"/>
  <c r="CA132" i="90"/>
  <c r="CQ132" i="90"/>
  <c r="DG132" i="90"/>
  <c r="CA116" i="90"/>
  <c r="CQ116" i="90"/>
  <c r="DG116" i="90"/>
  <c r="CA100" i="90"/>
  <c r="CQ100" i="90"/>
  <c r="DG100" i="90"/>
  <c r="CA83" i="90"/>
  <c r="CQ83" i="90"/>
  <c r="DG83" i="90"/>
  <c r="CA67" i="90"/>
  <c r="CQ67" i="90"/>
  <c r="DG67" i="90"/>
  <c r="BP36" i="90"/>
  <c r="CF36" i="90"/>
  <c r="CV36" i="90"/>
  <c r="BX42" i="90"/>
  <c r="CN42" i="90"/>
  <c r="DD42" i="90"/>
  <c r="BT47" i="90"/>
  <c r="CJ47" i="90"/>
  <c r="CZ47" i="90"/>
  <c r="BP52" i="90"/>
  <c r="CF52" i="90"/>
  <c r="CV52" i="90"/>
  <c r="BX58" i="90"/>
  <c r="CN58" i="90"/>
  <c r="DD58" i="90"/>
  <c r="DB203" i="90"/>
  <c r="BV203" i="90"/>
  <c r="CL203" i="90"/>
  <c r="CL195" i="90"/>
  <c r="DB195" i="90"/>
  <c r="BV195" i="90"/>
  <c r="CL171" i="90"/>
  <c r="DB171" i="90"/>
  <c r="BV171" i="90"/>
  <c r="DB75" i="90"/>
  <c r="BV75" i="90"/>
  <c r="CL75" i="90"/>
  <c r="DB86" i="90"/>
  <c r="CL86" i="90"/>
  <c r="BV86" i="90"/>
  <c r="BP215" i="90"/>
  <c r="CF215" i="90"/>
  <c r="CV215" i="90"/>
  <c r="BP205" i="90"/>
  <c r="CF205" i="90"/>
  <c r="CV205" i="90"/>
  <c r="BP133" i="90"/>
  <c r="CF133" i="90"/>
  <c r="CV133" i="90"/>
  <c r="BP117" i="90"/>
  <c r="CF117" i="90"/>
  <c r="CV117" i="90"/>
  <c r="CF85" i="90"/>
  <c r="BP85" i="90"/>
  <c r="CV85" i="90"/>
  <c r="BT227" i="90"/>
  <c r="CJ227" i="90"/>
  <c r="CZ227" i="90"/>
  <c r="CZ219" i="90"/>
  <c r="BT219" i="90"/>
  <c r="CJ219" i="90"/>
  <c r="BT187" i="90"/>
  <c r="CJ187" i="90"/>
  <c r="CZ187" i="90"/>
  <c r="CZ155" i="90"/>
  <c r="BT155" i="90"/>
  <c r="CJ155" i="90"/>
  <c r="BT123" i="90"/>
  <c r="CJ123" i="90"/>
  <c r="CZ123" i="90"/>
  <c r="BT115" i="90"/>
  <c r="CJ115" i="90"/>
  <c r="CZ115" i="90"/>
  <c r="CJ99" i="90"/>
  <c r="CZ99" i="90"/>
  <c r="BT99" i="90"/>
  <c r="BT83" i="90"/>
  <c r="CJ83" i="90"/>
  <c r="CZ83" i="90"/>
  <c r="DD217" i="90"/>
  <c r="BX217" i="90"/>
  <c r="CN217" i="90"/>
  <c r="BX201" i="90"/>
  <c r="CN201" i="90"/>
  <c r="DD201" i="90"/>
  <c r="CN185" i="90"/>
  <c r="DD185" i="90"/>
  <c r="BX185" i="90"/>
  <c r="BX168" i="90"/>
  <c r="CN168" i="90"/>
  <c r="DD168" i="90"/>
  <c r="DD153" i="90"/>
  <c r="BX153" i="90"/>
  <c r="CN153" i="90"/>
  <c r="BX145" i="90"/>
  <c r="CN145" i="90"/>
  <c r="DD145" i="90"/>
  <c r="BX129" i="90"/>
  <c r="CN129" i="90"/>
  <c r="DD129" i="90"/>
  <c r="BX113" i="90"/>
  <c r="CN113" i="90"/>
  <c r="DD113" i="90"/>
  <c r="CN97" i="90"/>
  <c r="DD97" i="90"/>
  <c r="BX97" i="90"/>
  <c r="BX81" i="90"/>
  <c r="CN81" i="90"/>
  <c r="DD81" i="90"/>
  <c r="BU37" i="90"/>
  <c r="CK37" i="90"/>
  <c r="DA37" i="90"/>
  <c r="BQ42" i="90"/>
  <c r="CG42" i="90"/>
  <c r="CW42" i="90"/>
  <c r="BY48" i="90"/>
  <c r="CO48" i="90"/>
  <c r="DE48" i="90"/>
  <c r="BU53" i="90"/>
  <c r="CK53" i="90"/>
  <c r="DA53" i="90"/>
  <c r="BQ58" i="90"/>
  <c r="CG58" i="90"/>
  <c r="CW58" i="90"/>
  <c r="DA69" i="90"/>
  <c r="BU69" i="90"/>
  <c r="CK69" i="90"/>
  <c r="CJ222" i="90"/>
  <c r="CZ222" i="90"/>
  <c r="BT222" i="90"/>
  <c r="CZ150" i="90"/>
  <c r="BT150" i="90"/>
  <c r="CJ150" i="90"/>
  <c r="BT130" i="90"/>
  <c r="CJ130" i="90"/>
  <c r="CZ130" i="90"/>
  <c r="CJ102" i="90"/>
  <c r="CZ102" i="90"/>
  <c r="BT102" i="90"/>
  <c r="BX192" i="90"/>
  <c r="CN192" i="90"/>
  <c r="DD192" i="90"/>
  <c r="BX120" i="90"/>
  <c r="CN120" i="90"/>
  <c r="DD120" i="90"/>
  <c r="CC228" i="90"/>
  <c r="CX214" i="90"/>
  <c r="BR214" i="90"/>
  <c r="CH214" i="90"/>
  <c r="CX198" i="90"/>
  <c r="BR198" i="90"/>
  <c r="CH198" i="90"/>
  <c r="BR182" i="90"/>
  <c r="CH182" i="90"/>
  <c r="CX182" i="90"/>
  <c r="BR161" i="90"/>
  <c r="CH161" i="90"/>
  <c r="CX161" i="90"/>
  <c r="CX145" i="90"/>
  <c r="BR145" i="90"/>
  <c r="CH145" i="90"/>
  <c r="BR134" i="90"/>
  <c r="CH134" i="90"/>
  <c r="CX134" i="90"/>
  <c r="CX118" i="90"/>
  <c r="BR118" i="90"/>
  <c r="CH118" i="90"/>
  <c r="CX113" i="90"/>
  <c r="CH113" i="90"/>
  <c r="BR113" i="90"/>
  <c r="CX86" i="90"/>
  <c r="BR86" i="90"/>
  <c r="CH86" i="90"/>
  <c r="BR70" i="90"/>
  <c r="CH70" i="90"/>
  <c r="CX70" i="90"/>
  <c r="BZ216" i="90"/>
  <c r="DF216" i="90"/>
  <c r="CP216" i="90"/>
  <c r="DF201" i="90"/>
  <c r="BZ201" i="90"/>
  <c r="CP201" i="90"/>
  <c r="BZ184" i="90"/>
  <c r="CP184" i="90"/>
  <c r="DF184" i="90"/>
  <c r="CP169" i="90"/>
  <c r="DF169" i="90"/>
  <c r="BZ169" i="90"/>
  <c r="BZ148" i="90"/>
  <c r="DF148" i="90"/>
  <c r="CP148" i="90"/>
  <c r="BZ137" i="90"/>
  <c r="CP137" i="90"/>
  <c r="DF137" i="90"/>
  <c r="CP121" i="90"/>
  <c r="DF121" i="90"/>
  <c r="BZ121" i="90"/>
  <c r="BZ94" i="90"/>
  <c r="CP94" i="90"/>
  <c r="DF94" i="90"/>
  <c r="DF90" i="90"/>
  <c r="BZ90" i="90"/>
  <c r="CP90" i="90"/>
  <c r="DF73" i="90"/>
  <c r="BZ73" i="90"/>
  <c r="CP73" i="90"/>
  <c r="CU227" i="90"/>
  <c r="BO227" i="90"/>
  <c r="CE227" i="90"/>
  <c r="CE216" i="90"/>
  <c r="BO216" i="90"/>
  <c r="CU216" i="90"/>
  <c r="CE196" i="90"/>
  <c r="CU196" i="90"/>
  <c r="BO196" i="90"/>
  <c r="BO179" i="90"/>
  <c r="CE179" i="90"/>
  <c r="CU179" i="90"/>
  <c r="BO163" i="90"/>
  <c r="CE163" i="90"/>
  <c r="CU163" i="90"/>
  <c r="BO145" i="90"/>
  <c r="CE145" i="90"/>
  <c r="CU145" i="90"/>
  <c r="BO131" i="90"/>
  <c r="CU131" i="90"/>
  <c r="CE131" i="90"/>
  <c r="BO115" i="90"/>
  <c r="CE115" i="90"/>
  <c r="CU115" i="90"/>
  <c r="BO99" i="90"/>
  <c r="CE99" i="90"/>
  <c r="CU99" i="90"/>
  <c r="BO83" i="90"/>
  <c r="CE83" i="90"/>
  <c r="CU83" i="90"/>
  <c r="BO67" i="90"/>
  <c r="CE67" i="90"/>
  <c r="CU67" i="90"/>
  <c r="BS213" i="90"/>
  <c r="CI213" i="90"/>
  <c r="CY213" i="90"/>
  <c r="BS199" i="90"/>
  <c r="CI199" i="90"/>
  <c r="CY199" i="90"/>
  <c r="BS184" i="90"/>
  <c r="CI184" i="90"/>
  <c r="CY184" i="90"/>
  <c r="CY167" i="90"/>
  <c r="BS167" i="90"/>
  <c r="CI167" i="90"/>
  <c r="CI152" i="90"/>
  <c r="BS152" i="90"/>
  <c r="CY152" i="90"/>
  <c r="CI136" i="90"/>
  <c r="CY136" i="90"/>
  <c r="BS136" i="90"/>
  <c r="BS120" i="90"/>
  <c r="CI120" i="90"/>
  <c r="CY120" i="90"/>
  <c r="BS104" i="90"/>
  <c r="CY104" i="90"/>
  <c r="CI104" i="90"/>
  <c r="BS88" i="90"/>
  <c r="CI88" i="90"/>
  <c r="CY88" i="90"/>
  <c r="BS72" i="90"/>
  <c r="CI72" i="90"/>
  <c r="CY72" i="90"/>
  <c r="DC223" i="90"/>
  <c r="BW223" i="90"/>
  <c r="CM223" i="90"/>
  <c r="BW202" i="90"/>
  <c r="CM202" i="90"/>
  <c r="DC202" i="90"/>
  <c r="DC189" i="90"/>
  <c r="BW189" i="90"/>
  <c r="CM189" i="90"/>
  <c r="DC173" i="90"/>
  <c r="BW173" i="90"/>
  <c r="CM173" i="90"/>
  <c r="CM157" i="90"/>
  <c r="DC157" i="90"/>
  <c r="BW157" i="90"/>
  <c r="CM141" i="90"/>
  <c r="DC141" i="90"/>
  <c r="BW141" i="90"/>
  <c r="BW125" i="90"/>
  <c r="DC125" i="90"/>
  <c r="CM125" i="90"/>
  <c r="BW109" i="90"/>
  <c r="CM109" i="90"/>
  <c r="DC109" i="90"/>
  <c r="BW93" i="90"/>
  <c r="CM93" i="90"/>
  <c r="DC93" i="90"/>
  <c r="CK215" i="90"/>
  <c r="DA215" i="90"/>
  <c r="BU215" i="90"/>
  <c r="BU187" i="90"/>
  <c r="CK187" i="90"/>
  <c r="DA187" i="90"/>
  <c r="CK77" i="90"/>
  <c r="DA77" i="90"/>
  <c r="BU77" i="90"/>
  <c r="BY164" i="90"/>
  <c r="CO164" i="90"/>
  <c r="DE164" i="90"/>
  <c r="CO126" i="90"/>
  <c r="DE126" i="90"/>
  <c r="BY126" i="90"/>
  <c r="CO117" i="90"/>
  <c r="DE117" i="90"/>
  <c r="BY117" i="90"/>
  <c r="CP30" i="90"/>
  <c r="DF30" i="90"/>
  <c r="BZ30" i="90"/>
  <c r="CL35" i="90"/>
  <c r="DB35" i="90"/>
  <c r="BV35" i="90"/>
  <c r="CH40" i="90"/>
  <c r="CX40" i="90"/>
  <c r="BR40" i="90"/>
  <c r="CP46" i="90"/>
  <c r="DF46" i="90"/>
  <c r="BZ46" i="90"/>
  <c r="CL51" i="90"/>
  <c r="DB51" i="90"/>
  <c r="BV51" i="90"/>
  <c r="CH56" i="90"/>
  <c r="CX56" i="90"/>
  <c r="BR56" i="90"/>
  <c r="CP62" i="90"/>
  <c r="DF62" i="90"/>
  <c r="BZ62" i="90"/>
  <c r="CN69" i="90"/>
  <c r="DD69" i="90"/>
  <c r="BX69" i="90"/>
  <c r="CU41" i="90"/>
  <c r="BO41" i="90"/>
  <c r="CE41" i="90"/>
  <c r="CY47" i="90"/>
  <c r="BS47" i="90"/>
  <c r="CI47" i="90"/>
  <c r="CY51" i="90"/>
  <c r="BS51" i="90"/>
  <c r="CI51" i="90"/>
  <c r="CY55" i="90"/>
  <c r="BS55" i="90"/>
  <c r="CI55" i="90"/>
  <c r="CY59" i="90"/>
  <c r="BS59" i="90"/>
  <c r="CI59" i="90"/>
  <c r="CA84" i="90"/>
  <c r="CQ84" i="90"/>
  <c r="DG84" i="90"/>
  <c r="BX39" i="90"/>
  <c r="CN39" i="90"/>
  <c r="DD39" i="90"/>
  <c r="BT44" i="90"/>
  <c r="CJ44" i="90"/>
  <c r="CZ44" i="90"/>
  <c r="BP49" i="90"/>
  <c r="CF49" i="90"/>
  <c r="CV49" i="90"/>
  <c r="BX55" i="90"/>
  <c r="CN55" i="90"/>
  <c r="DD55" i="90"/>
  <c r="BT60" i="90"/>
  <c r="CJ60" i="90"/>
  <c r="CZ60" i="90"/>
  <c r="BV177" i="90"/>
  <c r="CL177" i="90"/>
  <c r="DB177" i="90"/>
  <c r="CJ178" i="90"/>
  <c r="CZ178" i="90"/>
  <c r="BT178" i="90"/>
  <c r="BT106" i="90"/>
  <c r="CJ106" i="90"/>
  <c r="CZ106" i="90"/>
  <c r="DD216" i="90"/>
  <c r="BX216" i="90"/>
  <c r="CN216" i="90"/>
  <c r="BR224" i="90"/>
  <c r="CX224" i="90"/>
  <c r="CH224" i="90"/>
  <c r="BR209" i="90"/>
  <c r="CH209" i="90"/>
  <c r="CX209" i="90"/>
  <c r="CH193" i="90"/>
  <c r="CX193" i="90"/>
  <c r="BR193" i="90"/>
  <c r="BR177" i="90"/>
  <c r="CH177" i="90"/>
  <c r="CX177" i="90"/>
  <c r="BR156" i="90"/>
  <c r="CH156" i="90"/>
  <c r="CX156" i="90"/>
  <c r="CX162" i="90"/>
  <c r="CH162" i="90"/>
  <c r="BR162" i="90"/>
  <c r="CX129" i="90"/>
  <c r="BR129" i="90"/>
  <c r="CH129" i="90"/>
  <c r="BR102" i="90"/>
  <c r="CH102" i="90"/>
  <c r="CX102" i="90"/>
  <c r="CX108" i="90"/>
  <c r="CH108" i="90"/>
  <c r="BR108" i="90"/>
  <c r="CX81" i="90"/>
  <c r="BR81" i="90"/>
  <c r="CH81" i="90"/>
  <c r="BR65" i="90"/>
  <c r="CX65" i="90"/>
  <c r="CH65" i="90"/>
  <c r="BZ210" i="90"/>
  <c r="CP210" i="90"/>
  <c r="DF210" i="90"/>
  <c r="DF196" i="90"/>
  <c r="BZ196" i="90"/>
  <c r="CP196" i="90"/>
  <c r="BZ179" i="90"/>
  <c r="CP179" i="90"/>
  <c r="DF179" i="90"/>
  <c r="BZ159" i="90"/>
  <c r="CP159" i="90"/>
  <c r="DF159" i="90"/>
  <c r="CP165" i="90"/>
  <c r="DF165" i="90"/>
  <c r="BZ165" i="90"/>
  <c r="DF132" i="90"/>
  <c r="BZ132" i="90"/>
  <c r="CP132" i="90"/>
  <c r="DF116" i="90"/>
  <c r="BZ116" i="90"/>
  <c r="CP116" i="90"/>
  <c r="DF111" i="90"/>
  <c r="CP111" i="90"/>
  <c r="BZ111" i="90"/>
  <c r="DF85" i="90"/>
  <c r="BZ85" i="90"/>
  <c r="CP85" i="90"/>
  <c r="BZ68" i="90"/>
  <c r="CP68" i="90"/>
  <c r="DF68" i="90"/>
  <c r="CU223" i="90"/>
  <c r="CE223" i="90"/>
  <c r="BO223" i="90"/>
  <c r="BO203" i="90"/>
  <c r="CE203" i="90"/>
  <c r="CU203" i="90"/>
  <c r="CU190" i="90"/>
  <c r="BO190" i="90"/>
  <c r="CE190" i="90"/>
  <c r="BO174" i="90"/>
  <c r="CE174" i="90"/>
  <c r="CU174" i="90"/>
  <c r="CE158" i="90"/>
  <c r="CU158" i="90"/>
  <c r="BO158" i="90"/>
  <c r="CE142" i="90"/>
  <c r="CU142" i="90"/>
  <c r="BO142" i="90"/>
  <c r="BO126" i="90"/>
  <c r="CU126" i="90"/>
  <c r="CE126" i="90"/>
  <c r="BO110" i="90"/>
  <c r="CE110" i="90"/>
  <c r="CU110" i="90"/>
  <c r="BO94" i="90"/>
  <c r="CE94" i="90"/>
  <c r="CU94" i="90"/>
  <c r="BO78" i="90"/>
  <c r="CE78" i="90"/>
  <c r="CU78" i="90"/>
  <c r="CY227" i="90"/>
  <c r="BS227" i="90"/>
  <c r="CI227" i="90"/>
  <c r="CI216" i="90"/>
  <c r="CY216" i="90"/>
  <c r="BS216" i="90"/>
  <c r="CY194" i="90"/>
  <c r="BS194" i="90"/>
  <c r="CI194" i="90"/>
  <c r="BS179" i="90"/>
  <c r="CI179" i="90"/>
  <c r="CY179" i="90"/>
  <c r="BS162" i="90"/>
  <c r="CY162" i="90"/>
  <c r="CI162" i="90"/>
  <c r="CI146" i="90"/>
  <c r="CY146" i="90"/>
  <c r="BS146" i="90"/>
  <c r="BS131" i="90"/>
  <c r="CI131" i="90"/>
  <c r="CY131" i="90"/>
  <c r="BS115" i="90"/>
  <c r="CI115" i="90"/>
  <c r="CY115" i="90"/>
  <c r="BS99" i="90"/>
  <c r="CI99" i="90"/>
  <c r="CY99" i="90"/>
  <c r="BS83" i="90"/>
  <c r="CI83" i="90"/>
  <c r="CY83" i="90"/>
  <c r="BS67" i="90"/>
  <c r="CI67" i="90"/>
  <c r="CY67" i="90"/>
  <c r="BW213" i="90"/>
  <c r="DC213" i="90"/>
  <c r="CM213" i="90"/>
  <c r="CM208" i="90"/>
  <c r="DC208" i="90"/>
  <c r="BW208" i="90"/>
  <c r="BW184" i="90"/>
  <c r="CM184" i="90"/>
  <c r="DC184" i="90"/>
  <c r="DC168" i="90"/>
  <c r="BW168" i="90"/>
  <c r="CM168" i="90"/>
  <c r="CM152" i="90"/>
  <c r="BW152" i="90"/>
  <c r="DC152" i="90"/>
  <c r="CM136" i="90"/>
  <c r="DC136" i="90"/>
  <c r="BW136" i="90"/>
  <c r="BW120" i="90"/>
  <c r="CM120" i="90"/>
  <c r="DC120" i="90"/>
  <c r="BW104" i="90"/>
  <c r="CM104" i="90"/>
  <c r="DC104" i="90"/>
  <c r="BW88" i="90"/>
  <c r="DC88" i="90"/>
  <c r="CM88" i="90"/>
  <c r="BW71" i="90"/>
  <c r="CM71" i="90"/>
  <c r="DC71" i="90"/>
  <c r="BQ217" i="90"/>
  <c r="CG217" i="90"/>
  <c r="CW217" i="90"/>
  <c r="BQ192" i="90"/>
  <c r="CG192" i="90"/>
  <c r="CW192" i="90"/>
  <c r="CW185" i="90"/>
  <c r="BQ185" i="90"/>
  <c r="CG185" i="90"/>
  <c r="BQ169" i="90"/>
  <c r="CG169" i="90"/>
  <c r="CW169" i="90"/>
  <c r="BQ153" i="90"/>
  <c r="CG153" i="90"/>
  <c r="CW153" i="90"/>
  <c r="CG147" i="90"/>
  <c r="CW147" i="90"/>
  <c r="BQ147" i="90"/>
  <c r="CG124" i="90"/>
  <c r="CW124" i="90"/>
  <c r="BQ124" i="90"/>
  <c r="CG114" i="90"/>
  <c r="CW114" i="90"/>
  <c r="BQ114" i="90"/>
  <c r="CW89" i="90"/>
  <c r="CG89" i="90"/>
  <c r="BQ89" i="90"/>
  <c r="BU223" i="90"/>
  <c r="DA223" i="90"/>
  <c r="CK223" i="90"/>
  <c r="CK207" i="90"/>
  <c r="BU207" i="90"/>
  <c r="DA207" i="90"/>
  <c r="BU190" i="90"/>
  <c r="CK190" i="90"/>
  <c r="DA190" i="90"/>
  <c r="DA174" i="90"/>
  <c r="BU174" i="90"/>
  <c r="CK174" i="90"/>
  <c r="BU158" i="90"/>
  <c r="CK158" i="90"/>
  <c r="DA158" i="90"/>
  <c r="BU140" i="90"/>
  <c r="CK140" i="90"/>
  <c r="DA140" i="90"/>
  <c r="CK128" i="90"/>
  <c r="DA128" i="90"/>
  <c r="BU128" i="90"/>
  <c r="CK111" i="90"/>
  <c r="DA111" i="90"/>
  <c r="BU111" i="90"/>
  <c r="DA95" i="90"/>
  <c r="BU95" i="90"/>
  <c r="CK95" i="90"/>
  <c r="CK80" i="90"/>
  <c r="DA80" i="90"/>
  <c r="BU80" i="90"/>
  <c r="CO215" i="90"/>
  <c r="DE215" i="90"/>
  <c r="BY215" i="90"/>
  <c r="CO201" i="90"/>
  <c r="DE201" i="90"/>
  <c r="BY201" i="90"/>
  <c r="DE183" i="90"/>
  <c r="BY183" i="90"/>
  <c r="CO183" i="90"/>
  <c r="BY167" i="90"/>
  <c r="CO167" i="90"/>
  <c r="DE167" i="90"/>
  <c r="CO149" i="90"/>
  <c r="BY149" i="90"/>
  <c r="DE149" i="90"/>
  <c r="CO150" i="90"/>
  <c r="BY150" i="90"/>
  <c r="DE150" i="90"/>
  <c r="CO118" i="90"/>
  <c r="DE118" i="90"/>
  <c r="BY118" i="90"/>
  <c r="DE102" i="90"/>
  <c r="BY102" i="90"/>
  <c r="CO102" i="90"/>
  <c r="DE88" i="90"/>
  <c r="CO88" i="90"/>
  <c r="BY88" i="90"/>
  <c r="CL28" i="90"/>
  <c r="DB28" i="90"/>
  <c r="BV28" i="90"/>
  <c r="CH33" i="90"/>
  <c r="CX33" i="90"/>
  <c r="BR33" i="90"/>
  <c r="CP39" i="90"/>
  <c r="DF39" i="90"/>
  <c r="BZ39" i="90"/>
  <c r="CL44" i="90"/>
  <c r="DB44" i="90"/>
  <c r="BV44" i="90"/>
  <c r="CH49" i="90"/>
  <c r="CX49" i="90"/>
  <c r="BR49" i="90"/>
  <c r="CP55" i="90"/>
  <c r="DF55" i="90"/>
  <c r="BZ55" i="90"/>
  <c r="CL60" i="90"/>
  <c r="DB60" i="90"/>
  <c r="BV60" i="90"/>
  <c r="CF65" i="90"/>
  <c r="CV65" i="90"/>
  <c r="BP65" i="90"/>
  <c r="CY36" i="90"/>
  <c r="BS36" i="90"/>
  <c r="CI36" i="90"/>
  <c r="CY40" i="90"/>
  <c r="BS40" i="90"/>
  <c r="CI40" i="90"/>
  <c r="CY44" i="90"/>
  <c r="BS44" i="90"/>
  <c r="CI44" i="90"/>
  <c r="CY48" i="90"/>
  <c r="BS48" i="90"/>
  <c r="CI48" i="90"/>
  <c r="CY52" i="90"/>
  <c r="BS52" i="90"/>
  <c r="CI52" i="90"/>
  <c r="CY56" i="90"/>
  <c r="BS56" i="90"/>
  <c r="CI56" i="90"/>
  <c r="CY60" i="90"/>
  <c r="BS60" i="90"/>
  <c r="CI60" i="90"/>
  <c r="CG75" i="90"/>
  <c r="CW75" i="90"/>
  <c r="BQ75" i="90"/>
  <c r="DG223" i="90"/>
  <c r="CA223" i="90"/>
  <c r="CQ223" i="90"/>
  <c r="CA203" i="90"/>
  <c r="CQ203" i="90"/>
  <c r="DG203" i="90"/>
  <c r="DG189" i="90"/>
  <c r="CA189" i="90"/>
  <c r="CQ189" i="90"/>
  <c r="CA174" i="90"/>
  <c r="CQ174" i="90"/>
  <c r="DG174" i="90"/>
  <c r="CQ158" i="90"/>
  <c r="DG158" i="90"/>
  <c r="CA158" i="90"/>
  <c r="CQ142" i="90"/>
  <c r="DG142" i="90"/>
  <c r="CA142" i="90"/>
  <c r="CA126" i="90"/>
  <c r="CQ126" i="90"/>
  <c r="DG126" i="90"/>
  <c r="CA110" i="90"/>
  <c r="DG110" i="90"/>
  <c r="CQ110" i="90"/>
  <c r="CA94" i="90"/>
  <c r="CQ94" i="90"/>
  <c r="DG94" i="90"/>
  <c r="CA77" i="90"/>
  <c r="CQ77" i="90"/>
  <c r="DG77" i="90"/>
  <c r="BP34" i="90"/>
  <c r="CF34" i="90"/>
  <c r="CV34" i="90"/>
  <c r="BX40" i="90"/>
  <c r="CN40" i="90"/>
  <c r="DD40" i="90"/>
  <c r="BT45" i="90"/>
  <c r="CJ45" i="90"/>
  <c r="CZ45" i="90"/>
  <c r="BP50" i="90"/>
  <c r="CF50" i="90"/>
  <c r="CV50" i="90"/>
  <c r="BX56" i="90"/>
  <c r="CN56" i="90"/>
  <c r="DD56" i="90"/>
  <c r="BT61" i="90"/>
  <c r="CJ61" i="90"/>
  <c r="CZ61" i="90"/>
  <c r="DA68" i="90"/>
  <c r="BU68" i="90"/>
  <c r="CK68" i="90"/>
  <c r="BV225" i="90"/>
  <c r="CL225" i="90"/>
  <c r="DB225" i="90"/>
  <c r="BV207" i="90"/>
  <c r="DB207" i="90"/>
  <c r="CL207" i="90"/>
  <c r="CL194" i="90"/>
  <c r="DB194" i="90"/>
  <c r="BV194" i="90"/>
  <c r="BV176" i="90"/>
  <c r="CL176" i="90"/>
  <c r="DB176" i="90"/>
  <c r="BV159" i="90"/>
  <c r="CL159" i="90"/>
  <c r="DB159" i="90"/>
  <c r="DB162" i="90"/>
  <c r="BV162" i="90"/>
  <c r="CL162" i="90"/>
  <c r="DB129" i="90"/>
  <c r="CL129" i="90"/>
  <c r="BV129" i="90"/>
  <c r="DB113" i="90"/>
  <c r="BV113" i="90"/>
  <c r="CL113" i="90"/>
  <c r="BV97" i="90"/>
  <c r="CL97" i="90"/>
  <c r="DB97" i="90"/>
  <c r="DB73" i="90"/>
  <c r="BV73" i="90"/>
  <c r="CL73" i="90"/>
  <c r="DB84" i="90"/>
  <c r="BV84" i="90"/>
  <c r="CL84" i="90"/>
  <c r="BR219" i="90"/>
  <c r="CH219" i="90"/>
  <c r="CX219" i="90"/>
  <c r="CX204" i="90"/>
  <c r="BR204" i="90"/>
  <c r="CH204" i="90"/>
  <c r="CH188" i="90"/>
  <c r="CX188" i="90"/>
  <c r="BR188" i="90"/>
  <c r="CH172" i="90"/>
  <c r="CX172" i="90"/>
  <c r="BR172" i="90"/>
  <c r="BR151" i="90"/>
  <c r="CX151" i="90"/>
  <c r="CH151" i="90"/>
  <c r="BR140" i="90"/>
  <c r="CH140" i="90"/>
  <c r="CX140" i="90"/>
  <c r="CX124" i="90"/>
  <c r="BR124" i="90"/>
  <c r="CH124" i="90"/>
  <c r="BR97" i="90"/>
  <c r="CH97" i="90"/>
  <c r="CX97" i="90"/>
  <c r="BR103" i="90"/>
  <c r="CH103" i="90"/>
  <c r="CX103" i="90"/>
  <c r="CX76" i="90"/>
  <c r="BR76" i="90"/>
  <c r="CH76" i="90"/>
  <c r="CP223" i="90"/>
  <c r="DF223" i="90"/>
  <c r="BZ223" i="90"/>
  <c r="DF212" i="90"/>
  <c r="CP212" i="90"/>
  <c r="BZ212" i="90"/>
  <c r="DF191" i="90"/>
  <c r="CP191" i="90"/>
  <c r="BZ191" i="90"/>
  <c r="BZ174" i="90"/>
  <c r="CP174" i="90"/>
  <c r="DF174" i="90"/>
  <c r="BZ154" i="90"/>
  <c r="CP154" i="90"/>
  <c r="DF154" i="90"/>
  <c r="BZ143" i="90"/>
  <c r="CP143" i="90"/>
  <c r="DF143" i="90"/>
  <c r="DF127" i="90"/>
  <c r="BZ127" i="90"/>
  <c r="CP127" i="90"/>
  <c r="BZ100" i="90"/>
  <c r="CP100" i="90"/>
  <c r="DF100" i="90"/>
  <c r="DF106" i="90"/>
  <c r="CP106" i="90"/>
  <c r="BZ106" i="90"/>
  <c r="DF79" i="90"/>
  <c r="BZ79" i="90"/>
  <c r="CP79" i="90"/>
  <c r="CE224" i="90"/>
  <c r="CU224" i="90"/>
  <c r="BO224" i="90"/>
  <c r="CE210" i="90"/>
  <c r="CU210" i="90"/>
  <c r="BO210" i="90"/>
  <c r="CU193" i="90"/>
  <c r="BO193" i="90"/>
  <c r="CE193" i="90"/>
  <c r="BO177" i="90"/>
  <c r="CE177" i="90"/>
  <c r="CU177" i="90"/>
  <c r="CE161" i="90"/>
  <c r="CU161" i="90"/>
  <c r="BO161" i="90"/>
  <c r="CE147" i="90"/>
  <c r="BO147" i="90"/>
  <c r="CU147" i="90"/>
  <c r="BO129" i="90"/>
  <c r="CU129" i="90"/>
  <c r="CE129" i="90"/>
  <c r="BO113" i="90"/>
  <c r="CE113" i="90"/>
  <c r="CU113" i="90"/>
  <c r="BO97" i="90"/>
  <c r="CE97" i="90"/>
  <c r="CU97" i="90"/>
  <c r="BO81" i="90"/>
  <c r="CE81" i="90"/>
  <c r="CU81" i="90"/>
  <c r="BO65" i="90"/>
  <c r="CE65" i="90"/>
  <c r="CU65" i="90"/>
  <c r="CY211" i="90"/>
  <c r="CI211" i="90"/>
  <c r="BS211" i="90"/>
  <c r="CI206" i="90"/>
  <c r="CY206" i="90"/>
  <c r="BS206" i="90"/>
  <c r="BS182" i="90"/>
  <c r="CI182" i="90"/>
  <c r="CY182" i="90"/>
  <c r="CY165" i="90"/>
  <c r="BS165" i="90"/>
  <c r="CI165" i="90"/>
  <c r="CI148" i="90"/>
  <c r="BS148" i="90"/>
  <c r="CY148" i="90"/>
  <c r="CI134" i="90"/>
  <c r="CY134" i="90"/>
  <c r="BS134" i="90"/>
  <c r="BS118" i="90"/>
  <c r="CI118" i="90"/>
  <c r="CY118" i="90"/>
  <c r="BS102" i="90"/>
  <c r="CI102" i="90"/>
  <c r="CY102" i="90"/>
  <c r="BS86" i="90"/>
  <c r="CI86" i="90"/>
  <c r="CY86" i="90"/>
  <c r="BS70" i="90"/>
  <c r="CI70" i="90"/>
  <c r="CY70" i="90"/>
  <c r="CM220" i="90"/>
  <c r="DC220" i="90"/>
  <c r="BW220" i="90"/>
  <c r="BW200" i="90"/>
  <c r="CM200" i="90"/>
  <c r="DC200" i="90"/>
  <c r="DC187" i="90"/>
  <c r="BW187" i="90"/>
  <c r="CM187" i="90"/>
  <c r="DC171" i="90"/>
  <c r="BW171" i="90"/>
  <c r="CM171" i="90"/>
  <c r="CM155" i="90"/>
  <c r="DC155" i="90"/>
  <c r="BW155" i="90"/>
  <c r="CM139" i="90"/>
  <c r="DC139" i="90"/>
  <c r="BW139" i="90"/>
  <c r="DC123" i="90"/>
  <c r="BW123" i="90"/>
  <c r="CM123" i="90"/>
  <c r="BW107" i="90"/>
  <c r="CM107" i="90"/>
  <c r="DC107" i="90"/>
  <c r="BW91" i="90"/>
  <c r="DC91" i="90"/>
  <c r="CM91" i="90"/>
  <c r="BW74" i="90"/>
  <c r="CM74" i="90"/>
  <c r="DC74" i="90"/>
  <c r="BQ216" i="90"/>
  <c r="CW216" i="90"/>
  <c r="CG216" i="90"/>
  <c r="CG203" i="90"/>
  <c r="CW203" i="90"/>
  <c r="BQ203" i="90"/>
  <c r="CW184" i="90"/>
  <c r="BQ184" i="90"/>
  <c r="CG184" i="90"/>
  <c r="BQ168" i="90"/>
  <c r="CG168" i="90"/>
  <c r="CW168" i="90"/>
  <c r="CG152" i="90"/>
  <c r="CW152" i="90"/>
  <c r="BQ152" i="90"/>
  <c r="CG151" i="90"/>
  <c r="CW151" i="90"/>
  <c r="BQ151" i="90"/>
  <c r="BQ123" i="90"/>
  <c r="CG123" i="90"/>
  <c r="CW123" i="90"/>
  <c r="CW102" i="90"/>
  <c r="BQ102" i="90"/>
  <c r="CG102" i="90"/>
  <c r="CW88" i="90"/>
  <c r="CG88" i="90"/>
  <c r="BQ88" i="90"/>
  <c r="BU222" i="90"/>
  <c r="DA222" i="90"/>
  <c r="CK222" i="90"/>
  <c r="CK206" i="90"/>
  <c r="BU206" i="90"/>
  <c r="DA206" i="90"/>
  <c r="BU189" i="90"/>
  <c r="CK189" i="90"/>
  <c r="DA189" i="90"/>
  <c r="BU173" i="90"/>
  <c r="CK173" i="90"/>
  <c r="DA173" i="90"/>
  <c r="BU157" i="90"/>
  <c r="CK157" i="90"/>
  <c r="DA157" i="90"/>
  <c r="BU139" i="90"/>
  <c r="CK139" i="90"/>
  <c r="DA139" i="90"/>
  <c r="CK127" i="90"/>
  <c r="DA127" i="90"/>
  <c r="BU127" i="90"/>
  <c r="CK110" i="90"/>
  <c r="DA110" i="90"/>
  <c r="BU110" i="90"/>
  <c r="DA94" i="90"/>
  <c r="BU94" i="90"/>
  <c r="CK94" i="90"/>
  <c r="CK79" i="90"/>
  <c r="DA79" i="90"/>
  <c r="BU79" i="90"/>
  <c r="DE212" i="90"/>
  <c r="BY212" i="90"/>
  <c r="CO212" i="90"/>
  <c r="CO196" i="90"/>
  <c r="BY196" i="90"/>
  <c r="DE196" i="90"/>
  <c r="DE182" i="90"/>
  <c r="BY182" i="90"/>
  <c r="CO182" i="90"/>
  <c r="BY166" i="90"/>
  <c r="CO166" i="90"/>
  <c r="DE166" i="90"/>
  <c r="CO145" i="90"/>
  <c r="BY145" i="90"/>
  <c r="DE145" i="90"/>
  <c r="CO146" i="90"/>
  <c r="BY146" i="90"/>
  <c r="DE146" i="90"/>
  <c r="CO114" i="90"/>
  <c r="DE114" i="90"/>
  <c r="BY114" i="90"/>
  <c r="DE101" i="90"/>
  <c r="BY101" i="90"/>
  <c r="CO101" i="90"/>
  <c r="DE87" i="90"/>
  <c r="CO87" i="90"/>
  <c r="BY87" i="90"/>
  <c r="CL29" i="90"/>
  <c r="DB29" i="90"/>
  <c r="BV29" i="90"/>
  <c r="CH34" i="90"/>
  <c r="CX34" i="90"/>
  <c r="BR34" i="90"/>
  <c r="CP40" i="90"/>
  <c r="DF40" i="90"/>
  <c r="BZ40" i="90"/>
  <c r="CL45" i="90"/>
  <c r="DB45" i="90"/>
  <c r="BV45" i="90"/>
  <c r="CH50" i="90"/>
  <c r="CX50" i="90"/>
  <c r="BR50" i="90"/>
  <c r="CP56" i="90"/>
  <c r="DF56" i="90"/>
  <c r="BZ56" i="90"/>
  <c r="CL61" i="90"/>
  <c r="DB61" i="90"/>
  <c r="BV61" i="90"/>
  <c r="DE70" i="90"/>
  <c r="BY70" i="90"/>
  <c r="CO70" i="90"/>
  <c r="DC38" i="90"/>
  <c r="BW38" i="90"/>
  <c r="CM38" i="90"/>
  <c r="DC42" i="90"/>
  <c r="BW42" i="90"/>
  <c r="CM42" i="90"/>
  <c r="CU46" i="90"/>
  <c r="BO46" i="90"/>
  <c r="CE46" i="90"/>
  <c r="CU50" i="90"/>
  <c r="BO50" i="90"/>
  <c r="CE50" i="90"/>
  <c r="CU54" i="90"/>
  <c r="BO54" i="90"/>
  <c r="CE54" i="90"/>
  <c r="CU58" i="90"/>
  <c r="BO58" i="90"/>
  <c r="CE58" i="90"/>
  <c r="CU62" i="90"/>
  <c r="BO62" i="90"/>
  <c r="CE62" i="90"/>
  <c r="CW69" i="90"/>
  <c r="CG69" i="90"/>
  <c r="BQ69" i="90"/>
  <c r="CQ218" i="90"/>
  <c r="DG218" i="90"/>
  <c r="CA218" i="90"/>
  <c r="CQ209" i="90"/>
  <c r="DG209" i="90"/>
  <c r="CA209" i="90"/>
  <c r="CA181" i="90"/>
  <c r="CQ181" i="90"/>
  <c r="DG181" i="90"/>
  <c r="DG164" i="90"/>
  <c r="CA164" i="90"/>
  <c r="CQ164" i="90"/>
  <c r="CQ147" i="90"/>
  <c r="CA147" i="90"/>
  <c r="DG147" i="90"/>
  <c r="CA133" i="90"/>
  <c r="CQ133" i="90"/>
  <c r="DG133" i="90"/>
  <c r="CA117" i="90"/>
  <c r="CQ117" i="90"/>
  <c r="DG117" i="90"/>
  <c r="CA101" i="90"/>
  <c r="CQ101" i="90"/>
  <c r="DG101" i="90"/>
  <c r="CA85" i="90"/>
  <c r="CQ85" i="90"/>
  <c r="DG85" i="90"/>
  <c r="CA68" i="90"/>
  <c r="CQ68" i="90"/>
  <c r="DG68" i="90"/>
  <c r="BX37" i="90"/>
  <c r="CN37" i="90"/>
  <c r="DD37" i="90"/>
  <c r="BT42" i="90"/>
  <c r="CJ42" i="90"/>
  <c r="CZ42" i="90"/>
  <c r="BP47" i="90"/>
  <c r="CF47" i="90"/>
  <c r="CV47" i="90"/>
  <c r="BX53" i="90"/>
  <c r="CN53" i="90"/>
  <c r="DD53" i="90"/>
  <c r="BT58" i="90"/>
  <c r="CJ58" i="90"/>
  <c r="CZ58" i="90"/>
  <c r="CF63" i="90"/>
  <c r="CV63" i="90"/>
  <c r="BP63" i="90"/>
  <c r="BV224" i="90"/>
  <c r="DB224" i="90"/>
  <c r="CL224" i="90"/>
  <c r="BV206" i="90"/>
  <c r="DB206" i="90"/>
  <c r="CL206" i="90"/>
  <c r="CL193" i="90"/>
  <c r="DB193" i="90"/>
  <c r="BV193" i="90"/>
  <c r="BV175" i="90"/>
  <c r="CL175" i="90"/>
  <c r="DB175" i="90"/>
  <c r="BV158" i="90"/>
  <c r="CL158" i="90"/>
  <c r="DB158" i="90"/>
  <c r="BV144" i="90"/>
  <c r="CL144" i="90"/>
  <c r="DB144" i="90"/>
  <c r="DB128" i="90"/>
  <c r="CL128" i="90"/>
  <c r="BV128" i="90"/>
  <c r="DB112" i="90"/>
  <c r="BV112" i="90"/>
  <c r="CL112" i="90"/>
  <c r="BV96" i="90"/>
  <c r="CL96" i="90"/>
  <c r="DB96" i="90"/>
  <c r="CV225" i="90"/>
  <c r="BP225" i="90"/>
  <c r="CF225" i="90"/>
  <c r="BP202" i="90"/>
  <c r="CF202" i="90"/>
  <c r="CV202" i="90"/>
  <c r="BP130" i="90"/>
  <c r="CF130" i="90"/>
  <c r="CV130" i="90"/>
  <c r="BP114" i="90"/>
  <c r="CF114" i="90"/>
  <c r="CV114" i="90"/>
  <c r="CF98" i="90"/>
  <c r="CV98" i="90"/>
  <c r="BP98" i="90"/>
  <c r="BP82" i="90"/>
  <c r="CF82" i="90"/>
  <c r="CV82" i="90"/>
  <c r="CJ223" i="90"/>
  <c r="CZ223" i="90"/>
  <c r="BT223" i="90"/>
  <c r="CZ207" i="90"/>
  <c r="BT207" i="90"/>
  <c r="CJ207" i="90"/>
  <c r="BT191" i="90"/>
  <c r="CJ191" i="90"/>
  <c r="CZ191" i="90"/>
  <c r="CJ176" i="90"/>
  <c r="CZ176" i="90"/>
  <c r="BT176" i="90"/>
  <c r="CZ152" i="90"/>
  <c r="BT152" i="90"/>
  <c r="CJ152" i="90"/>
  <c r="CZ136" i="90"/>
  <c r="BT136" i="90"/>
  <c r="CJ136" i="90"/>
  <c r="BT112" i="90"/>
  <c r="CJ112" i="90"/>
  <c r="CZ112" i="90"/>
  <c r="CJ96" i="90"/>
  <c r="CZ96" i="90"/>
  <c r="BT96" i="90"/>
  <c r="BT80" i="90"/>
  <c r="CJ80" i="90"/>
  <c r="CZ80" i="90"/>
  <c r="DD225" i="90"/>
  <c r="CN225" i="90"/>
  <c r="BX225" i="90"/>
  <c r="BX198" i="90"/>
  <c r="CN198" i="90"/>
  <c r="DD198" i="90"/>
  <c r="BX165" i="90"/>
  <c r="CN165" i="90"/>
  <c r="DD165" i="90"/>
  <c r="DD150" i="90"/>
  <c r="BX150" i="90"/>
  <c r="CN150" i="90"/>
  <c r="DD134" i="90"/>
  <c r="BX134" i="90"/>
  <c r="CN134" i="90"/>
  <c r="CN86" i="90"/>
  <c r="BX86" i="90"/>
  <c r="DD86" i="90"/>
  <c r="BY31" i="90"/>
  <c r="CO31" i="90"/>
  <c r="DE31" i="90"/>
  <c r="BY47" i="90"/>
  <c r="CO47" i="90"/>
  <c r="DE47" i="90"/>
  <c r="BU52" i="90"/>
  <c r="CK52" i="90"/>
  <c r="DA52" i="90"/>
  <c r="BQ57" i="90"/>
  <c r="CG57" i="90"/>
  <c r="CW57" i="90"/>
  <c r="DE64" i="90"/>
  <c r="BY64" i="90"/>
  <c r="CO64" i="90"/>
  <c r="CJ98" i="90"/>
  <c r="CZ98" i="90"/>
  <c r="BT98" i="90"/>
  <c r="BT74" i="90"/>
  <c r="CJ74" i="90"/>
  <c r="CZ74" i="90"/>
  <c r="DD136" i="90"/>
  <c r="BX136" i="90"/>
  <c r="CN136" i="90"/>
  <c r="CN88" i="90"/>
  <c r="BX88" i="90"/>
  <c r="DD88" i="90"/>
  <c r="BR226" i="90"/>
  <c r="CH226" i="90"/>
  <c r="CX226" i="90"/>
  <c r="BR211" i="90"/>
  <c r="CX211" i="90"/>
  <c r="CH211" i="90"/>
  <c r="CH195" i="90"/>
  <c r="CX195" i="90"/>
  <c r="BR195" i="90"/>
  <c r="BR179" i="90"/>
  <c r="CH179" i="90"/>
  <c r="CX179" i="90"/>
  <c r="BR158" i="90"/>
  <c r="CH158" i="90"/>
  <c r="CX158" i="90"/>
  <c r="CH164" i="90"/>
  <c r="CX164" i="90"/>
  <c r="BR164" i="90"/>
  <c r="CX131" i="90"/>
  <c r="BR131" i="90"/>
  <c r="CH131" i="90"/>
  <c r="CX115" i="90"/>
  <c r="BR115" i="90"/>
  <c r="CH115" i="90"/>
  <c r="CX110" i="90"/>
  <c r="CH110" i="90"/>
  <c r="BR110" i="90"/>
  <c r="CX83" i="90"/>
  <c r="BR83" i="90"/>
  <c r="CH83" i="90"/>
  <c r="BR67" i="90"/>
  <c r="CH67" i="90"/>
  <c r="CX67" i="90"/>
  <c r="DF214" i="90"/>
  <c r="BZ214" i="90"/>
  <c r="CP214" i="90"/>
  <c r="DF198" i="90"/>
  <c r="BZ198" i="90"/>
  <c r="CP198" i="90"/>
  <c r="BZ181" i="90"/>
  <c r="CP181" i="90"/>
  <c r="DF181" i="90"/>
  <c r="BZ161" i="90"/>
  <c r="CP161" i="90"/>
  <c r="DF161" i="90"/>
  <c r="DF145" i="90"/>
  <c r="BZ145" i="90"/>
  <c r="CP145" i="90"/>
  <c r="BZ134" i="90"/>
  <c r="CP134" i="90"/>
  <c r="DF134" i="90"/>
  <c r="DF118" i="90"/>
  <c r="BZ118" i="90"/>
  <c r="CP118" i="90"/>
  <c r="DF113" i="90"/>
  <c r="CP113" i="90"/>
  <c r="BZ113" i="90"/>
  <c r="DF87" i="90"/>
  <c r="BZ87" i="90"/>
  <c r="CP87" i="90"/>
  <c r="BZ70" i="90"/>
  <c r="CP70" i="90"/>
  <c r="DF70" i="90"/>
  <c r="BO213" i="90"/>
  <c r="CU213" i="90"/>
  <c r="CE213" i="90"/>
  <c r="CE209" i="90"/>
  <c r="CU209" i="90"/>
  <c r="BO209" i="90"/>
  <c r="BO184" i="90"/>
  <c r="CE184" i="90"/>
  <c r="CU184" i="90"/>
  <c r="CU168" i="90"/>
  <c r="BO168" i="90"/>
  <c r="CE168" i="90"/>
  <c r="CE152" i="90"/>
  <c r="BO152" i="90"/>
  <c r="CU152" i="90"/>
  <c r="CE136" i="90"/>
  <c r="CU136" i="90"/>
  <c r="BO136" i="90"/>
  <c r="BO120" i="90"/>
  <c r="CE120" i="90"/>
  <c r="CU120" i="90"/>
  <c r="BO104" i="90"/>
  <c r="CE104" i="90"/>
  <c r="CU104" i="90"/>
  <c r="BO88" i="90"/>
  <c r="CU88" i="90"/>
  <c r="CE88" i="90"/>
  <c r="BO72" i="90"/>
  <c r="CE72" i="90"/>
  <c r="CU72" i="90"/>
  <c r="CY223" i="90"/>
  <c r="BS223" i="90"/>
  <c r="CI223" i="90"/>
  <c r="BS204" i="90"/>
  <c r="CI204" i="90"/>
  <c r="CY204" i="90"/>
  <c r="CY189" i="90"/>
  <c r="BS189" i="90"/>
  <c r="CI189" i="90"/>
  <c r="CY172" i="90"/>
  <c r="BS172" i="90"/>
  <c r="CI172" i="90"/>
  <c r="CI157" i="90"/>
  <c r="CY157" i="90"/>
  <c r="BS157" i="90"/>
  <c r="CI141" i="90"/>
  <c r="CY141" i="90"/>
  <c r="BS141" i="90"/>
  <c r="BS125" i="90"/>
  <c r="CI125" i="90"/>
  <c r="CY125" i="90"/>
  <c r="BS109" i="90"/>
  <c r="CY109" i="90"/>
  <c r="CI109" i="90"/>
  <c r="BS93" i="90"/>
  <c r="CI93" i="90"/>
  <c r="CY93" i="90"/>
  <c r="BS77" i="90"/>
  <c r="CI77" i="90"/>
  <c r="CY77" i="90"/>
  <c r="DC227" i="90"/>
  <c r="BW227" i="90"/>
  <c r="CM227" i="90"/>
  <c r="CM209" i="90"/>
  <c r="DC209" i="90"/>
  <c r="BW209" i="90"/>
  <c r="DC194" i="90"/>
  <c r="BW194" i="90"/>
  <c r="CM194" i="90"/>
  <c r="BW178" i="90"/>
  <c r="CM178" i="90"/>
  <c r="DC178" i="90"/>
  <c r="BW162" i="90"/>
  <c r="CM162" i="90"/>
  <c r="DC162" i="90"/>
  <c r="CM148" i="90"/>
  <c r="DC148" i="90"/>
  <c r="BW148" i="90"/>
  <c r="BW130" i="90"/>
  <c r="DC130" i="90"/>
  <c r="CM130" i="90"/>
  <c r="BW114" i="90"/>
  <c r="CM114" i="90"/>
  <c r="DC114" i="90"/>
  <c r="BW98" i="90"/>
  <c r="CM98" i="90"/>
  <c r="DC98" i="90"/>
  <c r="BW81" i="90"/>
  <c r="CM81" i="90"/>
  <c r="DC81" i="90"/>
  <c r="BW65" i="90"/>
  <c r="CM65" i="90"/>
  <c r="DC65" i="90"/>
  <c r="BQ219" i="90"/>
  <c r="CG219" i="90"/>
  <c r="CW219" i="90"/>
  <c r="BQ194" i="90"/>
  <c r="CG194" i="90"/>
  <c r="CW194" i="90"/>
  <c r="BQ195" i="90"/>
  <c r="CG195" i="90"/>
  <c r="CW195" i="90"/>
  <c r="BQ171" i="90"/>
  <c r="CG171" i="90"/>
  <c r="CW171" i="90"/>
  <c r="BQ155" i="90"/>
  <c r="CG155" i="90"/>
  <c r="CW155" i="90"/>
  <c r="BQ135" i="90"/>
  <c r="CG135" i="90"/>
  <c r="CW135" i="90"/>
  <c r="CG126" i="90"/>
  <c r="CW126" i="90"/>
  <c r="BQ126" i="90"/>
  <c r="CG117" i="90"/>
  <c r="CW117" i="90"/>
  <c r="BQ117" i="90"/>
  <c r="CW91" i="90"/>
  <c r="CG91" i="90"/>
  <c r="BQ91" i="90"/>
  <c r="BU226" i="90"/>
  <c r="DA226" i="90"/>
  <c r="CK226" i="90"/>
  <c r="BU209" i="90"/>
  <c r="CK209" i="90"/>
  <c r="DA209" i="90"/>
  <c r="CK202" i="90"/>
  <c r="DA202" i="90"/>
  <c r="BU202" i="90"/>
  <c r="DA176" i="90"/>
  <c r="BU176" i="90"/>
  <c r="CK176" i="90"/>
  <c r="BU160" i="90"/>
  <c r="CK160" i="90"/>
  <c r="DA160" i="90"/>
  <c r="BU142" i="90"/>
  <c r="CK142" i="90"/>
  <c r="DA142" i="90"/>
  <c r="CK130" i="90"/>
  <c r="DA130" i="90"/>
  <c r="BU130" i="90"/>
  <c r="CK113" i="90"/>
  <c r="DA113" i="90"/>
  <c r="BU113" i="90"/>
  <c r="DA97" i="90"/>
  <c r="BU97" i="90"/>
  <c r="CK97" i="90"/>
  <c r="CK82" i="90"/>
  <c r="DA82" i="90"/>
  <c r="BU82" i="90"/>
  <c r="BY217" i="90"/>
  <c r="CO217" i="90"/>
  <c r="DE217" i="90"/>
  <c r="BY192" i="90"/>
  <c r="CO192" i="90"/>
  <c r="DE192" i="90"/>
  <c r="CO186" i="90"/>
  <c r="DE186" i="90"/>
  <c r="BY186" i="90"/>
  <c r="BY169" i="90"/>
  <c r="CO169" i="90"/>
  <c r="DE169" i="90"/>
  <c r="BY153" i="90"/>
  <c r="CO153" i="90"/>
  <c r="DE153" i="90"/>
  <c r="BY134" i="90"/>
  <c r="CO134" i="90"/>
  <c r="DE134" i="90"/>
  <c r="BY123" i="90"/>
  <c r="CO123" i="90"/>
  <c r="DE123" i="90"/>
  <c r="CO115" i="90"/>
  <c r="DE115" i="90"/>
  <c r="BY115" i="90"/>
  <c r="DE90" i="90"/>
  <c r="CO90" i="90"/>
  <c r="BY90" i="90"/>
  <c r="CH27" i="90"/>
  <c r="BR27" i="90"/>
  <c r="CX27" i="90"/>
  <c r="CP33" i="90"/>
  <c r="DF33" i="90"/>
  <c r="BZ33" i="90"/>
  <c r="CL38" i="90"/>
  <c r="DB38" i="90"/>
  <c r="BV38" i="90"/>
  <c r="CH43" i="90"/>
  <c r="CX43" i="90"/>
  <c r="BR43" i="90"/>
  <c r="CP49" i="90"/>
  <c r="DF49" i="90"/>
  <c r="BZ49" i="90"/>
  <c r="CL54" i="90"/>
  <c r="DB54" i="90"/>
  <c r="BV54" i="90"/>
  <c r="CH59" i="90"/>
  <c r="CX59" i="90"/>
  <c r="BR59" i="90"/>
  <c r="CW68" i="90"/>
  <c r="BQ68" i="90"/>
  <c r="CG68" i="90"/>
  <c r="DG38" i="90"/>
  <c r="CA38" i="90"/>
  <c r="CQ38" i="90"/>
  <c r="DG42" i="90"/>
  <c r="CA42" i="90"/>
  <c r="CQ42" i="90"/>
  <c r="CY46" i="90"/>
  <c r="BS46" i="90"/>
  <c r="CI46" i="90"/>
  <c r="CY50" i="90"/>
  <c r="BS50" i="90"/>
  <c r="CI50" i="90"/>
  <c r="CY54" i="90"/>
  <c r="BS54" i="90"/>
  <c r="CI54" i="90"/>
  <c r="CY58" i="90"/>
  <c r="BS58" i="90"/>
  <c r="CI58" i="90"/>
  <c r="CY62" i="90"/>
  <c r="BS62" i="90"/>
  <c r="CI62" i="90"/>
  <c r="CQ226" i="90"/>
  <c r="DG226" i="90"/>
  <c r="CA226" i="90"/>
  <c r="CA205" i="90"/>
  <c r="CQ205" i="90"/>
  <c r="DG205" i="90"/>
  <c r="CQ197" i="90"/>
  <c r="CA197" i="90"/>
  <c r="DG197" i="90"/>
  <c r="CA176" i="90"/>
  <c r="CQ176" i="90"/>
  <c r="DG176" i="90"/>
  <c r="CQ160" i="90"/>
  <c r="DG160" i="90"/>
  <c r="CA160" i="90"/>
  <c r="CQ144" i="90"/>
  <c r="DG144" i="90"/>
  <c r="CA144" i="90"/>
  <c r="CA128" i="90"/>
  <c r="CQ128" i="90"/>
  <c r="DG128" i="90"/>
  <c r="CA112" i="90"/>
  <c r="DG112" i="90"/>
  <c r="CQ112" i="90"/>
  <c r="CA96" i="90"/>
  <c r="CQ96" i="90"/>
  <c r="DG96" i="90"/>
  <c r="CA79" i="90"/>
  <c r="CQ79" i="90"/>
  <c r="DG79" i="90"/>
  <c r="CA63" i="90"/>
  <c r="DG63" i="90"/>
  <c r="CQ63" i="90"/>
  <c r="BX38" i="90"/>
  <c r="CN38" i="90"/>
  <c r="DD38" i="90"/>
  <c r="BT43" i="90"/>
  <c r="CJ43" i="90"/>
  <c r="CZ43" i="90"/>
  <c r="BP48" i="90"/>
  <c r="CF48" i="90"/>
  <c r="CV48" i="90"/>
  <c r="BX54" i="90"/>
  <c r="CN54" i="90"/>
  <c r="DD54" i="90"/>
  <c r="BT59" i="90"/>
  <c r="CJ59" i="90"/>
  <c r="CZ59" i="90"/>
  <c r="CL192" i="90"/>
  <c r="DB192" i="90"/>
  <c r="BV192" i="90"/>
  <c r="BV182" i="90"/>
  <c r="CL182" i="90"/>
  <c r="DB182" i="90"/>
  <c r="CL167" i="90"/>
  <c r="DB167" i="90"/>
  <c r="BV167" i="90"/>
  <c r="DB71" i="90"/>
  <c r="BV71" i="90"/>
  <c r="CL71" i="90"/>
  <c r="BP201" i="90"/>
  <c r="CF201" i="90"/>
  <c r="CV201" i="90"/>
  <c r="BP129" i="90"/>
  <c r="CF129" i="90"/>
  <c r="CV129" i="90"/>
  <c r="BT215" i="90"/>
  <c r="CJ215" i="90"/>
  <c r="CZ215" i="90"/>
  <c r="CJ183" i="90"/>
  <c r="CZ183" i="90"/>
  <c r="BT183" i="90"/>
  <c r="CZ151" i="90"/>
  <c r="BT151" i="90"/>
  <c r="CJ151" i="90"/>
  <c r="BT111" i="90"/>
  <c r="CJ111" i="90"/>
  <c r="CZ111" i="90"/>
  <c r="CJ95" i="90"/>
  <c r="CZ95" i="90"/>
  <c r="BT95" i="90"/>
  <c r="BT79" i="90"/>
  <c r="CJ79" i="90"/>
  <c r="CZ79" i="90"/>
  <c r="BX215" i="90"/>
  <c r="CN215" i="90"/>
  <c r="DD215" i="90"/>
  <c r="BX197" i="90"/>
  <c r="DD197" i="90"/>
  <c r="CN197" i="90"/>
  <c r="CN181" i="90"/>
  <c r="DD181" i="90"/>
  <c r="BX181" i="90"/>
  <c r="BX164" i="90"/>
  <c r="CN164" i="90"/>
  <c r="DD164" i="90"/>
  <c r="DD141" i="90"/>
  <c r="BX141" i="90"/>
  <c r="CN141" i="90"/>
  <c r="BX125" i="90"/>
  <c r="CN125" i="90"/>
  <c r="DD125" i="90"/>
  <c r="BX109" i="90"/>
  <c r="CN109" i="90"/>
  <c r="DD109" i="90"/>
  <c r="CN93" i="90"/>
  <c r="DD93" i="90"/>
  <c r="BX93" i="90"/>
  <c r="BX77" i="90"/>
  <c r="CN77" i="90"/>
  <c r="DD77" i="90"/>
  <c r="BU33" i="90"/>
  <c r="CK33" i="90"/>
  <c r="DA33" i="90"/>
  <c r="BQ38" i="90"/>
  <c r="CG38" i="90"/>
  <c r="CW38" i="90"/>
  <c r="BY44" i="90"/>
  <c r="CO44" i="90"/>
  <c r="DE44" i="90"/>
  <c r="BU49" i="90"/>
  <c r="CK49" i="90"/>
  <c r="DA49" i="90"/>
  <c r="BQ54" i="90"/>
  <c r="CG54" i="90"/>
  <c r="CW54" i="90"/>
  <c r="BY60" i="90"/>
  <c r="CO60" i="90"/>
  <c r="DE60" i="90"/>
  <c r="BR225" i="90"/>
  <c r="CX225" i="90"/>
  <c r="CH225" i="90"/>
  <c r="BR210" i="90"/>
  <c r="CH210" i="90"/>
  <c r="CX210" i="90"/>
  <c r="CH194" i="90"/>
  <c r="CX194" i="90"/>
  <c r="BR194" i="90"/>
  <c r="BR178" i="90"/>
  <c r="CH178" i="90"/>
  <c r="CX178" i="90"/>
  <c r="BR157" i="90"/>
  <c r="CH157" i="90"/>
  <c r="CX157" i="90"/>
  <c r="CX163" i="90"/>
  <c r="CH163" i="90"/>
  <c r="BR163" i="90"/>
  <c r="CX130" i="90"/>
  <c r="BR130" i="90"/>
  <c r="CH130" i="90"/>
  <c r="CX114" i="90"/>
  <c r="CH114" i="90"/>
  <c r="BR114" i="90"/>
  <c r="CX109" i="90"/>
  <c r="CH109" i="90"/>
  <c r="BR109" i="90"/>
  <c r="CX82" i="90"/>
  <c r="BR82" i="90"/>
  <c r="CH82" i="90"/>
  <c r="BR66" i="90"/>
  <c r="CH66" i="90"/>
  <c r="CX66" i="90"/>
  <c r="DF213" i="90"/>
  <c r="BZ213" i="90"/>
  <c r="CP213" i="90"/>
  <c r="DF197" i="90"/>
  <c r="BZ197" i="90"/>
  <c r="CP197" i="90"/>
  <c r="BZ180" i="90"/>
  <c r="CP180" i="90"/>
  <c r="DF180" i="90"/>
  <c r="BZ160" i="90"/>
  <c r="CP160" i="90"/>
  <c r="DF160" i="90"/>
  <c r="CP166" i="90"/>
  <c r="DF166" i="90"/>
  <c r="BZ166" i="90"/>
  <c r="DF133" i="90"/>
  <c r="BZ133" i="90"/>
  <c r="CP133" i="90"/>
  <c r="DF117" i="90"/>
  <c r="BZ117" i="90"/>
  <c r="CP117" i="90"/>
  <c r="DF112" i="90"/>
  <c r="CP112" i="90"/>
  <c r="BZ112" i="90"/>
  <c r="DF86" i="90"/>
  <c r="BZ86" i="90"/>
  <c r="CP86" i="90"/>
  <c r="BZ69" i="90"/>
  <c r="DF69" i="90"/>
  <c r="CP69" i="90"/>
  <c r="CE225" i="90"/>
  <c r="BO225" i="90"/>
  <c r="CU225" i="90"/>
  <c r="BO204" i="90"/>
  <c r="CE204" i="90"/>
  <c r="CU204" i="90"/>
  <c r="CE191" i="90"/>
  <c r="CU191" i="90"/>
  <c r="BO191" i="90"/>
  <c r="BO175" i="90"/>
  <c r="CE175" i="90"/>
  <c r="CU175" i="90"/>
  <c r="CE159" i="90"/>
  <c r="CU159" i="90"/>
  <c r="BO159" i="90"/>
  <c r="CE143" i="90"/>
  <c r="CU143" i="90"/>
  <c r="BO143" i="90"/>
  <c r="BO127" i="90"/>
  <c r="CU127" i="90"/>
  <c r="CE127" i="90"/>
  <c r="BO111" i="90"/>
  <c r="CE111" i="90"/>
  <c r="CU111" i="90"/>
  <c r="BO95" i="90"/>
  <c r="CE95" i="90"/>
  <c r="CU95" i="90"/>
  <c r="BO79" i="90"/>
  <c r="CE79" i="90"/>
  <c r="CU79" i="90"/>
  <c r="CE63" i="90"/>
  <c r="CU63" i="90"/>
  <c r="BO63" i="90"/>
  <c r="CI219" i="90"/>
  <c r="CY219" i="90"/>
  <c r="BS219" i="90"/>
  <c r="CY195" i="90"/>
  <c r="BS195" i="90"/>
  <c r="CI195" i="90"/>
  <c r="BS180" i="90"/>
  <c r="CI180" i="90"/>
  <c r="CY180" i="90"/>
  <c r="BS163" i="90"/>
  <c r="CY163" i="90"/>
  <c r="CI163" i="90"/>
  <c r="CI150" i="90"/>
  <c r="CY150" i="90"/>
  <c r="BS150" i="90"/>
  <c r="BS132" i="90"/>
  <c r="CI132" i="90"/>
  <c r="CY132" i="90"/>
  <c r="BS116" i="90"/>
  <c r="CI116" i="90"/>
  <c r="CY116" i="90"/>
  <c r="BS100" i="90"/>
  <c r="CI100" i="90"/>
  <c r="CY100" i="90"/>
  <c r="CY84" i="90"/>
  <c r="BS84" i="90"/>
  <c r="CI84" i="90"/>
  <c r="BS68" i="90"/>
  <c r="CI68" i="90"/>
  <c r="CY68" i="90"/>
  <c r="BW214" i="90"/>
  <c r="DC214" i="90"/>
  <c r="CM214" i="90"/>
  <c r="BW198" i="90"/>
  <c r="CM198" i="90"/>
  <c r="DC198" i="90"/>
  <c r="BW185" i="90"/>
  <c r="CM185" i="90"/>
  <c r="DC185" i="90"/>
  <c r="DC169" i="90"/>
  <c r="BW169" i="90"/>
  <c r="CM169" i="90"/>
  <c r="CM153" i="90"/>
  <c r="DC153" i="90"/>
  <c r="BW153" i="90"/>
  <c r="CM137" i="90"/>
  <c r="DC137" i="90"/>
  <c r="BW137" i="90"/>
  <c r="DC121" i="90"/>
  <c r="BW121" i="90"/>
  <c r="CM121" i="90"/>
  <c r="BW105" i="90"/>
  <c r="CM105" i="90"/>
  <c r="DC105" i="90"/>
  <c r="BW89" i="90"/>
  <c r="DC89" i="90"/>
  <c r="CM89" i="90"/>
  <c r="BQ218" i="90"/>
  <c r="CG218" i="90"/>
  <c r="CW218" i="90"/>
  <c r="CG205" i="90"/>
  <c r="CW205" i="90"/>
  <c r="BQ205" i="90"/>
  <c r="DA211" i="90"/>
  <c r="BU211" i="90"/>
  <c r="CK211" i="90"/>
  <c r="DA183" i="90"/>
  <c r="BU183" i="90"/>
  <c r="CK183" i="90"/>
  <c r="BU159" i="90"/>
  <c r="CK159" i="90"/>
  <c r="DA159" i="90"/>
  <c r="CK151" i="90"/>
  <c r="DA151" i="90"/>
  <c r="BU151" i="90"/>
  <c r="CO208" i="90"/>
  <c r="BY208" i="90"/>
  <c r="DE208" i="90"/>
  <c r="BY141" i="90"/>
  <c r="CO141" i="90"/>
  <c r="DE141" i="90"/>
  <c r="CO133" i="90"/>
  <c r="DE133" i="90"/>
  <c r="BY133" i="90"/>
  <c r="DE89" i="90"/>
  <c r="CO89" i="90"/>
  <c r="BY89" i="90"/>
  <c r="CL31" i="90"/>
  <c r="DB31" i="90"/>
  <c r="BV31" i="90"/>
  <c r="CH36" i="90"/>
  <c r="CX36" i="90"/>
  <c r="BR36" i="90"/>
  <c r="CP42" i="90"/>
  <c r="DF42" i="90"/>
  <c r="BZ42" i="90"/>
  <c r="CL47" i="90"/>
  <c r="DB47" i="90"/>
  <c r="BV47" i="90"/>
  <c r="CH52" i="90"/>
  <c r="CX52" i="90"/>
  <c r="BR52" i="90"/>
  <c r="CP58" i="90"/>
  <c r="DF58" i="90"/>
  <c r="BZ58" i="90"/>
  <c r="CH63" i="90"/>
  <c r="CX63" i="90"/>
  <c r="BR63" i="90"/>
  <c r="CU36" i="90"/>
  <c r="BO36" i="90"/>
  <c r="CE36" i="90"/>
  <c r="CU42" i="90"/>
  <c r="BO42" i="90"/>
  <c r="CE42" i="90"/>
  <c r="CU44" i="90"/>
  <c r="BO44" i="90"/>
  <c r="CE44" i="90"/>
  <c r="CU48" i="90"/>
  <c r="BO48" i="90"/>
  <c r="CE48" i="90"/>
  <c r="CU52" i="90"/>
  <c r="BO52" i="90"/>
  <c r="CE52" i="90"/>
  <c r="CU56" i="90"/>
  <c r="BO56" i="90"/>
  <c r="CE56" i="90"/>
  <c r="CU60" i="90"/>
  <c r="BO60" i="90"/>
  <c r="CE60" i="90"/>
  <c r="DG170" i="90"/>
  <c r="CA170" i="90"/>
  <c r="CQ170" i="90"/>
  <c r="CA99" i="90"/>
  <c r="CQ99" i="90"/>
  <c r="DG99" i="90"/>
  <c r="BX35" i="90"/>
  <c r="CN35" i="90"/>
  <c r="DD35" i="90"/>
  <c r="BT40" i="90"/>
  <c r="CJ40" i="90"/>
  <c r="CZ40" i="90"/>
  <c r="BP45" i="90"/>
  <c r="CF45" i="90"/>
  <c r="CV45" i="90"/>
  <c r="BX51" i="90"/>
  <c r="CN51" i="90"/>
  <c r="DD51" i="90"/>
  <c r="BT56" i="90"/>
  <c r="CJ56" i="90"/>
  <c r="CZ56" i="90"/>
  <c r="BP61" i="90"/>
  <c r="CF61" i="90"/>
  <c r="CV61" i="90"/>
  <c r="CL173" i="90"/>
  <c r="DB173" i="90"/>
  <c r="BV173" i="90"/>
  <c r="BV148" i="90"/>
  <c r="DB148" i="90"/>
  <c r="CL148" i="90"/>
  <c r="CJ94" i="90"/>
  <c r="CZ94" i="90"/>
  <c r="BT94" i="90"/>
  <c r="BX84" i="90"/>
  <c r="DD84" i="90"/>
  <c r="CN84" i="90"/>
  <c r="DH229" i="89"/>
  <c r="CR228" i="89"/>
  <c r="DH228" i="89"/>
  <c r="CC229" i="89"/>
  <c r="CB229" i="89"/>
  <c r="BS209" i="89"/>
  <c r="CI209" i="89"/>
  <c r="CY209" i="89"/>
  <c r="CY142" i="89"/>
  <c r="BS142" i="89"/>
  <c r="CI142" i="89"/>
  <c r="BS53" i="89"/>
  <c r="CI53" i="89"/>
  <c r="CY53" i="89"/>
  <c r="CE217" i="89"/>
  <c r="CU217" i="89"/>
  <c r="BO217" i="89"/>
  <c r="CU156" i="89"/>
  <c r="BO156" i="89"/>
  <c r="CE156" i="89"/>
  <c r="CU85" i="89"/>
  <c r="CE85" i="89"/>
  <c r="BO85" i="89"/>
  <c r="CQ214" i="89"/>
  <c r="DG214" i="89"/>
  <c r="CA214" i="89"/>
  <c r="CA131" i="89"/>
  <c r="CQ131" i="89"/>
  <c r="DG131" i="89"/>
  <c r="CA58" i="89"/>
  <c r="CQ58" i="89"/>
  <c r="DG58" i="89"/>
  <c r="BQ171" i="89"/>
  <c r="CG171" i="89"/>
  <c r="CW171" i="89"/>
  <c r="CW128" i="89"/>
  <c r="BQ128" i="89"/>
  <c r="CG128" i="89"/>
  <c r="CK83" i="89"/>
  <c r="BU83" i="89"/>
  <c r="DA83" i="89"/>
  <c r="BY178" i="89"/>
  <c r="CO178" i="89"/>
  <c r="DE178" i="89"/>
  <c r="BY102" i="89"/>
  <c r="CO102" i="89"/>
  <c r="DE102" i="89"/>
  <c r="CX202" i="89"/>
  <c r="BR202" i="89"/>
  <c r="CH202" i="89"/>
  <c r="CH138" i="89"/>
  <c r="CX138" i="89"/>
  <c r="BR138" i="89"/>
  <c r="CX130" i="89"/>
  <c r="BR130" i="89"/>
  <c r="CH130" i="89"/>
  <c r="BR96" i="89"/>
  <c r="CH96" i="89"/>
  <c r="CX96" i="89"/>
  <c r="CH66" i="89"/>
  <c r="CX66" i="89"/>
  <c r="BR66" i="89"/>
  <c r="BV183" i="89"/>
  <c r="CL183" i="89"/>
  <c r="DB183" i="89"/>
  <c r="CL108" i="89"/>
  <c r="DB108" i="89"/>
  <c r="BV108" i="89"/>
  <c r="CL71" i="89"/>
  <c r="DB71" i="89"/>
  <c r="BV71" i="89"/>
  <c r="DF215" i="89"/>
  <c r="BZ215" i="89"/>
  <c r="CP215" i="89"/>
  <c r="CP164" i="89"/>
  <c r="DF164" i="89"/>
  <c r="BZ164" i="89"/>
  <c r="DB58" i="89"/>
  <c r="BV58" i="89"/>
  <c r="CL58" i="89"/>
  <c r="BW221" i="89"/>
  <c r="CM221" i="89"/>
  <c r="DC221" i="89"/>
  <c r="DC142" i="89"/>
  <c r="BW142" i="89"/>
  <c r="CM142" i="89"/>
  <c r="BW126" i="89"/>
  <c r="CM126" i="89"/>
  <c r="DC126" i="89"/>
  <c r="DC78" i="89"/>
  <c r="BW78" i="89"/>
  <c r="CM78" i="89"/>
  <c r="BW54" i="89"/>
  <c r="CM54" i="89"/>
  <c r="DC54" i="89"/>
  <c r="CR229" i="89"/>
  <c r="BS185" i="89"/>
  <c r="CI185" i="89"/>
  <c r="CY185" i="89"/>
  <c r="BS121" i="89"/>
  <c r="CI121" i="89"/>
  <c r="CY121" i="89"/>
  <c r="CH35" i="89"/>
  <c r="CX35" i="89"/>
  <c r="BR35" i="89"/>
  <c r="CE205" i="89"/>
  <c r="CU205" i="89"/>
  <c r="BO205" i="89"/>
  <c r="BO135" i="89"/>
  <c r="CE135" i="89"/>
  <c r="CU135" i="89"/>
  <c r="BO63" i="89"/>
  <c r="CE63" i="89"/>
  <c r="CU63" i="89"/>
  <c r="DG210" i="89"/>
  <c r="CA210" i="89"/>
  <c r="CQ210" i="89"/>
  <c r="DG171" i="89"/>
  <c r="CA171" i="89"/>
  <c r="CQ171" i="89"/>
  <c r="DG69" i="89"/>
  <c r="CA69" i="89"/>
  <c r="CQ69" i="89"/>
  <c r="DG83" i="89"/>
  <c r="CQ83" i="89"/>
  <c r="CA83" i="89"/>
  <c r="CW184" i="89"/>
  <c r="BQ184" i="89"/>
  <c r="CG184" i="89"/>
  <c r="BQ137" i="89"/>
  <c r="CG137" i="89"/>
  <c r="CW137" i="89"/>
  <c r="BQ95" i="89"/>
  <c r="CG95" i="89"/>
  <c r="CW95" i="89"/>
  <c r="CK215" i="89"/>
  <c r="BU215" i="89"/>
  <c r="DA215" i="89"/>
  <c r="BU146" i="89"/>
  <c r="CK146" i="89"/>
  <c r="DA146" i="89"/>
  <c r="BU104" i="89"/>
  <c r="CK104" i="89"/>
  <c r="DA104" i="89"/>
  <c r="BY177" i="89"/>
  <c r="CO177" i="89"/>
  <c r="DE177" i="89"/>
  <c r="DE116" i="89"/>
  <c r="BY116" i="89"/>
  <c r="CO116" i="89"/>
  <c r="CH173" i="89"/>
  <c r="CX173" i="89"/>
  <c r="BR173" i="89"/>
  <c r="BR129" i="89"/>
  <c r="CH129" i="89"/>
  <c r="CX129" i="89"/>
  <c r="CX82" i="89"/>
  <c r="BR82" i="89"/>
  <c r="CH82" i="89"/>
  <c r="DB199" i="89"/>
  <c r="BV199" i="89"/>
  <c r="CL199" i="89"/>
  <c r="DB151" i="89"/>
  <c r="CL151" i="89"/>
  <c r="BV151" i="89"/>
  <c r="BV118" i="89"/>
  <c r="CL118" i="89"/>
  <c r="DB118" i="89"/>
  <c r="CL91" i="89"/>
  <c r="DB91" i="89"/>
  <c r="BV91" i="89"/>
  <c r="DF203" i="89"/>
  <c r="BZ203" i="89"/>
  <c r="CP203" i="89"/>
  <c r="CP155" i="89"/>
  <c r="DF155" i="89"/>
  <c r="BZ155" i="89"/>
  <c r="BZ97" i="89"/>
  <c r="CP97" i="89"/>
  <c r="DF97" i="89"/>
  <c r="BS207" i="89"/>
  <c r="CI207" i="89"/>
  <c r="CY207" i="89"/>
  <c r="CY144" i="89"/>
  <c r="BS144" i="89"/>
  <c r="CI144" i="89"/>
  <c r="BS55" i="89"/>
  <c r="CI55" i="89"/>
  <c r="CY55" i="89"/>
  <c r="CE218" i="89"/>
  <c r="CU218" i="89"/>
  <c r="BO218" i="89"/>
  <c r="BO167" i="89"/>
  <c r="CE167" i="89"/>
  <c r="CU167" i="89"/>
  <c r="CE98" i="89"/>
  <c r="CU98" i="89"/>
  <c r="BO98" i="89"/>
  <c r="CA221" i="89"/>
  <c r="CQ221" i="89"/>
  <c r="DG221" i="89"/>
  <c r="DG156" i="89"/>
  <c r="CA156" i="89"/>
  <c r="CQ156" i="89"/>
  <c r="DG84" i="89"/>
  <c r="CQ84" i="89"/>
  <c r="CA84" i="89"/>
  <c r="CG194" i="89"/>
  <c r="CW194" i="89"/>
  <c r="BQ194" i="89"/>
  <c r="CW122" i="89"/>
  <c r="BQ122" i="89"/>
  <c r="CG122" i="89"/>
  <c r="BQ71" i="89"/>
  <c r="CG71" i="89"/>
  <c r="CW71" i="89"/>
  <c r="BU157" i="89"/>
  <c r="CK157" i="89"/>
  <c r="DA157" i="89"/>
  <c r="BU107" i="89"/>
  <c r="CK107" i="89"/>
  <c r="DA107" i="89"/>
  <c r="BY224" i="89"/>
  <c r="CO224" i="89"/>
  <c r="DE224" i="89"/>
  <c r="BY172" i="89"/>
  <c r="CO172" i="89"/>
  <c r="DE172" i="89"/>
  <c r="BY96" i="89"/>
  <c r="CO96" i="89"/>
  <c r="DE96" i="89"/>
  <c r="BR211" i="89"/>
  <c r="CX211" i="89"/>
  <c r="CH211" i="89"/>
  <c r="CH196" i="89"/>
  <c r="CX196" i="89"/>
  <c r="BR196" i="89"/>
  <c r="BR148" i="89"/>
  <c r="CH148" i="89"/>
  <c r="CX148" i="89"/>
  <c r="CX132" i="89"/>
  <c r="BR132" i="89"/>
  <c r="CH132" i="89"/>
  <c r="BR115" i="89"/>
  <c r="CH115" i="89"/>
  <c r="CX115" i="89"/>
  <c r="CH106" i="89"/>
  <c r="CX106" i="89"/>
  <c r="BR106" i="89"/>
  <c r="CH88" i="89"/>
  <c r="CX88" i="89"/>
  <c r="BR88" i="89"/>
  <c r="CH68" i="89"/>
  <c r="CX68" i="89"/>
  <c r="BR68" i="89"/>
  <c r="BV217" i="89"/>
  <c r="CL217" i="89"/>
  <c r="DB217" i="89"/>
  <c r="CL197" i="89"/>
  <c r="DB197" i="89"/>
  <c r="BV197" i="89"/>
  <c r="BV185" i="89"/>
  <c r="CL185" i="89"/>
  <c r="DB185" i="89"/>
  <c r="CL171" i="89"/>
  <c r="DB171" i="89"/>
  <c r="BV171" i="89"/>
  <c r="CL154" i="89"/>
  <c r="DB154" i="89"/>
  <c r="BV154" i="89"/>
  <c r="CL137" i="89"/>
  <c r="DB137" i="89"/>
  <c r="BV137" i="89"/>
  <c r="BV121" i="89"/>
  <c r="CL121" i="89"/>
  <c r="DB121" i="89"/>
  <c r="BV94" i="89"/>
  <c r="CL94" i="89"/>
  <c r="DB94" i="89"/>
  <c r="DB81" i="89"/>
  <c r="CL81" i="89"/>
  <c r="BV81" i="89"/>
  <c r="CL73" i="89"/>
  <c r="DB73" i="89"/>
  <c r="BV73" i="89"/>
  <c r="DF222" i="89"/>
  <c r="BZ222" i="89"/>
  <c r="CP222" i="89"/>
  <c r="BZ206" i="89"/>
  <c r="CP206" i="89"/>
  <c r="DF206" i="89"/>
  <c r="BZ183" i="89"/>
  <c r="CP183" i="89"/>
  <c r="DF183" i="89"/>
  <c r="CP174" i="89"/>
  <c r="DF174" i="89"/>
  <c r="BZ174" i="89"/>
  <c r="CP158" i="89"/>
  <c r="DF158" i="89"/>
  <c r="BZ158" i="89"/>
  <c r="CP142" i="89"/>
  <c r="DF142" i="89"/>
  <c r="BZ142" i="89"/>
  <c r="CP126" i="89"/>
  <c r="DF126" i="89"/>
  <c r="BZ126" i="89"/>
  <c r="BZ100" i="89"/>
  <c r="CP100" i="89"/>
  <c r="DF100" i="89"/>
  <c r="CP109" i="89"/>
  <c r="DF109" i="89"/>
  <c r="BZ109" i="89"/>
  <c r="CP78" i="89"/>
  <c r="DF78" i="89"/>
  <c r="BZ78" i="89"/>
  <c r="CY27" i="89"/>
  <c r="BS27" i="89"/>
  <c r="CI27" i="89"/>
  <c r="CY31" i="89"/>
  <c r="BS31" i="89"/>
  <c r="CI31" i="89"/>
  <c r="CY35" i="89"/>
  <c r="BS35" i="89"/>
  <c r="CI35" i="89"/>
  <c r="CY39" i="89"/>
  <c r="BS39" i="89"/>
  <c r="CI39" i="89"/>
  <c r="CY43" i="89"/>
  <c r="BS43" i="89"/>
  <c r="CI43" i="89"/>
  <c r="DB51" i="89"/>
  <c r="BV51" i="89"/>
  <c r="CL51" i="89"/>
  <c r="DB59" i="89"/>
  <c r="BV59" i="89"/>
  <c r="CL59" i="89"/>
  <c r="CM218" i="89"/>
  <c r="DC218" i="89"/>
  <c r="BW218" i="89"/>
  <c r="BW209" i="89"/>
  <c r="CM209" i="89"/>
  <c r="DC209" i="89"/>
  <c r="BW184" i="89"/>
  <c r="CM184" i="89"/>
  <c r="DC184" i="89"/>
  <c r="DC168" i="89"/>
  <c r="BW168" i="89"/>
  <c r="CM168" i="89"/>
  <c r="BW152" i="89"/>
  <c r="DC152" i="89"/>
  <c r="CM152" i="89"/>
  <c r="DC136" i="89"/>
  <c r="BW136" i="89"/>
  <c r="CM136" i="89"/>
  <c r="BW120" i="89"/>
  <c r="CM120" i="89"/>
  <c r="DC120" i="89"/>
  <c r="BW105" i="89"/>
  <c r="CM105" i="89"/>
  <c r="DC105" i="89"/>
  <c r="BW80" i="89"/>
  <c r="CM80" i="89"/>
  <c r="DC80" i="89"/>
  <c r="BW64" i="89"/>
  <c r="CM64" i="89"/>
  <c r="DC64" i="89"/>
  <c r="BW48" i="89"/>
  <c r="CM48" i="89"/>
  <c r="DC48" i="89"/>
  <c r="BX41" i="89"/>
  <c r="CN41" i="89"/>
  <c r="DD41" i="89"/>
  <c r="CZ224" i="89"/>
  <c r="BT224" i="89"/>
  <c r="CJ224" i="89"/>
  <c r="BT173" i="89"/>
  <c r="CJ173" i="89"/>
  <c r="CZ173" i="89"/>
  <c r="BT144" i="89"/>
  <c r="CJ144" i="89"/>
  <c r="CZ144" i="89"/>
  <c r="CJ128" i="89"/>
  <c r="CZ128" i="89"/>
  <c r="BT128" i="89"/>
  <c r="CJ113" i="89"/>
  <c r="BT113" i="89"/>
  <c r="CZ113" i="89"/>
  <c r="BT73" i="89"/>
  <c r="CJ73" i="89"/>
  <c r="CZ73" i="89"/>
  <c r="BX192" i="89"/>
  <c r="CN192" i="89"/>
  <c r="DD192" i="89"/>
  <c r="BX152" i="89"/>
  <c r="CN152" i="89"/>
  <c r="DD152" i="89"/>
  <c r="CN128" i="89"/>
  <c r="DD128" i="89"/>
  <c r="BX128" i="89"/>
  <c r="CN112" i="89"/>
  <c r="BX112" i="89"/>
  <c r="DD112" i="89"/>
  <c r="DD96" i="89"/>
  <c r="BX96" i="89"/>
  <c r="CN96" i="89"/>
  <c r="BX80" i="89"/>
  <c r="CN80" i="89"/>
  <c r="DD80" i="89"/>
  <c r="BX64" i="89"/>
  <c r="CN64" i="89"/>
  <c r="DD64" i="89"/>
  <c r="BY33" i="89"/>
  <c r="CO33" i="89"/>
  <c r="DE33" i="89"/>
  <c r="BU38" i="89"/>
  <c r="CK38" i="89"/>
  <c r="DA38" i="89"/>
  <c r="DF47" i="89"/>
  <c r="BZ47" i="89"/>
  <c r="CP47" i="89"/>
  <c r="CX53" i="89"/>
  <c r="BR53" i="89"/>
  <c r="CH53" i="89"/>
  <c r="CX57" i="89"/>
  <c r="BR57" i="89"/>
  <c r="CH57" i="89"/>
  <c r="BT59" i="89"/>
  <c r="CJ59" i="89"/>
  <c r="CZ59" i="89"/>
  <c r="DF45" i="89"/>
  <c r="BZ45" i="89"/>
  <c r="CP45" i="89"/>
  <c r="CM204" i="89"/>
  <c r="DC204" i="89"/>
  <c r="BW204" i="89"/>
  <c r="BW49" i="89"/>
  <c r="CM49" i="89"/>
  <c r="DC49" i="89"/>
  <c r="CB228" i="89"/>
  <c r="BS222" i="89"/>
  <c r="CI222" i="89"/>
  <c r="CY222" i="89"/>
  <c r="CI206" i="89"/>
  <c r="CY206" i="89"/>
  <c r="BS206" i="89"/>
  <c r="BS191" i="89"/>
  <c r="CI191" i="89"/>
  <c r="CY191" i="89"/>
  <c r="CY174" i="89"/>
  <c r="BS174" i="89"/>
  <c r="CI174" i="89"/>
  <c r="CY158" i="89"/>
  <c r="BS158" i="89"/>
  <c r="CI158" i="89"/>
  <c r="CY143" i="89"/>
  <c r="BS143" i="89"/>
  <c r="CI143" i="89"/>
  <c r="BS127" i="89"/>
  <c r="CI127" i="89"/>
  <c r="CY127" i="89"/>
  <c r="CY110" i="89"/>
  <c r="BS110" i="89"/>
  <c r="CI110" i="89"/>
  <c r="CY86" i="89"/>
  <c r="CI86" i="89"/>
  <c r="BS86" i="89"/>
  <c r="CY70" i="89"/>
  <c r="BS70" i="89"/>
  <c r="CI70" i="89"/>
  <c r="BS54" i="89"/>
  <c r="CI54" i="89"/>
  <c r="CY54" i="89"/>
  <c r="CY85" i="89"/>
  <c r="BS85" i="89"/>
  <c r="CI85" i="89"/>
  <c r="CP39" i="89"/>
  <c r="DF39" i="89"/>
  <c r="BZ39" i="89"/>
  <c r="CK46" i="89"/>
  <c r="DA46" i="89"/>
  <c r="BU46" i="89"/>
  <c r="CK50" i="89"/>
  <c r="DA50" i="89"/>
  <c r="BU50" i="89"/>
  <c r="CE225" i="89"/>
  <c r="BO225" i="89"/>
  <c r="CU225" i="89"/>
  <c r="BO208" i="89"/>
  <c r="CE208" i="89"/>
  <c r="CU208" i="89"/>
  <c r="BO192" i="89"/>
  <c r="CE192" i="89"/>
  <c r="CU192" i="89"/>
  <c r="CU177" i="89"/>
  <c r="BO177" i="89"/>
  <c r="CE177" i="89"/>
  <c r="CU161" i="89"/>
  <c r="BO161" i="89"/>
  <c r="CE161" i="89"/>
  <c r="CU145" i="89"/>
  <c r="BO145" i="89"/>
  <c r="CE145" i="89"/>
  <c r="BO129" i="89"/>
  <c r="CE129" i="89"/>
  <c r="CU129" i="89"/>
  <c r="BO113" i="89"/>
  <c r="CU113" i="89"/>
  <c r="CE113" i="89"/>
  <c r="CE97" i="89"/>
  <c r="CU97" i="89"/>
  <c r="BO97" i="89"/>
  <c r="CU73" i="89"/>
  <c r="BO73" i="89"/>
  <c r="CE73" i="89"/>
  <c r="BO57" i="89"/>
  <c r="CE57" i="89"/>
  <c r="CU57" i="89"/>
  <c r="CU92" i="89"/>
  <c r="BO92" i="89"/>
  <c r="CE92" i="89"/>
  <c r="DG216" i="89"/>
  <c r="CA216" i="89"/>
  <c r="CQ216" i="89"/>
  <c r="CA200" i="89"/>
  <c r="DG200" i="89"/>
  <c r="CQ200" i="89"/>
  <c r="CA184" i="89"/>
  <c r="CQ184" i="89"/>
  <c r="DG184" i="89"/>
  <c r="DG168" i="89"/>
  <c r="CA168" i="89"/>
  <c r="CQ168" i="89"/>
  <c r="CA151" i="89"/>
  <c r="CQ151" i="89"/>
  <c r="DG151" i="89"/>
  <c r="DG136" i="89"/>
  <c r="CA136" i="89"/>
  <c r="CQ136" i="89"/>
  <c r="CA120" i="89"/>
  <c r="CQ120" i="89"/>
  <c r="DG120" i="89"/>
  <c r="CQ103" i="89"/>
  <c r="DG103" i="89"/>
  <c r="CA103" i="89"/>
  <c r="DG79" i="89"/>
  <c r="CA79" i="89"/>
  <c r="CQ79" i="89"/>
  <c r="CA63" i="89"/>
  <c r="CQ63" i="89"/>
  <c r="DG63" i="89"/>
  <c r="CA47" i="89"/>
  <c r="CQ47" i="89"/>
  <c r="DG47" i="89"/>
  <c r="CG221" i="89"/>
  <c r="CW221" i="89"/>
  <c r="BQ221" i="89"/>
  <c r="BQ182" i="89"/>
  <c r="CG182" i="89"/>
  <c r="CW182" i="89"/>
  <c r="BQ176" i="89"/>
  <c r="CG176" i="89"/>
  <c r="CW176" i="89"/>
  <c r="BQ164" i="89"/>
  <c r="CG164" i="89"/>
  <c r="CW164" i="89"/>
  <c r="CG130" i="89"/>
  <c r="CW130" i="89"/>
  <c r="BQ130" i="89"/>
  <c r="CW125" i="89"/>
  <c r="BQ125" i="89"/>
  <c r="CG125" i="89"/>
  <c r="BQ109" i="89"/>
  <c r="CG109" i="89"/>
  <c r="CW109" i="89"/>
  <c r="BQ93" i="89"/>
  <c r="CG93" i="89"/>
  <c r="CW93" i="89"/>
  <c r="BQ85" i="89"/>
  <c r="CG85" i="89"/>
  <c r="CW85" i="89"/>
  <c r="BQ66" i="89"/>
  <c r="CG66" i="89"/>
  <c r="CW66" i="89"/>
  <c r="BU217" i="89"/>
  <c r="CK217" i="89"/>
  <c r="DA217" i="89"/>
  <c r="CK192" i="89"/>
  <c r="DA192" i="89"/>
  <c r="BU192" i="89"/>
  <c r="BU176" i="89"/>
  <c r="CK176" i="89"/>
  <c r="DA176" i="89"/>
  <c r="BU168" i="89"/>
  <c r="CK168" i="89"/>
  <c r="DA168" i="89"/>
  <c r="BU136" i="89"/>
  <c r="CK136" i="89"/>
  <c r="DA136" i="89"/>
  <c r="DA129" i="89"/>
  <c r="CK129" i="89"/>
  <c r="BU129" i="89"/>
  <c r="BU72" i="89"/>
  <c r="CK72" i="89"/>
  <c r="DA72" i="89"/>
  <c r="BY218" i="89"/>
  <c r="CO218" i="89"/>
  <c r="DE218" i="89"/>
  <c r="BY204" i="89"/>
  <c r="CO204" i="89"/>
  <c r="DE204" i="89"/>
  <c r="BY181" i="89"/>
  <c r="DE181" i="89"/>
  <c r="CO181" i="89"/>
  <c r="CO190" i="89"/>
  <c r="DE190" i="89"/>
  <c r="BY190" i="89"/>
  <c r="BY154" i="89"/>
  <c r="CO154" i="89"/>
  <c r="DE154" i="89"/>
  <c r="CO152" i="89"/>
  <c r="DE152" i="89"/>
  <c r="BY152" i="89"/>
  <c r="DE122" i="89"/>
  <c r="BY122" i="89"/>
  <c r="CO122" i="89"/>
  <c r="BY106" i="89"/>
  <c r="CO106" i="89"/>
  <c r="DE106" i="89"/>
  <c r="BY91" i="89"/>
  <c r="CO91" i="89"/>
  <c r="DE91" i="89"/>
  <c r="BY72" i="89"/>
  <c r="CO72" i="89"/>
  <c r="DE72" i="89"/>
  <c r="BR226" i="89"/>
  <c r="CX226" i="89"/>
  <c r="CH226" i="89"/>
  <c r="CH216" i="89"/>
  <c r="CX216" i="89"/>
  <c r="BR216" i="89"/>
  <c r="CX195" i="89"/>
  <c r="BR195" i="89"/>
  <c r="CH195" i="89"/>
  <c r="CX188" i="89"/>
  <c r="BR188" i="89"/>
  <c r="CH188" i="89"/>
  <c r="CH163" i="89"/>
  <c r="CX163" i="89"/>
  <c r="BR163" i="89"/>
  <c r="CH154" i="89"/>
  <c r="CX154" i="89"/>
  <c r="BR154" i="89"/>
  <c r="CX131" i="89"/>
  <c r="BR131" i="89"/>
  <c r="CH131" i="89"/>
  <c r="BR126" i="89"/>
  <c r="CH126" i="89"/>
  <c r="CX126" i="89"/>
  <c r="CX105" i="89"/>
  <c r="BR105" i="89"/>
  <c r="CH105" i="89"/>
  <c r="CH86" i="89"/>
  <c r="CX86" i="89"/>
  <c r="BR86" i="89"/>
  <c r="CH67" i="89"/>
  <c r="CX67" i="89"/>
  <c r="BR67" i="89"/>
  <c r="BV214" i="89"/>
  <c r="CL214" i="89"/>
  <c r="DB214" i="89"/>
  <c r="DB201" i="89"/>
  <c r="BV201" i="89"/>
  <c r="CL201" i="89"/>
  <c r="BV184" i="89"/>
  <c r="CL184" i="89"/>
  <c r="DB184" i="89"/>
  <c r="CL168" i="89"/>
  <c r="DB168" i="89"/>
  <c r="BV168" i="89"/>
  <c r="DB153" i="89"/>
  <c r="CL153" i="89"/>
  <c r="BV153" i="89"/>
  <c r="CL136" i="89"/>
  <c r="DB136" i="89"/>
  <c r="BV136" i="89"/>
  <c r="BV120" i="89"/>
  <c r="CL120" i="89"/>
  <c r="DB120" i="89"/>
  <c r="BV93" i="89"/>
  <c r="CL93" i="89"/>
  <c r="DB93" i="89"/>
  <c r="CL106" i="89"/>
  <c r="DB106" i="89"/>
  <c r="BV106" i="89"/>
  <c r="CL72" i="89"/>
  <c r="DB72" i="89"/>
  <c r="BV72" i="89"/>
  <c r="DF221" i="89"/>
  <c r="BZ221" i="89"/>
  <c r="CP221" i="89"/>
  <c r="BZ205" i="89"/>
  <c r="CP205" i="89"/>
  <c r="DF205" i="89"/>
  <c r="BZ182" i="89"/>
  <c r="CP182" i="89"/>
  <c r="DF182" i="89"/>
  <c r="CP173" i="89"/>
  <c r="DF173" i="89"/>
  <c r="BZ173" i="89"/>
  <c r="CP157" i="89"/>
  <c r="DF157" i="89"/>
  <c r="BZ157" i="89"/>
  <c r="CP141" i="89"/>
  <c r="DF141" i="89"/>
  <c r="BZ141" i="89"/>
  <c r="BZ125" i="89"/>
  <c r="CP125" i="89"/>
  <c r="DF125" i="89"/>
  <c r="BZ99" i="89"/>
  <c r="CP99" i="89"/>
  <c r="DF99" i="89"/>
  <c r="CP107" i="89"/>
  <c r="DF107" i="89"/>
  <c r="BZ107" i="89"/>
  <c r="CP77" i="89"/>
  <c r="DF77" i="89"/>
  <c r="BZ77" i="89"/>
  <c r="DC27" i="89"/>
  <c r="BW27" i="89"/>
  <c r="CM27" i="89"/>
  <c r="DC31" i="89"/>
  <c r="BW31" i="89"/>
  <c r="CM31" i="89"/>
  <c r="DC35" i="89"/>
  <c r="BW35" i="89"/>
  <c r="CM35" i="89"/>
  <c r="DC39" i="89"/>
  <c r="BW39" i="89"/>
  <c r="CM39" i="89"/>
  <c r="DC43" i="89"/>
  <c r="BW43" i="89"/>
  <c r="CM43" i="89"/>
  <c r="CM217" i="89"/>
  <c r="DC217" i="89"/>
  <c r="BW217" i="89"/>
  <c r="CM205" i="89"/>
  <c r="DC205" i="89"/>
  <c r="BW205" i="89"/>
  <c r="BW183" i="89"/>
  <c r="CM183" i="89"/>
  <c r="DC183" i="89"/>
  <c r="DC167" i="89"/>
  <c r="BW167" i="89"/>
  <c r="CM167" i="89"/>
  <c r="BW151" i="89"/>
  <c r="DC151" i="89"/>
  <c r="CM151" i="89"/>
  <c r="BW135" i="89"/>
  <c r="CM135" i="89"/>
  <c r="DC135" i="89"/>
  <c r="BW119" i="89"/>
  <c r="CM119" i="89"/>
  <c r="DC119" i="89"/>
  <c r="CM100" i="89"/>
  <c r="DC100" i="89"/>
  <c r="BW100" i="89"/>
  <c r="DC79" i="89"/>
  <c r="BW79" i="89"/>
  <c r="CM79" i="89"/>
  <c r="BW55" i="89"/>
  <c r="CM55" i="89"/>
  <c r="DC55" i="89"/>
  <c r="DC88" i="89"/>
  <c r="BW88" i="89"/>
  <c r="CM88" i="89"/>
  <c r="CG50" i="89"/>
  <c r="CW50" i="89"/>
  <c r="BQ50" i="89"/>
  <c r="CG58" i="89"/>
  <c r="CW58" i="89"/>
  <c r="BQ58" i="89"/>
  <c r="BT152" i="89"/>
  <c r="CJ152" i="89"/>
  <c r="CZ152" i="89"/>
  <c r="CJ112" i="89"/>
  <c r="BT112" i="89"/>
  <c r="CZ112" i="89"/>
  <c r="BT56" i="89"/>
  <c r="CJ56" i="89"/>
  <c r="CZ56" i="89"/>
  <c r="DD204" i="89"/>
  <c r="BX204" i="89"/>
  <c r="CN204" i="89"/>
  <c r="BX166" i="89"/>
  <c r="CN166" i="89"/>
  <c r="DD166" i="89"/>
  <c r="BX142" i="89"/>
  <c r="CN142" i="89"/>
  <c r="DD142" i="89"/>
  <c r="BX111" i="89"/>
  <c r="CN111" i="89"/>
  <c r="DD111" i="89"/>
  <c r="DD95" i="89"/>
  <c r="BX95" i="89"/>
  <c r="CN95" i="89"/>
  <c r="BX79" i="89"/>
  <c r="CN79" i="89"/>
  <c r="DD79" i="89"/>
  <c r="BQ28" i="89"/>
  <c r="CW28" i="89"/>
  <c r="CG28" i="89"/>
  <c r="BY34" i="89"/>
  <c r="CO34" i="89"/>
  <c r="DE34" i="89"/>
  <c r="BU39" i="89"/>
  <c r="CK39" i="89"/>
  <c r="DA39" i="89"/>
  <c r="DF46" i="89"/>
  <c r="BZ46" i="89"/>
  <c r="CP46" i="89"/>
  <c r="DF52" i="89"/>
  <c r="BZ52" i="89"/>
  <c r="CP52" i="89"/>
  <c r="DF56" i="89"/>
  <c r="BZ56" i="89"/>
  <c r="CP56" i="89"/>
  <c r="BT151" i="89"/>
  <c r="CJ151" i="89"/>
  <c r="CZ151" i="89"/>
  <c r="BT130" i="89"/>
  <c r="CJ130" i="89"/>
  <c r="CZ130" i="89"/>
  <c r="BT55" i="89"/>
  <c r="CJ55" i="89"/>
  <c r="CZ55" i="89"/>
  <c r="BY43" i="89"/>
  <c r="CO43" i="89"/>
  <c r="DE43" i="89"/>
  <c r="CY34" i="89"/>
  <c r="BS34" i="89"/>
  <c r="CI34" i="89"/>
  <c r="BW125" i="89"/>
  <c r="CM125" i="89"/>
  <c r="DC125" i="89"/>
  <c r="DC91" i="89"/>
  <c r="CM91" i="89"/>
  <c r="BW91" i="89"/>
  <c r="BW45" i="89"/>
  <c r="CM45" i="89"/>
  <c r="DC45" i="89"/>
  <c r="CY157" i="89"/>
  <c r="BS157" i="89"/>
  <c r="CI157" i="89"/>
  <c r="CY69" i="89"/>
  <c r="BS69" i="89"/>
  <c r="CI69" i="89"/>
  <c r="CP40" i="89"/>
  <c r="DF40" i="89"/>
  <c r="BZ40" i="89"/>
  <c r="BO202" i="89"/>
  <c r="CE202" i="89"/>
  <c r="CU202" i="89"/>
  <c r="CU140" i="89"/>
  <c r="BO140" i="89"/>
  <c r="CE140" i="89"/>
  <c r="CU68" i="89"/>
  <c r="BO68" i="89"/>
  <c r="CE68" i="89"/>
  <c r="CA195" i="89"/>
  <c r="CQ195" i="89"/>
  <c r="DG195" i="89"/>
  <c r="CA166" i="89"/>
  <c r="CQ166" i="89"/>
  <c r="DG166" i="89"/>
  <c r="CQ98" i="89"/>
  <c r="DG98" i="89"/>
  <c r="CA98" i="89"/>
  <c r="BU155" i="89"/>
  <c r="CK155" i="89"/>
  <c r="DA155" i="89"/>
  <c r="BY214" i="89"/>
  <c r="CO214" i="89"/>
  <c r="DE214" i="89"/>
  <c r="DE117" i="89"/>
  <c r="BY117" i="89"/>
  <c r="CO117" i="89"/>
  <c r="BY86" i="89"/>
  <c r="CO86" i="89"/>
  <c r="DE86" i="89"/>
  <c r="BR179" i="89"/>
  <c r="CH179" i="89"/>
  <c r="CX179" i="89"/>
  <c r="BR169" i="89"/>
  <c r="CH169" i="89"/>
  <c r="CX169" i="89"/>
  <c r="CH84" i="89"/>
  <c r="CX84" i="89"/>
  <c r="BR84" i="89"/>
  <c r="DB200" i="89"/>
  <c r="BV200" i="89"/>
  <c r="CL200" i="89"/>
  <c r="DB152" i="89"/>
  <c r="CL152" i="89"/>
  <c r="BV152" i="89"/>
  <c r="DF189" i="89"/>
  <c r="BZ189" i="89"/>
  <c r="CP189" i="89"/>
  <c r="BZ116" i="89"/>
  <c r="CP116" i="89"/>
  <c r="DF116" i="89"/>
  <c r="CY37" i="89"/>
  <c r="BS37" i="89"/>
  <c r="CI37" i="89"/>
  <c r="DC174" i="89"/>
  <c r="BW174" i="89"/>
  <c r="CM174" i="89"/>
  <c r="CM96" i="89"/>
  <c r="DC96" i="89"/>
  <c r="BW96" i="89"/>
  <c r="BS201" i="89"/>
  <c r="CY201" i="89"/>
  <c r="CI201" i="89"/>
  <c r="BS152" i="89"/>
  <c r="CI152" i="89"/>
  <c r="CY152" i="89"/>
  <c r="CI95" i="89"/>
  <c r="CY95" i="89"/>
  <c r="BS95" i="89"/>
  <c r="CE212" i="89"/>
  <c r="CU212" i="89"/>
  <c r="BO212" i="89"/>
  <c r="CU166" i="89"/>
  <c r="BO166" i="89"/>
  <c r="CE166" i="89"/>
  <c r="CE102" i="89"/>
  <c r="CU102" i="89"/>
  <c r="BO102" i="89"/>
  <c r="BO47" i="89"/>
  <c r="CE47" i="89"/>
  <c r="CU47" i="89"/>
  <c r="DG157" i="89"/>
  <c r="CA157" i="89"/>
  <c r="CQ157" i="89"/>
  <c r="DG108" i="89"/>
  <c r="CA108" i="89"/>
  <c r="CQ108" i="89"/>
  <c r="CW208" i="89"/>
  <c r="BQ208" i="89"/>
  <c r="CG208" i="89"/>
  <c r="BQ158" i="89"/>
  <c r="CG158" i="89"/>
  <c r="CW158" i="89"/>
  <c r="BQ111" i="89"/>
  <c r="CG111" i="89"/>
  <c r="CW111" i="89"/>
  <c r="BU227" i="89"/>
  <c r="DA227" i="89"/>
  <c r="CK227" i="89"/>
  <c r="BU178" i="89"/>
  <c r="CK178" i="89"/>
  <c r="DA178" i="89"/>
  <c r="DA126" i="89"/>
  <c r="CK126" i="89"/>
  <c r="BU126" i="89"/>
  <c r="BU98" i="89"/>
  <c r="CK98" i="89"/>
  <c r="DA98" i="89"/>
  <c r="BY196" i="89"/>
  <c r="CO196" i="89"/>
  <c r="DE196" i="89"/>
  <c r="BY143" i="89"/>
  <c r="CO143" i="89"/>
  <c r="DE143" i="89"/>
  <c r="BY101" i="89"/>
  <c r="CO101" i="89"/>
  <c r="DE101" i="89"/>
  <c r="BY66" i="89"/>
  <c r="CO66" i="89"/>
  <c r="DE66" i="89"/>
  <c r="BR208" i="89"/>
  <c r="CH208" i="89"/>
  <c r="CX208" i="89"/>
  <c r="CH161" i="89"/>
  <c r="CX161" i="89"/>
  <c r="BR161" i="89"/>
  <c r="BR103" i="89"/>
  <c r="CH103" i="89"/>
  <c r="CX103" i="89"/>
  <c r="CH65" i="89"/>
  <c r="CX65" i="89"/>
  <c r="BR65" i="89"/>
  <c r="BV182" i="89"/>
  <c r="CL182" i="89"/>
  <c r="DB182" i="89"/>
  <c r="DB134" i="89"/>
  <c r="BV134" i="89"/>
  <c r="CL134" i="89"/>
  <c r="CL70" i="89"/>
  <c r="DB70" i="89"/>
  <c r="BV70" i="89"/>
  <c r="BZ180" i="89"/>
  <c r="CP180" i="89"/>
  <c r="DF180" i="89"/>
  <c r="CP139" i="89"/>
  <c r="DF139" i="89"/>
  <c r="BZ139" i="89"/>
  <c r="CP89" i="89"/>
  <c r="DF89" i="89"/>
  <c r="BZ89" i="89"/>
  <c r="CY159" i="89"/>
  <c r="BS159" i="89"/>
  <c r="CI159" i="89"/>
  <c r="BS112" i="89"/>
  <c r="CY112" i="89"/>
  <c r="CI112" i="89"/>
  <c r="CY71" i="89"/>
  <c r="BS71" i="89"/>
  <c r="CI71" i="89"/>
  <c r="CK54" i="89"/>
  <c r="DA54" i="89"/>
  <c r="BU54" i="89"/>
  <c r="BO150" i="89"/>
  <c r="CU150" i="89"/>
  <c r="CE150" i="89"/>
  <c r="CU78" i="89"/>
  <c r="BO78" i="89"/>
  <c r="CE78" i="89"/>
  <c r="CQ204" i="89"/>
  <c r="DG204" i="89"/>
  <c r="CA204" i="89"/>
  <c r="DG141" i="89"/>
  <c r="CA141" i="89"/>
  <c r="CQ141" i="89"/>
  <c r="DG68" i="89"/>
  <c r="CA68" i="89"/>
  <c r="CQ68" i="89"/>
  <c r="BQ217" i="89"/>
  <c r="CG217" i="89"/>
  <c r="CW217" i="89"/>
  <c r="CG195" i="89"/>
  <c r="CW195" i="89"/>
  <c r="BQ195" i="89"/>
  <c r="CG151" i="89"/>
  <c r="CW151" i="89"/>
  <c r="BQ151" i="89"/>
  <c r="BQ90" i="89"/>
  <c r="CG90" i="89"/>
  <c r="CW90" i="89"/>
  <c r="CK221" i="89"/>
  <c r="DA221" i="89"/>
  <c r="BU221" i="89"/>
  <c r="BU173" i="89"/>
  <c r="CK173" i="89"/>
  <c r="DA173" i="89"/>
  <c r="DA123" i="89"/>
  <c r="BU123" i="89"/>
  <c r="CK123" i="89"/>
  <c r="BU77" i="89"/>
  <c r="CK77" i="89"/>
  <c r="DA77" i="89"/>
  <c r="DE186" i="89"/>
  <c r="BY186" i="89"/>
  <c r="CO186" i="89"/>
  <c r="BY138" i="89"/>
  <c r="CO138" i="89"/>
  <c r="DE138" i="89"/>
  <c r="BY111" i="89"/>
  <c r="CO111" i="89"/>
  <c r="DE111" i="89"/>
  <c r="BY77" i="89"/>
  <c r="CO77" i="89"/>
  <c r="DE77" i="89"/>
  <c r="CX189" i="89"/>
  <c r="BR189" i="89"/>
  <c r="CH189" i="89"/>
  <c r="CI218" i="89"/>
  <c r="CY218" i="89"/>
  <c r="BS218" i="89"/>
  <c r="BS202" i="89"/>
  <c r="CI202" i="89"/>
  <c r="CY202" i="89"/>
  <c r="BS186" i="89"/>
  <c r="CI186" i="89"/>
  <c r="CY186" i="89"/>
  <c r="CI170" i="89"/>
  <c r="CY170" i="89"/>
  <c r="BS170" i="89"/>
  <c r="BS153" i="89"/>
  <c r="CI153" i="89"/>
  <c r="CY153" i="89"/>
  <c r="CY138" i="89"/>
  <c r="BS138" i="89"/>
  <c r="CI138" i="89"/>
  <c r="BS122" i="89"/>
  <c r="CI122" i="89"/>
  <c r="CY122" i="89"/>
  <c r="CY109" i="89"/>
  <c r="BS109" i="89"/>
  <c r="CI109" i="89"/>
  <c r="CI99" i="89"/>
  <c r="CY99" i="89"/>
  <c r="BS99" i="89"/>
  <c r="CY65" i="89"/>
  <c r="BS65" i="89"/>
  <c r="CI65" i="89"/>
  <c r="BS49" i="89"/>
  <c r="CI49" i="89"/>
  <c r="CY49" i="89"/>
  <c r="CP36" i="89"/>
  <c r="DF36" i="89"/>
  <c r="BZ36" i="89"/>
  <c r="CL41" i="89"/>
  <c r="DB41" i="89"/>
  <c r="BV41" i="89"/>
  <c r="CK56" i="89"/>
  <c r="DA56" i="89"/>
  <c r="BU56" i="89"/>
  <c r="BO215" i="89"/>
  <c r="CE215" i="89"/>
  <c r="CU215" i="89"/>
  <c r="CE204" i="89"/>
  <c r="CU204" i="89"/>
  <c r="BO204" i="89"/>
  <c r="BO184" i="89"/>
  <c r="CE184" i="89"/>
  <c r="CU184" i="89"/>
  <c r="CU168" i="89"/>
  <c r="BO168" i="89"/>
  <c r="CE168" i="89"/>
  <c r="BO152" i="89"/>
  <c r="CU152" i="89"/>
  <c r="CE152" i="89"/>
  <c r="CU136" i="89"/>
  <c r="BO136" i="89"/>
  <c r="CE136" i="89"/>
  <c r="BO120" i="89"/>
  <c r="CE120" i="89"/>
  <c r="CU120" i="89"/>
  <c r="CE104" i="89"/>
  <c r="CU104" i="89"/>
  <c r="BO104" i="89"/>
  <c r="BO81" i="89"/>
  <c r="CE81" i="89"/>
  <c r="CU81" i="89"/>
  <c r="BO64" i="89"/>
  <c r="CE64" i="89"/>
  <c r="CU64" i="89"/>
  <c r="BO48" i="89"/>
  <c r="CE48" i="89"/>
  <c r="CU48" i="89"/>
  <c r="CA223" i="89"/>
  <c r="CQ223" i="89"/>
  <c r="DG223" i="89"/>
  <c r="CQ206" i="89"/>
  <c r="DG206" i="89"/>
  <c r="CA206" i="89"/>
  <c r="CA191" i="89"/>
  <c r="CQ191" i="89"/>
  <c r="DG191" i="89"/>
  <c r="DG173" i="89"/>
  <c r="CA173" i="89"/>
  <c r="CQ173" i="89"/>
  <c r="DG158" i="89"/>
  <c r="CA158" i="89"/>
  <c r="CQ158" i="89"/>
  <c r="DG143" i="89"/>
  <c r="CA143" i="89"/>
  <c r="CQ143" i="89"/>
  <c r="CA127" i="89"/>
  <c r="CQ127" i="89"/>
  <c r="DG127" i="89"/>
  <c r="DG110" i="89"/>
  <c r="CA110" i="89"/>
  <c r="CQ110" i="89"/>
  <c r="DG88" i="89"/>
  <c r="CQ88" i="89"/>
  <c r="CA88" i="89"/>
  <c r="DG70" i="89"/>
  <c r="CA70" i="89"/>
  <c r="CQ70" i="89"/>
  <c r="CA54" i="89"/>
  <c r="CQ54" i="89"/>
  <c r="DG54" i="89"/>
  <c r="DG85" i="89"/>
  <c r="CA85" i="89"/>
  <c r="CQ85" i="89"/>
  <c r="BQ219" i="89"/>
  <c r="CG219" i="89"/>
  <c r="CW219" i="89"/>
  <c r="BQ196" i="89"/>
  <c r="CG196" i="89"/>
  <c r="CW196" i="89"/>
  <c r="CG191" i="89"/>
  <c r="CW191" i="89"/>
  <c r="BQ191" i="89"/>
  <c r="CG153" i="89"/>
  <c r="CW153" i="89"/>
  <c r="BQ153" i="89"/>
  <c r="CW124" i="89"/>
  <c r="BQ124" i="89"/>
  <c r="CG124" i="89"/>
  <c r="BQ108" i="89"/>
  <c r="CG108" i="89"/>
  <c r="CW108" i="89"/>
  <c r="BQ100" i="89"/>
  <c r="CG100" i="89"/>
  <c r="CW100" i="89"/>
  <c r="DA184" i="89"/>
  <c r="BU184" i="89"/>
  <c r="CK184" i="89"/>
  <c r="CK152" i="89"/>
  <c r="DA152" i="89"/>
  <c r="BU152" i="89"/>
  <c r="DA147" i="89"/>
  <c r="BU147" i="89"/>
  <c r="CK147" i="89"/>
  <c r="DA117" i="89"/>
  <c r="BU117" i="89"/>
  <c r="CK117" i="89"/>
  <c r="BU103" i="89"/>
  <c r="CK103" i="89"/>
  <c r="DA103" i="89"/>
  <c r="BU79" i="89"/>
  <c r="CK79" i="89"/>
  <c r="DA79" i="89"/>
  <c r="BY227" i="89"/>
  <c r="CO227" i="89"/>
  <c r="DE227" i="89"/>
  <c r="CO215" i="89"/>
  <c r="BY215" i="89"/>
  <c r="DE215" i="89"/>
  <c r="CO195" i="89"/>
  <c r="DE195" i="89"/>
  <c r="BY195" i="89"/>
  <c r="BY174" i="89"/>
  <c r="CO174" i="89"/>
  <c r="DE174" i="89"/>
  <c r="BY161" i="89"/>
  <c r="CO161" i="89"/>
  <c r="DE161" i="89"/>
  <c r="BY140" i="89"/>
  <c r="CO140" i="89"/>
  <c r="DE140" i="89"/>
  <c r="CO134" i="89"/>
  <c r="DE134" i="89"/>
  <c r="BY134" i="89"/>
  <c r="DE113" i="89"/>
  <c r="BY113" i="89"/>
  <c r="CO113" i="89"/>
  <c r="BY98" i="89"/>
  <c r="CO98" i="89"/>
  <c r="DE98" i="89"/>
  <c r="BY79" i="89"/>
  <c r="CO79" i="89"/>
  <c r="DE79" i="89"/>
  <c r="CO80" i="89"/>
  <c r="DE80" i="89"/>
  <c r="BY80" i="89"/>
  <c r="BR213" i="89"/>
  <c r="CH213" i="89"/>
  <c r="CX213" i="89"/>
  <c r="CX199" i="89"/>
  <c r="BR199" i="89"/>
  <c r="CH199" i="89"/>
  <c r="CH177" i="89"/>
  <c r="CX177" i="89"/>
  <c r="BR177" i="89"/>
  <c r="CH110" i="89"/>
  <c r="CX110" i="89"/>
  <c r="BR110" i="89"/>
  <c r="CH78" i="89"/>
  <c r="CX78" i="89"/>
  <c r="BR78" i="89"/>
  <c r="BV219" i="89"/>
  <c r="CL219" i="89"/>
  <c r="DB219" i="89"/>
  <c r="DB195" i="89"/>
  <c r="BV195" i="89"/>
  <c r="CL195" i="89"/>
  <c r="BV179" i="89"/>
  <c r="CL179" i="89"/>
  <c r="DB179" i="89"/>
  <c r="CL163" i="89"/>
  <c r="DB163" i="89"/>
  <c r="BV163" i="89"/>
  <c r="BV148" i="89"/>
  <c r="CL148" i="89"/>
  <c r="DB148" i="89"/>
  <c r="DB131" i="89"/>
  <c r="BV131" i="89"/>
  <c r="CL131" i="89"/>
  <c r="CL86" i="89"/>
  <c r="DB86" i="89"/>
  <c r="BV86" i="89"/>
  <c r="CL67" i="89"/>
  <c r="DB67" i="89"/>
  <c r="BV67" i="89"/>
  <c r="CP227" i="89"/>
  <c r="DF227" i="89"/>
  <c r="BZ227" i="89"/>
  <c r="BZ208" i="89"/>
  <c r="CP208" i="89"/>
  <c r="DF208" i="89"/>
  <c r="DF201" i="89"/>
  <c r="CP201" i="89"/>
  <c r="BZ201" i="89"/>
  <c r="CP176" i="89"/>
  <c r="DF176" i="89"/>
  <c r="BZ176" i="89"/>
  <c r="CP160" i="89"/>
  <c r="DF160" i="89"/>
  <c r="BZ160" i="89"/>
  <c r="CP144" i="89"/>
  <c r="DF144" i="89"/>
  <c r="BZ144" i="89"/>
  <c r="BZ128" i="89"/>
  <c r="CP128" i="89"/>
  <c r="DF128" i="89"/>
  <c r="BZ102" i="89"/>
  <c r="CP102" i="89"/>
  <c r="DF102" i="89"/>
  <c r="BZ104" i="89"/>
  <c r="CP104" i="89"/>
  <c r="DF104" i="89"/>
  <c r="DF81" i="89"/>
  <c r="BZ81" i="89"/>
  <c r="CP81" i="89"/>
  <c r="CU30" i="89"/>
  <c r="BO30" i="89"/>
  <c r="CE30" i="89"/>
  <c r="CU34" i="89"/>
  <c r="BO34" i="89"/>
  <c r="CE34" i="89"/>
  <c r="CU38" i="89"/>
  <c r="BO38" i="89"/>
  <c r="CE38" i="89"/>
  <c r="CU42" i="89"/>
  <c r="BO42" i="89"/>
  <c r="CE42" i="89"/>
  <c r="DB52" i="89"/>
  <c r="BV52" i="89"/>
  <c r="CL52" i="89"/>
  <c r="DB60" i="89"/>
  <c r="BV60" i="89"/>
  <c r="CL60" i="89"/>
  <c r="DC215" i="89"/>
  <c r="BW215" i="89"/>
  <c r="CM215" i="89"/>
  <c r="BW208" i="89"/>
  <c r="CM208" i="89"/>
  <c r="DC208" i="89"/>
  <c r="BW199" i="89"/>
  <c r="CM199" i="89"/>
  <c r="DC199" i="89"/>
  <c r="DC138" i="89"/>
  <c r="BW138" i="89"/>
  <c r="CM138" i="89"/>
  <c r="BW122" i="89"/>
  <c r="CM122" i="89"/>
  <c r="DC122" i="89"/>
  <c r="CM95" i="89"/>
  <c r="DC95" i="89"/>
  <c r="BW95" i="89"/>
  <c r="DC74" i="89"/>
  <c r="BW74" i="89"/>
  <c r="CM74" i="89"/>
  <c r="BW50" i="89"/>
  <c r="CM50" i="89"/>
  <c r="DC50" i="89"/>
  <c r="BP40" i="89"/>
  <c r="CF40" i="89"/>
  <c r="CV40" i="89"/>
  <c r="BP42" i="89"/>
  <c r="CF42" i="89"/>
  <c r="CV42" i="89"/>
  <c r="CN129" i="89"/>
  <c r="DD129" i="89"/>
  <c r="BX129" i="89"/>
  <c r="BX78" i="89"/>
  <c r="CN78" i="89"/>
  <c r="DD78" i="89"/>
  <c r="BY35" i="89"/>
  <c r="CO35" i="89"/>
  <c r="DE35" i="89"/>
  <c r="DC141" i="89"/>
  <c r="BW141" i="89"/>
  <c r="CM141" i="89"/>
  <c r="BW117" i="89"/>
  <c r="CM117" i="89"/>
  <c r="DC117" i="89"/>
  <c r="CI213" i="89"/>
  <c r="CY213" i="89"/>
  <c r="BS213" i="89"/>
  <c r="CY197" i="89"/>
  <c r="BS197" i="89"/>
  <c r="CI197" i="89"/>
  <c r="CI179" i="89"/>
  <c r="BS179" i="89"/>
  <c r="CY179" i="89"/>
  <c r="CY164" i="89"/>
  <c r="BS164" i="89"/>
  <c r="CI164" i="89"/>
  <c r="BS148" i="89"/>
  <c r="CI148" i="89"/>
  <c r="CY148" i="89"/>
  <c r="BS133" i="89"/>
  <c r="CI133" i="89"/>
  <c r="CY133" i="89"/>
  <c r="BS117" i="89"/>
  <c r="CI117" i="89"/>
  <c r="CY117" i="89"/>
  <c r="CI93" i="89"/>
  <c r="CY93" i="89"/>
  <c r="BS93" i="89"/>
  <c r="CY76" i="89"/>
  <c r="BS76" i="89"/>
  <c r="CI76" i="89"/>
  <c r="BS60" i="89"/>
  <c r="CI60" i="89"/>
  <c r="CY60" i="89"/>
  <c r="CI102" i="89"/>
  <c r="CY102" i="89"/>
  <c r="BS102" i="89"/>
  <c r="CP37" i="89"/>
  <c r="DF37" i="89"/>
  <c r="BZ37" i="89"/>
  <c r="CL42" i="89"/>
  <c r="DB42" i="89"/>
  <c r="BV42" i="89"/>
  <c r="CE226" i="89"/>
  <c r="BO226" i="89"/>
  <c r="CU226" i="89"/>
  <c r="CE214" i="89"/>
  <c r="CU214" i="89"/>
  <c r="BO214" i="89"/>
  <c r="BO194" i="89"/>
  <c r="CE194" i="89"/>
  <c r="CU194" i="89"/>
  <c r="CE181" i="89"/>
  <c r="CU181" i="89"/>
  <c r="BO181" i="89"/>
  <c r="CU163" i="89"/>
  <c r="BO163" i="89"/>
  <c r="CE163" i="89"/>
  <c r="BO147" i="89"/>
  <c r="CE147" i="89"/>
  <c r="CU147" i="89"/>
  <c r="BO131" i="89"/>
  <c r="CE131" i="89"/>
  <c r="CU131" i="89"/>
  <c r="BO115" i="89"/>
  <c r="CE115" i="89"/>
  <c r="CU115" i="89"/>
  <c r="CU80" i="89"/>
  <c r="BO80" i="89"/>
  <c r="CE80" i="89"/>
  <c r="CU75" i="89"/>
  <c r="BO75" i="89"/>
  <c r="CE75" i="89"/>
  <c r="BO59" i="89"/>
  <c r="CE59" i="89"/>
  <c r="CU59" i="89"/>
  <c r="CE99" i="89"/>
  <c r="CU99" i="89"/>
  <c r="BO99" i="89"/>
  <c r="CQ217" i="89"/>
  <c r="DG217" i="89"/>
  <c r="CA217" i="89"/>
  <c r="CA202" i="89"/>
  <c r="CQ202" i="89"/>
  <c r="DG202" i="89"/>
  <c r="CA186" i="89"/>
  <c r="CQ186" i="89"/>
  <c r="DG186" i="89"/>
  <c r="CA170" i="89"/>
  <c r="CQ170" i="89"/>
  <c r="DG170" i="89"/>
  <c r="CA153" i="89"/>
  <c r="CQ153" i="89"/>
  <c r="DG153" i="89"/>
  <c r="DG138" i="89"/>
  <c r="CA138" i="89"/>
  <c r="CQ138" i="89"/>
  <c r="CA122" i="89"/>
  <c r="CQ122" i="89"/>
  <c r="DG122" i="89"/>
  <c r="DG109" i="89"/>
  <c r="CA109" i="89"/>
  <c r="CQ109" i="89"/>
  <c r="CQ97" i="89"/>
  <c r="DG97" i="89"/>
  <c r="CA97" i="89"/>
  <c r="DG65" i="89"/>
  <c r="CA65" i="89"/>
  <c r="CQ65" i="89"/>
  <c r="CA49" i="89"/>
  <c r="CQ49" i="89"/>
  <c r="DG49" i="89"/>
  <c r="BQ218" i="89"/>
  <c r="CG218" i="89"/>
  <c r="CW218" i="89"/>
  <c r="BQ204" i="89"/>
  <c r="CG204" i="89"/>
  <c r="CW204" i="89"/>
  <c r="BQ180" i="89"/>
  <c r="CG180" i="89"/>
  <c r="CW180" i="89"/>
  <c r="BQ179" i="89"/>
  <c r="CG179" i="89"/>
  <c r="CW179" i="89"/>
  <c r="BQ154" i="89"/>
  <c r="CG154" i="89"/>
  <c r="CW154" i="89"/>
  <c r="CG152" i="89"/>
  <c r="CW152" i="89"/>
  <c r="BQ152" i="89"/>
  <c r="CW123" i="89"/>
  <c r="BQ123" i="89"/>
  <c r="CG123" i="89"/>
  <c r="BQ107" i="89"/>
  <c r="CG107" i="89"/>
  <c r="CW107" i="89"/>
  <c r="BQ91" i="89"/>
  <c r="CG91" i="89"/>
  <c r="CW91" i="89"/>
  <c r="BQ72" i="89"/>
  <c r="CG72" i="89"/>
  <c r="CW72" i="89"/>
  <c r="CK223" i="89"/>
  <c r="DA223" i="89"/>
  <c r="BU223" i="89"/>
  <c r="DA207" i="89"/>
  <c r="BU207" i="89"/>
  <c r="CK207" i="89"/>
  <c r="CK190" i="89"/>
  <c r="DA190" i="89"/>
  <c r="BU190" i="89"/>
  <c r="BU174" i="89"/>
  <c r="CK174" i="89"/>
  <c r="DA174" i="89"/>
  <c r="BU158" i="89"/>
  <c r="CK158" i="89"/>
  <c r="DA158" i="89"/>
  <c r="BU142" i="89"/>
  <c r="CK142" i="89"/>
  <c r="DA142" i="89"/>
  <c r="DA124" i="89"/>
  <c r="BU124" i="89"/>
  <c r="CK124" i="89"/>
  <c r="BU108" i="89"/>
  <c r="CK108" i="89"/>
  <c r="DA108" i="89"/>
  <c r="BU94" i="89"/>
  <c r="CK94" i="89"/>
  <c r="DA94" i="89"/>
  <c r="BU78" i="89"/>
  <c r="CK78" i="89"/>
  <c r="DA78" i="89"/>
  <c r="DE226" i="89"/>
  <c r="CO226" i="89"/>
  <c r="BY226" i="89"/>
  <c r="CO210" i="89"/>
  <c r="DE210" i="89"/>
  <c r="BY210" i="89"/>
  <c r="DE187" i="89"/>
  <c r="BY187" i="89"/>
  <c r="CO187" i="89"/>
  <c r="BY173" i="89"/>
  <c r="CO173" i="89"/>
  <c r="DE173" i="89"/>
  <c r="BY160" i="89"/>
  <c r="CO160" i="89"/>
  <c r="DE160" i="89"/>
  <c r="BY139" i="89"/>
  <c r="CO139" i="89"/>
  <c r="DE139" i="89"/>
  <c r="CO130" i="89"/>
  <c r="DE130" i="89"/>
  <c r="BY130" i="89"/>
  <c r="DE112" i="89"/>
  <c r="BY112" i="89"/>
  <c r="CO112" i="89"/>
  <c r="BY97" i="89"/>
  <c r="CO97" i="89"/>
  <c r="DE97" i="89"/>
  <c r="BY78" i="89"/>
  <c r="CO78" i="89"/>
  <c r="DE78" i="89"/>
  <c r="BY104" i="89"/>
  <c r="CO104" i="89"/>
  <c r="DE104" i="89"/>
  <c r="CX221" i="89"/>
  <c r="BR221" i="89"/>
  <c r="CH221" i="89"/>
  <c r="BR204" i="89"/>
  <c r="CH204" i="89"/>
  <c r="CX204" i="89"/>
  <c r="BR182" i="89"/>
  <c r="CH182" i="89"/>
  <c r="CX182" i="89"/>
  <c r="CH176" i="89"/>
  <c r="CX176" i="89"/>
  <c r="BR176" i="89"/>
  <c r="CH157" i="89"/>
  <c r="CX157" i="89"/>
  <c r="BR157" i="89"/>
  <c r="CH141" i="89"/>
  <c r="CX141" i="89"/>
  <c r="BR141" i="89"/>
  <c r="BR124" i="89"/>
  <c r="CH124" i="89"/>
  <c r="CX124" i="89"/>
  <c r="BR99" i="89"/>
  <c r="CH99" i="89"/>
  <c r="CX99" i="89"/>
  <c r="CH107" i="89"/>
  <c r="CX107" i="89"/>
  <c r="BR107" i="89"/>
  <c r="CH77" i="89"/>
  <c r="CX77" i="89"/>
  <c r="BR77" i="89"/>
  <c r="BV225" i="89"/>
  <c r="DB225" i="89"/>
  <c r="CL225" i="89"/>
  <c r="DB209" i="89"/>
  <c r="BV209" i="89"/>
  <c r="CL209" i="89"/>
  <c r="DB194" i="89"/>
  <c r="BV194" i="89"/>
  <c r="CL194" i="89"/>
  <c r="CL172" i="89"/>
  <c r="DB172" i="89"/>
  <c r="BV172" i="89"/>
  <c r="CL162" i="89"/>
  <c r="DB162" i="89"/>
  <c r="BV162" i="89"/>
  <c r="CL146" i="89"/>
  <c r="DB146" i="89"/>
  <c r="BV146" i="89"/>
  <c r="DB130" i="89"/>
  <c r="BV130" i="89"/>
  <c r="CL130" i="89"/>
  <c r="BV103" i="89"/>
  <c r="CL103" i="89"/>
  <c r="DB103" i="89"/>
  <c r="CL113" i="89"/>
  <c r="DB113" i="89"/>
  <c r="BV113" i="89"/>
  <c r="DB83" i="89"/>
  <c r="CL83" i="89"/>
  <c r="BV83" i="89"/>
  <c r="CL66" i="89"/>
  <c r="DB66" i="89"/>
  <c r="BV66" i="89"/>
  <c r="BZ213" i="89"/>
  <c r="CP213" i="89"/>
  <c r="DF213" i="89"/>
  <c r="DF200" i="89"/>
  <c r="CP200" i="89"/>
  <c r="BZ200" i="89"/>
  <c r="DF192" i="89"/>
  <c r="BZ192" i="89"/>
  <c r="CP192" i="89"/>
  <c r="DF167" i="89"/>
  <c r="BZ167" i="89"/>
  <c r="CP167" i="89"/>
  <c r="DF152" i="89"/>
  <c r="BZ152" i="89"/>
  <c r="CP152" i="89"/>
  <c r="DF135" i="89"/>
  <c r="BZ135" i="89"/>
  <c r="CP135" i="89"/>
  <c r="BZ119" i="89"/>
  <c r="CP119" i="89"/>
  <c r="DF119" i="89"/>
  <c r="BZ93" i="89"/>
  <c r="CP93" i="89"/>
  <c r="DF93" i="89"/>
  <c r="DF82" i="89"/>
  <c r="BZ82" i="89"/>
  <c r="CP82" i="89"/>
  <c r="CP71" i="89"/>
  <c r="DF71" i="89"/>
  <c r="BZ71" i="89"/>
  <c r="CI220" i="89"/>
  <c r="BS220" i="89"/>
  <c r="CY220" i="89"/>
  <c r="CI205" i="89"/>
  <c r="CY205" i="89"/>
  <c r="BS205" i="89"/>
  <c r="BS188" i="89"/>
  <c r="CI188" i="89"/>
  <c r="CY188" i="89"/>
  <c r="CI181" i="89"/>
  <c r="CY181" i="89"/>
  <c r="BS181" i="89"/>
  <c r="CY155" i="89"/>
  <c r="BS155" i="89"/>
  <c r="CI155" i="89"/>
  <c r="CY140" i="89"/>
  <c r="BS140" i="89"/>
  <c r="CI140" i="89"/>
  <c r="BS124" i="89"/>
  <c r="CI124" i="89"/>
  <c r="CY124" i="89"/>
  <c r="CI105" i="89"/>
  <c r="CY105" i="89"/>
  <c r="BS105" i="89"/>
  <c r="CI80" i="89"/>
  <c r="CY80" i="89"/>
  <c r="BS80" i="89"/>
  <c r="CY67" i="89"/>
  <c r="BS67" i="89"/>
  <c r="CI67" i="89"/>
  <c r="BS51" i="89"/>
  <c r="CI51" i="89"/>
  <c r="CY51" i="89"/>
  <c r="CL35" i="89"/>
  <c r="DB35" i="89"/>
  <c r="BV35" i="89"/>
  <c r="CH40" i="89"/>
  <c r="CX40" i="89"/>
  <c r="BR40" i="89"/>
  <c r="CK58" i="89"/>
  <c r="DA58" i="89"/>
  <c r="BU58" i="89"/>
  <c r="CU227" i="89"/>
  <c r="CE227" i="89"/>
  <c r="BO227" i="89"/>
  <c r="CE213" i="89"/>
  <c r="CU213" i="89"/>
  <c r="BO213" i="89"/>
  <c r="BO193" i="89"/>
  <c r="CE193" i="89"/>
  <c r="CU193" i="89"/>
  <c r="CU178" i="89"/>
  <c r="BO178" i="89"/>
  <c r="CE178" i="89"/>
  <c r="CU162" i="89"/>
  <c r="BO162" i="89"/>
  <c r="CE162" i="89"/>
  <c r="CU146" i="89"/>
  <c r="BO146" i="89"/>
  <c r="CE146" i="89"/>
  <c r="BO130" i="89"/>
  <c r="CE130" i="89"/>
  <c r="CU130" i="89"/>
  <c r="BO114" i="89"/>
  <c r="CU114" i="89"/>
  <c r="CE114" i="89"/>
  <c r="CE101" i="89"/>
  <c r="CU101" i="89"/>
  <c r="BO101" i="89"/>
  <c r="CU74" i="89"/>
  <c r="BO74" i="89"/>
  <c r="CE74" i="89"/>
  <c r="BO58" i="89"/>
  <c r="CE58" i="89"/>
  <c r="CU58" i="89"/>
  <c r="CE95" i="89"/>
  <c r="CU95" i="89"/>
  <c r="BO95" i="89"/>
  <c r="CQ215" i="89"/>
  <c r="DG215" i="89"/>
  <c r="CA215" i="89"/>
  <c r="CA201" i="89"/>
  <c r="DG201" i="89"/>
  <c r="CQ201" i="89"/>
  <c r="CA185" i="89"/>
  <c r="CQ185" i="89"/>
  <c r="DG185" i="89"/>
  <c r="CQ179" i="89"/>
  <c r="CA179" i="89"/>
  <c r="DG179" i="89"/>
  <c r="CA152" i="89"/>
  <c r="CQ152" i="89"/>
  <c r="DG152" i="89"/>
  <c r="DG137" i="89"/>
  <c r="CA137" i="89"/>
  <c r="CQ137" i="89"/>
  <c r="CA121" i="89"/>
  <c r="CQ121" i="89"/>
  <c r="DG121" i="89"/>
  <c r="DG107" i="89"/>
  <c r="CA107" i="89"/>
  <c r="CQ107" i="89"/>
  <c r="CQ93" i="89"/>
  <c r="DG93" i="89"/>
  <c r="CA93" i="89"/>
  <c r="CA64" i="89"/>
  <c r="CQ64" i="89"/>
  <c r="DG64" i="89"/>
  <c r="CA48" i="89"/>
  <c r="CQ48" i="89"/>
  <c r="DG48" i="89"/>
  <c r="CG215" i="89"/>
  <c r="CW215" i="89"/>
  <c r="BQ215" i="89"/>
  <c r="CG199" i="89"/>
  <c r="BQ199" i="89"/>
  <c r="CW199" i="89"/>
  <c r="BQ177" i="89"/>
  <c r="CG177" i="89"/>
  <c r="CW177" i="89"/>
  <c r="BQ165" i="89"/>
  <c r="CG165" i="89"/>
  <c r="CW165" i="89"/>
  <c r="BQ144" i="89"/>
  <c r="CG144" i="89"/>
  <c r="CW144" i="89"/>
  <c r="CG134" i="89"/>
  <c r="CW134" i="89"/>
  <c r="BQ134" i="89"/>
  <c r="CW118" i="89"/>
  <c r="BQ118" i="89"/>
  <c r="CG118" i="89"/>
  <c r="BQ102" i="89"/>
  <c r="CG102" i="89"/>
  <c r="CW102" i="89"/>
  <c r="BQ86" i="89"/>
  <c r="CG86" i="89"/>
  <c r="CW86" i="89"/>
  <c r="BQ67" i="89"/>
  <c r="CG67" i="89"/>
  <c r="CW67" i="89"/>
  <c r="BU218" i="89"/>
  <c r="CK218" i="89"/>
  <c r="DA218" i="89"/>
  <c r="BU196" i="89"/>
  <c r="CK196" i="89"/>
  <c r="DA196" i="89"/>
  <c r="DA186" i="89"/>
  <c r="BU186" i="89"/>
  <c r="CK186" i="89"/>
  <c r="DA179" i="89"/>
  <c r="BU179" i="89"/>
  <c r="CK179" i="89"/>
  <c r="CK167" i="89"/>
  <c r="BU167" i="89"/>
  <c r="DA167" i="89"/>
  <c r="BU137" i="89"/>
  <c r="CK137" i="89"/>
  <c r="DA137" i="89"/>
  <c r="DA119" i="89"/>
  <c r="BU119" i="89"/>
  <c r="CK119" i="89"/>
  <c r="DA128" i="89"/>
  <c r="BU128" i="89"/>
  <c r="CK128" i="89"/>
  <c r="BU89" i="89"/>
  <c r="CK89" i="89"/>
  <c r="DA89" i="89"/>
  <c r="BU73" i="89"/>
  <c r="CK73" i="89"/>
  <c r="DA73" i="89"/>
  <c r="BY219" i="89"/>
  <c r="CO219" i="89"/>
  <c r="DE219" i="89"/>
  <c r="BY205" i="89"/>
  <c r="CO205" i="89"/>
  <c r="DE205" i="89"/>
  <c r="BY182" i="89"/>
  <c r="CO182" i="89"/>
  <c r="DE182" i="89"/>
  <c r="CO194" i="89"/>
  <c r="DE194" i="89"/>
  <c r="BY194" i="89"/>
  <c r="BY155" i="89"/>
  <c r="CO155" i="89"/>
  <c r="DE155" i="89"/>
  <c r="CO153" i="89"/>
  <c r="DE153" i="89"/>
  <c r="BY153" i="89"/>
  <c r="DE123" i="89"/>
  <c r="BY123" i="89"/>
  <c r="CO123" i="89"/>
  <c r="BY107" i="89"/>
  <c r="CO107" i="89"/>
  <c r="DE107" i="89"/>
  <c r="BY92" i="89"/>
  <c r="CO92" i="89"/>
  <c r="DE92" i="89"/>
  <c r="BY73" i="89"/>
  <c r="CO73" i="89"/>
  <c r="DE73" i="89"/>
  <c r="BR224" i="89"/>
  <c r="CH224" i="89"/>
  <c r="CX224" i="89"/>
  <c r="BR207" i="89"/>
  <c r="CH207" i="89"/>
  <c r="CX207" i="89"/>
  <c r="BR185" i="89"/>
  <c r="CH185" i="89"/>
  <c r="CX185" i="89"/>
  <c r="CH171" i="89"/>
  <c r="CX171" i="89"/>
  <c r="BR171" i="89"/>
  <c r="CH160" i="89"/>
  <c r="CX160" i="89"/>
  <c r="BR160" i="89"/>
  <c r="CH144" i="89"/>
  <c r="CX144" i="89"/>
  <c r="BR144" i="89"/>
  <c r="BR128" i="89"/>
  <c r="CH128" i="89"/>
  <c r="CX128" i="89"/>
  <c r="BR102" i="89"/>
  <c r="CH102" i="89"/>
  <c r="CX102" i="89"/>
  <c r="CH112" i="89"/>
  <c r="CX112" i="89"/>
  <c r="BR112" i="89"/>
  <c r="CX80" i="89"/>
  <c r="BR80" i="89"/>
  <c r="CH80" i="89"/>
  <c r="CX64" i="89"/>
  <c r="BR64" i="89"/>
  <c r="CH64" i="89"/>
  <c r="BV211" i="89"/>
  <c r="DB211" i="89"/>
  <c r="CL211" i="89"/>
  <c r="DB198" i="89"/>
  <c r="BV198" i="89"/>
  <c r="CL198" i="89"/>
  <c r="BV181" i="89"/>
  <c r="CL181" i="89"/>
  <c r="DB181" i="89"/>
  <c r="CL165" i="89"/>
  <c r="DB165" i="89"/>
  <c r="BV165" i="89"/>
  <c r="DB150" i="89"/>
  <c r="CL150" i="89"/>
  <c r="BV150" i="89"/>
  <c r="DB133" i="89"/>
  <c r="BV133" i="89"/>
  <c r="CL133" i="89"/>
  <c r="BV117" i="89"/>
  <c r="CL117" i="89"/>
  <c r="DB117" i="89"/>
  <c r="CL107" i="89"/>
  <c r="DB107" i="89"/>
  <c r="BV107" i="89"/>
  <c r="CL89" i="89"/>
  <c r="DB89" i="89"/>
  <c r="BV89" i="89"/>
  <c r="CL69" i="89"/>
  <c r="DB69" i="89"/>
  <c r="BV69" i="89"/>
  <c r="BZ218" i="89"/>
  <c r="CP218" i="89"/>
  <c r="DF218" i="89"/>
  <c r="DF202" i="89"/>
  <c r="BZ202" i="89"/>
  <c r="CP202" i="89"/>
  <c r="BZ179" i="89"/>
  <c r="DF179" i="89"/>
  <c r="CP179" i="89"/>
  <c r="CP172" i="89"/>
  <c r="DF172" i="89"/>
  <c r="BZ172" i="89"/>
  <c r="DF148" i="89"/>
  <c r="BZ148" i="89"/>
  <c r="CP148" i="89"/>
  <c r="CP138" i="89"/>
  <c r="DF138" i="89"/>
  <c r="BZ138" i="89"/>
  <c r="BZ122" i="89"/>
  <c r="CP122" i="89"/>
  <c r="DF122" i="89"/>
  <c r="BZ96" i="89"/>
  <c r="CP96" i="89"/>
  <c r="DF96" i="89"/>
  <c r="CP87" i="89"/>
  <c r="DF87" i="89"/>
  <c r="BZ87" i="89"/>
  <c r="CP74" i="89"/>
  <c r="DF74" i="89"/>
  <c r="BZ74" i="89"/>
  <c r="CU28" i="89"/>
  <c r="BO28" i="89"/>
  <c r="CE28" i="89"/>
  <c r="CU32" i="89"/>
  <c r="BO32" i="89"/>
  <c r="CE32" i="89"/>
  <c r="CU36" i="89"/>
  <c r="BO36" i="89"/>
  <c r="CE36" i="89"/>
  <c r="CU40" i="89"/>
  <c r="BO40" i="89"/>
  <c r="CE40" i="89"/>
  <c r="DB45" i="89"/>
  <c r="BV45" i="89"/>
  <c r="CL45" i="89"/>
  <c r="DB53" i="89"/>
  <c r="BV53" i="89"/>
  <c r="CL53" i="89"/>
  <c r="DB61" i="89"/>
  <c r="BV61" i="89"/>
  <c r="CL61" i="89"/>
  <c r="CM212" i="89"/>
  <c r="DC212" i="89"/>
  <c r="BW212" i="89"/>
  <c r="BW195" i="89"/>
  <c r="CM195" i="89"/>
  <c r="DC195" i="89"/>
  <c r="CM181" i="89"/>
  <c r="DC181" i="89"/>
  <c r="BW181" i="89"/>
  <c r="DC164" i="89"/>
  <c r="BW164" i="89"/>
  <c r="CM164" i="89"/>
  <c r="BW148" i="89"/>
  <c r="CM148" i="89"/>
  <c r="DC148" i="89"/>
  <c r="BW132" i="89"/>
  <c r="CM132" i="89"/>
  <c r="DC132" i="89"/>
  <c r="BW116" i="89"/>
  <c r="CM116" i="89"/>
  <c r="DC116" i="89"/>
  <c r="CM103" i="89"/>
  <c r="DC103" i="89"/>
  <c r="BW103" i="89"/>
  <c r="DC76" i="89"/>
  <c r="BW76" i="89"/>
  <c r="CM76" i="89"/>
  <c r="BW60" i="89"/>
  <c r="CM60" i="89"/>
  <c r="DC60" i="89"/>
  <c r="CM101" i="89"/>
  <c r="DC101" i="89"/>
  <c r="BW101" i="89"/>
  <c r="BX42" i="89"/>
  <c r="CN42" i="89"/>
  <c r="DD42" i="89"/>
  <c r="CO62" i="89"/>
  <c r="DE62" i="89"/>
  <c r="BY62" i="89"/>
  <c r="BT221" i="89"/>
  <c r="CJ221" i="89"/>
  <c r="CZ221" i="89"/>
  <c r="CZ213" i="89"/>
  <c r="BT213" i="89"/>
  <c r="CJ213" i="89"/>
  <c r="CZ204" i="89"/>
  <c r="BT204" i="89"/>
  <c r="CJ204" i="89"/>
  <c r="CZ169" i="89"/>
  <c r="BT169" i="89"/>
  <c r="CJ169" i="89"/>
  <c r="BT140" i="89"/>
  <c r="CJ140" i="89"/>
  <c r="CZ140" i="89"/>
  <c r="CJ125" i="89"/>
  <c r="CZ125" i="89"/>
  <c r="BT125" i="89"/>
  <c r="BT109" i="89"/>
  <c r="CJ109" i="89"/>
  <c r="CZ109" i="89"/>
  <c r="BT69" i="89"/>
  <c r="CJ69" i="89"/>
  <c r="CZ69" i="89"/>
  <c r="DD212" i="89"/>
  <c r="BX212" i="89"/>
  <c r="CN212" i="89"/>
  <c r="BX200" i="89"/>
  <c r="CN200" i="89"/>
  <c r="DD200" i="89"/>
  <c r="BX188" i="89"/>
  <c r="CN188" i="89"/>
  <c r="DD188" i="89"/>
  <c r="BX164" i="89"/>
  <c r="CN164" i="89"/>
  <c r="DD164" i="89"/>
  <c r="CN147" i="89"/>
  <c r="BX147" i="89"/>
  <c r="DD147" i="89"/>
  <c r="CN124" i="89"/>
  <c r="DD124" i="89"/>
  <c r="BX124" i="89"/>
  <c r="BX108" i="89"/>
  <c r="CN108" i="89"/>
  <c r="DD108" i="89"/>
  <c r="BX92" i="89"/>
  <c r="CN92" i="89"/>
  <c r="DD92" i="89"/>
  <c r="BX76" i="89"/>
  <c r="CN76" i="89"/>
  <c r="DD76" i="89"/>
  <c r="BQ39" i="89"/>
  <c r="CG39" i="89"/>
  <c r="CW39" i="89"/>
  <c r="CX50" i="89"/>
  <c r="BR50" i="89"/>
  <c r="CH50" i="89"/>
  <c r="CX54" i="89"/>
  <c r="BR54" i="89"/>
  <c r="CH54" i="89"/>
  <c r="DF58" i="89"/>
  <c r="BZ58" i="89"/>
  <c r="CP58" i="89"/>
  <c r="BT47" i="89"/>
  <c r="CJ47" i="89"/>
  <c r="CZ47" i="89"/>
  <c r="BW133" i="89"/>
  <c r="CM133" i="89"/>
  <c r="DC133" i="89"/>
  <c r="DI228" i="89"/>
  <c r="CI219" i="89"/>
  <c r="CY219" i="89"/>
  <c r="BS219" i="89"/>
  <c r="BS203" i="89"/>
  <c r="CI203" i="89"/>
  <c r="CY203" i="89"/>
  <c r="BS187" i="89"/>
  <c r="CI187" i="89"/>
  <c r="CY187" i="89"/>
  <c r="CY172" i="89"/>
  <c r="BS172" i="89"/>
  <c r="CI172" i="89"/>
  <c r="CY154" i="89"/>
  <c r="BS154" i="89"/>
  <c r="CI154" i="89"/>
  <c r="CY139" i="89"/>
  <c r="BS139" i="89"/>
  <c r="CI139" i="89"/>
  <c r="BS123" i="89"/>
  <c r="CI123" i="89"/>
  <c r="CY123" i="89"/>
  <c r="CY111" i="89"/>
  <c r="BS111" i="89"/>
  <c r="CI111" i="89"/>
  <c r="CI103" i="89"/>
  <c r="CY103" i="89"/>
  <c r="BS103" i="89"/>
  <c r="CY66" i="89"/>
  <c r="BS66" i="89"/>
  <c r="CI66" i="89"/>
  <c r="BS50" i="89"/>
  <c r="CI50" i="89"/>
  <c r="CY50" i="89"/>
  <c r="CP35" i="89"/>
  <c r="DF35" i="89"/>
  <c r="BZ35" i="89"/>
  <c r="CL40" i="89"/>
  <c r="DB40" i="89"/>
  <c r="BV40" i="89"/>
  <c r="CK47" i="89"/>
  <c r="DA47" i="89"/>
  <c r="BU47" i="89"/>
  <c r="CK51" i="89"/>
  <c r="DA51" i="89"/>
  <c r="BU51" i="89"/>
  <c r="BO221" i="89"/>
  <c r="CE221" i="89"/>
  <c r="CU221" i="89"/>
  <c r="BO203" i="89"/>
  <c r="CE203" i="89"/>
  <c r="CU203" i="89"/>
  <c r="BO188" i="89"/>
  <c r="CE188" i="89"/>
  <c r="CU188" i="89"/>
  <c r="CU172" i="89"/>
  <c r="BO172" i="89"/>
  <c r="CE172" i="89"/>
  <c r="CU157" i="89"/>
  <c r="BO157" i="89"/>
  <c r="CE157" i="89"/>
  <c r="CU141" i="89"/>
  <c r="BO141" i="89"/>
  <c r="CE141" i="89"/>
  <c r="BO125" i="89"/>
  <c r="CE125" i="89"/>
  <c r="CU125" i="89"/>
  <c r="CU107" i="89"/>
  <c r="BO107" i="89"/>
  <c r="CE107" i="89"/>
  <c r="CU87" i="89"/>
  <c r="CE87" i="89"/>
  <c r="BO87" i="89"/>
  <c r="CU69" i="89"/>
  <c r="BO69" i="89"/>
  <c r="CE69" i="89"/>
  <c r="BO53" i="89"/>
  <c r="CE53" i="89"/>
  <c r="CU53" i="89"/>
  <c r="CU84" i="89"/>
  <c r="BO84" i="89"/>
  <c r="CE84" i="89"/>
  <c r="CQ211" i="89"/>
  <c r="CA211" i="89"/>
  <c r="DG211" i="89"/>
  <c r="DG196" i="89"/>
  <c r="CA196" i="89"/>
  <c r="CQ196" i="89"/>
  <c r="DG178" i="89"/>
  <c r="CA178" i="89"/>
  <c r="CQ178" i="89"/>
  <c r="DG163" i="89"/>
  <c r="CA163" i="89"/>
  <c r="CQ163" i="89"/>
  <c r="CA147" i="89"/>
  <c r="CQ147" i="89"/>
  <c r="DG147" i="89"/>
  <c r="CA132" i="89"/>
  <c r="CQ132" i="89"/>
  <c r="DG132" i="89"/>
  <c r="CA116" i="89"/>
  <c r="CQ116" i="89"/>
  <c r="DG116" i="89"/>
  <c r="CQ102" i="89"/>
  <c r="DG102" i="89"/>
  <c r="CA102" i="89"/>
  <c r="DG75" i="89"/>
  <c r="CA75" i="89"/>
  <c r="CQ75" i="89"/>
  <c r="CA59" i="89"/>
  <c r="CQ59" i="89"/>
  <c r="DG59" i="89"/>
  <c r="CQ100" i="89"/>
  <c r="DG100" i="89"/>
  <c r="CA100" i="89"/>
  <c r="BQ216" i="89"/>
  <c r="CG216" i="89"/>
  <c r="CW216" i="89"/>
  <c r="BQ209" i="89"/>
  <c r="CG209" i="89"/>
  <c r="CW209" i="89"/>
  <c r="BQ172" i="89"/>
  <c r="CG172" i="89"/>
  <c r="CW172" i="89"/>
  <c r="BQ160" i="89"/>
  <c r="CG160" i="89"/>
  <c r="CW160" i="89"/>
  <c r="CW121" i="89"/>
  <c r="BQ121" i="89"/>
  <c r="CG121" i="89"/>
  <c r="CG133" i="89"/>
  <c r="CW133" i="89"/>
  <c r="BQ133" i="89"/>
  <c r="BQ78" i="89"/>
  <c r="CG78" i="89"/>
  <c r="CW78" i="89"/>
  <c r="BU212" i="89"/>
  <c r="CK212" i="89"/>
  <c r="DA212" i="89"/>
  <c r="CK188" i="89"/>
  <c r="DA188" i="89"/>
  <c r="BU188" i="89"/>
  <c r="BU164" i="89"/>
  <c r="CK164" i="89"/>
  <c r="DA164" i="89"/>
  <c r="BU106" i="89"/>
  <c r="CK106" i="89"/>
  <c r="DA106" i="89"/>
  <c r="BU92" i="89"/>
  <c r="CK92" i="89"/>
  <c r="DA92" i="89"/>
  <c r="BU84" i="89"/>
  <c r="CK84" i="89"/>
  <c r="DA84" i="89"/>
  <c r="BU68" i="89"/>
  <c r="CK68" i="89"/>
  <c r="DA68" i="89"/>
  <c r="CO221" i="89"/>
  <c r="DE221" i="89"/>
  <c r="BY221" i="89"/>
  <c r="CO199" i="89"/>
  <c r="BY199" i="89"/>
  <c r="DE199" i="89"/>
  <c r="CO179" i="89"/>
  <c r="DE179" i="89"/>
  <c r="BY179" i="89"/>
  <c r="BY169" i="89"/>
  <c r="CO169" i="89"/>
  <c r="DE169" i="89"/>
  <c r="BY145" i="89"/>
  <c r="CO145" i="89"/>
  <c r="DE145" i="89"/>
  <c r="DE147" i="89"/>
  <c r="BY147" i="89"/>
  <c r="CO147" i="89"/>
  <c r="DE118" i="89"/>
  <c r="BY118" i="89"/>
  <c r="CO118" i="89"/>
  <c r="BY103" i="89"/>
  <c r="CO103" i="89"/>
  <c r="DE103" i="89"/>
  <c r="BY87" i="89"/>
  <c r="CO87" i="89"/>
  <c r="DE87" i="89"/>
  <c r="BY68" i="89"/>
  <c r="CO68" i="89"/>
  <c r="DE68" i="89"/>
  <c r="CX223" i="89"/>
  <c r="BR223" i="89"/>
  <c r="CH223" i="89"/>
  <c r="BR206" i="89"/>
  <c r="CH206" i="89"/>
  <c r="CX206" i="89"/>
  <c r="BR184" i="89"/>
  <c r="CH184" i="89"/>
  <c r="CX184" i="89"/>
  <c r="CH178" i="89"/>
  <c r="CX178" i="89"/>
  <c r="BR178" i="89"/>
  <c r="CH159" i="89"/>
  <c r="CX159" i="89"/>
  <c r="BR159" i="89"/>
  <c r="CH143" i="89"/>
  <c r="CX143" i="89"/>
  <c r="BR143" i="89"/>
  <c r="BR127" i="89"/>
  <c r="CX127" i="89"/>
  <c r="CH127" i="89"/>
  <c r="BR101" i="89"/>
  <c r="CH101" i="89"/>
  <c r="CX101" i="89"/>
  <c r="CH111" i="89"/>
  <c r="CX111" i="89"/>
  <c r="BR111" i="89"/>
  <c r="CH79" i="89"/>
  <c r="CX79" i="89"/>
  <c r="BR79" i="89"/>
  <c r="CX63" i="89"/>
  <c r="BR63" i="89"/>
  <c r="CH63" i="89"/>
  <c r="CL216" i="89"/>
  <c r="DB216" i="89"/>
  <c r="BV216" i="89"/>
  <c r="CL196" i="89"/>
  <c r="DB196" i="89"/>
  <c r="BV196" i="89"/>
  <c r="BV180" i="89"/>
  <c r="CL180" i="89"/>
  <c r="DB180" i="89"/>
  <c r="CL164" i="89"/>
  <c r="DB164" i="89"/>
  <c r="BV164" i="89"/>
  <c r="CL149" i="89"/>
  <c r="DB149" i="89"/>
  <c r="BV149" i="89"/>
  <c r="DB132" i="89"/>
  <c r="BV132" i="89"/>
  <c r="CL132" i="89"/>
  <c r="BV116" i="89"/>
  <c r="CL116" i="89"/>
  <c r="DB116" i="89"/>
  <c r="BV104" i="89"/>
  <c r="CL104" i="89"/>
  <c r="DB104" i="89"/>
  <c r="CL87" i="89"/>
  <c r="DB87" i="89"/>
  <c r="BV87" i="89"/>
  <c r="CL68" i="89"/>
  <c r="DB68" i="89"/>
  <c r="BV68" i="89"/>
  <c r="BZ217" i="89"/>
  <c r="CP217" i="89"/>
  <c r="DF217" i="89"/>
  <c r="CP197" i="89"/>
  <c r="DF197" i="89"/>
  <c r="BZ197" i="89"/>
  <c r="DF194" i="89"/>
  <c r="BZ194" i="89"/>
  <c r="CP194" i="89"/>
  <c r="DF170" i="89"/>
  <c r="BZ170" i="89"/>
  <c r="CP170" i="89"/>
  <c r="CP154" i="89"/>
  <c r="DF154" i="89"/>
  <c r="BZ154" i="89"/>
  <c r="CP137" i="89"/>
  <c r="DF137" i="89"/>
  <c r="BZ137" i="89"/>
  <c r="BZ121" i="89"/>
  <c r="CP121" i="89"/>
  <c r="DF121" i="89"/>
  <c r="BZ95" i="89"/>
  <c r="CP95" i="89"/>
  <c r="DF95" i="89"/>
  <c r="CP85" i="89"/>
  <c r="DF85" i="89"/>
  <c r="BZ85" i="89"/>
  <c r="CP73" i="89"/>
  <c r="DF73" i="89"/>
  <c r="BZ73" i="89"/>
  <c r="CY28" i="89"/>
  <c r="BS28" i="89"/>
  <c r="CI28" i="89"/>
  <c r="CY32" i="89"/>
  <c r="BS32" i="89"/>
  <c r="CI32" i="89"/>
  <c r="CY36" i="89"/>
  <c r="BS36" i="89"/>
  <c r="CI36" i="89"/>
  <c r="CY40" i="89"/>
  <c r="BS40" i="89"/>
  <c r="CI40" i="89"/>
  <c r="CU44" i="89"/>
  <c r="BO44" i="89"/>
  <c r="CE44" i="89"/>
  <c r="DC227" i="89"/>
  <c r="BW227" i="89"/>
  <c r="CM227" i="89"/>
  <c r="CM211" i="89"/>
  <c r="BW211" i="89"/>
  <c r="DC211" i="89"/>
  <c r="BW194" i="89"/>
  <c r="CM194" i="89"/>
  <c r="DC194" i="89"/>
  <c r="CM179" i="89"/>
  <c r="BW179" i="89"/>
  <c r="DC179" i="89"/>
  <c r="DC163" i="89"/>
  <c r="BW163" i="89"/>
  <c r="CM163" i="89"/>
  <c r="BW147" i="89"/>
  <c r="DC147" i="89"/>
  <c r="CM147" i="89"/>
  <c r="BW131" i="89"/>
  <c r="CM131" i="89"/>
  <c r="DC131" i="89"/>
  <c r="BW115" i="89"/>
  <c r="CM115" i="89"/>
  <c r="DC115" i="89"/>
  <c r="CM99" i="89"/>
  <c r="DC99" i="89"/>
  <c r="BW99" i="89"/>
  <c r="DC75" i="89"/>
  <c r="BW75" i="89"/>
  <c r="CM75" i="89"/>
  <c r="BW51" i="89"/>
  <c r="CM51" i="89"/>
  <c r="DC51" i="89"/>
  <c r="CO45" i="89"/>
  <c r="DE45" i="89"/>
  <c r="BY45" i="89"/>
  <c r="CO53" i="89"/>
  <c r="DE53" i="89"/>
  <c r="BY53" i="89"/>
  <c r="CG60" i="89"/>
  <c r="CW60" i="89"/>
  <c r="BQ60" i="89"/>
  <c r="BT188" i="89"/>
  <c r="CJ188" i="89"/>
  <c r="CZ188" i="89"/>
  <c r="CJ124" i="89"/>
  <c r="CZ124" i="89"/>
  <c r="BT124" i="89"/>
  <c r="BT108" i="89"/>
  <c r="CJ108" i="89"/>
  <c r="CZ108" i="89"/>
  <c r="BT76" i="89"/>
  <c r="CJ76" i="89"/>
  <c r="CZ76" i="89"/>
  <c r="BT52" i="89"/>
  <c r="CJ52" i="89"/>
  <c r="CZ52" i="89"/>
  <c r="BX163" i="89"/>
  <c r="CN163" i="89"/>
  <c r="DD163" i="89"/>
  <c r="BX138" i="89"/>
  <c r="CN138" i="89"/>
  <c r="DD138" i="89"/>
  <c r="BX130" i="89"/>
  <c r="CN130" i="89"/>
  <c r="DD130" i="89"/>
  <c r="CN123" i="89"/>
  <c r="DD123" i="89"/>
  <c r="BX123" i="89"/>
  <c r="BX107" i="89"/>
  <c r="CN107" i="89"/>
  <c r="DD107" i="89"/>
  <c r="BX91" i="89"/>
  <c r="DD91" i="89"/>
  <c r="CN91" i="89"/>
  <c r="BX75" i="89"/>
  <c r="CN75" i="89"/>
  <c r="DD75" i="89"/>
  <c r="BY30" i="89"/>
  <c r="DE30" i="89"/>
  <c r="CO30" i="89"/>
  <c r="BU35" i="89"/>
  <c r="CK35" i="89"/>
  <c r="DA35" i="89"/>
  <c r="BQ40" i="89"/>
  <c r="CG40" i="89"/>
  <c r="CW40" i="89"/>
  <c r="CX49" i="89"/>
  <c r="BR49" i="89"/>
  <c r="CH49" i="89"/>
  <c r="DF53" i="89"/>
  <c r="BZ53" i="89"/>
  <c r="CP53" i="89"/>
  <c r="DF57" i="89"/>
  <c r="BZ57" i="89"/>
  <c r="CP57" i="89"/>
  <c r="CN126" i="89"/>
  <c r="BX126" i="89"/>
  <c r="DD126" i="89"/>
  <c r="BQ29" i="89"/>
  <c r="CW29" i="89"/>
  <c r="CG29" i="89"/>
  <c r="BS190" i="89"/>
  <c r="CI190" i="89"/>
  <c r="CY190" i="89"/>
  <c r="BS126" i="89"/>
  <c r="CI126" i="89"/>
  <c r="CY126" i="89"/>
  <c r="CY84" i="89"/>
  <c r="CI84" i="89"/>
  <c r="BS84" i="89"/>
  <c r="BS83" i="89"/>
  <c r="CI83" i="89"/>
  <c r="CY83" i="89"/>
  <c r="CK52" i="89"/>
  <c r="DA52" i="89"/>
  <c r="BU52" i="89"/>
  <c r="CU170" i="89"/>
  <c r="BO170" i="89"/>
  <c r="CE170" i="89"/>
  <c r="BO124" i="89"/>
  <c r="CE124" i="89"/>
  <c r="CU124" i="89"/>
  <c r="BO52" i="89"/>
  <c r="CE52" i="89"/>
  <c r="CU52" i="89"/>
  <c r="DG177" i="89"/>
  <c r="CA177" i="89"/>
  <c r="CQ177" i="89"/>
  <c r="CA115" i="89"/>
  <c r="CQ115" i="89"/>
  <c r="DG115" i="89"/>
  <c r="CQ96" i="89"/>
  <c r="DG96" i="89"/>
  <c r="CA96" i="89"/>
  <c r="CW112" i="89"/>
  <c r="BQ112" i="89"/>
  <c r="CG112" i="89"/>
  <c r="BU67" i="89"/>
  <c r="CK67" i="89"/>
  <c r="DA67" i="89"/>
  <c r="BY165" i="89"/>
  <c r="CO165" i="89"/>
  <c r="DE165" i="89"/>
  <c r="CO132" i="89"/>
  <c r="DE132" i="89"/>
  <c r="BY132" i="89"/>
  <c r="DB223" i="89"/>
  <c r="BV223" i="89"/>
  <c r="CL223" i="89"/>
  <c r="DB167" i="89"/>
  <c r="CL167" i="89"/>
  <c r="BV167" i="89"/>
  <c r="DB135" i="89"/>
  <c r="BV135" i="89"/>
  <c r="CL135" i="89"/>
  <c r="BZ149" i="89"/>
  <c r="CP149" i="89"/>
  <c r="DF149" i="89"/>
  <c r="CP112" i="89"/>
  <c r="DF112" i="89"/>
  <c r="BZ112" i="89"/>
  <c r="CP90" i="89"/>
  <c r="DF90" i="89"/>
  <c r="BZ90" i="89"/>
  <c r="CY29" i="89"/>
  <c r="BS29" i="89"/>
  <c r="CI29" i="89"/>
  <c r="CY41" i="89"/>
  <c r="BS41" i="89"/>
  <c r="CI41" i="89"/>
  <c r="BW62" i="89"/>
  <c r="CM62" i="89"/>
  <c r="DC62" i="89"/>
  <c r="CI169" i="89"/>
  <c r="CY169" i="89"/>
  <c r="BS169" i="89"/>
  <c r="CY107" i="89"/>
  <c r="BS107" i="89"/>
  <c r="CI107" i="89"/>
  <c r="BS48" i="89"/>
  <c r="CI48" i="89"/>
  <c r="CY48" i="89"/>
  <c r="CK57" i="89"/>
  <c r="DA57" i="89"/>
  <c r="BU57" i="89"/>
  <c r="BO151" i="89"/>
  <c r="CU151" i="89"/>
  <c r="CE151" i="89"/>
  <c r="CU79" i="89"/>
  <c r="BO79" i="89"/>
  <c r="CE79" i="89"/>
  <c r="CA190" i="89"/>
  <c r="CQ190" i="89"/>
  <c r="DG190" i="89"/>
  <c r="CA126" i="89"/>
  <c r="DG126" i="89"/>
  <c r="CQ126" i="89"/>
  <c r="CA53" i="89"/>
  <c r="CQ53" i="89"/>
  <c r="DG53" i="89"/>
  <c r="BU66" i="89"/>
  <c r="CK66" i="89"/>
  <c r="DA66" i="89"/>
  <c r="CI224" i="89"/>
  <c r="BS224" i="89"/>
  <c r="CY224" i="89"/>
  <c r="CY175" i="89"/>
  <c r="BS175" i="89"/>
  <c r="CI175" i="89"/>
  <c r="CY88" i="89"/>
  <c r="CI88" i="89"/>
  <c r="BS88" i="89"/>
  <c r="CY87" i="89"/>
  <c r="BS87" i="89"/>
  <c r="CI87" i="89"/>
  <c r="CK61" i="89"/>
  <c r="DA61" i="89"/>
  <c r="BU61" i="89"/>
  <c r="CE182" i="89"/>
  <c r="CU182" i="89"/>
  <c r="BO182" i="89"/>
  <c r="BO118" i="89"/>
  <c r="CE118" i="89"/>
  <c r="CU118" i="89"/>
  <c r="BO46" i="89"/>
  <c r="CE46" i="89"/>
  <c r="CU46" i="89"/>
  <c r="CQ181" i="89"/>
  <c r="DG181" i="89"/>
  <c r="CA181" i="89"/>
  <c r="DG106" i="89"/>
  <c r="CA106" i="89"/>
  <c r="CQ106" i="89"/>
  <c r="CA82" i="89"/>
  <c r="CQ82" i="89"/>
  <c r="DG82" i="89"/>
  <c r="CI182" i="89"/>
  <c r="CY182" i="89"/>
  <c r="BS182" i="89"/>
  <c r="BS149" i="89"/>
  <c r="CI149" i="89"/>
  <c r="CY149" i="89"/>
  <c r="CI97" i="89"/>
  <c r="CY97" i="89"/>
  <c r="BS97" i="89"/>
  <c r="BS61" i="89"/>
  <c r="CI61" i="89"/>
  <c r="CY61" i="89"/>
  <c r="CE179" i="89"/>
  <c r="CU179" i="89"/>
  <c r="BO179" i="89"/>
  <c r="BO148" i="89"/>
  <c r="CU148" i="89"/>
  <c r="CE148" i="89"/>
  <c r="BO132" i="89"/>
  <c r="CE132" i="89"/>
  <c r="CU132" i="89"/>
  <c r="CU82" i="89"/>
  <c r="BO82" i="89"/>
  <c r="CE82" i="89"/>
  <c r="BO60" i="89"/>
  <c r="CE60" i="89"/>
  <c r="CU60" i="89"/>
  <c r="CE103" i="89"/>
  <c r="CU103" i="89"/>
  <c r="BO103" i="89"/>
  <c r="CA203" i="89"/>
  <c r="CQ203" i="89"/>
  <c r="DG203" i="89"/>
  <c r="DG172" i="89"/>
  <c r="CA172" i="89"/>
  <c r="CQ172" i="89"/>
  <c r="DG139" i="89"/>
  <c r="CA139" i="89"/>
  <c r="CQ139" i="89"/>
  <c r="DG111" i="89"/>
  <c r="CA111" i="89"/>
  <c r="CQ111" i="89"/>
  <c r="DG66" i="89"/>
  <c r="CA66" i="89"/>
  <c r="CQ66" i="89"/>
  <c r="CW149" i="89"/>
  <c r="CG149" i="89"/>
  <c r="BQ149" i="89"/>
  <c r="BQ96" i="89"/>
  <c r="CG96" i="89"/>
  <c r="CW96" i="89"/>
  <c r="CK198" i="89"/>
  <c r="BU198" i="89"/>
  <c r="DA198" i="89"/>
  <c r="BU180" i="89"/>
  <c r="CK180" i="89"/>
  <c r="DA180" i="89"/>
  <c r="BU163" i="89"/>
  <c r="CK163" i="89"/>
  <c r="DA163" i="89"/>
  <c r="DA148" i="89"/>
  <c r="BU148" i="89"/>
  <c r="CK148" i="89"/>
  <c r="CK132" i="89"/>
  <c r="DA132" i="89"/>
  <c r="BU132" i="89"/>
  <c r="BU75" i="89"/>
  <c r="CK75" i="89"/>
  <c r="DA75" i="89"/>
  <c r="DE207" i="89"/>
  <c r="BY207" i="89"/>
  <c r="CO207" i="89"/>
  <c r="BY157" i="89"/>
  <c r="CO157" i="89"/>
  <c r="DE157" i="89"/>
  <c r="DE125" i="89"/>
  <c r="BY125" i="89"/>
  <c r="CO125" i="89"/>
  <c r="BY94" i="89"/>
  <c r="CO94" i="89"/>
  <c r="DE94" i="89"/>
  <c r="CX210" i="89"/>
  <c r="BR210" i="89"/>
  <c r="CH210" i="89"/>
  <c r="CH114" i="89"/>
  <c r="CX114" i="89"/>
  <c r="BR114" i="89"/>
  <c r="BV213" i="89"/>
  <c r="CL213" i="89"/>
  <c r="DB213" i="89"/>
  <c r="CL178" i="89"/>
  <c r="DB178" i="89"/>
  <c r="BV178" i="89"/>
  <c r="DF220" i="89"/>
  <c r="BZ220" i="89"/>
  <c r="CP220" i="89"/>
  <c r="CP196" i="89"/>
  <c r="DF196" i="89"/>
  <c r="BZ196" i="89"/>
  <c r="CP171" i="89"/>
  <c r="DF171" i="89"/>
  <c r="BZ171" i="89"/>
  <c r="CP140" i="89"/>
  <c r="DF140" i="89"/>
  <c r="BZ140" i="89"/>
  <c r="BZ98" i="89"/>
  <c r="CP98" i="89"/>
  <c r="DF98" i="89"/>
  <c r="CP91" i="89"/>
  <c r="DF91" i="89"/>
  <c r="BZ91" i="89"/>
  <c r="DG27" i="89"/>
  <c r="CA27" i="89"/>
  <c r="CQ27" i="89"/>
  <c r="DG35" i="89"/>
  <c r="CA35" i="89"/>
  <c r="CQ35" i="89"/>
  <c r="DG43" i="89"/>
  <c r="CA43" i="89"/>
  <c r="CQ43" i="89"/>
  <c r="DC70" i="89"/>
  <c r="BW70" i="89"/>
  <c r="CM70" i="89"/>
  <c r="BW46" i="89"/>
  <c r="CM46" i="89"/>
  <c r="DC46" i="89"/>
  <c r="BY44" i="89"/>
  <c r="CO44" i="89"/>
  <c r="DE44" i="89"/>
  <c r="CN118" i="89"/>
  <c r="DD118" i="89"/>
  <c r="BX118" i="89"/>
  <c r="BX66" i="89"/>
  <c r="CN66" i="89"/>
  <c r="DD66" i="89"/>
  <c r="CI225" i="89"/>
  <c r="CY225" i="89"/>
  <c r="BS225" i="89"/>
  <c r="BS208" i="89"/>
  <c r="CI208" i="89"/>
  <c r="CY208" i="89"/>
  <c r="BS193" i="89"/>
  <c r="CI193" i="89"/>
  <c r="CY193" i="89"/>
  <c r="CY176" i="89"/>
  <c r="BS176" i="89"/>
  <c r="CI176" i="89"/>
  <c r="CY160" i="89"/>
  <c r="BS160" i="89"/>
  <c r="CI160" i="89"/>
  <c r="CY145" i="89"/>
  <c r="BS145" i="89"/>
  <c r="CI145" i="89"/>
  <c r="BS129" i="89"/>
  <c r="CI129" i="89"/>
  <c r="CY129" i="89"/>
  <c r="BS113" i="89"/>
  <c r="CY113" i="89"/>
  <c r="CI113" i="89"/>
  <c r="CY90" i="89"/>
  <c r="CI90" i="89"/>
  <c r="BS90" i="89"/>
  <c r="CY72" i="89"/>
  <c r="BS72" i="89"/>
  <c r="CI72" i="89"/>
  <c r="BS56" i="89"/>
  <c r="CI56" i="89"/>
  <c r="CY56" i="89"/>
  <c r="CY89" i="89"/>
  <c r="BS89" i="89"/>
  <c r="CI89" i="89"/>
  <c r="CL38" i="89"/>
  <c r="DB38" i="89"/>
  <c r="BV38" i="89"/>
  <c r="CH43" i="89"/>
  <c r="CX43" i="89"/>
  <c r="BR43" i="89"/>
  <c r="BO223" i="89"/>
  <c r="CE223" i="89"/>
  <c r="CU223" i="89"/>
  <c r="CE206" i="89"/>
  <c r="CU206" i="89"/>
  <c r="BO206" i="89"/>
  <c r="BO190" i="89"/>
  <c r="CE190" i="89"/>
  <c r="CU190" i="89"/>
  <c r="CU175" i="89"/>
  <c r="BO175" i="89"/>
  <c r="CE175" i="89"/>
  <c r="CU159" i="89"/>
  <c r="BO159" i="89"/>
  <c r="CE159" i="89"/>
  <c r="CU143" i="89"/>
  <c r="BO143" i="89"/>
  <c r="CE143" i="89"/>
  <c r="BO127" i="89"/>
  <c r="CE127" i="89"/>
  <c r="CU127" i="89"/>
  <c r="CU111" i="89"/>
  <c r="BO111" i="89"/>
  <c r="CE111" i="89"/>
  <c r="CU91" i="89"/>
  <c r="CE91" i="89"/>
  <c r="BO91" i="89"/>
  <c r="CU71" i="89"/>
  <c r="BO71" i="89"/>
  <c r="CE71" i="89"/>
  <c r="BO55" i="89"/>
  <c r="CE55" i="89"/>
  <c r="CU55" i="89"/>
  <c r="CU88" i="89"/>
  <c r="BO88" i="89"/>
  <c r="CE88" i="89"/>
  <c r="CQ213" i="89"/>
  <c r="DG213" i="89"/>
  <c r="CA213" i="89"/>
  <c r="DG197" i="89"/>
  <c r="CA197" i="89"/>
  <c r="CQ197" i="89"/>
  <c r="CQ182" i="89"/>
  <c r="DG182" i="89"/>
  <c r="CA182" i="89"/>
  <c r="DG165" i="89"/>
  <c r="CA165" i="89"/>
  <c r="CQ165" i="89"/>
  <c r="CA149" i="89"/>
  <c r="CQ149" i="89"/>
  <c r="DG149" i="89"/>
  <c r="CA134" i="89"/>
  <c r="CQ134" i="89"/>
  <c r="DG134" i="89"/>
  <c r="CA118" i="89"/>
  <c r="CQ118" i="89"/>
  <c r="DG118" i="89"/>
  <c r="CQ95" i="89"/>
  <c r="DG95" i="89"/>
  <c r="CA95" i="89"/>
  <c r="DG77" i="89"/>
  <c r="CA77" i="89"/>
  <c r="CQ77" i="89"/>
  <c r="CA61" i="89"/>
  <c r="CQ61" i="89"/>
  <c r="DG61" i="89"/>
  <c r="CA45" i="89"/>
  <c r="CQ45" i="89"/>
  <c r="DG45" i="89"/>
  <c r="CW220" i="89"/>
  <c r="BQ220" i="89"/>
  <c r="CG220" i="89"/>
  <c r="CG200" i="89"/>
  <c r="CW200" i="89"/>
  <c r="BQ200" i="89"/>
  <c r="BQ178" i="89"/>
  <c r="CG178" i="89"/>
  <c r="CW178" i="89"/>
  <c r="BQ168" i="89"/>
  <c r="CG168" i="89"/>
  <c r="CW168" i="89"/>
  <c r="BQ145" i="89"/>
  <c r="CG145" i="89"/>
  <c r="CW145" i="89"/>
  <c r="CW148" i="89"/>
  <c r="BQ148" i="89"/>
  <c r="CG148" i="89"/>
  <c r="CW119" i="89"/>
  <c r="BQ119" i="89"/>
  <c r="CG119" i="89"/>
  <c r="BQ103" i="89"/>
  <c r="CG103" i="89"/>
  <c r="CW103" i="89"/>
  <c r="BQ87" i="89"/>
  <c r="CG87" i="89"/>
  <c r="CW87" i="89"/>
  <c r="BQ68" i="89"/>
  <c r="CG68" i="89"/>
  <c r="CW68" i="89"/>
  <c r="BU219" i="89"/>
  <c r="CK219" i="89"/>
  <c r="DA219" i="89"/>
  <c r="CK203" i="89"/>
  <c r="DA203" i="89"/>
  <c r="BU203" i="89"/>
  <c r="DA187" i="89"/>
  <c r="BU187" i="89"/>
  <c r="CK187" i="89"/>
  <c r="CK170" i="89"/>
  <c r="BU170" i="89"/>
  <c r="DA170" i="89"/>
  <c r="BU154" i="89"/>
  <c r="CK154" i="89"/>
  <c r="DA154" i="89"/>
  <c r="BU138" i="89"/>
  <c r="CK138" i="89"/>
  <c r="DA138" i="89"/>
  <c r="DA120" i="89"/>
  <c r="BU120" i="89"/>
  <c r="CK120" i="89"/>
  <c r="CK130" i="89"/>
  <c r="DA130" i="89"/>
  <c r="BU130" i="89"/>
  <c r="BU90" i="89"/>
  <c r="CK90" i="89"/>
  <c r="DA90" i="89"/>
  <c r="BU74" i="89"/>
  <c r="CK74" i="89"/>
  <c r="DA74" i="89"/>
  <c r="CO222" i="89"/>
  <c r="DE222" i="89"/>
  <c r="BY222" i="89"/>
  <c r="BY206" i="89"/>
  <c r="CO206" i="89"/>
  <c r="DE206" i="89"/>
  <c r="DE183" i="89"/>
  <c r="BY183" i="89"/>
  <c r="CO183" i="89"/>
  <c r="CO191" i="89"/>
  <c r="DE191" i="89"/>
  <c r="BY191" i="89"/>
  <c r="BY156" i="89"/>
  <c r="CO156" i="89"/>
  <c r="DE156" i="89"/>
  <c r="DE148" i="89"/>
  <c r="CO148" i="89"/>
  <c r="BY148" i="89"/>
  <c r="DE124" i="89"/>
  <c r="BY124" i="89"/>
  <c r="CO124" i="89"/>
  <c r="BY108" i="89"/>
  <c r="CO108" i="89"/>
  <c r="DE108" i="89"/>
  <c r="BY93" i="89"/>
  <c r="CO93" i="89"/>
  <c r="DE93" i="89"/>
  <c r="BY74" i="89"/>
  <c r="CO74" i="89"/>
  <c r="DE74" i="89"/>
  <c r="BR217" i="89"/>
  <c r="CH217" i="89"/>
  <c r="CX217" i="89"/>
  <c r="CX198" i="89"/>
  <c r="CH198" i="89"/>
  <c r="BR198" i="89"/>
  <c r="CX194" i="89"/>
  <c r="BR194" i="89"/>
  <c r="CH194" i="89"/>
  <c r="CX170" i="89"/>
  <c r="BR170" i="89"/>
  <c r="CH170" i="89"/>
  <c r="CX153" i="89"/>
  <c r="BR153" i="89"/>
  <c r="CH153" i="89"/>
  <c r="CH137" i="89"/>
  <c r="CX137" i="89"/>
  <c r="BR137" i="89"/>
  <c r="BR120" i="89"/>
  <c r="CH120" i="89"/>
  <c r="CX120" i="89"/>
  <c r="BR95" i="89"/>
  <c r="CH95" i="89"/>
  <c r="CX95" i="89"/>
  <c r="CH85" i="89"/>
  <c r="CX85" i="89"/>
  <c r="BR85" i="89"/>
  <c r="CH73" i="89"/>
  <c r="CX73" i="89"/>
  <c r="BR73" i="89"/>
  <c r="DB222" i="89"/>
  <c r="BV222" i="89"/>
  <c r="CL222" i="89"/>
  <c r="BV205" i="89"/>
  <c r="CL205" i="89"/>
  <c r="DB205" i="89"/>
  <c r="DB190" i="89"/>
  <c r="BV190" i="89"/>
  <c r="CL190" i="89"/>
  <c r="CL177" i="89"/>
  <c r="DB177" i="89"/>
  <c r="BV177" i="89"/>
  <c r="CL158" i="89"/>
  <c r="DB158" i="89"/>
  <c r="BV158" i="89"/>
  <c r="CL142" i="89"/>
  <c r="DB142" i="89"/>
  <c r="BV142" i="89"/>
  <c r="DB126" i="89"/>
  <c r="BV126" i="89"/>
  <c r="CL126" i="89"/>
  <c r="BV99" i="89"/>
  <c r="CL99" i="89"/>
  <c r="DB99" i="89"/>
  <c r="CL92" i="89"/>
  <c r="DB92" i="89"/>
  <c r="BV92" i="89"/>
  <c r="CL78" i="89"/>
  <c r="DB78" i="89"/>
  <c r="BV78" i="89"/>
  <c r="BZ226" i="89"/>
  <c r="CP226" i="89"/>
  <c r="DF226" i="89"/>
  <c r="CP216" i="89"/>
  <c r="DF216" i="89"/>
  <c r="BZ216" i="89"/>
  <c r="DF195" i="89"/>
  <c r="BZ195" i="89"/>
  <c r="CP195" i="89"/>
  <c r="DF188" i="89"/>
  <c r="BZ188" i="89"/>
  <c r="CP188" i="89"/>
  <c r="CP163" i="89"/>
  <c r="DF163" i="89"/>
  <c r="BZ163" i="89"/>
  <c r="BZ147" i="89"/>
  <c r="CP147" i="89"/>
  <c r="DF147" i="89"/>
  <c r="DF131" i="89"/>
  <c r="BZ131" i="89"/>
  <c r="CP131" i="89"/>
  <c r="BZ115" i="89"/>
  <c r="CP115" i="89"/>
  <c r="DF115" i="89"/>
  <c r="CP110" i="89"/>
  <c r="DF110" i="89"/>
  <c r="BZ110" i="89"/>
  <c r="CP88" i="89"/>
  <c r="DF88" i="89"/>
  <c r="BZ88" i="89"/>
  <c r="CP67" i="89"/>
  <c r="DF67" i="89"/>
  <c r="BZ67" i="89"/>
  <c r="CC228" i="89"/>
  <c r="CI211" i="89"/>
  <c r="BS211" i="89"/>
  <c r="CY211" i="89"/>
  <c r="BS200" i="89"/>
  <c r="CY200" i="89"/>
  <c r="CI200" i="89"/>
  <c r="BS184" i="89"/>
  <c r="CI184" i="89"/>
  <c r="CY184" i="89"/>
  <c r="CY168" i="89"/>
  <c r="BS168" i="89"/>
  <c r="CI168" i="89"/>
  <c r="BS151" i="89"/>
  <c r="CI151" i="89"/>
  <c r="CY151" i="89"/>
  <c r="CY136" i="89"/>
  <c r="BS136" i="89"/>
  <c r="CI136" i="89"/>
  <c r="BS120" i="89"/>
  <c r="CI120" i="89"/>
  <c r="CY120" i="89"/>
  <c r="CI104" i="89"/>
  <c r="CY104" i="89"/>
  <c r="BS104" i="89"/>
  <c r="CY79" i="89"/>
  <c r="BS79" i="89"/>
  <c r="CI79" i="89"/>
  <c r="BS63" i="89"/>
  <c r="CI63" i="89"/>
  <c r="CY63" i="89"/>
  <c r="BS47" i="89"/>
  <c r="CI47" i="89"/>
  <c r="CY47" i="89"/>
  <c r="CH36" i="89"/>
  <c r="CX36" i="89"/>
  <c r="BR36" i="89"/>
  <c r="CP42" i="89"/>
  <c r="DF42" i="89"/>
  <c r="BZ42" i="89"/>
  <c r="CK59" i="89"/>
  <c r="DA59" i="89"/>
  <c r="BU59" i="89"/>
  <c r="BO222" i="89"/>
  <c r="CE222" i="89"/>
  <c r="CU222" i="89"/>
  <c r="BO209" i="89"/>
  <c r="CU209" i="89"/>
  <c r="CE209" i="89"/>
  <c r="BO189" i="89"/>
  <c r="CE189" i="89"/>
  <c r="CU189" i="89"/>
  <c r="CU174" i="89"/>
  <c r="BO174" i="89"/>
  <c r="CE174" i="89"/>
  <c r="CU158" i="89"/>
  <c r="BO158" i="89"/>
  <c r="CE158" i="89"/>
  <c r="CU142" i="89"/>
  <c r="BO142" i="89"/>
  <c r="CE142" i="89"/>
  <c r="BO126" i="89"/>
  <c r="CE126" i="89"/>
  <c r="CU126" i="89"/>
  <c r="CU109" i="89"/>
  <c r="BO109" i="89"/>
  <c r="CE109" i="89"/>
  <c r="CU89" i="89"/>
  <c r="CE89" i="89"/>
  <c r="BO89" i="89"/>
  <c r="CU70" i="89"/>
  <c r="BO70" i="89"/>
  <c r="CE70" i="89"/>
  <c r="BO54" i="89"/>
  <c r="CE54" i="89"/>
  <c r="CU54" i="89"/>
  <c r="CU86" i="89"/>
  <c r="BO86" i="89"/>
  <c r="CE86" i="89"/>
  <c r="CQ212" i="89"/>
  <c r="DG212" i="89"/>
  <c r="CA212" i="89"/>
  <c r="CA198" i="89"/>
  <c r="CQ198" i="89"/>
  <c r="DG198" i="89"/>
  <c r="CQ180" i="89"/>
  <c r="DG180" i="89"/>
  <c r="CA180" i="89"/>
  <c r="DG164" i="89"/>
  <c r="CA164" i="89"/>
  <c r="CQ164" i="89"/>
  <c r="CA148" i="89"/>
  <c r="CQ148" i="89"/>
  <c r="DG148" i="89"/>
  <c r="CA133" i="89"/>
  <c r="CQ133" i="89"/>
  <c r="DG133" i="89"/>
  <c r="CA117" i="89"/>
  <c r="CQ117" i="89"/>
  <c r="DG117" i="89"/>
  <c r="CA105" i="89"/>
  <c r="CQ105" i="89"/>
  <c r="DG105" i="89"/>
  <c r="DG76" i="89"/>
  <c r="CA76" i="89"/>
  <c r="CQ76" i="89"/>
  <c r="CA60" i="89"/>
  <c r="CQ60" i="89"/>
  <c r="DG60" i="89"/>
  <c r="DG44" i="89"/>
  <c r="CA44" i="89"/>
  <c r="CQ44" i="89"/>
  <c r="BQ227" i="89"/>
  <c r="CG227" i="89"/>
  <c r="CW227" i="89"/>
  <c r="CG211" i="89"/>
  <c r="BQ211" i="89"/>
  <c r="CW211" i="89"/>
  <c r="CW187" i="89"/>
  <c r="BQ187" i="89"/>
  <c r="CG187" i="89"/>
  <c r="BQ173" i="89"/>
  <c r="CG173" i="89"/>
  <c r="CW173" i="89"/>
  <c r="BQ161" i="89"/>
  <c r="CG161" i="89"/>
  <c r="CW161" i="89"/>
  <c r="BQ140" i="89"/>
  <c r="CG140" i="89"/>
  <c r="CW140" i="89"/>
  <c r="CG135" i="89"/>
  <c r="CW135" i="89"/>
  <c r="BQ135" i="89"/>
  <c r="CW114" i="89"/>
  <c r="BQ114" i="89"/>
  <c r="CG114" i="89"/>
  <c r="BQ98" i="89"/>
  <c r="CG98" i="89"/>
  <c r="CW98" i="89"/>
  <c r="BQ79" i="89"/>
  <c r="CG79" i="89"/>
  <c r="CW79" i="89"/>
  <c r="CG105" i="89"/>
  <c r="BQ105" i="89"/>
  <c r="CW105" i="89"/>
  <c r="BU213" i="89"/>
  <c r="CK213" i="89"/>
  <c r="DA213" i="89"/>
  <c r="CK199" i="89"/>
  <c r="DA199" i="89"/>
  <c r="BU199" i="89"/>
  <c r="BU182" i="89"/>
  <c r="CK182" i="89"/>
  <c r="DA182" i="89"/>
  <c r="BU165" i="89"/>
  <c r="CK165" i="89"/>
  <c r="DA165" i="89"/>
  <c r="CK150" i="89"/>
  <c r="DA150" i="89"/>
  <c r="BU150" i="89"/>
  <c r="CK131" i="89"/>
  <c r="DA131" i="89"/>
  <c r="BU131" i="89"/>
  <c r="DA115" i="89"/>
  <c r="BU115" i="89"/>
  <c r="CK115" i="89"/>
  <c r="BU101" i="89"/>
  <c r="CK101" i="89"/>
  <c r="DA101" i="89"/>
  <c r="BU85" i="89"/>
  <c r="CK85" i="89"/>
  <c r="DA85" i="89"/>
  <c r="BU69" i="89"/>
  <c r="CK69" i="89"/>
  <c r="DA69" i="89"/>
  <c r="DE220" i="89"/>
  <c r="BY220" i="89"/>
  <c r="CO220" i="89"/>
  <c r="CO200" i="89"/>
  <c r="DE200" i="89"/>
  <c r="BY200" i="89"/>
  <c r="CO188" i="89"/>
  <c r="DE188" i="89"/>
  <c r="BY188" i="89"/>
  <c r="CO193" i="89"/>
  <c r="DE193" i="89"/>
  <c r="BY193" i="89"/>
  <c r="BY146" i="89"/>
  <c r="CO146" i="89"/>
  <c r="DE146" i="89"/>
  <c r="DE149" i="89"/>
  <c r="BY149" i="89"/>
  <c r="CO149" i="89"/>
  <c r="DE119" i="89"/>
  <c r="BY119" i="89"/>
  <c r="CO119" i="89"/>
  <c r="CO105" i="89"/>
  <c r="DE105" i="89"/>
  <c r="BY105" i="89"/>
  <c r="BY88" i="89"/>
  <c r="CO88" i="89"/>
  <c r="DE88" i="89"/>
  <c r="BY69" i="89"/>
  <c r="CO69" i="89"/>
  <c r="DE69" i="89"/>
  <c r="CX220" i="89"/>
  <c r="BR220" i="89"/>
  <c r="CH220" i="89"/>
  <c r="CX209" i="89"/>
  <c r="BR209" i="89"/>
  <c r="CH209" i="89"/>
  <c r="BR181" i="89"/>
  <c r="CH181" i="89"/>
  <c r="CX181" i="89"/>
  <c r="CH175" i="89"/>
  <c r="CX175" i="89"/>
  <c r="BR175" i="89"/>
  <c r="CH156" i="89"/>
  <c r="CX156" i="89"/>
  <c r="BR156" i="89"/>
  <c r="CH140" i="89"/>
  <c r="CX140" i="89"/>
  <c r="BR140" i="89"/>
  <c r="BR123" i="89"/>
  <c r="CH123" i="89"/>
  <c r="CX123" i="89"/>
  <c r="BR98" i="89"/>
  <c r="CH98" i="89"/>
  <c r="CX98" i="89"/>
  <c r="CH91" i="89"/>
  <c r="CX91" i="89"/>
  <c r="BR91" i="89"/>
  <c r="CH76" i="89"/>
  <c r="CX76" i="89"/>
  <c r="BR76" i="89"/>
  <c r="BV224" i="89"/>
  <c r="DB224" i="89"/>
  <c r="CL224" i="89"/>
  <c r="BV208" i="89"/>
  <c r="CL208" i="89"/>
  <c r="DB208" i="89"/>
  <c r="DB193" i="89"/>
  <c r="BV193" i="89"/>
  <c r="CL193" i="89"/>
  <c r="DB170" i="89"/>
  <c r="BV170" i="89"/>
  <c r="CL170" i="89"/>
  <c r="CL161" i="89"/>
  <c r="DB161" i="89"/>
  <c r="BV161" i="89"/>
  <c r="CL145" i="89"/>
  <c r="DB145" i="89"/>
  <c r="BV145" i="89"/>
  <c r="BV129" i="89"/>
  <c r="DB129" i="89"/>
  <c r="CL129" i="89"/>
  <c r="BV102" i="89"/>
  <c r="CL102" i="89"/>
  <c r="DB102" i="89"/>
  <c r="CL112" i="89"/>
  <c r="DB112" i="89"/>
  <c r="BV112" i="89"/>
  <c r="DB82" i="89"/>
  <c r="BV82" i="89"/>
  <c r="CL82" i="89"/>
  <c r="CL65" i="89"/>
  <c r="DB65" i="89"/>
  <c r="BV65" i="89"/>
  <c r="BZ212" i="89"/>
  <c r="CP212" i="89"/>
  <c r="DF212" i="89"/>
  <c r="DF199" i="89"/>
  <c r="CP199" i="89"/>
  <c r="BZ199" i="89"/>
  <c r="DF191" i="89"/>
  <c r="BZ191" i="89"/>
  <c r="CP191" i="89"/>
  <c r="CP168" i="89"/>
  <c r="DF168" i="89"/>
  <c r="BZ168" i="89"/>
  <c r="DF151" i="89"/>
  <c r="BZ151" i="89"/>
  <c r="CP151" i="89"/>
  <c r="DF134" i="89"/>
  <c r="BZ134" i="89"/>
  <c r="CP134" i="89"/>
  <c r="BZ118" i="89"/>
  <c r="CP118" i="89"/>
  <c r="DF118" i="89"/>
  <c r="CP114" i="89"/>
  <c r="DF114" i="89"/>
  <c r="BZ114" i="89"/>
  <c r="DF80" i="89"/>
  <c r="BZ80" i="89"/>
  <c r="CP80" i="89"/>
  <c r="CP70" i="89"/>
  <c r="DF70" i="89"/>
  <c r="BZ70" i="89"/>
  <c r="DG29" i="89"/>
  <c r="CA29" i="89"/>
  <c r="CQ29" i="89"/>
  <c r="DG33" i="89"/>
  <c r="CA33" i="89"/>
  <c r="CQ33" i="89"/>
  <c r="DG37" i="89"/>
  <c r="CA37" i="89"/>
  <c r="CQ37" i="89"/>
  <c r="DG41" i="89"/>
  <c r="CA41" i="89"/>
  <c r="CQ41" i="89"/>
  <c r="DB47" i="89"/>
  <c r="BV47" i="89"/>
  <c r="CL47" i="89"/>
  <c r="DB55" i="89"/>
  <c r="BV55" i="89"/>
  <c r="CL55" i="89"/>
  <c r="BW223" i="89"/>
  <c r="CM223" i="89"/>
  <c r="DC223" i="89"/>
  <c r="CM206" i="89"/>
  <c r="DC206" i="89"/>
  <c r="BW206" i="89"/>
  <c r="BW191" i="89"/>
  <c r="CM191" i="89"/>
  <c r="DC191" i="89"/>
  <c r="DC176" i="89"/>
  <c r="BW176" i="89"/>
  <c r="CM176" i="89"/>
  <c r="DC160" i="89"/>
  <c r="BW160" i="89"/>
  <c r="CM160" i="89"/>
  <c r="DC144" i="89"/>
  <c r="BW144" i="89"/>
  <c r="CM144" i="89"/>
  <c r="BW128" i="89"/>
  <c r="CM128" i="89"/>
  <c r="DC128" i="89"/>
  <c r="BW112" i="89"/>
  <c r="DC112" i="89"/>
  <c r="CM112" i="89"/>
  <c r="DC89" i="89"/>
  <c r="CM89" i="89"/>
  <c r="BW89" i="89"/>
  <c r="DC72" i="89"/>
  <c r="BW72" i="89"/>
  <c r="CM72" i="89"/>
  <c r="BW56" i="89"/>
  <c r="CM56" i="89"/>
  <c r="DC56" i="89"/>
  <c r="DC90" i="89"/>
  <c r="BW90" i="89"/>
  <c r="CM90" i="89"/>
  <c r="BT43" i="89"/>
  <c r="CJ43" i="89"/>
  <c r="CZ43" i="89"/>
  <c r="CO48" i="89"/>
  <c r="DE48" i="89"/>
  <c r="BY48" i="89"/>
  <c r="CO52" i="89"/>
  <c r="DE52" i="89"/>
  <c r="BY52" i="89"/>
  <c r="CO56" i="89"/>
  <c r="DE56" i="89"/>
  <c r="BY56" i="89"/>
  <c r="CJ209" i="89"/>
  <c r="CZ209" i="89"/>
  <c r="BT209" i="89"/>
  <c r="BT193" i="89"/>
  <c r="CJ193" i="89"/>
  <c r="CZ193" i="89"/>
  <c r="CZ179" i="89"/>
  <c r="CJ179" i="89"/>
  <c r="BT179" i="89"/>
  <c r="CJ183" i="89"/>
  <c r="CZ183" i="89"/>
  <c r="BT183" i="89"/>
  <c r="BT136" i="89"/>
  <c r="CJ136" i="89"/>
  <c r="CZ136" i="89"/>
  <c r="CJ121" i="89"/>
  <c r="CZ121" i="89"/>
  <c r="BT121" i="89"/>
  <c r="BT105" i="89"/>
  <c r="CZ105" i="89"/>
  <c r="CJ105" i="89"/>
  <c r="BT81" i="89"/>
  <c r="CJ81" i="89"/>
  <c r="CZ81" i="89"/>
  <c r="BT65" i="89"/>
  <c r="CJ65" i="89"/>
  <c r="CZ65" i="89"/>
  <c r="DD224" i="89"/>
  <c r="BX224" i="89"/>
  <c r="CN224" i="89"/>
  <c r="DD206" i="89"/>
  <c r="BX206" i="89"/>
  <c r="CN206" i="89"/>
  <c r="BX160" i="89"/>
  <c r="CN160" i="89"/>
  <c r="DD160" i="89"/>
  <c r="BX143" i="89"/>
  <c r="CN143" i="89"/>
  <c r="DD143" i="89"/>
  <c r="CN120" i="89"/>
  <c r="DD120" i="89"/>
  <c r="BX120" i="89"/>
  <c r="DD104" i="89"/>
  <c r="BX104" i="89"/>
  <c r="CN104" i="89"/>
  <c r="BX88" i="89"/>
  <c r="CN88" i="89"/>
  <c r="DD88" i="89"/>
  <c r="BX72" i="89"/>
  <c r="CN72" i="89"/>
  <c r="DD72" i="89"/>
  <c r="BU30" i="89"/>
  <c r="CK30" i="89"/>
  <c r="DA30" i="89"/>
  <c r="BY41" i="89"/>
  <c r="CO41" i="89"/>
  <c r="DE41" i="89"/>
  <c r="CX51" i="89"/>
  <c r="BR51" i="89"/>
  <c r="CH51" i="89"/>
  <c r="CX55" i="89"/>
  <c r="BR55" i="89"/>
  <c r="CH55" i="89"/>
  <c r="CX61" i="89"/>
  <c r="BR61" i="89"/>
  <c r="CH61" i="89"/>
  <c r="CN122" i="89"/>
  <c r="DD122" i="89"/>
  <c r="BX122" i="89"/>
  <c r="BX74" i="89"/>
  <c r="CN74" i="89"/>
  <c r="DD74" i="89"/>
  <c r="BW121" i="89"/>
  <c r="CM121" i="89"/>
  <c r="DC121" i="89"/>
  <c r="BS215" i="89"/>
  <c r="CI215" i="89"/>
  <c r="CY215" i="89"/>
  <c r="BS199" i="89"/>
  <c r="CI199" i="89"/>
  <c r="CY199" i="89"/>
  <c r="BS183" i="89"/>
  <c r="CI183" i="89"/>
  <c r="CY183" i="89"/>
  <c r="CI166" i="89"/>
  <c r="CY166" i="89"/>
  <c r="BS166" i="89"/>
  <c r="BS150" i="89"/>
  <c r="CI150" i="89"/>
  <c r="CY150" i="89"/>
  <c r="BS135" i="89"/>
  <c r="CI135" i="89"/>
  <c r="CY135" i="89"/>
  <c r="BS119" i="89"/>
  <c r="CI119" i="89"/>
  <c r="CY119" i="89"/>
  <c r="CI101" i="89"/>
  <c r="CY101" i="89"/>
  <c r="BS101" i="89"/>
  <c r="CY78" i="89"/>
  <c r="BS78" i="89"/>
  <c r="CI78" i="89"/>
  <c r="BS62" i="89"/>
  <c r="CI62" i="89"/>
  <c r="CY62" i="89"/>
  <c r="BS46" i="89"/>
  <c r="CI46" i="89"/>
  <c r="CY46" i="89"/>
  <c r="CL36" i="89"/>
  <c r="DB36" i="89"/>
  <c r="BV36" i="89"/>
  <c r="CH41" i="89"/>
  <c r="CX41" i="89"/>
  <c r="BR41" i="89"/>
  <c r="CK48" i="89"/>
  <c r="DA48" i="89"/>
  <c r="BU48" i="89"/>
  <c r="CK55" i="89"/>
  <c r="DA55" i="89"/>
  <c r="BU55" i="89"/>
  <c r="CE219" i="89"/>
  <c r="CU219" i="89"/>
  <c r="BO219" i="89"/>
  <c r="CE199" i="89"/>
  <c r="CU199" i="89"/>
  <c r="BO199" i="89"/>
  <c r="BO185" i="89"/>
  <c r="CE185" i="89"/>
  <c r="CU185" i="89"/>
  <c r="CE169" i="89"/>
  <c r="CU169" i="89"/>
  <c r="BO169" i="89"/>
  <c r="BO153" i="89"/>
  <c r="CU153" i="89"/>
  <c r="CE153" i="89"/>
  <c r="CU137" i="89"/>
  <c r="BO137" i="89"/>
  <c r="CE137" i="89"/>
  <c r="BO121" i="89"/>
  <c r="CE121" i="89"/>
  <c r="CU121" i="89"/>
  <c r="CU106" i="89"/>
  <c r="BO106" i="89"/>
  <c r="CE106" i="89"/>
  <c r="CE96" i="89"/>
  <c r="CU96" i="89"/>
  <c r="BO96" i="89"/>
  <c r="CU65" i="89"/>
  <c r="BO65" i="89"/>
  <c r="CE65" i="89"/>
  <c r="BO49" i="89"/>
  <c r="CE49" i="89"/>
  <c r="CU49" i="89"/>
  <c r="CQ226" i="89"/>
  <c r="CA226" i="89"/>
  <c r="DG226" i="89"/>
  <c r="CA207" i="89"/>
  <c r="CQ207" i="89"/>
  <c r="DG207" i="89"/>
  <c r="CA192" i="89"/>
  <c r="CQ192" i="89"/>
  <c r="DG192" i="89"/>
  <c r="DG174" i="89"/>
  <c r="CA174" i="89"/>
  <c r="CQ174" i="89"/>
  <c r="DG159" i="89"/>
  <c r="CA159" i="89"/>
  <c r="CQ159" i="89"/>
  <c r="DG144" i="89"/>
  <c r="CA144" i="89"/>
  <c r="CQ144" i="89"/>
  <c r="CA128" i="89"/>
  <c r="CQ128" i="89"/>
  <c r="DG128" i="89"/>
  <c r="CA112" i="89"/>
  <c r="DG112" i="89"/>
  <c r="CQ112" i="89"/>
  <c r="DG90" i="89"/>
  <c r="CQ90" i="89"/>
  <c r="CA90" i="89"/>
  <c r="DG71" i="89"/>
  <c r="CA71" i="89"/>
  <c r="CQ71" i="89"/>
  <c r="CA55" i="89"/>
  <c r="CQ55" i="89"/>
  <c r="DG55" i="89"/>
  <c r="DG87" i="89"/>
  <c r="CA87" i="89"/>
  <c r="CQ87" i="89"/>
  <c r="BQ206" i="89"/>
  <c r="CG206" i="89"/>
  <c r="CW206" i="89"/>
  <c r="CG188" i="89"/>
  <c r="CW188" i="89"/>
  <c r="BQ188" i="89"/>
  <c r="BQ156" i="89"/>
  <c r="CG156" i="89"/>
  <c r="CW156" i="89"/>
  <c r="CW117" i="89"/>
  <c r="BQ117" i="89"/>
  <c r="CG117" i="89"/>
  <c r="BQ74" i="89"/>
  <c r="CG74" i="89"/>
  <c r="CW74" i="89"/>
  <c r="CK209" i="89"/>
  <c r="DA209" i="89"/>
  <c r="BU209" i="89"/>
  <c r="BU197" i="89"/>
  <c r="CK197" i="89"/>
  <c r="DA197" i="89"/>
  <c r="DA185" i="89"/>
  <c r="BU185" i="89"/>
  <c r="CK185" i="89"/>
  <c r="BU160" i="89"/>
  <c r="CK160" i="89"/>
  <c r="DA160" i="89"/>
  <c r="BU144" i="89"/>
  <c r="CK144" i="89"/>
  <c r="DA144" i="89"/>
  <c r="CK105" i="89"/>
  <c r="BU105" i="89"/>
  <c r="DA105" i="89"/>
  <c r="CK80" i="89"/>
  <c r="BU80" i="89"/>
  <c r="DA80" i="89"/>
  <c r="CK81" i="89"/>
  <c r="BU81" i="89"/>
  <c r="DA81" i="89"/>
  <c r="CO211" i="89"/>
  <c r="BY211" i="89"/>
  <c r="DE211" i="89"/>
  <c r="BY197" i="89"/>
  <c r="CO197" i="89"/>
  <c r="DE197" i="89"/>
  <c r="BY175" i="89"/>
  <c r="CO175" i="89"/>
  <c r="DE175" i="89"/>
  <c r="BY162" i="89"/>
  <c r="CO162" i="89"/>
  <c r="DE162" i="89"/>
  <c r="BY141" i="89"/>
  <c r="CO141" i="89"/>
  <c r="DE141" i="89"/>
  <c r="DE128" i="89"/>
  <c r="BY128" i="89"/>
  <c r="CO128" i="89"/>
  <c r="DE114" i="89"/>
  <c r="BY114" i="89"/>
  <c r="CO114" i="89"/>
  <c r="BY99" i="89"/>
  <c r="CO99" i="89"/>
  <c r="DE99" i="89"/>
  <c r="CO83" i="89"/>
  <c r="BY83" i="89"/>
  <c r="DE83" i="89"/>
  <c r="CO82" i="89"/>
  <c r="DE82" i="89"/>
  <c r="BY82" i="89"/>
  <c r="BR219" i="89"/>
  <c r="CH219" i="89"/>
  <c r="CX219" i="89"/>
  <c r="CX203" i="89"/>
  <c r="BR203" i="89"/>
  <c r="CH203" i="89"/>
  <c r="BR180" i="89"/>
  <c r="CH180" i="89"/>
  <c r="CX180" i="89"/>
  <c r="CH174" i="89"/>
  <c r="CX174" i="89"/>
  <c r="BR174" i="89"/>
  <c r="CH155" i="89"/>
  <c r="CX155" i="89"/>
  <c r="BR155" i="89"/>
  <c r="CH139" i="89"/>
  <c r="CX139" i="89"/>
  <c r="BR139" i="89"/>
  <c r="BR122" i="89"/>
  <c r="CH122" i="89"/>
  <c r="CX122" i="89"/>
  <c r="BR97" i="89"/>
  <c r="CH97" i="89"/>
  <c r="CX97" i="89"/>
  <c r="CH89" i="89"/>
  <c r="CX89" i="89"/>
  <c r="BR89" i="89"/>
  <c r="CH75" i="89"/>
  <c r="CX75" i="89"/>
  <c r="BR75" i="89"/>
  <c r="CL227" i="89"/>
  <c r="DB227" i="89"/>
  <c r="BV227" i="89"/>
  <c r="BV207" i="89"/>
  <c r="CL207" i="89"/>
  <c r="DB207" i="89"/>
  <c r="DB192" i="89"/>
  <c r="BV192" i="89"/>
  <c r="CL192" i="89"/>
  <c r="BV169" i="89"/>
  <c r="CL169" i="89"/>
  <c r="DB169" i="89"/>
  <c r="CL160" i="89"/>
  <c r="DB160" i="89"/>
  <c r="BV160" i="89"/>
  <c r="CL144" i="89"/>
  <c r="DB144" i="89"/>
  <c r="BV144" i="89"/>
  <c r="BV128" i="89"/>
  <c r="CL128" i="89"/>
  <c r="DB128" i="89"/>
  <c r="BV101" i="89"/>
  <c r="CL101" i="89"/>
  <c r="DB101" i="89"/>
  <c r="CL110" i="89"/>
  <c r="DB110" i="89"/>
  <c r="BV110" i="89"/>
  <c r="DB80" i="89"/>
  <c r="BV80" i="89"/>
  <c r="CL80" i="89"/>
  <c r="DB64" i="89"/>
  <c r="BV64" i="89"/>
  <c r="CL64" i="89"/>
  <c r="BZ211" i="89"/>
  <c r="DF211" i="89"/>
  <c r="CP211" i="89"/>
  <c r="DF198" i="89"/>
  <c r="BZ198" i="89"/>
  <c r="CP198" i="89"/>
  <c r="DF190" i="89"/>
  <c r="BZ190" i="89"/>
  <c r="CP190" i="89"/>
  <c r="CP165" i="89"/>
  <c r="DF165" i="89"/>
  <c r="BZ165" i="89"/>
  <c r="DF150" i="89"/>
  <c r="BZ150" i="89"/>
  <c r="CP150" i="89"/>
  <c r="DF133" i="89"/>
  <c r="BZ133" i="89"/>
  <c r="CP133" i="89"/>
  <c r="BZ117" i="89"/>
  <c r="CP117" i="89"/>
  <c r="DF117" i="89"/>
  <c r="CP113" i="89"/>
  <c r="DF113" i="89"/>
  <c r="BZ113" i="89"/>
  <c r="CP92" i="89"/>
  <c r="DF92" i="89"/>
  <c r="BZ92" i="89"/>
  <c r="CP69" i="89"/>
  <c r="DF69" i="89"/>
  <c r="BZ69" i="89"/>
  <c r="CU29" i="89"/>
  <c r="BO29" i="89"/>
  <c r="CE29" i="89"/>
  <c r="CU33" i="89"/>
  <c r="BO33" i="89"/>
  <c r="CE33" i="89"/>
  <c r="CU37" i="89"/>
  <c r="BO37" i="89"/>
  <c r="CE37" i="89"/>
  <c r="CU41" i="89"/>
  <c r="BO41" i="89"/>
  <c r="CE41" i="89"/>
  <c r="BW222" i="89"/>
  <c r="CM222" i="89"/>
  <c r="DC222" i="89"/>
  <c r="BW210" i="89"/>
  <c r="DC210" i="89"/>
  <c r="CM210" i="89"/>
  <c r="BW190" i="89"/>
  <c r="CM190" i="89"/>
  <c r="DC190" i="89"/>
  <c r="DC175" i="89"/>
  <c r="BW175" i="89"/>
  <c r="CM175" i="89"/>
  <c r="DC159" i="89"/>
  <c r="BW159" i="89"/>
  <c r="CM159" i="89"/>
  <c r="DC143" i="89"/>
  <c r="BW143" i="89"/>
  <c r="CM143" i="89"/>
  <c r="BW127" i="89"/>
  <c r="CM127" i="89"/>
  <c r="DC127" i="89"/>
  <c r="DC111" i="89"/>
  <c r="BW111" i="89"/>
  <c r="CM111" i="89"/>
  <c r="DC87" i="89"/>
  <c r="CM87" i="89"/>
  <c r="BW87" i="89"/>
  <c r="DC71" i="89"/>
  <c r="BW71" i="89"/>
  <c r="CM71" i="89"/>
  <c r="BW47" i="89"/>
  <c r="CM47" i="89"/>
  <c r="DC47" i="89"/>
  <c r="CG46" i="89"/>
  <c r="CW46" i="89"/>
  <c r="BQ46" i="89"/>
  <c r="CG54" i="89"/>
  <c r="CW54" i="89"/>
  <c r="BQ54" i="89"/>
  <c r="CO61" i="89"/>
  <c r="DE61" i="89"/>
  <c r="BY61" i="89"/>
  <c r="CJ227" i="89"/>
  <c r="CZ227" i="89"/>
  <c r="BT227" i="89"/>
  <c r="BT197" i="89"/>
  <c r="CJ197" i="89"/>
  <c r="CZ197" i="89"/>
  <c r="BT135" i="89"/>
  <c r="CJ135" i="89"/>
  <c r="CZ135" i="89"/>
  <c r="CJ120" i="89"/>
  <c r="CZ120" i="89"/>
  <c r="BT120" i="89"/>
  <c r="CZ104" i="89"/>
  <c r="BT104" i="89"/>
  <c r="CJ104" i="89"/>
  <c r="BT72" i="89"/>
  <c r="CJ72" i="89"/>
  <c r="CZ72" i="89"/>
  <c r="BT48" i="89"/>
  <c r="CJ48" i="89"/>
  <c r="CZ48" i="89"/>
  <c r="DD225" i="89"/>
  <c r="CN225" i="89"/>
  <c r="BX225" i="89"/>
  <c r="BX159" i="89"/>
  <c r="CN159" i="89"/>
  <c r="DD159" i="89"/>
  <c r="CN119" i="89"/>
  <c r="DD119" i="89"/>
  <c r="BX119" i="89"/>
  <c r="DD103" i="89"/>
  <c r="BX103" i="89"/>
  <c r="CN103" i="89"/>
  <c r="BX87" i="89"/>
  <c r="DD87" i="89"/>
  <c r="CN87" i="89"/>
  <c r="BX71" i="89"/>
  <c r="CN71" i="89"/>
  <c r="DD71" i="89"/>
  <c r="BU31" i="89"/>
  <c r="CK31" i="89"/>
  <c r="DA31" i="89"/>
  <c r="BQ36" i="89"/>
  <c r="CG36" i="89"/>
  <c r="CW36" i="89"/>
  <c r="BY42" i="89"/>
  <c r="CO42" i="89"/>
  <c r="DE42" i="89"/>
  <c r="DF50" i="89"/>
  <c r="BZ50" i="89"/>
  <c r="CP50" i="89"/>
  <c r="DF54" i="89"/>
  <c r="BZ54" i="89"/>
  <c r="CP54" i="89"/>
  <c r="CX60" i="89"/>
  <c r="BR60" i="89"/>
  <c r="CH60" i="89"/>
  <c r="BT195" i="89"/>
  <c r="CJ195" i="89"/>
  <c r="CZ195" i="89"/>
  <c r="DD180" i="89"/>
  <c r="BX180" i="89"/>
  <c r="CN180" i="89"/>
  <c r="CN114" i="89"/>
  <c r="BX114" i="89"/>
  <c r="DD114" i="89"/>
  <c r="BX70" i="89"/>
  <c r="CN70" i="89"/>
  <c r="DD70" i="89"/>
  <c r="CM224" i="89"/>
  <c r="BW224" i="89"/>
  <c r="DC224" i="89"/>
  <c r="DC145" i="89"/>
  <c r="BW145" i="89"/>
  <c r="CM145" i="89"/>
  <c r="BS221" i="89"/>
  <c r="CI221" i="89"/>
  <c r="CY221" i="89"/>
  <c r="CY173" i="89"/>
  <c r="BS173" i="89"/>
  <c r="CI173" i="89"/>
  <c r="CY108" i="89"/>
  <c r="BS108" i="89"/>
  <c r="CI108" i="89"/>
  <c r="BO198" i="89"/>
  <c r="CE198" i="89"/>
  <c r="CU198" i="89"/>
  <c r="CU105" i="89"/>
  <c r="BO105" i="89"/>
  <c r="CE105" i="89"/>
  <c r="DG227" i="89"/>
  <c r="CA227" i="89"/>
  <c r="CQ227" i="89"/>
  <c r="DG162" i="89"/>
  <c r="CA162" i="89"/>
  <c r="CQ162" i="89"/>
  <c r="DG74" i="89"/>
  <c r="CA74" i="89"/>
  <c r="CQ74" i="89"/>
  <c r="CW224" i="89"/>
  <c r="BQ224" i="89"/>
  <c r="CG224" i="89"/>
  <c r="DA121" i="89"/>
  <c r="BU121" i="89"/>
  <c r="CK121" i="89"/>
  <c r="BU91" i="89"/>
  <c r="CK91" i="89"/>
  <c r="DA91" i="89"/>
  <c r="CO198" i="89"/>
  <c r="BY198" i="89"/>
  <c r="DE198" i="89"/>
  <c r="BY144" i="89"/>
  <c r="CO144" i="89"/>
  <c r="DE144" i="89"/>
  <c r="BY67" i="89"/>
  <c r="CO67" i="89"/>
  <c r="DE67" i="89"/>
  <c r="BR218" i="89"/>
  <c r="CH218" i="89"/>
  <c r="CX218" i="89"/>
  <c r="DF132" i="89"/>
  <c r="BZ132" i="89"/>
  <c r="CP132" i="89"/>
  <c r="CY33" i="89"/>
  <c r="BS33" i="89"/>
  <c r="CI33" i="89"/>
  <c r="DB50" i="89"/>
  <c r="BV50" i="89"/>
  <c r="CL50" i="89"/>
  <c r="DC109" i="89"/>
  <c r="BW109" i="89"/>
  <c r="CM109" i="89"/>
  <c r="BT51" i="89"/>
  <c r="CJ51" i="89"/>
  <c r="CZ51" i="89"/>
  <c r="DF49" i="89"/>
  <c r="BZ49" i="89"/>
  <c r="CP49" i="89"/>
  <c r="CY216" i="89"/>
  <c r="BS216" i="89"/>
  <c r="CI216" i="89"/>
  <c r="CY137" i="89"/>
  <c r="BS137" i="89"/>
  <c r="CI137" i="89"/>
  <c r="BS64" i="89"/>
  <c r="CI64" i="89"/>
  <c r="CY64" i="89"/>
  <c r="CP41" i="89"/>
  <c r="DF41" i="89"/>
  <c r="BZ41" i="89"/>
  <c r="BO183" i="89"/>
  <c r="CE183" i="89"/>
  <c r="CU183" i="89"/>
  <c r="BO119" i="89"/>
  <c r="CE119" i="89"/>
  <c r="CU119" i="89"/>
  <c r="CA222" i="89"/>
  <c r="CQ222" i="89"/>
  <c r="DG222" i="89"/>
  <c r="DG142" i="89"/>
  <c r="CA142" i="89"/>
  <c r="CQ142" i="89"/>
  <c r="DG86" i="89"/>
  <c r="CQ86" i="89"/>
  <c r="CA86" i="89"/>
  <c r="CW225" i="89"/>
  <c r="CG225" i="89"/>
  <c r="BQ225" i="89"/>
  <c r="CG170" i="89"/>
  <c r="BQ170" i="89"/>
  <c r="CW170" i="89"/>
  <c r="CG132" i="89"/>
  <c r="CW132" i="89"/>
  <c r="BQ132" i="89"/>
  <c r="BQ76" i="89"/>
  <c r="CG76" i="89"/>
  <c r="CW76" i="89"/>
  <c r="CK194" i="89"/>
  <c r="DA194" i="89"/>
  <c r="BU194" i="89"/>
  <c r="BU162" i="89"/>
  <c r="CK162" i="89"/>
  <c r="DA162" i="89"/>
  <c r="DA112" i="89"/>
  <c r="BU112" i="89"/>
  <c r="CK112" i="89"/>
  <c r="BY213" i="89"/>
  <c r="CO213" i="89"/>
  <c r="DE213" i="89"/>
  <c r="BY164" i="89"/>
  <c r="CO164" i="89"/>
  <c r="DE164" i="89"/>
  <c r="CO133" i="89"/>
  <c r="DE133" i="89"/>
  <c r="BY133" i="89"/>
  <c r="BY85" i="89"/>
  <c r="CO85" i="89"/>
  <c r="DE85" i="89"/>
  <c r="BR225" i="89"/>
  <c r="CH225" i="89"/>
  <c r="CX225" i="89"/>
  <c r="BR186" i="89"/>
  <c r="CH186" i="89"/>
  <c r="CX186" i="89"/>
  <c r="CH145" i="89"/>
  <c r="CX145" i="89"/>
  <c r="BR145" i="89"/>
  <c r="CH113" i="89"/>
  <c r="CX113" i="89"/>
  <c r="BR113" i="89"/>
  <c r="BV212" i="89"/>
  <c r="CL212" i="89"/>
  <c r="DB212" i="89"/>
  <c r="DB166" i="89"/>
  <c r="BV166" i="89"/>
  <c r="CL166" i="89"/>
  <c r="CL109" i="89"/>
  <c r="DB109" i="89"/>
  <c r="BV109" i="89"/>
  <c r="BZ219" i="89"/>
  <c r="CP219" i="89"/>
  <c r="DF219" i="89"/>
  <c r="BZ169" i="89"/>
  <c r="CP169" i="89"/>
  <c r="DF169" i="89"/>
  <c r="BZ123" i="89"/>
  <c r="CP123" i="89"/>
  <c r="DF123" i="89"/>
  <c r="CP75" i="89"/>
  <c r="DF75" i="89"/>
  <c r="BZ75" i="89"/>
  <c r="BS192" i="89"/>
  <c r="CI192" i="89"/>
  <c r="CY192" i="89"/>
  <c r="BS128" i="89"/>
  <c r="CI128" i="89"/>
  <c r="CY128" i="89"/>
  <c r="CL39" i="89"/>
  <c r="DB39" i="89"/>
  <c r="BV39" i="89"/>
  <c r="CU197" i="89"/>
  <c r="BO197" i="89"/>
  <c r="CE197" i="89"/>
  <c r="BO134" i="89"/>
  <c r="CE134" i="89"/>
  <c r="CU134" i="89"/>
  <c r="BO62" i="89"/>
  <c r="CE62" i="89"/>
  <c r="CU62" i="89"/>
  <c r="CA189" i="89"/>
  <c r="CQ189" i="89"/>
  <c r="DG189" i="89"/>
  <c r="CA125" i="89"/>
  <c r="CQ125" i="89"/>
  <c r="DG125" i="89"/>
  <c r="CA52" i="89"/>
  <c r="CQ52" i="89"/>
  <c r="DG52" i="89"/>
  <c r="CG203" i="89"/>
  <c r="CW203" i="89"/>
  <c r="BQ203" i="89"/>
  <c r="CG167" i="89"/>
  <c r="CW167" i="89"/>
  <c r="BQ167" i="89"/>
  <c r="BQ106" i="89"/>
  <c r="CG106" i="89"/>
  <c r="CW106" i="89"/>
  <c r="BU206" i="89"/>
  <c r="CK206" i="89"/>
  <c r="DA206" i="89"/>
  <c r="CK189" i="89"/>
  <c r="DA189" i="89"/>
  <c r="BU189" i="89"/>
  <c r="BU141" i="89"/>
  <c r="CK141" i="89"/>
  <c r="DA141" i="89"/>
  <c r="BU93" i="89"/>
  <c r="CK93" i="89"/>
  <c r="DA93" i="89"/>
  <c r="CO209" i="89"/>
  <c r="DE209" i="89"/>
  <c r="BY209" i="89"/>
  <c r="BY159" i="89"/>
  <c r="CO159" i="89"/>
  <c r="DE159" i="89"/>
  <c r="DE127" i="89"/>
  <c r="CO127" i="89"/>
  <c r="BY127" i="89"/>
  <c r="CO81" i="89"/>
  <c r="BY81" i="89"/>
  <c r="DE81" i="89"/>
  <c r="CH164" i="89"/>
  <c r="CX164" i="89"/>
  <c r="BR164" i="89"/>
  <c r="CI214" i="89"/>
  <c r="CY214" i="89"/>
  <c r="BS214" i="89"/>
  <c r="CY198" i="89"/>
  <c r="BS198" i="89"/>
  <c r="CI198" i="89"/>
  <c r="CY165" i="89"/>
  <c r="BS165" i="89"/>
  <c r="CI165" i="89"/>
  <c r="BS134" i="89"/>
  <c r="CI134" i="89"/>
  <c r="CY134" i="89"/>
  <c r="BS118" i="89"/>
  <c r="CI118" i="89"/>
  <c r="CY118" i="89"/>
  <c r="CY77" i="89"/>
  <c r="BS77" i="89"/>
  <c r="CI77" i="89"/>
  <c r="BS45" i="89"/>
  <c r="CI45" i="89"/>
  <c r="CY45" i="89"/>
  <c r="CL37" i="89"/>
  <c r="DB37" i="89"/>
  <c r="BV37" i="89"/>
  <c r="CH42" i="89"/>
  <c r="CX42" i="89"/>
  <c r="BR42" i="89"/>
  <c r="CU210" i="89"/>
  <c r="CE210" i="89"/>
  <c r="BO210" i="89"/>
  <c r="BO195" i="89"/>
  <c r="CE195" i="89"/>
  <c r="CU195" i="89"/>
  <c r="CU164" i="89"/>
  <c r="BO164" i="89"/>
  <c r="CE164" i="89"/>
  <c r="BO116" i="89"/>
  <c r="CE116" i="89"/>
  <c r="CU116" i="89"/>
  <c r="CU76" i="89"/>
  <c r="BO76" i="89"/>
  <c r="CE76" i="89"/>
  <c r="CQ218" i="89"/>
  <c r="DG218" i="89"/>
  <c r="CA218" i="89"/>
  <c r="CA187" i="89"/>
  <c r="CQ187" i="89"/>
  <c r="DG187" i="89"/>
  <c r="DG154" i="89"/>
  <c r="CA154" i="89"/>
  <c r="CQ154" i="89"/>
  <c r="CA123" i="89"/>
  <c r="CQ123" i="89"/>
  <c r="DG123" i="89"/>
  <c r="CQ101" i="89"/>
  <c r="DG101" i="89"/>
  <c r="CA101" i="89"/>
  <c r="CA50" i="89"/>
  <c r="CQ50" i="89"/>
  <c r="DG50" i="89"/>
  <c r="CW185" i="89"/>
  <c r="BQ185" i="89"/>
  <c r="CG185" i="89"/>
  <c r="BQ169" i="89"/>
  <c r="CG169" i="89"/>
  <c r="CW169" i="89"/>
  <c r="CW120" i="89"/>
  <c r="BQ120" i="89"/>
  <c r="CG120" i="89"/>
  <c r="CK222" i="89"/>
  <c r="DA222" i="89"/>
  <c r="BU222" i="89"/>
  <c r="BU171" i="89"/>
  <c r="CK171" i="89"/>
  <c r="DA171" i="89"/>
  <c r="DA113" i="89"/>
  <c r="BU113" i="89"/>
  <c r="CK113" i="89"/>
  <c r="CO223" i="89"/>
  <c r="DE223" i="89"/>
  <c r="BY223" i="89"/>
  <c r="DE184" i="89"/>
  <c r="BY184" i="89"/>
  <c r="CO184" i="89"/>
  <c r="CO170" i="89"/>
  <c r="DE170" i="89"/>
  <c r="BY170" i="89"/>
  <c r="BY136" i="89"/>
  <c r="CO136" i="89"/>
  <c r="DE136" i="89"/>
  <c r="BY109" i="89"/>
  <c r="CO109" i="89"/>
  <c r="DE109" i="89"/>
  <c r="BY75" i="89"/>
  <c r="CO75" i="89"/>
  <c r="DE75" i="89"/>
  <c r="CH172" i="89"/>
  <c r="CX172" i="89"/>
  <c r="BR172" i="89"/>
  <c r="CX147" i="89"/>
  <c r="BR147" i="89"/>
  <c r="CH147" i="89"/>
  <c r="CH146" i="89"/>
  <c r="CX146" i="89"/>
  <c r="BR146" i="89"/>
  <c r="BR104" i="89"/>
  <c r="CH104" i="89"/>
  <c r="CX104" i="89"/>
  <c r="CH87" i="89"/>
  <c r="CX87" i="89"/>
  <c r="BR87" i="89"/>
  <c r="CH74" i="89"/>
  <c r="CX74" i="89"/>
  <c r="BR74" i="89"/>
  <c r="DB191" i="89"/>
  <c r="BV191" i="89"/>
  <c r="CL191" i="89"/>
  <c r="CL159" i="89"/>
  <c r="DB159" i="89"/>
  <c r="BV159" i="89"/>
  <c r="CL143" i="89"/>
  <c r="DB143" i="89"/>
  <c r="BV143" i="89"/>
  <c r="BV100" i="89"/>
  <c r="CL100" i="89"/>
  <c r="DB100" i="89"/>
  <c r="DB105" i="89"/>
  <c r="BV105" i="89"/>
  <c r="CL105" i="89"/>
  <c r="CL79" i="89"/>
  <c r="DB79" i="89"/>
  <c r="BV79" i="89"/>
  <c r="BZ181" i="89"/>
  <c r="CP181" i="89"/>
  <c r="DF181" i="89"/>
  <c r="CP156" i="89"/>
  <c r="DF156" i="89"/>
  <c r="BZ156" i="89"/>
  <c r="BZ124" i="89"/>
  <c r="CP124" i="89"/>
  <c r="DF124" i="89"/>
  <c r="DG31" i="89"/>
  <c r="CA31" i="89"/>
  <c r="CQ31" i="89"/>
  <c r="DG39" i="89"/>
  <c r="CA39" i="89"/>
  <c r="CQ39" i="89"/>
  <c r="DB46" i="89"/>
  <c r="BV46" i="89"/>
  <c r="CL46" i="89"/>
  <c r="DB54" i="89"/>
  <c r="BV54" i="89"/>
  <c r="CL54" i="89"/>
  <c r="CM198" i="89"/>
  <c r="DC198" i="89"/>
  <c r="BW198" i="89"/>
  <c r="BW118" i="89"/>
  <c r="CM118" i="89"/>
  <c r="DC118" i="89"/>
  <c r="BS223" i="89"/>
  <c r="CI223" i="89"/>
  <c r="CY223" i="89"/>
  <c r="CI212" i="89"/>
  <c r="CY212" i="89"/>
  <c r="BS212" i="89"/>
  <c r="BS194" i="89"/>
  <c r="CI194" i="89"/>
  <c r="CY194" i="89"/>
  <c r="CY177" i="89"/>
  <c r="BS177" i="89"/>
  <c r="CI177" i="89"/>
  <c r="CY161" i="89"/>
  <c r="BS161" i="89"/>
  <c r="CI161" i="89"/>
  <c r="CY146" i="89"/>
  <c r="BS146" i="89"/>
  <c r="CI146" i="89"/>
  <c r="BS130" i="89"/>
  <c r="CI130" i="89"/>
  <c r="CY130" i="89"/>
  <c r="BS114" i="89"/>
  <c r="CY114" i="89"/>
  <c r="CI114" i="89"/>
  <c r="CY92" i="89"/>
  <c r="CI92" i="89"/>
  <c r="BS92" i="89"/>
  <c r="CY73" i="89"/>
  <c r="BS73" i="89"/>
  <c r="CI73" i="89"/>
  <c r="BS57" i="89"/>
  <c r="CI57" i="89"/>
  <c r="CY57" i="89"/>
  <c r="CY91" i="89"/>
  <c r="BS91" i="89"/>
  <c r="CI91" i="89"/>
  <c r="CH38" i="89"/>
  <c r="CX38" i="89"/>
  <c r="BR38" i="89"/>
  <c r="CE224" i="89"/>
  <c r="BO224" i="89"/>
  <c r="CU224" i="89"/>
  <c r="BO207" i="89"/>
  <c r="CE207" i="89"/>
  <c r="CU207" i="89"/>
  <c r="BO191" i="89"/>
  <c r="CE191" i="89"/>
  <c r="CU191" i="89"/>
  <c r="CU176" i="89"/>
  <c r="BO176" i="89"/>
  <c r="CE176" i="89"/>
  <c r="CU160" i="89"/>
  <c r="BO160" i="89"/>
  <c r="CE160" i="89"/>
  <c r="CU144" i="89"/>
  <c r="BO144" i="89"/>
  <c r="CE144" i="89"/>
  <c r="BO128" i="89"/>
  <c r="CE128" i="89"/>
  <c r="CU128" i="89"/>
  <c r="BO112" i="89"/>
  <c r="CU112" i="89"/>
  <c r="CE112" i="89"/>
  <c r="CE93" i="89"/>
  <c r="CU93" i="89"/>
  <c r="BO93" i="89"/>
  <c r="CU72" i="89"/>
  <c r="BO72" i="89"/>
  <c r="CE72" i="89"/>
  <c r="BO56" i="89"/>
  <c r="CE56" i="89"/>
  <c r="CU56" i="89"/>
  <c r="CU90" i="89"/>
  <c r="BO90" i="89"/>
  <c r="CE90" i="89"/>
  <c r="CQ219" i="89"/>
  <c r="DG219" i="89"/>
  <c r="CA219" i="89"/>
  <c r="DG199" i="89"/>
  <c r="CA199" i="89"/>
  <c r="CQ199" i="89"/>
  <c r="CA183" i="89"/>
  <c r="CQ183" i="89"/>
  <c r="DG183" i="89"/>
  <c r="CQ167" i="89"/>
  <c r="DG167" i="89"/>
  <c r="CA167" i="89"/>
  <c r="CA150" i="89"/>
  <c r="CQ150" i="89"/>
  <c r="DG150" i="89"/>
  <c r="CA135" i="89"/>
  <c r="CQ135" i="89"/>
  <c r="DG135" i="89"/>
  <c r="CA119" i="89"/>
  <c r="CQ119" i="89"/>
  <c r="DG119" i="89"/>
  <c r="CQ99" i="89"/>
  <c r="DG99" i="89"/>
  <c r="CA99" i="89"/>
  <c r="DG78" i="89"/>
  <c r="CA78" i="89"/>
  <c r="CQ78" i="89"/>
  <c r="CA62" i="89"/>
  <c r="CQ62" i="89"/>
  <c r="DG62" i="89"/>
  <c r="CA46" i="89"/>
  <c r="CQ46" i="89"/>
  <c r="DG46" i="89"/>
  <c r="BQ181" i="89"/>
  <c r="CW181" i="89"/>
  <c r="CG181" i="89"/>
  <c r="BQ175" i="89"/>
  <c r="CG175" i="89"/>
  <c r="CW175" i="89"/>
  <c r="CW129" i="89"/>
  <c r="BQ129" i="89"/>
  <c r="CG129" i="89"/>
  <c r="CW116" i="89"/>
  <c r="BQ116" i="89"/>
  <c r="CG116" i="89"/>
  <c r="BQ92" i="89"/>
  <c r="CG92" i="89"/>
  <c r="CW92" i="89"/>
  <c r="BQ84" i="89"/>
  <c r="CG84" i="89"/>
  <c r="CW84" i="89"/>
  <c r="BU159" i="89"/>
  <c r="CK159" i="89"/>
  <c r="DA159" i="89"/>
  <c r="DA125" i="89"/>
  <c r="BU125" i="89"/>
  <c r="CK125" i="89"/>
  <c r="BU71" i="89"/>
  <c r="CK71" i="89"/>
  <c r="DA71" i="89"/>
  <c r="BY217" i="89"/>
  <c r="CO217" i="89"/>
  <c r="DE217" i="89"/>
  <c r="CO203" i="89"/>
  <c r="DE203" i="89"/>
  <c r="BY203" i="89"/>
  <c r="BY180" i="89"/>
  <c r="CO180" i="89"/>
  <c r="DE180" i="89"/>
  <c r="CO189" i="89"/>
  <c r="DE189" i="89"/>
  <c r="BY189" i="89"/>
  <c r="CO166" i="89"/>
  <c r="DE166" i="89"/>
  <c r="BY166" i="89"/>
  <c r="CO151" i="89"/>
  <c r="DE151" i="89"/>
  <c r="BY151" i="89"/>
  <c r="DE121" i="89"/>
  <c r="BY121" i="89"/>
  <c r="CO121" i="89"/>
  <c r="CO135" i="89"/>
  <c r="DE135" i="89"/>
  <c r="BY135" i="89"/>
  <c r="BY90" i="89"/>
  <c r="CO90" i="89"/>
  <c r="DE90" i="89"/>
  <c r="BY71" i="89"/>
  <c r="CO71" i="89"/>
  <c r="DE71" i="89"/>
  <c r="CX222" i="89"/>
  <c r="BR222" i="89"/>
  <c r="CH222" i="89"/>
  <c r="BR205" i="89"/>
  <c r="CH205" i="89"/>
  <c r="CX205" i="89"/>
  <c r="CX166" i="89"/>
  <c r="BR166" i="89"/>
  <c r="CH166" i="89"/>
  <c r="CH142" i="89"/>
  <c r="CX142" i="89"/>
  <c r="BR142" i="89"/>
  <c r="BR100" i="89"/>
  <c r="CH100" i="89"/>
  <c r="CX100" i="89"/>
  <c r="CH92" i="89"/>
  <c r="CX92" i="89"/>
  <c r="BR92" i="89"/>
  <c r="CH70" i="89"/>
  <c r="CX70" i="89"/>
  <c r="BR70" i="89"/>
  <c r="DB215" i="89"/>
  <c r="CL215" i="89"/>
  <c r="BV215" i="89"/>
  <c r="DB203" i="89"/>
  <c r="BV203" i="89"/>
  <c r="CL203" i="89"/>
  <c r="BV187" i="89"/>
  <c r="CL187" i="89"/>
  <c r="DB187" i="89"/>
  <c r="CL174" i="89"/>
  <c r="DB174" i="89"/>
  <c r="BV174" i="89"/>
  <c r="CL155" i="89"/>
  <c r="DB155" i="89"/>
  <c r="BV155" i="89"/>
  <c r="CL139" i="89"/>
  <c r="DB139" i="89"/>
  <c r="BV139" i="89"/>
  <c r="BV96" i="89"/>
  <c r="CL96" i="89"/>
  <c r="DB96" i="89"/>
  <c r="CL114" i="89"/>
  <c r="DB114" i="89"/>
  <c r="BV114" i="89"/>
  <c r="CL75" i="89"/>
  <c r="DB75" i="89"/>
  <c r="BV75" i="89"/>
  <c r="BZ214" i="89"/>
  <c r="CP214" i="89"/>
  <c r="DF214" i="89"/>
  <c r="DF193" i="89"/>
  <c r="BZ193" i="89"/>
  <c r="CP193" i="89"/>
  <c r="DF166" i="89"/>
  <c r="BZ166" i="89"/>
  <c r="CP166" i="89"/>
  <c r="DF153" i="89"/>
  <c r="BZ153" i="89"/>
  <c r="CP153" i="89"/>
  <c r="CP136" i="89"/>
  <c r="DF136" i="89"/>
  <c r="BZ136" i="89"/>
  <c r="BZ120" i="89"/>
  <c r="CP120" i="89"/>
  <c r="DF120" i="89"/>
  <c r="BZ94" i="89"/>
  <c r="CP94" i="89"/>
  <c r="DF94" i="89"/>
  <c r="DF83" i="89"/>
  <c r="BZ83" i="89"/>
  <c r="CP83" i="89"/>
  <c r="DC28" i="89"/>
  <c r="BW28" i="89"/>
  <c r="CM28" i="89"/>
  <c r="DC32" i="89"/>
  <c r="BW32" i="89"/>
  <c r="CM32" i="89"/>
  <c r="DC36" i="89"/>
  <c r="BW36" i="89"/>
  <c r="CM36" i="89"/>
  <c r="DC40" i="89"/>
  <c r="BW40" i="89"/>
  <c r="CM40" i="89"/>
  <c r="DB48" i="89"/>
  <c r="BV48" i="89"/>
  <c r="CL48" i="89"/>
  <c r="DB56" i="89"/>
  <c r="BV56" i="89"/>
  <c r="CL56" i="89"/>
  <c r="DC178" i="89"/>
  <c r="BW178" i="89"/>
  <c r="CM178" i="89"/>
  <c r="DC146" i="89"/>
  <c r="BW146" i="89"/>
  <c r="CM146" i="89"/>
  <c r="BW114" i="89"/>
  <c r="DC114" i="89"/>
  <c r="CM114" i="89"/>
  <c r="DC66" i="89"/>
  <c r="BW66" i="89"/>
  <c r="CM66" i="89"/>
  <c r="CO46" i="89"/>
  <c r="DE46" i="89"/>
  <c r="BY46" i="89"/>
  <c r="CO50" i="89"/>
  <c r="DE50" i="89"/>
  <c r="BY50" i="89"/>
  <c r="CO54" i="89"/>
  <c r="DE54" i="89"/>
  <c r="BY54" i="89"/>
  <c r="CO58" i="89"/>
  <c r="DE58" i="89"/>
  <c r="BY58" i="89"/>
  <c r="CO60" i="89"/>
  <c r="DE60" i="89"/>
  <c r="BY60" i="89"/>
  <c r="BW53" i="89"/>
  <c r="CM53" i="89"/>
  <c r="DC53" i="89"/>
  <c r="CI226" i="89"/>
  <c r="CY226" i="89"/>
  <c r="BS226" i="89"/>
  <c r="CI204" i="89"/>
  <c r="CY204" i="89"/>
  <c r="BS204" i="89"/>
  <c r="BS189" i="89"/>
  <c r="CI189" i="89"/>
  <c r="CY189" i="89"/>
  <c r="CY171" i="89"/>
  <c r="BS171" i="89"/>
  <c r="CI171" i="89"/>
  <c r="CY156" i="89"/>
  <c r="BS156" i="89"/>
  <c r="CI156" i="89"/>
  <c r="CY141" i="89"/>
  <c r="BS141" i="89"/>
  <c r="CI141" i="89"/>
  <c r="BS125" i="89"/>
  <c r="CI125" i="89"/>
  <c r="CY125" i="89"/>
  <c r="CY106" i="89"/>
  <c r="BS106" i="89"/>
  <c r="CI106" i="89"/>
  <c r="CI82" i="89"/>
  <c r="CY82" i="89"/>
  <c r="BS82" i="89"/>
  <c r="CY68" i="89"/>
  <c r="BS68" i="89"/>
  <c r="CI68" i="89"/>
  <c r="BS52" i="89"/>
  <c r="CI52" i="89"/>
  <c r="CY52" i="89"/>
  <c r="BS81" i="89"/>
  <c r="CI81" i="89"/>
  <c r="CY81" i="89"/>
  <c r="CH39" i="89"/>
  <c r="CX39" i="89"/>
  <c r="BR39" i="89"/>
  <c r="CK53" i="89"/>
  <c r="DA53" i="89"/>
  <c r="BU53" i="89"/>
  <c r="CU216" i="89"/>
  <c r="BO216" i="89"/>
  <c r="CE216" i="89"/>
  <c r="BO201" i="89"/>
  <c r="CE201" i="89"/>
  <c r="CU201" i="89"/>
  <c r="BO187" i="89"/>
  <c r="CE187" i="89"/>
  <c r="CU187" i="89"/>
  <c r="CU173" i="89"/>
  <c r="BO173" i="89"/>
  <c r="CE173" i="89"/>
  <c r="CU155" i="89"/>
  <c r="BO155" i="89"/>
  <c r="CE155" i="89"/>
  <c r="CU139" i="89"/>
  <c r="BO139" i="89"/>
  <c r="CE139" i="89"/>
  <c r="BO123" i="89"/>
  <c r="CE123" i="89"/>
  <c r="CU123" i="89"/>
  <c r="CU110" i="89"/>
  <c r="BO110" i="89"/>
  <c r="CE110" i="89"/>
  <c r="BO83" i="89"/>
  <c r="CE83" i="89"/>
  <c r="CU83" i="89"/>
  <c r="CU67" i="89"/>
  <c r="BO67" i="89"/>
  <c r="CE67" i="89"/>
  <c r="BO51" i="89"/>
  <c r="CE51" i="89"/>
  <c r="CU51" i="89"/>
  <c r="CQ225" i="89"/>
  <c r="DG225" i="89"/>
  <c r="CA225" i="89"/>
  <c r="DG209" i="89"/>
  <c r="CA209" i="89"/>
  <c r="CQ209" i="89"/>
  <c r="CA194" i="89"/>
  <c r="CQ194" i="89"/>
  <c r="DG194" i="89"/>
  <c r="DG176" i="89"/>
  <c r="CA176" i="89"/>
  <c r="CQ176" i="89"/>
  <c r="DG161" i="89"/>
  <c r="CA161" i="89"/>
  <c r="CQ161" i="89"/>
  <c r="DG146" i="89"/>
  <c r="CA146" i="89"/>
  <c r="CQ146" i="89"/>
  <c r="CA130" i="89"/>
  <c r="CQ130" i="89"/>
  <c r="DG130" i="89"/>
  <c r="CA114" i="89"/>
  <c r="DG114" i="89"/>
  <c r="CQ114" i="89"/>
  <c r="CQ94" i="89"/>
  <c r="DG94" i="89"/>
  <c r="CA94" i="89"/>
  <c r="DG73" i="89"/>
  <c r="CA73" i="89"/>
  <c r="CQ73" i="89"/>
  <c r="CA57" i="89"/>
  <c r="CQ57" i="89"/>
  <c r="DG57" i="89"/>
  <c r="DG91" i="89"/>
  <c r="CA91" i="89"/>
  <c r="CQ91" i="89"/>
  <c r="BQ212" i="89"/>
  <c r="CG212" i="89"/>
  <c r="CW212" i="89"/>
  <c r="CG198" i="89"/>
  <c r="BQ198" i="89"/>
  <c r="CW198" i="89"/>
  <c r="BQ174" i="89"/>
  <c r="CG174" i="89"/>
  <c r="CW174" i="89"/>
  <c r="BQ162" i="89"/>
  <c r="CG162" i="89"/>
  <c r="CW162" i="89"/>
  <c r="BQ141" i="89"/>
  <c r="CG141" i="89"/>
  <c r="CW141" i="89"/>
  <c r="CW126" i="89"/>
  <c r="BQ126" i="89"/>
  <c r="CG126" i="89"/>
  <c r="CW115" i="89"/>
  <c r="BQ115" i="89"/>
  <c r="CG115" i="89"/>
  <c r="BQ99" i="89"/>
  <c r="CG99" i="89"/>
  <c r="CW99" i="89"/>
  <c r="CG83" i="89"/>
  <c r="CW83" i="89"/>
  <c r="BQ83" i="89"/>
  <c r="CG81" i="89"/>
  <c r="CW81" i="89"/>
  <c r="BQ81" i="89"/>
  <c r="BU214" i="89"/>
  <c r="CK214" i="89"/>
  <c r="DA214" i="89"/>
  <c r="CK200" i="89"/>
  <c r="DA200" i="89"/>
  <c r="BU200" i="89"/>
  <c r="DA183" i="89"/>
  <c r="BU183" i="89"/>
  <c r="CK183" i="89"/>
  <c r="CK166" i="89"/>
  <c r="BU166" i="89"/>
  <c r="DA166" i="89"/>
  <c r="CK151" i="89"/>
  <c r="DA151" i="89"/>
  <c r="BU151" i="89"/>
  <c r="CK135" i="89"/>
  <c r="DA135" i="89"/>
  <c r="BU135" i="89"/>
  <c r="DA116" i="89"/>
  <c r="BU116" i="89"/>
  <c r="CK116" i="89"/>
  <c r="BU102" i="89"/>
  <c r="CK102" i="89"/>
  <c r="DA102" i="89"/>
  <c r="BU86" i="89"/>
  <c r="CK86" i="89"/>
  <c r="DA86" i="89"/>
  <c r="BU70" i="89"/>
  <c r="CK70" i="89"/>
  <c r="DA70" i="89"/>
  <c r="BY216" i="89"/>
  <c r="CO216" i="89"/>
  <c r="DE216" i="89"/>
  <c r="CO201" i="89"/>
  <c r="DE201" i="89"/>
  <c r="BY201" i="89"/>
  <c r="CO192" i="89"/>
  <c r="DE192" i="89"/>
  <c r="BY192" i="89"/>
  <c r="BY168" i="89"/>
  <c r="CO168" i="89"/>
  <c r="DE168" i="89"/>
  <c r="CO167" i="89"/>
  <c r="BY167" i="89"/>
  <c r="DE167" i="89"/>
  <c r="CO150" i="89"/>
  <c r="DE150" i="89"/>
  <c r="BY150" i="89"/>
  <c r="DE120" i="89"/>
  <c r="BY120" i="89"/>
  <c r="CO120" i="89"/>
  <c r="CO131" i="89"/>
  <c r="DE131" i="89"/>
  <c r="BY131" i="89"/>
  <c r="BY89" i="89"/>
  <c r="CO89" i="89"/>
  <c r="DE89" i="89"/>
  <c r="BY70" i="89"/>
  <c r="CO70" i="89"/>
  <c r="DE70" i="89"/>
  <c r="BR212" i="89"/>
  <c r="CH212" i="89"/>
  <c r="CX212" i="89"/>
  <c r="CH197" i="89"/>
  <c r="CX197" i="89"/>
  <c r="BR197" i="89"/>
  <c r="CX190" i="89"/>
  <c r="BR190" i="89"/>
  <c r="CH190" i="89"/>
  <c r="CH165" i="89"/>
  <c r="CX165" i="89"/>
  <c r="BR165" i="89"/>
  <c r="CX149" i="89"/>
  <c r="BR149" i="89"/>
  <c r="CH149" i="89"/>
  <c r="CX133" i="89"/>
  <c r="BR133" i="89"/>
  <c r="CH133" i="89"/>
  <c r="BR116" i="89"/>
  <c r="CH116" i="89"/>
  <c r="CX116" i="89"/>
  <c r="CH108" i="89"/>
  <c r="CX108" i="89"/>
  <c r="BR108" i="89"/>
  <c r="CH90" i="89"/>
  <c r="CX90" i="89"/>
  <c r="BR90" i="89"/>
  <c r="CH69" i="89"/>
  <c r="CX69" i="89"/>
  <c r="BR69" i="89"/>
  <c r="BV218" i="89"/>
  <c r="CL218" i="89"/>
  <c r="DB218" i="89"/>
  <c r="DB202" i="89"/>
  <c r="BV202" i="89"/>
  <c r="CL202" i="89"/>
  <c r="BV186" i="89"/>
  <c r="CL186" i="89"/>
  <c r="DB186" i="89"/>
  <c r="CL173" i="89"/>
  <c r="DB173" i="89"/>
  <c r="BV173" i="89"/>
  <c r="CL147" i="89"/>
  <c r="DB147" i="89"/>
  <c r="BV147" i="89"/>
  <c r="CL138" i="89"/>
  <c r="DB138" i="89"/>
  <c r="BV138" i="89"/>
  <c r="BV122" i="89"/>
  <c r="CL122" i="89"/>
  <c r="DB122" i="89"/>
  <c r="BV95" i="89"/>
  <c r="CL95" i="89"/>
  <c r="DB95" i="89"/>
  <c r="CL84" i="89"/>
  <c r="DB84" i="89"/>
  <c r="BV84" i="89"/>
  <c r="CL74" i="89"/>
  <c r="DB74" i="89"/>
  <c r="BV74" i="89"/>
  <c r="DF223" i="89"/>
  <c r="BZ223" i="89"/>
  <c r="CP223" i="89"/>
  <c r="BZ207" i="89"/>
  <c r="CP207" i="89"/>
  <c r="DF207" i="89"/>
  <c r="BZ184" i="89"/>
  <c r="CP184" i="89"/>
  <c r="DF184" i="89"/>
  <c r="CP175" i="89"/>
  <c r="DF175" i="89"/>
  <c r="BZ175" i="89"/>
  <c r="CP159" i="89"/>
  <c r="DF159" i="89"/>
  <c r="BZ159" i="89"/>
  <c r="CP143" i="89"/>
  <c r="DF143" i="89"/>
  <c r="BZ143" i="89"/>
  <c r="BZ127" i="89"/>
  <c r="DF127" i="89"/>
  <c r="CP127" i="89"/>
  <c r="BZ101" i="89"/>
  <c r="CP101" i="89"/>
  <c r="DF101" i="89"/>
  <c r="CP111" i="89"/>
  <c r="DF111" i="89"/>
  <c r="BZ111" i="89"/>
  <c r="CP79" i="89"/>
  <c r="DF79" i="89"/>
  <c r="BZ79" i="89"/>
  <c r="DF63" i="89"/>
  <c r="BZ63" i="89"/>
  <c r="CP63" i="89"/>
  <c r="CI210" i="89"/>
  <c r="BS210" i="89"/>
  <c r="CY210" i="89"/>
  <c r="CY196" i="89"/>
  <c r="BS196" i="89"/>
  <c r="CI196" i="89"/>
  <c r="CI180" i="89"/>
  <c r="CY180" i="89"/>
  <c r="BS180" i="89"/>
  <c r="CY163" i="89"/>
  <c r="BS163" i="89"/>
  <c r="CI163" i="89"/>
  <c r="BS147" i="89"/>
  <c r="CI147" i="89"/>
  <c r="CY147" i="89"/>
  <c r="BS132" i="89"/>
  <c r="CI132" i="89"/>
  <c r="CY132" i="89"/>
  <c r="BS116" i="89"/>
  <c r="CI116" i="89"/>
  <c r="CY116" i="89"/>
  <c r="CI100" i="89"/>
  <c r="CY100" i="89"/>
  <c r="BS100" i="89"/>
  <c r="CY75" i="89"/>
  <c r="BS75" i="89"/>
  <c r="CI75" i="89"/>
  <c r="BS59" i="89"/>
  <c r="CI59" i="89"/>
  <c r="CY59" i="89"/>
  <c r="CI98" i="89"/>
  <c r="CY98" i="89"/>
  <c r="BS98" i="89"/>
  <c r="CP38" i="89"/>
  <c r="DF38" i="89"/>
  <c r="BZ38" i="89"/>
  <c r="CL43" i="89"/>
  <c r="DB43" i="89"/>
  <c r="BV43" i="89"/>
  <c r="CK60" i="89"/>
  <c r="DA60" i="89"/>
  <c r="BU60" i="89"/>
  <c r="CE220" i="89"/>
  <c r="CU220" i="89"/>
  <c r="BO220" i="89"/>
  <c r="BO200" i="89"/>
  <c r="CE200" i="89"/>
  <c r="CU200" i="89"/>
  <c r="BO186" i="89"/>
  <c r="CE186" i="89"/>
  <c r="CU186" i="89"/>
  <c r="CU171" i="89"/>
  <c r="BO171" i="89"/>
  <c r="CE171" i="89"/>
  <c r="CU154" i="89"/>
  <c r="BO154" i="89"/>
  <c r="CE154" i="89"/>
  <c r="CU138" i="89"/>
  <c r="BO138" i="89"/>
  <c r="CE138" i="89"/>
  <c r="BO122" i="89"/>
  <c r="CE122" i="89"/>
  <c r="CU122" i="89"/>
  <c r="CU108" i="89"/>
  <c r="BO108" i="89"/>
  <c r="CE108" i="89"/>
  <c r="CE100" i="89"/>
  <c r="CU100" i="89"/>
  <c r="BO100" i="89"/>
  <c r="CU66" i="89"/>
  <c r="BO66" i="89"/>
  <c r="CE66" i="89"/>
  <c r="BO50" i="89"/>
  <c r="CE50" i="89"/>
  <c r="CU50" i="89"/>
  <c r="CQ224" i="89"/>
  <c r="DG224" i="89"/>
  <c r="CA224" i="89"/>
  <c r="CA208" i="89"/>
  <c r="CQ208" i="89"/>
  <c r="DG208" i="89"/>
  <c r="CA193" i="89"/>
  <c r="CQ193" i="89"/>
  <c r="DG193" i="89"/>
  <c r="DG175" i="89"/>
  <c r="CA175" i="89"/>
  <c r="CQ175" i="89"/>
  <c r="DG160" i="89"/>
  <c r="CA160" i="89"/>
  <c r="CQ160" i="89"/>
  <c r="DG145" i="89"/>
  <c r="CA145" i="89"/>
  <c r="CQ145" i="89"/>
  <c r="CA129" i="89"/>
  <c r="CQ129" i="89"/>
  <c r="DG129" i="89"/>
  <c r="CA113" i="89"/>
  <c r="DG113" i="89"/>
  <c r="CQ113" i="89"/>
  <c r="DG92" i="89"/>
  <c r="CQ92" i="89"/>
  <c r="CA92" i="89"/>
  <c r="DG72" i="89"/>
  <c r="CA72" i="89"/>
  <c r="CQ72" i="89"/>
  <c r="CA56" i="89"/>
  <c r="CQ56" i="89"/>
  <c r="DG56" i="89"/>
  <c r="DG89" i="89"/>
  <c r="CA89" i="89"/>
  <c r="CQ89" i="89"/>
  <c r="CG223" i="89"/>
  <c r="CW223" i="89"/>
  <c r="BQ223" i="89"/>
  <c r="CW207" i="89"/>
  <c r="BQ207" i="89"/>
  <c r="CG207" i="89"/>
  <c r="CW183" i="89"/>
  <c r="BQ183" i="89"/>
  <c r="CG183" i="89"/>
  <c r="CG192" i="89"/>
  <c r="CW192" i="89"/>
  <c r="BQ192" i="89"/>
  <c r="BQ157" i="89"/>
  <c r="CG157" i="89"/>
  <c r="CW157" i="89"/>
  <c r="BQ136" i="89"/>
  <c r="CG136" i="89"/>
  <c r="CW136" i="89"/>
  <c r="CW127" i="89"/>
  <c r="CG127" i="89"/>
  <c r="BQ127" i="89"/>
  <c r="BQ110" i="89"/>
  <c r="CG110" i="89"/>
  <c r="CW110" i="89"/>
  <c r="BQ94" i="89"/>
  <c r="CG94" i="89"/>
  <c r="CW94" i="89"/>
  <c r="BQ75" i="89"/>
  <c r="CG75" i="89"/>
  <c r="CW75" i="89"/>
  <c r="BU226" i="89"/>
  <c r="DA226" i="89"/>
  <c r="CK226" i="89"/>
  <c r="CK210" i="89"/>
  <c r="DA210" i="89"/>
  <c r="BU210" i="89"/>
  <c r="CK193" i="89"/>
  <c r="DA193" i="89"/>
  <c r="BU193" i="89"/>
  <c r="BU177" i="89"/>
  <c r="CK177" i="89"/>
  <c r="DA177" i="89"/>
  <c r="BU161" i="89"/>
  <c r="CK161" i="89"/>
  <c r="DA161" i="89"/>
  <c r="BU145" i="89"/>
  <c r="CK145" i="89"/>
  <c r="DA145" i="89"/>
  <c r="CK133" i="89"/>
  <c r="DA133" i="89"/>
  <c r="BU133" i="89"/>
  <c r="BU111" i="89"/>
  <c r="CK111" i="89"/>
  <c r="DA111" i="89"/>
  <c r="BU97" i="89"/>
  <c r="CK97" i="89"/>
  <c r="DA97" i="89"/>
  <c r="CK82" i="89"/>
  <c r="BU82" i="89"/>
  <c r="DA82" i="89"/>
  <c r="BU65" i="89"/>
  <c r="CK65" i="89"/>
  <c r="DA65" i="89"/>
  <c r="BY212" i="89"/>
  <c r="CO212" i="89"/>
  <c r="DE212" i="89"/>
  <c r="CO202" i="89"/>
  <c r="DE202" i="89"/>
  <c r="BY202" i="89"/>
  <c r="BY176" i="89"/>
  <c r="CO176" i="89"/>
  <c r="DE176" i="89"/>
  <c r="BY163" i="89"/>
  <c r="CO163" i="89"/>
  <c r="DE163" i="89"/>
  <c r="BY142" i="89"/>
  <c r="CO142" i="89"/>
  <c r="DE142" i="89"/>
  <c r="DE129" i="89"/>
  <c r="BY129" i="89"/>
  <c r="CO129" i="89"/>
  <c r="DE115" i="89"/>
  <c r="BY115" i="89"/>
  <c r="CO115" i="89"/>
  <c r="BY100" i="89"/>
  <c r="CO100" i="89"/>
  <c r="DE100" i="89"/>
  <c r="BY84" i="89"/>
  <c r="CO84" i="89"/>
  <c r="DE84" i="89"/>
  <c r="BY65" i="89"/>
  <c r="CO65" i="89"/>
  <c r="DE65" i="89"/>
  <c r="CX215" i="89"/>
  <c r="BR215" i="89"/>
  <c r="CH215" i="89"/>
  <c r="CX201" i="89"/>
  <c r="CH201" i="89"/>
  <c r="BR201" i="89"/>
  <c r="CX193" i="89"/>
  <c r="BR193" i="89"/>
  <c r="CH193" i="89"/>
  <c r="CX167" i="89"/>
  <c r="BR167" i="89"/>
  <c r="CH167" i="89"/>
  <c r="CX152" i="89"/>
  <c r="BR152" i="89"/>
  <c r="CH152" i="89"/>
  <c r="CH136" i="89"/>
  <c r="CX136" i="89"/>
  <c r="BR136" i="89"/>
  <c r="BR119" i="89"/>
  <c r="CH119" i="89"/>
  <c r="CX119" i="89"/>
  <c r="BR94" i="89"/>
  <c r="CH94" i="89"/>
  <c r="CX94" i="89"/>
  <c r="CX83" i="89"/>
  <c r="BR83" i="89"/>
  <c r="CH83" i="89"/>
  <c r="CH72" i="89"/>
  <c r="CX72" i="89"/>
  <c r="BR72" i="89"/>
  <c r="DB221" i="89"/>
  <c r="BV221" i="89"/>
  <c r="CL221" i="89"/>
  <c r="BV204" i="89"/>
  <c r="CL204" i="89"/>
  <c r="DB204" i="89"/>
  <c r="DB189" i="89"/>
  <c r="BV189" i="89"/>
  <c r="CL189" i="89"/>
  <c r="CL176" i="89"/>
  <c r="DB176" i="89"/>
  <c r="BV176" i="89"/>
  <c r="CL157" i="89"/>
  <c r="DB157" i="89"/>
  <c r="BV157" i="89"/>
  <c r="CL141" i="89"/>
  <c r="DB141" i="89"/>
  <c r="BV141" i="89"/>
  <c r="BV125" i="89"/>
  <c r="CL125" i="89"/>
  <c r="DB125" i="89"/>
  <c r="BV98" i="89"/>
  <c r="CL98" i="89"/>
  <c r="DB98" i="89"/>
  <c r="CL90" i="89"/>
  <c r="DB90" i="89"/>
  <c r="BV90" i="89"/>
  <c r="CL77" i="89"/>
  <c r="DB77" i="89"/>
  <c r="BV77" i="89"/>
  <c r="BZ225" i="89"/>
  <c r="CP225" i="89"/>
  <c r="DF225" i="89"/>
  <c r="DF210" i="89"/>
  <c r="CP210" i="89"/>
  <c r="BZ210" i="89"/>
  <c r="BZ187" i="89"/>
  <c r="CP187" i="89"/>
  <c r="DF187" i="89"/>
  <c r="CP178" i="89"/>
  <c r="DF178" i="89"/>
  <c r="BZ178" i="89"/>
  <c r="CP162" i="89"/>
  <c r="DF162" i="89"/>
  <c r="BZ162" i="89"/>
  <c r="CP146" i="89"/>
  <c r="DF146" i="89"/>
  <c r="BZ146" i="89"/>
  <c r="DF130" i="89"/>
  <c r="BZ130" i="89"/>
  <c r="CP130" i="89"/>
  <c r="DF105" i="89"/>
  <c r="BZ105" i="89"/>
  <c r="CP105" i="89"/>
  <c r="CP108" i="89"/>
  <c r="DF108" i="89"/>
  <c r="BZ108" i="89"/>
  <c r="CP86" i="89"/>
  <c r="DF86" i="89"/>
  <c r="BZ86" i="89"/>
  <c r="CP66" i="89"/>
  <c r="DF66" i="89"/>
  <c r="BZ66" i="89"/>
  <c r="DC30" i="89"/>
  <c r="BW30" i="89"/>
  <c r="CM30" i="89"/>
  <c r="DC34" i="89"/>
  <c r="BW34" i="89"/>
  <c r="CM34" i="89"/>
  <c r="DC38" i="89"/>
  <c r="BW38" i="89"/>
  <c r="CM38" i="89"/>
  <c r="DC42" i="89"/>
  <c r="BW42" i="89"/>
  <c r="CM42" i="89"/>
  <c r="DB49" i="89"/>
  <c r="BV49" i="89"/>
  <c r="CL49" i="89"/>
  <c r="DB57" i="89"/>
  <c r="BV57" i="89"/>
  <c r="CL57" i="89"/>
  <c r="CM219" i="89"/>
  <c r="DC219" i="89"/>
  <c r="BW219" i="89"/>
  <c r="BW201" i="89"/>
  <c r="CM201" i="89"/>
  <c r="DC201" i="89"/>
  <c r="DC197" i="89"/>
  <c r="BW197" i="89"/>
  <c r="CM197" i="89"/>
  <c r="BW170" i="89"/>
  <c r="CM170" i="89"/>
  <c r="DC170" i="89"/>
  <c r="DC156" i="89"/>
  <c r="BW156" i="89"/>
  <c r="CM156" i="89"/>
  <c r="DC140" i="89"/>
  <c r="BW140" i="89"/>
  <c r="CM140" i="89"/>
  <c r="BW124" i="89"/>
  <c r="CM124" i="89"/>
  <c r="DC124" i="89"/>
  <c r="CM104" i="89"/>
  <c r="DC104" i="89"/>
  <c r="BW104" i="89"/>
  <c r="CM102" i="89"/>
  <c r="DC102" i="89"/>
  <c r="BW102" i="89"/>
  <c r="DC68" i="89"/>
  <c r="BW68" i="89"/>
  <c r="CM68" i="89"/>
  <c r="BW52" i="89"/>
  <c r="CM52" i="89"/>
  <c r="DC52" i="89"/>
  <c r="BX40" i="89"/>
  <c r="CN40" i="89"/>
  <c r="DD40" i="89"/>
  <c r="BT177" i="89"/>
  <c r="CJ177" i="89"/>
  <c r="CZ177" i="89"/>
  <c r="CJ149" i="89"/>
  <c r="BT149" i="89"/>
  <c r="CZ149" i="89"/>
  <c r="BT132" i="89"/>
  <c r="CJ132" i="89"/>
  <c r="CZ132" i="89"/>
  <c r="CJ117" i="89"/>
  <c r="CZ117" i="89"/>
  <c r="BT117" i="89"/>
  <c r="BT77" i="89"/>
  <c r="CJ77" i="89"/>
  <c r="CZ77" i="89"/>
  <c r="BX196" i="89"/>
  <c r="CN196" i="89"/>
  <c r="DD196" i="89"/>
  <c r="BX156" i="89"/>
  <c r="CN156" i="89"/>
  <c r="DD156" i="89"/>
  <c r="BX139" i="89"/>
  <c r="CN139" i="89"/>
  <c r="DD139" i="89"/>
  <c r="BX131" i="89"/>
  <c r="CN131" i="89"/>
  <c r="DD131" i="89"/>
  <c r="CN116" i="89"/>
  <c r="DD116" i="89"/>
  <c r="BX116" i="89"/>
  <c r="DD100" i="89"/>
  <c r="BX100" i="89"/>
  <c r="CN100" i="89"/>
  <c r="BX84" i="89"/>
  <c r="CN84" i="89"/>
  <c r="DD84" i="89"/>
  <c r="BX68" i="89"/>
  <c r="CN68" i="89"/>
  <c r="DD68" i="89"/>
  <c r="BQ31" i="89"/>
  <c r="CG31" i="89"/>
  <c r="CW31" i="89"/>
  <c r="BY37" i="89"/>
  <c r="CO37" i="89"/>
  <c r="DE37" i="89"/>
  <c r="BU42" i="89"/>
  <c r="CK42" i="89"/>
  <c r="DA42" i="89"/>
  <c r="CX46" i="89"/>
  <c r="BR46" i="89"/>
  <c r="CH46" i="89"/>
  <c r="CX52" i="89"/>
  <c r="BR52" i="89"/>
  <c r="CH52" i="89"/>
  <c r="CX56" i="89"/>
  <c r="BR56" i="89"/>
  <c r="CH56" i="89"/>
  <c r="DF62" i="89"/>
  <c r="BZ62" i="89"/>
  <c r="CP62" i="89"/>
  <c r="BP64" i="89"/>
  <c r="CF64" i="89"/>
  <c r="CV64" i="89"/>
  <c r="BT223" i="89"/>
  <c r="CJ223" i="89"/>
  <c r="CZ223" i="89"/>
  <c r="CZ211" i="89"/>
  <c r="BT211" i="89"/>
  <c r="CJ211" i="89"/>
  <c r="BX110" i="89"/>
  <c r="CN110" i="89"/>
  <c r="DD110" i="89"/>
  <c r="BW113" i="89"/>
  <c r="DC113" i="89"/>
  <c r="CM113" i="89"/>
  <c r="DC83" i="89"/>
  <c r="BW83" i="89"/>
  <c r="CM83" i="89"/>
  <c r="BW61" i="89"/>
  <c r="CM61" i="89"/>
  <c r="DC61" i="89"/>
  <c r="CY227" i="89"/>
  <c r="BS227" i="89"/>
  <c r="CI227" i="89"/>
  <c r="CI217" i="89"/>
  <c r="CY217" i="89"/>
  <c r="BS217" i="89"/>
  <c r="BS195" i="89"/>
  <c r="CI195" i="89"/>
  <c r="CY195" i="89"/>
  <c r="CY178" i="89"/>
  <c r="BS178" i="89"/>
  <c r="CI178" i="89"/>
  <c r="CY162" i="89"/>
  <c r="BS162" i="89"/>
  <c r="CI162" i="89"/>
  <c r="BS167" i="89"/>
  <c r="CI167" i="89"/>
  <c r="CY167" i="89"/>
  <c r="BS131" i="89"/>
  <c r="CI131" i="89"/>
  <c r="CY131" i="89"/>
  <c r="BS115" i="89"/>
  <c r="CI115" i="89"/>
  <c r="CY115" i="89"/>
  <c r="CI96" i="89"/>
  <c r="CY96" i="89"/>
  <c r="BS96" i="89"/>
  <c r="CY74" i="89"/>
  <c r="BS74" i="89"/>
  <c r="CI74" i="89"/>
  <c r="BS58" i="89"/>
  <c r="CI58" i="89"/>
  <c r="CY58" i="89"/>
  <c r="CI94" i="89"/>
  <c r="CY94" i="89"/>
  <c r="BS94" i="89"/>
  <c r="CH37" i="89"/>
  <c r="CX37" i="89"/>
  <c r="BR37" i="89"/>
  <c r="CK45" i="89"/>
  <c r="DA45" i="89"/>
  <c r="BU45" i="89"/>
  <c r="CK49" i="89"/>
  <c r="DA49" i="89"/>
  <c r="BU49" i="89"/>
  <c r="CE211" i="89"/>
  <c r="BO211" i="89"/>
  <c r="CU211" i="89"/>
  <c r="CU196" i="89"/>
  <c r="BO196" i="89"/>
  <c r="CE196" i="89"/>
  <c r="CE180" i="89"/>
  <c r="CU180" i="89"/>
  <c r="BO180" i="89"/>
  <c r="CU165" i="89"/>
  <c r="BO165" i="89"/>
  <c r="CE165" i="89"/>
  <c r="BO149" i="89"/>
  <c r="CE149" i="89"/>
  <c r="CU149" i="89"/>
  <c r="BO133" i="89"/>
  <c r="CE133" i="89"/>
  <c r="CU133" i="89"/>
  <c r="BO117" i="89"/>
  <c r="CE117" i="89"/>
  <c r="CU117" i="89"/>
  <c r="CE94" i="89"/>
  <c r="CU94" i="89"/>
  <c r="BO94" i="89"/>
  <c r="CU77" i="89"/>
  <c r="BO77" i="89"/>
  <c r="CE77" i="89"/>
  <c r="BO61" i="89"/>
  <c r="CE61" i="89"/>
  <c r="CU61" i="89"/>
  <c r="BO45" i="89"/>
  <c r="CE45" i="89"/>
  <c r="CU45" i="89"/>
  <c r="CQ220" i="89"/>
  <c r="DG220" i="89"/>
  <c r="CA220" i="89"/>
  <c r="CQ205" i="89"/>
  <c r="DG205" i="89"/>
  <c r="CA205" i="89"/>
  <c r="CA188" i="89"/>
  <c r="CQ188" i="89"/>
  <c r="DG188" i="89"/>
  <c r="CQ169" i="89"/>
  <c r="DG169" i="89"/>
  <c r="CA169" i="89"/>
  <c r="DG155" i="89"/>
  <c r="CA155" i="89"/>
  <c r="CQ155" i="89"/>
  <c r="DG140" i="89"/>
  <c r="CA140" i="89"/>
  <c r="CQ140" i="89"/>
  <c r="CA124" i="89"/>
  <c r="CQ124" i="89"/>
  <c r="DG124" i="89"/>
  <c r="CQ104" i="89"/>
  <c r="DG104" i="89"/>
  <c r="CA104" i="89"/>
  <c r="CQ81" i="89"/>
  <c r="DG81" i="89"/>
  <c r="CA81" i="89"/>
  <c r="DG67" i="89"/>
  <c r="CA67" i="89"/>
  <c r="CQ67" i="89"/>
  <c r="CA51" i="89"/>
  <c r="CQ51" i="89"/>
  <c r="DG51" i="89"/>
  <c r="CA80" i="89"/>
  <c r="CQ80" i="89"/>
  <c r="DG80" i="89"/>
  <c r="CG226" i="89"/>
  <c r="CW226" i="89"/>
  <c r="BQ226" i="89"/>
  <c r="CG202" i="89"/>
  <c r="CW202" i="89"/>
  <c r="BQ202" i="89"/>
  <c r="CW186" i="89"/>
  <c r="BQ186" i="89"/>
  <c r="CG186" i="89"/>
  <c r="CG190" i="89"/>
  <c r="CW190" i="89"/>
  <c r="BQ190" i="89"/>
  <c r="CG166" i="89"/>
  <c r="BQ166" i="89"/>
  <c r="CW166" i="89"/>
  <c r="CW113" i="89"/>
  <c r="BQ113" i="89"/>
  <c r="CG113" i="89"/>
  <c r="BQ70" i="89"/>
  <c r="CG70" i="89"/>
  <c r="CW70" i="89"/>
  <c r="BU220" i="89"/>
  <c r="DA220" i="89"/>
  <c r="CK220" i="89"/>
  <c r="CK202" i="89"/>
  <c r="DA202" i="89"/>
  <c r="BU202" i="89"/>
  <c r="BU181" i="89"/>
  <c r="CK181" i="89"/>
  <c r="DA181" i="89"/>
  <c r="BU156" i="89"/>
  <c r="CK156" i="89"/>
  <c r="DA156" i="89"/>
  <c r="BU140" i="89"/>
  <c r="CK140" i="89"/>
  <c r="DA140" i="89"/>
  <c r="BU76" i="89"/>
  <c r="CK76" i="89"/>
  <c r="DA76" i="89"/>
  <c r="BY225" i="89"/>
  <c r="CO225" i="89"/>
  <c r="DE225" i="89"/>
  <c r="DE208" i="89"/>
  <c r="BY208" i="89"/>
  <c r="CO208" i="89"/>
  <c r="DE185" i="89"/>
  <c r="BY185" i="89"/>
  <c r="CO185" i="89"/>
  <c r="BY171" i="89"/>
  <c r="CO171" i="89"/>
  <c r="DE171" i="89"/>
  <c r="BY158" i="89"/>
  <c r="CO158" i="89"/>
  <c r="DE158" i="89"/>
  <c r="BY137" i="89"/>
  <c r="CO137" i="89"/>
  <c r="DE137" i="89"/>
  <c r="DE126" i="89"/>
  <c r="BY126" i="89"/>
  <c r="CO126" i="89"/>
  <c r="BY110" i="89"/>
  <c r="CO110" i="89"/>
  <c r="DE110" i="89"/>
  <c r="BY95" i="89"/>
  <c r="CO95" i="89"/>
  <c r="DE95" i="89"/>
  <c r="BY76" i="89"/>
  <c r="CO76" i="89"/>
  <c r="DE76" i="89"/>
  <c r="BR214" i="89"/>
  <c r="CH214" i="89"/>
  <c r="CX214" i="89"/>
  <c r="CX200" i="89"/>
  <c r="CH200" i="89"/>
  <c r="BR200" i="89"/>
  <c r="CX192" i="89"/>
  <c r="BR192" i="89"/>
  <c r="CH192" i="89"/>
  <c r="CH168" i="89"/>
  <c r="CX168" i="89"/>
  <c r="BR168" i="89"/>
  <c r="CX151" i="89"/>
  <c r="BR151" i="89"/>
  <c r="CH151" i="89"/>
  <c r="CX135" i="89"/>
  <c r="BR135" i="89"/>
  <c r="CH135" i="89"/>
  <c r="BR118" i="89"/>
  <c r="CH118" i="89"/>
  <c r="CX118" i="89"/>
  <c r="BR93" i="89"/>
  <c r="CH93" i="89"/>
  <c r="CX93" i="89"/>
  <c r="CX81" i="89"/>
  <c r="BR81" i="89"/>
  <c r="CH81" i="89"/>
  <c r="CH71" i="89"/>
  <c r="CX71" i="89"/>
  <c r="BR71" i="89"/>
  <c r="DB220" i="89"/>
  <c r="BV220" i="89"/>
  <c r="CL220" i="89"/>
  <c r="DB210" i="89"/>
  <c r="CL210" i="89"/>
  <c r="BV210" i="89"/>
  <c r="DB188" i="89"/>
  <c r="BV188" i="89"/>
  <c r="CL188" i="89"/>
  <c r="CL175" i="89"/>
  <c r="DB175" i="89"/>
  <c r="BV175" i="89"/>
  <c r="CL156" i="89"/>
  <c r="DB156" i="89"/>
  <c r="BV156" i="89"/>
  <c r="CL140" i="89"/>
  <c r="DB140" i="89"/>
  <c r="BV140" i="89"/>
  <c r="BV124" i="89"/>
  <c r="CL124" i="89"/>
  <c r="DB124" i="89"/>
  <c r="BV97" i="89"/>
  <c r="CL97" i="89"/>
  <c r="DB97" i="89"/>
  <c r="CL88" i="89"/>
  <c r="DB88" i="89"/>
  <c r="BV88" i="89"/>
  <c r="CL76" i="89"/>
  <c r="DB76" i="89"/>
  <c r="BV76" i="89"/>
  <c r="BZ224" i="89"/>
  <c r="CP224" i="89"/>
  <c r="DF224" i="89"/>
  <c r="DF209" i="89"/>
  <c r="CP209" i="89"/>
  <c r="BZ209" i="89"/>
  <c r="BZ186" i="89"/>
  <c r="CP186" i="89"/>
  <c r="DF186" i="89"/>
  <c r="CP177" i="89"/>
  <c r="DF177" i="89"/>
  <c r="BZ177" i="89"/>
  <c r="CP161" i="89"/>
  <c r="DF161" i="89"/>
  <c r="BZ161" i="89"/>
  <c r="CP145" i="89"/>
  <c r="DF145" i="89"/>
  <c r="BZ145" i="89"/>
  <c r="BZ129" i="89"/>
  <c r="CP129" i="89"/>
  <c r="DF129" i="89"/>
  <c r="BZ103" i="89"/>
  <c r="CP103" i="89"/>
  <c r="DF103" i="89"/>
  <c r="CP106" i="89"/>
  <c r="DF106" i="89"/>
  <c r="BZ106" i="89"/>
  <c r="CP84" i="89"/>
  <c r="DF84" i="89"/>
  <c r="BZ84" i="89"/>
  <c r="CP65" i="89"/>
  <c r="DF65" i="89"/>
  <c r="BZ65" i="89"/>
  <c r="DG30" i="89"/>
  <c r="CA30" i="89"/>
  <c r="CQ30" i="89"/>
  <c r="DG34" i="89"/>
  <c r="CA34" i="89"/>
  <c r="CQ34" i="89"/>
  <c r="DG38" i="89"/>
  <c r="CA38" i="89"/>
  <c r="CQ38" i="89"/>
  <c r="DG42" i="89"/>
  <c r="CA42" i="89"/>
  <c r="CQ42" i="89"/>
  <c r="DC216" i="89"/>
  <c r="BW216" i="89"/>
  <c r="CM216" i="89"/>
  <c r="BW200" i="89"/>
  <c r="CM200" i="89"/>
  <c r="DC200" i="89"/>
  <c r="BW187" i="89"/>
  <c r="CM187" i="89"/>
  <c r="DC187" i="89"/>
  <c r="CM169" i="89"/>
  <c r="DC169" i="89"/>
  <c r="BW169" i="89"/>
  <c r="DC155" i="89"/>
  <c r="BW155" i="89"/>
  <c r="CM155" i="89"/>
  <c r="DC139" i="89"/>
  <c r="BW139" i="89"/>
  <c r="CM139" i="89"/>
  <c r="BW123" i="89"/>
  <c r="CM123" i="89"/>
  <c r="DC123" i="89"/>
  <c r="DC110" i="89"/>
  <c r="BW110" i="89"/>
  <c r="CM110" i="89"/>
  <c r="CM98" i="89"/>
  <c r="DC98" i="89"/>
  <c r="BW98" i="89"/>
  <c r="DC67" i="89"/>
  <c r="BW67" i="89"/>
  <c r="CM67" i="89"/>
  <c r="BW59" i="89"/>
  <c r="CM59" i="89"/>
  <c r="DC59" i="89"/>
  <c r="CM97" i="89"/>
  <c r="DC97" i="89"/>
  <c r="BW97" i="89"/>
  <c r="CO49" i="89"/>
  <c r="DE49" i="89"/>
  <c r="BY49" i="89"/>
  <c r="CO57" i="89"/>
  <c r="DE57" i="89"/>
  <c r="BY57" i="89"/>
  <c r="CZ220" i="89"/>
  <c r="BT220" i="89"/>
  <c r="CJ220" i="89"/>
  <c r="CZ212" i="89"/>
  <c r="BT212" i="89"/>
  <c r="CJ212" i="89"/>
  <c r="CJ184" i="89"/>
  <c r="CZ184" i="89"/>
  <c r="BT184" i="89"/>
  <c r="CJ116" i="89"/>
  <c r="CZ116" i="89"/>
  <c r="BT116" i="89"/>
  <c r="BT68" i="89"/>
  <c r="CJ68" i="89"/>
  <c r="CZ68" i="89"/>
  <c r="BT60" i="89"/>
  <c r="CJ60" i="89"/>
  <c r="CZ60" i="89"/>
  <c r="BX199" i="89"/>
  <c r="CN199" i="89"/>
  <c r="DD199" i="89"/>
  <c r="CN185" i="89"/>
  <c r="DD185" i="89"/>
  <c r="BX185" i="89"/>
  <c r="BX155" i="89"/>
  <c r="CN155" i="89"/>
  <c r="DD155" i="89"/>
  <c r="BX146" i="89"/>
  <c r="CN146" i="89"/>
  <c r="DD146" i="89"/>
  <c r="CN115" i="89"/>
  <c r="DD115" i="89"/>
  <c r="BX115" i="89"/>
  <c r="DD99" i="89"/>
  <c r="BX99" i="89"/>
  <c r="CN99" i="89"/>
  <c r="BX83" i="89"/>
  <c r="DD83" i="89"/>
  <c r="CN83" i="89"/>
  <c r="BX67" i="89"/>
  <c r="CN67" i="89"/>
  <c r="DD67" i="89"/>
  <c r="BU27" i="89"/>
  <c r="CK27" i="89"/>
  <c r="DA27" i="89"/>
  <c r="BQ32" i="89"/>
  <c r="CG32" i="89"/>
  <c r="CW32" i="89"/>
  <c r="BY38" i="89"/>
  <c r="CO38" i="89"/>
  <c r="DE38" i="89"/>
  <c r="BU43" i="89"/>
  <c r="CK43" i="89"/>
  <c r="DA43" i="89"/>
  <c r="CX45" i="89"/>
  <c r="BR45" i="89"/>
  <c r="CH45" i="89"/>
  <c r="DF51" i="89"/>
  <c r="BZ51" i="89"/>
  <c r="CP51" i="89"/>
  <c r="DF55" i="89"/>
  <c r="BZ55" i="89"/>
  <c r="CP55" i="89"/>
  <c r="DF61" i="89"/>
  <c r="BZ61" i="89"/>
  <c r="CP61" i="89"/>
  <c r="BX198" i="89"/>
  <c r="DD198" i="89"/>
  <c r="CN198" i="89"/>
  <c r="BX106" i="89"/>
  <c r="CN106" i="89"/>
  <c r="DD106" i="89"/>
  <c r="DC137" i="89"/>
  <c r="BW137" i="89"/>
  <c r="CM137" i="89"/>
  <c r="BW57" i="89"/>
  <c r="CM57" i="89"/>
  <c r="DC57" i="89"/>
  <c r="EN227" i="90" l="1"/>
  <c r="FD226" i="90"/>
  <c r="EO183" i="89"/>
  <c r="EO149" i="89"/>
  <c r="EO206" i="89"/>
  <c r="EO74" i="89"/>
  <c r="EO47" i="89"/>
  <c r="EO93" i="89"/>
  <c r="EO156" i="89"/>
  <c r="EO218" i="89"/>
  <c r="EO63" i="89"/>
  <c r="EO108" i="89"/>
  <c r="EO194" i="89"/>
  <c r="EO42" i="89"/>
  <c r="EO124" i="89"/>
  <c r="EO225" i="89"/>
  <c r="EO190" i="90"/>
  <c r="EO75" i="90"/>
  <c r="EO92" i="90"/>
  <c r="EO158" i="90"/>
  <c r="EO224" i="90"/>
  <c r="EO78" i="90"/>
  <c r="EO207" i="90"/>
  <c r="EO36" i="90"/>
  <c r="EO105" i="90"/>
  <c r="EO174" i="90"/>
  <c r="EO140" i="90"/>
  <c r="EO52" i="90"/>
  <c r="EO129" i="90"/>
  <c r="EO51" i="89"/>
  <c r="EO30" i="89"/>
  <c r="EO82" i="89"/>
  <c r="EO78" i="89"/>
  <c r="EO97" i="89"/>
  <c r="EO112" i="89"/>
  <c r="EO135" i="89"/>
  <c r="EO139" i="89"/>
  <c r="EO160" i="89"/>
  <c r="EO172" i="89"/>
  <c r="EO187" i="89"/>
  <c r="EO209" i="89"/>
  <c r="EO226" i="89"/>
  <c r="EO55" i="89"/>
  <c r="EO34" i="89"/>
  <c r="EO66" i="89"/>
  <c r="EO85" i="89"/>
  <c r="EO101" i="89"/>
  <c r="EO116" i="89"/>
  <c r="EO126" i="89"/>
  <c r="EO143" i="89"/>
  <c r="EO164" i="89"/>
  <c r="EO176" i="89"/>
  <c r="EO196" i="89"/>
  <c r="EO214" i="89"/>
  <c r="EO59" i="89"/>
  <c r="EO38" i="89"/>
  <c r="EO70" i="89"/>
  <c r="EO89" i="89"/>
  <c r="EO127" i="89"/>
  <c r="EO120" i="89"/>
  <c r="EO151" i="89"/>
  <c r="EO166" i="89"/>
  <c r="EO169" i="89"/>
  <c r="EO192" i="89"/>
  <c r="EO201" i="89"/>
  <c r="EO221" i="89"/>
  <c r="EO64" i="89"/>
  <c r="EO48" i="89"/>
  <c r="EO52" i="89"/>
  <c r="EO56" i="89"/>
  <c r="EO60" i="89"/>
  <c r="EO27" i="89"/>
  <c r="EO31" i="89"/>
  <c r="EO35" i="89"/>
  <c r="EO39" i="89"/>
  <c r="EO43" i="89"/>
  <c r="EO105" i="89"/>
  <c r="EO67" i="89"/>
  <c r="EO71" i="89"/>
  <c r="EO75" i="89"/>
  <c r="EO79" i="89"/>
  <c r="EO86" i="89"/>
  <c r="EO90" i="89"/>
  <c r="EO94" i="89"/>
  <c r="EO98" i="89"/>
  <c r="EO102" i="89"/>
  <c r="EO132" i="89"/>
  <c r="EO109" i="89"/>
  <c r="EO113" i="89"/>
  <c r="EO117" i="89"/>
  <c r="EO121" i="89"/>
  <c r="EO125" i="89"/>
  <c r="EO129" i="89"/>
  <c r="EO133" i="89"/>
  <c r="EO152" i="89"/>
  <c r="EO136" i="89"/>
  <c r="EO140" i="89"/>
  <c r="EO144" i="89"/>
  <c r="EO167" i="89"/>
  <c r="EO157" i="89"/>
  <c r="EO161" i="89"/>
  <c r="EO165" i="89"/>
  <c r="EO179" i="89"/>
  <c r="EO191" i="89"/>
  <c r="EO173" i="89"/>
  <c r="EO177" i="89"/>
  <c r="EO180" i="89"/>
  <c r="EO184" i="89"/>
  <c r="EO195" i="89"/>
  <c r="EO197" i="89"/>
  <c r="EO203" i="89"/>
  <c r="EO207" i="89"/>
  <c r="EO211" i="89"/>
  <c r="EO215" i="89"/>
  <c r="EO223" i="89"/>
  <c r="EO219" i="89"/>
  <c r="EO227" i="89"/>
  <c r="EO45" i="89"/>
  <c r="EO49" i="89"/>
  <c r="EO53" i="89"/>
  <c r="EO57" i="89"/>
  <c r="EO61" i="89"/>
  <c r="EO28" i="89"/>
  <c r="EO32" i="89"/>
  <c r="EO36" i="89"/>
  <c r="EO40" i="89"/>
  <c r="EO44" i="89"/>
  <c r="EO81" i="89"/>
  <c r="EO68" i="89"/>
  <c r="EO72" i="89"/>
  <c r="EO76" i="89"/>
  <c r="EO83" i="89"/>
  <c r="EO87" i="89"/>
  <c r="EO91" i="89"/>
  <c r="EO95" i="89"/>
  <c r="EO99" i="89"/>
  <c r="EO103" i="89"/>
  <c r="EO106" i="89"/>
  <c r="EO110" i="89"/>
  <c r="EO114" i="89"/>
  <c r="EO118" i="89"/>
  <c r="EO122" i="89"/>
  <c r="EO128" i="89"/>
  <c r="EO130" i="89"/>
  <c r="EO148" i="89"/>
  <c r="EO153" i="89"/>
  <c r="EO137" i="89"/>
  <c r="EO141" i="89"/>
  <c r="EO145" i="89"/>
  <c r="EO154" i="89"/>
  <c r="EO158" i="89"/>
  <c r="EO162" i="89"/>
  <c r="EO193" i="89"/>
  <c r="EO189" i="89"/>
  <c r="EO170" i="89"/>
  <c r="EO174" i="89"/>
  <c r="EO178" i="89"/>
  <c r="EO181" i="89"/>
  <c r="EO185" i="89"/>
  <c r="EO198" i="89"/>
  <c r="EO199" i="89"/>
  <c r="EO204" i="89"/>
  <c r="EO208" i="89"/>
  <c r="EO212" i="89"/>
  <c r="EO220" i="89"/>
  <c r="EO216" i="89"/>
  <c r="EO224" i="89"/>
  <c r="EO46" i="89"/>
  <c r="EO50" i="89"/>
  <c r="EO54" i="89"/>
  <c r="EO58" i="89"/>
  <c r="EO62" i="89"/>
  <c r="EO29" i="89"/>
  <c r="EO33" i="89"/>
  <c r="EO37" i="89"/>
  <c r="EO41" i="89"/>
  <c r="EO80" i="89"/>
  <c r="EO65" i="89"/>
  <c r="EO69" i="89"/>
  <c r="EO73" i="89"/>
  <c r="EO77" i="89"/>
  <c r="EO84" i="89"/>
  <c r="EO88" i="89"/>
  <c r="EO92" i="89"/>
  <c r="EO96" i="89"/>
  <c r="EO100" i="89"/>
  <c r="EO104" i="89"/>
  <c r="EO107" i="89"/>
  <c r="EO111" i="89"/>
  <c r="EO115" i="89"/>
  <c r="EO119" i="89"/>
  <c r="EO123" i="89"/>
  <c r="EO131" i="89"/>
  <c r="EO134" i="89"/>
  <c r="EO150" i="89"/>
  <c r="EO147" i="89"/>
  <c r="EO138" i="89"/>
  <c r="EO142" i="89"/>
  <c r="EO146" i="89"/>
  <c r="EO155" i="89"/>
  <c r="EO159" i="89"/>
  <c r="EO163" i="89"/>
  <c r="EO168" i="89"/>
  <c r="EO190" i="89"/>
  <c r="EO171" i="89"/>
  <c r="EO175" i="89"/>
  <c r="EO188" i="89"/>
  <c r="EO182" i="89"/>
  <c r="EO186" i="89"/>
  <c r="EO202" i="89"/>
  <c r="EO200" i="89"/>
  <c r="EO205" i="89"/>
  <c r="EO210" i="89"/>
  <c r="EO213" i="89"/>
  <c r="EO222" i="89"/>
  <c r="EO217" i="89"/>
  <c r="EO223" i="90"/>
  <c r="FE223" i="90"/>
  <c r="EO32" i="90"/>
  <c r="EO48" i="90"/>
  <c r="EO68" i="90"/>
  <c r="EO90" i="90"/>
  <c r="EO116" i="90"/>
  <c r="EO125" i="90"/>
  <c r="EO136" i="90"/>
  <c r="EO154" i="90"/>
  <c r="EO170" i="90"/>
  <c r="EO186" i="90"/>
  <c r="EO194" i="90"/>
  <c r="EO218" i="90"/>
  <c r="EO74" i="90"/>
  <c r="EO40" i="90"/>
  <c r="EO56" i="90"/>
  <c r="EO82" i="90"/>
  <c r="EO96" i="90"/>
  <c r="EO109" i="90"/>
  <c r="EO133" i="90"/>
  <c r="EO144" i="90"/>
  <c r="EO162" i="90"/>
  <c r="EO178" i="90"/>
  <c r="EO196" i="90"/>
  <c r="EO211" i="90"/>
  <c r="EO226" i="90"/>
  <c r="EO28" i="90"/>
  <c r="EO44" i="90"/>
  <c r="EO60" i="90"/>
  <c r="EO86" i="90"/>
  <c r="EO100" i="90"/>
  <c r="EO113" i="90"/>
  <c r="EO147" i="90"/>
  <c r="EO146" i="90"/>
  <c r="EO166" i="90"/>
  <c r="EO182" i="90"/>
  <c r="EO198" i="90"/>
  <c r="EO214" i="90"/>
  <c r="EO71" i="90"/>
  <c r="EO70" i="90"/>
  <c r="EO27" i="90"/>
  <c r="EO31" i="90"/>
  <c r="EO35" i="90"/>
  <c r="EO39" i="90"/>
  <c r="EO43" i="90"/>
  <c r="EO47" i="90"/>
  <c r="EO51" i="90"/>
  <c r="EO55" i="90"/>
  <c r="EO59" i="90"/>
  <c r="EO63" i="90"/>
  <c r="EO77" i="90"/>
  <c r="EO81" i="90"/>
  <c r="EO85" i="90"/>
  <c r="EO89" i="90"/>
  <c r="EO118" i="90"/>
  <c r="EO95" i="90"/>
  <c r="EO99" i="90"/>
  <c r="EO117" i="90"/>
  <c r="EO104" i="90"/>
  <c r="EO108" i="90"/>
  <c r="EO112" i="90"/>
  <c r="EO124" i="90"/>
  <c r="EO128" i="90"/>
  <c r="EO132" i="90"/>
  <c r="EO123" i="90"/>
  <c r="EO135" i="90"/>
  <c r="EO139" i="90"/>
  <c r="EO143" i="90"/>
  <c r="EO152" i="90"/>
  <c r="EO153" i="90"/>
  <c r="EO157" i="90"/>
  <c r="EO161" i="90"/>
  <c r="EO165" i="90"/>
  <c r="EO169" i="90"/>
  <c r="EO173" i="90"/>
  <c r="EO177" i="90"/>
  <c r="EO181" i="90"/>
  <c r="EO185" i="90"/>
  <c r="EO189" i="90"/>
  <c r="EO204" i="90"/>
  <c r="EO197" i="90"/>
  <c r="EO193" i="90"/>
  <c r="EO205" i="90"/>
  <c r="EO206" i="90"/>
  <c r="EO213" i="90"/>
  <c r="EO217" i="90"/>
  <c r="EO221" i="90"/>
  <c r="EO225" i="90"/>
  <c r="EO65" i="90"/>
  <c r="EO64" i="90"/>
  <c r="EO67" i="90"/>
  <c r="EO29" i="90"/>
  <c r="EO33" i="90"/>
  <c r="EO37" i="90"/>
  <c r="EO41" i="90"/>
  <c r="EO45" i="90"/>
  <c r="EO49" i="90"/>
  <c r="EO53" i="90"/>
  <c r="EO57" i="90"/>
  <c r="EO61" i="90"/>
  <c r="EO72" i="90"/>
  <c r="EO79" i="90"/>
  <c r="EO83" i="90"/>
  <c r="EO87" i="90"/>
  <c r="EO91" i="90"/>
  <c r="EO93" i="90"/>
  <c r="EO97" i="90"/>
  <c r="EO101" i="90"/>
  <c r="EO120" i="90"/>
  <c r="EO106" i="90"/>
  <c r="EO110" i="90"/>
  <c r="EO115" i="90"/>
  <c r="EO126" i="90"/>
  <c r="EO130" i="90"/>
  <c r="EO121" i="90"/>
  <c r="EO148" i="90"/>
  <c r="EO137" i="90"/>
  <c r="EO141" i="90"/>
  <c r="EO145" i="90"/>
  <c r="EO150" i="90"/>
  <c r="EO155" i="90"/>
  <c r="EO159" i="90"/>
  <c r="EO163" i="90"/>
  <c r="EO167" i="90"/>
  <c r="EO171" i="90"/>
  <c r="EO175" i="90"/>
  <c r="EO179" i="90"/>
  <c r="EO183" i="90"/>
  <c r="EO187" i="90"/>
  <c r="EO191" i="90"/>
  <c r="EO199" i="90"/>
  <c r="EO202" i="90"/>
  <c r="EO195" i="90"/>
  <c r="EO208" i="90"/>
  <c r="EO209" i="90"/>
  <c r="EO215" i="90"/>
  <c r="EO219" i="90"/>
  <c r="EO222" i="90"/>
  <c r="EO227" i="90"/>
  <c r="EO69" i="90"/>
  <c r="EO66" i="90"/>
  <c r="EO73" i="90"/>
  <c r="EO30" i="90"/>
  <c r="EO34" i="90"/>
  <c r="EO38" i="90"/>
  <c r="EO42" i="90"/>
  <c r="EO46" i="90"/>
  <c r="EO50" i="90"/>
  <c r="EO54" i="90"/>
  <c r="EO58" i="90"/>
  <c r="EO62" i="90"/>
  <c r="EO76" i="90"/>
  <c r="EO80" i="90"/>
  <c r="EO84" i="90"/>
  <c r="EO88" i="90"/>
  <c r="EO114" i="90"/>
  <c r="EO94" i="90"/>
  <c r="EO98" i="90"/>
  <c r="EO102" i="90"/>
  <c r="EO103" i="90"/>
  <c r="EO107" i="90"/>
  <c r="EO111" i="90"/>
  <c r="EO119" i="90"/>
  <c r="EO127" i="90"/>
  <c r="EO131" i="90"/>
  <c r="EO122" i="90"/>
  <c r="EO134" i="90"/>
  <c r="EO138" i="90"/>
  <c r="EO142" i="90"/>
  <c r="EO149" i="90"/>
  <c r="EO151" i="90"/>
  <c r="EO156" i="90"/>
  <c r="EO160" i="90"/>
  <c r="EO164" i="90"/>
  <c r="EO168" i="90"/>
  <c r="EO172" i="90"/>
  <c r="EO176" i="90"/>
  <c r="EO180" i="90"/>
  <c r="EO184" i="90"/>
  <c r="EO188" i="90"/>
  <c r="EO200" i="90"/>
  <c r="EO203" i="90"/>
  <c r="EO192" i="90"/>
  <c r="EO201" i="90"/>
  <c r="EO212" i="90"/>
  <c r="EO210" i="90"/>
  <c r="EO216" i="90"/>
  <c r="EO220" i="90"/>
  <c r="FE34" i="90"/>
  <c r="FE50" i="90"/>
  <c r="FE65" i="90"/>
  <c r="FE85" i="90"/>
  <c r="FE101" i="90"/>
  <c r="FE117" i="90"/>
  <c r="FE133" i="90"/>
  <c r="FE149" i="90"/>
  <c r="FE163" i="90"/>
  <c r="FE181" i="90"/>
  <c r="FE197" i="90"/>
  <c r="FE38" i="90"/>
  <c r="FE54" i="90"/>
  <c r="FE73" i="90"/>
  <c r="FE89" i="90"/>
  <c r="FE105" i="90"/>
  <c r="FE121" i="90"/>
  <c r="FE137" i="90"/>
  <c r="FE153" i="90"/>
  <c r="FE167" i="90"/>
  <c r="FE185" i="90"/>
  <c r="FE201" i="90"/>
  <c r="FE70" i="90"/>
  <c r="FE42" i="90"/>
  <c r="FE58" i="90"/>
  <c r="FE77" i="90"/>
  <c r="FE93" i="90"/>
  <c r="FE109" i="90"/>
  <c r="FE125" i="90"/>
  <c r="FE141" i="90"/>
  <c r="FE157" i="90"/>
  <c r="FE171" i="90"/>
  <c r="FE189" i="90"/>
  <c r="FE205" i="90"/>
  <c r="FE30" i="90"/>
  <c r="FE46" i="90"/>
  <c r="FE62" i="90"/>
  <c r="FE81" i="90"/>
  <c r="FE97" i="90"/>
  <c r="FE113" i="90"/>
  <c r="FE129" i="90"/>
  <c r="FE145" i="90"/>
  <c r="FE161" i="90"/>
  <c r="FE177" i="90"/>
  <c r="FE193" i="90"/>
  <c r="FE67" i="90"/>
  <c r="FE31" i="90"/>
  <c r="FE35" i="90"/>
  <c r="FE39" i="90"/>
  <c r="FE43" i="90"/>
  <c r="FE47" i="90"/>
  <c r="FE51" i="90"/>
  <c r="FE55" i="90"/>
  <c r="FE59" i="90"/>
  <c r="FE63" i="90"/>
  <c r="FE69" i="90"/>
  <c r="FE74" i="90"/>
  <c r="FE78" i="90"/>
  <c r="FE82" i="90"/>
  <c r="FE86" i="90"/>
  <c r="FE90" i="90"/>
  <c r="FE94" i="90"/>
  <c r="FE98" i="90"/>
  <c r="FE102" i="90"/>
  <c r="FE106" i="90"/>
  <c r="FE110" i="90"/>
  <c r="FE114" i="90"/>
  <c r="FE118" i="90"/>
  <c r="FE122" i="90"/>
  <c r="FE126" i="90"/>
  <c r="FE130" i="90"/>
  <c r="FE134" i="90"/>
  <c r="FE138" i="90"/>
  <c r="FE142" i="90"/>
  <c r="FE146" i="90"/>
  <c r="FE150" i="90"/>
  <c r="FE154" i="90"/>
  <c r="FE158" i="90"/>
  <c r="FE173" i="90"/>
  <c r="FE164" i="90"/>
  <c r="FE168" i="90"/>
  <c r="FE172" i="90"/>
  <c r="FE178" i="90"/>
  <c r="FE182" i="90"/>
  <c r="FE186" i="90"/>
  <c r="FE190" i="90"/>
  <c r="FE194" i="90"/>
  <c r="FE198" i="90"/>
  <c r="FE202" i="90"/>
  <c r="FE206" i="90"/>
  <c r="FE210" i="90"/>
  <c r="FE214" i="90"/>
  <c r="FE218" i="90"/>
  <c r="FE225" i="90"/>
  <c r="FE226" i="90"/>
  <c r="FE209" i="90"/>
  <c r="FE213" i="90"/>
  <c r="FE217" i="90"/>
  <c r="FE221" i="90"/>
  <c r="FE224" i="90"/>
  <c r="FE64" i="90"/>
  <c r="FE28" i="90"/>
  <c r="FE32" i="90"/>
  <c r="FE36" i="90"/>
  <c r="FE40" i="90"/>
  <c r="FE44" i="90"/>
  <c r="FE48" i="90"/>
  <c r="FE52" i="90"/>
  <c r="FE56" i="90"/>
  <c r="FE60" i="90"/>
  <c r="FE68" i="90"/>
  <c r="FE71" i="90"/>
  <c r="FE75" i="90"/>
  <c r="FE79" i="90"/>
  <c r="FE83" i="90"/>
  <c r="FE87" i="90"/>
  <c r="FE91" i="90"/>
  <c r="FE95" i="90"/>
  <c r="FE99" i="90"/>
  <c r="FE103" i="90"/>
  <c r="FE107" i="90"/>
  <c r="FE111" i="90"/>
  <c r="FE115" i="90"/>
  <c r="FE119" i="90"/>
  <c r="FE123" i="90"/>
  <c r="FE127" i="90"/>
  <c r="FE131" i="90"/>
  <c r="FE135" i="90"/>
  <c r="FE139" i="90"/>
  <c r="FE143" i="90"/>
  <c r="FE147" i="90"/>
  <c r="FE151" i="90"/>
  <c r="FE155" i="90"/>
  <c r="FE159" i="90"/>
  <c r="FE174" i="90"/>
  <c r="FE165" i="90"/>
  <c r="FE169" i="90"/>
  <c r="FE175" i="90"/>
  <c r="FE179" i="90"/>
  <c r="FE183" i="90"/>
  <c r="FE187" i="90"/>
  <c r="FE191" i="90"/>
  <c r="FE195" i="90"/>
  <c r="FE199" i="90"/>
  <c r="FE203" i="90"/>
  <c r="FE207" i="90"/>
  <c r="FE212" i="90"/>
  <c r="FE215" i="90"/>
  <c r="FE219" i="90"/>
  <c r="FE222" i="90"/>
  <c r="FE227" i="90"/>
  <c r="FE66" i="90"/>
  <c r="FE29" i="90"/>
  <c r="FE33" i="90"/>
  <c r="FE37" i="90"/>
  <c r="FE41" i="90"/>
  <c r="FE45" i="90"/>
  <c r="FE49" i="90"/>
  <c r="FE53" i="90"/>
  <c r="FE57" i="90"/>
  <c r="FE61" i="90"/>
  <c r="FE27" i="90"/>
  <c r="FE72" i="90"/>
  <c r="FE76" i="90"/>
  <c r="FE80" i="90"/>
  <c r="FE84" i="90"/>
  <c r="FE88" i="90"/>
  <c r="FE92" i="90"/>
  <c r="FE96" i="90"/>
  <c r="FE100" i="90"/>
  <c r="FE104" i="90"/>
  <c r="FE108" i="90"/>
  <c r="FE112" i="90"/>
  <c r="FE116" i="90"/>
  <c r="FE120" i="90"/>
  <c r="FE124" i="90"/>
  <c r="FE128" i="90"/>
  <c r="FE132" i="90"/>
  <c r="FE136" i="90"/>
  <c r="FE140" i="90"/>
  <c r="FE144" i="90"/>
  <c r="FE148" i="90"/>
  <c r="FE152" i="90"/>
  <c r="FE156" i="90"/>
  <c r="FE160" i="90"/>
  <c r="FE162" i="90"/>
  <c r="FE166" i="90"/>
  <c r="FE170" i="90"/>
  <c r="FE176" i="90"/>
  <c r="FE180" i="90"/>
  <c r="FE184" i="90"/>
  <c r="FE188" i="90"/>
  <c r="FE192" i="90"/>
  <c r="FE196" i="90"/>
  <c r="FE200" i="90"/>
  <c r="FE204" i="90"/>
  <c r="FE208" i="90"/>
  <c r="FE211" i="90"/>
  <c r="FE216" i="90"/>
  <c r="FE220" i="90"/>
  <c r="EN162" i="90"/>
  <c r="EN33" i="90"/>
  <c r="EN100" i="90"/>
  <c r="EN49" i="90"/>
  <c r="EN116" i="90"/>
  <c r="EN180" i="90"/>
  <c r="EN27" i="90"/>
  <c r="EN132" i="90"/>
  <c r="EN211" i="90"/>
  <c r="EN84" i="90"/>
  <c r="EN148" i="90"/>
  <c r="EN212" i="90"/>
  <c r="FD99" i="90"/>
  <c r="FD179" i="90"/>
  <c r="FD35" i="90"/>
  <c r="FD115" i="90"/>
  <c r="FD194" i="90"/>
  <c r="FD51" i="90"/>
  <c r="FD131" i="90"/>
  <c r="FD227" i="90"/>
  <c r="FD67" i="90"/>
  <c r="FD163" i="90"/>
  <c r="FD83" i="90"/>
  <c r="FD149" i="90"/>
  <c r="FD219" i="90"/>
  <c r="EN28" i="90"/>
  <c r="EN45" i="90"/>
  <c r="EN61" i="90"/>
  <c r="EN80" i="90"/>
  <c r="EN96" i="90"/>
  <c r="EN112" i="90"/>
  <c r="EN128" i="90"/>
  <c r="EN144" i="90"/>
  <c r="EN160" i="90"/>
  <c r="EN176" i="90"/>
  <c r="EN192" i="90"/>
  <c r="EN207" i="90"/>
  <c r="EN223" i="90"/>
  <c r="EN37" i="90"/>
  <c r="EN53" i="90"/>
  <c r="EN72" i="90"/>
  <c r="EN88" i="90"/>
  <c r="EN104" i="90"/>
  <c r="EN120" i="90"/>
  <c r="EN136" i="90"/>
  <c r="EN152" i="90"/>
  <c r="EN166" i="90"/>
  <c r="EN184" i="90"/>
  <c r="EN199" i="90"/>
  <c r="EN216" i="90"/>
  <c r="EN64" i="90"/>
  <c r="EN41" i="90"/>
  <c r="EN57" i="90"/>
  <c r="EN76" i="90"/>
  <c r="EN92" i="90"/>
  <c r="EN108" i="90"/>
  <c r="EN124" i="90"/>
  <c r="EN140" i="90"/>
  <c r="EN156" i="90"/>
  <c r="EN170" i="90"/>
  <c r="EN188" i="90"/>
  <c r="EN203" i="90"/>
  <c r="EN220" i="90"/>
  <c r="FD39" i="90"/>
  <c r="FD55" i="90"/>
  <c r="FD71" i="90"/>
  <c r="FD87" i="90"/>
  <c r="FD103" i="90"/>
  <c r="FD119" i="90"/>
  <c r="FD135" i="90"/>
  <c r="FD151" i="90"/>
  <c r="FD167" i="90"/>
  <c r="FD183" i="90"/>
  <c r="FD198" i="90"/>
  <c r="FD212" i="90"/>
  <c r="FD27" i="90"/>
  <c r="FD43" i="90"/>
  <c r="FD59" i="90"/>
  <c r="FD75" i="90"/>
  <c r="FD91" i="90"/>
  <c r="FD107" i="90"/>
  <c r="FD123" i="90"/>
  <c r="FD139" i="90"/>
  <c r="FD155" i="90"/>
  <c r="FD171" i="90"/>
  <c r="FD186" i="90"/>
  <c r="FD202" i="90"/>
  <c r="FD217" i="90"/>
  <c r="FD31" i="90"/>
  <c r="FD47" i="90"/>
  <c r="FD63" i="90"/>
  <c r="FD79" i="90"/>
  <c r="FD95" i="90"/>
  <c r="FD111" i="90"/>
  <c r="FD127" i="90"/>
  <c r="FD143" i="90"/>
  <c r="FD159" i="90"/>
  <c r="FD175" i="90"/>
  <c r="FD190" i="90"/>
  <c r="FD206" i="90"/>
  <c r="FD223" i="90"/>
  <c r="FD28" i="90"/>
  <c r="FD32" i="90"/>
  <c r="FD36" i="90"/>
  <c r="FD40" i="90"/>
  <c r="FD44" i="90"/>
  <c r="FD48" i="90"/>
  <c r="FD52" i="90"/>
  <c r="FD56" i="90"/>
  <c r="FD60" i="90"/>
  <c r="FD64" i="90"/>
  <c r="FD68" i="90"/>
  <c r="FD72" i="90"/>
  <c r="FD76" i="90"/>
  <c r="FD80" i="90"/>
  <c r="FD84" i="90"/>
  <c r="FD88" i="90"/>
  <c r="FD92" i="90"/>
  <c r="FD96" i="90"/>
  <c r="FD100" i="90"/>
  <c r="FD104" i="90"/>
  <c r="FD108" i="90"/>
  <c r="FD112" i="90"/>
  <c r="FD116" i="90"/>
  <c r="FD120" i="90"/>
  <c r="FD124" i="90"/>
  <c r="FD128" i="90"/>
  <c r="FD132" i="90"/>
  <c r="FD136" i="90"/>
  <c r="FD140" i="90"/>
  <c r="FD144" i="90"/>
  <c r="FD146" i="90"/>
  <c r="FD152" i="90"/>
  <c r="FD156" i="90"/>
  <c r="FD160" i="90"/>
  <c r="FD164" i="90"/>
  <c r="FD168" i="90"/>
  <c r="FD172" i="90"/>
  <c r="FD176" i="90"/>
  <c r="FD180" i="90"/>
  <c r="FD184" i="90"/>
  <c r="FD187" i="90"/>
  <c r="FD191" i="90"/>
  <c r="FD195" i="90"/>
  <c r="FD199" i="90"/>
  <c r="FD203" i="90"/>
  <c r="FD209" i="90"/>
  <c r="FD216" i="90"/>
  <c r="FD213" i="90"/>
  <c r="FD218" i="90"/>
  <c r="FD221" i="90"/>
  <c r="FD29" i="90"/>
  <c r="FD33" i="90"/>
  <c r="FD37" i="90"/>
  <c r="FD41" i="90"/>
  <c r="FD45" i="90"/>
  <c r="FD49" i="90"/>
  <c r="FD53" i="90"/>
  <c r="FD57" i="90"/>
  <c r="FD61" i="90"/>
  <c r="FD65" i="90"/>
  <c r="FD69" i="90"/>
  <c r="FD73" i="90"/>
  <c r="FD77" i="90"/>
  <c r="FD81" i="90"/>
  <c r="FD85" i="90"/>
  <c r="FD89" i="90"/>
  <c r="FD93" i="90"/>
  <c r="FD97" i="90"/>
  <c r="FD101" i="90"/>
  <c r="FD105" i="90"/>
  <c r="FD109" i="90"/>
  <c r="FD113" i="90"/>
  <c r="FD117" i="90"/>
  <c r="FD121" i="90"/>
  <c r="FD125" i="90"/>
  <c r="FD129" i="90"/>
  <c r="FD133" i="90"/>
  <c r="FD137" i="90"/>
  <c r="FD141" i="90"/>
  <c r="FD148" i="90"/>
  <c r="FD150" i="90"/>
  <c r="FD153" i="90"/>
  <c r="FD157" i="90"/>
  <c r="FD161" i="90"/>
  <c r="FD165" i="90"/>
  <c r="FD169" i="90"/>
  <c r="FD173" i="90"/>
  <c r="FD177" i="90"/>
  <c r="FD181" i="90"/>
  <c r="FD185" i="90"/>
  <c r="FD188" i="90"/>
  <c r="FD192" i="90"/>
  <c r="FD197" i="90"/>
  <c r="FD200" i="90"/>
  <c r="FD204" i="90"/>
  <c r="FD207" i="90"/>
  <c r="FD220" i="90"/>
  <c r="FD214" i="90"/>
  <c r="FD224" i="90"/>
  <c r="FD225" i="90"/>
  <c r="FD30" i="90"/>
  <c r="FD34" i="90"/>
  <c r="FD38" i="90"/>
  <c r="FD42" i="90"/>
  <c r="FD46" i="90"/>
  <c r="FD50" i="90"/>
  <c r="FD54" i="90"/>
  <c r="FD58" i="90"/>
  <c r="FD62" i="90"/>
  <c r="FD66" i="90"/>
  <c r="FD70" i="90"/>
  <c r="FD74" i="90"/>
  <c r="FD78" i="90"/>
  <c r="FD82" i="90"/>
  <c r="FD86" i="90"/>
  <c r="FD90" i="90"/>
  <c r="FD94" i="90"/>
  <c r="FD98" i="90"/>
  <c r="FD102" i="90"/>
  <c r="FD106" i="90"/>
  <c r="FD110" i="90"/>
  <c r="FD114" i="90"/>
  <c r="FD118" i="90"/>
  <c r="FD122" i="90"/>
  <c r="FD126" i="90"/>
  <c r="FD130" i="90"/>
  <c r="FD134" i="90"/>
  <c r="FD138" i="90"/>
  <c r="FD142" i="90"/>
  <c r="FD145" i="90"/>
  <c r="FD147" i="90"/>
  <c r="FD154" i="90"/>
  <c r="FD158" i="90"/>
  <c r="FD162" i="90"/>
  <c r="FD166" i="90"/>
  <c r="FD170" i="90"/>
  <c r="FD174" i="90"/>
  <c r="FD178" i="90"/>
  <c r="FD182" i="90"/>
  <c r="FD196" i="90"/>
  <c r="FD189" i="90"/>
  <c r="FD193" i="90"/>
  <c r="FD208" i="90"/>
  <c r="FD201" i="90"/>
  <c r="FD205" i="90"/>
  <c r="FD210" i="90"/>
  <c r="FD211" i="90"/>
  <c r="FD215" i="90"/>
  <c r="FD222" i="90"/>
  <c r="EN66" i="90"/>
  <c r="EN29" i="90"/>
  <c r="EN34" i="90"/>
  <c r="EN38" i="90"/>
  <c r="EN42" i="90"/>
  <c r="EN46" i="90"/>
  <c r="EN50" i="90"/>
  <c r="EN54" i="90"/>
  <c r="EN58" i="90"/>
  <c r="EN62" i="90"/>
  <c r="EN65" i="90"/>
  <c r="EN73" i="90"/>
  <c r="EN77" i="90"/>
  <c r="EN81" i="90"/>
  <c r="EN85" i="90"/>
  <c r="EN89" i="90"/>
  <c r="EN93" i="90"/>
  <c r="EN97" i="90"/>
  <c r="EN101" i="90"/>
  <c r="EN105" i="90"/>
  <c r="EN109" i="90"/>
  <c r="EN113" i="90"/>
  <c r="EN117" i="90"/>
  <c r="EN121" i="90"/>
  <c r="EN125" i="90"/>
  <c r="EN129" i="90"/>
  <c r="EN133" i="90"/>
  <c r="EN137" i="90"/>
  <c r="EN141" i="90"/>
  <c r="EN145" i="90"/>
  <c r="EN149" i="90"/>
  <c r="EN153" i="90"/>
  <c r="EN157" i="90"/>
  <c r="EN161" i="90"/>
  <c r="EN163" i="90"/>
  <c r="EN167" i="90"/>
  <c r="EN171" i="90"/>
  <c r="EN177" i="90"/>
  <c r="EN181" i="90"/>
  <c r="EN185" i="90"/>
  <c r="EN189" i="90"/>
  <c r="EN193" i="90"/>
  <c r="EN196" i="90"/>
  <c r="EN200" i="90"/>
  <c r="EN204" i="90"/>
  <c r="EN208" i="90"/>
  <c r="EN213" i="90"/>
  <c r="EN217" i="90"/>
  <c r="EN221" i="90"/>
  <c r="EN225" i="90"/>
  <c r="EN70" i="90"/>
  <c r="EN30" i="90"/>
  <c r="EN35" i="90"/>
  <c r="EN39" i="90"/>
  <c r="EN43" i="90"/>
  <c r="EN47" i="90"/>
  <c r="EN51" i="90"/>
  <c r="EN55" i="90"/>
  <c r="EN59" i="90"/>
  <c r="EN63" i="90"/>
  <c r="EN69" i="90"/>
  <c r="EN74" i="90"/>
  <c r="EN78" i="90"/>
  <c r="EN82" i="90"/>
  <c r="EN86" i="90"/>
  <c r="EN90" i="90"/>
  <c r="EN94" i="90"/>
  <c r="EN98" i="90"/>
  <c r="EN102" i="90"/>
  <c r="EN106" i="90"/>
  <c r="EN110" i="90"/>
  <c r="EN114" i="90"/>
  <c r="EN118" i="90"/>
  <c r="EN122" i="90"/>
  <c r="EN126" i="90"/>
  <c r="EN130" i="90"/>
  <c r="EN134" i="90"/>
  <c r="EN138" i="90"/>
  <c r="EN142" i="90"/>
  <c r="EN146" i="90"/>
  <c r="EN150" i="90"/>
  <c r="EN154" i="90"/>
  <c r="EN158" i="90"/>
  <c r="EN173" i="90"/>
  <c r="EN164" i="90"/>
  <c r="EN168" i="90"/>
  <c r="EN172" i="90"/>
  <c r="EN178" i="90"/>
  <c r="EN182" i="90"/>
  <c r="EN186" i="90"/>
  <c r="EN190" i="90"/>
  <c r="EN194" i="90"/>
  <c r="EN197" i="90"/>
  <c r="EN201" i="90"/>
  <c r="EN205" i="90"/>
  <c r="EN209" i="90"/>
  <c r="EN214" i="90"/>
  <c r="EN218" i="90"/>
  <c r="EN226" i="90"/>
  <c r="EN224" i="90"/>
  <c r="EN31" i="90"/>
  <c r="EN67" i="90"/>
  <c r="EN32" i="90"/>
  <c r="EN36" i="90"/>
  <c r="EN40" i="90"/>
  <c r="EN44" i="90"/>
  <c r="EN48" i="90"/>
  <c r="EN52" i="90"/>
  <c r="EN56" i="90"/>
  <c r="EN60" i="90"/>
  <c r="EN68" i="90"/>
  <c r="EN71" i="90"/>
  <c r="EN75" i="90"/>
  <c r="EN79" i="90"/>
  <c r="EN83" i="90"/>
  <c r="EN87" i="90"/>
  <c r="EN91" i="90"/>
  <c r="EN95" i="90"/>
  <c r="EN99" i="90"/>
  <c r="EN103" i="90"/>
  <c r="EN107" i="90"/>
  <c r="EN111" i="90"/>
  <c r="EN115" i="90"/>
  <c r="EN119" i="90"/>
  <c r="EN123" i="90"/>
  <c r="EN127" i="90"/>
  <c r="EN131" i="90"/>
  <c r="EN135" i="90"/>
  <c r="EN139" i="90"/>
  <c r="EN143" i="90"/>
  <c r="EN147" i="90"/>
  <c r="EN151" i="90"/>
  <c r="EN155" i="90"/>
  <c r="EN159" i="90"/>
  <c r="EN174" i="90"/>
  <c r="EN165" i="90"/>
  <c r="EN169" i="90"/>
  <c r="EN175" i="90"/>
  <c r="EN179" i="90"/>
  <c r="EN183" i="90"/>
  <c r="EN187" i="90"/>
  <c r="EN191" i="90"/>
  <c r="EN195" i="90"/>
  <c r="EN198" i="90"/>
  <c r="EN202" i="90"/>
  <c r="EN206" i="90"/>
  <c r="EN210" i="90"/>
  <c r="EN215" i="90"/>
  <c r="EN219" i="90"/>
  <c r="EN222" i="90"/>
  <c r="CA228" i="90"/>
  <c r="BX229" i="90"/>
  <c r="CK229" i="90"/>
  <c r="BP229" i="90"/>
  <c r="BW228" i="90"/>
  <c r="CY228" i="90"/>
  <c r="CF229" i="89"/>
  <c r="BP228" i="89"/>
  <c r="FD207" i="89"/>
  <c r="EN227" i="89"/>
  <c r="FD185" i="89"/>
  <c r="FD224" i="89"/>
  <c r="FD199" i="89"/>
  <c r="FD91" i="89"/>
  <c r="FD76" i="89"/>
  <c r="FD116" i="89"/>
  <c r="FD134" i="89"/>
  <c r="FD56" i="89"/>
  <c r="FD149" i="89"/>
  <c r="FD33" i="89"/>
  <c r="FD82" i="89"/>
  <c r="FD165" i="89"/>
  <c r="FD44" i="89"/>
  <c r="FD54" i="89"/>
  <c r="FD70" i="89"/>
  <c r="FD96" i="89"/>
  <c r="FD112" i="89"/>
  <c r="FD128" i="89"/>
  <c r="FD148" i="89"/>
  <c r="FD164" i="89"/>
  <c r="FD176" i="89"/>
  <c r="FD196" i="89"/>
  <c r="FD225" i="89"/>
  <c r="FD36" i="89"/>
  <c r="FD102" i="89"/>
  <c r="FD62" i="89"/>
  <c r="FD78" i="89"/>
  <c r="FD93" i="89"/>
  <c r="FD121" i="89"/>
  <c r="FD137" i="89"/>
  <c r="FD154" i="89"/>
  <c r="FD180" i="89"/>
  <c r="FD186" i="89"/>
  <c r="FD41" i="89"/>
  <c r="FD50" i="89"/>
  <c r="FD65" i="89"/>
  <c r="FD99" i="89"/>
  <c r="FD105" i="89"/>
  <c r="FD126" i="89"/>
  <c r="FD140" i="89"/>
  <c r="FD158" i="89"/>
  <c r="FD175" i="89"/>
  <c r="FD191" i="89"/>
  <c r="FD223" i="89"/>
  <c r="FD227" i="89"/>
  <c r="FD30" i="89"/>
  <c r="FD42" i="89"/>
  <c r="FD46" i="89"/>
  <c r="FD61" i="89"/>
  <c r="FD72" i="89"/>
  <c r="FD84" i="89"/>
  <c r="FD109" i="89"/>
  <c r="FD118" i="89"/>
  <c r="FD129" i="89"/>
  <c r="FD144" i="89"/>
  <c r="FD156" i="89"/>
  <c r="FD169" i="89"/>
  <c r="FD181" i="89"/>
  <c r="FD192" i="89"/>
  <c r="FD211" i="89"/>
  <c r="FD28" i="89"/>
  <c r="FD37" i="89"/>
  <c r="FD89" i="89"/>
  <c r="FD49" i="89"/>
  <c r="FD57" i="89"/>
  <c r="FD68" i="89"/>
  <c r="FD77" i="89"/>
  <c r="FD88" i="89"/>
  <c r="FD107" i="89"/>
  <c r="FD113" i="89"/>
  <c r="FD122" i="89"/>
  <c r="FD133" i="89"/>
  <c r="FD142" i="89"/>
  <c r="FD150" i="89"/>
  <c r="FD161" i="89"/>
  <c r="FD170" i="89"/>
  <c r="FD179" i="89"/>
  <c r="FD189" i="89"/>
  <c r="FD197" i="89"/>
  <c r="FD215" i="89"/>
  <c r="FD32" i="89"/>
  <c r="FD38" i="89"/>
  <c r="FD85" i="89"/>
  <c r="FD45" i="89"/>
  <c r="FD52" i="89"/>
  <c r="FD60" i="89"/>
  <c r="FD66" i="89"/>
  <c r="FD73" i="89"/>
  <c r="FD95" i="89"/>
  <c r="FD92" i="89"/>
  <c r="FD97" i="89"/>
  <c r="FD108" i="89"/>
  <c r="FD117" i="89"/>
  <c r="FD124" i="89"/>
  <c r="FD132" i="89"/>
  <c r="FD138" i="89"/>
  <c r="FD145" i="89"/>
  <c r="FD153" i="89"/>
  <c r="FD160" i="89"/>
  <c r="FD167" i="89"/>
  <c r="FD173" i="89"/>
  <c r="FD182" i="89"/>
  <c r="FD198" i="89"/>
  <c r="FD195" i="89"/>
  <c r="FD202" i="89"/>
  <c r="FD216" i="89"/>
  <c r="FD29" i="89"/>
  <c r="FD34" i="89"/>
  <c r="FD40" i="89"/>
  <c r="FD83" i="89"/>
  <c r="FD94" i="89"/>
  <c r="FD48" i="89"/>
  <c r="FD53" i="89"/>
  <c r="FD58" i="89"/>
  <c r="FD64" i="89"/>
  <c r="FD69" i="89"/>
  <c r="FD74" i="89"/>
  <c r="FD81" i="89"/>
  <c r="FD86" i="89"/>
  <c r="FD100" i="89"/>
  <c r="FD104" i="89"/>
  <c r="FD106" i="89"/>
  <c r="FD114" i="89"/>
  <c r="FD120" i="89"/>
  <c r="FD125" i="89"/>
  <c r="FD130" i="89"/>
  <c r="FD136" i="89"/>
  <c r="FD141" i="89"/>
  <c r="FD146" i="89"/>
  <c r="FD152" i="89"/>
  <c r="FD157" i="89"/>
  <c r="FD162" i="89"/>
  <c r="FD168" i="89"/>
  <c r="FD171" i="89"/>
  <c r="FD177" i="89"/>
  <c r="FD184" i="89"/>
  <c r="FD188" i="89"/>
  <c r="FD193" i="89"/>
  <c r="FD205" i="89"/>
  <c r="FD208" i="89"/>
  <c r="FD220" i="89"/>
  <c r="FD27" i="89"/>
  <c r="FD31" i="89"/>
  <c r="FD35" i="89"/>
  <c r="FD39" i="89"/>
  <c r="FD43" i="89"/>
  <c r="FD87" i="89"/>
  <c r="FD98" i="89"/>
  <c r="FD47" i="89"/>
  <c r="FD51" i="89"/>
  <c r="FD55" i="89"/>
  <c r="FD59" i="89"/>
  <c r="FD63" i="89"/>
  <c r="FD67" i="89"/>
  <c r="FD71" i="89"/>
  <c r="FD75" i="89"/>
  <c r="FD79" i="89"/>
  <c r="FD103" i="89"/>
  <c r="FD90" i="89"/>
  <c r="FD80" i="89"/>
  <c r="FD101" i="89"/>
  <c r="FD111" i="89"/>
  <c r="FD110" i="89"/>
  <c r="FD115" i="89"/>
  <c r="FD119" i="89"/>
  <c r="FD123" i="89"/>
  <c r="FD127" i="89"/>
  <c r="FD131" i="89"/>
  <c r="FD135" i="89"/>
  <c r="FD139" i="89"/>
  <c r="FD143" i="89"/>
  <c r="FD147" i="89"/>
  <c r="FD151" i="89"/>
  <c r="FD155" i="89"/>
  <c r="FD159" i="89"/>
  <c r="FD163" i="89"/>
  <c r="FD166" i="89"/>
  <c r="FD172" i="89"/>
  <c r="FD174" i="89"/>
  <c r="FD178" i="89"/>
  <c r="FD183" i="89"/>
  <c r="FD187" i="89"/>
  <c r="FD190" i="89"/>
  <c r="FD194" i="89"/>
  <c r="FD206" i="89"/>
  <c r="FD203" i="89"/>
  <c r="FD213" i="89"/>
  <c r="FD221" i="89"/>
  <c r="CP229" i="89"/>
  <c r="CZ229" i="89"/>
  <c r="CE229" i="89"/>
  <c r="BT229" i="89"/>
  <c r="DB228" i="89"/>
  <c r="CP228" i="89"/>
  <c r="CZ229" i="90"/>
  <c r="DC229" i="90"/>
  <c r="BP228" i="90"/>
  <c r="DD228" i="90"/>
  <c r="BT228" i="90"/>
  <c r="CA229" i="90"/>
  <c r="BO228" i="90"/>
  <c r="CE228" i="90"/>
  <c r="CG228" i="90"/>
  <c r="BW229" i="90"/>
  <c r="CY229" i="90"/>
  <c r="BU229" i="90"/>
  <c r="CI229" i="90"/>
  <c r="DG229" i="90"/>
  <c r="CW229" i="90"/>
  <c r="CM228" i="90"/>
  <c r="CF228" i="90"/>
  <c r="BQ229" i="90"/>
  <c r="BS229" i="90"/>
  <c r="CJ228" i="90"/>
  <c r="CN229" i="90"/>
  <c r="CU229" i="90"/>
  <c r="DA229" i="90"/>
  <c r="CQ229" i="90"/>
  <c r="CV229" i="90"/>
  <c r="BO229" i="90"/>
  <c r="DD229" i="90"/>
  <c r="BT229" i="90"/>
  <c r="CG229" i="90"/>
  <c r="BU228" i="90"/>
  <c r="CE229" i="90"/>
  <c r="CM229" i="90"/>
  <c r="DY227" i="90"/>
  <c r="DY226" i="90"/>
  <c r="DY225" i="90"/>
  <c r="DY224" i="90"/>
  <c r="BM224" i="90" s="1"/>
  <c r="AG224" i="90" s="1"/>
  <c r="AW224" i="90" s="1"/>
  <c r="DY223" i="90"/>
  <c r="DY220" i="90"/>
  <c r="DY219" i="90"/>
  <c r="DY218" i="90"/>
  <c r="DY217" i="90"/>
  <c r="DY216" i="90"/>
  <c r="DY215" i="90"/>
  <c r="DY222" i="90"/>
  <c r="DY221" i="90"/>
  <c r="DY214" i="90"/>
  <c r="DY213" i="90"/>
  <c r="DY212" i="90"/>
  <c r="DY210" i="90"/>
  <c r="DY209" i="90"/>
  <c r="DY208" i="90"/>
  <c r="DY207" i="90"/>
  <c r="DY206" i="90"/>
  <c r="DY211" i="90"/>
  <c r="DY205" i="90"/>
  <c r="DY204" i="90"/>
  <c r="BM204" i="90" s="1"/>
  <c r="AG204" i="90" s="1"/>
  <c r="AW204" i="90" s="1"/>
  <c r="DY203" i="90"/>
  <c r="DY202" i="90"/>
  <c r="DY201" i="90"/>
  <c r="DY200" i="90"/>
  <c r="DY199" i="90"/>
  <c r="DY198" i="90"/>
  <c r="DY197" i="90"/>
  <c r="DY196" i="90"/>
  <c r="DY194" i="90"/>
  <c r="DY193" i="90"/>
  <c r="DY192" i="90"/>
  <c r="DY195" i="90"/>
  <c r="DY191" i="90"/>
  <c r="DY190" i="90"/>
  <c r="DY189" i="90"/>
  <c r="DY188" i="90"/>
  <c r="BM188" i="90" s="1"/>
  <c r="AG188" i="90" s="1"/>
  <c r="AW188" i="90" s="1"/>
  <c r="DY187" i="90"/>
  <c r="BM187" i="90" s="1"/>
  <c r="AG187" i="90" s="1"/>
  <c r="AW187" i="90" s="1"/>
  <c r="DY186" i="90"/>
  <c r="DY185" i="90"/>
  <c r="DY184" i="90"/>
  <c r="DY183" i="90"/>
  <c r="DY182" i="90"/>
  <c r="DY181" i="90"/>
  <c r="DY180" i="90"/>
  <c r="DY179" i="90"/>
  <c r="DY178" i="90"/>
  <c r="DY177" i="90"/>
  <c r="DY176" i="90"/>
  <c r="DY175" i="90"/>
  <c r="DY174" i="90"/>
  <c r="DY173" i="90"/>
  <c r="BM173" i="90" s="1"/>
  <c r="AG173" i="90" s="1"/>
  <c r="AW173" i="90" s="1"/>
  <c r="DY172" i="90"/>
  <c r="DY171" i="90"/>
  <c r="DY170" i="90"/>
  <c r="DY169" i="90"/>
  <c r="DY168" i="90"/>
  <c r="DY167" i="90"/>
  <c r="DY161" i="90"/>
  <c r="DY160" i="90"/>
  <c r="DY159" i="90"/>
  <c r="DY158" i="90"/>
  <c r="DY157" i="90"/>
  <c r="DY156" i="90"/>
  <c r="DY155" i="90"/>
  <c r="DY154" i="90"/>
  <c r="BM154" i="90" s="1"/>
  <c r="AG154" i="90" s="1"/>
  <c r="AW154" i="90" s="1"/>
  <c r="DY153" i="90"/>
  <c r="DY152" i="90"/>
  <c r="DY151" i="90"/>
  <c r="DY150" i="90"/>
  <c r="DY149" i="90"/>
  <c r="DY148" i="90"/>
  <c r="DY147" i="90"/>
  <c r="DY146" i="90"/>
  <c r="DY166" i="90"/>
  <c r="DY165" i="90"/>
  <c r="DY164" i="90"/>
  <c r="DY163" i="90"/>
  <c r="DY162" i="90"/>
  <c r="BM162" i="90" s="1"/>
  <c r="AG162" i="90" s="1"/>
  <c r="AW162" i="90" s="1"/>
  <c r="DY145" i="90"/>
  <c r="DY144" i="90"/>
  <c r="DY143" i="90"/>
  <c r="DY142" i="90"/>
  <c r="DY141" i="90"/>
  <c r="DY140" i="90"/>
  <c r="DY139" i="90"/>
  <c r="DY138" i="90"/>
  <c r="DY137" i="90"/>
  <c r="DY136" i="90"/>
  <c r="DY135" i="90"/>
  <c r="DY134" i="90"/>
  <c r="DY133" i="90"/>
  <c r="DY132" i="90"/>
  <c r="DY131" i="90"/>
  <c r="DY130" i="90"/>
  <c r="DY129" i="90"/>
  <c r="DY128" i="90"/>
  <c r="DY127" i="90"/>
  <c r="DY126" i="90"/>
  <c r="DY125" i="90"/>
  <c r="DY124" i="90"/>
  <c r="DY123" i="90"/>
  <c r="BM123" i="90" s="1"/>
  <c r="AG123" i="90" s="1"/>
  <c r="AW123" i="90" s="1"/>
  <c r="DY122" i="90"/>
  <c r="DY121" i="90"/>
  <c r="DY120" i="90"/>
  <c r="DY119" i="90"/>
  <c r="DY118" i="90"/>
  <c r="DY117" i="90"/>
  <c r="DY116" i="90"/>
  <c r="DY115" i="90"/>
  <c r="DY114" i="90"/>
  <c r="DY103" i="90"/>
  <c r="DY102" i="90"/>
  <c r="DY101" i="90"/>
  <c r="DY100" i="90"/>
  <c r="DY99" i="90"/>
  <c r="DY98" i="90"/>
  <c r="DY97" i="90"/>
  <c r="DY96" i="90"/>
  <c r="DY95" i="90"/>
  <c r="DY94" i="90"/>
  <c r="DY93" i="90"/>
  <c r="DY92" i="90"/>
  <c r="DY113" i="90"/>
  <c r="DY112" i="90"/>
  <c r="DY111" i="90"/>
  <c r="DY110" i="90"/>
  <c r="DY109" i="90"/>
  <c r="DY108" i="90"/>
  <c r="BM108" i="90" s="1"/>
  <c r="AG108" i="90" s="1"/>
  <c r="AW108" i="90" s="1"/>
  <c r="DY107" i="90"/>
  <c r="BM107" i="90" s="1"/>
  <c r="AG107" i="90" s="1"/>
  <c r="AW107" i="90" s="1"/>
  <c r="DY106" i="90"/>
  <c r="DY105" i="90"/>
  <c r="DY104" i="90"/>
  <c r="DY91" i="90"/>
  <c r="BM91" i="90" s="1"/>
  <c r="AG91" i="90" s="1"/>
  <c r="AW91" i="90" s="1"/>
  <c r="DY90" i="90"/>
  <c r="DY89" i="90"/>
  <c r="DY88" i="90"/>
  <c r="DY87" i="90"/>
  <c r="DY86" i="90"/>
  <c r="DY85" i="90"/>
  <c r="DY84" i="90"/>
  <c r="DY83" i="90"/>
  <c r="DY82" i="90"/>
  <c r="DY81" i="90"/>
  <c r="DY80" i="90"/>
  <c r="DY79" i="90"/>
  <c r="DY78" i="90"/>
  <c r="DY77" i="90"/>
  <c r="DY76" i="90"/>
  <c r="BM76" i="90" s="1"/>
  <c r="AG76" i="90" s="1"/>
  <c r="AW76" i="90" s="1"/>
  <c r="DY75" i="90"/>
  <c r="BM75" i="90" s="1"/>
  <c r="AG75" i="90" s="1"/>
  <c r="AW75" i="90" s="1"/>
  <c r="DY74" i="90"/>
  <c r="DY73" i="90"/>
  <c r="DY72" i="90"/>
  <c r="DY71" i="90"/>
  <c r="DY70" i="90"/>
  <c r="DY69" i="90"/>
  <c r="DY68" i="90"/>
  <c r="DY67" i="90"/>
  <c r="DY66" i="90"/>
  <c r="DY65" i="90"/>
  <c r="DY64" i="90"/>
  <c r="DY63" i="90"/>
  <c r="DY62" i="90"/>
  <c r="DY61" i="90"/>
  <c r="DY60" i="90"/>
  <c r="DY59" i="90"/>
  <c r="DY58" i="90"/>
  <c r="DY57" i="90"/>
  <c r="DY56" i="90"/>
  <c r="DY55" i="90"/>
  <c r="DY54" i="90"/>
  <c r="DY53" i="90"/>
  <c r="DY52" i="90"/>
  <c r="DY51" i="90"/>
  <c r="DY50" i="90"/>
  <c r="DY49" i="90"/>
  <c r="DY48" i="90"/>
  <c r="DY47" i="90"/>
  <c r="DY46" i="90"/>
  <c r="DY45" i="90"/>
  <c r="DY44" i="90"/>
  <c r="DY43" i="90"/>
  <c r="DY42" i="90"/>
  <c r="DY41" i="90"/>
  <c r="DY40" i="90"/>
  <c r="DY39" i="90"/>
  <c r="DY38" i="90"/>
  <c r="DY37" i="90"/>
  <c r="DY36" i="90"/>
  <c r="DY35" i="90"/>
  <c r="DY34" i="90"/>
  <c r="DY33" i="90"/>
  <c r="DY32" i="90"/>
  <c r="DY31" i="90"/>
  <c r="DY30" i="90"/>
  <c r="DY29" i="90"/>
  <c r="BM29" i="90" s="1"/>
  <c r="AG29" i="90" s="1"/>
  <c r="AW29" i="90" s="1"/>
  <c r="DY28" i="90"/>
  <c r="DY27" i="90"/>
  <c r="DA228" i="90"/>
  <c r="DF229" i="90"/>
  <c r="DF228" i="90"/>
  <c r="CF229" i="90"/>
  <c r="CJ229" i="90"/>
  <c r="DX227" i="90"/>
  <c r="DX226" i="90"/>
  <c r="DX225" i="90"/>
  <c r="DX224" i="90"/>
  <c r="DX223" i="90"/>
  <c r="DX222" i="90"/>
  <c r="DX221" i="90"/>
  <c r="DX220" i="90"/>
  <c r="DX219" i="90"/>
  <c r="DX218" i="90"/>
  <c r="DX217" i="90"/>
  <c r="DX216" i="90"/>
  <c r="DX215" i="90"/>
  <c r="DX214" i="90"/>
  <c r="DX213" i="90"/>
  <c r="DX212" i="90"/>
  <c r="DX210" i="90"/>
  <c r="DX209" i="90"/>
  <c r="DX211" i="90"/>
  <c r="DX206" i="90"/>
  <c r="DX208" i="90"/>
  <c r="DX205" i="90"/>
  <c r="DX201" i="90"/>
  <c r="DX195" i="90"/>
  <c r="DX194" i="90"/>
  <c r="DX193" i="90"/>
  <c r="DX192" i="90"/>
  <c r="DX202" i="90"/>
  <c r="DX198" i="90"/>
  <c r="DX197" i="90"/>
  <c r="DX207" i="90"/>
  <c r="DX203" i="90"/>
  <c r="DX199" i="90"/>
  <c r="DX196" i="90"/>
  <c r="DX204" i="90"/>
  <c r="DX200" i="90"/>
  <c r="DX191" i="90"/>
  <c r="DX190" i="90"/>
  <c r="DX189" i="90"/>
  <c r="DX188" i="90"/>
  <c r="DX187" i="90"/>
  <c r="DX186" i="90"/>
  <c r="DX185" i="90"/>
  <c r="DX184" i="90"/>
  <c r="DX183" i="90"/>
  <c r="DX182" i="90"/>
  <c r="DX181" i="90"/>
  <c r="DX180" i="90"/>
  <c r="DX179" i="90"/>
  <c r="DX178" i="90"/>
  <c r="DX177" i="90"/>
  <c r="DX176" i="90"/>
  <c r="DX175" i="90"/>
  <c r="DX174" i="90"/>
  <c r="DX173" i="90"/>
  <c r="DX172" i="90"/>
  <c r="DX171" i="90"/>
  <c r="DX170" i="90"/>
  <c r="DX169" i="90"/>
  <c r="DX168" i="90"/>
  <c r="DX167" i="90"/>
  <c r="DX166" i="90"/>
  <c r="DX165" i="90"/>
  <c r="DX164" i="90"/>
  <c r="DX163" i="90"/>
  <c r="DX162" i="90"/>
  <c r="DX161" i="90"/>
  <c r="DX160" i="90"/>
  <c r="DX159" i="90"/>
  <c r="DX158" i="90"/>
  <c r="DX157" i="90"/>
  <c r="DX156" i="90"/>
  <c r="DX155" i="90"/>
  <c r="DX154" i="90"/>
  <c r="DX153" i="90"/>
  <c r="DX151" i="90"/>
  <c r="DX150" i="90"/>
  <c r="DX146" i="90"/>
  <c r="DX152" i="90"/>
  <c r="DX149" i="90"/>
  <c r="DX145" i="90"/>
  <c r="DX144" i="90"/>
  <c r="DX143" i="90"/>
  <c r="DX142" i="90"/>
  <c r="DX141" i="90"/>
  <c r="DX140" i="90"/>
  <c r="DX139" i="90"/>
  <c r="DX138" i="90"/>
  <c r="DX137" i="90"/>
  <c r="DX136" i="90"/>
  <c r="DX135" i="90"/>
  <c r="DX134" i="90"/>
  <c r="DX148" i="90"/>
  <c r="DX147" i="90"/>
  <c r="DX123" i="90"/>
  <c r="DX122" i="90"/>
  <c r="DX121" i="90"/>
  <c r="DX133" i="90"/>
  <c r="DX132" i="90"/>
  <c r="DX131" i="90"/>
  <c r="DX130" i="90"/>
  <c r="DX129" i="90"/>
  <c r="DX128" i="90"/>
  <c r="DX127" i="90"/>
  <c r="DX126" i="90"/>
  <c r="DX125" i="90"/>
  <c r="DX124" i="90"/>
  <c r="DX119" i="90"/>
  <c r="DX115" i="90"/>
  <c r="DX113" i="90"/>
  <c r="DX112" i="90"/>
  <c r="DX111" i="90"/>
  <c r="DX110" i="90"/>
  <c r="DX109" i="90"/>
  <c r="DX108" i="90"/>
  <c r="DX107" i="90"/>
  <c r="DX106" i="90"/>
  <c r="DX105" i="90"/>
  <c r="DX104" i="90"/>
  <c r="DX120" i="90"/>
  <c r="DX116" i="90"/>
  <c r="DX117" i="90"/>
  <c r="DX103" i="90"/>
  <c r="DX102" i="90"/>
  <c r="DX101" i="90"/>
  <c r="DX100" i="90"/>
  <c r="DX99" i="90"/>
  <c r="DX98" i="90"/>
  <c r="DX97" i="90"/>
  <c r="DX96" i="90"/>
  <c r="DX95" i="90"/>
  <c r="DX94" i="90"/>
  <c r="DX93" i="90"/>
  <c r="DX92" i="90"/>
  <c r="DX118" i="90"/>
  <c r="DX114" i="90"/>
  <c r="DX91" i="90"/>
  <c r="DX90" i="90"/>
  <c r="DX89" i="90"/>
  <c r="DX88" i="90"/>
  <c r="DX87" i="90"/>
  <c r="DX86" i="90"/>
  <c r="DX85" i="90"/>
  <c r="DX84" i="90"/>
  <c r="DX83" i="90"/>
  <c r="DX82" i="90"/>
  <c r="DX81" i="90"/>
  <c r="DX80" i="90"/>
  <c r="DX79" i="90"/>
  <c r="DX78" i="90"/>
  <c r="DX77" i="90"/>
  <c r="DX76" i="90"/>
  <c r="DX72" i="90"/>
  <c r="DX68" i="90"/>
  <c r="DX63" i="90"/>
  <c r="DX62" i="90"/>
  <c r="DX61" i="90"/>
  <c r="DX60" i="90"/>
  <c r="DX59" i="90"/>
  <c r="DX58" i="90"/>
  <c r="DX57" i="90"/>
  <c r="DX56" i="90"/>
  <c r="DX55" i="90"/>
  <c r="DX54" i="90"/>
  <c r="DX53" i="90"/>
  <c r="DX52" i="90"/>
  <c r="DX51" i="90"/>
  <c r="DX50" i="90"/>
  <c r="DX49" i="90"/>
  <c r="DX48" i="90"/>
  <c r="DX47" i="90"/>
  <c r="DX46" i="90"/>
  <c r="DX45" i="90"/>
  <c r="DX44" i="90"/>
  <c r="DX43" i="90"/>
  <c r="DX42" i="90"/>
  <c r="DX41" i="90"/>
  <c r="DX40" i="90"/>
  <c r="DX39" i="90"/>
  <c r="DX38" i="90"/>
  <c r="DX37" i="90"/>
  <c r="DX36" i="90"/>
  <c r="DX35" i="90"/>
  <c r="DX34" i="90"/>
  <c r="DX33" i="90"/>
  <c r="DX32" i="90"/>
  <c r="DX31" i="90"/>
  <c r="DX30" i="90"/>
  <c r="DX29" i="90"/>
  <c r="DX28" i="90"/>
  <c r="DX27" i="90"/>
  <c r="DX73" i="90"/>
  <c r="DX67" i="90"/>
  <c r="DX74" i="90"/>
  <c r="DX70" i="90"/>
  <c r="DX66" i="90"/>
  <c r="DX64" i="90"/>
  <c r="DX75" i="90"/>
  <c r="DX71" i="90"/>
  <c r="DX69" i="90"/>
  <c r="DX65" i="90"/>
  <c r="DG228" i="90"/>
  <c r="DC228" i="90"/>
  <c r="DB229" i="90"/>
  <c r="DB228" i="90"/>
  <c r="CX228" i="90"/>
  <c r="CX229" i="90"/>
  <c r="CV228" i="90"/>
  <c r="CQ228" i="90"/>
  <c r="CI228" i="90"/>
  <c r="CW228" i="90"/>
  <c r="CP229" i="90"/>
  <c r="CP228" i="90"/>
  <c r="BX228" i="90"/>
  <c r="BS228" i="90"/>
  <c r="CK228" i="90"/>
  <c r="BV229" i="90"/>
  <c r="BV228" i="90"/>
  <c r="BQ228" i="90"/>
  <c r="DE229" i="90"/>
  <c r="DE228" i="90"/>
  <c r="BR229" i="90"/>
  <c r="BR228" i="90"/>
  <c r="CU228" i="90"/>
  <c r="CN228" i="90"/>
  <c r="CZ228" i="90"/>
  <c r="CL229" i="90"/>
  <c r="CL228" i="90"/>
  <c r="CO229" i="90"/>
  <c r="CO228" i="90"/>
  <c r="CH229" i="90"/>
  <c r="CH228" i="90"/>
  <c r="BZ229" i="90"/>
  <c r="BZ228" i="90"/>
  <c r="BY229" i="90"/>
  <c r="BY228" i="90"/>
  <c r="BX228" i="89"/>
  <c r="CJ229" i="89"/>
  <c r="CW229" i="89"/>
  <c r="CG228" i="89"/>
  <c r="CH229" i="89"/>
  <c r="DB229" i="89"/>
  <c r="BZ229" i="89"/>
  <c r="CL229" i="89"/>
  <c r="BR228" i="89"/>
  <c r="DE229" i="89"/>
  <c r="FD200" i="89"/>
  <c r="FD204" i="89"/>
  <c r="FD212" i="89"/>
  <c r="FD210" i="89"/>
  <c r="FD218" i="89"/>
  <c r="FD222" i="89"/>
  <c r="FD226" i="89"/>
  <c r="BY228" i="89"/>
  <c r="CO228" i="89"/>
  <c r="BQ228" i="89"/>
  <c r="DD228" i="89"/>
  <c r="DF229" i="89"/>
  <c r="CU228" i="89"/>
  <c r="CX229" i="89"/>
  <c r="FD201" i="89"/>
  <c r="FD209" i="89"/>
  <c r="FD217" i="89"/>
  <c r="FD214" i="89"/>
  <c r="FD219" i="89"/>
  <c r="BY229" i="89"/>
  <c r="CN229" i="89"/>
  <c r="BO228" i="89"/>
  <c r="BV228" i="89"/>
  <c r="CV229" i="89"/>
  <c r="BU229" i="89"/>
  <c r="BU228" i="89"/>
  <c r="CH228" i="89"/>
  <c r="BZ228" i="89"/>
  <c r="CO229" i="89"/>
  <c r="BQ229" i="89"/>
  <c r="CA229" i="89"/>
  <c r="CA228" i="89"/>
  <c r="CX228" i="89"/>
  <c r="DF228" i="89"/>
  <c r="CU229" i="89"/>
  <c r="BV229" i="89"/>
  <c r="BR229" i="89"/>
  <c r="DD229" i="89"/>
  <c r="DX227" i="89"/>
  <c r="DX226" i="89"/>
  <c r="DX225" i="89"/>
  <c r="DX224" i="89"/>
  <c r="DX219" i="89"/>
  <c r="DX218" i="89"/>
  <c r="DX217" i="89"/>
  <c r="DX216" i="89"/>
  <c r="DX221" i="89"/>
  <c r="DX223" i="89"/>
  <c r="DX222" i="89"/>
  <c r="DX215" i="89"/>
  <c r="DX214" i="89"/>
  <c r="DX213" i="89"/>
  <c r="DX212" i="89"/>
  <c r="DX211" i="89"/>
  <c r="DX220" i="89"/>
  <c r="DX209" i="89"/>
  <c r="DX210" i="89"/>
  <c r="DX208" i="89"/>
  <c r="DX207" i="89"/>
  <c r="DX206" i="89"/>
  <c r="DX205" i="89"/>
  <c r="DX204" i="89"/>
  <c r="DX203" i="89"/>
  <c r="DX201" i="89"/>
  <c r="DX200" i="89"/>
  <c r="DX199" i="89"/>
  <c r="DX197" i="89"/>
  <c r="DX196" i="89"/>
  <c r="DX202" i="89"/>
  <c r="DX198" i="89"/>
  <c r="DX195" i="89"/>
  <c r="DX187" i="89"/>
  <c r="DX186" i="89"/>
  <c r="DX185" i="89"/>
  <c r="DX184" i="89"/>
  <c r="DX183" i="89"/>
  <c r="DX182" i="89"/>
  <c r="DX181" i="89"/>
  <c r="DX180" i="89"/>
  <c r="DX194" i="89"/>
  <c r="DX190" i="89"/>
  <c r="DX178" i="89"/>
  <c r="DX177" i="89"/>
  <c r="DX176" i="89"/>
  <c r="DX175" i="89"/>
  <c r="DX174" i="89"/>
  <c r="DX173" i="89"/>
  <c r="DX172" i="89"/>
  <c r="DX171" i="89"/>
  <c r="DX193" i="89"/>
  <c r="DX189" i="89"/>
  <c r="DX192" i="89"/>
  <c r="DX188" i="89"/>
  <c r="DX169" i="89"/>
  <c r="DX168" i="89"/>
  <c r="DX191" i="89"/>
  <c r="DX179" i="89"/>
  <c r="DX170" i="89"/>
  <c r="DX165" i="89"/>
  <c r="DX164" i="89"/>
  <c r="DX163" i="89"/>
  <c r="DX162" i="89"/>
  <c r="DX161" i="89"/>
  <c r="DX160" i="89"/>
  <c r="DX159" i="89"/>
  <c r="DX158" i="89"/>
  <c r="DX157" i="89"/>
  <c r="DX156" i="89"/>
  <c r="DX155" i="89"/>
  <c r="DX154" i="89"/>
  <c r="DX167" i="89"/>
  <c r="DX166" i="89"/>
  <c r="DX146" i="89"/>
  <c r="DX145" i="89"/>
  <c r="DX144" i="89"/>
  <c r="DX143" i="89"/>
  <c r="DX142" i="89"/>
  <c r="DX141" i="89"/>
  <c r="DX140" i="89"/>
  <c r="DX139" i="89"/>
  <c r="DX138" i="89"/>
  <c r="DX137" i="89"/>
  <c r="DX136" i="89"/>
  <c r="DX149" i="89"/>
  <c r="DX147" i="89"/>
  <c r="DX153" i="89"/>
  <c r="DX152" i="89"/>
  <c r="DX151" i="89"/>
  <c r="DX150" i="89"/>
  <c r="DX148" i="89"/>
  <c r="DX133" i="89"/>
  <c r="DX126" i="89"/>
  <c r="DX134" i="89"/>
  <c r="DX130" i="89"/>
  <c r="DX129" i="89"/>
  <c r="DX135" i="89"/>
  <c r="DX131" i="89"/>
  <c r="DX128" i="89"/>
  <c r="DX125" i="89"/>
  <c r="DX124" i="89"/>
  <c r="DX123" i="89"/>
  <c r="DX122" i="89"/>
  <c r="DX121" i="89"/>
  <c r="DX120" i="89"/>
  <c r="DX119" i="89"/>
  <c r="DX118" i="89"/>
  <c r="DX117" i="89"/>
  <c r="DX116" i="89"/>
  <c r="DX115" i="89"/>
  <c r="DX114" i="89"/>
  <c r="DX113" i="89"/>
  <c r="DX112" i="89"/>
  <c r="DX111" i="89"/>
  <c r="DX110" i="89"/>
  <c r="DX109" i="89"/>
  <c r="DX108" i="89"/>
  <c r="DX107" i="89"/>
  <c r="DX106" i="89"/>
  <c r="DX132" i="89"/>
  <c r="DX127" i="89"/>
  <c r="DX104" i="89"/>
  <c r="DX103" i="89"/>
  <c r="DX102" i="89"/>
  <c r="DX101" i="89"/>
  <c r="DX100" i="89"/>
  <c r="DX99" i="89"/>
  <c r="DX98" i="89"/>
  <c r="DX97" i="89"/>
  <c r="DX96" i="89"/>
  <c r="DX95" i="89"/>
  <c r="DX94" i="89"/>
  <c r="DX93" i="89"/>
  <c r="DX92" i="89"/>
  <c r="DX91" i="89"/>
  <c r="DX90" i="89"/>
  <c r="DX89" i="89"/>
  <c r="DX88" i="89"/>
  <c r="DX87" i="89"/>
  <c r="DX86" i="89"/>
  <c r="DX85" i="89"/>
  <c r="DX84" i="89"/>
  <c r="DX83" i="89"/>
  <c r="DX79" i="89"/>
  <c r="DX78" i="89"/>
  <c r="DX77" i="89"/>
  <c r="DX76" i="89"/>
  <c r="DX75" i="89"/>
  <c r="DX74" i="89"/>
  <c r="DX73" i="89"/>
  <c r="DX72" i="89"/>
  <c r="DX71" i="89"/>
  <c r="DX70" i="89"/>
  <c r="DX69" i="89"/>
  <c r="DX68" i="89"/>
  <c r="DX67" i="89"/>
  <c r="DX66" i="89"/>
  <c r="DX65" i="89"/>
  <c r="DX81" i="89"/>
  <c r="DX105" i="89"/>
  <c r="DX82" i="89"/>
  <c r="DX80" i="89"/>
  <c r="DX44" i="89"/>
  <c r="DX43" i="89"/>
  <c r="DX42" i="89"/>
  <c r="DX41" i="89"/>
  <c r="DX40" i="89"/>
  <c r="DX39" i="89"/>
  <c r="DX38" i="89"/>
  <c r="DX37" i="89"/>
  <c r="DX36" i="89"/>
  <c r="DX35" i="89"/>
  <c r="DX34" i="89"/>
  <c r="DX33" i="89"/>
  <c r="DX32" i="89"/>
  <c r="DX31" i="89"/>
  <c r="DX30" i="89"/>
  <c r="DX29" i="89"/>
  <c r="DX28" i="89"/>
  <c r="DX27" i="89"/>
  <c r="DX63" i="89"/>
  <c r="DX62" i="89"/>
  <c r="DX61" i="89"/>
  <c r="DX60" i="89"/>
  <c r="DX59" i="89"/>
  <c r="DX58" i="89"/>
  <c r="DX57" i="89"/>
  <c r="DX56" i="89"/>
  <c r="DX55" i="89"/>
  <c r="DX54" i="89"/>
  <c r="DX53" i="89"/>
  <c r="DX52" i="89"/>
  <c r="DX51" i="89"/>
  <c r="DX50" i="89"/>
  <c r="DX49" i="89"/>
  <c r="DX48" i="89"/>
  <c r="DX47" i="89"/>
  <c r="DX46" i="89"/>
  <c r="DX45" i="89"/>
  <c r="DX64" i="89"/>
  <c r="BO229" i="89"/>
  <c r="EN29" i="89"/>
  <c r="EN35" i="89"/>
  <c r="EN42" i="89"/>
  <c r="EN32" i="89"/>
  <c r="EN39" i="89"/>
  <c r="EN48" i="89"/>
  <c r="EN52" i="89"/>
  <c r="EN56" i="89"/>
  <c r="EN60" i="89"/>
  <c r="EN64" i="89"/>
  <c r="EN68" i="89"/>
  <c r="EN72" i="89"/>
  <c r="EN76" i="89"/>
  <c r="EN80" i="89"/>
  <c r="EN84" i="89"/>
  <c r="EN88" i="89"/>
  <c r="EN92" i="89"/>
  <c r="EN96" i="89"/>
  <c r="EN100" i="89"/>
  <c r="EN104" i="89"/>
  <c r="EN108" i="89"/>
  <c r="EN112" i="89"/>
  <c r="EN116" i="89"/>
  <c r="EN120" i="89"/>
  <c r="EN124" i="89"/>
  <c r="EN126" i="89"/>
  <c r="EN130" i="89"/>
  <c r="EN134" i="89"/>
  <c r="EN138" i="89"/>
  <c r="EN142" i="89"/>
  <c r="EN146" i="89"/>
  <c r="EN152" i="89"/>
  <c r="EN156" i="89"/>
  <c r="EN160" i="89"/>
  <c r="EN164" i="89"/>
  <c r="EN168" i="89"/>
  <c r="EN183" i="89"/>
  <c r="EN171" i="89"/>
  <c r="EN175" i="89"/>
  <c r="EN185" i="89"/>
  <c r="EN188" i="89"/>
  <c r="EN192" i="89"/>
  <c r="EN196" i="89"/>
  <c r="EN197" i="89"/>
  <c r="EN201" i="89"/>
  <c r="EN208" i="89"/>
  <c r="EN212" i="89"/>
  <c r="EN216" i="89"/>
  <c r="EN226" i="89"/>
  <c r="EN224" i="89"/>
  <c r="CZ228" i="89"/>
  <c r="DG229" i="89"/>
  <c r="DG228" i="89"/>
  <c r="CL228" i="89"/>
  <c r="CF228" i="89"/>
  <c r="CN228" i="89"/>
  <c r="DE228" i="89"/>
  <c r="CJ228" i="89"/>
  <c r="CV228" i="89"/>
  <c r="CM229" i="89"/>
  <c r="CM228" i="89"/>
  <c r="CI229" i="89"/>
  <c r="CI228" i="89"/>
  <c r="EN30" i="89"/>
  <c r="EN38" i="89"/>
  <c r="EN43" i="89"/>
  <c r="EN33" i="89"/>
  <c r="EN45" i="89"/>
  <c r="EN49" i="89"/>
  <c r="EN53" i="89"/>
  <c r="EN57" i="89"/>
  <c r="EN61" i="89"/>
  <c r="EN65" i="89"/>
  <c r="EN69" i="89"/>
  <c r="EN73" i="89"/>
  <c r="EN77" i="89"/>
  <c r="EN81" i="89"/>
  <c r="EN85" i="89"/>
  <c r="EN89" i="89"/>
  <c r="EN93" i="89"/>
  <c r="EN97" i="89"/>
  <c r="EN101" i="89"/>
  <c r="EN105" i="89"/>
  <c r="EN109" i="89"/>
  <c r="EN113" i="89"/>
  <c r="EN117" i="89"/>
  <c r="EN121" i="89"/>
  <c r="EN125" i="89"/>
  <c r="EN127" i="89"/>
  <c r="EN131" i="89"/>
  <c r="EN135" i="89"/>
  <c r="EN139" i="89"/>
  <c r="EN143" i="89"/>
  <c r="EN148" i="89"/>
  <c r="EN153" i="89"/>
  <c r="EN157" i="89"/>
  <c r="EN161" i="89"/>
  <c r="EN165" i="89"/>
  <c r="EN169" i="89"/>
  <c r="EN180" i="89"/>
  <c r="EN172" i="89"/>
  <c r="EN176" i="89"/>
  <c r="EN179" i="89"/>
  <c r="EN189" i="89"/>
  <c r="EN193" i="89"/>
  <c r="EN206" i="89"/>
  <c r="EN198" i="89"/>
  <c r="EN202" i="89"/>
  <c r="EN209" i="89"/>
  <c r="EN213" i="89"/>
  <c r="EN217" i="89"/>
  <c r="EN220" i="89"/>
  <c r="EN223" i="89"/>
  <c r="DA229" i="89"/>
  <c r="DA228" i="89"/>
  <c r="CE228" i="89"/>
  <c r="BT228" i="89"/>
  <c r="BP229" i="89"/>
  <c r="BX229" i="89"/>
  <c r="CW228" i="89"/>
  <c r="BW229" i="89"/>
  <c r="BW228" i="89"/>
  <c r="CG229" i="89"/>
  <c r="BS229" i="89"/>
  <c r="BS228" i="89"/>
  <c r="EN31" i="89"/>
  <c r="EN40" i="89"/>
  <c r="EN44" i="89"/>
  <c r="EN36" i="89"/>
  <c r="EN46" i="89"/>
  <c r="EN50" i="89"/>
  <c r="EN54" i="89"/>
  <c r="EN58" i="89"/>
  <c r="EN62" i="89"/>
  <c r="EN66" i="89"/>
  <c r="EN70" i="89"/>
  <c r="EN74" i="89"/>
  <c r="EN78" i="89"/>
  <c r="EN82" i="89"/>
  <c r="EN86" i="89"/>
  <c r="EN90" i="89"/>
  <c r="EN94" i="89"/>
  <c r="EN98" i="89"/>
  <c r="EN102" i="89"/>
  <c r="EN106" i="89"/>
  <c r="EN110" i="89"/>
  <c r="EN114" i="89"/>
  <c r="EN118" i="89"/>
  <c r="EN122" i="89"/>
  <c r="EN128" i="89"/>
  <c r="EN147" i="89"/>
  <c r="EN132" i="89"/>
  <c r="EN136" i="89"/>
  <c r="EN140" i="89"/>
  <c r="EN144" i="89"/>
  <c r="EN150" i="89"/>
  <c r="EN154" i="89"/>
  <c r="EN158" i="89"/>
  <c r="EN162" i="89"/>
  <c r="EN166" i="89"/>
  <c r="EN181" i="89"/>
  <c r="EN184" i="89"/>
  <c r="EN173" i="89"/>
  <c r="EN177" i="89"/>
  <c r="EN182" i="89"/>
  <c r="EN190" i="89"/>
  <c r="EN194" i="89"/>
  <c r="EN205" i="89"/>
  <c r="EN199" i="89"/>
  <c r="EN203" i="89"/>
  <c r="EN210" i="89"/>
  <c r="EN214" i="89"/>
  <c r="EN218" i="89"/>
  <c r="EN221" i="89"/>
  <c r="EN225" i="89"/>
  <c r="CK228" i="89"/>
  <c r="CK229" i="89"/>
  <c r="DY226" i="89"/>
  <c r="DY225" i="89"/>
  <c r="DY224" i="89"/>
  <c r="DY223" i="89"/>
  <c r="DY227" i="89"/>
  <c r="DY222" i="89"/>
  <c r="DY221" i="89"/>
  <c r="DY220" i="89"/>
  <c r="DY219" i="89"/>
  <c r="DY218" i="89"/>
  <c r="DY217" i="89"/>
  <c r="DY215" i="89"/>
  <c r="DY214" i="89"/>
  <c r="DY213" i="89"/>
  <c r="DY212" i="89"/>
  <c r="DY211" i="89"/>
  <c r="DY216" i="89"/>
  <c r="DY210" i="89"/>
  <c r="DY208" i="89"/>
  <c r="DY207" i="89"/>
  <c r="DY206" i="89"/>
  <c r="DY205" i="89"/>
  <c r="DY204" i="89"/>
  <c r="DY203" i="89"/>
  <c r="DY202" i="89"/>
  <c r="DY209" i="89"/>
  <c r="DY198" i="89"/>
  <c r="DY201" i="89"/>
  <c r="DY200" i="89"/>
  <c r="DY199" i="89"/>
  <c r="DY197" i="89"/>
  <c r="DY196" i="89"/>
  <c r="DY195" i="89"/>
  <c r="DY187" i="89"/>
  <c r="DY186" i="89"/>
  <c r="DY185" i="89"/>
  <c r="DY184" i="89"/>
  <c r="DY183" i="89"/>
  <c r="DY182" i="89"/>
  <c r="DY181" i="89"/>
  <c r="DY180" i="89"/>
  <c r="DY179" i="89"/>
  <c r="DY194" i="89"/>
  <c r="DY193" i="89"/>
  <c r="DY192" i="89"/>
  <c r="DY191" i="89"/>
  <c r="DY190" i="89"/>
  <c r="DY189" i="89"/>
  <c r="DY188" i="89"/>
  <c r="DY169" i="89"/>
  <c r="DY178" i="89"/>
  <c r="DY177" i="89"/>
  <c r="DY176" i="89"/>
  <c r="DY175" i="89"/>
  <c r="DY174" i="89"/>
  <c r="DY172" i="89"/>
  <c r="DY170" i="89"/>
  <c r="DY173" i="89"/>
  <c r="DY171" i="89"/>
  <c r="DY167" i="89"/>
  <c r="DY166" i="89"/>
  <c r="DY168" i="89"/>
  <c r="DY165" i="89"/>
  <c r="DY164" i="89"/>
  <c r="DY163" i="89"/>
  <c r="DY162" i="89"/>
  <c r="DY161" i="89"/>
  <c r="DY160" i="89"/>
  <c r="DY159" i="89"/>
  <c r="DY158" i="89"/>
  <c r="DY157" i="89"/>
  <c r="DY156" i="89"/>
  <c r="DY155" i="89"/>
  <c r="DY149" i="89"/>
  <c r="DY147" i="89"/>
  <c r="DY154" i="89"/>
  <c r="DY153" i="89"/>
  <c r="DY152" i="89"/>
  <c r="DY151" i="89"/>
  <c r="DY150" i="89"/>
  <c r="DY148" i="89"/>
  <c r="DY146" i="89"/>
  <c r="DY145" i="89"/>
  <c r="DY144" i="89"/>
  <c r="DY143" i="89"/>
  <c r="DY142" i="89"/>
  <c r="DY141" i="89"/>
  <c r="DY140" i="89"/>
  <c r="DY139" i="89"/>
  <c r="DY138" i="89"/>
  <c r="DY137" i="89"/>
  <c r="DY136" i="89"/>
  <c r="DY135" i="89"/>
  <c r="DY134" i="89"/>
  <c r="DY133" i="89"/>
  <c r="DY132" i="89"/>
  <c r="DY131" i="89"/>
  <c r="DY130" i="89"/>
  <c r="DY129" i="89"/>
  <c r="DY128" i="89"/>
  <c r="DY127" i="89"/>
  <c r="DY125" i="89"/>
  <c r="DY124" i="89"/>
  <c r="DY123" i="89"/>
  <c r="DY122" i="89"/>
  <c r="DY121" i="89"/>
  <c r="DY120" i="89"/>
  <c r="DY119" i="89"/>
  <c r="DY118" i="89"/>
  <c r="DY117" i="89"/>
  <c r="DY116" i="89"/>
  <c r="DY115" i="89"/>
  <c r="DY126" i="89"/>
  <c r="DY104" i="89"/>
  <c r="DY103" i="89"/>
  <c r="DY102" i="89"/>
  <c r="DY101" i="89"/>
  <c r="DY100" i="89"/>
  <c r="DY99" i="89"/>
  <c r="DY98" i="89"/>
  <c r="DY97" i="89"/>
  <c r="DY96" i="89"/>
  <c r="DY95" i="89"/>
  <c r="DY94" i="89"/>
  <c r="DY93" i="89"/>
  <c r="DY114" i="89"/>
  <c r="DY113" i="89"/>
  <c r="DY112" i="89"/>
  <c r="DY111" i="89"/>
  <c r="DY109" i="89"/>
  <c r="DY107" i="89"/>
  <c r="DY105" i="89"/>
  <c r="DY110" i="89"/>
  <c r="DY108" i="89"/>
  <c r="DY92" i="89"/>
  <c r="DY90" i="89"/>
  <c r="DY88" i="89"/>
  <c r="DY86" i="89"/>
  <c r="DY84" i="89"/>
  <c r="DY81" i="89"/>
  <c r="DY91" i="89"/>
  <c r="DY89" i="89"/>
  <c r="DY87" i="89"/>
  <c r="DY85" i="89"/>
  <c r="DY83" i="89"/>
  <c r="DY82" i="89"/>
  <c r="DY80" i="89"/>
  <c r="DY106" i="89"/>
  <c r="DY79" i="89"/>
  <c r="DY78" i="89"/>
  <c r="DY77" i="89"/>
  <c r="DY76" i="89"/>
  <c r="DY75" i="89"/>
  <c r="DY74" i="89"/>
  <c r="DY73" i="89"/>
  <c r="DY72" i="89"/>
  <c r="DY71" i="89"/>
  <c r="DY70" i="89"/>
  <c r="DY69" i="89"/>
  <c r="DY68" i="89"/>
  <c r="DY67" i="89"/>
  <c r="DY66" i="89"/>
  <c r="DY65" i="89"/>
  <c r="DY64" i="89"/>
  <c r="DY63" i="89"/>
  <c r="DY62" i="89"/>
  <c r="DY61" i="89"/>
  <c r="DY60" i="89"/>
  <c r="DY59" i="89"/>
  <c r="DY58" i="89"/>
  <c r="DY57" i="89"/>
  <c r="DY56" i="89"/>
  <c r="DY55" i="89"/>
  <c r="DY54" i="89"/>
  <c r="DY53" i="89"/>
  <c r="DY52" i="89"/>
  <c r="DY51" i="89"/>
  <c r="DY50" i="89"/>
  <c r="DY49" i="89"/>
  <c r="DY48" i="89"/>
  <c r="DY47" i="89"/>
  <c r="DY46" i="89"/>
  <c r="DY45" i="89"/>
  <c r="DY34" i="89"/>
  <c r="DY33" i="89"/>
  <c r="DY32" i="89"/>
  <c r="DY31" i="89"/>
  <c r="DY30" i="89"/>
  <c r="DY29" i="89"/>
  <c r="DY28" i="89"/>
  <c r="DY27" i="89"/>
  <c r="DY44" i="89"/>
  <c r="DY43" i="89"/>
  <c r="DY42" i="89"/>
  <c r="DY41" i="89"/>
  <c r="DY40" i="89"/>
  <c r="DY39" i="89"/>
  <c r="DY38" i="89"/>
  <c r="DY37" i="89"/>
  <c r="DY36" i="89"/>
  <c r="DY35" i="89"/>
  <c r="CQ229" i="89"/>
  <c r="CQ228" i="89"/>
  <c r="FE227" i="89"/>
  <c r="FE223" i="89"/>
  <c r="FE224" i="89"/>
  <c r="FE226" i="89"/>
  <c r="FE222" i="89"/>
  <c r="FE221" i="89"/>
  <c r="FE220" i="89"/>
  <c r="FE219" i="89"/>
  <c r="FE218" i="89"/>
  <c r="FE217" i="89"/>
  <c r="FE216" i="89"/>
  <c r="FE215" i="89"/>
  <c r="FE225" i="89"/>
  <c r="FE214" i="89"/>
  <c r="FE213" i="89"/>
  <c r="FE212" i="89"/>
  <c r="FE211" i="89"/>
  <c r="FE210" i="89"/>
  <c r="FE209" i="89"/>
  <c r="FE208" i="89"/>
  <c r="FE204" i="89"/>
  <c r="FE203" i="89"/>
  <c r="FE202" i="89"/>
  <c r="FE201" i="89"/>
  <c r="FE200" i="89"/>
  <c r="FE199" i="89"/>
  <c r="FE198" i="89"/>
  <c r="FE197" i="89"/>
  <c r="FE207" i="89"/>
  <c r="FE205" i="89"/>
  <c r="FE206" i="89"/>
  <c r="FE196" i="89"/>
  <c r="FE195" i="89"/>
  <c r="FE194" i="89"/>
  <c r="FE193" i="89"/>
  <c r="FE192" i="89"/>
  <c r="FE191" i="89"/>
  <c r="FE190" i="89"/>
  <c r="FE189" i="89"/>
  <c r="FE188" i="89"/>
  <c r="FE186" i="89"/>
  <c r="FE182" i="89"/>
  <c r="FE179" i="89"/>
  <c r="FE185" i="89"/>
  <c r="FE178" i="89"/>
  <c r="FE177" i="89"/>
  <c r="FE176" i="89"/>
  <c r="FE175" i="89"/>
  <c r="FE174" i="89"/>
  <c r="FE173" i="89"/>
  <c r="FE172" i="89"/>
  <c r="FE171" i="89"/>
  <c r="FE170" i="89"/>
  <c r="FE184" i="89"/>
  <c r="FE180" i="89"/>
  <c r="FE181" i="89"/>
  <c r="FE187" i="89"/>
  <c r="FE169" i="89"/>
  <c r="FE168" i="89"/>
  <c r="FE167" i="89"/>
  <c r="FE166" i="89"/>
  <c r="FE183" i="89"/>
  <c r="FE165" i="89"/>
  <c r="FE164" i="89"/>
  <c r="FE163" i="89"/>
  <c r="FE162" i="89"/>
  <c r="FE161" i="89"/>
  <c r="FE160" i="89"/>
  <c r="FE159" i="89"/>
  <c r="FE158" i="89"/>
  <c r="FE157" i="89"/>
  <c r="FE156" i="89"/>
  <c r="FE155" i="89"/>
  <c r="FE154" i="89"/>
  <c r="FE153" i="89"/>
  <c r="FE152" i="89"/>
  <c r="FE151" i="89"/>
  <c r="FE150" i="89"/>
  <c r="FE148" i="89"/>
  <c r="FE146" i="89"/>
  <c r="FE145" i="89"/>
  <c r="FE144" i="89"/>
  <c r="FE143" i="89"/>
  <c r="FE142" i="89"/>
  <c r="FE141" i="89"/>
  <c r="FE140" i="89"/>
  <c r="FE139" i="89"/>
  <c r="FE138" i="89"/>
  <c r="FE137" i="89"/>
  <c r="FE136" i="89"/>
  <c r="FE135" i="89"/>
  <c r="FE134" i="89"/>
  <c r="FE133" i="89"/>
  <c r="FE132" i="89"/>
  <c r="FE131" i="89"/>
  <c r="FE130" i="89"/>
  <c r="FE149" i="89"/>
  <c r="FE147" i="89"/>
  <c r="FE127" i="89"/>
  <c r="FE126" i="89"/>
  <c r="FE129" i="89"/>
  <c r="FE128" i="89"/>
  <c r="FE125" i="89"/>
  <c r="FE124" i="89"/>
  <c r="FE123" i="89"/>
  <c r="FE122" i="89"/>
  <c r="FE121" i="89"/>
  <c r="FE120" i="89"/>
  <c r="FE119" i="89"/>
  <c r="FE118" i="89"/>
  <c r="FE117" i="89"/>
  <c r="FE116" i="89"/>
  <c r="FE115" i="89"/>
  <c r="FE114" i="89"/>
  <c r="FE113" i="89"/>
  <c r="FE112" i="89"/>
  <c r="FE111" i="89"/>
  <c r="FE110" i="89"/>
  <c r="FE109" i="89"/>
  <c r="FE108" i="89"/>
  <c r="FE107" i="89"/>
  <c r="FE106" i="89"/>
  <c r="FE105" i="89"/>
  <c r="FE104" i="89"/>
  <c r="FE103" i="89"/>
  <c r="FE102" i="89"/>
  <c r="FE101" i="89"/>
  <c r="FE100" i="89"/>
  <c r="FE99" i="89"/>
  <c r="FE98" i="89"/>
  <c r="FE97" i="89"/>
  <c r="FE96" i="89"/>
  <c r="FE95" i="89"/>
  <c r="FE94" i="89"/>
  <c r="FE93" i="89"/>
  <c r="FE92" i="89"/>
  <c r="FE91" i="89"/>
  <c r="FE90" i="89"/>
  <c r="FE89" i="89"/>
  <c r="FE88" i="89"/>
  <c r="FE87" i="89"/>
  <c r="FE86" i="89"/>
  <c r="FE85" i="89"/>
  <c r="FE84" i="89"/>
  <c r="FE83" i="89"/>
  <c r="FE82" i="89"/>
  <c r="FE81" i="89"/>
  <c r="FE80" i="89"/>
  <c r="FE79" i="89"/>
  <c r="FE78" i="89"/>
  <c r="FE77" i="89"/>
  <c r="FE76" i="89"/>
  <c r="FE75" i="89"/>
  <c r="FE74" i="89"/>
  <c r="FE73" i="89"/>
  <c r="FE72" i="89"/>
  <c r="FE71" i="89"/>
  <c r="FE70" i="89"/>
  <c r="FE69" i="89"/>
  <c r="FE68" i="89"/>
  <c r="FE67" i="89"/>
  <c r="FE66" i="89"/>
  <c r="FE65" i="89"/>
  <c r="FE64" i="89"/>
  <c r="FE63" i="89"/>
  <c r="FE62" i="89"/>
  <c r="FE61" i="89"/>
  <c r="FE60" i="89"/>
  <c r="FE59" i="89"/>
  <c r="FE58" i="89"/>
  <c r="FE57" i="89"/>
  <c r="FE56" i="89"/>
  <c r="FE55" i="89"/>
  <c r="FE54" i="89"/>
  <c r="FE53" i="89"/>
  <c r="FE52" i="89"/>
  <c r="FE51" i="89"/>
  <c r="FE50" i="89"/>
  <c r="FE49" i="89"/>
  <c r="FE48" i="89"/>
  <c r="FE47" i="89"/>
  <c r="FE46" i="89"/>
  <c r="FE45" i="89"/>
  <c r="FE39" i="89"/>
  <c r="FE37" i="89"/>
  <c r="FE36" i="89"/>
  <c r="FE35" i="89"/>
  <c r="FE34" i="89"/>
  <c r="FE33" i="89"/>
  <c r="FE32" i="89"/>
  <c r="FE30" i="89"/>
  <c r="FE44" i="89"/>
  <c r="FE43" i="89"/>
  <c r="FE42" i="89"/>
  <c r="FE41" i="89"/>
  <c r="FE40" i="89"/>
  <c r="FE38" i="89"/>
  <c r="FE31" i="89"/>
  <c r="FE29" i="89"/>
  <c r="FE28" i="89"/>
  <c r="FE27" i="89"/>
  <c r="DC229" i="89"/>
  <c r="DC228" i="89"/>
  <c r="CY229" i="89"/>
  <c r="CY228" i="89"/>
  <c r="EN27" i="89"/>
  <c r="EN34" i="89"/>
  <c r="EN41" i="89"/>
  <c r="EN28" i="89"/>
  <c r="EN37" i="89"/>
  <c r="EN47" i="89"/>
  <c r="EN51" i="89"/>
  <c r="EN55" i="89"/>
  <c r="EN59" i="89"/>
  <c r="EN63" i="89"/>
  <c r="EN67" i="89"/>
  <c r="EN71" i="89"/>
  <c r="EN75" i="89"/>
  <c r="EN79" i="89"/>
  <c r="EN83" i="89"/>
  <c r="EN87" i="89"/>
  <c r="EN91" i="89"/>
  <c r="EN95" i="89"/>
  <c r="EN99" i="89"/>
  <c r="EN103" i="89"/>
  <c r="EN107" i="89"/>
  <c r="EN111" i="89"/>
  <c r="EN115" i="89"/>
  <c r="EN119" i="89"/>
  <c r="EN123" i="89"/>
  <c r="EN129" i="89"/>
  <c r="EN149" i="89"/>
  <c r="EN133" i="89"/>
  <c r="EN137" i="89"/>
  <c r="EN141" i="89"/>
  <c r="EN145" i="89"/>
  <c r="EN151" i="89"/>
  <c r="EN155" i="89"/>
  <c r="EN159" i="89"/>
  <c r="EN163" i="89"/>
  <c r="EN167" i="89"/>
  <c r="EN187" i="89"/>
  <c r="EN170" i="89"/>
  <c r="EN174" i="89"/>
  <c r="EN178" i="89"/>
  <c r="EN186" i="89"/>
  <c r="EN191" i="89"/>
  <c r="EN195" i="89"/>
  <c r="EN207" i="89"/>
  <c r="EN200" i="89"/>
  <c r="EN204" i="89"/>
  <c r="EN211" i="89"/>
  <c r="EN215" i="89"/>
  <c r="EN219" i="89"/>
  <c r="EN222" i="89"/>
  <c r="BM28" i="90" l="1"/>
  <c r="AG28" i="90" s="1"/>
  <c r="AW28" i="90" s="1"/>
  <c r="BM27" i="89"/>
  <c r="AG27" i="89" s="1"/>
  <c r="AW27" i="89" s="1"/>
  <c r="BM30" i="90"/>
  <c r="AG30" i="90" s="1"/>
  <c r="AW30" i="90" s="1"/>
  <c r="BM28" i="89"/>
  <c r="AG28" i="89" s="1"/>
  <c r="AW28" i="89" s="1"/>
  <c r="BM29" i="89"/>
  <c r="AG29" i="89" s="1"/>
  <c r="AW29" i="89" s="1"/>
  <c r="BM31" i="90"/>
  <c r="AG31" i="90" s="1"/>
  <c r="AW31" i="90" s="1"/>
  <c r="BM32" i="90"/>
  <c r="AG32" i="90" s="1"/>
  <c r="AW32" i="90" s="1"/>
  <c r="BM30" i="89"/>
  <c r="AG30" i="89" s="1"/>
  <c r="AW30" i="89" s="1"/>
  <c r="M232" i="44"/>
  <c r="M233" i="44"/>
  <c r="C233" i="44"/>
  <c r="C232" i="44"/>
  <c r="I232" i="44"/>
  <c r="I233" i="44"/>
  <c r="L233" i="44"/>
  <c r="L232" i="44"/>
  <c r="K233" i="44"/>
  <c r="K232" i="44"/>
  <c r="G233" i="44"/>
  <c r="G232" i="44"/>
  <c r="E232" i="44"/>
  <c r="E233" i="44"/>
  <c r="H233" i="44"/>
  <c r="H232" i="44"/>
  <c r="N232" i="44"/>
  <c r="N233" i="44"/>
  <c r="J232" i="44"/>
  <c r="J233" i="44"/>
  <c r="F232" i="44"/>
  <c r="F233" i="44"/>
  <c r="BM190" i="90"/>
  <c r="AG190" i="90" s="1"/>
  <c r="AW190" i="90" s="1"/>
  <c r="BM140" i="90"/>
  <c r="AG140" i="90" s="1"/>
  <c r="AW140" i="90" s="1"/>
  <c r="BM78" i="90"/>
  <c r="AG78" i="90" s="1"/>
  <c r="AW78" i="90" s="1"/>
  <c r="BM36" i="90"/>
  <c r="AG36" i="90" s="1"/>
  <c r="AW36" i="90" s="1"/>
  <c r="BM52" i="90"/>
  <c r="AG52" i="90" s="1"/>
  <c r="AW52" i="90" s="1"/>
  <c r="BM223" i="90"/>
  <c r="AG223" i="90" s="1"/>
  <c r="AW223" i="90" s="1"/>
  <c r="BM56" i="90"/>
  <c r="AG56" i="90" s="1"/>
  <c r="AW56" i="90" s="1"/>
  <c r="BM80" i="90"/>
  <c r="AG80" i="90" s="1"/>
  <c r="AW80" i="90" s="1"/>
  <c r="BM112" i="90"/>
  <c r="AG112" i="90" s="1"/>
  <c r="AW112" i="90" s="1"/>
  <c r="BM144" i="90"/>
  <c r="AG144" i="90" s="1"/>
  <c r="AW144" i="90" s="1"/>
  <c r="BM155" i="90"/>
  <c r="AG155" i="90" s="1"/>
  <c r="AW155" i="90" s="1"/>
  <c r="BM176" i="90"/>
  <c r="AG176" i="90" s="1"/>
  <c r="AW176" i="90" s="1"/>
  <c r="BM218" i="90"/>
  <c r="AG218" i="90" s="1"/>
  <c r="AW218" i="90" s="1"/>
  <c r="BM65" i="90"/>
  <c r="AG65" i="90" s="1"/>
  <c r="AW65" i="90" s="1"/>
  <c r="BM99" i="90"/>
  <c r="AG99" i="90" s="1"/>
  <c r="AW99" i="90" s="1"/>
  <c r="BM121" i="90"/>
  <c r="AG121" i="90" s="1"/>
  <c r="AW121" i="90" s="1"/>
  <c r="BM125" i="90"/>
  <c r="AG125" i="90" s="1"/>
  <c r="AW125" i="90" s="1"/>
  <c r="BM129" i="90"/>
  <c r="AG129" i="90" s="1"/>
  <c r="AW129" i="90" s="1"/>
  <c r="BM152" i="90"/>
  <c r="AG152" i="90" s="1"/>
  <c r="AW152" i="90" s="1"/>
  <c r="BM160" i="90"/>
  <c r="AG160" i="90" s="1"/>
  <c r="AW160" i="90" s="1"/>
  <c r="BM189" i="90"/>
  <c r="AG189" i="90" s="1"/>
  <c r="AW189" i="90" s="1"/>
  <c r="BM192" i="90"/>
  <c r="AG192" i="90" s="1"/>
  <c r="AW192" i="90" s="1"/>
  <c r="BM197" i="90"/>
  <c r="AG197" i="90" s="1"/>
  <c r="AW197" i="90" s="1"/>
  <c r="BM213" i="90"/>
  <c r="AG213" i="90" s="1"/>
  <c r="AW213" i="90" s="1"/>
  <c r="BM219" i="90"/>
  <c r="AG219" i="90" s="1"/>
  <c r="AW219" i="90" s="1"/>
  <c r="BM54" i="90"/>
  <c r="AG54" i="90" s="1"/>
  <c r="AW54" i="90" s="1"/>
  <c r="BM58" i="90"/>
  <c r="AG58" i="90" s="1"/>
  <c r="AW58" i="90" s="1"/>
  <c r="BM74" i="90"/>
  <c r="AG74" i="90" s="1"/>
  <c r="AW74" i="90" s="1"/>
  <c r="BM90" i="90"/>
  <c r="AG90" i="90" s="1"/>
  <c r="AW90" i="90" s="1"/>
  <c r="BM106" i="90"/>
  <c r="AG106" i="90" s="1"/>
  <c r="AW106" i="90" s="1"/>
  <c r="BM96" i="90"/>
  <c r="AG96" i="90" s="1"/>
  <c r="AW96" i="90" s="1"/>
  <c r="BM122" i="90"/>
  <c r="AG122" i="90" s="1"/>
  <c r="AW122" i="90" s="1"/>
  <c r="BM126" i="90"/>
  <c r="AG126" i="90" s="1"/>
  <c r="AW126" i="90" s="1"/>
  <c r="BM142" i="90"/>
  <c r="AG142" i="90" s="1"/>
  <c r="AW142" i="90" s="1"/>
  <c r="BM193" i="90"/>
  <c r="AG193" i="90" s="1"/>
  <c r="AW193" i="90" s="1"/>
  <c r="BM211" i="90"/>
  <c r="AG211" i="90" s="1"/>
  <c r="AW211" i="90" s="1"/>
  <c r="BM62" i="90"/>
  <c r="AG62" i="90" s="1"/>
  <c r="AW62" i="90" s="1"/>
  <c r="BM82" i="90"/>
  <c r="AG82" i="90" s="1"/>
  <c r="AW82" i="90" s="1"/>
  <c r="BM110" i="90"/>
  <c r="AG110" i="90" s="1"/>
  <c r="AW110" i="90" s="1"/>
  <c r="BM100" i="90"/>
  <c r="AG100" i="90" s="1"/>
  <c r="AW100" i="90" s="1"/>
  <c r="BM130" i="90"/>
  <c r="AG130" i="90" s="1"/>
  <c r="AW130" i="90" s="1"/>
  <c r="BM166" i="90"/>
  <c r="AG166" i="90" s="1"/>
  <c r="AW166" i="90" s="1"/>
  <c r="BM153" i="90"/>
  <c r="AG153" i="90" s="1"/>
  <c r="AW153" i="90" s="1"/>
  <c r="BM157" i="90"/>
  <c r="AG157" i="90" s="1"/>
  <c r="AW157" i="90" s="1"/>
  <c r="BM174" i="90"/>
  <c r="AG174" i="90" s="1"/>
  <c r="AW174" i="90" s="1"/>
  <c r="BM178" i="90"/>
  <c r="AG178" i="90" s="1"/>
  <c r="AW178" i="90" s="1"/>
  <c r="BM186" i="90"/>
  <c r="AG186" i="90" s="1"/>
  <c r="AW186" i="90" s="1"/>
  <c r="BM216" i="90"/>
  <c r="AG216" i="90" s="1"/>
  <c r="AW216" i="90" s="1"/>
  <c r="BM226" i="90"/>
  <c r="AG226" i="90" s="1"/>
  <c r="AW226" i="90" s="1"/>
  <c r="BM83" i="90"/>
  <c r="AG83" i="90" s="1"/>
  <c r="AW83" i="90" s="1"/>
  <c r="BM97" i="90"/>
  <c r="AG97" i="90" s="1"/>
  <c r="AW97" i="90" s="1"/>
  <c r="BM131" i="90"/>
  <c r="AG131" i="90" s="1"/>
  <c r="AW131" i="90" s="1"/>
  <c r="BM139" i="90"/>
  <c r="AG139" i="90" s="1"/>
  <c r="AW139" i="90" s="1"/>
  <c r="BM163" i="90"/>
  <c r="AG163" i="90" s="1"/>
  <c r="AW163" i="90" s="1"/>
  <c r="BM179" i="90"/>
  <c r="AG179" i="90" s="1"/>
  <c r="AW179" i="90" s="1"/>
  <c r="BM221" i="90"/>
  <c r="AG221" i="90" s="1"/>
  <c r="AW221" i="90" s="1"/>
  <c r="BM227" i="90"/>
  <c r="AG227" i="90" s="1"/>
  <c r="AW227" i="90" s="1"/>
  <c r="BM40" i="90"/>
  <c r="AG40" i="90" s="1"/>
  <c r="AW40" i="90" s="1"/>
  <c r="BM48" i="90"/>
  <c r="AG48" i="90" s="1"/>
  <c r="AW48" i="90" s="1"/>
  <c r="BM68" i="90"/>
  <c r="AG68" i="90" s="1"/>
  <c r="AW68" i="90" s="1"/>
  <c r="BM72" i="90"/>
  <c r="AG72" i="90" s="1"/>
  <c r="AW72" i="90" s="1"/>
  <c r="BM88" i="90"/>
  <c r="AG88" i="90" s="1"/>
  <c r="AW88" i="90" s="1"/>
  <c r="BM104" i="90"/>
  <c r="AG104" i="90" s="1"/>
  <c r="AW104" i="90" s="1"/>
  <c r="BM102" i="90"/>
  <c r="AG102" i="90" s="1"/>
  <c r="AW102" i="90" s="1"/>
  <c r="BM120" i="90"/>
  <c r="AG120" i="90" s="1"/>
  <c r="AW120" i="90" s="1"/>
  <c r="BM128" i="90"/>
  <c r="AG128" i="90" s="1"/>
  <c r="AW128" i="90" s="1"/>
  <c r="BM136" i="90"/>
  <c r="AG136" i="90" s="1"/>
  <c r="AW136" i="90" s="1"/>
  <c r="BM147" i="90"/>
  <c r="AG147" i="90" s="1"/>
  <c r="AW147" i="90" s="1"/>
  <c r="BM151" i="90"/>
  <c r="AG151" i="90" s="1"/>
  <c r="AW151" i="90" s="1"/>
  <c r="BM168" i="90"/>
  <c r="AG168" i="90" s="1"/>
  <c r="AW168" i="90" s="1"/>
  <c r="BM184" i="90"/>
  <c r="AG184" i="90" s="1"/>
  <c r="AW184" i="90" s="1"/>
  <c r="BM195" i="90"/>
  <c r="AG195" i="90" s="1"/>
  <c r="AW195" i="90" s="1"/>
  <c r="BM200" i="90"/>
  <c r="AG200" i="90" s="1"/>
  <c r="AW200" i="90" s="1"/>
  <c r="BM212" i="90"/>
  <c r="AG212" i="90" s="1"/>
  <c r="AW212" i="90" s="1"/>
  <c r="BM43" i="90"/>
  <c r="AG43" i="90" s="1"/>
  <c r="AW43" i="90" s="1"/>
  <c r="BM47" i="90"/>
  <c r="AG47" i="90" s="1"/>
  <c r="AW47" i="90" s="1"/>
  <c r="BM59" i="90"/>
  <c r="AG59" i="90" s="1"/>
  <c r="AW59" i="90" s="1"/>
  <c r="BM63" i="90"/>
  <c r="AG63" i="90" s="1"/>
  <c r="AW63" i="90" s="1"/>
  <c r="BM67" i="90"/>
  <c r="AG67" i="90" s="1"/>
  <c r="AW67" i="90" s="1"/>
  <c r="BM79" i="90"/>
  <c r="AG79" i="90" s="1"/>
  <c r="AW79" i="90" s="1"/>
  <c r="BM111" i="90"/>
  <c r="AG111" i="90" s="1"/>
  <c r="AW111" i="90" s="1"/>
  <c r="BM93" i="90"/>
  <c r="AG93" i="90" s="1"/>
  <c r="AW93" i="90" s="1"/>
  <c r="BM146" i="90"/>
  <c r="AG146" i="90" s="1"/>
  <c r="AW146" i="90" s="1"/>
  <c r="BM158" i="90"/>
  <c r="AG158" i="90" s="1"/>
  <c r="AW158" i="90" s="1"/>
  <c r="BM175" i="90"/>
  <c r="AG175" i="90" s="1"/>
  <c r="AW175" i="90" s="1"/>
  <c r="BM191" i="90"/>
  <c r="AG191" i="90" s="1"/>
  <c r="AW191" i="90" s="1"/>
  <c r="BM203" i="90"/>
  <c r="AG203" i="90" s="1"/>
  <c r="AW203" i="90" s="1"/>
  <c r="BM210" i="90"/>
  <c r="AG210" i="90" s="1"/>
  <c r="AW210" i="90" s="1"/>
  <c r="BM217" i="90"/>
  <c r="AG217" i="90" s="1"/>
  <c r="AW217" i="90" s="1"/>
  <c r="BM60" i="90"/>
  <c r="AG60" i="90" s="1"/>
  <c r="AW60" i="90" s="1"/>
  <c r="BM64" i="90"/>
  <c r="AG64" i="90" s="1"/>
  <c r="AW64" i="90" s="1"/>
  <c r="BM84" i="90"/>
  <c r="AG84" i="90" s="1"/>
  <c r="AW84" i="90" s="1"/>
  <c r="BM94" i="90"/>
  <c r="AG94" i="90" s="1"/>
  <c r="AW94" i="90" s="1"/>
  <c r="BM98" i="90"/>
  <c r="AG98" i="90" s="1"/>
  <c r="AW98" i="90" s="1"/>
  <c r="BM116" i="90"/>
  <c r="AG116" i="90" s="1"/>
  <c r="AW116" i="90" s="1"/>
  <c r="BM124" i="90"/>
  <c r="AG124" i="90" s="1"/>
  <c r="AW124" i="90" s="1"/>
  <c r="BM132" i="90"/>
  <c r="AG132" i="90" s="1"/>
  <c r="AW132" i="90" s="1"/>
  <c r="BM164" i="90"/>
  <c r="AG164" i="90" s="1"/>
  <c r="AW164" i="90" s="1"/>
  <c r="BM159" i="90"/>
  <c r="AG159" i="90" s="1"/>
  <c r="AW159" i="90" s="1"/>
  <c r="BM172" i="90"/>
  <c r="AG172" i="90" s="1"/>
  <c r="AW172" i="90" s="1"/>
  <c r="BM180" i="90"/>
  <c r="AG180" i="90" s="1"/>
  <c r="AW180" i="90" s="1"/>
  <c r="BM196" i="90"/>
  <c r="AG196" i="90" s="1"/>
  <c r="AW196" i="90" s="1"/>
  <c r="BM207" i="90"/>
  <c r="AG207" i="90" s="1"/>
  <c r="AW207" i="90" s="1"/>
  <c r="BM222" i="90"/>
  <c r="AG222" i="90" s="1"/>
  <c r="AW222" i="90" s="1"/>
  <c r="BM44" i="90"/>
  <c r="AG44" i="90" s="1"/>
  <c r="AW44" i="90" s="1"/>
  <c r="BM33" i="90"/>
  <c r="AG33" i="90" s="1"/>
  <c r="AW33" i="90" s="1"/>
  <c r="BM37" i="90"/>
  <c r="AG37" i="90" s="1"/>
  <c r="AW37" i="90" s="1"/>
  <c r="BM49" i="90"/>
  <c r="AG49" i="90" s="1"/>
  <c r="AW49" i="90" s="1"/>
  <c r="BM53" i="90"/>
  <c r="AG53" i="90" s="1"/>
  <c r="AW53" i="90" s="1"/>
  <c r="BM73" i="90"/>
  <c r="AG73" i="90" s="1"/>
  <c r="AW73" i="90" s="1"/>
  <c r="BM77" i="90"/>
  <c r="AG77" i="90" s="1"/>
  <c r="AW77" i="90" s="1"/>
  <c r="BM89" i="90"/>
  <c r="AG89" i="90" s="1"/>
  <c r="AW89" i="90" s="1"/>
  <c r="BM117" i="90"/>
  <c r="AG117" i="90" s="1"/>
  <c r="AW117" i="90" s="1"/>
  <c r="BM137" i="90"/>
  <c r="AG137" i="90" s="1"/>
  <c r="AW137" i="90" s="1"/>
  <c r="BM141" i="90"/>
  <c r="AG141" i="90" s="1"/>
  <c r="AW141" i="90" s="1"/>
  <c r="BM145" i="90"/>
  <c r="AG145" i="90" s="1"/>
  <c r="AW145" i="90" s="1"/>
  <c r="BM169" i="90"/>
  <c r="AG169" i="90" s="1"/>
  <c r="AW169" i="90" s="1"/>
  <c r="BM181" i="90"/>
  <c r="AG181" i="90" s="1"/>
  <c r="AW181" i="90" s="1"/>
  <c r="BM185" i="90"/>
  <c r="AG185" i="90" s="1"/>
  <c r="AW185" i="90" s="1"/>
  <c r="BM205" i="90"/>
  <c r="AG205" i="90" s="1"/>
  <c r="AW205" i="90" s="1"/>
  <c r="BM208" i="90"/>
  <c r="AG208" i="90" s="1"/>
  <c r="AW208" i="90" s="1"/>
  <c r="BM35" i="90"/>
  <c r="AG35" i="90" s="1"/>
  <c r="AW35" i="90" s="1"/>
  <c r="BM39" i="90"/>
  <c r="AG39" i="90" s="1"/>
  <c r="AW39" i="90" s="1"/>
  <c r="BM51" i="90"/>
  <c r="AG51" i="90" s="1"/>
  <c r="AW51" i="90" s="1"/>
  <c r="BM55" i="90"/>
  <c r="AG55" i="90" s="1"/>
  <c r="AW55" i="90" s="1"/>
  <c r="BM71" i="90"/>
  <c r="AG71" i="90" s="1"/>
  <c r="AW71" i="90" s="1"/>
  <c r="BM87" i="90"/>
  <c r="AG87" i="90" s="1"/>
  <c r="AW87" i="90" s="1"/>
  <c r="BM101" i="90"/>
  <c r="AG101" i="90" s="1"/>
  <c r="AW101" i="90" s="1"/>
  <c r="BM115" i="90"/>
  <c r="AG115" i="90" s="1"/>
  <c r="AW115" i="90" s="1"/>
  <c r="BM119" i="90"/>
  <c r="AG119" i="90" s="1"/>
  <c r="AW119" i="90" s="1"/>
  <c r="BM127" i="90"/>
  <c r="AG127" i="90" s="1"/>
  <c r="AW127" i="90" s="1"/>
  <c r="BM135" i="90"/>
  <c r="AG135" i="90" s="1"/>
  <c r="AW135" i="90" s="1"/>
  <c r="BM143" i="90"/>
  <c r="AG143" i="90" s="1"/>
  <c r="AW143" i="90" s="1"/>
  <c r="BM150" i="90"/>
  <c r="AG150" i="90" s="1"/>
  <c r="AW150" i="90" s="1"/>
  <c r="BM167" i="90"/>
  <c r="AG167" i="90" s="1"/>
  <c r="AW167" i="90" s="1"/>
  <c r="BM171" i="90"/>
  <c r="AG171" i="90" s="1"/>
  <c r="AW171" i="90" s="1"/>
  <c r="BM183" i="90"/>
  <c r="AG183" i="90" s="1"/>
  <c r="AW183" i="90" s="1"/>
  <c r="BM194" i="90"/>
  <c r="AG194" i="90" s="1"/>
  <c r="AW194" i="90" s="1"/>
  <c r="BM199" i="90"/>
  <c r="AG199" i="90" s="1"/>
  <c r="AW199" i="90" s="1"/>
  <c r="BM206" i="90"/>
  <c r="AG206" i="90" s="1"/>
  <c r="AW206" i="90" s="1"/>
  <c r="BM41" i="90"/>
  <c r="AG41" i="90" s="1"/>
  <c r="AW41" i="90" s="1"/>
  <c r="BM45" i="90"/>
  <c r="AG45" i="90" s="1"/>
  <c r="AW45" i="90" s="1"/>
  <c r="BM57" i="90"/>
  <c r="AG57" i="90" s="1"/>
  <c r="AW57" i="90" s="1"/>
  <c r="BM61" i="90"/>
  <c r="AG61" i="90" s="1"/>
  <c r="AW61" i="90" s="1"/>
  <c r="BM69" i="90"/>
  <c r="AG69" i="90" s="1"/>
  <c r="AW69" i="90" s="1"/>
  <c r="BM81" i="90"/>
  <c r="AG81" i="90" s="1"/>
  <c r="AW81" i="90" s="1"/>
  <c r="BM85" i="90"/>
  <c r="AG85" i="90" s="1"/>
  <c r="AW85" i="90" s="1"/>
  <c r="BM105" i="90"/>
  <c r="AG105" i="90" s="1"/>
  <c r="AW105" i="90" s="1"/>
  <c r="BM109" i="90"/>
  <c r="AG109" i="90" s="1"/>
  <c r="AW109" i="90" s="1"/>
  <c r="BM113" i="90"/>
  <c r="AG113" i="90" s="1"/>
  <c r="AW113" i="90" s="1"/>
  <c r="BM95" i="90"/>
  <c r="AG95" i="90" s="1"/>
  <c r="AW95" i="90" s="1"/>
  <c r="BM103" i="90"/>
  <c r="AG103" i="90" s="1"/>
  <c r="AW103" i="90" s="1"/>
  <c r="BM133" i="90"/>
  <c r="AG133" i="90" s="1"/>
  <c r="AW133" i="90" s="1"/>
  <c r="BM165" i="90"/>
  <c r="AG165" i="90" s="1"/>
  <c r="AW165" i="90" s="1"/>
  <c r="BM148" i="90"/>
  <c r="AG148" i="90" s="1"/>
  <c r="AW148" i="90" s="1"/>
  <c r="BM156" i="90"/>
  <c r="AG156" i="90" s="1"/>
  <c r="AW156" i="90" s="1"/>
  <c r="BM177" i="90"/>
  <c r="AG177" i="90" s="1"/>
  <c r="AW177" i="90" s="1"/>
  <c r="BM201" i="90"/>
  <c r="AG201" i="90" s="1"/>
  <c r="AW201" i="90" s="1"/>
  <c r="BM215" i="90"/>
  <c r="AG215" i="90" s="1"/>
  <c r="AW215" i="90" s="1"/>
  <c r="BM225" i="90"/>
  <c r="AG225" i="90" s="1"/>
  <c r="AW225" i="90" s="1"/>
  <c r="BM34" i="90"/>
  <c r="AG34" i="90" s="1"/>
  <c r="AW34" i="90" s="1"/>
  <c r="BM38" i="90"/>
  <c r="AG38" i="90" s="1"/>
  <c r="AW38" i="90" s="1"/>
  <c r="BM42" i="90"/>
  <c r="AG42" i="90" s="1"/>
  <c r="AW42" i="90" s="1"/>
  <c r="BM46" i="90"/>
  <c r="AG46" i="90" s="1"/>
  <c r="AW46" i="90" s="1"/>
  <c r="BM50" i="90"/>
  <c r="AG50" i="90" s="1"/>
  <c r="AW50" i="90" s="1"/>
  <c r="BM66" i="90"/>
  <c r="AG66" i="90" s="1"/>
  <c r="AW66" i="90" s="1"/>
  <c r="BM70" i="90"/>
  <c r="AG70" i="90" s="1"/>
  <c r="AW70" i="90" s="1"/>
  <c r="BM86" i="90"/>
  <c r="AG86" i="90" s="1"/>
  <c r="AW86" i="90" s="1"/>
  <c r="BM92" i="90"/>
  <c r="AG92" i="90" s="1"/>
  <c r="AW92" i="90" s="1"/>
  <c r="BM114" i="90"/>
  <c r="AG114" i="90" s="1"/>
  <c r="AW114" i="90" s="1"/>
  <c r="BM118" i="90"/>
  <c r="AG118" i="90" s="1"/>
  <c r="AW118" i="90" s="1"/>
  <c r="BM134" i="90"/>
  <c r="AG134" i="90" s="1"/>
  <c r="AW134" i="90" s="1"/>
  <c r="BM138" i="90"/>
  <c r="AG138" i="90" s="1"/>
  <c r="AW138" i="90" s="1"/>
  <c r="BM149" i="90"/>
  <c r="AG149" i="90" s="1"/>
  <c r="AW149" i="90" s="1"/>
  <c r="BM161" i="90"/>
  <c r="AG161" i="90" s="1"/>
  <c r="AW161" i="90" s="1"/>
  <c r="BM170" i="90"/>
  <c r="AG170" i="90" s="1"/>
  <c r="AW170" i="90" s="1"/>
  <c r="BM182" i="90"/>
  <c r="AG182" i="90" s="1"/>
  <c r="AW182" i="90" s="1"/>
  <c r="BM198" i="90"/>
  <c r="AG198" i="90" s="1"/>
  <c r="AW198" i="90" s="1"/>
  <c r="BM202" i="90"/>
  <c r="AG202" i="90" s="1"/>
  <c r="AW202" i="90" s="1"/>
  <c r="BM209" i="90"/>
  <c r="AG209" i="90" s="1"/>
  <c r="AW209" i="90" s="1"/>
  <c r="BM214" i="90"/>
  <c r="AG214" i="90" s="1"/>
  <c r="AW214" i="90" s="1"/>
  <c r="BM220" i="90"/>
  <c r="AG220" i="90" s="1"/>
  <c r="AW220" i="90" s="1"/>
  <c r="BL227" i="90"/>
  <c r="AF227" i="90" s="1"/>
  <c r="AV227" i="90" s="1"/>
  <c r="DL146" i="90"/>
  <c r="DW133" i="90"/>
  <c r="BL27" i="90"/>
  <c r="AF27" i="90" s="1"/>
  <c r="AV27" i="90" s="1"/>
  <c r="DL193" i="90"/>
  <c r="EU66" i="90"/>
  <c r="BL75" i="90"/>
  <c r="AF75" i="90" s="1"/>
  <c r="AV75" i="90" s="1"/>
  <c r="BL162" i="90"/>
  <c r="AF162" i="90" s="1"/>
  <c r="AV162" i="90" s="1"/>
  <c r="BL214" i="90"/>
  <c r="AF214" i="90" s="1"/>
  <c r="AV214" i="90" s="1"/>
  <c r="EU202" i="90"/>
  <c r="EU137" i="90"/>
  <c r="EU42" i="90"/>
  <c r="EU170" i="90"/>
  <c r="BL35" i="90"/>
  <c r="AF35" i="90" s="1"/>
  <c r="AV35" i="90" s="1"/>
  <c r="BL112" i="90"/>
  <c r="AF112" i="90" s="1"/>
  <c r="AV112" i="90" s="1"/>
  <c r="BL128" i="90"/>
  <c r="AF128" i="90" s="1"/>
  <c r="AV128" i="90" s="1"/>
  <c r="BL139" i="90"/>
  <c r="AF139" i="90" s="1"/>
  <c r="AV139" i="90" s="1"/>
  <c r="BL169" i="90"/>
  <c r="AF169" i="90" s="1"/>
  <c r="AV169" i="90" s="1"/>
  <c r="DL62" i="90"/>
  <c r="EU107" i="90"/>
  <c r="BL64" i="90"/>
  <c r="AF64" i="90" s="1"/>
  <c r="AV64" i="90" s="1"/>
  <c r="BL41" i="90"/>
  <c r="AF41" i="90" s="1"/>
  <c r="AV41" i="90" s="1"/>
  <c r="BL91" i="90"/>
  <c r="AF91" i="90" s="1"/>
  <c r="AV91" i="90" s="1"/>
  <c r="BL155" i="90"/>
  <c r="AF155" i="90" s="1"/>
  <c r="AV155" i="90" s="1"/>
  <c r="BL66" i="90"/>
  <c r="AF66" i="90" s="1"/>
  <c r="AV66" i="90" s="1"/>
  <c r="BL80" i="90"/>
  <c r="AF80" i="90" s="1"/>
  <c r="AV80" i="90" s="1"/>
  <c r="BL107" i="90"/>
  <c r="AF107" i="90" s="1"/>
  <c r="AV107" i="90" s="1"/>
  <c r="BL176" i="90"/>
  <c r="AF176" i="90" s="1"/>
  <c r="AV176" i="90" s="1"/>
  <c r="BL202" i="90"/>
  <c r="AF202" i="90" s="1"/>
  <c r="AV202" i="90" s="1"/>
  <c r="BL212" i="90"/>
  <c r="AF212" i="90" s="1"/>
  <c r="AV212" i="90" s="1"/>
  <c r="DL217" i="90"/>
  <c r="DS131" i="90"/>
  <c r="DW193" i="90"/>
  <c r="EU226" i="90"/>
  <c r="DW34" i="90"/>
  <c r="DW166" i="90"/>
  <c r="EU50" i="90"/>
  <c r="EU74" i="90"/>
  <c r="EU114" i="90"/>
  <c r="EU164" i="90"/>
  <c r="EU178" i="90"/>
  <c r="EU208" i="90"/>
  <c r="DW65" i="90"/>
  <c r="DW224" i="90"/>
  <c r="EU58" i="90"/>
  <c r="EU82" i="90"/>
  <c r="EU122" i="90"/>
  <c r="EU149" i="90"/>
  <c r="EU186" i="90"/>
  <c r="EU217" i="90"/>
  <c r="DW101" i="90"/>
  <c r="EU34" i="90"/>
  <c r="EU85" i="90"/>
  <c r="EU98" i="90"/>
  <c r="EU130" i="90"/>
  <c r="EU157" i="90"/>
  <c r="EU193" i="90"/>
  <c r="BL57" i="90"/>
  <c r="AF57" i="90" s="1"/>
  <c r="AV57" i="90" s="1"/>
  <c r="BL171" i="90"/>
  <c r="AF171" i="90" s="1"/>
  <c r="AV171" i="90" s="1"/>
  <c r="BL219" i="90"/>
  <c r="AF219" i="90" s="1"/>
  <c r="AV219" i="90" s="1"/>
  <c r="BL223" i="90"/>
  <c r="AF223" i="90" s="1"/>
  <c r="AV223" i="90" s="1"/>
  <c r="BL31" i="90"/>
  <c r="AF31" i="90" s="1"/>
  <c r="AV31" i="90" s="1"/>
  <c r="BL32" i="90"/>
  <c r="AF32" i="90" s="1"/>
  <c r="AV32" i="90" s="1"/>
  <c r="BL40" i="90"/>
  <c r="AF40" i="90" s="1"/>
  <c r="AV40" i="90" s="1"/>
  <c r="BL48" i="90"/>
  <c r="AF48" i="90" s="1"/>
  <c r="AV48" i="90" s="1"/>
  <c r="BL56" i="90"/>
  <c r="AF56" i="90" s="1"/>
  <c r="AV56" i="90" s="1"/>
  <c r="BL136" i="90"/>
  <c r="AF136" i="90" s="1"/>
  <c r="AV136" i="90" s="1"/>
  <c r="BL144" i="90"/>
  <c r="AF144" i="90" s="1"/>
  <c r="AV144" i="90" s="1"/>
  <c r="BL170" i="90"/>
  <c r="AF170" i="90" s="1"/>
  <c r="AV170" i="90" s="1"/>
  <c r="BL190" i="90"/>
  <c r="AF190" i="90" s="1"/>
  <c r="AV190" i="90" s="1"/>
  <c r="BL196" i="90"/>
  <c r="AF196" i="90" s="1"/>
  <c r="AV196" i="90" s="1"/>
  <c r="BL160" i="90"/>
  <c r="AF160" i="90" s="1"/>
  <c r="AV160" i="90" s="1"/>
  <c r="BL51" i="90"/>
  <c r="AF51" i="90" s="1"/>
  <c r="AV51" i="90" s="1"/>
  <c r="BL96" i="90"/>
  <c r="AF96" i="90" s="1"/>
  <c r="AV96" i="90" s="1"/>
  <c r="EU222" i="90"/>
  <c r="DW70" i="90"/>
  <c r="DW58" i="90"/>
  <c r="DW93" i="90"/>
  <c r="DW125" i="90"/>
  <c r="DW157" i="90"/>
  <c r="DW208" i="90"/>
  <c r="EU32" i="90"/>
  <c r="EU40" i="90"/>
  <c r="EU48" i="90"/>
  <c r="EU56" i="90"/>
  <c r="EU63" i="90"/>
  <c r="EU91" i="90"/>
  <c r="EU72" i="90"/>
  <c r="EU80" i="90"/>
  <c r="EU96" i="90"/>
  <c r="EU105" i="90"/>
  <c r="EU113" i="90"/>
  <c r="EU120" i="90"/>
  <c r="EU128" i="90"/>
  <c r="EU135" i="90"/>
  <c r="EU143" i="90"/>
  <c r="EU147" i="90"/>
  <c r="EU155" i="90"/>
  <c r="EU168" i="90"/>
  <c r="EU176" i="90"/>
  <c r="EU184" i="90"/>
  <c r="EU191" i="90"/>
  <c r="EU200" i="90"/>
  <c r="EU206" i="90"/>
  <c r="EU215" i="90"/>
  <c r="EU224" i="90"/>
  <c r="DS195" i="90"/>
  <c r="BL28" i="90"/>
  <c r="AF28" i="90" s="1"/>
  <c r="AV28" i="90" s="1"/>
  <c r="BL78" i="90"/>
  <c r="AF78" i="90" s="1"/>
  <c r="AV78" i="90" s="1"/>
  <c r="BL82" i="90"/>
  <c r="AF82" i="90" s="1"/>
  <c r="AV82" i="90" s="1"/>
  <c r="BL92" i="90"/>
  <c r="AF92" i="90" s="1"/>
  <c r="AV92" i="90" s="1"/>
  <c r="BL117" i="90"/>
  <c r="AF117" i="90" s="1"/>
  <c r="AV117" i="90" s="1"/>
  <c r="DW42" i="90"/>
  <c r="DW77" i="90"/>
  <c r="DW109" i="90"/>
  <c r="DW141" i="90"/>
  <c r="DW179" i="90"/>
  <c r="EU28" i="90"/>
  <c r="EU36" i="90"/>
  <c r="EU44" i="90"/>
  <c r="EU52" i="90"/>
  <c r="EU60" i="90"/>
  <c r="EU87" i="90"/>
  <c r="EU68" i="90"/>
  <c r="EU76" i="90"/>
  <c r="EU92" i="90"/>
  <c r="EU100" i="90"/>
  <c r="EU109" i="90"/>
  <c r="EU116" i="90"/>
  <c r="EU124" i="90"/>
  <c r="EU132" i="90"/>
  <c r="EU139" i="90"/>
  <c r="EU166" i="90"/>
  <c r="EU151" i="90"/>
  <c r="EU159" i="90"/>
  <c r="EU172" i="90"/>
  <c r="EU180" i="90"/>
  <c r="EU188" i="90"/>
  <c r="EU196" i="90"/>
  <c r="EU204" i="90"/>
  <c r="EU210" i="90"/>
  <c r="EU219" i="90"/>
  <c r="DS66" i="90"/>
  <c r="BL69" i="90"/>
  <c r="AF69" i="90" s="1"/>
  <c r="AV69" i="90" s="1"/>
  <c r="BL73" i="90"/>
  <c r="AF73" i="90" s="1"/>
  <c r="AV73" i="90" s="1"/>
  <c r="BL30" i="90"/>
  <c r="AF30" i="90" s="1"/>
  <c r="AV30" i="90" s="1"/>
  <c r="BL76" i="90"/>
  <c r="AF76" i="90" s="1"/>
  <c r="AV76" i="90" s="1"/>
  <c r="BL114" i="90"/>
  <c r="AF114" i="90" s="1"/>
  <c r="AV114" i="90" s="1"/>
  <c r="BL98" i="90"/>
  <c r="AF98" i="90" s="1"/>
  <c r="AV98" i="90" s="1"/>
  <c r="BL119" i="90"/>
  <c r="AF119" i="90" s="1"/>
  <c r="AV119" i="90" s="1"/>
  <c r="BL151" i="90"/>
  <c r="AF151" i="90" s="1"/>
  <c r="AV151" i="90" s="1"/>
  <c r="BL156" i="90"/>
  <c r="AF156" i="90" s="1"/>
  <c r="AV156" i="90" s="1"/>
  <c r="BL200" i="90"/>
  <c r="AF200" i="90" s="1"/>
  <c r="AV200" i="90" s="1"/>
  <c r="BL203" i="90"/>
  <c r="AF203" i="90" s="1"/>
  <c r="AV203" i="90" s="1"/>
  <c r="BL220" i="90"/>
  <c r="AF220" i="90" s="1"/>
  <c r="AV220" i="90" s="1"/>
  <c r="DW50" i="90"/>
  <c r="DW85" i="90"/>
  <c r="DW117" i="90"/>
  <c r="DW149" i="90"/>
  <c r="EU30" i="90"/>
  <c r="EU38" i="90"/>
  <c r="EU46" i="90"/>
  <c r="EU54" i="90"/>
  <c r="EU62" i="90"/>
  <c r="EU89" i="90"/>
  <c r="EU70" i="90"/>
  <c r="EU78" i="90"/>
  <c r="EU94" i="90"/>
  <c r="EU102" i="90"/>
  <c r="EU111" i="90"/>
  <c r="EU118" i="90"/>
  <c r="EU126" i="90"/>
  <c r="EU145" i="90"/>
  <c r="EU141" i="90"/>
  <c r="EU163" i="90"/>
  <c r="EU153" i="90"/>
  <c r="EU161" i="90"/>
  <c r="EU174" i="90"/>
  <c r="EU182" i="90"/>
  <c r="EU190" i="90"/>
  <c r="EU198" i="90"/>
  <c r="EU211" i="90"/>
  <c r="EU214" i="90"/>
  <c r="BL123" i="90"/>
  <c r="AF123" i="90" s="1"/>
  <c r="AV123" i="90" s="1"/>
  <c r="DS179" i="90"/>
  <c r="DW217" i="90"/>
  <c r="DL30" i="90"/>
  <c r="DL103" i="90"/>
  <c r="DL168" i="90"/>
  <c r="DL46" i="90"/>
  <c r="DL121" i="90"/>
  <c r="DL184" i="90"/>
  <c r="DK227" i="90"/>
  <c r="DL89" i="90"/>
  <c r="DL162" i="90"/>
  <c r="BL226" i="90"/>
  <c r="AF226" i="90" s="1"/>
  <c r="AV226" i="90" s="1"/>
  <c r="EU225" i="90"/>
  <c r="DW38" i="90"/>
  <c r="DW54" i="90"/>
  <c r="DW73" i="90"/>
  <c r="DW89" i="90"/>
  <c r="DW105" i="90"/>
  <c r="DW121" i="90"/>
  <c r="DW137" i="90"/>
  <c r="DW153" i="90"/>
  <c r="DW171" i="90"/>
  <c r="DW200" i="90"/>
  <c r="EU27" i="90"/>
  <c r="EU31" i="90"/>
  <c r="EU35" i="90"/>
  <c r="EU39" i="90"/>
  <c r="EU43" i="90"/>
  <c r="EU47" i="90"/>
  <c r="EU51" i="90"/>
  <c r="EU55" i="90"/>
  <c r="EU59" i="90"/>
  <c r="EU64" i="90"/>
  <c r="EU86" i="90"/>
  <c r="EU90" i="90"/>
  <c r="EU67" i="90"/>
  <c r="EU71" i="90"/>
  <c r="EU75" i="90"/>
  <c r="EU79" i="90"/>
  <c r="EU83" i="90"/>
  <c r="EU95" i="90"/>
  <c r="EU99" i="90"/>
  <c r="EU104" i="90"/>
  <c r="EU108" i="90"/>
  <c r="EU112" i="90"/>
  <c r="EU115" i="90"/>
  <c r="EU119" i="90"/>
  <c r="EU123" i="90"/>
  <c r="EU127" i="90"/>
  <c r="EU131" i="90"/>
  <c r="EU134" i="90"/>
  <c r="EU138" i="90"/>
  <c r="EU142" i="90"/>
  <c r="EU165" i="90"/>
  <c r="EU146" i="90"/>
  <c r="EU150" i="90"/>
  <c r="EU154" i="90"/>
  <c r="EU158" i="90"/>
  <c r="EU167" i="90"/>
  <c r="EU171" i="90"/>
  <c r="EU175" i="90"/>
  <c r="EU179" i="90"/>
  <c r="EU183" i="90"/>
  <c r="EU187" i="90"/>
  <c r="EU195" i="90"/>
  <c r="EU194" i="90"/>
  <c r="EU199" i="90"/>
  <c r="EU203" i="90"/>
  <c r="EU212" i="90"/>
  <c r="EU209" i="90"/>
  <c r="EU221" i="90"/>
  <c r="EU218" i="90"/>
  <c r="EU223" i="90"/>
  <c r="EU227" i="90"/>
  <c r="DS83" i="90"/>
  <c r="DS147" i="90"/>
  <c r="DS210" i="90"/>
  <c r="BL71" i="90"/>
  <c r="AF71" i="90" s="1"/>
  <c r="AV71" i="90" s="1"/>
  <c r="BL47" i="90"/>
  <c r="AF47" i="90" s="1"/>
  <c r="AV47" i="90" s="1"/>
  <c r="BL63" i="90"/>
  <c r="AF63" i="90" s="1"/>
  <c r="AV63" i="90" s="1"/>
  <c r="BL89" i="90"/>
  <c r="AF89" i="90" s="1"/>
  <c r="AV89" i="90" s="1"/>
  <c r="BL103" i="90"/>
  <c r="AF103" i="90" s="1"/>
  <c r="AV103" i="90" s="1"/>
  <c r="BL108" i="90"/>
  <c r="AF108" i="90" s="1"/>
  <c r="AV108" i="90" s="1"/>
  <c r="BL124" i="90"/>
  <c r="AF124" i="90" s="1"/>
  <c r="AV124" i="90" s="1"/>
  <c r="BL135" i="90"/>
  <c r="AF135" i="90" s="1"/>
  <c r="AV135" i="90" s="1"/>
  <c r="BL153" i="90"/>
  <c r="AF153" i="90" s="1"/>
  <c r="AV153" i="90" s="1"/>
  <c r="BL165" i="90"/>
  <c r="AF165" i="90" s="1"/>
  <c r="AV165" i="90" s="1"/>
  <c r="BL185" i="90"/>
  <c r="AF185" i="90" s="1"/>
  <c r="AV185" i="90" s="1"/>
  <c r="BL189" i="90"/>
  <c r="AF189" i="90" s="1"/>
  <c r="AV189" i="90" s="1"/>
  <c r="BL217" i="90"/>
  <c r="AF217" i="90" s="1"/>
  <c r="AV217" i="90" s="1"/>
  <c r="BL140" i="90"/>
  <c r="AF140" i="90" s="1"/>
  <c r="AV140" i="90" s="1"/>
  <c r="BL158" i="90"/>
  <c r="AF158" i="90" s="1"/>
  <c r="AV158" i="90" s="1"/>
  <c r="BL174" i="90"/>
  <c r="AF174" i="90" s="1"/>
  <c r="AV174" i="90" s="1"/>
  <c r="BL178" i="90"/>
  <c r="AF178" i="90" s="1"/>
  <c r="AV178" i="90" s="1"/>
  <c r="BL197" i="90"/>
  <c r="AF197" i="90" s="1"/>
  <c r="AV197" i="90" s="1"/>
  <c r="BL205" i="90"/>
  <c r="AF205" i="90" s="1"/>
  <c r="AV205" i="90" s="1"/>
  <c r="BL209" i="90"/>
  <c r="AF209" i="90" s="1"/>
  <c r="AV209" i="90" s="1"/>
  <c r="DS31" i="90"/>
  <c r="DS99" i="90"/>
  <c r="DS173" i="90"/>
  <c r="DS227" i="90"/>
  <c r="BL105" i="90"/>
  <c r="AF105" i="90" s="1"/>
  <c r="AV105" i="90" s="1"/>
  <c r="BL133" i="90"/>
  <c r="AF133" i="90" s="1"/>
  <c r="AV133" i="90" s="1"/>
  <c r="DW30" i="90"/>
  <c r="DW46" i="90"/>
  <c r="DW62" i="90"/>
  <c r="DW81" i="90"/>
  <c r="DW97" i="90"/>
  <c r="DW113" i="90"/>
  <c r="DW129" i="90"/>
  <c r="DW145" i="90"/>
  <c r="DW174" i="90"/>
  <c r="DW185" i="90"/>
  <c r="EU29" i="90"/>
  <c r="EU33" i="90"/>
  <c r="EU37" i="90"/>
  <c r="EU41" i="90"/>
  <c r="EU45" i="90"/>
  <c r="EU49" i="90"/>
  <c r="EU53" i="90"/>
  <c r="EU57" i="90"/>
  <c r="EU61" i="90"/>
  <c r="EU84" i="90"/>
  <c r="EU88" i="90"/>
  <c r="EU65" i="90"/>
  <c r="EU69" i="90"/>
  <c r="EU73" i="90"/>
  <c r="EU77" i="90"/>
  <c r="EU81" i="90"/>
  <c r="EU93" i="90"/>
  <c r="EU97" i="90"/>
  <c r="EU101" i="90"/>
  <c r="EU106" i="90"/>
  <c r="EU110" i="90"/>
  <c r="EU103" i="90"/>
  <c r="EU117" i="90"/>
  <c r="EU121" i="90"/>
  <c r="EU125" i="90"/>
  <c r="EU129" i="90"/>
  <c r="EU133" i="90"/>
  <c r="EU136" i="90"/>
  <c r="EU140" i="90"/>
  <c r="EU144" i="90"/>
  <c r="EU162" i="90"/>
  <c r="EU148" i="90"/>
  <c r="EU152" i="90"/>
  <c r="EU156" i="90"/>
  <c r="EU160" i="90"/>
  <c r="EU169" i="90"/>
  <c r="EU173" i="90"/>
  <c r="EU177" i="90"/>
  <c r="EU181" i="90"/>
  <c r="EU185" i="90"/>
  <c r="EU189" i="90"/>
  <c r="EU192" i="90"/>
  <c r="EU197" i="90"/>
  <c r="EU201" i="90"/>
  <c r="EU205" i="90"/>
  <c r="EU207" i="90"/>
  <c r="EU213" i="90"/>
  <c r="EU216" i="90"/>
  <c r="EU220" i="90"/>
  <c r="DS47" i="90"/>
  <c r="DS115" i="90"/>
  <c r="BL37" i="90"/>
  <c r="AF37" i="90" s="1"/>
  <c r="AV37" i="90" s="1"/>
  <c r="BL53" i="90"/>
  <c r="AF53" i="90" s="1"/>
  <c r="AV53" i="90" s="1"/>
  <c r="BL87" i="90"/>
  <c r="AF87" i="90" s="1"/>
  <c r="AV87" i="90" s="1"/>
  <c r="BL130" i="90"/>
  <c r="AF130" i="90" s="1"/>
  <c r="AV130" i="90" s="1"/>
  <c r="BL121" i="90"/>
  <c r="AF121" i="90" s="1"/>
  <c r="AV121" i="90" s="1"/>
  <c r="BL137" i="90"/>
  <c r="AF137" i="90" s="1"/>
  <c r="AV137" i="90" s="1"/>
  <c r="BL150" i="90"/>
  <c r="AF150" i="90" s="1"/>
  <c r="AV150" i="90" s="1"/>
  <c r="BL167" i="90"/>
  <c r="AF167" i="90" s="1"/>
  <c r="AV167" i="90" s="1"/>
  <c r="BL183" i="90"/>
  <c r="AF183" i="90" s="1"/>
  <c r="AV183" i="90" s="1"/>
  <c r="BL187" i="90"/>
  <c r="AF187" i="90" s="1"/>
  <c r="AV187" i="90" s="1"/>
  <c r="BL198" i="90"/>
  <c r="AF198" i="90" s="1"/>
  <c r="AV198" i="90" s="1"/>
  <c r="BL194" i="90"/>
  <c r="AF194" i="90" s="1"/>
  <c r="AV194" i="90" s="1"/>
  <c r="DL224" i="90"/>
  <c r="BL67" i="90"/>
  <c r="AF67" i="90" s="1"/>
  <c r="AV67" i="90" s="1"/>
  <c r="BL29" i="90"/>
  <c r="AF29" i="90" s="1"/>
  <c r="AV29" i="90" s="1"/>
  <c r="BL45" i="90"/>
  <c r="AF45" i="90" s="1"/>
  <c r="AV45" i="90" s="1"/>
  <c r="BL61" i="90"/>
  <c r="AF61" i="90" s="1"/>
  <c r="AV61" i="90" s="1"/>
  <c r="BL79" i="90"/>
  <c r="AF79" i="90" s="1"/>
  <c r="AV79" i="90" s="1"/>
  <c r="BL93" i="90"/>
  <c r="AF93" i="90" s="1"/>
  <c r="AV93" i="90" s="1"/>
  <c r="BL116" i="90"/>
  <c r="AF116" i="90" s="1"/>
  <c r="AV116" i="90" s="1"/>
  <c r="BL141" i="90"/>
  <c r="AF141" i="90" s="1"/>
  <c r="AV141" i="90" s="1"/>
  <c r="BL145" i="90"/>
  <c r="AF145" i="90" s="1"/>
  <c r="AV145" i="90" s="1"/>
  <c r="BL159" i="90"/>
  <c r="AF159" i="90" s="1"/>
  <c r="AV159" i="90" s="1"/>
  <c r="BL175" i="90"/>
  <c r="AF175" i="90" s="1"/>
  <c r="AV175" i="90" s="1"/>
  <c r="BL191" i="90"/>
  <c r="AF191" i="90" s="1"/>
  <c r="AV191" i="90" s="1"/>
  <c r="BL208" i="90"/>
  <c r="AF208" i="90" s="1"/>
  <c r="AV208" i="90" s="1"/>
  <c r="EA221" i="90"/>
  <c r="EZ226" i="90"/>
  <c r="DL74" i="90"/>
  <c r="DL42" i="90"/>
  <c r="DL58" i="90"/>
  <c r="DL85" i="90"/>
  <c r="DL99" i="90"/>
  <c r="DL118" i="90"/>
  <c r="DL133" i="90"/>
  <c r="DL144" i="90"/>
  <c r="DL164" i="90"/>
  <c r="DL180" i="90"/>
  <c r="DL199" i="90"/>
  <c r="DL216" i="90"/>
  <c r="DL72" i="90"/>
  <c r="DL34" i="90"/>
  <c r="DL50" i="90"/>
  <c r="DL77" i="90"/>
  <c r="DL119" i="90"/>
  <c r="DL107" i="90"/>
  <c r="DL125" i="90"/>
  <c r="DL136" i="90"/>
  <c r="DL155" i="90"/>
  <c r="DL172" i="90"/>
  <c r="DL188" i="90"/>
  <c r="DL198" i="90"/>
  <c r="DL221" i="90"/>
  <c r="DL75" i="90"/>
  <c r="DL38" i="90"/>
  <c r="DL54" i="90"/>
  <c r="DL81" i="90"/>
  <c r="DL95" i="90"/>
  <c r="DL111" i="90"/>
  <c r="DL129" i="90"/>
  <c r="DL140" i="90"/>
  <c r="DL159" i="90"/>
  <c r="DL176" i="90"/>
  <c r="DL201" i="90"/>
  <c r="DL208" i="90"/>
  <c r="DP226" i="90"/>
  <c r="DL227" i="90"/>
  <c r="BL74" i="90"/>
  <c r="AF74" i="90" s="1"/>
  <c r="AV74" i="90" s="1"/>
  <c r="BL36" i="90"/>
  <c r="AF36" i="90" s="1"/>
  <c r="AV36" i="90" s="1"/>
  <c r="BL44" i="90"/>
  <c r="AF44" i="90" s="1"/>
  <c r="AV44" i="90" s="1"/>
  <c r="BL52" i="90"/>
  <c r="AF52" i="90" s="1"/>
  <c r="AV52" i="90" s="1"/>
  <c r="BL60" i="90"/>
  <c r="AF60" i="90" s="1"/>
  <c r="AV60" i="90" s="1"/>
  <c r="BL68" i="90"/>
  <c r="AF68" i="90" s="1"/>
  <c r="AV68" i="90" s="1"/>
  <c r="BL86" i="90"/>
  <c r="AF86" i="90" s="1"/>
  <c r="AV86" i="90" s="1"/>
  <c r="BL90" i="90"/>
  <c r="AF90" i="90" s="1"/>
  <c r="AV90" i="90" s="1"/>
  <c r="BL100" i="90"/>
  <c r="AF100" i="90" s="1"/>
  <c r="AV100" i="90" s="1"/>
  <c r="BL109" i="90"/>
  <c r="AF109" i="90" s="1"/>
  <c r="AV109" i="90" s="1"/>
  <c r="BL113" i="90"/>
  <c r="AF113" i="90" s="1"/>
  <c r="AV113" i="90" s="1"/>
  <c r="BL125" i="90"/>
  <c r="AF125" i="90" s="1"/>
  <c r="AV125" i="90" s="1"/>
  <c r="BL129" i="90"/>
  <c r="AF129" i="90" s="1"/>
  <c r="AV129" i="90" s="1"/>
  <c r="BL147" i="90"/>
  <c r="AF147" i="90" s="1"/>
  <c r="AV147" i="90" s="1"/>
  <c r="BL146" i="90"/>
  <c r="AF146" i="90" s="1"/>
  <c r="AV146" i="90" s="1"/>
  <c r="BL154" i="90"/>
  <c r="AF154" i="90" s="1"/>
  <c r="AV154" i="90" s="1"/>
  <c r="BL166" i="90"/>
  <c r="AF166" i="90" s="1"/>
  <c r="AV166" i="90" s="1"/>
  <c r="BL182" i="90"/>
  <c r="AF182" i="90" s="1"/>
  <c r="AV182" i="90" s="1"/>
  <c r="BL186" i="90"/>
  <c r="AF186" i="90" s="1"/>
  <c r="AV186" i="90" s="1"/>
  <c r="BL193" i="90"/>
  <c r="AF193" i="90" s="1"/>
  <c r="AV193" i="90" s="1"/>
  <c r="BL218" i="90"/>
  <c r="AF218" i="90" s="1"/>
  <c r="AV218" i="90" s="1"/>
  <c r="BL222" i="90"/>
  <c r="AF222" i="90" s="1"/>
  <c r="AV222" i="90" s="1"/>
  <c r="DL67" i="90"/>
  <c r="DL71" i="90"/>
  <c r="DL69" i="90"/>
  <c r="DL29" i="90"/>
  <c r="DL33" i="90"/>
  <c r="DL37" i="90"/>
  <c r="DL41" i="90"/>
  <c r="DL45" i="90"/>
  <c r="DL49" i="90"/>
  <c r="DL53" i="90"/>
  <c r="DL57" i="90"/>
  <c r="DL61" i="90"/>
  <c r="DL73" i="90"/>
  <c r="DL80" i="90"/>
  <c r="DL84" i="90"/>
  <c r="DL88" i="90"/>
  <c r="DL115" i="90"/>
  <c r="DL94" i="90"/>
  <c r="DL98" i="90"/>
  <c r="DL102" i="90"/>
  <c r="DL106" i="90"/>
  <c r="DL110" i="90"/>
  <c r="DL114" i="90"/>
  <c r="DL120" i="90"/>
  <c r="DL124" i="90"/>
  <c r="DL128" i="90"/>
  <c r="DL132" i="90"/>
  <c r="DL145" i="90"/>
  <c r="DL135" i="90"/>
  <c r="DL139" i="90"/>
  <c r="DL143" i="90"/>
  <c r="DL152" i="90"/>
  <c r="DL154" i="90"/>
  <c r="DL158" i="90"/>
  <c r="DL173" i="90"/>
  <c r="DL167" i="90"/>
  <c r="DL171" i="90"/>
  <c r="DL175" i="90"/>
  <c r="DL179" i="90"/>
  <c r="DL183" i="90"/>
  <c r="DL187" i="90"/>
  <c r="DL197" i="90"/>
  <c r="DL204" i="90"/>
  <c r="DL192" i="90"/>
  <c r="DL196" i="90"/>
  <c r="DL207" i="90"/>
  <c r="DL210" i="90"/>
  <c r="DL215" i="90"/>
  <c r="DL220" i="90"/>
  <c r="DL223" i="90"/>
  <c r="BL38" i="90"/>
  <c r="AF38" i="90" s="1"/>
  <c r="AV38" i="90" s="1"/>
  <c r="BL46" i="90"/>
  <c r="AF46" i="90" s="1"/>
  <c r="AV46" i="90" s="1"/>
  <c r="BL54" i="90"/>
  <c r="AF54" i="90" s="1"/>
  <c r="AV54" i="90" s="1"/>
  <c r="BL62" i="90"/>
  <c r="AF62" i="90" s="1"/>
  <c r="AV62" i="90" s="1"/>
  <c r="BL84" i="90"/>
  <c r="AF84" i="90" s="1"/>
  <c r="AV84" i="90" s="1"/>
  <c r="BL102" i="90"/>
  <c r="AF102" i="90" s="1"/>
  <c r="AV102" i="90" s="1"/>
  <c r="BL111" i="90"/>
  <c r="AF111" i="90" s="1"/>
  <c r="AV111" i="90" s="1"/>
  <c r="BL127" i="90"/>
  <c r="AF127" i="90" s="1"/>
  <c r="AV127" i="90" s="1"/>
  <c r="BL134" i="90"/>
  <c r="AF134" i="90" s="1"/>
  <c r="AV134" i="90" s="1"/>
  <c r="BL164" i="90"/>
  <c r="AF164" i="90" s="1"/>
  <c r="AV164" i="90" s="1"/>
  <c r="BL180" i="90"/>
  <c r="AF180" i="90" s="1"/>
  <c r="AV180" i="90" s="1"/>
  <c r="BL188" i="90"/>
  <c r="AF188" i="90" s="1"/>
  <c r="AV188" i="90" s="1"/>
  <c r="BL206" i="90"/>
  <c r="AF206" i="90" s="1"/>
  <c r="AV206" i="90" s="1"/>
  <c r="BL216" i="90"/>
  <c r="AF216" i="90" s="1"/>
  <c r="AV216" i="90" s="1"/>
  <c r="BL224" i="90"/>
  <c r="AF224" i="90" s="1"/>
  <c r="AV224" i="90" s="1"/>
  <c r="DL76" i="90"/>
  <c r="DL63" i="90"/>
  <c r="DL27" i="90"/>
  <c r="DL31" i="90"/>
  <c r="DL35" i="90"/>
  <c r="DL39" i="90"/>
  <c r="DL43" i="90"/>
  <c r="DL47" i="90"/>
  <c r="DL51" i="90"/>
  <c r="DL55" i="90"/>
  <c r="DL59" i="90"/>
  <c r="DL66" i="90"/>
  <c r="DL78" i="90"/>
  <c r="DL82" i="90"/>
  <c r="DL86" i="90"/>
  <c r="DL90" i="90"/>
  <c r="DL92" i="90"/>
  <c r="DL96" i="90"/>
  <c r="DL100" i="90"/>
  <c r="DL104" i="90"/>
  <c r="DL108" i="90"/>
  <c r="DL112" i="90"/>
  <c r="DL117" i="90"/>
  <c r="DL122" i="90"/>
  <c r="DL126" i="90"/>
  <c r="DL130" i="90"/>
  <c r="DL149" i="90"/>
  <c r="DL150" i="90"/>
  <c r="DL137" i="90"/>
  <c r="DL141" i="90"/>
  <c r="DL147" i="90"/>
  <c r="DL163" i="90"/>
  <c r="DL156" i="90"/>
  <c r="DL160" i="90"/>
  <c r="DL165" i="90"/>
  <c r="DL169" i="90"/>
  <c r="DL186" i="90"/>
  <c r="DL177" i="90"/>
  <c r="DL181" i="90"/>
  <c r="DL185" i="90"/>
  <c r="DL189" i="90"/>
  <c r="DL205" i="90"/>
  <c r="DL203" i="90"/>
  <c r="DL194" i="90"/>
  <c r="DL202" i="90"/>
  <c r="DL212" i="90"/>
  <c r="DL213" i="90"/>
  <c r="DL218" i="90"/>
  <c r="DL225" i="90"/>
  <c r="DL226" i="90"/>
  <c r="BL39" i="90"/>
  <c r="AF39" i="90" s="1"/>
  <c r="AV39" i="90" s="1"/>
  <c r="BL55" i="90"/>
  <c r="AF55" i="90" s="1"/>
  <c r="AV55" i="90" s="1"/>
  <c r="BL77" i="90"/>
  <c r="AF77" i="90" s="1"/>
  <c r="AV77" i="90" s="1"/>
  <c r="BL118" i="90"/>
  <c r="AF118" i="90" s="1"/>
  <c r="AV118" i="90" s="1"/>
  <c r="BL95" i="90"/>
  <c r="AF95" i="90" s="1"/>
  <c r="AV95" i="90" s="1"/>
  <c r="BL132" i="90"/>
  <c r="AF132" i="90" s="1"/>
  <c r="AV132" i="90" s="1"/>
  <c r="BL143" i="90"/>
  <c r="AF143" i="90" s="1"/>
  <c r="AV143" i="90" s="1"/>
  <c r="BL157" i="90"/>
  <c r="AF157" i="90" s="1"/>
  <c r="AV157" i="90" s="1"/>
  <c r="BL173" i="90"/>
  <c r="AF173" i="90" s="1"/>
  <c r="AV173" i="90" s="1"/>
  <c r="BL204" i="90"/>
  <c r="AF204" i="90" s="1"/>
  <c r="AV204" i="90" s="1"/>
  <c r="BL211" i="90"/>
  <c r="AF211" i="90" s="1"/>
  <c r="AV211" i="90" s="1"/>
  <c r="DL64" i="90"/>
  <c r="DL68" i="90"/>
  <c r="DL65" i="90"/>
  <c r="DL28" i="90"/>
  <c r="DL32" i="90"/>
  <c r="DL36" i="90"/>
  <c r="DL40" i="90"/>
  <c r="DL44" i="90"/>
  <c r="DL48" i="90"/>
  <c r="DL52" i="90"/>
  <c r="DL56" i="90"/>
  <c r="DL60" i="90"/>
  <c r="DL70" i="90"/>
  <c r="DL79" i="90"/>
  <c r="DL83" i="90"/>
  <c r="DL87" i="90"/>
  <c r="DL91" i="90"/>
  <c r="DL93" i="90"/>
  <c r="DL97" i="90"/>
  <c r="DL101" i="90"/>
  <c r="DL105" i="90"/>
  <c r="DL109" i="90"/>
  <c r="DL113" i="90"/>
  <c r="DL116" i="90"/>
  <c r="DL123" i="90"/>
  <c r="DL127" i="90"/>
  <c r="DL131" i="90"/>
  <c r="DL151" i="90"/>
  <c r="DL134" i="90"/>
  <c r="DL138" i="90"/>
  <c r="DL142" i="90"/>
  <c r="DL148" i="90"/>
  <c r="DL153" i="90"/>
  <c r="DL157" i="90"/>
  <c r="DL161" i="90"/>
  <c r="DL166" i="90"/>
  <c r="DL170" i="90"/>
  <c r="DL174" i="90"/>
  <c r="DL178" i="90"/>
  <c r="DL182" i="90"/>
  <c r="DL191" i="90"/>
  <c r="DL190" i="90"/>
  <c r="DL200" i="90"/>
  <c r="DL211" i="90"/>
  <c r="DL195" i="90"/>
  <c r="DL206" i="90"/>
  <c r="DL209" i="90"/>
  <c r="DL214" i="90"/>
  <c r="DL219" i="90"/>
  <c r="DL222" i="90"/>
  <c r="BL221" i="90"/>
  <c r="AF221" i="90" s="1"/>
  <c r="AV221" i="90" s="1"/>
  <c r="DS215" i="90"/>
  <c r="DW227" i="90"/>
  <c r="DW222" i="90"/>
  <c r="DW219" i="90"/>
  <c r="DW215" i="90"/>
  <c r="DW210" i="90"/>
  <c r="DW206" i="90"/>
  <c r="DW202" i="90"/>
  <c r="DW198" i="90"/>
  <c r="DW195" i="90"/>
  <c r="DW191" i="90"/>
  <c r="DW187" i="90"/>
  <c r="DW183" i="90"/>
  <c r="DW226" i="90"/>
  <c r="DW225" i="90"/>
  <c r="DW218" i="90"/>
  <c r="DW214" i="90"/>
  <c r="DW209" i="90"/>
  <c r="DW205" i="90"/>
  <c r="DW201" i="90"/>
  <c r="DW197" i="90"/>
  <c r="DW194" i="90"/>
  <c r="DW190" i="90"/>
  <c r="DW186" i="90"/>
  <c r="DW182" i="90"/>
  <c r="DW178" i="90"/>
  <c r="DW172" i="90"/>
  <c r="DW168" i="90"/>
  <c r="DW164" i="90"/>
  <c r="DW173" i="90"/>
  <c r="DW158" i="90"/>
  <c r="DW67" i="90"/>
  <c r="DW31" i="90"/>
  <c r="DW35" i="90"/>
  <c r="DW39" i="90"/>
  <c r="DW43" i="90"/>
  <c r="DW47" i="90"/>
  <c r="DW51" i="90"/>
  <c r="DW55" i="90"/>
  <c r="DW59" i="90"/>
  <c r="DW63" i="90"/>
  <c r="DW69" i="90"/>
  <c r="DW74" i="90"/>
  <c r="DW78" i="90"/>
  <c r="DW82" i="90"/>
  <c r="DW86" i="90"/>
  <c r="DW90" i="90"/>
  <c r="DW94" i="90"/>
  <c r="DW98" i="90"/>
  <c r="DW102" i="90"/>
  <c r="DW106" i="90"/>
  <c r="DW110" i="90"/>
  <c r="DW114" i="90"/>
  <c r="DW118" i="90"/>
  <c r="DW122" i="90"/>
  <c r="DW126" i="90"/>
  <c r="DW130" i="90"/>
  <c r="DW134" i="90"/>
  <c r="DW138" i="90"/>
  <c r="DW142" i="90"/>
  <c r="DW146" i="90"/>
  <c r="DW150" i="90"/>
  <c r="DW154" i="90"/>
  <c r="DW159" i="90"/>
  <c r="DW162" i="90"/>
  <c r="DW167" i="90"/>
  <c r="DW175" i="90"/>
  <c r="DW180" i="90"/>
  <c r="DW188" i="90"/>
  <c r="DW211" i="90"/>
  <c r="DW203" i="90"/>
  <c r="DW212" i="90"/>
  <c r="DW220" i="90"/>
  <c r="DS35" i="90"/>
  <c r="DS51" i="90"/>
  <c r="DS71" i="90"/>
  <c r="DS87" i="90"/>
  <c r="DS103" i="90"/>
  <c r="DS119" i="90"/>
  <c r="DS135" i="90"/>
  <c r="DS151" i="90"/>
  <c r="DS164" i="90"/>
  <c r="DS183" i="90"/>
  <c r="DS199" i="90"/>
  <c r="DS225" i="90"/>
  <c r="DS223" i="90"/>
  <c r="DS218" i="90"/>
  <c r="DS214" i="90"/>
  <c r="DS209" i="90"/>
  <c r="DS212" i="90"/>
  <c r="DS202" i="90"/>
  <c r="DS198" i="90"/>
  <c r="DS194" i="90"/>
  <c r="DS190" i="90"/>
  <c r="DS186" i="90"/>
  <c r="DS182" i="90"/>
  <c r="DS178" i="90"/>
  <c r="DS171" i="90"/>
  <c r="DS167" i="90"/>
  <c r="DS163" i="90"/>
  <c r="DS174" i="90"/>
  <c r="DS158" i="90"/>
  <c r="DS154" i="90"/>
  <c r="DS150" i="90"/>
  <c r="DS146" i="90"/>
  <c r="DS142" i="90"/>
  <c r="DS138" i="90"/>
  <c r="DS134" i="90"/>
  <c r="DS130" i="90"/>
  <c r="DS126" i="90"/>
  <c r="DS122" i="90"/>
  <c r="DS118" i="90"/>
  <c r="DS114" i="90"/>
  <c r="DS110" i="90"/>
  <c r="DS106" i="90"/>
  <c r="DS102" i="90"/>
  <c r="DS98" i="90"/>
  <c r="DS94" i="90"/>
  <c r="DS90" i="90"/>
  <c r="DS86" i="90"/>
  <c r="DS82" i="90"/>
  <c r="DS78" i="90"/>
  <c r="DS74" i="90"/>
  <c r="DS67" i="90"/>
  <c r="DS62" i="90"/>
  <c r="DS58" i="90"/>
  <c r="DS54" i="90"/>
  <c r="DS50" i="90"/>
  <c r="DS46" i="90"/>
  <c r="DS42" i="90"/>
  <c r="DS38" i="90"/>
  <c r="DS34" i="90"/>
  <c r="DS30" i="90"/>
  <c r="DS65" i="90"/>
  <c r="DS224" i="90"/>
  <c r="DS222" i="90"/>
  <c r="DS217" i="90"/>
  <c r="DS213" i="90"/>
  <c r="DS208" i="90"/>
  <c r="DS205" i="90"/>
  <c r="DS201" i="90"/>
  <c r="DS197" i="90"/>
  <c r="DS193" i="90"/>
  <c r="DS189" i="90"/>
  <c r="DS185" i="90"/>
  <c r="DS181" i="90"/>
  <c r="DS177" i="90"/>
  <c r="DS170" i="90"/>
  <c r="DS166" i="90"/>
  <c r="DS162" i="90"/>
  <c r="DS161" i="90"/>
  <c r="DS157" i="90"/>
  <c r="DS153" i="90"/>
  <c r="DS149" i="90"/>
  <c r="DS145" i="90"/>
  <c r="DS141" i="90"/>
  <c r="DS137" i="90"/>
  <c r="DS133" i="90"/>
  <c r="DS129" i="90"/>
  <c r="DS125" i="90"/>
  <c r="DS121" i="90"/>
  <c r="DS117" i="90"/>
  <c r="DS113" i="90"/>
  <c r="DS109" i="90"/>
  <c r="DS105" i="90"/>
  <c r="DS101" i="90"/>
  <c r="DS97" i="90"/>
  <c r="DS93" i="90"/>
  <c r="DS89" i="90"/>
  <c r="DS85" i="90"/>
  <c r="DS81" i="90"/>
  <c r="DS77" i="90"/>
  <c r="DS73" i="90"/>
  <c r="DS63" i="90"/>
  <c r="DS61" i="90"/>
  <c r="DS57" i="90"/>
  <c r="DS53" i="90"/>
  <c r="DS49" i="90"/>
  <c r="DS45" i="90"/>
  <c r="DS41" i="90"/>
  <c r="DS37" i="90"/>
  <c r="DS33" i="90"/>
  <c r="DS29" i="90"/>
  <c r="DS64" i="90"/>
  <c r="DS226" i="90"/>
  <c r="DS220" i="90"/>
  <c r="DS216" i="90"/>
  <c r="DS211" i="90"/>
  <c r="DS207" i="90"/>
  <c r="DS204" i="90"/>
  <c r="DS200" i="90"/>
  <c r="DS196" i="90"/>
  <c r="DS192" i="90"/>
  <c r="DS188" i="90"/>
  <c r="DS184" i="90"/>
  <c r="DS180" i="90"/>
  <c r="DS176" i="90"/>
  <c r="DS169" i="90"/>
  <c r="DS165" i="90"/>
  <c r="DS175" i="90"/>
  <c r="DS160" i="90"/>
  <c r="DS156" i="90"/>
  <c r="DS152" i="90"/>
  <c r="DS148" i="90"/>
  <c r="DS144" i="90"/>
  <c r="DS140" i="90"/>
  <c r="DS136" i="90"/>
  <c r="DS132" i="90"/>
  <c r="DS128" i="90"/>
  <c r="DS124" i="90"/>
  <c r="DS120" i="90"/>
  <c r="DS116" i="90"/>
  <c r="DS112" i="90"/>
  <c r="DS108" i="90"/>
  <c r="DS104" i="90"/>
  <c r="DS100" i="90"/>
  <c r="DS96" i="90"/>
  <c r="DS92" i="90"/>
  <c r="DS88" i="90"/>
  <c r="DS84" i="90"/>
  <c r="DS80" i="90"/>
  <c r="DS76" i="90"/>
  <c r="DS72" i="90"/>
  <c r="DS70" i="90"/>
  <c r="DS60" i="90"/>
  <c r="DS56" i="90"/>
  <c r="DS52" i="90"/>
  <c r="DS48" i="90"/>
  <c r="DS44" i="90"/>
  <c r="DS40" i="90"/>
  <c r="DS36" i="90"/>
  <c r="DS32" i="90"/>
  <c r="DS28" i="90"/>
  <c r="DS68" i="90"/>
  <c r="DW64" i="90"/>
  <c r="DW28" i="90"/>
  <c r="DW32" i="90"/>
  <c r="DW36" i="90"/>
  <c r="DW40" i="90"/>
  <c r="DW44" i="90"/>
  <c r="DW48" i="90"/>
  <c r="DW52" i="90"/>
  <c r="DW56" i="90"/>
  <c r="DW60" i="90"/>
  <c r="DW68" i="90"/>
  <c r="DW71" i="90"/>
  <c r="DW75" i="90"/>
  <c r="DW79" i="90"/>
  <c r="DW83" i="90"/>
  <c r="DW87" i="90"/>
  <c r="DW91" i="90"/>
  <c r="DW95" i="90"/>
  <c r="DW99" i="90"/>
  <c r="DW103" i="90"/>
  <c r="DW107" i="90"/>
  <c r="DW111" i="90"/>
  <c r="DW115" i="90"/>
  <c r="DW119" i="90"/>
  <c r="DW123" i="90"/>
  <c r="DW127" i="90"/>
  <c r="DW131" i="90"/>
  <c r="DW135" i="90"/>
  <c r="DW139" i="90"/>
  <c r="DW143" i="90"/>
  <c r="DW147" i="90"/>
  <c r="DW151" i="90"/>
  <c r="DW155" i="90"/>
  <c r="DW160" i="90"/>
  <c r="DW163" i="90"/>
  <c r="DW169" i="90"/>
  <c r="DW176" i="90"/>
  <c r="DW181" i="90"/>
  <c r="DW189" i="90"/>
  <c r="DW196" i="90"/>
  <c r="DW204" i="90"/>
  <c r="DW213" i="90"/>
  <c r="DW221" i="90"/>
  <c r="DS27" i="90"/>
  <c r="DS39" i="90"/>
  <c r="DS55" i="90"/>
  <c r="DS75" i="90"/>
  <c r="DS91" i="90"/>
  <c r="DS107" i="90"/>
  <c r="DS123" i="90"/>
  <c r="DS139" i="90"/>
  <c r="DS155" i="90"/>
  <c r="DS168" i="90"/>
  <c r="DS187" i="90"/>
  <c r="DS203" i="90"/>
  <c r="DS219" i="90"/>
  <c r="DW66" i="90"/>
  <c r="DW29" i="90"/>
  <c r="DW33" i="90"/>
  <c r="DW37" i="90"/>
  <c r="DW41" i="90"/>
  <c r="DW45" i="90"/>
  <c r="DW49" i="90"/>
  <c r="DW53" i="90"/>
  <c r="DW57" i="90"/>
  <c r="DW61" i="90"/>
  <c r="DW27" i="90"/>
  <c r="DW72" i="90"/>
  <c r="DW76" i="90"/>
  <c r="DW80" i="90"/>
  <c r="DW84" i="90"/>
  <c r="DW88" i="90"/>
  <c r="DW92" i="90"/>
  <c r="DW96" i="90"/>
  <c r="DW100" i="90"/>
  <c r="DW104" i="90"/>
  <c r="DW108" i="90"/>
  <c r="DW112" i="90"/>
  <c r="DW116" i="90"/>
  <c r="DW120" i="90"/>
  <c r="DW124" i="90"/>
  <c r="DW128" i="90"/>
  <c r="DW132" i="90"/>
  <c r="DW136" i="90"/>
  <c r="DW140" i="90"/>
  <c r="DW144" i="90"/>
  <c r="DW148" i="90"/>
  <c r="DW152" i="90"/>
  <c r="DW156" i="90"/>
  <c r="DW161" i="90"/>
  <c r="DW165" i="90"/>
  <c r="DW170" i="90"/>
  <c r="DW177" i="90"/>
  <c r="DW184" i="90"/>
  <c r="DW192" i="90"/>
  <c r="DW199" i="90"/>
  <c r="DW207" i="90"/>
  <c r="DW216" i="90"/>
  <c r="DW223" i="90"/>
  <c r="DS69" i="90"/>
  <c r="DS43" i="90"/>
  <c r="DS59" i="90"/>
  <c r="DS79" i="90"/>
  <c r="DS95" i="90"/>
  <c r="DS111" i="90"/>
  <c r="DS127" i="90"/>
  <c r="DS143" i="90"/>
  <c r="DS159" i="90"/>
  <c r="DS172" i="90"/>
  <c r="DS191" i="90"/>
  <c r="DS206" i="90"/>
  <c r="DS221" i="90"/>
  <c r="BL65" i="90"/>
  <c r="AF65" i="90" s="1"/>
  <c r="AV65" i="90" s="1"/>
  <c r="BL33" i="90"/>
  <c r="AF33" i="90" s="1"/>
  <c r="AV33" i="90" s="1"/>
  <c r="BL49" i="90"/>
  <c r="AF49" i="90" s="1"/>
  <c r="AV49" i="90" s="1"/>
  <c r="BL72" i="90"/>
  <c r="AF72" i="90" s="1"/>
  <c r="AV72" i="90" s="1"/>
  <c r="BL83" i="90"/>
  <c r="AF83" i="90" s="1"/>
  <c r="AV83" i="90" s="1"/>
  <c r="BL97" i="90"/>
  <c r="AF97" i="90" s="1"/>
  <c r="AV97" i="90" s="1"/>
  <c r="BL101" i="90"/>
  <c r="AF101" i="90" s="1"/>
  <c r="AV101" i="90" s="1"/>
  <c r="BL106" i="90"/>
  <c r="AF106" i="90" s="1"/>
  <c r="AV106" i="90" s="1"/>
  <c r="BL110" i="90"/>
  <c r="AF110" i="90" s="1"/>
  <c r="AV110" i="90" s="1"/>
  <c r="BL115" i="90"/>
  <c r="AF115" i="90" s="1"/>
  <c r="AV115" i="90" s="1"/>
  <c r="BL126" i="90"/>
  <c r="AF126" i="90" s="1"/>
  <c r="AV126" i="90" s="1"/>
  <c r="BL148" i="90"/>
  <c r="AF148" i="90" s="1"/>
  <c r="AV148" i="90" s="1"/>
  <c r="BL163" i="90"/>
  <c r="AF163" i="90" s="1"/>
  <c r="AV163" i="90" s="1"/>
  <c r="BL179" i="90"/>
  <c r="AF179" i="90" s="1"/>
  <c r="AV179" i="90" s="1"/>
  <c r="BL199" i="90"/>
  <c r="AF199" i="90" s="1"/>
  <c r="AV199" i="90" s="1"/>
  <c r="BL210" i="90"/>
  <c r="AF210" i="90" s="1"/>
  <c r="AV210" i="90" s="1"/>
  <c r="BL215" i="90"/>
  <c r="AF215" i="90" s="1"/>
  <c r="AV215" i="90" s="1"/>
  <c r="BL34" i="90"/>
  <c r="AF34" i="90" s="1"/>
  <c r="AV34" i="90" s="1"/>
  <c r="BL42" i="90"/>
  <c r="AF42" i="90" s="1"/>
  <c r="AV42" i="90" s="1"/>
  <c r="BL50" i="90"/>
  <c r="AF50" i="90" s="1"/>
  <c r="AV50" i="90" s="1"/>
  <c r="BL58" i="90"/>
  <c r="AF58" i="90" s="1"/>
  <c r="AV58" i="90" s="1"/>
  <c r="BL88" i="90"/>
  <c r="AF88" i="90" s="1"/>
  <c r="AV88" i="90" s="1"/>
  <c r="BL94" i="90"/>
  <c r="AF94" i="90" s="1"/>
  <c r="AV94" i="90" s="1"/>
  <c r="BL120" i="90"/>
  <c r="AF120" i="90" s="1"/>
  <c r="AV120" i="90" s="1"/>
  <c r="BL131" i="90"/>
  <c r="AF131" i="90" s="1"/>
  <c r="AV131" i="90" s="1"/>
  <c r="BL122" i="90"/>
  <c r="AF122" i="90" s="1"/>
  <c r="AV122" i="90" s="1"/>
  <c r="BL138" i="90"/>
  <c r="AF138" i="90" s="1"/>
  <c r="AV138" i="90" s="1"/>
  <c r="BL142" i="90"/>
  <c r="AF142" i="90" s="1"/>
  <c r="AV142" i="90" s="1"/>
  <c r="BL149" i="90"/>
  <c r="AF149" i="90" s="1"/>
  <c r="AV149" i="90" s="1"/>
  <c r="BL168" i="90"/>
  <c r="AF168" i="90" s="1"/>
  <c r="AV168" i="90" s="1"/>
  <c r="BL172" i="90"/>
  <c r="AF172" i="90" s="1"/>
  <c r="AV172" i="90" s="1"/>
  <c r="BL184" i="90"/>
  <c r="AF184" i="90" s="1"/>
  <c r="AV184" i="90" s="1"/>
  <c r="BL195" i="90"/>
  <c r="AF195" i="90" s="1"/>
  <c r="AV195" i="90" s="1"/>
  <c r="BL70" i="90"/>
  <c r="AF70" i="90" s="1"/>
  <c r="AV70" i="90" s="1"/>
  <c r="BL43" i="90"/>
  <c r="AF43" i="90" s="1"/>
  <c r="AV43" i="90" s="1"/>
  <c r="BL59" i="90"/>
  <c r="AF59" i="90" s="1"/>
  <c r="AV59" i="90" s="1"/>
  <c r="BL81" i="90"/>
  <c r="AF81" i="90" s="1"/>
  <c r="AV81" i="90" s="1"/>
  <c r="BL85" i="90"/>
  <c r="AF85" i="90" s="1"/>
  <c r="AV85" i="90" s="1"/>
  <c r="BL99" i="90"/>
  <c r="AF99" i="90" s="1"/>
  <c r="AV99" i="90" s="1"/>
  <c r="BL104" i="90"/>
  <c r="AF104" i="90" s="1"/>
  <c r="AV104" i="90" s="1"/>
  <c r="BL152" i="90"/>
  <c r="AF152" i="90" s="1"/>
  <c r="AV152" i="90" s="1"/>
  <c r="BL161" i="90"/>
  <c r="AF161" i="90" s="1"/>
  <c r="AV161" i="90" s="1"/>
  <c r="BL177" i="90"/>
  <c r="AF177" i="90" s="1"/>
  <c r="AV177" i="90" s="1"/>
  <c r="BL181" i="90"/>
  <c r="AF181" i="90" s="1"/>
  <c r="AV181" i="90" s="1"/>
  <c r="BL207" i="90"/>
  <c r="AF207" i="90" s="1"/>
  <c r="AV207" i="90" s="1"/>
  <c r="BL192" i="90"/>
  <c r="AF192" i="90" s="1"/>
  <c r="AV192" i="90" s="1"/>
  <c r="BL201" i="90"/>
  <c r="AF201" i="90" s="1"/>
  <c r="AV201" i="90" s="1"/>
  <c r="BL213" i="90"/>
  <c r="AF213" i="90" s="1"/>
  <c r="AV213" i="90" s="1"/>
  <c r="BL225" i="90"/>
  <c r="AF225" i="90" s="1"/>
  <c r="AV225" i="90" s="1"/>
  <c r="EB226" i="90"/>
  <c r="EC223" i="90"/>
  <c r="BM33" i="89"/>
  <c r="AG33" i="89" s="1"/>
  <c r="AW33" i="89" s="1"/>
  <c r="BM31" i="89"/>
  <c r="AG31" i="89" s="1"/>
  <c r="AW31" i="89" s="1"/>
  <c r="BM32" i="89"/>
  <c r="AG32" i="89" s="1"/>
  <c r="AW32" i="89" s="1"/>
  <c r="BM37" i="89"/>
  <c r="AG37" i="89" s="1"/>
  <c r="AW37" i="89" s="1"/>
  <c r="BM87" i="89"/>
  <c r="AG87" i="89" s="1"/>
  <c r="AW87" i="89" s="1"/>
  <c r="BM107" i="89"/>
  <c r="AG107" i="89" s="1"/>
  <c r="AW107" i="89" s="1"/>
  <c r="BM95" i="89"/>
  <c r="AG95" i="89" s="1"/>
  <c r="AW95" i="89" s="1"/>
  <c r="BM99" i="89"/>
  <c r="AG99" i="89" s="1"/>
  <c r="AW99" i="89" s="1"/>
  <c r="BM103" i="89"/>
  <c r="AG103" i="89" s="1"/>
  <c r="AW103" i="89" s="1"/>
  <c r="BM129" i="89"/>
  <c r="AG129" i="89" s="1"/>
  <c r="AW129" i="89" s="1"/>
  <c r="BM133" i="89"/>
  <c r="AG133" i="89" s="1"/>
  <c r="AW133" i="89" s="1"/>
  <c r="BM38" i="89"/>
  <c r="AG38" i="89" s="1"/>
  <c r="AW38" i="89" s="1"/>
  <c r="BM42" i="89"/>
  <c r="AG42" i="89" s="1"/>
  <c r="AW42" i="89" s="1"/>
  <c r="BM46" i="89"/>
  <c r="AG46" i="89" s="1"/>
  <c r="AW46" i="89" s="1"/>
  <c r="BM50" i="89"/>
  <c r="AG50" i="89" s="1"/>
  <c r="AW50" i="89" s="1"/>
  <c r="BM36" i="89"/>
  <c r="AG36" i="89" s="1"/>
  <c r="AW36" i="89" s="1"/>
  <c r="BM137" i="89"/>
  <c r="AG137" i="89" s="1"/>
  <c r="AW137" i="89" s="1"/>
  <c r="BM141" i="89"/>
  <c r="AG141" i="89" s="1"/>
  <c r="AW141" i="89" s="1"/>
  <c r="BM145" i="89"/>
  <c r="AG145" i="89" s="1"/>
  <c r="AW145" i="89" s="1"/>
  <c r="BM147" i="89"/>
  <c r="AG147" i="89" s="1"/>
  <c r="AW147" i="89" s="1"/>
  <c r="BM190" i="89"/>
  <c r="AG190" i="89" s="1"/>
  <c r="AW190" i="89" s="1"/>
  <c r="BM194" i="89"/>
  <c r="AG194" i="89" s="1"/>
  <c r="AW194" i="89" s="1"/>
  <c r="BM182" i="89"/>
  <c r="AG182" i="89" s="1"/>
  <c r="AW182" i="89" s="1"/>
  <c r="BM54" i="89"/>
  <c r="AG54" i="89" s="1"/>
  <c r="AW54" i="89" s="1"/>
  <c r="BM58" i="89"/>
  <c r="AG58" i="89" s="1"/>
  <c r="AW58" i="89" s="1"/>
  <c r="BM62" i="89"/>
  <c r="AG62" i="89" s="1"/>
  <c r="AW62" i="89" s="1"/>
  <c r="BM66" i="89"/>
  <c r="AG66" i="89" s="1"/>
  <c r="AW66" i="89" s="1"/>
  <c r="BM70" i="89"/>
  <c r="AG70" i="89" s="1"/>
  <c r="AW70" i="89" s="1"/>
  <c r="BM74" i="89"/>
  <c r="AG74" i="89" s="1"/>
  <c r="AW74" i="89" s="1"/>
  <c r="BM78" i="89"/>
  <c r="AG78" i="89" s="1"/>
  <c r="AW78" i="89" s="1"/>
  <c r="DL227" i="89"/>
  <c r="DU225" i="89"/>
  <c r="BL227" i="89"/>
  <c r="AF227" i="89" s="1"/>
  <c r="AV227" i="89" s="1"/>
  <c r="EL215" i="89"/>
  <c r="EL147" i="89"/>
  <c r="EL53" i="89"/>
  <c r="EL125" i="89"/>
  <c r="EL92" i="89"/>
  <c r="EL170" i="89"/>
  <c r="EL43" i="89"/>
  <c r="EL94" i="89"/>
  <c r="EL190" i="89"/>
  <c r="EL69" i="89"/>
  <c r="EL226" i="89"/>
  <c r="EL29" i="89"/>
  <c r="EL57" i="89"/>
  <c r="EL73" i="89"/>
  <c r="EL83" i="89"/>
  <c r="EL99" i="89"/>
  <c r="EL131" i="89"/>
  <c r="EL154" i="89"/>
  <c r="EL177" i="89"/>
  <c r="EL195" i="89"/>
  <c r="EL217" i="89"/>
  <c r="EL35" i="89"/>
  <c r="EL45" i="89"/>
  <c r="EL61" i="89"/>
  <c r="EL77" i="89"/>
  <c r="EL107" i="89"/>
  <c r="EL126" i="89"/>
  <c r="EL137" i="89"/>
  <c r="EL158" i="89"/>
  <c r="EL179" i="89"/>
  <c r="EL198" i="89"/>
  <c r="EL222" i="89"/>
  <c r="EL39" i="89"/>
  <c r="EL49" i="89"/>
  <c r="EL65" i="89"/>
  <c r="EL84" i="89"/>
  <c r="EL114" i="89"/>
  <c r="EL120" i="89"/>
  <c r="EL142" i="89"/>
  <c r="EL163" i="89"/>
  <c r="EL185" i="89"/>
  <c r="EL204" i="89"/>
  <c r="EX178" i="89"/>
  <c r="EL223" i="89"/>
  <c r="EL32" i="89"/>
  <c r="EL37" i="89"/>
  <c r="EL41" i="89"/>
  <c r="EL27" i="89"/>
  <c r="EL31" i="89"/>
  <c r="EL47" i="89"/>
  <c r="EL51" i="89"/>
  <c r="EL55" i="89"/>
  <c r="EL59" i="89"/>
  <c r="EL63" i="89"/>
  <c r="EL67" i="89"/>
  <c r="EL71" i="89"/>
  <c r="EL75" i="89"/>
  <c r="EL79" i="89"/>
  <c r="EL88" i="89"/>
  <c r="EL82" i="89"/>
  <c r="EL87" i="89"/>
  <c r="EL112" i="89"/>
  <c r="EL108" i="89"/>
  <c r="EL96" i="89"/>
  <c r="EL102" i="89"/>
  <c r="EL117" i="89"/>
  <c r="EL122" i="89"/>
  <c r="EL129" i="89"/>
  <c r="EL134" i="89"/>
  <c r="EL139" i="89"/>
  <c r="EL145" i="89"/>
  <c r="EL151" i="89"/>
  <c r="EL155" i="89"/>
  <c r="EL161" i="89"/>
  <c r="EL167" i="89"/>
  <c r="EL174" i="89"/>
  <c r="EL173" i="89"/>
  <c r="EL182" i="89"/>
  <c r="EL187" i="89"/>
  <c r="EL193" i="89"/>
  <c r="EL199" i="89"/>
  <c r="EL203" i="89"/>
  <c r="EL207" i="89"/>
  <c r="EL212" i="89"/>
  <c r="EL219" i="89"/>
  <c r="EL224" i="89"/>
  <c r="EL34" i="89"/>
  <c r="EL38" i="89"/>
  <c r="EL42" i="89"/>
  <c r="EL28" i="89"/>
  <c r="EL33" i="89"/>
  <c r="EL48" i="89"/>
  <c r="EL52" i="89"/>
  <c r="EL56" i="89"/>
  <c r="EL60" i="89"/>
  <c r="EL64" i="89"/>
  <c r="EL68" i="89"/>
  <c r="EL72" i="89"/>
  <c r="EL76" i="89"/>
  <c r="EL81" i="89"/>
  <c r="EL90" i="89"/>
  <c r="EL104" i="89"/>
  <c r="EL91" i="89"/>
  <c r="EL113" i="89"/>
  <c r="EL110" i="89"/>
  <c r="EL98" i="89"/>
  <c r="EL103" i="89"/>
  <c r="EL118" i="89"/>
  <c r="EL124" i="89"/>
  <c r="EL130" i="89"/>
  <c r="EL135" i="89"/>
  <c r="EL141" i="89"/>
  <c r="EL146" i="89"/>
  <c r="EL152" i="89"/>
  <c r="EL157" i="89"/>
  <c r="EL162" i="89"/>
  <c r="EL166" i="89"/>
  <c r="EL176" i="89"/>
  <c r="EL169" i="89"/>
  <c r="EL183" i="89"/>
  <c r="EL189" i="89"/>
  <c r="EL194" i="89"/>
  <c r="EL200" i="89"/>
  <c r="EL210" i="89"/>
  <c r="EL208" i="89"/>
  <c r="EL213" i="89"/>
  <c r="EL221" i="89"/>
  <c r="EL225" i="89"/>
  <c r="EL36" i="89"/>
  <c r="EL40" i="89"/>
  <c r="EL44" i="89"/>
  <c r="EL30" i="89"/>
  <c r="EL46" i="89"/>
  <c r="EL50" i="89"/>
  <c r="EL54" i="89"/>
  <c r="EL58" i="89"/>
  <c r="EL62" i="89"/>
  <c r="EL66" i="89"/>
  <c r="EL70" i="89"/>
  <c r="EL74" i="89"/>
  <c r="EL78" i="89"/>
  <c r="EL86" i="89"/>
  <c r="EL80" i="89"/>
  <c r="EL85" i="89"/>
  <c r="EL109" i="89"/>
  <c r="EL106" i="89"/>
  <c r="EL95" i="89"/>
  <c r="EL100" i="89"/>
  <c r="EL116" i="89"/>
  <c r="EL121" i="89"/>
  <c r="EL127" i="89"/>
  <c r="EL133" i="89"/>
  <c r="EL138" i="89"/>
  <c r="EL143" i="89"/>
  <c r="EL150" i="89"/>
  <c r="EL148" i="89"/>
  <c r="EL159" i="89"/>
  <c r="EL165" i="89"/>
  <c r="EL172" i="89"/>
  <c r="EL178" i="89"/>
  <c r="EL181" i="89"/>
  <c r="EL186" i="89"/>
  <c r="EL191" i="89"/>
  <c r="EL197" i="89"/>
  <c r="EL202" i="89"/>
  <c r="EL205" i="89"/>
  <c r="EL211" i="89"/>
  <c r="EL218" i="89"/>
  <c r="EX105" i="89"/>
  <c r="EC226" i="89"/>
  <c r="EX169" i="89"/>
  <c r="EX59" i="89"/>
  <c r="DM227" i="89"/>
  <c r="EQ224" i="89"/>
  <c r="EK226" i="89"/>
  <c r="EX69" i="89"/>
  <c r="EX149" i="89"/>
  <c r="EX200" i="89"/>
  <c r="EX88" i="89"/>
  <c r="EX146" i="89"/>
  <c r="EX216" i="89"/>
  <c r="EX37" i="89"/>
  <c r="EX118" i="89"/>
  <c r="EX212" i="89"/>
  <c r="EX47" i="89"/>
  <c r="EX63" i="89"/>
  <c r="EX41" i="89"/>
  <c r="EX73" i="89"/>
  <c r="EX92" i="89"/>
  <c r="EX106" i="89"/>
  <c r="EX122" i="89"/>
  <c r="EX153" i="89"/>
  <c r="EX155" i="89"/>
  <c r="EX193" i="89"/>
  <c r="EX182" i="89"/>
  <c r="EX205" i="89"/>
  <c r="EX222" i="89"/>
  <c r="EX51" i="89"/>
  <c r="EX29" i="89"/>
  <c r="EX81" i="89"/>
  <c r="EX77" i="89"/>
  <c r="EX96" i="89"/>
  <c r="EX110" i="89"/>
  <c r="EX126" i="89"/>
  <c r="EX138" i="89"/>
  <c r="EX159" i="89"/>
  <c r="EX170" i="89"/>
  <c r="EX186" i="89"/>
  <c r="EX209" i="89"/>
  <c r="EX224" i="89"/>
  <c r="EZ223" i="89"/>
  <c r="EX55" i="89"/>
  <c r="EX33" i="89"/>
  <c r="EX65" i="89"/>
  <c r="EX84" i="89"/>
  <c r="EX100" i="89"/>
  <c r="EX114" i="89"/>
  <c r="EX132" i="89"/>
  <c r="EX142" i="89"/>
  <c r="EX163" i="89"/>
  <c r="EX174" i="89"/>
  <c r="EX197" i="89"/>
  <c r="EX225" i="89"/>
  <c r="EX219" i="89"/>
  <c r="EX220" i="89"/>
  <c r="EX215" i="89"/>
  <c r="EX208" i="89"/>
  <c r="EX204" i="89"/>
  <c r="EX199" i="89"/>
  <c r="EX202" i="89"/>
  <c r="EX185" i="89"/>
  <c r="EX181" i="89"/>
  <c r="EX177" i="89"/>
  <c r="EX173" i="89"/>
  <c r="EX194" i="89"/>
  <c r="EX189" i="89"/>
  <c r="EX168" i="89"/>
  <c r="EX162" i="89"/>
  <c r="EX158" i="89"/>
  <c r="EX154" i="89"/>
  <c r="EX145" i="89"/>
  <c r="EX141" i="89"/>
  <c r="EX137" i="89"/>
  <c r="EX152" i="89"/>
  <c r="EX147" i="89"/>
  <c r="EX129" i="89"/>
  <c r="EX125" i="89"/>
  <c r="EX121" i="89"/>
  <c r="EX117" i="89"/>
  <c r="EX113" i="89"/>
  <c r="EX109" i="89"/>
  <c r="EX134" i="89"/>
  <c r="EX103" i="89"/>
  <c r="EX99" i="89"/>
  <c r="EX95" i="89"/>
  <c r="EX91" i="89"/>
  <c r="EX87" i="89"/>
  <c r="EX83" i="89"/>
  <c r="EX76" i="89"/>
  <c r="EX72" i="89"/>
  <c r="EX68" i="89"/>
  <c r="EX82" i="89"/>
  <c r="EX44" i="89"/>
  <c r="EX40" i="89"/>
  <c r="EX36" i="89"/>
  <c r="EX32" i="89"/>
  <c r="EX28" i="89"/>
  <c r="EX62" i="89"/>
  <c r="EX58" i="89"/>
  <c r="EX54" i="89"/>
  <c r="EX50" i="89"/>
  <c r="EX46" i="89"/>
  <c r="EX227" i="89"/>
  <c r="EX223" i="89"/>
  <c r="EX218" i="89"/>
  <c r="EX214" i="89"/>
  <c r="EX211" i="89"/>
  <c r="EX207" i="89"/>
  <c r="EX203" i="89"/>
  <c r="EX198" i="89"/>
  <c r="EX195" i="89"/>
  <c r="EX184" i="89"/>
  <c r="EX180" i="89"/>
  <c r="EX176" i="89"/>
  <c r="EX172" i="89"/>
  <c r="EX190" i="89"/>
  <c r="EX192" i="89"/>
  <c r="EX165" i="89"/>
  <c r="EX161" i="89"/>
  <c r="EX157" i="89"/>
  <c r="EX166" i="89"/>
  <c r="EX144" i="89"/>
  <c r="EX140" i="89"/>
  <c r="EX136" i="89"/>
  <c r="EX151" i="89"/>
  <c r="EX135" i="89"/>
  <c r="EX133" i="89"/>
  <c r="EX124" i="89"/>
  <c r="EX120" i="89"/>
  <c r="EX116" i="89"/>
  <c r="EX112" i="89"/>
  <c r="EX108" i="89"/>
  <c r="EX130" i="89"/>
  <c r="EX102" i="89"/>
  <c r="EX98" i="89"/>
  <c r="EX94" i="89"/>
  <c r="EX90" i="89"/>
  <c r="EX86" i="89"/>
  <c r="EX79" i="89"/>
  <c r="EX75" i="89"/>
  <c r="EX71" i="89"/>
  <c r="EX67" i="89"/>
  <c r="EX80" i="89"/>
  <c r="EX43" i="89"/>
  <c r="EX39" i="89"/>
  <c r="EX35" i="89"/>
  <c r="EX31" i="89"/>
  <c r="EX27" i="89"/>
  <c r="EX61" i="89"/>
  <c r="EX57" i="89"/>
  <c r="EX53" i="89"/>
  <c r="EX49" i="89"/>
  <c r="EX45" i="89"/>
  <c r="EX226" i="89"/>
  <c r="EX221" i="89"/>
  <c r="EX217" i="89"/>
  <c r="EX213" i="89"/>
  <c r="EX210" i="89"/>
  <c r="EX206" i="89"/>
  <c r="EX201" i="89"/>
  <c r="EX196" i="89"/>
  <c r="EX187" i="89"/>
  <c r="EX183" i="89"/>
  <c r="EX191" i="89"/>
  <c r="EX175" i="89"/>
  <c r="EX171" i="89"/>
  <c r="EX179" i="89"/>
  <c r="EX188" i="89"/>
  <c r="EX164" i="89"/>
  <c r="EX160" i="89"/>
  <c r="EX156" i="89"/>
  <c r="EX167" i="89"/>
  <c r="EX143" i="89"/>
  <c r="EX139" i="89"/>
  <c r="EX148" i="89"/>
  <c r="EX150" i="89"/>
  <c r="EX131" i="89"/>
  <c r="EX128" i="89"/>
  <c r="EX123" i="89"/>
  <c r="EX119" i="89"/>
  <c r="EX115" i="89"/>
  <c r="EX111" i="89"/>
  <c r="EX107" i="89"/>
  <c r="EX127" i="89"/>
  <c r="EX101" i="89"/>
  <c r="EX97" i="89"/>
  <c r="EX93" i="89"/>
  <c r="EX89" i="89"/>
  <c r="EX85" i="89"/>
  <c r="EX78" i="89"/>
  <c r="EX74" i="89"/>
  <c r="EX70" i="89"/>
  <c r="EX66" i="89"/>
  <c r="EX104" i="89"/>
  <c r="EX42" i="89"/>
  <c r="EX38" i="89"/>
  <c r="EX34" i="89"/>
  <c r="EX30" i="89"/>
  <c r="EX64" i="89"/>
  <c r="EX60" i="89"/>
  <c r="EX56" i="89"/>
  <c r="EX52" i="89"/>
  <c r="EX48" i="89"/>
  <c r="EL227" i="89"/>
  <c r="EL220" i="89"/>
  <c r="EL214" i="89"/>
  <c r="EL216" i="89"/>
  <c r="EL206" i="89"/>
  <c r="EL209" i="89"/>
  <c r="EL201" i="89"/>
  <c r="EL196" i="89"/>
  <c r="EL192" i="89"/>
  <c r="EL188" i="89"/>
  <c r="EL184" i="89"/>
  <c r="EL180" i="89"/>
  <c r="EL171" i="89"/>
  <c r="EL175" i="89"/>
  <c r="EL168" i="89"/>
  <c r="EL164" i="89"/>
  <c r="EL160" i="89"/>
  <c r="EL156" i="89"/>
  <c r="EL153" i="89"/>
  <c r="EL149" i="89"/>
  <c r="EL144" i="89"/>
  <c r="EL140" i="89"/>
  <c r="EL136" i="89"/>
  <c r="EL132" i="89"/>
  <c r="EL128" i="89"/>
  <c r="EL123" i="89"/>
  <c r="EL119" i="89"/>
  <c r="EL115" i="89"/>
  <c r="EL101" i="89"/>
  <c r="EL97" i="89"/>
  <c r="EL93" i="89"/>
  <c r="EL105" i="89"/>
  <c r="EL111" i="89"/>
  <c r="EL89" i="89"/>
  <c r="DN223" i="89"/>
  <c r="DR224" i="89"/>
  <c r="DT225" i="89"/>
  <c r="DK227" i="89"/>
  <c r="DU164" i="89"/>
  <c r="DU41" i="89"/>
  <c r="DU106" i="89"/>
  <c r="DU90" i="89"/>
  <c r="DU149" i="89"/>
  <c r="DU215" i="89"/>
  <c r="DU52" i="89"/>
  <c r="DU115" i="89"/>
  <c r="DU180" i="89"/>
  <c r="DU68" i="89"/>
  <c r="DU132" i="89"/>
  <c r="DU196" i="89"/>
  <c r="DU37" i="89"/>
  <c r="DU48" i="89"/>
  <c r="DU64" i="89"/>
  <c r="DU81" i="89"/>
  <c r="DU112" i="89"/>
  <c r="DU102" i="89"/>
  <c r="DU128" i="89"/>
  <c r="DU144" i="89"/>
  <c r="DU160" i="89"/>
  <c r="DU171" i="89"/>
  <c r="DU192" i="89"/>
  <c r="DU206" i="89"/>
  <c r="DU224" i="89"/>
  <c r="DU27" i="89"/>
  <c r="DU56" i="89"/>
  <c r="DU72" i="89"/>
  <c r="DU83" i="89"/>
  <c r="DU94" i="89"/>
  <c r="DU119" i="89"/>
  <c r="DU136" i="89"/>
  <c r="DU153" i="89"/>
  <c r="DU168" i="89"/>
  <c r="DU184" i="89"/>
  <c r="DU201" i="89"/>
  <c r="DU214" i="89"/>
  <c r="DU33" i="89"/>
  <c r="DU31" i="89"/>
  <c r="DU60" i="89"/>
  <c r="DU76" i="89"/>
  <c r="DU91" i="89"/>
  <c r="DU98" i="89"/>
  <c r="DU123" i="89"/>
  <c r="DU140" i="89"/>
  <c r="DU156" i="89"/>
  <c r="DU176" i="89"/>
  <c r="DU188" i="89"/>
  <c r="DU210" i="89"/>
  <c r="DU220" i="89"/>
  <c r="EF226" i="90"/>
  <c r="EI223" i="90"/>
  <c r="DN227" i="90"/>
  <c r="DN226" i="90"/>
  <c r="DN225" i="90"/>
  <c r="DN221" i="90"/>
  <c r="DN224" i="90"/>
  <c r="DN223" i="90"/>
  <c r="DN220" i="90"/>
  <c r="DN222" i="90"/>
  <c r="DN219" i="90"/>
  <c r="DN215" i="90"/>
  <c r="DN214" i="90"/>
  <c r="DN213" i="90"/>
  <c r="DN212" i="90"/>
  <c r="DN211" i="90"/>
  <c r="DN218" i="90"/>
  <c r="DN216" i="90"/>
  <c r="DN217" i="90"/>
  <c r="DN207" i="90"/>
  <c r="DN206" i="90"/>
  <c r="DN205" i="90"/>
  <c r="DN204" i="90"/>
  <c r="DN203" i="90"/>
  <c r="DN202" i="90"/>
  <c r="DN201" i="90"/>
  <c r="DN200" i="90"/>
  <c r="DN199" i="90"/>
  <c r="DN198" i="90"/>
  <c r="DN210" i="90"/>
  <c r="DN209" i="90"/>
  <c r="DN208" i="90"/>
  <c r="DN197" i="90"/>
  <c r="DN195" i="90"/>
  <c r="DN194" i="90"/>
  <c r="DN193" i="90"/>
  <c r="DN192" i="90"/>
  <c r="DN196" i="90"/>
  <c r="DN190" i="90"/>
  <c r="DN189" i="90"/>
  <c r="DN188" i="90"/>
  <c r="DN187" i="90"/>
  <c r="DN186" i="90"/>
  <c r="DN191" i="90"/>
  <c r="DN185" i="90"/>
  <c r="DN184" i="90"/>
  <c r="DN183" i="90"/>
  <c r="DN182" i="90"/>
  <c r="DN181" i="90"/>
  <c r="DN180" i="90"/>
  <c r="DN179" i="90"/>
  <c r="DN178" i="90"/>
  <c r="DN177" i="90"/>
  <c r="DN176" i="90"/>
  <c r="DN175" i="90"/>
  <c r="DN174" i="90"/>
  <c r="DN173" i="90"/>
  <c r="DN172" i="90"/>
  <c r="DN171" i="90"/>
  <c r="DN170" i="90"/>
  <c r="DN169" i="90"/>
  <c r="DN168" i="90"/>
  <c r="DN167" i="90"/>
  <c r="DN166" i="90"/>
  <c r="DN165" i="90"/>
  <c r="DN164" i="90"/>
  <c r="DN163" i="90"/>
  <c r="DN162" i="90"/>
  <c r="DN161" i="90"/>
  <c r="DN160" i="90"/>
  <c r="DN159" i="90"/>
  <c r="DN158" i="90"/>
  <c r="DN157" i="90"/>
  <c r="DN156" i="90"/>
  <c r="DN155" i="90"/>
  <c r="DN154" i="90"/>
  <c r="DN153" i="90"/>
  <c r="DN152" i="90"/>
  <c r="DN151" i="90"/>
  <c r="DN147" i="90"/>
  <c r="DN145" i="90"/>
  <c r="DN150" i="90"/>
  <c r="DN146" i="90"/>
  <c r="DN149" i="90"/>
  <c r="DN148" i="90"/>
  <c r="DN144" i="90"/>
  <c r="DN143" i="90"/>
  <c r="DN142" i="90"/>
  <c r="DN141" i="90"/>
  <c r="DN140" i="90"/>
  <c r="DN139" i="90"/>
  <c r="DN138" i="90"/>
  <c r="DN137" i="90"/>
  <c r="DN136" i="90"/>
  <c r="DN135" i="90"/>
  <c r="DN134" i="90"/>
  <c r="DN133" i="90"/>
  <c r="DN132" i="90"/>
  <c r="DN131" i="90"/>
  <c r="DN130" i="90"/>
  <c r="DN129" i="90"/>
  <c r="DN128" i="90"/>
  <c r="DN127" i="90"/>
  <c r="DN126" i="90"/>
  <c r="DN125" i="90"/>
  <c r="DN124" i="90"/>
  <c r="DN123" i="90"/>
  <c r="DN122" i="90"/>
  <c r="DN121" i="90"/>
  <c r="DN120" i="90"/>
  <c r="DN119" i="90"/>
  <c r="DN118" i="90"/>
  <c r="DN117" i="90"/>
  <c r="DN116" i="90"/>
  <c r="DN115" i="90"/>
  <c r="DN114" i="90"/>
  <c r="DN113" i="90"/>
  <c r="DN112" i="90"/>
  <c r="DN111" i="90"/>
  <c r="DN110" i="90"/>
  <c r="DN109" i="90"/>
  <c r="DN108" i="90"/>
  <c r="DN107" i="90"/>
  <c r="DN106" i="90"/>
  <c r="DN105" i="90"/>
  <c r="DN104" i="90"/>
  <c r="DN103" i="90"/>
  <c r="DN102" i="90"/>
  <c r="DN101" i="90"/>
  <c r="DN100" i="90"/>
  <c r="DN99" i="90"/>
  <c r="DN98" i="90"/>
  <c r="DN97" i="90"/>
  <c r="DN96" i="90"/>
  <c r="DN95" i="90"/>
  <c r="DN94" i="90"/>
  <c r="DN93" i="90"/>
  <c r="DN92" i="90"/>
  <c r="DN91" i="90"/>
  <c r="DN90" i="90"/>
  <c r="DN89" i="90"/>
  <c r="DN88" i="90"/>
  <c r="DN87" i="90"/>
  <c r="DN86" i="90"/>
  <c r="DN85" i="90"/>
  <c r="DN83" i="90"/>
  <c r="DN82" i="90"/>
  <c r="DN81" i="90"/>
  <c r="DN80" i="90"/>
  <c r="DN79" i="90"/>
  <c r="DN78" i="90"/>
  <c r="DN77" i="90"/>
  <c r="DN76" i="90"/>
  <c r="DN75" i="90"/>
  <c r="DN74" i="90"/>
  <c r="DN73" i="90"/>
  <c r="DN72" i="90"/>
  <c r="DN71" i="90"/>
  <c r="DN70" i="90"/>
  <c r="DN69" i="90"/>
  <c r="DN68" i="90"/>
  <c r="DN67" i="90"/>
  <c r="DN66" i="90"/>
  <c r="DN65" i="90"/>
  <c r="DN64" i="90"/>
  <c r="DN63" i="90"/>
  <c r="DN84" i="90"/>
  <c r="DN62" i="90"/>
  <c r="DN61" i="90"/>
  <c r="DN60" i="90"/>
  <c r="DN59" i="90"/>
  <c r="DN58" i="90"/>
  <c r="DN57" i="90"/>
  <c r="DN56" i="90"/>
  <c r="DN55" i="90"/>
  <c r="DN54" i="90"/>
  <c r="DN53" i="90"/>
  <c r="DN52" i="90"/>
  <c r="DN51" i="90"/>
  <c r="DN50" i="90"/>
  <c r="DN49" i="90"/>
  <c r="DN48" i="90"/>
  <c r="DN47" i="90"/>
  <c r="DN46" i="90"/>
  <c r="DN45" i="90"/>
  <c r="DN44" i="90"/>
  <c r="DN43" i="90"/>
  <c r="DN42" i="90"/>
  <c r="DN41" i="90"/>
  <c r="DN40" i="90"/>
  <c r="DN39" i="90"/>
  <c r="DN38" i="90"/>
  <c r="DN37" i="90"/>
  <c r="DN36" i="90"/>
  <c r="DN35" i="90"/>
  <c r="DN34" i="90"/>
  <c r="DN33" i="90"/>
  <c r="DN32" i="90"/>
  <c r="DN31" i="90"/>
  <c r="DN30" i="90"/>
  <c r="DN29" i="90"/>
  <c r="DN28" i="90"/>
  <c r="DN27" i="90"/>
  <c r="EG227" i="90"/>
  <c r="EG226" i="90"/>
  <c r="EG225" i="90"/>
  <c r="EG223" i="90"/>
  <c r="EG222" i="90"/>
  <c r="EG224" i="90"/>
  <c r="EG221" i="90"/>
  <c r="EG220" i="90"/>
  <c r="EG219" i="90"/>
  <c r="EG218" i="90"/>
  <c r="EG217" i="90"/>
  <c r="EG216" i="90"/>
  <c r="EG215" i="90"/>
  <c r="EG212" i="90"/>
  <c r="EG214" i="90"/>
  <c r="EG213" i="90"/>
  <c r="EG211" i="90"/>
  <c r="EG210" i="90"/>
  <c r="EG209" i="90"/>
  <c r="EG206" i="90"/>
  <c r="EG208" i="90"/>
  <c r="EG203" i="90"/>
  <c r="EG199" i="90"/>
  <c r="EG195" i="90"/>
  <c r="EG194" i="90"/>
  <c r="EG193" i="90"/>
  <c r="EG192" i="90"/>
  <c r="EG207" i="90"/>
  <c r="EG204" i="90"/>
  <c r="EG200" i="90"/>
  <c r="EG197" i="90"/>
  <c r="EG205" i="90"/>
  <c r="EG201" i="90"/>
  <c r="EG196" i="90"/>
  <c r="EG202" i="90"/>
  <c r="EG198" i="90"/>
  <c r="EG190" i="90"/>
  <c r="EG189" i="90"/>
  <c r="EG188" i="90"/>
  <c r="EG187" i="90"/>
  <c r="EG191" i="90"/>
  <c r="EG185" i="90"/>
  <c r="EG184" i="90"/>
  <c r="EG183" i="90"/>
  <c r="EG182" i="90"/>
  <c r="EG181" i="90"/>
  <c r="EG180" i="90"/>
  <c r="EG179" i="90"/>
  <c r="EG178" i="90"/>
  <c r="EG177" i="90"/>
  <c r="EG176" i="90"/>
  <c r="EG175" i="90"/>
  <c r="EG174" i="90"/>
  <c r="EG173" i="90"/>
  <c r="EG186" i="90"/>
  <c r="EG172" i="90"/>
  <c r="EG171" i="90"/>
  <c r="EG170" i="90"/>
  <c r="EG169" i="90"/>
  <c r="EG168" i="90"/>
  <c r="EG167" i="90"/>
  <c r="EG166" i="90"/>
  <c r="EG165" i="90"/>
  <c r="EG164" i="90"/>
  <c r="EG163" i="90"/>
  <c r="EG162" i="90"/>
  <c r="EG161" i="90"/>
  <c r="EG160" i="90"/>
  <c r="EG159" i="90"/>
  <c r="EG158" i="90"/>
  <c r="EG157" i="90"/>
  <c r="EG156" i="90"/>
  <c r="EG155" i="90"/>
  <c r="EG154" i="90"/>
  <c r="EG153" i="90"/>
  <c r="EG150" i="90"/>
  <c r="EG146" i="90"/>
  <c r="EG149" i="90"/>
  <c r="EG144" i="90"/>
  <c r="EG143" i="90"/>
  <c r="EG142" i="90"/>
  <c r="EG141" i="90"/>
  <c r="EG140" i="90"/>
  <c r="EG139" i="90"/>
  <c r="EG138" i="90"/>
  <c r="EG137" i="90"/>
  <c r="EG136" i="90"/>
  <c r="EG135" i="90"/>
  <c r="EG134" i="90"/>
  <c r="EG151" i="90"/>
  <c r="EG148" i="90"/>
  <c r="EG152" i="90"/>
  <c r="EG147" i="90"/>
  <c r="EG145" i="90"/>
  <c r="EG123" i="90"/>
  <c r="EG122" i="90"/>
  <c r="EG121" i="90"/>
  <c r="EG133" i="90"/>
  <c r="EG132" i="90"/>
  <c r="EG131" i="90"/>
  <c r="EG130" i="90"/>
  <c r="EG129" i="90"/>
  <c r="EG128" i="90"/>
  <c r="EG127" i="90"/>
  <c r="EG126" i="90"/>
  <c r="EG125" i="90"/>
  <c r="EG124" i="90"/>
  <c r="EG117" i="90"/>
  <c r="EG113" i="90"/>
  <c r="EG112" i="90"/>
  <c r="EG111" i="90"/>
  <c r="EG110" i="90"/>
  <c r="EG109" i="90"/>
  <c r="EG108" i="90"/>
  <c r="EG107" i="90"/>
  <c r="EG106" i="90"/>
  <c r="EG105" i="90"/>
  <c r="EG104" i="90"/>
  <c r="EG118" i="90"/>
  <c r="EG114" i="90"/>
  <c r="EG119" i="90"/>
  <c r="EG115" i="90"/>
  <c r="EG103" i="90"/>
  <c r="EG102" i="90"/>
  <c r="EG101" i="90"/>
  <c r="EG100" i="90"/>
  <c r="EG99" i="90"/>
  <c r="EG98" i="90"/>
  <c r="EG97" i="90"/>
  <c r="EG96" i="90"/>
  <c r="EG95" i="90"/>
  <c r="EG94" i="90"/>
  <c r="EG93" i="90"/>
  <c r="EG92" i="90"/>
  <c r="EG120" i="90"/>
  <c r="EG116" i="90"/>
  <c r="EG84" i="90"/>
  <c r="EG91" i="90"/>
  <c r="EG90" i="90"/>
  <c r="EG89" i="90"/>
  <c r="EG88" i="90"/>
  <c r="EG87" i="90"/>
  <c r="EG86" i="90"/>
  <c r="EG85" i="90"/>
  <c r="EG83" i="90"/>
  <c r="EG82" i="90"/>
  <c r="EG81" i="90"/>
  <c r="EG80" i="90"/>
  <c r="EG79" i="90"/>
  <c r="EG78" i="90"/>
  <c r="EG77" i="90"/>
  <c r="EG74" i="90"/>
  <c r="EG68" i="90"/>
  <c r="EG64" i="90"/>
  <c r="EG62" i="90"/>
  <c r="EG61" i="90"/>
  <c r="EG60" i="90"/>
  <c r="EG59" i="90"/>
  <c r="EG58" i="90"/>
  <c r="EG57" i="90"/>
  <c r="EG56" i="90"/>
  <c r="EG55" i="90"/>
  <c r="EG54" i="90"/>
  <c r="EG53" i="90"/>
  <c r="EG52" i="90"/>
  <c r="EG51" i="90"/>
  <c r="EG50" i="90"/>
  <c r="EG49" i="90"/>
  <c r="EG48" i="90"/>
  <c r="EG47" i="90"/>
  <c r="EG46" i="90"/>
  <c r="EG45" i="90"/>
  <c r="EG44" i="90"/>
  <c r="EG43" i="90"/>
  <c r="EG42" i="90"/>
  <c r="EG41" i="90"/>
  <c r="EG40" i="90"/>
  <c r="EG39" i="90"/>
  <c r="EG38" i="90"/>
  <c r="EG37" i="90"/>
  <c r="EG36" i="90"/>
  <c r="EG35" i="90"/>
  <c r="EG34" i="90"/>
  <c r="EG33" i="90"/>
  <c r="EG32" i="90"/>
  <c r="EG31" i="90"/>
  <c r="EG30" i="90"/>
  <c r="EG29" i="90"/>
  <c r="EG28" i="90"/>
  <c r="EG27" i="90"/>
  <c r="EG75" i="90"/>
  <c r="EG71" i="90"/>
  <c r="EG67" i="90"/>
  <c r="EG76" i="90"/>
  <c r="EG72" i="90"/>
  <c r="EG70" i="90"/>
  <c r="EG66" i="90"/>
  <c r="EG63" i="90"/>
  <c r="EG73" i="90"/>
  <c r="EG69" i="90"/>
  <c r="EG65" i="90"/>
  <c r="ER226" i="90"/>
  <c r="ER227" i="90"/>
  <c r="ER225" i="90"/>
  <c r="ER221" i="90"/>
  <c r="ER224" i="90"/>
  <c r="ER223" i="90"/>
  <c r="ER222" i="90"/>
  <c r="ER217" i="90"/>
  <c r="ER216" i="90"/>
  <c r="ER220" i="90"/>
  <c r="ER214" i="90"/>
  <c r="ER213" i="90"/>
  <c r="ER212" i="90"/>
  <c r="ER211" i="90"/>
  <c r="ER219" i="90"/>
  <c r="ER218" i="90"/>
  <c r="ER215" i="90"/>
  <c r="ER209" i="90"/>
  <c r="ER208" i="90"/>
  <c r="ER205" i="90"/>
  <c r="ER204" i="90"/>
  <c r="ER203" i="90"/>
  <c r="ER202" i="90"/>
  <c r="ER201" i="90"/>
  <c r="ER200" i="90"/>
  <c r="ER199" i="90"/>
  <c r="ER198" i="90"/>
  <c r="ER207" i="90"/>
  <c r="ER197" i="90"/>
  <c r="ER206" i="90"/>
  <c r="ER196" i="90"/>
  <c r="ER195" i="90"/>
  <c r="ER194" i="90"/>
  <c r="ER193" i="90"/>
  <c r="ER192" i="90"/>
  <c r="ER210" i="90"/>
  <c r="ER191" i="90"/>
  <c r="ER190" i="90"/>
  <c r="ER189" i="90"/>
  <c r="ER188" i="90"/>
  <c r="ER187" i="90"/>
  <c r="ER186" i="90"/>
  <c r="ER185" i="90"/>
  <c r="ER184" i="90"/>
  <c r="ER183" i="90"/>
  <c r="ER182" i="90"/>
  <c r="ER181" i="90"/>
  <c r="ER180" i="90"/>
  <c r="ER179" i="90"/>
  <c r="ER178" i="90"/>
  <c r="ER177" i="90"/>
  <c r="ER176" i="90"/>
  <c r="ER175" i="90"/>
  <c r="ER174" i="90"/>
  <c r="ER173" i="90"/>
  <c r="ER172" i="90"/>
  <c r="ER171" i="90"/>
  <c r="ER170" i="90"/>
  <c r="ER169" i="90"/>
  <c r="ER168" i="90"/>
  <c r="ER167" i="90"/>
  <c r="ER166" i="90"/>
  <c r="ER165" i="90"/>
  <c r="ER164" i="90"/>
  <c r="ER163" i="90"/>
  <c r="ER162" i="90"/>
  <c r="ER161" i="90"/>
  <c r="ER160" i="90"/>
  <c r="ER159" i="90"/>
  <c r="ER158" i="90"/>
  <c r="ER157" i="90"/>
  <c r="ER156" i="90"/>
  <c r="ER155" i="90"/>
  <c r="ER154" i="90"/>
  <c r="ER153" i="90"/>
  <c r="ER152" i="90"/>
  <c r="ER151" i="90"/>
  <c r="ER149" i="90"/>
  <c r="ER148" i="90"/>
  <c r="ER147" i="90"/>
  <c r="ER150" i="90"/>
  <c r="ER146" i="90"/>
  <c r="ER145" i="90"/>
  <c r="ER144" i="90"/>
  <c r="ER143" i="90"/>
  <c r="ER142" i="90"/>
  <c r="ER141" i="90"/>
  <c r="ER140" i="90"/>
  <c r="ER139" i="90"/>
  <c r="ER138" i="90"/>
  <c r="ER137" i="90"/>
  <c r="ER136" i="90"/>
  <c r="ER135" i="90"/>
  <c r="ER134" i="90"/>
  <c r="ER133" i="90"/>
  <c r="ER132" i="90"/>
  <c r="ER131" i="90"/>
  <c r="ER130" i="90"/>
  <c r="ER129" i="90"/>
  <c r="ER128" i="90"/>
  <c r="ER127" i="90"/>
  <c r="ER126" i="90"/>
  <c r="ER125" i="90"/>
  <c r="ER124" i="90"/>
  <c r="ER123" i="90"/>
  <c r="ER122" i="90"/>
  <c r="ER121" i="90"/>
  <c r="ER120" i="90"/>
  <c r="ER119" i="90"/>
  <c r="ER118" i="90"/>
  <c r="ER117" i="90"/>
  <c r="ER116" i="90"/>
  <c r="ER115" i="90"/>
  <c r="ER114" i="90"/>
  <c r="ER113" i="90"/>
  <c r="ER112" i="90"/>
  <c r="ER111" i="90"/>
  <c r="ER110" i="90"/>
  <c r="ER109" i="90"/>
  <c r="ER108" i="90"/>
  <c r="ER107" i="90"/>
  <c r="ER106" i="90"/>
  <c r="ER105" i="90"/>
  <c r="ER104" i="90"/>
  <c r="ER103" i="90"/>
  <c r="ER102" i="90"/>
  <c r="ER101" i="90"/>
  <c r="ER100" i="90"/>
  <c r="ER99" i="90"/>
  <c r="ER98" i="90"/>
  <c r="ER97" i="90"/>
  <c r="ER96" i="90"/>
  <c r="ER95" i="90"/>
  <c r="ER94" i="90"/>
  <c r="ER93" i="90"/>
  <c r="ER92" i="90"/>
  <c r="ER91" i="90"/>
  <c r="ER90" i="90"/>
  <c r="ER89" i="90"/>
  <c r="ER88" i="90"/>
  <c r="ER87" i="90"/>
  <c r="ER86" i="90"/>
  <c r="ER85" i="90"/>
  <c r="ER84" i="90"/>
  <c r="ER83" i="90"/>
  <c r="ER82" i="90"/>
  <c r="ER81" i="90"/>
  <c r="ER80" i="90"/>
  <c r="ER79" i="90"/>
  <c r="ER78" i="90"/>
  <c r="ER77" i="90"/>
  <c r="ER76" i="90"/>
  <c r="ER75" i="90"/>
  <c r="ER74" i="90"/>
  <c r="ER73" i="90"/>
  <c r="ER72" i="90"/>
  <c r="ER71" i="90"/>
  <c r="ER70" i="90"/>
  <c r="ER69" i="90"/>
  <c r="ER68" i="90"/>
  <c r="ER67" i="90"/>
  <c r="ER66" i="90"/>
  <c r="ER65" i="90"/>
  <c r="ER64" i="90"/>
  <c r="ER63" i="90"/>
  <c r="ER28" i="90"/>
  <c r="ER62" i="90"/>
  <c r="ER61" i="90"/>
  <c r="ER60" i="90"/>
  <c r="ER59" i="90"/>
  <c r="ER58" i="90"/>
  <c r="ER57" i="90"/>
  <c r="ER56" i="90"/>
  <c r="ER55" i="90"/>
  <c r="ER54" i="90"/>
  <c r="ER53" i="90"/>
  <c r="ER52" i="90"/>
  <c r="ER51" i="90"/>
  <c r="ER50" i="90"/>
  <c r="ER49" i="90"/>
  <c r="ER48" i="90"/>
  <c r="ER47" i="90"/>
  <c r="ER46" i="90"/>
  <c r="ER45" i="90"/>
  <c r="ER44" i="90"/>
  <c r="ER43" i="90"/>
  <c r="ER42" i="90"/>
  <c r="ER41" i="90"/>
  <c r="ER40" i="90"/>
  <c r="ER39" i="90"/>
  <c r="ER38" i="90"/>
  <c r="ER37" i="90"/>
  <c r="ER36" i="90"/>
  <c r="ER35" i="90"/>
  <c r="ER34" i="90"/>
  <c r="ER33" i="90"/>
  <c r="ER32" i="90"/>
  <c r="ER31" i="90"/>
  <c r="ER30" i="90"/>
  <c r="ER29" i="90"/>
  <c r="ER27" i="90"/>
  <c r="FC226" i="90"/>
  <c r="FC225" i="90"/>
  <c r="FC224" i="90"/>
  <c r="FC227" i="90"/>
  <c r="FC223" i="90"/>
  <c r="FC222" i="90"/>
  <c r="FC220" i="90"/>
  <c r="FC219" i="90"/>
  <c r="FC218" i="90"/>
  <c r="FC217" i="90"/>
  <c r="FC216" i="90"/>
  <c r="FC215" i="90"/>
  <c r="FC221" i="90"/>
  <c r="FC212" i="90"/>
  <c r="FC214" i="90"/>
  <c r="FC210" i="90"/>
  <c r="FC209" i="90"/>
  <c r="FC208" i="90"/>
  <c r="FC207" i="90"/>
  <c r="FC206" i="90"/>
  <c r="FC211" i="90"/>
  <c r="FC213" i="90"/>
  <c r="FC205" i="90"/>
  <c r="FC204" i="90"/>
  <c r="FC203" i="90"/>
  <c r="FC202" i="90"/>
  <c r="FC201" i="90"/>
  <c r="FC200" i="90"/>
  <c r="FC199" i="90"/>
  <c r="FC198" i="90"/>
  <c r="FC197" i="90"/>
  <c r="FC196" i="90"/>
  <c r="FC194" i="90"/>
  <c r="FC193" i="90"/>
  <c r="FC192" i="90"/>
  <c r="FC191" i="90"/>
  <c r="FC195" i="90"/>
  <c r="FC190" i="90"/>
  <c r="FC189" i="90"/>
  <c r="FC188" i="90"/>
  <c r="FC187" i="90"/>
  <c r="FC186" i="90"/>
  <c r="FC185" i="90"/>
  <c r="FC184" i="90"/>
  <c r="FC183" i="90"/>
  <c r="FC182" i="90"/>
  <c r="FC181" i="90"/>
  <c r="FC180" i="90"/>
  <c r="FC179" i="90"/>
  <c r="FC178" i="90"/>
  <c r="FC177" i="90"/>
  <c r="FC176" i="90"/>
  <c r="FC175" i="90"/>
  <c r="FC174" i="90"/>
  <c r="FC173" i="90"/>
  <c r="FC172" i="90"/>
  <c r="FC171" i="90"/>
  <c r="FC170" i="90"/>
  <c r="FC169" i="90"/>
  <c r="FC168" i="90"/>
  <c r="FC167" i="90"/>
  <c r="FC166" i="90"/>
  <c r="FC165" i="90"/>
  <c r="FC164" i="90"/>
  <c r="FC161" i="90"/>
  <c r="FC160" i="90"/>
  <c r="FC159" i="90"/>
  <c r="FC158" i="90"/>
  <c r="FC157" i="90"/>
  <c r="FC156" i="90"/>
  <c r="FC155" i="90"/>
  <c r="FC154" i="90"/>
  <c r="FC153" i="90"/>
  <c r="FC152" i="90"/>
  <c r="FC151" i="90"/>
  <c r="FC150" i="90"/>
  <c r="FC149" i="90"/>
  <c r="FC148" i="90"/>
  <c r="FC147" i="90"/>
  <c r="FC146" i="90"/>
  <c r="FC163" i="90"/>
  <c r="FC162" i="90"/>
  <c r="FC144" i="90"/>
  <c r="FC143" i="90"/>
  <c r="FC142" i="90"/>
  <c r="FC141" i="90"/>
  <c r="FC140" i="90"/>
  <c r="FC139" i="90"/>
  <c r="FC138" i="90"/>
  <c r="FC137" i="90"/>
  <c r="FC136" i="90"/>
  <c r="FC135" i="90"/>
  <c r="FC134" i="90"/>
  <c r="FC145" i="90"/>
  <c r="FC133" i="90"/>
  <c r="FC132" i="90"/>
  <c r="FC131" i="90"/>
  <c r="FC130" i="90"/>
  <c r="FC129" i="90"/>
  <c r="FC128" i="90"/>
  <c r="FC127" i="90"/>
  <c r="FC126" i="90"/>
  <c r="FC125" i="90"/>
  <c r="FC124" i="90"/>
  <c r="FC123" i="90"/>
  <c r="FC122" i="90"/>
  <c r="FC121" i="90"/>
  <c r="FC120" i="90"/>
  <c r="FC119" i="90"/>
  <c r="FC118" i="90"/>
  <c r="FC117" i="90"/>
  <c r="FC116" i="90"/>
  <c r="FC115" i="90"/>
  <c r="FC114" i="90"/>
  <c r="FC113" i="90"/>
  <c r="FC112" i="90"/>
  <c r="FC111" i="90"/>
  <c r="FC110" i="90"/>
  <c r="FC109" i="90"/>
  <c r="FC108" i="90"/>
  <c r="FC107" i="90"/>
  <c r="FC106" i="90"/>
  <c r="FC105" i="90"/>
  <c r="FC104" i="90"/>
  <c r="FC102" i="90"/>
  <c r="FC101" i="90"/>
  <c r="FC100" i="90"/>
  <c r="FC99" i="90"/>
  <c r="FC98" i="90"/>
  <c r="FC97" i="90"/>
  <c r="FC96" i="90"/>
  <c r="FC95" i="90"/>
  <c r="FC94" i="90"/>
  <c r="FC93" i="90"/>
  <c r="FC92" i="90"/>
  <c r="FC103" i="90"/>
  <c r="FC84" i="90"/>
  <c r="FC83" i="90"/>
  <c r="FC82" i="90"/>
  <c r="FC81" i="90"/>
  <c r="FC80" i="90"/>
  <c r="FC79" i="90"/>
  <c r="FC78" i="90"/>
  <c r="FC77" i="90"/>
  <c r="FC76" i="90"/>
  <c r="FC75" i="90"/>
  <c r="FC74" i="90"/>
  <c r="FC73" i="90"/>
  <c r="FC72" i="90"/>
  <c r="FC71" i="90"/>
  <c r="FC70" i="90"/>
  <c r="FC69" i="90"/>
  <c r="FC68" i="90"/>
  <c r="FC67" i="90"/>
  <c r="FC66" i="90"/>
  <c r="FC65" i="90"/>
  <c r="FC91" i="90"/>
  <c r="FC90" i="90"/>
  <c r="FC89" i="90"/>
  <c r="FC88" i="90"/>
  <c r="FC87" i="90"/>
  <c r="FC86" i="90"/>
  <c r="FC85" i="90"/>
  <c r="FC64" i="90"/>
  <c r="FC63" i="90"/>
  <c r="FC62" i="90"/>
  <c r="FC61" i="90"/>
  <c r="FC60" i="90"/>
  <c r="FC59" i="90"/>
  <c r="FC58" i="90"/>
  <c r="FC57" i="90"/>
  <c r="FC56" i="90"/>
  <c r="FC55" i="90"/>
  <c r="FC54" i="90"/>
  <c r="FC53" i="90"/>
  <c r="FC52" i="90"/>
  <c r="FC51" i="90"/>
  <c r="FC50" i="90"/>
  <c r="FC49" i="90"/>
  <c r="FC48" i="90"/>
  <c r="FC47" i="90"/>
  <c r="FC46" i="90"/>
  <c r="FC45" i="90"/>
  <c r="FC44" i="90"/>
  <c r="FC43" i="90"/>
  <c r="FC42" i="90"/>
  <c r="FC41" i="90"/>
  <c r="FC40" i="90"/>
  <c r="FC39" i="90"/>
  <c r="FC38" i="90"/>
  <c r="FC37" i="90"/>
  <c r="FC36" i="90"/>
  <c r="FC35" i="90"/>
  <c r="FC34" i="90"/>
  <c r="FC33" i="90"/>
  <c r="FC32" i="90"/>
  <c r="FC31" i="90"/>
  <c r="FC30" i="90"/>
  <c r="FC29" i="90"/>
  <c r="FC28" i="90"/>
  <c r="FC27" i="90"/>
  <c r="FB227" i="90"/>
  <c r="FB226" i="90"/>
  <c r="FB225" i="90"/>
  <c r="FB224" i="90"/>
  <c r="FB223" i="90"/>
  <c r="FB222" i="90"/>
  <c r="FB221" i="90"/>
  <c r="FB220" i="90"/>
  <c r="FB219" i="90"/>
  <c r="FB218" i="90"/>
  <c r="FB217" i="90"/>
  <c r="FB214" i="90"/>
  <c r="FB213" i="90"/>
  <c r="FB216" i="90"/>
  <c r="FB212" i="90"/>
  <c r="FB215" i="90"/>
  <c r="FB210" i="90"/>
  <c r="FB209" i="90"/>
  <c r="FB211" i="90"/>
  <c r="FB208" i="90"/>
  <c r="FB207" i="90"/>
  <c r="FB206" i="90"/>
  <c r="FB204" i="90"/>
  <c r="FB200" i="90"/>
  <c r="FB196" i="90"/>
  <c r="FB195" i="90"/>
  <c r="FB194" i="90"/>
  <c r="FB193" i="90"/>
  <c r="FB192" i="90"/>
  <c r="FB205" i="90"/>
  <c r="FB201" i="90"/>
  <c r="FB202" i="90"/>
  <c r="FB198" i="90"/>
  <c r="FB203" i="90"/>
  <c r="FB199" i="90"/>
  <c r="FB197" i="90"/>
  <c r="FB190" i="90"/>
  <c r="FB189" i="90"/>
  <c r="FB188" i="90"/>
  <c r="FB187" i="90"/>
  <c r="FB191" i="90"/>
  <c r="FB186" i="90"/>
  <c r="FB185" i="90"/>
  <c r="FB184" i="90"/>
  <c r="FB183" i="90"/>
  <c r="FB182" i="90"/>
  <c r="FB181" i="90"/>
  <c r="FB180" i="90"/>
  <c r="FB179" i="90"/>
  <c r="FB178" i="90"/>
  <c r="FB177" i="90"/>
  <c r="FB176" i="90"/>
  <c r="FB175" i="90"/>
  <c r="FB174" i="90"/>
  <c r="FB173" i="90"/>
  <c r="FB172" i="90"/>
  <c r="FB171" i="90"/>
  <c r="FB170" i="90"/>
  <c r="FB169" i="90"/>
  <c r="FB168" i="90"/>
  <c r="FB167" i="90"/>
  <c r="FB166" i="90"/>
  <c r="FB165" i="90"/>
  <c r="FB164" i="90"/>
  <c r="FB161" i="90"/>
  <c r="FB160" i="90"/>
  <c r="FB159" i="90"/>
  <c r="FB158" i="90"/>
  <c r="FB157" i="90"/>
  <c r="FB156" i="90"/>
  <c r="FB155" i="90"/>
  <c r="FB154" i="90"/>
  <c r="FB153" i="90"/>
  <c r="FB163" i="90"/>
  <c r="FB162" i="90"/>
  <c r="FB148" i="90"/>
  <c r="FB145" i="90"/>
  <c r="FB151" i="90"/>
  <c r="FB147" i="90"/>
  <c r="FB144" i="90"/>
  <c r="FB143" i="90"/>
  <c r="FB142" i="90"/>
  <c r="FB141" i="90"/>
  <c r="FB140" i="90"/>
  <c r="FB139" i="90"/>
  <c r="FB138" i="90"/>
  <c r="FB137" i="90"/>
  <c r="FB136" i="90"/>
  <c r="FB135" i="90"/>
  <c r="FB134" i="90"/>
  <c r="FB152" i="90"/>
  <c r="FB150" i="90"/>
  <c r="FB146" i="90"/>
  <c r="FB149" i="90"/>
  <c r="FB133" i="90"/>
  <c r="FB132" i="90"/>
  <c r="FB131" i="90"/>
  <c r="FB130" i="90"/>
  <c r="FB129" i="90"/>
  <c r="FB128" i="90"/>
  <c r="FB127" i="90"/>
  <c r="FB126" i="90"/>
  <c r="FB125" i="90"/>
  <c r="FB124" i="90"/>
  <c r="FB123" i="90"/>
  <c r="FB122" i="90"/>
  <c r="FB121" i="90"/>
  <c r="FB118" i="90"/>
  <c r="FB114" i="90"/>
  <c r="FB119" i="90"/>
  <c r="FB115" i="90"/>
  <c r="FB120" i="90"/>
  <c r="FB116" i="90"/>
  <c r="FB113" i="90"/>
  <c r="FB112" i="90"/>
  <c r="FB111" i="90"/>
  <c r="FB110" i="90"/>
  <c r="FB109" i="90"/>
  <c r="FB108" i="90"/>
  <c r="FB107" i="90"/>
  <c r="FB106" i="90"/>
  <c r="FB105" i="90"/>
  <c r="FB104" i="90"/>
  <c r="FB102" i="90"/>
  <c r="FB101" i="90"/>
  <c r="FB100" i="90"/>
  <c r="FB99" i="90"/>
  <c r="FB98" i="90"/>
  <c r="FB97" i="90"/>
  <c r="FB96" i="90"/>
  <c r="FB95" i="90"/>
  <c r="FB94" i="90"/>
  <c r="FB93" i="90"/>
  <c r="FB92" i="90"/>
  <c r="FB117" i="90"/>
  <c r="FB103" i="90"/>
  <c r="FB91" i="90"/>
  <c r="FB90" i="90"/>
  <c r="FB89" i="90"/>
  <c r="FB88" i="90"/>
  <c r="FB87" i="90"/>
  <c r="FB86" i="90"/>
  <c r="FB85" i="90"/>
  <c r="FB84" i="90"/>
  <c r="FB83" i="90"/>
  <c r="FB82" i="90"/>
  <c r="FB81" i="90"/>
  <c r="FB80" i="90"/>
  <c r="FB79" i="90"/>
  <c r="FB78" i="90"/>
  <c r="FB77" i="90"/>
  <c r="FB75" i="90"/>
  <c r="FB71" i="90"/>
  <c r="FB70" i="90"/>
  <c r="FB66" i="90"/>
  <c r="FB62" i="90"/>
  <c r="FB61" i="90"/>
  <c r="FB60" i="90"/>
  <c r="FB59" i="90"/>
  <c r="FB58" i="90"/>
  <c r="FB57" i="90"/>
  <c r="FB56" i="90"/>
  <c r="FB55" i="90"/>
  <c r="FB54" i="90"/>
  <c r="FB53" i="90"/>
  <c r="FB52" i="90"/>
  <c r="FB51" i="90"/>
  <c r="FB50" i="90"/>
  <c r="FB49" i="90"/>
  <c r="FB48" i="90"/>
  <c r="FB47" i="90"/>
  <c r="FB46" i="90"/>
  <c r="FB45" i="90"/>
  <c r="FB44" i="90"/>
  <c r="FB43" i="90"/>
  <c r="FB42" i="90"/>
  <c r="FB41" i="90"/>
  <c r="FB40" i="90"/>
  <c r="FB39" i="90"/>
  <c r="FB38" i="90"/>
  <c r="FB37" i="90"/>
  <c r="FB36" i="90"/>
  <c r="FB35" i="90"/>
  <c r="FB34" i="90"/>
  <c r="FB33" i="90"/>
  <c r="FB32" i="90"/>
  <c r="FB31" i="90"/>
  <c r="FB30" i="90"/>
  <c r="FB29" i="90"/>
  <c r="FB28" i="90"/>
  <c r="FB27" i="90"/>
  <c r="FB76" i="90"/>
  <c r="FB72" i="90"/>
  <c r="FB69" i="90"/>
  <c r="FB65" i="90"/>
  <c r="FB64" i="90"/>
  <c r="FB73" i="90"/>
  <c r="FB68" i="90"/>
  <c r="FB74" i="90"/>
  <c r="FB67" i="90"/>
  <c r="FB63" i="90"/>
  <c r="EB27" i="90"/>
  <c r="EB69" i="90"/>
  <c r="EB31" i="90"/>
  <c r="EB35" i="90"/>
  <c r="EB39" i="90"/>
  <c r="EB43" i="90"/>
  <c r="EB47" i="90"/>
  <c r="EB51" i="90"/>
  <c r="EB55" i="90"/>
  <c r="EB59" i="90"/>
  <c r="EB66" i="90"/>
  <c r="EB71" i="90"/>
  <c r="EB75" i="90"/>
  <c r="EB79" i="90"/>
  <c r="EB83" i="90"/>
  <c r="EB87" i="90"/>
  <c r="EB91" i="90"/>
  <c r="EB95" i="90"/>
  <c r="EB99" i="90"/>
  <c r="EB103" i="90"/>
  <c r="EB107" i="90"/>
  <c r="EB111" i="90"/>
  <c r="EB115" i="90"/>
  <c r="EB119" i="90"/>
  <c r="EB123" i="90"/>
  <c r="EB127" i="90"/>
  <c r="EB131" i="90"/>
  <c r="EB135" i="90"/>
  <c r="EB139" i="90"/>
  <c r="EB143" i="90"/>
  <c r="EB147" i="90"/>
  <c r="EB151" i="90"/>
  <c r="EB155" i="90"/>
  <c r="EB159" i="90"/>
  <c r="EB162" i="90"/>
  <c r="AZ162" i="90" s="1"/>
  <c r="T162" i="90" s="1"/>
  <c r="AJ162" i="90" s="1"/>
  <c r="EB166" i="90"/>
  <c r="EB170" i="90"/>
  <c r="EB174" i="90"/>
  <c r="EB179" i="90"/>
  <c r="EB183" i="90"/>
  <c r="EB187" i="90"/>
  <c r="EB191" i="90"/>
  <c r="EB195" i="90"/>
  <c r="EB199" i="90"/>
  <c r="EB203" i="90"/>
  <c r="EB207" i="90"/>
  <c r="EB211" i="90"/>
  <c r="AZ211" i="90" s="1"/>
  <c r="T211" i="90" s="1"/>
  <c r="AJ211" i="90" s="1"/>
  <c r="EB214" i="90"/>
  <c r="EB219" i="90"/>
  <c r="EB222" i="90"/>
  <c r="EB227" i="90"/>
  <c r="AZ227" i="90" s="1"/>
  <c r="T227" i="90" s="1"/>
  <c r="AJ227" i="90" s="1"/>
  <c r="EC76" i="90"/>
  <c r="EC63" i="90"/>
  <c r="EC27" i="90"/>
  <c r="EC31" i="90"/>
  <c r="EC35" i="90"/>
  <c r="EC39" i="90"/>
  <c r="EC43" i="90"/>
  <c r="EC47" i="90"/>
  <c r="EC51" i="90"/>
  <c r="EC55" i="90"/>
  <c r="EC59" i="90"/>
  <c r="EC66" i="90"/>
  <c r="EC78" i="90"/>
  <c r="EC82" i="90"/>
  <c r="EC86" i="90"/>
  <c r="EC90" i="90"/>
  <c r="EC92" i="90"/>
  <c r="EC96" i="90"/>
  <c r="EC100" i="90"/>
  <c r="EC104" i="90"/>
  <c r="EC108" i="90"/>
  <c r="EC112" i="90"/>
  <c r="EC117" i="90"/>
  <c r="EC122" i="90"/>
  <c r="EC126" i="90"/>
  <c r="EC130" i="90"/>
  <c r="EC149" i="90"/>
  <c r="EC150" i="90"/>
  <c r="EC137" i="90"/>
  <c r="EC141" i="90"/>
  <c r="EC147" i="90"/>
  <c r="EC163" i="90"/>
  <c r="EC156" i="90"/>
  <c r="EC160" i="90"/>
  <c r="EC166" i="90"/>
  <c r="EC170" i="90"/>
  <c r="EC174" i="90"/>
  <c r="EC178" i="90"/>
  <c r="EC182" i="90"/>
  <c r="EC186" i="90"/>
  <c r="EC189" i="90"/>
  <c r="EC205" i="90"/>
  <c r="EC203" i="90"/>
  <c r="EC195" i="90"/>
  <c r="EC206" i="90"/>
  <c r="EC209" i="90"/>
  <c r="EC213" i="90"/>
  <c r="EC218" i="90"/>
  <c r="EC225" i="90"/>
  <c r="EC224" i="90"/>
  <c r="EA29" i="90"/>
  <c r="EA33" i="90"/>
  <c r="EA37" i="90"/>
  <c r="EA41" i="90"/>
  <c r="EA45" i="90"/>
  <c r="EA49" i="90"/>
  <c r="EA53" i="90"/>
  <c r="EA57" i="90"/>
  <c r="EA61" i="90"/>
  <c r="EA65" i="90"/>
  <c r="EA69" i="90"/>
  <c r="EA73" i="90"/>
  <c r="EA77" i="90"/>
  <c r="EA81" i="90"/>
  <c r="EA85" i="90"/>
  <c r="EA89" i="90"/>
  <c r="EA93" i="90"/>
  <c r="EA97" i="90"/>
  <c r="EA101" i="90"/>
  <c r="EA105" i="90"/>
  <c r="EA109" i="90"/>
  <c r="EA113" i="90"/>
  <c r="EA117" i="90"/>
  <c r="EA121" i="90"/>
  <c r="EA125" i="90"/>
  <c r="EA129" i="90"/>
  <c r="EA133" i="90"/>
  <c r="EA137" i="90"/>
  <c r="EA141" i="90"/>
  <c r="EA145" i="90"/>
  <c r="EA148" i="90"/>
  <c r="EA153" i="90"/>
  <c r="EA157" i="90"/>
  <c r="EA161" i="90"/>
  <c r="EA165" i="90"/>
  <c r="EA169" i="90"/>
  <c r="EA173" i="90"/>
  <c r="EA177" i="90"/>
  <c r="EA181" i="90"/>
  <c r="EA185" i="90"/>
  <c r="EA189" i="90"/>
  <c r="EA192" i="90"/>
  <c r="EA196" i="90"/>
  <c r="EA198" i="90"/>
  <c r="EA202" i="90"/>
  <c r="EA208" i="90"/>
  <c r="EA219" i="90"/>
  <c r="EA214" i="90"/>
  <c r="EA222" i="90"/>
  <c r="EA225" i="90"/>
  <c r="DK68" i="90"/>
  <c r="DK28" i="90"/>
  <c r="DK32" i="90"/>
  <c r="DK36" i="90"/>
  <c r="DK40" i="90"/>
  <c r="DK44" i="90"/>
  <c r="DK48" i="90"/>
  <c r="DK52" i="90"/>
  <c r="DK56" i="90"/>
  <c r="DK60" i="90"/>
  <c r="DK70" i="90"/>
  <c r="DK72" i="90"/>
  <c r="DK76" i="90"/>
  <c r="DK80" i="90"/>
  <c r="DK84" i="90"/>
  <c r="DK88" i="90"/>
  <c r="DK92" i="90"/>
  <c r="DK96" i="90"/>
  <c r="DK100" i="90"/>
  <c r="DK104" i="90"/>
  <c r="DK108" i="90"/>
  <c r="DK112" i="90"/>
  <c r="DK116" i="90"/>
  <c r="DK120" i="90"/>
  <c r="DK124" i="90"/>
  <c r="DK128" i="90"/>
  <c r="DK132" i="90"/>
  <c r="DK136" i="90"/>
  <c r="DK140" i="90"/>
  <c r="DK144" i="90"/>
  <c r="DK148" i="90"/>
  <c r="DK152" i="90"/>
  <c r="DK156" i="90"/>
  <c r="DK160" i="90"/>
  <c r="DK163" i="90"/>
  <c r="DK167" i="90"/>
  <c r="DK171" i="90"/>
  <c r="DK175" i="90"/>
  <c r="DK180" i="90"/>
  <c r="DK184" i="90"/>
  <c r="DK188" i="90"/>
  <c r="DK192" i="90"/>
  <c r="DK196" i="90"/>
  <c r="DK200" i="90"/>
  <c r="DK204" i="90"/>
  <c r="DK208" i="90"/>
  <c r="DK212" i="90"/>
  <c r="DK216" i="90"/>
  <c r="DK220" i="90"/>
  <c r="DK223" i="90"/>
  <c r="DP65" i="90"/>
  <c r="DP66" i="90"/>
  <c r="DP67" i="90"/>
  <c r="DP28" i="90"/>
  <c r="DP32" i="90"/>
  <c r="DP36" i="90"/>
  <c r="DP40" i="90"/>
  <c r="DP44" i="90"/>
  <c r="DP48" i="90"/>
  <c r="DP52" i="90"/>
  <c r="DP56" i="90"/>
  <c r="DP60" i="90"/>
  <c r="DP68" i="90"/>
  <c r="DP79" i="90"/>
  <c r="DP83" i="90"/>
  <c r="DP88" i="90"/>
  <c r="DP84" i="90"/>
  <c r="DP93" i="90"/>
  <c r="DP97" i="90"/>
  <c r="DP101" i="90"/>
  <c r="DP119" i="90"/>
  <c r="DP105" i="90"/>
  <c r="DP109" i="90"/>
  <c r="DP113" i="90"/>
  <c r="DP126" i="90"/>
  <c r="DP130" i="90"/>
  <c r="DP121" i="90"/>
  <c r="DP147" i="90"/>
  <c r="DP134" i="90"/>
  <c r="DP138" i="90"/>
  <c r="DP142" i="90"/>
  <c r="DP146" i="90"/>
  <c r="DP155" i="90"/>
  <c r="DP159" i="90"/>
  <c r="DP163" i="90"/>
  <c r="DP167" i="90"/>
  <c r="DP171" i="90"/>
  <c r="DP175" i="90"/>
  <c r="DP179" i="90"/>
  <c r="DP183" i="90"/>
  <c r="DP191" i="90"/>
  <c r="DP190" i="90"/>
  <c r="DP196" i="90"/>
  <c r="DP200" i="90"/>
  <c r="DP194" i="90"/>
  <c r="DP208" i="90"/>
  <c r="DP211" i="90"/>
  <c r="DP212" i="90"/>
  <c r="DP219" i="90"/>
  <c r="DP222" i="90"/>
  <c r="DP227" i="90"/>
  <c r="EZ31" i="90"/>
  <c r="EZ35" i="90"/>
  <c r="EZ39" i="90"/>
  <c r="EZ43" i="90"/>
  <c r="EZ47" i="90"/>
  <c r="EZ51" i="90"/>
  <c r="EZ55" i="90"/>
  <c r="EZ59" i="90"/>
  <c r="EZ28" i="90"/>
  <c r="EZ65" i="90"/>
  <c r="EZ69" i="90"/>
  <c r="EZ73" i="90"/>
  <c r="EZ77" i="90"/>
  <c r="EZ81" i="90"/>
  <c r="EZ86" i="90"/>
  <c r="EZ90" i="90"/>
  <c r="EZ94" i="90"/>
  <c r="EZ98" i="90"/>
  <c r="EZ102" i="90"/>
  <c r="EZ106" i="90"/>
  <c r="EZ110" i="90"/>
  <c r="EZ114" i="90"/>
  <c r="EZ118" i="90"/>
  <c r="EZ122" i="90"/>
  <c r="EZ126" i="90"/>
  <c r="EZ130" i="90"/>
  <c r="EZ134" i="90"/>
  <c r="EZ138" i="90"/>
  <c r="EZ142" i="90"/>
  <c r="EZ150" i="90"/>
  <c r="EZ149" i="90"/>
  <c r="EZ154" i="90"/>
  <c r="EZ158" i="90"/>
  <c r="EZ162" i="90"/>
  <c r="EZ166" i="90"/>
  <c r="EZ170" i="90"/>
  <c r="EZ174" i="90"/>
  <c r="EZ178" i="90"/>
  <c r="EZ182" i="90"/>
  <c r="EZ186" i="90"/>
  <c r="EZ190" i="90"/>
  <c r="EZ194" i="90"/>
  <c r="EZ206" i="90"/>
  <c r="EZ199" i="90"/>
  <c r="EZ203" i="90"/>
  <c r="EZ210" i="90"/>
  <c r="EZ212" i="90"/>
  <c r="EZ215" i="90"/>
  <c r="EZ222" i="90"/>
  <c r="EZ224" i="90"/>
  <c r="EI29" i="90"/>
  <c r="EI33" i="90"/>
  <c r="EI37" i="90"/>
  <c r="EI41" i="90"/>
  <c r="EI45" i="90"/>
  <c r="EI49" i="90"/>
  <c r="EI53" i="90"/>
  <c r="EI57" i="90"/>
  <c r="EI61" i="90"/>
  <c r="EI64" i="90"/>
  <c r="EI68" i="90"/>
  <c r="EI72" i="90"/>
  <c r="EI76" i="90"/>
  <c r="EI80" i="90"/>
  <c r="EI85" i="90"/>
  <c r="EI89" i="90"/>
  <c r="EI93" i="90"/>
  <c r="EI97" i="90"/>
  <c r="EI101" i="90"/>
  <c r="EI105" i="90"/>
  <c r="EI109" i="90"/>
  <c r="EI113" i="90"/>
  <c r="EI117" i="90"/>
  <c r="EI121" i="90"/>
  <c r="EI125" i="90"/>
  <c r="EI129" i="90"/>
  <c r="EI133" i="90"/>
  <c r="EI137" i="90"/>
  <c r="EI141" i="90"/>
  <c r="EI146" i="90"/>
  <c r="EI148" i="90"/>
  <c r="EI153" i="90"/>
  <c r="EI157" i="90"/>
  <c r="EI161" i="90"/>
  <c r="EI165" i="90"/>
  <c r="EI169" i="90"/>
  <c r="EI173" i="90"/>
  <c r="EI177" i="90"/>
  <c r="EI181" i="90"/>
  <c r="EI185" i="90"/>
  <c r="EI189" i="90"/>
  <c r="EI193" i="90"/>
  <c r="EI196" i="90"/>
  <c r="EI198" i="90"/>
  <c r="EI202" i="90"/>
  <c r="EI208" i="90"/>
  <c r="EI211" i="90"/>
  <c r="EI218" i="90"/>
  <c r="EI225" i="90"/>
  <c r="EI224" i="90"/>
  <c r="EF66" i="90"/>
  <c r="EF29" i="90"/>
  <c r="EF34" i="90"/>
  <c r="EF38" i="90"/>
  <c r="EF42" i="90"/>
  <c r="EF46" i="90"/>
  <c r="EF50" i="90"/>
  <c r="EF54" i="90"/>
  <c r="EF58" i="90"/>
  <c r="EF62" i="90"/>
  <c r="EF31" i="90"/>
  <c r="EF72" i="90"/>
  <c r="EF76" i="90"/>
  <c r="EF80" i="90"/>
  <c r="EF84" i="90"/>
  <c r="EF88" i="90"/>
  <c r="EF92" i="90"/>
  <c r="EF96" i="90"/>
  <c r="EF100" i="90"/>
  <c r="EF104" i="90"/>
  <c r="EF108" i="90"/>
  <c r="EF112" i="90"/>
  <c r="EF116" i="90"/>
  <c r="EF120" i="90"/>
  <c r="EF124" i="90"/>
  <c r="EF128" i="90"/>
  <c r="EF132" i="90"/>
  <c r="EF136" i="90"/>
  <c r="EF140" i="90"/>
  <c r="EF144" i="90"/>
  <c r="EF148" i="90"/>
  <c r="EF152" i="90"/>
  <c r="EF156" i="90"/>
  <c r="EF160" i="90"/>
  <c r="EF176" i="90"/>
  <c r="EF165" i="90"/>
  <c r="EF169" i="90"/>
  <c r="EF174" i="90"/>
  <c r="EF180" i="90"/>
  <c r="EF184" i="90"/>
  <c r="EF188" i="90"/>
  <c r="EF192" i="90"/>
  <c r="EF196" i="90"/>
  <c r="EF200" i="90"/>
  <c r="EF204" i="90"/>
  <c r="EF208" i="90"/>
  <c r="EF215" i="90"/>
  <c r="EF216" i="90"/>
  <c r="EF220" i="90"/>
  <c r="EF227" i="90"/>
  <c r="DV227" i="90"/>
  <c r="DV226" i="90"/>
  <c r="DV225" i="90"/>
  <c r="DV224" i="90"/>
  <c r="DV221" i="90"/>
  <c r="DV223" i="90"/>
  <c r="DV222" i="90"/>
  <c r="DV218" i="90"/>
  <c r="DV217" i="90"/>
  <c r="DV215" i="90"/>
  <c r="DV214" i="90"/>
  <c r="DV213" i="90"/>
  <c r="DV212" i="90"/>
  <c r="DV211" i="90"/>
  <c r="DV220" i="90"/>
  <c r="DV216" i="90"/>
  <c r="DV219" i="90"/>
  <c r="DV210" i="90"/>
  <c r="DV207" i="90"/>
  <c r="DV209" i="90"/>
  <c r="DV206" i="90"/>
  <c r="DV205" i="90"/>
  <c r="DV204" i="90"/>
  <c r="DV203" i="90"/>
  <c r="DV202" i="90"/>
  <c r="DV201" i="90"/>
  <c r="DV200" i="90"/>
  <c r="DV199" i="90"/>
  <c r="DV198" i="90"/>
  <c r="DV208" i="90"/>
  <c r="DV197" i="90"/>
  <c r="DV195" i="90"/>
  <c r="DV194" i="90"/>
  <c r="DV193" i="90"/>
  <c r="DV192" i="90"/>
  <c r="DV191" i="90"/>
  <c r="DV190" i="90"/>
  <c r="DV189" i="90"/>
  <c r="DV188" i="90"/>
  <c r="DV187" i="90"/>
  <c r="DV186" i="90"/>
  <c r="DV196" i="90"/>
  <c r="DV185" i="90"/>
  <c r="DV184" i="90"/>
  <c r="DV183" i="90"/>
  <c r="DV182" i="90"/>
  <c r="DV181" i="90"/>
  <c r="DV180" i="90"/>
  <c r="DV179" i="90"/>
  <c r="DV178" i="90"/>
  <c r="DV177" i="90"/>
  <c r="DV176" i="90"/>
  <c r="DV175" i="90"/>
  <c r="DV174" i="90"/>
  <c r="DV173" i="90"/>
  <c r="DV172" i="90"/>
  <c r="DV171" i="90"/>
  <c r="DV170" i="90"/>
  <c r="DV169" i="90"/>
  <c r="DV168" i="90"/>
  <c r="DV167" i="90"/>
  <c r="DV166" i="90"/>
  <c r="DV165" i="90"/>
  <c r="DV164" i="90"/>
  <c r="DV163" i="90"/>
  <c r="DV162" i="90"/>
  <c r="DV161" i="90"/>
  <c r="DV160" i="90"/>
  <c r="DV159" i="90"/>
  <c r="DV158" i="90"/>
  <c r="DV157" i="90"/>
  <c r="DV156" i="90"/>
  <c r="DV155" i="90"/>
  <c r="DV154" i="90"/>
  <c r="DV153" i="90"/>
  <c r="DV152" i="90"/>
  <c r="DV151" i="90"/>
  <c r="DV147" i="90"/>
  <c r="DV150" i="90"/>
  <c r="DV146" i="90"/>
  <c r="DV149" i="90"/>
  <c r="DV145" i="90"/>
  <c r="DV148" i="90"/>
  <c r="DV144" i="90"/>
  <c r="DV143" i="90"/>
  <c r="DV142" i="90"/>
  <c r="DV141" i="90"/>
  <c r="DV140" i="90"/>
  <c r="DV139" i="90"/>
  <c r="DV138" i="90"/>
  <c r="DV137" i="90"/>
  <c r="DV136" i="90"/>
  <c r="DV135" i="90"/>
  <c r="DV134" i="90"/>
  <c r="DV133" i="90"/>
  <c r="DV132" i="90"/>
  <c r="DV131" i="90"/>
  <c r="DV130" i="90"/>
  <c r="DV129" i="90"/>
  <c r="DV128" i="90"/>
  <c r="DV127" i="90"/>
  <c r="DV126" i="90"/>
  <c r="DV125" i="90"/>
  <c r="DV124" i="90"/>
  <c r="DV123" i="90"/>
  <c r="DV122" i="90"/>
  <c r="DV121" i="90"/>
  <c r="DV120" i="90"/>
  <c r="DV119" i="90"/>
  <c r="DV118" i="90"/>
  <c r="DV117" i="90"/>
  <c r="DV116" i="90"/>
  <c r="DV115" i="90"/>
  <c r="DV114" i="90"/>
  <c r="DV113" i="90"/>
  <c r="DV112" i="90"/>
  <c r="DV111" i="90"/>
  <c r="DV110" i="90"/>
  <c r="DV109" i="90"/>
  <c r="DV108" i="90"/>
  <c r="DV107" i="90"/>
  <c r="DV106" i="90"/>
  <c r="DV105" i="90"/>
  <c r="DV104" i="90"/>
  <c r="DV103" i="90"/>
  <c r="DV102" i="90"/>
  <c r="DV101" i="90"/>
  <c r="DV100" i="90"/>
  <c r="DV99" i="90"/>
  <c r="DV98" i="90"/>
  <c r="DV97" i="90"/>
  <c r="DV96" i="90"/>
  <c r="DV95" i="90"/>
  <c r="DV94" i="90"/>
  <c r="DV93" i="90"/>
  <c r="DV92" i="90"/>
  <c r="DV91" i="90"/>
  <c r="DV90" i="90"/>
  <c r="DV89" i="90"/>
  <c r="DV88" i="90"/>
  <c r="DV87" i="90"/>
  <c r="DV86" i="90"/>
  <c r="DV85" i="90"/>
  <c r="DV84" i="90"/>
  <c r="DV83" i="90"/>
  <c r="DV82" i="90"/>
  <c r="DV81" i="90"/>
  <c r="DV80" i="90"/>
  <c r="DV79" i="90"/>
  <c r="DV78" i="90"/>
  <c r="DV77" i="90"/>
  <c r="DV76" i="90"/>
  <c r="DV75" i="90"/>
  <c r="DV74" i="90"/>
  <c r="DV73" i="90"/>
  <c r="DV72" i="90"/>
  <c r="DV71" i="90"/>
  <c r="DV70" i="90"/>
  <c r="DV69" i="90"/>
  <c r="DV68" i="90"/>
  <c r="DV67" i="90"/>
  <c r="DV66" i="90"/>
  <c r="DV65" i="90"/>
  <c r="DV64" i="90"/>
  <c r="DV63" i="90"/>
  <c r="DV28" i="90"/>
  <c r="DV27" i="90"/>
  <c r="DV62" i="90"/>
  <c r="DV61" i="90"/>
  <c r="DV60" i="90"/>
  <c r="DV59" i="90"/>
  <c r="DV58" i="90"/>
  <c r="DV57" i="90"/>
  <c r="DV56" i="90"/>
  <c r="DV55" i="90"/>
  <c r="DV54" i="90"/>
  <c r="DV53" i="90"/>
  <c r="DV52" i="90"/>
  <c r="DV51" i="90"/>
  <c r="DV50" i="90"/>
  <c r="DV49" i="90"/>
  <c r="DV48" i="90"/>
  <c r="DV47" i="90"/>
  <c r="DV46" i="90"/>
  <c r="DV45" i="90"/>
  <c r="DV44" i="90"/>
  <c r="DV43" i="90"/>
  <c r="DV42" i="90"/>
  <c r="DV41" i="90"/>
  <c r="DV40" i="90"/>
  <c r="DV39" i="90"/>
  <c r="DV38" i="90"/>
  <c r="DV37" i="90"/>
  <c r="DV36" i="90"/>
  <c r="DV35" i="90"/>
  <c r="DV34" i="90"/>
  <c r="DV33" i="90"/>
  <c r="DV32" i="90"/>
  <c r="DV31" i="90"/>
  <c r="DV30" i="90"/>
  <c r="DV29" i="90"/>
  <c r="EK227" i="90"/>
  <c r="EK226" i="90"/>
  <c r="EK225" i="90"/>
  <c r="EK223" i="90"/>
  <c r="EK222" i="90"/>
  <c r="EK224" i="90"/>
  <c r="EK221" i="90"/>
  <c r="EK220" i="90"/>
  <c r="EK219" i="90"/>
  <c r="EK218" i="90"/>
  <c r="EK217" i="90"/>
  <c r="EK214" i="90"/>
  <c r="EK213" i="90"/>
  <c r="EK216" i="90"/>
  <c r="EK215" i="90"/>
  <c r="EK212" i="90"/>
  <c r="EK211" i="90"/>
  <c r="EK210" i="90"/>
  <c r="EK209" i="90"/>
  <c r="EK208" i="90"/>
  <c r="EK207" i="90"/>
  <c r="EK206" i="90"/>
  <c r="EK204" i="90"/>
  <c r="EK200" i="90"/>
  <c r="EK196" i="90"/>
  <c r="EK195" i="90"/>
  <c r="EK194" i="90"/>
  <c r="EK193" i="90"/>
  <c r="EK192" i="90"/>
  <c r="EK205" i="90"/>
  <c r="EK201" i="90"/>
  <c r="EK202" i="90"/>
  <c r="EK198" i="90"/>
  <c r="EK203" i="90"/>
  <c r="EK199" i="90"/>
  <c r="EK197" i="90"/>
  <c r="EK190" i="90"/>
  <c r="EK189" i="90"/>
  <c r="EK188" i="90"/>
  <c r="EK187" i="90"/>
  <c r="EK191" i="90"/>
  <c r="EK186" i="90"/>
  <c r="EK185" i="90"/>
  <c r="EK184" i="90"/>
  <c r="EK183" i="90"/>
  <c r="EK182" i="90"/>
  <c r="EK181" i="90"/>
  <c r="EK180" i="90"/>
  <c r="EK179" i="90"/>
  <c r="EK178" i="90"/>
  <c r="EK177" i="90"/>
  <c r="EK176" i="90"/>
  <c r="EK175" i="90"/>
  <c r="EK174" i="90"/>
  <c r="EK173" i="90"/>
  <c r="EK172" i="90"/>
  <c r="EK171" i="90"/>
  <c r="EK170" i="90"/>
  <c r="EK169" i="90"/>
  <c r="EK168" i="90"/>
  <c r="EK167" i="90"/>
  <c r="EK166" i="90"/>
  <c r="EK165" i="90"/>
  <c r="EK164" i="90"/>
  <c r="EK161" i="90"/>
  <c r="EK160" i="90"/>
  <c r="EK159" i="90"/>
  <c r="EK158" i="90"/>
  <c r="EK157" i="90"/>
  <c r="EK156" i="90"/>
  <c r="EK155" i="90"/>
  <c r="EK154" i="90"/>
  <c r="EK153" i="90"/>
  <c r="EK163" i="90"/>
  <c r="EK162" i="90"/>
  <c r="EK148" i="90"/>
  <c r="EK145" i="90"/>
  <c r="EK151" i="90"/>
  <c r="EK147" i="90"/>
  <c r="EK144" i="90"/>
  <c r="EK143" i="90"/>
  <c r="EK142" i="90"/>
  <c r="EK141" i="90"/>
  <c r="EK140" i="90"/>
  <c r="EK139" i="90"/>
  <c r="EK138" i="90"/>
  <c r="EK137" i="90"/>
  <c r="EK136" i="90"/>
  <c r="EK135" i="90"/>
  <c r="EK134" i="90"/>
  <c r="EK152" i="90"/>
  <c r="EK150" i="90"/>
  <c r="EK146" i="90"/>
  <c r="EK149" i="90"/>
  <c r="EK133" i="90"/>
  <c r="EK132" i="90"/>
  <c r="EK131" i="90"/>
  <c r="EK130" i="90"/>
  <c r="EK129" i="90"/>
  <c r="EK128" i="90"/>
  <c r="EK127" i="90"/>
  <c r="EK126" i="90"/>
  <c r="EK125" i="90"/>
  <c r="EK124" i="90"/>
  <c r="EK123" i="90"/>
  <c r="EK122" i="90"/>
  <c r="EK121" i="90"/>
  <c r="EK118" i="90"/>
  <c r="EK114" i="90"/>
  <c r="EK119" i="90"/>
  <c r="EK115" i="90"/>
  <c r="EK120" i="90"/>
  <c r="EK116" i="90"/>
  <c r="EK113" i="90"/>
  <c r="EK112" i="90"/>
  <c r="EK111" i="90"/>
  <c r="EK110" i="90"/>
  <c r="EK109" i="90"/>
  <c r="EK108" i="90"/>
  <c r="EK107" i="90"/>
  <c r="EK106" i="90"/>
  <c r="EK105" i="90"/>
  <c r="EK104" i="90"/>
  <c r="EK102" i="90"/>
  <c r="EK101" i="90"/>
  <c r="EK100" i="90"/>
  <c r="EK99" i="90"/>
  <c r="EK98" i="90"/>
  <c r="EK97" i="90"/>
  <c r="EK96" i="90"/>
  <c r="EK95" i="90"/>
  <c r="EK94" i="90"/>
  <c r="EK93" i="90"/>
  <c r="EK92" i="90"/>
  <c r="EK117" i="90"/>
  <c r="EK103" i="90"/>
  <c r="EK91" i="90"/>
  <c r="EK90" i="90"/>
  <c r="EK89" i="90"/>
  <c r="EK88" i="90"/>
  <c r="EK87" i="90"/>
  <c r="EK86" i="90"/>
  <c r="EK85" i="90"/>
  <c r="EK84" i="90"/>
  <c r="EK83" i="90"/>
  <c r="EK82" i="90"/>
  <c r="EK81" i="90"/>
  <c r="EK80" i="90"/>
  <c r="EK79" i="90"/>
  <c r="EK78" i="90"/>
  <c r="EK77" i="90"/>
  <c r="EK75" i="90"/>
  <c r="EK71" i="90"/>
  <c r="EK70" i="90"/>
  <c r="EK66" i="90"/>
  <c r="EK62" i="90"/>
  <c r="EK61" i="90"/>
  <c r="EK60" i="90"/>
  <c r="EK59" i="90"/>
  <c r="EK58" i="90"/>
  <c r="EK57" i="90"/>
  <c r="EK56" i="90"/>
  <c r="EK55" i="90"/>
  <c r="EK54" i="90"/>
  <c r="EK53" i="90"/>
  <c r="EK52" i="90"/>
  <c r="EK51" i="90"/>
  <c r="EK50" i="90"/>
  <c r="EK49" i="90"/>
  <c r="EK48" i="90"/>
  <c r="EK47" i="90"/>
  <c r="EK46" i="90"/>
  <c r="EK45" i="90"/>
  <c r="EK44" i="90"/>
  <c r="EK43" i="90"/>
  <c r="EK42" i="90"/>
  <c r="EK41" i="90"/>
  <c r="EK40" i="90"/>
  <c r="EK39" i="90"/>
  <c r="EK38" i="90"/>
  <c r="EK37" i="90"/>
  <c r="EK36" i="90"/>
  <c r="EK35" i="90"/>
  <c r="EK34" i="90"/>
  <c r="EK33" i="90"/>
  <c r="EK32" i="90"/>
  <c r="EK31" i="90"/>
  <c r="EK30" i="90"/>
  <c r="EK29" i="90"/>
  <c r="EK28" i="90"/>
  <c r="EK27" i="90"/>
  <c r="EK76" i="90"/>
  <c r="EK72" i="90"/>
  <c r="EK69" i="90"/>
  <c r="EK65" i="90"/>
  <c r="EK64" i="90"/>
  <c r="EK73" i="90"/>
  <c r="EK68" i="90"/>
  <c r="EK74" i="90"/>
  <c r="EK67" i="90"/>
  <c r="EK63" i="90"/>
  <c r="EV227" i="90"/>
  <c r="EV226" i="90"/>
  <c r="EV225" i="90"/>
  <c r="EV224" i="90"/>
  <c r="EV221" i="90"/>
  <c r="EV223" i="90"/>
  <c r="EV222" i="90"/>
  <c r="EV220" i="90"/>
  <c r="EV219" i="90"/>
  <c r="EV214" i="90"/>
  <c r="EV213" i="90"/>
  <c r="EV212" i="90"/>
  <c r="EV211" i="90"/>
  <c r="EV218" i="90"/>
  <c r="EV216" i="90"/>
  <c r="EV215" i="90"/>
  <c r="EV217" i="90"/>
  <c r="EV207" i="90"/>
  <c r="EV206" i="90"/>
  <c r="EV205" i="90"/>
  <c r="EV204" i="90"/>
  <c r="EV203" i="90"/>
  <c r="EV202" i="90"/>
  <c r="EV201" i="90"/>
  <c r="EV200" i="90"/>
  <c r="EV199" i="90"/>
  <c r="EV198" i="90"/>
  <c r="EV210" i="90"/>
  <c r="EV208" i="90"/>
  <c r="EV197" i="90"/>
  <c r="EV195" i="90"/>
  <c r="EV194" i="90"/>
  <c r="EV193" i="90"/>
  <c r="EV192" i="90"/>
  <c r="EV209" i="90"/>
  <c r="EV196" i="90"/>
  <c r="EV190" i="90"/>
  <c r="EV189" i="90"/>
  <c r="EV188" i="90"/>
  <c r="EV187" i="90"/>
  <c r="EV186" i="90"/>
  <c r="EV191" i="90"/>
  <c r="EV185" i="90"/>
  <c r="EV184" i="90"/>
  <c r="EV183" i="90"/>
  <c r="EV182" i="90"/>
  <c r="EV181" i="90"/>
  <c r="EV180" i="90"/>
  <c r="EV179" i="90"/>
  <c r="EV178" i="90"/>
  <c r="EV177" i="90"/>
  <c r="EV176" i="90"/>
  <c r="EV175" i="90"/>
  <c r="EV174" i="90"/>
  <c r="EV173" i="90"/>
  <c r="EV172" i="90"/>
  <c r="EV171" i="90"/>
  <c r="EV170" i="90"/>
  <c r="EV169" i="90"/>
  <c r="EV168" i="90"/>
  <c r="EV167" i="90"/>
  <c r="EV166" i="90"/>
  <c r="EV165" i="90"/>
  <c r="EV164" i="90"/>
  <c r="EV163" i="90"/>
  <c r="EV162" i="90"/>
  <c r="EV161" i="90"/>
  <c r="EV160" i="90"/>
  <c r="EV159" i="90"/>
  <c r="EV158" i="90"/>
  <c r="EV157" i="90"/>
  <c r="EV156" i="90"/>
  <c r="EV155" i="90"/>
  <c r="EV154" i="90"/>
  <c r="EV153" i="90"/>
  <c r="EV152" i="90"/>
  <c r="EV151" i="90"/>
  <c r="EV147" i="90"/>
  <c r="EV145" i="90"/>
  <c r="EV150" i="90"/>
  <c r="EV146" i="90"/>
  <c r="EV149" i="90"/>
  <c r="EV148" i="90"/>
  <c r="EV144" i="90"/>
  <c r="EV143" i="90"/>
  <c r="EV142" i="90"/>
  <c r="EV141" i="90"/>
  <c r="EV140" i="90"/>
  <c r="EV139" i="90"/>
  <c r="EV138" i="90"/>
  <c r="EV137" i="90"/>
  <c r="EV136" i="90"/>
  <c r="EV135" i="90"/>
  <c r="EV134" i="90"/>
  <c r="EV133" i="90"/>
  <c r="EV132" i="90"/>
  <c r="EV131" i="90"/>
  <c r="EV130" i="90"/>
  <c r="EV129" i="90"/>
  <c r="EV128" i="90"/>
  <c r="EV127" i="90"/>
  <c r="EV126" i="90"/>
  <c r="EV125" i="90"/>
  <c r="EV124" i="90"/>
  <c r="EV123" i="90"/>
  <c r="EV122" i="90"/>
  <c r="EV121" i="90"/>
  <c r="EV120" i="90"/>
  <c r="EV119" i="90"/>
  <c r="EV118" i="90"/>
  <c r="EV117" i="90"/>
  <c r="EV116" i="90"/>
  <c r="EV115" i="90"/>
  <c r="EV114" i="90"/>
  <c r="EV113" i="90"/>
  <c r="EV112" i="90"/>
  <c r="EV111" i="90"/>
  <c r="EV110" i="90"/>
  <c r="EV109" i="90"/>
  <c r="EV108" i="90"/>
  <c r="EV107" i="90"/>
  <c r="EV106" i="90"/>
  <c r="EV105" i="90"/>
  <c r="EV104" i="90"/>
  <c r="EV103" i="90"/>
  <c r="EV102" i="90"/>
  <c r="EV101" i="90"/>
  <c r="EV100" i="90"/>
  <c r="EV99" i="90"/>
  <c r="EV98" i="90"/>
  <c r="EV97" i="90"/>
  <c r="EV96" i="90"/>
  <c r="EV95" i="90"/>
  <c r="EV94" i="90"/>
  <c r="EV93" i="90"/>
  <c r="EV92" i="90"/>
  <c r="EV91" i="90"/>
  <c r="EV90" i="90"/>
  <c r="EV89" i="90"/>
  <c r="EV88" i="90"/>
  <c r="EV87" i="90"/>
  <c r="EV86" i="90"/>
  <c r="EV85" i="90"/>
  <c r="EV83" i="90"/>
  <c r="EV82" i="90"/>
  <c r="EV81" i="90"/>
  <c r="EV80" i="90"/>
  <c r="EV79" i="90"/>
  <c r="EV78" i="90"/>
  <c r="EV77" i="90"/>
  <c r="EV76" i="90"/>
  <c r="EV75" i="90"/>
  <c r="EV74" i="90"/>
  <c r="EV73" i="90"/>
  <c r="EV72" i="90"/>
  <c r="EV71" i="90"/>
  <c r="EV70" i="90"/>
  <c r="EV69" i="90"/>
  <c r="EV68" i="90"/>
  <c r="EV67" i="90"/>
  <c r="EV66" i="90"/>
  <c r="EV65" i="90"/>
  <c r="EV64" i="90"/>
  <c r="EV63" i="90"/>
  <c r="EV84" i="90"/>
  <c r="EV62" i="90"/>
  <c r="EV61" i="90"/>
  <c r="EV60" i="90"/>
  <c r="EV59" i="90"/>
  <c r="EV58" i="90"/>
  <c r="EV57" i="90"/>
  <c r="EV56" i="90"/>
  <c r="EV55" i="90"/>
  <c r="EV54" i="90"/>
  <c r="EV53" i="90"/>
  <c r="EV52" i="90"/>
  <c r="EV51" i="90"/>
  <c r="EV50" i="90"/>
  <c r="EV49" i="90"/>
  <c r="EV48" i="90"/>
  <c r="EV47" i="90"/>
  <c r="EV46" i="90"/>
  <c r="EV45" i="90"/>
  <c r="EV44" i="90"/>
  <c r="EV43" i="90"/>
  <c r="EV42" i="90"/>
  <c r="EV41" i="90"/>
  <c r="EV40" i="90"/>
  <c r="EV39" i="90"/>
  <c r="EV38" i="90"/>
  <c r="EV37" i="90"/>
  <c r="EV36" i="90"/>
  <c r="EV35" i="90"/>
  <c r="EV34" i="90"/>
  <c r="EV33" i="90"/>
  <c r="EV32" i="90"/>
  <c r="EV31" i="90"/>
  <c r="EV30" i="90"/>
  <c r="EV29" i="90"/>
  <c r="EV27" i="90"/>
  <c r="EV28" i="90"/>
  <c r="DM227" i="90"/>
  <c r="DM226" i="90"/>
  <c r="DM225" i="90"/>
  <c r="DM224" i="90"/>
  <c r="DM223" i="90"/>
  <c r="DM222" i="90"/>
  <c r="DM220" i="90"/>
  <c r="DM219" i="90"/>
  <c r="DM218" i="90"/>
  <c r="DM217" i="90"/>
  <c r="DM216" i="90"/>
  <c r="DM221" i="90"/>
  <c r="DM215" i="90"/>
  <c r="DM214" i="90"/>
  <c r="DM213" i="90"/>
  <c r="DM210" i="90"/>
  <c r="DM209" i="90"/>
  <c r="DM208" i="90"/>
  <c r="DM207" i="90"/>
  <c r="DM206" i="90"/>
  <c r="DM212" i="90"/>
  <c r="DM211" i="90"/>
  <c r="DM205" i="90"/>
  <c r="DM204" i="90"/>
  <c r="DM203" i="90"/>
  <c r="DM202" i="90"/>
  <c r="DM201" i="90"/>
  <c r="DM200" i="90"/>
  <c r="DM199" i="90"/>
  <c r="DM198" i="90"/>
  <c r="DM197" i="90"/>
  <c r="DM196" i="90"/>
  <c r="DM194" i="90"/>
  <c r="DM193" i="90"/>
  <c r="DM192" i="90"/>
  <c r="DM191" i="90"/>
  <c r="DM195" i="90"/>
  <c r="DM190" i="90"/>
  <c r="DM189" i="90"/>
  <c r="DM188" i="90"/>
  <c r="DM187" i="90"/>
  <c r="DM185" i="90"/>
  <c r="DM184" i="90"/>
  <c r="DM183" i="90"/>
  <c r="DM182" i="90"/>
  <c r="DM181" i="90"/>
  <c r="DM180" i="90"/>
  <c r="DM179" i="90"/>
  <c r="DM178" i="90"/>
  <c r="DM177" i="90"/>
  <c r="DM176" i="90"/>
  <c r="DM175" i="90"/>
  <c r="DM174" i="90"/>
  <c r="DM173" i="90"/>
  <c r="DM186" i="90"/>
  <c r="DM172" i="90"/>
  <c r="DM171" i="90"/>
  <c r="DM170" i="90"/>
  <c r="DM169" i="90"/>
  <c r="DM168" i="90"/>
  <c r="DM167" i="90"/>
  <c r="DM161" i="90"/>
  <c r="DM160" i="90"/>
  <c r="DM159" i="90"/>
  <c r="DM158" i="90"/>
  <c r="DM157" i="90"/>
  <c r="DM156" i="90"/>
  <c r="DM155" i="90"/>
  <c r="DM154" i="90"/>
  <c r="DM153" i="90"/>
  <c r="DM152" i="90"/>
  <c r="DM151" i="90"/>
  <c r="DM150" i="90"/>
  <c r="DM149" i="90"/>
  <c r="DM148" i="90"/>
  <c r="DM147" i="90"/>
  <c r="DM146" i="90"/>
  <c r="DM163" i="90"/>
  <c r="DM162" i="90"/>
  <c r="DM166" i="90"/>
  <c r="DM165" i="90"/>
  <c r="DM164" i="90"/>
  <c r="DM144" i="90"/>
  <c r="DM143" i="90"/>
  <c r="DM142" i="90"/>
  <c r="DM141" i="90"/>
  <c r="DM140" i="90"/>
  <c r="DM139" i="90"/>
  <c r="DM138" i="90"/>
  <c r="DM137" i="90"/>
  <c r="DM136" i="90"/>
  <c r="DM135" i="90"/>
  <c r="DM134" i="90"/>
  <c r="DM145" i="90"/>
  <c r="DM133" i="90"/>
  <c r="DM132" i="90"/>
  <c r="DM131" i="90"/>
  <c r="DM130" i="90"/>
  <c r="DM129" i="90"/>
  <c r="DM128" i="90"/>
  <c r="DM127" i="90"/>
  <c r="DM126" i="90"/>
  <c r="DM125" i="90"/>
  <c r="DM124" i="90"/>
  <c r="DM123" i="90"/>
  <c r="DM122" i="90"/>
  <c r="DM121" i="90"/>
  <c r="DM120" i="90"/>
  <c r="DM119" i="90"/>
  <c r="DM118" i="90"/>
  <c r="DM117" i="90"/>
  <c r="DM116" i="90"/>
  <c r="DM115" i="90"/>
  <c r="DM114" i="90"/>
  <c r="DM113" i="90"/>
  <c r="DM112" i="90"/>
  <c r="DM111" i="90"/>
  <c r="DM110" i="90"/>
  <c r="DM109" i="90"/>
  <c r="DM108" i="90"/>
  <c r="DM107" i="90"/>
  <c r="DM106" i="90"/>
  <c r="DM105" i="90"/>
  <c r="DM104" i="90"/>
  <c r="DM103" i="90"/>
  <c r="DM102" i="90"/>
  <c r="DM101" i="90"/>
  <c r="DM100" i="90"/>
  <c r="DM99" i="90"/>
  <c r="DM98" i="90"/>
  <c r="DM97" i="90"/>
  <c r="DM96" i="90"/>
  <c r="DM95" i="90"/>
  <c r="DM94" i="90"/>
  <c r="DM93" i="90"/>
  <c r="DM92" i="90"/>
  <c r="DM83" i="90"/>
  <c r="DM82" i="90"/>
  <c r="DM81" i="90"/>
  <c r="DM80" i="90"/>
  <c r="DM79" i="90"/>
  <c r="DM78" i="90"/>
  <c r="DM77" i="90"/>
  <c r="DM76" i="90"/>
  <c r="DM75" i="90"/>
  <c r="DM74" i="90"/>
  <c r="DM73" i="90"/>
  <c r="DM72" i="90"/>
  <c r="DM71" i="90"/>
  <c r="DM70" i="90"/>
  <c r="DM69" i="90"/>
  <c r="DM68" i="90"/>
  <c r="DM67" i="90"/>
  <c r="DM66" i="90"/>
  <c r="DM65" i="90"/>
  <c r="DM91" i="90"/>
  <c r="DM90" i="90"/>
  <c r="DM89" i="90"/>
  <c r="DM88" i="90"/>
  <c r="DM87" i="90"/>
  <c r="DM86" i="90"/>
  <c r="DM85" i="90"/>
  <c r="DM84" i="90"/>
  <c r="DM63" i="90"/>
  <c r="DM64" i="90"/>
  <c r="DM62" i="90"/>
  <c r="DM61" i="90"/>
  <c r="DM60" i="90"/>
  <c r="DM59" i="90"/>
  <c r="DM58" i="90"/>
  <c r="DM57" i="90"/>
  <c r="DM56" i="90"/>
  <c r="DM55" i="90"/>
  <c r="DM54" i="90"/>
  <c r="DM53" i="90"/>
  <c r="DM52" i="90"/>
  <c r="DM51" i="90"/>
  <c r="DM50" i="90"/>
  <c r="DM49" i="90"/>
  <c r="DM48" i="90"/>
  <c r="DM47" i="90"/>
  <c r="DM46" i="90"/>
  <c r="DM45" i="90"/>
  <c r="DM44" i="90"/>
  <c r="DM43" i="90"/>
  <c r="DM42" i="90"/>
  <c r="DM41" i="90"/>
  <c r="DM40" i="90"/>
  <c r="DM39" i="90"/>
  <c r="DM38" i="90"/>
  <c r="DM37" i="90"/>
  <c r="DM36" i="90"/>
  <c r="DM35" i="90"/>
  <c r="DM34" i="90"/>
  <c r="DM33" i="90"/>
  <c r="DM32" i="90"/>
  <c r="DM31" i="90"/>
  <c r="DM30" i="90"/>
  <c r="DM29" i="90"/>
  <c r="DM28" i="90"/>
  <c r="DM27" i="90"/>
  <c r="DO227" i="90"/>
  <c r="DO226" i="90"/>
  <c r="DO225" i="90"/>
  <c r="DO224" i="90"/>
  <c r="DO223" i="90"/>
  <c r="DO222" i="90"/>
  <c r="DO221" i="90"/>
  <c r="DO220" i="90"/>
  <c r="DO219" i="90"/>
  <c r="DO218" i="90"/>
  <c r="DO217" i="90"/>
  <c r="DO216" i="90"/>
  <c r="DO215" i="90"/>
  <c r="DO214" i="90"/>
  <c r="DO213" i="90"/>
  <c r="DO212" i="90"/>
  <c r="DO211" i="90"/>
  <c r="DO210" i="90"/>
  <c r="DO209" i="90"/>
  <c r="DO208" i="90"/>
  <c r="DO207" i="90"/>
  <c r="DO206" i="90"/>
  <c r="DO205" i="90"/>
  <c r="DO204" i="90"/>
  <c r="DO203" i="90"/>
  <c r="DO202" i="90"/>
  <c r="DO201" i="90"/>
  <c r="DO200" i="90"/>
  <c r="DO199" i="90"/>
  <c r="DO198" i="90"/>
  <c r="DO197" i="90"/>
  <c r="DO196" i="90"/>
  <c r="DO195" i="90"/>
  <c r="DO194" i="90"/>
  <c r="DO193" i="90"/>
  <c r="DO192" i="90"/>
  <c r="DO191" i="90"/>
  <c r="DO190" i="90"/>
  <c r="DO189" i="90"/>
  <c r="DO188" i="90"/>
  <c r="DO187" i="90"/>
  <c r="DO186" i="90"/>
  <c r="DO185" i="90"/>
  <c r="DO184" i="90"/>
  <c r="DO183" i="90"/>
  <c r="DO182" i="90"/>
  <c r="DO181" i="90"/>
  <c r="DO180" i="90"/>
  <c r="DO179" i="90"/>
  <c r="DO178" i="90"/>
  <c r="DO177" i="90"/>
  <c r="DO174" i="90"/>
  <c r="DO173" i="90"/>
  <c r="DO172" i="90"/>
  <c r="DO171" i="90"/>
  <c r="DO170" i="90"/>
  <c r="DO169" i="90"/>
  <c r="DO168" i="90"/>
  <c r="DO167" i="90"/>
  <c r="DO166" i="90"/>
  <c r="DO165" i="90"/>
  <c r="DO164" i="90"/>
  <c r="DO163" i="90"/>
  <c r="DO162" i="90"/>
  <c r="DO176" i="90"/>
  <c r="DO175" i="90"/>
  <c r="DO161" i="90"/>
  <c r="DO160" i="90"/>
  <c r="DO159" i="90"/>
  <c r="DO158" i="90"/>
  <c r="DO157" i="90"/>
  <c r="DO156" i="90"/>
  <c r="DO155" i="90"/>
  <c r="DO154" i="90"/>
  <c r="DO153" i="90"/>
  <c r="DO152" i="90"/>
  <c r="DO151" i="90"/>
  <c r="DO150" i="90"/>
  <c r="DO149" i="90"/>
  <c r="DO148" i="90"/>
  <c r="DO147" i="90"/>
  <c r="DO146" i="90"/>
  <c r="DO145" i="90"/>
  <c r="DO144" i="90"/>
  <c r="DO143" i="90"/>
  <c r="DO142" i="90"/>
  <c r="DO141" i="90"/>
  <c r="DO140" i="90"/>
  <c r="DO139" i="90"/>
  <c r="DO138" i="90"/>
  <c r="DO137" i="90"/>
  <c r="DO136" i="90"/>
  <c r="DO135" i="90"/>
  <c r="DO134" i="90"/>
  <c r="DO133" i="90"/>
  <c r="DO132" i="90"/>
  <c r="DO131" i="90"/>
  <c r="DO130" i="90"/>
  <c r="DO129" i="90"/>
  <c r="DO128" i="90"/>
  <c r="DO127" i="90"/>
  <c r="DO126" i="90"/>
  <c r="DO125" i="90"/>
  <c r="DO124" i="90"/>
  <c r="DO123" i="90"/>
  <c r="DO122" i="90"/>
  <c r="DO121" i="90"/>
  <c r="DO120" i="90"/>
  <c r="DO119" i="90"/>
  <c r="DO118" i="90"/>
  <c r="DO117" i="90"/>
  <c r="DO116" i="90"/>
  <c r="DO115" i="90"/>
  <c r="DO114" i="90"/>
  <c r="DO113" i="90"/>
  <c r="DO112" i="90"/>
  <c r="DO111" i="90"/>
  <c r="DO110" i="90"/>
  <c r="DO109" i="90"/>
  <c r="DO108" i="90"/>
  <c r="DO107" i="90"/>
  <c r="DO106" i="90"/>
  <c r="DO105" i="90"/>
  <c r="DO104" i="90"/>
  <c r="DO103" i="90"/>
  <c r="DO102" i="90"/>
  <c r="DO101" i="90"/>
  <c r="DO100" i="90"/>
  <c r="DO99" i="90"/>
  <c r="DO98" i="90"/>
  <c r="DO97" i="90"/>
  <c r="DO96" i="90"/>
  <c r="DO95" i="90"/>
  <c r="DO94" i="90"/>
  <c r="DO93" i="90"/>
  <c r="DO92" i="90"/>
  <c r="DO91" i="90"/>
  <c r="DO90" i="90"/>
  <c r="DO89" i="90"/>
  <c r="DO88" i="90"/>
  <c r="DO87" i="90"/>
  <c r="DO86" i="90"/>
  <c r="DO85" i="90"/>
  <c r="DO84" i="90"/>
  <c r="DO83" i="90"/>
  <c r="DO82" i="90"/>
  <c r="DO81" i="90"/>
  <c r="DO80" i="90"/>
  <c r="DO79" i="90"/>
  <c r="DO78" i="90"/>
  <c r="DO77" i="90"/>
  <c r="DO76" i="90"/>
  <c r="DO75" i="90"/>
  <c r="DO74" i="90"/>
  <c r="DO73" i="90"/>
  <c r="DO72" i="90"/>
  <c r="DO71" i="90"/>
  <c r="DO69" i="90"/>
  <c r="DO65" i="90"/>
  <c r="DO27" i="90"/>
  <c r="DO68" i="90"/>
  <c r="DO64" i="90"/>
  <c r="DO62" i="90"/>
  <c r="DO61" i="90"/>
  <c r="DO60" i="90"/>
  <c r="DO59" i="90"/>
  <c r="DO58" i="90"/>
  <c r="DO57" i="90"/>
  <c r="DO56" i="90"/>
  <c r="DO55" i="90"/>
  <c r="DO54" i="90"/>
  <c r="DO53" i="90"/>
  <c r="DO52" i="90"/>
  <c r="DO51" i="90"/>
  <c r="DO50" i="90"/>
  <c r="DO49" i="90"/>
  <c r="DO48" i="90"/>
  <c r="DO47" i="90"/>
  <c r="DO46" i="90"/>
  <c r="DO45" i="90"/>
  <c r="DO44" i="90"/>
  <c r="DO43" i="90"/>
  <c r="DO42" i="90"/>
  <c r="DO41" i="90"/>
  <c r="DO40" i="90"/>
  <c r="DO39" i="90"/>
  <c r="DO38" i="90"/>
  <c r="DO37" i="90"/>
  <c r="DO36" i="90"/>
  <c r="DO35" i="90"/>
  <c r="DO34" i="90"/>
  <c r="DO33" i="90"/>
  <c r="DO32" i="90"/>
  <c r="DO31" i="90"/>
  <c r="DO30" i="90"/>
  <c r="DO29" i="90"/>
  <c r="DO28" i="90"/>
  <c r="DO67" i="90"/>
  <c r="DO70" i="90"/>
  <c r="DO66" i="90"/>
  <c r="DO63" i="90"/>
  <c r="ES227" i="90"/>
  <c r="ES226" i="90"/>
  <c r="ES225" i="90"/>
  <c r="ES224" i="90"/>
  <c r="ES223" i="90"/>
  <c r="ES222" i="90"/>
  <c r="ES221" i="90"/>
  <c r="ES220" i="90"/>
  <c r="ES219" i="90"/>
  <c r="ES218" i="90"/>
  <c r="ES217" i="90"/>
  <c r="ES216" i="90"/>
  <c r="ES214" i="90"/>
  <c r="ES213" i="90"/>
  <c r="ES215" i="90"/>
  <c r="ES212" i="90"/>
  <c r="ES211" i="90"/>
  <c r="ES210" i="90"/>
  <c r="ES209" i="90"/>
  <c r="ES208" i="90"/>
  <c r="ES207" i="90"/>
  <c r="ES206" i="90"/>
  <c r="ES205" i="90"/>
  <c r="ES204" i="90"/>
  <c r="ES203" i="90"/>
  <c r="ES202" i="90"/>
  <c r="ES201" i="90"/>
  <c r="ES200" i="90"/>
  <c r="ES199" i="90"/>
  <c r="ES198" i="90"/>
  <c r="ES197" i="90"/>
  <c r="ES196" i="90"/>
  <c r="ES195" i="90"/>
  <c r="ES194" i="90"/>
  <c r="ES193" i="90"/>
  <c r="ES192" i="90"/>
  <c r="ES191" i="90"/>
  <c r="ES190" i="90"/>
  <c r="ES189" i="90"/>
  <c r="ES188" i="90"/>
  <c r="ES187" i="90"/>
  <c r="ES186" i="90"/>
  <c r="ES185" i="90"/>
  <c r="ES184" i="90"/>
  <c r="ES183" i="90"/>
  <c r="ES182" i="90"/>
  <c r="ES181" i="90"/>
  <c r="ES180" i="90"/>
  <c r="ES179" i="90"/>
  <c r="ES178" i="90"/>
  <c r="ES177" i="90"/>
  <c r="ES175" i="90"/>
  <c r="ES174" i="90"/>
  <c r="ES173" i="90"/>
  <c r="ES172" i="90"/>
  <c r="ES171" i="90"/>
  <c r="ES170" i="90"/>
  <c r="ES169" i="90"/>
  <c r="ES168" i="90"/>
  <c r="ES167" i="90"/>
  <c r="ES166" i="90"/>
  <c r="ES165" i="90"/>
  <c r="ES164" i="90"/>
  <c r="ES163" i="90"/>
  <c r="ES162" i="90"/>
  <c r="ES176" i="90"/>
  <c r="ES161" i="90"/>
  <c r="ES160" i="90"/>
  <c r="ES159" i="90"/>
  <c r="ES158" i="90"/>
  <c r="ES157" i="90"/>
  <c r="ES156" i="90"/>
  <c r="ES155" i="90"/>
  <c r="ES154" i="90"/>
  <c r="ES153" i="90"/>
  <c r="ES152" i="90"/>
  <c r="ES151" i="90"/>
  <c r="ES150" i="90"/>
  <c r="ES149" i="90"/>
  <c r="ES148" i="90"/>
  <c r="ES147" i="90"/>
  <c r="ES146" i="90"/>
  <c r="ES145" i="90"/>
  <c r="ES144" i="90"/>
  <c r="ES143" i="90"/>
  <c r="ES142" i="90"/>
  <c r="ES141" i="90"/>
  <c r="ES140" i="90"/>
  <c r="ES139" i="90"/>
  <c r="ES138" i="90"/>
  <c r="ES137" i="90"/>
  <c r="ES136" i="90"/>
  <c r="ES135" i="90"/>
  <c r="ES134" i="90"/>
  <c r="ES133" i="90"/>
  <c r="ES132" i="90"/>
  <c r="ES131" i="90"/>
  <c r="ES130" i="90"/>
  <c r="ES129" i="90"/>
  <c r="ES128" i="90"/>
  <c r="ES127" i="90"/>
  <c r="ES126" i="90"/>
  <c r="ES125" i="90"/>
  <c r="ES124" i="90"/>
  <c r="ES123" i="90"/>
  <c r="ES122" i="90"/>
  <c r="ES121" i="90"/>
  <c r="ES120" i="90"/>
  <c r="ES119" i="90"/>
  <c r="ES118" i="90"/>
  <c r="ES117" i="90"/>
  <c r="ES116" i="90"/>
  <c r="ES115" i="90"/>
  <c r="ES114" i="90"/>
  <c r="ES113" i="90"/>
  <c r="ES112" i="90"/>
  <c r="ES111" i="90"/>
  <c r="ES110" i="90"/>
  <c r="ES109" i="90"/>
  <c r="ES108" i="90"/>
  <c r="ES107" i="90"/>
  <c r="ES106" i="90"/>
  <c r="ES105" i="90"/>
  <c r="ES104" i="90"/>
  <c r="ES103" i="90"/>
  <c r="ES102" i="90"/>
  <c r="ES101" i="90"/>
  <c r="ES100" i="90"/>
  <c r="ES99" i="90"/>
  <c r="ES98" i="90"/>
  <c r="ES97" i="90"/>
  <c r="ES96" i="90"/>
  <c r="ES95" i="90"/>
  <c r="ES94" i="90"/>
  <c r="ES93" i="90"/>
  <c r="ES92" i="90"/>
  <c r="ES91" i="90"/>
  <c r="ES90" i="90"/>
  <c r="ES89" i="90"/>
  <c r="ES88" i="90"/>
  <c r="ES87" i="90"/>
  <c r="ES86" i="90"/>
  <c r="ES85" i="90"/>
  <c r="ES84" i="90"/>
  <c r="ES83" i="90"/>
  <c r="ES82" i="90"/>
  <c r="ES81" i="90"/>
  <c r="ES80" i="90"/>
  <c r="ES79" i="90"/>
  <c r="ES78" i="90"/>
  <c r="ES77" i="90"/>
  <c r="ES76" i="90"/>
  <c r="ES75" i="90"/>
  <c r="ES74" i="90"/>
  <c r="ES73" i="90"/>
  <c r="ES72" i="90"/>
  <c r="ES71" i="90"/>
  <c r="ES67" i="90"/>
  <c r="ES64" i="90"/>
  <c r="ES27" i="90"/>
  <c r="ES70" i="90"/>
  <c r="ES66" i="90"/>
  <c r="ES62" i="90"/>
  <c r="ES61" i="90"/>
  <c r="ES60" i="90"/>
  <c r="ES59" i="90"/>
  <c r="ES58" i="90"/>
  <c r="ES57" i="90"/>
  <c r="ES56" i="90"/>
  <c r="ES55" i="90"/>
  <c r="ES54" i="90"/>
  <c r="ES53" i="90"/>
  <c r="ES52" i="90"/>
  <c r="ES51" i="90"/>
  <c r="ES50" i="90"/>
  <c r="ES49" i="90"/>
  <c r="ES48" i="90"/>
  <c r="ES47" i="90"/>
  <c r="ES46" i="90"/>
  <c r="ES45" i="90"/>
  <c r="ES44" i="90"/>
  <c r="ES43" i="90"/>
  <c r="ES42" i="90"/>
  <c r="ES41" i="90"/>
  <c r="ES40" i="90"/>
  <c r="ES39" i="90"/>
  <c r="ES38" i="90"/>
  <c r="ES37" i="90"/>
  <c r="ES36" i="90"/>
  <c r="ES35" i="90"/>
  <c r="ES34" i="90"/>
  <c r="ES33" i="90"/>
  <c r="ES32" i="90"/>
  <c r="ES31" i="90"/>
  <c r="ES30" i="90"/>
  <c r="ES29" i="90"/>
  <c r="ES28" i="90"/>
  <c r="ES69" i="90"/>
  <c r="ES65" i="90"/>
  <c r="ES63" i="90"/>
  <c r="ES68" i="90"/>
  <c r="EX227" i="90"/>
  <c r="EX223" i="90"/>
  <c r="EX222" i="90"/>
  <c r="EX226" i="90"/>
  <c r="EX225" i="90"/>
  <c r="EX221" i="90"/>
  <c r="EX224" i="90"/>
  <c r="EX220" i="90"/>
  <c r="EX219" i="90"/>
  <c r="EX218" i="90"/>
  <c r="EX217" i="90"/>
  <c r="EX216" i="90"/>
  <c r="EX215" i="90"/>
  <c r="EX212" i="90"/>
  <c r="EX214" i="90"/>
  <c r="EX213" i="90"/>
  <c r="EX211" i="90"/>
  <c r="EX210" i="90"/>
  <c r="EX209" i="90"/>
  <c r="EX206" i="90"/>
  <c r="EX208" i="90"/>
  <c r="EX203" i="90"/>
  <c r="EX199" i="90"/>
  <c r="EX195" i="90"/>
  <c r="EX194" i="90"/>
  <c r="EX193" i="90"/>
  <c r="EX192" i="90"/>
  <c r="EX204" i="90"/>
  <c r="EX200" i="90"/>
  <c r="EX197" i="90"/>
  <c r="EX205" i="90"/>
  <c r="EX201" i="90"/>
  <c r="EX196" i="90"/>
  <c r="EX207" i="90"/>
  <c r="EX202" i="90"/>
  <c r="EX198" i="90"/>
  <c r="EX190" i="90"/>
  <c r="EX189" i="90"/>
  <c r="EX188" i="90"/>
  <c r="EX187" i="90"/>
  <c r="EX191" i="90"/>
  <c r="EX185" i="90"/>
  <c r="EX184" i="90"/>
  <c r="EX183" i="90"/>
  <c r="EX182" i="90"/>
  <c r="EX181" i="90"/>
  <c r="EX180" i="90"/>
  <c r="EX179" i="90"/>
  <c r="EX178" i="90"/>
  <c r="EX177" i="90"/>
  <c r="EX176" i="90"/>
  <c r="EX175" i="90"/>
  <c r="EX174" i="90"/>
  <c r="EX173" i="90"/>
  <c r="EX186" i="90"/>
  <c r="EX172" i="90"/>
  <c r="EX171" i="90"/>
  <c r="EX170" i="90"/>
  <c r="EX169" i="90"/>
  <c r="EX168" i="90"/>
  <c r="EX167" i="90"/>
  <c r="EX166" i="90"/>
  <c r="EX165" i="90"/>
  <c r="EX164" i="90"/>
  <c r="EX163" i="90"/>
  <c r="EX162" i="90"/>
  <c r="EX161" i="90"/>
  <c r="EX160" i="90"/>
  <c r="EX159" i="90"/>
  <c r="EX158" i="90"/>
  <c r="EX157" i="90"/>
  <c r="EX156" i="90"/>
  <c r="EX155" i="90"/>
  <c r="EX154" i="90"/>
  <c r="EX153" i="90"/>
  <c r="EX150" i="90"/>
  <c r="EX146" i="90"/>
  <c r="EX149" i="90"/>
  <c r="EX144" i="90"/>
  <c r="EX143" i="90"/>
  <c r="EX142" i="90"/>
  <c r="EX141" i="90"/>
  <c r="EX140" i="90"/>
  <c r="EX139" i="90"/>
  <c r="EX138" i="90"/>
  <c r="EX137" i="90"/>
  <c r="EX136" i="90"/>
  <c r="EX135" i="90"/>
  <c r="EX134" i="90"/>
  <c r="EX151" i="90"/>
  <c r="EX148" i="90"/>
  <c r="EX152" i="90"/>
  <c r="EX147" i="90"/>
  <c r="EX145" i="90"/>
  <c r="EX122" i="90"/>
  <c r="EX121" i="90"/>
  <c r="EX133" i="90"/>
  <c r="EX132" i="90"/>
  <c r="EX131" i="90"/>
  <c r="EX130" i="90"/>
  <c r="EX129" i="90"/>
  <c r="EX128" i="90"/>
  <c r="EX127" i="90"/>
  <c r="EX126" i="90"/>
  <c r="EX125" i="90"/>
  <c r="EX124" i="90"/>
  <c r="EX123" i="90"/>
  <c r="EX117" i="90"/>
  <c r="EX113" i="90"/>
  <c r="EX112" i="90"/>
  <c r="EX111" i="90"/>
  <c r="EX110" i="90"/>
  <c r="EX109" i="90"/>
  <c r="EX108" i="90"/>
  <c r="EX107" i="90"/>
  <c r="EX106" i="90"/>
  <c r="EX105" i="90"/>
  <c r="EX104" i="90"/>
  <c r="EX118" i="90"/>
  <c r="EX114" i="90"/>
  <c r="EX119" i="90"/>
  <c r="EX115" i="90"/>
  <c r="EX103" i="90"/>
  <c r="EX102" i="90"/>
  <c r="EX101" i="90"/>
  <c r="EX100" i="90"/>
  <c r="EX99" i="90"/>
  <c r="EX98" i="90"/>
  <c r="EX97" i="90"/>
  <c r="EX96" i="90"/>
  <c r="EX95" i="90"/>
  <c r="EX94" i="90"/>
  <c r="EX93" i="90"/>
  <c r="EX92" i="90"/>
  <c r="EX120" i="90"/>
  <c r="EX116" i="90"/>
  <c r="EX84" i="90"/>
  <c r="EX91" i="90"/>
  <c r="EX90" i="90"/>
  <c r="EX89" i="90"/>
  <c r="EX88" i="90"/>
  <c r="EX87" i="90"/>
  <c r="EX86" i="90"/>
  <c r="EX85" i="90"/>
  <c r="EX83" i="90"/>
  <c r="EX82" i="90"/>
  <c r="EX81" i="90"/>
  <c r="EX80" i="90"/>
  <c r="EX79" i="90"/>
  <c r="EX78" i="90"/>
  <c r="EX77" i="90"/>
  <c r="EX74" i="90"/>
  <c r="EX68" i="90"/>
  <c r="EX64" i="90"/>
  <c r="EX62" i="90"/>
  <c r="EX61" i="90"/>
  <c r="EX60" i="90"/>
  <c r="EX59" i="90"/>
  <c r="EX58" i="90"/>
  <c r="EX57" i="90"/>
  <c r="EX56" i="90"/>
  <c r="EX55" i="90"/>
  <c r="EX54" i="90"/>
  <c r="EX53" i="90"/>
  <c r="EX52" i="90"/>
  <c r="EX51" i="90"/>
  <c r="EX50" i="90"/>
  <c r="EX49" i="90"/>
  <c r="EX48" i="90"/>
  <c r="EX47" i="90"/>
  <c r="EX46" i="90"/>
  <c r="EX45" i="90"/>
  <c r="EX44" i="90"/>
  <c r="EX43" i="90"/>
  <c r="EX42" i="90"/>
  <c r="EX41" i="90"/>
  <c r="EX40" i="90"/>
  <c r="EX39" i="90"/>
  <c r="EX38" i="90"/>
  <c r="EX37" i="90"/>
  <c r="EX36" i="90"/>
  <c r="EX35" i="90"/>
  <c r="EX34" i="90"/>
  <c r="EX33" i="90"/>
  <c r="EX32" i="90"/>
  <c r="EX31" i="90"/>
  <c r="EX30" i="90"/>
  <c r="EX29" i="90"/>
  <c r="EX28" i="90"/>
  <c r="EX27" i="90"/>
  <c r="EX75" i="90"/>
  <c r="EX71" i="90"/>
  <c r="EX67" i="90"/>
  <c r="EX76" i="90"/>
  <c r="EX72" i="90"/>
  <c r="EX70" i="90"/>
  <c r="EX66" i="90"/>
  <c r="EX63" i="90"/>
  <c r="EX73" i="90"/>
  <c r="EX69" i="90"/>
  <c r="EX65" i="90"/>
  <c r="EB68" i="90"/>
  <c r="EB28" i="90"/>
  <c r="AZ28" i="90" s="1"/>
  <c r="T28" i="90" s="1"/>
  <c r="AJ28" i="90" s="1"/>
  <c r="EB32" i="90"/>
  <c r="EB36" i="90"/>
  <c r="EB40" i="90"/>
  <c r="EB44" i="90"/>
  <c r="EB48" i="90"/>
  <c r="EB52" i="90"/>
  <c r="EB56" i="90"/>
  <c r="EB60" i="90"/>
  <c r="EB70" i="90"/>
  <c r="EB72" i="90"/>
  <c r="EB76" i="90"/>
  <c r="EB80" i="90"/>
  <c r="EB84" i="90"/>
  <c r="EB88" i="90"/>
  <c r="EB92" i="90"/>
  <c r="EB96" i="90"/>
  <c r="EB100" i="90"/>
  <c r="EB104" i="90"/>
  <c r="EB108" i="90"/>
  <c r="EB112" i="90"/>
  <c r="EB116" i="90"/>
  <c r="EB120" i="90"/>
  <c r="EB124" i="90"/>
  <c r="EB128" i="90"/>
  <c r="EB132" i="90"/>
  <c r="EB136" i="90"/>
  <c r="EB140" i="90"/>
  <c r="EB144" i="90"/>
  <c r="EB148" i="90"/>
  <c r="EB152" i="90"/>
  <c r="EB156" i="90"/>
  <c r="EB160" i="90"/>
  <c r="EB163" i="90"/>
  <c r="EB167" i="90"/>
  <c r="EB171" i="90"/>
  <c r="EB175" i="90"/>
  <c r="EB180" i="90"/>
  <c r="EB184" i="90"/>
  <c r="EB188" i="90"/>
  <c r="EB192" i="90"/>
  <c r="EB196" i="90"/>
  <c r="EB200" i="90"/>
  <c r="EB204" i="90"/>
  <c r="EB208" i="90"/>
  <c r="EB212" i="90"/>
  <c r="EB216" i="90"/>
  <c r="EB220" i="90"/>
  <c r="EB223" i="90"/>
  <c r="AZ223" i="90" s="1"/>
  <c r="T223" i="90" s="1"/>
  <c r="AJ223" i="90" s="1"/>
  <c r="EC64" i="90"/>
  <c r="EC68" i="90"/>
  <c r="EC65" i="90"/>
  <c r="EC28" i="90"/>
  <c r="EC32" i="90"/>
  <c r="EC36" i="90"/>
  <c r="EC40" i="90"/>
  <c r="EC44" i="90"/>
  <c r="EC48" i="90"/>
  <c r="EC52" i="90"/>
  <c r="EC56" i="90"/>
  <c r="EC60" i="90"/>
  <c r="EC70" i="90"/>
  <c r="EC79" i="90"/>
  <c r="EC83" i="90"/>
  <c r="EC87" i="90"/>
  <c r="EC91" i="90"/>
  <c r="EC93" i="90"/>
  <c r="EC97" i="90"/>
  <c r="EC101" i="90"/>
  <c r="EC105" i="90"/>
  <c r="EC109" i="90"/>
  <c r="EC113" i="90"/>
  <c r="EC116" i="90"/>
  <c r="EC123" i="90"/>
  <c r="EC127" i="90"/>
  <c r="EC131" i="90"/>
  <c r="EC151" i="90"/>
  <c r="EC134" i="90"/>
  <c r="EC138" i="90"/>
  <c r="EC142" i="90"/>
  <c r="EC148" i="90"/>
  <c r="EC153" i="90"/>
  <c r="EC157" i="90"/>
  <c r="EC161" i="90"/>
  <c r="EC167" i="90"/>
  <c r="EC171" i="90"/>
  <c r="EC175" i="90"/>
  <c r="EC179" i="90"/>
  <c r="EC183" i="90"/>
  <c r="EC191" i="90"/>
  <c r="EC190" i="90"/>
  <c r="EC200" i="90"/>
  <c r="EC192" i="90"/>
  <c r="EC196" i="90"/>
  <c r="EC207" i="90"/>
  <c r="EC210" i="90"/>
  <c r="EC214" i="90"/>
  <c r="EC219" i="90"/>
  <c r="EC226" i="90"/>
  <c r="EC227" i="90"/>
  <c r="EA30" i="90"/>
  <c r="EA34" i="90"/>
  <c r="EA38" i="90"/>
  <c r="EA42" i="90"/>
  <c r="EA46" i="90"/>
  <c r="EA50" i="90"/>
  <c r="EA54" i="90"/>
  <c r="EA58" i="90"/>
  <c r="EA62" i="90"/>
  <c r="EA66" i="90"/>
  <c r="EA70" i="90"/>
  <c r="EA74" i="90"/>
  <c r="EA78" i="90"/>
  <c r="EA82" i="90"/>
  <c r="EA86" i="90"/>
  <c r="EA90" i="90"/>
  <c r="EA94" i="90"/>
  <c r="EA98" i="90"/>
  <c r="EA102" i="90"/>
  <c r="EA106" i="90"/>
  <c r="EA110" i="90"/>
  <c r="EA114" i="90"/>
  <c r="EA118" i="90"/>
  <c r="EA122" i="90"/>
  <c r="EA126" i="90"/>
  <c r="EA130" i="90"/>
  <c r="EA134" i="90"/>
  <c r="EA138" i="90"/>
  <c r="EA142" i="90"/>
  <c r="EA146" i="90"/>
  <c r="EA149" i="90"/>
  <c r="EA154" i="90"/>
  <c r="EA158" i="90"/>
  <c r="EA162" i="90"/>
  <c r="EA166" i="90"/>
  <c r="EA170" i="90"/>
  <c r="EA174" i="90"/>
  <c r="EA178" i="90"/>
  <c r="EA182" i="90"/>
  <c r="EA186" i="90"/>
  <c r="EA190" i="90"/>
  <c r="EA193" i="90"/>
  <c r="EA197" i="90"/>
  <c r="EA199" i="90"/>
  <c r="EA203" i="90"/>
  <c r="EA209" i="90"/>
  <c r="EA211" i="90"/>
  <c r="EA220" i="90"/>
  <c r="EA223" i="90"/>
  <c r="EA226" i="90"/>
  <c r="DK63" i="90"/>
  <c r="DK29" i="90"/>
  <c r="DK33" i="90"/>
  <c r="DK37" i="90"/>
  <c r="DK41" i="90"/>
  <c r="DK45" i="90"/>
  <c r="DK49" i="90"/>
  <c r="DK53" i="90"/>
  <c r="DK57" i="90"/>
  <c r="DK61" i="90"/>
  <c r="DK64" i="90"/>
  <c r="DK73" i="90"/>
  <c r="DK77" i="90"/>
  <c r="DK81" i="90"/>
  <c r="DK85" i="90"/>
  <c r="DK89" i="90"/>
  <c r="DK93" i="90"/>
  <c r="DK97" i="90"/>
  <c r="DK101" i="90"/>
  <c r="DK105" i="90"/>
  <c r="DK109" i="90"/>
  <c r="DK113" i="90"/>
  <c r="DK117" i="90"/>
  <c r="DK121" i="90"/>
  <c r="DK125" i="90"/>
  <c r="DK129" i="90"/>
  <c r="DK133" i="90"/>
  <c r="DK137" i="90"/>
  <c r="DK141" i="90"/>
  <c r="DK145" i="90"/>
  <c r="DK149" i="90"/>
  <c r="DK153" i="90"/>
  <c r="DK157" i="90"/>
  <c r="DK161" i="90"/>
  <c r="DK164" i="90"/>
  <c r="DK168" i="90"/>
  <c r="DK172" i="90"/>
  <c r="DK177" i="90"/>
  <c r="DK181" i="90"/>
  <c r="DK185" i="90"/>
  <c r="DK189" i="90"/>
  <c r="DK193" i="90"/>
  <c r="DK197" i="90"/>
  <c r="DK201" i="90"/>
  <c r="DK205" i="90"/>
  <c r="DK209" i="90"/>
  <c r="DK213" i="90"/>
  <c r="DK217" i="90"/>
  <c r="DK221" i="90"/>
  <c r="DK226" i="90"/>
  <c r="DP69" i="90"/>
  <c r="DP70" i="90"/>
  <c r="DP71" i="90"/>
  <c r="DP29" i="90"/>
  <c r="DP33" i="90"/>
  <c r="DP37" i="90"/>
  <c r="DP41" i="90"/>
  <c r="DP45" i="90"/>
  <c r="DP49" i="90"/>
  <c r="DP53" i="90"/>
  <c r="DP57" i="90"/>
  <c r="DP61" i="90"/>
  <c r="DP74" i="90"/>
  <c r="DP80" i="90"/>
  <c r="DP85" i="90"/>
  <c r="DP89" i="90"/>
  <c r="DP116" i="90"/>
  <c r="DP94" i="90"/>
  <c r="DP98" i="90"/>
  <c r="DP102" i="90"/>
  <c r="DP114" i="90"/>
  <c r="DP106" i="90"/>
  <c r="DP110" i="90"/>
  <c r="DP117" i="90"/>
  <c r="DP127" i="90"/>
  <c r="DP131" i="90"/>
  <c r="DP122" i="90"/>
  <c r="DP152" i="90"/>
  <c r="DP135" i="90"/>
  <c r="DP139" i="90"/>
  <c r="DP143" i="90"/>
  <c r="DP150" i="90"/>
  <c r="DP156" i="90"/>
  <c r="DP160" i="90"/>
  <c r="DP164" i="90"/>
  <c r="DP168" i="90"/>
  <c r="DP172" i="90"/>
  <c r="DP176" i="90"/>
  <c r="DP180" i="90"/>
  <c r="DP184" i="90"/>
  <c r="DP187" i="90"/>
  <c r="DP198" i="90"/>
  <c r="DP201" i="90"/>
  <c r="DP204" i="90"/>
  <c r="DP195" i="90"/>
  <c r="DP206" i="90"/>
  <c r="DP213" i="90"/>
  <c r="DP216" i="90"/>
  <c r="DP220" i="90"/>
  <c r="DP223" i="90"/>
  <c r="EZ27" i="90"/>
  <c r="EZ32" i="90"/>
  <c r="EZ36" i="90"/>
  <c r="EZ40" i="90"/>
  <c r="EZ44" i="90"/>
  <c r="EZ48" i="90"/>
  <c r="EZ52" i="90"/>
  <c r="EZ56" i="90"/>
  <c r="EZ60" i="90"/>
  <c r="EZ84" i="90"/>
  <c r="EZ66" i="90"/>
  <c r="EZ70" i="90"/>
  <c r="EZ74" i="90"/>
  <c r="EZ78" i="90"/>
  <c r="EZ82" i="90"/>
  <c r="EZ87" i="90"/>
  <c r="EZ91" i="90"/>
  <c r="EZ95" i="90"/>
  <c r="EZ99" i="90"/>
  <c r="EZ103" i="90"/>
  <c r="EZ107" i="90"/>
  <c r="EZ111" i="90"/>
  <c r="EZ115" i="90"/>
  <c r="EZ119" i="90"/>
  <c r="EZ123" i="90"/>
  <c r="EZ127" i="90"/>
  <c r="EZ131" i="90"/>
  <c r="EZ135" i="90"/>
  <c r="EZ139" i="90"/>
  <c r="EZ143" i="90"/>
  <c r="EZ147" i="90"/>
  <c r="EZ151" i="90"/>
  <c r="EZ155" i="90"/>
  <c r="EZ159" i="90"/>
  <c r="EZ163" i="90"/>
  <c r="EZ167" i="90"/>
  <c r="EZ171" i="90"/>
  <c r="EZ175" i="90"/>
  <c r="EZ179" i="90"/>
  <c r="EZ183" i="90"/>
  <c r="EZ187" i="90"/>
  <c r="EZ191" i="90"/>
  <c r="EZ195" i="90"/>
  <c r="EZ207" i="90"/>
  <c r="EZ200" i="90"/>
  <c r="EZ204" i="90"/>
  <c r="EZ217" i="90"/>
  <c r="EZ213" i="90"/>
  <c r="EZ216" i="90"/>
  <c r="EZ223" i="90"/>
  <c r="EZ227" i="90"/>
  <c r="EI30" i="90"/>
  <c r="EI34" i="90"/>
  <c r="EI38" i="90"/>
  <c r="EI42" i="90"/>
  <c r="EI46" i="90"/>
  <c r="EI50" i="90"/>
  <c r="EI54" i="90"/>
  <c r="EI58" i="90"/>
  <c r="EI62" i="90"/>
  <c r="EI65" i="90"/>
  <c r="EI69" i="90"/>
  <c r="EI73" i="90"/>
  <c r="EI77" i="90"/>
  <c r="EI81" i="90"/>
  <c r="EI86" i="90"/>
  <c r="EI90" i="90"/>
  <c r="EI94" i="90"/>
  <c r="EI98" i="90"/>
  <c r="EI102" i="90"/>
  <c r="EI106" i="90"/>
  <c r="EI110" i="90"/>
  <c r="EI114" i="90"/>
  <c r="EI118" i="90"/>
  <c r="EI122" i="90"/>
  <c r="EI126" i="90"/>
  <c r="EI130" i="90"/>
  <c r="EI134" i="90"/>
  <c r="EI138" i="90"/>
  <c r="EI142" i="90"/>
  <c r="EI150" i="90"/>
  <c r="EI149" i="90"/>
  <c r="EI154" i="90"/>
  <c r="EI158" i="90"/>
  <c r="EI162" i="90"/>
  <c r="EI166" i="90"/>
  <c r="EI170" i="90"/>
  <c r="EI174" i="90"/>
  <c r="EI178" i="90"/>
  <c r="EI182" i="90"/>
  <c r="EI186" i="90"/>
  <c r="EI190" i="90"/>
  <c r="EI194" i="90"/>
  <c r="EI197" i="90"/>
  <c r="EI199" i="90"/>
  <c r="EI203" i="90"/>
  <c r="EI210" i="90"/>
  <c r="EI212" i="90"/>
  <c r="EI215" i="90"/>
  <c r="EI221" i="90"/>
  <c r="EI226" i="90"/>
  <c r="EF70" i="90"/>
  <c r="EF30" i="90"/>
  <c r="EF35" i="90"/>
  <c r="EF39" i="90"/>
  <c r="EF43" i="90"/>
  <c r="EF47" i="90"/>
  <c r="EF51" i="90"/>
  <c r="EF55" i="90"/>
  <c r="EF59" i="90"/>
  <c r="EF64" i="90"/>
  <c r="EF65" i="90"/>
  <c r="EF73" i="90"/>
  <c r="EF77" i="90"/>
  <c r="EF81" i="90"/>
  <c r="EF85" i="90"/>
  <c r="EF89" i="90"/>
  <c r="EF93" i="90"/>
  <c r="EF97" i="90"/>
  <c r="EF101" i="90"/>
  <c r="EF105" i="90"/>
  <c r="EF109" i="90"/>
  <c r="EF113" i="90"/>
  <c r="EF117" i="90"/>
  <c r="EF121" i="90"/>
  <c r="EF125" i="90"/>
  <c r="EF129" i="90"/>
  <c r="EF133" i="90"/>
  <c r="EF137" i="90"/>
  <c r="EF141" i="90"/>
  <c r="EF145" i="90"/>
  <c r="EF149" i="90"/>
  <c r="EF153" i="90"/>
  <c r="EF157" i="90"/>
  <c r="EF161" i="90"/>
  <c r="EF162" i="90"/>
  <c r="EF166" i="90"/>
  <c r="EF170" i="90"/>
  <c r="EF177" i="90"/>
  <c r="EF181" i="90"/>
  <c r="EF185" i="90"/>
  <c r="EF189" i="90"/>
  <c r="EF193" i="90"/>
  <c r="EF197" i="90"/>
  <c r="EF201" i="90"/>
  <c r="EF205" i="90"/>
  <c r="EF209" i="90"/>
  <c r="EF212" i="90"/>
  <c r="EF217" i="90"/>
  <c r="EF221" i="90"/>
  <c r="EF224" i="90"/>
  <c r="EJ227" i="90"/>
  <c r="EJ226" i="90"/>
  <c r="EJ225" i="90"/>
  <c r="EJ221" i="90"/>
  <c r="EJ224" i="90"/>
  <c r="EJ223" i="90"/>
  <c r="EJ220" i="90"/>
  <c r="EJ219" i="90"/>
  <c r="EJ218" i="90"/>
  <c r="EJ217" i="90"/>
  <c r="EJ216" i="90"/>
  <c r="EJ222" i="90"/>
  <c r="EJ214" i="90"/>
  <c r="EJ213" i="90"/>
  <c r="EJ215" i="90"/>
  <c r="EJ212" i="90"/>
  <c r="EJ211" i="90"/>
  <c r="EJ210" i="90"/>
  <c r="EJ209" i="90"/>
  <c r="EJ208" i="90"/>
  <c r="EJ207" i="90"/>
  <c r="EJ206" i="90"/>
  <c r="EJ205" i="90"/>
  <c r="EJ204" i="90"/>
  <c r="EJ203" i="90"/>
  <c r="EJ202" i="90"/>
  <c r="EJ201" i="90"/>
  <c r="EJ200" i="90"/>
  <c r="EJ199" i="90"/>
  <c r="EJ198" i="90"/>
  <c r="EJ197" i="90"/>
  <c r="EJ196" i="90"/>
  <c r="EJ195" i="90"/>
  <c r="EJ194" i="90"/>
  <c r="EJ193" i="90"/>
  <c r="EJ192" i="90"/>
  <c r="EJ191" i="90"/>
  <c r="EJ190" i="90"/>
  <c r="EJ189" i="90"/>
  <c r="EJ188" i="90"/>
  <c r="EJ187" i="90"/>
  <c r="EJ186" i="90"/>
  <c r="EJ185" i="90"/>
  <c r="EJ184" i="90"/>
  <c r="EJ183" i="90"/>
  <c r="EJ182" i="90"/>
  <c r="EJ181" i="90"/>
  <c r="EJ180" i="90"/>
  <c r="EJ179" i="90"/>
  <c r="EJ178" i="90"/>
  <c r="EJ177" i="90"/>
  <c r="EJ176" i="90"/>
  <c r="EJ173" i="90"/>
  <c r="EJ172" i="90"/>
  <c r="EJ171" i="90"/>
  <c r="EJ170" i="90"/>
  <c r="EJ169" i="90"/>
  <c r="EJ168" i="90"/>
  <c r="EJ167" i="90"/>
  <c r="EJ166" i="90"/>
  <c r="EJ165" i="90"/>
  <c r="EJ164" i="90"/>
  <c r="EJ163" i="90"/>
  <c r="EJ162" i="90"/>
  <c r="EJ175" i="90"/>
  <c r="EJ174" i="90"/>
  <c r="EJ161" i="90"/>
  <c r="EJ160" i="90"/>
  <c r="EJ159" i="90"/>
  <c r="EJ158" i="90"/>
  <c r="EJ157" i="90"/>
  <c r="EJ156" i="90"/>
  <c r="EJ155" i="90"/>
  <c r="EJ154" i="90"/>
  <c r="EJ153" i="90"/>
  <c r="EJ152" i="90"/>
  <c r="EJ151" i="90"/>
  <c r="EJ150" i="90"/>
  <c r="EJ149" i="90"/>
  <c r="EJ148" i="90"/>
  <c r="EJ147" i="90"/>
  <c r="EJ146" i="90"/>
  <c r="EJ145" i="90"/>
  <c r="EJ144" i="90"/>
  <c r="EJ143" i="90"/>
  <c r="EJ142" i="90"/>
  <c r="EJ141" i="90"/>
  <c r="EJ140" i="90"/>
  <c r="EJ139" i="90"/>
  <c r="EJ138" i="90"/>
  <c r="EJ137" i="90"/>
  <c r="EJ136" i="90"/>
  <c r="EJ135" i="90"/>
  <c r="EJ134" i="90"/>
  <c r="EJ133" i="90"/>
  <c r="EJ132" i="90"/>
  <c r="EJ131" i="90"/>
  <c r="EJ130" i="90"/>
  <c r="EJ129" i="90"/>
  <c r="EJ128" i="90"/>
  <c r="EJ127" i="90"/>
  <c r="EJ126" i="90"/>
  <c r="EJ125" i="90"/>
  <c r="EJ124" i="90"/>
  <c r="EJ123" i="90"/>
  <c r="EJ122" i="90"/>
  <c r="EJ121" i="90"/>
  <c r="EJ120" i="90"/>
  <c r="EJ119" i="90"/>
  <c r="EJ118" i="90"/>
  <c r="EJ117" i="90"/>
  <c r="EJ116" i="90"/>
  <c r="EJ115" i="90"/>
  <c r="EJ114" i="90"/>
  <c r="EJ113" i="90"/>
  <c r="EJ112" i="90"/>
  <c r="EJ111" i="90"/>
  <c r="EJ110" i="90"/>
  <c r="EJ109" i="90"/>
  <c r="EJ108" i="90"/>
  <c r="EJ107" i="90"/>
  <c r="EJ106" i="90"/>
  <c r="EJ105" i="90"/>
  <c r="EJ104" i="90"/>
  <c r="EJ103" i="90"/>
  <c r="EJ102" i="90"/>
  <c r="EJ101" i="90"/>
  <c r="EJ100" i="90"/>
  <c r="EJ99" i="90"/>
  <c r="EJ98" i="90"/>
  <c r="EJ97" i="90"/>
  <c r="EJ96" i="90"/>
  <c r="EJ95" i="90"/>
  <c r="EJ94" i="90"/>
  <c r="EJ93" i="90"/>
  <c r="EJ92" i="90"/>
  <c r="EJ91" i="90"/>
  <c r="EJ90" i="90"/>
  <c r="EJ89" i="90"/>
  <c r="EJ88" i="90"/>
  <c r="EJ87" i="90"/>
  <c r="EJ86" i="90"/>
  <c r="EJ85" i="90"/>
  <c r="EJ84" i="90"/>
  <c r="EJ83" i="90"/>
  <c r="EJ82" i="90"/>
  <c r="EJ81" i="90"/>
  <c r="EJ80" i="90"/>
  <c r="EJ79" i="90"/>
  <c r="EJ78" i="90"/>
  <c r="EJ77" i="90"/>
  <c r="EJ76" i="90"/>
  <c r="EJ75" i="90"/>
  <c r="EJ74" i="90"/>
  <c r="EJ73" i="90"/>
  <c r="EJ72" i="90"/>
  <c r="EJ71" i="90"/>
  <c r="EJ67" i="90"/>
  <c r="EJ63" i="90"/>
  <c r="EJ27" i="90"/>
  <c r="EJ70" i="90"/>
  <c r="EJ66" i="90"/>
  <c r="EJ62" i="90"/>
  <c r="EJ61" i="90"/>
  <c r="EJ60" i="90"/>
  <c r="EJ59" i="90"/>
  <c r="EJ58" i="90"/>
  <c r="EJ57" i="90"/>
  <c r="EJ56" i="90"/>
  <c r="EJ55" i="90"/>
  <c r="EJ54" i="90"/>
  <c r="EJ53" i="90"/>
  <c r="EJ52" i="90"/>
  <c r="EJ51" i="90"/>
  <c r="EJ50" i="90"/>
  <c r="EJ49" i="90"/>
  <c r="EJ48" i="90"/>
  <c r="EJ47" i="90"/>
  <c r="EJ46" i="90"/>
  <c r="EJ45" i="90"/>
  <c r="EJ44" i="90"/>
  <c r="EJ43" i="90"/>
  <c r="EJ42" i="90"/>
  <c r="EJ41" i="90"/>
  <c r="EJ40" i="90"/>
  <c r="EJ39" i="90"/>
  <c r="EJ38" i="90"/>
  <c r="EJ37" i="90"/>
  <c r="EJ36" i="90"/>
  <c r="EJ35" i="90"/>
  <c r="EJ34" i="90"/>
  <c r="EJ33" i="90"/>
  <c r="EJ32" i="90"/>
  <c r="EJ31" i="90"/>
  <c r="EJ30" i="90"/>
  <c r="EJ29" i="90"/>
  <c r="EJ28" i="90"/>
  <c r="EJ69" i="90"/>
  <c r="EJ65" i="90"/>
  <c r="EJ64" i="90"/>
  <c r="EJ68" i="90"/>
  <c r="DR227" i="90"/>
  <c r="DR224" i="90"/>
  <c r="DR226" i="90"/>
  <c r="DR225" i="90"/>
  <c r="DR223" i="90"/>
  <c r="DR222" i="90"/>
  <c r="DR221" i="90"/>
  <c r="DR219" i="90"/>
  <c r="DR216" i="90"/>
  <c r="DR218" i="90"/>
  <c r="DR215" i="90"/>
  <c r="DR214" i="90"/>
  <c r="DR213" i="90"/>
  <c r="DR212" i="90"/>
  <c r="DR211" i="90"/>
  <c r="DR217" i="90"/>
  <c r="DR220" i="90"/>
  <c r="DR210" i="90"/>
  <c r="DR208" i="90"/>
  <c r="DR205" i="90"/>
  <c r="DR204" i="90"/>
  <c r="DR203" i="90"/>
  <c r="DR202" i="90"/>
  <c r="DR201" i="90"/>
  <c r="DR200" i="90"/>
  <c r="DR199" i="90"/>
  <c r="DR198" i="90"/>
  <c r="DR209" i="90"/>
  <c r="DR207" i="90"/>
  <c r="DR206" i="90"/>
  <c r="DR197" i="90"/>
  <c r="DR196" i="90"/>
  <c r="DR195" i="90"/>
  <c r="DR194" i="90"/>
  <c r="DR193" i="90"/>
  <c r="DR192" i="90"/>
  <c r="DR191" i="90"/>
  <c r="DR190" i="90"/>
  <c r="DR189" i="90"/>
  <c r="DR188" i="90"/>
  <c r="DR187" i="90"/>
  <c r="DR186" i="90"/>
  <c r="DR185" i="90"/>
  <c r="DR184" i="90"/>
  <c r="DR183" i="90"/>
  <c r="DR182" i="90"/>
  <c r="DR181" i="90"/>
  <c r="DR180" i="90"/>
  <c r="DR179" i="90"/>
  <c r="DR178" i="90"/>
  <c r="DR177" i="90"/>
  <c r="DR176" i="90"/>
  <c r="DR175" i="90"/>
  <c r="DR174" i="90"/>
  <c r="DR172" i="90"/>
  <c r="DR171" i="90"/>
  <c r="DR170" i="90"/>
  <c r="DR169" i="90"/>
  <c r="DR168" i="90"/>
  <c r="DR167" i="90"/>
  <c r="DR166" i="90"/>
  <c r="DR165" i="90"/>
  <c r="DR164" i="90"/>
  <c r="DR163" i="90"/>
  <c r="DR162" i="90"/>
  <c r="DR173" i="90"/>
  <c r="DR161" i="90"/>
  <c r="DR160" i="90"/>
  <c r="DR159" i="90"/>
  <c r="DR158" i="90"/>
  <c r="DR157" i="90"/>
  <c r="DR156" i="90"/>
  <c r="DR155" i="90"/>
  <c r="DR154" i="90"/>
  <c r="DR153" i="90"/>
  <c r="DR152" i="90"/>
  <c r="DR151" i="90"/>
  <c r="DR149" i="90"/>
  <c r="DR148" i="90"/>
  <c r="DR145" i="90"/>
  <c r="DR147" i="90"/>
  <c r="DR150" i="90"/>
  <c r="DR146" i="90"/>
  <c r="DR144" i="90"/>
  <c r="DR143" i="90"/>
  <c r="DR142" i="90"/>
  <c r="DR141" i="90"/>
  <c r="DR140" i="90"/>
  <c r="DR139" i="90"/>
  <c r="DR138" i="90"/>
  <c r="DR137" i="90"/>
  <c r="DR136" i="90"/>
  <c r="DR135" i="90"/>
  <c r="DR134" i="90"/>
  <c r="DR133" i="90"/>
  <c r="DR132" i="90"/>
  <c r="DR131" i="90"/>
  <c r="DR130" i="90"/>
  <c r="DR129" i="90"/>
  <c r="DR128" i="90"/>
  <c r="DR127" i="90"/>
  <c r="DR126" i="90"/>
  <c r="DR125" i="90"/>
  <c r="DR124" i="90"/>
  <c r="DR123" i="90"/>
  <c r="DR122" i="90"/>
  <c r="DR121" i="90"/>
  <c r="DR120" i="90"/>
  <c r="DR119" i="90"/>
  <c r="DR118" i="90"/>
  <c r="DR117" i="90"/>
  <c r="DR116" i="90"/>
  <c r="DR115" i="90"/>
  <c r="DR114" i="90"/>
  <c r="DR113" i="90"/>
  <c r="DR112" i="90"/>
  <c r="DR111" i="90"/>
  <c r="DR110" i="90"/>
  <c r="DR109" i="90"/>
  <c r="DR108" i="90"/>
  <c r="DR107" i="90"/>
  <c r="DR106" i="90"/>
  <c r="DR105" i="90"/>
  <c r="DR104" i="90"/>
  <c r="DR103" i="90"/>
  <c r="DR102" i="90"/>
  <c r="DR101" i="90"/>
  <c r="DR100" i="90"/>
  <c r="DR99" i="90"/>
  <c r="DR98" i="90"/>
  <c r="DR97" i="90"/>
  <c r="DR96" i="90"/>
  <c r="DR95" i="90"/>
  <c r="DR94" i="90"/>
  <c r="DR93" i="90"/>
  <c r="DR92" i="90"/>
  <c r="DR91" i="90"/>
  <c r="DR90" i="90"/>
  <c r="DR89" i="90"/>
  <c r="DR88" i="90"/>
  <c r="DR87" i="90"/>
  <c r="DR86" i="90"/>
  <c r="DR85" i="90"/>
  <c r="DR83" i="90"/>
  <c r="DR82" i="90"/>
  <c r="DR81" i="90"/>
  <c r="DR80" i="90"/>
  <c r="DR79" i="90"/>
  <c r="DR78" i="90"/>
  <c r="DR77" i="90"/>
  <c r="DR76" i="90"/>
  <c r="DR75" i="90"/>
  <c r="DR74" i="90"/>
  <c r="DR73" i="90"/>
  <c r="DR72" i="90"/>
  <c r="DR71" i="90"/>
  <c r="DR70" i="90"/>
  <c r="DR69" i="90"/>
  <c r="DR68" i="90"/>
  <c r="DR67" i="90"/>
  <c r="DR66" i="90"/>
  <c r="DR65" i="90"/>
  <c r="DR64" i="90"/>
  <c r="DR63" i="90"/>
  <c r="DR84" i="90"/>
  <c r="DR62" i="90"/>
  <c r="DR61" i="90"/>
  <c r="DR60" i="90"/>
  <c r="DR59" i="90"/>
  <c r="DR58" i="90"/>
  <c r="DR57" i="90"/>
  <c r="DR56" i="90"/>
  <c r="DR55" i="90"/>
  <c r="DR54" i="90"/>
  <c r="DR53" i="90"/>
  <c r="DR52" i="90"/>
  <c r="DR51" i="90"/>
  <c r="DR50" i="90"/>
  <c r="DR49" i="90"/>
  <c r="DR48" i="90"/>
  <c r="DR47" i="90"/>
  <c r="DR46" i="90"/>
  <c r="DR45" i="90"/>
  <c r="DR44" i="90"/>
  <c r="DR43" i="90"/>
  <c r="DR42" i="90"/>
  <c r="DR41" i="90"/>
  <c r="DR40" i="90"/>
  <c r="DR39" i="90"/>
  <c r="DR38" i="90"/>
  <c r="DR37" i="90"/>
  <c r="DR36" i="90"/>
  <c r="DR35" i="90"/>
  <c r="DR34" i="90"/>
  <c r="DR33" i="90"/>
  <c r="DR32" i="90"/>
  <c r="DR31" i="90"/>
  <c r="DR30" i="90"/>
  <c r="DR29" i="90"/>
  <c r="DR28" i="90"/>
  <c r="DR27" i="90"/>
  <c r="DT227" i="90"/>
  <c r="DT226" i="90"/>
  <c r="DT225" i="90"/>
  <c r="DT223" i="90"/>
  <c r="DT222" i="90"/>
  <c r="DT221" i="90"/>
  <c r="DT220" i="90"/>
  <c r="DT219" i="90"/>
  <c r="DT218" i="90"/>
  <c r="DT217" i="90"/>
  <c r="DT224" i="90"/>
  <c r="DT215" i="90"/>
  <c r="DT214" i="90"/>
  <c r="DT213" i="90"/>
  <c r="DT216" i="90"/>
  <c r="DT212" i="90"/>
  <c r="DT211" i="90"/>
  <c r="DT210" i="90"/>
  <c r="DT209" i="90"/>
  <c r="DT208" i="90"/>
  <c r="DT207" i="90"/>
  <c r="DT206" i="90"/>
  <c r="DT204" i="90"/>
  <c r="DT200" i="90"/>
  <c r="DT196" i="90"/>
  <c r="DT195" i="90"/>
  <c r="DT194" i="90"/>
  <c r="DT193" i="90"/>
  <c r="DT192" i="90"/>
  <c r="DT205" i="90"/>
  <c r="DT201" i="90"/>
  <c r="DT202" i="90"/>
  <c r="DT198" i="90"/>
  <c r="DT203" i="90"/>
  <c r="DT199" i="90"/>
  <c r="DT197" i="90"/>
  <c r="DT190" i="90"/>
  <c r="DT189" i="90"/>
  <c r="DT188" i="90"/>
  <c r="DT187" i="90"/>
  <c r="DT191" i="90"/>
  <c r="DT185" i="90"/>
  <c r="DT184" i="90"/>
  <c r="DT183" i="90"/>
  <c r="DT182" i="90"/>
  <c r="DT181" i="90"/>
  <c r="DT180" i="90"/>
  <c r="DT179" i="90"/>
  <c r="DT178" i="90"/>
  <c r="DT177" i="90"/>
  <c r="DT176" i="90"/>
  <c r="DT175" i="90"/>
  <c r="DT174" i="90"/>
  <c r="DT186" i="90"/>
  <c r="DT172" i="90"/>
  <c r="DT171" i="90"/>
  <c r="DT170" i="90"/>
  <c r="DT169" i="90"/>
  <c r="DT168" i="90"/>
  <c r="DT167" i="90"/>
  <c r="DT166" i="90"/>
  <c r="DT165" i="90"/>
  <c r="DT164" i="90"/>
  <c r="DT173" i="90"/>
  <c r="DT161" i="90"/>
  <c r="DT160" i="90"/>
  <c r="DT159" i="90"/>
  <c r="DT158" i="90"/>
  <c r="DT157" i="90"/>
  <c r="DT156" i="90"/>
  <c r="DT155" i="90"/>
  <c r="DT154" i="90"/>
  <c r="DT153" i="90"/>
  <c r="DT163" i="90"/>
  <c r="DT162" i="90"/>
  <c r="DT148" i="90"/>
  <c r="DT145" i="90"/>
  <c r="DT151" i="90"/>
  <c r="DT147" i="90"/>
  <c r="DT144" i="90"/>
  <c r="DT143" i="90"/>
  <c r="DT142" i="90"/>
  <c r="DT141" i="90"/>
  <c r="DT140" i="90"/>
  <c r="DT139" i="90"/>
  <c r="DT138" i="90"/>
  <c r="DT137" i="90"/>
  <c r="DT136" i="90"/>
  <c r="DT135" i="90"/>
  <c r="DT134" i="90"/>
  <c r="DT152" i="90"/>
  <c r="DT150" i="90"/>
  <c r="DT146" i="90"/>
  <c r="DT149" i="90"/>
  <c r="DT133" i="90"/>
  <c r="DT132" i="90"/>
  <c r="DT131" i="90"/>
  <c r="DT130" i="90"/>
  <c r="DT129" i="90"/>
  <c r="DT128" i="90"/>
  <c r="DT127" i="90"/>
  <c r="DT126" i="90"/>
  <c r="DT125" i="90"/>
  <c r="DT124" i="90"/>
  <c r="DT123" i="90"/>
  <c r="DT122" i="90"/>
  <c r="DT121" i="90"/>
  <c r="DT118" i="90"/>
  <c r="DT114" i="90"/>
  <c r="DT119" i="90"/>
  <c r="DT115" i="90"/>
  <c r="DT120" i="90"/>
  <c r="DT116" i="90"/>
  <c r="DT113" i="90"/>
  <c r="DT112" i="90"/>
  <c r="DT111" i="90"/>
  <c r="DT110" i="90"/>
  <c r="DT109" i="90"/>
  <c r="DT108" i="90"/>
  <c r="DT107" i="90"/>
  <c r="DT106" i="90"/>
  <c r="DT105" i="90"/>
  <c r="DT104" i="90"/>
  <c r="DT103" i="90"/>
  <c r="DT102" i="90"/>
  <c r="DT101" i="90"/>
  <c r="DT100" i="90"/>
  <c r="DT99" i="90"/>
  <c r="DT98" i="90"/>
  <c r="DT97" i="90"/>
  <c r="DT96" i="90"/>
  <c r="DT95" i="90"/>
  <c r="DT94" i="90"/>
  <c r="DT93" i="90"/>
  <c r="DT92" i="90"/>
  <c r="DT117" i="90"/>
  <c r="DT91" i="90"/>
  <c r="DT90" i="90"/>
  <c r="DT89" i="90"/>
  <c r="DT88" i="90"/>
  <c r="DT87" i="90"/>
  <c r="DT86" i="90"/>
  <c r="DT85" i="90"/>
  <c r="DT84" i="90"/>
  <c r="DT83" i="90"/>
  <c r="DT82" i="90"/>
  <c r="DT81" i="90"/>
  <c r="DT80" i="90"/>
  <c r="DT79" i="90"/>
  <c r="DT78" i="90"/>
  <c r="DT77" i="90"/>
  <c r="DT75" i="90"/>
  <c r="DT71" i="90"/>
  <c r="DT70" i="90"/>
  <c r="DT66" i="90"/>
  <c r="DT62" i="90"/>
  <c r="DT61" i="90"/>
  <c r="DT60" i="90"/>
  <c r="DT59" i="90"/>
  <c r="DT58" i="90"/>
  <c r="DT57" i="90"/>
  <c r="DT56" i="90"/>
  <c r="DT55" i="90"/>
  <c r="DT54" i="90"/>
  <c r="DT53" i="90"/>
  <c r="DT52" i="90"/>
  <c r="DT51" i="90"/>
  <c r="DT50" i="90"/>
  <c r="DT49" i="90"/>
  <c r="DT48" i="90"/>
  <c r="DT47" i="90"/>
  <c r="DT46" i="90"/>
  <c r="DT45" i="90"/>
  <c r="DT44" i="90"/>
  <c r="DT43" i="90"/>
  <c r="DT42" i="90"/>
  <c r="DT41" i="90"/>
  <c r="DT40" i="90"/>
  <c r="DT39" i="90"/>
  <c r="DT38" i="90"/>
  <c r="DT37" i="90"/>
  <c r="DT36" i="90"/>
  <c r="DT35" i="90"/>
  <c r="DT34" i="90"/>
  <c r="DT33" i="90"/>
  <c r="DT32" i="90"/>
  <c r="DT31" i="90"/>
  <c r="DT30" i="90"/>
  <c r="DT29" i="90"/>
  <c r="DT28" i="90"/>
  <c r="DT27" i="90"/>
  <c r="DT76" i="90"/>
  <c r="DT72" i="90"/>
  <c r="DT69" i="90"/>
  <c r="DT65" i="90"/>
  <c r="DT64" i="90"/>
  <c r="DT73" i="90"/>
  <c r="DT68" i="90"/>
  <c r="DT74" i="90"/>
  <c r="DT67" i="90"/>
  <c r="DT63" i="90"/>
  <c r="EE227" i="90"/>
  <c r="EE226" i="90"/>
  <c r="EE225" i="90"/>
  <c r="EE224" i="90"/>
  <c r="EE221" i="90"/>
  <c r="EE222" i="90"/>
  <c r="EE220" i="90"/>
  <c r="EE219" i="90"/>
  <c r="EE214" i="90"/>
  <c r="EE213" i="90"/>
  <c r="EE212" i="90"/>
  <c r="EE211" i="90"/>
  <c r="EE218" i="90"/>
  <c r="EE223" i="90"/>
  <c r="EE215" i="90"/>
  <c r="EE217" i="90"/>
  <c r="EE216" i="90"/>
  <c r="EE207" i="90"/>
  <c r="EE206" i="90"/>
  <c r="EE205" i="90"/>
  <c r="EE204" i="90"/>
  <c r="EE203" i="90"/>
  <c r="EE202" i="90"/>
  <c r="EE201" i="90"/>
  <c r="EE200" i="90"/>
  <c r="EE199" i="90"/>
  <c r="EE198" i="90"/>
  <c r="EE210" i="90"/>
  <c r="EE209" i="90"/>
  <c r="EE197" i="90"/>
  <c r="EE195" i="90"/>
  <c r="EE194" i="90"/>
  <c r="EE193" i="90"/>
  <c r="EE192" i="90"/>
  <c r="EE208" i="90"/>
  <c r="EE196" i="90"/>
  <c r="EE190" i="90"/>
  <c r="EE189" i="90"/>
  <c r="EE188" i="90"/>
  <c r="EE187" i="90"/>
  <c r="EE186" i="90"/>
  <c r="EE191" i="90"/>
  <c r="EE185" i="90"/>
  <c r="EE184" i="90"/>
  <c r="EE183" i="90"/>
  <c r="EE182" i="90"/>
  <c r="EE181" i="90"/>
  <c r="EE180" i="90"/>
  <c r="EE179" i="90"/>
  <c r="EE178" i="90"/>
  <c r="EE177" i="90"/>
  <c r="EE176" i="90"/>
  <c r="EE175" i="90"/>
  <c r="EE174" i="90"/>
  <c r="EE173" i="90"/>
  <c r="EE172" i="90"/>
  <c r="EE171" i="90"/>
  <c r="EE170" i="90"/>
  <c r="EE169" i="90"/>
  <c r="EE168" i="90"/>
  <c r="EE167" i="90"/>
  <c r="EE166" i="90"/>
  <c r="EE165" i="90"/>
  <c r="EE164" i="90"/>
  <c r="EE163" i="90"/>
  <c r="EE162" i="90"/>
  <c r="EE161" i="90"/>
  <c r="EE160" i="90"/>
  <c r="EE159" i="90"/>
  <c r="EE158" i="90"/>
  <c r="EE157" i="90"/>
  <c r="EE156" i="90"/>
  <c r="EE155" i="90"/>
  <c r="EE154" i="90"/>
  <c r="EE153" i="90"/>
  <c r="EE152" i="90"/>
  <c r="EE151" i="90"/>
  <c r="EE147" i="90"/>
  <c r="EE145" i="90"/>
  <c r="EE150" i="90"/>
  <c r="EE146" i="90"/>
  <c r="EE149" i="90"/>
  <c r="EE148" i="90"/>
  <c r="EE144" i="90"/>
  <c r="EE143" i="90"/>
  <c r="EE142" i="90"/>
  <c r="EE141" i="90"/>
  <c r="EE140" i="90"/>
  <c r="EE139" i="90"/>
  <c r="EE138" i="90"/>
  <c r="EE137" i="90"/>
  <c r="EE136" i="90"/>
  <c r="EE135" i="90"/>
  <c r="EE134" i="90"/>
  <c r="EE133" i="90"/>
  <c r="EE132" i="90"/>
  <c r="EE131" i="90"/>
  <c r="EE130" i="90"/>
  <c r="EE129" i="90"/>
  <c r="EE128" i="90"/>
  <c r="EE127" i="90"/>
  <c r="EE126" i="90"/>
  <c r="EE125" i="90"/>
  <c r="EE124" i="90"/>
  <c r="EE123" i="90"/>
  <c r="EE122" i="90"/>
  <c r="EE121" i="90"/>
  <c r="EE120" i="90"/>
  <c r="EE119" i="90"/>
  <c r="EE118" i="90"/>
  <c r="EE117" i="90"/>
  <c r="EE116" i="90"/>
  <c r="EE115" i="90"/>
  <c r="EE114" i="90"/>
  <c r="EE113" i="90"/>
  <c r="EE112" i="90"/>
  <c r="EE111" i="90"/>
  <c r="EE110" i="90"/>
  <c r="EE109" i="90"/>
  <c r="EE108" i="90"/>
  <c r="EE107" i="90"/>
  <c r="EE106" i="90"/>
  <c r="EE105" i="90"/>
  <c r="EE104" i="90"/>
  <c r="EE103" i="90"/>
  <c r="EE102" i="90"/>
  <c r="EE101" i="90"/>
  <c r="EE100" i="90"/>
  <c r="EE99" i="90"/>
  <c r="EE98" i="90"/>
  <c r="EE97" i="90"/>
  <c r="EE96" i="90"/>
  <c r="EE95" i="90"/>
  <c r="EE94" i="90"/>
  <c r="EE93" i="90"/>
  <c r="EE92" i="90"/>
  <c r="EE91" i="90"/>
  <c r="EE90" i="90"/>
  <c r="EE89" i="90"/>
  <c r="EE88" i="90"/>
  <c r="EE87" i="90"/>
  <c r="EE86" i="90"/>
  <c r="EE85" i="90"/>
  <c r="EE83" i="90"/>
  <c r="EE82" i="90"/>
  <c r="EE81" i="90"/>
  <c r="EE80" i="90"/>
  <c r="EE79" i="90"/>
  <c r="EE78" i="90"/>
  <c r="EE77" i="90"/>
  <c r="EE76" i="90"/>
  <c r="EE75" i="90"/>
  <c r="EE74" i="90"/>
  <c r="EE73" i="90"/>
  <c r="EE72" i="90"/>
  <c r="EE71" i="90"/>
  <c r="EE70" i="90"/>
  <c r="EE69" i="90"/>
  <c r="EE68" i="90"/>
  <c r="EE67" i="90"/>
  <c r="EE66" i="90"/>
  <c r="EE65" i="90"/>
  <c r="EE64" i="90"/>
  <c r="EE63" i="90"/>
  <c r="EE84" i="90"/>
  <c r="EE28" i="90"/>
  <c r="EE62" i="90"/>
  <c r="EE61" i="90"/>
  <c r="EE60" i="90"/>
  <c r="EE59" i="90"/>
  <c r="EE58" i="90"/>
  <c r="EE57" i="90"/>
  <c r="EE56" i="90"/>
  <c r="EE55" i="90"/>
  <c r="EE54" i="90"/>
  <c r="EE53" i="90"/>
  <c r="EE52" i="90"/>
  <c r="EE51" i="90"/>
  <c r="EE50" i="90"/>
  <c r="EE49" i="90"/>
  <c r="EE48" i="90"/>
  <c r="EE47" i="90"/>
  <c r="EE46" i="90"/>
  <c r="EE45" i="90"/>
  <c r="EE44" i="90"/>
  <c r="EE43" i="90"/>
  <c r="EE42" i="90"/>
  <c r="EE41" i="90"/>
  <c r="EE40" i="90"/>
  <c r="EE39" i="90"/>
  <c r="EE38" i="90"/>
  <c r="EE37" i="90"/>
  <c r="EE36" i="90"/>
  <c r="EE35" i="90"/>
  <c r="EE34" i="90"/>
  <c r="EE33" i="90"/>
  <c r="EE32" i="90"/>
  <c r="EE31" i="90"/>
  <c r="EE30" i="90"/>
  <c r="EE29" i="90"/>
  <c r="EE27" i="90"/>
  <c r="ET227" i="90"/>
  <c r="ET226" i="90"/>
  <c r="ET224" i="90"/>
  <c r="ET223" i="90"/>
  <c r="ET222" i="90"/>
  <c r="ET221" i="90"/>
  <c r="ET220" i="90"/>
  <c r="ET219" i="90"/>
  <c r="ET218" i="90"/>
  <c r="ET217" i="90"/>
  <c r="ET215" i="90"/>
  <c r="ET214" i="90"/>
  <c r="ET213" i="90"/>
  <c r="ET225" i="90"/>
  <c r="ET216" i="90"/>
  <c r="ET210" i="90"/>
  <c r="ET209" i="90"/>
  <c r="ET212" i="90"/>
  <c r="ET208" i="90"/>
  <c r="ET211" i="90"/>
  <c r="ET207" i="90"/>
  <c r="ET206" i="90"/>
  <c r="ET202" i="90"/>
  <c r="ET198" i="90"/>
  <c r="ET196" i="90"/>
  <c r="ET195" i="90"/>
  <c r="ET194" i="90"/>
  <c r="ET193" i="90"/>
  <c r="ET192" i="90"/>
  <c r="ET203" i="90"/>
  <c r="ET199" i="90"/>
  <c r="ET204" i="90"/>
  <c r="ET200" i="90"/>
  <c r="ET205" i="90"/>
  <c r="ET201" i="90"/>
  <c r="ET197" i="90"/>
  <c r="ET190" i="90"/>
  <c r="ET189" i="90"/>
  <c r="ET188" i="90"/>
  <c r="ET187" i="90"/>
  <c r="ET191" i="90"/>
  <c r="ET186" i="90"/>
  <c r="ET185" i="90"/>
  <c r="ET184" i="90"/>
  <c r="ET183" i="90"/>
  <c r="ET182" i="90"/>
  <c r="ET181" i="90"/>
  <c r="ET180" i="90"/>
  <c r="ET179" i="90"/>
  <c r="ET178" i="90"/>
  <c r="ET177" i="90"/>
  <c r="ET176" i="90"/>
  <c r="ET175" i="90"/>
  <c r="ET174" i="90"/>
  <c r="ET173" i="90"/>
  <c r="ET172" i="90"/>
  <c r="ET171" i="90"/>
  <c r="ET170" i="90"/>
  <c r="ET169" i="90"/>
  <c r="ET168" i="90"/>
  <c r="ET167" i="90"/>
  <c r="ET166" i="90"/>
  <c r="ET165" i="90"/>
  <c r="ET164" i="90"/>
  <c r="ET161" i="90"/>
  <c r="ET160" i="90"/>
  <c r="ET159" i="90"/>
  <c r="ET158" i="90"/>
  <c r="ET157" i="90"/>
  <c r="ET156" i="90"/>
  <c r="ET155" i="90"/>
  <c r="ET154" i="90"/>
  <c r="ET153" i="90"/>
  <c r="ET163" i="90"/>
  <c r="ET162" i="90"/>
  <c r="ET152" i="90"/>
  <c r="ET148" i="90"/>
  <c r="ET147" i="90"/>
  <c r="ET144" i="90"/>
  <c r="ET143" i="90"/>
  <c r="ET142" i="90"/>
  <c r="ET141" i="90"/>
  <c r="ET140" i="90"/>
  <c r="ET139" i="90"/>
  <c r="ET138" i="90"/>
  <c r="ET137" i="90"/>
  <c r="ET136" i="90"/>
  <c r="ET135" i="90"/>
  <c r="ET134" i="90"/>
  <c r="ET150" i="90"/>
  <c r="ET146" i="90"/>
  <c r="ET145" i="90"/>
  <c r="ET151" i="90"/>
  <c r="ET149" i="90"/>
  <c r="ET133" i="90"/>
  <c r="ET132" i="90"/>
  <c r="ET131" i="90"/>
  <c r="ET130" i="90"/>
  <c r="ET129" i="90"/>
  <c r="ET128" i="90"/>
  <c r="ET127" i="90"/>
  <c r="ET126" i="90"/>
  <c r="ET125" i="90"/>
  <c r="ET124" i="90"/>
  <c r="ET123" i="90"/>
  <c r="ET122" i="90"/>
  <c r="ET121" i="90"/>
  <c r="ET120" i="90"/>
  <c r="ET116" i="90"/>
  <c r="ET117" i="90"/>
  <c r="ET103" i="90"/>
  <c r="ET118" i="90"/>
  <c r="ET114" i="90"/>
  <c r="ET113" i="90"/>
  <c r="ET112" i="90"/>
  <c r="ET111" i="90"/>
  <c r="ET110" i="90"/>
  <c r="ET109" i="90"/>
  <c r="ET108" i="90"/>
  <c r="ET107" i="90"/>
  <c r="ET106" i="90"/>
  <c r="ET105" i="90"/>
  <c r="ET104" i="90"/>
  <c r="ET102" i="90"/>
  <c r="ET101" i="90"/>
  <c r="ET100" i="90"/>
  <c r="ET99" i="90"/>
  <c r="ET98" i="90"/>
  <c r="ET97" i="90"/>
  <c r="ET96" i="90"/>
  <c r="ET95" i="90"/>
  <c r="ET94" i="90"/>
  <c r="ET93" i="90"/>
  <c r="ET92" i="90"/>
  <c r="ET119" i="90"/>
  <c r="ET115" i="90"/>
  <c r="ET91" i="90"/>
  <c r="ET90" i="90"/>
  <c r="ET89" i="90"/>
  <c r="ET88" i="90"/>
  <c r="ET87" i="90"/>
  <c r="ET86" i="90"/>
  <c r="ET85" i="90"/>
  <c r="ET84" i="90"/>
  <c r="ET83" i="90"/>
  <c r="ET82" i="90"/>
  <c r="ET81" i="90"/>
  <c r="ET80" i="90"/>
  <c r="ET79" i="90"/>
  <c r="ET78" i="90"/>
  <c r="ET77" i="90"/>
  <c r="ET73" i="90"/>
  <c r="ET70" i="90"/>
  <c r="ET66" i="90"/>
  <c r="ET62" i="90"/>
  <c r="ET61" i="90"/>
  <c r="ET60" i="90"/>
  <c r="ET59" i="90"/>
  <c r="ET58" i="90"/>
  <c r="ET57" i="90"/>
  <c r="ET56" i="90"/>
  <c r="ET55" i="90"/>
  <c r="ET54" i="90"/>
  <c r="ET53" i="90"/>
  <c r="ET52" i="90"/>
  <c r="ET51" i="90"/>
  <c r="ET50" i="90"/>
  <c r="ET49" i="90"/>
  <c r="ET48" i="90"/>
  <c r="ET47" i="90"/>
  <c r="ET46" i="90"/>
  <c r="ET45" i="90"/>
  <c r="ET44" i="90"/>
  <c r="ET43" i="90"/>
  <c r="ET42" i="90"/>
  <c r="ET41" i="90"/>
  <c r="ET40" i="90"/>
  <c r="ET39" i="90"/>
  <c r="ET38" i="90"/>
  <c r="ET37" i="90"/>
  <c r="ET36" i="90"/>
  <c r="ET35" i="90"/>
  <c r="ET34" i="90"/>
  <c r="ET33" i="90"/>
  <c r="ET32" i="90"/>
  <c r="ET31" i="90"/>
  <c r="ET30" i="90"/>
  <c r="ET29" i="90"/>
  <c r="ET28" i="90"/>
  <c r="ET27" i="90"/>
  <c r="ET74" i="90"/>
  <c r="ET69" i="90"/>
  <c r="ET65" i="90"/>
  <c r="ET63" i="90"/>
  <c r="ET75" i="90"/>
  <c r="ET71" i="90"/>
  <c r="ET68" i="90"/>
  <c r="ET76" i="90"/>
  <c r="ET72" i="90"/>
  <c r="ET67" i="90"/>
  <c r="ET64" i="90"/>
  <c r="EW227" i="90"/>
  <c r="EW226" i="90"/>
  <c r="EW225" i="90"/>
  <c r="EW224" i="90"/>
  <c r="EW223" i="90"/>
  <c r="EW222" i="90"/>
  <c r="EW221" i="90"/>
  <c r="EW220" i="90"/>
  <c r="EW219" i="90"/>
  <c r="EW218" i="90"/>
  <c r="EW217" i="90"/>
  <c r="EW216" i="90"/>
  <c r="EW214" i="90"/>
  <c r="EW213" i="90"/>
  <c r="EW215" i="90"/>
  <c r="EW212" i="90"/>
  <c r="EW211" i="90"/>
  <c r="EW210" i="90"/>
  <c r="EW209" i="90"/>
  <c r="EW208" i="90"/>
  <c r="EW207" i="90"/>
  <c r="EW206" i="90"/>
  <c r="EW205" i="90"/>
  <c r="EW204" i="90"/>
  <c r="EW203" i="90"/>
  <c r="EW202" i="90"/>
  <c r="EW201" i="90"/>
  <c r="EW200" i="90"/>
  <c r="EW199" i="90"/>
  <c r="EW198" i="90"/>
  <c r="EW197" i="90"/>
  <c r="EW196" i="90"/>
  <c r="EW195" i="90"/>
  <c r="EW194" i="90"/>
  <c r="EW193" i="90"/>
  <c r="EW192" i="90"/>
  <c r="EW191" i="90"/>
  <c r="EW190" i="90"/>
  <c r="EW189" i="90"/>
  <c r="EW188" i="90"/>
  <c r="EW187" i="90"/>
  <c r="EW186" i="90"/>
  <c r="EW185" i="90"/>
  <c r="EW184" i="90"/>
  <c r="EW183" i="90"/>
  <c r="EW182" i="90"/>
  <c r="EW181" i="90"/>
  <c r="EW180" i="90"/>
  <c r="EW179" i="90"/>
  <c r="EW178" i="90"/>
  <c r="EW177" i="90"/>
  <c r="EW174" i="90"/>
  <c r="EW172" i="90"/>
  <c r="EW171" i="90"/>
  <c r="EW170" i="90"/>
  <c r="EW169" i="90"/>
  <c r="EW168" i="90"/>
  <c r="EW167" i="90"/>
  <c r="EW166" i="90"/>
  <c r="EW165" i="90"/>
  <c r="EW164" i="90"/>
  <c r="EW163" i="90"/>
  <c r="EW162" i="90"/>
  <c r="EW176" i="90"/>
  <c r="EW175" i="90"/>
  <c r="EW173" i="90"/>
  <c r="EW161" i="90"/>
  <c r="EW160" i="90"/>
  <c r="EW159" i="90"/>
  <c r="EW158" i="90"/>
  <c r="EW157" i="90"/>
  <c r="EW156" i="90"/>
  <c r="EW155" i="90"/>
  <c r="EW154" i="90"/>
  <c r="EW153" i="90"/>
  <c r="EW152" i="90"/>
  <c r="EW151" i="90"/>
  <c r="EW150" i="90"/>
  <c r="EW149" i="90"/>
  <c r="EW148" i="90"/>
  <c r="EW147" i="90"/>
  <c r="EW146" i="90"/>
  <c r="EW145" i="90"/>
  <c r="EW144" i="90"/>
  <c r="EW143" i="90"/>
  <c r="EW142" i="90"/>
  <c r="EW141" i="90"/>
  <c r="EW140" i="90"/>
  <c r="EW139" i="90"/>
  <c r="EW138" i="90"/>
  <c r="EW137" i="90"/>
  <c r="EW136" i="90"/>
  <c r="EW135" i="90"/>
  <c r="EW134" i="90"/>
  <c r="EW133" i="90"/>
  <c r="EW132" i="90"/>
  <c r="EW131" i="90"/>
  <c r="EW130" i="90"/>
  <c r="EW129" i="90"/>
  <c r="EW128" i="90"/>
  <c r="EW127" i="90"/>
  <c r="EW126" i="90"/>
  <c r="EW125" i="90"/>
  <c r="EW124" i="90"/>
  <c r="EW123" i="90"/>
  <c r="EW122" i="90"/>
  <c r="EW121" i="90"/>
  <c r="EW120" i="90"/>
  <c r="EW119" i="90"/>
  <c r="EW118" i="90"/>
  <c r="EW117" i="90"/>
  <c r="EW116" i="90"/>
  <c r="EW115" i="90"/>
  <c r="EW114" i="90"/>
  <c r="EW113" i="90"/>
  <c r="EW112" i="90"/>
  <c r="EW111" i="90"/>
  <c r="EW110" i="90"/>
  <c r="EW109" i="90"/>
  <c r="EW108" i="90"/>
  <c r="EW107" i="90"/>
  <c r="EW106" i="90"/>
  <c r="EW105" i="90"/>
  <c r="EW104" i="90"/>
  <c r="EW103" i="90"/>
  <c r="EW102" i="90"/>
  <c r="EW101" i="90"/>
  <c r="EW100" i="90"/>
  <c r="EW99" i="90"/>
  <c r="EW98" i="90"/>
  <c r="EW97" i="90"/>
  <c r="EW96" i="90"/>
  <c r="EW95" i="90"/>
  <c r="EW94" i="90"/>
  <c r="EW93" i="90"/>
  <c r="EW92" i="90"/>
  <c r="EW91" i="90"/>
  <c r="EW90" i="90"/>
  <c r="EW89" i="90"/>
  <c r="EW88" i="90"/>
  <c r="EW87" i="90"/>
  <c r="EW86" i="90"/>
  <c r="EW85" i="90"/>
  <c r="EW84" i="90"/>
  <c r="EW83" i="90"/>
  <c r="EW82" i="90"/>
  <c r="EW81" i="90"/>
  <c r="EW80" i="90"/>
  <c r="EW79" i="90"/>
  <c r="EW78" i="90"/>
  <c r="EW77" i="90"/>
  <c r="EW76" i="90"/>
  <c r="EW75" i="90"/>
  <c r="EW74" i="90"/>
  <c r="EW73" i="90"/>
  <c r="EW72" i="90"/>
  <c r="EW71" i="90"/>
  <c r="EW69" i="90"/>
  <c r="EW65" i="90"/>
  <c r="EW27" i="90"/>
  <c r="EW68" i="90"/>
  <c r="EW64" i="90"/>
  <c r="EW62" i="90"/>
  <c r="EW61" i="90"/>
  <c r="EW60" i="90"/>
  <c r="EW59" i="90"/>
  <c r="EW58" i="90"/>
  <c r="EW57" i="90"/>
  <c r="EW56" i="90"/>
  <c r="EW55" i="90"/>
  <c r="EW54" i="90"/>
  <c r="EW53" i="90"/>
  <c r="EW52" i="90"/>
  <c r="EW51" i="90"/>
  <c r="EW50" i="90"/>
  <c r="EW49" i="90"/>
  <c r="EW48" i="90"/>
  <c r="EW47" i="90"/>
  <c r="EW46" i="90"/>
  <c r="EW45" i="90"/>
  <c r="EW44" i="90"/>
  <c r="EW43" i="90"/>
  <c r="EW42" i="90"/>
  <c r="EW41" i="90"/>
  <c r="EW40" i="90"/>
  <c r="EW39" i="90"/>
  <c r="EW38" i="90"/>
  <c r="EW37" i="90"/>
  <c r="EW36" i="90"/>
  <c r="EW35" i="90"/>
  <c r="EW34" i="90"/>
  <c r="EW33" i="90"/>
  <c r="EW32" i="90"/>
  <c r="EW31" i="90"/>
  <c r="EW30" i="90"/>
  <c r="EW29" i="90"/>
  <c r="EW28" i="90"/>
  <c r="EW67" i="90"/>
  <c r="EW70" i="90"/>
  <c r="EW66" i="90"/>
  <c r="EW63" i="90"/>
  <c r="DQ226" i="90"/>
  <c r="BE226" i="90" s="1"/>
  <c r="Y226" i="90" s="1"/>
  <c r="AO226" i="90" s="1"/>
  <c r="DQ225" i="90"/>
  <c r="BE225" i="90" s="1"/>
  <c r="Y225" i="90" s="1"/>
  <c r="AO225" i="90" s="1"/>
  <c r="DQ224" i="90"/>
  <c r="BE224" i="90" s="1"/>
  <c r="Y224" i="90" s="1"/>
  <c r="AO224" i="90" s="1"/>
  <c r="DQ227" i="90"/>
  <c r="BE227" i="90" s="1"/>
  <c r="Y227" i="90" s="1"/>
  <c r="AO227" i="90" s="1"/>
  <c r="DQ223" i="90"/>
  <c r="DQ222" i="90"/>
  <c r="DQ220" i="90"/>
  <c r="BE220" i="90" s="1"/>
  <c r="Y220" i="90" s="1"/>
  <c r="AO220" i="90" s="1"/>
  <c r="DQ219" i="90"/>
  <c r="DQ218" i="90"/>
  <c r="DQ217" i="90"/>
  <c r="BE217" i="90" s="1"/>
  <c r="Y217" i="90" s="1"/>
  <c r="AO217" i="90" s="1"/>
  <c r="DQ216" i="90"/>
  <c r="DQ221" i="90"/>
  <c r="DQ215" i="90"/>
  <c r="DQ214" i="90"/>
  <c r="DQ213" i="90"/>
  <c r="DQ212" i="90"/>
  <c r="DQ210" i="90"/>
  <c r="DQ209" i="90"/>
  <c r="BE209" i="90" s="1"/>
  <c r="Y209" i="90" s="1"/>
  <c r="AO209" i="90" s="1"/>
  <c r="DQ208" i="90"/>
  <c r="DQ207" i="90"/>
  <c r="DQ206" i="90"/>
  <c r="DQ211" i="90"/>
  <c r="DQ205" i="90"/>
  <c r="DQ204" i="90"/>
  <c r="DQ203" i="90"/>
  <c r="DQ202" i="90"/>
  <c r="DQ201" i="90"/>
  <c r="DQ200" i="90"/>
  <c r="DQ199" i="90"/>
  <c r="DQ198" i="90"/>
  <c r="DQ197" i="90"/>
  <c r="DQ196" i="90"/>
  <c r="DQ195" i="90"/>
  <c r="DQ191" i="90"/>
  <c r="DQ194" i="90"/>
  <c r="DQ193" i="90"/>
  <c r="DQ192" i="90"/>
  <c r="DQ190" i="90"/>
  <c r="DQ189" i="90"/>
  <c r="DQ188" i="90"/>
  <c r="DQ187" i="90"/>
  <c r="DQ186" i="90"/>
  <c r="DQ185" i="90"/>
  <c r="DQ184" i="90"/>
  <c r="DQ183" i="90"/>
  <c r="DQ182" i="90"/>
  <c r="DQ181" i="90"/>
  <c r="DQ180" i="90"/>
  <c r="DQ179" i="90"/>
  <c r="DQ178" i="90"/>
  <c r="DQ177" i="90"/>
  <c r="DQ176" i="90"/>
  <c r="DQ175" i="90"/>
  <c r="DQ174" i="90"/>
  <c r="DQ173" i="90"/>
  <c r="DQ172" i="90"/>
  <c r="DQ171" i="90"/>
  <c r="DQ170" i="90"/>
  <c r="DQ169" i="90"/>
  <c r="DQ168" i="90"/>
  <c r="DQ167" i="90"/>
  <c r="DQ161" i="90"/>
  <c r="BE161" i="90" s="1"/>
  <c r="Y161" i="90" s="1"/>
  <c r="AO161" i="90" s="1"/>
  <c r="DQ160" i="90"/>
  <c r="DQ159" i="90"/>
  <c r="DQ158" i="90"/>
  <c r="DQ157" i="90"/>
  <c r="BE157" i="90" s="1"/>
  <c r="Y157" i="90" s="1"/>
  <c r="AO157" i="90" s="1"/>
  <c r="DQ156" i="90"/>
  <c r="DQ155" i="90"/>
  <c r="DQ154" i="90"/>
  <c r="DQ153" i="90"/>
  <c r="BE153" i="90" s="1"/>
  <c r="Y153" i="90" s="1"/>
  <c r="AO153" i="90" s="1"/>
  <c r="DQ152" i="90"/>
  <c r="DQ151" i="90"/>
  <c r="DQ150" i="90"/>
  <c r="DQ149" i="90"/>
  <c r="DQ148" i="90"/>
  <c r="DQ147" i="90"/>
  <c r="DQ146" i="90"/>
  <c r="DQ166" i="90"/>
  <c r="DQ165" i="90"/>
  <c r="DQ164" i="90"/>
  <c r="DQ163" i="90"/>
  <c r="DQ162" i="90"/>
  <c r="DQ144" i="90"/>
  <c r="DQ143" i="90"/>
  <c r="DQ142" i="90"/>
  <c r="DQ141" i="90"/>
  <c r="DQ140" i="90"/>
  <c r="DQ139" i="90"/>
  <c r="DQ138" i="90"/>
  <c r="DQ137" i="90"/>
  <c r="DQ136" i="90"/>
  <c r="DQ135" i="90"/>
  <c r="DQ134" i="90"/>
  <c r="DQ145" i="90"/>
  <c r="DQ133" i="90"/>
  <c r="DQ132" i="90"/>
  <c r="DQ131" i="90"/>
  <c r="DQ130" i="90"/>
  <c r="DQ129" i="90"/>
  <c r="DQ128" i="90"/>
  <c r="DQ127" i="90"/>
  <c r="DQ126" i="90"/>
  <c r="DQ125" i="90"/>
  <c r="DQ124" i="90"/>
  <c r="DQ123" i="90"/>
  <c r="DQ122" i="90"/>
  <c r="DQ121" i="90"/>
  <c r="DQ120" i="90"/>
  <c r="DQ119" i="90"/>
  <c r="DQ118" i="90"/>
  <c r="DQ117" i="90"/>
  <c r="DQ116" i="90"/>
  <c r="DQ115" i="90"/>
  <c r="DQ114" i="90"/>
  <c r="DQ103" i="90"/>
  <c r="DQ102" i="90"/>
  <c r="DQ101" i="90"/>
  <c r="DQ100" i="90"/>
  <c r="DQ99" i="90"/>
  <c r="DQ98" i="90"/>
  <c r="DQ97" i="90"/>
  <c r="DQ96" i="90"/>
  <c r="DQ95" i="90"/>
  <c r="DQ94" i="90"/>
  <c r="DQ93" i="90"/>
  <c r="DQ92" i="90"/>
  <c r="DQ113" i="90"/>
  <c r="DQ112" i="90"/>
  <c r="DQ111" i="90"/>
  <c r="DQ110" i="90"/>
  <c r="DQ109" i="90"/>
  <c r="DQ108" i="90"/>
  <c r="DQ107" i="90"/>
  <c r="DQ106" i="90"/>
  <c r="DQ105" i="90"/>
  <c r="DQ104" i="90"/>
  <c r="DQ84" i="90"/>
  <c r="DQ91" i="90"/>
  <c r="DQ90" i="90"/>
  <c r="DQ89" i="90"/>
  <c r="DQ88" i="90"/>
  <c r="DQ87" i="90"/>
  <c r="DQ86" i="90"/>
  <c r="DQ85" i="90"/>
  <c r="DQ83" i="90"/>
  <c r="DQ82" i="90"/>
  <c r="DQ81" i="90"/>
  <c r="DQ80" i="90"/>
  <c r="DQ79" i="90"/>
  <c r="DQ78" i="90"/>
  <c r="DQ77" i="90"/>
  <c r="DQ76" i="90"/>
  <c r="DQ75" i="90"/>
  <c r="DQ74" i="90"/>
  <c r="DQ73" i="90"/>
  <c r="DQ72" i="90"/>
  <c r="DQ71" i="90"/>
  <c r="DQ70" i="90"/>
  <c r="DQ69" i="90"/>
  <c r="DQ68" i="90"/>
  <c r="DQ67" i="90"/>
  <c r="DQ66" i="90"/>
  <c r="DQ65" i="90"/>
  <c r="DQ63" i="90"/>
  <c r="DQ64" i="90"/>
  <c r="DQ62" i="90"/>
  <c r="BE62" i="90" s="1"/>
  <c r="Y62" i="90" s="1"/>
  <c r="AO62" i="90" s="1"/>
  <c r="DQ61" i="90"/>
  <c r="DQ60" i="90"/>
  <c r="DQ59" i="90"/>
  <c r="DQ58" i="90"/>
  <c r="BE58" i="90" s="1"/>
  <c r="Y58" i="90" s="1"/>
  <c r="AO58" i="90" s="1"/>
  <c r="DQ57" i="90"/>
  <c r="DQ56" i="90"/>
  <c r="DQ55" i="90"/>
  <c r="DQ54" i="90"/>
  <c r="BE54" i="90" s="1"/>
  <c r="Y54" i="90" s="1"/>
  <c r="AO54" i="90" s="1"/>
  <c r="DQ53" i="90"/>
  <c r="DQ52" i="90"/>
  <c r="DQ51" i="90"/>
  <c r="DQ50" i="90"/>
  <c r="BE50" i="90" s="1"/>
  <c r="Y50" i="90" s="1"/>
  <c r="AO50" i="90" s="1"/>
  <c r="DQ49" i="90"/>
  <c r="DQ48" i="90"/>
  <c r="DQ47" i="90"/>
  <c r="DQ46" i="90"/>
  <c r="BE46" i="90" s="1"/>
  <c r="Y46" i="90" s="1"/>
  <c r="AO46" i="90" s="1"/>
  <c r="DQ45" i="90"/>
  <c r="DQ44" i="90"/>
  <c r="DQ43" i="90"/>
  <c r="DQ42" i="90"/>
  <c r="BE42" i="90" s="1"/>
  <c r="Y42" i="90" s="1"/>
  <c r="AO42" i="90" s="1"/>
  <c r="DQ41" i="90"/>
  <c r="DQ40" i="90"/>
  <c r="DQ39" i="90"/>
  <c r="DQ38" i="90"/>
  <c r="BE38" i="90" s="1"/>
  <c r="Y38" i="90" s="1"/>
  <c r="AO38" i="90" s="1"/>
  <c r="DQ37" i="90"/>
  <c r="DQ36" i="90"/>
  <c r="DQ35" i="90"/>
  <c r="DQ34" i="90"/>
  <c r="BE34" i="90" s="1"/>
  <c r="Y34" i="90" s="1"/>
  <c r="AO34" i="90" s="1"/>
  <c r="DQ33" i="90"/>
  <c r="DQ32" i="90"/>
  <c r="DQ31" i="90"/>
  <c r="DQ30" i="90"/>
  <c r="BE30" i="90" s="1"/>
  <c r="Y30" i="90" s="1"/>
  <c r="AO30" i="90" s="1"/>
  <c r="DQ29" i="90"/>
  <c r="DQ28" i="90"/>
  <c r="DQ27" i="90"/>
  <c r="EB63" i="90"/>
  <c r="EB29" i="90"/>
  <c r="EB33" i="90"/>
  <c r="EB37" i="90"/>
  <c r="EB41" i="90"/>
  <c r="EB45" i="90"/>
  <c r="EB49" i="90"/>
  <c r="EB53" i="90"/>
  <c r="EB57" i="90"/>
  <c r="EB61" i="90"/>
  <c r="EB64" i="90"/>
  <c r="EB73" i="90"/>
  <c r="EB77" i="90"/>
  <c r="EB81" i="90"/>
  <c r="EB85" i="90"/>
  <c r="EB89" i="90"/>
  <c r="EB93" i="90"/>
  <c r="EB97" i="90"/>
  <c r="EB101" i="90"/>
  <c r="EB105" i="90"/>
  <c r="EB109" i="90"/>
  <c r="EB113" i="90"/>
  <c r="EB117" i="90"/>
  <c r="EB121" i="90"/>
  <c r="EB125" i="90"/>
  <c r="EB129" i="90"/>
  <c r="EB133" i="90"/>
  <c r="EB137" i="90"/>
  <c r="EB141" i="90"/>
  <c r="EB145" i="90"/>
  <c r="EB149" i="90"/>
  <c r="EB153" i="90"/>
  <c r="EB157" i="90"/>
  <c r="EB161" i="90"/>
  <c r="EB164" i="90"/>
  <c r="EB168" i="90"/>
  <c r="EB172" i="90"/>
  <c r="EB177" i="90"/>
  <c r="EB181" i="90"/>
  <c r="EB185" i="90"/>
  <c r="EB189" i="90"/>
  <c r="EB193" i="90"/>
  <c r="EB197" i="90"/>
  <c r="EB201" i="90"/>
  <c r="EB205" i="90"/>
  <c r="EB209" i="90"/>
  <c r="EB215" i="90"/>
  <c r="EB217" i="90"/>
  <c r="EB221" i="90"/>
  <c r="EB224" i="90"/>
  <c r="EC67" i="90"/>
  <c r="EC71" i="90"/>
  <c r="EC69" i="90"/>
  <c r="EC29" i="90"/>
  <c r="EC33" i="90"/>
  <c r="EC37" i="90"/>
  <c r="EC41" i="90"/>
  <c r="EC45" i="90"/>
  <c r="EC49" i="90"/>
  <c r="EC53" i="90"/>
  <c r="EC57" i="90"/>
  <c r="EC61" i="90"/>
  <c r="EC73" i="90"/>
  <c r="EC80" i="90"/>
  <c r="EC84" i="90"/>
  <c r="EC88" i="90"/>
  <c r="EC115" i="90"/>
  <c r="EC94" i="90"/>
  <c r="EC98" i="90"/>
  <c r="EC102" i="90"/>
  <c r="EC106" i="90"/>
  <c r="EC110" i="90"/>
  <c r="EC114" i="90"/>
  <c r="EC120" i="90"/>
  <c r="EC124" i="90"/>
  <c r="EC128" i="90"/>
  <c r="EC132" i="90"/>
  <c r="EC145" i="90"/>
  <c r="EC135" i="90"/>
  <c r="EC139" i="90"/>
  <c r="EC143" i="90"/>
  <c r="EC152" i="90"/>
  <c r="EC154" i="90"/>
  <c r="EC158" i="90"/>
  <c r="EC164" i="90"/>
  <c r="EC168" i="90"/>
  <c r="EC172" i="90"/>
  <c r="EC176" i="90"/>
  <c r="EC180" i="90"/>
  <c r="EC184" i="90"/>
  <c r="EC187" i="90"/>
  <c r="EC197" i="90"/>
  <c r="EC204" i="90"/>
  <c r="EC193" i="90"/>
  <c r="EC198" i="90"/>
  <c r="EC208" i="90"/>
  <c r="EC212" i="90"/>
  <c r="EC215" i="90"/>
  <c r="EC220" i="90"/>
  <c r="EC222" i="90"/>
  <c r="EA28" i="90"/>
  <c r="EA31" i="90"/>
  <c r="EA35" i="90"/>
  <c r="EA39" i="90"/>
  <c r="EA43" i="90"/>
  <c r="EA47" i="90"/>
  <c r="EA51" i="90"/>
  <c r="EA55" i="90"/>
  <c r="EA59" i="90"/>
  <c r="EA63" i="90"/>
  <c r="EA67" i="90"/>
  <c r="EA71" i="90"/>
  <c r="EA75" i="90"/>
  <c r="EA79" i="90"/>
  <c r="EA83" i="90"/>
  <c r="EA87" i="90"/>
  <c r="EA91" i="90"/>
  <c r="EA95" i="90"/>
  <c r="EA99" i="90"/>
  <c r="EA103" i="90"/>
  <c r="EA107" i="90"/>
  <c r="EA111" i="90"/>
  <c r="EA115" i="90"/>
  <c r="EA119" i="90"/>
  <c r="EA123" i="90"/>
  <c r="EA127" i="90"/>
  <c r="EA131" i="90"/>
  <c r="EA135" i="90"/>
  <c r="EA139" i="90"/>
  <c r="EA143" i="90"/>
  <c r="EA150" i="90"/>
  <c r="EA151" i="90"/>
  <c r="EA155" i="90"/>
  <c r="EA159" i="90"/>
  <c r="EA163" i="90"/>
  <c r="EA167" i="90"/>
  <c r="EA171" i="90"/>
  <c r="EA175" i="90"/>
  <c r="EA179" i="90"/>
  <c r="EA183" i="90"/>
  <c r="EA187" i="90"/>
  <c r="EA191" i="90"/>
  <c r="EA194" i="90"/>
  <c r="EA210" i="90"/>
  <c r="EA200" i="90"/>
  <c r="EA204" i="90"/>
  <c r="EA218" i="90"/>
  <c r="EA212" i="90"/>
  <c r="EA216" i="90"/>
  <c r="EA224" i="90"/>
  <c r="EA227" i="90"/>
  <c r="DK65" i="90"/>
  <c r="DK30" i="90"/>
  <c r="DK34" i="90"/>
  <c r="DK38" i="90"/>
  <c r="DK42" i="90"/>
  <c r="DK46" i="90"/>
  <c r="DK50" i="90"/>
  <c r="DK54" i="90"/>
  <c r="DK58" i="90"/>
  <c r="DK62" i="90"/>
  <c r="DK67" i="90"/>
  <c r="DK74" i="90"/>
  <c r="DK78" i="90"/>
  <c r="DK82" i="90"/>
  <c r="DK86" i="90"/>
  <c r="DK90" i="90"/>
  <c r="DK94" i="90"/>
  <c r="DK98" i="90"/>
  <c r="DK102" i="90"/>
  <c r="DK106" i="90"/>
  <c r="DK110" i="90"/>
  <c r="DK114" i="90"/>
  <c r="DK118" i="90"/>
  <c r="DK122" i="90"/>
  <c r="DK126" i="90"/>
  <c r="DK130" i="90"/>
  <c r="DK134" i="90"/>
  <c r="DK138" i="90"/>
  <c r="DK142" i="90"/>
  <c r="DK146" i="90"/>
  <c r="DK150" i="90"/>
  <c r="DK154" i="90"/>
  <c r="DK158" i="90"/>
  <c r="DK176" i="90"/>
  <c r="DK165" i="90"/>
  <c r="DK169" i="90"/>
  <c r="DK174" i="90"/>
  <c r="DK178" i="90"/>
  <c r="DK182" i="90"/>
  <c r="DK186" i="90"/>
  <c r="DK190" i="90"/>
  <c r="DK194" i="90"/>
  <c r="DK198" i="90"/>
  <c r="DK202" i="90"/>
  <c r="DK206" i="90"/>
  <c r="DK210" i="90"/>
  <c r="DK214" i="90"/>
  <c r="DK218" i="90"/>
  <c r="DK224" i="90"/>
  <c r="DK225" i="90"/>
  <c r="DP73" i="90"/>
  <c r="DP72" i="90"/>
  <c r="DP75" i="90"/>
  <c r="DP30" i="90"/>
  <c r="DP34" i="90"/>
  <c r="DP38" i="90"/>
  <c r="DP42" i="90"/>
  <c r="DP46" i="90"/>
  <c r="DP50" i="90"/>
  <c r="DP54" i="90"/>
  <c r="DP58" i="90"/>
  <c r="DP62" i="90"/>
  <c r="DP77" i="90"/>
  <c r="DP81" i="90"/>
  <c r="DP86" i="90"/>
  <c r="DP90" i="90"/>
  <c r="DP120" i="90"/>
  <c r="DP95" i="90"/>
  <c r="DP99" i="90"/>
  <c r="DP103" i="90"/>
  <c r="DP118" i="90"/>
  <c r="DP107" i="90"/>
  <c r="DP111" i="90"/>
  <c r="DP124" i="90"/>
  <c r="DP128" i="90"/>
  <c r="DP132" i="90"/>
  <c r="DP123" i="90"/>
  <c r="DP148" i="90"/>
  <c r="DP136" i="90"/>
  <c r="DP140" i="90"/>
  <c r="DP144" i="90"/>
  <c r="DP153" i="90"/>
  <c r="DP157" i="90"/>
  <c r="DP161" i="90"/>
  <c r="DP165" i="90"/>
  <c r="DP169" i="90"/>
  <c r="DP173" i="90"/>
  <c r="DP177" i="90"/>
  <c r="DP181" i="90"/>
  <c r="DP185" i="90"/>
  <c r="DP188" i="90"/>
  <c r="DP202" i="90"/>
  <c r="DP205" i="90"/>
  <c r="DP192" i="90"/>
  <c r="DP199" i="90"/>
  <c r="DP209" i="90"/>
  <c r="DP214" i="90"/>
  <c r="DP217" i="90"/>
  <c r="DP221" i="90"/>
  <c r="DP224" i="90"/>
  <c r="EZ29" i="90"/>
  <c r="EZ33" i="90"/>
  <c r="EZ37" i="90"/>
  <c r="EZ41" i="90"/>
  <c r="EZ45" i="90"/>
  <c r="EZ49" i="90"/>
  <c r="EZ53" i="90"/>
  <c r="EZ57" i="90"/>
  <c r="EZ61" i="90"/>
  <c r="EZ63" i="90"/>
  <c r="EZ67" i="90"/>
  <c r="EZ71" i="90"/>
  <c r="EZ75" i="90"/>
  <c r="EZ79" i="90"/>
  <c r="EZ83" i="90"/>
  <c r="EZ88" i="90"/>
  <c r="EZ92" i="90"/>
  <c r="EZ96" i="90"/>
  <c r="EZ100" i="90"/>
  <c r="EZ104" i="90"/>
  <c r="EZ108" i="90"/>
  <c r="EZ112" i="90"/>
  <c r="EZ116" i="90"/>
  <c r="EZ120" i="90"/>
  <c r="EZ124" i="90"/>
  <c r="EZ128" i="90"/>
  <c r="EZ132" i="90"/>
  <c r="EZ136" i="90"/>
  <c r="EZ140" i="90"/>
  <c r="EZ144" i="90"/>
  <c r="EZ145" i="90"/>
  <c r="EZ152" i="90"/>
  <c r="EZ156" i="90"/>
  <c r="EZ160" i="90"/>
  <c r="EZ164" i="90"/>
  <c r="EZ168" i="90"/>
  <c r="EZ172" i="90"/>
  <c r="EZ176" i="90"/>
  <c r="EZ180" i="90"/>
  <c r="EZ184" i="90"/>
  <c r="EZ188" i="90"/>
  <c r="EZ192" i="90"/>
  <c r="EZ196" i="90"/>
  <c r="EZ209" i="90"/>
  <c r="EZ201" i="90"/>
  <c r="EZ205" i="90"/>
  <c r="EZ220" i="90"/>
  <c r="EZ214" i="90"/>
  <c r="EZ219" i="90"/>
  <c r="EZ225" i="90"/>
  <c r="EI27" i="90"/>
  <c r="EI31" i="90"/>
  <c r="EI35" i="90"/>
  <c r="EI39" i="90"/>
  <c r="EI43" i="90"/>
  <c r="EI47" i="90"/>
  <c r="EI51" i="90"/>
  <c r="EI55" i="90"/>
  <c r="EI59" i="90"/>
  <c r="EI84" i="90"/>
  <c r="EI66" i="90"/>
  <c r="EI70" i="90"/>
  <c r="EI74" i="90"/>
  <c r="EI78" i="90"/>
  <c r="EI82" i="90"/>
  <c r="EI87" i="90"/>
  <c r="EI91" i="90"/>
  <c r="EI95" i="90"/>
  <c r="EI99" i="90"/>
  <c r="EI103" i="90"/>
  <c r="EI107" i="90"/>
  <c r="EI111" i="90"/>
  <c r="EI115" i="90"/>
  <c r="EI119" i="90"/>
  <c r="EI123" i="90"/>
  <c r="EI127" i="90"/>
  <c r="EI131" i="90"/>
  <c r="EI135" i="90"/>
  <c r="EI139" i="90"/>
  <c r="EI143" i="90"/>
  <c r="EI147" i="90"/>
  <c r="EI151" i="90"/>
  <c r="EI155" i="90"/>
  <c r="EI159" i="90"/>
  <c r="EI163" i="90"/>
  <c r="EI167" i="90"/>
  <c r="EI171" i="90"/>
  <c r="EI175" i="90"/>
  <c r="EI179" i="90"/>
  <c r="EI183" i="90"/>
  <c r="EI187" i="90"/>
  <c r="EI191" i="90"/>
  <c r="EI195" i="90"/>
  <c r="EI207" i="90"/>
  <c r="EI200" i="90"/>
  <c r="EI204" i="90"/>
  <c r="EI220" i="90"/>
  <c r="EI213" i="90"/>
  <c r="EI216" i="90"/>
  <c r="EI222" i="90"/>
  <c r="EI227" i="90"/>
  <c r="EF67" i="90"/>
  <c r="EF32" i="90"/>
  <c r="EF36" i="90"/>
  <c r="EF40" i="90"/>
  <c r="EF44" i="90"/>
  <c r="EF48" i="90"/>
  <c r="EF52" i="90"/>
  <c r="EF56" i="90"/>
  <c r="EF60" i="90"/>
  <c r="EF68" i="90"/>
  <c r="EF69" i="90"/>
  <c r="EF74" i="90"/>
  <c r="EF78" i="90"/>
  <c r="EF82" i="90"/>
  <c r="EF86" i="90"/>
  <c r="EF90" i="90"/>
  <c r="EF94" i="90"/>
  <c r="EF98" i="90"/>
  <c r="EF102" i="90"/>
  <c r="EF106" i="90"/>
  <c r="EF110" i="90"/>
  <c r="EF114" i="90"/>
  <c r="EF118" i="90"/>
  <c r="EF122" i="90"/>
  <c r="EF126" i="90"/>
  <c r="EF130" i="90"/>
  <c r="EF134" i="90"/>
  <c r="EF138" i="90"/>
  <c r="EF142" i="90"/>
  <c r="EF146" i="90"/>
  <c r="EF150" i="90"/>
  <c r="EF154" i="90"/>
  <c r="EF158" i="90"/>
  <c r="EF173" i="90"/>
  <c r="EF163" i="90"/>
  <c r="EF167" i="90"/>
  <c r="EF171" i="90"/>
  <c r="EF178" i="90"/>
  <c r="EF182" i="90"/>
  <c r="EF186" i="90"/>
  <c r="EF190" i="90"/>
  <c r="EF194" i="90"/>
  <c r="EF198" i="90"/>
  <c r="EF202" i="90"/>
  <c r="EF206" i="90"/>
  <c r="EF210" i="90"/>
  <c r="EF213" i="90"/>
  <c r="EF218" i="90"/>
  <c r="EF222" i="90"/>
  <c r="EF225" i="90"/>
  <c r="DU226" i="90"/>
  <c r="DU225" i="90"/>
  <c r="DU224" i="90"/>
  <c r="DU227" i="90"/>
  <c r="DU223" i="90"/>
  <c r="DU222" i="90"/>
  <c r="DU220" i="90"/>
  <c r="DU219" i="90"/>
  <c r="DU218" i="90"/>
  <c r="DU217" i="90"/>
  <c r="DU216" i="90"/>
  <c r="DU221" i="90"/>
  <c r="DU212" i="90"/>
  <c r="DU215" i="90"/>
  <c r="DU214" i="90"/>
  <c r="DU211" i="90"/>
  <c r="DU210" i="90"/>
  <c r="DU209" i="90"/>
  <c r="DU208" i="90"/>
  <c r="DU207" i="90"/>
  <c r="DU206" i="90"/>
  <c r="DU213" i="90"/>
  <c r="DU205" i="90"/>
  <c r="DU204" i="90"/>
  <c r="DU203" i="90"/>
  <c r="DU202" i="90"/>
  <c r="DU201" i="90"/>
  <c r="DU200" i="90"/>
  <c r="DU199" i="90"/>
  <c r="DU198" i="90"/>
  <c r="DU197" i="90"/>
  <c r="DU196" i="90"/>
  <c r="DU194" i="90"/>
  <c r="DU193" i="90"/>
  <c r="DU192" i="90"/>
  <c r="DU191" i="90"/>
  <c r="DU195" i="90"/>
  <c r="DU190" i="90"/>
  <c r="DU189" i="90"/>
  <c r="DU188" i="90"/>
  <c r="DU187" i="90"/>
  <c r="DU185" i="90"/>
  <c r="DU184" i="90"/>
  <c r="DU183" i="90"/>
  <c r="DU182" i="90"/>
  <c r="DU181" i="90"/>
  <c r="DU180" i="90"/>
  <c r="DU179" i="90"/>
  <c r="DU178" i="90"/>
  <c r="DU177" i="90"/>
  <c r="DU176" i="90"/>
  <c r="DU175" i="90"/>
  <c r="DU174" i="90"/>
  <c r="DU173" i="90"/>
  <c r="DU186" i="90"/>
  <c r="DU172" i="90"/>
  <c r="DU171" i="90"/>
  <c r="DU170" i="90"/>
  <c r="DU169" i="90"/>
  <c r="DU168" i="90"/>
  <c r="DU167" i="90"/>
  <c r="DU166" i="90"/>
  <c r="DU165" i="90"/>
  <c r="DU164" i="90"/>
  <c r="DU161" i="90"/>
  <c r="DU160" i="90"/>
  <c r="DU159" i="90"/>
  <c r="DU158" i="90"/>
  <c r="DU157" i="90"/>
  <c r="DU156" i="90"/>
  <c r="DU155" i="90"/>
  <c r="DU154" i="90"/>
  <c r="DU153" i="90"/>
  <c r="DU152" i="90"/>
  <c r="DU151" i="90"/>
  <c r="DU150" i="90"/>
  <c r="DU149" i="90"/>
  <c r="DU148" i="90"/>
  <c r="DU147" i="90"/>
  <c r="DU146" i="90"/>
  <c r="DU163" i="90"/>
  <c r="DU162" i="90"/>
  <c r="DU144" i="90"/>
  <c r="DU143" i="90"/>
  <c r="DU142" i="90"/>
  <c r="DU141" i="90"/>
  <c r="DU140" i="90"/>
  <c r="DU139" i="90"/>
  <c r="DU138" i="90"/>
  <c r="DU137" i="90"/>
  <c r="DU136" i="90"/>
  <c r="DU135" i="90"/>
  <c r="DU134" i="90"/>
  <c r="DU145" i="90"/>
  <c r="DU133" i="90"/>
  <c r="DU132" i="90"/>
  <c r="DU131" i="90"/>
  <c r="DU130" i="90"/>
  <c r="DU129" i="90"/>
  <c r="DU128" i="90"/>
  <c r="DU127" i="90"/>
  <c r="DU126" i="90"/>
  <c r="DU125" i="90"/>
  <c r="DU124" i="90"/>
  <c r="DU123" i="90"/>
  <c r="DU122" i="90"/>
  <c r="DU121" i="90"/>
  <c r="DU120" i="90"/>
  <c r="DU119" i="90"/>
  <c r="DU118" i="90"/>
  <c r="DU117" i="90"/>
  <c r="DU116" i="90"/>
  <c r="DU115" i="90"/>
  <c r="DU114" i="90"/>
  <c r="DU113" i="90"/>
  <c r="DU112" i="90"/>
  <c r="DU111" i="90"/>
  <c r="DU110" i="90"/>
  <c r="DU109" i="90"/>
  <c r="DU108" i="90"/>
  <c r="DU107" i="90"/>
  <c r="DU106" i="90"/>
  <c r="DU105" i="90"/>
  <c r="DU104" i="90"/>
  <c r="DU103" i="90"/>
  <c r="DU102" i="90"/>
  <c r="DU101" i="90"/>
  <c r="DU100" i="90"/>
  <c r="DU99" i="90"/>
  <c r="DU98" i="90"/>
  <c r="DU97" i="90"/>
  <c r="DU96" i="90"/>
  <c r="DU95" i="90"/>
  <c r="DU94" i="90"/>
  <c r="DU93" i="90"/>
  <c r="DU92" i="90"/>
  <c r="DU84" i="90"/>
  <c r="DU83" i="90"/>
  <c r="DU82" i="90"/>
  <c r="DU81" i="90"/>
  <c r="DU80" i="90"/>
  <c r="DU79" i="90"/>
  <c r="DU78" i="90"/>
  <c r="DU77" i="90"/>
  <c r="DU76" i="90"/>
  <c r="DU75" i="90"/>
  <c r="DU74" i="90"/>
  <c r="DU73" i="90"/>
  <c r="DU72" i="90"/>
  <c r="DU71" i="90"/>
  <c r="DU70" i="90"/>
  <c r="DU69" i="90"/>
  <c r="DU68" i="90"/>
  <c r="DU67" i="90"/>
  <c r="DU66" i="90"/>
  <c r="DU65" i="90"/>
  <c r="DU91" i="90"/>
  <c r="DU90" i="90"/>
  <c r="DU89" i="90"/>
  <c r="DU88" i="90"/>
  <c r="DU87" i="90"/>
  <c r="DU86" i="90"/>
  <c r="DU85" i="90"/>
  <c r="DU64" i="90"/>
  <c r="DU63" i="90"/>
  <c r="DU62" i="90"/>
  <c r="DU61" i="90"/>
  <c r="DU60" i="90"/>
  <c r="DU59" i="90"/>
  <c r="DU58" i="90"/>
  <c r="DU57" i="90"/>
  <c r="DU56" i="90"/>
  <c r="DU55" i="90"/>
  <c r="DU54" i="90"/>
  <c r="DU53" i="90"/>
  <c r="DU52" i="90"/>
  <c r="DU51" i="90"/>
  <c r="DU50" i="90"/>
  <c r="DU49" i="90"/>
  <c r="DU48" i="90"/>
  <c r="DU47" i="90"/>
  <c r="DU46" i="90"/>
  <c r="DU45" i="90"/>
  <c r="DU44" i="90"/>
  <c r="DU43" i="90"/>
  <c r="DU42" i="90"/>
  <c r="DU41" i="90"/>
  <c r="DU40" i="90"/>
  <c r="DU39" i="90"/>
  <c r="DU38" i="90"/>
  <c r="DU37" i="90"/>
  <c r="DU36" i="90"/>
  <c r="DU35" i="90"/>
  <c r="DU34" i="90"/>
  <c r="DU33" i="90"/>
  <c r="DU32" i="90"/>
  <c r="DU31" i="90"/>
  <c r="DU30" i="90"/>
  <c r="DU29" i="90"/>
  <c r="DU28" i="90"/>
  <c r="DU27" i="90"/>
  <c r="ED227" i="90"/>
  <c r="ED226" i="90"/>
  <c r="ED225" i="90"/>
  <c r="ED224" i="90"/>
  <c r="ED223" i="90"/>
  <c r="ED222" i="90"/>
  <c r="ED220" i="90"/>
  <c r="ED219" i="90"/>
  <c r="ED218" i="90"/>
  <c r="ED217" i="90"/>
  <c r="ED216" i="90"/>
  <c r="ED215" i="90"/>
  <c r="ED221" i="90"/>
  <c r="ED214" i="90"/>
  <c r="ED210" i="90"/>
  <c r="ED209" i="90"/>
  <c r="ED208" i="90"/>
  <c r="ED207" i="90"/>
  <c r="ED206" i="90"/>
  <c r="ED213" i="90"/>
  <c r="ED211" i="90"/>
  <c r="ED205" i="90"/>
  <c r="ED204" i="90"/>
  <c r="ED203" i="90"/>
  <c r="ED202" i="90"/>
  <c r="ED201" i="90"/>
  <c r="ED200" i="90"/>
  <c r="ED199" i="90"/>
  <c r="ED198" i="90"/>
  <c r="ED197" i="90"/>
  <c r="ED196" i="90"/>
  <c r="ED212" i="90"/>
  <c r="ED194" i="90"/>
  <c r="ED193" i="90"/>
  <c r="ED192" i="90"/>
  <c r="ED191" i="90"/>
  <c r="ED195" i="90"/>
  <c r="ED190" i="90"/>
  <c r="ED189" i="90"/>
  <c r="ED188" i="90"/>
  <c r="ED187" i="90"/>
  <c r="ED186" i="90"/>
  <c r="ED185" i="90"/>
  <c r="ED184" i="90"/>
  <c r="ED183" i="90"/>
  <c r="ED182" i="90"/>
  <c r="ED181" i="90"/>
  <c r="ED180" i="90"/>
  <c r="ED179" i="90"/>
  <c r="ED178" i="90"/>
  <c r="ED177" i="90"/>
  <c r="ED176" i="90"/>
  <c r="ED175" i="90"/>
  <c r="ED174" i="90"/>
  <c r="ED173" i="90"/>
  <c r="ED172" i="90"/>
  <c r="ED171" i="90"/>
  <c r="ED170" i="90"/>
  <c r="ED169" i="90"/>
  <c r="ED168" i="90"/>
  <c r="ED167" i="90"/>
  <c r="ED161" i="90"/>
  <c r="ED160" i="90"/>
  <c r="ED159" i="90"/>
  <c r="ED158" i="90"/>
  <c r="ED157" i="90"/>
  <c r="ED156" i="90"/>
  <c r="ED155" i="90"/>
  <c r="ED154" i="90"/>
  <c r="ED153" i="90"/>
  <c r="ED152" i="90"/>
  <c r="ED151" i="90"/>
  <c r="ED150" i="90"/>
  <c r="ED149" i="90"/>
  <c r="ED148" i="90"/>
  <c r="ED147" i="90"/>
  <c r="ED146" i="90"/>
  <c r="ED163" i="90"/>
  <c r="ED162" i="90"/>
  <c r="ED166" i="90"/>
  <c r="ED165" i="90"/>
  <c r="ED164" i="90"/>
  <c r="ED144" i="90"/>
  <c r="ED143" i="90"/>
  <c r="ED142" i="90"/>
  <c r="ED141" i="90"/>
  <c r="ED140" i="90"/>
  <c r="ED139" i="90"/>
  <c r="ED138" i="90"/>
  <c r="ED137" i="90"/>
  <c r="ED136" i="90"/>
  <c r="ED135" i="90"/>
  <c r="ED134" i="90"/>
  <c r="ED145" i="90"/>
  <c r="ED133" i="90"/>
  <c r="ED132" i="90"/>
  <c r="ED131" i="90"/>
  <c r="ED130" i="90"/>
  <c r="ED129" i="90"/>
  <c r="ED128" i="90"/>
  <c r="ED127" i="90"/>
  <c r="ED126" i="90"/>
  <c r="ED125" i="90"/>
  <c r="ED124" i="90"/>
  <c r="ED123" i="90"/>
  <c r="ED122" i="90"/>
  <c r="ED121" i="90"/>
  <c r="ED120" i="90"/>
  <c r="ED119" i="90"/>
  <c r="ED118" i="90"/>
  <c r="ED117" i="90"/>
  <c r="ED116" i="90"/>
  <c r="ED115" i="90"/>
  <c r="ED114" i="90"/>
  <c r="ED113" i="90"/>
  <c r="ED112" i="90"/>
  <c r="ED111" i="90"/>
  <c r="ED110" i="90"/>
  <c r="ED109" i="90"/>
  <c r="ED108" i="90"/>
  <c r="ED107" i="90"/>
  <c r="ED106" i="90"/>
  <c r="ED105" i="90"/>
  <c r="ED104" i="90"/>
  <c r="ED103" i="90"/>
  <c r="ED102" i="90"/>
  <c r="ED101" i="90"/>
  <c r="ED100" i="90"/>
  <c r="ED99" i="90"/>
  <c r="ED98" i="90"/>
  <c r="ED97" i="90"/>
  <c r="ED96" i="90"/>
  <c r="ED95" i="90"/>
  <c r="ED94" i="90"/>
  <c r="ED93" i="90"/>
  <c r="ED92" i="90"/>
  <c r="ED83" i="90"/>
  <c r="ED82" i="90"/>
  <c r="ED81" i="90"/>
  <c r="ED80" i="90"/>
  <c r="ED79" i="90"/>
  <c r="ED78" i="90"/>
  <c r="ED77" i="90"/>
  <c r="ED76" i="90"/>
  <c r="ED75" i="90"/>
  <c r="ED74" i="90"/>
  <c r="ED73" i="90"/>
  <c r="ED72" i="90"/>
  <c r="ED71" i="90"/>
  <c r="ED70" i="90"/>
  <c r="ED69" i="90"/>
  <c r="ED68" i="90"/>
  <c r="ED67" i="90"/>
  <c r="ED66" i="90"/>
  <c r="ED65" i="90"/>
  <c r="ED91" i="90"/>
  <c r="ED90" i="90"/>
  <c r="ED89" i="90"/>
  <c r="ED88" i="90"/>
  <c r="ED87" i="90"/>
  <c r="ED86" i="90"/>
  <c r="ED85" i="90"/>
  <c r="ED84" i="90"/>
  <c r="ED63" i="90"/>
  <c r="ED64" i="90"/>
  <c r="ED62" i="90"/>
  <c r="ED61" i="90"/>
  <c r="ED60" i="90"/>
  <c r="ED59" i="90"/>
  <c r="ED58" i="90"/>
  <c r="ED57" i="90"/>
  <c r="ED56" i="90"/>
  <c r="ED55" i="90"/>
  <c r="ED54" i="90"/>
  <c r="ED53" i="90"/>
  <c r="ED52" i="90"/>
  <c r="ED51" i="90"/>
  <c r="ED50" i="90"/>
  <c r="ED49" i="90"/>
  <c r="ED48" i="90"/>
  <c r="ED47" i="90"/>
  <c r="ED46" i="90"/>
  <c r="ED45" i="90"/>
  <c r="ED44" i="90"/>
  <c r="ED43" i="90"/>
  <c r="ED42" i="90"/>
  <c r="ED41" i="90"/>
  <c r="ED40" i="90"/>
  <c r="ED39" i="90"/>
  <c r="ED38" i="90"/>
  <c r="ED37" i="90"/>
  <c r="ED36" i="90"/>
  <c r="ED35" i="90"/>
  <c r="ED34" i="90"/>
  <c r="ED33" i="90"/>
  <c r="ED32" i="90"/>
  <c r="ED31" i="90"/>
  <c r="ED30" i="90"/>
  <c r="ED29" i="90"/>
  <c r="ED28" i="90"/>
  <c r="ED27" i="90"/>
  <c r="EH226" i="90"/>
  <c r="EH225" i="90"/>
  <c r="EH224" i="90"/>
  <c r="EH227" i="90"/>
  <c r="EH223" i="90"/>
  <c r="EH222" i="90"/>
  <c r="EH220" i="90"/>
  <c r="EH219" i="90"/>
  <c r="EH218" i="90"/>
  <c r="EH217" i="90"/>
  <c r="EH216" i="90"/>
  <c r="EH215" i="90"/>
  <c r="EH221" i="90"/>
  <c r="EH214" i="90"/>
  <c r="EH213" i="90"/>
  <c r="EH210" i="90"/>
  <c r="EH209" i="90"/>
  <c r="EH208" i="90"/>
  <c r="EH207" i="90"/>
  <c r="EH206" i="90"/>
  <c r="EH212" i="90"/>
  <c r="EH205" i="90"/>
  <c r="EH204" i="90"/>
  <c r="EH203" i="90"/>
  <c r="EH202" i="90"/>
  <c r="EH201" i="90"/>
  <c r="EH200" i="90"/>
  <c r="EH199" i="90"/>
  <c r="EH198" i="90"/>
  <c r="EH197" i="90"/>
  <c r="EH196" i="90"/>
  <c r="EH211" i="90"/>
  <c r="EH195" i="90"/>
  <c r="EH191" i="90"/>
  <c r="EH194" i="90"/>
  <c r="EH193" i="90"/>
  <c r="EH192" i="90"/>
  <c r="EH190" i="90"/>
  <c r="EH189" i="90"/>
  <c r="EH188" i="90"/>
  <c r="EH187" i="90"/>
  <c r="EH186" i="90"/>
  <c r="EH185" i="90"/>
  <c r="EH184" i="90"/>
  <c r="EH183" i="90"/>
  <c r="EH182" i="90"/>
  <c r="EH181" i="90"/>
  <c r="EH180" i="90"/>
  <c r="EH179" i="90"/>
  <c r="EH178" i="90"/>
  <c r="EH177" i="90"/>
  <c r="EH176" i="90"/>
  <c r="EH175" i="90"/>
  <c r="EH174" i="90"/>
  <c r="EH173" i="90"/>
  <c r="EH172" i="90"/>
  <c r="EH171" i="90"/>
  <c r="EH170" i="90"/>
  <c r="EH169" i="90"/>
  <c r="EH168" i="90"/>
  <c r="EH167" i="90"/>
  <c r="EH161" i="90"/>
  <c r="EH160" i="90"/>
  <c r="EH159" i="90"/>
  <c r="EH158" i="90"/>
  <c r="EH157" i="90"/>
  <c r="EH156" i="90"/>
  <c r="EH155" i="90"/>
  <c r="EH154" i="90"/>
  <c r="EH153" i="90"/>
  <c r="EH152" i="90"/>
  <c r="EH151" i="90"/>
  <c r="EH150" i="90"/>
  <c r="EH149" i="90"/>
  <c r="EH148" i="90"/>
  <c r="EH147" i="90"/>
  <c r="EH146" i="90"/>
  <c r="EH166" i="90"/>
  <c r="EH165" i="90"/>
  <c r="EH164" i="90"/>
  <c r="EH163" i="90"/>
  <c r="EH162" i="90"/>
  <c r="EH144" i="90"/>
  <c r="EH143" i="90"/>
  <c r="EH142" i="90"/>
  <c r="EH141" i="90"/>
  <c r="EH140" i="90"/>
  <c r="EH139" i="90"/>
  <c r="EH138" i="90"/>
  <c r="EH137" i="90"/>
  <c r="EH136" i="90"/>
  <c r="EH135" i="90"/>
  <c r="EH134" i="90"/>
  <c r="EH145" i="90"/>
  <c r="EH133" i="90"/>
  <c r="EH132" i="90"/>
  <c r="EH131" i="90"/>
  <c r="EH130" i="90"/>
  <c r="EH129" i="90"/>
  <c r="EH128" i="90"/>
  <c r="EH127" i="90"/>
  <c r="EH126" i="90"/>
  <c r="EH125" i="90"/>
  <c r="EH124" i="90"/>
  <c r="EH123" i="90"/>
  <c r="EH122" i="90"/>
  <c r="EH121" i="90"/>
  <c r="EH120" i="90"/>
  <c r="EH119" i="90"/>
  <c r="EH118" i="90"/>
  <c r="EH117" i="90"/>
  <c r="EH116" i="90"/>
  <c r="EH115" i="90"/>
  <c r="EH114" i="90"/>
  <c r="EH103" i="90"/>
  <c r="EH102" i="90"/>
  <c r="EH101" i="90"/>
  <c r="EH100" i="90"/>
  <c r="EH99" i="90"/>
  <c r="EH98" i="90"/>
  <c r="EH97" i="90"/>
  <c r="EH96" i="90"/>
  <c r="EH95" i="90"/>
  <c r="EH94" i="90"/>
  <c r="EH93" i="90"/>
  <c r="EH92" i="90"/>
  <c r="EH113" i="90"/>
  <c r="EH112" i="90"/>
  <c r="EH111" i="90"/>
  <c r="EH110" i="90"/>
  <c r="EH109" i="90"/>
  <c r="EH108" i="90"/>
  <c r="EH107" i="90"/>
  <c r="EH106" i="90"/>
  <c r="EH105" i="90"/>
  <c r="EH104" i="90"/>
  <c r="EH84" i="90"/>
  <c r="EH91" i="90"/>
  <c r="EH90" i="90"/>
  <c r="EH89" i="90"/>
  <c r="EH88" i="90"/>
  <c r="EH87" i="90"/>
  <c r="EH86" i="90"/>
  <c r="EH85" i="90"/>
  <c r="EH83" i="90"/>
  <c r="EH82" i="90"/>
  <c r="EH81" i="90"/>
  <c r="EH80" i="90"/>
  <c r="EH79" i="90"/>
  <c r="EH78" i="90"/>
  <c r="EH77" i="90"/>
  <c r="EH76" i="90"/>
  <c r="EH75" i="90"/>
  <c r="EH74" i="90"/>
  <c r="EH73" i="90"/>
  <c r="EH72" i="90"/>
  <c r="EH71" i="90"/>
  <c r="EH70" i="90"/>
  <c r="EH69" i="90"/>
  <c r="EH68" i="90"/>
  <c r="EH67" i="90"/>
  <c r="EH66" i="90"/>
  <c r="EH65" i="90"/>
  <c r="EH63" i="90"/>
  <c r="EH64" i="90"/>
  <c r="EH62" i="90"/>
  <c r="EH61" i="90"/>
  <c r="EH60" i="90"/>
  <c r="EH59" i="90"/>
  <c r="EH58" i="90"/>
  <c r="EH57" i="90"/>
  <c r="EH56" i="90"/>
  <c r="EH55" i="90"/>
  <c r="EH54" i="90"/>
  <c r="EH53" i="90"/>
  <c r="EH52" i="90"/>
  <c r="EH51" i="90"/>
  <c r="EH50" i="90"/>
  <c r="EH49" i="90"/>
  <c r="EH48" i="90"/>
  <c r="EH47" i="90"/>
  <c r="EH46" i="90"/>
  <c r="EH45" i="90"/>
  <c r="EH44" i="90"/>
  <c r="EH43" i="90"/>
  <c r="EH42" i="90"/>
  <c r="EH41" i="90"/>
  <c r="EH40" i="90"/>
  <c r="EH39" i="90"/>
  <c r="EH38" i="90"/>
  <c r="EH37" i="90"/>
  <c r="EH36" i="90"/>
  <c r="EH35" i="90"/>
  <c r="EH34" i="90"/>
  <c r="EH33" i="90"/>
  <c r="EH32" i="90"/>
  <c r="EH31" i="90"/>
  <c r="EH30" i="90"/>
  <c r="EH29" i="90"/>
  <c r="EH28" i="90"/>
  <c r="EH27" i="90"/>
  <c r="EQ227" i="90"/>
  <c r="EQ226" i="90"/>
  <c r="EQ225" i="90"/>
  <c r="EQ224" i="90"/>
  <c r="EQ220" i="90"/>
  <c r="EQ219" i="90"/>
  <c r="EQ218" i="90"/>
  <c r="EQ217" i="90"/>
  <c r="EQ216" i="90"/>
  <c r="EQ215" i="90"/>
  <c r="EQ223" i="90"/>
  <c r="EQ221" i="90"/>
  <c r="EQ222" i="90"/>
  <c r="EQ214" i="90"/>
  <c r="EQ213" i="90"/>
  <c r="EQ212" i="90"/>
  <c r="EQ210" i="90"/>
  <c r="EQ209" i="90"/>
  <c r="EQ208" i="90"/>
  <c r="EQ207" i="90"/>
  <c r="EQ206" i="90"/>
  <c r="EQ211" i="90"/>
  <c r="EQ205" i="90"/>
  <c r="EQ204" i="90"/>
  <c r="EQ203" i="90"/>
  <c r="EQ202" i="90"/>
  <c r="EQ201" i="90"/>
  <c r="EQ200" i="90"/>
  <c r="EQ199" i="90"/>
  <c r="EQ198" i="90"/>
  <c r="EQ197" i="90"/>
  <c r="EQ196" i="90"/>
  <c r="EQ194" i="90"/>
  <c r="EQ193" i="90"/>
  <c r="EQ192" i="90"/>
  <c r="EQ195" i="90"/>
  <c r="EQ191" i="90"/>
  <c r="EQ190" i="90"/>
  <c r="EQ189" i="90"/>
  <c r="EQ188" i="90"/>
  <c r="EQ187" i="90"/>
  <c r="EQ186" i="90"/>
  <c r="EQ185" i="90"/>
  <c r="EQ184" i="90"/>
  <c r="EQ183" i="90"/>
  <c r="EQ182" i="90"/>
  <c r="EQ181" i="90"/>
  <c r="EQ180" i="90"/>
  <c r="EQ179" i="90"/>
  <c r="EQ178" i="90"/>
  <c r="EQ177" i="90"/>
  <c r="EQ176" i="90"/>
  <c r="EQ175" i="90"/>
  <c r="EQ174" i="90"/>
  <c r="EQ173" i="90"/>
  <c r="EQ172" i="90"/>
  <c r="EQ171" i="90"/>
  <c r="EQ170" i="90"/>
  <c r="EQ169" i="90"/>
  <c r="EQ168" i="90"/>
  <c r="EQ167" i="90"/>
  <c r="EQ161" i="90"/>
  <c r="EQ160" i="90"/>
  <c r="EQ159" i="90"/>
  <c r="EQ158" i="90"/>
  <c r="EQ157" i="90"/>
  <c r="EQ156" i="90"/>
  <c r="EQ155" i="90"/>
  <c r="EQ154" i="90"/>
  <c r="EQ153" i="90"/>
  <c r="EQ152" i="90"/>
  <c r="EQ151" i="90"/>
  <c r="EQ150" i="90"/>
  <c r="EQ149" i="90"/>
  <c r="EQ148" i="90"/>
  <c r="EQ147" i="90"/>
  <c r="EQ146" i="90"/>
  <c r="EQ166" i="90"/>
  <c r="EQ165" i="90"/>
  <c r="EQ164" i="90"/>
  <c r="EQ163" i="90"/>
  <c r="EQ162" i="90"/>
  <c r="EQ145" i="90"/>
  <c r="EQ144" i="90"/>
  <c r="EQ143" i="90"/>
  <c r="EQ142" i="90"/>
  <c r="EQ141" i="90"/>
  <c r="EQ140" i="90"/>
  <c r="EQ139" i="90"/>
  <c r="EQ138" i="90"/>
  <c r="EQ137" i="90"/>
  <c r="EQ136" i="90"/>
  <c r="EQ135" i="90"/>
  <c r="EQ134" i="90"/>
  <c r="EQ133" i="90"/>
  <c r="EQ132" i="90"/>
  <c r="EQ131" i="90"/>
  <c r="EQ130" i="90"/>
  <c r="EQ129" i="90"/>
  <c r="EQ128" i="90"/>
  <c r="EQ127" i="90"/>
  <c r="EQ126" i="90"/>
  <c r="EQ125" i="90"/>
  <c r="EQ124" i="90"/>
  <c r="EQ123" i="90"/>
  <c r="EQ122" i="90"/>
  <c r="EQ121" i="90"/>
  <c r="EQ120" i="90"/>
  <c r="EQ119" i="90"/>
  <c r="EQ118" i="90"/>
  <c r="EQ117" i="90"/>
  <c r="EQ116" i="90"/>
  <c r="EQ115" i="90"/>
  <c r="EQ114" i="90"/>
  <c r="EQ102" i="90"/>
  <c r="EQ101" i="90"/>
  <c r="EQ100" i="90"/>
  <c r="EQ99" i="90"/>
  <c r="EQ98" i="90"/>
  <c r="EQ97" i="90"/>
  <c r="EQ96" i="90"/>
  <c r="EQ95" i="90"/>
  <c r="EQ94" i="90"/>
  <c r="EQ93" i="90"/>
  <c r="EQ92" i="90"/>
  <c r="EQ113" i="90"/>
  <c r="EQ112" i="90"/>
  <c r="EQ111" i="90"/>
  <c r="EQ110" i="90"/>
  <c r="EQ109" i="90"/>
  <c r="EQ108" i="90"/>
  <c r="EQ107" i="90"/>
  <c r="EQ106" i="90"/>
  <c r="EQ105" i="90"/>
  <c r="EQ104" i="90"/>
  <c r="EQ103" i="90"/>
  <c r="EQ91" i="90"/>
  <c r="EQ90" i="90"/>
  <c r="EQ89" i="90"/>
  <c r="EQ88" i="90"/>
  <c r="EQ87" i="90"/>
  <c r="EQ86" i="90"/>
  <c r="EQ85" i="90"/>
  <c r="EQ84" i="90"/>
  <c r="EQ83" i="90"/>
  <c r="EQ82" i="90"/>
  <c r="EQ81" i="90"/>
  <c r="EQ80" i="90"/>
  <c r="EQ79" i="90"/>
  <c r="EQ78" i="90"/>
  <c r="EQ77" i="90"/>
  <c r="EQ76" i="90"/>
  <c r="EQ75" i="90"/>
  <c r="EQ74" i="90"/>
  <c r="EQ73" i="90"/>
  <c r="EQ72" i="90"/>
  <c r="EQ71" i="90"/>
  <c r="EQ70" i="90"/>
  <c r="EQ69" i="90"/>
  <c r="EQ68" i="90"/>
  <c r="EQ67" i="90"/>
  <c r="EQ66" i="90"/>
  <c r="EQ65" i="90"/>
  <c r="EQ64" i="90"/>
  <c r="EQ63" i="90"/>
  <c r="EQ62" i="90"/>
  <c r="EQ61" i="90"/>
  <c r="EQ60" i="90"/>
  <c r="EQ59" i="90"/>
  <c r="EQ58" i="90"/>
  <c r="EQ57" i="90"/>
  <c r="EQ56" i="90"/>
  <c r="EQ55" i="90"/>
  <c r="EQ54" i="90"/>
  <c r="EQ53" i="90"/>
  <c r="EQ52" i="90"/>
  <c r="EQ51" i="90"/>
  <c r="EQ50" i="90"/>
  <c r="EQ49" i="90"/>
  <c r="EQ48" i="90"/>
  <c r="EQ47" i="90"/>
  <c r="EQ46" i="90"/>
  <c r="EQ45" i="90"/>
  <c r="EQ44" i="90"/>
  <c r="EQ43" i="90"/>
  <c r="EQ42" i="90"/>
  <c r="EQ41" i="90"/>
  <c r="EQ40" i="90"/>
  <c r="EQ39" i="90"/>
  <c r="EQ38" i="90"/>
  <c r="EQ37" i="90"/>
  <c r="EQ36" i="90"/>
  <c r="EQ35" i="90"/>
  <c r="EQ34" i="90"/>
  <c r="EQ33" i="90"/>
  <c r="EQ32" i="90"/>
  <c r="EQ31" i="90"/>
  <c r="EQ30" i="90"/>
  <c r="EQ29" i="90"/>
  <c r="EQ28" i="90"/>
  <c r="EQ27" i="90"/>
  <c r="FA227" i="90"/>
  <c r="FA226" i="90"/>
  <c r="FA225" i="90"/>
  <c r="FA224" i="90"/>
  <c r="FA222" i="90"/>
  <c r="FA221" i="90"/>
  <c r="FA220" i="90"/>
  <c r="FA219" i="90"/>
  <c r="FA218" i="90"/>
  <c r="FA217" i="90"/>
  <c r="FA216" i="90"/>
  <c r="FA214" i="90"/>
  <c r="FA213" i="90"/>
  <c r="FA223" i="90"/>
  <c r="FA215" i="90"/>
  <c r="FA211" i="90"/>
  <c r="FA210" i="90"/>
  <c r="FA209" i="90"/>
  <c r="FA208" i="90"/>
  <c r="FA207" i="90"/>
  <c r="FA206" i="90"/>
  <c r="FA205" i="90"/>
  <c r="FA204" i="90"/>
  <c r="FA203" i="90"/>
  <c r="FA202" i="90"/>
  <c r="FA201" i="90"/>
  <c r="FA200" i="90"/>
  <c r="FA199" i="90"/>
  <c r="FA198" i="90"/>
  <c r="FA197" i="90"/>
  <c r="FA196" i="90"/>
  <c r="FA212" i="90"/>
  <c r="FA195" i="90"/>
  <c r="FA194" i="90"/>
  <c r="FA193" i="90"/>
  <c r="FA192" i="90"/>
  <c r="FA191" i="90"/>
  <c r="FA190" i="90"/>
  <c r="FA189" i="90"/>
  <c r="FA188" i="90"/>
  <c r="FA187" i="90"/>
  <c r="FA186" i="90"/>
  <c r="FA185" i="90"/>
  <c r="FA184" i="90"/>
  <c r="FA183" i="90"/>
  <c r="FA182" i="90"/>
  <c r="FA181" i="90"/>
  <c r="FA180" i="90"/>
  <c r="FA179" i="90"/>
  <c r="FA178" i="90"/>
  <c r="FA177" i="90"/>
  <c r="FA176" i="90"/>
  <c r="FA173" i="90"/>
  <c r="FA172" i="90"/>
  <c r="FA171" i="90"/>
  <c r="FA170" i="90"/>
  <c r="FA169" i="90"/>
  <c r="FA168" i="90"/>
  <c r="FA167" i="90"/>
  <c r="FA166" i="90"/>
  <c r="FA165" i="90"/>
  <c r="FA164" i="90"/>
  <c r="FA163" i="90"/>
  <c r="FA162" i="90"/>
  <c r="FA175" i="90"/>
  <c r="FA174" i="90"/>
  <c r="FA161" i="90"/>
  <c r="FA160" i="90"/>
  <c r="FA159" i="90"/>
  <c r="FA158" i="90"/>
  <c r="FA157" i="90"/>
  <c r="FA156" i="90"/>
  <c r="FA155" i="90"/>
  <c r="FA154" i="90"/>
  <c r="FA153" i="90"/>
  <c r="FA152" i="90"/>
  <c r="FA151" i="90"/>
  <c r="FA150" i="90"/>
  <c r="FA149" i="90"/>
  <c r="FA148" i="90"/>
  <c r="FA147" i="90"/>
  <c r="FA146" i="90"/>
  <c r="FA145" i="90"/>
  <c r="FA144" i="90"/>
  <c r="FA143" i="90"/>
  <c r="FA142" i="90"/>
  <c r="FA141" i="90"/>
  <c r="FA140" i="90"/>
  <c r="FA139" i="90"/>
  <c r="FA138" i="90"/>
  <c r="FA137" i="90"/>
  <c r="FA136" i="90"/>
  <c r="FA135" i="90"/>
  <c r="FA134" i="90"/>
  <c r="FA133" i="90"/>
  <c r="FA132" i="90"/>
  <c r="FA131" i="90"/>
  <c r="FA130" i="90"/>
  <c r="FA129" i="90"/>
  <c r="FA128" i="90"/>
  <c r="FA127" i="90"/>
  <c r="FA126" i="90"/>
  <c r="FA125" i="90"/>
  <c r="FA124" i="90"/>
  <c r="FA123" i="90"/>
  <c r="FA122" i="90"/>
  <c r="FA121" i="90"/>
  <c r="FA120" i="90"/>
  <c r="FA119" i="90"/>
  <c r="FA118" i="90"/>
  <c r="FA117" i="90"/>
  <c r="FA116" i="90"/>
  <c r="FA115" i="90"/>
  <c r="FA114" i="90"/>
  <c r="FA113" i="90"/>
  <c r="FA112" i="90"/>
  <c r="FA111" i="90"/>
  <c r="FA110" i="90"/>
  <c r="FA109" i="90"/>
  <c r="FA108" i="90"/>
  <c r="FA107" i="90"/>
  <c r="FA106" i="90"/>
  <c r="FA105" i="90"/>
  <c r="FA104" i="90"/>
  <c r="FA103" i="90"/>
  <c r="FA102" i="90"/>
  <c r="FA101" i="90"/>
  <c r="FA100" i="90"/>
  <c r="FA99" i="90"/>
  <c r="FA98" i="90"/>
  <c r="FA97" i="90"/>
  <c r="FA96" i="90"/>
  <c r="FA95" i="90"/>
  <c r="FA94" i="90"/>
  <c r="FA93" i="90"/>
  <c r="FA92" i="90"/>
  <c r="FA91" i="90"/>
  <c r="FA90" i="90"/>
  <c r="FA89" i="90"/>
  <c r="FA88" i="90"/>
  <c r="FA87" i="90"/>
  <c r="FA86" i="90"/>
  <c r="FA85" i="90"/>
  <c r="FA84" i="90"/>
  <c r="FA83" i="90"/>
  <c r="FA82" i="90"/>
  <c r="FA81" i="90"/>
  <c r="FA80" i="90"/>
  <c r="FA79" i="90"/>
  <c r="FA78" i="90"/>
  <c r="FA77" i="90"/>
  <c r="FA76" i="90"/>
  <c r="FA75" i="90"/>
  <c r="FA74" i="90"/>
  <c r="FA73" i="90"/>
  <c r="FA72" i="90"/>
  <c r="FA71" i="90"/>
  <c r="FA67" i="90"/>
  <c r="FA63" i="90"/>
  <c r="FA27" i="90"/>
  <c r="FA70" i="90"/>
  <c r="FA66" i="90"/>
  <c r="FA62" i="90"/>
  <c r="FA61" i="90"/>
  <c r="FA60" i="90"/>
  <c r="FA59" i="90"/>
  <c r="FA58" i="90"/>
  <c r="FA57" i="90"/>
  <c r="FA56" i="90"/>
  <c r="FA55" i="90"/>
  <c r="FA54" i="90"/>
  <c r="FA53" i="90"/>
  <c r="FA52" i="90"/>
  <c r="FA51" i="90"/>
  <c r="FA50" i="90"/>
  <c r="FA49" i="90"/>
  <c r="FA48" i="90"/>
  <c r="FA47" i="90"/>
  <c r="FA46" i="90"/>
  <c r="FA45" i="90"/>
  <c r="FA44" i="90"/>
  <c r="FA43" i="90"/>
  <c r="FA42" i="90"/>
  <c r="FA41" i="90"/>
  <c r="FA40" i="90"/>
  <c r="FA39" i="90"/>
  <c r="FA38" i="90"/>
  <c r="FA37" i="90"/>
  <c r="FA36" i="90"/>
  <c r="FA35" i="90"/>
  <c r="FA34" i="90"/>
  <c r="FA33" i="90"/>
  <c r="FA32" i="90"/>
  <c r="FA31" i="90"/>
  <c r="FA30" i="90"/>
  <c r="FA29" i="90"/>
  <c r="FA28" i="90"/>
  <c r="FA69" i="90"/>
  <c r="FA65" i="90"/>
  <c r="FA64" i="90"/>
  <c r="FA68" i="90"/>
  <c r="EL226" i="90"/>
  <c r="EL227" i="90"/>
  <c r="EL225" i="90"/>
  <c r="EL224" i="90"/>
  <c r="EL223" i="90"/>
  <c r="EL222" i="90"/>
  <c r="EL220" i="90"/>
  <c r="EL219" i="90"/>
  <c r="EL218" i="90"/>
  <c r="EL217" i="90"/>
  <c r="EL216" i="90"/>
  <c r="EL215" i="90"/>
  <c r="EL221" i="90"/>
  <c r="EL212" i="90"/>
  <c r="EL214" i="90"/>
  <c r="EL211" i="90"/>
  <c r="EL210" i="90"/>
  <c r="EL209" i="90"/>
  <c r="EL208" i="90"/>
  <c r="EL207" i="90"/>
  <c r="EL206" i="90"/>
  <c r="EL213" i="90"/>
  <c r="EL205" i="90"/>
  <c r="EL204" i="90"/>
  <c r="EL203" i="90"/>
  <c r="EL202" i="90"/>
  <c r="EL201" i="90"/>
  <c r="EL200" i="90"/>
  <c r="EL199" i="90"/>
  <c r="EL198" i="90"/>
  <c r="EL197" i="90"/>
  <c r="EL196" i="90"/>
  <c r="EL194" i="90"/>
  <c r="EL193" i="90"/>
  <c r="EL192" i="90"/>
  <c r="EL191" i="90"/>
  <c r="EL195" i="90"/>
  <c r="EL190" i="90"/>
  <c r="EL189" i="90"/>
  <c r="EL188" i="90"/>
  <c r="EL187" i="90"/>
  <c r="EL186" i="90"/>
  <c r="EL185" i="90"/>
  <c r="EL184" i="90"/>
  <c r="EL183" i="90"/>
  <c r="EL182" i="90"/>
  <c r="EL181" i="90"/>
  <c r="EL180" i="90"/>
  <c r="EL179" i="90"/>
  <c r="EL178" i="90"/>
  <c r="EL177" i="90"/>
  <c r="EL176" i="90"/>
  <c r="EL175" i="90"/>
  <c r="EL174" i="90"/>
  <c r="EL173" i="90"/>
  <c r="EL172" i="90"/>
  <c r="EL171" i="90"/>
  <c r="EL170" i="90"/>
  <c r="EL169" i="90"/>
  <c r="EL168" i="90"/>
  <c r="EL167" i="90"/>
  <c r="EL166" i="90"/>
  <c r="EL165" i="90"/>
  <c r="EL164" i="90"/>
  <c r="EL161" i="90"/>
  <c r="EL160" i="90"/>
  <c r="EL159" i="90"/>
  <c r="EL158" i="90"/>
  <c r="EL157" i="90"/>
  <c r="EL156" i="90"/>
  <c r="EL155" i="90"/>
  <c r="EL154" i="90"/>
  <c r="EL153" i="90"/>
  <c r="EL152" i="90"/>
  <c r="EL151" i="90"/>
  <c r="EL150" i="90"/>
  <c r="EL149" i="90"/>
  <c r="EL148" i="90"/>
  <c r="EL147" i="90"/>
  <c r="EL146" i="90"/>
  <c r="EL163" i="90"/>
  <c r="EL162" i="90"/>
  <c r="EL144" i="90"/>
  <c r="EL143" i="90"/>
  <c r="EL142" i="90"/>
  <c r="EL141" i="90"/>
  <c r="EL140" i="90"/>
  <c r="EL139" i="90"/>
  <c r="EL138" i="90"/>
  <c r="EL137" i="90"/>
  <c r="EL136" i="90"/>
  <c r="EL135" i="90"/>
  <c r="EL134" i="90"/>
  <c r="EL145" i="90"/>
  <c r="EL133" i="90"/>
  <c r="EL132" i="90"/>
  <c r="EL131" i="90"/>
  <c r="EL130" i="90"/>
  <c r="EL129" i="90"/>
  <c r="EL128" i="90"/>
  <c r="EL127" i="90"/>
  <c r="EL126" i="90"/>
  <c r="EL125" i="90"/>
  <c r="EL124" i="90"/>
  <c r="EL123" i="90"/>
  <c r="EL122" i="90"/>
  <c r="EL121" i="90"/>
  <c r="EL120" i="90"/>
  <c r="EL119" i="90"/>
  <c r="EL118" i="90"/>
  <c r="EL117" i="90"/>
  <c r="EL116" i="90"/>
  <c r="EL115" i="90"/>
  <c r="EL114" i="90"/>
  <c r="EL113" i="90"/>
  <c r="EL112" i="90"/>
  <c r="EL111" i="90"/>
  <c r="EL110" i="90"/>
  <c r="EL109" i="90"/>
  <c r="EL108" i="90"/>
  <c r="EL107" i="90"/>
  <c r="EL106" i="90"/>
  <c r="EL105" i="90"/>
  <c r="EL104" i="90"/>
  <c r="EL102" i="90"/>
  <c r="EL101" i="90"/>
  <c r="EL100" i="90"/>
  <c r="EL99" i="90"/>
  <c r="EL98" i="90"/>
  <c r="EL97" i="90"/>
  <c r="EL96" i="90"/>
  <c r="EL95" i="90"/>
  <c r="EL94" i="90"/>
  <c r="EL93" i="90"/>
  <c r="EL92" i="90"/>
  <c r="EL103" i="90"/>
  <c r="EL84" i="90"/>
  <c r="EL83" i="90"/>
  <c r="EL82" i="90"/>
  <c r="EL81" i="90"/>
  <c r="EL80" i="90"/>
  <c r="EL79" i="90"/>
  <c r="EL78" i="90"/>
  <c r="EL77" i="90"/>
  <c r="EL76" i="90"/>
  <c r="EL75" i="90"/>
  <c r="EL74" i="90"/>
  <c r="EL73" i="90"/>
  <c r="EL72" i="90"/>
  <c r="EL71" i="90"/>
  <c r="EL70" i="90"/>
  <c r="EL69" i="90"/>
  <c r="EL68" i="90"/>
  <c r="EL67" i="90"/>
  <c r="EL66" i="90"/>
  <c r="EL65" i="90"/>
  <c r="EL91" i="90"/>
  <c r="EL90" i="90"/>
  <c r="EL89" i="90"/>
  <c r="EL88" i="90"/>
  <c r="EL87" i="90"/>
  <c r="EL86" i="90"/>
  <c r="EL85" i="90"/>
  <c r="EL64" i="90"/>
  <c r="EL63" i="90"/>
  <c r="EL62" i="90"/>
  <c r="EL61" i="90"/>
  <c r="EL60" i="90"/>
  <c r="EL59" i="90"/>
  <c r="EL58" i="90"/>
  <c r="EL57" i="90"/>
  <c r="EL56" i="90"/>
  <c r="EL55" i="90"/>
  <c r="EL54" i="90"/>
  <c r="EL53" i="90"/>
  <c r="EL52" i="90"/>
  <c r="EL51" i="90"/>
  <c r="EL50" i="90"/>
  <c r="EL49" i="90"/>
  <c r="EL48" i="90"/>
  <c r="EL47" i="90"/>
  <c r="EL46" i="90"/>
  <c r="EL45" i="90"/>
  <c r="EL44" i="90"/>
  <c r="EL43" i="90"/>
  <c r="EL42" i="90"/>
  <c r="EL41" i="90"/>
  <c r="EL40" i="90"/>
  <c r="EL39" i="90"/>
  <c r="EL38" i="90"/>
  <c r="EL37" i="90"/>
  <c r="EL36" i="90"/>
  <c r="EL35" i="90"/>
  <c r="EL34" i="90"/>
  <c r="EL33" i="90"/>
  <c r="EL32" i="90"/>
  <c r="EL31" i="90"/>
  <c r="EL30" i="90"/>
  <c r="EL29" i="90"/>
  <c r="EL28" i="90"/>
  <c r="EL27" i="90"/>
  <c r="EM227" i="90"/>
  <c r="EM226" i="90"/>
  <c r="EM224" i="90"/>
  <c r="EM225" i="90"/>
  <c r="EM221" i="90"/>
  <c r="BK221" i="90" s="1"/>
  <c r="AE221" i="90" s="1"/>
  <c r="AU221" i="90" s="1"/>
  <c r="EM223" i="90"/>
  <c r="EM222" i="90"/>
  <c r="EM218" i="90"/>
  <c r="EM217" i="90"/>
  <c r="EM215" i="90"/>
  <c r="EM214" i="90"/>
  <c r="EM213" i="90"/>
  <c r="EM212" i="90"/>
  <c r="EM211" i="90"/>
  <c r="EM220" i="90"/>
  <c r="EM216" i="90"/>
  <c r="EM219" i="90"/>
  <c r="EM210" i="90"/>
  <c r="EM207" i="90"/>
  <c r="EM209" i="90"/>
  <c r="EM206" i="90"/>
  <c r="EM205" i="90"/>
  <c r="EM204" i="90"/>
  <c r="EM203" i="90"/>
  <c r="EM202" i="90"/>
  <c r="EM201" i="90"/>
  <c r="EM200" i="90"/>
  <c r="EM199" i="90"/>
  <c r="EM198" i="90"/>
  <c r="EM208" i="90"/>
  <c r="EM197" i="90"/>
  <c r="EM195" i="90"/>
  <c r="EM194" i="90"/>
  <c r="EM193" i="90"/>
  <c r="EM192" i="90"/>
  <c r="EM196" i="90"/>
  <c r="EM191" i="90"/>
  <c r="EM190" i="90"/>
  <c r="EM189" i="90"/>
  <c r="EM188" i="90"/>
  <c r="EM187" i="90"/>
  <c r="EM186" i="90"/>
  <c r="EM185" i="90"/>
  <c r="EM184" i="90"/>
  <c r="EM183" i="90"/>
  <c r="BK183" i="90" s="1"/>
  <c r="AE183" i="90" s="1"/>
  <c r="AU183" i="90" s="1"/>
  <c r="EM182" i="90"/>
  <c r="EM181" i="90"/>
  <c r="EM180" i="90"/>
  <c r="EM179" i="90"/>
  <c r="EM178" i="90"/>
  <c r="EM177" i="90"/>
  <c r="EM176" i="90"/>
  <c r="EM175" i="90"/>
  <c r="EM174" i="90"/>
  <c r="EM173" i="90"/>
  <c r="EM172" i="90"/>
  <c r="EM171" i="90"/>
  <c r="EM170" i="90"/>
  <c r="EM169" i="90"/>
  <c r="EM168" i="90"/>
  <c r="EM167" i="90"/>
  <c r="EM166" i="90"/>
  <c r="EM165" i="90"/>
  <c r="EM164" i="90"/>
  <c r="EM163" i="90"/>
  <c r="BK163" i="90" s="1"/>
  <c r="AE163" i="90" s="1"/>
  <c r="AU163" i="90" s="1"/>
  <c r="EM162" i="90"/>
  <c r="EM161" i="90"/>
  <c r="EM160" i="90"/>
  <c r="EM159" i="90"/>
  <c r="EM158" i="90"/>
  <c r="EM157" i="90"/>
  <c r="EM156" i="90"/>
  <c r="EM155" i="90"/>
  <c r="EM154" i="90"/>
  <c r="EM153" i="90"/>
  <c r="EM152" i="90"/>
  <c r="EM151" i="90"/>
  <c r="EM147" i="90"/>
  <c r="EM150" i="90"/>
  <c r="EM146" i="90"/>
  <c r="EM149" i="90"/>
  <c r="BK149" i="90" s="1"/>
  <c r="AE149" i="90" s="1"/>
  <c r="AU149" i="90" s="1"/>
  <c r="EM145" i="90"/>
  <c r="EM148" i="90"/>
  <c r="EM144" i="90"/>
  <c r="EM143" i="90"/>
  <c r="EM142" i="90"/>
  <c r="EM141" i="90"/>
  <c r="EM140" i="90"/>
  <c r="EM139" i="90"/>
  <c r="EM138" i="90"/>
  <c r="EM137" i="90"/>
  <c r="EM136" i="90"/>
  <c r="EM135" i="90"/>
  <c r="EM134" i="90"/>
  <c r="EM133" i="90"/>
  <c r="EM132" i="90"/>
  <c r="EM131" i="90"/>
  <c r="BK131" i="90" s="1"/>
  <c r="AE131" i="90" s="1"/>
  <c r="AU131" i="90" s="1"/>
  <c r="EM130" i="90"/>
  <c r="EM129" i="90"/>
  <c r="EM128" i="90"/>
  <c r="EM127" i="90"/>
  <c r="EM126" i="90"/>
  <c r="EM125" i="90"/>
  <c r="EM124" i="90"/>
  <c r="EM123" i="90"/>
  <c r="EM122" i="90"/>
  <c r="EM121" i="90"/>
  <c r="EM120" i="90"/>
  <c r="EM119" i="90"/>
  <c r="EM118" i="90"/>
  <c r="EM117" i="90"/>
  <c r="EM116" i="90"/>
  <c r="EM115" i="90"/>
  <c r="BK115" i="90" s="1"/>
  <c r="AE115" i="90" s="1"/>
  <c r="AU115" i="90" s="1"/>
  <c r="EM114" i="90"/>
  <c r="EM113" i="90"/>
  <c r="EM112" i="90"/>
  <c r="EM111" i="90"/>
  <c r="EM110" i="90"/>
  <c r="EM109" i="90"/>
  <c r="EM108" i="90"/>
  <c r="EM107" i="90"/>
  <c r="EM106" i="90"/>
  <c r="EM105" i="90"/>
  <c r="EM104" i="90"/>
  <c r="EM103" i="90"/>
  <c r="EM102" i="90"/>
  <c r="EM101" i="90"/>
  <c r="EM100" i="90"/>
  <c r="EM99" i="90"/>
  <c r="EM98" i="90"/>
  <c r="EM97" i="90"/>
  <c r="EM96" i="90"/>
  <c r="EM95" i="90"/>
  <c r="EM94" i="90"/>
  <c r="EM93" i="90"/>
  <c r="EM92" i="90"/>
  <c r="EM91" i="90"/>
  <c r="EM90" i="90"/>
  <c r="EM89" i="90"/>
  <c r="EM88" i="90"/>
  <c r="EM87" i="90"/>
  <c r="EM86" i="90"/>
  <c r="EM85" i="90"/>
  <c r="BK85" i="90" s="1"/>
  <c r="AE85" i="90" s="1"/>
  <c r="AU85" i="90" s="1"/>
  <c r="EM84" i="90"/>
  <c r="EM83" i="90"/>
  <c r="EM82" i="90"/>
  <c r="EM81" i="90"/>
  <c r="EM80" i="90"/>
  <c r="EM79" i="90"/>
  <c r="EM78" i="90"/>
  <c r="EM77" i="90"/>
  <c r="EM76" i="90"/>
  <c r="EM75" i="90"/>
  <c r="EM74" i="90"/>
  <c r="EM73" i="90"/>
  <c r="EM72" i="90"/>
  <c r="EM71" i="90"/>
  <c r="EM70" i="90"/>
  <c r="EM69" i="90"/>
  <c r="EM68" i="90"/>
  <c r="EM67" i="90"/>
  <c r="EM66" i="90"/>
  <c r="EM65" i="90"/>
  <c r="EM64" i="90"/>
  <c r="EM63" i="90"/>
  <c r="EM62" i="90"/>
  <c r="EM61" i="90"/>
  <c r="EM60" i="90"/>
  <c r="EM59" i="90"/>
  <c r="EM58" i="90"/>
  <c r="EM57" i="90"/>
  <c r="EM56" i="90"/>
  <c r="EM55" i="90"/>
  <c r="EM54" i="90"/>
  <c r="EM53" i="90"/>
  <c r="EM52" i="90"/>
  <c r="EM51" i="90"/>
  <c r="EM50" i="90"/>
  <c r="EM49" i="90"/>
  <c r="EM48" i="90"/>
  <c r="EM47" i="90"/>
  <c r="EM46" i="90"/>
  <c r="EM45" i="90"/>
  <c r="EM44" i="90"/>
  <c r="EM43" i="90"/>
  <c r="EM42" i="90"/>
  <c r="EM41" i="90"/>
  <c r="EM40" i="90"/>
  <c r="EM39" i="90"/>
  <c r="EM38" i="90"/>
  <c r="EM37" i="90"/>
  <c r="EM36" i="90"/>
  <c r="EM35" i="90"/>
  <c r="EM34" i="90"/>
  <c r="EM33" i="90"/>
  <c r="EM32" i="90"/>
  <c r="EM31" i="90"/>
  <c r="EM30" i="90"/>
  <c r="EM29" i="90"/>
  <c r="EM28" i="90"/>
  <c r="EM27" i="90"/>
  <c r="EY226" i="90"/>
  <c r="EY225" i="90"/>
  <c r="EY224" i="90"/>
  <c r="EY227" i="90"/>
  <c r="EY223" i="90"/>
  <c r="EY222" i="90"/>
  <c r="EY220" i="90"/>
  <c r="EY219" i="90"/>
  <c r="EY218" i="90"/>
  <c r="EY217" i="90"/>
  <c r="EY216" i="90"/>
  <c r="EY215" i="90"/>
  <c r="EY221" i="90"/>
  <c r="EY214" i="90"/>
  <c r="EY213" i="90"/>
  <c r="EY212" i="90"/>
  <c r="EY210" i="90"/>
  <c r="EY209" i="90"/>
  <c r="EY208" i="90"/>
  <c r="EY207" i="90"/>
  <c r="EY206" i="90"/>
  <c r="EY211" i="90"/>
  <c r="EY205" i="90"/>
  <c r="EY204" i="90"/>
  <c r="EY203" i="90"/>
  <c r="EY202" i="90"/>
  <c r="EY201" i="90"/>
  <c r="EY200" i="90"/>
  <c r="EY199" i="90"/>
  <c r="EY198" i="90"/>
  <c r="EY197" i="90"/>
  <c r="EY196" i="90"/>
  <c r="EY195" i="90"/>
  <c r="EY191" i="90"/>
  <c r="EY194" i="90"/>
  <c r="EY193" i="90"/>
  <c r="EY192" i="90"/>
  <c r="EY190" i="90"/>
  <c r="EY189" i="90"/>
  <c r="EY188" i="90"/>
  <c r="EY187" i="90"/>
  <c r="EY186" i="90"/>
  <c r="EY185" i="90"/>
  <c r="EY184" i="90"/>
  <c r="EY183" i="90"/>
  <c r="EY182" i="90"/>
  <c r="EY181" i="90"/>
  <c r="EY180" i="90"/>
  <c r="EY179" i="90"/>
  <c r="EY178" i="90"/>
  <c r="EY177" i="90"/>
  <c r="EY176" i="90"/>
  <c r="EY175" i="90"/>
  <c r="EY174" i="90"/>
  <c r="EY173" i="90"/>
  <c r="EY172" i="90"/>
  <c r="EY171" i="90"/>
  <c r="EY170" i="90"/>
  <c r="EY169" i="90"/>
  <c r="EY168" i="90"/>
  <c r="EY167" i="90"/>
  <c r="EY161" i="90"/>
  <c r="EY160" i="90"/>
  <c r="EY159" i="90"/>
  <c r="EY158" i="90"/>
  <c r="EY157" i="90"/>
  <c r="EY156" i="90"/>
  <c r="EY155" i="90"/>
  <c r="EY154" i="90"/>
  <c r="EY153" i="90"/>
  <c r="EY152" i="90"/>
  <c r="EY151" i="90"/>
  <c r="EY150" i="90"/>
  <c r="EY149" i="90"/>
  <c r="EY148" i="90"/>
  <c r="EY147" i="90"/>
  <c r="EY146" i="90"/>
  <c r="EY166" i="90"/>
  <c r="EY165" i="90"/>
  <c r="EY164" i="90"/>
  <c r="EY163" i="90"/>
  <c r="EY162" i="90"/>
  <c r="EY144" i="90"/>
  <c r="EY143" i="90"/>
  <c r="EY142" i="90"/>
  <c r="EY141" i="90"/>
  <c r="EY140" i="90"/>
  <c r="EY139" i="90"/>
  <c r="EY138" i="90"/>
  <c r="EY137" i="90"/>
  <c r="EY136" i="90"/>
  <c r="EY135" i="90"/>
  <c r="EY134" i="90"/>
  <c r="EY145" i="90"/>
  <c r="EY133" i="90"/>
  <c r="EY132" i="90"/>
  <c r="EY131" i="90"/>
  <c r="EY130" i="90"/>
  <c r="EY129" i="90"/>
  <c r="EY128" i="90"/>
  <c r="EY127" i="90"/>
  <c r="EY126" i="90"/>
  <c r="EY125" i="90"/>
  <c r="EY124" i="90"/>
  <c r="EY123" i="90"/>
  <c r="EY122" i="90"/>
  <c r="EY121" i="90"/>
  <c r="EY120" i="90"/>
  <c r="EY119" i="90"/>
  <c r="EY118" i="90"/>
  <c r="EY117" i="90"/>
  <c r="EY116" i="90"/>
  <c r="EY115" i="90"/>
  <c r="EY114" i="90"/>
  <c r="EY103" i="90"/>
  <c r="EY102" i="90"/>
  <c r="EY101" i="90"/>
  <c r="EY100" i="90"/>
  <c r="EY99" i="90"/>
  <c r="EY98" i="90"/>
  <c r="EY97" i="90"/>
  <c r="EY96" i="90"/>
  <c r="EY95" i="90"/>
  <c r="EY94" i="90"/>
  <c r="EY93" i="90"/>
  <c r="EY92" i="90"/>
  <c r="EY113" i="90"/>
  <c r="EY112" i="90"/>
  <c r="EY111" i="90"/>
  <c r="EY110" i="90"/>
  <c r="EY109" i="90"/>
  <c r="EY108" i="90"/>
  <c r="EY107" i="90"/>
  <c r="EY106" i="90"/>
  <c r="EY105" i="90"/>
  <c r="EY104" i="90"/>
  <c r="EY84" i="90"/>
  <c r="EY91" i="90"/>
  <c r="EY90" i="90"/>
  <c r="EY89" i="90"/>
  <c r="EY88" i="90"/>
  <c r="EY87" i="90"/>
  <c r="EY86" i="90"/>
  <c r="EY85" i="90"/>
  <c r="EY83" i="90"/>
  <c r="EY82" i="90"/>
  <c r="EY81" i="90"/>
  <c r="EY80" i="90"/>
  <c r="EY79" i="90"/>
  <c r="EY78" i="90"/>
  <c r="EY77" i="90"/>
  <c r="EY76" i="90"/>
  <c r="EY75" i="90"/>
  <c r="EY74" i="90"/>
  <c r="EY73" i="90"/>
  <c r="EY72" i="90"/>
  <c r="EY71" i="90"/>
  <c r="EY70" i="90"/>
  <c r="EY69" i="90"/>
  <c r="EY68" i="90"/>
  <c r="EY67" i="90"/>
  <c r="EY66" i="90"/>
  <c r="EY65" i="90"/>
  <c r="EY63" i="90"/>
  <c r="EY64" i="90"/>
  <c r="EY62" i="90"/>
  <c r="EY61" i="90"/>
  <c r="EY60" i="90"/>
  <c r="EY59" i="90"/>
  <c r="EY58" i="90"/>
  <c r="EY57" i="90"/>
  <c r="EY56" i="90"/>
  <c r="EY55" i="90"/>
  <c r="EY54" i="90"/>
  <c r="EY53" i="90"/>
  <c r="EY52" i="90"/>
  <c r="EY51" i="90"/>
  <c r="EY50" i="90"/>
  <c r="EY49" i="90"/>
  <c r="EY48" i="90"/>
  <c r="EY47" i="90"/>
  <c r="EY46" i="90"/>
  <c r="EY45" i="90"/>
  <c r="EY44" i="90"/>
  <c r="EY43" i="90"/>
  <c r="EY42" i="90"/>
  <c r="EY41" i="90"/>
  <c r="EY40" i="90"/>
  <c r="EY39" i="90"/>
  <c r="EY38" i="90"/>
  <c r="EY37" i="90"/>
  <c r="EY36" i="90"/>
  <c r="EY35" i="90"/>
  <c r="EY34" i="90"/>
  <c r="EY33" i="90"/>
  <c r="EY32" i="90"/>
  <c r="EY31" i="90"/>
  <c r="EY30" i="90"/>
  <c r="EY29" i="90"/>
  <c r="EY28" i="90"/>
  <c r="EY27" i="90"/>
  <c r="EB65" i="90"/>
  <c r="EB30" i="90"/>
  <c r="EB34" i="90"/>
  <c r="EB38" i="90"/>
  <c r="EB42" i="90"/>
  <c r="EB46" i="90"/>
  <c r="EB50" i="90"/>
  <c r="EB54" i="90"/>
  <c r="EB58" i="90"/>
  <c r="EB62" i="90"/>
  <c r="EB67" i="90"/>
  <c r="EB74" i="90"/>
  <c r="EB78" i="90"/>
  <c r="EB82" i="90"/>
  <c r="EB86" i="90"/>
  <c r="EB90" i="90"/>
  <c r="EB94" i="90"/>
  <c r="EB98" i="90"/>
  <c r="EB102" i="90"/>
  <c r="EB106" i="90"/>
  <c r="EB110" i="90"/>
  <c r="EB114" i="90"/>
  <c r="EB118" i="90"/>
  <c r="EB122" i="90"/>
  <c r="EB126" i="90"/>
  <c r="EB130" i="90"/>
  <c r="EB134" i="90"/>
  <c r="EB138" i="90"/>
  <c r="EB142" i="90"/>
  <c r="EB146" i="90"/>
  <c r="EB150" i="90"/>
  <c r="EB154" i="90"/>
  <c r="EB158" i="90"/>
  <c r="EB176" i="90"/>
  <c r="EB165" i="90"/>
  <c r="EB169" i="90"/>
  <c r="EB173" i="90"/>
  <c r="EB178" i="90"/>
  <c r="EB182" i="90"/>
  <c r="EB186" i="90"/>
  <c r="EB190" i="90"/>
  <c r="EB194" i="90"/>
  <c r="EB198" i="90"/>
  <c r="EB202" i="90"/>
  <c r="EB206" i="90"/>
  <c r="EB210" i="90"/>
  <c r="EB213" i="90"/>
  <c r="EB218" i="90"/>
  <c r="EB225" i="90"/>
  <c r="EC72" i="90"/>
  <c r="EC75" i="90"/>
  <c r="EC74" i="90"/>
  <c r="EC30" i="90"/>
  <c r="EC34" i="90"/>
  <c r="EC38" i="90"/>
  <c r="EC42" i="90"/>
  <c r="EC46" i="90"/>
  <c r="EC50" i="90"/>
  <c r="EC54" i="90"/>
  <c r="EC58" i="90"/>
  <c r="EC62" i="90"/>
  <c r="EC77" i="90"/>
  <c r="EC81" i="90"/>
  <c r="EC85" i="90"/>
  <c r="EC89" i="90"/>
  <c r="EC119" i="90"/>
  <c r="EC95" i="90"/>
  <c r="EC99" i="90"/>
  <c r="EC103" i="90"/>
  <c r="EC107" i="90"/>
  <c r="EC111" i="90"/>
  <c r="EC118" i="90"/>
  <c r="EC121" i="90"/>
  <c r="EC125" i="90"/>
  <c r="EC129" i="90"/>
  <c r="EC133" i="90"/>
  <c r="EC146" i="90"/>
  <c r="EC136" i="90"/>
  <c r="EC140" i="90"/>
  <c r="EC144" i="90"/>
  <c r="EC162" i="90"/>
  <c r="EC155" i="90"/>
  <c r="EC159" i="90"/>
  <c r="EC165" i="90"/>
  <c r="EC169" i="90"/>
  <c r="EC173" i="90"/>
  <c r="EC177" i="90"/>
  <c r="EC181" i="90"/>
  <c r="EC185" i="90"/>
  <c r="EC188" i="90"/>
  <c r="EC201" i="90"/>
  <c r="EC199" i="90"/>
  <c r="EC194" i="90"/>
  <c r="EC202" i="90"/>
  <c r="EC211" i="90"/>
  <c r="EC216" i="90"/>
  <c r="EC217" i="90"/>
  <c r="EC221" i="90"/>
  <c r="EA27" i="90"/>
  <c r="EA32" i="90"/>
  <c r="EA36" i="90"/>
  <c r="EA40" i="90"/>
  <c r="EA44" i="90"/>
  <c r="EA48" i="90"/>
  <c r="EA52" i="90"/>
  <c r="EA56" i="90"/>
  <c r="EA60" i="90"/>
  <c r="EA64" i="90"/>
  <c r="EA68" i="90"/>
  <c r="EA72" i="90"/>
  <c r="EA76" i="90"/>
  <c r="EA80" i="90"/>
  <c r="EA84" i="90"/>
  <c r="EA88" i="90"/>
  <c r="EA92" i="90"/>
  <c r="EA96" i="90"/>
  <c r="EA100" i="90"/>
  <c r="EA104" i="90"/>
  <c r="EA108" i="90"/>
  <c r="EA112" i="90"/>
  <c r="EA116" i="90"/>
  <c r="EA120" i="90"/>
  <c r="EA124" i="90"/>
  <c r="EA128" i="90"/>
  <c r="EA132" i="90"/>
  <c r="EA136" i="90"/>
  <c r="EA140" i="90"/>
  <c r="EA144" i="90"/>
  <c r="EA147" i="90"/>
  <c r="EA152" i="90"/>
  <c r="EA156" i="90"/>
  <c r="EA160" i="90"/>
  <c r="EA164" i="90"/>
  <c r="EA168" i="90"/>
  <c r="EA172" i="90"/>
  <c r="EA176" i="90"/>
  <c r="EA180" i="90"/>
  <c r="EA184" i="90"/>
  <c r="EA188" i="90"/>
  <c r="EA206" i="90"/>
  <c r="EA195" i="90"/>
  <c r="EA207" i="90"/>
  <c r="EA201" i="90"/>
  <c r="EA205" i="90"/>
  <c r="EA215" i="90"/>
  <c r="EA213" i="90"/>
  <c r="EA217" i="90"/>
  <c r="DK27" i="90"/>
  <c r="DK69" i="90"/>
  <c r="DK31" i="90"/>
  <c r="DK35" i="90"/>
  <c r="DK39" i="90"/>
  <c r="DK43" i="90"/>
  <c r="DK47" i="90"/>
  <c r="DK51" i="90"/>
  <c r="DK55" i="90"/>
  <c r="DK59" i="90"/>
  <c r="DK66" i="90"/>
  <c r="DK71" i="90"/>
  <c r="DK75" i="90"/>
  <c r="DK79" i="90"/>
  <c r="DK83" i="90"/>
  <c r="DK87" i="90"/>
  <c r="DK91" i="90"/>
  <c r="DK95" i="90"/>
  <c r="DK99" i="90"/>
  <c r="DK103" i="90"/>
  <c r="DK107" i="90"/>
  <c r="DK111" i="90"/>
  <c r="DK115" i="90"/>
  <c r="DK119" i="90"/>
  <c r="DK123" i="90"/>
  <c r="DK127" i="90"/>
  <c r="DK131" i="90"/>
  <c r="DK135" i="90"/>
  <c r="DK139" i="90"/>
  <c r="DK143" i="90"/>
  <c r="DK147" i="90"/>
  <c r="DK151" i="90"/>
  <c r="DK155" i="90"/>
  <c r="DK159" i="90"/>
  <c r="DK162" i="90"/>
  <c r="DK166" i="90"/>
  <c r="DK170" i="90"/>
  <c r="DK173" i="90"/>
  <c r="DK179" i="90"/>
  <c r="DK183" i="90"/>
  <c r="DK187" i="90"/>
  <c r="DK191" i="90"/>
  <c r="DK195" i="90"/>
  <c r="DK199" i="90"/>
  <c r="DK203" i="90"/>
  <c r="DK207" i="90"/>
  <c r="DK211" i="90"/>
  <c r="DK215" i="90"/>
  <c r="DK219" i="90"/>
  <c r="DK222" i="90"/>
  <c r="DP63" i="90"/>
  <c r="DP76" i="90"/>
  <c r="DP27" i="90"/>
  <c r="DP31" i="90"/>
  <c r="DP35" i="90"/>
  <c r="DP39" i="90"/>
  <c r="DP43" i="90"/>
  <c r="DP47" i="90"/>
  <c r="DP51" i="90"/>
  <c r="DP55" i="90"/>
  <c r="DP59" i="90"/>
  <c r="DP64" i="90"/>
  <c r="DP78" i="90"/>
  <c r="DP82" i="90"/>
  <c r="DP87" i="90"/>
  <c r="DP91" i="90"/>
  <c r="DP92" i="90"/>
  <c r="DP96" i="90"/>
  <c r="DP100" i="90"/>
  <c r="DP115" i="90"/>
  <c r="DP104" i="90"/>
  <c r="DP108" i="90"/>
  <c r="DP112" i="90"/>
  <c r="DP125" i="90"/>
  <c r="DP129" i="90"/>
  <c r="DP133" i="90"/>
  <c r="DP145" i="90"/>
  <c r="DP151" i="90"/>
  <c r="DP137" i="90"/>
  <c r="DP141" i="90"/>
  <c r="DP149" i="90"/>
  <c r="DP154" i="90"/>
  <c r="DP158" i="90"/>
  <c r="DP162" i="90"/>
  <c r="DP166" i="90"/>
  <c r="DP170" i="90"/>
  <c r="DP174" i="90"/>
  <c r="DP178" i="90"/>
  <c r="DP182" i="90"/>
  <c r="DP186" i="90"/>
  <c r="DP189" i="90"/>
  <c r="DP207" i="90"/>
  <c r="DP197" i="90"/>
  <c r="DP193" i="90"/>
  <c r="DP203" i="90"/>
  <c r="DP210" i="90"/>
  <c r="DP215" i="90"/>
  <c r="DP218" i="90"/>
  <c r="DP225" i="90"/>
  <c r="EZ30" i="90"/>
  <c r="EZ34" i="90"/>
  <c r="EZ38" i="90"/>
  <c r="EZ42" i="90"/>
  <c r="EZ46" i="90"/>
  <c r="EZ50" i="90"/>
  <c r="EZ54" i="90"/>
  <c r="EZ58" i="90"/>
  <c r="EZ62" i="90"/>
  <c r="EZ64" i="90"/>
  <c r="EZ68" i="90"/>
  <c r="EZ72" i="90"/>
  <c r="EZ76" i="90"/>
  <c r="EZ80" i="90"/>
  <c r="EZ85" i="90"/>
  <c r="EZ89" i="90"/>
  <c r="EZ93" i="90"/>
  <c r="EZ97" i="90"/>
  <c r="EZ101" i="90"/>
  <c r="EZ105" i="90"/>
  <c r="EZ109" i="90"/>
  <c r="EZ113" i="90"/>
  <c r="EZ117" i="90"/>
  <c r="EZ121" i="90"/>
  <c r="EZ125" i="90"/>
  <c r="EZ129" i="90"/>
  <c r="EZ133" i="90"/>
  <c r="EZ137" i="90"/>
  <c r="EZ141" i="90"/>
  <c r="EZ146" i="90"/>
  <c r="EZ148" i="90"/>
  <c r="EZ153" i="90"/>
  <c r="EZ157" i="90"/>
  <c r="EZ161" i="90"/>
  <c r="EZ165" i="90"/>
  <c r="EZ169" i="90"/>
  <c r="EZ173" i="90"/>
  <c r="EZ177" i="90"/>
  <c r="EZ181" i="90"/>
  <c r="EZ185" i="90"/>
  <c r="EZ189" i="90"/>
  <c r="EZ193" i="90"/>
  <c r="EZ197" i="90"/>
  <c r="EZ198" i="90"/>
  <c r="EZ202" i="90"/>
  <c r="EZ208" i="90"/>
  <c r="EZ211" i="90"/>
  <c r="EZ218" i="90"/>
  <c r="EZ221" i="90"/>
  <c r="EI28" i="90"/>
  <c r="EI32" i="90"/>
  <c r="EI36" i="90"/>
  <c r="EI40" i="90"/>
  <c r="EI44" i="90"/>
  <c r="EI48" i="90"/>
  <c r="EI52" i="90"/>
  <c r="EI56" i="90"/>
  <c r="EI60" i="90"/>
  <c r="EI63" i="90"/>
  <c r="EI67" i="90"/>
  <c r="EI71" i="90"/>
  <c r="EI75" i="90"/>
  <c r="EI79" i="90"/>
  <c r="EI83" i="90"/>
  <c r="EI88" i="90"/>
  <c r="EI92" i="90"/>
  <c r="EI96" i="90"/>
  <c r="EI100" i="90"/>
  <c r="EI104" i="90"/>
  <c r="EI108" i="90"/>
  <c r="EI112" i="90"/>
  <c r="EI116" i="90"/>
  <c r="EI120" i="90"/>
  <c r="EI124" i="90"/>
  <c r="EI128" i="90"/>
  <c r="EI132" i="90"/>
  <c r="EI136" i="90"/>
  <c r="EI140" i="90"/>
  <c r="EI144" i="90"/>
  <c r="EI145" i="90"/>
  <c r="EI152" i="90"/>
  <c r="EI156" i="90"/>
  <c r="EI160" i="90"/>
  <c r="EI164" i="90"/>
  <c r="EI168" i="90"/>
  <c r="EI172" i="90"/>
  <c r="EI176" i="90"/>
  <c r="EI180" i="90"/>
  <c r="EI184" i="90"/>
  <c r="EI188" i="90"/>
  <c r="EI192" i="90"/>
  <c r="EI206" i="90"/>
  <c r="EI209" i="90"/>
  <c r="EI201" i="90"/>
  <c r="EI205" i="90"/>
  <c r="EI217" i="90"/>
  <c r="EI214" i="90"/>
  <c r="EI219" i="90"/>
  <c r="EF63" i="90"/>
  <c r="EF28" i="90"/>
  <c r="EF33" i="90"/>
  <c r="EF37" i="90"/>
  <c r="EF41" i="90"/>
  <c r="EF45" i="90"/>
  <c r="EF49" i="90"/>
  <c r="EF53" i="90"/>
  <c r="EF57" i="90"/>
  <c r="EF61" i="90"/>
  <c r="EF27" i="90"/>
  <c r="EF71" i="90"/>
  <c r="EF75" i="90"/>
  <c r="EF79" i="90"/>
  <c r="EF83" i="90"/>
  <c r="EF87" i="90"/>
  <c r="EF91" i="90"/>
  <c r="EF95" i="90"/>
  <c r="EF99" i="90"/>
  <c r="EF103" i="90"/>
  <c r="EF107" i="90"/>
  <c r="EF111" i="90"/>
  <c r="EF115" i="90"/>
  <c r="EF119" i="90"/>
  <c r="EF123" i="90"/>
  <c r="EF127" i="90"/>
  <c r="EF131" i="90"/>
  <c r="EF135" i="90"/>
  <c r="EF139" i="90"/>
  <c r="EF143" i="90"/>
  <c r="EF147" i="90"/>
  <c r="EF151" i="90"/>
  <c r="EF155" i="90"/>
  <c r="EF159" i="90"/>
  <c r="EF175" i="90"/>
  <c r="EF164" i="90"/>
  <c r="EF168" i="90"/>
  <c r="EF172" i="90"/>
  <c r="EF179" i="90"/>
  <c r="EF183" i="90"/>
  <c r="EF187" i="90"/>
  <c r="EF191" i="90"/>
  <c r="EF195" i="90"/>
  <c r="EF199" i="90"/>
  <c r="EF203" i="90"/>
  <c r="EF207" i="90"/>
  <c r="EF211" i="90"/>
  <c r="EF214" i="90"/>
  <c r="EF219" i="90"/>
  <c r="EF223" i="90"/>
  <c r="BM82" i="89"/>
  <c r="AG82" i="89" s="1"/>
  <c r="AW82" i="89" s="1"/>
  <c r="BM86" i="89"/>
  <c r="AG86" i="89" s="1"/>
  <c r="AW86" i="89" s="1"/>
  <c r="BM114" i="89"/>
  <c r="AG114" i="89" s="1"/>
  <c r="AW114" i="89" s="1"/>
  <c r="BM149" i="89"/>
  <c r="AG149" i="89" s="1"/>
  <c r="AW149" i="89" s="1"/>
  <c r="BM158" i="89"/>
  <c r="AG158" i="89" s="1"/>
  <c r="AW158" i="89" s="1"/>
  <c r="BM162" i="89"/>
  <c r="AG162" i="89" s="1"/>
  <c r="AW162" i="89" s="1"/>
  <c r="BM173" i="89"/>
  <c r="AG173" i="89" s="1"/>
  <c r="AW173" i="89" s="1"/>
  <c r="BM169" i="89"/>
  <c r="AG169" i="89" s="1"/>
  <c r="AW169" i="89" s="1"/>
  <c r="BM191" i="89"/>
  <c r="AG191" i="89" s="1"/>
  <c r="AW191" i="89" s="1"/>
  <c r="BM183" i="89"/>
  <c r="AG183" i="89" s="1"/>
  <c r="AW183" i="89" s="1"/>
  <c r="BM199" i="89"/>
  <c r="AG199" i="89" s="1"/>
  <c r="AW199" i="89" s="1"/>
  <c r="BM205" i="89"/>
  <c r="AG205" i="89" s="1"/>
  <c r="AW205" i="89" s="1"/>
  <c r="BM210" i="89"/>
  <c r="AG210" i="89" s="1"/>
  <c r="AW210" i="89" s="1"/>
  <c r="BL42" i="89"/>
  <c r="AF42" i="89" s="1"/>
  <c r="AV42" i="89" s="1"/>
  <c r="DU35" i="89"/>
  <c r="DU39" i="89"/>
  <c r="DU43" i="89"/>
  <c r="DU29" i="89"/>
  <c r="DU46" i="89"/>
  <c r="DU50" i="89"/>
  <c r="DU54" i="89"/>
  <c r="DU58" i="89"/>
  <c r="DU62" i="89"/>
  <c r="DU66" i="89"/>
  <c r="DU70" i="89"/>
  <c r="DU74" i="89"/>
  <c r="DU78" i="89"/>
  <c r="DU86" i="89"/>
  <c r="DU80" i="89"/>
  <c r="DU87" i="89"/>
  <c r="DU109" i="89"/>
  <c r="DU114" i="89"/>
  <c r="DU110" i="89"/>
  <c r="DU96" i="89"/>
  <c r="DU100" i="89"/>
  <c r="DU104" i="89"/>
  <c r="DU117" i="89"/>
  <c r="DU121" i="89"/>
  <c r="DU125" i="89"/>
  <c r="DU130" i="89"/>
  <c r="DU134" i="89"/>
  <c r="DU138" i="89"/>
  <c r="DU142" i="89"/>
  <c r="DU146" i="89"/>
  <c r="DU151" i="89"/>
  <c r="DU148" i="89"/>
  <c r="DU158" i="89"/>
  <c r="DU162" i="89"/>
  <c r="DU167" i="89"/>
  <c r="DU174" i="89"/>
  <c r="DU178" i="89"/>
  <c r="DU169" i="89"/>
  <c r="DU182" i="89"/>
  <c r="DU186" i="89"/>
  <c r="DU190" i="89"/>
  <c r="DU194" i="89"/>
  <c r="DU199" i="89"/>
  <c r="DU202" i="89"/>
  <c r="DU204" i="89"/>
  <c r="DU208" i="89"/>
  <c r="DU212" i="89"/>
  <c r="DU218" i="89"/>
  <c r="DU222" i="89"/>
  <c r="DU227" i="89"/>
  <c r="DU32" i="89"/>
  <c r="DU36" i="89"/>
  <c r="DU40" i="89"/>
  <c r="DU44" i="89"/>
  <c r="DU30" i="89"/>
  <c r="DU47" i="89"/>
  <c r="DU51" i="89"/>
  <c r="DU55" i="89"/>
  <c r="DU59" i="89"/>
  <c r="DU63" i="89"/>
  <c r="DU67" i="89"/>
  <c r="DU71" i="89"/>
  <c r="DU75" i="89"/>
  <c r="DU79" i="89"/>
  <c r="DU88" i="89"/>
  <c r="DU82" i="89"/>
  <c r="DU89" i="89"/>
  <c r="DU111" i="89"/>
  <c r="DU105" i="89"/>
  <c r="DU93" i="89"/>
  <c r="DU97" i="89"/>
  <c r="DU101" i="89"/>
  <c r="DU126" i="89"/>
  <c r="DU118" i="89"/>
  <c r="DU122" i="89"/>
  <c r="DU127" i="89"/>
  <c r="DU131" i="89"/>
  <c r="DU135" i="89"/>
  <c r="DU139" i="89"/>
  <c r="DU143" i="89"/>
  <c r="DU147" i="89"/>
  <c r="DU152" i="89"/>
  <c r="DU155" i="89"/>
  <c r="DU159" i="89"/>
  <c r="DU163" i="89"/>
  <c r="DU166" i="89"/>
  <c r="DU175" i="89"/>
  <c r="DU170" i="89"/>
  <c r="DU179" i="89"/>
  <c r="DU183" i="89"/>
  <c r="DU187" i="89"/>
  <c r="DU191" i="89"/>
  <c r="DU195" i="89"/>
  <c r="DU200" i="89"/>
  <c r="DU203" i="89"/>
  <c r="DU205" i="89"/>
  <c r="DU216" i="89"/>
  <c r="DU213" i="89"/>
  <c r="DU219" i="89"/>
  <c r="DU223" i="89"/>
  <c r="DU226" i="89"/>
  <c r="BM151" i="89"/>
  <c r="AG151" i="89" s="1"/>
  <c r="AW151" i="89" s="1"/>
  <c r="DU34" i="89"/>
  <c r="DU38" i="89"/>
  <c r="DU42" i="89"/>
  <c r="DU28" i="89"/>
  <c r="DU45" i="89"/>
  <c r="DU49" i="89"/>
  <c r="DU53" i="89"/>
  <c r="DU57" i="89"/>
  <c r="DU61" i="89"/>
  <c r="DU65" i="89"/>
  <c r="DU69" i="89"/>
  <c r="DU73" i="89"/>
  <c r="DU77" i="89"/>
  <c r="DU84" i="89"/>
  <c r="DU92" i="89"/>
  <c r="DU85" i="89"/>
  <c r="DU107" i="89"/>
  <c r="DU113" i="89"/>
  <c r="DU108" i="89"/>
  <c r="DU95" i="89"/>
  <c r="DU99" i="89"/>
  <c r="DU103" i="89"/>
  <c r="DU116" i="89"/>
  <c r="DU120" i="89"/>
  <c r="DU124" i="89"/>
  <c r="DU129" i="89"/>
  <c r="DU133" i="89"/>
  <c r="DU137" i="89"/>
  <c r="DU141" i="89"/>
  <c r="DU145" i="89"/>
  <c r="DU150" i="89"/>
  <c r="DU154" i="89"/>
  <c r="DU157" i="89"/>
  <c r="DU161" i="89"/>
  <c r="DU165" i="89"/>
  <c r="DU172" i="89"/>
  <c r="DU177" i="89"/>
  <c r="DU173" i="89"/>
  <c r="DU181" i="89"/>
  <c r="DU185" i="89"/>
  <c r="DU189" i="89"/>
  <c r="DU193" i="89"/>
  <c r="DU197" i="89"/>
  <c r="DU198" i="89"/>
  <c r="DU209" i="89"/>
  <c r="DU207" i="89"/>
  <c r="DU211" i="89"/>
  <c r="DU217" i="89"/>
  <c r="DU221" i="89"/>
  <c r="EY226" i="89"/>
  <c r="EY227" i="89"/>
  <c r="EY225" i="89"/>
  <c r="EY224" i="89"/>
  <c r="EY223" i="89"/>
  <c r="EY222" i="89"/>
  <c r="EY221" i="89"/>
  <c r="EY220" i="89"/>
  <c r="EY219" i="89"/>
  <c r="EY218" i="89"/>
  <c r="EY217" i="89"/>
  <c r="EY214" i="89"/>
  <c r="EY213" i="89"/>
  <c r="EY212" i="89"/>
  <c r="EY211" i="89"/>
  <c r="EY216" i="89"/>
  <c r="EY215" i="89"/>
  <c r="EY210" i="89"/>
  <c r="EY209" i="89"/>
  <c r="EY208" i="89"/>
  <c r="EY207" i="89"/>
  <c r="EY206" i="89"/>
  <c r="EY205" i="89"/>
  <c r="EY204" i="89"/>
  <c r="EY203" i="89"/>
  <c r="EY202" i="89"/>
  <c r="EY197" i="89"/>
  <c r="EY201" i="89"/>
  <c r="EY200" i="89"/>
  <c r="EY199" i="89"/>
  <c r="EY198" i="89"/>
  <c r="EY196" i="89"/>
  <c r="EY195" i="89"/>
  <c r="EY187" i="89"/>
  <c r="EY186" i="89"/>
  <c r="EY185" i="89"/>
  <c r="EY184" i="89"/>
  <c r="EY183" i="89"/>
  <c r="EY182" i="89"/>
  <c r="EY181" i="89"/>
  <c r="EY180" i="89"/>
  <c r="EY179" i="89"/>
  <c r="EY194" i="89"/>
  <c r="EY193" i="89"/>
  <c r="EY192" i="89"/>
  <c r="EY191" i="89"/>
  <c r="EY190" i="89"/>
  <c r="EY189" i="89"/>
  <c r="EY188" i="89"/>
  <c r="EY169" i="89"/>
  <c r="EY172" i="89"/>
  <c r="EY170" i="89"/>
  <c r="EY178" i="89"/>
  <c r="EY177" i="89"/>
  <c r="EY176" i="89"/>
  <c r="EY175" i="89"/>
  <c r="EY174" i="89"/>
  <c r="EY173" i="89"/>
  <c r="EY171" i="89"/>
  <c r="EY166" i="89"/>
  <c r="EY168" i="89"/>
  <c r="EY167" i="89"/>
  <c r="EY165" i="89"/>
  <c r="EY164" i="89"/>
  <c r="EY163" i="89"/>
  <c r="EY162" i="89"/>
  <c r="EY161" i="89"/>
  <c r="EY160" i="89"/>
  <c r="EY159" i="89"/>
  <c r="EY158" i="89"/>
  <c r="EY157" i="89"/>
  <c r="EY156" i="89"/>
  <c r="EY155" i="89"/>
  <c r="EY148" i="89"/>
  <c r="EY153" i="89"/>
  <c r="EY152" i="89"/>
  <c r="EY151" i="89"/>
  <c r="EY150" i="89"/>
  <c r="EY149" i="89"/>
  <c r="EY147" i="89"/>
  <c r="EY154" i="89"/>
  <c r="EY146" i="89"/>
  <c r="EY145" i="89"/>
  <c r="EY144" i="89"/>
  <c r="EY143" i="89"/>
  <c r="EY142" i="89"/>
  <c r="EY141" i="89"/>
  <c r="EY140" i="89"/>
  <c r="EY139" i="89"/>
  <c r="EY138" i="89"/>
  <c r="EY137" i="89"/>
  <c r="EY136" i="89"/>
  <c r="EY135" i="89"/>
  <c r="EY134" i="89"/>
  <c r="EY133" i="89"/>
  <c r="EY132" i="89"/>
  <c r="EY131" i="89"/>
  <c r="EY130" i="89"/>
  <c r="EY129" i="89"/>
  <c r="EY128" i="89"/>
  <c r="EY127" i="89"/>
  <c r="EY126" i="89"/>
  <c r="EY125" i="89"/>
  <c r="EY124" i="89"/>
  <c r="EY123" i="89"/>
  <c r="EY122" i="89"/>
  <c r="EY121" i="89"/>
  <c r="EY120" i="89"/>
  <c r="EY119" i="89"/>
  <c r="EY118" i="89"/>
  <c r="EY117" i="89"/>
  <c r="EY116" i="89"/>
  <c r="EY115" i="89"/>
  <c r="EY105" i="89"/>
  <c r="EY103" i="89"/>
  <c r="EY102" i="89"/>
  <c r="EY101" i="89"/>
  <c r="EY100" i="89"/>
  <c r="EY99" i="89"/>
  <c r="EY98" i="89"/>
  <c r="EY97" i="89"/>
  <c r="EY96" i="89"/>
  <c r="EY95" i="89"/>
  <c r="EY94" i="89"/>
  <c r="EY93" i="89"/>
  <c r="EY111" i="89"/>
  <c r="EY109" i="89"/>
  <c r="EY107" i="89"/>
  <c r="EY104" i="89"/>
  <c r="EY114" i="89"/>
  <c r="EY113" i="89"/>
  <c r="EY112" i="89"/>
  <c r="EY110" i="89"/>
  <c r="EY108" i="89"/>
  <c r="EY106" i="89"/>
  <c r="EY92" i="89"/>
  <c r="EY90" i="89"/>
  <c r="EY88" i="89"/>
  <c r="EY86" i="89"/>
  <c r="EY84" i="89"/>
  <c r="EY82" i="89"/>
  <c r="EY80" i="89"/>
  <c r="EY91" i="89"/>
  <c r="EY89" i="89"/>
  <c r="EY87" i="89"/>
  <c r="EY85" i="89"/>
  <c r="EY83" i="89"/>
  <c r="EY81" i="89"/>
  <c r="EY79" i="89"/>
  <c r="EY78" i="89"/>
  <c r="EY77" i="89"/>
  <c r="EY76" i="89"/>
  <c r="EY75" i="89"/>
  <c r="EY74" i="89"/>
  <c r="EY73" i="89"/>
  <c r="EY72" i="89"/>
  <c r="EY71" i="89"/>
  <c r="EY70" i="89"/>
  <c r="EY69" i="89"/>
  <c r="EY68" i="89"/>
  <c r="EY67" i="89"/>
  <c r="EY66" i="89"/>
  <c r="EY65" i="89"/>
  <c r="EY64" i="89"/>
  <c r="EY63" i="89"/>
  <c r="EY62" i="89"/>
  <c r="EY61" i="89"/>
  <c r="EY60" i="89"/>
  <c r="EY59" i="89"/>
  <c r="EY58" i="89"/>
  <c r="EY57" i="89"/>
  <c r="EY56" i="89"/>
  <c r="EY55" i="89"/>
  <c r="EY54" i="89"/>
  <c r="EY53" i="89"/>
  <c r="EY52" i="89"/>
  <c r="EY51" i="89"/>
  <c r="EY50" i="89"/>
  <c r="EY49" i="89"/>
  <c r="EY48" i="89"/>
  <c r="EY47" i="89"/>
  <c r="EY46" i="89"/>
  <c r="EY45" i="89"/>
  <c r="EY33" i="89"/>
  <c r="EY31" i="89"/>
  <c r="EY30" i="89"/>
  <c r="EY29" i="89"/>
  <c r="EY28" i="89"/>
  <c r="EY27" i="89"/>
  <c r="EY44" i="89"/>
  <c r="EY43" i="89"/>
  <c r="EY42" i="89"/>
  <c r="EY41" i="89"/>
  <c r="EY40" i="89"/>
  <c r="EY39" i="89"/>
  <c r="EY38" i="89"/>
  <c r="EY37" i="89"/>
  <c r="EY36" i="89"/>
  <c r="EY35" i="89"/>
  <c r="EY34" i="89"/>
  <c r="EY32" i="89"/>
  <c r="BM89" i="89"/>
  <c r="AG89" i="89" s="1"/>
  <c r="AW89" i="89" s="1"/>
  <c r="BM108" i="89"/>
  <c r="AG108" i="89" s="1"/>
  <c r="AW108" i="89" s="1"/>
  <c r="BM109" i="89"/>
  <c r="AG109" i="89" s="1"/>
  <c r="AW109" i="89" s="1"/>
  <c r="BM96" i="89"/>
  <c r="AG96" i="89" s="1"/>
  <c r="AW96" i="89" s="1"/>
  <c r="BM100" i="89"/>
  <c r="AG100" i="89" s="1"/>
  <c r="AW100" i="89" s="1"/>
  <c r="BM104" i="89"/>
  <c r="AG104" i="89" s="1"/>
  <c r="AW104" i="89" s="1"/>
  <c r="BM117" i="89"/>
  <c r="AG117" i="89" s="1"/>
  <c r="AW117" i="89" s="1"/>
  <c r="BM121" i="89"/>
  <c r="AG121" i="89" s="1"/>
  <c r="AW121" i="89" s="1"/>
  <c r="BM125" i="89"/>
  <c r="AG125" i="89" s="1"/>
  <c r="AW125" i="89" s="1"/>
  <c r="BM130" i="89"/>
  <c r="AG130" i="89" s="1"/>
  <c r="AW130" i="89" s="1"/>
  <c r="BM134" i="89"/>
  <c r="AG134" i="89" s="1"/>
  <c r="AW134" i="89" s="1"/>
  <c r="BM138" i="89"/>
  <c r="AG138" i="89" s="1"/>
  <c r="AW138" i="89" s="1"/>
  <c r="BM142" i="89"/>
  <c r="AG142" i="89" s="1"/>
  <c r="AW142" i="89" s="1"/>
  <c r="BM146" i="89"/>
  <c r="AG146" i="89" s="1"/>
  <c r="AW146" i="89" s="1"/>
  <c r="BM152" i="89"/>
  <c r="AG152" i="89" s="1"/>
  <c r="AW152" i="89" s="1"/>
  <c r="BM168" i="89"/>
  <c r="AG168" i="89" s="1"/>
  <c r="AW168" i="89" s="1"/>
  <c r="BM175" i="89"/>
  <c r="AG175" i="89" s="1"/>
  <c r="AW175" i="89" s="1"/>
  <c r="BM179" i="89"/>
  <c r="AG179" i="89" s="1"/>
  <c r="AW179" i="89" s="1"/>
  <c r="BM187" i="89"/>
  <c r="AG187" i="89" s="1"/>
  <c r="AW187" i="89" s="1"/>
  <c r="BM209" i="89"/>
  <c r="AG209" i="89" s="1"/>
  <c r="AW209" i="89" s="1"/>
  <c r="BM213" i="89"/>
  <c r="AG213" i="89" s="1"/>
  <c r="AW213" i="89" s="1"/>
  <c r="BM218" i="89"/>
  <c r="AG218" i="89" s="1"/>
  <c r="AW218" i="89" s="1"/>
  <c r="BM222" i="89"/>
  <c r="AG222" i="89" s="1"/>
  <c r="AW222" i="89" s="1"/>
  <c r="BM225" i="89"/>
  <c r="AG225" i="89" s="1"/>
  <c r="AW225" i="89" s="1"/>
  <c r="ES227" i="89"/>
  <c r="ES226" i="89"/>
  <c r="ES223" i="89"/>
  <c r="ES225" i="89"/>
  <c r="ES224" i="89"/>
  <c r="ES222" i="89"/>
  <c r="ES221" i="89"/>
  <c r="ES220" i="89"/>
  <c r="ES219" i="89"/>
  <c r="ES218" i="89"/>
  <c r="ES217" i="89"/>
  <c r="ES216" i="89"/>
  <c r="ES215" i="89"/>
  <c r="ES214" i="89"/>
  <c r="ES213" i="89"/>
  <c r="ES212" i="89"/>
  <c r="ES211" i="89"/>
  <c r="ES210" i="89"/>
  <c r="ES209" i="89"/>
  <c r="ES207" i="89"/>
  <c r="ES206" i="89"/>
  <c r="ES203" i="89"/>
  <c r="ES202" i="89"/>
  <c r="ES201" i="89"/>
  <c r="ES200" i="89"/>
  <c r="ES199" i="89"/>
  <c r="ES198" i="89"/>
  <c r="ES197" i="89"/>
  <c r="ES204" i="89"/>
  <c r="ES208" i="89"/>
  <c r="ES205" i="89"/>
  <c r="ES196" i="89"/>
  <c r="ES195" i="89"/>
  <c r="ES194" i="89"/>
  <c r="ES193" i="89"/>
  <c r="ES192" i="89"/>
  <c r="ES191" i="89"/>
  <c r="ES190" i="89"/>
  <c r="ES189" i="89"/>
  <c r="ES188" i="89"/>
  <c r="ES185" i="89"/>
  <c r="ES180" i="89"/>
  <c r="ES184" i="89"/>
  <c r="ES181" i="89"/>
  <c r="ES179" i="89"/>
  <c r="ES178" i="89"/>
  <c r="ES177" i="89"/>
  <c r="ES176" i="89"/>
  <c r="ES175" i="89"/>
  <c r="ES174" i="89"/>
  <c r="ES173" i="89"/>
  <c r="ES172" i="89"/>
  <c r="ES171" i="89"/>
  <c r="ES170" i="89"/>
  <c r="ES187" i="89"/>
  <c r="ES183" i="89"/>
  <c r="ES182" i="89"/>
  <c r="ES186" i="89"/>
  <c r="ES169" i="89"/>
  <c r="ES168" i="89"/>
  <c r="ES167" i="89"/>
  <c r="ES166" i="89"/>
  <c r="ES165" i="89"/>
  <c r="ES164" i="89"/>
  <c r="ES163" i="89"/>
  <c r="ES162" i="89"/>
  <c r="ES161" i="89"/>
  <c r="ES160" i="89"/>
  <c r="ES159" i="89"/>
  <c r="ES158" i="89"/>
  <c r="ES157" i="89"/>
  <c r="ES156" i="89"/>
  <c r="ES155" i="89"/>
  <c r="ES154" i="89"/>
  <c r="ES153" i="89"/>
  <c r="ES152" i="89"/>
  <c r="ES151" i="89"/>
  <c r="ES150" i="89"/>
  <c r="ES148" i="89"/>
  <c r="ES146" i="89"/>
  <c r="ES145" i="89"/>
  <c r="ES144" i="89"/>
  <c r="ES143" i="89"/>
  <c r="ES142" i="89"/>
  <c r="ES141" i="89"/>
  <c r="ES140" i="89"/>
  <c r="ES139" i="89"/>
  <c r="ES138" i="89"/>
  <c r="ES137" i="89"/>
  <c r="ES136" i="89"/>
  <c r="ES135" i="89"/>
  <c r="ES134" i="89"/>
  <c r="ES133" i="89"/>
  <c r="ES132" i="89"/>
  <c r="ES131" i="89"/>
  <c r="ES130" i="89"/>
  <c r="ES149" i="89"/>
  <c r="ES147" i="89"/>
  <c r="ES129" i="89"/>
  <c r="ES128" i="89"/>
  <c r="ES127" i="89"/>
  <c r="ES126" i="89"/>
  <c r="ES125" i="89"/>
  <c r="ES124" i="89"/>
  <c r="ES123" i="89"/>
  <c r="ES122" i="89"/>
  <c r="ES121" i="89"/>
  <c r="ES120" i="89"/>
  <c r="ES119" i="89"/>
  <c r="ES118" i="89"/>
  <c r="ES117" i="89"/>
  <c r="ES116" i="89"/>
  <c r="ES115" i="89"/>
  <c r="ES114" i="89"/>
  <c r="ES113" i="89"/>
  <c r="ES112" i="89"/>
  <c r="ES111" i="89"/>
  <c r="ES110" i="89"/>
  <c r="ES109" i="89"/>
  <c r="ES108" i="89"/>
  <c r="ES107" i="89"/>
  <c r="ES106" i="89"/>
  <c r="ES105" i="89"/>
  <c r="ES104" i="89"/>
  <c r="ES103" i="89"/>
  <c r="ES102" i="89"/>
  <c r="ES101" i="89"/>
  <c r="ES100" i="89"/>
  <c r="ES99" i="89"/>
  <c r="ES98" i="89"/>
  <c r="ES97" i="89"/>
  <c r="ES96" i="89"/>
  <c r="ES95" i="89"/>
  <c r="ES94" i="89"/>
  <c r="ES93" i="89"/>
  <c r="ES92" i="89"/>
  <c r="ES91" i="89"/>
  <c r="ES90" i="89"/>
  <c r="ES89" i="89"/>
  <c r="ES88" i="89"/>
  <c r="ES87" i="89"/>
  <c r="ES86" i="89"/>
  <c r="ES85" i="89"/>
  <c r="ES84" i="89"/>
  <c r="ES83" i="89"/>
  <c r="ES82" i="89"/>
  <c r="ES81" i="89"/>
  <c r="ES80" i="89"/>
  <c r="ES79" i="89"/>
  <c r="ES78" i="89"/>
  <c r="ES77" i="89"/>
  <c r="ES76" i="89"/>
  <c r="ES75" i="89"/>
  <c r="ES74" i="89"/>
  <c r="ES73" i="89"/>
  <c r="ES72" i="89"/>
  <c r="ES71" i="89"/>
  <c r="ES70" i="89"/>
  <c r="ES69" i="89"/>
  <c r="ES68" i="89"/>
  <c r="ES67" i="89"/>
  <c r="ES66" i="89"/>
  <c r="ES65" i="89"/>
  <c r="ES64" i="89"/>
  <c r="ES63" i="89"/>
  <c r="ES62" i="89"/>
  <c r="ES61" i="89"/>
  <c r="ES60" i="89"/>
  <c r="ES59" i="89"/>
  <c r="ES58" i="89"/>
  <c r="ES57" i="89"/>
  <c r="ES56" i="89"/>
  <c r="ES55" i="89"/>
  <c r="ES54" i="89"/>
  <c r="ES53" i="89"/>
  <c r="ES52" i="89"/>
  <c r="ES51" i="89"/>
  <c r="ES50" i="89"/>
  <c r="ES49" i="89"/>
  <c r="ES48" i="89"/>
  <c r="ES47" i="89"/>
  <c r="ES46" i="89"/>
  <c r="ES45" i="89"/>
  <c r="ES39" i="89"/>
  <c r="ES37" i="89"/>
  <c r="ES36" i="89"/>
  <c r="ES35" i="89"/>
  <c r="ES34" i="89"/>
  <c r="ES33" i="89"/>
  <c r="ES32" i="89"/>
  <c r="ES30" i="89"/>
  <c r="ES29" i="89"/>
  <c r="ES44" i="89"/>
  <c r="ES43" i="89"/>
  <c r="ES42" i="89"/>
  <c r="ES41" i="89"/>
  <c r="ES40" i="89"/>
  <c r="ES38" i="89"/>
  <c r="ES31" i="89"/>
  <c r="ES27" i="89"/>
  <c r="ES28" i="89"/>
  <c r="EA226" i="89"/>
  <c r="EA227" i="89"/>
  <c r="EA225" i="89"/>
  <c r="EA223" i="89"/>
  <c r="EA222" i="89"/>
  <c r="EA221" i="89"/>
  <c r="EA224" i="89"/>
  <c r="EA220" i="89"/>
  <c r="EA219" i="89"/>
  <c r="EA216" i="89"/>
  <c r="EA218" i="89"/>
  <c r="EA217" i="89"/>
  <c r="EA215" i="89"/>
  <c r="EA214" i="89"/>
  <c r="EA211" i="89"/>
  <c r="EA213" i="89"/>
  <c r="EA212" i="89"/>
  <c r="EA210" i="89"/>
  <c r="EA208" i="89"/>
  <c r="EA207" i="89"/>
  <c r="EA209" i="89"/>
  <c r="EA205" i="89"/>
  <c r="EA206" i="89"/>
  <c r="EA203" i="89"/>
  <c r="EA202" i="89"/>
  <c r="EA201" i="89"/>
  <c r="EA200" i="89"/>
  <c r="EA199" i="89"/>
  <c r="EA204" i="89"/>
  <c r="EA198" i="89"/>
  <c r="EA197" i="89"/>
  <c r="EA196" i="89"/>
  <c r="EA195" i="89"/>
  <c r="EA194" i="89"/>
  <c r="EA193" i="89"/>
  <c r="EA192" i="89"/>
  <c r="EA191" i="89"/>
  <c r="EA190" i="89"/>
  <c r="EA189" i="89"/>
  <c r="EA188" i="89"/>
  <c r="EA187" i="89"/>
  <c r="EA186" i="89"/>
  <c r="EA185" i="89"/>
  <c r="EA184" i="89"/>
  <c r="EA183" i="89"/>
  <c r="EA180" i="89"/>
  <c r="EA181" i="89"/>
  <c r="EA179" i="89"/>
  <c r="EA178" i="89"/>
  <c r="EA177" i="89"/>
  <c r="EA176" i="89"/>
  <c r="EA175" i="89"/>
  <c r="EA174" i="89"/>
  <c r="EA172" i="89"/>
  <c r="EA170" i="89"/>
  <c r="EA173" i="89"/>
  <c r="EA171" i="89"/>
  <c r="EA182" i="89"/>
  <c r="EA169" i="89"/>
  <c r="EA168" i="89"/>
  <c r="EA166" i="89"/>
  <c r="EA165" i="89"/>
  <c r="EA164" i="89"/>
  <c r="EA163" i="89"/>
  <c r="EA162" i="89"/>
  <c r="EA161" i="89"/>
  <c r="EA160" i="89"/>
  <c r="EA159" i="89"/>
  <c r="EA158" i="89"/>
  <c r="EA157" i="89"/>
  <c r="EA156" i="89"/>
  <c r="EA155" i="89"/>
  <c r="EA154" i="89"/>
  <c r="EA153" i="89"/>
  <c r="EA152" i="89"/>
  <c r="EA151" i="89"/>
  <c r="EA150" i="89"/>
  <c r="EA149" i="89"/>
  <c r="EA148" i="89"/>
  <c r="EA147" i="89"/>
  <c r="EA167" i="89"/>
  <c r="EA146" i="89"/>
  <c r="EA145" i="89"/>
  <c r="EA144" i="89"/>
  <c r="EA143" i="89"/>
  <c r="EA142" i="89"/>
  <c r="EA141" i="89"/>
  <c r="EA140" i="89"/>
  <c r="EA139" i="89"/>
  <c r="EA138" i="89"/>
  <c r="EA137" i="89"/>
  <c r="EA136" i="89"/>
  <c r="EA135" i="89"/>
  <c r="EA134" i="89"/>
  <c r="EA133" i="89"/>
  <c r="EA132" i="89"/>
  <c r="EA131" i="89"/>
  <c r="EA130" i="89"/>
  <c r="EA129" i="89"/>
  <c r="EA128" i="89"/>
  <c r="EA127" i="89"/>
  <c r="EA126" i="89"/>
  <c r="EA125" i="89"/>
  <c r="EA124" i="89"/>
  <c r="EA123" i="89"/>
  <c r="EA122" i="89"/>
  <c r="EA121" i="89"/>
  <c r="EA120" i="89"/>
  <c r="EA119" i="89"/>
  <c r="EA118" i="89"/>
  <c r="EA117" i="89"/>
  <c r="EA116" i="89"/>
  <c r="EA115" i="89"/>
  <c r="EA114" i="89"/>
  <c r="EA113" i="89"/>
  <c r="EA112" i="89"/>
  <c r="EA111" i="89"/>
  <c r="EA109" i="89"/>
  <c r="EA107" i="89"/>
  <c r="EA105" i="89"/>
  <c r="EA110" i="89"/>
  <c r="EA108" i="89"/>
  <c r="EA106" i="89"/>
  <c r="EA100" i="89"/>
  <c r="EA96" i="89"/>
  <c r="EA103" i="89"/>
  <c r="EA99" i="89"/>
  <c r="EA95" i="89"/>
  <c r="EA91" i="89"/>
  <c r="EA89" i="89"/>
  <c r="EA87" i="89"/>
  <c r="EA85" i="89"/>
  <c r="EA83" i="89"/>
  <c r="EA82" i="89"/>
  <c r="EA80" i="89"/>
  <c r="EA102" i="89"/>
  <c r="EA98" i="89"/>
  <c r="EA94" i="89"/>
  <c r="EA79" i="89"/>
  <c r="EA78" i="89"/>
  <c r="EA77" i="89"/>
  <c r="EA76" i="89"/>
  <c r="EA75" i="89"/>
  <c r="EA74" i="89"/>
  <c r="EA73" i="89"/>
  <c r="EA72" i="89"/>
  <c r="EA71" i="89"/>
  <c r="EA70" i="89"/>
  <c r="EA69" i="89"/>
  <c r="EA68" i="89"/>
  <c r="EA67" i="89"/>
  <c r="EA66" i="89"/>
  <c r="EA65" i="89"/>
  <c r="EA64" i="89"/>
  <c r="EA63" i="89"/>
  <c r="EA62" i="89"/>
  <c r="EA61" i="89"/>
  <c r="EA60" i="89"/>
  <c r="EA59" i="89"/>
  <c r="EA58" i="89"/>
  <c r="EA57" i="89"/>
  <c r="EA56" i="89"/>
  <c r="EA55" i="89"/>
  <c r="EA54" i="89"/>
  <c r="EA53" i="89"/>
  <c r="EA52" i="89"/>
  <c r="EA51" i="89"/>
  <c r="EA50" i="89"/>
  <c r="EA49" i="89"/>
  <c r="EA48" i="89"/>
  <c r="EA47" i="89"/>
  <c r="EA46" i="89"/>
  <c r="EA45" i="89"/>
  <c r="EA104" i="89"/>
  <c r="EA101" i="89"/>
  <c r="EA97" i="89"/>
  <c r="EA93" i="89"/>
  <c r="EA92" i="89"/>
  <c r="EA90" i="89"/>
  <c r="EA88" i="89"/>
  <c r="EA86" i="89"/>
  <c r="EA84" i="89"/>
  <c r="EA81" i="89"/>
  <c r="EA44" i="89"/>
  <c r="EA43" i="89"/>
  <c r="EA42" i="89"/>
  <c r="EA41" i="89"/>
  <c r="EA40" i="89"/>
  <c r="EA39" i="89"/>
  <c r="EA38" i="89"/>
  <c r="EA37" i="89"/>
  <c r="EA36" i="89"/>
  <c r="EA35" i="89"/>
  <c r="EA34" i="89"/>
  <c r="EA33" i="89"/>
  <c r="EA32" i="89"/>
  <c r="EA31" i="89"/>
  <c r="EA30" i="89"/>
  <c r="EA29" i="89"/>
  <c r="EA28" i="89"/>
  <c r="EA27" i="89"/>
  <c r="EJ225" i="89"/>
  <c r="EJ224" i="89"/>
  <c r="EJ223" i="89"/>
  <c r="EJ227" i="89"/>
  <c r="EJ226" i="89"/>
  <c r="EJ222" i="89"/>
  <c r="EJ221" i="89"/>
  <c r="EJ220" i="89"/>
  <c r="EJ219" i="89"/>
  <c r="EJ218" i="89"/>
  <c r="EJ217" i="89"/>
  <c r="EJ216" i="89"/>
  <c r="EJ215" i="89"/>
  <c r="EJ214" i="89"/>
  <c r="EJ213" i="89"/>
  <c r="EJ212" i="89"/>
  <c r="EJ211" i="89"/>
  <c r="EJ210" i="89"/>
  <c r="EJ209" i="89"/>
  <c r="EJ206" i="89"/>
  <c r="EJ203" i="89"/>
  <c r="EJ202" i="89"/>
  <c r="EJ201" i="89"/>
  <c r="EJ200" i="89"/>
  <c r="EJ199" i="89"/>
  <c r="EJ198" i="89"/>
  <c r="EJ197" i="89"/>
  <c r="EJ208" i="89"/>
  <c r="EJ207" i="89"/>
  <c r="EJ204" i="89"/>
  <c r="EJ205" i="89"/>
  <c r="EJ196" i="89"/>
  <c r="EJ195" i="89"/>
  <c r="EJ194" i="89"/>
  <c r="EJ193" i="89"/>
  <c r="EJ192" i="89"/>
  <c r="EJ191" i="89"/>
  <c r="EJ190" i="89"/>
  <c r="EJ189" i="89"/>
  <c r="EJ188" i="89"/>
  <c r="EJ187" i="89"/>
  <c r="EJ183" i="89"/>
  <c r="EJ180" i="89"/>
  <c r="EJ186" i="89"/>
  <c r="EJ181" i="89"/>
  <c r="EJ178" i="89"/>
  <c r="EJ177" i="89"/>
  <c r="EJ176" i="89"/>
  <c r="EJ175" i="89"/>
  <c r="EJ174" i="89"/>
  <c r="EJ173" i="89"/>
  <c r="EJ172" i="89"/>
  <c r="EJ171" i="89"/>
  <c r="EJ170" i="89"/>
  <c r="EJ185" i="89"/>
  <c r="EJ182" i="89"/>
  <c r="EJ179" i="89"/>
  <c r="EJ169" i="89"/>
  <c r="EJ168" i="89"/>
  <c r="EJ167" i="89"/>
  <c r="EJ166" i="89"/>
  <c r="EJ184" i="89"/>
  <c r="EJ165" i="89"/>
  <c r="EJ164" i="89"/>
  <c r="EJ163" i="89"/>
  <c r="EJ162" i="89"/>
  <c r="EJ161" i="89"/>
  <c r="EJ160" i="89"/>
  <c r="EJ159" i="89"/>
  <c r="EJ158" i="89"/>
  <c r="EJ157" i="89"/>
  <c r="EJ156" i="89"/>
  <c r="EJ155" i="89"/>
  <c r="EJ154" i="89"/>
  <c r="EJ153" i="89"/>
  <c r="EJ152" i="89"/>
  <c r="EJ151" i="89"/>
  <c r="EJ150" i="89"/>
  <c r="EJ149" i="89"/>
  <c r="EJ147" i="89"/>
  <c r="EJ146" i="89"/>
  <c r="EJ145" i="89"/>
  <c r="EJ144" i="89"/>
  <c r="EJ143" i="89"/>
  <c r="EJ142" i="89"/>
  <c r="EJ141" i="89"/>
  <c r="EJ140" i="89"/>
  <c r="EJ139" i="89"/>
  <c r="EJ138" i="89"/>
  <c r="EJ137" i="89"/>
  <c r="EJ136" i="89"/>
  <c r="EJ135" i="89"/>
  <c r="EJ134" i="89"/>
  <c r="EJ133" i="89"/>
  <c r="EJ132" i="89"/>
  <c r="EJ131" i="89"/>
  <c r="EJ130" i="89"/>
  <c r="EJ148" i="89"/>
  <c r="EJ129" i="89"/>
  <c r="EJ126" i="89"/>
  <c r="EJ128" i="89"/>
  <c r="EJ127" i="89"/>
  <c r="EJ125" i="89"/>
  <c r="EJ124" i="89"/>
  <c r="EJ123" i="89"/>
  <c r="EJ122" i="89"/>
  <c r="EJ121" i="89"/>
  <c r="EJ120" i="89"/>
  <c r="EJ119" i="89"/>
  <c r="EJ118" i="89"/>
  <c r="EJ117" i="89"/>
  <c r="EJ116" i="89"/>
  <c r="EJ115" i="89"/>
  <c r="EJ114" i="89"/>
  <c r="EJ113" i="89"/>
  <c r="EJ112" i="89"/>
  <c r="EJ111" i="89"/>
  <c r="EJ110" i="89"/>
  <c r="EJ109" i="89"/>
  <c r="EJ108" i="89"/>
  <c r="EJ107" i="89"/>
  <c r="EJ106" i="89"/>
  <c r="EJ105" i="89"/>
  <c r="EJ104" i="89"/>
  <c r="EJ103" i="89"/>
  <c r="EJ102" i="89"/>
  <c r="EJ101" i="89"/>
  <c r="EJ100" i="89"/>
  <c r="EJ99" i="89"/>
  <c r="EJ98" i="89"/>
  <c r="EJ97" i="89"/>
  <c r="EJ96" i="89"/>
  <c r="EJ95" i="89"/>
  <c r="EJ94" i="89"/>
  <c r="EJ93" i="89"/>
  <c r="EJ92" i="89"/>
  <c r="EJ91" i="89"/>
  <c r="EJ90" i="89"/>
  <c r="EJ89" i="89"/>
  <c r="EJ88" i="89"/>
  <c r="EJ87" i="89"/>
  <c r="EJ86" i="89"/>
  <c r="EJ85" i="89"/>
  <c r="EJ84" i="89"/>
  <c r="EJ83" i="89"/>
  <c r="EJ82" i="89"/>
  <c r="EJ81" i="89"/>
  <c r="EJ80" i="89"/>
  <c r="EJ79" i="89"/>
  <c r="EJ78" i="89"/>
  <c r="EJ77" i="89"/>
  <c r="EJ76" i="89"/>
  <c r="EJ75" i="89"/>
  <c r="EJ74" i="89"/>
  <c r="EJ73" i="89"/>
  <c r="EJ72" i="89"/>
  <c r="EJ71" i="89"/>
  <c r="EJ70" i="89"/>
  <c r="EJ69" i="89"/>
  <c r="EJ68" i="89"/>
  <c r="EJ67" i="89"/>
  <c r="EJ66" i="89"/>
  <c r="EJ65" i="89"/>
  <c r="EJ64" i="89"/>
  <c r="EJ63" i="89"/>
  <c r="EJ62" i="89"/>
  <c r="EJ61" i="89"/>
  <c r="EJ60" i="89"/>
  <c r="EJ59" i="89"/>
  <c r="EJ58" i="89"/>
  <c r="EJ57" i="89"/>
  <c r="EJ56" i="89"/>
  <c r="EJ55" i="89"/>
  <c r="EJ54" i="89"/>
  <c r="EJ53" i="89"/>
  <c r="EJ52" i="89"/>
  <c r="EJ51" i="89"/>
  <c r="EJ50" i="89"/>
  <c r="EJ49" i="89"/>
  <c r="EJ48" i="89"/>
  <c r="EJ47" i="89"/>
  <c r="EJ46" i="89"/>
  <c r="EJ45" i="89"/>
  <c r="EJ39" i="89"/>
  <c r="EJ38" i="89"/>
  <c r="EJ37" i="89"/>
  <c r="EJ36" i="89"/>
  <c r="EJ35" i="89"/>
  <c r="EJ34" i="89"/>
  <c r="EJ33" i="89"/>
  <c r="EJ32" i="89"/>
  <c r="EJ30" i="89"/>
  <c r="EJ44" i="89"/>
  <c r="EJ43" i="89"/>
  <c r="EJ42" i="89"/>
  <c r="EJ41" i="89"/>
  <c r="EJ40" i="89"/>
  <c r="EJ31" i="89"/>
  <c r="EJ27" i="89"/>
  <c r="EJ29" i="89"/>
  <c r="EJ28" i="89"/>
  <c r="BL47" i="89"/>
  <c r="AF47" i="89" s="1"/>
  <c r="AV47" i="89" s="1"/>
  <c r="BL51" i="89"/>
  <c r="AF51" i="89" s="1"/>
  <c r="AV51" i="89" s="1"/>
  <c r="BL55" i="89"/>
  <c r="AF55" i="89" s="1"/>
  <c r="AV55" i="89" s="1"/>
  <c r="BL59" i="89"/>
  <c r="AF59" i="89" s="1"/>
  <c r="AV59" i="89" s="1"/>
  <c r="BL63" i="89"/>
  <c r="AF63" i="89" s="1"/>
  <c r="AV63" i="89" s="1"/>
  <c r="BL30" i="89"/>
  <c r="AF30" i="89" s="1"/>
  <c r="AV30" i="89" s="1"/>
  <c r="BL34" i="89"/>
  <c r="AF34" i="89" s="1"/>
  <c r="AV34" i="89" s="1"/>
  <c r="BL38" i="89"/>
  <c r="AF38" i="89" s="1"/>
  <c r="AV38" i="89" s="1"/>
  <c r="BL82" i="89"/>
  <c r="AF82" i="89" s="1"/>
  <c r="AV82" i="89" s="1"/>
  <c r="BL66" i="89"/>
  <c r="AF66" i="89" s="1"/>
  <c r="AV66" i="89" s="1"/>
  <c r="BL70" i="89"/>
  <c r="AF70" i="89" s="1"/>
  <c r="AV70" i="89" s="1"/>
  <c r="BL74" i="89"/>
  <c r="AF74" i="89" s="1"/>
  <c r="AV74" i="89" s="1"/>
  <c r="BL78" i="89"/>
  <c r="AF78" i="89" s="1"/>
  <c r="AV78" i="89" s="1"/>
  <c r="BL85" i="89"/>
  <c r="AF85" i="89" s="1"/>
  <c r="AV85" i="89" s="1"/>
  <c r="BL89" i="89"/>
  <c r="AF89" i="89" s="1"/>
  <c r="AV89" i="89" s="1"/>
  <c r="BL93" i="89"/>
  <c r="AF93" i="89" s="1"/>
  <c r="AV93" i="89" s="1"/>
  <c r="BL97" i="89"/>
  <c r="AF97" i="89" s="1"/>
  <c r="AV97" i="89" s="1"/>
  <c r="BL101" i="89"/>
  <c r="AF101" i="89" s="1"/>
  <c r="AV101" i="89" s="1"/>
  <c r="BL127" i="89"/>
  <c r="AF127" i="89" s="1"/>
  <c r="AV127" i="89" s="1"/>
  <c r="BL108" i="89"/>
  <c r="AF108" i="89" s="1"/>
  <c r="AV108" i="89" s="1"/>
  <c r="BL112" i="89"/>
  <c r="AF112" i="89" s="1"/>
  <c r="AV112" i="89" s="1"/>
  <c r="BL116" i="89"/>
  <c r="AF116" i="89" s="1"/>
  <c r="AV116" i="89" s="1"/>
  <c r="BL120" i="89"/>
  <c r="AF120" i="89" s="1"/>
  <c r="AV120" i="89" s="1"/>
  <c r="BL124" i="89"/>
  <c r="AF124" i="89" s="1"/>
  <c r="AV124" i="89" s="1"/>
  <c r="BL135" i="89"/>
  <c r="AF135" i="89" s="1"/>
  <c r="AV135" i="89" s="1"/>
  <c r="BL126" i="89"/>
  <c r="AF126" i="89" s="1"/>
  <c r="AV126" i="89" s="1"/>
  <c r="BL151" i="89"/>
  <c r="AF151" i="89" s="1"/>
  <c r="AV151" i="89" s="1"/>
  <c r="BL149" i="89"/>
  <c r="AF149" i="89" s="1"/>
  <c r="AV149" i="89" s="1"/>
  <c r="BL139" i="89"/>
  <c r="AF139" i="89" s="1"/>
  <c r="AV139" i="89" s="1"/>
  <c r="BL143" i="89"/>
  <c r="AF143" i="89" s="1"/>
  <c r="AV143" i="89" s="1"/>
  <c r="BL166" i="89"/>
  <c r="AF166" i="89" s="1"/>
  <c r="AV166" i="89" s="1"/>
  <c r="BL156" i="89"/>
  <c r="AF156" i="89" s="1"/>
  <c r="AV156" i="89" s="1"/>
  <c r="BL160" i="89"/>
  <c r="AF160" i="89" s="1"/>
  <c r="AV160" i="89" s="1"/>
  <c r="BL164" i="89"/>
  <c r="AF164" i="89" s="1"/>
  <c r="AV164" i="89" s="1"/>
  <c r="BL191" i="89"/>
  <c r="AF191" i="89" s="1"/>
  <c r="AV191" i="89" s="1"/>
  <c r="BL192" i="89"/>
  <c r="AF192" i="89" s="1"/>
  <c r="AV192" i="89" s="1"/>
  <c r="BL172" i="89"/>
  <c r="AF172" i="89" s="1"/>
  <c r="AV172" i="89" s="1"/>
  <c r="BL176" i="89"/>
  <c r="AF176" i="89" s="1"/>
  <c r="AV176" i="89" s="1"/>
  <c r="BL194" i="89"/>
  <c r="AF194" i="89" s="1"/>
  <c r="AV194" i="89" s="1"/>
  <c r="BL183" i="89"/>
  <c r="AF183" i="89" s="1"/>
  <c r="AV183" i="89" s="1"/>
  <c r="BL187" i="89"/>
  <c r="AF187" i="89" s="1"/>
  <c r="AV187" i="89" s="1"/>
  <c r="BL196" i="89"/>
  <c r="AF196" i="89" s="1"/>
  <c r="AV196" i="89" s="1"/>
  <c r="BL201" i="89"/>
  <c r="AF201" i="89" s="1"/>
  <c r="AV201" i="89" s="1"/>
  <c r="BL206" i="89"/>
  <c r="AF206" i="89" s="1"/>
  <c r="AV206" i="89" s="1"/>
  <c r="BL209" i="89"/>
  <c r="AF209" i="89" s="1"/>
  <c r="AV209" i="89" s="1"/>
  <c r="BL213" i="89"/>
  <c r="AF213" i="89" s="1"/>
  <c r="AV213" i="89" s="1"/>
  <c r="BL223" i="89"/>
  <c r="AF223" i="89" s="1"/>
  <c r="AV223" i="89" s="1"/>
  <c r="BL218" i="89"/>
  <c r="AF218" i="89" s="1"/>
  <c r="AV218" i="89" s="1"/>
  <c r="BL226" i="89"/>
  <c r="AF226" i="89" s="1"/>
  <c r="AV226" i="89" s="1"/>
  <c r="DW227" i="89"/>
  <c r="DW226" i="89"/>
  <c r="DW223" i="89"/>
  <c r="DW225" i="89"/>
  <c r="DW224" i="89"/>
  <c r="DW222" i="89"/>
  <c r="DW221" i="89"/>
  <c r="DW220" i="89"/>
  <c r="DW219" i="89"/>
  <c r="DW218" i="89"/>
  <c r="DW217" i="89"/>
  <c r="DW216" i="89"/>
  <c r="DW215" i="89"/>
  <c r="DW214" i="89"/>
  <c r="DW213" i="89"/>
  <c r="DW212" i="89"/>
  <c r="DW211" i="89"/>
  <c r="DW210" i="89"/>
  <c r="DW209" i="89"/>
  <c r="DW208" i="89"/>
  <c r="DW204" i="89"/>
  <c r="DW203" i="89"/>
  <c r="DW202" i="89"/>
  <c r="DW201" i="89"/>
  <c r="DW200" i="89"/>
  <c r="DW199" i="89"/>
  <c r="DW198" i="89"/>
  <c r="DW197" i="89"/>
  <c r="DW207" i="89"/>
  <c r="DW205" i="89"/>
  <c r="DW206" i="89"/>
  <c r="DW196" i="89"/>
  <c r="DW195" i="89"/>
  <c r="DW194" i="89"/>
  <c r="DW193" i="89"/>
  <c r="DW192" i="89"/>
  <c r="DW191" i="89"/>
  <c r="DW190" i="89"/>
  <c r="DW189" i="89"/>
  <c r="DW188" i="89"/>
  <c r="DW186" i="89"/>
  <c r="DW182" i="89"/>
  <c r="DW179" i="89"/>
  <c r="DW185" i="89"/>
  <c r="DW178" i="89"/>
  <c r="DW177" i="89"/>
  <c r="DW176" i="89"/>
  <c r="DW175" i="89"/>
  <c r="DW174" i="89"/>
  <c r="DW173" i="89"/>
  <c r="DW172" i="89"/>
  <c r="DW171" i="89"/>
  <c r="DW170" i="89"/>
  <c r="DW184" i="89"/>
  <c r="DW180" i="89"/>
  <c r="DW181" i="89"/>
  <c r="DW183" i="89"/>
  <c r="DW169" i="89"/>
  <c r="DW168" i="89"/>
  <c r="DW167" i="89"/>
  <c r="DW166" i="89"/>
  <c r="DW187" i="89"/>
  <c r="DW165" i="89"/>
  <c r="DW164" i="89"/>
  <c r="DW163" i="89"/>
  <c r="DW162" i="89"/>
  <c r="DW161" i="89"/>
  <c r="DW160" i="89"/>
  <c r="DW159" i="89"/>
  <c r="DW158" i="89"/>
  <c r="DW157" i="89"/>
  <c r="DW156" i="89"/>
  <c r="DW155" i="89"/>
  <c r="DW154" i="89"/>
  <c r="DW153" i="89"/>
  <c r="DW152" i="89"/>
  <c r="DW151" i="89"/>
  <c r="DW150" i="89"/>
  <c r="DW148" i="89"/>
  <c r="DW146" i="89"/>
  <c r="DW145" i="89"/>
  <c r="DW144" i="89"/>
  <c r="DW143" i="89"/>
  <c r="DW142" i="89"/>
  <c r="DW141" i="89"/>
  <c r="DW140" i="89"/>
  <c r="DW139" i="89"/>
  <c r="DW138" i="89"/>
  <c r="DW137" i="89"/>
  <c r="DW136" i="89"/>
  <c r="DW135" i="89"/>
  <c r="DW134" i="89"/>
  <c r="DW133" i="89"/>
  <c r="DW132" i="89"/>
  <c r="DW131" i="89"/>
  <c r="DW130" i="89"/>
  <c r="DW149" i="89"/>
  <c r="DW147" i="89"/>
  <c r="DW127" i="89"/>
  <c r="DW126" i="89"/>
  <c r="DW129" i="89"/>
  <c r="DW128" i="89"/>
  <c r="DW125" i="89"/>
  <c r="DW124" i="89"/>
  <c r="DW123" i="89"/>
  <c r="DW122" i="89"/>
  <c r="DW121" i="89"/>
  <c r="DW120" i="89"/>
  <c r="DW119" i="89"/>
  <c r="DW118" i="89"/>
  <c r="DW117" i="89"/>
  <c r="DW116" i="89"/>
  <c r="DW115" i="89"/>
  <c r="DW114" i="89"/>
  <c r="DW113" i="89"/>
  <c r="DW112" i="89"/>
  <c r="DW111" i="89"/>
  <c r="DW110" i="89"/>
  <c r="DW109" i="89"/>
  <c r="DW108" i="89"/>
  <c r="DW107" i="89"/>
  <c r="DW106" i="89"/>
  <c r="DW105" i="89"/>
  <c r="DW104" i="89"/>
  <c r="DW103" i="89"/>
  <c r="DW102" i="89"/>
  <c r="DW101" i="89"/>
  <c r="DW100" i="89"/>
  <c r="DW99" i="89"/>
  <c r="DW98" i="89"/>
  <c r="DW97" i="89"/>
  <c r="DW96" i="89"/>
  <c r="DW95" i="89"/>
  <c r="DW94" i="89"/>
  <c r="DW93" i="89"/>
  <c r="DW92" i="89"/>
  <c r="DW91" i="89"/>
  <c r="DW90" i="89"/>
  <c r="DW89" i="89"/>
  <c r="DW88" i="89"/>
  <c r="DW87" i="89"/>
  <c r="DW86" i="89"/>
  <c r="DW85" i="89"/>
  <c r="DW84" i="89"/>
  <c r="DW83" i="89"/>
  <c r="DW82" i="89"/>
  <c r="DW81" i="89"/>
  <c r="DW80" i="89"/>
  <c r="DW79" i="89"/>
  <c r="DW78" i="89"/>
  <c r="DW77" i="89"/>
  <c r="DW76" i="89"/>
  <c r="DW75" i="89"/>
  <c r="DW74" i="89"/>
  <c r="DW73" i="89"/>
  <c r="DW72" i="89"/>
  <c r="DW71" i="89"/>
  <c r="DW70" i="89"/>
  <c r="DW69" i="89"/>
  <c r="DW68" i="89"/>
  <c r="DW67" i="89"/>
  <c r="DW66" i="89"/>
  <c r="DW65" i="89"/>
  <c r="DW64" i="89"/>
  <c r="DW63" i="89"/>
  <c r="DW62" i="89"/>
  <c r="DW61" i="89"/>
  <c r="DW60" i="89"/>
  <c r="DW59" i="89"/>
  <c r="DW58" i="89"/>
  <c r="DW57" i="89"/>
  <c r="DW56" i="89"/>
  <c r="DW55" i="89"/>
  <c r="DW54" i="89"/>
  <c r="DW53" i="89"/>
  <c r="DW52" i="89"/>
  <c r="DW51" i="89"/>
  <c r="DW50" i="89"/>
  <c r="DW49" i="89"/>
  <c r="DW48" i="89"/>
  <c r="DW47" i="89"/>
  <c r="DW46" i="89"/>
  <c r="DW45" i="89"/>
  <c r="DW39" i="89"/>
  <c r="DW37" i="89"/>
  <c r="DW36" i="89"/>
  <c r="DW35" i="89"/>
  <c r="DW33" i="89"/>
  <c r="DW32" i="89"/>
  <c r="DW44" i="89"/>
  <c r="DW43" i="89"/>
  <c r="DW42" i="89"/>
  <c r="DW41" i="89"/>
  <c r="DW40" i="89"/>
  <c r="DW38" i="89"/>
  <c r="DW34" i="89"/>
  <c r="DW31" i="89"/>
  <c r="DW30" i="89"/>
  <c r="DW28" i="89"/>
  <c r="DW29" i="89"/>
  <c r="DW27" i="89"/>
  <c r="DV227" i="89"/>
  <c r="DV226" i="89"/>
  <c r="DV223" i="89"/>
  <c r="DV225" i="89"/>
  <c r="DV224" i="89"/>
  <c r="DV222" i="89"/>
  <c r="DV221" i="89"/>
  <c r="DV220" i="89"/>
  <c r="DV219" i="89"/>
  <c r="DV218" i="89"/>
  <c r="DV216" i="89"/>
  <c r="DV215" i="89"/>
  <c r="DV217" i="89"/>
  <c r="DV214" i="89"/>
  <c r="DV210" i="89"/>
  <c r="DV213" i="89"/>
  <c r="DV211" i="89"/>
  <c r="DV212" i="89"/>
  <c r="DV208" i="89"/>
  <c r="DV207" i="89"/>
  <c r="DV209" i="89"/>
  <c r="DV204" i="89"/>
  <c r="DV203" i="89"/>
  <c r="DV202" i="89"/>
  <c r="DV201" i="89"/>
  <c r="DV200" i="89"/>
  <c r="DV199" i="89"/>
  <c r="DV205" i="89"/>
  <c r="DV206" i="89"/>
  <c r="DV197" i="89"/>
  <c r="DV196" i="89"/>
  <c r="DV195" i="89"/>
  <c r="DV194" i="89"/>
  <c r="DV193" i="89"/>
  <c r="DV192" i="89"/>
  <c r="DV191" i="89"/>
  <c r="DV190" i="89"/>
  <c r="DV189" i="89"/>
  <c r="DV188" i="89"/>
  <c r="DV198" i="89"/>
  <c r="DV187" i="89"/>
  <c r="DV186" i="89"/>
  <c r="DV185" i="89"/>
  <c r="DV184" i="89"/>
  <c r="DV183" i="89"/>
  <c r="DV181" i="89"/>
  <c r="DV182" i="89"/>
  <c r="DV179" i="89"/>
  <c r="DV178" i="89"/>
  <c r="DV177" i="89"/>
  <c r="DV176" i="89"/>
  <c r="DV175" i="89"/>
  <c r="DV174" i="89"/>
  <c r="DV173" i="89"/>
  <c r="DV171" i="89"/>
  <c r="DV170" i="89"/>
  <c r="DV180" i="89"/>
  <c r="DV172" i="89"/>
  <c r="DV169" i="89"/>
  <c r="DV168" i="89"/>
  <c r="DV166" i="89"/>
  <c r="DV167" i="89"/>
  <c r="DV165" i="89"/>
  <c r="DV164" i="89"/>
  <c r="DV163" i="89"/>
  <c r="DV162" i="89"/>
  <c r="DV161" i="89"/>
  <c r="DV160" i="89"/>
  <c r="DV159" i="89"/>
  <c r="DV158" i="89"/>
  <c r="DV157" i="89"/>
  <c r="DV156" i="89"/>
  <c r="DV155" i="89"/>
  <c r="DV154" i="89"/>
  <c r="DV153" i="89"/>
  <c r="DV152" i="89"/>
  <c r="DV151" i="89"/>
  <c r="DV150" i="89"/>
  <c r="DV149" i="89"/>
  <c r="DV148" i="89"/>
  <c r="DV147" i="89"/>
  <c r="DV146" i="89"/>
  <c r="DV145" i="89"/>
  <c r="DV144" i="89"/>
  <c r="DV143" i="89"/>
  <c r="DV142" i="89"/>
  <c r="DV141" i="89"/>
  <c r="DV140" i="89"/>
  <c r="DV139" i="89"/>
  <c r="DV138" i="89"/>
  <c r="DV137" i="89"/>
  <c r="DV136" i="89"/>
  <c r="DV135" i="89"/>
  <c r="DV134" i="89"/>
  <c r="DV133" i="89"/>
  <c r="DV132" i="89"/>
  <c r="DV131" i="89"/>
  <c r="DV130" i="89"/>
  <c r="DV129" i="89"/>
  <c r="DV128" i="89"/>
  <c r="DV127" i="89"/>
  <c r="DV126" i="89"/>
  <c r="DV125" i="89"/>
  <c r="DV124" i="89"/>
  <c r="DV123" i="89"/>
  <c r="DV122" i="89"/>
  <c r="DV121" i="89"/>
  <c r="DV120" i="89"/>
  <c r="DV119" i="89"/>
  <c r="DV118" i="89"/>
  <c r="DV117" i="89"/>
  <c r="DV116" i="89"/>
  <c r="DV115" i="89"/>
  <c r="DV114" i="89"/>
  <c r="DV113" i="89"/>
  <c r="DV112" i="89"/>
  <c r="DV110" i="89"/>
  <c r="DV108" i="89"/>
  <c r="DV106" i="89"/>
  <c r="DV105" i="89"/>
  <c r="DV111" i="89"/>
  <c r="DV109" i="89"/>
  <c r="DV107" i="89"/>
  <c r="DV104" i="89"/>
  <c r="DV101" i="89"/>
  <c r="DV97" i="89"/>
  <c r="DV93" i="89"/>
  <c r="DV82" i="89"/>
  <c r="DV80" i="89"/>
  <c r="DV100" i="89"/>
  <c r="DV96" i="89"/>
  <c r="DV92" i="89"/>
  <c r="DV90" i="89"/>
  <c r="DV88" i="89"/>
  <c r="DV86" i="89"/>
  <c r="DV84" i="89"/>
  <c r="DV103" i="89"/>
  <c r="DV99" i="89"/>
  <c r="DV95" i="89"/>
  <c r="DV81" i="89"/>
  <c r="DV79" i="89"/>
  <c r="DV78" i="89"/>
  <c r="DV77" i="89"/>
  <c r="DV76" i="89"/>
  <c r="DV75" i="89"/>
  <c r="DV74" i="89"/>
  <c r="DV73" i="89"/>
  <c r="DV72" i="89"/>
  <c r="DV71" i="89"/>
  <c r="DV70" i="89"/>
  <c r="DV69" i="89"/>
  <c r="DV68" i="89"/>
  <c r="DV67" i="89"/>
  <c r="DV66" i="89"/>
  <c r="DV65" i="89"/>
  <c r="DV64" i="89"/>
  <c r="DV63" i="89"/>
  <c r="DV62" i="89"/>
  <c r="DV61" i="89"/>
  <c r="DV60" i="89"/>
  <c r="DV59" i="89"/>
  <c r="DV58" i="89"/>
  <c r="DV57" i="89"/>
  <c r="DV56" i="89"/>
  <c r="DV55" i="89"/>
  <c r="DV54" i="89"/>
  <c r="DV53" i="89"/>
  <c r="DV52" i="89"/>
  <c r="DV51" i="89"/>
  <c r="DV50" i="89"/>
  <c r="DV49" i="89"/>
  <c r="DV48" i="89"/>
  <c r="DV47" i="89"/>
  <c r="DV46" i="89"/>
  <c r="DV45" i="89"/>
  <c r="DV102" i="89"/>
  <c r="DV98" i="89"/>
  <c r="DV94" i="89"/>
  <c r="DV91" i="89"/>
  <c r="DV89" i="89"/>
  <c r="DV87" i="89"/>
  <c r="DV85" i="89"/>
  <c r="DV83" i="89"/>
  <c r="DV44" i="89"/>
  <c r="DV43" i="89"/>
  <c r="DV42" i="89"/>
  <c r="DV41" i="89"/>
  <c r="DV40" i="89"/>
  <c r="DV39" i="89"/>
  <c r="DV38" i="89"/>
  <c r="DV37" i="89"/>
  <c r="DV36" i="89"/>
  <c r="DV35" i="89"/>
  <c r="DV34" i="89"/>
  <c r="DV33" i="89"/>
  <c r="DV32" i="89"/>
  <c r="DV31" i="89"/>
  <c r="DV30" i="89"/>
  <c r="DV29" i="89"/>
  <c r="DV28" i="89"/>
  <c r="DV27" i="89"/>
  <c r="EQ36" i="89"/>
  <c r="EQ40" i="89"/>
  <c r="EQ44" i="89"/>
  <c r="EQ30" i="89"/>
  <c r="EQ46" i="89"/>
  <c r="EQ50" i="89"/>
  <c r="EQ54" i="89"/>
  <c r="EQ58" i="89"/>
  <c r="EQ62" i="89"/>
  <c r="EQ66" i="89"/>
  <c r="EQ70" i="89"/>
  <c r="EQ74" i="89"/>
  <c r="EQ78" i="89"/>
  <c r="EQ83" i="89"/>
  <c r="EQ91" i="89"/>
  <c r="EQ86" i="89"/>
  <c r="EQ108" i="89"/>
  <c r="EQ109" i="89"/>
  <c r="EQ114" i="89"/>
  <c r="EQ96" i="89"/>
  <c r="EQ100" i="89"/>
  <c r="EQ104" i="89"/>
  <c r="EQ117" i="89"/>
  <c r="EQ121" i="89"/>
  <c r="EQ125" i="89"/>
  <c r="EQ130" i="89"/>
  <c r="EQ134" i="89"/>
  <c r="EQ138" i="89"/>
  <c r="EQ142" i="89"/>
  <c r="EQ146" i="89"/>
  <c r="EQ152" i="89"/>
  <c r="EQ149" i="89"/>
  <c r="EQ158" i="89"/>
  <c r="EQ162" i="89"/>
  <c r="EQ168" i="89"/>
  <c r="EQ173" i="89"/>
  <c r="EQ175" i="89"/>
  <c r="EQ169" i="89"/>
  <c r="EQ191" i="89"/>
  <c r="EQ179" i="89"/>
  <c r="EQ183" i="89"/>
  <c r="EQ187" i="89"/>
  <c r="EQ199" i="89"/>
  <c r="EQ202" i="89"/>
  <c r="EQ205" i="89"/>
  <c r="EQ210" i="89"/>
  <c r="EQ213" i="89"/>
  <c r="EQ218" i="89"/>
  <c r="EQ222" i="89"/>
  <c r="EQ225" i="89"/>
  <c r="EZ29" i="89"/>
  <c r="EZ33" i="89"/>
  <c r="EZ37" i="89"/>
  <c r="EZ41" i="89"/>
  <c r="EZ80" i="89"/>
  <c r="EZ88" i="89"/>
  <c r="EZ99" i="89"/>
  <c r="EZ47" i="89"/>
  <c r="EZ51" i="89"/>
  <c r="EZ55" i="89"/>
  <c r="EZ59" i="89"/>
  <c r="EZ63" i="89"/>
  <c r="EZ67" i="89"/>
  <c r="EZ71" i="89"/>
  <c r="EZ75" i="89"/>
  <c r="EZ79" i="89"/>
  <c r="EZ83" i="89"/>
  <c r="EZ91" i="89"/>
  <c r="EZ105" i="89"/>
  <c r="EZ106" i="89"/>
  <c r="EZ107" i="89"/>
  <c r="EZ113" i="89"/>
  <c r="EZ117" i="89"/>
  <c r="EZ121" i="89"/>
  <c r="EZ125" i="89"/>
  <c r="EZ129" i="89"/>
  <c r="EZ133" i="89"/>
  <c r="EZ137" i="89"/>
  <c r="EZ141" i="89"/>
  <c r="EZ145" i="89"/>
  <c r="EZ148" i="89"/>
  <c r="EZ152" i="89"/>
  <c r="EZ156" i="89"/>
  <c r="EZ160" i="89"/>
  <c r="EZ164" i="89"/>
  <c r="EZ169" i="89"/>
  <c r="EZ172" i="89"/>
  <c r="EZ176" i="89"/>
  <c r="EZ180" i="89"/>
  <c r="EZ185" i="89"/>
  <c r="EZ189" i="89"/>
  <c r="EZ193" i="89"/>
  <c r="EZ198" i="89"/>
  <c r="EZ199" i="89"/>
  <c r="EZ203" i="89"/>
  <c r="EZ208" i="89"/>
  <c r="EZ218" i="89"/>
  <c r="EZ215" i="89"/>
  <c r="EZ221" i="89"/>
  <c r="EZ224" i="89"/>
  <c r="DM35" i="89"/>
  <c r="DM39" i="89"/>
  <c r="DM43" i="89"/>
  <c r="DM29" i="89"/>
  <c r="DM34" i="89"/>
  <c r="DM48" i="89"/>
  <c r="DM52" i="89"/>
  <c r="DM56" i="89"/>
  <c r="DM60" i="89"/>
  <c r="DM64" i="89"/>
  <c r="DM68" i="89"/>
  <c r="DM72" i="89"/>
  <c r="DM76" i="89"/>
  <c r="DM80" i="89"/>
  <c r="DM88" i="89"/>
  <c r="DM83" i="89"/>
  <c r="DM91" i="89"/>
  <c r="DM111" i="89"/>
  <c r="DM93" i="89"/>
  <c r="DM97" i="89"/>
  <c r="DM101" i="89"/>
  <c r="DM112" i="89"/>
  <c r="DM116" i="89"/>
  <c r="DM120" i="89"/>
  <c r="DM124" i="89"/>
  <c r="DM128" i="89"/>
  <c r="DM132" i="89"/>
  <c r="DM136" i="89"/>
  <c r="DM140" i="89"/>
  <c r="DM144" i="89"/>
  <c r="DM150" i="89"/>
  <c r="DM147" i="89"/>
  <c r="DM156" i="89"/>
  <c r="DM160" i="89"/>
  <c r="DM164" i="89"/>
  <c r="DM167" i="89"/>
  <c r="DM173" i="89"/>
  <c r="DM176" i="89"/>
  <c r="DM180" i="89"/>
  <c r="DM184" i="89"/>
  <c r="DM188" i="89"/>
  <c r="DM192" i="89"/>
  <c r="DM196" i="89"/>
  <c r="DM201" i="89"/>
  <c r="DM204" i="89"/>
  <c r="DM208" i="89"/>
  <c r="DM215" i="89"/>
  <c r="DM214" i="89"/>
  <c r="DM220" i="89"/>
  <c r="DM224" i="89"/>
  <c r="EK45" i="89"/>
  <c r="EK49" i="89"/>
  <c r="EK53" i="89"/>
  <c r="EK57" i="89"/>
  <c r="EK61" i="89"/>
  <c r="EK28" i="89"/>
  <c r="EK32" i="89"/>
  <c r="EK36" i="89"/>
  <c r="EK40" i="89"/>
  <c r="EK44" i="89"/>
  <c r="EK65" i="89"/>
  <c r="EK69" i="89"/>
  <c r="EK73" i="89"/>
  <c r="EK77" i="89"/>
  <c r="EK105" i="89"/>
  <c r="EK86" i="89"/>
  <c r="EK90" i="89"/>
  <c r="EK94" i="89"/>
  <c r="EK98" i="89"/>
  <c r="EK102" i="89"/>
  <c r="EK129" i="89"/>
  <c r="EK107" i="89"/>
  <c r="EK111" i="89"/>
  <c r="EK115" i="89"/>
  <c r="EK119" i="89"/>
  <c r="EK123" i="89"/>
  <c r="EK134" i="89"/>
  <c r="EK132" i="89"/>
  <c r="EK138" i="89"/>
  <c r="EK142" i="89"/>
  <c r="EK146" i="89"/>
  <c r="EK151" i="89"/>
  <c r="EK154" i="89"/>
  <c r="EK158" i="89"/>
  <c r="EK162" i="89"/>
  <c r="EK167" i="89"/>
  <c r="EK170" i="89"/>
  <c r="EK174" i="89"/>
  <c r="EK178" i="89"/>
  <c r="EK183" i="89"/>
  <c r="EK187" i="89"/>
  <c r="EK191" i="89"/>
  <c r="EK195" i="89"/>
  <c r="EK201" i="89"/>
  <c r="EK203" i="89"/>
  <c r="EK205" i="89"/>
  <c r="EK211" i="89"/>
  <c r="EK214" i="89"/>
  <c r="EK218" i="89"/>
  <c r="EK224" i="89"/>
  <c r="EK227" i="89"/>
  <c r="DN29" i="89"/>
  <c r="DN33" i="89"/>
  <c r="DN37" i="89"/>
  <c r="DN41" i="89"/>
  <c r="DN83" i="89"/>
  <c r="DN91" i="89"/>
  <c r="DN46" i="89"/>
  <c r="DN50" i="89"/>
  <c r="DN54" i="89"/>
  <c r="DN58" i="89"/>
  <c r="DN62" i="89"/>
  <c r="DN66" i="89"/>
  <c r="DN70" i="89"/>
  <c r="DN74" i="89"/>
  <c r="DN78" i="89"/>
  <c r="DN93" i="89"/>
  <c r="DN84" i="89"/>
  <c r="DN92" i="89"/>
  <c r="DN81" i="89"/>
  <c r="DN105" i="89"/>
  <c r="DN106" i="89"/>
  <c r="DN113" i="89"/>
  <c r="DN117" i="89"/>
  <c r="DN121" i="89"/>
  <c r="DN125" i="89"/>
  <c r="DN129" i="89"/>
  <c r="DN133" i="89"/>
  <c r="DN137" i="89"/>
  <c r="DN141" i="89"/>
  <c r="DN145" i="89"/>
  <c r="DN149" i="89"/>
  <c r="DN153" i="89"/>
  <c r="DN157" i="89"/>
  <c r="DN161" i="89"/>
  <c r="DN165" i="89"/>
  <c r="DN169" i="89"/>
  <c r="DN179" i="89"/>
  <c r="DN175" i="89"/>
  <c r="DN182" i="89"/>
  <c r="DN185" i="89"/>
  <c r="DN188" i="89"/>
  <c r="DN192" i="89"/>
  <c r="DN196" i="89"/>
  <c r="DN205" i="89"/>
  <c r="DN202" i="89"/>
  <c r="DN207" i="89"/>
  <c r="DN211" i="89"/>
  <c r="DN216" i="89"/>
  <c r="DN220" i="89"/>
  <c r="DN224" i="89"/>
  <c r="DL46" i="89"/>
  <c r="DL50" i="89"/>
  <c r="DL54" i="89"/>
  <c r="DL58" i="89"/>
  <c r="DL62" i="89"/>
  <c r="DL28" i="89"/>
  <c r="DL32" i="89"/>
  <c r="DL36" i="89"/>
  <c r="DL40" i="89"/>
  <c r="DL44" i="89"/>
  <c r="DL67" i="89"/>
  <c r="DL71" i="89"/>
  <c r="DL75" i="89"/>
  <c r="DL79" i="89"/>
  <c r="DL84" i="89"/>
  <c r="DL88" i="89"/>
  <c r="DL92" i="89"/>
  <c r="DL96" i="89"/>
  <c r="DL100" i="89"/>
  <c r="DL104" i="89"/>
  <c r="DL106" i="89"/>
  <c r="DL110" i="89"/>
  <c r="DL114" i="89"/>
  <c r="DL118" i="89"/>
  <c r="DL122" i="89"/>
  <c r="DL132" i="89"/>
  <c r="DL135" i="89"/>
  <c r="DL147" i="89"/>
  <c r="DL138" i="89"/>
  <c r="DL142" i="89"/>
  <c r="DL146" i="89"/>
  <c r="DL152" i="89"/>
  <c r="DL155" i="89"/>
  <c r="DL159" i="89"/>
  <c r="DL163" i="89"/>
  <c r="DL168" i="89"/>
  <c r="DL171" i="89"/>
  <c r="DL175" i="89"/>
  <c r="DL179" i="89"/>
  <c r="DL183" i="89"/>
  <c r="DL187" i="89"/>
  <c r="DL191" i="89"/>
  <c r="DL198" i="89"/>
  <c r="DL197" i="89"/>
  <c r="DL204" i="89"/>
  <c r="DL208" i="89"/>
  <c r="DL215" i="89"/>
  <c r="DL222" i="89"/>
  <c r="DL219" i="89"/>
  <c r="DL225" i="89"/>
  <c r="EC45" i="89"/>
  <c r="EC49" i="89"/>
  <c r="EC53" i="89"/>
  <c r="EC57" i="89"/>
  <c r="EC61" i="89"/>
  <c r="EC27" i="89"/>
  <c r="EC31" i="89"/>
  <c r="EC35" i="89"/>
  <c r="EC39" i="89"/>
  <c r="EC43" i="89"/>
  <c r="EC66" i="89"/>
  <c r="EC70" i="89"/>
  <c r="EC74" i="89"/>
  <c r="EC78" i="89"/>
  <c r="EC104" i="89"/>
  <c r="EC86" i="89"/>
  <c r="EC90" i="89"/>
  <c r="EC94" i="89"/>
  <c r="EC98" i="89"/>
  <c r="EC102" i="89"/>
  <c r="EC133" i="89"/>
  <c r="EC109" i="89"/>
  <c r="EC113" i="89"/>
  <c r="EC117" i="89"/>
  <c r="EC121" i="89"/>
  <c r="EC125" i="89"/>
  <c r="EC131" i="89"/>
  <c r="EC134" i="89"/>
  <c r="EC137" i="89"/>
  <c r="EC141" i="89"/>
  <c r="EC145" i="89"/>
  <c r="EC151" i="89"/>
  <c r="EC154" i="89"/>
  <c r="EC158" i="89"/>
  <c r="EC162" i="89"/>
  <c r="EC166" i="89"/>
  <c r="EC195" i="89"/>
  <c r="EC174" i="89"/>
  <c r="EC178" i="89"/>
  <c r="EC182" i="89"/>
  <c r="EC186" i="89"/>
  <c r="EC190" i="89"/>
  <c r="EC194" i="89"/>
  <c r="EC201" i="89"/>
  <c r="EC203" i="89"/>
  <c r="EC207" i="89"/>
  <c r="EC210" i="89"/>
  <c r="EC214" i="89"/>
  <c r="EC218" i="89"/>
  <c r="EC223" i="89"/>
  <c r="EC227" i="89"/>
  <c r="DT48" i="89"/>
  <c r="DT52" i="89"/>
  <c r="DT56" i="89"/>
  <c r="DT60" i="89"/>
  <c r="DT27" i="89"/>
  <c r="DT31" i="89"/>
  <c r="DT35" i="89"/>
  <c r="DT39" i="89"/>
  <c r="DT43" i="89"/>
  <c r="DT82" i="89"/>
  <c r="DT68" i="89"/>
  <c r="DT72" i="89"/>
  <c r="DT76" i="89"/>
  <c r="DT81" i="89"/>
  <c r="DT85" i="89"/>
  <c r="DT89" i="89"/>
  <c r="DT93" i="89"/>
  <c r="DT97" i="89"/>
  <c r="DT101" i="89"/>
  <c r="DT126" i="89"/>
  <c r="DT106" i="89"/>
  <c r="DT110" i="89"/>
  <c r="DT114" i="89"/>
  <c r="DT118" i="89"/>
  <c r="DT122" i="89"/>
  <c r="DT130" i="89"/>
  <c r="DT128" i="89"/>
  <c r="DT137" i="89"/>
  <c r="DT141" i="89"/>
  <c r="DT145" i="89"/>
  <c r="DT150" i="89"/>
  <c r="DT166" i="89"/>
  <c r="DT157" i="89"/>
  <c r="DT161" i="89"/>
  <c r="DT165" i="89"/>
  <c r="DT169" i="89"/>
  <c r="DT173" i="89"/>
  <c r="DT177" i="89"/>
  <c r="DT182" i="89"/>
  <c r="DT186" i="89"/>
  <c r="DT190" i="89"/>
  <c r="DT194" i="89"/>
  <c r="DT200" i="89"/>
  <c r="DT196" i="89"/>
  <c r="DT205" i="89"/>
  <c r="DT210" i="89"/>
  <c r="DT213" i="89"/>
  <c r="DT217" i="89"/>
  <c r="DT222" i="89"/>
  <c r="DT226" i="89"/>
  <c r="DR29" i="89"/>
  <c r="DR33" i="89"/>
  <c r="DR37" i="89"/>
  <c r="DR41" i="89"/>
  <c r="DR80" i="89"/>
  <c r="DR88" i="89"/>
  <c r="DR99" i="89"/>
  <c r="DR46" i="89"/>
  <c r="DR50" i="89"/>
  <c r="DR54" i="89"/>
  <c r="DR58" i="89"/>
  <c r="DR62" i="89"/>
  <c r="DR66" i="89"/>
  <c r="DR70" i="89"/>
  <c r="DR74" i="89"/>
  <c r="DR78" i="89"/>
  <c r="DR81" i="89"/>
  <c r="DR89" i="89"/>
  <c r="DR101" i="89"/>
  <c r="DR102" i="89"/>
  <c r="DR107" i="89"/>
  <c r="DR113" i="89"/>
  <c r="DR117" i="89"/>
  <c r="DR121" i="89"/>
  <c r="DR125" i="89"/>
  <c r="DR129" i="89"/>
  <c r="DR133" i="89"/>
  <c r="DR137" i="89"/>
  <c r="DR141" i="89"/>
  <c r="DR145" i="89"/>
  <c r="DR148" i="89"/>
  <c r="DR152" i="89"/>
  <c r="DR156" i="89"/>
  <c r="DR160" i="89"/>
  <c r="DR164" i="89"/>
  <c r="DR169" i="89"/>
  <c r="DR172" i="89"/>
  <c r="DR176" i="89"/>
  <c r="DR180" i="89"/>
  <c r="DR185" i="89"/>
  <c r="DR189" i="89"/>
  <c r="DR193" i="89"/>
  <c r="DR198" i="89"/>
  <c r="DR200" i="89"/>
  <c r="DR206" i="89"/>
  <c r="DR208" i="89"/>
  <c r="DR211" i="89"/>
  <c r="DR215" i="89"/>
  <c r="DR221" i="89"/>
  <c r="DR225" i="89"/>
  <c r="DK29" i="89"/>
  <c r="DK37" i="89"/>
  <c r="DK43" i="89"/>
  <c r="DK33" i="89"/>
  <c r="DK39" i="89"/>
  <c r="DK48" i="89"/>
  <c r="DK52" i="89"/>
  <c r="DK56" i="89"/>
  <c r="DK60" i="89"/>
  <c r="DK64" i="89"/>
  <c r="DK68" i="89"/>
  <c r="DK72" i="89"/>
  <c r="DK76" i="89"/>
  <c r="DK80" i="89"/>
  <c r="DK84" i="89"/>
  <c r="DK88" i="89"/>
  <c r="DK92" i="89"/>
  <c r="DK96" i="89"/>
  <c r="DK100" i="89"/>
  <c r="DK104" i="89"/>
  <c r="DK108" i="89"/>
  <c r="AY108" i="89" s="1"/>
  <c r="S108" i="89" s="1"/>
  <c r="AI108" i="89" s="1"/>
  <c r="DK112" i="89"/>
  <c r="DK116" i="89"/>
  <c r="DK120" i="89"/>
  <c r="DK124" i="89"/>
  <c r="DK128" i="89"/>
  <c r="DK130" i="89"/>
  <c r="DK134" i="89"/>
  <c r="DK138" i="89"/>
  <c r="DK142" i="89"/>
  <c r="DK146" i="89"/>
  <c r="DK152" i="89"/>
  <c r="DK156" i="89"/>
  <c r="DK160" i="89"/>
  <c r="DK164" i="89"/>
  <c r="DK168" i="89"/>
  <c r="DK183" i="89"/>
  <c r="DK172" i="89"/>
  <c r="DK176" i="89"/>
  <c r="DK181" i="89"/>
  <c r="DK188" i="89"/>
  <c r="DK192" i="89"/>
  <c r="DK196" i="89"/>
  <c r="DK197" i="89"/>
  <c r="DK201" i="89"/>
  <c r="DK207" i="89"/>
  <c r="DK212" i="89"/>
  <c r="DK216" i="89"/>
  <c r="DK220" i="89"/>
  <c r="DK223" i="89"/>
  <c r="BM35" i="89"/>
  <c r="AG35" i="89" s="1"/>
  <c r="AW35" i="89" s="1"/>
  <c r="BM39" i="89"/>
  <c r="AG39" i="89" s="1"/>
  <c r="AW39" i="89" s="1"/>
  <c r="BM43" i="89"/>
  <c r="AG43" i="89" s="1"/>
  <c r="AW43" i="89" s="1"/>
  <c r="BM47" i="89"/>
  <c r="AG47" i="89" s="1"/>
  <c r="AW47" i="89" s="1"/>
  <c r="BM51" i="89"/>
  <c r="AG51" i="89" s="1"/>
  <c r="AW51" i="89" s="1"/>
  <c r="BM55" i="89"/>
  <c r="AG55" i="89" s="1"/>
  <c r="AW55" i="89" s="1"/>
  <c r="BM59" i="89"/>
  <c r="AG59" i="89" s="1"/>
  <c r="AW59" i="89" s="1"/>
  <c r="BM63" i="89"/>
  <c r="AG63" i="89" s="1"/>
  <c r="AW63" i="89" s="1"/>
  <c r="BM67" i="89"/>
  <c r="AG67" i="89" s="1"/>
  <c r="AW67" i="89" s="1"/>
  <c r="BM71" i="89"/>
  <c r="AG71" i="89" s="1"/>
  <c r="AW71" i="89" s="1"/>
  <c r="BM75" i="89"/>
  <c r="AG75" i="89" s="1"/>
  <c r="AW75" i="89" s="1"/>
  <c r="BM79" i="89"/>
  <c r="AG79" i="89" s="1"/>
  <c r="AW79" i="89" s="1"/>
  <c r="BM83" i="89"/>
  <c r="AG83" i="89" s="1"/>
  <c r="AW83" i="89" s="1"/>
  <c r="BM91" i="89"/>
  <c r="AG91" i="89" s="1"/>
  <c r="AW91" i="89" s="1"/>
  <c r="BM88" i="89"/>
  <c r="AG88" i="89" s="1"/>
  <c r="AW88" i="89" s="1"/>
  <c r="BM110" i="89"/>
  <c r="AG110" i="89" s="1"/>
  <c r="AW110" i="89" s="1"/>
  <c r="BM111" i="89"/>
  <c r="AG111" i="89" s="1"/>
  <c r="AW111" i="89" s="1"/>
  <c r="BM93" i="89"/>
  <c r="AG93" i="89" s="1"/>
  <c r="AW93" i="89" s="1"/>
  <c r="BM97" i="89"/>
  <c r="AG97" i="89" s="1"/>
  <c r="AW97" i="89" s="1"/>
  <c r="BM101" i="89"/>
  <c r="AG101" i="89" s="1"/>
  <c r="AW101" i="89" s="1"/>
  <c r="BM126" i="89"/>
  <c r="AG126" i="89" s="1"/>
  <c r="AW126" i="89" s="1"/>
  <c r="BM118" i="89"/>
  <c r="AG118" i="89" s="1"/>
  <c r="AW118" i="89" s="1"/>
  <c r="BM122" i="89"/>
  <c r="AG122" i="89" s="1"/>
  <c r="AW122" i="89" s="1"/>
  <c r="BM127" i="89"/>
  <c r="AG127" i="89" s="1"/>
  <c r="AW127" i="89" s="1"/>
  <c r="BM131" i="89"/>
  <c r="AG131" i="89" s="1"/>
  <c r="AW131" i="89" s="1"/>
  <c r="BM135" i="89"/>
  <c r="AG135" i="89" s="1"/>
  <c r="AW135" i="89" s="1"/>
  <c r="BM139" i="89"/>
  <c r="AG139" i="89" s="1"/>
  <c r="AW139" i="89" s="1"/>
  <c r="BM143" i="89"/>
  <c r="AG143" i="89" s="1"/>
  <c r="AW143" i="89" s="1"/>
  <c r="BM148" i="89"/>
  <c r="AG148" i="89" s="1"/>
  <c r="AW148" i="89" s="1"/>
  <c r="BM153" i="89"/>
  <c r="AG153" i="89" s="1"/>
  <c r="AW153" i="89" s="1"/>
  <c r="BM155" i="89"/>
  <c r="AG155" i="89" s="1"/>
  <c r="AW155" i="89" s="1"/>
  <c r="BM159" i="89"/>
  <c r="AG159" i="89" s="1"/>
  <c r="AW159" i="89" s="1"/>
  <c r="BM163" i="89"/>
  <c r="AG163" i="89" s="1"/>
  <c r="AW163" i="89" s="1"/>
  <c r="BM166" i="89"/>
  <c r="AG166" i="89" s="1"/>
  <c r="AW166" i="89" s="1"/>
  <c r="BM170" i="89"/>
  <c r="AG170" i="89" s="1"/>
  <c r="AW170" i="89" s="1"/>
  <c r="BM176" i="89"/>
  <c r="AG176" i="89" s="1"/>
  <c r="AW176" i="89" s="1"/>
  <c r="BM188" i="89"/>
  <c r="AG188" i="89" s="1"/>
  <c r="AW188" i="89" s="1"/>
  <c r="BM192" i="89"/>
  <c r="AG192" i="89" s="1"/>
  <c r="AW192" i="89" s="1"/>
  <c r="BM180" i="89"/>
  <c r="AG180" i="89" s="1"/>
  <c r="AW180" i="89" s="1"/>
  <c r="BM184" i="89"/>
  <c r="AG184" i="89" s="1"/>
  <c r="AW184" i="89" s="1"/>
  <c r="BM195" i="89"/>
  <c r="AG195" i="89" s="1"/>
  <c r="AW195" i="89" s="1"/>
  <c r="BM200" i="89"/>
  <c r="AG200" i="89" s="1"/>
  <c r="AW200" i="89" s="1"/>
  <c r="BM202" i="89"/>
  <c r="AG202" i="89" s="1"/>
  <c r="AW202" i="89" s="1"/>
  <c r="BM206" i="89"/>
  <c r="AG206" i="89" s="1"/>
  <c r="AW206" i="89" s="1"/>
  <c r="BM216" i="89"/>
  <c r="AG216" i="89" s="1"/>
  <c r="AW216" i="89" s="1"/>
  <c r="BM214" i="89"/>
  <c r="AG214" i="89" s="1"/>
  <c r="AW214" i="89" s="1"/>
  <c r="BM219" i="89"/>
  <c r="AG219" i="89" s="1"/>
  <c r="AW219" i="89" s="1"/>
  <c r="BM227" i="89"/>
  <c r="AG227" i="89" s="1"/>
  <c r="AW227" i="89" s="1"/>
  <c r="BM226" i="89"/>
  <c r="AG226" i="89" s="1"/>
  <c r="AW226" i="89" s="1"/>
  <c r="EW225" i="89"/>
  <c r="EW223" i="89"/>
  <c r="EW226" i="89"/>
  <c r="EW227" i="89"/>
  <c r="EW222" i="89"/>
  <c r="EW221" i="89"/>
  <c r="EW220" i="89"/>
  <c r="EW224" i="89"/>
  <c r="EW219" i="89"/>
  <c r="EW218" i="89"/>
  <c r="EW217" i="89"/>
  <c r="EW216" i="89"/>
  <c r="EW215" i="89"/>
  <c r="EW214" i="89"/>
  <c r="EW213" i="89"/>
  <c r="EW212" i="89"/>
  <c r="EW211" i="89"/>
  <c r="EW210" i="89"/>
  <c r="EW209" i="89"/>
  <c r="EW204" i="89"/>
  <c r="EW203" i="89"/>
  <c r="EW202" i="89"/>
  <c r="EW201" i="89"/>
  <c r="EW200" i="89"/>
  <c r="EW199" i="89"/>
  <c r="EW198" i="89"/>
  <c r="EW197" i="89"/>
  <c r="EW205" i="89"/>
  <c r="EW208" i="89"/>
  <c r="EW206" i="89"/>
  <c r="EW207" i="89"/>
  <c r="EW196" i="89"/>
  <c r="EW195" i="89"/>
  <c r="EW194" i="89"/>
  <c r="EW193" i="89"/>
  <c r="EW192" i="89"/>
  <c r="EW191" i="89"/>
  <c r="EW190" i="89"/>
  <c r="EW189" i="89"/>
  <c r="EW188" i="89"/>
  <c r="EW184" i="89"/>
  <c r="EW182" i="89"/>
  <c r="EW187" i="89"/>
  <c r="EW183" i="89"/>
  <c r="EW178" i="89"/>
  <c r="EW177" i="89"/>
  <c r="EW176" i="89"/>
  <c r="EW175" i="89"/>
  <c r="EW174" i="89"/>
  <c r="EW173" i="89"/>
  <c r="EW172" i="89"/>
  <c r="EW171" i="89"/>
  <c r="EW170" i="89"/>
  <c r="EW186" i="89"/>
  <c r="EW180" i="89"/>
  <c r="EW179" i="89"/>
  <c r="EW181" i="89"/>
  <c r="EW185" i="89"/>
  <c r="EW169" i="89"/>
  <c r="EW168" i="89"/>
  <c r="EW167" i="89"/>
  <c r="EW166" i="89"/>
  <c r="EW165" i="89"/>
  <c r="EW164" i="89"/>
  <c r="EW163" i="89"/>
  <c r="EW162" i="89"/>
  <c r="EW161" i="89"/>
  <c r="EW160" i="89"/>
  <c r="EW159" i="89"/>
  <c r="EW158" i="89"/>
  <c r="EW157" i="89"/>
  <c r="EW156" i="89"/>
  <c r="EW155" i="89"/>
  <c r="EW154" i="89"/>
  <c r="EW153" i="89"/>
  <c r="EW152" i="89"/>
  <c r="EW151" i="89"/>
  <c r="EW150" i="89"/>
  <c r="EW149" i="89"/>
  <c r="EW147" i="89"/>
  <c r="EW146" i="89"/>
  <c r="EW145" i="89"/>
  <c r="EW144" i="89"/>
  <c r="EW143" i="89"/>
  <c r="EW142" i="89"/>
  <c r="EW141" i="89"/>
  <c r="EW140" i="89"/>
  <c r="EW139" i="89"/>
  <c r="EW138" i="89"/>
  <c r="EW137" i="89"/>
  <c r="EW136" i="89"/>
  <c r="EW135" i="89"/>
  <c r="EW134" i="89"/>
  <c r="EW133" i="89"/>
  <c r="EW132" i="89"/>
  <c r="EW131" i="89"/>
  <c r="EW130" i="89"/>
  <c r="EW148" i="89"/>
  <c r="EW127" i="89"/>
  <c r="EW129" i="89"/>
  <c r="EW128" i="89"/>
  <c r="EW126" i="89"/>
  <c r="EW125" i="89"/>
  <c r="EW124" i="89"/>
  <c r="EW123" i="89"/>
  <c r="EW122" i="89"/>
  <c r="EW121" i="89"/>
  <c r="EW120" i="89"/>
  <c r="EW119" i="89"/>
  <c r="EW118" i="89"/>
  <c r="EW117" i="89"/>
  <c r="EW116" i="89"/>
  <c r="EW115" i="89"/>
  <c r="EW114" i="89"/>
  <c r="EW113" i="89"/>
  <c r="EW112" i="89"/>
  <c r="EW111" i="89"/>
  <c r="EW110" i="89"/>
  <c r="EW109" i="89"/>
  <c r="EW108" i="89"/>
  <c r="EW107" i="89"/>
  <c r="EW106" i="89"/>
  <c r="EW105" i="89"/>
  <c r="EW104" i="89"/>
  <c r="EW103" i="89"/>
  <c r="EW102" i="89"/>
  <c r="EW101" i="89"/>
  <c r="EW100" i="89"/>
  <c r="EW99" i="89"/>
  <c r="EW98" i="89"/>
  <c r="EW97" i="89"/>
  <c r="EW96" i="89"/>
  <c r="EW95" i="89"/>
  <c r="EW94" i="89"/>
  <c r="EW93" i="89"/>
  <c r="EW92" i="89"/>
  <c r="EW91" i="89"/>
  <c r="EW90" i="89"/>
  <c r="EW89" i="89"/>
  <c r="EW88" i="89"/>
  <c r="EW87" i="89"/>
  <c r="EW86" i="89"/>
  <c r="EW85" i="89"/>
  <c r="EW84" i="89"/>
  <c r="EW83" i="89"/>
  <c r="EW82" i="89"/>
  <c r="EW81" i="89"/>
  <c r="EW80" i="89"/>
  <c r="EW79" i="89"/>
  <c r="EW78" i="89"/>
  <c r="EW77" i="89"/>
  <c r="EW76" i="89"/>
  <c r="EW75" i="89"/>
  <c r="EW74" i="89"/>
  <c r="EW73" i="89"/>
  <c r="EW72" i="89"/>
  <c r="EW71" i="89"/>
  <c r="EW70" i="89"/>
  <c r="EW69" i="89"/>
  <c r="EW68" i="89"/>
  <c r="EW67" i="89"/>
  <c r="EW66" i="89"/>
  <c r="EW65" i="89"/>
  <c r="EW64" i="89"/>
  <c r="EW63" i="89"/>
  <c r="EW62" i="89"/>
  <c r="EW61" i="89"/>
  <c r="EW60" i="89"/>
  <c r="EW59" i="89"/>
  <c r="EW58" i="89"/>
  <c r="EW57" i="89"/>
  <c r="EW56" i="89"/>
  <c r="EW55" i="89"/>
  <c r="EW54" i="89"/>
  <c r="EW53" i="89"/>
  <c r="EW52" i="89"/>
  <c r="EW51" i="89"/>
  <c r="EW50" i="89"/>
  <c r="EW49" i="89"/>
  <c r="EW48" i="89"/>
  <c r="EW47" i="89"/>
  <c r="EW46" i="89"/>
  <c r="EW45" i="89"/>
  <c r="EW39" i="89"/>
  <c r="EW37" i="89"/>
  <c r="EW36" i="89"/>
  <c r="EW35" i="89"/>
  <c r="EW34" i="89"/>
  <c r="EW33" i="89"/>
  <c r="EW32" i="89"/>
  <c r="EW30" i="89"/>
  <c r="EW28" i="89"/>
  <c r="EW44" i="89"/>
  <c r="EW43" i="89"/>
  <c r="EW42" i="89"/>
  <c r="EW41" i="89"/>
  <c r="EW40" i="89"/>
  <c r="EW38" i="89"/>
  <c r="EW31" i="89"/>
  <c r="EW29" i="89"/>
  <c r="EW27" i="89"/>
  <c r="EE225" i="89"/>
  <c r="EE224" i="89"/>
  <c r="EE223" i="89"/>
  <c r="EE227" i="89"/>
  <c r="EE226" i="89"/>
  <c r="EE222" i="89"/>
  <c r="EE221" i="89"/>
  <c r="EE220" i="89"/>
  <c r="EE218" i="89"/>
  <c r="EE215" i="89"/>
  <c r="EE217" i="89"/>
  <c r="EE216" i="89"/>
  <c r="EE213" i="89"/>
  <c r="EE212" i="89"/>
  <c r="EE219" i="89"/>
  <c r="EE211" i="89"/>
  <c r="EE214" i="89"/>
  <c r="EE208" i="89"/>
  <c r="EE207" i="89"/>
  <c r="EE210" i="89"/>
  <c r="EE204" i="89"/>
  <c r="EE203" i="89"/>
  <c r="EE202" i="89"/>
  <c r="EE201" i="89"/>
  <c r="EE200" i="89"/>
  <c r="EE199" i="89"/>
  <c r="EE209" i="89"/>
  <c r="EE205" i="89"/>
  <c r="EE206" i="89"/>
  <c r="EE198" i="89"/>
  <c r="EE196" i="89"/>
  <c r="EE195" i="89"/>
  <c r="EE194" i="89"/>
  <c r="EE193" i="89"/>
  <c r="EE192" i="89"/>
  <c r="EE191" i="89"/>
  <c r="EE190" i="89"/>
  <c r="EE189" i="89"/>
  <c r="EE188" i="89"/>
  <c r="EE197" i="89"/>
  <c r="EE187" i="89"/>
  <c r="EE186" i="89"/>
  <c r="EE185" i="89"/>
  <c r="EE184" i="89"/>
  <c r="EE183" i="89"/>
  <c r="EE181" i="89"/>
  <c r="EE182" i="89"/>
  <c r="EE178" i="89"/>
  <c r="EE177" i="89"/>
  <c r="EE176" i="89"/>
  <c r="EE175" i="89"/>
  <c r="EE174" i="89"/>
  <c r="EE180" i="89"/>
  <c r="EE173" i="89"/>
  <c r="EE171" i="89"/>
  <c r="EE179" i="89"/>
  <c r="EE172" i="89"/>
  <c r="EE170" i="89"/>
  <c r="EE169" i="89"/>
  <c r="EE168" i="89"/>
  <c r="EE167" i="89"/>
  <c r="EE166" i="89"/>
  <c r="EE165" i="89"/>
  <c r="EE164" i="89"/>
  <c r="EE163" i="89"/>
  <c r="EE162" i="89"/>
  <c r="EE161" i="89"/>
  <c r="EE160" i="89"/>
  <c r="EE159" i="89"/>
  <c r="EE158" i="89"/>
  <c r="EE157" i="89"/>
  <c r="EE156" i="89"/>
  <c r="EE155" i="89"/>
  <c r="EE154" i="89"/>
  <c r="EE153" i="89"/>
  <c r="EE152" i="89"/>
  <c r="EE151" i="89"/>
  <c r="EE150" i="89"/>
  <c r="EE149" i="89"/>
  <c r="EE148" i="89"/>
  <c r="EE147" i="89"/>
  <c r="EE146" i="89"/>
  <c r="EE145" i="89"/>
  <c r="EE144" i="89"/>
  <c r="EE143" i="89"/>
  <c r="EE142" i="89"/>
  <c r="EE141" i="89"/>
  <c r="EE140" i="89"/>
  <c r="EE139" i="89"/>
  <c r="EE138" i="89"/>
  <c r="EE137" i="89"/>
  <c r="EE136" i="89"/>
  <c r="EE135" i="89"/>
  <c r="EE134" i="89"/>
  <c r="EE133" i="89"/>
  <c r="EE132" i="89"/>
  <c r="EE131" i="89"/>
  <c r="EE130" i="89"/>
  <c r="EE129" i="89"/>
  <c r="EE128" i="89"/>
  <c r="EE127" i="89"/>
  <c r="EE126" i="89"/>
  <c r="EE125" i="89"/>
  <c r="EE124" i="89"/>
  <c r="EE123" i="89"/>
  <c r="EE122" i="89"/>
  <c r="EE121" i="89"/>
  <c r="EE120" i="89"/>
  <c r="EE119" i="89"/>
  <c r="EE118" i="89"/>
  <c r="EE117" i="89"/>
  <c r="EE116" i="89"/>
  <c r="EE115" i="89"/>
  <c r="EE114" i="89"/>
  <c r="EE113" i="89"/>
  <c r="EE112" i="89"/>
  <c r="EE110" i="89"/>
  <c r="EE108" i="89"/>
  <c r="EE106" i="89"/>
  <c r="EE104" i="89"/>
  <c r="EE111" i="89"/>
  <c r="EE109" i="89"/>
  <c r="EE107" i="89"/>
  <c r="EE105" i="89"/>
  <c r="EE103" i="89"/>
  <c r="EE99" i="89"/>
  <c r="EE95" i="89"/>
  <c r="EE81" i="89"/>
  <c r="EE102" i="89"/>
  <c r="EE98" i="89"/>
  <c r="EE94" i="89"/>
  <c r="EE92" i="89"/>
  <c r="EE90" i="89"/>
  <c r="EE88" i="89"/>
  <c r="EE86" i="89"/>
  <c r="EE84" i="89"/>
  <c r="EE101" i="89"/>
  <c r="EE97" i="89"/>
  <c r="EE93" i="89"/>
  <c r="EE82" i="89"/>
  <c r="EE80" i="89"/>
  <c r="EE79" i="89"/>
  <c r="EE78" i="89"/>
  <c r="EE77" i="89"/>
  <c r="EE76" i="89"/>
  <c r="EE75" i="89"/>
  <c r="EE74" i="89"/>
  <c r="EE73" i="89"/>
  <c r="EE72" i="89"/>
  <c r="EE71" i="89"/>
  <c r="EE70" i="89"/>
  <c r="EE69" i="89"/>
  <c r="EE68" i="89"/>
  <c r="EE67" i="89"/>
  <c r="EE66" i="89"/>
  <c r="EE65" i="89"/>
  <c r="EE64" i="89"/>
  <c r="EE63" i="89"/>
  <c r="EE62" i="89"/>
  <c r="EE61" i="89"/>
  <c r="EE60" i="89"/>
  <c r="EE59" i="89"/>
  <c r="EE58" i="89"/>
  <c r="EE57" i="89"/>
  <c r="EE56" i="89"/>
  <c r="EE55" i="89"/>
  <c r="EE54" i="89"/>
  <c r="EE53" i="89"/>
  <c r="EE52" i="89"/>
  <c r="EE51" i="89"/>
  <c r="EE50" i="89"/>
  <c r="EE49" i="89"/>
  <c r="EE48" i="89"/>
  <c r="EE47" i="89"/>
  <c r="EE46" i="89"/>
  <c r="EE45" i="89"/>
  <c r="EE100" i="89"/>
  <c r="EE96" i="89"/>
  <c r="EE91" i="89"/>
  <c r="EE89" i="89"/>
  <c r="EE87" i="89"/>
  <c r="EE85" i="89"/>
  <c r="EE83" i="89"/>
  <c r="EE44" i="89"/>
  <c r="EE43" i="89"/>
  <c r="EE42" i="89"/>
  <c r="EE41" i="89"/>
  <c r="EE40" i="89"/>
  <c r="EE39" i="89"/>
  <c r="EE38" i="89"/>
  <c r="EE37" i="89"/>
  <c r="EE36" i="89"/>
  <c r="EE35" i="89"/>
  <c r="EE34" i="89"/>
  <c r="EE33" i="89"/>
  <c r="EE32" i="89"/>
  <c r="EE31" i="89"/>
  <c r="EE30" i="89"/>
  <c r="EE29" i="89"/>
  <c r="EE28" i="89"/>
  <c r="EE27" i="89"/>
  <c r="ER227" i="89"/>
  <c r="ER226" i="89"/>
  <c r="ER223" i="89"/>
  <c r="ER224" i="89"/>
  <c r="ER225" i="89"/>
  <c r="ER222" i="89"/>
  <c r="ER221" i="89"/>
  <c r="ER220" i="89"/>
  <c r="ER219" i="89"/>
  <c r="ER216" i="89"/>
  <c r="ER218" i="89"/>
  <c r="ER217" i="89"/>
  <c r="ER214" i="89"/>
  <c r="ER211" i="89"/>
  <c r="ER215" i="89"/>
  <c r="ER213" i="89"/>
  <c r="ER212" i="89"/>
  <c r="ER208" i="89"/>
  <c r="ER207" i="89"/>
  <c r="ER209" i="89"/>
  <c r="ER205" i="89"/>
  <c r="ER206" i="89"/>
  <c r="ER203" i="89"/>
  <c r="ER202" i="89"/>
  <c r="ER201" i="89"/>
  <c r="ER200" i="89"/>
  <c r="ER199" i="89"/>
  <c r="ER210" i="89"/>
  <c r="ER204" i="89"/>
  <c r="ER198" i="89"/>
  <c r="ER197" i="89"/>
  <c r="ER196" i="89"/>
  <c r="ER195" i="89"/>
  <c r="ER194" i="89"/>
  <c r="ER193" i="89"/>
  <c r="ER192" i="89"/>
  <c r="ER191" i="89"/>
  <c r="ER190" i="89"/>
  <c r="ER189" i="89"/>
  <c r="ER188" i="89"/>
  <c r="ER187" i="89"/>
  <c r="ER186" i="89"/>
  <c r="ER185" i="89"/>
  <c r="ER184" i="89"/>
  <c r="ER183" i="89"/>
  <c r="ER180" i="89"/>
  <c r="ER181" i="89"/>
  <c r="ER179" i="89"/>
  <c r="ER178" i="89"/>
  <c r="ER177" i="89"/>
  <c r="ER176" i="89"/>
  <c r="ER175" i="89"/>
  <c r="ER174" i="89"/>
  <c r="ER172" i="89"/>
  <c r="ER170" i="89"/>
  <c r="ER182" i="89"/>
  <c r="ER173" i="89"/>
  <c r="ER171" i="89"/>
  <c r="ER169" i="89"/>
  <c r="ER168" i="89"/>
  <c r="ER166" i="89"/>
  <c r="ER165" i="89"/>
  <c r="ER164" i="89"/>
  <c r="ER163" i="89"/>
  <c r="ER162" i="89"/>
  <c r="ER161" i="89"/>
  <c r="ER160" i="89"/>
  <c r="ER159" i="89"/>
  <c r="ER158" i="89"/>
  <c r="ER157" i="89"/>
  <c r="ER156" i="89"/>
  <c r="ER155" i="89"/>
  <c r="ER154" i="89"/>
  <c r="ER153" i="89"/>
  <c r="ER152" i="89"/>
  <c r="ER151" i="89"/>
  <c r="ER150" i="89"/>
  <c r="ER149" i="89"/>
  <c r="ER148" i="89"/>
  <c r="ER147" i="89"/>
  <c r="ER167" i="89"/>
  <c r="ER146" i="89"/>
  <c r="ER145" i="89"/>
  <c r="ER144" i="89"/>
  <c r="ER143" i="89"/>
  <c r="ER142" i="89"/>
  <c r="ER141" i="89"/>
  <c r="ER140" i="89"/>
  <c r="ER139" i="89"/>
  <c r="ER138" i="89"/>
  <c r="ER137" i="89"/>
  <c r="ER136" i="89"/>
  <c r="ER135" i="89"/>
  <c r="ER134" i="89"/>
  <c r="ER133" i="89"/>
  <c r="ER132" i="89"/>
  <c r="ER131" i="89"/>
  <c r="ER130" i="89"/>
  <c r="ER129" i="89"/>
  <c r="ER128" i="89"/>
  <c r="ER127" i="89"/>
  <c r="ER126" i="89"/>
  <c r="ER125" i="89"/>
  <c r="ER124" i="89"/>
  <c r="ER123" i="89"/>
  <c r="ER122" i="89"/>
  <c r="ER121" i="89"/>
  <c r="ER120" i="89"/>
  <c r="ER119" i="89"/>
  <c r="ER118" i="89"/>
  <c r="ER117" i="89"/>
  <c r="ER116" i="89"/>
  <c r="ER115" i="89"/>
  <c r="ER114" i="89"/>
  <c r="ER113" i="89"/>
  <c r="ER112" i="89"/>
  <c r="ER111" i="89"/>
  <c r="ER109" i="89"/>
  <c r="ER107" i="89"/>
  <c r="ER105" i="89"/>
  <c r="ER110" i="89"/>
  <c r="ER108" i="89"/>
  <c r="ER106" i="89"/>
  <c r="ER104" i="89"/>
  <c r="ER100" i="89"/>
  <c r="ER96" i="89"/>
  <c r="ER103" i="89"/>
  <c r="ER99" i="89"/>
  <c r="ER95" i="89"/>
  <c r="ER91" i="89"/>
  <c r="ER89" i="89"/>
  <c r="ER87" i="89"/>
  <c r="ER85" i="89"/>
  <c r="ER83" i="89"/>
  <c r="ER82" i="89"/>
  <c r="ER80" i="89"/>
  <c r="ER102" i="89"/>
  <c r="ER98" i="89"/>
  <c r="ER94" i="89"/>
  <c r="ER79" i="89"/>
  <c r="ER78" i="89"/>
  <c r="ER77" i="89"/>
  <c r="ER76" i="89"/>
  <c r="ER75" i="89"/>
  <c r="ER74" i="89"/>
  <c r="ER73" i="89"/>
  <c r="ER72" i="89"/>
  <c r="ER71" i="89"/>
  <c r="ER70" i="89"/>
  <c r="ER69" i="89"/>
  <c r="ER68" i="89"/>
  <c r="ER67" i="89"/>
  <c r="ER66" i="89"/>
  <c r="ER65" i="89"/>
  <c r="ER64" i="89"/>
  <c r="ER63" i="89"/>
  <c r="ER62" i="89"/>
  <c r="ER61" i="89"/>
  <c r="ER60" i="89"/>
  <c r="ER59" i="89"/>
  <c r="ER58" i="89"/>
  <c r="ER57" i="89"/>
  <c r="ER56" i="89"/>
  <c r="ER55" i="89"/>
  <c r="ER54" i="89"/>
  <c r="ER53" i="89"/>
  <c r="ER52" i="89"/>
  <c r="ER51" i="89"/>
  <c r="ER50" i="89"/>
  <c r="ER49" i="89"/>
  <c r="ER48" i="89"/>
  <c r="ER47" i="89"/>
  <c r="ER46" i="89"/>
  <c r="ER45" i="89"/>
  <c r="ER101" i="89"/>
  <c r="ER97" i="89"/>
  <c r="ER93" i="89"/>
  <c r="ER92" i="89"/>
  <c r="ER90" i="89"/>
  <c r="ER88" i="89"/>
  <c r="ER86" i="89"/>
  <c r="ER84" i="89"/>
  <c r="ER81" i="89"/>
  <c r="ER44" i="89"/>
  <c r="ER43" i="89"/>
  <c r="ER42" i="89"/>
  <c r="ER41" i="89"/>
  <c r="ER40" i="89"/>
  <c r="ER39" i="89"/>
  <c r="ER38" i="89"/>
  <c r="ER37" i="89"/>
  <c r="ER36" i="89"/>
  <c r="ER35" i="89"/>
  <c r="ER34" i="89"/>
  <c r="ER33" i="89"/>
  <c r="ER32" i="89"/>
  <c r="ER31" i="89"/>
  <c r="ER30" i="89"/>
  <c r="ER29" i="89"/>
  <c r="ER28" i="89"/>
  <c r="ER27" i="89"/>
  <c r="EB227" i="89"/>
  <c r="EB223" i="89"/>
  <c r="EB224" i="89"/>
  <c r="EB222" i="89"/>
  <c r="EB221" i="89"/>
  <c r="EB220" i="89"/>
  <c r="EB226" i="89"/>
  <c r="EB225" i="89"/>
  <c r="EB219" i="89"/>
  <c r="EB218" i="89"/>
  <c r="EB217" i="89"/>
  <c r="EB216" i="89"/>
  <c r="EB215" i="89"/>
  <c r="EB214" i="89"/>
  <c r="EB213" i="89"/>
  <c r="EB212" i="89"/>
  <c r="EB211" i="89"/>
  <c r="EB210" i="89"/>
  <c r="EB209" i="89"/>
  <c r="EB207" i="89"/>
  <c r="EB206" i="89"/>
  <c r="EB203" i="89"/>
  <c r="EB202" i="89"/>
  <c r="EB201" i="89"/>
  <c r="EB200" i="89"/>
  <c r="EB199" i="89"/>
  <c r="EB198" i="89"/>
  <c r="EB197" i="89"/>
  <c r="EB204" i="89"/>
  <c r="EB208" i="89"/>
  <c r="EB205" i="89"/>
  <c r="EB196" i="89"/>
  <c r="EB195" i="89"/>
  <c r="EB194" i="89"/>
  <c r="EB193" i="89"/>
  <c r="EB192" i="89"/>
  <c r="EB191" i="89"/>
  <c r="EB190" i="89"/>
  <c r="EB189" i="89"/>
  <c r="EB188" i="89"/>
  <c r="EB185" i="89"/>
  <c r="EB180" i="89"/>
  <c r="EB184" i="89"/>
  <c r="EB181" i="89"/>
  <c r="EB179" i="89"/>
  <c r="EB178" i="89"/>
  <c r="EB177" i="89"/>
  <c r="EB176" i="89"/>
  <c r="EB175" i="89"/>
  <c r="EB174" i="89"/>
  <c r="EB173" i="89"/>
  <c r="EB172" i="89"/>
  <c r="EB171" i="89"/>
  <c r="EB170" i="89"/>
  <c r="EB187" i="89"/>
  <c r="EB183" i="89"/>
  <c r="EB182" i="89"/>
  <c r="EB169" i="89"/>
  <c r="EB168" i="89"/>
  <c r="EB167" i="89"/>
  <c r="EB166" i="89"/>
  <c r="EB186" i="89"/>
  <c r="EB165" i="89"/>
  <c r="EB164" i="89"/>
  <c r="EB163" i="89"/>
  <c r="EB162" i="89"/>
  <c r="EB161" i="89"/>
  <c r="EB160" i="89"/>
  <c r="EB159" i="89"/>
  <c r="EB158" i="89"/>
  <c r="EB157" i="89"/>
  <c r="EB156" i="89"/>
  <c r="EB155" i="89"/>
  <c r="EB154" i="89"/>
  <c r="EB153" i="89"/>
  <c r="EB152" i="89"/>
  <c r="EB151" i="89"/>
  <c r="EB150" i="89"/>
  <c r="EB148" i="89"/>
  <c r="EB146" i="89"/>
  <c r="EB145" i="89"/>
  <c r="EB144" i="89"/>
  <c r="EB143" i="89"/>
  <c r="EB142" i="89"/>
  <c r="EB141" i="89"/>
  <c r="EB140" i="89"/>
  <c r="EB139" i="89"/>
  <c r="EB138" i="89"/>
  <c r="EB137" i="89"/>
  <c r="EB136" i="89"/>
  <c r="EB135" i="89"/>
  <c r="EB134" i="89"/>
  <c r="EB133" i="89"/>
  <c r="EB132" i="89"/>
  <c r="EB131" i="89"/>
  <c r="EB130" i="89"/>
  <c r="EB149" i="89"/>
  <c r="EB147" i="89"/>
  <c r="EB129" i="89"/>
  <c r="EB128" i="89"/>
  <c r="EB127" i="89"/>
  <c r="EB126" i="89"/>
  <c r="EB125" i="89"/>
  <c r="EB124" i="89"/>
  <c r="EB123" i="89"/>
  <c r="EB122" i="89"/>
  <c r="EB121" i="89"/>
  <c r="EB120" i="89"/>
  <c r="EB119" i="89"/>
  <c r="EB118" i="89"/>
  <c r="EB117" i="89"/>
  <c r="EB116" i="89"/>
  <c r="EB115" i="89"/>
  <c r="EB114" i="89"/>
  <c r="EB113" i="89"/>
  <c r="EB112" i="89"/>
  <c r="EB111" i="89"/>
  <c r="EB110" i="89"/>
  <c r="EB109" i="89"/>
  <c r="EB108" i="89"/>
  <c r="EB107" i="89"/>
  <c r="EB106" i="89"/>
  <c r="EB105" i="89"/>
  <c r="EB104" i="89"/>
  <c r="EB103" i="89"/>
  <c r="EB102" i="89"/>
  <c r="EB101" i="89"/>
  <c r="EB100" i="89"/>
  <c r="EB99" i="89"/>
  <c r="EB98" i="89"/>
  <c r="EB97" i="89"/>
  <c r="EB96" i="89"/>
  <c r="EB95" i="89"/>
  <c r="EB94" i="89"/>
  <c r="EB93" i="89"/>
  <c r="EB92" i="89"/>
  <c r="EB91" i="89"/>
  <c r="EB90" i="89"/>
  <c r="EB89" i="89"/>
  <c r="EB88" i="89"/>
  <c r="EB87" i="89"/>
  <c r="EB86" i="89"/>
  <c r="EB85" i="89"/>
  <c r="EB84" i="89"/>
  <c r="EB83" i="89"/>
  <c r="EB82" i="89"/>
  <c r="EB81" i="89"/>
  <c r="EB80" i="89"/>
  <c r="EB79" i="89"/>
  <c r="EB78" i="89"/>
  <c r="EB77" i="89"/>
  <c r="EB76" i="89"/>
  <c r="EB75" i="89"/>
  <c r="EB74" i="89"/>
  <c r="EB73" i="89"/>
  <c r="EB72" i="89"/>
  <c r="EB71" i="89"/>
  <c r="EB70" i="89"/>
  <c r="EB69" i="89"/>
  <c r="EB68" i="89"/>
  <c r="EB67" i="89"/>
  <c r="EB66" i="89"/>
  <c r="EB65" i="89"/>
  <c r="EB64" i="89"/>
  <c r="EB63" i="89"/>
  <c r="EB62" i="89"/>
  <c r="EB61" i="89"/>
  <c r="EB60" i="89"/>
  <c r="EB59" i="89"/>
  <c r="EB58" i="89"/>
  <c r="EB57" i="89"/>
  <c r="EB56" i="89"/>
  <c r="EB55" i="89"/>
  <c r="EB54" i="89"/>
  <c r="EB53" i="89"/>
  <c r="EB52" i="89"/>
  <c r="EB51" i="89"/>
  <c r="EB50" i="89"/>
  <c r="EB49" i="89"/>
  <c r="EB48" i="89"/>
  <c r="EB47" i="89"/>
  <c r="EB46" i="89"/>
  <c r="EB45" i="89"/>
  <c r="EB39" i="89"/>
  <c r="EB38" i="89"/>
  <c r="EB34" i="89"/>
  <c r="EB33" i="89"/>
  <c r="EB32" i="89"/>
  <c r="EB31" i="89"/>
  <c r="EB27" i="89"/>
  <c r="EB44" i="89"/>
  <c r="EB43" i="89"/>
  <c r="EB42" i="89"/>
  <c r="EB41" i="89"/>
  <c r="EB40" i="89"/>
  <c r="EB37" i="89"/>
  <c r="EB36" i="89"/>
  <c r="EB35" i="89"/>
  <c r="EB29" i="89"/>
  <c r="EB30" i="89"/>
  <c r="EB28" i="89"/>
  <c r="EV225" i="89"/>
  <c r="EV224" i="89"/>
  <c r="EV223" i="89"/>
  <c r="EV226" i="89"/>
  <c r="EV222" i="89"/>
  <c r="EV221" i="89"/>
  <c r="EV220" i="89"/>
  <c r="EV227" i="89"/>
  <c r="EV218" i="89"/>
  <c r="EV215" i="89"/>
  <c r="EV217" i="89"/>
  <c r="EV216" i="89"/>
  <c r="EV213" i="89"/>
  <c r="EV219" i="89"/>
  <c r="EV212" i="89"/>
  <c r="EV211" i="89"/>
  <c r="EV214" i="89"/>
  <c r="EV208" i="89"/>
  <c r="EV207" i="89"/>
  <c r="EV210" i="89"/>
  <c r="EV204" i="89"/>
  <c r="EV203" i="89"/>
  <c r="EV202" i="89"/>
  <c r="EV201" i="89"/>
  <c r="EV200" i="89"/>
  <c r="EV199" i="89"/>
  <c r="EV205" i="89"/>
  <c r="EV209" i="89"/>
  <c r="EV206" i="89"/>
  <c r="EV198" i="89"/>
  <c r="EV196" i="89"/>
  <c r="EV195" i="89"/>
  <c r="EV194" i="89"/>
  <c r="EV193" i="89"/>
  <c r="EV192" i="89"/>
  <c r="EV191" i="89"/>
  <c r="EV190" i="89"/>
  <c r="EV189" i="89"/>
  <c r="EV188" i="89"/>
  <c r="EV197" i="89"/>
  <c r="EV187" i="89"/>
  <c r="EV186" i="89"/>
  <c r="EV185" i="89"/>
  <c r="EV184" i="89"/>
  <c r="EV183" i="89"/>
  <c r="EV181" i="89"/>
  <c r="EV182" i="89"/>
  <c r="EV178" i="89"/>
  <c r="EV177" i="89"/>
  <c r="EV176" i="89"/>
  <c r="EV175" i="89"/>
  <c r="EV174" i="89"/>
  <c r="EV173" i="89"/>
  <c r="EV171" i="89"/>
  <c r="EV180" i="89"/>
  <c r="EV172" i="89"/>
  <c r="EV170" i="89"/>
  <c r="EV179" i="89"/>
  <c r="EV169" i="89"/>
  <c r="EV168" i="89"/>
  <c r="EV167" i="89"/>
  <c r="EV166" i="89"/>
  <c r="EV165" i="89"/>
  <c r="EV164" i="89"/>
  <c r="EV163" i="89"/>
  <c r="EV162" i="89"/>
  <c r="EV161" i="89"/>
  <c r="EV160" i="89"/>
  <c r="EV159" i="89"/>
  <c r="EV158" i="89"/>
  <c r="EV157" i="89"/>
  <c r="EV156" i="89"/>
  <c r="EV155" i="89"/>
  <c r="EV154" i="89"/>
  <c r="EV153" i="89"/>
  <c r="EV152" i="89"/>
  <c r="EV151" i="89"/>
  <c r="EV150" i="89"/>
  <c r="EV149" i="89"/>
  <c r="EV148" i="89"/>
  <c r="EV147" i="89"/>
  <c r="EV146" i="89"/>
  <c r="EV145" i="89"/>
  <c r="EV144" i="89"/>
  <c r="EV143" i="89"/>
  <c r="EV142" i="89"/>
  <c r="EV141" i="89"/>
  <c r="EV140" i="89"/>
  <c r="EV139" i="89"/>
  <c r="EV138" i="89"/>
  <c r="EV137" i="89"/>
  <c r="EV136" i="89"/>
  <c r="EV135" i="89"/>
  <c r="EV134" i="89"/>
  <c r="EV133" i="89"/>
  <c r="EV132" i="89"/>
  <c r="EV131" i="89"/>
  <c r="EV130" i="89"/>
  <c r="EV129" i="89"/>
  <c r="EV128" i="89"/>
  <c r="EV127" i="89"/>
  <c r="EV126" i="89"/>
  <c r="EV125" i="89"/>
  <c r="EV124" i="89"/>
  <c r="EV123" i="89"/>
  <c r="EV122" i="89"/>
  <c r="EV121" i="89"/>
  <c r="EV120" i="89"/>
  <c r="EV119" i="89"/>
  <c r="EV118" i="89"/>
  <c r="EV117" i="89"/>
  <c r="EV116" i="89"/>
  <c r="EV115" i="89"/>
  <c r="EV114" i="89"/>
  <c r="EV113" i="89"/>
  <c r="EV112" i="89"/>
  <c r="EV110" i="89"/>
  <c r="EV108" i="89"/>
  <c r="EV106" i="89"/>
  <c r="EV104" i="89"/>
  <c r="EV111" i="89"/>
  <c r="EV109" i="89"/>
  <c r="EV107" i="89"/>
  <c r="EV105" i="89"/>
  <c r="EV103" i="89"/>
  <c r="EV99" i="89"/>
  <c r="EV95" i="89"/>
  <c r="EV81" i="89"/>
  <c r="EV102" i="89"/>
  <c r="EV98" i="89"/>
  <c r="EV94" i="89"/>
  <c r="EV92" i="89"/>
  <c r="EV90" i="89"/>
  <c r="EV88" i="89"/>
  <c r="EV86" i="89"/>
  <c r="EV84" i="89"/>
  <c r="EV101" i="89"/>
  <c r="EV97" i="89"/>
  <c r="EV93" i="89"/>
  <c r="EV82" i="89"/>
  <c r="EV80" i="89"/>
  <c r="EV79" i="89"/>
  <c r="EV78" i="89"/>
  <c r="EV77" i="89"/>
  <c r="EV76" i="89"/>
  <c r="EV75" i="89"/>
  <c r="EV74" i="89"/>
  <c r="EV73" i="89"/>
  <c r="EV72" i="89"/>
  <c r="EV71" i="89"/>
  <c r="EV70" i="89"/>
  <c r="EV69" i="89"/>
  <c r="EV68" i="89"/>
  <c r="EV67" i="89"/>
  <c r="EV66" i="89"/>
  <c r="EV65" i="89"/>
  <c r="EV64" i="89"/>
  <c r="EV63" i="89"/>
  <c r="EV62" i="89"/>
  <c r="EV61" i="89"/>
  <c r="EV60" i="89"/>
  <c r="EV59" i="89"/>
  <c r="EV58" i="89"/>
  <c r="EV57" i="89"/>
  <c r="EV56" i="89"/>
  <c r="EV55" i="89"/>
  <c r="EV54" i="89"/>
  <c r="EV53" i="89"/>
  <c r="EV52" i="89"/>
  <c r="EV51" i="89"/>
  <c r="EV50" i="89"/>
  <c r="EV49" i="89"/>
  <c r="EV48" i="89"/>
  <c r="EV47" i="89"/>
  <c r="EV46" i="89"/>
  <c r="EV45" i="89"/>
  <c r="EV100" i="89"/>
  <c r="EV96" i="89"/>
  <c r="EV91" i="89"/>
  <c r="EV89" i="89"/>
  <c r="EV87" i="89"/>
  <c r="EV85" i="89"/>
  <c r="EV83" i="89"/>
  <c r="EV44" i="89"/>
  <c r="EV43" i="89"/>
  <c r="EV42" i="89"/>
  <c r="EV41" i="89"/>
  <c r="EV40" i="89"/>
  <c r="EV39" i="89"/>
  <c r="EV38" i="89"/>
  <c r="EV37" i="89"/>
  <c r="EV36" i="89"/>
  <c r="EV35" i="89"/>
  <c r="EV34" i="89"/>
  <c r="EV33" i="89"/>
  <c r="EV32" i="89"/>
  <c r="EV31" i="89"/>
  <c r="EV30" i="89"/>
  <c r="EV29" i="89"/>
  <c r="EV28" i="89"/>
  <c r="EV27" i="89"/>
  <c r="BL64" i="89"/>
  <c r="AF64" i="89" s="1"/>
  <c r="AV64" i="89" s="1"/>
  <c r="BL48" i="89"/>
  <c r="AF48" i="89" s="1"/>
  <c r="AV48" i="89" s="1"/>
  <c r="BL52" i="89"/>
  <c r="AF52" i="89" s="1"/>
  <c r="AV52" i="89" s="1"/>
  <c r="BL56" i="89"/>
  <c r="AF56" i="89" s="1"/>
  <c r="AV56" i="89" s="1"/>
  <c r="BL60" i="89"/>
  <c r="AF60" i="89" s="1"/>
  <c r="AV60" i="89" s="1"/>
  <c r="BL27" i="89"/>
  <c r="AF27" i="89" s="1"/>
  <c r="AV27" i="89" s="1"/>
  <c r="BL31" i="89"/>
  <c r="AF31" i="89" s="1"/>
  <c r="AV31" i="89" s="1"/>
  <c r="BL35" i="89"/>
  <c r="AF35" i="89" s="1"/>
  <c r="AV35" i="89" s="1"/>
  <c r="BL39" i="89"/>
  <c r="AF39" i="89" s="1"/>
  <c r="AV39" i="89" s="1"/>
  <c r="BL43" i="89"/>
  <c r="AF43" i="89" s="1"/>
  <c r="AV43" i="89" s="1"/>
  <c r="BL105" i="89"/>
  <c r="AF105" i="89" s="1"/>
  <c r="AV105" i="89" s="1"/>
  <c r="BL67" i="89"/>
  <c r="AF67" i="89" s="1"/>
  <c r="AV67" i="89" s="1"/>
  <c r="BL71" i="89"/>
  <c r="AF71" i="89" s="1"/>
  <c r="AV71" i="89" s="1"/>
  <c r="BL75" i="89"/>
  <c r="AF75" i="89" s="1"/>
  <c r="AV75" i="89" s="1"/>
  <c r="BL79" i="89"/>
  <c r="AF79" i="89" s="1"/>
  <c r="AV79" i="89" s="1"/>
  <c r="BL86" i="89"/>
  <c r="AF86" i="89" s="1"/>
  <c r="AV86" i="89" s="1"/>
  <c r="BL90" i="89"/>
  <c r="AF90" i="89" s="1"/>
  <c r="AV90" i="89" s="1"/>
  <c r="BL94" i="89"/>
  <c r="AF94" i="89" s="1"/>
  <c r="AV94" i="89" s="1"/>
  <c r="BL98" i="89"/>
  <c r="AF98" i="89" s="1"/>
  <c r="AV98" i="89" s="1"/>
  <c r="BL102" i="89"/>
  <c r="AF102" i="89" s="1"/>
  <c r="AV102" i="89" s="1"/>
  <c r="BL132" i="89"/>
  <c r="AF132" i="89" s="1"/>
  <c r="AV132" i="89" s="1"/>
  <c r="BL109" i="89"/>
  <c r="AF109" i="89" s="1"/>
  <c r="AV109" i="89" s="1"/>
  <c r="BL113" i="89"/>
  <c r="AF113" i="89" s="1"/>
  <c r="AV113" i="89" s="1"/>
  <c r="BL117" i="89"/>
  <c r="AF117" i="89" s="1"/>
  <c r="AV117" i="89" s="1"/>
  <c r="BL121" i="89"/>
  <c r="AF121" i="89" s="1"/>
  <c r="AV121" i="89" s="1"/>
  <c r="BL125" i="89"/>
  <c r="AF125" i="89" s="1"/>
  <c r="AV125" i="89" s="1"/>
  <c r="BL129" i="89"/>
  <c r="AF129" i="89" s="1"/>
  <c r="AV129" i="89" s="1"/>
  <c r="BL133" i="89"/>
  <c r="AF133" i="89" s="1"/>
  <c r="AV133" i="89" s="1"/>
  <c r="BL152" i="89"/>
  <c r="AF152" i="89" s="1"/>
  <c r="AV152" i="89" s="1"/>
  <c r="BL136" i="89"/>
  <c r="AF136" i="89" s="1"/>
  <c r="AV136" i="89" s="1"/>
  <c r="BL140" i="89"/>
  <c r="AF140" i="89" s="1"/>
  <c r="AV140" i="89" s="1"/>
  <c r="BL144" i="89"/>
  <c r="AF144" i="89" s="1"/>
  <c r="AV144" i="89" s="1"/>
  <c r="BL167" i="89"/>
  <c r="AF167" i="89" s="1"/>
  <c r="AV167" i="89" s="1"/>
  <c r="BL157" i="89"/>
  <c r="AF157" i="89" s="1"/>
  <c r="AV157" i="89" s="1"/>
  <c r="BL161" i="89"/>
  <c r="AF161" i="89" s="1"/>
  <c r="AV161" i="89" s="1"/>
  <c r="BL165" i="89"/>
  <c r="AF165" i="89" s="1"/>
  <c r="AV165" i="89" s="1"/>
  <c r="BL168" i="89"/>
  <c r="AF168" i="89" s="1"/>
  <c r="AV168" i="89" s="1"/>
  <c r="BL189" i="89"/>
  <c r="AF189" i="89" s="1"/>
  <c r="AV189" i="89" s="1"/>
  <c r="BL173" i="89"/>
  <c r="AF173" i="89" s="1"/>
  <c r="AV173" i="89" s="1"/>
  <c r="BL177" i="89"/>
  <c r="AF177" i="89" s="1"/>
  <c r="AV177" i="89" s="1"/>
  <c r="BL180" i="89"/>
  <c r="AF180" i="89" s="1"/>
  <c r="AV180" i="89" s="1"/>
  <c r="BL184" i="89"/>
  <c r="AF184" i="89" s="1"/>
  <c r="AV184" i="89" s="1"/>
  <c r="BL195" i="89"/>
  <c r="AF195" i="89" s="1"/>
  <c r="AV195" i="89" s="1"/>
  <c r="BL197" i="89"/>
  <c r="AF197" i="89" s="1"/>
  <c r="AV197" i="89" s="1"/>
  <c r="BL203" i="89"/>
  <c r="AF203" i="89" s="1"/>
  <c r="AV203" i="89" s="1"/>
  <c r="BL207" i="89"/>
  <c r="AF207" i="89" s="1"/>
  <c r="AV207" i="89" s="1"/>
  <c r="BL220" i="89"/>
  <c r="AF220" i="89" s="1"/>
  <c r="AV220" i="89" s="1"/>
  <c r="BL214" i="89"/>
  <c r="AF214" i="89" s="1"/>
  <c r="AV214" i="89" s="1"/>
  <c r="BL221" i="89"/>
  <c r="AF221" i="89" s="1"/>
  <c r="AV221" i="89" s="1"/>
  <c r="BL219" i="89"/>
  <c r="AF219" i="89" s="1"/>
  <c r="AV219" i="89" s="1"/>
  <c r="ED227" i="89"/>
  <c r="ED226" i="89"/>
  <c r="ED225" i="89"/>
  <c r="ED224" i="89"/>
  <c r="ED223" i="89"/>
  <c r="ED222" i="89"/>
  <c r="ED221" i="89"/>
  <c r="ED220" i="89"/>
  <c r="ED219" i="89"/>
  <c r="ED218" i="89"/>
  <c r="ED217" i="89"/>
  <c r="ED214" i="89"/>
  <c r="ED213" i="89"/>
  <c r="ED212" i="89"/>
  <c r="ED211" i="89"/>
  <c r="ED215" i="89"/>
  <c r="ED216" i="89"/>
  <c r="ED209" i="89"/>
  <c r="ED208" i="89"/>
  <c r="ED207" i="89"/>
  <c r="ED206" i="89"/>
  <c r="ED205" i="89"/>
  <c r="ED204" i="89"/>
  <c r="ED210" i="89"/>
  <c r="ED203" i="89"/>
  <c r="ED202" i="89"/>
  <c r="ED197" i="89"/>
  <c r="ED201" i="89"/>
  <c r="ED200" i="89"/>
  <c r="ED199" i="89"/>
  <c r="ED198" i="89"/>
  <c r="ED196" i="89"/>
  <c r="ED195" i="89"/>
  <c r="ED194" i="89"/>
  <c r="ED193" i="89"/>
  <c r="ED192" i="89"/>
  <c r="ED191" i="89"/>
  <c r="ED190" i="89"/>
  <c r="ED189" i="89"/>
  <c r="ED188" i="89"/>
  <c r="ED187" i="89"/>
  <c r="ED186" i="89"/>
  <c r="ED185" i="89"/>
  <c r="ED184" i="89"/>
  <c r="ED183" i="89"/>
  <c r="ED182" i="89"/>
  <c r="ED181" i="89"/>
  <c r="ED180" i="89"/>
  <c r="ED179" i="89"/>
  <c r="ED178" i="89"/>
  <c r="ED177" i="89"/>
  <c r="ED176" i="89"/>
  <c r="ED175" i="89"/>
  <c r="ED174" i="89"/>
  <c r="ED169" i="89"/>
  <c r="ED173" i="89"/>
  <c r="ED171" i="89"/>
  <c r="ED172" i="89"/>
  <c r="ED170" i="89"/>
  <c r="ED167" i="89"/>
  <c r="ED168" i="89"/>
  <c r="ED166" i="89"/>
  <c r="ED165" i="89"/>
  <c r="ED164" i="89"/>
  <c r="ED163" i="89"/>
  <c r="ED162" i="89"/>
  <c r="ED161" i="89"/>
  <c r="ED160" i="89"/>
  <c r="ED159" i="89"/>
  <c r="ED158" i="89"/>
  <c r="ED157" i="89"/>
  <c r="ED156" i="89"/>
  <c r="ED155" i="89"/>
  <c r="ED154" i="89"/>
  <c r="ED149" i="89"/>
  <c r="ED147" i="89"/>
  <c r="ED153" i="89"/>
  <c r="ED152" i="89"/>
  <c r="ED151" i="89"/>
  <c r="ED150" i="89"/>
  <c r="ED148" i="89"/>
  <c r="ED146" i="89"/>
  <c r="ED145" i="89"/>
  <c r="ED144" i="89"/>
  <c r="ED143" i="89"/>
  <c r="ED142" i="89"/>
  <c r="ED141" i="89"/>
  <c r="ED140" i="89"/>
  <c r="ED139" i="89"/>
  <c r="ED138" i="89"/>
  <c r="ED137" i="89"/>
  <c r="ED136" i="89"/>
  <c r="ED135" i="89"/>
  <c r="ED134" i="89"/>
  <c r="ED133" i="89"/>
  <c r="ED132" i="89"/>
  <c r="ED131" i="89"/>
  <c r="ED130" i="89"/>
  <c r="ED129" i="89"/>
  <c r="ED128" i="89"/>
  <c r="ED127" i="89"/>
  <c r="ED126" i="89"/>
  <c r="ED125" i="89"/>
  <c r="ED124" i="89"/>
  <c r="ED123" i="89"/>
  <c r="ED122" i="89"/>
  <c r="ED121" i="89"/>
  <c r="ED120" i="89"/>
  <c r="ED119" i="89"/>
  <c r="ED118" i="89"/>
  <c r="ED117" i="89"/>
  <c r="ED116" i="89"/>
  <c r="ED115" i="89"/>
  <c r="ED114" i="89"/>
  <c r="ED113" i="89"/>
  <c r="ED112" i="89"/>
  <c r="ED103" i="89"/>
  <c r="ED102" i="89"/>
  <c r="ED101" i="89"/>
  <c r="ED100" i="89"/>
  <c r="ED99" i="89"/>
  <c r="ED98" i="89"/>
  <c r="ED97" i="89"/>
  <c r="ED96" i="89"/>
  <c r="ED95" i="89"/>
  <c r="ED94" i="89"/>
  <c r="ED93" i="89"/>
  <c r="ED110" i="89"/>
  <c r="ED108" i="89"/>
  <c r="ED106" i="89"/>
  <c r="ED104" i="89"/>
  <c r="ED111" i="89"/>
  <c r="ED109" i="89"/>
  <c r="ED107" i="89"/>
  <c r="ED91" i="89"/>
  <c r="ED89" i="89"/>
  <c r="ED87" i="89"/>
  <c r="ED85" i="89"/>
  <c r="ED83" i="89"/>
  <c r="ED105" i="89"/>
  <c r="ED81" i="89"/>
  <c r="ED92" i="89"/>
  <c r="ED90" i="89"/>
  <c r="ED88" i="89"/>
  <c r="ED86" i="89"/>
  <c r="ED84" i="89"/>
  <c r="ED82" i="89"/>
  <c r="ED80" i="89"/>
  <c r="ED79" i="89"/>
  <c r="ED78" i="89"/>
  <c r="ED77" i="89"/>
  <c r="ED76" i="89"/>
  <c r="ED75" i="89"/>
  <c r="ED74" i="89"/>
  <c r="ED73" i="89"/>
  <c r="ED72" i="89"/>
  <c r="ED71" i="89"/>
  <c r="ED70" i="89"/>
  <c r="ED69" i="89"/>
  <c r="ED68" i="89"/>
  <c r="ED67" i="89"/>
  <c r="ED66" i="89"/>
  <c r="ED65" i="89"/>
  <c r="ED64" i="89"/>
  <c r="ED63" i="89"/>
  <c r="ED62" i="89"/>
  <c r="ED61" i="89"/>
  <c r="ED60" i="89"/>
  <c r="ED59" i="89"/>
  <c r="ED58" i="89"/>
  <c r="ED57" i="89"/>
  <c r="ED56" i="89"/>
  <c r="ED55" i="89"/>
  <c r="ED54" i="89"/>
  <c r="ED53" i="89"/>
  <c r="ED52" i="89"/>
  <c r="ED51" i="89"/>
  <c r="ED50" i="89"/>
  <c r="ED49" i="89"/>
  <c r="ED48" i="89"/>
  <c r="ED47" i="89"/>
  <c r="ED46" i="89"/>
  <c r="ED45" i="89"/>
  <c r="ED31" i="89"/>
  <c r="ED30" i="89"/>
  <c r="ED29" i="89"/>
  <c r="ED28" i="89"/>
  <c r="ED27" i="89"/>
  <c r="ED44" i="89"/>
  <c r="ED43" i="89"/>
  <c r="ED42" i="89"/>
  <c r="ED41" i="89"/>
  <c r="ED40" i="89"/>
  <c r="ED39" i="89"/>
  <c r="ED38" i="89"/>
  <c r="ED37" i="89"/>
  <c r="ED36" i="89"/>
  <c r="ED35" i="89"/>
  <c r="ED34" i="89"/>
  <c r="ED33" i="89"/>
  <c r="ED32" i="89"/>
  <c r="EQ33" i="89"/>
  <c r="EQ37" i="89"/>
  <c r="EQ41" i="89"/>
  <c r="EQ27" i="89"/>
  <c r="EQ31" i="89"/>
  <c r="EQ47" i="89"/>
  <c r="EQ51" i="89"/>
  <c r="EQ55" i="89"/>
  <c r="EQ59" i="89"/>
  <c r="EQ63" i="89"/>
  <c r="EQ67" i="89"/>
  <c r="EQ71" i="89"/>
  <c r="EQ75" i="89"/>
  <c r="EQ79" i="89"/>
  <c r="EQ85" i="89"/>
  <c r="EQ106" i="89"/>
  <c r="EQ88" i="89"/>
  <c r="EQ110" i="89"/>
  <c r="EQ111" i="89"/>
  <c r="EQ93" i="89"/>
  <c r="EQ97" i="89"/>
  <c r="EQ101" i="89"/>
  <c r="EQ126" i="89"/>
  <c r="EQ118" i="89"/>
  <c r="EQ122" i="89"/>
  <c r="EQ127" i="89"/>
  <c r="EQ131" i="89"/>
  <c r="EQ135" i="89"/>
  <c r="EQ139" i="89"/>
  <c r="EQ143" i="89"/>
  <c r="EQ148" i="89"/>
  <c r="EQ153" i="89"/>
  <c r="EQ155" i="89"/>
  <c r="EQ159" i="89"/>
  <c r="EQ163" i="89"/>
  <c r="EQ166" i="89"/>
  <c r="EQ170" i="89"/>
  <c r="EQ176" i="89"/>
  <c r="EQ188" i="89"/>
  <c r="EQ192" i="89"/>
  <c r="EQ180" i="89"/>
  <c r="EQ184" i="89"/>
  <c r="EQ195" i="89"/>
  <c r="EQ200" i="89"/>
  <c r="EQ203" i="89"/>
  <c r="EQ206" i="89"/>
  <c r="EQ216" i="89"/>
  <c r="EQ214" i="89"/>
  <c r="EQ219" i="89"/>
  <c r="EQ223" i="89"/>
  <c r="EQ226" i="89"/>
  <c r="EZ30" i="89"/>
  <c r="EZ34" i="89"/>
  <c r="EZ38" i="89"/>
  <c r="EZ42" i="89"/>
  <c r="EZ82" i="89"/>
  <c r="EZ90" i="89"/>
  <c r="EZ103" i="89"/>
  <c r="EZ48" i="89"/>
  <c r="EZ52" i="89"/>
  <c r="EZ56" i="89"/>
  <c r="EZ60" i="89"/>
  <c r="EZ64" i="89"/>
  <c r="EZ68" i="89"/>
  <c r="EZ72" i="89"/>
  <c r="EZ76" i="89"/>
  <c r="EZ96" i="89"/>
  <c r="EZ85" i="89"/>
  <c r="EZ93" i="89"/>
  <c r="EZ94" i="89"/>
  <c r="EZ108" i="89"/>
  <c r="EZ109" i="89"/>
  <c r="EZ114" i="89"/>
  <c r="EZ118" i="89"/>
  <c r="EZ122" i="89"/>
  <c r="EZ126" i="89"/>
  <c r="EZ130" i="89"/>
  <c r="EZ134" i="89"/>
  <c r="EZ138" i="89"/>
  <c r="EZ142" i="89"/>
  <c r="EZ146" i="89"/>
  <c r="EZ149" i="89"/>
  <c r="EZ153" i="89"/>
  <c r="EZ157" i="89"/>
  <c r="EZ161" i="89"/>
  <c r="EZ165" i="89"/>
  <c r="EZ171" i="89"/>
  <c r="EZ182" i="89"/>
  <c r="EZ177" i="89"/>
  <c r="EZ179" i="89"/>
  <c r="EZ186" i="89"/>
  <c r="EZ190" i="89"/>
  <c r="EZ194" i="89"/>
  <c r="EZ197" i="89"/>
  <c r="EZ200" i="89"/>
  <c r="EZ206" i="89"/>
  <c r="EZ209" i="89"/>
  <c r="EZ211" i="89"/>
  <c r="EZ216" i="89"/>
  <c r="EZ222" i="89"/>
  <c r="EZ226" i="89"/>
  <c r="DM36" i="89"/>
  <c r="DM40" i="89"/>
  <c r="DM44" i="89"/>
  <c r="DM30" i="89"/>
  <c r="DM45" i="89"/>
  <c r="DM49" i="89"/>
  <c r="DM53" i="89"/>
  <c r="DM57" i="89"/>
  <c r="DM61" i="89"/>
  <c r="DM65" i="89"/>
  <c r="DM69" i="89"/>
  <c r="DM73" i="89"/>
  <c r="DM77" i="89"/>
  <c r="DM82" i="89"/>
  <c r="DM90" i="89"/>
  <c r="DM85" i="89"/>
  <c r="DM105" i="89"/>
  <c r="DM106" i="89"/>
  <c r="DM94" i="89"/>
  <c r="DM98" i="89"/>
  <c r="DM102" i="89"/>
  <c r="DM113" i="89"/>
  <c r="DM117" i="89"/>
  <c r="DM121" i="89"/>
  <c r="DM125" i="89"/>
  <c r="DM129" i="89"/>
  <c r="DM133" i="89"/>
  <c r="DM137" i="89"/>
  <c r="DM141" i="89"/>
  <c r="DM145" i="89"/>
  <c r="DM151" i="89"/>
  <c r="DM149" i="89"/>
  <c r="DM157" i="89"/>
  <c r="DM161" i="89"/>
  <c r="DM165" i="89"/>
  <c r="DM170" i="89"/>
  <c r="DM169" i="89"/>
  <c r="DM177" i="89"/>
  <c r="DM181" i="89"/>
  <c r="DM185" i="89"/>
  <c r="DM189" i="89"/>
  <c r="DM193" i="89"/>
  <c r="DM198" i="89"/>
  <c r="DM197" i="89"/>
  <c r="DM205" i="89"/>
  <c r="DM209" i="89"/>
  <c r="DM211" i="89"/>
  <c r="DM217" i="89"/>
  <c r="DM221" i="89"/>
  <c r="DM225" i="89"/>
  <c r="EK46" i="89"/>
  <c r="EK50" i="89"/>
  <c r="EK54" i="89"/>
  <c r="EK58" i="89"/>
  <c r="EK62" i="89"/>
  <c r="EK29" i="89"/>
  <c r="EK33" i="89"/>
  <c r="EK37" i="89"/>
  <c r="EK41" i="89"/>
  <c r="EK64" i="89"/>
  <c r="EK66" i="89"/>
  <c r="EK70" i="89"/>
  <c r="EK74" i="89"/>
  <c r="EK78" i="89"/>
  <c r="EK83" i="89"/>
  <c r="EK87" i="89"/>
  <c r="EK91" i="89"/>
  <c r="EK95" i="89"/>
  <c r="EK99" i="89"/>
  <c r="EK103" i="89"/>
  <c r="EK131" i="89"/>
  <c r="EK108" i="89"/>
  <c r="EK112" i="89"/>
  <c r="EK116" i="89"/>
  <c r="EK120" i="89"/>
  <c r="EK124" i="89"/>
  <c r="EK127" i="89"/>
  <c r="EK148" i="89"/>
  <c r="EK139" i="89"/>
  <c r="EK143" i="89"/>
  <c r="EK147" i="89"/>
  <c r="EK152" i="89"/>
  <c r="EK155" i="89"/>
  <c r="EK159" i="89"/>
  <c r="EK163" i="89"/>
  <c r="EK168" i="89"/>
  <c r="EK171" i="89"/>
  <c r="EK175" i="89"/>
  <c r="EK180" i="89"/>
  <c r="EK184" i="89"/>
  <c r="EK188" i="89"/>
  <c r="EK192" i="89"/>
  <c r="EK197" i="89"/>
  <c r="EK202" i="89"/>
  <c r="EK209" i="89"/>
  <c r="EK206" i="89"/>
  <c r="EK221" i="89"/>
  <c r="EK215" i="89"/>
  <c r="EK219" i="89"/>
  <c r="EK223" i="89"/>
  <c r="DN30" i="89"/>
  <c r="DN34" i="89"/>
  <c r="DN38" i="89"/>
  <c r="DN42" i="89"/>
  <c r="DN85" i="89"/>
  <c r="DN96" i="89"/>
  <c r="DN47" i="89"/>
  <c r="DN51" i="89"/>
  <c r="DN55" i="89"/>
  <c r="DN59" i="89"/>
  <c r="DN63" i="89"/>
  <c r="DN67" i="89"/>
  <c r="DN71" i="89"/>
  <c r="DN75" i="89"/>
  <c r="DN79" i="89"/>
  <c r="DN97" i="89"/>
  <c r="DN86" i="89"/>
  <c r="DN94" i="89"/>
  <c r="DN95" i="89"/>
  <c r="DN107" i="89"/>
  <c r="DN108" i="89"/>
  <c r="DN114" i="89"/>
  <c r="DN118" i="89"/>
  <c r="DN122" i="89"/>
  <c r="DN126" i="89"/>
  <c r="DN130" i="89"/>
  <c r="DN134" i="89"/>
  <c r="DN138" i="89"/>
  <c r="DN142" i="89"/>
  <c r="DN146" i="89"/>
  <c r="DN150" i="89"/>
  <c r="DN154" i="89"/>
  <c r="DN158" i="89"/>
  <c r="DN162" i="89"/>
  <c r="DN166" i="89"/>
  <c r="DN170" i="89"/>
  <c r="DN171" i="89"/>
  <c r="DN176" i="89"/>
  <c r="DN181" i="89"/>
  <c r="DN186" i="89"/>
  <c r="DN189" i="89"/>
  <c r="DN193" i="89"/>
  <c r="DN198" i="89"/>
  <c r="DN199" i="89"/>
  <c r="DN203" i="89"/>
  <c r="DN208" i="89"/>
  <c r="DN212" i="89"/>
  <c r="DN217" i="89"/>
  <c r="DN221" i="89"/>
  <c r="DN225" i="89"/>
  <c r="DL47" i="89"/>
  <c r="DL51" i="89"/>
  <c r="DL55" i="89"/>
  <c r="DL59" i="89"/>
  <c r="DL63" i="89"/>
  <c r="DL29" i="89"/>
  <c r="DL33" i="89"/>
  <c r="DL37" i="89"/>
  <c r="DL41" i="89"/>
  <c r="DL81" i="89"/>
  <c r="DL68" i="89"/>
  <c r="DL72" i="89"/>
  <c r="DL76" i="89"/>
  <c r="DL80" i="89"/>
  <c r="DL85" i="89"/>
  <c r="DL89" i="89"/>
  <c r="DL93" i="89"/>
  <c r="DL97" i="89"/>
  <c r="DL101" i="89"/>
  <c r="DL105" i="89"/>
  <c r="DL107" i="89"/>
  <c r="DL111" i="89"/>
  <c r="DL115" i="89"/>
  <c r="DL119" i="89"/>
  <c r="DL123" i="89"/>
  <c r="DL126" i="89"/>
  <c r="DL128" i="89"/>
  <c r="DL149" i="89"/>
  <c r="DL139" i="89"/>
  <c r="DL143" i="89"/>
  <c r="DL148" i="89"/>
  <c r="DL153" i="89"/>
  <c r="DL156" i="89"/>
  <c r="DL160" i="89"/>
  <c r="DL164" i="89"/>
  <c r="DL169" i="89"/>
  <c r="DL172" i="89"/>
  <c r="DL176" i="89"/>
  <c r="DL180" i="89"/>
  <c r="DL184" i="89"/>
  <c r="DL188" i="89"/>
  <c r="DL192" i="89"/>
  <c r="DL199" i="89"/>
  <c r="DL196" i="89"/>
  <c r="DL205" i="89"/>
  <c r="DL209" i="89"/>
  <c r="DL212" i="89"/>
  <c r="DL216" i="89"/>
  <c r="DL220" i="89"/>
  <c r="DL224" i="89"/>
  <c r="EC46" i="89"/>
  <c r="EC50" i="89"/>
  <c r="EC54" i="89"/>
  <c r="EC58" i="89"/>
  <c r="EC62" i="89"/>
  <c r="EC28" i="89"/>
  <c r="EC32" i="89"/>
  <c r="EC36" i="89"/>
  <c r="EC40" i="89"/>
  <c r="EC44" i="89"/>
  <c r="EC67" i="89"/>
  <c r="EC71" i="89"/>
  <c r="EC75" i="89"/>
  <c r="EC79" i="89"/>
  <c r="EC83" i="89"/>
  <c r="EC87" i="89"/>
  <c r="EC91" i="89"/>
  <c r="EC95" i="89"/>
  <c r="EC99" i="89"/>
  <c r="EC103" i="89"/>
  <c r="EC106" i="89"/>
  <c r="EC110" i="89"/>
  <c r="EC114" i="89"/>
  <c r="EC118" i="89"/>
  <c r="EC122" i="89"/>
  <c r="EC132" i="89"/>
  <c r="EC135" i="89"/>
  <c r="EC147" i="89"/>
  <c r="EC138" i="89"/>
  <c r="EC142" i="89"/>
  <c r="EC146" i="89"/>
  <c r="EC152" i="89"/>
  <c r="EC155" i="89"/>
  <c r="EC159" i="89"/>
  <c r="EC163" i="89"/>
  <c r="EC168" i="89"/>
  <c r="EC171" i="89"/>
  <c r="EC175" i="89"/>
  <c r="EC179" i="89"/>
  <c r="EC183" i="89"/>
  <c r="EC187" i="89"/>
  <c r="EC191" i="89"/>
  <c r="EC198" i="89"/>
  <c r="EC197" i="89"/>
  <c r="EC204" i="89"/>
  <c r="EC208" i="89"/>
  <c r="EC215" i="89"/>
  <c r="EC222" i="89"/>
  <c r="EC219" i="89"/>
  <c r="EC225" i="89"/>
  <c r="DT45" i="89"/>
  <c r="DT49" i="89"/>
  <c r="DT53" i="89"/>
  <c r="DT57" i="89"/>
  <c r="DT61" i="89"/>
  <c r="DT28" i="89"/>
  <c r="DT32" i="89"/>
  <c r="DT36" i="89"/>
  <c r="DT40" i="89"/>
  <c r="DT44" i="89"/>
  <c r="DT65" i="89"/>
  <c r="DT69" i="89"/>
  <c r="DT73" i="89"/>
  <c r="DT77" i="89"/>
  <c r="DT105" i="89"/>
  <c r="DT86" i="89"/>
  <c r="DT90" i="89"/>
  <c r="DT94" i="89"/>
  <c r="DT98" i="89"/>
  <c r="DT102" i="89"/>
  <c r="DT129" i="89"/>
  <c r="DT107" i="89"/>
  <c r="DT111" i="89"/>
  <c r="DT115" i="89"/>
  <c r="DT119" i="89"/>
  <c r="DT123" i="89"/>
  <c r="DT134" i="89"/>
  <c r="DT132" i="89"/>
  <c r="DT138" i="89"/>
  <c r="DT142" i="89"/>
  <c r="DT146" i="89"/>
  <c r="DT151" i="89"/>
  <c r="DT154" i="89"/>
  <c r="DT158" i="89"/>
  <c r="DT162" i="89"/>
  <c r="DT167" i="89"/>
  <c r="DT179" i="89"/>
  <c r="DT174" i="89"/>
  <c r="DT178" i="89"/>
  <c r="DT183" i="89"/>
  <c r="DT187" i="89"/>
  <c r="DT191" i="89"/>
  <c r="DT195" i="89"/>
  <c r="DT201" i="89"/>
  <c r="DT203" i="89"/>
  <c r="DT206" i="89"/>
  <c r="DT211" i="89"/>
  <c r="BH211" i="89" s="1"/>
  <c r="AB211" i="89" s="1"/>
  <c r="AR211" i="89" s="1"/>
  <c r="DT214" i="89"/>
  <c r="DT218" i="89"/>
  <c r="DT223" i="89"/>
  <c r="DT227" i="89"/>
  <c r="DR30" i="89"/>
  <c r="DR34" i="89"/>
  <c r="DR38" i="89"/>
  <c r="DR42" i="89"/>
  <c r="DR82" i="89"/>
  <c r="DR90" i="89"/>
  <c r="DR103" i="89"/>
  <c r="DR47" i="89"/>
  <c r="DR51" i="89"/>
  <c r="DR55" i="89"/>
  <c r="DR59" i="89"/>
  <c r="DR63" i="89"/>
  <c r="DR67" i="89"/>
  <c r="DR71" i="89"/>
  <c r="DR75" i="89"/>
  <c r="DR79" i="89"/>
  <c r="DR83" i="89"/>
  <c r="DR91" i="89"/>
  <c r="DR104" i="89"/>
  <c r="DR106" i="89"/>
  <c r="DR109" i="89"/>
  <c r="DR114" i="89"/>
  <c r="DR118" i="89"/>
  <c r="DR122" i="89"/>
  <c r="DR126" i="89"/>
  <c r="DR130" i="89"/>
  <c r="DR134" i="89"/>
  <c r="DR138" i="89"/>
  <c r="DR142" i="89"/>
  <c r="DR146" i="89"/>
  <c r="DR149" i="89"/>
  <c r="DR153" i="89"/>
  <c r="DR157" i="89"/>
  <c r="DR161" i="89"/>
  <c r="DR165" i="89"/>
  <c r="DR170" i="89"/>
  <c r="DR182" i="89"/>
  <c r="DR177" i="89"/>
  <c r="DR179" i="89"/>
  <c r="DR186" i="89"/>
  <c r="DR190" i="89"/>
  <c r="DR194" i="89"/>
  <c r="DR197" i="89"/>
  <c r="DR201" i="89"/>
  <c r="DR205" i="89"/>
  <c r="DR209" i="89"/>
  <c r="DR212" i="89"/>
  <c r="DR216" i="89"/>
  <c r="DR222" i="89"/>
  <c r="DR226" i="89"/>
  <c r="DK27" i="89"/>
  <c r="DK40" i="89"/>
  <c r="DK44" i="89"/>
  <c r="DK34" i="89"/>
  <c r="DK45" i="89"/>
  <c r="DK49" i="89"/>
  <c r="DK53" i="89"/>
  <c r="DK57" i="89"/>
  <c r="DK61" i="89"/>
  <c r="DK65" i="89"/>
  <c r="DK69" i="89"/>
  <c r="DK73" i="89"/>
  <c r="DK77" i="89"/>
  <c r="DK81" i="89"/>
  <c r="DK85" i="89"/>
  <c r="DK89" i="89"/>
  <c r="DK93" i="89"/>
  <c r="DK97" i="89"/>
  <c r="DK101" i="89"/>
  <c r="DK105" i="89"/>
  <c r="DK109" i="89"/>
  <c r="DK113" i="89"/>
  <c r="DK117" i="89"/>
  <c r="DK121" i="89"/>
  <c r="DK125" i="89"/>
  <c r="DK129" i="89"/>
  <c r="DK131" i="89"/>
  <c r="DK135" i="89"/>
  <c r="DK139" i="89"/>
  <c r="DK143" i="89"/>
  <c r="DK148" i="89"/>
  <c r="DK153" i="89"/>
  <c r="DK157" i="89"/>
  <c r="DK161" i="89"/>
  <c r="DK165" i="89"/>
  <c r="DK169" i="89"/>
  <c r="DK187" i="89"/>
  <c r="DK173" i="89"/>
  <c r="DK177" i="89"/>
  <c r="DK184" i="89"/>
  <c r="DK189" i="89"/>
  <c r="DK193" i="89"/>
  <c r="DK205" i="89"/>
  <c r="DK198" i="89"/>
  <c r="DK202" i="89"/>
  <c r="AY202" i="89" s="1"/>
  <c r="S202" i="89" s="1"/>
  <c r="AI202" i="89" s="1"/>
  <c r="DK209" i="89"/>
  <c r="DK213" i="89"/>
  <c r="DK217" i="89"/>
  <c r="DK221" i="89"/>
  <c r="DK225" i="89"/>
  <c r="EU227" i="89"/>
  <c r="EU226" i="89"/>
  <c r="EU225" i="89"/>
  <c r="EU224" i="89"/>
  <c r="EU223" i="89"/>
  <c r="EU222" i="89"/>
  <c r="EU221" i="89"/>
  <c r="EU220" i="89"/>
  <c r="EU219" i="89"/>
  <c r="EU218" i="89"/>
  <c r="EU217" i="89"/>
  <c r="EU214" i="89"/>
  <c r="EU213" i="89"/>
  <c r="EU212" i="89"/>
  <c r="EU211" i="89"/>
  <c r="EU215" i="89"/>
  <c r="EU216" i="89"/>
  <c r="EU209" i="89"/>
  <c r="EU208" i="89"/>
  <c r="EU207" i="89"/>
  <c r="EU206" i="89"/>
  <c r="EU205" i="89"/>
  <c r="EU204" i="89"/>
  <c r="EU210" i="89"/>
  <c r="EU203" i="89"/>
  <c r="EU202" i="89"/>
  <c r="EU197" i="89"/>
  <c r="EU201" i="89"/>
  <c r="EU200" i="89"/>
  <c r="EU199" i="89"/>
  <c r="EU198" i="89"/>
  <c r="EU196" i="89"/>
  <c r="EU195" i="89"/>
  <c r="EU194" i="89"/>
  <c r="EU193" i="89"/>
  <c r="EU192" i="89"/>
  <c r="EU191" i="89"/>
  <c r="EU190" i="89"/>
  <c r="EU189" i="89"/>
  <c r="EU188" i="89"/>
  <c r="EU187" i="89"/>
  <c r="EU186" i="89"/>
  <c r="EU185" i="89"/>
  <c r="EU184" i="89"/>
  <c r="EU183" i="89"/>
  <c r="EU182" i="89"/>
  <c r="EU181" i="89"/>
  <c r="EU180" i="89"/>
  <c r="EU179" i="89"/>
  <c r="EU178" i="89"/>
  <c r="EU177" i="89"/>
  <c r="EU176" i="89"/>
  <c r="EU175" i="89"/>
  <c r="EU174" i="89"/>
  <c r="EU169" i="89"/>
  <c r="EU173" i="89"/>
  <c r="EU171" i="89"/>
  <c r="EU172" i="89"/>
  <c r="EU170" i="89"/>
  <c r="EU167" i="89"/>
  <c r="EU168" i="89"/>
  <c r="EU166" i="89"/>
  <c r="EU165" i="89"/>
  <c r="EU164" i="89"/>
  <c r="EU163" i="89"/>
  <c r="EU162" i="89"/>
  <c r="EU161" i="89"/>
  <c r="EU160" i="89"/>
  <c r="EU159" i="89"/>
  <c r="EU158" i="89"/>
  <c r="EU157" i="89"/>
  <c r="EU156" i="89"/>
  <c r="EU155" i="89"/>
  <c r="EU154" i="89"/>
  <c r="EU149" i="89"/>
  <c r="EU147" i="89"/>
  <c r="EU153" i="89"/>
  <c r="EU152" i="89"/>
  <c r="EU151" i="89"/>
  <c r="EU150" i="89"/>
  <c r="EU148" i="89"/>
  <c r="EU146" i="89"/>
  <c r="EU145" i="89"/>
  <c r="EU144" i="89"/>
  <c r="EU143" i="89"/>
  <c r="EU142" i="89"/>
  <c r="EU141" i="89"/>
  <c r="EU140" i="89"/>
  <c r="EU139" i="89"/>
  <c r="EU138" i="89"/>
  <c r="EU137" i="89"/>
  <c r="EU136" i="89"/>
  <c r="EU135" i="89"/>
  <c r="EU134" i="89"/>
  <c r="EU133" i="89"/>
  <c r="EU132" i="89"/>
  <c r="EU131" i="89"/>
  <c r="EU130" i="89"/>
  <c r="EU129" i="89"/>
  <c r="EU128" i="89"/>
  <c r="EU127" i="89"/>
  <c r="EU126" i="89"/>
  <c r="EU125" i="89"/>
  <c r="EU124" i="89"/>
  <c r="EU123" i="89"/>
  <c r="EU122" i="89"/>
  <c r="EU121" i="89"/>
  <c r="EU120" i="89"/>
  <c r="EU119" i="89"/>
  <c r="EU118" i="89"/>
  <c r="EU117" i="89"/>
  <c r="EU116" i="89"/>
  <c r="EU115" i="89"/>
  <c r="EU114" i="89"/>
  <c r="EU113" i="89"/>
  <c r="EU112" i="89"/>
  <c r="EU103" i="89"/>
  <c r="EU102" i="89"/>
  <c r="EU101" i="89"/>
  <c r="EU100" i="89"/>
  <c r="EU99" i="89"/>
  <c r="EU98" i="89"/>
  <c r="EU97" i="89"/>
  <c r="EU96" i="89"/>
  <c r="EU95" i="89"/>
  <c r="EU94" i="89"/>
  <c r="EU93" i="89"/>
  <c r="EU110" i="89"/>
  <c r="EU108" i="89"/>
  <c r="EU106" i="89"/>
  <c r="EU104" i="89"/>
  <c r="EU111" i="89"/>
  <c r="EU109" i="89"/>
  <c r="EU107" i="89"/>
  <c r="EU91" i="89"/>
  <c r="EU89" i="89"/>
  <c r="EU87" i="89"/>
  <c r="EU85" i="89"/>
  <c r="EU83" i="89"/>
  <c r="EU81" i="89"/>
  <c r="EU105" i="89"/>
  <c r="EU92" i="89"/>
  <c r="EU90" i="89"/>
  <c r="EU88" i="89"/>
  <c r="EU86" i="89"/>
  <c r="EU84" i="89"/>
  <c r="EU82" i="89"/>
  <c r="EU80" i="89"/>
  <c r="EU79" i="89"/>
  <c r="EU78" i="89"/>
  <c r="EU77" i="89"/>
  <c r="EU76" i="89"/>
  <c r="EU75" i="89"/>
  <c r="EU74" i="89"/>
  <c r="EU73" i="89"/>
  <c r="EU72" i="89"/>
  <c r="EU71" i="89"/>
  <c r="EU70" i="89"/>
  <c r="EU69" i="89"/>
  <c r="EU68" i="89"/>
  <c r="EU67" i="89"/>
  <c r="EU66" i="89"/>
  <c r="EU65" i="89"/>
  <c r="EU64" i="89"/>
  <c r="EU63" i="89"/>
  <c r="EU62" i="89"/>
  <c r="EU61" i="89"/>
  <c r="EU60" i="89"/>
  <c r="EU59" i="89"/>
  <c r="EU58" i="89"/>
  <c r="EU57" i="89"/>
  <c r="EU56" i="89"/>
  <c r="EU55" i="89"/>
  <c r="EU54" i="89"/>
  <c r="EU53" i="89"/>
  <c r="EU52" i="89"/>
  <c r="EU51" i="89"/>
  <c r="EU50" i="89"/>
  <c r="EU49" i="89"/>
  <c r="EU48" i="89"/>
  <c r="EU47" i="89"/>
  <c r="EU46" i="89"/>
  <c r="EU45" i="89"/>
  <c r="EU33" i="89"/>
  <c r="EU31" i="89"/>
  <c r="EU30" i="89"/>
  <c r="EU29" i="89"/>
  <c r="EU28" i="89"/>
  <c r="EU27" i="89"/>
  <c r="EU44" i="89"/>
  <c r="EU43" i="89"/>
  <c r="EU42" i="89"/>
  <c r="EU41" i="89"/>
  <c r="EU40" i="89"/>
  <c r="EU39" i="89"/>
  <c r="EU38" i="89"/>
  <c r="EU37" i="89"/>
  <c r="EU36" i="89"/>
  <c r="EU35" i="89"/>
  <c r="EU34" i="89"/>
  <c r="EU32" i="89"/>
  <c r="BM40" i="89"/>
  <c r="AG40" i="89" s="1"/>
  <c r="AW40" i="89" s="1"/>
  <c r="BM44" i="89"/>
  <c r="AG44" i="89" s="1"/>
  <c r="AW44" i="89" s="1"/>
  <c r="BM34" i="89"/>
  <c r="AG34" i="89" s="1"/>
  <c r="AW34" i="89" s="1"/>
  <c r="BM48" i="89"/>
  <c r="AG48" i="89" s="1"/>
  <c r="AW48" i="89" s="1"/>
  <c r="BM52" i="89"/>
  <c r="AG52" i="89" s="1"/>
  <c r="AW52" i="89" s="1"/>
  <c r="BM56" i="89"/>
  <c r="AG56" i="89" s="1"/>
  <c r="AW56" i="89" s="1"/>
  <c r="BM60" i="89"/>
  <c r="AG60" i="89" s="1"/>
  <c r="AW60" i="89" s="1"/>
  <c r="BM64" i="89"/>
  <c r="AG64" i="89" s="1"/>
  <c r="AW64" i="89" s="1"/>
  <c r="BM68" i="89"/>
  <c r="AG68" i="89" s="1"/>
  <c r="AW68" i="89" s="1"/>
  <c r="BM72" i="89"/>
  <c r="AG72" i="89" s="1"/>
  <c r="AW72" i="89" s="1"/>
  <c r="BM76" i="89"/>
  <c r="AG76" i="89" s="1"/>
  <c r="AW76" i="89" s="1"/>
  <c r="BM106" i="89"/>
  <c r="AG106" i="89" s="1"/>
  <c r="AW106" i="89" s="1"/>
  <c r="BM85" i="89"/>
  <c r="AG85" i="89" s="1"/>
  <c r="AW85" i="89" s="1"/>
  <c r="BM81" i="89"/>
  <c r="AG81" i="89" s="1"/>
  <c r="AW81" i="89" s="1"/>
  <c r="BM90" i="89"/>
  <c r="AG90" i="89" s="1"/>
  <c r="AW90" i="89" s="1"/>
  <c r="BM105" i="89"/>
  <c r="AG105" i="89" s="1"/>
  <c r="AW105" i="89" s="1"/>
  <c r="BM112" i="89"/>
  <c r="AG112" i="89" s="1"/>
  <c r="AW112" i="89" s="1"/>
  <c r="BM94" i="89"/>
  <c r="AG94" i="89" s="1"/>
  <c r="AW94" i="89" s="1"/>
  <c r="BM98" i="89"/>
  <c r="AG98" i="89" s="1"/>
  <c r="AW98" i="89" s="1"/>
  <c r="BM102" i="89"/>
  <c r="AG102" i="89" s="1"/>
  <c r="AW102" i="89" s="1"/>
  <c r="BM115" i="89"/>
  <c r="AG115" i="89" s="1"/>
  <c r="AW115" i="89" s="1"/>
  <c r="BM119" i="89"/>
  <c r="AG119" i="89" s="1"/>
  <c r="AW119" i="89" s="1"/>
  <c r="BM123" i="89"/>
  <c r="AG123" i="89" s="1"/>
  <c r="AW123" i="89" s="1"/>
  <c r="BM128" i="89"/>
  <c r="AG128" i="89" s="1"/>
  <c r="AW128" i="89" s="1"/>
  <c r="BM132" i="89"/>
  <c r="AG132" i="89" s="1"/>
  <c r="AW132" i="89" s="1"/>
  <c r="BM136" i="89"/>
  <c r="AG136" i="89" s="1"/>
  <c r="AW136" i="89" s="1"/>
  <c r="BM140" i="89"/>
  <c r="AG140" i="89" s="1"/>
  <c r="AW140" i="89" s="1"/>
  <c r="BM144" i="89"/>
  <c r="AG144" i="89" s="1"/>
  <c r="AW144" i="89" s="1"/>
  <c r="BM150" i="89"/>
  <c r="AG150" i="89" s="1"/>
  <c r="AW150" i="89" s="1"/>
  <c r="BM154" i="89"/>
  <c r="AG154" i="89" s="1"/>
  <c r="AW154" i="89" s="1"/>
  <c r="BM156" i="89"/>
  <c r="AG156" i="89" s="1"/>
  <c r="AW156" i="89" s="1"/>
  <c r="BM160" i="89"/>
  <c r="AG160" i="89" s="1"/>
  <c r="AW160" i="89" s="1"/>
  <c r="BM164" i="89"/>
  <c r="AG164" i="89" s="1"/>
  <c r="AW164" i="89" s="1"/>
  <c r="BM167" i="89"/>
  <c r="AG167" i="89" s="1"/>
  <c r="AW167" i="89" s="1"/>
  <c r="BM172" i="89"/>
  <c r="AG172" i="89" s="1"/>
  <c r="AW172" i="89" s="1"/>
  <c r="BM177" i="89"/>
  <c r="AG177" i="89" s="1"/>
  <c r="AW177" i="89" s="1"/>
  <c r="BM189" i="89"/>
  <c r="AG189" i="89" s="1"/>
  <c r="AW189" i="89" s="1"/>
  <c r="BM193" i="89"/>
  <c r="AG193" i="89" s="1"/>
  <c r="AW193" i="89" s="1"/>
  <c r="BM181" i="89"/>
  <c r="AG181" i="89" s="1"/>
  <c r="AW181" i="89" s="1"/>
  <c r="BM185" i="89"/>
  <c r="AG185" i="89" s="1"/>
  <c r="AW185" i="89" s="1"/>
  <c r="BM196" i="89"/>
  <c r="AG196" i="89" s="1"/>
  <c r="AW196" i="89" s="1"/>
  <c r="BM201" i="89"/>
  <c r="AG201" i="89" s="1"/>
  <c r="AW201" i="89" s="1"/>
  <c r="BM203" i="89"/>
  <c r="AG203" i="89" s="1"/>
  <c r="AW203" i="89" s="1"/>
  <c r="BM207" i="89"/>
  <c r="AG207" i="89" s="1"/>
  <c r="AW207" i="89" s="1"/>
  <c r="BM211" i="89"/>
  <c r="AG211" i="89" s="1"/>
  <c r="AW211" i="89" s="1"/>
  <c r="BM215" i="89"/>
  <c r="AG215" i="89" s="1"/>
  <c r="AW215" i="89" s="1"/>
  <c r="BM220" i="89"/>
  <c r="AG220" i="89" s="1"/>
  <c r="AW220" i="89" s="1"/>
  <c r="BM223" i="89"/>
  <c r="AG223" i="89" s="1"/>
  <c r="AW223" i="89" s="1"/>
  <c r="DS225" i="89"/>
  <c r="DS227" i="89"/>
  <c r="DS224" i="89"/>
  <c r="DS223" i="89"/>
  <c r="DS226" i="89"/>
  <c r="DS222" i="89"/>
  <c r="DS221" i="89"/>
  <c r="DS220" i="89"/>
  <c r="DS219" i="89"/>
  <c r="DS218" i="89"/>
  <c r="DS217" i="89"/>
  <c r="DS216" i="89"/>
  <c r="DS215" i="89"/>
  <c r="DS214" i="89"/>
  <c r="DS213" i="89"/>
  <c r="DS212" i="89"/>
  <c r="DS211" i="89"/>
  <c r="DS210" i="89"/>
  <c r="DS209" i="89"/>
  <c r="DS206" i="89"/>
  <c r="DS203" i="89"/>
  <c r="DS202" i="89"/>
  <c r="DS201" i="89"/>
  <c r="DS200" i="89"/>
  <c r="DS199" i="89"/>
  <c r="DS198" i="89"/>
  <c r="DS197" i="89"/>
  <c r="DS208" i="89"/>
  <c r="DS207" i="89"/>
  <c r="DS204" i="89"/>
  <c r="DS205" i="89"/>
  <c r="DS196" i="89"/>
  <c r="DS195" i="89"/>
  <c r="DS194" i="89"/>
  <c r="DS193" i="89"/>
  <c r="DS192" i="89"/>
  <c r="DS191" i="89"/>
  <c r="DS190" i="89"/>
  <c r="DS189" i="89"/>
  <c r="DS188" i="89"/>
  <c r="DS187" i="89"/>
  <c r="DS183" i="89"/>
  <c r="DS180" i="89"/>
  <c r="DS186" i="89"/>
  <c r="DS181" i="89"/>
  <c r="DS178" i="89"/>
  <c r="DS177" i="89"/>
  <c r="DS176" i="89"/>
  <c r="DS175" i="89"/>
  <c r="DS174" i="89"/>
  <c r="DS173" i="89"/>
  <c r="DS172" i="89"/>
  <c r="DS171" i="89"/>
  <c r="DS170" i="89"/>
  <c r="DS185" i="89"/>
  <c r="DS182" i="89"/>
  <c r="DS184" i="89"/>
  <c r="DS179" i="89"/>
  <c r="DS169" i="89"/>
  <c r="DS168" i="89"/>
  <c r="DS167" i="89"/>
  <c r="DS166" i="89"/>
  <c r="DS165" i="89"/>
  <c r="DS164" i="89"/>
  <c r="DS163" i="89"/>
  <c r="DS162" i="89"/>
  <c r="DS161" i="89"/>
  <c r="DS160" i="89"/>
  <c r="DS159" i="89"/>
  <c r="DS158" i="89"/>
  <c r="DS157" i="89"/>
  <c r="DS156" i="89"/>
  <c r="DS155" i="89"/>
  <c r="DS154" i="89"/>
  <c r="DS153" i="89"/>
  <c r="DS152" i="89"/>
  <c r="DS151" i="89"/>
  <c r="DS150" i="89"/>
  <c r="DS149" i="89"/>
  <c r="DS147" i="89"/>
  <c r="DS146" i="89"/>
  <c r="DS145" i="89"/>
  <c r="DS144" i="89"/>
  <c r="DS143" i="89"/>
  <c r="DS142" i="89"/>
  <c r="DS141" i="89"/>
  <c r="DS140" i="89"/>
  <c r="DS139" i="89"/>
  <c r="DS138" i="89"/>
  <c r="DS137" i="89"/>
  <c r="DS136" i="89"/>
  <c r="DS135" i="89"/>
  <c r="DS134" i="89"/>
  <c r="DS133" i="89"/>
  <c r="DS132" i="89"/>
  <c r="DS131" i="89"/>
  <c r="DS130" i="89"/>
  <c r="DS148" i="89"/>
  <c r="DS129" i="89"/>
  <c r="DS126" i="89"/>
  <c r="DS128" i="89"/>
  <c r="DS127" i="89"/>
  <c r="DS125" i="89"/>
  <c r="DS124" i="89"/>
  <c r="DS123" i="89"/>
  <c r="DS122" i="89"/>
  <c r="DS121" i="89"/>
  <c r="DS120" i="89"/>
  <c r="DS119" i="89"/>
  <c r="DS118" i="89"/>
  <c r="DS117" i="89"/>
  <c r="DS116" i="89"/>
  <c r="DS115" i="89"/>
  <c r="DS114" i="89"/>
  <c r="DS113" i="89"/>
  <c r="DS112" i="89"/>
  <c r="DS111" i="89"/>
  <c r="DS110" i="89"/>
  <c r="DS109" i="89"/>
  <c r="DS108" i="89"/>
  <c r="DS107" i="89"/>
  <c r="DS106" i="89"/>
  <c r="DS105" i="89"/>
  <c r="DS104" i="89"/>
  <c r="DS103" i="89"/>
  <c r="DS102" i="89"/>
  <c r="DS101" i="89"/>
  <c r="DS100" i="89"/>
  <c r="DS99" i="89"/>
  <c r="DS98" i="89"/>
  <c r="DS97" i="89"/>
  <c r="DS96" i="89"/>
  <c r="DS95" i="89"/>
  <c r="DS94" i="89"/>
  <c r="DS93" i="89"/>
  <c r="DS92" i="89"/>
  <c r="DS91" i="89"/>
  <c r="DS90" i="89"/>
  <c r="DS89" i="89"/>
  <c r="DS88" i="89"/>
  <c r="DS87" i="89"/>
  <c r="DS86" i="89"/>
  <c r="DS85" i="89"/>
  <c r="DS84" i="89"/>
  <c r="DS83" i="89"/>
  <c r="DS82" i="89"/>
  <c r="DS81" i="89"/>
  <c r="DS80" i="89"/>
  <c r="DS79" i="89"/>
  <c r="DS78" i="89"/>
  <c r="DS77" i="89"/>
  <c r="DS76" i="89"/>
  <c r="DS75" i="89"/>
  <c r="DS74" i="89"/>
  <c r="DS73" i="89"/>
  <c r="DS72" i="89"/>
  <c r="DS71" i="89"/>
  <c r="DS70" i="89"/>
  <c r="DS69" i="89"/>
  <c r="DS68" i="89"/>
  <c r="DS67" i="89"/>
  <c r="DS66" i="89"/>
  <c r="DS65" i="89"/>
  <c r="DS64" i="89"/>
  <c r="DS63" i="89"/>
  <c r="DS62" i="89"/>
  <c r="DS61" i="89"/>
  <c r="DS60" i="89"/>
  <c r="DS59" i="89"/>
  <c r="DS58" i="89"/>
  <c r="DS57" i="89"/>
  <c r="DS56" i="89"/>
  <c r="DS55" i="89"/>
  <c r="DS54" i="89"/>
  <c r="DS53" i="89"/>
  <c r="DS52" i="89"/>
  <c r="DS51" i="89"/>
  <c r="DS50" i="89"/>
  <c r="DS49" i="89"/>
  <c r="DS48" i="89"/>
  <c r="DS47" i="89"/>
  <c r="DS46" i="89"/>
  <c r="DS45" i="89"/>
  <c r="DS38" i="89"/>
  <c r="DS37" i="89"/>
  <c r="DS36" i="89"/>
  <c r="DS35" i="89"/>
  <c r="DS34" i="89"/>
  <c r="DS32" i="89"/>
  <c r="DS31" i="89"/>
  <c r="DS30" i="89"/>
  <c r="DS29" i="89"/>
  <c r="DS28" i="89"/>
  <c r="DS44" i="89"/>
  <c r="DS43" i="89"/>
  <c r="DS42" i="89"/>
  <c r="DS41" i="89"/>
  <c r="DS40" i="89"/>
  <c r="DS39" i="89"/>
  <c r="DS33" i="89"/>
  <c r="DS27" i="89"/>
  <c r="EF227" i="89"/>
  <c r="EF226" i="89"/>
  <c r="EF223" i="89"/>
  <c r="EF225" i="89"/>
  <c r="EF222" i="89"/>
  <c r="EF221" i="89"/>
  <c r="EF220" i="89"/>
  <c r="EF224" i="89"/>
  <c r="EF219" i="89"/>
  <c r="EF218" i="89"/>
  <c r="EF217" i="89"/>
  <c r="EF216" i="89"/>
  <c r="EF215" i="89"/>
  <c r="EF214" i="89"/>
  <c r="EF213" i="89"/>
  <c r="EF212" i="89"/>
  <c r="EF211" i="89"/>
  <c r="EF210" i="89"/>
  <c r="EF209" i="89"/>
  <c r="EF204" i="89"/>
  <c r="EF203" i="89"/>
  <c r="EF202" i="89"/>
  <c r="EF201" i="89"/>
  <c r="EF200" i="89"/>
  <c r="EF199" i="89"/>
  <c r="EF198" i="89"/>
  <c r="EF197" i="89"/>
  <c r="EF205" i="89"/>
  <c r="EF208" i="89"/>
  <c r="EF206" i="89"/>
  <c r="EF207" i="89"/>
  <c r="EF196" i="89"/>
  <c r="EF195" i="89"/>
  <c r="EF194" i="89"/>
  <c r="EF193" i="89"/>
  <c r="EF192" i="89"/>
  <c r="EF191" i="89"/>
  <c r="EF190" i="89"/>
  <c r="EF189" i="89"/>
  <c r="EF188" i="89"/>
  <c r="EF184" i="89"/>
  <c r="EF182" i="89"/>
  <c r="EF187" i="89"/>
  <c r="EF183" i="89"/>
  <c r="EF178" i="89"/>
  <c r="EF177" i="89"/>
  <c r="EF176" i="89"/>
  <c r="EF175" i="89"/>
  <c r="EF174" i="89"/>
  <c r="EF173" i="89"/>
  <c r="EF172" i="89"/>
  <c r="EF171" i="89"/>
  <c r="EF170" i="89"/>
  <c r="EF186" i="89"/>
  <c r="EF180" i="89"/>
  <c r="EF179" i="89"/>
  <c r="EF169" i="89"/>
  <c r="EF168" i="89"/>
  <c r="EF167" i="89"/>
  <c r="EF166" i="89"/>
  <c r="EF185" i="89"/>
  <c r="EF181" i="89"/>
  <c r="EF165" i="89"/>
  <c r="EF164" i="89"/>
  <c r="EF163" i="89"/>
  <c r="EF162" i="89"/>
  <c r="EF161" i="89"/>
  <c r="EF160" i="89"/>
  <c r="EF159" i="89"/>
  <c r="EF158" i="89"/>
  <c r="EF157" i="89"/>
  <c r="EF156" i="89"/>
  <c r="EF155" i="89"/>
  <c r="EF154" i="89"/>
  <c r="EF153" i="89"/>
  <c r="EF152" i="89"/>
  <c r="EF151" i="89"/>
  <c r="EF150" i="89"/>
  <c r="EF149" i="89"/>
  <c r="EF147" i="89"/>
  <c r="EF146" i="89"/>
  <c r="EF145" i="89"/>
  <c r="EF144" i="89"/>
  <c r="EF143" i="89"/>
  <c r="EF142" i="89"/>
  <c r="EF141" i="89"/>
  <c r="EF140" i="89"/>
  <c r="EF139" i="89"/>
  <c r="EF138" i="89"/>
  <c r="EF137" i="89"/>
  <c r="EF136" i="89"/>
  <c r="EF135" i="89"/>
  <c r="EF134" i="89"/>
  <c r="EF133" i="89"/>
  <c r="EF132" i="89"/>
  <c r="EF131" i="89"/>
  <c r="EF130" i="89"/>
  <c r="EF148" i="89"/>
  <c r="EF127" i="89"/>
  <c r="EF129" i="89"/>
  <c r="EF128" i="89"/>
  <c r="EF126" i="89"/>
  <c r="EF125" i="89"/>
  <c r="EF124" i="89"/>
  <c r="EF123" i="89"/>
  <c r="EF122" i="89"/>
  <c r="EF121" i="89"/>
  <c r="EF120" i="89"/>
  <c r="EF119" i="89"/>
  <c r="EF118" i="89"/>
  <c r="EF117" i="89"/>
  <c r="EF116" i="89"/>
  <c r="EF115" i="89"/>
  <c r="EF114" i="89"/>
  <c r="EF113" i="89"/>
  <c r="EF112" i="89"/>
  <c r="EF111" i="89"/>
  <c r="EF110" i="89"/>
  <c r="EF109" i="89"/>
  <c r="EF108" i="89"/>
  <c r="EF107" i="89"/>
  <c r="EF106" i="89"/>
  <c r="EF105" i="89"/>
  <c r="EF104" i="89"/>
  <c r="EF103" i="89"/>
  <c r="EF102" i="89"/>
  <c r="EF101" i="89"/>
  <c r="EF100" i="89"/>
  <c r="EF99" i="89"/>
  <c r="EF98" i="89"/>
  <c r="EF97" i="89"/>
  <c r="EF96" i="89"/>
  <c r="EF95" i="89"/>
  <c r="EF94" i="89"/>
  <c r="EF93" i="89"/>
  <c r="EF92" i="89"/>
  <c r="EF91" i="89"/>
  <c r="EF90" i="89"/>
  <c r="EF89" i="89"/>
  <c r="EF88" i="89"/>
  <c r="EF87" i="89"/>
  <c r="EF86" i="89"/>
  <c r="EF85" i="89"/>
  <c r="EF84" i="89"/>
  <c r="EF83" i="89"/>
  <c r="EF82" i="89"/>
  <c r="EF81" i="89"/>
  <c r="EF80" i="89"/>
  <c r="EF79" i="89"/>
  <c r="EF78" i="89"/>
  <c r="EF77" i="89"/>
  <c r="EF76" i="89"/>
  <c r="EF75" i="89"/>
  <c r="EF74" i="89"/>
  <c r="EF73" i="89"/>
  <c r="EF72" i="89"/>
  <c r="EF71" i="89"/>
  <c r="EF70" i="89"/>
  <c r="EF69" i="89"/>
  <c r="EF68" i="89"/>
  <c r="EF67" i="89"/>
  <c r="EF66" i="89"/>
  <c r="EF65" i="89"/>
  <c r="EF64" i="89"/>
  <c r="EF63" i="89"/>
  <c r="EF62" i="89"/>
  <c r="EF61" i="89"/>
  <c r="EF60" i="89"/>
  <c r="EF59" i="89"/>
  <c r="EF58" i="89"/>
  <c r="EF57" i="89"/>
  <c r="EF56" i="89"/>
  <c r="EF55" i="89"/>
  <c r="EF54" i="89"/>
  <c r="EF53" i="89"/>
  <c r="EF52" i="89"/>
  <c r="EF51" i="89"/>
  <c r="EF50" i="89"/>
  <c r="EF49" i="89"/>
  <c r="EF48" i="89"/>
  <c r="EF47" i="89"/>
  <c r="EF46" i="89"/>
  <c r="EF45" i="89"/>
  <c r="EF39" i="89"/>
  <c r="EF37" i="89"/>
  <c r="EF36" i="89"/>
  <c r="EF35" i="89"/>
  <c r="EF33" i="89"/>
  <c r="EF32" i="89"/>
  <c r="EF29" i="89"/>
  <c r="EF28" i="89"/>
  <c r="EF44" i="89"/>
  <c r="EF43" i="89"/>
  <c r="EF42" i="89"/>
  <c r="EF41" i="89"/>
  <c r="EF40" i="89"/>
  <c r="EF38" i="89"/>
  <c r="EF34" i="89"/>
  <c r="EF31" i="89"/>
  <c r="EF30" i="89"/>
  <c r="EF27" i="89"/>
  <c r="EH226" i="89"/>
  <c r="EH227" i="89"/>
  <c r="EH225" i="89"/>
  <c r="EH224" i="89"/>
  <c r="EH223" i="89"/>
  <c r="EH222" i="89"/>
  <c r="EH221" i="89"/>
  <c r="EH220" i="89"/>
  <c r="EH219" i="89"/>
  <c r="EH218" i="89"/>
  <c r="EH217" i="89"/>
  <c r="EH214" i="89"/>
  <c r="EH213" i="89"/>
  <c r="EH212" i="89"/>
  <c r="EH211" i="89"/>
  <c r="EH216" i="89"/>
  <c r="EH215" i="89"/>
  <c r="EH210" i="89"/>
  <c r="EH209" i="89"/>
  <c r="EH208" i="89"/>
  <c r="EH207" i="89"/>
  <c r="EH206" i="89"/>
  <c r="EH205" i="89"/>
  <c r="EH204" i="89"/>
  <c r="EH203" i="89"/>
  <c r="EH202" i="89"/>
  <c r="EH197" i="89"/>
  <c r="EH201" i="89"/>
  <c r="EH200" i="89"/>
  <c r="EH199" i="89"/>
  <c r="EH198" i="89"/>
  <c r="EH196" i="89"/>
  <c r="EH195" i="89"/>
  <c r="EH187" i="89"/>
  <c r="EH186" i="89"/>
  <c r="EH185" i="89"/>
  <c r="EH184" i="89"/>
  <c r="EH183" i="89"/>
  <c r="EH182" i="89"/>
  <c r="EH181" i="89"/>
  <c r="EH180" i="89"/>
  <c r="EH179" i="89"/>
  <c r="EH194" i="89"/>
  <c r="EH193" i="89"/>
  <c r="EH192" i="89"/>
  <c r="EH191" i="89"/>
  <c r="EH190" i="89"/>
  <c r="EH189" i="89"/>
  <c r="EH188" i="89"/>
  <c r="EH169" i="89"/>
  <c r="EH172" i="89"/>
  <c r="EH170" i="89"/>
  <c r="EH178" i="89"/>
  <c r="EH177" i="89"/>
  <c r="EH176" i="89"/>
  <c r="EH175" i="89"/>
  <c r="EH174" i="89"/>
  <c r="EH173" i="89"/>
  <c r="EH171" i="89"/>
  <c r="EH166" i="89"/>
  <c r="EH168" i="89"/>
  <c r="EH167" i="89"/>
  <c r="EH165" i="89"/>
  <c r="EH164" i="89"/>
  <c r="EH163" i="89"/>
  <c r="EH162" i="89"/>
  <c r="EH161" i="89"/>
  <c r="EH160" i="89"/>
  <c r="EH159" i="89"/>
  <c r="EH158" i="89"/>
  <c r="EH157" i="89"/>
  <c r="EH156" i="89"/>
  <c r="EH155" i="89"/>
  <c r="EH148" i="89"/>
  <c r="EH153" i="89"/>
  <c r="EH152" i="89"/>
  <c r="EH151" i="89"/>
  <c r="EH150" i="89"/>
  <c r="EH149" i="89"/>
  <c r="EH147" i="89"/>
  <c r="EH154" i="89"/>
  <c r="EH146" i="89"/>
  <c r="EH145" i="89"/>
  <c r="EH144" i="89"/>
  <c r="EH143" i="89"/>
  <c r="EH142" i="89"/>
  <c r="EH141" i="89"/>
  <c r="EH140" i="89"/>
  <c r="EH139" i="89"/>
  <c r="EH138" i="89"/>
  <c r="EH137" i="89"/>
  <c r="EH136" i="89"/>
  <c r="EH135" i="89"/>
  <c r="EH134" i="89"/>
  <c r="EH133" i="89"/>
  <c r="EH132" i="89"/>
  <c r="EH131" i="89"/>
  <c r="EH130" i="89"/>
  <c r="EH129" i="89"/>
  <c r="EH128" i="89"/>
  <c r="EH127" i="89"/>
  <c r="EH126" i="89"/>
  <c r="EH125" i="89"/>
  <c r="EH124" i="89"/>
  <c r="EH123" i="89"/>
  <c r="EH122" i="89"/>
  <c r="EH121" i="89"/>
  <c r="EH120" i="89"/>
  <c r="EH119" i="89"/>
  <c r="EH118" i="89"/>
  <c r="EH117" i="89"/>
  <c r="EH116" i="89"/>
  <c r="EH115" i="89"/>
  <c r="EH105" i="89"/>
  <c r="EH103" i="89"/>
  <c r="EH102" i="89"/>
  <c r="EH101" i="89"/>
  <c r="EH100" i="89"/>
  <c r="EH99" i="89"/>
  <c r="EH98" i="89"/>
  <c r="EH97" i="89"/>
  <c r="EH96" i="89"/>
  <c r="EH95" i="89"/>
  <c r="EH94" i="89"/>
  <c r="EH93" i="89"/>
  <c r="EH111" i="89"/>
  <c r="EH109" i="89"/>
  <c r="EH107" i="89"/>
  <c r="EH104" i="89"/>
  <c r="EH114" i="89"/>
  <c r="EH113" i="89"/>
  <c r="EH112" i="89"/>
  <c r="EH110" i="89"/>
  <c r="EH108" i="89"/>
  <c r="EH92" i="89"/>
  <c r="EH90" i="89"/>
  <c r="EH88" i="89"/>
  <c r="EH86" i="89"/>
  <c r="EH84" i="89"/>
  <c r="EH82" i="89"/>
  <c r="EH80" i="89"/>
  <c r="EH106" i="89"/>
  <c r="EH91" i="89"/>
  <c r="EH89" i="89"/>
  <c r="EH87" i="89"/>
  <c r="EH85" i="89"/>
  <c r="EH83" i="89"/>
  <c r="EH81" i="89"/>
  <c r="EH79" i="89"/>
  <c r="EH78" i="89"/>
  <c r="EH77" i="89"/>
  <c r="EH76" i="89"/>
  <c r="EH75" i="89"/>
  <c r="EH74" i="89"/>
  <c r="EH73" i="89"/>
  <c r="EH72" i="89"/>
  <c r="EH71" i="89"/>
  <c r="EH70" i="89"/>
  <c r="EH69" i="89"/>
  <c r="EH68" i="89"/>
  <c r="EH67" i="89"/>
  <c r="EH66" i="89"/>
  <c r="EH65" i="89"/>
  <c r="EH64" i="89"/>
  <c r="EH63" i="89"/>
  <c r="EH62" i="89"/>
  <c r="EH61" i="89"/>
  <c r="EH60" i="89"/>
  <c r="EH59" i="89"/>
  <c r="EH58" i="89"/>
  <c r="EH57" i="89"/>
  <c r="EH56" i="89"/>
  <c r="EH55" i="89"/>
  <c r="EH54" i="89"/>
  <c r="EH53" i="89"/>
  <c r="EH52" i="89"/>
  <c r="EH51" i="89"/>
  <c r="EH50" i="89"/>
  <c r="EH49" i="89"/>
  <c r="EH48" i="89"/>
  <c r="EH47" i="89"/>
  <c r="EH46" i="89"/>
  <c r="EH45" i="89"/>
  <c r="EH33" i="89"/>
  <c r="EH32" i="89"/>
  <c r="EH31" i="89"/>
  <c r="EH30" i="89"/>
  <c r="EH29" i="89"/>
  <c r="EH28" i="89"/>
  <c r="EH27" i="89"/>
  <c r="EH44" i="89"/>
  <c r="EH43" i="89"/>
  <c r="EH42" i="89"/>
  <c r="EH41" i="89"/>
  <c r="EH40" i="89"/>
  <c r="EH39" i="89"/>
  <c r="EH38" i="89"/>
  <c r="EH37" i="89"/>
  <c r="EH36" i="89"/>
  <c r="EH35" i="89"/>
  <c r="EH34" i="89"/>
  <c r="BL45" i="89"/>
  <c r="AF45" i="89" s="1"/>
  <c r="AV45" i="89" s="1"/>
  <c r="BL49" i="89"/>
  <c r="AF49" i="89" s="1"/>
  <c r="AV49" i="89" s="1"/>
  <c r="BL53" i="89"/>
  <c r="AF53" i="89" s="1"/>
  <c r="AV53" i="89" s="1"/>
  <c r="BL57" i="89"/>
  <c r="AF57" i="89" s="1"/>
  <c r="AV57" i="89" s="1"/>
  <c r="BL61" i="89"/>
  <c r="AF61" i="89" s="1"/>
  <c r="AV61" i="89" s="1"/>
  <c r="BL28" i="89"/>
  <c r="AF28" i="89" s="1"/>
  <c r="AV28" i="89" s="1"/>
  <c r="BL32" i="89"/>
  <c r="AF32" i="89" s="1"/>
  <c r="AV32" i="89" s="1"/>
  <c r="BL36" i="89"/>
  <c r="AF36" i="89" s="1"/>
  <c r="AV36" i="89" s="1"/>
  <c r="BL40" i="89"/>
  <c r="AF40" i="89" s="1"/>
  <c r="AV40" i="89" s="1"/>
  <c r="BL44" i="89"/>
  <c r="AF44" i="89" s="1"/>
  <c r="AV44" i="89" s="1"/>
  <c r="BL81" i="89"/>
  <c r="AF81" i="89" s="1"/>
  <c r="AV81" i="89" s="1"/>
  <c r="BL68" i="89"/>
  <c r="AF68" i="89" s="1"/>
  <c r="AV68" i="89" s="1"/>
  <c r="BL72" i="89"/>
  <c r="AF72" i="89" s="1"/>
  <c r="AV72" i="89" s="1"/>
  <c r="BL76" i="89"/>
  <c r="AF76" i="89" s="1"/>
  <c r="AV76" i="89" s="1"/>
  <c r="BL83" i="89"/>
  <c r="AF83" i="89" s="1"/>
  <c r="AV83" i="89" s="1"/>
  <c r="BL87" i="89"/>
  <c r="AF87" i="89" s="1"/>
  <c r="AV87" i="89" s="1"/>
  <c r="BL91" i="89"/>
  <c r="AF91" i="89" s="1"/>
  <c r="AV91" i="89" s="1"/>
  <c r="BL95" i="89"/>
  <c r="AF95" i="89" s="1"/>
  <c r="AV95" i="89" s="1"/>
  <c r="BL99" i="89"/>
  <c r="AF99" i="89" s="1"/>
  <c r="AV99" i="89" s="1"/>
  <c r="BL103" i="89"/>
  <c r="AF103" i="89" s="1"/>
  <c r="AV103" i="89" s="1"/>
  <c r="BL106" i="89"/>
  <c r="AF106" i="89" s="1"/>
  <c r="AV106" i="89" s="1"/>
  <c r="BL110" i="89"/>
  <c r="AF110" i="89" s="1"/>
  <c r="AV110" i="89" s="1"/>
  <c r="BL114" i="89"/>
  <c r="AF114" i="89" s="1"/>
  <c r="AV114" i="89" s="1"/>
  <c r="BL118" i="89"/>
  <c r="AF118" i="89" s="1"/>
  <c r="AV118" i="89" s="1"/>
  <c r="BL122" i="89"/>
  <c r="AF122" i="89" s="1"/>
  <c r="AV122" i="89" s="1"/>
  <c r="BL128" i="89"/>
  <c r="AF128" i="89" s="1"/>
  <c r="AV128" i="89" s="1"/>
  <c r="BL130" i="89"/>
  <c r="AF130" i="89" s="1"/>
  <c r="AV130" i="89" s="1"/>
  <c r="BL148" i="89"/>
  <c r="AF148" i="89" s="1"/>
  <c r="AV148" i="89" s="1"/>
  <c r="BL153" i="89"/>
  <c r="AF153" i="89" s="1"/>
  <c r="AV153" i="89" s="1"/>
  <c r="BL137" i="89"/>
  <c r="AF137" i="89" s="1"/>
  <c r="AV137" i="89" s="1"/>
  <c r="BL141" i="89"/>
  <c r="AF141" i="89" s="1"/>
  <c r="AV141" i="89" s="1"/>
  <c r="BL145" i="89"/>
  <c r="AF145" i="89" s="1"/>
  <c r="AV145" i="89" s="1"/>
  <c r="BL154" i="89"/>
  <c r="AF154" i="89" s="1"/>
  <c r="AV154" i="89" s="1"/>
  <c r="BL158" i="89"/>
  <c r="AF158" i="89" s="1"/>
  <c r="AV158" i="89" s="1"/>
  <c r="BL162" i="89"/>
  <c r="AF162" i="89" s="1"/>
  <c r="AV162" i="89" s="1"/>
  <c r="BL170" i="89"/>
  <c r="AF170" i="89" s="1"/>
  <c r="AV170" i="89" s="1"/>
  <c r="BL169" i="89"/>
  <c r="AF169" i="89" s="1"/>
  <c r="AV169" i="89" s="1"/>
  <c r="BL193" i="89"/>
  <c r="AF193" i="89" s="1"/>
  <c r="AV193" i="89" s="1"/>
  <c r="BL174" i="89"/>
  <c r="AF174" i="89" s="1"/>
  <c r="AV174" i="89" s="1"/>
  <c r="BL178" i="89"/>
  <c r="AF178" i="89" s="1"/>
  <c r="AV178" i="89" s="1"/>
  <c r="BL181" i="89"/>
  <c r="AF181" i="89" s="1"/>
  <c r="AV181" i="89" s="1"/>
  <c r="BL185" i="89"/>
  <c r="AF185" i="89" s="1"/>
  <c r="AV185" i="89" s="1"/>
  <c r="BL198" i="89"/>
  <c r="AF198" i="89" s="1"/>
  <c r="AV198" i="89" s="1"/>
  <c r="BL199" i="89"/>
  <c r="AF199" i="89" s="1"/>
  <c r="AV199" i="89" s="1"/>
  <c r="BL204" i="89"/>
  <c r="AF204" i="89" s="1"/>
  <c r="AV204" i="89" s="1"/>
  <c r="BL208" i="89"/>
  <c r="AF208" i="89" s="1"/>
  <c r="AV208" i="89" s="1"/>
  <c r="BL211" i="89"/>
  <c r="AF211" i="89" s="1"/>
  <c r="AV211" i="89" s="1"/>
  <c r="BL215" i="89"/>
  <c r="AF215" i="89" s="1"/>
  <c r="AV215" i="89" s="1"/>
  <c r="BL216" i="89"/>
  <c r="AF216" i="89" s="1"/>
  <c r="AV216" i="89" s="1"/>
  <c r="BL224" i="89"/>
  <c r="AF224" i="89" s="1"/>
  <c r="AV224" i="89" s="1"/>
  <c r="FB227" i="89"/>
  <c r="FB226" i="89"/>
  <c r="FB225" i="89"/>
  <c r="FB223" i="89"/>
  <c r="FB224" i="89"/>
  <c r="FB222" i="89"/>
  <c r="FB220" i="89"/>
  <c r="FB219" i="89"/>
  <c r="FB218" i="89"/>
  <c r="FB217" i="89"/>
  <c r="FB216" i="89"/>
  <c r="FB215" i="89"/>
  <c r="FB221" i="89"/>
  <c r="FB214" i="89"/>
  <c r="FB213" i="89"/>
  <c r="FB212" i="89"/>
  <c r="FB211" i="89"/>
  <c r="FB210" i="89"/>
  <c r="FB208" i="89"/>
  <c r="FB207" i="89"/>
  <c r="FB206" i="89"/>
  <c r="FB205" i="89"/>
  <c r="FB204" i="89"/>
  <c r="FB209" i="89"/>
  <c r="FB203" i="89"/>
  <c r="FB196" i="89"/>
  <c r="FB198" i="89"/>
  <c r="FB202" i="89"/>
  <c r="FB201" i="89"/>
  <c r="FB200" i="89"/>
  <c r="FB199" i="89"/>
  <c r="FB197" i="89"/>
  <c r="FB195" i="89"/>
  <c r="FB194" i="89"/>
  <c r="FB193" i="89"/>
  <c r="FB192" i="89"/>
  <c r="FB191" i="89"/>
  <c r="FB190" i="89"/>
  <c r="FB189" i="89"/>
  <c r="FB188" i="89"/>
  <c r="FB187" i="89"/>
  <c r="FB186" i="89"/>
  <c r="FB185" i="89"/>
  <c r="FB184" i="89"/>
  <c r="FB183" i="89"/>
  <c r="FB182" i="89"/>
  <c r="FB181" i="89"/>
  <c r="FB180" i="89"/>
  <c r="FB178" i="89"/>
  <c r="FB177" i="89"/>
  <c r="FB176" i="89"/>
  <c r="FB175" i="89"/>
  <c r="FB174" i="89"/>
  <c r="FB173" i="89"/>
  <c r="FB172" i="89"/>
  <c r="FB171" i="89"/>
  <c r="FB170" i="89"/>
  <c r="FB179" i="89"/>
  <c r="FB169" i="89"/>
  <c r="FB168" i="89"/>
  <c r="FB167" i="89"/>
  <c r="FB165" i="89"/>
  <c r="FB164" i="89"/>
  <c r="FB163" i="89"/>
  <c r="FB162" i="89"/>
  <c r="FB161" i="89"/>
  <c r="FB160" i="89"/>
  <c r="FB159" i="89"/>
  <c r="FB158" i="89"/>
  <c r="FB157" i="89"/>
  <c r="FB156" i="89"/>
  <c r="FB155" i="89"/>
  <c r="FB154" i="89"/>
  <c r="FB166" i="89"/>
  <c r="FB153" i="89"/>
  <c r="FB152" i="89"/>
  <c r="FB151" i="89"/>
  <c r="FB150" i="89"/>
  <c r="FB149" i="89"/>
  <c r="FB147" i="89"/>
  <c r="FB146" i="89"/>
  <c r="FB145" i="89"/>
  <c r="FB144" i="89"/>
  <c r="FB143" i="89"/>
  <c r="FB142" i="89"/>
  <c r="FB141" i="89"/>
  <c r="FB140" i="89"/>
  <c r="FB139" i="89"/>
  <c r="FB138" i="89"/>
  <c r="FB137" i="89"/>
  <c r="FB136" i="89"/>
  <c r="FB148" i="89"/>
  <c r="FB132" i="89"/>
  <c r="FB128" i="89"/>
  <c r="FB133" i="89"/>
  <c r="FB127" i="89"/>
  <c r="FB134" i="89"/>
  <c r="FB130" i="89"/>
  <c r="FB125" i="89"/>
  <c r="FB124" i="89"/>
  <c r="FB123" i="89"/>
  <c r="FB122" i="89"/>
  <c r="FB121" i="89"/>
  <c r="FB120" i="89"/>
  <c r="FB119" i="89"/>
  <c r="FB118" i="89"/>
  <c r="FB117" i="89"/>
  <c r="FB116" i="89"/>
  <c r="FB115" i="89"/>
  <c r="FB114" i="89"/>
  <c r="FB113" i="89"/>
  <c r="FB112" i="89"/>
  <c r="FB111" i="89"/>
  <c r="FB110" i="89"/>
  <c r="FB109" i="89"/>
  <c r="FB108" i="89"/>
  <c r="FB107" i="89"/>
  <c r="FB106" i="89"/>
  <c r="FB135" i="89"/>
  <c r="FB131" i="89"/>
  <c r="FB129" i="89"/>
  <c r="FB126" i="89"/>
  <c r="FB104" i="89"/>
  <c r="FB103" i="89"/>
  <c r="FB102" i="89"/>
  <c r="FB101" i="89"/>
  <c r="FB100" i="89"/>
  <c r="FB99" i="89"/>
  <c r="FB98" i="89"/>
  <c r="FB97" i="89"/>
  <c r="FB96" i="89"/>
  <c r="FB95" i="89"/>
  <c r="FB94" i="89"/>
  <c r="FB93" i="89"/>
  <c r="FB92" i="89"/>
  <c r="FB91" i="89"/>
  <c r="FB90" i="89"/>
  <c r="FB89" i="89"/>
  <c r="FB88" i="89"/>
  <c r="FB87" i="89"/>
  <c r="FB86" i="89"/>
  <c r="FB85" i="89"/>
  <c r="FB84" i="89"/>
  <c r="FB83" i="89"/>
  <c r="FB105" i="89"/>
  <c r="FB81" i="89"/>
  <c r="FB79" i="89"/>
  <c r="FB78" i="89"/>
  <c r="FB77" i="89"/>
  <c r="FB76" i="89"/>
  <c r="FB75" i="89"/>
  <c r="FB74" i="89"/>
  <c r="FB73" i="89"/>
  <c r="FB72" i="89"/>
  <c r="FB71" i="89"/>
  <c r="FB70" i="89"/>
  <c r="FB69" i="89"/>
  <c r="FB68" i="89"/>
  <c r="FB67" i="89"/>
  <c r="FB66" i="89"/>
  <c r="FB65" i="89"/>
  <c r="FB82" i="89"/>
  <c r="FB80" i="89"/>
  <c r="FB64" i="89"/>
  <c r="FB44" i="89"/>
  <c r="FB43" i="89"/>
  <c r="FB42" i="89"/>
  <c r="FB41" i="89"/>
  <c r="FB40" i="89"/>
  <c r="FB39" i="89"/>
  <c r="FB38" i="89"/>
  <c r="FB37" i="89"/>
  <c r="FB36" i="89"/>
  <c r="FB35" i="89"/>
  <c r="FB34" i="89"/>
  <c r="FB33" i="89"/>
  <c r="FB32" i="89"/>
  <c r="FB31" i="89"/>
  <c r="FB30" i="89"/>
  <c r="FB29" i="89"/>
  <c r="FB28" i="89"/>
  <c r="FB27" i="89"/>
  <c r="FB63" i="89"/>
  <c r="FB62" i="89"/>
  <c r="FB61" i="89"/>
  <c r="FB60" i="89"/>
  <c r="FB59" i="89"/>
  <c r="FB58" i="89"/>
  <c r="FB57" i="89"/>
  <c r="FB56" i="89"/>
  <c r="FB55" i="89"/>
  <c r="FB54" i="89"/>
  <c r="FB53" i="89"/>
  <c r="FB52" i="89"/>
  <c r="FB51" i="89"/>
  <c r="FB50" i="89"/>
  <c r="FB49" i="89"/>
  <c r="FB48" i="89"/>
  <c r="FB47" i="89"/>
  <c r="FB46" i="89"/>
  <c r="FB45" i="89"/>
  <c r="DQ226" i="89"/>
  <c r="DQ227" i="89"/>
  <c r="DQ225" i="89"/>
  <c r="DQ224" i="89"/>
  <c r="DQ223" i="89"/>
  <c r="DQ222" i="89"/>
  <c r="DQ221" i="89"/>
  <c r="DQ220" i="89"/>
  <c r="DQ219" i="89"/>
  <c r="DQ218" i="89"/>
  <c r="DQ217" i="89"/>
  <c r="DQ214" i="89"/>
  <c r="DQ213" i="89"/>
  <c r="DQ212" i="89"/>
  <c r="DQ211" i="89"/>
  <c r="DQ216" i="89"/>
  <c r="DQ215" i="89"/>
  <c r="DQ210" i="89"/>
  <c r="DQ209" i="89"/>
  <c r="DQ208" i="89"/>
  <c r="DQ207" i="89"/>
  <c r="DQ206" i="89"/>
  <c r="DQ205" i="89"/>
  <c r="DQ204" i="89"/>
  <c r="DQ203" i="89"/>
  <c r="DQ202" i="89"/>
  <c r="DQ197" i="89"/>
  <c r="DQ201" i="89"/>
  <c r="DQ200" i="89"/>
  <c r="DQ199" i="89"/>
  <c r="DQ198" i="89"/>
  <c r="DQ196" i="89"/>
  <c r="DQ195" i="89"/>
  <c r="DQ187" i="89"/>
  <c r="DQ186" i="89"/>
  <c r="DQ185" i="89"/>
  <c r="DQ184" i="89"/>
  <c r="DQ183" i="89"/>
  <c r="DQ182" i="89"/>
  <c r="DQ181" i="89"/>
  <c r="DQ180" i="89"/>
  <c r="DQ179" i="89"/>
  <c r="DQ194" i="89"/>
  <c r="DQ193" i="89"/>
  <c r="DQ192" i="89"/>
  <c r="DQ191" i="89"/>
  <c r="DQ190" i="89"/>
  <c r="DQ189" i="89"/>
  <c r="DQ188" i="89"/>
  <c r="DQ170" i="89"/>
  <c r="DQ169" i="89"/>
  <c r="DQ172" i="89"/>
  <c r="DQ178" i="89"/>
  <c r="DQ177" i="89"/>
  <c r="DQ176" i="89"/>
  <c r="DQ175" i="89"/>
  <c r="DQ174" i="89"/>
  <c r="DQ173" i="89"/>
  <c r="DQ171" i="89"/>
  <c r="DQ166" i="89"/>
  <c r="DQ168" i="89"/>
  <c r="DQ167" i="89"/>
  <c r="DQ165" i="89"/>
  <c r="DQ164" i="89"/>
  <c r="DQ163" i="89"/>
  <c r="DQ162" i="89"/>
  <c r="DQ161" i="89"/>
  <c r="DQ160" i="89"/>
  <c r="DQ159" i="89"/>
  <c r="DQ158" i="89"/>
  <c r="DQ157" i="89"/>
  <c r="DQ156" i="89"/>
  <c r="DQ155" i="89"/>
  <c r="DQ148" i="89"/>
  <c r="DQ153" i="89"/>
  <c r="DQ152" i="89"/>
  <c r="DQ151" i="89"/>
  <c r="DQ150" i="89"/>
  <c r="DQ149" i="89"/>
  <c r="DQ147" i="89"/>
  <c r="DQ154" i="89"/>
  <c r="DQ146" i="89"/>
  <c r="DQ145" i="89"/>
  <c r="DQ144" i="89"/>
  <c r="DQ143" i="89"/>
  <c r="DQ142" i="89"/>
  <c r="DQ141" i="89"/>
  <c r="DQ140" i="89"/>
  <c r="DQ139" i="89"/>
  <c r="DQ138" i="89"/>
  <c r="DQ137" i="89"/>
  <c r="DQ136" i="89"/>
  <c r="DQ135" i="89"/>
  <c r="DQ134" i="89"/>
  <c r="DQ133" i="89"/>
  <c r="DQ132" i="89"/>
  <c r="DQ131" i="89"/>
  <c r="DQ130" i="89"/>
  <c r="DQ129" i="89"/>
  <c r="DQ128" i="89"/>
  <c r="DQ127" i="89"/>
  <c r="DQ126" i="89"/>
  <c r="DQ125" i="89"/>
  <c r="DQ124" i="89"/>
  <c r="DQ123" i="89"/>
  <c r="DQ122" i="89"/>
  <c r="DQ121" i="89"/>
  <c r="DQ120" i="89"/>
  <c r="DQ119" i="89"/>
  <c r="DQ118" i="89"/>
  <c r="DQ117" i="89"/>
  <c r="DQ116" i="89"/>
  <c r="DQ115" i="89"/>
  <c r="DQ105" i="89"/>
  <c r="DQ104" i="89"/>
  <c r="DQ103" i="89"/>
  <c r="DQ102" i="89"/>
  <c r="DQ101" i="89"/>
  <c r="DQ100" i="89"/>
  <c r="DQ99" i="89"/>
  <c r="DQ98" i="89"/>
  <c r="DQ97" i="89"/>
  <c r="DQ96" i="89"/>
  <c r="DQ95" i="89"/>
  <c r="DQ94" i="89"/>
  <c r="DQ93" i="89"/>
  <c r="DQ111" i="89"/>
  <c r="DQ109" i="89"/>
  <c r="DQ107" i="89"/>
  <c r="DQ114" i="89"/>
  <c r="DQ113" i="89"/>
  <c r="DQ112" i="89"/>
  <c r="DQ110" i="89"/>
  <c r="DQ108" i="89"/>
  <c r="DQ106" i="89"/>
  <c r="DQ92" i="89"/>
  <c r="DQ90" i="89"/>
  <c r="DQ88" i="89"/>
  <c r="DQ86" i="89"/>
  <c r="DQ84" i="89"/>
  <c r="DQ82" i="89"/>
  <c r="DQ80" i="89"/>
  <c r="DQ91" i="89"/>
  <c r="DQ89" i="89"/>
  <c r="DQ87" i="89"/>
  <c r="DQ85" i="89"/>
  <c r="DQ83" i="89"/>
  <c r="DQ81" i="89"/>
  <c r="DQ79" i="89"/>
  <c r="DQ78" i="89"/>
  <c r="DQ77" i="89"/>
  <c r="DQ76" i="89"/>
  <c r="DQ75" i="89"/>
  <c r="DQ74" i="89"/>
  <c r="DQ73" i="89"/>
  <c r="DQ72" i="89"/>
  <c r="DQ71" i="89"/>
  <c r="DQ70" i="89"/>
  <c r="DQ69" i="89"/>
  <c r="DQ68" i="89"/>
  <c r="DQ67" i="89"/>
  <c r="DQ66" i="89"/>
  <c r="DQ65" i="89"/>
  <c r="DQ64" i="89"/>
  <c r="DQ63" i="89"/>
  <c r="DQ62" i="89"/>
  <c r="DQ61" i="89"/>
  <c r="DQ60" i="89"/>
  <c r="DQ59" i="89"/>
  <c r="DQ58" i="89"/>
  <c r="DQ57" i="89"/>
  <c r="DQ56" i="89"/>
  <c r="DQ55" i="89"/>
  <c r="DQ54" i="89"/>
  <c r="DQ53" i="89"/>
  <c r="DQ52" i="89"/>
  <c r="DQ51" i="89"/>
  <c r="DQ50" i="89"/>
  <c r="DQ49" i="89"/>
  <c r="DQ48" i="89"/>
  <c r="DQ47" i="89"/>
  <c r="DQ46" i="89"/>
  <c r="DQ45" i="89"/>
  <c r="DQ33" i="89"/>
  <c r="DQ32" i="89"/>
  <c r="DQ31" i="89"/>
  <c r="DQ30" i="89"/>
  <c r="DQ29" i="89"/>
  <c r="DQ28" i="89"/>
  <c r="DQ27" i="89"/>
  <c r="DQ44" i="89"/>
  <c r="DQ43" i="89"/>
  <c r="DQ42" i="89"/>
  <c r="DQ41" i="89"/>
  <c r="DQ40" i="89"/>
  <c r="DQ39" i="89"/>
  <c r="DQ38" i="89"/>
  <c r="DQ37" i="89"/>
  <c r="DQ36" i="89"/>
  <c r="DQ35" i="89"/>
  <c r="DQ34" i="89"/>
  <c r="EQ34" i="89"/>
  <c r="EQ38" i="89"/>
  <c r="EQ42" i="89"/>
  <c r="EQ28" i="89"/>
  <c r="EQ32" i="89"/>
  <c r="EQ48" i="89"/>
  <c r="EQ52" i="89"/>
  <c r="EQ56" i="89"/>
  <c r="EQ60" i="89"/>
  <c r="EQ64" i="89"/>
  <c r="EQ68" i="89"/>
  <c r="EQ72" i="89"/>
  <c r="EQ76" i="89"/>
  <c r="EQ80" i="89"/>
  <c r="EQ87" i="89"/>
  <c r="EQ81" i="89"/>
  <c r="EQ90" i="89"/>
  <c r="EQ105" i="89"/>
  <c r="EQ112" i="89"/>
  <c r="EQ94" i="89"/>
  <c r="EQ98" i="89"/>
  <c r="EQ102" i="89"/>
  <c r="EQ115" i="89"/>
  <c r="EQ119" i="89"/>
  <c r="EQ123" i="89"/>
  <c r="EQ128" i="89"/>
  <c r="EQ132" i="89"/>
  <c r="EQ136" i="89"/>
  <c r="EQ140" i="89"/>
  <c r="EQ144" i="89"/>
  <c r="EQ150" i="89"/>
  <c r="EQ154" i="89"/>
  <c r="EQ156" i="89"/>
  <c r="EQ160" i="89"/>
  <c r="EQ164" i="89"/>
  <c r="EQ167" i="89"/>
  <c r="EQ172" i="89"/>
  <c r="EQ177" i="89"/>
  <c r="EQ189" i="89"/>
  <c r="EQ193" i="89"/>
  <c r="EQ181" i="89"/>
  <c r="EQ185" i="89"/>
  <c r="EQ196" i="89"/>
  <c r="EQ201" i="89"/>
  <c r="EQ209" i="89"/>
  <c r="EQ207" i="89"/>
  <c r="EQ211" i="89"/>
  <c r="EQ215" i="89"/>
  <c r="EQ220" i="89"/>
  <c r="EQ227" i="89"/>
  <c r="EZ27" i="89"/>
  <c r="EZ31" i="89"/>
  <c r="EZ35" i="89"/>
  <c r="EZ39" i="89"/>
  <c r="EZ43" i="89"/>
  <c r="EZ84" i="89"/>
  <c r="EZ92" i="89"/>
  <c r="EZ45" i="89"/>
  <c r="EZ49" i="89"/>
  <c r="EZ53" i="89"/>
  <c r="EZ57" i="89"/>
  <c r="EZ61" i="89"/>
  <c r="EZ65" i="89"/>
  <c r="EZ69" i="89"/>
  <c r="EZ73" i="89"/>
  <c r="EZ77" i="89"/>
  <c r="EZ100" i="89"/>
  <c r="EZ87" i="89"/>
  <c r="EZ97" i="89"/>
  <c r="EZ98" i="89"/>
  <c r="EZ110" i="89"/>
  <c r="EZ111" i="89"/>
  <c r="EZ115" i="89"/>
  <c r="EZ119" i="89"/>
  <c r="EZ123" i="89"/>
  <c r="EZ127" i="89"/>
  <c r="EZ131" i="89"/>
  <c r="EZ135" i="89"/>
  <c r="EZ139" i="89"/>
  <c r="EZ143" i="89"/>
  <c r="EZ166" i="89"/>
  <c r="EZ150" i="89"/>
  <c r="EZ154" i="89"/>
  <c r="EZ158" i="89"/>
  <c r="EZ162" i="89"/>
  <c r="EZ167" i="89"/>
  <c r="EZ173" i="89"/>
  <c r="EZ174" i="89"/>
  <c r="EZ178" i="89"/>
  <c r="EZ183" i="89"/>
  <c r="EZ187" i="89"/>
  <c r="EZ191" i="89"/>
  <c r="EZ195" i="89"/>
  <c r="EZ204" i="89"/>
  <c r="EZ201" i="89"/>
  <c r="EZ205" i="89"/>
  <c r="EZ213" i="89"/>
  <c r="EZ212" i="89"/>
  <c r="EZ217" i="89"/>
  <c r="EZ225" i="89"/>
  <c r="EZ227" i="89"/>
  <c r="DM37" i="89"/>
  <c r="DM41" i="89"/>
  <c r="DM27" i="89"/>
  <c r="DM31" i="89"/>
  <c r="DM46" i="89"/>
  <c r="DM50" i="89"/>
  <c r="DM54" i="89"/>
  <c r="DM58" i="89"/>
  <c r="DM62" i="89"/>
  <c r="DM66" i="89"/>
  <c r="DM70" i="89"/>
  <c r="DM74" i="89"/>
  <c r="DM78" i="89"/>
  <c r="DM84" i="89"/>
  <c r="DM92" i="89"/>
  <c r="DM87" i="89"/>
  <c r="DM107" i="89"/>
  <c r="DM108" i="89"/>
  <c r="DM95" i="89"/>
  <c r="DM99" i="89"/>
  <c r="DM103" i="89"/>
  <c r="DM114" i="89"/>
  <c r="DM118" i="89"/>
  <c r="DM122" i="89"/>
  <c r="DM126" i="89"/>
  <c r="DM130" i="89"/>
  <c r="DM134" i="89"/>
  <c r="DM138" i="89"/>
  <c r="DM142" i="89"/>
  <c r="DM146" i="89"/>
  <c r="DM152" i="89"/>
  <c r="DM154" i="89"/>
  <c r="DM158" i="89"/>
  <c r="DM162" i="89"/>
  <c r="BA162" i="89" s="1"/>
  <c r="U162" i="89" s="1"/>
  <c r="AK162" i="89" s="1"/>
  <c r="DM166" i="89"/>
  <c r="DM172" i="89"/>
  <c r="DM174" i="89"/>
  <c r="DM178" i="89"/>
  <c r="BA178" i="89" s="1"/>
  <c r="U178" i="89" s="1"/>
  <c r="AK178" i="89" s="1"/>
  <c r="DM182" i="89"/>
  <c r="DM186" i="89"/>
  <c r="DM190" i="89"/>
  <c r="DM194" i="89"/>
  <c r="BA194" i="89" s="1"/>
  <c r="U194" i="89" s="1"/>
  <c r="AK194" i="89" s="1"/>
  <c r="DM199" i="89"/>
  <c r="DM202" i="89"/>
  <c r="DM206" i="89"/>
  <c r="DM210" i="89"/>
  <c r="BA210" i="89" s="1"/>
  <c r="U210" i="89" s="1"/>
  <c r="AK210" i="89" s="1"/>
  <c r="DM212" i="89"/>
  <c r="DM218" i="89"/>
  <c r="DM222" i="89"/>
  <c r="DM226" i="89"/>
  <c r="BA226" i="89" s="1"/>
  <c r="U226" i="89" s="1"/>
  <c r="AK226" i="89" s="1"/>
  <c r="EK47" i="89"/>
  <c r="EK51" i="89"/>
  <c r="EK55" i="89"/>
  <c r="EK59" i="89"/>
  <c r="EK63" i="89"/>
  <c r="EK30" i="89"/>
  <c r="EK34" i="89"/>
  <c r="EK38" i="89"/>
  <c r="EK42" i="89"/>
  <c r="EK80" i="89"/>
  <c r="EK67" i="89"/>
  <c r="EK71" i="89"/>
  <c r="EK75" i="89"/>
  <c r="EK79" i="89"/>
  <c r="EK84" i="89"/>
  <c r="EK88" i="89"/>
  <c r="EK92" i="89"/>
  <c r="EK96" i="89"/>
  <c r="EK100" i="89"/>
  <c r="EK104" i="89"/>
  <c r="EK135" i="89"/>
  <c r="EK109" i="89"/>
  <c r="EK113" i="89"/>
  <c r="EK117" i="89"/>
  <c r="EK121" i="89"/>
  <c r="EK125" i="89"/>
  <c r="EK133" i="89"/>
  <c r="EK136" i="89"/>
  <c r="EK140" i="89"/>
  <c r="EK144" i="89"/>
  <c r="EK149" i="89"/>
  <c r="EK153" i="89"/>
  <c r="EK156" i="89"/>
  <c r="EK160" i="89"/>
  <c r="EK164" i="89"/>
  <c r="EK169" i="89"/>
  <c r="EK172" i="89"/>
  <c r="EK176" i="89"/>
  <c r="EK181" i="89"/>
  <c r="EK185" i="89"/>
  <c r="EK189" i="89"/>
  <c r="EK193" i="89"/>
  <c r="EK199" i="89"/>
  <c r="EK198" i="89"/>
  <c r="EK210" i="89"/>
  <c r="EK207" i="89"/>
  <c r="EK212" i="89"/>
  <c r="EK216" i="89"/>
  <c r="EK220" i="89"/>
  <c r="EK225" i="89"/>
  <c r="DN27" i="89"/>
  <c r="DN31" i="89"/>
  <c r="DN35" i="89"/>
  <c r="DN39" i="89"/>
  <c r="DN43" i="89"/>
  <c r="DN87" i="89"/>
  <c r="DN100" i="89"/>
  <c r="DN48" i="89"/>
  <c r="DN52" i="89"/>
  <c r="DN56" i="89"/>
  <c r="DN60" i="89"/>
  <c r="DN64" i="89"/>
  <c r="DN68" i="89"/>
  <c r="DN72" i="89"/>
  <c r="DN76" i="89"/>
  <c r="DN80" i="89"/>
  <c r="DN101" i="89"/>
  <c r="DN88" i="89"/>
  <c r="DN98" i="89"/>
  <c r="DN99" i="89"/>
  <c r="DN109" i="89"/>
  <c r="DN110" i="89"/>
  <c r="DN115" i="89"/>
  <c r="DN119" i="89"/>
  <c r="DN123" i="89"/>
  <c r="DN127" i="89"/>
  <c r="DN131" i="89"/>
  <c r="DN135" i="89"/>
  <c r="DN139" i="89"/>
  <c r="DN143" i="89"/>
  <c r="DN147" i="89"/>
  <c r="DN151" i="89"/>
  <c r="DN155" i="89"/>
  <c r="DN159" i="89"/>
  <c r="DN163" i="89"/>
  <c r="DN167" i="89"/>
  <c r="DN172" i="89"/>
  <c r="DN173" i="89"/>
  <c r="DN177" i="89"/>
  <c r="DN183" i="89"/>
  <c r="DN187" i="89"/>
  <c r="DN190" i="89"/>
  <c r="DN194" i="89"/>
  <c r="DN206" i="89"/>
  <c r="DN200" i="89"/>
  <c r="DN204" i="89"/>
  <c r="DN214" i="89"/>
  <c r="DN213" i="89"/>
  <c r="DN215" i="89"/>
  <c r="DN222" i="89"/>
  <c r="DN227" i="89"/>
  <c r="DL48" i="89"/>
  <c r="DL52" i="89"/>
  <c r="DL56" i="89"/>
  <c r="DL60" i="89"/>
  <c r="DL64" i="89"/>
  <c r="DL30" i="89"/>
  <c r="DL34" i="89"/>
  <c r="DL38" i="89"/>
  <c r="DL42" i="89"/>
  <c r="DL65" i="89"/>
  <c r="DL69" i="89"/>
  <c r="DL73" i="89"/>
  <c r="DL77" i="89"/>
  <c r="DL82" i="89"/>
  <c r="DL86" i="89"/>
  <c r="DL90" i="89"/>
  <c r="DL94" i="89"/>
  <c r="DL98" i="89"/>
  <c r="DL102" i="89"/>
  <c r="DL129" i="89"/>
  <c r="DL108" i="89"/>
  <c r="DL112" i="89"/>
  <c r="DL116" i="89"/>
  <c r="DL120" i="89"/>
  <c r="DL124" i="89"/>
  <c r="DL127" i="89"/>
  <c r="DL130" i="89"/>
  <c r="DL136" i="89"/>
  <c r="DL140" i="89"/>
  <c r="DL144" i="89"/>
  <c r="DL150" i="89"/>
  <c r="DL167" i="89"/>
  <c r="DL157" i="89"/>
  <c r="DL161" i="89"/>
  <c r="DL165" i="89"/>
  <c r="DL170" i="89"/>
  <c r="DL173" i="89"/>
  <c r="DL177" i="89"/>
  <c r="DL181" i="89"/>
  <c r="DL185" i="89"/>
  <c r="DL189" i="89"/>
  <c r="DL193" i="89"/>
  <c r="DL200" i="89"/>
  <c r="DL202" i="89"/>
  <c r="AZ202" i="89" s="1"/>
  <c r="T202" i="89" s="1"/>
  <c r="AJ202" i="89" s="1"/>
  <c r="DL206" i="89"/>
  <c r="DL211" i="89"/>
  <c r="AZ211" i="89" s="1"/>
  <c r="T211" i="89" s="1"/>
  <c r="AJ211" i="89" s="1"/>
  <c r="DL213" i="89"/>
  <c r="DL217" i="89"/>
  <c r="AZ217" i="89" s="1"/>
  <c r="T217" i="89" s="1"/>
  <c r="AJ217" i="89" s="1"/>
  <c r="DL221" i="89"/>
  <c r="DL226" i="89"/>
  <c r="EC47" i="89"/>
  <c r="EC51" i="89"/>
  <c r="EC55" i="89"/>
  <c r="EC59" i="89"/>
  <c r="EC63" i="89"/>
  <c r="EC29" i="89"/>
  <c r="EC33" i="89"/>
  <c r="EC37" i="89"/>
  <c r="EC41" i="89"/>
  <c r="EC81" i="89"/>
  <c r="EC68" i="89"/>
  <c r="EC72" i="89"/>
  <c r="EC76" i="89"/>
  <c r="EC80" i="89"/>
  <c r="EC84" i="89"/>
  <c r="EC88" i="89"/>
  <c r="EC92" i="89"/>
  <c r="EC96" i="89"/>
  <c r="EC100" i="89"/>
  <c r="EC105" i="89"/>
  <c r="EC107" i="89"/>
  <c r="EC111" i="89"/>
  <c r="EC115" i="89"/>
  <c r="EC119" i="89"/>
  <c r="EC123" i="89"/>
  <c r="EC126" i="89"/>
  <c r="EC128" i="89"/>
  <c r="EC149" i="89"/>
  <c r="EC139" i="89"/>
  <c r="EC143" i="89"/>
  <c r="EC148" i="89"/>
  <c r="EC153" i="89"/>
  <c r="EC156" i="89"/>
  <c r="EC160" i="89"/>
  <c r="EC164" i="89"/>
  <c r="EC169" i="89"/>
  <c r="EC172" i="89"/>
  <c r="EC176" i="89"/>
  <c r="EC180" i="89"/>
  <c r="EC184" i="89"/>
  <c r="EC188" i="89"/>
  <c r="EC192" i="89"/>
  <c r="EC199" i="89"/>
  <c r="EC196" i="89"/>
  <c r="EC205" i="89"/>
  <c r="EC209" i="89"/>
  <c r="EC212" i="89"/>
  <c r="EC216" i="89"/>
  <c r="EC220" i="89"/>
  <c r="EC224" i="89"/>
  <c r="DT46" i="89"/>
  <c r="DT50" i="89"/>
  <c r="DT54" i="89"/>
  <c r="DT58" i="89"/>
  <c r="DT62" i="89"/>
  <c r="DT29" i="89"/>
  <c r="DT33" i="89"/>
  <c r="DT37" i="89"/>
  <c r="DT41" i="89"/>
  <c r="DT64" i="89"/>
  <c r="DT66" i="89"/>
  <c r="DT70" i="89"/>
  <c r="DT74" i="89"/>
  <c r="DT78" i="89"/>
  <c r="DT83" i="89"/>
  <c r="DT87" i="89"/>
  <c r="DT91" i="89"/>
  <c r="DT95" i="89"/>
  <c r="DT99" i="89"/>
  <c r="DT103" i="89"/>
  <c r="BH103" i="89" s="1"/>
  <c r="AB103" i="89" s="1"/>
  <c r="AR103" i="89" s="1"/>
  <c r="DT131" i="89"/>
  <c r="DT108" i="89"/>
  <c r="DT112" i="89"/>
  <c r="DT116" i="89"/>
  <c r="DT120" i="89"/>
  <c r="DT124" i="89"/>
  <c r="DT127" i="89"/>
  <c r="DT148" i="89"/>
  <c r="DT139" i="89"/>
  <c r="DT143" i="89"/>
  <c r="DT147" i="89"/>
  <c r="DT152" i="89"/>
  <c r="DT155" i="89"/>
  <c r="DT159" i="89"/>
  <c r="DT163" i="89"/>
  <c r="DT170" i="89"/>
  <c r="DT171" i="89"/>
  <c r="DT175" i="89"/>
  <c r="DT180" i="89"/>
  <c r="DT184" i="89"/>
  <c r="DT188" i="89"/>
  <c r="DT192" i="89"/>
  <c r="DT197" i="89"/>
  <c r="DT202" i="89"/>
  <c r="DT209" i="89"/>
  <c r="DT207" i="89"/>
  <c r="DT221" i="89"/>
  <c r="DT215" i="89"/>
  <c r="DT219" i="89"/>
  <c r="DT224" i="89"/>
  <c r="DR27" i="89"/>
  <c r="DR31" i="89"/>
  <c r="DR35" i="89"/>
  <c r="DR39" i="89"/>
  <c r="DR43" i="89"/>
  <c r="DR84" i="89"/>
  <c r="DR92" i="89"/>
  <c r="DR105" i="89"/>
  <c r="DR48" i="89"/>
  <c r="DR52" i="89"/>
  <c r="DR56" i="89"/>
  <c r="DR60" i="89"/>
  <c r="DR64" i="89"/>
  <c r="DR68" i="89"/>
  <c r="DR72" i="89"/>
  <c r="DR76" i="89"/>
  <c r="DR96" i="89"/>
  <c r="DR85" i="89"/>
  <c r="DR93" i="89"/>
  <c r="DR94" i="89"/>
  <c r="DR108" i="89"/>
  <c r="DR111" i="89"/>
  <c r="DR115" i="89"/>
  <c r="DR119" i="89"/>
  <c r="DR123" i="89"/>
  <c r="DR127" i="89"/>
  <c r="DR131" i="89"/>
  <c r="DR135" i="89"/>
  <c r="DR139" i="89"/>
  <c r="DR143" i="89"/>
  <c r="DR166" i="89"/>
  <c r="DR150" i="89"/>
  <c r="DR154" i="89"/>
  <c r="DR158" i="89"/>
  <c r="DR162" i="89"/>
  <c r="DR167" i="89"/>
  <c r="DR171" i="89"/>
  <c r="DR174" i="89"/>
  <c r="DR178" i="89"/>
  <c r="DR183" i="89"/>
  <c r="DR187" i="89"/>
  <c r="DR191" i="89"/>
  <c r="DR195" i="89"/>
  <c r="DR204" i="89"/>
  <c r="DR202" i="89"/>
  <c r="DR210" i="89"/>
  <c r="DR213" i="89"/>
  <c r="DR218" i="89"/>
  <c r="DR217" i="89"/>
  <c r="DR223" i="89"/>
  <c r="DR227" i="89"/>
  <c r="DK31" i="89"/>
  <c r="DK41" i="89"/>
  <c r="DK30" i="89"/>
  <c r="DK35" i="89"/>
  <c r="DK46" i="89"/>
  <c r="DK50" i="89"/>
  <c r="DK54" i="89"/>
  <c r="DK58" i="89"/>
  <c r="DK62" i="89"/>
  <c r="DK66" i="89"/>
  <c r="DK70" i="89"/>
  <c r="DK74" i="89"/>
  <c r="DK78" i="89"/>
  <c r="DK82" i="89"/>
  <c r="DK86" i="89"/>
  <c r="DK90" i="89"/>
  <c r="AY90" i="89" s="1"/>
  <c r="S90" i="89" s="1"/>
  <c r="AI90" i="89" s="1"/>
  <c r="DK94" i="89"/>
  <c r="DK98" i="89"/>
  <c r="DK102" i="89"/>
  <c r="DK106" i="89"/>
  <c r="DK110" i="89"/>
  <c r="DK114" i="89"/>
  <c r="DK118" i="89"/>
  <c r="DK122" i="89"/>
  <c r="DK126" i="89"/>
  <c r="DK147" i="89"/>
  <c r="DK132" i="89"/>
  <c r="DK136" i="89"/>
  <c r="DK140" i="89"/>
  <c r="DK144" i="89"/>
  <c r="DK150" i="89"/>
  <c r="DK154" i="89"/>
  <c r="DK158" i="89"/>
  <c r="DK162" i="89"/>
  <c r="DK166" i="89"/>
  <c r="DK186" i="89"/>
  <c r="DK170" i="89"/>
  <c r="DK174" i="89"/>
  <c r="DK178" i="89"/>
  <c r="DK180" i="89"/>
  <c r="DK190" i="89"/>
  <c r="DK194" i="89"/>
  <c r="DK208" i="89"/>
  <c r="DK199" i="89"/>
  <c r="DK203" i="89"/>
  <c r="DK210" i="89"/>
  <c r="DK214" i="89"/>
  <c r="DK218" i="89"/>
  <c r="DK222" i="89"/>
  <c r="DK226" i="89"/>
  <c r="EM227" i="89"/>
  <c r="EM226" i="89"/>
  <c r="EM225" i="89"/>
  <c r="EM223" i="89"/>
  <c r="EM224" i="89"/>
  <c r="EM222" i="89"/>
  <c r="EM221" i="89"/>
  <c r="EM220" i="89"/>
  <c r="EM219" i="89"/>
  <c r="EM218" i="89"/>
  <c r="EM216" i="89"/>
  <c r="EM215" i="89"/>
  <c r="EM217" i="89"/>
  <c r="EM214" i="89"/>
  <c r="EM210" i="89"/>
  <c r="EM213" i="89"/>
  <c r="EM211" i="89"/>
  <c r="EM212" i="89"/>
  <c r="EM208" i="89"/>
  <c r="EM207" i="89"/>
  <c r="EM209" i="89"/>
  <c r="EM204" i="89"/>
  <c r="EM203" i="89"/>
  <c r="EM202" i="89"/>
  <c r="EM201" i="89"/>
  <c r="EM200" i="89"/>
  <c r="EM199" i="89"/>
  <c r="EM205" i="89"/>
  <c r="EM206" i="89"/>
  <c r="EM197" i="89"/>
  <c r="EM196" i="89"/>
  <c r="EM195" i="89"/>
  <c r="EM194" i="89"/>
  <c r="EM193" i="89"/>
  <c r="EM192" i="89"/>
  <c r="EM191" i="89"/>
  <c r="EM190" i="89"/>
  <c r="EM189" i="89"/>
  <c r="EM188" i="89"/>
  <c r="EM198" i="89"/>
  <c r="EM187" i="89"/>
  <c r="EM186" i="89"/>
  <c r="EM185" i="89"/>
  <c r="EM184" i="89"/>
  <c r="EM183" i="89"/>
  <c r="EM181" i="89"/>
  <c r="EM182" i="89"/>
  <c r="EM179" i="89"/>
  <c r="EM178" i="89"/>
  <c r="EM177" i="89"/>
  <c r="EM176" i="89"/>
  <c r="EM175" i="89"/>
  <c r="EM174" i="89"/>
  <c r="EM173" i="89"/>
  <c r="EM171" i="89"/>
  <c r="EM172" i="89"/>
  <c r="EM170" i="89"/>
  <c r="EM180" i="89"/>
  <c r="EM169" i="89"/>
  <c r="EM168" i="89"/>
  <c r="EM166" i="89"/>
  <c r="EM167" i="89"/>
  <c r="EM165" i="89"/>
  <c r="EM164" i="89"/>
  <c r="EM163" i="89"/>
  <c r="EM162" i="89"/>
  <c r="EM161" i="89"/>
  <c r="EM160" i="89"/>
  <c r="EM159" i="89"/>
  <c r="EM158" i="89"/>
  <c r="EM157" i="89"/>
  <c r="EM156" i="89"/>
  <c r="EM155" i="89"/>
  <c r="EM154" i="89"/>
  <c r="EM153" i="89"/>
  <c r="EM152" i="89"/>
  <c r="EM151" i="89"/>
  <c r="EM150" i="89"/>
  <c r="EM149" i="89"/>
  <c r="EM148" i="89"/>
  <c r="EM147" i="89"/>
  <c r="EM146" i="89"/>
  <c r="EM145" i="89"/>
  <c r="EM144" i="89"/>
  <c r="EM143" i="89"/>
  <c r="EM142" i="89"/>
  <c r="EM141" i="89"/>
  <c r="EM140" i="89"/>
  <c r="EM139" i="89"/>
  <c r="EM138" i="89"/>
  <c r="EM137" i="89"/>
  <c r="EM136" i="89"/>
  <c r="EM135" i="89"/>
  <c r="EM134" i="89"/>
  <c r="EM133" i="89"/>
  <c r="EM132" i="89"/>
  <c r="EM131" i="89"/>
  <c r="EM130" i="89"/>
  <c r="EM129" i="89"/>
  <c r="EM128" i="89"/>
  <c r="EM127" i="89"/>
  <c r="EM126" i="89"/>
  <c r="EM125" i="89"/>
  <c r="EM124" i="89"/>
  <c r="EM123" i="89"/>
  <c r="EM122" i="89"/>
  <c r="EM121" i="89"/>
  <c r="EM120" i="89"/>
  <c r="EM119" i="89"/>
  <c r="EM118" i="89"/>
  <c r="EM117" i="89"/>
  <c r="EM116" i="89"/>
  <c r="EM115" i="89"/>
  <c r="EM114" i="89"/>
  <c r="EM113" i="89"/>
  <c r="EM112" i="89"/>
  <c r="EM110" i="89"/>
  <c r="EM108" i="89"/>
  <c r="EM106" i="89"/>
  <c r="EM105" i="89"/>
  <c r="EM111" i="89"/>
  <c r="EM109" i="89"/>
  <c r="EM107" i="89"/>
  <c r="EM104" i="89"/>
  <c r="EM101" i="89"/>
  <c r="EM97" i="89"/>
  <c r="EM93" i="89"/>
  <c r="EM82" i="89"/>
  <c r="EM80" i="89"/>
  <c r="EM100" i="89"/>
  <c r="EM96" i="89"/>
  <c r="EM92" i="89"/>
  <c r="EM90" i="89"/>
  <c r="EM88" i="89"/>
  <c r="EM86" i="89"/>
  <c r="EM84" i="89"/>
  <c r="EM103" i="89"/>
  <c r="EM99" i="89"/>
  <c r="EM95" i="89"/>
  <c r="EM81" i="89"/>
  <c r="EM79" i="89"/>
  <c r="EM78" i="89"/>
  <c r="EM77" i="89"/>
  <c r="EM76" i="89"/>
  <c r="EM75" i="89"/>
  <c r="EM74" i="89"/>
  <c r="EM73" i="89"/>
  <c r="EM72" i="89"/>
  <c r="EM71" i="89"/>
  <c r="EM70" i="89"/>
  <c r="EM69" i="89"/>
  <c r="EM68" i="89"/>
  <c r="EM67" i="89"/>
  <c r="EM66" i="89"/>
  <c r="EM65" i="89"/>
  <c r="EM64" i="89"/>
  <c r="EM63" i="89"/>
  <c r="EM62" i="89"/>
  <c r="EM61" i="89"/>
  <c r="EM60" i="89"/>
  <c r="EM59" i="89"/>
  <c r="EM58" i="89"/>
  <c r="EM57" i="89"/>
  <c r="EM56" i="89"/>
  <c r="EM55" i="89"/>
  <c r="EM54" i="89"/>
  <c r="EM53" i="89"/>
  <c r="EM52" i="89"/>
  <c r="EM51" i="89"/>
  <c r="EM50" i="89"/>
  <c r="EM49" i="89"/>
  <c r="EM48" i="89"/>
  <c r="EM47" i="89"/>
  <c r="EM46" i="89"/>
  <c r="EM45" i="89"/>
  <c r="EM102" i="89"/>
  <c r="EM98" i="89"/>
  <c r="EM94" i="89"/>
  <c r="EM91" i="89"/>
  <c r="EM89" i="89"/>
  <c r="EM87" i="89"/>
  <c r="EM85" i="89"/>
  <c r="EM83" i="89"/>
  <c r="EM44" i="89"/>
  <c r="EM43" i="89"/>
  <c r="EM42" i="89"/>
  <c r="EM41" i="89"/>
  <c r="EM40" i="89"/>
  <c r="EM39" i="89"/>
  <c r="EM38" i="89"/>
  <c r="EM37" i="89"/>
  <c r="EM36" i="89"/>
  <c r="EM35" i="89"/>
  <c r="EM34" i="89"/>
  <c r="EM33" i="89"/>
  <c r="EM32" i="89"/>
  <c r="EM31" i="89"/>
  <c r="EM30" i="89"/>
  <c r="EM29" i="89"/>
  <c r="EM28" i="89"/>
  <c r="EM27" i="89"/>
  <c r="BM41" i="89"/>
  <c r="AG41" i="89" s="1"/>
  <c r="AW41" i="89" s="1"/>
  <c r="BM45" i="89"/>
  <c r="AG45" i="89" s="1"/>
  <c r="AW45" i="89" s="1"/>
  <c r="BM49" i="89"/>
  <c r="AG49" i="89" s="1"/>
  <c r="AW49" i="89" s="1"/>
  <c r="BM53" i="89"/>
  <c r="AG53" i="89" s="1"/>
  <c r="AW53" i="89" s="1"/>
  <c r="BM57" i="89"/>
  <c r="AG57" i="89" s="1"/>
  <c r="AW57" i="89" s="1"/>
  <c r="BM61" i="89"/>
  <c r="AG61" i="89" s="1"/>
  <c r="AW61" i="89" s="1"/>
  <c r="BM65" i="89"/>
  <c r="AG65" i="89" s="1"/>
  <c r="AW65" i="89" s="1"/>
  <c r="BM69" i="89"/>
  <c r="AG69" i="89" s="1"/>
  <c r="AW69" i="89" s="1"/>
  <c r="BM73" i="89"/>
  <c r="AG73" i="89" s="1"/>
  <c r="AW73" i="89" s="1"/>
  <c r="BM77" i="89"/>
  <c r="AG77" i="89" s="1"/>
  <c r="AW77" i="89" s="1"/>
  <c r="BM80" i="89"/>
  <c r="AG80" i="89" s="1"/>
  <c r="AW80" i="89" s="1"/>
  <c r="BM84" i="89"/>
  <c r="AG84" i="89" s="1"/>
  <c r="AW84" i="89" s="1"/>
  <c r="BM92" i="89"/>
  <c r="AG92" i="89" s="1"/>
  <c r="AW92" i="89" s="1"/>
  <c r="BM113" i="89"/>
  <c r="AG113" i="89" s="1"/>
  <c r="AW113" i="89" s="1"/>
  <c r="BM116" i="89"/>
  <c r="AG116" i="89" s="1"/>
  <c r="AW116" i="89" s="1"/>
  <c r="BM120" i="89"/>
  <c r="AG120" i="89" s="1"/>
  <c r="AW120" i="89" s="1"/>
  <c r="BM124" i="89"/>
  <c r="AG124" i="89" s="1"/>
  <c r="AW124" i="89" s="1"/>
  <c r="BM157" i="89"/>
  <c r="AG157" i="89" s="1"/>
  <c r="AW157" i="89" s="1"/>
  <c r="BM161" i="89"/>
  <c r="AG161" i="89" s="1"/>
  <c r="AW161" i="89" s="1"/>
  <c r="BM165" i="89"/>
  <c r="AG165" i="89" s="1"/>
  <c r="AW165" i="89" s="1"/>
  <c r="BM171" i="89"/>
  <c r="AG171" i="89" s="1"/>
  <c r="AW171" i="89" s="1"/>
  <c r="BM174" i="89"/>
  <c r="AG174" i="89" s="1"/>
  <c r="AW174" i="89" s="1"/>
  <c r="BM178" i="89"/>
  <c r="AG178" i="89" s="1"/>
  <c r="AW178" i="89" s="1"/>
  <c r="BM186" i="89"/>
  <c r="AG186" i="89" s="1"/>
  <c r="AW186" i="89" s="1"/>
  <c r="BM197" i="89"/>
  <c r="AG197" i="89" s="1"/>
  <c r="AW197" i="89" s="1"/>
  <c r="BM198" i="89"/>
  <c r="AG198" i="89" s="1"/>
  <c r="AW198" i="89" s="1"/>
  <c r="BM204" i="89"/>
  <c r="AG204" i="89" s="1"/>
  <c r="AW204" i="89" s="1"/>
  <c r="BM208" i="89"/>
  <c r="AG208" i="89" s="1"/>
  <c r="AW208" i="89" s="1"/>
  <c r="BM212" i="89"/>
  <c r="AG212" i="89" s="1"/>
  <c r="AW212" i="89" s="1"/>
  <c r="BM217" i="89"/>
  <c r="AG217" i="89" s="1"/>
  <c r="AW217" i="89" s="1"/>
  <c r="BM221" i="89"/>
  <c r="AG221" i="89" s="1"/>
  <c r="AW221" i="89" s="1"/>
  <c r="BM224" i="89"/>
  <c r="AG224" i="89" s="1"/>
  <c r="AW224" i="89" s="1"/>
  <c r="EG227" i="89"/>
  <c r="EG226" i="89"/>
  <c r="EG225" i="89"/>
  <c r="EG224" i="89"/>
  <c r="EG223" i="89"/>
  <c r="EG221" i="89"/>
  <c r="EG222" i="89"/>
  <c r="EG219" i="89"/>
  <c r="EG218" i="89"/>
  <c r="EG217" i="89"/>
  <c r="EG216" i="89"/>
  <c r="EG214" i="89"/>
  <c r="EG213" i="89"/>
  <c r="EG212" i="89"/>
  <c r="EG220" i="89"/>
  <c r="EG211" i="89"/>
  <c r="EG215" i="89"/>
  <c r="EG210" i="89"/>
  <c r="EG209" i="89"/>
  <c r="EG208" i="89"/>
  <c r="EG207" i="89"/>
  <c r="EG206" i="89"/>
  <c r="EG205" i="89"/>
  <c r="EG204" i="89"/>
  <c r="EG203" i="89"/>
  <c r="EG201" i="89"/>
  <c r="EG200" i="89"/>
  <c r="EG199" i="89"/>
  <c r="EG198" i="89"/>
  <c r="EG196" i="89"/>
  <c r="EG197" i="89"/>
  <c r="EG202" i="89"/>
  <c r="EG195" i="89"/>
  <c r="EG187" i="89"/>
  <c r="EG186" i="89"/>
  <c r="EG185" i="89"/>
  <c r="EG184" i="89"/>
  <c r="EG183" i="89"/>
  <c r="EG182" i="89"/>
  <c r="EG181" i="89"/>
  <c r="EG180" i="89"/>
  <c r="EG193" i="89"/>
  <c r="EG189" i="89"/>
  <c r="EG178" i="89"/>
  <c r="EG177" i="89"/>
  <c r="EG176" i="89"/>
  <c r="EG175" i="89"/>
  <c r="EG174" i="89"/>
  <c r="EG173" i="89"/>
  <c r="EG172" i="89"/>
  <c r="EG171" i="89"/>
  <c r="EG170" i="89"/>
  <c r="EG192" i="89"/>
  <c r="EG188" i="89"/>
  <c r="EG179" i="89"/>
  <c r="EG191" i="89"/>
  <c r="EG194" i="89"/>
  <c r="EG169" i="89"/>
  <c r="EG168" i="89"/>
  <c r="EG190" i="89"/>
  <c r="EG165" i="89"/>
  <c r="EG164" i="89"/>
  <c r="EG163" i="89"/>
  <c r="EG162" i="89"/>
  <c r="EG161" i="89"/>
  <c r="EG160" i="89"/>
  <c r="EG159" i="89"/>
  <c r="EG158" i="89"/>
  <c r="EG157" i="89"/>
  <c r="EG156" i="89"/>
  <c r="EG155" i="89"/>
  <c r="EG154" i="89"/>
  <c r="EG166" i="89"/>
  <c r="EG167" i="89"/>
  <c r="EG146" i="89"/>
  <c r="EG145" i="89"/>
  <c r="EG144" i="89"/>
  <c r="EG143" i="89"/>
  <c r="EG142" i="89"/>
  <c r="EG141" i="89"/>
  <c r="EG140" i="89"/>
  <c r="EG139" i="89"/>
  <c r="EG138" i="89"/>
  <c r="EG137" i="89"/>
  <c r="EG136" i="89"/>
  <c r="EG148" i="89"/>
  <c r="EG153" i="89"/>
  <c r="EG152" i="89"/>
  <c r="EG151" i="89"/>
  <c r="EG150" i="89"/>
  <c r="EG149" i="89"/>
  <c r="EG147" i="89"/>
  <c r="EG135" i="89"/>
  <c r="EG131" i="89"/>
  <c r="EG132" i="89"/>
  <c r="EG129" i="89"/>
  <c r="EG133" i="89"/>
  <c r="EG128" i="89"/>
  <c r="EG126" i="89"/>
  <c r="EG125" i="89"/>
  <c r="EG124" i="89"/>
  <c r="EG123" i="89"/>
  <c r="EG122" i="89"/>
  <c r="EG121" i="89"/>
  <c r="EG120" i="89"/>
  <c r="EG119" i="89"/>
  <c r="EG118" i="89"/>
  <c r="EG117" i="89"/>
  <c r="EG116" i="89"/>
  <c r="EG115" i="89"/>
  <c r="EG114" i="89"/>
  <c r="EG113" i="89"/>
  <c r="EG112" i="89"/>
  <c r="EG111" i="89"/>
  <c r="EG110" i="89"/>
  <c r="EG109" i="89"/>
  <c r="EG108" i="89"/>
  <c r="EG107" i="89"/>
  <c r="EG106" i="89"/>
  <c r="EG134" i="89"/>
  <c r="EG130" i="89"/>
  <c r="EG127" i="89"/>
  <c r="EG105" i="89"/>
  <c r="EG103" i="89"/>
  <c r="EG102" i="89"/>
  <c r="EG101" i="89"/>
  <c r="EG100" i="89"/>
  <c r="EG99" i="89"/>
  <c r="EG98" i="89"/>
  <c r="EG97" i="89"/>
  <c r="EG96" i="89"/>
  <c r="EG95" i="89"/>
  <c r="EG94" i="89"/>
  <c r="EG93" i="89"/>
  <c r="EG92" i="89"/>
  <c r="EG91" i="89"/>
  <c r="EG90" i="89"/>
  <c r="EG89" i="89"/>
  <c r="EG88" i="89"/>
  <c r="EG87" i="89"/>
  <c r="EG86" i="89"/>
  <c r="EG85" i="89"/>
  <c r="EG84" i="89"/>
  <c r="EG83" i="89"/>
  <c r="EG79" i="89"/>
  <c r="EG78" i="89"/>
  <c r="EG77" i="89"/>
  <c r="EG76" i="89"/>
  <c r="EG75" i="89"/>
  <c r="EG74" i="89"/>
  <c r="EG73" i="89"/>
  <c r="EG72" i="89"/>
  <c r="EG71" i="89"/>
  <c r="EG70" i="89"/>
  <c r="EG69" i="89"/>
  <c r="EG68" i="89"/>
  <c r="EG67" i="89"/>
  <c r="EG66" i="89"/>
  <c r="EG65" i="89"/>
  <c r="EG82" i="89"/>
  <c r="EG80" i="89"/>
  <c r="EG104" i="89"/>
  <c r="EG81" i="89"/>
  <c r="EG44" i="89"/>
  <c r="EG43" i="89"/>
  <c r="EG42" i="89"/>
  <c r="EG41" i="89"/>
  <c r="EG40" i="89"/>
  <c r="EG39" i="89"/>
  <c r="EG38" i="89"/>
  <c r="EG37" i="89"/>
  <c r="EG36" i="89"/>
  <c r="EG35" i="89"/>
  <c r="EG34" i="89"/>
  <c r="EG33" i="89"/>
  <c r="EG32" i="89"/>
  <c r="EG31" i="89"/>
  <c r="EG30" i="89"/>
  <c r="EG29" i="89"/>
  <c r="EG28" i="89"/>
  <c r="EG27" i="89"/>
  <c r="EG64" i="89"/>
  <c r="EG63" i="89"/>
  <c r="EG62" i="89"/>
  <c r="EG61" i="89"/>
  <c r="EG60" i="89"/>
  <c r="EG59" i="89"/>
  <c r="EG58" i="89"/>
  <c r="EG57" i="89"/>
  <c r="EG56" i="89"/>
  <c r="EG55" i="89"/>
  <c r="EG54" i="89"/>
  <c r="EG53" i="89"/>
  <c r="EG52" i="89"/>
  <c r="EG51" i="89"/>
  <c r="EG50" i="89"/>
  <c r="EG49" i="89"/>
  <c r="EG48" i="89"/>
  <c r="EG47" i="89"/>
  <c r="EG46" i="89"/>
  <c r="EG45" i="89"/>
  <c r="DO223" i="89"/>
  <c r="DO227" i="89"/>
  <c r="DO226" i="89"/>
  <c r="DO225" i="89"/>
  <c r="DO222" i="89"/>
  <c r="DO221" i="89"/>
  <c r="DO220" i="89"/>
  <c r="DO224" i="89"/>
  <c r="DO219" i="89"/>
  <c r="DO218" i="89"/>
  <c r="DO217" i="89"/>
  <c r="DO216" i="89"/>
  <c r="DO215" i="89"/>
  <c r="DO214" i="89"/>
  <c r="DO213" i="89"/>
  <c r="DO212" i="89"/>
  <c r="DO211" i="89"/>
  <c r="DO210" i="89"/>
  <c r="DO209" i="89"/>
  <c r="DO204" i="89"/>
  <c r="DO203" i="89"/>
  <c r="DO202" i="89"/>
  <c r="DO201" i="89"/>
  <c r="DO200" i="89"/>
  <c r="DO199" i="89"/>
  <c r="DO198" i="89"/>
  <c r="DO197" i="89"/>
  <c r="DO205" i="89"/>
  <c r="DO208" i="89"/>
  <c r="DO206" i="89"/>
  <c r="DO207" i="89"/>
  <c r="DO196" i="89"/>
  <c r="DO195" i="89"/>
  <c r="DO194" i="89"/>
  <c r="DO193" i="89"/>
  <c r="DO192" i="89"/>
  <c r="DO191" i="89"/>
  <c r="DO190" i="89"/>
  <c r="DO189" i="89"/>
  <c r="DO188" i="89"/>
  <c r="DO184" i="89"/>
  <c r="DO182" i="89"/>
  <c r="DO187" i="89"/>
  <c r="DO183" i="89"/>
  <c r="DO178" i="89"/>
  <c r="DO177" i="89"/>
  <c r="DO176" i="89"/>
  <c r="DO175" i="89"/>
  <c r="DO174" i="89"/>
  <c r="DO173" i="89"/>
  <c r="DO172" i="89"/>
  <c r="DO171" i="89"/>
  <c r="DO170" i="89"/>
  <c r="DO186" i="89"/>
  <c r="DO180" i="89"/>
  <c r="BC180" i="89" s="1"/>
  <c r="W180" i="89" s="1"/>
  <c r="AM180" i="89" s="1"/>
  <c r="DO179" i="89"/>
  <c r="DO185" i="89"/>
  <c r="DO181" i="89"/>
  <c r="DO169" i="89"/>
  <c r="DO168" i="89"/>
  <c r="DO167" i="89"/>
  <c r="DO166" i="89"/>
  <c r="DO165" i="89"/>
  <c r="DO164" i="89"/>
  <c r="DO163" i="89"/>
  <c r="DO162" i="89"/>
  <c r="DO161" i="89"/>
  <c r="DO160" i="89"/>
  <c r="DO159" i="89"/>
  <c r="DO158" i="89"/>
  <c r="DO157" i="89"/>
  <c r="DO156" i="89"/>
  <c r="DO155" i="89"/>
  <c r="DO154" i="89"/>
  <c r="DO153" i="89"/>
  <c r="DO152" i="89"/>
  <c r="DO151" i="89"/>
  <c r="DO150" i="89"/>
  <c r="DO149" i="89"/>
  <c r="DO147" i="89"/>
  <c r="DO146" i="89"/>
  <c r="DO145" i="89"/>
  <c r="DO144" i="89"/>
  <c r="DO143" i="89"/>
  <c r="DO142" i="89"/>
  <c r="DO141" i="89"/>
  <c r="DO140" i="89"/>
  <c r="DO139" i="89"/>
  <c r="DO138" i="89"/>
  <c r="DO137" i="89"/>
  <c r="DO136" i="89"/>
  <c r="DO135" i="89"/>
  <c r="DO134" i="89"/>
  <c r="DO133" i="89"/>
  <c r="DO132" i="89"/>
  <c r="DO131" i="89"/>
  <c r="DO130" i="89"/>
  <c r="DO148" i="89"/>
  <c r="DO127" i="89"/>
  <c r="DO129" i="89"/>
  <c r="DO128" i="89"/>
  <c r="DO126" i="89"/>
  <c r="DO125" i="89"/>
  <c r="DO124" i="89"/>
  <c r="DO123" i="89"/>
  <c r="DO122" i="89"/>
  <c r="DO121" i="89"/>
  <c r="DO120" i="89"/>
  <c r="DO119" i="89"/>
  <c r="DO118" i="89"/>
  <c r="DO117" i="89"/>
  <c r="DO116" i="89"/>
  <c r="DO115" i="89"/>
  <c r="DO114" i="89"/>
  <c r="DO113" i="89"/>
  <c r="DO112" i="89"/>
  <c r="DO111" i="89"/>
  <c r="DO110" i="89"/>
  <c r="DO109" i="89"/>
  <c r="DO108" i="89"/>
  <c r="DO107" i="89"/>
  <c r="DO106" i="89"/>
  <c r="DO105" i="89"/>
  <c r="DO104" i="89"/>
  <c r="DO103" i="89"/>
  <c r="DO102" i="89"/>
  <c r="DO101" i="89"/>
  <c r="DO100" i="89"/>
  <c r="DO99" i="89"/>
  <c r="DO98" i="89"/>
  <c r="DO97" i="89"/>
  <c r="DO96" i="89"/>
  <c r="DO95" i="89"/>
  <c r="DO94" i="89"/>
  <c r="DO93" i="89"/>
  <c r="DO92" i="89"/>
  <c r="DO91" i="89"/>
  <c r="DO90" i="89"/>
  <c r="DO89" i="89"/>
  <c r="DO88" i="89"/>
  <c r="DO87" i="89"/>
  <c r="DO86" i="89"/>
  <c r="DO85" i="89"/>
  <c r="DO84" i="89"/>
  <c r="DO83" i="89"/>
  <c r="DO82" i="89"/>
  <c r="BC82" i="89" s="1"/>
  <c r="W82" i="89" s="1"/>
  <c r="AM82" i="89" s="1"/>
  <c r="DO81" i="89"/>
  <c r="DO80" i="89"/>
  <c r="DO79" i="89"/>
  <c r="DO78" i="89"/>
  <c r="DO77" i="89"/>
  <c r="DO76" i="89"/>
  <c r="DO75" i="89"/>
  <c r="DO74" i="89"/>
  <c r="DO73" i="89"/>
  <c r="DO72" i="89"/>
  <c r="DO71" i="89"/>
  <c r="DO70" i="89"/>
  <c r="DO69" i="89"/>
  <c r="DO68" i="89"/>
  <c r="DO67" i="89"/>
  <c r="DO66" i="89"/>
  <c r="DO65" i="89"/>
  <c r="DO64" i="89"/>
  <c r="DO63" i="89"/>
  <c r="DO62" i="89"/>
  <c r="DO61" i="89"/>
  <c r="DO60" i="89"/>
  <c r="DO59" i="89"/>
  <c r="DO58" i="89"/>
  <c r="DO57" i="89"/>
  <c r="DO56" i="89"/>
  <c r="DO55" i="89"/>
  <c r="DO54" i="89"/>
  <c r="DO53" i="89"/>
  <c r="DO52" i="89"/>
  <c r="DO51" i="89"/>
  <c r="DO50" i="89"/>
  <c r="DO49" i="89"/>
  <c r="DO48" i="89"/>
  <c r="DO47" i="89"/>
  <c r="DO46" i="89"/>
  <c r="DO45" i="89"/>
  <c r="DO39" i="89"/>
  <c r="DO37" i="89"/>
  <c r="DO36" i="89"/>
  <c r="DO33" i="89"/>
  <c r="DO32" i="89"/>
  <c r="DO31" i="89"/>
  <c r="DO44" i="89"/>
  <c r="DO43" i="89"/>
  <c r="DO42" i="89"/>
  <c r="DO41" i="89"/>
  <c r="DO40" i="89"/>
  <c r="DO38" i="89"/>
  <c r="DO35" i="89"/>
  <c r="DO34" i="89"/>
  <c r="DO28" i="89"/>
  <c r="DO30" i="89"/>
  <c r="DO29" i="89"/>
  <c r="DO27" i="89"/>
  <c r="DP227" i="89"/>
  <c r="DP226" i="89"/>
  <c r="DP225" i="89"/>
  <c r="DP224" i="89"/>
  <c r="DP223" i="89"/>
  <c r="DP221" i="89"/>
  <c r="BD221" i="89" s="1"/>
  <c r="X221" i="89" s="1"/>
  <c r="AN221" i="89" s="1"/>
  <c r="DP222" i="89"/>
  <c r="DP219" i="89"/>
  <c r="DP218" i="89"/>
  <c r="DP217" i="89"/>
  <c r="DP216" i="89"/>
  <c r="DP220" i="89"/>
  <c r="DP214" i="89"/>
  <c r="DP213" i="89"/>
  <c r="DP212" i="89"/>
  <c r="DP211" i="89"/>
  <c r="DP215" i="89"/>
  <c r="DP210" i="89"/>
  <c r="DP209" i="89"/>
  <c r="DP208" i="89"/>
  <c r="DP207" i="89"/>
  <c r="DP206" i="89"/>
  <c r="DP205" i="89"/>
  <c r="DP204" i="89"/>
  <c r="DP203" i="89"/>
  <c r="DP201" i="89"/>
  <c r="DP200" i="89"/>
  <c r="DP199" i="89"/>
  <c r="DP198" i="89"/>
  <c r="DP196" i="89"/>
  <c r="DP197" i="89"/>
  <c r="DP202" i="89"/>
  <c r="DP195" i="89"/>
  <c r="DP187" i="89"/>
  <c r="DP186" i="89"/>
  <c r="DP185" i="89"/>
  <c r="DP184" i="89"/>
  <c r="DP183" i="89"/>
  <c r="DP182" i="89"/>
  <c r="DP181" i="89"/>
  <c r="DP180" i="89"/>
  <c r="DP191" i="89"/>
  <c r="DP178" i="89"/>
  <c r="DP177" i="89"/>
  <c r="DP176" i="89"/>
  <c r="DP175" i="89"/>
  <c r="DP174" i="89"/>
  <c r="DP173" i="89"/>
  <c r="DP172" i="89"/>
  <c r="DP171" i="89"/>
  <c r="DP194" i="89"/>
  <c r="DP190" i="89"/>
  <c r="DP179" i="89"/>
  <c r="DP193" i="89"/>
  <c r="DP189" i="89"/>
  <c r="DP192" i="89"/>
  <c r="DP170" i="89"/>
  <c r="BD170" i="89" s="1"/>
  <c r="X170" i="89" s="1"/>
  <c r="AN170" i="89" s="1"/>
  <c r="DP169" i="89"/>
  <c r="DP168" i="89"/>
  <c r="DP188" i="89"/>
  <c r="DP165" i="89"/>
  <c r="DP164" i="89"/>
  <c r="DP163" i="89"/>
  <c r="DP162" i="89"/>
  <c r="DP161" i="89"/>
  <c r="DP160" i="89"/>
  <c r="DP159" i="89"/>
  <c r="DP158" i="89"/>
  <c r="DP157" i="89"/>
  <c r="DP156" i="89"/>
  <c r="DP155" i="89"/>
  <c r="DP154" i="89"/>
  <c r="DP166" i="89"/>
  <c r="DP167" i="89"/>
  <c r="DP146" i="89"/>
  <c r="DP145" i="89"/>
  <c r="DP144" i="89"/>
  <c r="DP143" i="89"/>
  <c r="DP142" i="89"/>
  <c r="DP141" i="89"/>
  <c r="DP140" i="89"/>
  <c r="DP139" i="89"/>
  <c r="DP138" i="89"/>
  <c r="DP137" i="89"/>
  <c r="DP136" i="89"/>
  <c r="DP148" i="89"/>
  <c r="DP153" i="89"/>
  <c r="DP152" i="89"/>
  <c r="DP151" i="89"/>
  <c r="BD151" i="89" s="1"/>
  <c r="X151" i="89" s="1"/>
  <c r="AN151" i="89" s="1"/>
  <c r="DP150" i="89"/>
  <c r="DP149" i="89"/>
  <c r="DP147" i="89"/>
  <c r="DP135" i="89"/>
  <c r="DP131" i="89"/>
  <c r="DP132" i="89"/>
  <c r="DP129" i="89"/>
  <c r="DP133" i="89"/>
  <c r="DP128" i="89"/>
  <c r="DP126" i="89"/>
  <c r="DP125" i="89"/>
  <c r="DP124" i="89"/>
  <c r="DP123" i="89"/>
  <c r="DP122" i="89"/>
  <c r="DP121" i="89"/>
  <c r="DP120" i="89"/>
  <c r="DP119" i="89"/>
  <c r="DP118" i="89"/>
  <c r="DP117" i="89"/>
  <c r="DP116" i="89"/>
  <c r="DP115" i="89"/>
  <c r="DP114" i="89"/>
  <c r="DP113" i="89"/>
  <c r="DP112" i="89"/>
  <c r="DP111" i="89"/>
  <c r="DP110" i="89"/>
  <c r="DP109" i="89"/>
  <c r="DP108" i="89"/>
  <c r="DP107" i="89"/>
  <c r="DP106" i="89"/>
  <c r="DP134" i="89"/>
  <c r="DP130" i="89"/>
  <c r="DP127" i="89"/>
  <c r="DP105" i="89"/>
  <c r="DP104" i="89"/>
  <c r="BD104" i="89" s="1"/>
  <c r="X104" i="89" s="1"/>
  <c r="AN104" i="89" s="1"/>
  <c r="DP103" i="89"/>
  <c r="BD103" i="89" s="1"/>
  <c r="X103" i="89" s="1"/>
  <c r="AN103" i="89" s="1"/>
  <c r="DP102" i="89"/>
  <c r="DP101" i="89"/>
  <c r="DP100" i="89"/>
  <c r="DP99" i="89"/>
  <c r="DP98" i="89"/>
  <c r="DP97" i="89"/>
  <c r="DP96" i="89"/>
  <c r="DP95" i="89"/>
  <c r="DP94" i="89"/>
  <c r="DP93" i="89"/>
  <c r="BD93" i="89" s="1"/>
  <c r="X93" i="89" s="1"/>
  <c r="AN93" i="89" s="1"/>
  <c r="DP92" i="89"/>
  <c r="DP91" i="89"/>
  <c r="DP90" i="89"/>
  <c r="DP89" i="89"/>
  <c r="DP88" i="89"/>
  <c r="DP87" i="89"/>
  <c r="BD87" i="89" s="1"/>
  <c r="X87" i="89" s="1"/>
  <c r="AN87" i="89" s="1"/>
  <c r="DP86" i="89"/>
  <c r="DP85" i="89"/>
  <c r="DP84" i="89"/>
  <c r="BD84" i="89" s="1"/>
  <c r="X84" i="89" s="1"/>
  <c r="AN84" i="89" s="1"/>
  <c r="DP83" i="89"/>
  <c r="DP79" i="89"/>
  <c r="DP78" i="89"/>
  <c r="DP77" i="89"/>
  <c r="DP76" i="89"/>
  <c r="DP75" i="89"/>
  <c r="DP74" i="89"/>
  <c r="DP73" i="89"/>
  <c r="DP72" i="89"/>
  <c r="DP71" i="89"/>
  <c r="DP70" i="89"/>
  <c r="DP69" i="89"/>
  <c r="DP68" i="89"/>
  <c r="DP67" i="89"/>
  <c r="DP66" i="89"/>
  <c r="DP65" i="89"/>
  <c r="DP82" i="89"/>
  <c r="DP80" i="89"/>
  <c r="DP81" i="89"/>
  <c r="DP44" i="89"/>
  <c r="DP43" i="89"/>
  <c r="BD43" i="89" s="1"/>
  <c r="X43" i="89" s="1"/>
  <c r="AN43" i="89" s="1"/>
  <c r="DP42" i="89"/>
  <c r="BD42" i="89" s="1"/>
  <c r="X42" i="89" s="1"/>
  <c r="AN42" i="89" s="1"/>
  <c r="DP41" i="89"/>
  <c r="BD41" i="89" s="1"/>
  <c r="X41" i="89" s="1"/>
  <c r="AN41" i="89" s="1"/>
  <c r="DP40" i="89"/>
  <c r="DP39" i="89"/>
  <c r="DP38" i="89"/>
  <c r="DP37" i="89"/>
  <c r="DP36" i="89"/>
  <c r="DP35" i="89"/>
  <c r="DP34" i="89"/>
  <c r="BD34" i="89" s="1"/>
  <c r="X34" i="89" s="1"/>
  <c r="AN34" i="89" s="1"/>
  <c r="DP33" i="89"/>
  <c r="DP32" i="89"/>
  <c r="DP31" i="89"/>
  <c r="DP30" i="89"/>
  <c r="DP29" i="89"/>
  <c r="DP28" i="89"/>
  <c r="DP27" i="89"/>
  <c r="BD27" i="89" s="1"/>
  <c r="X27" i="89" s="1"/>
  <c r="AN27" i="89" s="1"/>
  <c r="DP64" i="89"/>
  <c r="DP63" i="89"/>
  <c r="DP62" i="89"/>
  <c r="DP61" i="89"/>
  <c r="DP60" i="89"/>
  <c r="DP59" i="89"/>
  <c r="DP58" i="89"/>
  <c r="DP57" i="89"/>
  <c r="DP56" i="89"/>
  <c r="DP55" i="89"/>
  <c r="DP54" i="89"/>
  <c r="DP53" i="89"/>
  <c r="DP52" i="89"/>
  <c r="DP51" i="89"/>
  <c r="DP50" i="89"/>
  <c r="DP49" i="89"/>
  <c r="DP48" i="89"/>
  <c r="DP47" i="89"/>
  <c r="DP46" i="89"/>
  <c r="DP45" i="89"/>
  <c r="EI227" i="89"/>
  <c r="EI226" i="89"/>
  <c r="EI224" i="89"/>
  <c r="EI223" i="89"/>
  <c r="EI222" i="89"/>
  <c r="EI221" i="89"/>
  <c r="EI225" i="89"/>
  <c r="EI220" i="89"/>
  <c r="EI217" i="89"/>
  <c r="EI216" i="89"/>
  <c r="EI215" i="89"/>
  <c r="EI219" i="89"/>
  <c r="EI212" i="89"/>
  <c r="EI211" i="89"/>
  <c r="EI214" i="89"/>
  <c r="EI218" i="89"/>
  <c r="EI213" i="89"/>
  <c r="EI210" i="89"/>
  <c r="EI209" i="89"/>
  <c r="EI208" i="89"/>
  <c r="EI207" i="89"/>
  <c r="EI205" i="89"/>
  <c r="EI206" i="89"/>
  <c r="EI203" i="89"/>
  <c r="EI202" i="89"/>
  <c r="EI201" i="89"/>
  <c r="EI200" i="89"/>
  <c r="EI199" i="89"/>
  <c r="EI204" i="89"/>
  <c r="EI197" i="89"/>
  <c r="EI198" i="89"/>
  <c r="EI196" i="89"/>
  <c r="EI195" i="89"/>
  <c r="EI194" i="89"/>
  <c r="EI193" i="89"/>
  <c r="EI192" i="89"/>
  <c r="EI191" i="89"/>
  <c r="EI190" i="89"/>
  <c r="EI189" i="89"/>
  <c r="EI188" i="89"/>
  <c r="EI187" i="89"/>
  <c r="EI186" i="89"/>
  <c r="EI185" i="89"/>
  <c r="EI184" i="89"/>
  <c r="EI183" i="89"/>
  <c r="EI179" i="89"/>
  <c r="EI180" i="89"/>
  <c r="EI181" i="89"/>
  <c r="EI178" i="89"/>
  <c r="EI177" i="89"/>
  <c r="EI176" i="89"/>
  <c r="EI175" i="89"/>
  <c r="EI174" i="89"/>
  <c r="EI172" i="89"/>
  <c r="EI170" i="89"/>
  <c r="EI182" i="89"/>
  <c r="EI173" i="89"/>
  <c r="EI171" i="89"/>
  <c r="EI169" i="89"/>
  <c r="EI168" i="89"/>
  <c r="EI167" i="89"/>
  <c r="EI165" i="89"/>
  <c r="EI164" i="89"/>
  <c r="EI163" i="89"/>
  <c r="EI162" i="89"/>
  <c r="EI161" i="89"/>
  <c r="EI160" i="89"/>
  <c r="EI159" i="89"/>
  <c r="EI158" i="89"/>
  <c r="EI157" i="89"/>
  <c r="EI156" i="89"/>
  <c r="EI155" i="89"/>
  <c r="EI154" i="89"/>
  <c r="EI153" i="89"/>
  <c r="EI152" i="89"/>
  <c r="EI151" i="89"/>
  <c r="EI150" i="89"/>
  <c r="EI149" i="89"/>
  <c r="EI148" i="89"/>
  <c r="EI147" i="89"/>
  <c r="EI166" i="89"/>
  <c r="EI146" i="89"/>
  <c r="EI145" i="89"/>
  <c r="EI144" i="89"/>
  <c r="EI143" i="89"/>
  <c r="EI142" i="89"/>
  <c r="EI141" i="89"/>
  <c r="EI140" i="89"/>
  <c r="EI139" i="89"/>
  <c r="EI138" i="89"/>
  <c r="EI137" i="89"/>
  <c r="EI136" i="89"/>
  <c r="EI135" i="89"/>
  <c r="EI134" i="89"/>
  <c r="EI133" i="89"/>
  <c r="EI132" i="89"/>
  <c r="EI131" i="89"/>
  <c r="EI130" i="89"/>
  <c r="EI129" i="89"/>
  <c r="EI128" i="89"/>
  <c r="EI127" i="89"/>
  <c r="EI126" i="89"/>
  <c r="EI125" i="89"/>
  <c r="EI124" i="89"/>
  <c r="EI123" i="89"/>
  <c r="EI122" i="89"/>
  <c r="EI121" i="89"/>
  <c r="EI120" i="89"/>
  <c r="EI119" i="89"/>
  <c r="EI118" i="89"/>
  <c r="EI117" i="89"/>
  <c r="EI116" i="89"/>
  <c r="EI115" i="89"/>
  <c r="EI114" i="89"/>
  <c r="EI113" i="89"/>
  <c r="EI112" i="89"/>
  <c r="EI111" i="89"/>
  <c r="EI109" i="89"/>
  <c r="EI107" i="89"/>
  <c r="EI104" i="89"/>
  <c r="EI110" i="89"/>
  <c r="EI108" i="89"/>
  <c r="EI106" i="89"/>
  <c r="EI105" i="89"/>
  <c r="EI102" i="89"/>
  <c r="EI98" i="89"/>
  <c r="EI94" i="89"/>
  <c r="EI101" i="89"/>
  <c r="EI97" i="89"/>
  <c r="EI93" i="89"/>
  <c r="EI91" i="89"/>
  <c r="EI89" i="89"/>
  <c r="EI87" i="89"/>
  <c r="EI85" i="89"/>
  <c r="EI83" i="89"/>
  <c r="EI81" i="89"/>
  <c r="EI100" i="89"/>
  <c r="EI96" i="89"/>
  <c r="EI79" i="89"/>
  <c r="EI78" i="89"/>
  <c r="EI77" i="89"/>
  <c r="EI76" i="89"/>
  <c r="EI75" i="89"/>
  <c r="EI74" i="89"/>
  <c r="EI73" i="89"/>
  <c r="EI72" i="89"/>
  <c r="EI71" i="89"/>
  <c r="EI70" i="89"/>
  <c r="EI69" i="89"/>
  <c r="EI68" i="89"/>
  <c r="EI67" i="89"/>
  <c r="EI66" i="89"/>
  <c r="EI65" i="89"/>
  <c r="EI64" i="89"/>
  <c r="EI63" i="89"/>
  <c r="EI62" i="89"/>
  <c r="EI61" i="89"/>
  <c r="EI60" i="89"/>
  <c r="EI59" i="89"/>
  <c r="EI58" i="89"/>
  <c r="EI57" i="89"/>
  <c r="EI56" i="89"/>
  <c r="EI55" i="89"/>
  <c r="EI54" i="89"/>
  <c r="EI53" i="89"/>
  <c r="EI52" i="89"/>
  <c r="EI51" i="89"/>
  <c r="EI50" i="89"/>
  <c r="EI49" i="89"/>
  <c r="EI48" i="89"/>
  <c r="EI47" i="89"/>
  <c r="EI46" i="89"/>
  <c r="EI45" i="89"/>
  <c r="EI103" i="89"/>
  <c r="EI99" i="89"/>
  <c r="EI95" i="89"/>
  <c r="EI92" i="89"/>
  <c r="EI90" i="89"/>
  <c r="EI88" i="89"/>
  <c r="EI86" i="89"/>
  <c r="EI84" i="89"/>
  <c r="EI82" i="89"/>
  <c r="EI80" i="89"/>
  <c r="EI44" i="89"/>
  <c r="EI43" i="89"/>
  <c r="EI42" i="89"/>
  <c r="EI41" i="89"/>
  <c r="EI40" i="89"/>
  <c r="EI39" i="89"/>
  <c r="EI38" i="89"/>
  <c r="EI37" i="89"/>
  <c r="EI36" i="89"/>
  <c r="EI35" i="89"/>
  <c r="EI34" i="89"/>
  <c r="EI33" i="89"/>
  <c r="EI32" i="89"/>
  <c r="EI31" i="89"/>
  <c r="EI30" i="89"/>
  <c r="EI29" i="89"/>
  <c r="EI28" i="89"/>
  <c r="EI27" i="89"/>
  <c r="FA227" i="89"/>
  <c r="FA225" i="89"/>
  <c r="FA226" i="89"/>
  <c r="FA224" i="89"/>
  <c r="FA223" i="89"/>
  <c r="FA222" i="89"/>
  <c r="FA221" i="89"/>
  <c r="FA220" i="89"/>
  <c r="FA219" i="89"/>
  <c r="FA218" i="89"/>
  <c r="FA217" i="89"/>
  <c r="FA216" i="89"/>
  <c r="FA215" i="89"/>
  <c r="FA214" i="89"/>
  <c r="FA213" i="89"/>
  <c r="FA212" i="89"/>
  <c r="FA211" i="89"/>
  <c r="FA210" i="89"/>
  <c r="FA209" i="89"/>
  <c r="FA206" i="89"/>
  <c r="FA203" i="89"/>
  <c r="FA202" i="89"/>
  <c r="FA201" i="89"/>
  <c r="FA200" i="89"/>
  <c r="FA199" i="89"/>
  <c r="FA198" i="89"/>
  <c r="FA197" i="89"/>
  <c r="FA208" i="89"/>
  <c r="FA207" i="89"/>
  <c r="FA204" i="89"/>
  <c r="FA205" i="89"/>
  <c r="FA196" i="89"/>
  <c r="FA195" i="89"/>
  <c r="FA194" i="89"/>
  <c r="FA193" i="89"/>
  <c r="FA192" i="89"/>
  <c r="FA191" i="89"/>
  <c r="FA190" i="89"/>
  <c r="FA189" i="89"/>
  <c r="FA188" i="89"/>
  <c r="FA187" i="89"/>
  <c r="FA183" i="89"/>
  <c r="FA180" i="89"/>
  <c r="FA186" i="89"/>
  <c r="FA181" i="89"/>
  <c r="FA178" i="89"/>
  <c r="FA177" i="89"/>
  <c r="FA176" i="89"/>
  <c r="FA175" i="89"/>
  <c r="FA174" i="89"/>
  <c r="FA173" i="89"/>
  <c r="FA172" i="89"/>
  <c r="FA171" i="89"/>
  <c r="FA170" i="89"/>
  <c r="FA185" i="89"/>
  <c r="FA182" i="89"/>
  <c r="FA184" i="89"/>
  <c r="FA179" i="89"/>
  <c r="FA169" i="89"/>
  <c r="FA168" i="89"/>
  <c r="FA167" i="89"/>
  <c r="FA166" i="89"/>
  <c r="FA165" i="89"/>
  <c r="FA164" i="89"/>
  <c r="FA163" i="89"/>
  <c r="FA162" i="89"/>
  <c r="FA161" i="89"/>
  <c r="FA160" i="89"/>
  <c r="FA159" i="89"/>
  <c r="FA158" i="89"/>
  <c r="FA157" i="89"/>
  <c r="FA156" i="89"/>
  <c r="FA155" i="89"/>
  <c r="FA154" i="89"/>
  <c r="FA153" i="89"/>
  <c r="FA152" i="89"/>
  <c r="FA151" i="89"/>
  <c r="FA150" i="89"/>
  <c r="FA149" i="89"/>
  <c r="FA147" i="89"/>
  <c r="FA146" i="89"/>
  <c r="FA145" i="89"/>
  <c r="FA144" i="89"/>
  <c r="FA143" i="89"/>
  <c r="FA142" i="89"/>
  <c r="FA141" i="89"/>
  <c r="FA140" i="89"/>
  <c r="FA139" i="89"/>
  <c r="FA138" i="89"/>
  <c r="FA137" i="89"/>
  <c r="FA136" i="89"/>
  <c r="FA135" i="89"/>
  <c r="FA134" i="89"/>
  <c r="FA133" i="89"/>
  <c r="BI133" i="89" s="1"/>
  <c r="AC133" i="89" s="1"/>
  <c r="AS133" i="89" s="1"/>
  <c r="FA132" i="89"/>
  <c r="FA131" i="89"/>
  <c r="FA130" i="89"/>
  <c r="FA148" i="89"/>
  <c r="FA129" i="89"/>
  <c r="FA126" i="89"/>
  <c r="FA128" i="89"/>
  <c r="FA127" i="89"/>
  <c r="FA125" i="89"/>
  <c r="FA124" i="89"/>
  <c r="FA123" i="89"/>
  <c r="FA122" i="89"/>
  <c r="FA121" i="89"/>
  <c r="FA120" i="89"/>
  <c r="FA119" i="89"/>
  <c r="FA118" i="89"/>
  <c r="FA117" i="89"/>
  <c r="FA116" i="89"/>
  <c r="FA115" i="89"/>
  <c r="FA114" i="89"/>
  <c r="FA113" i="89"/>
  <c r="FA112" i="89"/>
  <c r="FA111" i="89"/>
  <c r="FA110" i="89"/>
  <c r="FA109" i="89"/>
  <c r="FA108" i="89"/>
  <c r="FA107" i="89"/>
  <c r="FA106" i="89"/>
  <c r="FA105" i="89"/>
  <c r="FA104" i="89"/>
  <c r="FA103" i="89"/>
  <c r="BI103" i="89" s="1"/>
  <c r="AC103" i="89" s="1"/>
  <c r="AS103" i="89" s="1"/>
  <c r="FA102" i="89"/>
  <c r="FA101" i="89"/>
  <c r="FA100" i="89"/>
  <c r="FA99" i="89"/>
  <c r="FA98" i="89"/>
  <c r="FA97" i="89"/>
  <c r="FA96" i="89"/>
  <c r="FA95" i="89"/>
  <c r="FA94" i="89"/>
  <c r="FA93" i="89"/>
  <c r="FA92" i="89"/>
  <c r="FA91" i="89"/>
  <c r="FA90" i="89"/>
  <c r="FA89" i="89"/>
  <c r="FA88" i="89"/>
  <c r="FA87" i="89"/>
  <c r="FA86" i="89"/>
  <c r="FA85" i="89"/>
  <c r="FA84" i="89"/>
  <c r="FA83" i="89"/>
  <c r="FA82" i="89"/>
  <c r="FA81" i="89"/>
  <c r="FA80" i="89"/>
  <c r="FA79" i="89"/>
  <c r="FA78" i="89"/>
  <c r="FA77" i="89"/>
  <c r="FA76" i="89"/>
  <c r="FA75" i="89"/>
  <c r="FA74" i="89"/>
  <c r="FA73" i="89"/>
  <c r="FA72" i="89"/>
  <c r="FA71" i="89"/>
  <c r="FA70" i="89"/>
  <c r="FA69" i="89"/>
  <c r="FA68" i="89"/>
  <c r="FA67" i="89"/>
  <c r="FA66" i="89"/>
  <c r="FA65" i="89"/>
  <c r="FA64" i="89"/>
  <c r="FA63" i="89"/>
  <c r="FA62" i="89"/>
  <c r="FA61" i="89"/>
  <c r="FA60" i="89"/>
  <c r="FA59" i="89"/>
  <c r="FA58" i="89"/>
  <c r="FA57" i="89"/>
  <c r="FA56" i="89"/>
  <c r="FA55" i="89"/>
  <c r="FA54" i="89"/>
  <c r="FA53" i="89"/>
  <c r="FA52" i="89"/>
  <c r="FA51" i="89"/>
  <c r="FA50" i="89"/>
  <c r="FA49" i="89"/>
  <c r="FA48" i="89"/>
  <c r="FA47" i="89"/>
  <c r="FA46" i="89"/>
  <c r="FA45" i="89"/>
  <c r="FA39" i="89"/>
  <c r="FA37" i="89"/>
  <c r="FA36" i="89"/>
  <c r="FA35" i="89"/>
  <c r="FA34" i="89"/>
  <c r="FA33" i="89"/>
  <c r="FA32" i="89"/>
  <c r="FA30" i="89"/>
  <c r="FA44" i="89"/>
  <c r="FA43" i="89"/>
  <c r="FA42" i="89"/>
  <c r="FA41" i="89"/>
  <c r="FA40" i="89"/>
  <c r="FA38" i="89"/>
  <c r="FA31" i="89"/>
  <c r="FA29" i="89"/>
  <c r="FA28" i="89"/>
  <c r="FA27" i="89"/>
  <c r="FC226" i="89"/>
  <c r="FC227" i="89"/>
  <c r="FC225" i="89"/>
  <c r="FC224" i="89"/>
  <c r="FC223" i="89"/>
  <c r="FC222" i="89"/>
  <c r="FC221" i="89"/>
  <c r="FC220" i="89"/>
  <c r="FC219" i="89"/>
  <c r="FC218" i="89"/>
  <c r="FC217" i="89"/>
  <c r="FC214" i="89"/>
  <c r="FC213" i="89"/>
  <c r="FC212" i="89"/>
  <c r="FC211" i="89"/>
  <c r="FC216" i="89"/>
  <c r="FC215" i="89"/>
  <c r="FC210" i="89"/>
  <c r="FC208" i="89"/>
  <c r="FC207" i="89"/>
  <c r="FC206" i="89"/>
  <c r="FC205" i="89"/>
  <c r="FC204" i="89"/>
  <c r="FC209" i="89"/>
  <c r="FC203" i="89"/>
  <c r="FC202" i="89"/>
  <c r="FC198" i="89"/>
  <c r="FC201" i="89"/>
  <c r="FC200" i="89"/>
  <c r="FC199" i="89"/>
  <c r="FC197" i="89"/>
  <c r="FC196" i="89"/>
  <c r="FC195" i="89"/>
  <c r="FC194" i="89"/>
  <c r="FC193" i="89"/>
  <c r="FC192" i="89"/>
  <c r="FC191" i="89"/>
  <c r="FC190" i="89"/>
  <c r="FC189" i="89"/>
  <c r="FC188" i="89"/>
  <c r="FC187" i="89"/>
  <c r="FC186" i="89"/>
  <c r="FC185" i="89"/>
  <c r="FC184" i="89"/>
  <c r="FC183" i="89"/>
  <c r="FC182" i="89"/>
  <c r="FC181" i="89"/>
  <c r="FC180" i="89"/>
  <c r="FC179" i="89"/>
  <c r="FC169" i="89"/>
  <c r="FC173" i="89"/>
  <c r="FC171" i="89"/>
  <c r="FC178" i="89"/>
  <c r="FC177" i="89"/>
  <c r="FC176" i="89"/>
  <c r="FC175" i="89"/>
  <c r="FC174" i="89"/>
  <c r="FC172" i="89"/>
  <c r="FC170" i="89"/>
  <c r="FC168" i="89"/>
  <c r="FC166" i="89"/>
  <c r="FC167" i="89"/>
  <c r="FC165" i="89"/>
  <c r="FC164" i="89"/>
  <c r="FC163" i="89"/>
  <c r="FC162" i="89"/>
  <c r="FC161" i="89"/>
  <c r="FC160" i="89"/>
  <c r="FC159" i="89"/>
  <c r="FC158" i="89"/>
  <c r="FC157" i="89"/>
  <c r="FC156" i="89"/>
  <c r="FC155" i="89"/>
  <c r="FC148" i="89"/>
  <c r="FC154" i="89"/>
  <c r="FC153" i="89"/>
  <c r="FC152" i="89"/>
  <c r="FC151" i="89"/>
  <c r="FC150" i="89"/>
  <c r="FC149" i="89"/>
  <c r="FC147" i="89"/>
  <c r="FC146" i="89"/>
  <c r="FC145" i="89"/>
  <c r="FC144" i="89"/>
  <c r="FC143" i="89"/>
  <c r="FC142" i="89"/>
  <c r="FC141" i="89"/>
  <c r="FC140" i="89"/>
  <c r="FC139" i="89"/>
  <c r="FC138" i="89"/>
  <c r="FC137" i="89"/>
  <c r="FC136" i="89"/>
  <c r="FC135" i="89"/>
  <c r="FC134" i="89"/>
  <c r="FC133" i="89"/>
  <c r="FC132" i="89"/>
  <c r="FC131" i="89"/>
  <c r="FC130" i="89"/>
  <c r="FC129" i="89"/>
  <c r="FC128" i="89"/>
  <c r="FC127" i="89"/>
  <c r="FC125" i="89"/>
  <c r="FC124" i="89"/>
  <c r="FC123" i="89"/>
  <c r="FC122" i="89"/>
  <c r="FC121" i="89"/>
  <c r="FC120" i="89"/>
  <c r="FC119" i="89"/>
  <c r="FC118" i="89"/>
  <c r="FC117" i="89"/>
  <c r="FC116" i="89"/>
  <c r="FC115" i="89"/>
  <c r="FC126" i="89"/>
  <c r="FC103" i="89"/>
  <c r="FC102" i="89"/>
  <c r="FC101" i="89"/>
  <c r="FC100" i="89"/>
  <c r="FC99" i="89"/>
  <c r="FC98" i="89"/>
  <c r="FC97" i="89"/>
  <c r="FC96" i="89"/>
  <c r="FC95" i="89"/>
  <c r="FC94" i="89"/>
  <c r="FC93" i="89"/>
  <c r="FC110" i="89"/>
  <c r="FC108" i="89"/>
  <c r="FC106" i="89"/>
  <c r="FC105" i="89"/>
  <c r="FC114" i="89"/>
  <c r="FC113" i="89"/>
  <c r="FC112" i="89"/>
  <c r="FC111" i="89"/>
  <c r="FC109" i="89"/>
  <c r="FC107" i="89"/>
  <c r="FC91" i="89"/>
  <c r="FC89" i="89"/>
  <c r="FC87" i="89"/>
  <c r="FC85" i="89"/>
  <c r="FC83" i="89"/>
  <c r="FC82" i="89"/>
  <c r="FC80" i="89"/>
  <c r="FC104" i="89"/>
  <c r="FC92" i="89"/>
  <c r="FC90" i="89"/>
  <c r="FC88" i="89"/>
  <c r="FC86" i="89"/>
  <c r="FC84" i="89"/>
  <c r="FC81" i="89"/>
  <c r="FC79" i="89"/>
  <c r="FC78" i="89"/>
  <c r="FC77" i="89"/>
  <c r="FC76" i="89"/>
  <c r="FC75" i="89"/>
  <c r="FC74" i="89"/>
  <c r="FC73" i="89"/>
  <c r="FC72" i="89"/>
  <c r="FC71" i="89"/>
  <c r="FC70" i="89"/>
  <c r="FC69" i="89"/>
  <c r="FC68" i="89"/>
  <c r="FC67" i="89"/>
  <c r="FC66" i="89"/>
  <c r="FC65" i="89"/>
  <c r="FC64" i="89"/>
  <c r="FC63" i="89"/>
  <c r="FC62" i="89"/>
  <c r="FC61" i="89"/>
  <c r="FC60" i="89"/>
  <c r="FC59" i="89"/>
  <c r="FC58" i="89"/>
  <c r="FC57" i="89"/>
  <c r="FC56" i="89"/>
  <c r="FC55" i="89"/>
  <c r="FC54" i="89"/>
  <c r="FC53" i="89"/>
  <c r="FC52" i="89"/>
  <c r="FC51" i="89"/>
  <c r="FC50" i="89"/>
  <c r="FC49" i="89"/>
  <c r="FC48" i="89"/>
  <c r="FC47" i="89"/>
  <c r="FC46" i="89"/>
  <c r="FC45" i="89"/>
  <c r="FC33" i="89"/>
  <c r="FC31" i="89"/>
  <c r="FC30" i="89"/>
  <c r="FC29" i="89"/>
  <c r="FC28" i="89"/>
  <c r="FC27" i="89"/>
  <c r="FC44" i="89"/>
  <c r="FC43" i="89"/>
  <c r="FC42" i="89"/>
  <c r="FC41" i="89"/>
  <c r="FC40" i="89"/>
  <c r="FC39" i="89"/>
  <c r="FC38" i="89"/>
  <c r="FC37" i="89"/>
  <c r="FC36" i="89"/>
  <c r="FC35" i="89"/>
  <c r="FC34" i="89"/>
  <c r="FC32" i="89"/>
  <c r="BL46" i="89"/>
  <c r="AF46" i="89" s="1"/>
  <c r="AV46" i="89" s="1"/>
  <c r="BL50" i="89"/>
  <c r="AF50" i="89" s="1"/>
  <c r="AV50" i="89" s="1"/>
  <c r="BL54" i="89"/>
  <c r="AF54" i="89" s="1"/>
  <c r="AV54" i="89" s="1"/>
  <c r="BL58" i="89"/>
  <c r="AF58" i="89" s="1"/>
  <c r="AV58" i="89" s="1"/>
  <c r="BL62" i="89"/>
  <c r="AF62" i="89" s="1"/>
  <c r="AV62" i="89" s="1"/>
  <c r="BL29" i="89"/>
  <c r="AF29" i="89" s="1"/>
  <c r="AV29" i="89" s="1"/>
  <c r="BL33" i="89"/>
  <c r="AF33" i="89" s="1"/>
  <c r="AV33" i="89" s="1"/>
  <c r="BL37" i="89"/>
  <c r="AF37" i="89" s="1"/>
  <c r="AV37" i="89" s="1"/>
  <c r="BL41" i="89"/>
  <c r="AF41" i="89" s="1"/>
  <c r="AV41" i="89" s="1"/>
  <c r="BL80" i="89"/>
  <c r="AF80" i="89" s="1"/>
  <c r="AV80" i="89" s="1"/>
  <c r="BL65" i="89"/>
  <c r="AF65" i="89" s="1"/>
  <c r="AV65" i="89" s="1"/>
  <c r="BL69" i="89"/>
  <c r="AF69" i="89" s="1"/>
  <c r="AV69" i="89" s="1"/>
  <c r="BL73" i="89"/>
  <c r="AF73" i="89" s="1"/>
  <c r="AV73" i="89" s="1"/>
  <c r="BL77" i="89"/>
  <c r="AF77" i="89" s="1"/>
  <c r="AV77" i="89" s="1"/>
  <c r="BL84" i="89"/>
  <c r="AF84" i="89" s="1"/>
  <c r="AV84" i="89" s="1"/>
  <c r="BL88" i="89"/>
  <c r="AF88" i="89" s="1"/>
  <c r="AV88" i="89" s="1"/>
  <c r="BL92" i="89"/>
  <c r="AF92" i="89" s="1"/>
  <c r="AV92" i="89" s="1"/>
  <c r="BL96" i="89"/>
  <c r="AF96" i="89" s="1"/>
  <c r="AV96" i="89" s="1"/>
  <c r="BL100" i="89"/>
  <c r="AF100" i="89" s="1"/>
  <c r="AV100" i="89" s="1"/>
  <c r="BL104" i="89"/>
  <c r="AF104" i="89" s="1"/>
  <c r="AV104" i="89" s="1"/>
  <c r="BL107" i="89"/>
  <c r="AF107" i="89" s="1"/>
  <c r="AV107" i="89" s="1"/>
  <c r="BL111" i="89"/>
  <c r="AF111" i="89" s="1"/>
  <c r="AV111" i="89" s="1"/>
  <c r="BL115" i="89"/>
  <c r="AF115" i="89" s="1"/>
  <c r="AV115" i="89" s="1"/>
  <c r="BL119" i="89"/>
  <c r="AF119" i="89" s="1"/>
  <c r="AV119" i="89" s="1"/>
  <c r="BL123" i="89"/>
  <c r="AF123" i="89" s="1"/>
  <c r="AV123" i="89" s="1"/>
  <c r="BL131" i="89"/>
  <c r="AF131" i="89" s="1"/>
  <c r="AV131" i="89" s="1"/>
  <c r="BL134" i="89"/>
  <c r="AF134" i="89" s="1"/>
  <c r="AV134" i="89" s="1"/>
  <c r="BL150" i="89"/>
  <c r="AF150" i="89" s="1"/>
  <c r="AV150" i="89" s="1"/>
  <c r="BL147" i="89"/>
  <c r="AF147" i="89" s="1"/>
  <c r="AV147" i="89" s="1"/>
  <c r="BL138" i="89"/>
  <c r="AF138" i="89" s="1"/>
  <c r="AV138" i="89" s="1"/>
  <c r="BL142" i="89"/>
  <c r="AF142" i="89" s="1"/>
  <c r="AV142" i="89" s="1"/>
  <c r="BL146" i="89"/>
  <c r="AF146" i="89" s="1"/>
  <c r="AV146" i="89" s="1"/>
  <c r="BL155" i="89"/>
  <c r="AF155" i="89" s="1"/>
  <c r="AV155" i="89" s="1"/>
  <c r="BL159" i="89"/>
  <c r="AF159" i="89" s="1"/>
  <c r="AV159" i="89" s="1"/>
  <c r="BL163" i="89"/>
  <c r="AF163" i="89" s="1"/>
  <c r="AV163" i="89" s="1"/>
  <c r="BL179" i="89"/>
  <c r="AF179" i="89" s="1"/>
  <c r="AV179" i="89" s="1"/>
  <c r="BL188" i="89"/>
  <c r="AF188" i="89" s="1"/>
  <c r="AV188" i="89" s="1"/>
  <c r="BL171" i="89"/>
  <c r="AF171" i="89" s="1"/>
  <c r="AV171" i="89" s="1"/>
  <c r="BL175" i="89"/>
  <c r="AF175" i="89" s="1"/>
  <c r="AV175" i="89" s="1"/>
  <c r="BL190" i="89"/>
  <c r="AF190" i="89" s="1"/>
  <c r="AV190" i="89" s="1"/>
  <c r="BL182" i="89"/>
  <c r="AF182" i="89" s="1"/>
  <c r="AV182" i="89" s="1"/>
  <c r="BL186" i="89"/>
  <c r="AF186" i="89" s="1"/>
  <c r="AV186" i="89" s="1"/>
  <c r="BL202" i="89"/>
  <c r="AF202" i="89" s="1"/>
  <c r="AV202" i="89" s="1"/>
  <c r="BL200" i="89"/>
  <c r="AF200" i="89" s="1"/>
  <c r="AV200" i="89" s="1"/>
  <c r="BL205" i="89"/>
  <c r="AF205" i="89" s="1"/>
  <c r="AV205" i="89" s="1"/>
  <c r="BL210" i="89"/>
  <c r="AF210" i="89" s="1"/>
  <c r="AV210" i="89" s="1"/>
  <c r="BL212" i="89"/>
  <c r="AF212" i="89" s="1"/>
  <c r="AV212" i="89" s="1"/>
  <c r="BL222" i="89"/>
  <c r="AF222" i="89" s="1"/>
  <c r="AV222" i="89" s="1"/>
  <c r="BL217" i="89"/>
  <c r="AF217" i="89" s="1"/>
  <c r="AV217" i="89" s="1"/>
  <c r="BL225" i="89"/>
  <c r="AF225" i="89" s="1"/>
  <c r="AV225" i="89" s="1"/>
  <c r="ET227" i="89"/>
  <c r="ET226" i="89"/>
  <c r="ET225" i="89"/>
  <c r="ET224" i="89"/>
  <c r="ET223" i="89"/>
  <c r="ET221" i="89"/>
  <c r="ET220" i="89"/>
  <c r="ET219" i="89"/>
  <c r="ET218" i="89"/>
  <c r="ET217" i="89"/>
  <c r="ET216" i="89"/>
  <c r="ET222" i="89"/>
  <c r="ET214" i="89"/>
  <c r="ET213" i="89"/>
  <c r="ET212" i="89"/>
  <c r="ET215" i="89"/>
  <c r="ET210" i="89"/>
  <c r="ET211" i="89"/>
  <c r="ET209" i="89"/>
  <c r="ET208" i="89"/>
  <c r="ET207" i="89"/>
  <c r="ET206" i="89"/>
  <c r="ET205" i="89"/>
  <c r="ET204" i="89"/>
  <c r="ET203" i="89"/>
  <c r="ET202" i="89"/>
  <c r="ET196" i="89"/>
  <c r="ET197" i="89"/>
  <c r="ET201" i="89"/>
  <c r="ET200" i="89"/>
  <c r="ET199" i="89"/>
  <c r="ET198" i="89"/>
  <c r="ET194" i="89"/>
  <c r="ET193" i="89"/>
  <c r="ET192" i="89"/>
  <c r="ET191" i="89"/>
  <c r="ET190" i="89"/>
  <c r="ET189" i="89"/>
  <c r="ET188" i="89"/>
  <c r="ET187" i="89"/>
  <c r="ET186" i="89"/>
  <c r="ET185" i="89"/>
  <c r="ET184" i="89"/>
  <c r="ET183" i="89"/>
  <c r="ET182" i="89"/>
  <c r="ET181" i="89"/>
  <c r="ET180" i="89"/>
  <c r="ET179" i="89"/>
  <c r="ET178" i="89"/>
  <c r="ET177" i="89"/>
  <c r="ET176" i="89"/>
  <c r="ET175" i="89"/>
  <c r="ET174" i="89"/>
  <c r="ET173" i="89"/>
  <c r="ET172" i="89"/>
  <c r="ET171" i="89"/>
  <c r="ET170" i="89"/>
  <c r="ET195" i="89"/>
  <c r="ET169" i="89"/>
  <c r="ET168" i="89"/>
  <c r="ET166" i="89"/>
  <c r="ET165" i="89"/>
  <c r="ET164" i="89"/>
  <c r="ET163" i="89"/>
  <c r="ET162" i="89"/>
  <c r="ET161" i="89"/>
  <c r="ET160" i="89"/>
  <c r="ET159" i="89"/>
  <c r="ET158" i="89"/>
  <c r="ET157" i="89"/>
  <c r="ET156" i="89"/>
  <c r="ET155" i="89"/>
  <c r="ET154" i="89"/>
  <c r="ET167" i="89"/>
  <c r="ET153" i="89"/>
  <c r="ET152" i="89"/>
  <c r="ET151" i="89"/>
  <c r="ET150" i="89"/>
  <c r="ET148" i="89"/>
  <c r="ET146" i="89"/>
  <c r="ET145" i="89"/>
  <c r="ET144" i="89"/>
  <c r="ET143" i="89"/>
  <c r="ET142" i="89"/>
  <c r="ET141" i="89"/>
  <c r="ET140" i="89"/>
  <c r="ET139" i="89"/>
  <c r="ET138" i="89"/>
  <c r="ET137" i="89"/>
  <c r="ET136" i="89"/>
  <c r="ET149" i="89"/>
  <c r="ET147" i="89"/>
  <c r="ET134" i="89"/>
  <c r="ET130" i="89"/>
  <c r="ET128" i="89"/>
  <c r="ET135" i="89"/>
  <c r="ET131" i="89"/>
  <c r="ET127" i="89"/>
  <c r="ET126" i="89"/>
  <c r="ET132" i="89"/>
  <c r="ET125" i="89"/>
  <c r="ET124" i="89"/>
  <c r="ET123" i="89"/>
  <c r="ET122" i="89"/>
  <c r="ET121" i="89"/>
  <c r="ET120" i="89"/>
  <c r="ET119" i="89"/>
  <c r="ET118" i="89"/>
  <c r="ET117" i="89"/>
  <c r="ET116" i="89"/>
  <c r="ET115" i="89"/>
  <c r="ET114" i="89"/>
  <c r="ET113" i="89"/>
  <c r="ET112" i="89"/>
  <c r="ET111" i="89"/>
  <c r="ET110" i="89"/>
  <c r="ET109" i="89"/>
  <c r="ET108" i="89"/>
  <c r="ET107" i="89"/>
  <c r="ET106" i="89"/>
  <c r="ET133" i="89"/>
  <c r="ET129" i="89"/>
  <c r="ET105" i="89"/>
  <c r="ET103" i="89"/>
  <c r="ET102" i="89"/>
  <c r="ET101" i="89"/>
  <c r="ET100" i="89"/>
  <c r="ET99" i="89"/>
  <c r="ET98" i="89"/>
  <c r="ET97" i="89"/>
  <c r="ET96" i="89"/>
  <c r="ET95" i="89"/>
  <c r="ET94" i="89"/>
  <c r="ET93" i="89"/>
  <c r="ET92" i="89"/>
  <c r="ET91" i="89"/>
  <c r="ET90" i="89"/>
  <c r="ET89" i="89"/>
  <c r="ET88" i="89"/>
  <c r="ET87" i="89"/>
  <c r="ET86" i="89"/>
  <c r="ET85" i="89"/>
  <c r="ET84" i="89"/>
  <c r="ET83" i="89"/>
  <c r="ET104" i="89"/>
  <c r="ET82" i="89"/>
  <c r="ET80" i="89"/>
  <c r="ET79" i="89"/>
  <c r="ET78" i="89"/>
  <c r="ET77" i="89"/>
  <c r="ET76" i="89"/>
  <c r="ET75" i="89"/>
  <c r="ET74" i="89"/>
  <c r="ET73" i="89"/>
  <c r="ET72" i="89"/>
  <c r="ET71" i="89"/>
  <c r="ET70" i="89"/>
  <c r="ET69" i="89"/>
  <c r="ET68" i="89"/>
  <c r="ET67" i="89"/>
  <c r="ET66" i="89"/>
  <c r="ET65" i="89"/>
  <c r="ET81" i="89"/>
  <c r="ET44" i="89"/>
  <c r="ET43" i="89"/>
  <c r="ET42" i="89"/>
  <c r="ET41" i="89"/>
  <c r="ET40" i="89"/>
  <c r="ET39" i="89"/>
  <c r="ET38" i="89"/>
  <c r="ET37" i="89"/>
  <c r="ET36" i="89"/>
  <c r="ET35" i="89"/>
  <c r="ET34" i="89"/>
  <c r="ET33" i="89"/>
  <c r="ET32" i="89"/>
  <c r="ET31" i="89"/>
  <c r="ET30" i="89"/>
  <c r="ET29" i="89"/>
  <c r="ET28" i="89"/>
  <c r="ET27" i="89"/>
  <c r="ET64" i="89"/>
  <c r="ET63" i="89"/>
  <c r="ET62" i="89"/>
  <c r="ET61" i="89"/>
  <c r="ET60" i="89"/>
  <c r="ET59" i="89"/>
  <c r="ET58" i="89"/>
  <c r="ET57" i="89"/>
  <c r="ET56" i="89"/>
  <c r="ET55" i="89"/>
  <c r="ET54" i="89"/>
  <c r="ET53" i="89"/>
  <c r="ET52" i="89"/>
  <c r="ET51" i="89"/>
  <c r="ET50" i="89"/>
  <c r="ET49" i="89"/>
  <c r="ET48" i="89"/>
  <c r="ET47" i="89"/>
  <c r="ET46" i="89"/>
  <c r="ET45" i="89"/>
  <c r="EQ35" i="89"/>
  <c r="EQ39" i="89"/>
  <c r="EQ43" i="89"/>
  <c r="EQ29" i="89"/>
  <c r="EQ45" i="89"/>
  <c r="EQ49" i="89"/>
  <c r="EQ53" i="89"/>
  <c r="EQ57" i="89"/>
  <c r="EQ61" i="89"/>
  <c r="EQ65" i="89"/>
  <c r="EQ69" i="89"/>
  <c r="EQ73" i="89"/>
  <c r="EQ77" i="89"/>
  <c r="EQ82" i="89"/>
  <c r="EQ89" i="89"/>
  <c r="EQ84" i="89"/>
  <c r="EQ92" i="89"/>
  <c r="EQ107" i="89"/>
  <c r="EQ113" i="89"/>
  <c r="EQ95" i="89"/>
  <c r="EQ99" i="89"/>
  <c r="EQ103" i="89"/>
  <c r="EQ116" i="89"/>
  <c r="EQ120" i="89"/>
  <c r="EQ124" i="89"/>
  <c r="EQ129" i="89"/>
  <c r="EQ133" i="89"/>
  <c r="EQ137" i="89"/>
  <c r="EQ141" i="89"/>
  <c r="EQ145" i="89"/>
  <c r="EQ151" i="89"/>
  <c r="EQ147" i="89"/>
  <c r="EQ157" i="89"/>
  <c r="EQ161" i="89"/>
  <c r="EQ165" i="89"/>
  <c r="EQ171" i="89"/>
  <c r="EQ174" i="89"/>
  <c r="EQ178" i="89"/>
  <c r="EQ190" i="89"/>
  <c r="EQ194" i="89"/>
  <c r="EQ182" i="89"/>
  <c r="EQ186" i="89"/>
  <c r="EQ197" i="89"/>
  <c r="EQ198" i="89"/>
  <c r="EQ204" i="89"/>
  <c r="EQ208" i="89"/>
  <c r="EQ212" i="89"/>
  <c r="EQ217" i="89"/>
  <c r="EQ221" i="89"/>
  <c r="EZ28" i="89"/>
  <c r="EZ32" i="89"/>
  <c r="EZ36" i="89"/>
  <c r="EZ40" i="89"/>
  <c r="EZ44" i="89"/>
  <c r="EZ86" i="89"/>
  <c r="EZ95" i="89"/>
  <c r="EZ46" i="89"/>
  <c r="EZ50" i="89"/>
  <c r="EZ54" i="89"/>
  <c r="EZ58" i="89"/>
  <c r="EZ62" i="89"/>
  <c r="EZ66" i="89"/>
  <c r="EZ70" i="89"/>
  <c r="EZ74" i="89"/>
  <c r="EZ78" i="89"/>
  <c r="EZ81" i="89"/>
  <c r="EZ89" i="89"/>
  <c r="EZ101" i="89"/>
  <c r="EZ102" i="89"/>
  <c r="EZ104" i="89"/>
  <c r="EZ112" i="89"/>
  <c r="EZ116" i="89"/>
  <c r="EZ120" i="89"/>
  <c r="EZ124" i="89"/>
  <c r="EZ128" i="89"/>
  <c r="EZ132" i="89"/>
  <c r="EZ136" i="89"/>
  <c r="EZ140" i="89"/>
  <c r="EZ144" i="89"/>
  <c r="EZ147" i="89"/>
  <c r="EZ151" i="89"/>
  <c r="EZ155" i="89"/>
  <c r="EZ159" i="89"/>
  <c r="EZ163" i="89"/>
  <c r="EZ168" i="89"/>
  <c r="EZ170" i="89"/>
  <c r="EZ175" i="89"/>
  <c r="EZ181" i="89"/>
  <c r="EZ184" i="89"/>
  <c r="EZ188" i="89"/>
  <c r="EZ192" i="89"/>
  <c r="EZ196" i="89"/>
  <c r="EZ210" i="89"/>
  <c r="EZ202" i="89"/>
  <c r="EZ207" i="89"/>
  <c r="EZ214" i="89"/>
  <c r="EZ219" i="89"/>
  <c r="EZ220" i="89"/>
  <c r="DM32" i="89"/>
  <c r="DM38" i="89"/>
  <c r="DM42" i="89"/>
  <c r="DM28" i="89"/>
  <c r="DM33" i="89"/>
  <c r="DM47" i="89"/>
  <c r="DM51" i="89"/>
  <c r="DM55" i="89"/>
  <c r="DM59" i="89"/>
  <c r="DM63" i="89"/>
  <c r="DM67" i="89"/>
  <c r="BA67" i="89" s="1"/>
  <c r="U67" i="89" s="1"/>
  <c r="AK67" i="89" s="1"/>
  <c r="DM71" i="89"/>
  <c r="DM75" i="89"/>
  <c r="DM79" i="89"/>
  <c r="DM86" i="89"/>
  <c r="DM81" i="89"/>
  <c r="DM89" i="89"/>
  <c r="DM109" i="89"/>
  <c r="DM110" i="89"/>
  <c r="DM96" i="89"/>
  <c r="DM100" i="89"/>
  <c r="DM104" i="89"/>
  <c r="DM115" i="89"/>
  <c r="DM119" i="89"/>
  <c r="DM123" i="89"/>
  <c r="DM127" i="89"/>
  <c r="DM131" i="89"/>
  <c r="DM135" i="89"/>
  <c r="DM139" i="89"/>
  <c r="DM143" i="89"/>
  <c r="DM148" i="89"/>
  <c r="DM153" i="89"/>
  <c r="DM155" i="89"/>
  <c r="DM159" i="89"/>
  <c r="DM163" i="89"/>
  <c r="DM168" i="89"/>
  <c r="DM171" i="89"/>
  <c r="DM175" i="89"/>
  <c r="DM179" i="89"/>
  <c r="BA179" i="89" s="1"/>
  <c r="U179" i="89" s="1"/>
  <c r="AK179" i="89" s="1"/>
  <c r="DM183" i="89"/>
  <c r="DM187" i="89"/>
  <c r="DM191" i="89"/>
  <c r="DM195" i="89"/>
  <c r="DM200" i="89"/>
  <c r="DM203" i="89"/>
  <c r="DM207" i="89"/>
  <c r="DM216" i="89"/>
  <c r="DM213" i="89"/>
  <c r="DM219" i="89"/>
  <c r="DM223" i="89"/>
  <c r="EK48" i="89"/>
  <c r="EK52" i="89"/>
  <c r="EK56" i="89"/>
  <c r="EK60" i="89"/>
  <c r="EK27" i="89"/>
  <c r="EK31" i="89"/>
  <c r="EK35" i="89"/>
  <c r="EK39" i="89"/>
  <c r="EK43" i="89"/>
  <c r="EK82" i="89"/>
  <c r="EK68" i="89"/>
  <c r="EK72" i="89"/>
  <c r="EK76" i="89"/>
  <c r="EK81" i="89"/>
  <c r="EK85" i="89"/>
  <c r="EK89" i="89"/>
  <c r="EK93" i="89"/>
  <c r="EK97" i="89"/>
  <c r="EK101" i="89"/>
  <c r="EK126" i="89"/>
  <c r="EK106" i="89"/>
  <c r="EK110" i="89"/>
  <c r="EK114" i="89"/>
  <c r="EK118" i="89"/>
  <c r="EK122" i="89"/>
  <c r="EK130" i="89"/>
  <c r="EK128" i="89"/>
  <c r="EK137" i="89"/>
  <c r="EK141" i="89"/>
  <c r="EK145" i="89"/>
  <c r="EK150" i="89"/>
  <c r="EK166" i="89"/>
  <c r="EK157" i="89"/>
  <c r="EK161" i="89"/>
  <c r="EK165" i="89"/>
  <c r="EK179" i="89"/>
  <c r="EK173" i="89"/>
  <c r="EK177" i="89"/>
  <c r="EK182" i="89"/>
  <c r="BI182" i="89" s="1"/>
  <c r="AC182" i="89" s="1"/>
  <c r="AS182" i="89" s="1"/>
  <c r="EK186" i="89"/>
  <c r="EK190" i="89"/>
  <c r="EK194" i="89"/>
  <c r="EK200" i="89"/>
  <c r="EK196" i="89"/>
  <c r="EK204" i="89"/>
  <c r="BI204" i="89" s="1"/>
  <c r="AC204" i="89" s="1"/>
  <c r="AS204" i="89" s="1"/>
  <c r="EK208" i="89"/>
  <c r="EK213" i="89"/>
  <c r="EK217" i="89"/>
  <c r="EK222" i="89"/>
  <c r="BI222" i="89" s="1"/>
  <c r="AC222" i="89" s="1"/>
  <c r="AS222" i="89" s="1"/>
  <c r="DN28" i="89"/>
  <c r="DN32" i="89"/>
  <c r="DN36" i="89"/>
  <c r="DN40" i="89"/>
  <c r="DN44" i="89"/>
  <c r="DN89" i="89"/>
  <c r="DN45" i="89"/>
  <c r="DN49" i="89"/>
  <c r="DN53" i="89"/>
  <c r="DN57" i="89"/>
  <c r="DN61" i="89"/>
  <c r="DN65" i="89"/>
  <c r="DN69" i="89"/>
  <c r="DN73" i="89"/>
  <c r="DN77" i="89"/>
  <c r="DN82" i="89"/>
  <c r="DN104" i="89"/>
  <c r="DN90" i="89"/>
  <c r="DN102" i="89"/>
  <c r="DN103" i="89"/>
  <c r="DN111" i="89"/>
  <c r="DN112" i="89"/>
  <c r="DN116" i="89"/>
  <c r="DN120" i="89"/>
  <c r="DN124" i="89"/>
  <c r="DN128" i="89"/>
  <c r="DN132" i="89"/>
  <c r="DN136" i="89"/>
  <c r="DN140" i="89"/>
  <c r="DN144" i="89"/>
  <c r="DN148" i="89"/>
  <c r="DN152" i="89"/>
  <c r="DN156" i="89"/>
  <c r="DN160" i="89"/>
  <c r="DN164" i="89"/>
  <c r="DN168" i="89"/>
  <c r="DN180" i="89"/>
  <c r="DN174" i="89"/>
  <c r="DN178" i="89"/>
  <c r="DN184" i="89"/>
  <c r="DN197" i="89"/>
  <c r="DN191" i="89"/>
  <c r="DN195" i="89"/>
  <c r="DN210" i="89"/>
  <c r="DN201" i="89"/>
  <c r="DN209" i="89"/>
  <c r="DN219" i="89"/>
  <c r="DN226" i="89"/>
  <c r="DN218" i="89"/>
  <c r="DL45" i="89"/>
  <c r="DL49" i="89"/>
  <c r="DL53" i="89"/>
  <c r="DL57" i="89"/>
  <c r="DL61" i="89"/>
  <c r="DL27" i="89"/>
  <c r="DL31" i="89"/>
  <c r="DL35" i="89"/>
  <c r="DL39" i="89"/>
  <c r="DL43" i="89"/>
  <c r="AZ43" i="89" s="1"/>
  <c r="T43" i="89" s="1"/>
  <c r="AJ43" i="89" s="1"/>
  <c r="DL66" i="89"/>
  <c r="DL70" i="89"/>
  <c r="DL74" i="89"/>
  <c r="DL78" i="89"/>
  <c r="DL83" i="89"/>
  <c r="AZ83" i="89" s="1"/>
  <c r="T83" i="89" s="1"/>
  <c r="AJ83" i="89" s="1"/>
  <c r="DL87" i="89"/>
  <c r="DL91" i="89"/>
  <c r="DL95" i="89"/>
  <c r="DL99" i="89"/>
  <c r="DL103" i="89"/>
  <c r="DL133" i="89"/>
  <c r="DL109" i="89"/>
  <c r="DL113" i="89"/>
  <c r="DL117" i="89"/>
  <c r="DL121" i="89"/>
  <c r="DL125" i="89"/>
  <c r="DL131" i="89"/>
  <c r="DL134" i="89"/>
  <c r="DL137" i="89"/>
  <c r="DL141" i="89"/>
  <c r="DL145" i="89"/>
  <c r="DL151" i="89"/>
  <c r="DL154" i="89"/>
  <c r="DL158" i="89"/>
  <c r="DL162" i="89"/>
  <c r="DL166" i="89"/>
  <c r="DL195" i="89"/>
  <c r="DL174" i="89"/>
  <c r="DL178" i="89"/>
  <c r="DL182" i="89"/>
  <c r="DL186" i="89"/>
  <c r="DL190" i="89"/>
  <c r="DL194" i="89"/>
  <c r="DL201" i="89"/>
  <c r="DL203" i="89"/>
  <c r="DL207" i="89"/>
  <c r="DL210" i="89"/>
  <c r="DL214" i="89"/>
  <c r="DL218" i="89"/>
  <c r="DL223" i="89"/>
  <c r="EC48" i="89"/>
  <c r="EC52" i="89"/>
  <c r="EC56" i="89"/>
  <c r="EC60" i="89"/>
  <c r="EC64" i="89"/>
  <c r="EC30" i="89"/>
  <c r="EC34" i="89"/>
  <c r="EC38" i="89"/>
  <c r="EC42" i="89"/>
  <c r="EC65" i="89"/>
  <c r="EC69" i="89"/>
  <c r="EC73" i="89"/>
  <c r="EC77" i="89"/>
  <c r="EC82" i="89"/>
  <c r="EC85" i="89"/>
  <c r="EC89" i="89"/>
  <c r="EC93" i="89"/>
  <c r="EC97" i="89"/>
  <c r="EC101" i="89"/>
  <c r="EC129" i="89"/>
  <c r="EC108" i="89"/>
  <c r="EC112" i="89"/>
  <c r="EC116" i="89"/>
  <c r="EC120" i="89"/>
  <c r="EC124" i="89"/>
  <c r="EC127" i="89"/>
  <c r="EC130" i="89"/>
  <c r="EC136" i="89"/>
  <c r="EC140" i="89"/>
  <c r="EC144" i="89"/>
  <c r="EC150" i="89"/>
  <c r="EC167" i="89"/>
  <c r="EC157" i="89"/>
  <c r="EC161" i="89"/>
  <c r="EC165" i="89"/>
  <c r="EC170" i="89"/>
  <c r="EC173" i="89"/>
  <c r="EC177" i="89"/>
  <c r="EC181" i="89"/>
  <c r="EC185" i="89"/>
  <c r="EC189" i="89"/>
  <c r="EC193" i="89"/>
  <c r="EC200" i="89"/>
  <c r="EC202" i="89"/>
  <c r="EC206" i="89"/>
  <c r="EC211" i="89"/>
  <c r="EC213" i="89"/>
  <c r="EC217" i="89"/>
  <c r="EC221" i="89"/>
  <c r="DT47" i="89"/>
  <c r="DT51" i="89"/>
  <c r="DT55" i="89"/>
  <c r="DT59" i="89"/>
  <c r="DT63" i="89"/>
  <c r="DT30" i="89"/>
  <c r="DT34" i="89"/>
  <c r="DT38" i="89"/>
  <c r="DT42" i="89"/>
  <c r="DT80" i="89"/>
  <c r="DT67" i="89"/>
  <c r="DT71" i="89"/>
  <c r="DT75" i="89"/>
  <c r="DT79" i="89"/>
  <c r="DT84" i="89"/>
  <c r="DT88" i="89"/>
  <c r="DT92" i="89"/>
  <c r="DT96" i="89"/>
  <c r="DT100" i="89"/>
  <c r="DT104" i="89"/>
  <c r="DT135" i="89"/>
  <c r="DT109" i="89"/>
  <c r="DT113" i="89"/>
  <c r="DT117" i="89"/>
  <c r="DT121" i="89"/>
  <c r="DT125" i="89"/>
  <c r="DT133" i="89"/>
  <c r="DT136" i="89"/>
  <c r="DT140" i="89"/>
  <c r="DT144" i="89"/>
  <c r="DT149" i="89"/>
  <c r="DT153" i="89"/>
  <c r="DT156" i="89"/>
  <c r="DT160" i="89"/>
  <c r="DT164" i="89"/>
  <c r="DT168" i="89"/>
  <c r="DT172" i="89"/>
  <c r="DT176" i="89"/>
  <c r="DT181" i="89"/>
  <c r="DT185" i="89"/>
  <c r="DT189" i="89"/>
  <c r="DT193" i="89"/>
  <c r="DT199" i="89"/>
  <c r="DT198" i="89"/>
  <c r="DT204" i="89"/>
  <c r="DT208" i="89"/>
  <c r="DT212" i="89"/>
  <c r="DT216" i="89"/>
  <c r="DT220" i="89"/>
  <c r="DR28" i="89"/>
  <c r="DR32" i="89"/>
  <c r="DR36" i="89"/>
  <c r="DR40" i="89"/>
  <c r="DR44" i="89"/>
  <c r="DR86" i="89"/>
  <c r="DR95" i="89"/>
  <c r="DR45" i="89"/>
  <c r="DR49" i="89"/>
  <c r="DR53" i="89"/>
  <c r="DR57" i="89"/>
  <c r="DR61" i="89"/>
  <c r="DR65" i="89"/>
  <c r="DR69" i="89"/>
  <c r="DR73" i="89"/>
  <c r="DR77" i="89"/>
  <c r="DR100" i="89"/>
  <c r="DR87" i="89"/>
  <c r="DR97" i="89"/>
  <c r="DR98" i="89"/>
  <c r="DR110" i="89"/>
  <c r="DR112" i="89"/>
  <c r="DR116" i="89"/>
  <c r="DR120" i="89"/>
  <c r="DR124" i="89"/>
  <c r="DR128" i="89"/>
  <c r="DR132" i="89"/>
  <c r="DR136" i="89"/>
  <c r="DR140" i="89"/>
  <c r="DR144" i="89"/>
  <c r="DR147" i="89"/>
  <c r="DR151" i="89"/>
  <c r="DR155" i="89"/>
  <c r="DR159" i="89"/>
  <c r="DR163" i="89"/>
  <c r="DR168" i="89"/>
  <c r="DR173" i="89"/>
  <c r="DR175" i="89"/>
  <c r="DR181" i="89"/>
  <c r="DR184" i="89"/>
  <c r="DR188" i="89"/>
  <c r="DR192" i="89"/>
  <c r="DR196" i="89"/>
  <c r="DR199" i="89"/>
  <c r="DR203" i="89"/>
  <c r="DR207" i="89"/>
  <c r="DR214" i="89"/>
  <c r="DR219" i="89"/>
  <c r="DR220" i="89"/>
  <c r="DK28" i="89"/>
  <c r="DK36" i="89"/>
  <c r="DK42" i="89"/>
  <c r="DK32" i="89"/>
  <c r="DK38" i="89"/>
  <c r="DK47" i="89"/>
  <c r="DK51" i="89"/>
  <c r="DK55" i="89"/>
  <c r="DK59" i="89"/>
  <c r="DK63" i="89"/>
  <c r="DK67" i="89"/>
  <c r="DK71" i="89"/>
  <c r="DK75" i="89"/>
  <c r="DK79" i="89"/>
  <c r="DK83" i="89"/>
  <c r="DK87" i="89"/>
  <c r="DK91" i="89"/>
  <c r="DK95" i="89"/>
  <c r="DK99" i="89"/>
  <c r="DK103" i="89"/>
  <c r="DK107" i="89"/>
  <c r="DK111" i="89"/>
  <c r="DK115" i="89"/>
  <c r="DK119" i="89"/>
  <c r="DK123" i="89"/>
  <c r="DK127" i="89"/>
  <c r="DK149" i="89"/>
  <c r="DK133" i="89"/>
  <c r="DK137" i="89"/>
  <c r="DK141" i="89"/>
  <c r="DK145" i="89"/>
  <c r="DK151" i="89"/>
  <c r="DK155" i="89"/>
  <c r="DK159" i="89"/>
  <c r="DK163" i="89"/>
  <c r="DK167" i="89"/>
  <c r="DK182" i="89"/>
  <c r="DK171" i="89"/>
  <c r="DK175" i="89"/>
  <c r="DK179" i="89"/>
  <c r="DK185" i="89"/>
  <c r="DK191" i="89"/>
  <c r="DK195" i="89"/>
  <c r="DK204" i="89"/>
  <c r="DK200" i="89"/>
  <c r="DK206" i="89"/>
  <c r="DK211" i="89"/>
  <c r="DK215" i="89"/>
  <c r="DK219" i="89"/>
  <c r="DK224" i="89"/>
  <c r="FS93" i="44"/>
  <c r="HM27" i="44"/>
  <c r="P230" i="44"/>
  <c r="Q230" i="44"/>
  <c r="FT29" i="44"/>
  <c r="GI28" i="44"/>
  <c r="GJ51" i="44"/>
  <c r="GK28" i="44"/>
  <c r="P233" i="44"/>
  <c r="Q233" i="44"/>
  <c r="FT111" i="44"/>
  <c r="GY27" i="44"/>
  <c r="GZ27" i="44"/>
  <c r="HA27" i="44"/>
  <c r="GY28" i="44"/>
  <c r="GZ28" i="44"/>
  <c r="HA28" i="44"/>
  <c r="GY29" i="44"/>
  <c r="GZ29" i="44"/>
  <c r="HA29" i="44"/>
  <c r="GY30" i="44"/>
  <c r="GZ30" i="44"/>
  <c r="HA30" i="44"/>
  <c r="GY31" i="44"/>
  <c r="GZ31" i="44"/>
  <c r="HA31" i="44"/>
  <c r="GY32" i="44"/>
  <c r="GZ32" i="44"/>
  <c r="HA32" i="44"/>
  <c r="GY33" i="44"/>
  <c r="GZ33" i="44"/>
  <c r="HA33" i="44"/>
  <c r="GY34" i="44"/>
  <c r="GZ34" i="44"/>
  <c r="HA34" i="44"/>
  <c r="GY35" i="44"/>
  <c r="GZ35" i="44"/>
  <c r="HA35" i="44"/>
  <c r="GY36" i="44"/>
  <c r="GZ36" i="44"/>
  <c r="HA36" i="44"/>
  <c r="GY37" i="44"/>
  <c r="GZ37" i="44"/>
  <c r="HA37" i="44"/>
  <c r="GY38" i="44"/>
  <c r="GZ38" i="44"/>
  <c r="HA38" i="44"/>
  <c r="GY39" i="44"/>
  <c r="GZ39" i="44"/>
  <c r="HA39" i="44"/>
  <c r="GY40" i="44"/>
  <c r="GZ40" i="44"/>
  <c r="HA40" i="44"/>
  <c r="GY41" i="44"/>
  <c r="GZ41" i="44"/>
  <c r="HA41" i="44"/>
  <c r="GY42" i="44"/>
  <c r="GZ42" i="44"/>
  <c r="HA42" i="44"/>
  <c r="GY43" i="44"/>
  <c r="GZ43" i="44"/>
  <c r="HA43" i="44"/>
  <c r="GY44" i="44"/>
  <c r="GZ44" i="44"/>
  <c r="HA44" i="44"/>
  <c r="GY45" i="44"/>
  <c r="GZ45" i="44"/>
  <c r="HA45" i="44"/>
  <c r="GY46" i="44"/>
  <c r="GZ46" i="44"/>
  <c r="HA46" i="44"/>
  <c r="GY47" i="44"/>
  <c r="GZ47" i="44"/>
  <c r="HA47" i="44"/>
  <c r="GY48" i="44"/>
  <c r="GZ48" i="44"/>
  <c r="HA48" i="44"/>
  <c r="GY49" i="44"/>
  <c r="GZ49" i="44"/>
  <c r="HA49" i="44"/>
  <c r="GY50" i="44"/>
  <c r="GZ50" i="44"/>
  <c r="HA50" i="44"/>
  <c r="GY51" i="44"/>
  <c r="GZ51" i="44"/>
  <c r="HA51" i="44"/>
  <c r="GY52" i="44"/>
  <c r="GZ52" i="44"/>
  <c r="HA52" i="44"/>
  <c r="GY53" i="44"/>
  <c r="GZ53" i="44"/>
  <c r="HA53" i="44"/>
  <c r="GY54" i="44"/>
  <c r="GZ54" i="44"/>
  <c r="HA54" i="44"/>
  <c r="GY55" i="44"/>
  <c r="GZ55" i="44"/>
  <c r="HA55" i="44"/>
  <c r="GY56" i="44"/>
  <c r="GZ56" i="44"/>
  <c r="HA56" i="44"/>
  <c r="GY57" i="44"/>
  <c r="GZ57" i="44"/>
  <c r="HA57" i="44"/>
  <c r="GY58" i="44"/>
  <c r="GZ58" i="44"/>
  <c r="HA58" i="44"/>
  <c r="GY59" i="44"/>
  <c r="GZ59" i="44"/>
  <c r="HA59" i="44"/>
  <c r="GY60" i="44"/>
  <c r="GZ60" i="44"/>
  <c r="HA60" i="44"/>
  <c r="GY61" i="44"/>
  <c r="GZ61" i="44"/>
  <c r="HA61" i="44"/>
  <c r="GY62" i="44"/>
  <c r="GZ62" i="44"/>
  <c r="HA62" i="44"/>
  <c r="GY63" i="44"/>
  <c r="GZ63" i="44"/>
  <c r="HA63" i="44"/>
  <c r="GY64" i="44"/>
  <c r="GZ64" i="44"/>
  <c r="HA64" i="44"/>
  <c r="GY65" i="44"/>
  <c r="GZ65" i="44"/>
  <c r="HA65" i="44"/>
  <c r="GY66" i="44"/>
  <c r="GZ66" i="44"/>
  <c r="HA66" i="44"/>
  <c r="GY67" i="44"/>
  <c r="GZ67" i="44"/>
  <c r="HA67" i="44"/>
  <c r="GY68" i="44"/>
  <c r="GZ68" i="44"/>
  <c r="HA68" i="44"/>
  <c r="GY69" i="44"/>
  <c r="GZ69" i="44"/>
  <c r="HA69" i="44"/>
  <c r="GY70" i="44"/>
  <c r="GZ70" i="44"/>
  <c r="HA70" i="44"/>
  <c r="GY71" i="44"/>
  <c r="GZ71" i="44"/>
  <c r="HA71" i="44"/>
  <c r="GY72" i="44"/>
  <c r="GZ72" i="44"/>
  <c r="HA72" i="44"/>
  <c r="GY73" i="44"/>
  <c r="GZ73" i="44"/>
  <c r="HA73" i="44"/>
  <c r="GY74" i="44"/>
  <c r="GZ74" i="44"/>
  <c r="HA74" i="44"/>
  <c r="GY75" i="44"/>
  <c r="GZ75" i="44"/>
  <c r="HA75" i="44"/>
  <c r="GY76" i="44"/>
  <c r="GZ76" i="44"/>
  <c r="HA76" i="44"/>
  <c r="GY77" i="44"/>
  <c r="GZ77" i="44"/>
  <c r="HA77" i="44"/>
  <c r="GY78" i="44"/>
  <c r="GZ78" i="44"/>
  <c r="HA78" i="44"/>
  <c r="GY79" i="44"/>
  <c r="GZ79" i="44"/>
  <c r="HA79" i="44"/>
  <c r="GY80" i="44"/>
  <c r="GZ80" i="44"/>
  <c r="HA80" i="44"/>
  <c r="GY81" i="44"/>
  <c r="GZ81" i="44"/>
  <c r="HA81" i="44"/>
  <c r="GY82" i="44"/>
  <c r="GZ82" i="44"/>
  <c r="HA82" i="44"/>
  <c r="GY83" i="44"/>
  <c r="GZ83" i="44"/>
  <c r="HA83" i="44"/>
  <c r="GY84" i="44"/>
  <c r="GZ84" i="44"/>
  <c r="HA84" i="44"/>
  <c r="GY85" i="44"/>
  <c r="GZ85" i="44"/>
  <c r="HA85" i="44"/>
  <c r="GY86" i="44"/>
  <c r="GZ86" i="44"/>
  <c r="HA86" i="44"/>
  <c r="GY87" i="44"/>
  <c r="GZ87" i="44"/>
  <c r="HA87" i="44"/>
  <c r="GY88" i="44"/>
  <c r="GZ88" i="44"/>
  <c r="HA88" i="44"/>
  <c r="GY89" i="44"/>
  <c r="GZ89" i="44"/>
  <c r="HA89" i="44"/>
  <c r="GY90" i="44"/>
  <c r="GZ90" i="44"/>
  <c r="HA90" i="44"/>
  <c r="GY91" i="44"/>
  <c r="GZ91" i="44"/>
  <c r="HA91" i="44"/>
  <c r="GY92" i="44"/>
  <c r="GZ92" i="44"/>
  <c r="HA92" i="44"/>
  <c r="GY93" i="44"/>
  <c r="GZ93" i="44"/>
  <c r="HA93" i="44"/>
  <c r="GY94" i="44"/>
  <c r="GZ94" i="44"/>
  <c r="HA94" i="44"/>
  <c r="GY95" i="44"/>
  <c r="GZ95" i="44"/>
  <c r="HA95" i="44"/>
  <c r="GY96" i="44"/>
  <c r="GZ96" i="44"/>
  <c r="HA96" i="44"/>
  <c r="GY97" i="44"/>
  <c r="GZ97" i="44"/>
  <c r="HA97" i="44"/>
  <c r="GY98" i="44"/>
  <c r="GZ98" i="44"/>
  <c r="HA98" i="44"/>
  <c r="GY99" i="44"/>
  <c r="GZ99" i="44"/>
  <c r="HA99" i="44"/>
  <c r="GY100" i="44"/>
  <c r="GZ100" i="44"/>
  <c r="HA100" i="44"/>
  <c r="GY101" i="44"/>
  <c r="GZ101" i="44"/>
  <c r="HA101" i="44"/>
  <c r="GY102" i="44"/>
  <c r="GZ102" i="44"/>
  <c r="HA102" i="44"/>
  <c r="GY103" i="44"/>
  <c r="GZ103" i="44"/>
  <c r="HA103" i="44"/>
  <c r="GY104" i="44"/>
  <c r="GZ104" i="44"/>
  <c r="HA104" i="44"/>
  <c r="GY105" i="44"/>
  <c r="GZ105" i="44"/>
  <c r="HA105" i="44"/>
  <c r="GY106" i="44"/>
  <c r="GZ106" i="44"/>
  <c r="HA106" i="44"/>
  <c r="GY107" i="44"/>
  <c r="GZ107" i="44"/>
  <c r="HA107" i="44"/>
  <c r="GY108" i="44"/>
  <c r="GZ108" i="44"/>
  <c r="HA108" i="44"/>
  <c r="GY109" i="44"/>
  <c r="GZ109" i="44"/>
  <c r="HA109" i="44"/>
  <c r="GY110" i="44"/>
  <c r="GZ110" i="44"/>
  <c r="HA110" i="44"/>
  <c r="GY111" i="44"/>
  <c r="GZ111" i="44"/>
  <c r="HA111" i="44"/>
  <c r="GY112" i="44"/>
  <c r="GZ112" i="44"/>
  <c r="HA112" i="44"/>
  <c r="GY113" i="44"/>
  <c r="GZ113" i="44"/>
  <c r="HA113" i="44"/>
  <c r="GY114" i="44"/>
  <c r="GZ114" i="44"/>
  <c r="HA114" i="44"/>
  <c r="GY115" i="44"/>
  <c r="GZ115" i="44"/>
  <c r="HA115" i="44"/>
  <c r="GY116" i="44"/>
  <c r="GZ116" i="44"/>
  <c r="HA116" i="44"/>
  <c r="GY117" i="44"/>
  <c r="GZ117" i="44"/>
  <c r="HA117" i="44"/>
  <c r="GY118" i="44"/>
  <c r="GZ118" i="44"/>
  <c r="HA118" i="44"/>
  <c r="GY119" i="44"/>
  <c r="GZ119" i="44"/>
  <c r="HA119" i="44"/>
  <c r="GY120" i="44"/>
  <c r="GZ120" i="44"/>
  <c r="HA120" i="44"/>
  <c r="GY121" i="44"/>
  <c r="GZ121" i="44"/>
  <c r="HA121" i="44"/>
  <c r="GY122" i="44"/>
  <c r="GZ122" i="44"/>
  <c r="HA122" i="44"/>
  <c r="GY123" i="44"/>
  <c r="GZ123" i="44"/>
  <c r="HA123" i="44"/>
  <c r="GY124" i="44"/>
  <c r="GZ124" i="44"/>
  <c r="HA124" i="44"/>
  <c r="GY125" i="44"/>
  <c r="GZ125" i="44"/>
  <c r="HA125" i="44"/>
  <c r="GY126" i="44"/>
  <c r="GZ126" i="44"/>
  <c r="HA126" i="44"/>
  <c r="GY127" i="44"/>
  <c r="GZ127" i="44"/>
  <c r="HA127" i="44"/>
  <c r="GY128" i="44"/>
  <c r="GZ128" i="44"/>
  <c r="HA128" i="44"/>
  <c r="GY129" i="44"/>
  <c r="GZ129" i="44"/>
  <c r="HA129" i="44"/>
  <c r="GY130" i="44"/>
  <c r="GZ130" i="44"/>
  <c r="HA130" i="44"/>
  <c r="GY131" i="44"/>
  <c r="GZ131" i="44"/>
  <c r="HA131" i="44"/>
  <c r="GY132" i="44"/>
  <c r="GZ132" i="44"/>
  <c r="HA132" i="44"/>
  <c r="GY133" i="44"/>
  <c r="GZ133" i="44"/>
  <c r="HA133" i="44"/>
  <c r="GY134" i="44"/>
  <c r="GZ134" i="44"/>
  <c r="HA134" i="44"/>
  <c r="GY135" i="44"/>
  <c r="GZ135" i="44"/>
  <c r="HA135" i="44"/>
  <c r="GY136" i="44"/>
  <c r="GZ136" i="44"/>
  <c r="HA136" i="44"/>
  <c r="GY137" i="44"/>
  <c r="GZ137" i="44"/>
  <c r="HA137" i="44"/>
  <c r="GY138" i="44"/>
  <c r="GZ138" i="44"/>
  <c r="HA138" i="44"/>
  <c r="GY139" i="44"/>
  <c r="GZ139" i="44"/>
  <c r="HA139" i="44"/>
  <c r="GY140" i="44"/>
  <c r="GZ140" i="44"/>
  <c r="HA140" i="44"/>
  <c r="GY141" i="44"/>
  <c r="GZ141" i="44"/>
  <c r="HA141" i="44"/>
  <c r="GY142" i="44"/>
  <c r="GZ142" i="44"/>
  <c r="HA142" i="44"/>
  <c r="GY143" i="44"/>
  <c r="GZ143" i="44"/>
  <c r="HA143" i="44"/>
  <c r="GY144" i="44"/>
  <c r="GZ144" i="44"/>
  <c r="HA144" i="44"/>
  <c r="GY145" i="44"/>
  <c r="GZ145" i="44"/>
  <c r="HA145" i="44"/>
  <c r="GY146" i="44"/>
  <c r="GZ146" i="44"/>
  <c r="HA146" i="44"/>
  <c r="GY147" i="44"/>
  <c r="GZ147" i="44"/>
  <c r="HA147" i="44"/>
  <c r="GY148" i="44"/>
  <c r="GZ148" i="44"/>
  <c r="HA148" i="44"/>
  <c r="GY149" i="44"/>
  <c r="GZ149" i="44"/>
  <c r="HA149" i="44"/>
  <c r="GY150" i="44"/>
  <c r="GZ150" i="44"/>
  <c r="HA150" i="44"/>
  <c r="GY151" i="44"/>
  <c r="GZ151" i="44"/>
  <c r="HA151" i="44"/>
  <c r="GY152" i="44"/>
  <c r="GZ152" i="44"/>
  <c r="HA152" i="44"/>
  <c r="GY153" i="44"/>
  <c r="GZ153" i="44"/>
  <c r="HA153" i="44"/>
  <c r="GY154" i="44"/>
  <c r="GZ154" i="44"/>
  <c r="HA154" i="44"/>
  <c r="GY155" i="44"/>
  <c r="GZ155" i="44"/>
  <c r="HA155" i="44"/>
  <c r="GY156" i="44"/>
  <c r="GZ156" i="44"/>
  <c r="HA156" i="44"/>
  <c r="GY157" i="44"/>
  <c r="GZ157" i="44"/>
  <c r="HA157" i="44"/>
  <c r="GY158" i="44"/>
  <c r="GZ158" i="44"/>
  <c r="HA158" i="44"/>
  <c r="GY159" i="44"/>
  <c r="GZ159" i="44"/>
  <c r="HA159" i="44"/>
  <c r="GY160" i="44"/>
  <c r="GZ160" i="44"/>
  <c r="HA160" i="44"/>
  <c r="GY161" i="44"/>
  <c r="GZ161" i="44"/>
  <c r="HA161" i="44"/>
  <c r="GY162" i="44"/>
  <c r="GZ162" i="44"/>
  <c r="HA162" i="44"/>
  <c r="GY163" i="44"/>
  <c r="GZ163" i="44"/>
  <c r="HA163" i="44"/>
  <c r="GY164" i="44"/>
  <c r="GZ164" i="44"/>
  <c r="HA164" i="44"/>
  <c r="GY165" i="44"/>
  <c r="GZ165" i="44"/>
  <c r="HA165" i="44"/>
  <c r="GY166" i="44"/>
  <c r="GZ166" i="44"/>
  <c r="HA166" i="44"/>
  <c r="GY167" i="44"/>
  <c r="GZ167" i="44"/>
  <c r="HA167" i="44"/>
  <c r="GY168" i="44"/>
  <c r="GZ168" i="44"/>
  <c r="HA168" i="44"/>
  <c r="GY169" i="44"/>
  <c r="GZ169" i="44"/>
  <c r="HA169" i="44"/>
  <c r="GY170" i="44"/>
  <c r="GZ170" i="44"/>
  <c r="HA170" i="44"/>
  <c r="GY171" i="44"/>
  <c r="GZ171" i="44"/>
  <c r="HA171" i="44"/>
  <c r="GY172" i="44"/>
  <c r="GZ172" i="44"/>
  <c r="HA172" i="44"/>
  <c r="GY173" i="44"/>
  <c r="GZ173" i="44"/>
  <c r="HA173" i="44"/>
  <c r="GY174" i="44"/>
  <c r="GZ174" i="44"/>
  <c r="HA174" i="44"/>
  <c r="GY175" i="44"/>
  <c r="GZ175" i="44"/>
  <c r="HA175" i="44"/>
  <c r="GY176" i="44"/>
  <c r="GZ176" i="44"/>
  <c r="HA176" i="44"/>
  <c r="GY177" i="44"/>
  <c r="GZ177" i="44"/>
  <c r="HA177" i="44"/>
  <c r="GY178" i="44"/>
  <c r="GZ178" i="44"/>
  <c r="HA178" i="44"/>
  <c r="GY179" i="44"/>
  <c r="GZ179" i="44"/>
  <c r="HA179" i="44"/>
  <c r="GY180" i="44"/>
  <c r="GZ180" i="44"/>
  <c r="HA180" i="44"/>
  <c r="GY181" i="44"/>
  <c r="GZ181" i="44"/>
  <c r="HA181" i="44"/>
  <c r="GY182" i="44"/>
  <c r="GZ182" i="44"/>
  <c r="HA182" i="44"/>
  <c r="GY183" i="44"/>
  <c r="GZ183" i="44"/>
  <c r="HA183" i="44"/>
  <c r="GY184" i="44"/>
  <c r="GZ184" i="44"/>
  <c r="HA184" i="44"/>
  <c r="GY185" i="44"/>
  <c r="GZ185" i="44"/>
  <c r="HA185" i="44"/>
  <c r="GY186" i="44"/>
  <c r="GZ186" i="44"/>
  <c r="HA186" i="44"/>
  <c r="GY187" i="44"/>
  <c r="GZ187" i="44"/>
  <c r="HA187" i="44"/>
  <c r="GY188" i="44"/>
  <c r="GZ188" i="44"/>
  <c r="HA188" i="44"/>
  <c r="GY189" i="44"/>
  <c r="GZ189" i="44"/>
  <c r="HA189" i="44"/>
  <c r="GY190" i="44"/>
  <c r="GZ190" i="44"/>
  <c r="HA190" i="44"/>
  <c r="GY191" i="44"/>
  <c r="GZ191" i="44"/>
  <c r="HA191" i="44"/>
  <c r="GY192" i="44"/>
  <c r="GZ192" i="44"/>
  <c r="HA192" i="44"/>
  <c r="GY193" i="44"/>
  <c r="GZ193" i="44"/>
  <c r="HA193" i="44"/>
  <c r="GY194" i="44"/>
  <c r="GZ194" i="44"/>
  <c r="HA194" i="44"/>
  <c r="GY195" i="44"/>
  <c r="GZ195" i="44"/>
  <c r="HA195" i="44"/>
  <c r="GY196" i="44"/>
  <c r="GZ196" i="44"/>
  <c r="HA196" i="44"/>
  <c r="GY197" i="44"/>
  <c r="GZ197" i="44"/>
  <c r="HA197" i="44"/>
  <c r="GY198" i="44"/>
  <c r="GZ198" i="44"/>
  <c r="HA198" i="44"/>
  <c r="GY199" i="44"/>
  <c r="GZ199" i="44"/>
  <c r="HA199" i="44"/>
  <c r="GY200" i="44"/>
  <c r="GZ200" i="44"/>
  <c r="HA200" i="44"/>
  <c r="GY201" i="44"/>
  <c r="GZ201" i="44"/>
  <c r="HA201" i="44"/>
  <c r="GY202" i="44"/>
  <c r="GZ202" i="44"/>
  <c r="HA202" i="44"/>
  <c r="GY203" i="44"/>
  <c r="GZ203" i="44"/>
  <c r="HA203" i="44"/>
  <c r="GY204" i="44"/>
  <c r="GZ204" i="44"/>
  <c r="HA204" i="44"/>
  <c r="GY205" i="44"/>
  <c r="GZ205" i="44"/>
  <c r="HA205" i="44"/>
  <c r="GY206" i="44"/>
  <c r="GZ206" i="44"/>
  <c r="HA206" i="44"/>
  <c r="GY207" i="44"/>
  <c r="GZ207" i="44"/>
  <c r="HA207" i="44"/>
  <c r="GY208" i="44"/>
  <c r="GZ208" i="44"/>
  <c r="HA208" i="44"/>
  <c r="GY209" i="44"/>
  <c r="GZ209" i="44"/>
  <c r="HA209" i="44"/>
  <c r="GY210" i="44"/>
  <c r="GZ210" i="44"/>
  <c r="HA210" i="44"/>
  <c r="GY211" i="44"/>
  <c r="GZ211" i="44"/>
  <c r="HA211" i="44"/>
  <c r="GY212" i="44"/>
  <c r="GZ212" i="44"/>
  <c r="HA212" i="44"/>
  <c r="GY213" i="44"/>
  <c r="GZ213" i="44"/>
  <c r="HA213" i="44"/>
  <c r="GY214" i="44"/>
  <c r="GZ214" i="44"/>
  <c r="HA214" i="44"/>
  <c r="GY215" i="44"/>
  <c r="GZ215" i="44"/>
  <c r="HA215" i="44"/>
  <c r="GY216" i="44"/>
  <c r="GZ216" i="44"/>
  <c r="HA216" i="44"/>
  <c r="GY217" i="44"/>
  <c r="GZ217" i="44"/>
  <c r="HA217" i="44"/>
  <c r="GY218" i="44"/>
  <c r="GZ218" i="44"/>
  <c r="HA218" i="44"/>
  <c r="GY219" i="44"/>
  <c r="GZ219" i="44"/>
  <c r="HA219" i="44"/>
  <c r="GY220" i="44"/>
  <c r="GZ220" i="44"/>
  <c r="HA220" i="44"/>
  <c r="GY221" i="44"/>
  <c r="GZ221" i="44"/>
  <c r="HA221" i="44"/>
  <c r="GY222" i="44"/>
  <c r="GZ222" i="44"/>
  <c r="HA222" i="44"/>
  <c r="GY223" i="44"/>
  <c r="GZ223" i="44"/>
  <c r="HA223" i="44"/>
  <c r="GY224" i="44"/>
  <c r="GZ224" i="44"/>
  <c r="HA224" i="44"/>
  <c r="GY225" i="44"/>
  <c r="GZ225" i="44"/>
  <c r="HA225" i="44"/>
  <c r="GY226" i="44"/>
  <c r="GZ226" i="44"/>
  <c r="HA226" i="44"/>
  <c r="GY227" i="44"/>
  <c r="GZ227" i="44"/>
  <c r="HA227" i="44"/>
  <c r="HF27" i="44"/>
  <c r="HO27" i="44"/>
  <c r="HP27" i="44"/>
  <c r="HQ27" i="44"/>
  <c r="HF28" i="44"/>
  <c r="HO28" i="44"/>
  <c r="HP28" i="44"/>
  <c r="HQ28" i="44"/>
  <c r="HF29" i="44"/>
  <c r="HO29" i="44"/>
  <c r="HP29" i="44"/>
  <c r="HQ29" i="44"/>
  <c r="HF30" i="44"/>
  <c r="HO30" i="44"/>
  <c r="HP30" i="44"/>
  <c r="HQ30" i="44"/>
  <c r="HF31" i="44"/>
  <c r="HO31" i="44"/>
  <c r="HP31" i="44"/>
  <c r="HQ31" i="44"/>
  <c r="HF32" i="44"/>
  <c r="HO32" i="44"/>
  <c r="HP32" i="44"/>
  <c r="HQ32" i="44"/>
  <c r="HF33" i="44"/>
  <c r="HO33" i="44"/>
  <c r="HP33" i="44"/>
  <c r="HQ33" i="44"/>
  <c r="HF34" i="44"/>
  <c r="HO34" i="44"/>
  <c r="HP34" i="44"/>
  <c r="HQ34" i="44"/>
  <c r="HF35" i="44"/>
  <c r="HO35" i="44"/>
  <c r="HP35" i="44"/>
  <c r="HQ35" i="44"/>
  <c r="HF36" i="44"/>
  <c r="HO36" i="44"/>
  <c r="HP36" i="44"/>
  <c r="HQ36" i="44"/>
  <c r="HF37" i="44"/>
  <c r="HO37" i="44"/>
  <c r="HP37" i="44"/>
  <c r="HQ37" i="44"/>
  <c r="HF38" i="44"/>
  <c r="HO38" i="44"/>
  <c r="HP38" i="44"/>
  <c r="HQ38" i="44"/>
  <c r="HF39" i="44"/>
  <c r="HO39" i="44"/>
  <c r="HP39" i="44"/>
  <c r="HQ39" i="44"/>
  <c r="HF40" i="44"/>
  <c r="HO40" i="44"/>
  <c r="HP40" i="44"/>
  <c r="HQ40" i="44"/>
  <c r="HF41" i="44"/>
  <c r="HO41" i="44"/>
  <c r="HP41" i="44"/>
  <c r="HQ41" i="44"/>
  <c r="HF42" i="44"/>
  <c r="HO42" i="44"/>
  <c r="HP42" i="44"/>
  <c r="HQ42" i="44"/>
  <c r="HF43" i="44"/>
  <c r="HO43" i="44"/>
  <c r="HP43" i="44"/>
  <c r="HQ43" i="44"/>
  <c r="HF44" i="44"/>
  <c r="HO44" i="44"/>
  <c r="HP44" i="44"/>
  <c r="HQ44" i="44"/>
  <c r="HF45" i="44"/>
  <c r="HO45" i="44"/>
  <c r="HP45" i="44"/>
  <c r="HQ45" i="44"/>
  <c r="HF46" i="44"/>
  <c r="HO46" i="44"/>
  <c r="HP46" i="44"/>
  <c r="HQ46" i="44"/>
  <c r="HF47" i="44"/>
  <c r="HO47" i="44"/>
  <c r="HP47" i="44"/>
  <c r="HQ47" i="44"/>
  <c r="HF48" i="44"/>
  <c r="HO48" i="44"/>
  <c r="HP48" i="44"/>
  <c r="HQ48" i="44"/>
  <c r="HF49" i="44"/>
  <c r="HO49" i="44"/>
  <c r="HP49" i="44"/>
  <c r="HQ49" i="44"/>
  <c r="HF50" i="44"/>
  <c r="HO50" i="44"/>
  <c r="HP50" i="44"/>
  <c r="HQ50" i="44"/>
  <c r="HF51" i="44"/>
  <c r="HO51" i="44"/>
  <c r="HP51" i="44"/>
  <c r="HQ51" i="44"/>
  <c r="HF52" i="44"/>
  <c r="HO52" i="44"/>
  <c r="HP52" i="44"/>
  <c r="HQ52" i="44"/>
  <c r="HF53" i="44"/>
  <c r="HO53" i="44"/>
  <c r="HP53" i="44"/>
  <c r="HQ53" i="44"/>
  <c r="HF54" i="44"/>
  <c r="HO54" i="44"/>
  <c r="HP54" i="44"/>
  <c r="HQ54" i="44"/>
  <c r="HF55" i="44"/>
  <c r="HO55" i="44"/>
  <c r="HP55" i="44"/>
  <c r="HQ55" i="44"/>
  <c r="HF56" i="44"/>
  <c r="HO56" i="44"/>
  <c r="HP56" i="44"/>
  <c r="HQ56" i="44"/>
  <c r="HF57" i="44"/>
  <c r="HO57" i="44"/>
  <c r="HP57" i="44"/>
  <c r="HQ57" i="44"/>
  <c r="HF58" i="44"/>
  <c r="HO58" i="44"/>
  <c r="HP58" i="44"/>
  <c r="HQ58" i="44"/>
  <c r="HF59" i="44"/>
  <c r="HO59" i="44"/>
  <c r="HP59" i="44"/>
  <c r="HQ59" i="44"/>
  <c r="HF60" i="44"/>
  <c r="HO60" i="44"/>
  <c r="HP60" i="44"/>
  <c r="HQ60" i="44"/>
  <c r="HF61" i="44"/>
  <c r="HO61" i="44"/>
  <c r="HP61" i="44"/>
  <c r="HQ61" i="44"/>
  <c r="HF62" i="44"/>
  <c r="HO62" i="44"/>
  <c r="HP62" i="44"/>
  <c r="HQ62" i="44"/>
  <c r="HF63" i="44"/>
  <c r="HO63" i="44"/>
  <c r="HP63" i="44"/>
  <c r="HQ63" i="44"/>
  <c r="HF64" i="44"/>
  <c r="HO64" i="44"/>
  <c r="HP64" i="44"/>
  <c r="HQ64" i="44"/>
  <c r="HF65" i="44"/>
  <c r="HO65" i="44"/>
  <c r="HP65" i="44"/>
  <c r="HQ65" i="44"/>
  <c r="HF66" i="44"/>
  <c r="HO66" i="44"/>
  <c r="HP66" i="44"/>
  <c r="HQ66" i="44"/>
  <c r="HF67" i="44"/>
  <c r="HO67" i="44"/>
  <c r="HP67" i="44"/>
  <c r="HQ67" i="44"/>
  <c r="HF68" i="44"/>
  <c r="HO68" i="44"/>
  <c r="HP68" i="44"/>
  <c r="HQ68" i="44"/>
  <c r="HF69" i="44"/>
  <c r="HO69" i="44"/>
  <c r="HP69" i="44"/>
  <c r="HQ69" i="44"/>
  <c r="HF70" i="44"/>
  <c r="HO70" i="44"/>
  <c r="HP70" i="44"/>
  <c r="HQ70" i="44"/>
  <c r="HF71" i="44"/>
  <c r="HO71" i="44"/>
  <c r="HP71" i="44"/>
  <c r="HQ71" i="44"/>
  <c r="HF72" i="44"/>
  <c r="HO72" i="44"/>
  <c r="HP72" i="44"/>
  <c r="HQ72" i="44"/>
  <c r="HF73" i="44"/>
  <c r="HO73" i="44"/>
  <c r="HP73" i="44"/>
  <c r="HQ73" i="44"/>
  <c r="HF74" i="44"/>
  <c r="HO74" i="44"/>
  <c r="HP74" i="44"/>
  <c r="HQ74" i="44"/>
  <c r="HF75" i="44"/>
  <c r="HO75" i="44"/>
  <c r="HP75" i="44"/>
  <c r="HQ75" i="44"/>
  <c r="HF76" i="44"/>
  <c r="HO76" i="44"/>
  <c r="HP76" i="44"/>
  <c r="HQ76" i="44"/>
  <c r="HF77" i="44"/>
  <c r="HO77" i="44"/>
  <c r="HP77" i="44"/>
  <c r="HQ77" i="44"/>
  <c r="HF78" i="44"/>
  <c r="HO78" i="44"/>
  <c r="HP78" i="44"/>
  <c r="HQ78" i="44"/>
  <c r="HF79" i="44"/>
  <c r="HO79" i="44"/>
  <c r="HP79" i="44"/>
  <c r="HQ79" i="44"/>
  <c r="HF80" i="44"/>
  <c r="HO80" i="44"/>
  <c r="HP80" i="44"/>
  <c r="HQ80" i="44"/>
  <c r="HF81" i="44"/>
  <c r="HO81" i="44"/>
  <c r="HP81" i="44"/>
  <c r="HQ81" i="44"/>
  <c r="HF82" i="44"/>
  <c r="HO82" i="44"/>
  <c r="HP82" i="44"/>
  <c r="HQ82" i="44"/>
  <c r="HF83" i="44"/>
  <c r="HO83" i="44"/>
  <c r="HP83" i="44"/>
  <c r="HQ83" i="44"/>
  <c r="HF84" i="44"/>
  <c r="HO84" i="44"/>
  <c r="HP84" i="44"/>
  <c r="HQ84" i="44"/>
  <c r="HF85" i="44"/>
  <c r="HO85" i="44"/>
  <c r="HP85" i="44"/>
  <c r="HQ85" i="44"/>
  <c r="HF86" i="44"/>
  <c r="HO86" i="44"/>
  <c r="HP86" i="44"/>
  <c r="HQ86" i="44"/>
  <c r="HF87" i="44"/>
  <c r="HO87" i="44"/>
  <c r="HP87" i="44"/>
  <c r="HQ87" i="44"/>
  <c r="HF88" i="44"/>
  <c r="HO88" i="44"/>
  <c r="HP88" i="44"/>
  <c r="HQ88" i="44"/>
  <c r="HF89" i="44"/>
  <c r="HO89" i="44"/>
  <c r="HP89" i="44"/>
  <c r="HQ89" i="44"/>
  <c r="HF90" i="44"/>
  <c r="HO90" i="44"/>
  <c r="HP90" i="44"/>
  <c r="HQ90" i="44"/>
  <c r="HF91" i="44"/>
  <c r="HO91" i="44"/>
  <c r="HP91" i="44"/>
  <c r="HQ91" i="44"/>
  <c r="HF92" i="44"/>
  <c r="HO92" i="44"/>
  <c r="HP92" i="44"/>
  <c r="HQ92" i="44"/>
  <c r="HF93" i="44"/>
  <c r="HO93" i="44"/>
  <c r="HP93" i="44"/>
  <c r="HQ93" i="44"/>
  <c r="HF94" i="44"/>
  <c r="HO94" i="44"/>
  <c r="HP94" i="44"/>
  <c r="HQ94" i="44"/>
  <c r="HF95" i="44"/>
  <c r="HO95" i="44"/>
  <c r="HP95" i="44"/>
  <c r="HQ95" i="44"/>
  <c r="HF96" i="44"/>
  <c r="HO96" i="44"/>
  <c r="HP96" i="44"/>
  <c r="HQ96" i="44"/>
  <c r="HF97" i="44"/>
  <c r="HO97" i="44"/>
  <c r="HP97" i="44"/>
  <c r="HQ97" i="44"/>
  <c r="HF98" i="44"/>
  <c r="HO98" i="44"/>
  <c r="HP98" i="44"/>
  <c r="HQ98" i="44"/>
  <c r="HF99" i="44"/>
  <c r="HO99" i="44"/>
  <c r="HP99" i="44"/>
  <c r="HQ99" i="44"/>
  <c r="HF100" i="44"/>
  <c r="HO100" i="44"/>
  <c r="HP100" i="44"/>
  <c r="HQ100" i="44"/>
  <c r="HF101" i="44"/>
  <c r="HO101" i="44"/>
  <c r="HP101" i="44"/>
  <c r="HQ101" i="44"/>
  <c r="HF102" i="44"/>
  <c r="HO102" i="44"/>
  <c r="HP102" i="44"/>
  <c r="HQ102" i="44"/>
  <c r="HF103" i="44"/>
  <c r="HO103" i="44"/>
  <c r="HP103" i="44"/>
  <c r="HQ103" i="44"/>
  <c r="HF104" i="44"/>
  <c r="HO104" i="44"/>
  <c r="HP104" i="44"/>
  <c r="HQ104" i="44"/>
  <c r="HF105" i="44"/>
  <c r="HO105" i="44"/>
  <c r="HP105" i="44"/>
  <c r="HQ105" i="44"/>
  <c r="HF106" i="44"/>
  <c r="HO106" i="44"/>
  <c r="HP106" i="44"/>
  <c r="HQ106" i="44"/>
  <c r="HF107" i="44"/>
  <c r="HO107" i="44"/>
  <c r="HP107" i="44"/>
  <c r="HQ107" i="44"/>
  <c r="HF108" i="44"/>
  <c r="HO108" i="44"/>
  <c r="HP108" i="44"/>
  <c r="HQ108" i="44"/>
  <c r="HF109" i="44"/>
  <c r="HO109" i="44"/>
  <c r="HP109" i="44"/>
  <c r="HQ109" i="44"/>
  <c r="HF110" i="44"/>
  <c r="HO110" i="44"/>
  <c r="HP110" i="44"/>
  <c r="HQ110" i="44"/>
  <c r="HF111" i="44"/>
  <c r="HO111" i="44"/>
  <c r="HP111" i="44"/>
  <c r="HQ111" i="44"/>
  <c r="HF112" i="44"/>
  <c r="HO112" i="44"/>
  <c r="HP112" i="44"/>
  <c r="HQ112" i="44"/>
  <c r="HF113" i="44"/>
  <c r="HO113" i="44"/>
  <c r="HP113" i="44"/>
  <c r="HQ113" i="44"/>
  <c r="HF114" i="44"/>
  <c r="HO114" i="44"/>
  <c r="HP114" i="44"/>
  <c r="HQ114" i="44"/>
  <c r="HF115" i="44"/>
  <c r="HO115" i="44"/>
  <c r="HP115" i="44"/>
  <c r="HQ115" i="44"/>
  <c r="HF116" i="44"/>
  <c r="HO116" i="44"/>
  <c r="HP116" i="44"/>
  <c r="HQ116" i="44"/>
  <c r="HF117" i="44"/>
  <c r="HO117" i="44"/>
  <c r="HP117" i="44"/>
  <c r="HQ117" i="44"/>
  <c r="HF118" i="44"/>
  <c r="HO118" i="44"/>
  <c r="HP118" i="44"/>
  <c r="HQ118" i="44"/>
  <c r="HF119" i="44"/>
  <c r="HO119" i="44"/>
  <c r="HP119" i="44"/>
  <c r="HQ119" i="44"/>
  <c r="HF120" i="44"/>
  <c r="HO120" i="44"/>
  <c r="HP120" i="44"/>
  <c r="HQ120" i="44"/>
  <c r="HF121" i="44"/>
  <c r="HO121" i="44"/>
  <c r="HP121" i="44"/>
  <c r="HQ121" i="44"/>
  <c r="HF122" i="44"/>
  <c r="HO122" i="44"/>
  <c r="HP122" i="44"/>
  <c r="HQ122" i="44"/>
  <c r="HF123" i="44"/>
  <c r="HO123" i="44"/>
  <c r="HP123" i="44"/>
  <c r="HQ123" i="44"/>
  <c r="HF124" i="44"/>
  <c r="HO124" i="44"/>
  <c r="HP124" i="44"/>
  <c r="HQ124" i="44"/>
  <c r="HF125" i="44"/>
  <c r="HO125" i="44"/>
  <c r="HP125" i="44"/>
  <c r="HQ125" i="44"/>
  <c r="HF126" i="44"/>
  <c r="HO126" i="44"/>
  <c r="HP126" i="44"/>
  <c r="HQ126" i="44"/>
  <c r="HF127" i="44"/>
  <c r="HO127" i="44"/>
  <c r="HP127" i="44"/>
  <c r="HQ127" i="44"/>
  <c r="HF128" i="44"/>
  <c r="HO128" i="44"/>
  <c r="HP128" i="44"/>
  <c r="HQ128" i="44"/>
  <c r="HF129" i="44"/>
  <c r="HO129" i="44"/>
  <c r="HP129" i="44"/>
  <c r="HQ129" i="44"/>
  <c r="HF130" i="44"/>
  <c r="HO130" i="44"/>
  <c r="HP130" i="44"/>
  <c r="HQ130" i="44"/>
  <c r="HF131" i="44"/>
  <c r="HO131" i="44"/>
  <c r="HP131" i="44"/>
  <c r="HQ131" i="44"/>
  <c r="HF132" i="44"/>
  <c r="HO132" i="44"/>
  <c r="HP132" i="44"/>
  <c r="HQ132" i="44"/>
  <c r="HF133" i="44"/>
  <c r="HO133" i="44"/>
  <c r="HP133" i="44"/>
  <c r="HQ133" i="44"/>
  <c r="HF134" i="44"/>
  <c r="HO134" i="44"/>
  <c r="HP134" i="44"/>
  <c r="HQ134" i="44"/>
  <c r="HF135" i="44"/>
  <c r="HO135" i="44"/>
  <c r="HP135" i="44"/>
  <c r="HQ135" i="44"/>
  <c r="HF136" i="44"/>
  <c r="HO136" i="44"/>
  <c r="HP136" i="44"/>
  <c r="HQ136" i="44"/>
  <c r="HF137" i="44"/>
  <c r="HO137" i="44"/>
  <c r="HP137" i="44"/>
  <c r="HQ137" i="44"/>
  <c r="HF138" i="44"/>
  <c r="HO138" i="44"/>
  <c r="HP138" i="44"/>
  <c r="HQ138" i="44"/>
  <c r="HF139" i="44"/>
  <c r="HO139" i="44"/>
  <c r="HP139" i="44"/>
  <c r="HQ139" i="44"/>
  <c r="HF140" i="44"/>
  <c r="HO140" i="44"/>
  <c r="HP140" i="44"/>
  <c r="HQ140" i="44"/>
  <c r="HF141" i="44"/>
  <c r="HO141" i="44"/>
  <c r="HP141" i="44"/>
  <c r="HQ141" i="44"/>
  <c r="HF142" i="44"/>
  <c r="HO142" i="44"/>
  <c r="HP142" i="44"/>
  <c r="HQ142" i="44"/>
  <c r="HF143" i="44"/>
  <c r="HO143" i="44"/>
  <c r="HP143" i="44"/>
  <c r="HQ143" i="44"/>
  <c r="HF144" i="44"/>
  <c r="HO144" i="44"/>
  <c r="HP144" i="44"/>
  <c r="HQ144" i="44"/>
  <c r="HF145" i="44"/>
  <c r="HO145" i="44"/>
  <c r="HP145" i="44"/>
  <c r="HQ145" i="44"/>
  <c r="HF146" i="44"/>
  <c r="HO146" i="44"/>
  <c r="HP146" i="44"/>
  <c r="HQ146" i="44"/>
  <c r="HF147" i="44"/>
  <c r="HO147" i="44"/>
  <c r="HP147" i="44"/>
  <c r="HQ147" i="44"/>
  <c r="HF148" i="44"/>
  <c r="HO148" i="44"/>
  <c r="HP148" i="44"/>
  <c r="HQ148" i="44"/>
  <c r="HF149" i="44"/>
  <c r="HO149" i="44"/>
  <c r="HP149" i="44"/>
  <c r="HQ149" i="44"/>
  <c r="HF150" i="44"/>
  <c r="HO150" i="44"/>
  <c r="HP150" i="44"/>
  <c r="HQ150" i="44"/>
  <c r="HF151" i="44"/>
  <c r="HO151" i="44"/>
  <c r="HP151" i="44"/>
  <c r="HQ151" i="44"/>
  <c r="HF152" i="44"/>
  <c r="HO152" i="44"/>
  <c r="HP152" i="44"/>
  <c r="HQ152" i="44"/>
  <c r="HF153" i="44"/>
  <c r="HO153" i="44"/>
  <c r="HP153" i="44"/>
  <c r="HQ153" i="44"/>
  <c r="HF154" i="44"/>
  <c r="HO154" i="44"/>
  <c r="HP154" i="44"/>
  <c r="HQ154" i="44"/>
  <c r="HF155" i="44"/>
  <c r="HO155" i="44"/>
  <c r="HP155" i="44"/>
  <c r="HQ155" i="44"/>
  <c r="HF156" i="44"/>
  <c r="HO156" i="44"/>
  <c r="HP156" i="44"/>
  <c r="HQ156" i="44"/>
  <c r="HF157" i="44"/>
  <c r="HO157" i="44"/>
  <c r="HP157" i="44"/>
  <c r="HQ157" i="44"/>
  <c r="HF158" i="44"/>
  <c r="HO158" i="44"/>
  <c r="HP158" i="44"/>
  <c r="HQ158" i="44"/>
  <c r="HF159" i="44"/>
  <c r="HO159" i="44"/>
  <c r="HP159" i="44"/>
  <c r="HQ159" i="44"/>
  <c r="HF160" i="44"/>
  <c r="HO160" i="44"/>
  <c r="HP160" i="44"/>
  <c r="HQ160" i="44"/>
  <c r="HF161" i="44"/>
  <c r="HO161" i="44"/>
  <c r="HP161" i="44"/>
  <c r="HQ161" i="44"/>
  <c r="HF162" i="44"/>
  <c r="HO162" i="44"/>
  <c r="HP162" i="44"/>
  <c r="HQ162" i="44"/>
  <c r="HF163" i="44"/>
  <c r="HO163" i="44"/>
  <c r="HP163" i="44"/>
  <c r="HQ163" i="44"/>
  <c r="HF164" i="44"/>
  <c r="HO164" i="44"/>
  <c r="HP164" i="44"/>
  <c r="HQ164" i="44"/>
  <c r="HF165" i="44"/>
  <c r="HO165" i="44"/>
  <c r="HP165" i="44"/>
  <c r="HQ165" i="44"/>
  <c r="HF166" i="44"/>
  <c r="HO166" i="44"/>
  <c r="HP166" i="44"/>
  <c r="HQ166" i="44"/>
  <c r="HF167" i="44"/>
  <c r="HO167" i="44"/>
  <c r="HP167" i="44"/>
  <c r="HQ167" i="44"/>
  <c r="HF168" i="44"/>
  <c r="HO168" i="44"/>
  <c r="HP168" i="44"/>
  <c r="HQ168" i="44"/>
  <c r="HF169" i="44"/>
  <c r="HO169" i="44"/>
  <c r="HP169" i="44"/>
  <c r="HQ169" i="44"/>
  <c r="HF170" i="44"/>
  <c r="HO170" i="44"/>
  <c r="HP170" i="44"/>
  <c r="HQ170" i="44"/>
  <c r="HF171" i="44"/>
  <c r="HO171" i="44"/>
  <c r="HP171" i="44"/>
  <c r="HQ171" i="44"/>
  <c r="HF172" i="44"/>
  <c r="HO172" i="44"/>
  <c r="HP172" i="44"/>
  <c r="HQ172" i="44"/>
  <c r="HF173" i="44"/>
  <c r="HO173" i="44"/>
  <c r="HP173" i="44"/>
  <c r="HQ173" i="44"/>
  <c r="HF174" i="44"/>
  <c r="HO174" i="44"/>
  <c r="HP174" i="44"/>
  <c r="HQ174" i="44"/>
  <c r="HF175" i="44"/>
  <c r="HO175" i="44"/>
  <c r="HP175" i="44"/>
  <c r="HQ175" i="44"/>
  <c r="HF176" i="44"/>
  <c r="HO176" i="44"/>
  <c r="HP176" i="44"/>
  <c r="HQ176" i="44"/>
  <c r="HF177" i="44"/>
  <c r="HO177" i="44"/>
  <c r="HP177" i="44"/>
  <c r="HQ177" i="44"/>
  <c r="HF178" i="44"/>
  <c r="HO178" i="44"/>
  <c r="HP178" i="44"/>
  <c r="HQ178" i="44"/>
  <c r="HF179" i="44"/>
  <c r="HO179" i="44"/>
  <c r="HP179" i="44"/>
  <c r="HQ179" i="44"/>
  <c r="HF180" i="44"/>
  <c r="HO180" i="44"/>
  <c r="HP180" i="44"/>
  <c r="HQ180" i="44"/>
  <c r="HF181" i="44"/>
  <c r="HO181" i="44"/>
  <c r="HP181" i="44"/>
  <c r="HQ181" i="44"/>
  <c r="HF182" i="44"/>
  <c r="HO182" i="44"/>
  <c r="HP182" i="44"/>
  <c r="HQ182" i="44"/>
  <c r="HF183" i="44"/>
  <c r="HO183" i="44"/>
  <c r="HP183" i="44"/>
  <c r="HQ183" i="44"/>
  <c r="HF184" i="44"/>
  <c r="HO184" i="44"/>
  <c r="HP184" i="44"/>
  <c r="HQ184" i="44"/>
  <c r="HF185" i="44"/>
  <c r="HO185" i="44"/>
  <c r="HP185" i="44"/>
  <c r="HQ185" i="44"/>
  <c r="HF186" i="44"/>
  <c r="HO186" i="44"/>
  <c r="HP186" i="44"/>
  <c r="HQ186" i="44"/>
  <c r="HF187" i="44"/>
  <c r="HO187" i="44"/>
  <c r="HP187" i="44"/>
  <c r="HQ187" i="44"/>
  <c r="HF188" i="44"/>
  <c r="HO188" i="44"/>
  <c r="HP188" i="44"/>
  <c r="HQ188" i="44"/>
  <c r="HF189" i="44"/>
  <c r="HO189" i="44"/>
  <c r="HP189" i="44"/>
  <c r="HQ189" i="44"/>
  <c r="HF190" i="44"/>
  <c r="HO190" i="44"/>
  <c r="HP190" i="44"/>
  <c r="HQ190" i="44"/>
  <c r="HF191" i="44"/>
  <c r="HO191" i="44"/>
  <c r="HP191" i="44"/>
  <c r="HQ191" i="44"/>
  <c r="HF192" i="44"/>
  <c r="HO192" i="44"/>
  <c r="HP192" i="44"/>
  <c r="HQ192" i="44"/>
  <c r="HF193" i="44"/>
  <c r="HO193" i="44"/>
  <c r="HP193" i="44"/>
  <c r="HQ193" i="44"/>
  <c r="HF194" i="44"/>
  <c r="HO194" i="44"/>
  <c r="HP194" i="44"/>
  <c r="HQ194" i="44"/>
  <c r="HF195" i="44"/>
  <c r="HO195" i="44"/>
  <c r="HP195" i="44"/>
  <c r="HQ195" i="44"/>
  <c r="HF196" i="44"/>
  <c r="HO196" i="44"/>
  <c r="HP196" i="44"/>
  <c r="HQ196" i="44"/>
  <c r="HF197" i="44"/>
  <c r="HO197" i="44"/>
  <c r="HP197" i="44"/>
  <c r="HQ197" i="44"/>
  <c r="HF198" i="44"/>
  <c r="HO198" i="44"/>
  <c r="HP198" i="44"/>
  <c r="HQ198" i="44"/>
  <c r="HF199" i="44"/>
  <c r="HO199" i="44"/>
  <c r="HP199" i="44"/>
  <c r="HQ199" i="44"/>
  <c r="HF200" i="44"/>
  <c r="HO200" i="44"/>
  <c r="HP200" i="44"/>
  <c r="HQ200" i="44"/>
  <c r="HF201" i="44"/>
  <c r="HO201" i="44"/>
  <c r="HP201" i="44"/>
  <c r="HQ201" i="44"/>
  <c r="HF202" i="44"/>
  <c r="HO202" i="44"/>
  <c r="HP202" i="44"/>
  <c r="HQ202" i="44"/>
  <c r="HF203" i="44"/>
  <c r="HO203" i="44"/>
  <c r="HP203" i="44"/>
  <c r="HQ203" i="44"/>
  <c r="HF204" i="44"/>
  <c r="HO204" i="44"/>
  <c r="HP204" i="44"/>
  <c r="HQ204" i="44"/>
  <c r="HF205" i="44"/>
  <c r="HO205" i="44"/>
  <c r="HP205" i="44"/>
  <c r="HQ205" i="44"/>
  <c r="HF206" i="44"/>
  <c r="HO206" i="44"/>
  <c r="HP206" i="44"/>
  <c r="HQ206" i="44"/>
  <c r="HF207" i="44"/>
  <c r="HO207" i="44"/>
  <c r="HP207" i="44"/>
  <c r="HQ207" i="44"/>
  <c r="HF208" i="44"/>
  <c r="HO208" i="44"/>
  <c r="HP208" i="44"/>
  <c r="HQ208" i="44"/>
  <c r="HF209" i="44"/>
  <c r="HO209" i="44"/>
  <c r="HP209" i="44"/>
  <c r="HQ209" i="44"/>
  <c r="HF210" i="44"/>
  <c r="HO210" i="44"/>
  <c r="HP210" i="44"/>
  <c r="HQ210" i="44"/>
  <c r="HF211" i="44"/>
  <c r="HO211" i="44"/>
  <c r="HP211" i="44"/>
  <c r="HQ211" i="44"/>
  <c r="HF212" i="44"/>
  <c r="HO212" i="44"/>
  <c r="HP212" i="44"/>
  <c r="HQ212" i="44"/>
  <c r="HF213" i="44"/>
  <c r="HO213" i="44"/>
  <c r="HP213" i="44"/>
  <c r="HQ213" i="44"/>
  <c r="HF214" i="44"/>
  <c r="HO214" i="44"/>
  <c r="HP214" i="44"/>
  <c r="HQ214" i="44"/>
  <c r="HF215" i="44"/>
  <c r="HO215" i="44"/>
  <c r="HP215" i="44"/>
  <c r="HQ215" i="44"/>
  <c r="HF216" i="44"/>
  <c r="HO216" i="44"/>
  <c r="HP216" i="44"/>
  <c r="HQ216" i="44"/>
  <c r="HF217" i="44"/>
  <c r="HO217" i="44"/>
  <c r="HP217" i="44"/>
  <c r="HQ217" i="44"/>
  <c r="HF218" i="44"/>
  <c r="HO218" i="44"/>
  <c r="HP218" i="44"/>
  <c r="HQ218" i="44"/>
  <c r="HF219" i="44"/>
  <c r="HO219" i="44"/>
  <c r="HP219" i="44"/>
  <c r="HQ219" i="44"/>
  <c r="HF220" i="44"/>
  <c r="HO220" i="44"/>
  <c r="HP220" i="44"/>
  <c r="HQ220" i="44"/>
  <c r="HF221" i="44"/>
  <c r="HO221" i="44"/>
  <c r="HP221" i="44"/>
  <c r="HQ221" i="44"/>
  <c r="HF222" i="44"/>
  <c r="HO222" i="44"/>
  <c r="HP222" i="44"/>
  <c r="HQ222" i="44"/>
  <c r="HF223" i="44"/>
  <c r="HO223" i="44"/>
  <c r="HP223" i="44"/>
  <c r="HQ223" i="44"/>
  <c r="HF224" i="44"/>
  <c r="HO224" i="44"/>
  <c r="HP224" i="44"/>
  <c r="HQ224" i="44"/>
  <c r="HF225" i="44"/>
  <c r="HO225" i="44"/>
  <c r="HP225" i="44"/>
  <c r="HQ225" i="44"/>
  <c r="HF226" i="44"/>
  <c r="HO226" i="44"/>
  <c r="HP226" i="44"/>
  <c r="HQ226" i="44"/>
  <c r="HF227" i="44"/>
  <c r="HO227" i="44"/>
  <c r="HP227" i="44"/>
  <c r="HQ227" i="44"/>
  <c r="IF27" i="44"/>
  <c r="IG27" i="44"/>
  <c r="IF28" i="44"/>
  <c r="IG28" i="44"/>
  <c r="IF29" i="44"/>
  <c r="IG29" i="44"/>
  <c r="IF30" i="44"/>
  <c r="IG30" i="44"/>
  <c r="IF31" i="44"/>
  <c r="IG31" i="44"/>
  <c r="IF32" i="44"/>
  <c r="IG32" i="44"/>
  <c r="IF33" i="44"/>
  <c r="IG33" i="44"/>
  <c r="IF34" i="44"/>
  <c r="IG34" i="44"/>
  <c r="IF35" i="44"/>
  <c r="IG35" i="44"/>
  <c r="IF36" i="44"/>
  <c r="IG36" i="44"/>
  <c r="IF37" i="44"/>
  <c r="IG37" i="44"/>
  <c r="IF38" i="44"/>
  <c r="IG38" i="44"/>
  <c r="IF39" i="44"/>
  <c r="IG39" i="44"/>
  <c r="IF40" i="44"/>
  <c r="IG40" i="44"/>
  <c r="IF41" i="44"/>
  <c r="IG41" i="44"/>
  <c r="IF42" i="44"/>
  <c r="IG42" i="44"/>
  <c r="IF43" i="44"/>
  <c r="IG43" i="44"/>
  <c r="IF44" i="44"/>
  <c r="IG44" i="44"/>
  <c r="IF45" i="44"/>
  <c r="IG45" i="44"/>
  <c r="IF46" i="44"/>
  <c r="IG46" i="44"/>
  <c r="IF47" i="44"/>
  <c r="IG47" i="44"/>
  <c r="IF48" i="44"/>
  <c r="IG48" i="44"/>
  <c r="IF49" i="44"/>
  <c r="IG49" i="44"/>
  <c r="IF50" i="44"/>
  <c r="IG50" i="44"/>
  <c r="IF51" i="44"/>
  <c r="IG51" i="44"/>
  <c r="IF52" i="44"/>
  <c r="IG52" i="44"/>
  <c r="IF53" i="44"/>
  <c r="IG53" i="44"/>
  <c r="IF54" i="44"/>
  <c r="IG54" i="44"/>
  <c r="IF55" i="44"/>
  <c r="IG55" i="44"/>
  <c r="IF56" i="44"/>
  <c r="IG56" i="44"/>
  <c r="IF57" i="44"/>
  <c r="IG57" i="44"/>
  <c r="IF58" i="44"/>
  <c r="IG58" i="44"/>
  <c r="IF59" i="44"/>
  <c r="IG59" i="44"/>
  <c r="IF60" i="44"/>
  <c r="IG60" i="44"/>
  <c r="IF61" i="44"/>
  <c r="IG61" i="44"/>
  <c r="IF62" i="44"/>
  <c r="IG62" i="44"/>
  <c r="IF63" i="44"/>
  <c r="IG63" i="44"/>
  <c r="IF64" i="44"/>
  <c r="IG64" i="44"/>
  <c r="IF65" i="44"/>
  <c r="IG65" i="44"/>
  <c r="IF66" i="44"/>
  <c r="IG66" i="44"/>
  <c r="IF67" i="44"/>
  <c r="IG67" i="44"/>
  <c r="IF68" i="44"/>
  <c r="IG68" i="44"/>
  <c r="IF69" i="44"/>
  <c r="IG69" i="44"/>
  <c r="IF70" i="44"/>
  <c r="IG70" i="44"/>
  <c r="IF71" i="44"/>
  <c r="IG71" i="44"/>
  <c r="IF72" i="44"/>
  <c r="IG72" i="44"/>
  <c r="IF73" i="44"/>
  <c r="IG73" i="44"/>
  <c r="IF74" i="44"/>
  <c r="IG74" i="44"/>
  <c r="IF75" i="44"/>
  <c r="IG75" i="44"/>
  <c r="IF76" i="44"/>
  <c r="IG76" i="44"/>
  <c r="IF77" i="44"/>
  <c r="IG77" i="44"/>
  <c r="IF78" i="44"/>
  <c r="IG78" i="44"/>
  <c r="IF79" i="44"/>
  <c r="IG79" i="44"/>
  <c r="IF80" i="44"/>
  <c r="IG80" i="44"/>
  <c r="IF81" i="44"/>
  <c r="IG81" i="44"/>
  <c r="IF82" i="44"/>
  <c r="IG82" i="44"/>
  <c r="IF83" i="44"/>
  <c r="IG83" i="44"/>
  <c r="IF84" i="44"/>
  <c r="IG84" i="44"/>
  <c r="IF85" i="44"/>
  <c r="IG85" i="44"/>
  <c r="IF86" i="44"/>
  <c r="IG86" i="44"/>
  <c r="IF87" i="44"/>
  <c r="IG87" i="44"/>
  <c r="IF88" i="44"/>
  <c r="IG88" i="44"/>
  <c r="IF89" i="44"/>
  <c r="IG89" i="44"/>
  <c r="IF90" i="44"/>
  <c r="IG90" i="44"/>
  <c r="IF91" i="44"/>
  <c r="IG91" i="44"/>
  <c r="IF92" i="44"/>
  <c r="IG92" i="44"/>
  <c r="IF93" i="44"/>
  <c r="IG93" i="44"/>
  <c r="IF94" i="44"/>
  <c r="IG94" i="44"/>
  <c r="IF95" i="44"/>
  <c r="IG95" i="44"/>
  <c r="IF96" i="44"/>
  <c r="IG96" i="44"/>
  <c r="IF97" i="44"/>
  <c r="IG97" i="44"/>
  <c r="IF98" i="44"/>
  <c r="IG98" i="44"/>
  <c r="IF99" i="44"/>
  <c r="IG99" i="44"/>
  <c r="IF100" i="44"/>
  <c r="IG100" i="44"/>
  <c r="IF101" i="44"/>
  <c r="IG101" i="44"/>
  <c r="IF102" i="44"/>
  <c r="IG102" i="44"/>
  <c r="IF103" i="44"/>
  <c r="IG103" i="44"/>
  <c r="IF104" i="44"/>
  <c r="IG104" i="44"/>
  <c r="IF105" i="44"/>
  <c r="IG105" i="44"/>
  <c r="IF106" i="44"/>
  <c r="IG106" i="44"/>
  <c r="IF107" i="44"/>
  <c r="IG107" i="44"/>
  <c r="IF108" i="44"/>
  <c r="IG108" i="44"/>
  <c r="IF109" i="44"/>
  <c r="IG109" i="44"/>
  <c r="IF110" i="44"/>
  <c r="IG110" i="44"/>
  <c r="IF111" i="44"/>
  <c r="IG111" i="44"/>
  <c r="IF112" i="44"/>
  <c r="IG112" i="44"/>
  <c r="IF113" i="44"/>
  <c r="IG113" i="44"/>
  <c r="IF114" i="44"/>
  <c r="IG114" i="44"/>
  <c r="IF115" i="44"/>
  <c r="IG115" i="44"/>
  <c r="IF116" i="44"/>
  <c r="IG116" i="44"/>
  <c r="IF117" i="44"/>
  <c r="IG117" i="44"/>
  <c r="IF118" i="44"/>
  <c r="IG118" i="44"/>
  <c r="IF119" i="44"/>
  <c r="IG119" i="44"/>
  <c r="IF120" i="44"/>
  <c r="IG120" i="44"/>
  <c r="IF121" i="44"/>
  <c r="IG121" i="44"/>
  <c r="IF122" i="44"/>
  <c r="IG122" i="44"/>
  <c r="IF123" i="44"/>
  <c r="IG123" i="44"/>
  <c r="IF124" i="44"/>
  <c r="IG124" i="44"/>
  <c r="IF125" i="44"/>
  <c r="IG125" i="44"/>
  <c r="IF126" i="44"/>
  <c r="IG126" i="44"/>
  <c r="IF127" i="44"/>
  <c r="IG127" i="44"/>
  <c r="IF128" i="44"/>
  <c r="IG128" i="44"/>
  <c r="IF129" i="44"/>
  <c r="IG129" i="44"/>
  <c r="IF130" i="44"/>
  <c r="IG130" i="44"/>
  <c r="IF131" i="44"/>
  <c r="IG131" i="44"/>
  <c r="IF132" i="44"/>
  <c r="IG132" i="44"/>
  <c r="IF133" i="44"/>
  <c r="IG133" i="44"/>
  <c r="IF134" i="44"/>
  <c r="IG134" i="44"/>
  <c r="IF135" i="44"/>
  <c r="IG135" i="44"/>
  <c r="IF136" i="44"/>
  <c r="IG136" i="44"/>
  <c r="IF137" i="44"/>
  <c r="IG137" i="44"/>
  <c r="IF138" i="44"/>
  <c r="IG138" i="44"/>
  <c r="IF139" i="44"/>
  <c r="IG139" i="44"/>
  <c r="IF140" i="44"/>
  <c r="IG140" i="44"/>
  <c r="IF141" i="44"/>
  <c r="IG141" i="44"/>
  <c r="IF142" i="44"/>
  <c r="IG142" i="44"/>
  <c r="IF143" i="44"/>
  <c r="IG143" i="44"/>
  <c r="IF144" i="44"/>
  <c r="IG144" i="44"/>
  <c r="IF145" i="44"/>
  <c r="IG145" i="44"/>
  <c r="IF146" i="44"/>
  <c r="IG146" i="44"/>
  <c r="IF147" i="44"/>
  <c r="IG147" i="44"/>
  <c r="IF148" i="44"/>
  <c r="IG148" i="44"/>
  <c r="IF149" i="44"/>
  <c r="IG149" i="44"/>
  <c r="IF150" i="44"/>
  <c r="IG150" i="44"/>
  <c r="IF151" i="44"/>
  <c r="IG151" i="44"/>
  <c r="IF152" i="44"/>
  <c r="IG152" i="44"/>
  <c r="IF153" i="44"/>
  <c r="IG153" i="44"/>
  <c r="IF154" i="44"/>
  <c r="IG154" i="44"/>
  <c r="IF155" i="44"/>
  <c r="IG155" i="44"/>
  <c r="IF156" i="44"/>
  <c r="IG156" i="44"/>
  <c r="IF157" i="44"/>
  <c r="IG157" i="44"/>
  <c r="IF158" i="44"/>
  <c r="IG158" i="44"/>
  <c r="IF159" i="44"/>
  <c r="IG159" i="44"/>
  <c r="IF160" i="44"/>
  <c r="IG160" i="44"/>
  <c r="IF161" i="44"/>
  <c r="IG161" i="44"/>
  <c r="IF162" i="44"/>
  <c r="IG162" i="44"/>
  <c r="IF163" i="44"/>
  <c r="IG163" i="44"/>
  <c r="IF164" i="44"/>
  <c r="IG164" i="44"/>
  <c r="IF165" i="44"/>
  <c r="IG165" i="44"/>
  <c r="IF166" i="44"/>
  <c r="IG166" i="44"/>
  <c r="IF167" i="44"/>
  <c r="IG167" i="44"/>
  <c r="IF168" i="44"/>
  <c r="IG168" i="44"/>
  <c r="IF169" i="44"/>
  <c r="IG169" i="44"/>
  <c r="IF170" i="44"/>
  <c r="IG170" i="44"/>
  <c r="IF171" i="44"/>
  <c r="IG171" i="44"/>
  <c r="IF172" i="44"/>
  <c r="IG172" i="44"/>
  <c r="IF173" i="44"/>
  <c r="IG173" i="44"/>
  <c r="IF174" i="44"/>
  <c r="IG174" i="44"/>
  <c r="IF175" i="44"/>
  <c r="IG175" i="44"/>
  <c r="IF176" i="44"/>
  <c r="IG176" i="44"/>
  <c r="IF177" i="44"/>
  <c r="IG177" i="44"/>
  <c r="IF178" i="44"/>
  <c r="IG178" i="44"/>
  <c r="IF179" i="44"/>
  <c r="IG179" i="44"/>
  <c r="IF180" i="44"/>
  <c r="IG180" i="44"/>
  <c r="IF181" i="44"/>
  <c r="IG181" i="44"/>
  <c r="IF182" i="44"/>
  <c r="IG182" i="44"/>
  <c r="IF183" i="44"/>
  <c r="IG183" i="44"/>
  <c r="IF184" i="44"/>
  <c r="IG184" i="44"/>
  <c r="IF185" i="44"/>
  <c r="IG185" i="44"/>
  <c r="IF186" i="44"/>
  <c r="IG186" i="44"/>
  <c r="IF187" i="44"/>
  <c r="IG187" i="44"/>
  <c r="IF188" i="44"/>
  <c r="IG188" i="44"/>
  <c r="IF189" i="44"/>
  <c r="IG189" i="44"/>
  <c r="IF190" i="44"/>
  <c r="IG190" i="44"/>
  <c r="IF191" i="44"/>
  <c r="IG191" i="44"/>
  <c r="IF192" i="44"/>
  <c r="IG192" i="44"/>
  <c r="IF193" i="44"/>
  <c r="IG193" i="44"/>
  <c r="IF194" i="44"/>
  <c r="IG194" i="44"/>
  <c r="IF195" i="44"/>
  <c r="IG195" i="44"/>
  <c r="IF196" i="44"/>
  <c r="IG196" i="44"/>
  <c r="IF197" i="44"/>
  <c r="IG197" i="44"/>
  <c r="IF198" i="44"/>
  <c r="IG198" i="44"/>
  <c r="IF199" i="44"/>
  <c r="IG199" i="44"/>
  <c r="IF200" i="44"/>
  <c r="IG200" i="44"/>
  <c r="IF201" i="44"/>
  <c r="IG201" i="44"/>
  <c r="IF202" i="44"/>
  <c r="IG202" i="44"/>
  <c r="IF203" i="44"/>
  <c r="IG203" i="44"/>
  <c r="IF204" i="44"/>
  <c r="IG204" i="44"/>
  <c r="IF205" i="44"/>
  <c r="IG205" i="44"/>
  <c r="IF206" i="44"/>
  <c r="IG206" i="44"/>
  <c r="IF207" i="44"/>
  <c r="IG207" i="44"/>
  <c r="IF208" i="44"/>
  <c r="IG208" i="44"/>
  <c r="IF209" i="44"/>
  <c r="IG209" i="44"/>
  <c r="IF210" i="44"/>
  <c r="IG210" i="44"/>
  <c r="IF211" i="44"/>
  <c r="IG211" i="44"/>
  <c r="IF212" i="44"/>
  <c r="IG212" i="44"/>
  <c r="IF213" i="44"/>
  <c r="IG213" i="44"/>
  <c r="IF214" i="44"/>
  <c r="IG214" i="44"/>
  <c r="IF215" i="44"/>
  <c r="IG215" i="44"/>
  <c r="IF216" i="44"/>
  <c r="IG216" i="44"/>
  <c r="IF217" i="44"/>
  <c r="IG217" i="44"/>
  <c r="IF218" i="44"/>
  <c r="IG218" i="44"/>
  <c r="IF219" i="44"/>
  <c r="IG219" i="44"/>
  <c r="IF220" i="44"/>
  <c r="IG220" i="44"/>
  <c r="IF221" i="44"/>
  <c r="IG221" i="44"/>
  <c r="IF222" i="44"/>
  <c r="IG222" i="44"/>
  <c r="IF223" i="44"/>
  <c r="IG223" i="44"/>
  <c r="IF224" i="44"/>
  <c r="IG224" i="44"/>
  <c r="IF225" i="44"/>
  <c r="IG225" i="44"/>
  <c r="IF226" i="44"/>
  <c r="IG226" i="44"/>
  <c r="IF227" i="44"/>
  <c r="IG227" i="44"/>
  <c r="IM208" i="44"/>
  <c r="IU208" i="44"/>
  <c r="IV208" i="44"/>
  <c r="IW208" i="44"/>
  <c r="IM209" i="44"/>
  <c r="IU209" i="44"/>
  <c r="IV209" i="44"/>
  <c r="IW209" i="44"/>
  <c r="IM210" i="44"/>
  <c r="IU210" i="44"/>
  <c r="IV210" i="44"/>
  <c r="IW210" i="44"/>
  <c r="IM211" i="44"/>
  <c r="IU211" i="44"/>
  <c r="IV211" i="44"/>
  <c r="IW211" i="44"/>
  <c r="IM212" i="44"/>
  <c r="IU212" i="44"/>
  <c r="IV212" i="44"/>
  <c r="IW212" i="44"/>
  <c r="IM213" i="44"/>
  <c r="IU213" i="44"/>
  <c r="IV213" i="44"/>
  <c r="IW213" i="44"/>
  <c r="IM214" i="44"/>
  <c r="IU214" i="44"/>
  <c r="IV214" i="44"/>
  <c r="IW214" i="44"/>
  <c r="IM215" i="44"/>
  <c r="IU215" i="44"/>
  <c r="IV215" i="44"/>
  <c r="IW215" i="44"/>
  <c r="IM216" i="44"/>
  <c r="IU216" i="44"/>
  <c r="IV216" i="44"/>
  <c r="IW216" i="44"/>
  <c r="IM217" i="44"/>
  <c r="IU217" i="44"/>
  <c r="IV217" i="44"/>
  <c r="IW217" i="44"/>
  <c r="IM218" i="44"/>
  <c r="IU218" i="44"/>
  <c r="IV218" i="44"/>
  <c r="IW218" i="44"/>
  <c r="IM219" i="44"/>
  <c r="IU219" i="44"/>
  <c r="IV219" i="44"/>
  <c r="IW219" i="44"/>
  <c r="IM220" i="44"/>
  <c r="IU220" i="44"/>
  <c r="IV220" i="44"/>
  <c r="IW220" i="44"/>
  <c r="IM221" i="44"/>
  <c r="IU221" i="44"/>
  <c r="IV221" i="44"/>
  <c r="IW221" i="44"/>
  <c r="IM222" i="44"/>
  <c r="IU222" i="44"/>
  <c r="IV222" i="44"/>
  <c r="IW222" i="44"/>
  <c r="IM223" i="44"/>
  <c r="IU223" i="44"/>
  <c r="IV223" i="44"/>
  <c r="IW223" i="44"/>
  <c r="IM224" i="44"/>
  <c r="IU224" i="44"/>
  <c r="IV224" i="44"/>
  <c r="IW224" i="44"/>
  <c r="IM225" i="44"/>
  <c r="IU225" i="44"/>
  <c r="IV225" i="44"/>
  <c r="IW225" i="44"/>
  <c r="IM226" i="44"/>
  <c r="IU226" i="44"/>
  <c r="IV226" i="44"/>
  <c r="IW226" i="44"/>
  <c r="IM227" i="44"/>
  <c r="IU227" i="44"/>
  <c r="IV227" i="44"/>
  <c r="IW227" i="44"/>
  <c r="IW28" i="44"/>
  <c r="IW29" i="44"/>
  <c r="IW30" i="44"/>
  <c r="IW31" i="44"/>
  <c r="IW32" i="44"/>
  <c r="IW33" i="44"/>
  <c r="IW34" i="44"/>
  <c r="IW35" i="44"/>
  <c r="IW36" i="44"/>
  <c r="IW37" i="44"/>
  <c r="IW38" i="44"/>
  <c r="IW39" i="44"/>
  <c r="IW40" i="44"/>
  <c r="IW41" i="44"/>
  <c r="IW42" i="44"/>
  <c r="IW43" i="44"/>
  <c r="IW44" i="44"/>
  <c r="IW45" i="44"/>
  <c r="IW46" i="44"/>
  <c r="IW47" i="44"/>
  <c r="IW48" i="44"/>
  <c r="IW49" i="44"/>
  <c r="IW50" i="44"/>
  <c r="IW51" i="44"/>
  <c r="IW52" i="44"/>
  <c r="IW53" i="44"/>
  <c r="IW54" i="44"/>
  <c r="IW55" i="44"/>
  <c r="IW56" i="44"/>
  <c r="IW57" i="44"/>
  <c r="IW58" i="44"/>
  <c r="IW59" i="44"/>
  <c r="IW60" i="44"/>
  <c r="IW61" i="44"/>
  <c r="IW62" i="44"/>
  <c r="IW63" i="44"/>
  <c r="IW64" i="44"/>
  <c r="IW65" i="44"/>
  <c r="IW66" i="44"/>
  <c r="IW67" i="44"/>
  <c r="IW68" i="44"/>
  <c r="IW69" i="44"/>
  <c r="IW70" i="44"/>
  <c r="IW71" i="44"/>
  <c r="IW72" i="44"/>
  <c r="IW73" i="44"/>
  <c r="IW74" i="44"/>
  <c r="IW75" i="44"/>
  <c r="IW76" i="44"/>
  <c r="IW77" i="44"/>
  <c r="IW78" i="44"/>
  <c r="IW79" i="44"/>
  <c r="IW80" i="44"/>
  <c r="IW81" i="44"/>
  <c r="IW82" i="44"/>
  <c r="IW83" i="44"/>
  <c r="IW84" i="44"/>
  <c r="IW85" i="44"/>
  <c r="IW86" i="44"/>
  <c r="IW87" i="44"/>
  <c r="IW88" i="44"/>
  <c r="IW89" i="44"/>
  <c r="IW90" i="44"/>
  <c r="IW91" i="44"/>
  <c r="IW92" i="44"/>
  <c r="IW93" i="44"/>
  <c r="IW94" i="44"/>
  <c r="IW95" i="44"/>
  <c r="IW96" i="44"/>
  <c r="IW97" i="44"/>
  <c r="IW98" i="44"/>
  <c r="IW99" i="44"/>
  <c r="IW100" i="44"/>
  <c r="IW101" i="44"/>
  <c r="IW102" i="44"/>
  <c r="IW103" i="44"/>
  <c r="IW104" i="44"/>
  <c r="IW105" i="44"/>
  <c r="IW106" i="44"/>
  <c r="IW107" i="44"/>
  <c r="IW108" i="44"/>
  <c r="IW109" i="44"/>
  <c r="IW110" i="44"/>
  <c r="IW111" i="44"/>
  <c r="IW112" i="44"/>
  <c r="IW113" i="44"/>
  <c r="IW114" i="44"/>
  <c r="IW115" i="44"/>
  <c r="IW116" i="44"/>
  <c r="IW117" i="44"/>
  <c r="IW118" i="44"/>
  <c r="IW119" i="44"/>
  <c r="IW120" i="44"/>
  <c r="IW121" i="44"/>
  <c r="IW122" i="44"/>
  <c r="IW123" i="44"/>
  <c r="IW124" i="44"/>
  <c r="IW125" i="44"/>
  <c r="IW126" i="44"/>
  <c r="IW127" i="44"/>
  <c r="IW128" i="44"/>
  <c r="IW129" i="44"/>
  <c r="IW130" i="44"/>
  <c r="IW131" i="44"/>
  <c r="IW132" i="44"/>
  <c r="IW133" i="44"/>
  <c r="IW134" i="44"/>
  <c r="IW135" i="44"/>
  <c r="IW136" i="44"/>
  <c r="IW137" i="44"/>
  <c r="IW138" i="44"/>
  <c r="IW139" i="44"/>
  <c r="IW140" i="44"/>
  <c r="IW141" i="44"/>
  <c r="IW142" i="44"/>
  <c r="IW143" i="44"/>
  <c r="IW144" i="44"/>
  <c r="IW145" i="44"/>
  <c r="IW146" i="44"/>
  <c r="IW147" i="44"/>
  <c r="IW148" i="44"/>
  <c r="IW149" i="44"/>
  <c r="IW150" i="44"/>
  <c r="IW151" i="44"/>
  <c r="IW152" i="44"/>
  <c r="IW153" i="44"/>
  <c r="IW154" i="44"/>
  <c r="IW155" i="44"/>
  <c r="IW156" i="44"/>
  <c r="IW157" i="44"/>
  <c r="IW158" i="44"/>
  <c r="IW159" i="44"/>
  <c r="IW160" i="44"/>
  <c r="IW161" i="44"/>
  <c r="IW162" i="44"/>
  <c r="IW163" i="44"/>
  <c r="IW164" i="44"/>
  <c r="IW165" i="44"/>
  <c r="IW166" i="44"/>
  <c r="IW167" i="44"/>
  <c r="IW168" i="44"/>
  <c r="IW169" i="44"/>
  <c r="IW170" i="44"/>
  <c r="IW171" i="44"/>
  <c r="IW172" i="44"/>
  <c r="IW173" i="44"/>
  <c r="IW174" i="44"/>
  <c r="IW175" i="44"/>
  <c r="IW176" i="44"/>
  <c r="IW177" i="44"/>
  <c r="IW178" i="44"/>
  <c r="IW179" i="44"/>
  <c r="IW180" i="44"/>
  <c r="IW181" i="44"/>
  <c r="IW182" i="44"/>
  <c r="IW183" i="44"/>
  <c r="IW184" i="44"/>
  <c r="IW185" i="44"/>
  <c r="IW186" i="44"/>
  <c r="IW187" i="44"/>
  <c r="IW188" i="44"/>
  <c r="IW189" i="44"/>
  <c r="IW190" i="44"/>
  <c r="IW191" i="44"/>
  <c r="IW192" i="44"/>
  <c r="IW193" i="44"/>
  <c r="IW194" i="44"/>
  <c r="IW195" i="44"/>
  <c r="IW196" i="44"/>
  <c r="IW197" i="44"/>
  <c r="IW198" i="44"/>
  <c r="IW199" i="44"/>
  <c r="IW200" i="44"/>
  <c r="IW201" i="44"/>
  <c r="IW202" i="44"/>
  <c r="IW203" i="44"/>
  <c r="IW204" i="44"/>
  <c r="IW205" i="44"/>
  <c r="IW206" i="44"/>
  <c r="IW207" i="44"/>
  <c r="IW27" i="44"/>
  <c r="Q21" i="44"/>
  <c r="C7" i="81" s="1"/>
  <c r="Q22" i="44"/>
  <c r="C8" i="81" s="1"/>
  <c r="IV199" i="44"/>
  <c r="BD98" i="89" l="1"/>
  <c r="X98" i="89" s="1"/>
  <c r="AN98" i="89" s="1"/>
  <c r="BD152" i="89"/>
  <c r="X152" i="89" s="1"/>
  <c r="AN152" i="89" s="1"/>
  <c r="BA66" i="89"/>
  <c r="U66" i="89" s="1"/>
  <c r="AK66" i="89" s="1"/>
  <c r="BD40" i="89"/>
  <c r="X40" i="89" s="1"/>
  <c r="AN40" i="89" s="1"/>
  <c r="BI190" i="89"/>
  <c r="AC190" i="89" s="1"/>
  <c r="AS190" i="89" s="1"/>
  <c r="BD92" i="89"/>
  <c r="X92" i="89" s="1"/>
  <c r="AN92" i="89" s="1"/>
  <c r="BA98" i="89"/>
  <c r="U98" i="89" s="1"/>
  <c r="AK98" i="89" s="1"/>
  <c r="BD150" i="89"/>
  <c r="X150" i="89" s="1"/>
  <c r="AN150" i="89" s="1"/>
  <c r="BI207" i="89"/>
  <c r="AC207" i="89" s="1"/>
  <c r="AS207" i="89" s="1"/>
  <c r="BH87" i="89"/>
  <c r="AB87" i="89" s="1"/>
  <c r="AR87" i="89" s="1"/>
  <c r="BC108" i="89"/>
  <c r="W108" i="89" s="1"/>
  <c r="AM108" i="89" s="1"/>
  <c r="BA187" i="89"/>
  <c r="U187" i="89" s="1"/>
  <c r="AK187" i="89" s="1"/>
  <c r="BD44" i="89"/>
  <c r="X44" i="89" s="1"/>
  <c r="AN44" i="89" s="1"/>
  <c r="AY148" i="89"/>
  <c r="S148" i="89" s="1"/>
  <c r="AI148" i="89" s="1"/>
  <c r="BF227" i="89"/>
  <c r="Z227" i="89" s="1"/>
  <c r="AP227" i="89" s="1"/>
  <c r="BA163" i="89"/>
  <c r="U163" i="89" s="1"/>
  <c r="AK163" i="89" s="1"/>
  <c r="BD149" i="89"/>
  <c r="X149" i="89" s="1"/>
  <c r="AN149" i="89" s="1"/>
  <c r="AY139" i="89"/>
  <c r="S139" i="89" s="1"/>
  <c r="AI139" i="89" s="1"/>
  <c r="BE223" i="90"/>
  <c r="Y223" i="90" s="1"/>
  <c r="AO223" i="90" s="1"/>
  <c r="BH227" i="90"/>
  <c r="AB227" i="90" s="1"/>
  <c r="AR227" i="90" s="1"/>
  <c r="BF223" i="89"/>
  <c r="Z223" i="89" s="1"/>
  <c r="AP223" i="89" s="1"/>
  <c r="BD153" i="89"/>
  <c r="X153" i="89" s="1"/>
  <c r="AN153" i="89" s="1"/>
  <c r="BH134" i="89"/>
  <c r="AB134" i="89" s="1"/>
  <c r="AR134" i="89" s="1"/>
  <c r="BE222" i="90"/>
  <c r="Y222" i="90" s="1"/>
  <c r="AO222" i="90" s="1"/>
  <c r="BH226" i="90"/>
  <c r="AB226" i="90" s="1"/>
  <c r="AR226" i="90" s="1"/>
  <c r="BF227" i="90"/>
  <c r="Z227" i="90" s="1"/>
  <c r="AP227" i="90" s="1"/>
  <c r="BF226" i="90"/>
  <c r="Z226" i="90" s="1"/>
  <c r="AP226" i="90" s="1"/>
  <c r="BA227" i="90"/>
  <c r="U227" i="90" s="1"/>
  <c r="AK227" i="90" s="1"/>
  <c r="BE221" i="90"/>
  <c r="Y221" i="90" s="1"/>
  <c r="AO221" i="90" s="1"/>
  <c r="BA226" i="90"/>
  <c r="U226" i="90" s="1"/>
  <c r="AK226" i="90" s="1"/>
  <c r="BC107" i="89"/>
  <c r="W107" i="89" s="1"/>
  <c r="AM107" i="89" s="1"/>
  <c r="BA222" i="89"/>
  <c r="U222" i="89" s="1"/>
  <c r="AK222" i="89" s="1"/>
  <c r="BF220" i="89"/>
  <c r="Z220" i="89" s="1"/>
  <c r="AP220" i="89" s="1"/>
  <c r="FS61" i="44"/>
  <c r="BI184" i="89"/>
  <c r="AC184" i="89" s="1"/>
  <c r="AS184" i="89" s="1"/>
  <c r="BF162" i="89"/>
  <c r="Z162" i="89" s="1"/>
  <c r="AP162" i="89" s="1"/>
  <c r="BI90" i="89"/>
  <c r="AC90" i="89" s="1"/>
  <c r="AS90" i="89" s="1"/>
  <c r="BI68" i="89"/>
  <c r="AC68" i="89" s="1"/>
  <c r="AS68" i="89" s="1"/>
  <c r="BI156" i="89"/>
  <c r="AC156" i="89" s="1"/>
  <c r="AS156" i="89" s="1"/>
  <c r="BI220" i="89"/>
  <c r="AC220" i="89" s="1"/>
  <c r="AS220" i="89" s="1"/>
  <c r="BF174" i="89"/>
  <c r="Z174" i="89" s="1"/>
  <c r="AP174" i="89" s="1"/>
  <c r="AZ111" i="90"/>
  <c r="T111" i="90" s="1"/>
  <c r="AJ111" i="90" s="1"/>
  <c r="BK33" i="90"/>
  <c r="AE33" i="90" s="1"/>
  <c r="AU33" i="90" s="1"/>
  <c r="BK49" i="90"/>
  <c r="AE49" i="90" s="1"/>
  <c r="AU49" i="90" s="1"/>
  <c r="BK109" i="90"/>
  <c r="AE109" i="90" s="1"/>
  <c r="AU109" i="90" s="1"/>
  <c r="BK121" i="90"/>
  <c r="AE121" i="90" s="1"/>
  <c r="AU121" i="90" s="1"/>
  <c r="BK125" i="90"/>
  <c r="AE125" i="90" s="1"/>
  <c r="AU125" i="90" s="1"/>
  <c r="BK133" i="90"/>
  <c r="AE133" i="90" s="1"/>
  <c r="AU133" i="90" s="1"/>
  <c r="BK165" i="90"/>
  <c r="AE165" i="90" s="1"/>
  <c r="AU165" i="90" s="1"/>
  <c r="BK189" i="90"/>
  <c r="AE189" i="90" s="1"/>
  <c r="AU189" i="90" s="1"/>
  <c r="BK192" i="90"/>
  <c r="AE192" i="90" s="1"/>
  <c r="AU192" i="90" s="1"/>
  <c r="BK197" i="90"/>
  <c r="AE197" i="90" s="1"/>
  <c r="AU197" i="90" s="1"/>
  <c r="BK220" i="90"/>
  <c r="AE220" i="90" s="1"/>
  <c r="AU220" i="90" s="1"/>
  <c r="BK214" i="90"/>
  <c r="AE214" i="90" s="1"/>
  <c r="AU214" i="90" s="1"/>
  <c r="AZ148" i="90"/>
  <c r="T148" i="90" s="1"/>
  <c r="AJ148" i="90" s="1"/>
  <c r="AZ214" i="90"/>
  <c r="T214" i="90" s="1"/>
  <c r="AJ214" i="90" s="1"/>
  <c r="BI153" i="89"/>
  <c r="AC153" i="89" s="1"/>
  <c r="AS153" i="89" s="1"/>
  <c r="AZ49" i="90"/>
  <c r="T49" i="90" s="1"/>
  <c r="AJ49" i="90" s="1"/>
  <c r="AZ33" i="90"/>
  <c r="T33" i="90" s="1"/>
  <c r="AJ33" i="90" s="1"/>
  <c r="BI224" i="90"/>
  <c r="AC224" i="90" s="1"/>
  <c r="AS224" i="90" s="1"/>
  <c r="BK179" i="90"/>
  <c r="AE179" i="90" s="1"/>
  <c r="AU179" i="90" s="1"/>
  <c r="BK119" i="90"/>
  <c r="AE119" i="90" s="1"/>
  <c r="AU119" i="90" s="1"/>
  <c r="BK167" i="90"/>
  <c r="AE167" i="90" s="1"/>
  <c r="AU167" i="90" s="1"/>
  <c r="BK194" i="90"/>
  <c r="AE194" i="90" s="1"/>
  <c r="AU194" i="90" s="1"/>
  <c r="BI225" i="90"/>
  <c r="AC225" i="90" s="1"/>
  <c r="AS225" i="90" s="1"/>
  <c r="BF222" i="90"/>
  <c r="Z222" i="90" s="1"/>
  <c r="AP222" i="90" s="1"/>
  <c r="BF224" i="90"/>
  <c r="Z224" i="90" s="1"/>
  <c r="AP224" i="90" s="1"/>
  <c r="BA223" i="90"/>
  <c r="U223" i="90" s="1"/>
  <c r="AK223" i="90" s="1"/>
  <c r="BI223" i="90"/>
  <c r="AC223" i="90" s="1"/>
  <c r="AS223" i="90" s="1"/>
  <c r="BI226" i="90"/>
  <c r="AC226" i="90" s="1"/>
  <c r="AS226" i="90" s="1"/>
  <c r="BF220" i="90"/>
  <c r="Z220" i="90" s="1"/>
  <c r="AP220" i="90" s="1"/>
  <c r="BF223" i="90"/>
  <c r="Z223" i="90" s="1"/>
  <c r="AP223" i="90" s="1"/>
  <c r="BA221" i="90"/>
  <c r="U221" i="90" s="1"/>
  <c r="AK221" i="90" s="1"/>
  <c r="BA219" i="90"/>
  <c r="U219" i="90" s="1"/>
  <c r="AK219" i="90" s="1"/>
  <c r="BA224" i="90"/>
  <c r="U224" i="90" s="1"/>
  <c r="AK224" i="90" s="1"/>
  <c r="BG227" i="90"/>
  <c r="AA227" i="90" s="1"/>
  <c r="AQ227" i="90" s="1"/>
  <c r="BI227" i="90"/>
  <c r="AC227" i="90" s="1"/>
  <c r="AS227" i="90" s="1"/>
  <c r="BH225" i="90"/>
  <c r="AB225" i="90" s="1"/>
  <c r="AR225" i="90" s="1"/>
  <c r="BF219" i="90"/>
  <c r="Z219" i="90" s="1"/>
  <c r="AP219" i="90" s="1"/>
  <c r="BF225" i="90"/>
  <c r="Z225" i="90" s="1"/>
  <c r="AP225" i="90" s="1"/>
  <c r="BA220" i="90"/>
  <c r="U220" i="90" s="1"/>
  <c r="AK220" i="90" s="1"/>
  <c r="BA225" i="90"/>
  <c r="U225" i="90" s="1"/>
  <c r="AK225" i="90" s="1"/>
  <c r="BD227" i="90"/>
  <c r="X227" i="90" s="1"/>
  <c r="AN227" i="90" s="1"/>
  <c r="BF221" i="90"/>
  <c r="Z221" i="90" s="1"/>
  <c r="AP221" i="90" s="1"/>
  <c r="BA222" i="90"/>
  <c r="U222" i="90" s="1"/>
  <c r="AK222" i="90" s="1"/>
  <c r="BG226" i="90"/>
  <c r="AA226" i="90" s="1"/>
  <c r="AQ226" i="90" s="1"/>
  <c r="BG225" i="90"/>
  <c r="AA225" i="90" s="1"/>
  <c r="AQ225" i="90" s="1"/>
  <c r="BG211" i="90"/>
  <c r="AA211" i="90" s="1"/>
  <c r="AQ211" i="90" s="1"/>
  <c r="BK29" i="90"/>
  <c r="AE29" i="90" s="1"/>
  <c r="AU29" i="90" s="1"/>
  <c r="BK45" i="90"/>
  <c r="AE45" i="90" s="1"/>
  <c r="AU45" i="90" s="1"/>
  <c r="BK61" i="90"/>
  <c r="AE61" i="90" s="1"/>
  <c r="AU61" i="90" s="1"/>
  <c r="BK105" i="90"/>
  <c r="AE105" i="90" s="1"/>
  <c r="AU105" i="90" s="1"/>
  <c r="BK117" i="90"/>
  <c r="AE117" i="90" s="1"/>
  <c r="AU117" i="90" s="1"/>
  <c r="BK129" i="90"/>
  <c r="AE129" i="90" s="1"/>
  <c r="AU129" i="90" s="1"/>
  <c r="BK181" i="90"/>
  <c r="AE181" i="90" s="1"/>
  <c r="AU181" i="90" s="1"/>
  <c r="Q2" i="90"/>
  <c r="BK99" i="90"/>
  <c r="AE99" i="90" s="1"/>
  <c r="AU99" i="90" s="1"/>
  <c r="BK103" i="90"/>
  <c r="AE103" i="90" s="1"/>
  <c r="AU103" i="90" s="1"/>
  <c r="BK135" i="90"/>
  <c r="AE135" i="90" s="1"/>
  <c r="AU135" i="90" s="1"/>
  <c r="BK227" i="90"/>
  <c r="AE227" i="90" s="1"/>
  <c r="AU227" i="90" s="1"/>
  <c r="AZ63" i="90"/>
  <c r="T63" i="90" s="1"/>
  <c r="AJ63" i="90" s="1"/>
  <c r="BE145" i="90"/>
  <c r="Y145" i="90" s="1"/>
  <c r="AO145" i="90" s="1"/>
  <c r="BE137" i="90"/>
  <c r="Y137" i="90" s="1"/>
  <c r="AO137" i="90" s="1"/>
  <c r="BE141" i="90"/>
  <c r="Y141" i="90" s="1"/>
  <c r="AO141" i="90" s="1"/>
  <c r="BE162" i="90"/>
  <c r="Y162" i="90" s="1"/>
  <c r="AO162" i="90" s="1"/>
  <c r="BE166" i="90"/>
  <c r="Y166" i="90" s="1"/>
  <c r="AO166" i="90" s="1"/>
  <c r="BE149" i="90"/>
  <c r="Y149" i="90" s="1"/>
  <c r="AO149" i="90" s="1"/>
  <c r="BE170" i="90"/>
  <c r="Y170" i="90" s="1"/>
  <c r="AO170" i="90" s="1"/>
  <c r="AZ175" i="90"/>
  <c r="T175" i="90" s="1"/>
  <c r="AJ175" i="90" s="1"/>
  <c r="AZ60" i="90"/>
  <c r="T60" i="90" s="1"/>
  <c r="AJ60" i="90" s="1"/>
  <c r="AZ44" i="90"/>
  <c r="T44" i="90" s="1"/>
  <c r="AJ44" i="90" s="1"/>
  <c r="AZ130" i="90"/>
  <c r="T130" i="90" s="1"/>
  <c r="AJ130" i="90" s="1"/>
  <c r="AZ114" i="90"/>
  <c r="T114" i="90" s="1"/>
  <c r="AJ114" i="90" s="1"/>
  <c r="AZ98" i="90"/>
  <c r="T98" i="90" s="1"/>
  <c r="AJ98" i="90" s="1"/>
  <c r="AZ82" i="90"/>
  <c r="T82" i="90" s="1"/>
  <c r="AJ82" i="90" s="1"/>
  <c r="AZ143" i="90"/>
  <c r="T143" i="90" s="1"/>
  <c r="AJ143" i="90" s="1"/>
  <c r="BK224" i="90"/>
  <c r="AE224" i="90" s="1"/>
  <c r="AU224" i="90" s="1"/>
  <c r="AZ64" i="90"/>
  <c r="T64" i="90" s="1"/>
  <c r="AJ64" i="90" s="1"/>
  <c r="AZ158" i="90"/>
  <c r="T158" i="90" s="1"/>
  <c r="AJ158" i="90" s="1"/>
  <c r="AZ126" i="90"/>
  <c r="T126" i="90" s="1"/>
  <c r="AJ126" i="90" s="1"/>
  <c r="AZ110" i="90"/>
  <c r="T110" i="90" s="1"/>
  <c r="AJ110" i="90" s="1"/>
  <c r="AZ94" i="90"/>
  <c r="T94" i="90" s="1"/>
  <c r="AJ94" i="90" s="1"/>
  <c r="AZ78" i="90"/>
  <c r="T78" i="90" s="1"/>
  <c r="AJ78" i="90" s="1"/>
  <c r="BK195" i="90"/>
  <c r="AE195" i="90" s="1"/>
  <c r="AU195" i="90" s="1"/>
  <c r="BK199" i="90"/>
  <c r="AE199" i="90" s="1"/>
  <c r="AU199" i="90" s="1"/>
  <c r="BK209" i="90"/>
  <c r="AE209" i="90" s="1"/>
  <c r="AU209" i="90" s="1"/>
  <c r="AZ191" i="90"/>
  <c r="T191" i="90" s="1"/>
  <c r="AJ191" i="90" s="1"/>
  <c r="AZ186" i="90"/>
  <c r="T186" i="90" s="1"/>
  <c r="AJ186" i="90" s="1"/>
  <c r="BG78" i="90"/>
  <c r="AA78" i="90" s="1"/>
  <c r="AQ78" i="90" s="1"/>
  <c r="BG141" i="90"/>
  <c r="AA141" i="90" s="1"/>
  <c r="AQ141" i="90" s="1"/>
  <c r="BG157" i="90"/>
  <c r="AA157" i="90" s="1"/>
  <c r="AQ157" i="90" s="1"/>
  <c r="BK37" i="90"/>
  <c r="AE37" i="90" s="1"/>
  <c r="AU37" i="90" s="1"/>
  <c r="BK53" i="90"/>
  <c r="AE53" i="90" s="1"/>
  <c r="AU53" i="90" s="1"/>
  <c r="BK157" i="90"/>
  <c r="AE157" i="90" s="1"/>
  <c r="AU157" i="90" s="1"/>
  <c r="BK161" i="90"/>
  <c r="AE161" i="90" s="1"/>
  <c r="AU161" i="90" s="1"/>
  <c r="BK169" i="90"/>
  <c r="AE169" i="90" s="1"/>
  <c r="AU169" i="90" s="1"/>
  <c r="BK173" i="90"/>
  <c r="AE173" i="90" s="1"/>
  <c r="AU173" i="90" s="1"/>
  <c r="AZ182" i="90"/>
  <c r="T182" i="90" s="1"/>
  <c r="AJ182" i="90" s="1"/>
  <c r="AZ134" i="90"/>
  <c r="T134" i="90" s="1"/>
  <c r="AJ134" i="90" s="1"/>
  <c r="BG171" i="90"/>
  <c r="AA171" i="90" s="1"/>
  <c r="AQ171" i="90" s="1"/>
  <c r="BG223" i="90"/>
  <c r="AA223" i="90" s="1"/>
  <c r="AQ223" i="90" s="1"/>
  <c r="BK98" i="90"/>
  <c r="AE98" i="90" s="1"/>
  <c r="AU98" i="90" s="1"/>
  <c r="BK102" i="90"/>
  <c r="AE102" i="90" s="1"/>
  <c r="AU102" i="90" s="1"/>
  <c r="BK134" i="90"/>
  <c r="AE134" i="90" s="1"/>
  <c r="AU134" i="90" s="1"/>
  <c r="BK211" i="90"/>
  <c r="AE211" i="90" s="1"/>
  <c r="AU211" i="90" s="1"/>
  <c r="BK223" i="90"/>
  <c r="AE223" i="90" s="1"/>
  <c r="AU223" i="90" s="1"/>
  <c r="BK226" i="90"/>
  <c r="AE226" i="90" s="1"/>
  <c r="AU226" i="90" s="1"/>
  <c r="AZ193" i="90"/>
  <c r="T193" i="90" s="1"/>
  <c r="AJ193" i="90" s="1"/>
  <c r="BE136" i="90"/>
  <c r="Y136" i="90" s="1"/>
  <c r="AO136" i="90" s="1"/>
  <c r="BE140" i="90"/>
  <c r="Y140" i="90" s="1"/>
  <c r="AO140" i="90" s="1"/>
  <c r="BE144" i="90"/>
  <c r="Y144" i="90" s="1"/>
  <c r="AO144" i="90" s="1"/>
  <c r="BE165" i="90"/>
  <c r="Y165" i="90" s="1"/>
  <c r="AO165" i="90" s="1"/>
  <c r="BE148" i="90"/>
  <c r="Y148" i="90" s="1"/>
  <c r="AO148" i="90" s="1"/>
  <c r="BE169" i="90"/>
  <c r="Y169" i="90" s="1"/>
  <c r="AO169" i="90" s="1"/>
  <c r="AZ146" i="90"/>
  <c r="T146" i="90" s="1"/>
  <c r="AJ146" i="90" s="1"/>
  <c r="BK171" i="90"/>
  <c r="AE171" i="90" s="1"/>
  <c r="AU171" i="90" s="1"/>
  <c r="AZ118" i="90"/>
  <c r="T118" i="90" s="1"/>
  <c r="AJ118" i="90" s="1"/>
  <c r="AZ70" i="90"/>
  <c r="T70" i="90" s="1"/>
  <c r="AJ70" i="90" s="1"/>
  <c r="AY47" i="90"/>
  <c r="S47" i="90" s="1"/>
  <c r="AI47" i="90" s="1"/>
  <c r="AY31" i="90"/>
  <c r="S31" i="90" s="1"/>
  <c r="AI31" i="90" s="1"/>
  <c r="AY191" i="90"/>
  <c r="S191" i="90" s="1"/>
  <c r="AI191" i="90" s="1"/>
  <c r="AY143" i="90"/>
  <c r="S143" i="90" s="1"/>
  <c r="AI143" i="90" s="1"/>
  <c r="AY127" i="90"/>
  <c r="S127" i="90" s="1"/>
  <c r="AI127" i="90" s="1"/>
  <c r="AY79" i="90"/>
  <c r="S79" i="90" s="1"/>
  <c r="AI79" i="90" s="1"/>
  <c r="BG94" i="90"/>
  <c r="AA94" i="90" s="1"/>
  <c r="AQ94" i="90" s="1"/>
  <c r="AZ75" i="90"/>
  <c r="T75" i="90" s="1"/>
  <c r="AJ75" i="90" s="1"/>
  <c r="AZ103" i="90"/>
  <c r="T103" i="90" s="1"/>
  <c r="AJ103" i="90" s="1"/>
  <c r="BG192" i="90"/>
  <c r="AA192" i="90" s="1"/>
  <c r="AQ192" i="90" s="1"/>
  <c r="BG79" i="90"/>
  <c r="AA79" i="90" s="1"/>
  <c r="AQ79" i="90" s="1"/>
  <c r="BD51" i="90"/>
  <c r="X51" i="90" s="1"/>
  <c r="AN51" i="90" s="1"/>
  <c r="BD35" i="90"/>
  <c r="X35" i="90" s="1"/>
  <c r="AN35" i="90" s="1"/>
  <c r="AZ210" i="90"/>
  <c r="T210" i="90" s="1"/>
  <c r="AJ210" i="90" s="1"/>
  <c r="AZ178" i="90"/>
  <c r="T178" i="90" s="1"/>
  <c r="AJ178" i="90" s="1"/>
  <c r="AZ176" i="90"/>
  <c r="T176" i="90" s="1"/>
  <c r="AJ176" i="90" s="1"/>
  <c r="AZ159" i="90"/>
  <c r="T159" i="90" s="1"/>
  <c r="AJ159" i="90" s="1"/>
  <c r="AZ95" i="90"/>
  <c r="T95" i="90" s="1"/>
  <c r="AJ95" i="90" s="1"/>
  <c r="AZ170" i="90"/>
  <c r="T170" i="90" s="1"/>
  <c r="AJ170" i="90" s="1"/>
  <c r="AZ209" i="90"/>
  <c r="T209" i="90" s="1"/>
  <c r="AJ209" i="90" s="1"/>
  <c r="AZ142" i="90"/>
  <c r="T142" i="90" s="1"/>
  <c r="AJ142" i="90" s="1"/>
  <c r="AZ154" i="90"/>
  <c r="T154" i="90" s="1"/>
  <c r="AJ154" i="90" s="1"/>
  <c r="AZ122" i="90"/>
  <c r="T122" i="90" s="1"/>
  <c r="AJ122" i="90" s="1"/>
  <c r="AZ106" i="90"/>
  <c r="T106" i="90" s="1"/>
  <c r="AJ106" i="90" s="1"/>
  <c r="AZ90" i="90"/>
  <c r="T90" i="90" s="1"/>
  <c r="AJ90" i="90" s="1"/>
  <c r="BG98" i="90"/>
  <c r="AA98" i="90" s="1"/>
  <c r="AQ98" i="90" s="1"/>
  <c r="AZ131" i="90"/>
  <c r="T131" i="90" s="1"/>
  <c r="AJ131" i="90" s="1"/>
  <c r="AZ83" i="90"/>
  <c r="T83" i="90" s="1"/>
  <c r="AJ83" i="90" s="1"/>
  <c r="AZ66" i="90"/>
  <c r="T66" i="90" s="1"/>
  <c r="AJ66" i="90" s="1"/>
  <c r="AZ47" i="90"/>
  <c r="T47" i="90" s="1"/>
  <c r="AJ47" i="90" s="1"/>
  <c r="AZ31" i="90"/>
  <c r="T31" i="90" s="1"/>
  <c r="AJ31" i="90" s="1"/>
  <c r="AZ150" i="90"/>
  <c r="T150" i="90" s="1"/>
  <c r="AJ150" i="90" s="1"/>
  <c r="AZ67" i="90"/>
  <c r="T67" i="90" s="1"/>
  <c r="AJ67" i="90" s="1"/>
  <c r="BE67" i="90"/>
  <c r="Y67" i="90" s="1"/>
  <c r="AO67" i="90" s="1"/>
  <c r="BE134" i="90"/>
  <c r="Y134" i="90" s="1"/>
  <c r="AO134" i="90" s="1"/>
  <c r="BE138" i="90"/>
  <c r="Y138" i="90" s="1"/>
  <c r="AO138" i="90" s="1"/>
  <c r="BE142" i="90"/>
  <c r="Y142" i="90" s="1"/>
  <c r="AO142" i="90" s="1"/>
  <c r="BE163" i="90"/>
  <c r="Y163" i="90" s="1"/>
  <c r="AO163" i="90" s="1"/>
  <c r="BE146" i="90"/>
  <c r="Y146" i="90" s="1"/>
  <c r="AO146" i="90" s="1"/>
  <c r="BE167" i="90"/>
  <c r="Y167" i="90" s="1"/>
  <c r="AO167" i="90" s="1"/>
  <c r="BE171" i="90"/>
  <c r="Y171" i="90" s="1"/>
  <c r="AO171" i="90" s="1"/>
  <c r="BD204" i="90"/>
  <c r="X204" i="90" s="1"/>
  <c r="AN204" i="90" s="1"/>
  <c r="AZ220" i="90"/>
  <c r="T220" i="90" s="1"/>
  <c r="AJ220" i="90" s="1"/>
  <c r="AZ188" i="90"/>
  <c r="T188" i="90" s="1"/>
  <c r="AJ188" i="90" s="1"/>
  <c r="AZ156" i="90"/>
  <c r="T156" i="90" s="1"/>
  <c r="AJ156" i="90" s="1"/>
  <c r="AZ124" i="90"/>
  <c r="T124" i="90" s="1"/>
  <c r="AJ124" i="90" s="1"/>
  <c r="AZ108" i="90"/>
  <c r="T108" i="90" s="1"/>
  <c r="AJ108" i="90" s="1"/>
  <c r="AZ92" i="90"/>
  <c r="T92" i="90" s="1"/>
  <c r="AJ92" i="90" s="1"/>
  <c r="AZ76" i="90"/>
  <c r="T76" i="90" s="1"/>
  <c r="AJ76" i="90" s="1"/>
  <c r="AZ56" i="90"/>
  <c r="T56" i="90" s="1"/>
  <c r="AJ56" i="90" s="1"/>
  <c r="AZ40" i="90"/>
  <c r="T40" i="90" s="1"/>
  <c r="AJ40" i="90" s="1"/>
  <c r="BG206" i="90"/>
  <c r="AA206" i="90" s="1"/>
  <c r="AQ206" i="90" s="1"/>
  <c r="BG83" i="90"/>
  <c r="AA83" i="90" s="1"/>
  <c r="AQ83" i="90" s="1"/>
  <c r="BG75" i="90"/>
  <c r="AA75" i="90" s="1"/>
  <c r="AQ75" i="90" s="1"/>
  <c r="BD178" i="90"/>
  <c r="X178" i="90" s="1"/>
  <c r="AN178" i="90" s="1"/>
  <c r="BG67" i="90"/>
  <c r="AA67" i="90" s="1"/>
  <c r="AQ67" i="90" s="1"/>
  <c r="AY55" i="90"/>
  <c r="S55" i="90" s="1"/>
  <c r="AI55" i="90" s="1"/>
  <c r="AY39" i="90"/>
  <c r="S39" i="90" s="1"/>
  <c r="AI39" i="90" s="1"/>
  <c r="BG89" i="90"/>
  <c r="AA89" i="90" s="1"/>
  <c r="AQ89" i="90" s="1"/>
  <c r="BD192" i="90"/>
  <c r="X192" i="90" s="1"/>
  <c r="AN192" i="90" s="1"/>
  <c r="BD62" i="90"/>
  <c r="X62" i="90" s="1"/>
  <c r="AN62" i="90" s="1"/>
  <c r="BD46" i="90"/>
  <c r="X46" i="90" s="1"/>
  <c r="AN46" i="90" s="1"/>
  <c r="AZ195" i="90"/>
  <c r="T195" i="90" s="1"/>
  <c r="AJ195" i="90" s="1"/>
  <c r="BG118" i="90"/>
  <c r="AA118" i="90" s="1"/>
  <c r="AQ118" i="90" s="1"/>
  <c r="BG166" i="90"/>
  <c r="AA166" i="90" s="1"/>
  <c r="AQ166" i="90" s="1"/>
  <c r="BG149" i="90"/>
  <c r="AA149" i="90" s="1"/>
  <c r="AQ149" i="90" s="1"/>
  <c r="BG182" i="90"/>
  <c r="AA182" i="90" s="1"/>
  <c r="AQ182" i="90" s="1"/>
  <c r="AZ174" i="90"/>
  <c r="T174" i="90" s="1"/>
  <c r="AJ174" i="90" s="1"/>
  <c r="AZ100" i="90"/>
  <c r="T100" i="90" s="1"/>
  <c r="AJ100" i="90" s="1"/>
  <c r="AZ202" i="90"/>
  <c r="T202" i="90" s="1"/>
  <c r="AJ202" i="90" s="1"/>
  <c r="AZ169" i="90"/>
  <c r="T169" i="90" s="1"/>
  <c r="AJ169" i="90" s="1"/>
  <c r="AZ138" i="90"/>
  <c r="T138" i="90" s="1"/>
  <c r="AJ138" i="90" s="1"/>
  <c r="AZ74" i="90"/>
  <c r="T74" i="90" s="1"/>
  <c r="AJ74" i="90" s="1"/>
  <c r="AZ54" i="90"/>
  <c r="T54" i="90" s="1"/>
  <c r="AJ54" i="90" s="1"/>
  <c r="AZ38" i="90"/>
  <c r="T38" i="90" s="1"/>
  <c r="AJ38" i="90" s="1"/>
  <c r="BG30" i="90"/>
  <c r="AA30" i="90" s="1"/>
  <c r="AQ30" i="90" s="1"/>
  <c r="BG46" i="90"/>
  <c r="AA46" i="90" s="1"/>
  <c r="AQ46" i="90" s="1"/>
  <c r="BG62" i="90"/>
  <c r="AA62" i="90" s="1"/>
  <c r="AQ62" i="90" s="1"/>
  <c r="BG110" i="90"/>
  <c r="AA110" i="90" s="1"/>
  <c r="AQ110" i="90" s="1"/>
  <c r="BG126" i="90"/>
  <c r="AA126" i="90" s="1"/>
  <c r="AQ126" i="90" s="1"/>
  <c r="BG174" i="90"/>
  <c r="AA174" i="90" s="1"/>
  <c r="AQ174" i="90" s="1"/>
  <c r="BG190" i="90"/>
  <c r="AA190" i="90" s="1"/>
  <c r="AQ190" i="90" s="1"/>
  <c r="BK89" i="90"/>
  <c r="AE89" i="90" s="1"/>
  <c r="AU89" i="90" s="1"/>
  <c r="BK113" i="90"/>
  <c r="AE113" i="90" s="1"/>
  <c r="AU113" i="90" s="1"/>
  <c r="BK153" i="90"/>
  <c r="AE153" i="90" s="1"/>
  <c r="AU153" i="90" s="1"/>
  <c r="BK185" i="90"/>
  <c r="AE185" i="90" s="1"/>
  <c r="AU185" i="90" s="1"/>
  <c r="AZ164" i="90"/>
  <c r="T164" i="90" s="1"/>
  <c r="AJ164" i="90" s="1"/>
  <c r="AZ149" i="90"/>
  <c r="T149" i="90" s="1"/>
  <c r="AJ149" i="90" s="1"/>
  <c r="BE88" i="90"/>
  <c r="Y88" i="90" s="1"/>
  <c r="AO88" i="90" s="1"/>
  <c r="BE84" i="90"/>
  <c r="Y84" i="90" s="1"/>
  <c r="AO84" i="90" s="1"/>
  <c r="BH87" i="90"/>
  <c r="AB87" i="90" s="1"/>
  <c r="AR87" i="90" s="1"/>
  <c r="BH127" i="90"/>
  <c r="AB127" i="90" s="1"/>
  <c r="AR127" i="90" s="1"/>
  <c r="BH135" i="90"/>
  <c r="AB135" i="90" s="1"/>
  <c r="AR135" i="90" s="1"/>
  <c r="BH143" i="90"/>
  <c r="AB143" i="90" s="1"/>
  <c r="AR143" i="90" s="1"/>
  <c r="BH191" i="90"/>
  <c r="AB191" i="90" s="1"/>
  <c r="AR191" i="90" s="1"/>
  <c r="BH207" i="90"/>
  <c r="AB207" i="90" s="1"/>
  <c r="AR207" i="90" s="1"/>
  <c r="AZ140" i="90"/>
  <c r="T140" i="90" s="1"/>
  <c r="AJ140" i="90" s="1"/>
  <c r="AZ68" i="90"/>
  <c r="T68" i="90" s="1"/>
  <c r="AJ68" i="90" s="1"/>
  <c r="AZ127" i="90"/>
  <c r="T127" i="90" s="1"/>
  <c r="AJ127" i="90" s="1"/>
  <c r="AZ79" i="90"/>
  <c r="T79" i="90" s="1"/>
  <c r="AJ79" i="90" s="1"/>
  <c r="BD162" i="90"/>
  <c r="X162" i="90" s="1"/>
  <c r="AN162" i="90" s="1"/>
  <c r="BD133" i="90"/>
  <c r="X133" i="90" s="1"/>
  <c r="AN133" i="90" s="1"/>
  <c r="AZ102" i="90"/>
  <c r="T102" i="90" s="1"/>
  <c r="AJ102" i="90" s="1"/>
  <c r="AZ86" i="90"/>
  <c r="T86" i="90" s="1"/>
  <c r="AJ86" i="90" s="1"/>
  <c r="BG142" i="90"/>
  <c r="AA142" i="90" s="1"/>
  <c r="AQ142" i="90" s="1"/>
  <c r="BG158" i="90"/>
  <c r="AA158" i="90" s="1"/>
  <c r="AQ158" i="90" s="1"/>
  <c r="BH103" i="90"/>
  <c r="AB103" i="90" s="1"/>
  <c r="AR103" i="90" s="1"/>
  <c r="BH107" i="90"/>
  <c r="AB107" i="90" s="1"/>
  <c r="AR107" i="90" s="1"/>
  <c r="BH183" i="90"/>
  <c r="AB183" i="90" s="1"/>
  <c r="AR183" i="90" s="1"/>
  <c r="BH187" i="90"/>
  <c r="AB187" i="90" s="1"/>
  <c r="AR187" i="90" s="1"/>
  <c r="AZ203" i="90"/>
  <c r="T203" i="90" s="1"/>
  <c r="AJ203" i="90" s="1"/>
  <c r="AZ155" i="90"/>
  <c r="T155" i="90" s="1"/>
  <c r="AJ155" i="90" s="1"/>
  <c r="AZ206" i="90"/>
  <c r="T206" i="90" s="1"/>
  <c r="AJ206" i="90" s="1"/>
  <c r="AZ190" i="90"/>
  <c r="T190" i="90" s="1"/>
  <c r="AJ190" i="90" s="1"/>
  <c r="BG33" i="90"/>
  <c r="AA33" i="90" s="1"/>
  <c r="AQ33" i="90" s="1"/>
  <c r="BG49" i="90"/>
  <c r="AA49" i="90" s="1"/>
  <c r="AQ49" i="90" s="1"/>
  <c r="BG113" i="90"/>
  <c r="AA113" i="90" s="1"/>
  <c r="AQ113" i="90" s="1"/>
  <c r="BG129" i="90"/>
  <c r="AA129" i="90" s="1"/>
  <c r="AQ129" i="90" s="1"/>
  <c r="BG177" i="90"/>
  <c r="AA177" i="90" s="1"/>
  <c r="AQ177" i="90" s="1"/>
  <c r="BG208" i="90"/>
  <c r="AA208" i="90" s="1"/>
  <c r="AQ208" i="90" s="1"/>
  <c r="BG224" i="90"/>
  <c r="AA224" i="90" s="1"/>
  <c r="AQ224" i="90" s="1"/>
  <c r="BK152" i="90"/>
  <c r="AE152" i="90" s="1"/>
  <c r="AU152" i="90" s="1"/>
  <c r="BK156" i="90"/>
  <c r="AE156" i="90" s="1"/>
  <c r="AU156" i="90" s="1"/>
  <c r="BK203" i="90"/>
  <c r="AE203" i="90" s="1"/>
  <c r="AU203" i="90" s="1"/>
  <c r="BK225" i="90"/>
  <c r="AE225" i="90" s="1"/>
  <c r="AU225" i="90" s="1"/>
  <c r="AZ185" i="90"/>
  <c r="T185" i="90" s="1"/>
  <c r="AJ185" i="90" s="1"/>
  <c r="AZ153" i="90"/>
  <c r="T153" i="90" s="1"/>
  <c r="AJ153" i="90" s="1"/>
  <c r="AZ137" i="90"/>
  <c r="T137" i="90" s="1"/>
  <c r="AJ137" i="90" s="1"/>
  <c r="AZ121" i="90"/>
  <c r="T121" i="90" s="1"/>
  <c r="AJ121" i="90" s="1"/>
  <c r="AZ105" i="90"/>
  <c r="T105" i="90" s="1"/>
  <c r="AJ105" i="90" s="1"/>
  <c r="AZ89" i="90"/>
  <c r="T89" i="90" s="1"/>
  <c r="AJ89" i="90" s="1"/>
  <c r="AZ73" i="90"/>
  <c r="T73" i="90" s="1"/>
  <c r="AJ73" i="90" s="1"/>
  <c r="BE70" i="90"/>
  <c r="Y70" i="90" s="1"/>
  <c r="AO70" i="90" s="1"/>
  <c r="BE92" i="90"/>
  <c r="Y92" i="90" s="1"/>
  <c r="AO92" i="90" s="1"/>
  <c r="BE96" i="90"/>
  <c r="Y96" i="90" s="1"/>
  <c r="AO96" i="90" s="1"/>
  <c r="BE100" i="90"/>
  <c r="Y100" i="90" s="1"/>
  <c r="AO100" i="90" s="1"/>
  <c r="BH36" i="90"/>
  <c r="AB36" i="90" s="1"/>
  <c r="AR36" i="90" s="1"/>
  <c r="BH40" i="90"/>
  <c r="AB40" i="90" s="1"/>
  <c r="AR40" i="90" s="1"/>
  <c r="BH52" i="90"/>
  <c r="AB52" i="90" s="1"/>
  <c r="AR52" i="90" s="1"/>
  <c r="BH56" i="90"/>
  <c r="AB56" i="90" s="1"/>
  <c r="AR56" i="90" s="1"/>
  <c r="BH70" i="90"/>
  <c r="AB70" i="90" s="1"/>
  <c r="AR70" i="90" s="1"/>
  <c r="BH119" i="90"/>
  <c r="AB119" i="90" s="1"/>
  <c r="AR119" i="90" s="1"/>
  <c r="BH151" i="90"/>
  <c r="AB151" i="90" s="1"/>
  <c r="AR151" i="90" s="1"/>
  <c r="BH195" i="90"/>
  <c r="AB195" i="90" s="1"/>
  <c r="AR195" i="90" s="1"/>
  <c r="AZ208" i="90"/>
  <c r="T208" i="90" s="1"/>
  <c r="AJ208" i="90" s="1"/>
  <c r="AZ192" i="90"/>
  <c r="T192" i="90" s="1"/>
  <c r="AJ192" i="90" s="1"/>
  <c r="BD215" i="90"/>
  <c r="X215" i="90" s="1"/>
  <c r="AN215" i="90" s="1"/>
  <c r="BD100" i="90"/>
  <c r="X100" i="90" s="1"/>
  <c r="AN100" i="90" s="1"/>
  <c r="BG29" i="90"/>
  <c r="AA29" i="90" s="1"/>
  <c r="AQ29" i="90" s="1"/>
  <c r="BG45" i="90"/>
  <c r="AA45" i="90" s="1"/>
  <c r="AQ45" i="90" s="1"/>
  <c r="BG61" i="90"/>
  <c r="AA61" i="90" s="1"/>
  <c r="AQ61" i="90" s="1"/>
  <c r="BK68" i="90"/>
  <c r="AE68" i="90" s="1"/>
  <c r="AU68" i="90" s="1"/>
  <c r="BK72" i="90"/>
  <c r="AE72" i="90" s="1"/>
  <c r="AU72" i="90" s="1"/>
  <c r="BK76" i="90"/>
  <c r="AE76" i="90" s="1"/>
  <c r="AU76" i="90" s="1"/>
  <c r="BK84" i="90"/>
  <c r="AE84" i="90" s="1"/>
  <c r="AU84" i="90" s="1"/>
  <c r="BD181" i="90"/>
  <c r="X181" i="90" s="1"/>
  <c r="AN181" i="90" s="1"/>
  <c r="BD165" i="90"/>
  <c r="X165" i="90" s="1"/>
  <c r="AN165" i="90" s="1"/>
  <c r="BD116" i="90"/>
  <c r="X116" i="90" s="1"/>
  <c r="AN116" i="90" s="1"/>
  <c r="BD225" i="90"/>
  <c r="X225" i="90" s="1"/>
  <c r="AN225" i="90" s="1"/>
  <c r="AY179" i="90"/>
  <c r="S179" i="90" s="1"/>
  <c r="AI179" i="90" s="1"/>
  <c r="AY162" i="90"/>
  <c r="S162" i="90" s="1"/>
  <c r="AI162" i="90" s="1"/>
  <c r="AY131" i="90"/>
  <c r="S131" i="90" s="1"/>
  <c r="AI131" i="90" s="1"/>
  <c r="AY115" i="90"/>
  <c r="S115" i="90" s="1"/>
  <c r="AI115" i="90" s="1"/>
  <c r="AY99" i="90"/>
  <c r="S99" i="90" s="1"/>
  <c r="AI99" i="90" s="1"/>
  <c r="AY83" i="90"/>
  <c r="S83" i="90" s="1"/>
  <c r="AI83" i="90" s="1"/>
  <c r="AY66" i="90"/>
  <c r="S66" i="90" s="1"/>
  <c r="AI66" i="90" s="1"/>
  <c r="BH118" i="90"/>
  <c r="AB118" i="90" s="1"/>
  <c r="AR118" i="90" s="1"/>
  <c r="BG76" i="90"/>
  <c r="AA76" i="90" s="1"/>
  <c r="AQ76" i="90" s="1"/>
  <c r="BK27" i="90"/>
  <c r="AE27" i="90" s="1"/>
  <c r="AU27" i="90" s="1"/>
  <c r="BK31" i="90"/>
  <c r="AE31" i="90" s="1"/>
  <c r="AU31" i="90" s="1"/>
  <c r="BK35" i="90"/>
  <c r="AE35" i="90" s="1"/>
  <c r="AU35" i="90" s="1"/>
  <c r="BK47" i="90"/>
  <c r="AE47" i="90" s="1"/>
  <c r="AU47" i="90" s="1"/>
  <c r="BK51" i="90"/>
  <c r="AE51" i="90" s="1"/>
  <c r="AU51" i="90" s="1"/>
  <c r="BK63" i="90"/>
  <c r="AE63" i="90" s="1"/>
  <c r="AU63" i="90" s="1"/>
  <c r="BK87" i="90"/>
  <c r="AE87" i="90" s="1"/>
  <c r="AU87" i="90" s="1"/>
  <c r="BD185" i="90"/>
  <c r="X185" i="90" s="1"/>
  <c r="AN185" i="90" s="1"/>
  <c r="BD153" i="90"/>
  <c r="X153" i="90" s="1"/>
  <c r="AN153" i="90" s="1"/>
  <c r="BD148" i="90"/>
  <c r="X148" i="90" s="1"/>
  <c r="AN148" i="90" s="1"/>
  <c r="AZ55" i="90"/>
  <c r="T55" i="90" s="1"/>
  <c r="AJ55" i="90" s="1"/>
  <c r="AZ39" i="90"/>
  <c r="T39" i="90" s="1"/>
  <c r="AJ39" i="90" s="1"/>
  <c r="AZ199" i="90"/>
  <c r="T199" i="90" s="1"/>
  <c r="AJ199" i="90" s="1"/>
  <c r="AZ166" i="90"/>
  <c r="T166" i="90" s="1"/>
  <c r="AJ166" i="90" s="1"/>
  <c r="AZ51" i="90"/>
  <c r="T51" i="90" s="1"/>
  <c r="AJ51" i="90" s="1"/>
  <c r="AZ35" i="90"/>
  <c r="T35" i="90" s="1"/>
  <c r="AJ35" i="90" s="1"/>
  <c r="AZ59" i="90"/>
  <c r="T59" i="90" s="1"/>
  <c r="AJ59" i="90" s="1"/>
  <c r="AZ43" i="90"/>
  <c r="T43" i="90" s="1"/>
  <c r="AJ43" i="90" s="1"/>
  <c r="AZ112" i="90"/>
  <c r="T112" i="90" s="1"/>
  <c r="AJ112" i="90" s="1"/>
  <c r="AZ116" i="90"/>
  <c r="T116" i="90" s="1"/>
  <c r="AJ116" i="90" s="1"/>
  <c r="AZ147" i="90"/>
  <c r="T147" i="90" s="1"/>
  <c r="AJ147" i="90" s="1"/>
  <c r="BD125" i="90"/>
  <c r="X125" i="90" s="1"/>
  <c r="AN125" i="90" s="1"/>
  <c r="BD31" i="90"/>
  <c r="X31" i="90" s="1"/>
  <c r="AN31" i="90" s="1"/>
  <c r="AY95" i="90"/>
  <c r="S95" i="90" s="1"/>
  <c r="AI95" i="90" s="1"/>
  <c r="BG93" i="90"/>
  <c r="AA93" i="90" s="1"/>
  <c r="AQ93" i="90" s="1"/>
  <c r="BG101" i="90"/>
  <c r="AA101" i="90" s="1"/>
  <c r="AQ101" i="90" s="1"/>
  <c r="BG134" i="90"/>
  <c r="AA134" i="90" s="1"/>
  <c r="AQ134" i="90" s="1"/>
  <c r="BK70" i="90"/>
  <c r="AE70" i="90" s="1"/>
  <c r="AU70" i="90" s="1"/>
  <c r="BK78" i="90"/>
  <c r="AE78" i="90" s="1"/>
  <c r="AU78" i="90" s="1"/>
  <c r="BK82" i="90"/>
  <c r="AE82" i="90" s="1"/>
  <c r="AU82" i="90" s="1"/>
  <c r="BK94" i="90"/>
  <c r="AE94" i="90" s="1"/>
  <c r="AU94" i="90" s="1"/>
  <c r="BK142" i="90"/>
  <c r="AE142" i="90" s="1"/>
  <c r="AU142" i="90" s="1"/>
  <c r="BK147" i="90"/>
  <c r="AE147" i="90" s="1"/>
  <c r="AU147" i="90" s="1"/>
  <c r="BK201" i="90"/>
  <c r="AE201" i="90" s="1"/>
  <c r="AU201" i="90" s="1"/>
  <c r="BD221" i="90"/>
  <c r="X221" i="90" s="1"/>
  <c r="AN221" i="90" s="1"/>
  <c r="BD188" i="90"/>
  <c r="X188" i="90" s="1"/>
  <c r="AN188" i="90" s="1"/>
  <c r="BD157" i="90"/>
  <c r="X157" i="90" s="1"/>
  <c r="AN157" i="90" s="1"/>
  <c r="AZ61" i="90"/>
  <c r="T61" i="90" s="1"/>
  <c r="AJ61" i="90" s="1"/>
  <c r="AZ45" i="90"/>
  <c r="T45" i="90" s="1"/>
  <c r="AJ45" i="90" s="1"/>
  <c r="AZ29" i="90"/>
  <c r="T29" i="90" s="1"/>
  <c r="AJ29" i="90" s="1"/>
  <c r="BE28" i="90"/>
  <c r="Y28" i="90" s="1"/>
  <c r="AO28" i="90" s="1"/>
  <c r="BE32" i="90"/>
  <c r="Y32" i="90" s="1"/>
  <c r="AO32" i="90" s="1"/>
  <c r="BE36" i="90"/>
  <c r="Y36" i="90" s="1"/>
  <c r="AO36" i="90" s="1"/>
  <c r="BE40" i="90"/>
  <c r="Y40" i="90" s="1"/>
  <c r="AO40" i="90" s="1"/>
  <c r="BE44" i="90"/>
  <c r="Y44" i="90" s="1"/>
  <c r="AO44" i="90" s="1"/>
  <c r="BE48" i="90"/>
  <c r="Y48" i="90" s="1"/>
  <c r="AO48" i="90" s="1"/>
  <c r="BE52" i="90"/>
  <c r="Y52" i="90" s="1"/>
  <c r="AO52" i="90" s="1"/>
  <c r="BE56" i="90"/>
  <c r="Y56" i="90" s="1"/>
  <c r="AO56" i="90" s="1"/>
  <c r="BE60" i="90"/>
  <c r="Y60" i="90" s="1"/>
  <c r="AO60" i="90" s="1"/>
  <c r="BE68" i="90"/>
  <c r="Y68" i="90" s="1"/>
  <c r="AO68" i="90" s="1"/>
  <c r="BE147" i="90"/>
  <c r="Y147" i="90" s="1"/>
  <c r="AO147" i="90" s="1"/>
  <c r="BE155" i="90"/>
  <c r="Y155" i="90" s="1"/>
  <c r="AO155" i="90" s="1"/>
  <c r="BE159" i="90"/>
  <c r="Y159" i="90" s="1"/>
  <c r="AO159" i="90" s="1"/>
  <c r="BE219" i="90"/>
  <c r="Y219" i="90" s="1"/>
  <c r="AO219" i="90" s="1"/>
  <c r="BH95" i="90"/>
  <c r="AB95" i="90" s="1"/>
  <c r="AR95" i="90" s="1"/>
  <c r="BH111" i="90"/>
  <c r="AB111" i="90" s="1"/>
  <c r="AR111" i="90" s="1"/>
  <c r="BH158" i="90"/>
  <c r="AB158" i="90" s="1"/>
  <c r="AR158" i="90" s="1"/>
  <c r="BH167" i="90"/>
  <c r="AB167" i="90" s="1"/>
  <c r="AR167" i="90" s="1"/>
  <c r="BH171" i="90"/>
  <c r="AB171" i="90" s="1"/>
  <c r="AR171" i="90" s="1"/>
  <c r="BH175" i="90"/>
  <c r="AB175" i="90" s="1"/>
  <c r="AR175" i="90" s="1"/>
  <c r="AZ184" i="90"/>
  <c r="T184" i="90" s="1"/>
  <c r="AJ184" i="90" s="1"/>
  <c r="AZ152" i="90"/>
  <c r="T152" i="90" s="1"/>
  <c r="AJ152" i="90" s="1"/>
  <c r="AZ136" i="90"/>
  <c r="T136" i="90" s="1"/>
  <c r="AJ136" i="90" s="1"/>
  <c r="AZ120" i="90"/>
  <c r="T120" i="90" s="1"/>
  <c r="AJ120" i="90" s="1"/>
  <c r="AZ104" i="90"/>
  <c r="T104" i="90" s="1"/>
  <c r="AJ104" i="90" s="1"/>
  <c r="AZ88" i="90"/>
  <c r="T88" i="90" s="1"/>
  <c r="AJ88" i="90" s="1"/>
  <c r="AZ72" i="90"/>
  <c r="T72" i="90" s="1"/>
  <c r="AJ72" i="90" s="1"/>
  <c r="BD59" i="90"/>
  <c r="X59" i="90" s="1"/>
  <c r="AN59" i="90" s="1"/>
  <c r="BD43" i="90"/>
  <c r="X43" i="90" s="1"/>
  <c r="AN43" i="90" s="1"/>
  <c r="AY219" i="90"/>
  <c r="S219" i="90" s="1"/>
  <c r="AI219" i="90" s="1"/>
  <c r="AY170" i="90"/>
  <c r="S170" i="90" s="1"/>
  <c r="AI170" i="90" s="1"/>
  <c r="AZ218" i="90"/>
  <c r="T218" i="90" s="1"/>
  <c r="AJ218" i="90" s="1"/>
  <c r="BG68" i="90"/>
  <c r="AA68" i="90" s="1"/>
  <c r="AQ68" i="90" s="1"/>
  <c r="BG85" i="90"/>
  <c r="AA85" i="90" s="1"/>
  <c r="AQ85" i="90" s="1"/>
  <c r="BG102" i="90"/>
  <c r="AA102" i="90" s="1"/>
  <c r="AQ102" i="90" s="1"/>
  <c r="BG196" i="90"/>
  <c r="AA196" i="90" s="1"/>
  <c r="AQ196" i="90" s="1"/>
  <c r="BG212" i="90"/>
  <c r="AA212" i="90" s="1"/>
  <c r="AQ212" i="90" s="1"/>
  <c r="BK43" i="90"/>
  <c r="AE43" i="90" s="1"/>
  <c r="AU43" i="90" s="1"/>
  <c r="BK59" i="90"/>
  <c r="AE59" i="90" s="1"/>
  <c r="AU59" i="90" s="1"/>
  <c r="BK95" i="90"/>
  <c r="AE95" i="90" s="1"/>
  <c r="AU95" i="90" s="1"/>
  <c r="BK111" i="90"/>
  <c r="AE111" i="90" s="1"/>
  <c r="AU111" i="90" s="1"/>
  <c r="BK127" i="90"/>
  <c r="AE127" i="90" s="1"/>
  <c r="AU127" i="90" s="1"/>
  <c r="BK143" i="90"/>
  <c r="AE143" i="90" s="1"/>
  <c r="AU143" i="90" s="1"/>
  <c r="BK151" i="90"/>
  <c r="AE151" i="90" s="1"/>
  <c r="AU151" i="90" s="1"/>
  <c r="BK159" i="90"/>
  <c r="AE159" i="90" s="1"/>
  <c r="AU159" i="90" s="1"/>
  <c r="BK187" i="90"/>
  <c r="AE187" i="90" s="1"/>
  <c r="AU187" i="90" s="1"/>
  <c r="BK219" i="90"/>
  <c r="AE219" i="90" s="1"/>
  <c r="AU219" i="90" s="1"/>
  <c r="BD217" i="90"/>
  <c r="X217" i="90" s="1"/>
  <c r="AN217" i="90" s="1"/>
  <c r="BD169" i="90"/>
  <c r="X169" i="90" s="1"/>
  <c r="AN169" i="90" s="1"/>
  <c r="AZ221" i="90"/>
  <c r="T221" i="90" s="1"/>
  <c r="AJ221" i="90" s="1"/>
  <c r="AZ205" i="90"/>
  <c r="T205" i="90" s="1"/>
  <c r="AJ205" i="90" s="1"/>
  <c r="AZ172" i="90"/>
  <c r="T172" i="90" s="1"/>
  <c r="AJ172" i="90" s="1"/>
  <c r="AZ57" i="90"/>
  <c r="T57" i="90" s="1"/>
  <c r="AJ57" i="90" s="1"/>
  <c r="AZ41" i="90"/>
  <c r="T41" i="90" s="1"/>
  <c r="AJ41" i="90" s="1"/>
  <c r="BE208" i="90"/>
  <c r="Y208" i="90" s="1"/>
  <c r="AO208" i="90" s="1"/>
  <c r="AZ180" i="90"/>
  <c r="T180" i="90" s="1"/>
  <c r="AJ180" i="90" s="1"/>
  <c r="AZ132" i="90"/>
  <c r="T132" i="90" s="1"/>
  <c r="AJ132" i="90" s="1"/>
  <c r="AZ84" i="90"/>
  <c r="T84" i="90" s="1"/>
  <c r="AJ84" i="90" s="1"/>
  <c r="BG71" i="90"/>
  <c r="AA71" i="90" s="1"/>
  <c r="AQ71" i="90" s="1"/>
  <c r="BD141" i="90"/>
  <c r="X141" i="90" s="1"/>
  <c r="AN141" i="90" s="1"/>
  <c r="BD82" i="90"/>
  <c r="X82" i="90" s="1"/>
  <c r="AN82" i="90" s="1"/>
  <c r="BD76" i="90"/>
  <c r="X76" i="90" s="1"/>
  <c r="AN76" i="90" s="1"/>
  <c r="AY199" i="90"/>
  <c r="S199" i="90" s="1"/>
  <c r="AI199" i="90" s="1"/>
  <c r="AY51" i="90"/>
  <c r="S51" i="90" s="1"/>
  <c r="AI51" i="90" s="1"/>
  <c r="AY35" i="90"/>
  <c r="S35" i="90" s="1"/>
  <c r="AI35" i="90" s="1"/>
  <c r="AZ213" i="90"/>
  <c r="T213" i="90" s="1"/>
  <c r="AJ213" i="90" s="1"/>
  <c r="BG37" i="90"/>
  <c r="AA37" i="90" s="1"/>
  <c r="AQ37" i="90" s="1"/>
  <c r="BG53" i="90"/>
  <c r="AA53" i="90" s="1"/>
  <c r="AQ53" i="90" s="1"/>
  <c r="BG77" i="90"/>
  <c r="AA77" i="90" s="1"/>
  <c r="AQ77" i="90" s="1"/>
  <c r="BG86" i="90"/>
  <c r="AA86" i="90" s="1"/>
  <c r="AQ86" i="90" s="1"/>
  <c r="BG109" i="90"/>
  <c r="AA109" i="90" s="1"/>
  <c r="AQ109" i="90" s="1"/>
  <c r="BG117" i="90"/>
  <c r="AA117" i="90" s="1"/>
  <c r="AQ117" i="90" s="1"/>
  <c r="BG125" i="90"/>
  <c r="AA125" i="90" s="1"/>
  <c r="AQ125" i="90" s="1"/>
  <c r="BG133" i="90"/>
  <c r="AA133" i="90" s="1"/>
  <c r="AQ133" i="90" s="1"/>
  <c r="BG165" i="90"/>
  <c r="AA165" i="90" s="1"/>
  <c r="AQ165" i="90" s="1"/>
  <c r="BG148" i="90"/>
  <c r="AA148" i="90" s="1"/>
  <c r="AQ148" i="90" s="1"/>
  <c r="BG181" i="90"/>
  <c r="AA181" i="90" s="1"/>
  <c r="AQ181" i="90" s="1"/>
  <c r="BG189" i="90"/>
  <c r="AA189" i="90" s="1"/>
  <c r="AQ189" i="90" s="1"/>
  <c r="BG197" i="90"/>
  <c r="AA197" i="90" s="1"/>
  <c r="AQ197" i="90" s="1"/>
  <c r="BK80" i="90"/>
  <c r="AE80" i="90" s="1"/>
  <c r="AU80" i="90" s="1"/>
  <c r="BK92" i="90"/>
  <c r="AE92" i="90" s="1"/>
  <c r="AU92" i="90" s="1"/>
  <c r="BK96" i="90"/>
  <c r="AE96" i="90" s="1"/>
  <c r="AU96" i="90" s="1"/>
  <c r="BK100" i="90"/>
  <c r="AE100" i="90" s="1"/>
  <c r="AU100" i="90" s="1"/>
  <c r="BK136" i="90"/>
  <c r="AE136" i="90" s="1"/>
  <c r="AU136" i="90" s="1"/>
  <c r="BK140" i="90"/>
  <c r="AE140" i="90" s="1"/>
  <c r="AU140" i="90" s="1"/>
  <c r="BK144" i="90"/>
  <c r="AE144" i="90" s="1"/>
  <c r="AU144" i="90" s="1"/>
  <c r="BK160" i="90"/>
  <c r="AE160" i="90" s="1"/>
  <c r="AU160" i="90" s="1"/>
  <c r="BK216" i="90"/>
  <c r="AE216" i="90" s="1"/>
  <c r="AU216" i="90" s="1"/>
  <c r="BK213" i="90"/>
  <c r="AE213" i="90" s="1"/>
  <c r="AU213" i="90" s="1"/>
  <c r="BK218" i="90"/>
  <c r="AE218" i="90" s="1"/>
  <c r="AU218" i="90" s="1"/>
  <c r="BD205" i="90"/>
  <c r="X205" i="90" s="1"/>
  <c r="AN205" i="90" s="1"/>
  <c r="AZ217" i="90"/>
  <c r="T217" i="90" s="1"/>
  <c r="AJ217" i="90" s="1"/>
  <c r="AZ201" i="90"/>
  <c r="T201" i="90" s="1"/>
  <c r="AJ201" i="90" s="1"/>
  <c r="AZ168" i="90"/>
  <c r="T168" i="90" s="1"/>
  <c r="AJ168" i="90" s="1"/>
  <c r="AZ53" i="90"/>
  <c r="T53" i="90" s="1"/>
  <c r="AJ53" i="90" s="1"/>
  <c r="AZ37" i="90"/>
  <c r="T37" i="90" s="1"/>
  <c r="AJ37" i="90" s="1"/>
  <c r="BE66" i="90"/>
  <c r="Y66" i="90" s="1"/>
  <c r="AO66" i="90" s="1"/>
  <c r="BE74" i="90"/>
  <c r="Y74" i="90" s="1"/>
  <c r="AO74" i="90" s="1"/>
  <c r="BE78" i="90"/>
  <c r="Y78" i="90" s="1"/>
  <c r="AO78" i="90" s="1"/>
  <c r="BE82" i="90"/>
  <c r="Y82" i="90" s="1"/>
  <c r="AO82" i="90" s="1"/>
  <c r="BE106" i="90"/>
  <c r="Y106" i="90" s="1"/>
  <c r="AO106" i="90" s="1"/>
  <c r="BE110" i="90"/>
  <c r="Y110" i="90" s="1"/>
  <c r="AO110" i="90" s="1"/>
  <c r="BE114" i="90"/>
  <c r="Y114" i="90" s="1"/>
  <c r="AO114" i="90" s="1"/>
  <c r="BE118" i="90"/>
  <c r="Y118" i="90" s="1"/>
  <c r="AO118" i="90" s="1"/>
  <c r="BE122" i="90"/>
  <c r="Y122" i="90" s="1"/>
  <c r="AO122" i="90" s="1"/>
  <c r="BE126" i="90"/>
  <c r="Y126" i="90" s="1"/>
  <c r="AO126" i="90" s="1"/>
  <c r="BE130" i="90"/>
  <c r="Y130" i="90" s="1"/>
  <c r="AO130" i="90" s="1"/>
  <c r="BE178" i="90"/>
  <c r="Y178" i="90" s="1"/>
  <c r="AO178" i="90" s="1"/>
  <c r="BE182" i="90"/>
  <c r="Y182" i="90" s="1"/>
  <c r="AO182" i="90" s="1"/>
  <c r="BE186" i="90"/>
  <c r="Y186" i="90" s="1"/>
  <c r="AO186" i="90" s="1"/>
  <c r="BE190" i="90"/>
  <c r="Y190" i="90" s="1"/>
  <c r="AO190" i="90" s="1"/>
  <c r="BE198" i="90"/>
  <c r="Y198" i="90" s="1"/>
  <c r="AO198" i="90" s="1"/>
  <c r="BE202" i="90"/>
  <c r="Y202" i="90" s="1"/>
  <c r="AO202" i="90" s="1"/>
  <c r="BH28" i="90"/>
  <c r="AB28" i="90" s="1"/>
  <c r="AR28" i="90" s="1"/>
  <c r="BH32" i="90"/>
  <c r="AB32" i="90" s="1"/>
  <c r="AR32" i="90" s="1"/>
  <c r="BH48" i="90"/>
  <c r="AB48" i="90" s="1"/>
  <c r="AR48" i="90" s="1"/>
  <c r="BH149" i="90"/>
  <c r="AB149" i="90" s="1"/>
  <c r="AR149" i="90" s="1"/>
  <c r="BH163" i="90"/>
  <c r="AB163" i="90" s="1"/>
  <c r="AR163" i="90" s="1"/>
  <c r="BH203" i="90"/>
  <c r="AB203" i="90" s="1"/>
  <c r="AR203" i="90" s="1"/>
  <c r="BD220" i="90"/>
  <c r="X220" i="90" s="1"/>
  <c r="AN220" i="90" s="1"/>
  <c r="BD156" i="90"/>
  <c r="X156" i="90" s="1"/>
  <c r="AN156" i="90" s="1"/>
  <c r="AZ160" i="90"/>
  <c r="T160" i="90" s="1"/>
  <c r="AJ160" i="90" s="1"/>
  <c r="AZ144" i="90"/>
  <c r="T144" i="90" s="1"/>
  <c r="AJ144" i="90" s="1"/>
  <c r="AZ128" i="90"/>
  <c r="T128" i="90" s="1"/>
  <c r="AJ128" i="90" s="1"/>
  <c r="AZ96" i="90"/>
  <c r="T96" i="90" s="1"/>
  <c r="AJ96" i="90" s="1"/>
  <c r="AZ80" i="90"/>
  <c r="T80" i="90" s="1"/>
  <c r="AJ80" i="90" s="1"/>
  <c r="BD226" i="90"/>
  <c r="X226" i="90" s="1"/>
  <c r="AN226" i="90" s="1"/>
  <c r="AZ207" i="90"/>
  <c r="T207" i="90" s="1"/>
  <c r="AJ207" i="90" s="1"/>
  <c r="AZ97" i="90"/>
  <c r="T97" i="90" s="1"/>
  <c r="AJ97" i="90" s="1"/>
  <c r="AZ101" i="90"/>
  <c r="T101" i="90" s="1"/>
  <c r="AJ101" i="90" s="1"/>
  <c r="AZ113" i="90"/>
  <c r="T113" i="90" s="1"/>
  <c r="AJ113" i="90" s="1"/>
  <c r="AZ161" i="90"/>
  <c r="T161" i="90" s="1"/>
  <c r="AJ161" i="90" s="1"/>
  <c r="AZ219" i="90"/>
  <c r="T219" i="90" s="1"/>
  <c r="AJ219" i="90" s="1"/>
  <c r="AZ222" i="90"/>
  <c r="T222" i="90" s="1"/>
  <c r="AJ222" i="90" s="1"/>
  <c r="P2" i="90"/>
  <c r="BD186" i="90"/>
  <c r="X186" i="90" s="1"/>
  <c r="AN186" i="90" s="1"/>
  <c r="AY69" i="90"/>
  <c r="S69" i="90" s="1"/>
  <c r="AI69" i="90" s="1"/>
  <c r="AZ225" i="90"/>
  <c r="T225" i="90" s="1"/>
  <c r="AJ225" i="90" s="1"/>
  <c r="AZ173" i="90"/>
  <c r="T173" i="90" s="1"/>
  <c r="AJ173" i="90" s="1"/>
  <c r="AZ58" i="90"/>
  <c r="T58" i="90" s="1"/>
  <c r="AJ58" i="90" s="1"/>
  <c r="AZ42" i="90"/>
  <c r="T42" i="90" s="1"/>
  <c r="AJ42" i="90" s="1"/>
  <c r="AZ65" i="90"/>
  <c r="T65" i="90" s="1"/>
  <c r="AJ65" i="90" s="1"/>
  <c r="BG72" i="90"/>
  <c r="AA72" i="90" s="1"/>
  <c r="AQ72" i="90" s="1"/>
  <c r="BG80" i="90"/>
  <c r="AA80" i="90" s="1"/>
  <c r="AQ80" i="90" s="1"/>
  <c r="BG193" i="90"/>
  <c r="AA193" i="90" s="1"/>
  <c r="AQ193" i="90" s="1"/>
  <c r="BK39" i="90"/>
  <c r="AE39" i="90" s="1"/>
  <c r="AU39" i="90" s="1"/>
  <c r="BK55" i="90"/>
  <c r="AE55" i="90" s="1"/>
  <c r="AU55" i="90" s="1"/>
  <c r="BK67" i="90"/>
  <c r="AE67" i="90" s="1"/>
  <c r="AU67" i="90" s="1"/>
  <c r="BK71" i="90"/>
  <c r="AE71" i="90" s="1"/>
  <c r="AU71" i="90" s="1"/>
  <c r="BK75" i="90"/>
  <c r="AE75" i="90" s="1"/>
  <c r="AU75" i="90" s="1"/>
  <c r="BK79" i="90"/>
  <c r="AE79" i="90" s="1"/>
  <c r="AU79" i="90" s="1"/>
  <c r="BK83" i="90"/>
  <c r="AE83" i="90" s="1"/>
  <c r="AU83" i="90" s="1"/>
  <c r="BK91" i="90"/>
  <c r="AE91" i="90" s="1"/>
  <c r="AU91" i="90" s="1"/>
  <c r="BK107" i="90"/>
  <c r="AE107" i="90" s="1"/>
  <c r="AU107" i="90" s="1"/>
  <c r="BK123" i="90"/>
  <c r="AE123" i="90" s="1"/>
  <c r="AU123" i="90" s="1"/>
  <c r="BK139" i="90"/>
  <c r="AE139" i="90" s="1"/>
  <c r="AU139" i="90" s="1"/>
  <c r="BK155" i="90"/>
  <c r="AE155" i="90" s="1"/>
  <c r="AU155" i="90" s="1"/>
  <c r="BK175" i="90"/>
  <c r="AE175" i="90" s="1"/>
  <c r="AU175" i="90" s="1"/>
  <c r="BK191" i="90"/>
  <c r="AE191" i="90" s="1"/>
  <c r="AU191" i="90" s="1"/>
  <c r="BK198" i="90"/>
  <c r="AE198" i="90" s="1"/>
  <c r="AU198" i="90" s="1"/>
  <c r="BK202" i="90"/>
  <c r="AE202" i="90" s="1"/>
  <c r="AU202" i="90" s="1"/>
  <c r="BK206" i="90"/>
  <c r="AE206" i="90" s="1"/>
  <c r="AU206" i="90" s="1"/>
  <c r="BK212" i="90"/>
  <c r="AE212" i="90" s="1"/>
  <c r="AU212" i="90" s="1"/>
  <c r="BK217" i="90"/>
  <c r="AE217" i="90" s="1"/>
  <c r="AU217" i="90" s="1"/>
  <c r="BD124" i="90"/>
  <c r="X124" i="90" s="1"/>
  <c r="AN124" i="90" s="1"/>
  <c r="BD30" i="90"/>
  <c r="X30" i="90" s="1"/>
  <c r="AN30" i="90" s="1"/>
  <c r="AZ189" i="90"/>
  <c r="T189" i="90" s="1"/>
  <c r="AJ189" i="90" s="1"/>
  <c r="AZ157" i="90"/>
  <c r="T157" i="90" s="1"/>
  <c r="AJ157" i="90" s="1"/>
  <c r="AZ141" i="90"/>
  <c r="T141" i="90" s="1"/>
  <c r="AJ141" i="90" s="1"/>
  <c r="AZ125" i="90"/>
  <c r="T125" i="90" s="1"/>
  <c r="AJ125" i="90" s="1"/>
  <c r="AZ109" i="90"/>
  <c r="T109" i="90" s="1"/>
  <c r="AJ109" i="90" s="1"/>
  <c r="AZ93" i="90"/>
  <c r="T93" i="90" s="1"/>
  <c r="AJ93" i="90" s="1"/>
  <c r="AZ77" i="90"/>
  <c r="T77" i="90" s="1"/>
  <c r="AJ77" i="90" s="1"/>
  <c r="BE29" i="90"/>
  <c r="Y29" i="90" s="1"/>
  <c r="AO29" i="90" s="1"/>
  <c r="BE33" i="90"/>
  <c r="Y33" i="90" s="1"/>
  <c r="AO33" i="90" s="1"/>
  <c r="BE37" i="90"/>
  <c r="Y37" i="90" s="1"/>
  <c r="AO37" i="90" s="1"/>
  <c r="BE41" i="90"/>
  <c r="Y41" i="90" s="1"/>
  <c r="AO41" i="90" s="1"/>
  <c r="BE45" i="90"/>
  <c r="Y45" i="90" s="1"/>
  <c r="AO45" i="90" s="1"/>
  <c r="BE49" i="90"/>
  <c r="Y49" i="90" s="1"/>
  <c r="AO49" i="90" s="1"/>
  <c r="BE53" i="90"/>
  <c r="Y53" i="90" s="1"/>
  <c r="AO53" i="90" s="1"/>
  <c r="BE57" i="90"/>
  <c r="Y57" i="90" s="1"/>
  <c r="AO57" i="90" s="1"/>
  <c r="BE61" i="90"/>
  <c r="Y61" i="90" s="1"/>
  <c r="AO61" i="90" s="1"/>
  <c r="BE152" i="90"/>
  <c r="Y152" i="90" s="1"/>
  <c r="AO152" i="90" s="1"/>
  <c r="BE156" i="90"/>
  <c r="Y156" i="90" s="1"/>
  <c r="AO156" i="90" s="1"/>
  <c r="BE160" i="90"/>
  <c r="Y160" i="90" s="1"/>
  <c r="AO160" i="90" s="1"/>
  <c r="BE216" i="90"/>
  <c r="Y216" i="90" s="1"/>
  <c r="AO216" i="90" s="1"/>
  <c r="BH199" i="90"/>
  <c r="AB199" i="90" s="1"/>
  <c r="AR199" i="90" s="1"/>
  <c r="BD176" i="90"/>
  <c r="X176" i="90" s="1"/>
  <c r="AN176" i="90" s="1"/>
  <c r="AZ196" i="90"/>
  <c r="T196" i="90" s="1"/>
  <c r="AJ196" i="90" s="1"/>
  <c r="BG88" i="90"/>
  <c r="AA88" i="90" s="1"/>
  <c r="AQ88" i="90" s="1"/>
  <c r="BD210" i="90"/>
  <c r="X210" i="90" s="1"/>
  <c r="AN210" i="90" s="1"/>
  <c r="BD108" i="90"/>
  <c r="X108" i="90" s="1"/>
  <c r="AN108" i="90" s="1"/>
  <c r="BD96" i="90"/>
  <c r="X96" i="90" s="1"/>
  <c r="AN96" i="90" s="1"/>
  <c r="AY183" i="90"/>
  <c r="S183" i="90" s="1"/>
  <c r="AI183" i="90" s="1"/>
  <c r="AY135" i="90"/>
  <c r="S135" i="90" s="1"/>
  <c r="AI135" i="90" s="1"/>
  <c r="AY119" i="90"/>
  <c r="S119" i="90" s="1"/>
  <c r="AI119" i="90" s="1"/>
  <c r="AY87" i="90"/>
  <c r="S87" i="90" s="1"/>
  <c r="AI87" i="90" s="1"/>
  <c r="AY71" i="90"/>
  <c r="S71" i="90" s="1"/>
  <c r="AI71" i="90" s="1"/>
  <c r="AZ198" i="90"/>
  <c r="T198" i="90" s="1"/>
  <c r="AJ198" i="90" s="1"/>
  <c r="AZ165" i="90"/>
  <c r="T165" i="90" s="1"/>
  <c r="AJ165" i="90" s="1"/>
  <c r="AZ50" i="90"/>
  <c r="T50" i="90" s="1"/>
  <c r="AJ50" i="90" s="1"/>
  <c r="AZ34" i="90"/>
  <c r="T34" i="90" s="1"/>
  <c r="AJ34" i="90" s="1"/>
  <c r="BG38" i="90"/>
  <c r="AA38" i="90" s="1"/>
  <c r="AQ38" i="90" s="1"/>
  <c r="BG54" i="90"/>
  <c r="AA54" i="90" s="1"/>
  <c r="AQ54" i="90" s="1"/>
  <c r="BG74" i="90"/>
  <c r="AA74" i="90" s="1"/>
  <c r="AQ74" i="90" s="1"/>
  <c r="BG161" i="90"/>
  <c r="AA161" i="90" s="1"/>
  <c r="AQ161" i="90" s="1"/>
  <c r="BG202" i="90"/>
  <c r="AA202" i="90" s="1"/>
  <c r="AQ202" i="90" s="1"/>
  <c r="BK41" i="90"/>
  <c r="AE41" i="90" s="1"/>
  <c r="AU41" i="90" s="1"/>
  <c r="BK57" i="90"/>
  <c r="AE57" i="90" s="1"/>
  <c r="AU57" i="90" s="1"/>
  <c r="BK93" i="90"/>
  <c r="AE93" i="90" s="1"/>
  <c r="AU93" i="90" s="1"/>
  <c r="BK97" i="90"/>
  <c r="AE97" i="90" s="1"/>
  <c r="AU97" i="90" s="1"/>
  <c r="BK101" i="90"/>
  <c r="AE101" i="90" s="1"/>
  <c r="AU101" i="90" s="1"/>
  <c r="BK137" i="90"/>
  <c r="AE137" i="90" s="1"/>
  <c r="AU137" i="90" s="1"/>
  <c r="BK141" i="90"/>
  <c r="AE141" i="90" s="1"/>
  <c r="AU141" i="90" s="1"/>
  <c r="BK148" i="90"/>
  <c r="AE148" i="90" s="1"/>
  <c r="AU148" i="90" s="1"/>
  <c r="BK177" i="90"/>
  <c r="AE177" i="90" s="1"/>
  <c r="AU177" i="90" s="1"/>
  <c r="BK207" i="90"/>
  <c r="AE207" i="90" s="1"/>
  <c r="AU207" i="90" s="1"/>
  <c r="BK222" i="90"/>
  <c r="AE222" i="90" s="1"/>
  <c r="AU222" i="90" s="1"/>
  <c r="BD140" i="90"/>
  <c r="X140" i="90" s="1"/>
  <c r="AN140" i="90" s="1"/>
  <c r="BD132" i="90"/>
  <c r="X132" i="90" s="1"/>
  <c r="AN132" i="90" s="1"/>
  <c r="BD72" i="90"/>
  <c r="X72" i="90" s="1"/>
  <c r="AN72" i="90" s="1"/>
  <c r="AZ181" i="90"/>
  <c r="T181" i="90" s="1"/>
  <c r="AJ181" i="90" s="1"/>
  <c r="AZ133" i="90"/>
  <c r="T133" i="90" s="1"/>
  <c r="AJ133" i="90" s="1"/>
  <c r="AZ117" i="90"/>
  <c r="T117" i="90" s="1"/>
  <c r="AJ117" i="90" s="1"/>
  <c r="AZ85" i="90"/>
  <c r="T85" i="90" s="1"/>
  <c r="AJ85" i="90" s="1"/>
  <c r="BE150" i="90"/>
  <c r="Y150" i="90" s="1"/>
  <c r="AO150" i="90" s="1"/>
  <c r="BE206" i="90"/>
  <c r="Y206" i="90" s="1"/>
  <c r="AO206" i="90" s="1"/>
  <c r="BH73" i="90"/>
  <c r="AB73" i="90" s="1"/>
  <c r="AR73" i="90" s="1"/>
  <c r="BD216" i="90"/>
  <c r="X216" i="90" s="1"/>
  <c r="AN216" i="90" s="1"/>
  <c r="BD184" i="90"/>
  <c r="X184" i="90" s="1"/>
  <c r="AN184" i="90" s="1"/>
  <c r="BD152" i="90"/>
  <c r="X152" i="90" s="1"/>
  <c r="AN152" i="90" s="1"/>
  <c r="BD104" i="90"/>
  <c r="X104" i="90" s="1"/>
  <c r="AN104" i="90" s="1"/>
  <c r="BD92" i="90"/>
  <c r="X92" i="90" s="1"/>
  <c r="AN92" i="90" s="1"/>
  <c r="AZ62" i="90"/>
  <c r="T62" i="90" s="1"/>
  <c r="AJ62" i="90" s="1"/>
  <c r="AZ46" i="90"/>
  <c r="T46" i="90" s="1"/>
  <c r="AJ46" i="90" s="1"/>
  <c r="AZ30" i="90"/>
  <c r="T30" i="90" s="1"/>
  <c r="AJ30" i="90" s="1"/>
  <c r="BG64" i="90"/>
  <c r="AA64" i="90" s="1"/>
  <c r="AQ64" i="90" s="1"/>
  <c r="BG97" i="90"/>
  <c r="AA97" i="90" s="1"/>
  <c r="AQ97" i="90" s="1"/>
  <c r="BG146" i="90"/>
  <c r="AA146" i="90" s="1"/>
  <c r="AQ146" i="90" s="1"/>
  <c r="BK30" i="90"/>
  <c r="AE30" i="90" s="1"/>
  <c r="AU30" i="90" s="1"/>
  <c r="BK34" i="90"/>
  <c r="AE34" i="90" s="1"/>
  <c r="AU34" i="90" s="1"/>
  <c r="BK38" i="90"/>
  <c r="AE38" i="90" s="1"/>
  <c r="AU38" i="90" s="1"/>
  <c r="BK42" i="90"/>
  <c r="AE42" i="90" s="1"/>
  <c r="AU42" i="90" s="1"/>
  <c r="BK46" i="90"/>
  <c r="AE46" i="90" s="1"/>
  <c r="AU46" i="90" s="1"/>
  <c r="BK50" i="90"/>
  <c r="AE50" i="90" s="1"/>
  <c r="AU50" i="90" s="1"/>
  <c r="BK54" i="90"/>
  <c r="AE54" i="90" s="1"/>
  <c r="AU54" i="90" s="1"/>
  <c r="BK58" i="90"/>
  <c r="AE58" i="90" s="1"/>
  <c r="AU58" i="90" s="1"/>
  <c r="BK62" i="90"/>
  <c r="AE62" i="90" s="1"/>
  <c r="AU62" i="90" s="1"/>
  <c r="BK66" i="90"/>
  <c r="AE66" i="90" s="1"/>
  <c r="AU66" i="90" s="1"/>
  <c r="BK74" i="90"/>
  <c r="AE74" i="90" s="1"/>
  <c r="AU74" i="90" s="1"/>
  <c r="BK86" i="90"/>
  <c r="AE86" i="90" s="1"/>
  <c r="AU86" i="90" s="1"/>
  <c r="BK90" i="90"/>
  <c r="AE90" i="90" s="1"/>
  <c r="AU90" i="90" s="1"/>
  <c r="BK106" i="90"/>
  <c r="AE106" i="90" s="1"/>
  <c r="AU106" i="90" s="1"/>
  <c r="BK110" i="90"/>
  <c r="AE110" i="90" s="1"/>
  <c r="AU110" i="90" s="1"/>
  <c r="BK114" i="90"/>
  <c r="AE114" i="90" s="1"/>
  <c r="AU114" i="90" s="1"/>
  <c r="BK118" i="90"/>
  <c r="AE118" i="90" s="1"/>
  <c r="AU118" i="90" s="1"/>
  <c r="BK122" i="90"/>
  <c r="AE122" i="90" s="1"/>
  <c r="AU122" i="90" s="1"/>
  <c r="BK126" i="90"/>
  <c r="AE126" i="90" s="1"/>
  <c r="AU126" i="90" s="1"/>
  <c r="BK130" i="90"/>
  <c r="AE130" i="90" s="1"/>
  <c r="AU130" i="90" s="1"/>
  <c r="BK138" i="90"/>
  <c r="AE138" i="90" s="1"/>
  <c r="AU138" i="90" s="1"/>
  <c r="BK145" i="90"/>
  <c r="AE145" i="90" s="1"/>
  <c r="AU145" i="90" s="1"/>
  <c r="BK162" i="90"/>
  <c r="AE162" i="90" s="1"/>
  <c r="AU162" i="90" s="1"/>
  <c r="BK166" i="90"/>
  <c r="AE166" i="90" s="1"/>
  <c r="AU166" i="90" s="1"/>
  <c r="BK170" i="90"/>
  <c r="AE170" i="90" s="1"/>
  <c r="AU170" i="90" s="1"/>
  <c r="BK174" i="90"/>
  <c r="AE174" i="90" s="1"/>
  <c r="AU174" i="90" s="1"/>
  <c r="BK178" i="90"/>
  <c r="AE178" i="90" s="1"/>
  <c r="AU178" i="90" s="1"/>
  <c r="BK182" i="90"/>
  <c r="AE182" i="90" s="1"/>
  <c r="AU182" i="90" s="1"/>
  <c r="BK186" i="90"/>
  <c r="AE186" i="90" s="1"/>
  <c r="AU186" i="90" s="1"/>
  <c r="BK190" i="90"/>
  <c r="AE190" i="90" s="1"/>
  <c r="AU190" i="90" s="1"/>
  <c r="BK193" i="90"/>
  <c r="AE193" i="90" s="1"/>
  <c r="AU193" i="90" s="1"/>
  <c r="BK208" i="90"/>
  <c r="AE208" i="90" s="1"/>
  <c r="AU208" i="90" s="1"/>
  <c r="BK205" i="90"/>
  <c r="AE205" i="90" s="1"/>
  <c r="AU205" i="90" s="1"/>
  <c r="BD136" i="90"/>
  <c r="X136" i="90" s="1"/>
  <c r="AN136" i="90" s="1"/>
  <c r="BD120" i="90"/>
  <c r="X120" i="90" s="1"/>
  <c r="AN120" i="90" s="1"/>
  <c r="AZ177" i="90"/>
  <c r="T177" i="90" s="1"/>
  <c r="AJ177" i="90" s="1"/>
  <c r="AZ145" i="90"/>
  <c r="T145" i="90" s="1"/>
  <c r="AJ145" i="90" s="1"/>
  <c r="AZ129" i="90"/>
  <c r="T129" i="90" s="1"/>
  <c r="AJ129" i="90" s="1"/>
  <c r="AZ81" i="90"/>
  <c r="T81" i="90" s="1"/>
  <c r="AJ81" i="90" s="1"/>
  <c r="BE94" i="90"/>
  <c r="Y94" i="90" s="1"/>
  <c r="AO94" i="90" s="1"/>
  <c r="BE98" i="90"/>
  <c r="Y98" i="90" s="1"/>
  <c r="AO98" i="90" s="1"/>
  <c r="BE102" i="90"/>
  <c r="Y102" i="90" s="1"/>
  <c r="AO102" i="90" s="1"/>
  <c r="BE135" i="90"/>
  <c r="Y135" i="90" s="1"/>
  <c r="AO135" i="90" s="1"/>
  <c r="BE139" i="90"/>
  <c r="Y139" i="90" s="1"/>
  <c r="AO139" i="90" s="1"/>
  <c r="BE143" i="90"/>
  <c r="Y143" i="90" s="1"/>
  <c r="AO143" i="90" s="1"/>
  <c r="BE164" i="90"/>
  <c r="Y164" i="90" s="1"/>
  <c r="AO164" i="90" s="1"/>
  <c r="BE168" i="90"/>
  <c r="Y168" i="90" s="1"/>
  <c r="AO168" i="90" s="1"/>
  <c r="BE172" i="90"/>
  <c r="Y172" i="90" s="1"/>
  <c r="AO172" i="90" s="1"/>
  <c r="BE207" i="90"/>
  <c r="Y207" i="90" s="1"/>
  <c r="AO207" i="90" s="1"/>
  <c r="BH154" i="90"/>
  <c r="AB154" i="90" s="1"/>
  <c r="AR154" i="90" s="1"/>
  <c r="BD180" i="90"/>
  <c r="X180" i="90" s="1"/>
  <c r="AN180" i="90" s="1"/>
  <c r="AZ226" i="90"/>
  <c r="T226" i="90" s="1"/>
  <c r="AJ226" i="90" s="1"/>
  <c r="AZ69" i="90"/>
  <c r="T69" i="90" s="1"/>
  <c r="AJ69" i="90" s="1"/>
  <c r="BE69" i="90"/>
  <c r="Y69" i="90" s="1"/>
  <c r="AO69" i="90" s="1"/>
  <c r="BE86" i="90"/>
  <c r="Y86" i="90" s="1"/>
  <c r="AO86" i="90" s="1"/>
  <c r="BE90" i="90"/>
  <c r="Y90" i="90" s="1"/>
  <c r="AO90" i="90" s="1"/>
  <c r="BH77" i="90"/>
  <c r="AB77" i="90" s="1"/>
  <c r="AR77" i="90" s="1"/>
  <c r="BH159" i="90"/>
  <c r="AB159" i="90" s="1"/>
  <c r="AR159" i="90" s="1"/>
  <c r="BG184" i="90"/>
  <c r="AA184" i="90" s="1"/>
  <c r="AQ184" i="90" s="1"/>
  <c r="BG168" i="90"/>
  <c r="AA168" i="90" s="1"/>
  <c r="AQ168" i="90" s="1"/>
  <c r="BG120" i="90"/>
  <c r="AA120" i="90" s="1"/>
  <c r="AQ120" i="90" s="1"/>
  <c r="BG104" i="90"/>
  <c r="AA104" i="90" s="1"/>
  <c r="AQ104" i="90" s="1"/>
  <c r="BD55" i="90"/>
  <c r="X55" i="90" s="1"/>
  <c r="AN55" i="90" s="1"/>
  <c r="BD39" i="90"/>
  <c r="X39" i="90" s="1"/>
  <c r="AN39" i="90" s="1"/>
  <c r="AY166" i="90"/>
  <c r="S166" i="90" s="1"/>
  <c r="AI166" i="90" s="1"/>
  <c r="AY151" i="90"/>
  <c r="S151" i="90" s="1"/>
  <c r="AI151" i="90" s="1"/>
  <c r="AY103" i="90"/>
  <c r="S103" i="90" s="1"/>
  <c r="AI103" i="90" s="1"/>
  <c r="BG65" i="90"/>
  <c r="AA65" i="90" s="1"/>
  <c r="AQ65" i="90" s="1"/>
  <c r="BG81" i="90"/>
  <c r="AA81" i="90" s="1"/>
  <c r="AQ81" i="90" s="1"/>
  <c r="BG194" i="90"/>
  <c r="AA194" i="90" s="1"/>
  <c r="AQ194" i="90" s="1"/>
  <c r="BD137" i="90"/>
  <c r="X137" i="90" s="1"/>
  <c r="AN137" i="90" s="1"/>
  <c r="AY211" i="90"/>
  <c r="S211" i="90" s="1"/>
  <c r="AI211" i="90" s="1"/>
  <c r="BG34" i="90"/>
  <c r="AA34" i="90" s="1"/>
  <c r="AQ34" i="90" s="1"/>
  <c r="BG50" i="90"/>
  <c r="AA50" i="90" s="1"/>
  <c r="AQ50" i="90" s="1"/>
  <c r="BG114" i="90"/>
  <c r="AA114" i="90" s="1"/>
  <c r="AQ114" i="90" s="1"/>
  <c r="BG130" i="90"/>
  <c r="AA130" i="90" s="1"/>
  <c r="AQ130" i="90" s="1"/>
  <c r="BG162" i="90"/>
  <c r="AA162" i="90" s="1"/>
  <c r="AQ162" i="90" s="1"/>
  <c r="BG178" i="90"/>
  <c r="AA178" i="90" s="1"/>
  <c r="AQ178" i="90" s="1"/>
  <c r="BE87" i="90"/>
  <c r="Y87" i="90" s="1"/>
  <c r="AO87" i="90" s="1"/>
  <c r="BE91" i="90"/>
  <c r="Y91" i="90" s="1"/>
  <c r="AO91" i="90" s="1"/>
  <c r="BH69" i="90"/>
  <c r="AB69" i="90" s="1"/>
  <c r="AR69" i="90" s="1"/>
  <c r="BH44" i="90"/>
  <c r="AB44" i="90" s="1"/>
  <c r="AR44" i="90" s="1"/>
  <c r="BH60" i="90"/>
  <c r="AB60" i="90" s="1"/>
  <c r="AR60" i="90" s="1"/>
  <c r="BH78" i="90"/>
  <c r="AB78" i="90" s="1"/>
  <c r="AR78" i="90" s="1"/>
  <c r="BH82" i="90"/>
  <c r="AB82" i="90" s="1"/>
  <c r="AR82" i="90" s="1"/>
  <c r="BH86" i="90"/>
  <c r="AB86" i="90" s="1"/>
  <c r="AR86" i="90" s="1"/>
  <c r="BH90" i="90"/>
  <c r="AB90" i="90" s="1"/>
  <c r="AR90" i="90" s="1"/>
  <c r="BH122" i="90"/>
  <c r="AB122" i="90" s="1"/>
  <c r="AR122" i="90" s="1"/>
  <c r="BH126" i="90"/>
  <c r="AB126" i="90" s="1"/>
  <c r="AR126" i="90" s="1"/>
  <c r="BH130" i="90"/>
  <c r="AB130" i="90" s="1"/>
  <c r="AR130" i="90" s="1"/>
  <c r="BH134" i="90"/>
  <c r="AB134" i="90" s="1"/>
  <c r="AR134" i="90" s="1"/>
  <c r="BH138" i="90"/>
  <c r="AB138" i="90" s="1"/>
  <c r="AR138" i="90" s="1"/>
  <c r="BH142" i="90"/>
  <c r="AB142" i="90" s="1"/>
  <c r="AR142" i="90" s="1"/>
  <c r="BH186" i="90"/>
  <c r="AB186" i="90" s="1"/>
  <c r="AR186" i="90" s="1"/>
  <c r="BG150" i="90"/>
  <c r="AA150" i="90" s="1"/>
  <c r="AQ150" i="90" s="1"/>
  <c r="BG56" i="90"/>
  <c r="AA56" i="90" s="1"/>
  <c r="AQ56" i="90" s="1"/>
  <c r="BG40" i="90"/>
  <c r="AA40" i="90" s="1"/>
  <c r="AQ40" i="90" s="1"/>
  <c r="BE71" i="90"/>
  <c r="Y71" i="90" s="1"/>
  <c r="AO71" i="90" s="1"/>
  <c r="BE75" i="90"/>
  <c r="Y75" i="90" s="1"/>
  <c r="AO75" i="90" s="1"/>
  <c r="BE79" i="90"/>
  <c r="Y79" i="90" s="1"/>
  <c r="AO79" i="90" s="1"/>
  <c r="AZ27" i="90"/>
  <c r="T27" i="90" s="1"/>
  <c r="AJ27" i="90" s="1"/>
  <c r="AZ32" i="90"/>
  <c r="T32" i="90" s="1"/>
  <c r="AJ32" i="90" s="1"/>
  <c r="AZ36" i="90"/>
  <c r="T36" i="90" s="1"/>
  <c r="AJ36" i="90" s="1"/>
  <c r="AZ48" i="90"/>
  <c r="T48" i="90" s="1"/>
  <c r="AJ48" i="90" s="1"/>
  <c r="AZ52" i="90"/>
  <c r="T52" i="90" s="1"/>
  <c r="AJ52" i="90" s="1"/>
  <c r="AZ87" i="90"/>
  <c r="T87" i="90" s="1"/>
  <c r="AJ87" i="90" s="1"/>
  <c r="AZ91" i="90"/>
  <c r="T91" i="90" s="1"/>
  <c r="AJ91" i="90" s="1"/>
  <c r="AZ99" i="90"/>
  <c r="T99" i="90" s="1"/>
  <c r="AJ99" i="90" s="1"/>
  <c r="AZ107" i="90"/>
  <c r="T107" i="90" s="1"/>
  <c r="AJ107" i="90" s="1"/>
  <c r="AZ119" i="90"/>
  <c r="T119" i="90" s="1"/>
  <c r="AJ119" i="90" s="1"/>
  <c r="AZ123" i="90"/>
  <c r="T123" i="90" s="1"/>
  <c r="AJ123" i="90" s="1"/>
  <c r="AZ151" i="90"/>
  <c r="T151" i="90" s="1"/>
  <c r="AJ151" i="90" s="1"/>
  <c r="AZ163" i="90"/>
  <c r="T163" i="90" s="1"/>
  <c r="AJ163" i="90" s="1"/>
  <c r="AZ200" i="90"/>
  <c r="T200" i="90" s="1"/>
  <c r="AJ200" i="90" s="1"/>
  <c r="AZ212" i="90"/>
  <c r="T212" i="90" s="1"/>
  <c r="AJ212" i="90" s="1"/>
  <c r="BE95" i="90"/>
  <c r="Y95" i="90" s="1"/>
  <c r="AO95" i="90" s="1"/>
  <c r="BE99" i="90"/>
  <c r="Y99" i="90" s="1"/>
  <c r="AO99" i="90" s="1"/>
  <c r="BE103" i="90"/>
  <c r="Y103" i="90" s="1"/>
  <c r="AO103" i="90" s="1"/>
  <c r="BH74" i="90"/>
  <c r="AB74" i="90" s="1"/>
  <c r="AR74" i="90" s="1"/>
  <c r="BH31" i="90"/>
  <c r="AB31" i="90" s="1"/>
  <c r="AR31" i="90" s="1"/>
  <c r="BH39" i="90"/>
  <c r="AB39" i="90" s="1"/>
  <c r="AR39" i="90" s="1"/>
  <c r="BH43" i="90"/>
  <c r="AB43" i="90" s="1"/>
  <c r="AR43" i="90" s="1"/>
  <c r="BH47" i="90"/>
  <c r="AB47" i="90" s="1"/>
  <c r="AR47" i="90" s="1"/>
  <c r="BH55" i="90"/>
  <c r="AB55" i="90" s="1"/>
  <c r="AR55" i="90" s="1"/>
  <c r="BH59" i="90"/>
  <c r="AB59" i="90" s="1"/>
  <c r="AR59" i="90" s="1"/>
  <c r="BH155" i="90"/>
  <c r="AB155" i="90" s="1"/>
  <c r="AR155" i="90" s="1"/>
  <c r="BH206" i="90"/>
  <c r="AB206" i="90" s="1"/>
  <c r="AR206" i="90" s="1"/>
  <c r="BH210" i="90"/>
  <c r="AB210" i="90" s="1"/>
  <c r="AR210" i="90" s="1"/>
  <c r="BH213" i="90"/>
  <c r="AB213" i="90" s="1"/>
  <c r="AR213" i="90" s="1"/>
  <c r="BH217" i="90"/>
  <c r="AB217" i="90" s="1"/>
  <c r="AR217" i="90" s="1"/>
  <c r="BG96" i="90"/>
  <c r="AA96" i="90" s="1"/>
  <c r="AQ96" i="90" s="1"/>
  <c r="BE83" i="90"/>
  <c r="Y83" i="90" s="1"/>
  <c r="AO83" i="90" s="1"/>
  <c r="BE107" i="90"/>
  <c r="Y107" i="90" s="1"/>
  <c r="AO107" i="90" s="1"/>
  <c r="BE111" i="90"/>
  <c r="Y111" i="90" s="1"/>
  <c r="AO111" i="90" s="1"/>
  <c r="BE119" i="90"/>
  <c r="Y119" i="90" s="1"/>
  <c r="AO119" i="90" s="1"/>
  <c r="BE123" i="90"/>
  <c r="Y123" i="90" s="1"/>
  <c r="AO123" i="90" s="1"/>
  <c r="BE127" i="90"/>
  <c r="Y127" i="90" s="1"/>
  <c r="AO127" i="90" s="1"/>
  <c r="BE131" i="90"/>
  <c r="Y131" i="90" s="1"/>
  <c r="AO131" i="90" s="1"/>
  <c r="BH91" i="90"/>
  <c r="AB91" i="90" s="1"/>
  <c r="AR91" i="90" s="1"/>
  <c r="BH94" i="90"/>
  <c r="AB94" i="90" s="1"/>
  <c r="AR94" i="90" s="1"/>
  <c r="BH102" i="90"/>
  <c r="AB102" i="90" s="1"/>
  <c r="AR102" i="90" s="1"/>
  <c r="BH106" i="90"/>
  <c r="AB106" i="90" s="1"/>
  <c r="AR106" i="90" s="1"/>
  <c r="BH110" i="90"/>
  <c r="AB110" i="90" s="1"/>
  <c r="AR110" i="90" s="1"/>
  <c r="BH123" i="90"/>
  <c r="AB123" i="90" s="1"/>
  <c r="AR123" i="90" s="1"/>
  <c r="BH139" i="90"/>
  <c r="AB139" i="90" s="1"/>
  <c r="AR139" i="90" s="1"/>
  <c r="BH174" i="90"/>
  <c r="AB174" i="90" s="1"/>
  <c r="AR174" i="90" s="1"/>
  <c r="BH182" i="90"/>
  <c r="AB182" i="90" s="1"/>
  <c r="AR182" i="90" s="1"/>
  <c r="BH190" i="90"/>
  <c r="AB190" i="90" s="1"/>
  <c r="AR190" i="90" s="1"/>
  <c r="BG180" i="90"/>
  <c r="AA180" i="90" s="1"/>
  <c r="AQ180" i="90" s="1"/>
  <c r="BG164" i="90"/>
  <c r="AA164" i="90" s="1"/>
  <c r="AQ164" i="90" s="1"/>
  <c r="BG132" i="90"/>
  <c r="AA132" i="90" s="1"/>
  <c r="AQ132" i="90" s="1"/>
  <c r="BG116" i="90"/>
  <c r="AA116" i="90" s="1"/>
  <c r="AQ116" i="90" s="1"/>
  <c r="BG52" i="90"/>
  <c r="AA52" i="90" s="1"/>
  <c r="AQ52" i="90" s="1"/>
  <c r="BG36" i="90"/>
  <c r="AA36" i="90" s="1"/>
  <c r="AQ36" i="90" s="1"/>
  <c r="BD189" i="90"/>
  <c r="X189" i="90" s="1"/>
  <c r="AN189" i="90" s="1"/>
  <c r="BD174" i="90"/>
  <c r="X174" i="90" s="1"/>
  <c r="AN174" i="90" s="1"/>
  <c r="BD158" i="90"/>
  <c r="X158" i="90" s="1"/>
  <c r="AN158" i="90" s="1"/>
  <c r="BD129" i="90"/>
  <c r="X129" i="90" s="1"/>
  <c r="AN129" i="90" s="1"/>
  <c r="BD78" i="90"/>
  <c r="X78" i="90" s="1"/>
  <c r="AN78" i="90" s="1"/>
  <c r="AZ194" i="90"/>
  <c r="T194" i="90" s="1"/>
  <c r="AJ194" i="90" s="1"/>
  <c r="BG41" i="90"/>
  <c r="AA41" i="90" s="1"/>
  <c r="AQ41" i="90" s="1"/>
  <c r="BG57" i="90"/>
  <c r="AA57" i="90" s="1"/>
  <c r="AQ57" i="90" s="1"/>
  <c r="BG73" i="90"/>
  <c r="AA73" i="90" s="1"/>
  <c r="AQ73" i="90" s="1"/>
  <c r="BG90" i="90"/>
  <c r="AA90" i="90" s="1"/>
  <c r="AQ90" i="90" s="1"/>
  <c r="BG105" i="90"/>
  <c r="AA105" i="90" s="1"/>
  <c r="AQ105" i="90" s="1"/>
  <c r="BG121" i="90"/>
  <c r="AA121" i="90" s="1"/>
  <c r="AQ121" i="90" s="1"/>
  <c r="BG169" i="90"/>
  <c r="AA169" i="90" s="1"/>
  <c r="AQ169" i="90" s="1"/>
  <c r="BG185" i="90"/>
  <c r="AA185" i="90" s="1"/>
  <c r="AQ185" i="90" s="1"/>
  <c r="BK28" i="90"/>
  <c r="AE28" i="90" s="1"/>
  <c r="AU28" i="90" s="1"/>
  <c r="BK32" i="90"/>
  <c r="AE32" i="90" s="1"/>
  <c r="AU32" i="90" s="1"/>
  <c r="BK36" i="90"/>
  <c r="AE36" i="90" s="1"/>
  <c r="AU36" i="90" s="1"/>
  <c r="BK40" i="90"/>
  <c r="AE40" i="90" s="1"/>
  <c r="AU40" i="90" s="1"/>
  <c r="BK44" i="90"/>
  <c r="AE44" i="90" s="1"/>
  <c r="AU44" i="90" s="1"/>
  <c r="BK48" i="90"/>
  <c r="AE48" i="90" s="1"/>
  <c r="AU48" i="90" s="1"/>
  <c r="BK52" i="90"/>
  <c r="AE52" i="90" s="1"/>
  <c r="AU52" i="90" s="1"/>
  <c r="BK56" i="90"/>
  <c r="AE56" i="90" s="1"/>
  <c r="AU56" i="90" s="1"/>
  <c r="BK60" i="90"/>
  <c r="AE60" i="90" s="1"/>
  <c r="AU60" i="90" s="1"/>
  <c r="BK64" i="90"/>
  <c r="AE64" i="90" s="1"/>
  <c r="AU64" i="90" s="1"/>
  <c r="BK88" i="90"/>
  <c r="AE88" i="90" s="1"/>
  <c r="AU88" i="90" s="1"/>
  <c r="BK104" i="90"/>
  <c r="AE104" i="90" s="1"/>
  <c r="AU104" i="90" s="1"/>
  <c r="BK108" i="90"/>
  <c r="AE108" i="90" s="1"/>
  <c r="AU108" i="90" s="1"/>
  <c r="BK112" i="90"/>
  <c r="AE112" i="90" s="1"/>
  <c r="AU112" i="90" s="1"/>
  <c r="BK116" i="90"/>
  <c r="AE116" i="90" s="1"/>
  <c r="AU116" i="90" s="1"/>
  <c r="BK120" i="90"/>
  <c r="AE120" i="90" s="1"/>
  <c r="AU120" i="90" s="1"/>
  <c r="BK124" i="90"/>
  <c r="AE124" i="90" s="1"/>
  <c r="AU124" i="90" s="1"/>
  <c r="BK128" i="90"/>
  <c r="AE128" i="90" s="1"/>
  <c r="AU128" i="90" s="1"/>
  <c r="BK132" i="90"/>
  <c r="AE132" i="90" s="1"/>
  <c r="AU132" i="90" s="1"/>
  <c r="BK146" i="90"/>
  <c r="AE146" i="90" s="1"/>
  <c r="AU146" i="90" s="1"/>
  <c r="BK164" i="90"/>
  <c r="AE164" i="90" s="1"/>
  <c r="AU164" i="90" s="1"/>
  <c r="BK168" i="90"/>
  <c r="AE168" i="90" s="1"/>
  <c r="AU168" i="90" s="1"/>
  <c r="BK172" i="90"/>
  <c r="AE172" i="90" s="1"/>
  <c r="AU172" i="90" s="1"/>
  <c r="BK176" i="90"/>
  <c r="AE176" i="90" s="1"/>
  <c r="AU176" i="90" s="1"/>
  <c r="BK180" i="90"/>
  <c r="AE180" i="90" s="1"/>
  <c r="AU180" i="90" s="1"/>
  <c r="BK184" i="90"/>
  <c r="AE184" i="90" s="1"/>
  <c r="AU184" i="90" s="1"/>
  <c r="BK188" i="90"/>
  <c r="AE188" i="90" s="1"/>
  <c r="AU188" i="90" s="1"/>
  <c r="BK196" i="90"/>
  <c r="AE196" i="90" s="1"/>
  <c r="AU196" i="90" s="1"/>
  <c r="BD144" i="90"/>
  <c r="X144" i="90" s="1"/>
  <c r="AN144" i="90" s="1"/>
  <c r="BD58" i="90"/>
  <c r="X58" i="90" s="1"/>
  <c r="AN58" i="90" s="1"/>
  <c r="BD42" i="90"/>
  <c r="X42" i="90" s="1"/>
  <c r="AN42" i="90" s="1"/>
  <c r="BE27" i="90"/>
  <c r="Y27" i="90" s="1"/>
  <c r="AO27" i="90" s="1"/>
  <c r="BE31" i="90"/>
  <c r="Y31" i="90" s="1"/>
  <c r="AO31" i="90" s="1"/>
  <c r="BE35" i="90"/>
  <c r="Y35" i="90" s="1"/>
  <c r="AO35" i="90" s="1"/>
  <c r="BE39" i="90"/>
  <c r="Y39" i="90" s="1"/>
  <c r="AO39" i="90" s="1"/>
  <c r="BE43" i="90"/>
  <c r="Y43" i="90" s="1"/>
  <c r="AO43" i="90" s="1"/>
  <c r="BE47" i="90"/>
  <c r="Y47" i="90" s="1"/>
  <c r="AO47" i="90" s="1"/>
  <c r="BE51" i="90"/>
  <c r="Y51" i="90" s="1"/>
  <c r="AO51" i="90" s="1"/>
  <c r="BE55" i="90"/>
  <c r="Y55" i="90" s="1"/>
  <c r="AO55" i="90" s="1"/>
  <c r="BE59" i="90"/>
  <c r="Y59" i="90" s="1"/>
  <c r="AO59" i="90" s="1"/>
  <c r="BE64" i="90"/>
  <c r="Y64" i="90" s="1"/>
  <c r="AO64" i="90" s="1"/>
  <c r="BE115" i="90"/>
  <c r="Y115" i="90" s="1"/>
  <c r="AO115" i="90" s="1"/>
  <c r="BE154" i="90"/>
  <c r="Y154" i="90" s="1"/>
  <c r="AO154" i="90" s="1"/>
  <c r="BE158" i="90"/>
  <c r="Y158" i="90" s="1"/>
  <c r="AO158" i="90" s="1"/>
  <c r="BE210" i="90"/>
  <c r="Y210" i="90" s="1"/>
  <c r="AO210" i="90" s="1"/>
  <c r="BE218" i="90"/>
  <c r="Y218" i="90" s="1"/>
  <c r="AO218" i="90" s="1"/>
  <c r="BH98" i="90"/>
  <c r="AB98" i="90" s="1"/>
  <c r="AR98" i="90" s="1"/>
  <c r="BH114" i="90"/>
  <c r="AB114" i="90" s="1"/>
  <c r="AR114" i="90" s="1"/>
  <c r="BH178" i="90"/>
  <c r="AB178" i="90" s="1"/>
  <c r="AR178" i="90" s="1"/>
  <c r="BD29" i="90"/>
  <c r="X29" i="90" s="1"/>
  <c r="AN29" i="90" s="1"/>
  <c r="AZ204" i="90"/>
  <c r="T204" i="90" s="1"/>
  <c r="AJ204" i="90" s="1"/>
  <c r="AZ171" i="90"/>
  <c r="T171" i="90" s="1"/>
  <c r="AJ171" i="90" s="1"/>
  <c r="BG176" i="90"/>
  <c r="AA176" i="90" s="1"/>
  <c r="AQ176" i="90" s="1"/>
  <c r="BG128" i="90"/>
  <c r="AA128" i="90" s="1"/>
  <c r="AQ128" i="90" s="1"/>
  <c r="BG112" i="90"/>
  <c r="AA112" i="90" s="1"/>
  <c r="AQ112" i="90" s="1"/>
  <c r="BG63" i="90"/>
  <c r="AA63" i="90" s="1"/>
  <c r="AQ63" i="90" s="1"/>
  <c r="BG48" i="90"/>
  <c r="AA48" i="90" s="1"/>
  <c r="AQ48" i="90" s="1"/>
  <c r="BG32" i="90"/>
  <c r="AA32" i="90" s="1"/>
  <c r="AQ32" i="90" s="1"/>
  <c r="BD218" i="90"/>
  <c r="X218" i="90" s="1"/>
  <c r="AN218" i="90" s="1"/>
  <c r="BD193" i="90"/>
  <c r="X193" i="90" s="1"/>
  <c r="AN193" i="90" s="1"/>
  <c r="BD170" i="90"/>
  <c r="X170" i="90" s="1"/>
  <c r="AN170" i="90" s="1"/>
  <c r="BD154" i="90"/>
  <c r="X154" i="90" s="1"/>
  <c r="AN154" i="90" s="1"/>
  <c r="BD64" i="90"/>
  <c r="X64" i="90" s="1"/>
  <c r="AN64" i="90" s="1"/>
  <c r="BD47" i="90"/>
  <c r="X47" i="90" s="1"/>
  <c r="AN47" i="90" s="1"/>
  <c r="AY222" i="90"/>
  <c r="S222" i="90" s="1"/>
  <c r="AI222" i="90" s="1"/>
  <c r="AY173" i="90"/>
  <c r="S173" i="90" s="1"/>
  <c r="AI173" i="90" s="1"/>
  <c r="AY59" i="90"/>
  <c r="S59" i="90" s="1"/>
  <c r="AI59" i="90" s="1"/>
  <c r="AY43" i="90"/>
  <c r="S43" i="90" s="1"/>
  <c r="AI43" i="90" s="1"/>
  <c r="BG42" i="90"/>
  <c r="AA42" i="90" s="1"/>
  <c r="AQ42" i="90" s="1"/>
  <c r="BG58" i="90"/>
  <c r="AA58" i="90" s="1"/>
  <c r="AQ58" i="90" s="1"/>
  <c r="BG106" i="90"/>
  <c r="AA106" i="90" s="1"/>
  <c r="AQ106" i="90" s="1"/>
  <c r="BG122" i="90"/>
  <c r="AA122" i="90" s="1"/>
  <c r="AQ122" i="90" s="1"/>
  <c r="BG137" i="90"/>
  <c r="AA137" i="90" s="1"/>
  <c r="AQ137" i="90" s="1"/>
  <c r="BG153" i="90"/>
  <c r="AA153" i="90" s="1"/>
  <c r="AQ153" i="90" s="1"/>
  <c r="BG170" i="90"/>
  <c r="AA170" i="90" s="1"/>
  <c r="AQ170" i="90" s="1"/>
  <c r="BG186" i="90"/>
  <c r="AA186" i="90" s="1"/>
  <c r="AQ186" i="90" s="1"/>
  <c r="BG198" i="90"/>
  <c r="AA198" i="90" s="1"/>
  <c r="AQ198" i="90" s="1"/>
  <c r="BK65" i="90"/>
  <c r="AE65" i="90" s="1"/>
  <c r="AU65" i="90" s="1"/>
  <c r="BK69" i="90"/>
  <c r="AE69" i="90" s="1"/>
  <c r="AU69" i="90" s="1"/>
  <c r="BK73" i="90"/>
  <c r="AE73" i="90" s="1"/>
  <c r="AU73" i="90" s="1"/>
  <c r="BK77" i="90"/>
  <c r="AE77" i="90" s="1"/>
  <c r="AU77" i="90" s="1"/>
  <c r="BK81" i="90"/>
  <c r="AE81" i="90" s="1"/>
  <c r="AU81" i="90" s="1"/>
  <c r="BK150" i="90"/>
  <c r="AE150" i="90" s="1"/>
  <c r="AU150" i="90" s="1"/>
  <c r="BK200" i="90"/>
  <c r="AE200" i="90" s="1"/>
  <c r="AU200" i="90" s="1"/>
  <c r="BK204" i="90"/>
  <c r="AE204" i="90" s="1"/>
  <c r="AU204" i="90" s="1"/>
  <c r="BD224" i="90"/>
  <c r="X224" i="90" s="1"/>
  <c r="AN224" i="90" s="1"/>
  <c r="BD209" i="90"/>
  <c r="X209" i="90" s="1"/>
  <c r="AN209" i="90" s="1"/>
  <c r="BD177" i="90"/>
  <c r="X177" i="90" s="1"/>
  <c r="AN177" i="90" s="1"/>
  <c r="BD161" i="90"/>
  <c r="X161" i="90" s="1"/>
  <c r="AN161" i="90" s="1"/>
  <c r="BD81" i="90"/>
  <c r="X81" i="90" s="1"/>
  <c r="AN81" i="90" s="1"/>
  <c r="BD54" i="90"/>
  <c r="X54" i="90" s="1"/>
  <c r="AN54" i="90" s="1"/>
  <c r="BD38" i="90"/>
  <c r="X38" i="90" s="1"/>
  <c r="AN38" i="90" s="1"/>
  <c r="AZ215" i="90"/>
  <c r="T215" i="90" s="1"/>
  <c r="AJ215" i="90" s="1"/>
  <c r="AZ197" i="90"/>
  <c r="T197" i="90" s="1"/>
  <c r="AJ197" i="90" s="1"/>
  <c r="BE63" i="90"/>
  <c r="Y63" i="90" s="1"/>
  <c r="AO63" i="90" s="1"/>
  <c r="BE151" i="90"/>
  <c r="Y151" i="90" s="1"/>
  <c r="AO151" i="90" s="1"/>
  <c r="BH84" i="90"/>
  <c r="AB84" i="90" s="1"/>
  <c r="AR84" i="90" s="1"/>
  <c r="BH99" i="90"/>
  <c r="AB99" i="90" s="1"/>
  <c r="AR99" i="90" s="1"/>
  <c r="BH150" i="90"/>
  <c r="AB150" i="90" s="1"/>
  <c r="AR150" i="90" s="1"/>
  <c r="AZ216" i="90"/>
  <c r="T216" i="90" s="1"/>
  <c r="AJ216" i="90" s="1"/>
  <c r="AZ167" i="90"/>
  <c r="T167" i="90" s="1"/>
  <c r="AJ167" i="90" s="1"/>
  <c r="BG219" i="90"/>
  <c r="AA219" i="90" s="1"/>
  <c r="AQ219" i="90" s="1"/>
  <c r="BG188" i="90"/>
  <c r="AA188" i="90" s="1"/>
  <c r="AQ188" i="90" s="1"/>
  <c r="BG172" i="90"/>
  <c r="AA172" i="90" s="1"/>
  <c r="AQ172" i="90" s="1"/>
  <c r="BG124" i="90"/>
  <c r="AA124" i="90" s="1"/>
  <c r="AQ124" i="90" s="1"/>
  <c r="BG108" i="90"/>
  <c r="AA108" i="90" s="1"/>
  <c r="AQ108" i="90" s="1"/>
  <c r="BG60" i="90"/>
  <c r="AA60" i="90" s="1"/>
  <c r="AQ60" i="90" s="1"/>
  <c r="BG44" i="90"/>
  <c r="AA44" i="90" s="1"/>
  <c r="AQ44" i="90" s="1"/>
  <c r="BG28" i="90"/>
  <c r="AA28" i="90" s="1"/>
  <c r="AQ28" i="90" s="1"/>
  <c r="BD197" i="90"/>
  <c r="X197" i="90" s="1"/>
  <c r="AN197" i="90" s="1"/>
  <c r="BD182" i="90"/>
  <c r="X182" i="90" s="1"/>
  <c r="AN182" i="90" s="1"/>
  <c r="BD166" i="90"/>
  <c r="X166" i="90" s="1"/>
  <c r="AN166" i="90" s="1"/>
  <c r="BD149" i="90"/>
  <c r="X149" i="90" s="1"/>
  <c r="AN149" i="90" s="1"/>
  <c r="BD145" i="90"/>
  <c r="X145" i="90" s="1"/>
  <c r="AN145" i="90" s="1"/>
  <c r="BD112" i="90"/>
  <c r="X112" i="90" s="1"/>
  <c r="AN112" i="90" s="1"/>
  <c r="AY203" i="90"/>
  <c r="S203" i="90" s="1"/>
  <c r="AI203" i="90" s="1"/>
  <c r="AY187" i="90"/>
  <c r="S187" i="90" s="1"/>
  <c r="AI187" i="90" s="1"/>
  <c r="AY155" i="90"/>
  <c r="S155" i="90" s="1"/>
  <c r="AI155" i="90" s="1"/>
  <c r="AY139" i="90"/>
  <c r="S139" i="90" s="1"/>
  <c r="AI139" i="90" s="1"/>
  <c r="AY123" i="90"/>
  <c r="S123" i="90" s="1"/>
  <c r="AI123" i="90" s="1"/>
  <c r="AY107" i="90"/>
  <c r="S107" i="90" s="1"/>
  <c r="AI107" i="90" s="1"/>
  <c r="AY91" i="90"/>
  <c r="S91" i="90" s="1"/>
  <c r="AI91" i="90" s="1"/>
  <c r="AY75" i="90"/>
  <c r="S75" i="90" s="1"/>
  <c r="AI75" i="90" s="1"/>
  <c r="BG138" i="90"/>
  <c r="AA138" i="90" s="1"/>
  <c r="AQ138" i="90" s="1"/>
  <c r="BG154" i="90"/>
  <c r="AA154" i="90" s="1"/>
  <c r="AQ154" i="90" s="1"/>
  <c r="BG167" i="90"/>
  <c r="AA167" i="90" s="1"/>
  <c r="AQ167" i="90" s="1"/>
  <c r="BG218" i="90"/>
  <c r="AA218" i="90" s="1"/>
  <c r="AQ218" i="90" s="1"/>
  <c r="BK154" i="90"/>
  <c r="AE154" i="90" s="1"/>
  <c r="AU154" i="90" s="1"/>
  <c r="BK158" i="90"/>
  <c r="AE158" i="90" s="1"/>
  <c r="AU158" i="90" s="1"/>
  <c r="BK210" i="90"/>
  <c r="AE210" i="90" s="1"/>
  <c r="AU210" i="90" s="1"/>
  <c r="BK215" i="90"/>
  <c r="AE215" i="90" s="1"/>
  <c r="AU215" i="90" s="1"/>
  <c r="BD128" i="90"/>
  <c r="X128" i="90" s="1"/>
  <c r="AN128" i="90" s="1"/>
  <c r="BD77" i="90"/>
  <c r="X77" i="90" s="1"/>
  <c r="AN77" i="90" s="1"/>
  <c r="BD50" i="90"/>
  <c r="X50" i="90" s="1"/>
  <c r="AN50" i="90" s="1"/>
  <c r="BD34" i="90"/>
  <c r="X34" i="90" s="1"/>
  <c r="AN34" i="90" s="1"/>
  <c r="BD73" i="90"/>
  <c r="X73" i="90" s="1"/>
  <c r="AN73" i="90" s="1"/>
  <c r="AZ224" i="90"/>
  <c r="T224" i="90" s="1"/>
  <c r="AJ224" i="90" s="1"/>
  <c r="BH65" i="90"/>
  <c r="AB65" i="90" s="1"/>
  <c r="AR65" i="90" s="1"/>
  <c r="BH27" i="90"/>
  <c r="AB27" i="90" s="1"/>
  <c r="AR27" i="90" s="1"/>
  <c r="BH35" i="90"/>
  <c r="AB35" i="90" s="1"/>
  <c r="AR35" i="90" s="1"/>
  <c r="BH51" i="90"/>
  <c r="AB51" i="90" s="1"/>
  <c r="AR51" i="90" s="1"/>
  <c r="BH81" i="90"/>
  <c r="AB81" i="90" s="1"/>
  <c r="AR81" i="90" s="1"/>
  <c r="BH194" i="90"/>
  <c r="AB194" i="90" s="1"/>
  <c r="AR194" i="90" s="1"/>
  <c r="BH224" i="90"/>
  <c r="AB224" i="90" s="1"/>
  <c r="AR224" i="90" s="1"/>
  <c r="BD160" i="90"/>
  <c r="X160" i="90" s="1"/>
  <c r="AN160" i="90" s="1"/>
  <c r="BD80" i="90"/>
  <c r="X80" i="90" s="1"/>
  <c r="AN80" i="90" s="1"/>
  <c r="BG214" i="90"/>
  <c r="AA214" i="90" s="1"/>
  <c r="AQ214" i="90" s="1"/>
  <c r="BG209" i="90"/>
  <c r="AA209" i="90" s="1"/>
  <c r="AQ209" i="90" s="1"/>
  <c r="BG217" i="90"/>
  <c r="AA217" i="90" s="1"/>
  <c r="AQ217" i="90" s="1"/>
  <c r="BG145" i="90"/>
  <c r="AA145" i="90" s="1"/>
  <c r="AQ145" i="90" s="1"/>
  <c r="BG100" i="90"/>
  <c r="AA100" i="90" s="1"/>
  <c r="AQ100" i="90" s="1"/>
  <c r="BH215" i="90"/>
  <c r="AB215" i="90" s="1"/>
  <c r="AR215" i="90" s="1"/>
  <c r="BH223" i="90"/>
  <c r="AB223" i="90" s="1"/>
  <c r="AR223" i="90" s="1"/>
  <c r="BG92" i="90"/>
  <c r="AA92" i="90" s="1"/>
  <c r="AQ92" i="90" s="1"/>
  <c r="BH216" i="90"/>
  <c r="AB216" i="90" s="1"/>
  <c r="AR216" i="90" s="1"/>
  <c r="BE93" i="90"/>
  <c r="Y93" i="90" s="1"/>
  <c r="AO93" i="90" s="1"/>
  <c r="BH131" i="90"/>
  <c r="AB131" i="90" s="1"/>
  <c r="AR131" i="90" s="1"/>
  <c r="BH166" i="90"/>
  <c r="AB166" i="90" s="1"/>
  <c r="AR166" i="90" s="1"/>
  <c r="BH170" i="90"/>
  <c r="AB170" i="90" s="1"/>
  <c r="AR170" i="90" s="1"/>
  <c r="BH222" i="90"/>
  <c r="AB222" i="90" s="1"/>
  <c r="AR222" i="90" s="1"/>
  <c r="AZ187" i="90"/>
  <c r="T187" i="90" s="1"/>
  <c r="AJ187" i="90" s="1"/>
  <c r="AZ139" i="90"/>
  <c r="T139" i="90" s="1"/>
  <c r="AJ139" i="90" s="1"/>
  <c r="BH179" i="90"/>
  <c r="AB179" i="90" s="1"/>
  <c r="AR179" i="90" s="1"/>
  <c r="BH200" i="90"/>
  <c r="AB200" i="90" s="1"/>
  <c r="AR200" i="90" s="1"/>
  <c r="BH212" i="90"/>
  <c r="AB212" i="90" s="1"/>
  <c r="AR212" i="90" s="1"/>
  <c r="AZ183" i="90"/>
  <c r="T183" i="90" s="1"/>
  <c r="AJ183" i="90" s="1"/>
  <c r="AZ135" i="90"/>
  <c r="T135" i="90" s="1"/>
  <c r="AJ135" i="90" s="1"/>
  <c r="AZ71" i="90"/>
  <c r="T71" i="90" s="1"/>
  <c r="AJ71" i="90" s="1"/>
  <c r="BE65" i="90"/>
  <c r="Y65" i="90" s="1"/>
  <c r="AO65" i="90" s="1"/>
  <c r="BE73" i="90"/>
  <c r="Y73" i="90" s="1"/>
  <c r="AO73" i="90" s="1"/>
  <c r="BE77" i="90"/>
  <c r="Y77" i="90" s="1"/>
  <c r="AO77" i="90" s="1"/>
  <c r="BE81" i="90"/>
  <c r="Y81" i="90" s="1"/>
  <c r="AO81" i="90" s="1"/>
  <c r="BH66" i="90"/>
  <c r="AB66" i="90" s="1"/>
  <c r="AR66" i="90" s="1"/>
  <c r="BH115" i="90"/>
  <c r="AB115" i="90" s="1"/>
  <c r="AR115" i="90" s="1"/>
  <c r="BH147" i="90"/>
  <c r="AB147" i="90" s="1"/>
  <c r="AR147" i="90" s="1"/>
  <c r="BH162" i="90"/>
  <c r="AB162" i="90" s="1"/>
  <c r="AR162" i="90" s="1"/>
  <c r="BH204" i="90"/>
  <c r="AB204" i="90" s="1"/>
  <c r="AR204" i="90" s="1"/>
  <c r="AZ179" i="90"/>
  <c r="T179" i="90" s="1"/>
  <c r="AJ179" i="90" s="1"/>
  <c r="AZ115" i="90"/>
  <c r="T115" i="90" s="1"/>
  <c r="AJ115" i="90" s="1"/>
  <c r="BE97" i="90"/>
  <c r="Y97" i="90" s="1"/>
  <c r="AO97" i="90" s="1"/>
  <c r="BE101" i="90"/>
  <c r="Y101" i="90" s="1"/>
  <c r="AO101" i="90" s="1"/>
  <c r="BE85" i="90"/>
  <c r="Y85" i="90" s="1"/>
  <c r="AO85" i="90" s="1"/>
  <c r="BE89" i="90"/>
  <c r="Y89" i="90" s="1"/>
  <c r="AO89" i="90" s="1"/>
  <c r="BE105" i="90"/>
  <c r="Y105" i="90" s="1"/>
  <c r="AO105" i="90" s="1"/>
  <c r="BE109" i="90"/>
  <c r="Y109" i="90" s="1"/>
  <c r="AO109" i="90" s="1"/>
  <c r="BE113" i="90"/>
  <c r="Y113" i="90" s="1"/>
  <c r="AO113" i="90" s="1"/>
  <c r="BE117" i="90"/>
  <c r="Y117" i="90" s="1"/>
  <c r="AO117" i="90" s="1"/>
  <c r="BE121" i="90"/>
  <c r="Y121" i="90" s="1"/>
  <c r="AO121" i="90" s="1"/>
  <c r="BE125" i="90"/>
  <c r="Y125" i="90" s="1"/>
  <c r="AO125" i="90" s="1"/>
  <c r="BE129" i="90"/>
  <c r="Y129" i="90" s="1"/>
  <c r="AO129" i="90" s="1"/>
  <c r="BE133" i="90"/>
  <c r="Y133" i="90" s="1"/>
  <c r="AO133" i="90" s="1"/>
  <c r="BG205" i="90"/>
  <c r="AA205" i="90" s="1"/>
  <c r="AQ205" i="90" s="1"/>
  <c r="BG160" i="90"/>
  <c r="AA160" i="90" s="1"/>
  <c r="AQ160" i="90" s="1"/>
  <c r="BG144" i="90"/>
  <c r="AA144" i="90" s="1"/>
  <c r="AQ144" i="90" s="1"/>
  <c r="BG82" i="90"/>
  <c r="AA82" i="90" s="1"/>
  <c r="AQ82" i="90" s="1"/>
  <c r="BG201" i="90"/>
  <c r="AA201" i="90" s="1"/>
  <c r="AQ201" i="90" s="1"/>
  <c r="BG156" i="90"/>
  <c r="AA156" i="90" s="1"/>
  <c r="AQ156" i="90" s="1"/>
  <c r="BG140" i="90"/>
  <c r="AA140" i="90" s="1"/>
  <c r="AQ140" i="90" s="1"/>
  <c r="BG163" i="90"/>
  <c r="AA163" i="90" s="1"/>
  <c r="AQ163" i="90" s="1"/>
  <c r="BE173" i="90"/>
  <c r="Y173" i="90" s="1"/>
  <c r="AO173" i="90" s="1"/>
  <c r="BE194" i="90"/>
  <c r="Y194" i="90" s="1"/>
  <c r="AO194" i="90" s="1"/>
  <c r="BE213" i="90"/>
  <c r="Y213" i="90" s="1"/>
  <c r="AO213" i="90" s="1"/>
  <c r="AY27" i="90"/>
  <c r="S27" i="90" s="1"/>
  <c r="AI27" i="90" s="1"/>
  <c r="BI29" i="90"/>
  <c r="AC29" i="90" s="1"/>
  <c r="AS29" i="90" s="1"/>
  <c r="BI33" i="90"/>
  <c r="AC33" i="90" s="1"/>
  <c r="AS33" i="90" s="1"/>
  <c r="BI37" i="90"/>
  <c r="AC37" i="90" s="1"/>
  <c r="AS37" i="90" s="1"/>
  <c r="BI41" i="90"/>
  <c r="AC41" i="90" s="1"/>
  <c r="AS41" i="90" s="1"/>
  <c r="BI45" i="90"/>
  <c r="AC45" i="90" s="1"/>
  <c r="AS45" i="90" s="1"/>
  <c r="BI49" i="90"/>
  <c r="AC49" i="90" s="1"/>
  <c r="AS49" i="90" s="1"/>
  <c r="BI53" i="90"/>
  <c r="AC53" i="90" s="1"/>
  <c r="AS53" i="90" s="1"/>
  <c r="BI57" i="90"/>
  <c r="AC57" i="90" s="1"/>
  <c r="AS57" i="90" s="1"/>
  <c r="BI61" i="90"/>
  <c r="AC61" i="90" s="1"/>
  <c r="AS61" i="90" s="1"/>
  <c r="BI66" i="90"/>
  <c r="AC66" i="90" s="1"/>
  <c r="AS66" i="90" s="1"/>
  <c r="BI74" i="90"/>
  <c r="AC74" i="90" s="1"/>
  <c r="AS74" i="90" s="1"/>
  <c r="BI78" i="90"/>
  <c r="AC78" i="90" s="1"/>
  <c r="AS78" i="90" s="1"/>
  <c r="BI82" i="90"/>
  <c r="AC82" i="90" s="1"/>
  <c r="AS82" i="90" s="1"/>
  <c r="BI186" i="90"/>
  <c r="AC186" i="90" s="1"/>
  <c r="AS186" i="90" s="1"/>
  <c r="BI197" i="90"/>
  <c r="AC197" i="90" s="1"/>
  <c r="AS197" i="90" s="1"/>
  <c r="BI201" i="90"/>
  <c r="AC201" i="90" s="1"/>
  <c r="AS201" i="90" s="1"/>
  <c r="BI205" i="90"/>
  <c r="AC205" i="90" s="1"/>
  <c r="AS205" i="90" s="1"/>
  <c r="BD90" i="90"/>
  <c r="X90" i="90" s="1"/>
  <c r="AN90" i="90" s="1"/>
  <c r="BE174" i="90"/>
  <c r="Y174" i="90" s="1"/>
  <c r="AO174" i="90" s="1"/>
  <c r="BE192" i="90"/>
  <c r="Y192" i="90" s="1"/>
  <c r="AO192" i="90" s="1"/>
  <c r="BG152" i="90"/>
  <c r="AA152" i="90" s="1"/>
  <c r="AQ152" i="90" s="1"/>
  <c r="BG136" i="90"/>
  <c r="AA136" i="90" s="1"/>
  <c r="AQ136" i="90" s="1"/>
  <c r="AY215" i="90"/>
  <c r="S215" i="90" s="1"/>
  <c r="AI215" i="90" s="1"/>
  <c r="BE72" i="90"/>
  <c r="Y72" i="90" s="1"/>
  <c r="AO72" i="90" s="1"/>
  <c r="BE76" i="90"/>
  <c r="Y76" i="90" s="1"/>
  <c r="AO76" i="90" s="1"/>
  <c r="BE80" i="90"/>
  <c r="Y80" i="90" s="1"/>
  <c r="AO80" i="90" s="1"/>
  <c r="BE104" i="90"/>
  <c r="Y104" i="90" s="1"/>
  <c r="AO104" i="90" s="1"/>
  <c r="BE108" i="90"/>
  <c r="Y108" i="90" s="1"/>
  <c r="AO108" i="90" s="1"/>
  <c r="BE112" i="90"/>
  <c r="Y112" i="90" s="1"/>
  <c r="AO112" i="90" s="1"/>
  <c r="BE116" i="90"/>
  <c r="Y116" i="90" s="1"/>
  <c r="AO116" i="90" s="1"/>
  <c r="BE120" i="90"/>
  <c r="Y120" i="90" s="1"/>
  <c r="AO120" i="90" s="1"/>
  <c r="BE124" i="90"/>
  <c r="Y124" i="90" s="1"/>
  <c r="AO124" i="90" s="1"/>
  <c r="BE128" i="90"/>
  <c r="Y128" i="90" s="1"/>
  <c r="AO128" i="90" s="1"/>
  <c r="BE132" i="90"/>
  <c r="Y132" i="90" s="1"/>
  <c r="AO132" i="90" s="1"/>
  <c r="BE176" i="90"/>
  <c r="Y176" i="90" s="1"/>
  <c r="AO176" i="90" s="1"/>
  <c r="BE180" i="90"/>
  <c r="Y180" i="90" s="1"/>
  <c r="AO180" i="90" s="1"/>
  <c r="BE184" i="90"/>
  <c r="Y184" i="90" s="1"/>
  <c r="AO184" i="90" s="1"/>
  <c r="BE188" i="90"/>
  <c r="Y188" i="90" s="1"/>
  <c r="AO188" i="90" s="1"/>
  <c r="BE196" i="90"/>
  <c r="Y196" i="90" s="1"/>
  <c r="AO196" i="90" s="1"/>
  <c r="BE200" i="90"/>
  <c r="Y200" i="90" s="1"/>
  <c r="AO200" i="90" s="1"/>
  <c r="BE204" i="90"/>
  <c r="Y204" i="90" s="1"/>
  <c r="AO204" i="90" s="1"/>
  <c r="BA223" i="89"/>
  <c r="U223" i="89" s="1"/>
  <c r="AK223" i="89" s="1"/>
  <c r="BF219" i="89"/>
  <c r="Z219" i="89" s="1"/>
  <c r="AP219" i="89" s="1"/>
  <c r="BF226" i="89"/>
  <c r="Z226" i="89" s="1"/>
  <c r="AP226" i="89" s="1"/>
  <c r="BE227" i="89"/>
  <c r="Y227" i="89" s="1"/>
  <c r="AO227" i="89" s="1"/>
  <c r="BA227" i="89"/>
  <c r="U227" i="89" s="1"/>
  <c r="AK227" i="89" s="1"/>
  <c r="BE225" i="89"/>
  <c r="Y225" i="89" s="1"/>
  <c r="AO225" i="89" s="1"/>
  <c r="BF221" i="89"/>
  <c r="Z221" i="89" s="1"/>
  <c r="AP221" i="89" s="1"/>
  <c r="BI226" i="89"/>
  <c r="AC226" i="89" s="1"/>
  <c r="AS226" i="89" s="1"/>
  <c r="BE222" i="89"/>
  <c r="Y222" i="89" s="1"/>
  <c r="AO222" i="89" s="1"/>
  <c r="BF222" i="89"/>
  <c r="Z222" i="89" s="1"/>
  <c r="AP222" i="89" s="1"/>
  <c r="BA225" i="89"/>
  <c r="U225" i="89" s="1"/>
  <c r="AK225" i="89" s="1"/>
  <c r="BA224" i="89"/>
  <c r="U224" i="89" s="1"/>
  <c r="AK224" i="89" s="1"/>
  <c r="BE223" i="89"/>
  <c r="Y223" i="89" s="1"/>
  <c r="AO223" i="89" s="1"/>
  <c r="BE226" i="89"/>
  <c r="Y226" i="89" s="1"/>
  <c r="AO226" i="89" s="1"/>
  <c r="BA221" i="89"/>
  <c r="U221" i="89" s="1"/>
  <c r="AK221" i="89" s="1"/>
  <c r="BF224" i="89"/>
  <c r="Z224" i="89" s="1"/>
  <c r="AP224" i="89" s="1"/>
  <c r="BE224" i="89"/>
  <c r="Y224" i="89" s="1"/>
  <c r="AO224" i="89" s="1"/>
  <c r="BG227" i="89"/>
  <c r="AA227" i="89" s="1"/>
  <c r="AQ227" i="89" s="1"/>
  <c r="BF225" i="89"/>
  <c r="Z225" i="89" s="1"/>
  <c r="AP225" i="89" s="1"/>
  <c r="BI227" i="89"/>
  <c r="AC227" i="89" s="1"/>
  <c r="AS227" i="89" s="1"/>
  <c r="BI81" i="89"/>
  <c r="AC81" i="89" s="1"/>
  <c r="AS81" i="89" s="1"/>
  <c r="BI136" i="89"/>
  <c r="AC136" i="89" s="1"/>
  <c r="AS136" i="89" s="1"/>
  <c r="BA219" i="89"/>
  <c r="U219" i="89" s="1"/>
  <c r="AK219" i="89" s="1"/>
  <c r="BD226" i="89"/>
  <c r="X226" i="89" s="1"/>
  <c r="AN226" i="89" s="1"/>
  <c r="BD227" i="89"/>
  <c r="X227" i="89" s="1"/>
  <c r="AN227" i="89" s="1"/>
  <c r="BE221" i="89"/>
  <c r="Y221" i="89" s="1"/>
  <c r="AO221" i="89" s="1"/>
  <c r="BG226" i="89"/>
  <c r="AA226" i="89" s="1"/>
  <c r="AQ226" i="89" s="1"/>
  <c r="BG225" i="89"/>
  <c r="AA225" i="89" s="1"/>
  <c r="AQ225" i="89" s="1"/>
  <c r="BI225" i="89"/>
  <c r="AC225" i="89" s="1"/>
  <c r="AS225" i="89" s="1"/>
  <c r="BH226" i="89"/>
  <c r="AB226" i="89" s="1"/>
  <c r="AR226" i="89" s="1"/>
  <c r="BI223" i="89"/>
  <c r="AC223" i="89" s="1"/>
  <c r="AS223" i="89" s="1"/>
  <c r="BH225" i="89"/>
  <c r="AB225" i="89" s="1"/>
  <c r="AR225" i="89" s="1"/>
  <c r="BH227" i="89"/>
  <c r="AB227" i="89" s="1"/>
  <c r="AR227" i="89" s="1"/>
  <c r="BA220" i="89"/>
  <c r="U220" i="89" s="1"/>
  <c r="AK220" i="89" s="1"/>
  <c r="BE220" i="89"/>
  <c r="Y220" i="89" s="1"/>
  <c r="AO220" i="89" s="1"/>
  <c r="BI224" i="89"/>
  <c r="AC224" i="89" s="1"/>
  <c r="AS224" i="89" s="1"/>
  <c r="AZ95" i="89"/>
  <c r="T95" i="89" s="1"/>
  <c r="AJ95" i="89" s="1"/>
  <c r="AZ91" i="89"/>
  <c r="T91" i="89" s="1"/>
  <c r="AJ91" i="89" s="1"/>
  <c r="AZ61" i="89"/>
  <c r="T61" i="89" s="1"/>
  <c r="AJ61" i="89" s="1"/>
  <c r="AZ45" i="89"/>
  <c r="T45" i="89" s="1"/>
  <c r="AJ45" i="89" s="1"/>
  <c r="AZ206" i="89"/>
  <c r="T206" i="89" s="1"/>
  <c r="AJ206" i="89" s="1"/>
  <c r="AZ108" i="89"/>
  <c r="T108" i="89" s="1"/>
  <c r="AJ108" i="89" s="1"/>
  <c r="AZ42" i="89"/>
  <c r="T42" i="89" s="1"/>
  <c r="AJ42" i="89" s="1"/>
  <c r="AZ216" i="89"/>
  <c r="T216" i="89" s="1"/>
  <c r="AJ216" i="89" s="1"/>
  <c r="AZ73" i="89"/>
  <c r="T73" i="89" s="1"/>
  <c r="AJ73" i="89" s="1"/>
  <c r="AZ38" i="89"/>
  <c r="T38" i="89" s="1"/>
  <c r="AJ38" i="89" s="1"/>
  <c r="AZ55" i="89"/>
  <c r="T55" i="89" s="1"/>
  <c r="AJ55" i="89" s="1"/>
  <c r="AZ200" i="89"/>
  <c r="T200" i="89" s="1"/>
  <c r="AJ200" i="89" s="1"/>
  <c r="AZ34" i="89"/>
  <c r="T34" i="89" s="1"/>
  <c r="AJ34" i="89" s="1"/>
  <c r="AZ182" i="89"/>
  <c r="T182" i="89" s="1"/>
  <c r="AJ182" i="89" s="1"/>
  <c r="AZ151" i="89"/>
  <c r="T151" i="89" s="1"/>
  <c r="AJ151" i="89" s="1"/>
  <c r="AZ87" i="89"/>
  <c r="T87" i="89" s="1"/>
  <c r="AJ87" i="89" s="1"/>
  <c r="AZ57" i="89"/>
  <c r="T57" i="89" s="1"/>
  <c r="AJ57" i="89" s="1"/>
  <c r="AZ213" i="89"/>
  <c r="T213" i="89" s="1"/>
  <c r="AJ213" i="89" s="1"/>
  <c r="AZ165" i="89"/>
  <c r="T165" i="89" s="1"/>
  <c r="AJ165" i="89" s="1"/>
  <c r="AZ69" i="89"/>
  <c r="T69" i="89" s="1"/>
  <c r="AJ69" i="89" s="1"/>
  <c r="AZ99" i="89"/>
  <c r="T99" i="89" s="1"/>
  <c r="AJ99" i="89" s="1"/>
  <c r="AZ53" i="89"/>
  <c r="T53" i="89" s="1"/>
  <c r="AJ53" i="89" s="1"/>
  <c r="AZ226" i="89"/>
  <c r="T226" i="89" s="1"/>
  <c r="AJ226" i="89" s="1"/>
  <c r="AZ177" i="89"/>
  <c r="T177" i="89" s="1"/>
  <c r="AJ177" i="89" s="1"/>
  <c r="AZ161" i="89"/>
  <c r="T161" i="89" s="1"/>
  <c r="AJ161" i="89" s="1"/>
  <c r="AZ65" i="89"/>
  <c r="T65" i="89" s="1"/>
  <c r="AJ65" i="89" s="1"/>
  <c r="AZ109" i="89"/>
  <c r="T109" i="89" s="1"/>
  <c r="AJ109" i="89" s="1"/>
  <c r="AZ49" i="89"/>
  <c r="T49" i="89" s="1"/>
  <c r="AJ49" i="89" s="1"/>
  <c r="AZ173" i="89"/>
  <c r="T173" i="89" s="1"/>
  <c r="AJ173" i="89" s="1"/>
  <c r="AZ157" i="89"/>
  <c r="T157" i="89" s="1"/>
  <c r="AJ157" i="89" s="1"/>
  <c r="AZ124" i="89"/>
  <c r="T124" i="89" s="1"/>
  <c r="AJ124" i="89" s="1"/>
  <c r="AZ77" i="89"/>
  <c r="T77" i="89" s="1"/>
  <c r="AJ77" i="89" s="1"/>
  <c r="AZ126" i="89"/>
  <c r="T126" i="89" s="1"/>
  <c r="AJ126" i="89" s="1"/>
  <c r="AZ149" i="89"/>
  <c r="T149" i="89" s="1"/>
  <c r="AJ149" i="89" s="1"/>
  <c r="AZ119" i="89"/>
  <c r="T119" i="89" s="1"/>
  <c r="AJ119" i="89" s="1"/>
  <c r="AZ218" i="89"/>
  <c r="T218" i="89" s="1"/>
  <c r="AJ218" i="89" s="1"/>
  <c r="AZ203" i="89"/>
  <c r="T203" i="89" s="1"/>
  <c r="AJ203" i="89" s="1"/>
  <c r="AZ186" i="89"/>
  <c r="T186" i="89" s="1"/>
  <c r="AJ186" i="89" s="1"/>
  <c r="AZ137" i="89"/>
  <c r="T137" i="89" s="1"/>
  <c r="AJ137" i="89" s="1"/>
  <c r="AZ121" i="89"/>
  <c r="T121" i="89" s="1"/>
  <c r="AJ121" i="89" s="1"/>
  <c r="AZ133" i="89"/>
  <c r="T133" i="89" s="1"/>
  <c r="AJ133" i="89" s="1"/>
  <c r="AZ201" i="89"/>
  <c r="T201" i="89" s="1"/>
  <c r="AJ201" i="89" s="1"/>
  <c r="AZ166" i="89"/>
  <c r="T166" i="89" s="1"/>
  <c r="AJ166" i="89" s="1"/>
  <c r="AZ134" i="89"/>
  <c r="T134" i="89" s="1"/>
  <c r="AJ134" i="89" s="1"/>
  <c r="AZ181" i="89"/>
  <c r="T181" i="89" s="1"/>
  <c r="AJ181" i="89" s="1"/>
  <c r="AZ150" i="89"/>
  <c r="T150" i="89" s="1"/>
  <c r="AJ150" i="89" s="1"/>
  <c r="AZ130" i="89"/>
  <c r="T130" i="89" s="1"/>
  <c r="AJ130" i="89" s="1"/>
  <c r="AZ116" i="89"/>
  <c r="T116" i="89" s="1"/>
  <c r="AJ116" i="89" s="1"/>
  <c r="AZ102" i="89"/>
  <c r="T102" i="89" s="1"/>
  <c r="AJ102" i="89" s="1"/>
  <c r="AZ86" i="89"/>
  <c r="T86" i="89" s="1"/>
  <c r="AJ86" i="89" s="1"/>
  <c r="AZ56" i="89"/>
  <c r="T56" i="89" s="1"/>
  <c r="AJ56" i="89" s="1"/>
  <c r="AZ176" i="89"/>
  <c r="T176" i="89" s="1"/>
  <c r="AJ176" i="89" s="1"/>
  <c r="AZ160" i="89"/>
  <c r="T160" i="89" s="1"/>
  <c r="AJ160" i="89" s="1"/>
  <c r="AZ111" i="89"/>
  <c r="T111" i="89" s="1"/>
  <c r="AJ111" i="89" s="1"/>
  <c r="AZ131" i="89"/>
  <c r="T131" i="89" s="1"/>
  <c r="AJ131" i="89" s="1"/>
  <c r="AZ31" i="89"/>
  <c r="T31" i="89" s="1"/>
  <c r="AJ31" i="89" s="1"/>
  <c r="AZ127" i="89"/>
  <c r="T127" i="89" s="1"/>
  <c r="AJ127" i="89" s="1"/>
  <c r="AZ112" i="89"/>
  <c r="T112" i="89" s="1"/>
  <c r="AJ112" i="89" s="1"/>
  <c r="AZ30" i="89"/>
  <c r="T30" i="89" s="1"/>
  <c r="AJ30" i="89" s="1"/>
  <c r="AZ195" i="89"/>
  <c r="T195" i="89" s="1"/>
  <c r="AJ195" i="89" s="1"/>
  <c r="AZ154" i="89"/>
  <c r="T154" i="89" s="1"/>
  <c r="AJ154" i="89" s="1"/>
  <c r="AZ74" i="89"/>
  <c r="T74" i="89" s="1"/>
  <c r="AJ74" i="89" s="1"/>
  <c r="AZ39" i="89"/>
  <c r="T39" i="89" s="1"/>
  <c r="AJ39" i="89" s="1"/>
  <c r="AZ167" i="89"/>
  <c r="T167" i="89" s="1"/>
  <c r="AJ167" i="89" s="1"/>
  <c r="AZ120" i="89"/>
  <c r="T120" i="89" s="1"/>
  <c r="AJ120" i="89" s="1"/>
  <c r="AZ196" i="89"/>
  <c r="T196" i="89" s="1"/>
  <c r="AJ196" i="89" s="1"/>
  <c r="AZ184" i="89"/>
  <c r="T184" i="89" s="1"/>
  <c r="AJ184" i="89" s="1"/>
  <c r="AZ153" i="89"/>
  <c r="T153" i="89" s="1"/>
  <c r="AJ153" i="89" s="1"/>
  <c r="AZ105" i="89"/>
  <c r="T105" i="89" s="1"/>
  <c r="AJ105" i="89" s="1"/>
  <c r="AZ59" i="89"/>
  <c r="T59" i="89" s="1"/>
  <c r="AJ59" i="89" s="1"/>
  <c r="AZ224" i="89"/>
  <c r="T224" i="89" s="1"/>
  <c r="AJ224" i="89" s="1"/>
  <c r="AZ209" i="89"/>
  <c r="T209" i="89" s="1"/>
  <c r="AJ209" i="89" s="1"/>
  <c r="AZ192" i="89"/>
  <c r="T192" i="89" s="1"/>
  <c r="AJ192" i="89" s="1"/>
  <c r="AZ143" i="89"/>
  <c r="T143" i="89" s="1"/>
  <c r="AJ143" i="89" s="1"/>
  <c r="AZ97" i="89"/>
  <c r="T97" i="89" s="1"/>
  <c r="AJ97" i="89" s="1"/>
  <c r="AZ80" i="89"/>
  <c r="T80" i="89" s="1"/>
  <c r="AJ80" i="89" s="1"/>
  <c r="AZ81" i="89"/>
  <c r="T81" i="89" s="1"/>
  <c r="AJ81" i="89" s="1"/>
  <c r="AZ29" i="89"/>
  <c r="T29" i="89" s="1"/>
  <c r="AJ29" i="89" s="1"/>
  <c r="AZ51" i="89"/>
  <c r="T51" i="89" s="1"/>
  <c r="AJ51" i="89" s="1"/>
  <c r="AZ63" i="89"/>
  <c r="T63" i="89" s="1"/>
  <c r="AJ63" i="89" s="1"/>
  <c r="AZ47" i="89"/>
  <c r="T47" i="89" s="1"/>
  <c r="AJ47" i="89" s="1"/>
  <c r="BI115" i="89"/>
  <c r="AC115" i="89" s="1"/>
  <c r="AS115" i="89" s="1"/>
  <c r="BF143" i="89"/>
  <c r="Z143" i="89" s="1"/>
  <c r="AP143" i="89" s="1"/>
  <c r="BF168" i="89"/>
  <c r="Z168" i="89" s="1"/>
  <c r="AP168" i="89" s="1"/>
  <c r="BF151" i="89"/>
  <c r="Z151" i="89" s="1"/>
  <c r="AP151" i="89" s="1"/>
  <c r="BH75" i="89"/>
  <c r="AB75" i="89" s="1"/>
  <c r="AR75" i="89" s="1"/>
  <c r="BI168" i="89"/>
  <c r="AC168" i="89" s="1"/>
  <c r="AS168" i="89" s="1"/>
  <c r="BD86" i="89"/>
  <c r="X86" i="89" s="1"/>
  <c r="AN86" i="89" s="1"/>
  <c r="BD94" i="89"/>
  <c r="X94" i="89" s="1"/>
  <c r="AN94" i="89" s="1"/>
  <c r="BC38" i="89"/>
  <c r="W38" i="89" s="1"/>
  <c r="AM38" i="89" s="1"/>
  <c r="BC176" i="89"/>
  <c r="W176" i="89" s="1"/>
  <c r="AM176" i="89" s="1"/>
  <c r="BF127" i="89"/>
  <c r="Z127" i="89" s="1"/>
  <c r="AP127" i="89" s="1"/>
  <c r="BH215" i="89"/>
  <c r="AB215" i="89" s="1"/>
  <c r="AR215" i="89" s="1"/>
  <c r="BH148" i="89"/>
  <c r="AB148" i="89" s="1"/>
  <c r="AR148" i="89" s="1"/>
  <c r="BH37" i="89"/>
  <c r="AB37" i="89" s="1"/>
  <c r="AR37" i="89" s="1"/>
  <c r="BA134" i="89"/>
  <c r="U134" i="89" s="1"/>
  <c r="AK134" i="89" s="1"/>
  <c r="AY225" i="89"/>
  <c r="S225" i="89" s="1"/>
  <c r="AI225" i="89" s="1"/>
  <c r="BA61" i="89"/>
  <c r="U61" i="89" s="1"/>
  <c r="AK61" i="89" s="1"/>
  <c r="BA45" i="89"/>
  <c r="U45" i="89" s="1"/>
  <c r="AK45" i="89" s="1"/>
  <c r="AY67" i="89"/>
  <c r="S67" i="89" s="1"/>
  <c r="AI67" i="89" s="1"/>
  <c r="AY51" i="89"/>
  <c r="S51" i="89" s="1"/>
  <c r="AI51" i="89" s="1"/>
  <c r="BF199" i="89"/>
  <c r="Z199" i="89" s="1"/>
  <c r="AP199" i="89" s="1"/>
  <c r="BF184" i="89"/>
  <c r="Z184" i="89" s="1"/>
  <c r="AP184" i="89" s="1"/>
  <c r="BH63" i="89"/>
  <c r="AB63" i="89" s="1"/>
  <c r="AR63" i="89" s="1"/>
  <c r="BH47" i="89"/>
  <c r="AB47" i="89" s="1"/>
  <c r="AR47" i="89" s="1"/>
  <c r="BB197" i="89"/>
  <c r="V197" i="89" s="1"/>
  <c r="AL197" i="89" s="1"/>
  <c r="BB28" i="89"/>
  <c r="V28" i="89" s="1"/>
  <c r="AL28" i="89" s="1"/>
  <c r="BI161" i="89"/>
  <c r="AC161" i="89" s="1"/>
  <c r="AS161" i="89" s="1"/>
  <c r="BA183" i="89"/>
  <c r="U183" i="89" s="1"/>
  <c r="AK183" i="89" s="1"/>
  <c r="BA168" i="89"/>
  <c r="U168" i="89" s="1"/>
  <c r="AK168" i="89" s="1"/>
  <c r="BI132" i="89"/>
  <c r="AC132" i="89" s="1"/>
  <c r="AS132" i="89" s="1"/>
  <c r="BI205" i="89"/>
  <c r="AC205" i="89" s="1"/>
  <c r="AS205" i="89" s="1"/>
  <c r="BI201" i="89"/>
  <c r="AC201" i="89" s="1"/>
  <c r="AS201" i="89" s="1"/>
  <c r="BD83" i="89"/>
  <c r="X83" i="89" s="1"/>
  <c r="AN83" i="89" s="1"/>
  <c r="BD91" i="89"/>
  <c r="X91" i="89" s="1"/>
  <c r="AN91" i="89" s="1"/>
  <c r="BD95" i="89"/>
  <c r="X95" i="89" s="1"/>
  <c r="AN95" i="89" s="1"/>
  <c r="BC181" i="89"/>
  <c r="W181" i="89" s="1"/>
  <c r="AM181" i="89" s="1"/>
  <c r="BC198" i="89"/>
  <c r="W198" i="89" s="1"/>
  <c r="AM198" i="89" s="1"/>
  <c r="AY226" i="89"/>
  <c r="S226" i="89" s="1"/>
  <c r="AI226" i="89" s="1"/>
  <c r="AY162" i="89"/>
  <c r="S162" i="89" s="1"/>
  <c r="AI162" i="89" s="1"/>
  <c r="AY41" i="89"/>
  <c r="S41" i="89" s="1"/>
  <c r="AI41" i="89" s="1"/>
  <c r="BF43" i="89"/>
  <c r="Z43" i="89" s="1"/>
  <c r="AP43" i="89" s="1"/>
  <c r="BH33" i="89"/>
  <c r="AB33" i="89" s="1"/>
  <c r="AR33" i="89" s="1"/>
  <c r="BA50" i="89"/>
  <c r="U50" i="89" s="1"/>
  <c r="AK50" i="89" s="1"/>
  <c r="AY187" i="89"/>
  <c r="S187" i="89" s="1"/>
  <c r="AI187" i="89" s="1"/>
  <c r="BI56" i="89"/>
  <c r="AC56" i="89" s="1"/>
  <c r="AS56" i="89" s="1"/>
  <c r="AY224" i="89"/>
  <c r="S224" i="89" s="1"/>
  <c r="AI224" i="89" s="1"/>
  <c r="BI106" i="89"/>
  <c r="AC106" i="89" s="1"/>
  <c r="AS106" i="89" s="1"/>
  <c r="BA216" i="89"/>
  <c r="U216" i="89" s="1"/>
  <c r="AK216" i="89" s="1"/>
  <c r="BA195" i="89"/>
  <c r="U195" i="89" s="1"/>
  <c r="AK195" i="89" s="1"/>
  <c r="BI36" i="89"/>
  <c r="AC36" i="89" s="1"/>
  <c r="AS36" i="89" s="1"/>
  <c r="BI170" i="89"/>
  <c r="AC170" i="89" s="1"/>
  <c r="AS170" i="89" s="1"/>
  <c r="BI218" i="89"/>
  <c r="AC218" i="89" s="1"/>
  <c r="AS218" i="89" s="1"/>
  <c r="BD129" i="89"/>
  <c r="X129" i="89" s="1"/>
  <c r="AN129" i="89" s="1"/>
  <c r="BD188" i="89"/>
  <c r="X188" i="89" s="1"/>
  <c r="AN188" i="89" s="1"/>
  <c r="BD192" i="89"/>
  <c r="X192" i="89" s="1"/>
  <c r="AN192" i="89" s="1"/>
  <c r="BC130" i="89"/>
  <c r="W130" i="89" s="1"/>
  <c r="AM130" i="89" s="1"/>
  <c r="BC134" i="89"/>
  <c r="W134" i="89" s="1"/>
  <c r="AM134" i="89" s="1"/>
  <c r="BC138" i="89"/>
  <c r="W138" i="89" s="1"/>
  <c r="AM138" i="89" s="1"/>
  <c r="BC142" i="89"/>
  <c r="W142" i="89" s="1"/>
  <c r="AM142" i="89" s="1"/>
  <c r="BC146" i="89"/>
  <c r="W146" i="89" s="1"/>
  <c r="AM146" i="89" s="1"/>
  <c r="BC199" i="89"/>
  <c r="W199" i="89" s="1"/>
  <c r="AM199" i="89" s="1"/>
  <c r="BC222" i="89"/>
  <c r="W222" i="89" s="1"/>
  <c r="AM222" i="89" s="1"/>
  <c r="AY169" i="89"/>
  <c r="S169" i="89" s="1"/>
  <c r="AI169" i="89" s="1"/>
  <c r="BA133" i="89"/>
  <c r="U133" i="89" s="1"/>
  <c r="AK133" i="89" s="1"/>
  <c r="BA110" i="89"/>
  <c r="U110" i="89" s="1"/>
  <c r="AK110" i="89" s="1"/>
  <c r="BI214" i="89"/>
  <c r="AC214" i="89" s="1"/>
  <c r="AS214" i="89" s="1"/>
  <c r="BF86" i="89"/>
  <c r="Z86" i="89" s="1"/>
  <c r="AP86" i="89" s="1"/>
  <c r="BI37" i="89"/>
  <c r="AC37" i="89" s="1"/>
  <c r="AS37" i="89" s="1"/>
  <c r="BI112" i="89"/>
  <c r="AC112" i="89" s="1"/>
  <c r="AS112" i="89" s="1"/>
  <c r="BI172" i="89"/>
  <c r="AC172" i="89" s="1"/>
  <c r="AS172" i="89" s="1"/>
  <c r="AY206" i="89"/>
  <c r="S206" i="89" s="1"/>
  <c r="AI206" i="89" s="1"/>
  <c r="AY79" i="89"/>
  <c r="S79" i="89" s="1"/>
  <c r="AI79" i="89" s="1"/>
  <c r="AY63" i="89"/>
  <c r="S63" i="89" s="1"/>
  <c r="AI63" i="89" s="1"/>
  <c r="AY47" i="89"/>
  <c r="S47" i="89" s="1"/>
  <c r="AI47" i="89" s="1"/>
  <c r="BF163" i="89"/>
  <c r="Z163" i="89" s="1"/>
  <c r="AP163" i="89" s="1"/>
  <c r="BF97" i="89"/>
  <c r="Z97" i="89" s="1"/>
  <c r="AP97" i="89" s="1"/>
  <c r="BH198" i="89"/>
  <c r="AB198" i="89" s="1"/>
  <c r="AR198" i="89" s="1"/>
  <c r="BH38" i="89"/>
  <c r="AB38" i="89" s="1"/>
  <c r="AR38" i="89" s="1"/>
  <c r="BH59" i="89"/>
  <c r="AB59" i="89" s="1"/>
  <c r="AR59" i="89" s="1"/>
  <c r="BI208" i="89"/>
  <c r="AC208" i="89" s="1"/>
  <c r="AS208" i="89" s="1"/>
  <c r="BI177" i="89"/>
  <c r="AC177" i="89" s="1"/>
  <c r="AS177" i="89" s="1"/>
  <c r="BI97" i="89"/>
  <c r="AC97" i="89" s="1"/>
  <c r="AS97" i="89" s="1"/>
  <c r="BI52" i="89"/>
  <c r="AC52" i="89" s="1"/>
  <c r="AS52" i="89" s="1"/>
  <c r="BA96" i="89"/>
  <c r="U96" i="89" s="1"/>
  <c r="AK96" i="89" s="1"/>
  <c r="BA81" i="89"/>
  <c r="U81" i="89" s="1"/>
  <c r="AK81" i="89" s="1"/>
  <c r="BI65" i="89"/>
  <c r="AC65" i="89" s="1"/>
  <c r="AS65" i="89" s="1"/>
  <c r="BI85" i="89"/>
  <c r="AC85" i="89" s="1"/>
  <c r="AS85" i="89" s="1"/>
  <c r="BI140" i="89"/>
  <c r="AC140" i="89" s="1"/>
  <c r="AS140" i="89" s="1"/>
  <c r="BI180" i="89"/>
  <c r="AC180" i="89" s="1"/>
  <c r="AS180" i="89" s="1"/>
  <c r="BI189" i="89"/>
  <c r="AC189" i="89" s="1"/>
  <c r="AS189" i="89" s="1"/>
  <c r="BI221" i="89"/>
  <c r="AC221" i="89" s="1"/>
  <c r="AS221" i="89" s="1"/>
  <c r="BD99" i="89"/>
  <c r="X99" i="89" s="1"/>
  <c r="AN99" i="89" s="1"/>
  <c r="BD130" i="89"/>
  <c r="X130" i="89" s="1"/>
  <c r="AN130" i="89" s="1"/>
  <c r="BD133" i="89"/>
  <c r="X133" i="89" s="1"/>
  <c r="AN133" i="89" s="1"/>
  <c r="BD198" i="89"/>
  <c r="X198" i="89" s="1"/>
  <c r="AN198" i="89" s="1"/>
  <c r="BD203" i="89"/>
  <c r="X203" i="89" s="1"/>
  <c r="AN203" i="89" s="1"/>
  <c r="BD215" i="89"/>
  <c r="X215" i="89" s="1"/>
  <c r="AN215" i="89" s="1"/>
  <c r="BD214" i="89"/>
  <c r="X214" i="89" s="1"/>
  <c r="AN214" i="89" s="1"/>
  <c r="BD218" i="89"/>
  <c r="X218" i="89" s="1"/>
  <c r="AN218" i="89" s="1"/>
  <c r="BC28" i="89"/>
  <c r="W28" i="89" s="1"/>
  <c r="AM28" i="89" s="1"/>
  <c r="BC90" i="89"/>
  <c r="W90" i="89" s="1"/>
  <c r="AM90" i="89" s="1"/>
  <c r="BC110" i="89"/>
  <c r="W110" i="89" s="1"/>
  <c r="AM110" i="89" s="1"/>
  <c r="BC150" i="89"/>
  <c r="W150" i="89" s="1"/>
  <c r="AM150" i="89" s="1"/>
  <c r="BC173" i="89"/>
  <c r="W173" i="89" s="1"/>
  <c r="AM173" i="89" s="1"/>
  <c r="BC177" i="89"/>
  <c r="W177" i="89" s="1"/>
  <c r="AM177" i="89" s="1"/>
  <c r="BC210" i="89"/>
  <c r="W210" i="89" s="1"/>
  <c r="AM210" i="89" s="1"/>
  <c r="BC214" i="89"/>
  <c r="W214" i="89" s="1"/>
  <c r="AM214" i="89" s="1"/>
  <c r="AY210" i="89"/>
  <c r="S210" i="89" s="1"/>
  <c r="AI210" i="89" s="1"/>
  <c r="BF154" i="89"/>
  <c r="Z154" i="89" s="1"/>
  <c r="AP154" i="89" s="1"/>
  <c r="BF139" i="89"/>
  <c r="Z139" i="89" s="1"/>
  <c r="AP139" i="89" s="1"/>
  <c r="BF123" i="89"/>
  <c r="Z123" i="89" s="1"/>
  <c r="AP123" i="89" s="1"/>
  <c r="BF64" i="89"/>
  <c r="Z64" i="89" s="1"/>
  <c r="AP64" i="89" s="1"/>
  <c r="BF48" i="89"/>
  <c r="Z48" i="89" s="1"/>
  <c r="AP48" i="89" s="1"/>
  <c r="BH99" i="89"/>
  <c r="AB99" i="89" s="1"/>
  <c r="AR99" i="89" s="1"/>
  <c r="AY125" i="89"/>
  <c r="S125" i="89" s="1"/>
  <c r="AI125" i="89" s="1"/>
  <c r="AY109" i="89"/>
  <c r="S109" i="89" s="1"/>
  <c r="AI109" i="89" s="1"/>
  <c r="BA121" i="89"/>
  <c r="U121" i="89" s="1"/>
  <c r="AK121" i="89" s="1"/>
  <c r="BF207" i="89"/>
  <c r="Z207" i="89" s="1"/>
  <c r="AP207" i="89" s="1"/>
  <c r="BF192" i="89"/>
  <c r="Z192" i="89" s="1"/>
  <c r="AP192" i="89" s="1"/>
  <c r="BF159" i="89"/>
  <c r="Z159" i="89" s="1"/>
  <c r="AP159" i="89" s="1"/>
  <c r="BF87" i="89"/>
  <c r="Z87" i="89" s="1"/>
  <c r="AP87" i="89" s="1"/>
  <c r="BF32" i="89"/>
  <c r="Z32" i="89" s="1"/>
  <c r="AP32" i="89" s="1"/>
  <c r="BH199" i="89"/>
  <c r="AB199" i="89" s="1"/>
  <c r="AR199" i="89" s="1"/>
  <c r="BH133" i="89"/>
  <c r="AB133" i="89" s="1"/>
  <c r="AR133" i="89" s="1"/>
  <c r="BI141" i="89"/>
  <c r="AC141" i="89" s="1"/>
  <c r="AS141" i="89" s="1"/>
  <c r="BI122" i="89"/>
  <c r="AC122" i="89" s="1"/>
  <c r="AS122" i="89" s="1"/>
  <c r="BA86" i="89"/>
  <c r="U86" i="89" s="1"/>
  <c r="AK86" i="89" s="1"/>
  <c r="BA51" i="89"/>
  <c r="U51" i="89" s="1"/>
  <c r="AK51" i="89" s="1"/>
  <c r="BI42" i="89"/>
  <c r="AC42" i="89" s="1"/>
  <c r="AS42" i="89" s="1"/>
  <c r="BI32" i="89"/>
  <c r="AC32" i="89" s="1"/>
  <c r="AS32" i="89" s="1"/>
  <c r="BI98" i="89"/>
  <c r="AC98" i="89" s="1"/>
  <c r="AS98" i="89" s="1"/>
  <c r="BI102" i="89"/>
  <c r="AC102" i="89" s="1"/>
  <c r="AS102" i="89" s="1"/>
  <c r="BI178" i="89"/>
  <c r="AC178" i="89" s="1"/>
  <c r="AS178" i="89" s="1"/>
  <c r="BI210" i="89"/>
  <c r="AC210" i="89" s="1"/>
  <c r="AS210" i="89" s="1"/>
  <c r="BD46" i="89"/>
  <c r="X46" i="89" s="1"/>
  <c r="AN46" i="89" s="1"/>
  <c r="BD50" i="89"/>
  <c r="X50" i="89" s="1"/>
  <c r="AN50" i="89" s="1"/>
  <c r="BD54" i="89"/>
  <c r="X54" i="89" s="1"/>
  <c r="AN54" i="89" s="1"/>
  <c r="BD58" i="89"/>
  <c r="X58" i="89" s="1"/>
  <c r="AN58" i="89" s="1"/>
  <c r="BD62" i="89"/>
  <c r="X62" i="89" s="1"/>
  <c r="AN62" i="89" s="1"/>
  <c r="BD36" i="89"/>
  <c r="X36" i="89" s="1"/>
  <c r="AN36" i="89" s="1"/>
  <c r="BD88" i="89"/>
  <c r="X88" i="89" s="1"/>
  <c r="AN88" i="89" s="1"/>
  <c r="BD96" i="89"/>
  <c r="X96" i="89" s="1"/>
  <c r="AN96" i="89" s="1"/>
  <c r="BD137" i="89"/>
  <c r="X137" i="89" s="1"/>
  <c r="AN137" i="89" s="1"/>
  <c r="BD141" i="89"/>
  <c r="X141" i="89" s="1"/>
  <c r="AN141" i="89" s="1"/>
  <c r="BD145" i="89"/>
  <c r="X145" i="89" s="1"/>
  <c r="AN145" i="89" s="1"/>
  <c r="BD154" i="89"/>
  <c r="X154" i="89" s="1"/>
  <c r="AN154" i="89" s="1"/>
  <c r="BD158" i="89"/>
  <c r="X158" i="89" s="1"/>
  <c r="AN158" i="89" s="1"/>
  <c r="BD162" i="89"/>
  <c r="X162" i="89" s="1"/>
  <c r="AN162" i="89" s="1"/>
  <c r="BD181" i="89"/>
  <c r="X181" i="89" s="1"/>
  <c r="AN181" i="89" s="1"/>
  <c r="BD202" i="89"/>
  <c r="X202" i="89" s="1"/>
  <c r="AN202" i="89" s="1"/>
  <c r="BD224" i="89"/>
  <c r="X224" i="89" s="1"/>
  <c r="AN224" i="89" s="1"/>
  <c r="BC34" i="89"/>
  <c r="W34" i="89" s="1"/>
  <c r="AM34" i="89" s="1"/>
  <c r="BC111" i="89"/>
  <c r="W111" i="89" s="1"/>
  <c r="AM111" i="89" s="1"/>
  <c r="BC167" i="89"/>
  <c r="W167" i="89" s="1"/>
  <c r="AM167" i="89" s="1"/>
  <c r="BC215" i="89"/>
  <c r="W215" i="89" s="1"/>
  <c r="AM215" i="89" s="1"/>
  <c r="AY126" i="89"/>
  <c r="S126" i="89" s="1"/>
  <c r="AI126" i="89" s="1"/>
  <c r="AY78" i="89"/>
  <c r="S78" i="89" s="1"/>
  <c r="AI78" i="89" s="1"/>
  <c r="AY62" i="89"/>
  <c r="S62" i="89" s="1"/>
  <c r="AI62" i="89" s="1"/>
  <c r="AY46" i="89"/>
  <c r="S46" i="89" s="1"/>
  <c r="AI46" i="89" s="1"/>
  <c r="AY153" i="89"/>
  <c r="S153" i="89" s="1"/>
  <c r="AI153" i="89" s="1"/>
  <c r="BH218" i="89"/>
  <c r="AB218" i="89" s="1"/>
  <c r="AR218" i="89" s="1"/>
  <c r="BH203" i="89"/>
  <c r="AB203" i="89" s="1"/>
  <c r="AR203" i="89" s="1"/>
  <c r="AY215" i="89"/>
  <c r="S215" i="89" s="1"/>
  <c r="AI215" i="89" s="1"/>
  <c r="AY167" i="89"/>
  <c r="S167" i="89" s="1"/>
  <c r="AI167" i="89" s="1"/>
  <c r="AY133" i="89"/>
  <c r="S133" i="89" s="1"/>
  <c r="AI133" i="89" s="1"/>
  <c r="AY119" i="89"/>
  <c r="S119" i="89" s="1"/>
  <c r="AI119" i="89" s="1"/>
  <c r="BF203" i="89"/>
  <c r="Z203" i="89" s="1"/>
  <c r="AP203" i="89" s="1"/>
  <c r="BF188" i="89"/>
  <c r="Z188" i="89" s="1"/>
  <c r="AP188" i="89" s="1"/>
  <c r="BF155" i="89"/>
  <c r="Z155" i="89" s="1"/>
  <c r="AP155" i="89" s="1"/>
  <c r="BF110" i="89"/>
  <c r="Z110" i="89" s="1"/>
  <c r="AP110" i="89" s="1"/>
  <c r="BF28" i="89"/>
  <c r="Z28" i="89" s="1"/>
  <c r="AP28" i="89" s="1"/>
  <c r="BH79" i="89"/>
  <c r="AB79" i="89" s="1"/>
  <c r="AR79" i="89" s="1"/>
  <c r="BI196" i="89"/>
  <c r="AC196" i="89" s="1"/>
  <c r="AS196" i="89" s="1"/>
  <c r="BI186" i="89"/>
  <c r="AC186" i="89" s="1"/>
  <c r="AS186" i="89" s="1"/>
  <c r="BI72" i="89"/>
  <c r="AC72" i="89" s="1"/>
  <c r="AS72" i="89" s="1"/>
  <c r="BI60" i="89"/>
  <c r="AC60" i="89" s="1"/>
  <c r="AS60" i="89" s="1"/>
  <c r="BA143" i="89"/>
  <c r="U143" i="89" s="1"/>
  <c r="AK143" i="89" s="1"/>
  <c r="BI33" i="89"/>
  <c r="AC33" i="89" s="1"/>
  <c r="AS33" i="89" s="1"/>
  <c r="BI83" i="89"/>
  <c r="AC83" i="89" s="1"/>
  <c r="AS83" i="89" s="1"/>
  <c r="BI99" i="89"/>
  <c r="AC99" i="89" s="1"/>
  <c r="AS99" i="89" s="1"/>
  <c r="BI111" i="89"/>
  <c r="AC111" i="89" s="1"/>
  <c r="AS111" i="89" s="1"/>
  <c r="BI134" i="89"/>
  <c r="AC134" i="89" s="1"/>
  <c r="AS134" i="89" s="1"/>
  <c r="BI151" i="89"/>
  <c r="AC151" i="89" s="1"/>
  <c r="AS151" i="89" s="1"/>
  <c r="BI167" i="89"/>
  <c r="AC167" i="89" s="1"/>
  <c r="AS167" i="89" s="1"/>
  <c r="BI215" i="89"/>
  <c r="AC215" i="89" s="1"/>
  <c r="AS215" i="89" s="1"/>
  <c r="BD29" i="89"/>
  <c r="X29" i="89" s="1"/>
  <c r="AN29" i="89" s="1"/>
  <c r="BD66" i="89"/>
  <c r="X66" i="89" s="1"/>
  <c r="AN66" i="89" s="1"/>
  <c r="BD70" i="89"/>
  <c r="X70" i="89" s="1"/>
  <c r="AN70" i="89" s="1"/>
  <c r="BD74" i="89"/>
  <c r="X74" i="89" s="1"/>
  <c r="AN74" i="89" s="1"/>
  <c r="BD78" i="89"/>
  <c r="X78" i="89" s="1"/>
  <c r="AN78" i="89" s="1"/>
  <c r="BD85" i="89"/>
  <c r="X85" i="89" s="1"/>
  <c r="AN85" i="89" s="1"/>
  <c r="BD97" i="89"/>
  <c r="X97" i="89" s="1"/>
  <c r="AN97" i="89" s="1"/>
  <c r="BD106" i="89"/>
  <c r="X106" i="89" s="1"/>
  <c r="AN106" i="89" s="1"/>
  <c r="BD114" i="89"/>
  <c r="X114" i="89" s="1"/>
  <c r="AN114" i="89" s="1"/>
  <c r="BD118" i="89"/>
  <c r="X118" i="89" s="1"/>
  <c r="AN118" i="89" s="1"/>
  <c r="BD122" i="89"/>
  <c r="X122" i="89" s="1"/>
  <c r="AN122" i="89" s="1"/>
  <c r="BD126" i="89"/>
  <c r="X126" i="89" s="1"/>
  <c r="AN126" i="89" s="1"/>
  <c r="BD189" i="89"/>
  <c r="X189" i="89" s="1"/>
  <c r="AN189" i="89" s="1"/>
  <c r="BD182" i="89"/>
  <c r="X182" i="89" s="1"/>
  <c r="AN182" i="89" s="1"/>
  <c r="BD186" i="89"/>
  <c r="X186" i="89" s="1"/>
  <c r="AN186" i="89" s="1"/>
  <c r="BC42" i="89"/>
  <c r="W42" i="89" s="1"/>
  <c r="AM42" i="89" s="1"/>
  <c r="BC48" i="89"/>
  <c r="W48" i="89" s="1"/>
  <c r="AM48" i="89" s="1"/>
  <c r="BC52" i="89"/>
  <c r="W52" i="89" s="1"/>
  <c r="AM52" i="89" s="1"/>
  <c r="BC56" i="89"/>
  <c r="W56" i="89" s="1"/>
  <c r="AM56" i="89" s="1"/>
  <c r="BC60" i="89"/>
  <c r="W60" i="89" s="1"/>
  <c r="AM60" i="89" s="1"/>
  <c r="BC64" i="89"/>
  <c r="W64" i="89" s="1"/>
  <c r="AM64" i="89" s="1"/>
  <c r="BC68" i="89"/>
  <c r="W68" i="89" s="1"/>
  <c r="AM68" i="89" s="1"/>
  <c r="BC72" i="89"/>
  <c r="W72" i="89" s="1"/>
  <c r="AM72" i="89" s="1"/>
  <c r="BC76" i="89"/>
  <c r="W76" i="89" s="1"/>
  <c r="AM76" i="89" s="1"/>
  <c r="BC80" i="89"/>
  <c r="W80" i="89" s="1"/>
  <c r="AM80" i="89" s="1"/>
  <c r="BC88" i="89"/>
  <c r="W88" i="89" s="1"/>
  <c r="AM88" i="89" s="1"/>
  <c r="BC96" i="89"/>
  <c r="W96" i="89" s="1"/>
  <c r="AM96" i="89" s="1"/>
  <c r="BC100" i="89"/>
  <c r="W100" i="89" s="1"/>
  <c r="AM100" i="89" s="1"/>
  <c r="BC131" i="89"/>
  <c r="W131" i="89" s="1"/>
  <c r="AM131" i="89" s="1"/>
  <c r="BC135" i="89"/>
  <c r="W135" i="89" s="1"/>
  <c r="AM135" i="89" s="1"/>
  <c r="BC139" i="89"/>
  <c r="W139" i="89" s="1"/>
  <c r="AM139" i="89" s="1"/>
  <c r="BC143" i="89"/>
  <c r="W143" i="89" s="1"/>
  <c r="AM143" i="89" s="1"/>
  <c r="BC147" i="89"/>
  <c r="W147" i="89" s="1"/>
  <c r="AM147" i="89" s="1"/>
  <c r="BC183" i="89"/>
  <c r="W183" i="89" s="1"/>
  <c r="AM183" i="89" s="1"/>
  <c r="BC200" i="89"/>
  <c r="W200" i="89" s="1"/>
  <c r="AM200" i="89" s="1"/>
  <c r="BC224" i="89"/>
  <c r="W224" i="89" s="1"/>
  <c r="AM224" i="89" s="1"/>
  <c r="BH171" i="89"/>
  <c r="AB171" i="89" s="1"/>
  <c r="AR171" i="89" s="1"/>
  <c r="BA138" i="89"/>
  <c r="U138" i="89" s="1"/>
  <c r="AK138" i="89" s="1"/>
  <c r="AY205" i="89"/>
  <c r="S205" i="89" s="1"/>
  <c r="AI205" i="89" s="1"/>
  <c r="BH127" i="89"/>
  <c r="AB127" i="89" s="1"/>
  <c r="AR127" i="89" s="1"/>
  <c r="BH94" i="89"/>
  <c r="AB94" i="89" s="1"/>
  <c r="AR94" i="89" s="1"/>
  <c r="BA57" i="89"/>
  <c r="U57" i="89" s="1"/>
  <c r="AK57" i="89" s="1"/>
  <c r="AY184" i="89"/>
  <c r="S184" i="89" s="1"/>
  <c r="AI184" i="89" s="1"/>
  <c r="BH179" i="89"/>
  <c r="AB179" i="89" s="1"/>
  <c r="AR179" i="89" s="1"/>
  <c r="BA151" i="89"/>
  <c r="U151" i="89" s="1"/>
  <c r="AK151" i="89" s="1"/>
  <c r="BA117" i="89"/>
  <c r="U117" i="89" s="1"/>
  <c r="AK117" i="89" s="1"/>
  <c r="AY100" i="89"/>
  <c r="S100" i="89" s="1"/>
  <c r="AI100" i="89" s="1"/>
  <c r="AY101" i="89"/>
  <c r="S101" i="89" s="1"/>
  <c r="AI101" i="89" s="1"/>
  <c r="AY142" i="89"/>
  <c r="S142" i="89" s="1"/>
  <c r="AI142" i="89" s="1"/>
  <c r="AY87" i="89"/>
  <c r="S87" i="89" s="1"/>
  <c r="AI87" i="89" s="1"/>
  <c r="BH96" i="89"/>
  <c r="AB96" i="89" s="1"/>
  <c r="AR96" i="89" s="1"/>
  <c r="BF140" i="89"/>
  <c r="Z140" i="89" s="1"/>
  <c r="AP140" i="89" s="1"/>
  <c r="BF124" i="89"/>
  <c r="Z124" i="89" s="1"/>
  <c r="AP124" i="89" s="1"/>
  <c r="BH208" i="89"/>
  <c r="AB208" i="89" s="1"/>
  <c r="AR208" i="89" s="1"/>
  <c r="BH176" i="89"/>
  <c r="AB176" i="89" s="1"/>
  <c r="AR176" i="89" s="1"/>
  <c r="BH160" i="89"/>
  <c r="AB160" i="89" s="1"/>
  <c r="AR160" i="89" s="1"/>
  <c r="BI84" i="89"/>
  <c r="AC84" i="89" s="1"/>
  <c r="AS84" i="89" s="1"/>
  <c r="BI34" i="89"/>
  <c r="AC34" i="89" s="1"/>
  <c r="AS34" i="89" s="1"/>
  <c r="BI92" i="89"/>
  <c r="AC92" i="89" s="1"/>
  <c r="AS92" i="89" s="1"/>
  <c r="AY175" i="89"/>
  <c r="S175" i="89" s="1"/>
  <c r="AI175" i="89" s="1"/>
  <c r="AY163" i="89"/>
  <c r="S163" i="89" s="1"/>
  <c r="AI163" i="89" s="1"/>
  <c r="BF77" i="89"/>
  <c r="Z77" i="89" s="1"/>
  <c r="AP77" i="89" s="1"/>
  <c r="BF61" i="89"/>
  <c r="Z61" i="89" s="1"/>
  <c r="AP61" i="89" s="1"/>
  <c r="BF45" i="89"/>
  <c r="Z45" i="89" s="1"/>
  <c r="AP45" i="89" s="1"/>
  <c r="BF40" i="89"/>
  <c r="Z40" i="89" s="1"/>
  <c r="AP40" i="89" s="1"/>
  <c r="BH204" i="89"/>
  <c r="AB204" i="89" s="1"/>
  <c r="AR204" i="89" s="1"/>
  <c r="BH189" i="89"/>
  <c r="AB189" i="89" s="1"/>
  <c r="AR189" i="89" s="1"/>
  <c r="BH121" i="89"/>
  <c r="AB121" i="89" s="1"/>
  <c r="AR121" i="89" s="1"/>
  <c r="AY159" i="89"/>
  <c r="S159" i="89" s="1"/>
  <c r="AI159" i="89" s="1"/>
  <c r="AY36" i="89"/>
  <c r="S36" i="89" s="1"/>
  <c r="AI36" i="89" s="1"/>
  <c r="BF73" i="89"/>
  <c r="Z73" i="89" s="1"/>
  <c r="AP73" i="89" s="1"/>
  <c r="BF57" i="89"/>
  <c r="Z57" i="89" s="1"/>
  <c r="AP57" i="89" s="1"/>
  <c r="BF95" i="89"/>
  <c r="Z95" i="89" s="1"/>
  <c r="AP95" i="89" s="1"/>
  <c r="BF36" i="89"/>
  <c r="Z36" i="89" s="1"/>
  <c r="AP36" i="89" s="1"/>
  <c r="BH185" i="89"/>
  <c r="AB185" i="89" s="1"/>
  <c r="AR185" i="89" s="1"/>
  <c r="BH153" i="89"/>
  <c r="AB153" i="89" s="1"/>
  <c r="AR153" i="89" s="1"/>
  <c r="BH117" i="89"/>
  <c r="AB117" i="89" s="1"/>
  <c r="AR117" i="89" s="1"/>
  <c r="BB168" i="89"/>
  <c r="V168" i="89" s="1"/>
  <c r="AL168" i="89" s="1"/>
  <c r="BB103" i="89"/>
  <c r="V103" i="89" s="1"/>
  <c r="AL103" i="89" s="1"/>
  <c r="BB40" i="89"/>
  <c r="V40" i="89" s="1"/>
  <c r="AL40" i="89" s="1"/>
  <c r="AY200" i="89"/>
  <c r="S200" i="89" s="1"/>
  <c r="AI200" i="89" s="1"/>
  <c r="AY185" i="89"/>
  <c r="S185" i="89" s="1"/>
  <c r="AI185" i="89" s="1"/>
  <c r="AY38" i="89"/>
  <c r="S38" i="89" s="1"/>
  <c r="AI38" i="89" s="1"/>
  <c r="AY28" i="89"/>
  <c r="S28" i="89" s="1"/>
  <c r="AI28" i="89" s="1"/>
  <c r="BF69" i="89"/>
  <c r="Z69" i="89" s="1"/>
  <c r="AP69" i="89" s="1"/>
  <c r="BF53" i="89"/>
  <c r="Z53" i="89" s="1"/>
  <c r="AP53" i="89" s="1"/>
  <c r="BH149" i="89"/>
  <c r="AB149" i="89" s="1"/>
  <c r="AR149" i="89" s="1"/>
  <c r="BH67" i="89"/>
  <c r="AB67" i="89" s="1"/>
  <c r="AR67" i="89" s="1"/>
  <c r="BI126" i="89"/>
  <c r="AC126" i="89" s="1"/>
  <c r="AS126" i="89" s="1"/>
  <c r="BA207" i="89"/>
  <c r="U207" i="89" s="1"/>
  <c r="AK207" i="89" s="1"/>
  <c r="BA191" i="89"/>
  <c r="U191" i="89" s="1"/>
  <c r="AK191" i="89" s="1"/>
  <c r="BA175" i="89"/>
  <c r="U175" i="89" s="1"/>
  <c r="AK175" i="89" s="1"/>
  <c r="BA159" i="89"/>
  <c r="U159" i="89" s="1"/>
  <c r="AK159" i="89" s="1"/>
  <c r="BA109" i="89"/>
  <c r="U109" i="89" s="1"/>
  <c r="AK109" i="89" s="1"/>
  <c r="BA79" i="89"/>
  <c r="U79" i="89" s="1"/>
  <c r="AK79" i="89" s="1"/>
  <c r="BI91" i="89"/>
  <c r="AC91" i="89" s="1"/>
  <c r="AS91" i="89" s="1"/>
  <c r="BI119" i="89"/>
  <c r="AC119" i="89" s="1"/>
  <c r="AS119" i="89" s="1"/>
  <c r="BI138" i="89"/>
  <c r="AC138" i="89" s="1"/>
  <c r="AS138" i="89" s="1"/>
  <c r="BI155" i="89"/>
  <c r="AC155" i="89" s="1"/>
  <c r="AS155" i="89" s="1"/>
  <c r="BI163" i="89"/>
  <c r="AC163" i="89" s="1"/>
  <c r="AS163" i="89" s="1"/>
  <c r="BI171" i="89"/>
  <c r="AC171" i="89" s="1"/>
  <c r="AS171" i="89" s="1"/>
  <c r="BI181" i="89"/>
  <c r="AC181" i="89" s="1"/>
  <c r="AS181" i="89" s="1"/>
  <c r="BI187" i="89"/>
  <c r="AC187" i="89" s="1"/>
  <c r="AS187" i="89" s="1"/>
  <c r="BI195" i="89"/>
  <c r="AC195" i="89" s="1"/>
  <c r="AS195" i="89" s="1"/>
  <c r="BI203" i="89"/>
  <c r="AC203" i="89" s="1"/>
  <c r="AS203" i="89" s="1"/>
  <c r="BI211" i="89"/>
  <c r="AC211" i="89" s="1"/>
  <c r="AS211" i="89" s="1"/>
  <c r="BI219" i="89"/>
  <c r="AC219" i="89" s="1"/>
  <c r="AS219" i="89" s="1"/>
  <c r="BD33" i="89"/>
  <c r="X33" i="89" s="1"/>
  <c r="AN33" i="89" s="1"/>
  <c r="BD81" i="89"/>
  <c r="X81" i="89" s="1"/>
  <c r="AN81" i="89" s="1"/>
  <c r="BD89" i="89"/>
  <c r="X89" i="89" s="1"/>
  <c r="AN89" i="89" s="1"/>
  <c r="BD105" i="89"/>
  <c r="X105" i="89" s="1"/>
  <c r="AN105" i="89" s="1"/>
  <c r="BD132" i="89"/>
  <c r="X132" i="89" s="1"/>
  <c r="AN132" i="89" s="1"/>
  <c r="BD168" i="89"/>
  <c r="X168" i="89" s="1"/>
  <c r="AN168" i="89" s="1"/>
  <c r="BD197" i="89"/>
  <c r="X197" i="89" s="1"/>
  <c r="AN197" i="89" s="1"/>
  <c r="BD205" i="89"/>
  <c r="X205" i="89" s="1"/>
  <c r="AN205" i="89" s="1"/>
  <c r="BD209" i="89"/>
  <c r="X209" i="89" s="1"/>
  <c r="AN209" i="89" s="1"/>
  <c r="BD212" i="89"/>
  <c r="X212" i="89" s="1"/>
  <c r="AN212" i="89" s="1"/>
  <c r="BD216" i="89"/>
  <c r="X216" i="89" s="1"/>
  <c r="AN216" i="89" s="1"/>
  <c r="BC171" i="89"/>
  <c r="W171" i="89" s="1"/>
  <c r="AM171" i="89" s="1"/>
  <c r="BC175" i="89"/>
  <c r="W175" i="89" s="1"/>
  <c r="AM175" i="89" s="1"/>
  <c r="BC188" i="89"/>
  <c r="W188" i="89" s="1"/>
  <c r="AM188" i="89" s="1"/>
  <c r="BC192" i="89"/>
  <c r="W192" i="89" s="1"/>
  <c r="AM192" i="89" s="1"/>
  <c r="BC196" i="89"/>
  <c r="W196" i="89" s="1"/>
  <c r="AM196" i="89" s="1"/>
  <c r="BC212" i="89"/>
  <c r="W212" i="89" s="1"/>
  <c r="AM212" i="89" s="1"/>
  <c r="AY199" i="89"/>
  <c r="S199" i="89" s="1"/>
  <c r="AI199" i="89" s="1"/>
  <c r="AY106" i="89"/>
  <c r="S106" i="89" s="1"/>
  <c r="AI106" i="89" s="1"/>
  <c r="BA99" i="89"/>
  <c r="U99" i="89" s="1"/>
  <c r="AK99" i="89" s="1"/>
  <c r="AY213" i="89"/>
  <c r="S213" i="89" s="1"/>
  <c r="AI213" i="89" s="1"/>
  <c r="AY117" i="89"/>
  <c r="S117" i="89" s="1"/>
  <c r="AI117" i="89" s="1"/>
  <c r="AY85" i="89"/>
  <c r="S85" i="89" s="1"/>
  <c r="AI85" i="89" s="1"/>
  <c r="AY44" i="89"/>
  <c r="S44" i="89" s="1"/>
  <c r="AI44" i="89" s="1"/>
  <c r="BA49" i="89"/>
  <c r="U49" i="89" s="1"/>
  <c r="AK49" i="89" s="1"/>
  <c r="AY179" i="89"/>
  <c r="S179" i="89" s="1"/>
  <c r="AI179" i="89" s="1"/>
  <c r="AY151" i="89"/>
  <c r="S151" i="89" s="1"/>
  <c r="AI151" i="89" s="1"/>
  <c r="AY71" i="89"/>
  <c r="S71" i="89" s="1"/>
  <c r="AI71" i="89" s="1"/>
  <c r="AY55" i="89"/>
  <c r="S55" i="89" s="1"/>
  <c r="AI55" i="89" s="1"/>
  <c r="BF65" i="89"/>
  <c r="Z65" i="89" s="1"/>
  <c r="AP65" i="89" s="1"/>
  <c r="BF49" i="89"/>
  <c r="Z49" i="89" s="1"/>
  <c r="AP49" i="89" s="1"/>
  <c r="BF44" i="89"/>
  <c r="Z44" i="89" s="1"/>
  <c r="AP44" i="89" s="1"/>
  <c r="BH193" i="89"/>
  <c r="AB193" i="89" s="1"/>
  <c r="AR193" i="89" s="1"/>
  <c r="BH144" i="89"/>
  <c r="AB144" i="89" s="1"/>
  <c r="AR144" i="89" s="1"/>
  <c r="BH125" i="89"/>
  <c r="AB125" i="89" s="1"/>
  <c r="AR125" i="89" s="1"/>
  <c r="BH109" i="89"/>
  <c r="AB109" i="89" s="1"/>
  <c r="AR109" i="89" s="1"/>
  <c r="BH80" i="89"/>
  <c r="AB80" i="89" s="1"/>
  <c r="AR80" i="89" s="1"/>
  <c r="BH30" i="89"/>
  <c r="AB30" i="89" s="1"/>
  <c r="AR30" i="89" s="1"/>
  <c r="BH51" i="89"/>
  <c r="AB51" i="89" s="1"/>
  <c r="AR51" i="89" s="1"/>
  <c r="BB191" i="89"/>
  <c r="V191" i="89" s="1"/>
  <c r="AL191" i="89" s="1"/>
  <c r="BB32" i="89"/>
  <c r="V32" i="89" s="1"/>
  <c r="AL32" i="89" s="1"/>
  <c r="BA171" i="89"/>
  <c r="U171" i="89" s="1"/>
  <c r="AK171" i="89" s="1"/>
  <c r="BA155" i="89"/>
  <c r="U155" i="89" s="1"/>
  <c r="AK155" i="89" s="1"/>
  <c r="BA75" i="89"/>
  <c r="U75" i="89" s="1"/>
  <c r="AK75" i="89" s="1"/>
  <c r="BA59" i="89"/>
  <c r="U59" i="89" s="1"/>
  <c r="AK59" i="89" s="1"/>
  <c r="BI40" i="89"/>
  <c r="AC40" i="89" s="1"/>
  <c r="AS40" i="89" s="1"/>
  <c r="BI116" i="89"/>
  <c r="AC116" i="89" s="1"/>
  <c r="AS116" i="89" s="1"/>
  <c r="BI131" i="89"/>
  <c r="AC131" i="89" s="1"/>
  <c r="AS131" i="89" s="1"/>
  <c r="BI139" i="89"/>
  <c r="AC139" i="89" s="1"/>
  <c r="AS139" i="89" s="1"/>
  <c r="BI147" i="89"/>
  <c r="AC147" i="89" s="1"/>
  <c r="AS147" i="89" s="1"/>
  <c r="BI164" i="89"/>
  <c r="AC164" i="89" s="1"/>
  <c r="AS164" i="89" s="1"/>
  <c r="BI188" i="89"/>
  <c r="AC188" i="89" s="1"/>
  <c r="AS188" i="89" s="1"/>
  <c r="BD30" i="89"/>
  <c r="X30" i="89" s="1"/>
  <c r="AN30" i="89" s="1"/>
  <c r="BD148" i="89"/>
  <c r="X148" i="89" s="1"/>
  <c r="AN148" i="89" s="1"/>
  <c r="BD156" i="89"/>
  <c r="X156" i="89" s="1"/>
  <c r="AN156" i="89" s="1"/>
  <c r="BD160" i="89"/>
  <c r="X160" i="89" s="1"/>
  <c r="AN160" i="89" s="1"/>
  <c r="BD164" i="89"/>
  <c r="X164" i="89" s="1"/>
  <c r="AN164" i="89" s="1"/>
  <c r="BD171" i="89"/>
  <c r="X171" i="89" s="1"/>
  <c r="AN171" i="89" s="1"/>
  <c r="BD175" i="89"/>
  <c r="X175" i="89" s="1"/>
  <c r="AN175" i="89" s="1"/>
  <c r="BD196" i="89"/>
  <c r="X196" i="89" s="1"/>
  <c r="AN196" i="89" s="1"/>
  <c r="BD210" i="89"/>
  <c r="X210" i="89" s="1"/>
  <c r="AN210" i="89" s="1"/>
  <c r="BC30" i="89"/>
  <c r="W30" i="89" s="1"/>
  <c r="AM30" i="89" s="1"/>
  <c r="BC33" i="89"/>
  <c r="W33" i="89" s="1"/>
  <c r="AM33" i="89" s="1"/>
  <c r="BC85" i="89"/>
  <c r="W85" i="89" s="1"/>
  <c r="AM85" i="89" s="1"/>
  <c r="BC172" i="89"/>
  <c r="W172" i="89" s="1"/>
  <c r="AM172" i="89" s="1"/>
  <c r="BC207" i="89"/>
  <c r="W207" i="89" s="1"/>
  <c r="AM207" i="89" s="1"/>
  <c r="BC209" i="89"/>
  <c r="W209" i="89" s="1"/>
  <c r="AM209" i="89" s="1"/>
  <c r="BC226" i="89"/>
  <c r="W226" i="89" s="1"/>
  <c r="AM226" i="89" s="1"/>
  <c r="AY214" i="89"/>
  <c r="S214" i="89" s="1"/>
  <c r="AI214" i="89" s="1"/>
  <c r="AY118" i="89"/>
  <c r="S118" i="89" s="1"/>
  <c r="AI118" i="89" s="1"/>
  <c r="AY102" i="89"/>
  <c r="S102" i="89" s="1"/>
  <c r="AI102" i="89" s="1"/>
  <c r="AY70" i="89"/>
  <c r="S70" i="89" s="1"/>
  <c r="AI70" i="89" s="1"/>
  <c r="AY54" i="89"/>
  <c r="S54" i="89" s="1"/>
  <c r="AI54" i="89" s="1"/>
  <c r="BF84" i="89"/>
  <c r="Z84" i="89" s="1"/>
  <c r="AP84" i="89" s="1"/>
  <c r="BA182" i="89"/>
  <c r="U182" i="89" s="1"/>
  <c r="AK182" i="89" s="1"/>
  <c r="BA27" i="89"/>
  <c r="U27" i="89" s="1"/>
  <c r="AK27" i="89" s="1"/>
  <c r="AY40" i="89"/>
  <c r="S40" i="89" s="1"/>
  <c r="AI40" i="89" s="1"/>
  <c r="BH105" i="89"/>
  <c r="AB105" i="89" s="1"/>
  <c r="AR105" i="89" s="1"/>
  <c r="BH42" i="89"/>
  <c r="AB42" i="89" s="1"/>
  <c r="AR42" i="89" s="1"/>
  <c r="BB44" i="89"/>
  <c r="V44" i="89" s="1"/>
  <c r="AL44" i="89" s="1"/>
  <c r="BA153" i="89"/>
  <c r="U153" i="89" s="1"/>
  <c r="AK153" i="89" s="1"/>
  <c r="BA135" i="89"/>
  <c r="U135" i="89" s="1"/>
  <c r="AK135" i="89" s="1"/>
  <c r="BA119" i="89"/>
  <c r="U119" i="89" s="1"/>
  <c r="AK119" i="89" s="1"/>
  <c r="BA71" i="89"/>
  <c r="U71" i="89" s="1"/>
  <c r="AK71" i="89" s="1"/>
  <c r="BA28" i="89"/>
  <c r="U28" i="89" s="1"/>
  <c r="AK28" i="89" s="1"/>
  <c r="BI41" i="89"/>
  <c r="AC41" i="89" s="1"/>
  <c r="AS41" i="89" s="1"/>
  <c r="BI45" i="89"/>
  <c r="AC45" i="89" s="1"/>
  <c r="AS45" i="89" s="1"/>
  <c r="BI53" i="89"/>
  <c r="AC53" i="89" s="1"/>
  <c r="AS53" i="89" s="1"/>
  <c r="BI61" i="89"/>
  <c r="AC61" i="89" s="1"/>
  <c r="AS61" i="89" s="1"/>
  <c r="BI69" i="89"/>
  <c r="AC69" i="89" s="1"/>
  <c r="AS69" i="89" s="1"/>
  <c r="BI73" i="89"/>
  <c r="AC73" i="89" s="1"/>
  <c r="AS73" i="89" s="1"/>
  <c r="BI105" i="89"/>
  <c r="AC105" i="89" s="1"/>
  <c r="AS105" i="89" s="1"/>
  <c r="BI113" i="89"/>
  <c r="AC113" i="89" s="1"/>
  <c r="AS113" i="89" s="1"/>
  <c r="BI129" i="89"/>
  <c r="AC129" i="89" s="1"/>
  <c r="AS129" i="89" s="1"/>
  <c r="BI149" i="89"/>
  <c r="AC149" i="89" s="1"/>
  <c r="AS149" i="89" s="1"/>
  <c r="BI197" i="89"/>
  <c r="AC197" i="89" s="1"/>
  <c r="AS197" i="89" s="1"/>
  <c r="BI209" i="89"/>
  <c r="AC209" i="89" s="1"/>
  <c r="AS209" i="89" s="1"/>
  <c r="BD39" i="89"/>
  <c r="X39" i="89" s="1"/>
  <c r="AN39" i="89" s="1"/>
  <c r="BD82" i="89"/>
  <c r="X82" i="89" s="1"/>
  <c r="AN82" i="89" s="1"/>
  <c r="BD68" i="89"/>
  <c r="X68" i="89" s="1"/>
  <c r="AN68" i="89" s="1"/>
  <c r="BD72" i="89"/>
  <c r="X72" i="89" s="1"/>
  <c r="AN72" i="89" s="1"/>
  <c r="BD76" i="89"/>
  <c r="X76" i="89" s="1"/>
  <c r="AN76" i="89" s="1"/>
  <c r="BD108" i="89"/>
  <c r="X108" i="89" s="1"/>
  <c r="AN108" i="89" s="1"/>
  <c r="BD112" i="89"/>
  <c r="X112" i="89" s="1"/>
  <c r="AN112" i="89" s="1"/>
  <c r="BD116" i="89"/>
  <c r="X116" i="89" s="1"/>
  <c r="AN116" i="89" s="1"/>
  <c r="BD120" i="89"/>
  <c r="X120" i="89" s="1"/>
  <c r="AN120" i="89" s="1"/>
  <c r="BD124" i="89"/>
  <c r="X124" i="89" s="1"/>
  <c r="AN124" i="89" s="1"/>
  <c r="BD135" i="89"/>
  <c r="X135" i="89" s="1"/>
  <c r="AN135" i="89" s="1"/>
  <c r="BD166" i="89"/>
  <c r="X166" i="89" s="1"/>
  <c r="AN166" i="89" s="1"/>
  <c r="BD179" i="89"/>
  <c r="X179" i="89" s="1"/>
  <c r="AN179" i="89" s="1"/>
  <c r="BD184" i="89"/>
  <c r="X184" i="89" s="1"/>
  <c r="AN184" i="89" s="1"/>
  <c r="BD195" i="89"/>
  <c r="X195" i="89" s="1"/>
  <c r="AN195" i="89" s="1"/>
  <c r="BC40" i="89"/>
  <c r="W40" i="89" s="1"/>
  <c r="AM40" i="89" s="1"/>
  <c r="BC44" i="89"/>
  <c r="W44" i="89" s="1"/>
  <c r="AM44" i="89" s="1"/>
  <c r="BC36" i="89"/>
  <c r="W36" i="89" s="1"/>
  <c r="AM36" i="89" s="1"/>
  <c r="BC46" i="89"/>
  <c r="W46" i="89" s="1"/>
  <c r="AM46" i="89" s="1"/>
  <c r="BC50" i="89"/>
  <c r="W50" i="89" s="1"/>
  <c r="AM50" i="89" s="1"/>
  <c r="BC54" i="89"/>
  <c r="W54" i="89" s="1"/>
  <c r="AM54" i="89" s="1"/>
  <c r="BC58" i="89"/>
  <c r="W58" i="89" s="1"/>
  <c r="AM58" i="89" s="1"/>
  <c r="BC62" i="89"/>
  <c r="W62" i="89" s="1"/>
  <c r="AM62" i="89" s="1"/>
  <c r="BC66" i="89"/>
  <c r="W66" i="89" s="1"/>
  <c r="AM66" i="89" s="1"/>
  <c r="BC70" i="89"/>
  <c r="W70" i="89" s="1"/>
  <c r="AM70" i="89" s="1"/>
  <c r="BC74" i="89"/>
  <c r="W74" i="89" s="1"/>
  <c r="AM74" i="89" s="1"/>
  <c r="BC78" i="89"/>
  <c r="W78" i="89" s="1"/>
  <c r="AM78" i="89" s="1"/>
  <c r="BC94" i="89"/>
  <c r="W94" i="89" s="1"/>
  <c r="AM94" i="89" s="1"/>
  <c r="BC98" i="89"/>
  <c r="W98" i="89" s="1"/>
  <c r="AM98" i="89" s="1"/>
  <c r="BC102" i="89"/>
  <c r="W102" i="89" s="1"/>
  <c r="AM102" i="89" s="1"/>
  <c r="BC106" i="89"/>
  <c r="W106" i="89" s="1"/>
  <c r="AM106" i="89" s="1"/>
  <c r="BC114" i="89"/>
  <c r="W114" i="89" s="1"/>
  <c r="AM114" i="89" s="1"/>
  <c r="BC118" i="89"/>
  <c r="W118" i="89" s="1"/>
  <c r="AM118" i="89" s="1"/>
  <c r="BC122" i="89"/>
  <c r="W122" i="89" s="1"/>
  <c r="AM122" i="89" s="1"/>
  <c r="BC126" i="89"/>
  <c r="W126" i="89" s="1"/>
  <c r="AM126" i="89" s="1"/>
  <c r="BC133" i="89"/>
  <c r="W133" i="89" s="1"/>
  <c r="AM133" i="89" s="1"/>
  <c r="BC137" i="89"/>
  <c r="W137" i="89" s="1"/>
  <c r="AM137" i="89" s="1"/>
  <c r="BC141" i="89"/>
  <c r="W141" i="89" s="1"/>
  <c r="AM141" i="89" s="1"/>
  <c r="BC145" i="89"/>
  <c r="W145" i="89" s="1"/>
  <c r="AM145" i="89" s="1"/>
  <c r="BC154" i="89"/>
  <c r="W154" i="89" s="1"/>
  <c r="AM154" i="89" s="1"/>
  <c r="BC158" i="89"/>
  <c r="W158" i="89" s="1"/>
  <c r="AM158" i="89" s="1"/>
  <c r="BC162" i="89"/>
  <c r="W162" i="89" s="1"/>
  <c r="AM162" i="89" s="1"/>
  <c r="BC166" i="89"/>
  <c r="W166" i="89" s="1"/>
  <c r="AM166" i="89" s="1"/>
  <c r="BC186" i="89"/>
  <c r="W186" i="89" s="1"/>
  <c r="AM186" i="89" s="1"/>
  <c r="BC182" i="89"/>
  <c r="W182" i="89" s="1"/>
  <c r="AM182" i="89" s="1"/>
  <c r="BC190" i="89"/>
  <c r="W190" i="89" s="1"/>
  <c r="AM190" i="89" s="1"/>
  <c r="BC194" i="89"/>
  <c r="W194" i="89" s="1"/>
  <c r="AM194" i="89" s="1"/>
  <c r="BC202" i="89"/>
  <c r="W202" i="89" s="1"/>
  <c r="AM202" i="89" s="1"/>
  <c r="BC218" i="89"/>
  <c r="W218" i="89" s="1"/>
  <c r="AM218" i="89" s="1"/>
  <c r="BC221" i="89"/>
  <c r="W221" i="89" s="1"/>
  <c r="AM221" i="89" s="1"/>
  <c r="AY144" i="89"/>
  <c r="S144" i="89" s="1"/>
  <c r="AI144" i="89" s="1"/>
  <c r="AY114" i="89"/>
  <c r="S114" i="89" s="1"/>
  <c r="AI114" i="89" s="1"/>
  <c r="AY66" i="89"/>
  <c r="S66" i="89" s="1"/>
  <c r="AI66" i="89" s="1"/>
  <c r="AY50" i="89"/>
  <c r="S50" i="89" s="1"/>
  <c r="AI50" i="89" s="1"/>
  <c r="BF217" i="89"/>
  <c r="Z217" i="89" s="1"/>
  <c r="AP217" i="89" s="1"/>
  <c r="BF171" i="89"/>
  <c r="Z171" i="89" s="1"/>
  <c r="AP171" i="89" s="1"/>
  <c r="BH221" i="89"/>
  <c r="AB221" i="89" s="1"/>
  <c r="AR221" i="89" s="1"/>
  <c r="BH197" i="89"/>
  <c r="AB197" i="89" s="1"/>
  <c r="AR197" i="89" s="1"/>
  <c r="BH180" i="89"/>
  <c r="AB180" i="89" s="1"/>
  <c r="AR180" i="89" s="1"/>
  <c r="BH83" i="89"/>
  <c r="AB83" i="89" s="1"/>
  <c r="AR83" i="89" s="1"/>
  <c r="BA146" i="89"/>
  <c r="U146" i="89" s="1"/>
  <c r="AK146" i="89" s="1"/>
  <c r="BA114" i="89"/>
  <c r="U114" i="89" s="1"/>
  <c r="AK114" i="89" s="1"/>
  <c r="BH223" i="89"/>
  <c r="AB223" i="89" s="1"/>
  <c r="AR223" i="89" s="1"/>
  <c r="BH107" i="89"/>
  <c r="AB107" i="89" s="1"/>
  <c r="AR107" i="89" s="1"/>
  <c r="BA137" i="89"/>
  <c r="U137" i="89" s="1"/>
  <c r="AK137" i="89" s="1"/>
  <c r="BI194" i="89"/>
  <c r="AC194" i="89" s="1"/>
  <c r="AS194" i="89" s="1"/>
  <c r="BI145" i="89"/>
  <c r="AC145" i="89" s="1"/>
  <c r="AS145" i="89" s="1"/>
  <c r="BI110" i="89"/>
  <c r="AC110" i="89" s="1"/>
  <c r="AS110" i="89" s="1"/>
  <c r="BI82" i="89"/>
  <c r="AC82" i="89" s="1"/>
  <c r="AS82" i="89" s="1"/>
  <c r="BI31" i="89"/>
  <c r="AC31" i="89" s="1"/>
  <c r="AS31" i="89" s="1"/>
  <c r="AY204" i="89"/>
  <c r="S204" i="89" s="1"/>
  <c r="AI204" i="89" s="1"/>
  <c r="BF92" i="89"/>
  <c r="Z92" i="89" s="1"/>
  <c r="AP92" i="89" s="1"/>
  <c r="BA141" i="89"/>
  <c r="U141" i="89" s="1"/>
  <c r="AK141" i="89" s="1"/>
  <c r="BA125" i="89"/>
  <c r="U125" i="89" s="1"/>
  <c r="AK125" i="89" s="1"/>
  <c r="BH141" i="89"/>
  <c r="AB141" i="89" s="1"/>
  <c r="AR141" i="89" s="1"/>
  <c r="AY93" i="89"/>
  <c r="S93" i="89" s="1"/>
  <c r="AI93" i="89" s="1"/>
  <c r="AY27" i="89"/>
  <c r="S27" i="89" s="1"/>
  <c r="AI27" i="89" s="1"/>
  <c r="BH206" i="89"/>
  <c r="AB206" i="89" s="1"/>
  <c r="AR206" i="89" s="1"/>
  <c r="BH142" i="89"/>
  <c r="AB142" i="89" s="1"/>
  <c r="AR142" i="89" s="1"/>
  <c r="AY168" i="89"/>
  <c r="S168" i="89" s="1"/>
  <c r="AI168" i="89" s="1"/>
  <c r="AY152" i="89"/>
  <c r="S152" i="89" s="1"/>
  <c r="AI152" i="89" s="1"/>
  <c r="AY134" i="89"/>
  <c r="S134" i="89" s="1"/>
  <c r="AI134" i="89" s="1"/>
  <c r="AY104" i="89"/>
  <c r="S104" i="89" s="1"/>
  <c r="AI104" i="89" s="1"/>
  <c r="BH169" i="89"/>
  <c r="AB169" i="89" s="1"/>
  <c r="AR169" i="89" s="1"/>
  <c r="BH137" i="89"/>
  <c r="AB137" i="89" s="1"/>
  <c r="AR137" i="89" s="1"/>
  <c r="BB219" i="89"/>
  <c r="V219" i="89" s="1"/>
  <c r="AL219" i="89" s="1"/>
  <c r="BB132" i="89"/>
  <c r="V132" i="89" s="1"/>
  <c r="AL132" i="89" s="1"/>
  <c r="BB36" i="89"/>
  <c r="V36" i="89" s="1"/>
  <c r="AL36" i="89" s="1"/>
  <c r="BI76" i="89"/>
  <c r="AC76" i="89" s="1"/>
  <c r="AS76" i="89" s="1"/>
  <c r="BI48" i="89"/>
  <c r="AC48" i="89" s="1"/>
  <c r="AS48" i="89" s="1"/>
  <c r="AY137" i="89"/>
  <c r="S137" i="89" s="1"/>
  <c r="AI137" i="89" s="1"/>
  <c r="BI130" i="89"/>
  <c r="AC130" i="89" s="1"/>
  <c r="AS130" i="89" s="1"/>
  <c r="BI144" i="89"/>
  <c r="AC144" i="89" s="1"/>
  <c r="AS144" i="89" s="1"/>
  <c r="AY95" i="89"/>
  <c r="S95" i="89" s="1"/>
  <c r="AI95" i="89" s="1"/>
  <c r="BB210" i="89"/>
  <c r="V210" i="89" s="1"/>
  <c r="AL210" i="89" s="1"/>
  <c r="BB49" i="89"/>
  <c r="V49" i="89" s="1"/>
  <c r="AL49" i="89" s="1"/>
  <c r="BI43" i="89"/>
  <c r="AC43" i="89" s="1"/>
  <c r="AS43" i="89" s="1"/>
  <c r="BI27" i="89"/>
  <c r="AC27" i="89" s="1"/>
  <c r="AS27" i="89" s="1"/>
  <c r="BA148" i="89"/>
  <c r="U148" i="89" s="1"/>
  <c r="AK148" i="89" s="1"/>
  <c r="BA115" i="89"/>
  <c r="U115" i="89" s="1"/>
  <c r="AK115" i="89" s="1"/>
  <c r="BD28" i="89"/>
  <c r="X28" i="89" s="1"/>
  <c r="AN28" i="89" s="1"/>
  <c r="BD65" i="89"/>
  <c r="X65" i="89" s="1"/>
  <c r="AN65" i="89" s="1"/>
  <c r="BD69" i="89"/>
  <c r="X69" i="89" s="1"/>
  <c r="AN69" i="89" s="1"/>
  <c r="BD73" i="89"/>
  <c r="X73" i="89" s="1"/>
  <c r="AN73" i="89" s="1"/>
  <c r="BD77" i="89"/>
  <c r="X77" i="89" s="1"/>
  <c r="AN77" i="89" s="1"/>
  <c r="BD109" i="89"/>
  <c r="X109" i="89" s="1"/>
  <c r="AN109" i="89" s="1"/>
  <c r="BD113" i="89"/>
  <c r="X113" i="89" s="1"/>
  <c r="AN113" i="89" s="1"/>
  <c r="BD117" i="89"/>
  <c r="X117" i="89" s="1"/>
  <c r="AN117" i="89" s="1"/>
  <c r="BD121" i="89"/>
  <c r="X121" i="89" s="1"/>
  <c r="AN121" i="89" s="1"/>
  <c r="BD125" i="89"/>
  <c r="X125" i="89" s="1"/>
  <c r="AN125" i="89" s="1"/>
  <c r="BD220" i="89"/>
  <c r="X220" i="89" s="1"/>
  <c r="AN220" i="89" s="1"/>
  <c r="BC27" i="89"/>
  <c r="W27" i="89" s="1"/>
  <c r="AM27" i="89" s="1"/>
  <c r="BC41" i="89"/>
  <c r="W41" i="89" s="1"/>
  <c r="AM41" i="89" s="1"/>
  <c r="BC31" i="89"/>
  <c r="W31" i="89" s="1"/>
  <c r="AM31" i="89" s="1"/>
  <c r="BC37" i="89"/>
  <c r="W37" i="89" s="1"/>
  <c r="AM37" i="89" s="1"/>
  <c r="BC47" i="89"/>
  <c r="W47" i="89" s="1"/>
  <c r="AM47" i="89" s="1"/>
  <c r="BC51" i="89"/>
  <c r="W51" i="89" s="1"/>
  <c r="AM51" i="89" s="1"/>
  <c r="BC55" i="89"/>
  <c r="W55" i="89" s="1"/>
  <c r="AM55" i="89" s="1"/>
  <c r="BC59" i="89"/>
  <c r="W59" i="89" s="1"/>
  <c r="AM59" i="89" s="1"/>
  <c r="BC63" i="89"/>
  <c r="W63" i="89" s="1"/>
  <c r="AM63" i="89" s="1"/>
  <c r="BC67" i="89"/>
  <c r="W67" i="89" s="1"/>
  <c r="AM67" i="89" s="1"/>
  <c r="BC71" i="89"/>
  <c r="W71" i="89" s="1"/>
  <c r="AM71" i="89" s="1"/>
  <c r="BC75" i="89"/>
  <c r="W75" i="89" s="1"/>
  <c r="AM75" i="89" s="1"/>
  <c r="BC79" i="89"/>
  <c r="W79" i="89" s="1"/>
  <c r="AM79" i="89" s="1"/>
  <c r="BC87" i="89"/>
  <c r="W87" i="89" s="1"/>
  <c r="AM87" i="89" s="1"/>
  <c r="BC95" i="89"/>
  <c r="W95" i="89" s="1"/>
  <c r="AM95" i="89" s="1"/>
  <c r="BC99" i="89"/>
  <c r="W99" i="89" s="1"/>
  <c r="AM99" i="89" s="1"/>
  <c r="BC103" i="89"/>
  <c r="W103" i="89" s="1"/>
  <c r="AM103" i="89" s="1"/>
  <c r="BC115" i="89"/>
  <c r="W115" i="89" s="1"/>
  <c r="AM115" i="89" s="1"/>
  <c r="BC119" i="89"/>
  <c r="W119" i="89" s="1"/>
  <c r="AM119" i="89" s="1"/>
  <c r="BC123" i="89"/>
  <c r="W123" i="89" s="1"/>
  <c r="AM123" i="89" s="1"/>
  <c r="BC155" i="89"/>
  <c r="W155" i="89" s="1"/>
  <c r="AM155" i="89" s="1"/>
  <c r="BC159" i="89"/>
  <c r="W159" i="89" s="1"/>
  <c r="AM159" i="89" s="1"/>
  <c r="BC163" i="89"/>
  <c r="W163" i="89" s="1"/>
  <c r="AM163" i="89" s="1"/>
  <c r="BC203" i="89"/>
  <c r="W203" i="89" s="1"/>
  <c r="AM203" i="89" s="1"/>
  <c r="BC219" i="89"/>
  <c r="W219" i="89" s="1"/>
  <c r="AM219" i="89" s="1"/>
  <c r="BC223" i="89"/>
  <c r="W223" i="89" s="1"/>
  <c r="AM223" i="89" s="1"/>
  <c r="AY32" i="89"/>
  <c r="S32" i="89" s="1"/>
  <c r="AI32" i="89" s="1"/>
  <c r="BF173" i="89"/>
  <c r="Z173" i="89" s="1"/>
  <c r="AP173" i="89" s="1"/>
  <c r="BF100" i="89"/>
  <c r="Z100" i="89" s="1"/>
  <c r="AP100" i="89" s="1"/>
  <c r="BA100" i="89"/>
  <c r="U100" i="89" s="1"/>
  <c r="AK100" i="89" s="1"/>
  <c r="BA33" i="89"/>
  <c r="U33" i="89" s="1"/>
  <c r="AK33" i="89" s="1"/>
  <c r="BI160" i="89"/>
  <c r="AC160" i="89" s="1"/>
  <c r="AS160" i="89" s="1"/>
  <c r="BD193" i="89"/>
  <c r="X193" i="89" s="1"/>
  <c r="AN193" i="89" s="1"/>
  <c r="BD201" i="89"/>
  <c r="X201" i="89" s="1"/>
  <c r="AN201" i="89" s="1"/>
  <c r="BD217" i="89"/>
  <c r="X217" i="89" s="1"/>
  <c r="AN217" i="89" s="1"/>
  <c r="BC109" i="89"/>
  <c r="W109" i="89" s="1"/>
  <c r="AM109" i="89" s="1"/>
  <c r="BC127" i="89"/>
  <c r="W127" i="89" s="1"/>
  <c r="AM127" i="89" s="1"/>
  <c r="BC153" i="89"/>
  <c r="W153" i="89" s="1"/>
  <c r="AM153" i="89" s="1"/>
  <c r="BC187" i="89"/>
  <c r="W187" i="89" s="1"/>
  <c r="AM187" i="89" s="1"/>
  <c r="BC213" i="89"/>
  <c r="W213" i="89" s="1"/>
  <c r="AM213" i="89" s="1"/>
  <c r="BA55" i="89"/>
  <c r="U55" i="89" s="1"/>
  <c r="AK55" i="89" s="1"/>
  <c r="BI193" i="89"/>
  <c r="AC193" i="89" s="1"/>
  <c r="AS193" i="89" s="1"/>
  <c r="BD45" i="89"/>
  <c r="X45" i="89" s="1"/>
  <c r="AN45" i="89" s="1"/>
  <c r="BD49" i="89"/>
  <c r="X49" i="89" s="1"/>
  <c r="AN49" i="89" s="1"/>
  <c r="BD53" i="89"/>
  <c r="X53" i="89" s="1"/>
  <c r="AN53" i="89" s="1"/>
  <c r="BD57" i="89"/>
  <c r="X57" i="89" s="1"/>
  <c r="AN57" i="89" s="1"/>
  <c r="BD61" i="89"/>
  <c r="X61" i="89" s="1"/>
  <c r="AN61" i="89" s="1"/>
  <c r="BD31" i="89"/>
  <c r="X31" i="89" s="1"/>
  <c r="AN31" i="89" s="1"/>
  <c r="BD35" i="89"/>
  <c r="X35" i="89" s="1"/>
  <c r="AN35" i="89" s="1"/>
  <c r="BD136" i="89"/>
  <c r="X136" i="89" s="1"/>
  <c r="AN136" i="89" s="1"/>
  <c r="BD140" i="89"/>
  <c r="X140" i="89" s="1"/>
  <c r="AN140" i="89" s="1"/>
  <c r="BD144" i="89"/>
  <c r="X144" i="89" s="1"/>
  <c r="AN144" i="89" s="1"/>
  <c r="BD157" i="89"/>
  <c r="X157" i="89" s="1"/>
  <c r="AN157" i="89" s="1"/>
  <c r="BD161" i="89"/>
  <c r="X161" i="89" s="1"/>
  <c r="AN161" i="89" s="1"/>
  <c r="BD165" i="89"/>
  <c r="X165" i="89" s="1"/>
  <c r="AN165" i="89" s="1"/>
  <c r="BD172" i="89"/>
  <c r="X172" i="89" s="1"/>
  <c r="AN172" i="89" s="1"/>
  <c r="BD176" i="89"/>
  <c r="X176" i="89" s="1"/>
  <c r="AN176" i="89" s="1"/>
  <c r="BD180" i="89"/>
  <c r="X180" i="89" s="1"/>
  <c r="AN180" i="89" s="1"/>
  <c r="BD207" i="89"/>
  <c r="X207" i="89" s="1"/>
  <c r="AN207" i="89" s="1"/>
  <c r="BD223" i="89"/>
  <c r="X223" i="89" s="1"/>
  <c r="AN223" i="89" s="1"/>
  <c r="BC86" i="89"/>
  <c r="W86" i="89" s="1"/>
  <c r="AM86" i="89" s="1"/>
  <c r="BC148" i="89"/>
  <c r="W148" i="89" s="1"/>
  <c r="AM148" i="89" s="1"/>
  <c r="BC206" i="89"/>
  <c r="W206" i="89" s="1"/>
  <c r="AM206" i="89" s="1"/>
  <c r="BC227" i="89"/>
  <c r="W227" i="89" s="1"/>
  <c r="AM227" i="89" s="1"/>
  <c r="AY98" i="89"/>
  <c r="S98" i="89" s="1"/>
  <c r="AI98" i="89" s="1"/>
  <c r="BF202" i="89"/>
  <c r="Z202" i="89" s="1"/>
  <c r="AP202" i="89" s="1"/>
  <c r="BF187" i="89"/>
  <c r="Z187" i="89" s="1"/>
  <c r="AP187" i="89" s="1"/>
  <c r="BF108" i="89"/>
  <c r="Z108" i="89" s="1"/>
  <c r="AP108" i="89" s="1"/>
  <c r="BF96" i="89"/>
  <c r="Z96" i="89" s="1"/>
  <c r="AP96" i="89" s="1"/>
  <c r="BF27" i="89"/>
  <c r="Z27" i="89" s="1"/>
  <c r="AP27" i="89" s="1"/>
  <c r="BB174" i="89"/>
  <c r="V174" i="89" s="1"/>
  <c r="AL174" i="89" s="1"/>
  <c r="BB144" i="89"/>
  <c r="V144" i="89" s="1"/>
  <c r="AL144" i="89" s="1"/>
  <c r="BB112" i="89"/>
  <c r="V112" i="89" s="1"/>
  <c r="AL112" i="89" s="1"/>
  <c r="BB90" i="89"/>
  <c r="V90" i="89" s="1"/>
  <c r="AL90" i="89" s="1"/>
  <c r="BB73" i="89"/>
  <c r="V73" i="89" s="1"/>
  <c r="AL73" i="89" s="1"/>
  <c r="BB57" i="89"/>
  <c r="V57" i="89" s="1"/>
  <c r="AL57" i="89" s="1"/>
  <c r="BB89" i="89"/>
  <c r="V89" i="89" s="1"/>
  <c r="AL89" i="89" s="1"/>
  <c r="AY94" i="89"/>
  <c r="S94" i="89" s="1"/>
  <c r="AI94" i="89" s="1"/>
  <c r="BF135" i="89"/>
  <c r="Z135" i="89" s="1"/>
  <c r="AP135" i="89" s="1"/>
  <c r="BF119" i="89"/>
  <c r="Z119" i="89" s="1"/>
  <c r="AP119" i="89" s="1"/>
  <c r="BB209" i="89"/>
  <c r="V209" i="89" s="1"/>
  <c r="AL209" i="89" s="1"/>
  <c r="BB160" i="89"/>
  <c r="V160" i="89" s="1"/>
  <c r="AL160" i="89" s="1"/>
  <c r="BB128" i="89"/>
  <c r="V128" i="89" s="1"/>
  <c r="AL128" i="89" s="1"/>
  <c r="AY136" i="89"/>
  <c r="S136" i="89" s="1"/>
  <c r="AI136" i="89" s="1"/>
  <c r="BF213" i="89"/>
  <c r="Z213" i="89" s="1"/>
  <c r="AP213" i="89" s="1"/>
  <c r="BF195" i="89"/>
  <c r="Z195" i="89" s="1"/>
  <c r="AP195" i="89" s="1"/>
  <c r="BF178" i="89"/>
  <c r="Z178" i="89" s="1"/>
  <c r="AP178" i="89" s="1"/>
  <c r="BF131" i="89"/>
  <c r="Z131" i="89" s="1"/>
  <c r="AP131" i="89" s="1"/>
  <c r="BF115" i="89"/>
  <c r="Z115" i="89" s="1"/>
  <c r="AP115" i="89" s="1"/>
  <c r="BF93" i="89"/>
  <c r="Z93" i="89" s="1"/>
  <c r="AP93" i="89" s="1"/>
  <c r="AY103" i="89"/>
  <c r="S103" i="89" s="1"/>
  <c r="AI103" i="89" s="1"/>
  <c r="BI216" i="89"/>
  <c r="AC216" i="89" s="1"/>
  <c r="AS216" i="89" s="1"/>
  <c r="BI185" i="89"/>
  <c r="AC185" i="89" s="1"/>
  <c r="AS185" i="89" s="1"/>
  <c r="BI104" i="89"/>
  <c r="AC104" i="89" s="1"/>
  <c r="AS104" i="89" s="1"/>
  <c r="BI88" i="89"/>
  <c r="AC88" i="89" s="1"/>
  <c r="AS88" i="89" s="1"/>
  <c r="BI71" i="89"/>
  <c r="AC71" i="89" s="1"/>
  <c r="AS71" i="89" s="1"/>
  <c r="BI38" i="89"/>
  <c r="AC38" i="89" s="1"/>
  <c r="AS38" i="89" s="1"/>
  <c r="BI59" i="89"/>
  <c r="AC59" i="89" s="1"/>
  <c r="AS59" i="89" s="1"/>
  <c r="BI124" i="89"/>
  <c r="AC124" i="89" s="1"/>
  <c r="AS124" i="89" s="1"/>
  <c r="BI108" i="89"/>
  <c r="AC108" i="89" s="1"/>
  <c r="AS108" i="89" s="1"/>
  <c r="BI95" i="89"/>
  <c r="AC95" i="89" s="1"/>
  <c r="AS95" i="89" s="1"/>
  <c r="BI78" i="89"/>
  <c r="AC78" i="89" s="1"/>
  <c r="AS78" i="89" s="1"/>
  <c r="BI50" i="89"/>
  <c r="AC50" i="89" s="1"/>
  <c r="AS50" i="89" s="1"/>
  <c r="BI107" i="89"/>
  <c r="AC107" i="89" s="1"/>
  <c r="AS107" i="89" s="1"/>
  <c r="BI77" i="89"/>
  <c r="AC77" i="89" s="1"/>
  <c r="AS77" i="89" s="1"/>
  <c r="BI217" i="89"/>
  <c r="AC217" i="89" s="1"/>
  <c r="AS217" i="89" s="1"/>
  <c r="BI198" i="89"/>
  <c r="AC198" i="89" s="1"/>
  <c r="AS198" i="89" s="1"/>
  <c r="BI154" i="89"/>
  <c r="AC154" i="89" s="1"/>
  <c r="AS154" i="89" s="1"/>
  <c r="BI137" i="89"/>
  <c r="AC137" i="89" s="1"/>
  <c r="AS137" i="89" s="1"/>
  <c r="BI120" i="89"/>
  <c r="AC120" i="89" s="1"/>
  <c r="AS120" i="89" s="1"/>
  <c r="BI57" i="89"/>
  <c r="AC57" i="89" s="1"/>
  <c r="AS57" i="89" s="1"/>
  <c r="BI28" i="89"/>
  <c r="AC28" i="89" s="1"/>
  <c r="AS28" i="89" s="1"/>
  <c r="BG220" i="90"/>
  <c r="AA220" i="90" s="1"/>
  <c r="AQ220" i="90" s="1"/>
  <c r="BG195" i="90"/>
  <c r="AA195" i="90" s="1"/>
  <c r="AQ195" i="90" s="1"/>
  <c r="BG179" i="90"/>
  <c r="AA179" i="90" s="1"/>
  <c r="AQ179" i="90" s="1"/>
  <c r="BG147" i="90"/>
  <c r="AA147" i="90" s="1"/>
  <c r="AQ147" i="90" s="1"/>
  <c r="BG131" i="90"/>
  <c r="AA131" i="90" s="1"/>
  <c r="AQ131" i="90" s="1"/>
  <c r="BG115" i="90"/>
  <c r="AA115" i="90" s="1"/>
  <c r="AQ115" i="90" s="1"/>
  <c r="BG99" i="90"/>
  <c r="AA99" i="90" s="1"/>
  <c r="AQ99" i="90" s="1"/>
  <c r="BG66" i="90"/>
  <c r="AA66" i="90" s="1"/>
  <c r="AQ66" i="90" s="1"/>
  <c r="BG51" i="90"/>
  <c r="AA51" i="90" s="1"/>
  <c r="AQ51" i="90" s="1"/>
  <c r="BG35" i="90"/>
  <c r="AA35" i="90" s="1"/>
  <c r="AQ35" i="90" s="1"/>
  <c r="BE215" i="90"/>
  <c r="Y215" i="90" s="1"/>
  <c r="AO215" i="90" s="1"/>
  <c r="BG69" i="90"/>
  <c r="AA69" i="90" s="1"/>
  <c r="AQ69" i="90" s="1"/>
  <c r="BD27" i="90"/>
  <c r="X27" i="90" s="1"/>
  <c r="AN27" i="90" s="1"/>
  <c r="BG222" i="90"/>
  <c r="AA222" i="90" s="1"/>
  <c r="AQ222" i="90" s="1"/>
  <c r="BG204" i="90"/>
  <c r="AA204" i="90" s="1"/>
  <c r="AQ204" i="90" s="1"/>
  <c r="BG191" i="90"/>
  <c r="AA191" i="90" s="1"/>
  <c r="AQ191" i="90" s="1"/>
  <c r="BG175" i="90"/>
  <c r="AA175" i="90" s="1"/>
  <c r="AQ175" i="90" s="1"/>
  <c r="BG159" i="90"/>
  <c r="AA159" i="90" s="1"/>
  <c r="AQ159" i="90" s="1"/>
  <c r="BG143" i="90"/>
  <c r="AA143" i="90" s="1"/>
  <c r="AQ143" i="90" s="1"/>
  <c r="BG127" i="90"/>
  <c r="AA127" i="90" s="1"/>
  <c r="AQ127" i="90" s="1"/>
  <c r="BG111" i="90"/>
  <c r="AA111" i="90" s="1"/>
  <c r="AQ111" i="90" s="1"/>
  <c r="BG95" i="90"/>
  <c r="AA95" i="90" s="1"/>
  <c r="AQ95" i="90" s="1"/>
  <c r="BG84" i="90"/>
  <c r="AA84" i="90" s="1"/>
  <c r="AQ84" i="90" s="1"/>
  <c r="BG47" i="90"/>
  <c r="AA47" i="90" s="1"/>
  <c r="AQ47" i="90" s="1"/>
  <c r="BG31" i="90"/>
  <c r="AA31" i="90" s="1"/>
  <c r="AQ31" i="90" s="1"/>
  <c r="AY227" i="90"/>
  <c r="S227" i="90" s="1"/>
  <c r="AI227" i="90" s="1"/>
  <c r="BE193" i="90"/>
  <c r="Y193" i="90" s="1"/>
  <c r="AO193" i="90" s="1"/>
  <c r="BE212" i="90"/>
  <c r="Y212" i="90" s="1"/>
  <c r="AO212" i="90" s="1"/>
  <c r="BG210" i="90"/>
  <c r="AA210" i="90" s="1"/>
  <c r="AQ210" i="90" s="1"/>
  <c r="BG173" i="90"/>
  <c r="AA173" i="90" s="1"/>
  <c r="AQ173" i="90" s="1"/>
  <c r="BD207" i="90"/>
  <c r="X207" i="90" s="1"/>
  <c r="AN207" i="90" s="1"/>
  <c r="BG216" i="90"/>
  <c r="AA216" i="90" s="1"/>
  <c r="AQ216" i="90" s="1"/>
  <c r="BG200" i="90"/>
  <c r="AA200" i="90" s="1"/>
  <c r="AQ200" i="90" s="1"/>
  <c r="BG187" i="90"/>
  <c r="AA187" i="90" s="1"/>
  <c r="AQ187" i="90" s="1"/>
  <c r="BG155" i="90"/>
  <c r="AA155" i="90" s="1"/>
  <c r="AQ155" i="90" s="1"/>
  <c r="BG139" i="90"/>
  <c r="AA139" i="90" s="1"/>
  <c r="AQ139" i="90" s="1"/>
  <c r="BG123" i="90"/>
  <c r="AA123" i="90" s="1"/>
  <c r="AQ123" i="90" s="1"/>
  <c r="BG107" i="90"/>
  <c r="AA107" i="90" s="1"/>
  <c r="AQ107" i="90" s="1"/>
  <c r="BG91" i="90"/>
  <c r="AA91" i="90" s="1"/>
  <c r="AQ91" i="90" s="1"/>
  <c r="BG59" i="90"/>
  <c r="AA59" i="90" s="1"/>
  <c r="AQ59" i="90" s="1"/>
  <c r="BG43" i="90"/>
  <c r="AA43" i="90" s="1"/>
  <c r="AQ43" i="90" s="1"/>
  <c r="BG27" i="90"/>
  <c r="AA27" i="90" s="1"/>
  <c r="AQ27" i="90" s="1"/>
  <c r="BE177" i="90"/>
  <c r="Y177" i="90" s="1"/>
  <c r="AO177" i="90" s="1"/>
  <c r="BE181" i="90"/>
  <c r="Y181" i="90" s="1"/>
  <c r="AO181" i="90" s="1"/>
  <c r="BE185" i="90"/>
  <c r="Y185" i="90" s="1"/>
  <c r="AO185" i="90" s="1"/>
  <c r="BE189" i="90"/>
  <c r="Y189" i="90" s="1"/>
  <c r="AO189" i="90" s="1"/>
  <c r="BE197" i="90"/>
  <c r="Y197" i="90" s="1"/>
  <c r="AO197" i="90" s="1"/>
  <c r="BE201" i="90"/>
  <c r="Y201" i="90" s="1"/>
  <c r="AO201" i="90" s="1"/>
  <c r="BE205" i="90"/>
  <c r="Y205" i="90" s="1"/>
  <c r="AO205" i="90" s="1"/>
  <c r="BG221" i="90"/>
  <c r="AA221" i="90" s="1"/>
  <c r="AQ221" i="90" s="1"/>
  <c r="BG203" i="90"/>
  <c r="AA203" i="90" s="1"/>
  <c r="AQ203" i="90" s="1"/>
  <c r="BI85" i="90"/>
  <c r="AC85" i="90" s="1"/>
  <c r="AS85" i="90" s="1"/>
  <c r="BI89" i="90"/>
  <c r="AC89" i="90" s="1"/>
  <c r="AS89" i="90" s="1"/>
  <c r="BI93" i="90"/>
  <c r="AC93" i="90" s="1"/>
  <c r="AS93" i="90" s="1"/>
  <c r="BI97" i="90"/>
  <c r="AC97" i="90" s="1"/>
  <c r="AS97" i="90" s="1"/>
  <c r="BI101" i="90"/>
  <c r="AC101" i="90" s="1"/>
  <c r="AS101" i="90" s="1"/>
  <c r="BI105" i="90"/>
  <c r="AC105" i="90" s="1"/>
  <c r="AS105" i="90" s="1"/>
  <c r="BI109" i="90"/>
  <c r="AC109" i="90" s="1"/>
  <c r="AS109" i="90" s="1"/>
  <c r="BI113" i="90"/>
  <c r="AC113" i="90" s="1"/>
  <c r="AS113" i="90" s="1"/>
  <c r="BI117" i="90"/>
  <c r="AC117" i="90" s="1"/>
  <c r="AS117" i="90" s="1"/>
  <c r="BI121" i="90"/>
  <c r="AC121" i="90" s="1"/>
  <c r="AS121" i="90" s="1"/>
  <c r="BI125" i="90"/>
  <c r="AC125" i="90" s="1"/>
  <c r="AS125" i="90" s="1"/>
  <c r="BI129" i="90"/>
  <c r="AC129" i="90" s="1"/>
  <c r="AS129" i="90" s="1"/>
  <c r="BI133" i="90"/>
  <c r="AC133" i="90" s="1"/>
  <c r="AS133" i="90" s="1"/>
  <c r="BI189" i="90"/>
  <c r="AC189" i="90" s="1"/>
  <c r="AS189" i="90" s="1"/>
  <c r="BI208" i="90"/>
  <c r="AC208" i="90" s="1"/>
  <c r="AS208" i="90" s="1"/>
  <c r="BI216" i="90"/>
  <c r="AC216" i="90" s="1"/>
  <c r="AS216" i="90" s="1"/>
  <c r="BI220" i="90"/>
  <c r="AC220" i="90" s="1"/>
  <c r="AS220" i="90" s="1"/>
  <c r="BG213" i="90"/>
  <c r="AA213" i="90" s="1"/>
  <c r="AQ213" i="90" s="1"/>
  <c r="BG207" i="90"/>
  <c r="AA207" i="90" s="1"/>
  <c r="AQ207" i="90" s="1"/>
  <c r="BG183" i="90"/>
  <c r="AA183" i="90" s="1"/>
  <c r="AQ183" i="90" s="1"/>
  <c r="BG151" i="90"/>
  <c r="AA151" i="90" s="1"/>
  <c r="AQ151" i="90" s="1"/>
  <c r="BG135" i="90"/>
  <c r="AA135" i="90" s="1"/>
  <c r="AQ135" i="90" s="1"/>
  <c r="BG119" i="90"/>
  <c r="AA119" i="90" s="1"/>
  <c r="AQ119" i="90" s="1"/>
  <c r="BG103" i="90"/>
  <c r="AA103" i="90" s="1"/>
  <c r="AQ103" i="90" s="1"/>
  <c r="BG87" i="90"/>
  <c r="AA87" i="90" s="1"/>
  <c r="AQ87" i="90" s="1"/>
  <c r="BG70" i="90"/>
  <c r="AA70" i="90" s="1"/>
  <c r="AQ70" i="90" s="1"/>
  <c r="BG55" i="90"/>
  <c r="AA55" i="90" s="1"/>
  <c r="AQ55" i="90" s="1"/>
  <c r="BG39" i="90"/>
  <c r="AA39" i="90" s="1"/>
  <c r="AQ39" i="90" s="1"/>
  <c r="BG215" i="90"/>
  <c r="AA215" i="90" s="1"/>
  <c r="AQ215" i="90" s="1"/>
  <c r="BG199" i="90"/>
  <c r="AA199" i="90" s="1"/>
  <c r="AQ199" i="90" s="1"/>
  <c r="BD87" i="90"/>
  <c r="X87" i="90" s="1"/>
  <c r="AN87" i="90" s="1"/>
  <c r="BI70" i="90"/>
  <c r="AC70" i="90" s="1"/>
  <c r="AS70" i="90" s="1"/>
  <c r="BI136" i="90"/>
  <c r="AC136" i="90" s="1"/>
  <c r="AS136" i="90" s="1"/>
  <c r="BI140" i="90"/>
  <c r="AC140" i="90" s="1"/>
  <c r="AS140" i="90" s="1"/>
  <c r="BI144" i="90"/>
  <c r="AC144" i="90" s="1"/>
  <c r="AS144" i="90" s="1"/>
  <c r="BI147" i="90"/>
  <c r="AC147" i="90" s="1"/>
  <c r="AS147" i="90" s="1"/>
  <c r="BI151" i="90"/>
  <c r="AC151" i="90" s="1"/>
  <c r="AS151" i="90" s="1"/>
  <c r="BI155" i="90"/>
  <c r="AC155" i="90" s="1"/>
  <c r="AS155" i="90" s="1"/>
  <c r="BI159" i="90"/>
  <c r="AC159" i="90" s="1"/>
  <c r="AS159" i="90" s="1"/>
  <c r="BI165" i="90"/>
  <c r="AC165" i="90" s="1"/>
  <c r="AS165" i="90" s="1"/>
  <c r="BI169" i="90"/>
  <c r="AC169" i="90" s="1"/>
  <c r="AS169" i="90" s="1"/>
  <c r="BI176" i="90"/>
  <c r="AC176" i="90" s="1"/>
  <c r="AS176" i="90" s="1"/>
  <c r="BI180" i="90"/>
  <c r="AC180" i="90" s="1"/>
  <c r="AS180" i="90" s="1"/>
  <c r="BI184" i="90"/>
  <c r="AC184" i="90" s="1"/>
  <c r="AS184" i="90" s="1"/>
  <c r="BI192" i="90"/>
  <c r="AC192" i="90" s="1"/>
  <c r="AS192" i="90" s="1"/>
  <c r="BI214" i="90"/>
  <c r="AC214" i="90" s="1"/>
  <c r="AS214" i="90" s="1"/>
  <c r="BD103" i="90"/>
  <c r="X103" i="90" s="1"/>
  <c r="AN103" i="90" s="1"/>
  <c r="AY225" i="90"/>
  <c r="S225" i="90" s="1"/>
  <c r="AI225" i="90" s="1"/>
  <c r="AY210" i="90"/>
  <c r="S210" i="90" s="1"/>
  <c r="AI210" i="90" s="1"/>
  <c r="AY194" i="90"/>
  <c r="S194" i="90" s="1"/>
  <c r="AI194" i="90" s="1"/>
  <c r="AY178" i="90"/>
  <c r="S178" i="90" s="1"/>
  <c r="AI178" i="90" s="1"/>
  <c r="AY176" i="90"/>
  <c r="S176" i="90" s="1"/>
  <c r="AI176" i="90" s="1"/>
  <c r="AY146" i="90"/>
  <c r="S146" i="90" s="1"/>
  <c r="AI146" i="90" s="1"/>
  <c r="AY130" i="90"/>
  <c r="S130" i="90" s="1"/>
  <c r="AI130" i="90" s="1"/>
  <c r="AY114" i="90"/>
  <c r="S114" i="90" s="1"/>
  <c r="AI114" i="90" s="1"/>
  <c r="AY98" i="90"/>
  <c r="S98" i="90" s="1"/>
  <c r="AI98" i="90" s="1"/>
  <c r="AY82" i="90"/>
  <c r="S82" i="90" s="1"/>
  <c r="AI82" i="90" s="1"/>
  <c r="AY62" i="90"/>
  <c r="S62" i="90" s="1"/>
  <c r="AI62" i="90" s="1"/>
  <c r="AY46" i="90"/>
  <c r="S46" i="90" s="1"/>
  <c r="AI46" i="90" s="1"/>
  <c r="AY30" i="90"/>
  <c r="S30" i="90" s="1"/>
  <c r="AI30" i="90" s="1"/>
  <c r="BH68" i="90"/>
  <c r="AB68" i="90" s="1"/>
  <c r="AR68" i="90" s="1"/>
  <c r="BH93" i="90"/>
  <c r="AB93" i="90" s="1"/>
  <c r="AR93" i="90" s="1"/>
  <c r="BH97" i="90"/>
  <c r="AB97" i="90" s="1"/>
  <c r="AR97" i="90" s="1"/>
  <c r="BH101" i="90"/>
  <c r="AB101" i="90" s="1"/>
  <c r="AR101" i="90" s="1"/>
  <c r="BH105" i="90"/>
  <c r="AB105" i="90" s="1"/>
  <c r="AR105" i="90" s="1"/>
  <c r="BH109" i="90"/>
  <c r="AB109" i="90" s="1"/>
  <c r="AR109" i="90" s="1"/>
  <c r="BH113" i="90"/>
  <c r="AB113" i="90" s="1"/>
  <c r="AR113" i="90" s="1"/>
  <c r="BH156" i="90"/>
  <c r="AB156" i="90" s="1"/>
  <c r="AR156" i="90" s="1"/>
  <c r="BH160" i="90"/>
  <c r="AB160" i="90" s="1"/>
  <c r="AR160" i="90" s="1"/>
  <c r="BH165" i="90"/>
  <c r="AB165" i="90" s="1"/>
  <c r="AR165" i="90" s="1"/>
  <c r="BH169" i="90"/>
  <c r="AB169" i="90" s="1"/>
  <c r="AR169" i="90" s="1"/>
  <c r="BH177" i="90"/>
  <c r="AB177" i="90" s="1"/>
  <c r="AR177" i="90" s="1"/>
  <c r="BH181" i="90"/>
  <c r="AB181" i="90" s="1"/>
  <c r="AR181" i="90" s="1"/>
  <c r="BH185" i="90"/>
  <c r="AB185" i="90" s="1"/>
  <c r="AR185" i="90" s="1"/>
  <c r="BH189" i="90"/>
  <c r="AB189" i="90" s="1"/>
  <c r="AR189" i="90" s="1"/>
  <c r="BH205" i="90"/>
  <c r="AB205" i="90" s="1"/>
  <c r="AR205" i="90" s="1"/>
  <c r="BH221" i="90"/>
  <c r="AB221" i="90" s="1"/>
  <c r="AR221" i="90" s="1"/>
  <c r="BF29" i="90"/>
  <c r="Z29" i="90" s="1"/>
  <c r="AP29" i="90" s="1"/>
  <c r="BF33" i="90"/>
  <c r="Z33" i="90" s="1"/>
  <c r="AP33" i="90" s="1"/>
  <c r="BF37" i="90"/>
  <c r="Z37" i="90" s="1"/>
  <c r="AP37" i="90" s="1"/>
  <c r="BF41" i="90"/>
  <c r="Z41" i="90" s="1"/>
  <c r="AP41" i="90" s="1"/>
  <c r="BF45" i="90"/>
  <c r="Z45" i="90" s="1"/>
  <c r="AP45" i="90" s="1"/>
  <c r="BF49" i="90"/>
  <c r="Z49" i="90" s="1"/>
  <c r="AP49" i="90" s="1"/>
  <c r="BF53" i="90"/>
  <c r="Z53" i="90" s="1"/>
  <c r="AP53" i="90" s="1"/>
  <c r="BF57" i="90"/>
  <c r="Z57" i="90" s="1"/>
  <c r="AP57" i="90" s="1"/>
  <c r="BF61" i="90"/>
  <c r="Z61" i="90" s="1"/>
  <c r="AP61" i="90" s="1"/>
  <c r="BF64" i="90"/>
  <c r="Z64" i="90" s="1"/>
  <c r="AP64" i="90" s="1"/>
  <c r="BF68" i="90"/>
  <c r="Z68" i="90" s="1"/>
  <c r="AP68" i="90" s="1"/>
  <c r="BF72" i="90"/>
  <c r="Z72" i="90" s="1"/>
  <c r="AP72" i="90" s="1"/>
  <c r="BF76" i="90"/>
  <c r="Z76" i="90" s="1"/>
  <c r="AP76" i="90" s="1"/>
  <c r="BF80" i="90"/>
  <c r="Z80" i="90" s="1"/>
  <c r="AP80" i="90" s="1"/>
  <c r="BF85" i="90"/>
  <c r="Z85" i="90" s="1"/>
  <c r="AP85" i="90" s="1"/>
  <c r="BF89" i="90"/>
  <c r="Z89" i="90" s="1"/>
  <c r="AP89" i="90" s="1"/>
  <c r="BF93" i="90"/>
  <c r="Z93" i="90" s="1"/>
  <c r="AP93" i="90" s="1"/>
  <c r="BF97" i="90"/>
  <c r="Z97" i="90" s="1"/>
  <c r="AP97" i="90" s="1"/>
  <c r="BF101" i="90"/>
  <c r="Z101" i="90" s="1"/>
  <c r="AP101" i="90" s="1"/>
  <c r="BF105" i="90"/>
  <c r="Z105" i="90" s="1"/>
  <c r="AP105" i="90" s="1"/>
  <c r="BF109" i="90"/>
  <c r="Z109" i="90" s="1"/>
  <c r="AP109" i="90" s="1"/>
  <c r="BF113" i="90"/>
  <c r="Z113" i="90" s="1"/>
  <c r="AP113" i="90" s="1"/>
  <c r="BF117" i="90"/>
  <c r="Z117" i="90" s="1"/>
  <c r="AP117" i="90" s="1"/>
  <c r="BF121" i="90"/>
  <c r="Z121" i="90" s="1"/>
  <c r="AP121" i="90" s="1"/>
  <c r="BF125" i="90"/>
  <c r="Z125" i="90" s="1"/>
  <c r="AP125" i="90" s="1"/>
  <c r="BF129" i="90"/>
  <c r="Z129" i="90" s="1"/>
  <c r="AP129" i="90" s="1"/>
  <c r="BF133" i="90"/>
  <c r="Z133" i="90" s="1"/>
  <c r="AP133" i="90" s="1"/>
  <c r="BF137" i="90"/>
  <c r="Z137" i="90" s="1"/>
  <c r="AP137" i="90" s="1"/>
  <c r="BF141" i="90"/>
  <c r="Z141" i="90" s="1"/>
  <c r="AP141" i="90" s="1"/>
  <c r="BF146" i="90"/>
  <c r="Z146" i="90" s="1"/>
  <c r="AP146" i="90" s="1"/>
  <c r="BF148" i="90"/>
  <c r="Z148" i="90" s="1"/>
  <c r="AP148" i="90" s="1"/>
  <c r="BF153" i="90"/>
  <c r="Z153" i="90" s="1"/>
  <c r="AP153" i="90" s="1"/>
  <c r="BF157" i="90"/>
  <c r="Z157" i="90" s="1"/>
  <c r="AP157" i="90" s="1"/>
  <c r="BF161" i="90"/>
  <c r="Z161" i="90" s="1"/>
  <c r="AP161" i="90" s="1"/>
  <c r="BF164" i="90"/>
  <c r="Z164" i="90" s="1"/>
  <c r="AP164" i="90" s="1"/>
  <c r="BF168" i="90"/>
  <c r="Z168" i="90" s="1"/>
  <c r="AP168" i="90" s="1"/>
  <c r="BF172" i="90"/>
  <c r="Z172" i="90" s="1"/>
  <c r="AP172" i="90" s="1"/>
  <c r="BF177" i="90"/>
  <c r="Z177" i="90" s="1"/>
  <c r="AP177" i="90" s="1"/>
  <c r="BF181" i="90"/>
  <c r="Z181" i="90" s="1"/>
  <c r="AP181" i="90" s="1"/>
  <c r="BF185" i="90"/>
  <c r="Z185" i="90" s="1"/>
  <c r="AP185" i="90" s="1"/>
  <c r="BF189" i="90"/>
  <c r="Z189" i="90" s="1"/>
  <c r="AP189" i="90" s="1"/>
  <c r="BF193" i="90"/>
  <c r="Z193" i="90" s="1"/>
  <c r="AP193" i="90" s="1"/>
  <c r="BF197" i="90"/>
  <c r="Z197" i="90" s="1"/>
  <c r="AP197" i="90" s="1"/>
  <c r="BF198" i="90"/>
  <c r="Z198" i="90" s="1"/>
  <c r="AP198" i="90" s="1"/>
  <c r="BF202" i="90"/>
  <c r="Z202" i="90" s="1"/>
  <c r="AP202" i="90" s="1"/>
  <c r="BF208" i="90"/>
  <c r="Z208" i="90" s="1"/>
  <c r="AP208" i="90" s="1"/>
  <c r="BF211" i="90"/>
  <c r="Z211" i="90" s="1"/>
  <c r="AP211" i="90" s="1"/>
  <c r="BF215" i="90"/>
  <c r="Z215" i="90" s="1"/>
  <c r="AP215" i="90" s="1"/>
  <c r="BD168" i="90"/>
  <c r="X168" i="90" s="1"/>
  <c r="AN168" i="90" s="1"/>
  <c r="BD150" i="90"/>
  <c r="X150" i="90" s="1"/>
  <c r="AN150" i="90" s="1"/>
  <c r="BD117" i="90"/>
  <c r="X117" i="90" s="1"/>
  <c r="AN117" i="90" s="1"/>
  <c r="BD102" i="90"/>
  <c r="X102" i="90" s="1"/>
  <c r="AN102" i="90" s="1"/>
  <c r="BD89" i="90"/>
  <c r="X89" i="90" s="1"/>
  <c r="AN89" i="90" s="1"/>
  <c r="BD61" i="90"/>
  <c r="X61" i="90" s="1"/>
  <c r="AN61" i="90" s="1"/>
  <c r="BD45" i="90"/>
  <c r="X45" i="90" s="1"/>
  <c r="AN45" i="90" s="1"/>
  <c r="AY226" i="90"/>
  <c r="S226" i="90" s="1"/>
  <c r="AI226" i="90" s="1"/>
  <c r="AY209" i="90"/>
  <c r="S209" i="90" s="1"/>
  <c r="AI209" i="90" s="1"/>
  <c r="AY193" i="90"/>
  <c r="S193" i="90" s="1"/>
  <c r="AI193" i="90" s="1"/>
  <c r="AY177" i="90"/>
  <c r="S177" i="90" s="1"/>
  <c r="AI177" i="90" s="1"/>
  <c r="AY161" i="90"/>
  <c r="S161" i="90" s="1"/>
  <c r="AI161" i="90" s="1"/>
  <c r="AY145" i="90"/>
  <c r="S145" i="90" s="1"/>
  <c r="AI145" i="90" s="1"/>
  <c r="AY129" i="90"/>
  <c r="S129" i="90" s="1"/>
  <c r="AI129" i="90" s="1"/>
  <c r="AY113" i="90"/>
  <c r="S113" i="90" s="1"/>
  <c r="AI113" i="90" s="1"/>
  <c r="AY97" i="90"/>
  <c r="S97" i="90" s="1"/>
  <c r="AI97" i="90" s="1"/>
  <c r="AY81" i="90"/>
  <c r="S81" i="90" s="1"/>
  <c r="AI81" i="90" s="1"/>
  <c r="AY61" i="90"/>
  <c r="S61" i="90" s="1"/>
  <c r="AI61" i="90" s="1"/>
  <c r="AY45" i="90"/>
  <c r="S45" i="90" s="1"/>
  <c r="AI45" i="90" s="1"/>
  <c r="AY29" i="90"/>
  <c r="S29" i="90" s="1"/>
  <c r="AI29" i="90" s="1"/>
  <c r="BC70" i="90"/>
  <c r="W70" i="90" s="1"/>
  <c r="AM70" i="90" s="1"/>
  <c r="BC30" i="90"/>
  <c r="W30" i="90" s="1"/>
  <c r="AM30" i="90" s="1"/>
  <c r="BC34" i="90"/>
  <c r="W34" i="90" s="1"/>
  <c r="AM34" i="90" s="1"/>
  <c r="BC38" i="90"/>
  <c r="W38" i="90" s="1"/>
  <c r="AM38" i="90" s="1"/>
  <c r="BC42" i="90"/>
  <c r="W42" i="90" s="1"/>
  <c r="AM42" i="90" s="1"/>
  <c r="BC46" i="90"/>
  <c r="W46" i="90" s="1"/>
  <c r="AM46" i="90" s="1"/>
  <c r="BC50" i="90"/>
  <c r="W50" i="90" s="1"/>
  <c r="AM50" i="90" s="1"/>
  <c r="BC54" i="90"/>
  <c r="W54" i="90" s="1"/>
  <c r="AM54" i="90" s="1"/>
  <c r="BC58" i="90"/>
  <c r="W58" i="90" s="1"/>
  <c r="AM58" i="90" s="1"/>
  <c r="BC62" i="90"/>
  <c r="W62" i="90" s="1"/>
  <c r="AM62" i="90" s="1"/>
  <c r="BC65" i="90"/>
  <c r="W65" i="90" s="1"/>
  <c r="AM65" i="90" s="1"/>
  <c r="BC73" i="90"/>
  <c r="W73" i="90" s="1"/>
  <c r="AM73" i="90" s="1"/>
  <c r="BC77" i="90"/>
  <c r="W77" i="90" s="1"/>
  <c r="AM77" i="90" s="1"/>
  <c r="BC81" i="90"/>
  <c r="W81" i="90" s="1"/>
  <c r="AM81" i="90" s="1"/>
  <c r="BC85" i="90"/>
  <c r="W85" i="90" s="1"/>
  <c r="AM85" i="90" s="1"/>
  <c r="BC89" i="90"/>
  <c r="W89" i="90" s="1"/>
  <c r="AM89" i="90" s="1"/>
  <c r="BC93" i="90"/>
  <c r="W93" i="90" s="1"/>
  <c r="AM93" i="90" s="1"/>
  <c r="BC97" i="90"/>
  <c r="W97" i="90" s="1"/>
  <c r="AM97" i="90" s="1"/>
  <c r="BC101" i="90"/>
  <c r="W101" i="90" s="1"/>
  <c r="AM101" i="90" s="1"/>
  <c r="BC105" i="90"/>
  <c r="W105" i="90" s="1"/>
  <c r="AM105" i="90" s="1"/>
  <c r="BC109" i="90"/>
  <c r="W109" i="90" s="1"/>
  <c r="AM109" i="90" s="1"/>
  <c r="BC113" i="90"/>
  <c r="W113" i="90" s="1"/>
  <c r="AM113" i="90" s="1"/>
  <c r="BC117" i="90"/>
  <c r="W117" i="90" s="1"/>
  <c r="AM117" i="90" s="1"/>
  <c r="BC121" i="90"/>
  <c r="W121" i="90" s="1"/>
  <c r="AM121" i="90" s="1"/>
  <c r="BC125" i="90"/>
  <c r="W125" i="90" s="1"/>
  <c r="AM125" i="90" s="1"/>
  <c r="BC129" i="90"/>
  <c r="W129" i="90" s="1"/>
  <c r="AM129" i="90" s="1"/>
  <c r="BC133" i="90"/>
  <c r="W133" i="90" s="1"/>
  <c r="AM133" i="90" s="1"/>
  <c r="BC137" i="90"/>
  <c r="W137" i="90" s="1"/>
  <c r="AM137" i="90" s="1"/>
  <c r="BC141" i="90"/>
  <c r="W141" i="90" s="1"/>
  <c r="AM141" i="90" s="1"/>
  <c r="BC145" i="90"/>
  <c r="W145" i="90" s="1"/>
  <c r="AM145" i="90" s="1"/>
  <c r="BC149" i="90"/>
  <c r="W149" i="90" s="1"/>
  <c r="AM149" i="90" s="1"/>
  <c r="BC153" i="90"/>
  <c r="W153" i="90" s="1"/>
  <c r="AM153" i="90" s="1"/>
  <c r="BC157" i="90"/>
  <c r="W157" i="90" s="1"/>
  <c r="AM157" i="90" s="1"/>
  <c r="BC161" i="90"/>
  <c r="W161" i="90" s="1"/>
  <c r="AM161" i="90" s="1"/>
  <c r="BC163" i="90"/>
  <c r="W163" i="90" s="1"/>
  <c r="AM163" i="90" s="1"/>
  <c r="BC167" i="90"/>
  <c r="W167" i="90" s="1"/>
  <c r="AM167" i="90" s="1"/>
  <c r="BC171" i="90"/>
  <c r="W171" i="90" s="1"/>
  <c r="AM171" i="90" s="1"/>
  <c r="BC177" i="90"/>
  <c r="W177" i="90" s="1"/>
  <c r="AM177" i="90" s="1"/>
  <c r="BC181" i="90"/>
  <c r="W181" i="90" s="1"/>
  <c r="AM181" i="90" s="1"/>
  <c r="BC185" i="90"/>
  <c r="W185" i="90" s="1"/>
  <c r="AM185" i="90" s="1"/>
  <c r="BC189" i="90"/>
  <c r="W189" i="90" s="1"/>
  <c r="AM189" i="90" s="1"/>
  <c r="BC193" i="90"/>
  <c r="W193" i="90" s="1"/>
  <c r="AM193" i="90" s="1"/>
  <c r="BC197" i="90"/>
  <c r="W197" i="90" s="1"/>
  <c r="AM197" i="90" s="1"/>
  <c r="BC201" i="90"/>
  <c r="W201" i="90" s="1"/>
  <c r="AM201" i="90" s="1"/>
  <c r="BC205" i="90"/>
  <c r="W205" i="90" s="1"/>
  <c r="AM205" i="90" s="1"/>
  <c r="BC209" i="90"/>
  <c r="W209" i="90" s="1"/>
  <c r="AM209" i="90" s="1"/>
  <c r="BC213" i="90"/>
  <c r="W213" i="90" s="1"/>
  <c r="AM213" i="90" s="1"/>
  <c r="BC217" i="90"/>
  <c r="W217" i="90" s="1"/>
  <c r="AM217" i="90" s="1"/>
  <c r="BC221" i="90"/>
  <c r="W221" i="90" s="1"/>
  <c r="AM221" i="90" s="1"/>
  <c r="BC225" i="90"/>
  <c r="W225" i="90" s="1"/>
  <c r="AM225" i="90" s="1"/>
  <c r="BA28" i="90"/>
  <c r="U28" i="90" s="1"/>
  <c r="AK28" i="90" s="1"/>
  <c r="BA32" i="90"/>
  <c r="U32" i="90" s="1"/>
  <c r="AK32" i="90" s="1"/>
  <c r="BA36" i="90"/>
  <c r="U36" i="90" s="1"/>
  <c r="AK36" i="90" s="1"/>
  <c r="BA40" i="90"/>
  <c r="U40" i="90" s="1"/>
  <c r="AK40" i="90" s="1"/>
  <c r="BA44" i="90"/>
  <c r="U44" i="90" s="1"/>
  <c r="AK44" i="90" s="1"/>
  <c r="BA48" i="90"/>
  <c r="U48" i="90" s="1"/>
  <c r="AK48" i="90" s="1"/>
  <c r="BA52" i="90"/>
  <c r="U52" i="90" s="1"/>
  <c r="AK52" i="90" s="1"/>
  <c r="BA56" i="90"/>
  <c r="U56" i="90" s="1"/>
  <c r="AK56" i="90" s="1"/>
  <c r="BA60" i="90"/>
  <c r="U60" i="90" s="1"/>
  <c r="AK60" i="90" s="1"/>
  <c r="BA63" i="90"/>
  <c r="U63" i="90" s="1"/>
  <c r="AK63" i="90" s="1"/>
  <c r="BA87" i="90"/>
  <c r="U87" i="90" s="1"/>
  <c r="AK87" i="90" s="1"/>
  <c r="BA91" i="90"/>
  <c r="U91" i="90" s="1"/>
  <c r="AK91" i="90" s="1"/>
  <c r="BA68" i="90"/>
  <c r="U68" i="90" s="1"/>
  <c r="AK68" i="90" s="1"/>
  <c r="BA72" i="90"/>
  <c r="U72" i="90" s="1"/>
  <c r="AK72" i="90" s="1"/>
  <c r="BA76" i="90"/>
  <c r="U76" i="90" s="1"/>
  <c r="AK76" i="90" s="1"/>
  <c r="BA80" i="90"/>
  <c r="U80" i="90" s="1"/>
  <c r="AK80" i="90" s="1"/>
  <c r="BA92" i="90"/>
  <c r="U92" i="90" s="1"/>
  <c r="AK92" i="90" s="1"/>
  <c r="BA96" i="90"/>
  <c r="U96" i="90" s="1"/>
  <c r="AK96" i="90" s="1"/>
  <c r="BA100" i="90"/>
  <c r="U100" i="90" s="1"/>
  <c r="AK100" i="90" s="1"/>
  <c r="BA104" i="90"/>
  <c r="U104" i="90" s="1"/>
  <c r="AK104" i="90" s="1"/>
  <c r="BA108" i="90"/>
  <c r="U108" i="90" s="1"/>
  <c r="AK108" i="90" s="1"/>
  <c r="BA112" i="90"/>
  <c r="U112" i="90" s="1"/>
  <c r="AK112" i="90" s="1"/>
  <c r="BA116" i="90"/>
  <c r="U116" i="90" s="1"/>
  <c r="AK116" i="90" s="1"/>
  <c r="BA120" i="90"/>
  <c r="U120" i="90" s="1"/>
  <c r="AK120" i="90" s="1"/>
  <c r="BA124" i="90"/>
  <c r="U124" i="90" s="1"/>
  <c r="AK124" i="90" s="1"/>
  <c r="BA128" i="90"/>
  <c r="U128" i="90" s="1"/>
  <c r="AK128" i="90" s="1"/>
  <c r="BA132" i="90"/>
  <c r="U132" i="90" s="1"/>
  <c r="AK132" i="90" s="1"/>
  <c r="BA135" i="90"/>
  <c r="U135" i="90" s="1"/>
  <c r="AK135" i="90" s="1"/>
  <c r="BA139" i="90"/>
  <c r="U139" i="90" s="1"/>
  <c r="AK139" i="90" s="1"/>
  <c r="BA143" i="90"/>
  <c r="U143" i="90" s="1"/>
  <c r="AK143" i="90" s="1"/>
  <c r="BA166" i="90"/>
  <c r="U166" i="90" s="1"/>
  <c r="AK166" i="90" s="1"/>
  <c r="BA147" i="90"/>
  <c r="U147" i="90" s="1"/>
  <c r="AK147" i="90" s="1"/>
  <c r="BA151" i="90"/>
  <c r="U151" i="90" s="1"/>
  <c r="AK151" i="90" s="1"/>
  <c r="BA155" i="90"/>
  <c r="U155" i="90" s="1"/>
  <c r="AK155" i="90" s="1"/>
  <c r="BA159" i="90"/>
  <c r="U159" i="90" s="1"/>
  <c r="AK159" i="90" s="1"/>
  <c r="BA168" i="90"/>
  <c r="U168" i="90" s="1"/>
  <c r="AK168" i="90" s="1"/>
  <c r="BA172" i="90"/>
  <c r="U172" i="90" s="1"/>
  <c r="AK172" i="90" s="1"/>
  <c r="BA175" i="90"/>
  <c r="U175" i="90" s="1"/>
  <c r="AK175" i="90" s="1"/>
  <c r="BA179" i="90"/>
  <c r="U179" i="90" s="1"/>
  <c r="AK179" i="90" s="1"/>
  <c r="BA183" i="90"/>
  <c r="U183" i="90" s="1"/>
  <c r="AK183" i="90" s="1"/>
  <c r="BA188" i="90"/>
  <c r="U188" i="90" s="1"/>
  <c r="AK188" i="90" s="1"/>
  <c r="BA191" i="90"/>
  <c r="U191" i="90" s="1"/>
  <c r="AK191" i="90" s="1"/>
  <c r="BA196" i="90"/>
  <c r="U196" i="90" s="1"/>
  <c r="AK196" i="90" s="1"/>
  <c r="BA200" i="90"/>
  <c r="U200" i="90" s="1"/>
  <c r="AK200" i="90" s="1"/>
  <c r="BA204" i="90"/>
  <c r="U204" i="90" s="1"/>
  <c r="AK204" i="90" s="1"/>
  <c r="BA206" i="90"/>
  <c r="U206" i="90" s="1"/>
  <c r="AK206" i="90" s="1"/>
  <c r="BA210" i="90"/>
  <c r="U210" i="90" s="1"/>
  <c r="AK210" i="90" s="1"/>
  <c r="BJ29" i="90"/>
  <c r="AD29" i="90" s="1"/>
  <c r="AT29" i="90" s="1"/>
  <c r="BJ33" i="90"/>
  <c r="AD33" i="90" s="1"/>
  <c r="AT33" i="90" s="1"/>
  <c r="BJ37" i="90"/>
  <c r="AD37" i="90" s="1"/>
  <c r="AT37" i="90" s="1"/>
  <c r="BJ41" i="90"/>
  <c r="AD41" i="90" s="1"/>
  <c r="AT41" i="90" s="1"/>
  <c r="BJ45" i="90"/>
  <c r="AD45" i="90" s="1"/>
  <c r="AT45" i="90" s="1"/>
  <c r="BJ49" i="90"/>
  <c r="AD49" i="90" s="1"/>
  <c r="AT49" i="90" s="1"/>
  <c r="BJ53" i="90"/>
  <c r="AD53" i="90" s="1"/>
  <c r="AT53" i="90" s="1"/>
  <c r="BJ57" i="90"/>
  <c r="AD57" i="90" s="1"/>
  <c r="AT57" i="90" s="1"/>
  <c r="BJ61" i="90"/>
  <c r="AD61" i="90" s="1"/>
  <c r="AT61" i="90" s="1"/>
  <c r="BJ63" i="90"/>
  <c r="AD63" i="90" s="1"/>
  <c r="AT63" i="90" s="1"/>
  <c r="BJ67" i="90"/>
  <c r="AD67" i="90" s="1"/>
  <c r="AT67" i="90" s="1"/>
  <c r="BJ71" i="90"/>
  <c r="AD71" i="90" s="1"/>
  <c r="AT71" i="90" s="1"/>
  <c r="BJ75" i="90"/>
  <c r="AD75" i="90" s="1"/>
  <c r="AT75" i="90" s="1"/>
  <c r="BJ79" i="90"/>
  <c r="AD79" i="90" s="1"/>
  <c r="AT79" i="90" s="1"/>
  <c r="BJ83" i="90"/>
  <c r="AD83" i="90" s="1"/>
  <c r="AT83" i="90" s="1"/>
  <c r="BJ87" i="90"/>
  <c r="AD87" i="90" s="1"/>
  <c r="AT87" i="90" s="1"/>
  <c r="BJ91" i="90"/>
  <c r="AD91" i="90" s="1"/>
  <c r="AT91" i="90" s="1"/>
  <c r="BJ95" i="90"/>
  <c r="AD95" i="90" s="1"/>
  <c r="AT95" i="90" s="1"/>
  <c r="BJ99" i="90"/>
  <c r="AD99" i="90" s="1"/>
  <c r="AT99" i="90" s="1"/>
  <c r="BJ103" i="90"/>
  <c r="AD103" i="90" s="1"/>
  <c r="AT103" i="90" s="1"/>
  <c r="BJ107" i="90"/>
  <c r="AD107" i="90" s="1"/>
  <c r="AT107" i="90" s="1"/>
  <c r="BJ111" i="90"/>
  <c r="AD111" i="90" s="1"/>
  <c r="AT111" i="90" s="1"/>
  <c r="BJ115" i="90"/>
  <c r="AD115" i="90" s="1"/>
  <c r="AT115" i="90" s="1"/>
  <c r="BJ119" i="90"/>
  <c r="AD119" i="90" s="1"/>
  <c r="AT119" i="90" s="1"/>
  <c r="BJ123" i="90"/>
  <c r="AD123" i="90" s="1"/>
  <c r="AT123" i="90" s="1"/>
  <c r="BJ127" i="90"/>
  <c r="AD127" i="90" s="1"/>
  <c r="AT127" i="90" s="1"/>
  <c r="BJ131" i="90"/>
  <c r="AD131" i="90" s="1"/>
  <c r="AT131" i="90" s="1"/>
  <c r="BJ135" i="90"/>
  <c r="AD135" i="90" s="1"/>
  <c r="AT135" i="90" s="1"/>
  <c r="BJ139" i="90"/>
  <c r="AD139" i="90" s="1"/>
  <c r="AT139" i="90" s="1"/>
  <c r="BJ143" i="90"/>
  <c r="AD143" i="90" s="1"/>
  <c r="AT143" i="90" s="1"/>
  <c r="BJ149" i="90"/>
  <c r="AD149" i="90" s="1"/>
  <c r="AT149" i="90" s="1"/>
  <c r="BJ151" i="90"/>
  <c r="AD151" i="90" s="1"/>
  <c r="AT151" i="90" s="1"/>
  <c r="BJ155" i="90"/>
  <c r="AD155" i="90" s="1"/>
  <c r="AT155" i="90" s="1"/>
  <c r="BJ159" i="90"/>
  <c r="AD159" i="90" s="1"/>
  <c r="AT159" i="90" s="1"/>
  <c r="BJ163" i="90"/>
  <c r="AD163" i="90" s="1"/>
  <c r="AT163" i="90" s="1"/>
  <c r="BJ167" i="90"/>
  <c r="AD167" i="90" s="1"/>
  <c r="AT167" i="90" s="1"/>
  <c r="BJ171" i="90"/>
  <c r="AD171" i="90" s="1"/>
  <c r="AT171" i="90" s="1"/>
  <c r="BJ175" i="90"/>
  <c r="AD175" i="90" s="1"/>
  <c r="AT175" i="90" s="1"/>
  <c r="BJ179" i="90"/>
  <c r="AD179" i="90" s="1"/>
  <c r="AT179" i="90" s="1"/>
  <c r="BJ183" i="90"/>
  <c r="AD183" i="90" s="1"/>
  <c r="AT183" i="90" s="1"/>
  <c r="BJ186" i="90"/>
  <c r="AD186" i="90" s="1"/>
  <c r="AT186" i="90" s="1"/>
  <c r="BJ190" i="90"/>
  <c r="AD190" i="90" s="1"/>
  <c r="AT190" i="90" s="1"/>
  <c r="BJ194" i="90"/>
  <c r="AD194" i="90" s="1"/>
  <c r="AT194" i="90" s="1"/>
  <c r="BJ198" i="90"/>
  <c r="AD198" i="90" s="1"/>
  <c r="AT198" i="90" s="1"/>
  <c r="BJ202" i="90"/>
  <c r="AD202" i="90" s="1"/>
  <c r="AT202" i="90" s="1"/>
  <c r="BJ206" i="90"/>
  <c r="AD206" i="90" s="1"/>
  <c r="AT206" i="90" s="1"/>
  <c r="BJ219" i="90"/>
  <c r="AD219" i="90" s="1"/>
  <c r="AT219" i="90" s="1"/>
  <c r="BJ212" i="90"/>
  <c r="AD212" i="90" s="1"/>
  <c r="AT212" i="90" s="1"/>
  <c r="BJ217" i="90"/>
  <c r="AD217" i="90" s="1"/>
  <c r="AT217" i="90" s="1"/>
  <c r="BJ221" i="90"/>
  <c r="AD221" i="90" s="1"/>
  <c r="AT221" i="90" s="1"/>
  <c r="BJ227" i="90"/>
  <c r="AD227" i="90" s="1"/>
  <c r="AT227" i="90" s="1"/>
  <c r="BD222" i="90"/>
  <c r="X222" i="90" s="1"/>
  <c r="AN222" i="90" s="1"/>
  <c r="BD208" i="90"/>
  <c r="X208" i="90" s="1"/>
  <c r="AN208" i="90" s="1"/>
  <c r="BD190" i="90"/>
  <c r="X190" i="90" s="1"/>
  <c r="AN190" i="90" s="1"/>
  <c r="BD175" i="90"/>
  <c r="X175" i="90" s="1"/>
  <c r="AN175" i="90" s="1"/>
  <c r="BD159" i="90"/>
  <c r="X159" i="90" s="1"/>
  <c r="AN159" i="90" s="1"/>
  <c r="BD138" i="90"/>
  <c r="X138" i="90" s="1"/>
  <c r="AN138" i="90" s="1"/>
  <c r="BD130" i="90"/>
  <c r="X130" i="90" s="1"/>
  <c r="AN130" i="90" s="1"/>
  <c r="BD105" i="90"/>
  <c r="X105" i="90" s="1"/>
  <c r="AN105" i="90" s="1"/>
  <c r="BD93" i="90"/>
  <c r="X93" i="90" s="1"/>
  <c r="AN93" i="90" s="1"/>
  <c r="BD79" i="90"/>
  <c r="X79" i="90" s="1"/>
  <c r="AN79" i="90" s="1"/>
  <c r="BD52" i="90"/>
  <c r="X52" i="90" s="1"/>
  <c r="AN52" i="90" s="1"/>
  <c r="BD36" i="90"/>
  <c r="X36" i="90" s="1"/>
  <c r="AN36" i="90" s="1"/>
  <c r="BD66" i="90"/>
  <c r="X66" i="90" s="1"/>
  <c r="AN66" i="90" s="1"/>
  <c r="AY216" i="90"/>
  <c r="S216" i="90" s="1"/>
  <c r="AI216" i="90" s="1"/>
  <c r="AY200" i="90"/>
  <c r="S200" i="90" s="1"/>
  <c r="AI200" i="90" s="1"/>
  <c r="AY184" i="90"/>
  <c r="S184" i="90" s="1"/>
  <c r="AI184" i="90" s="1"/>
  <c r="AY167" i="90"/>
  <c r="S167" i="90" s="1"/>
  <c r="AI167" i="90" s="1"/>
  <c r="AY152" i="90"/>
  <c r="S152" i="90" s="1"/>
  <c r="AI152" i="90" s="1"/>
  <c r="AY136" i="90"/>
  <c r="S136" i="90" s="1"/>
  <c r="AI136" i="90" s="1"/>
  <c r="AY120" i="90"/>
  <c r="S120" i="90" s="1"/>
  <c r="AI120" i="90" s="1"/>
  <c r="AY104" i="90"/>
  <c r="S104" i="90" s="1"/>
  <c r="AI104" i="90" s="1"/>
  <c r="AY88" i="90"/>
  <c r="S88" i="90" s="1"/>
  <c r="AI88" i="90" s="1"/>
  <c r="AY72" i="90"/>
  <c r="S72" i="90" s="1"/>
  <c r="AI72" i="90" s="1"/>
  <c r="AY52" i="90"/>
  <c r="S52" i="90" s="1"/>
  <c r="AI52" i="90" s="1"/>
  <c r="AY36" i="90"/>
  <c r="S36" i="90" s="1"/>
  <c r="AI36" i="90" s="1"/>
  <c r="BB30" i="90"/>
  <c r="V30" i="90" s="1"/>
  <c r="AL30" i="90" s="1"/>
  <c r="BB34" i="90"/>
  <c r="V34" i="90" s="1"/>
  <c r="AL34" i="90" s="1"/>
  <c r="BB38" i="90"/>
  <c r="V38" i="90" s="1"/>
  <c r="AL38" i="90" s="1"/>
  <c r="BB42" i="90"/>
  <c r="V42" i="90" s="1"/>
  <c r="AL42" i="90" s="1"/>
  <c r="BB46" i="90"/>
  <c r="V46" i="90" s="1"/>
  <c r="AL46" i="90" s="1"/>
  <c r="BB50" i="90"/>
  <c r="V50" i="90" s="1"/>
  <c r="AL50" i="90" s="1"/>
  <c r="BB54" i="90"/>
  <c r="V54" i="90" s="1"/>
  <c r="AL54" i="90" s="1"/>
  <c r="BB58" i="90"/>
  <c r="V58" i="90" s="1"/>
  <c r="AL58" i="90" s="1"/>
  <c r="BB62" i="90"/>
  <c r="V62" i="90" s="1"/>
  <c r="AL62" i="90" s="1"/>
  <c r="BB65" i="90"/>
  <c r="V65" i="90" s="1"/>
  <c r="AL65" i="90" s="1"/>
  <c r="BB69" i="90"/>
  <c r="V69" i="90" s="1"/>
  <c r="AL69" i="90" s="1"/>
  <c r="BB73" i="90"/>
  <c r="V73" i="90" s="1"/>
  <c r="AL73" i="90" s="1"/>
  <c r="BB77" i="90"/>
  <c r="V77" i="90" s="1"/>
  <c r="AL77" i="90" s="1"/>
  <c r="BB81" i="90"/>
  <c r="V81" i="90" s="1"/>
  <c r="AL81" i="90" s="1"/>
  <c r="BB86" i="90"/>
  <c r="V86" i="90" s="1"/>
  <c r="AL86" i="90" s="1"/>
  <c r="BB90" i="90"/>
  <c r="V90" i="90" s="1"/>
  <c r="AL90" i="90" s="1"/>
  <c r="BB94" i="90"/>
  <c r="V94" i="90" s="1"/>
  <c r="AL94" i="90" s="1"/>
  <c r="BB98" i="90"/>
  <c r="V98" i="90" s="1"/>
  <c r="AL98" i="90" s="1"/>
  <c r="BB102" i="90"/>
  <c r="V102" i="90" s="1"/>
  <c r="AL102" i="90" s="1"/>
  <c r="BB106" i="90"/>
  <c r="V106" i="90" s="1"/>
  <c r="AL106" i="90" s="1"/>
  <c r="BB110" i="90"/>
  <c r="V110" i="90" s="1"/>
  <c r="AL110" i="90" s="1"/>
  <c r="BB114" i="90"/>
  <c r="V114" i="90" s="1"/>
  <c r="AL114" i="90" s="1"/>
  <c r="BB118" i="90"/>
  <c r="V118" i="90" s="1"/>
  <c r="AL118" i="90" s="1"/>
  <c r="BB122" i="90"/>
  <c r="V122" i="90" s="1"/>
  <c r="AL122" i="90" s="1"/>
  <c r="BB126" i="90"/>
  <c r="V126" i="90" s="1"/>
  <c r="AL126" i="90" s="1"/>
  <c r="BB130" i="90"/>
  <c r="V130" i="90" s="1"/>
  <c r="AL130" i="90" s="1"/>
  <c r="BB134" i="90"/>
  <c r="V134" i="90" s="1"/>
  <c r="AL134" i="90" s="1"/>
  <c r="BB138" i="90"/>
  <c r="V138" i="90" s="1"/>
  <c r="AL138" i="90" s="1"/>
  <c r="BB142" i="90"/>
  <c r="V142" i="90" s="1"/>
  <c r="AL142" i="90" s="1"/>
  <c r="BB149" i="90"/>
  <c r="V149" i="90" s="1"/>
  <c r="AL149" i="90" s="1"/>
  <c r="BB147" i="90"/>
  <c r="V147" i="90" s="1"/>
  <c r="AL147" i="90" s="1"/>
  <c r="BB154" i="90"/>
  <c r="V154" i="90" s="1"/>
  <c r="AL154" i="90" s="1"/>
  <c r="BB158" i="90"/>
  <c r="V158" i="90" s="1"/>
  <c r="AL158" i="90" s="1"/>
  <c r="BB162" i="90"/>
  <c r="V162" i="90" s="1"/>
  <c r="AL162" i="90" s="1"/>
  <c r="BB166" i="90"/>
  <c r="V166" i="90" s="1"/>
  <c r="AL166" i="90" s="1"/>
  <c r="BB170" i="90"/>
  <c r="V170" i="90" s="1"/>
  <c r="AL170" i="90" s="1"/>
  <c r="BB174" i="90"/>
  <c r="V174" i="90" s="1"/>
  <c r="AL174" i="90" s="1"/>
  <c r="BB178" i="90"/>
  <c r="V178" i="90" s="1"/>
  <c r="AL178" i="90" s="1"/>
  <c r="BB182" i="90"/>
  <c r="V182" i="90" s="1"/>
  <c r="AL182" i="90" s="1"/>
  <c r="BB191" i="90"/>
  <c r="V191" i="90" s="1"/>
  <c r="AL191" i="90" s="1"/>
  <c r="BB189" i="90"/>
  <c r="V189" i="90" s="1"/>
  <c r="AL189" i="90" s="1"/>
  <c r="BB193" i="90"/>
  <c r="V193" i="90" s="1"/>
  <c r="AL193" i="90" s="1"/>
  <c r="BB208" i="90"/>
  <c r="V208" i="90" s="1"/>
  <c r="AL208" i="90" s="1"/>
  <c r="BB199" i="90"/>
  <c r="V199" i="90" s="1"/>
  <c r="AL199" i="90" s="1"/>
  <c r="BB203" i="90"/>
  <c r="V203" i="90" s="1"/>
  <c r="AL203" i="90" s="1"/>
  <c r="BB207" i="90"/>
  <c r="V207" i="90" s="1"/>
  <c r="AL207" i="90" s="1"/>
  <c r="BB211" i="90"/>
  <c r="V211" i="90" s="1"/>
  <c r="AL211" i="90" s="1"/>
  <c r="BB215" i="90"/>
  <c r="V215" i="90" s="1"/>
  <c r="AL215" i="90" s="1"/>
  <c r="BB223" i="90"/>
  <c r="V223" i="90" s="1"/>
  <c r="AL223" i="90" s="1"/>
  <c r="BB226" i="90"/>
  <c r="V226" i="90" s="1"/>
  <c r="AL226" i="90" s="1"/>
  <c r="BI30" i="90"/>
  <c r="AC30" i="90" s="1"/>
  <c r="AS30" i="90" s="1"/>
  <c r="BI34" i="90"/>
  <c r="AC34" i="90" s="1"/>
  <c r="AS34" i="90" s="1"/>
  <c r="BI38" i="90"/>
  <c r="AC38" i="90" s="1"/>
  <c r="AS38" i="90" s="1"/>
  <c r="BI42" i="90"/>
  <c r="AC42" i="90" s="1"/>
  <c r="AS42" i="90" s="1"/>
  <c r="BI46" i="90"/>
  <c r="AC46" i="90" s="1"/>
  <c r="AS46" i="90" s="1"/>
  <c r="BI50" i="90"/>
  <c r="AC50" i="90" s="1"/>
  <c r="AS50" i="90" s="1"/>
  <c r="BI54" i="90"/>
  <c r="AC54" i="90" s="1"/>
  <c r="AS54" i="90" s="1"/>
  <c r="BI58" i="90"/>
  <c r="AC58" i="90" s="1"/>
  <c r="AS58" i="90" s="1"/>
  <c r="BI62" i="90"/>
  <c r="AC62" i="90" s="1"/>
  <c r="AS62" i="90" s="1"/>
  <c r="BI86" i="90"/>
  <c r="AC86" i="90" s="1"/>
  <c r="AS86" i="90" s="1"/>
  <c r="BI90" i="90"/>
  <c r="AC90" i="90" s="1"/>
  <c r="AS90" i="90" s="1"/>
  <c r="BI67" i="90"/>
  <c r="AC67" i="90" s="1"/>
  <c r="AS67" i="90" s="1"/>
  <c r="BI71" i="90"/>
  <c r="AC71" i="90" s="1"/>
  <c r="AS71" i="90" s="1"/>
  <c r="BI75" i="90"/>
  <c r="AC75" i="90" s="1"/>
  <c r="AS75" i="90" s="1"/>
  <c r="BI79" i="90"/>
  <c r="AC79" i="90" s="1"/>
  <c r="AS79" i="90" s="1"/>
  <c r="BI83" i="90"/>
  <c r="AC83" i="90" s="1"/>
  <c r="AS83" i="90" s="1"/>
  <c r="BI94" i="90"/>
  <c r="AC94" i="90" s="1"/>
  <c r="AS94" i="90" s="1"/>
  <c r="BI98" i="90"/>
  <c r="AC98" i="90" s="1"/>
  <c r="AS98" i="90" s="1"/>
  <c r="BI102" i="90"/>
  <c r="AC102" i="90" s="1"/>
  <c r="AS102" i="90" s="1"/>
  <c r="BI106" i="90"/>
  <c r="AC106" i="90" s="1"/>
  <c r="AS106" i="90" s="1"/>
  <c r="BI110" i="90"/>
  <c r="AC110" i="90" s="1"/>
  <c r="AS110" i="90" s="1"/>
  <c r="BI114" i="90"/>
  <c r="AC114" i="90" s="1"/>
  <c r="AS114" i="90" s="1"/>
  <c r="BI118" i="90"/>
  <c r="AC118" i="90" s="1"/>
  <c r="AS118" i="90" s="1"/>
  <c r="BI122" i="90"/>
  <c r="AC122" i="90" s="1"/>
  <c r="AS122" i="90" s="1"/>
  <c r="BI126" i="90"/>
  <c r="AC126" i="90" s="1"/>
  <c r="AS126" i="90" s="1"/>
  <c r="BI130" i="90"/>
  <c r="AC130" i="90" s="1"/>
  <c r="AS130" i="90" s="1"/>
  <c r="BI145" i="90"/>
  <c r="AC145" i="90" s="1"/>
  <c r="AS145" i="90" s="1"/>
  <c r="BI137" i="90"/>
  <c r="AC137" i="90" s="1"/>
  <c r="AS137" i="90" s="1"/>
  <c r="BI141" i="90"/>
  <c r="AC141" i="90" s="1"/>
  <c r="AS141" i="90" s="1"/>
  <c r="BI162" i="90"/>
  <c r="AC162" i="90" s="1"/>
  <c r="AS162" i="90" s="1"/>
  <c r="BI148" i="90"/>
  <c r="AC148" i="90" s="1"/>
  <c r="AS148" i="90" s="1"/>
  <c r="BI152" i="90"/>
  <c r="AC152" i="90" s="1"/>
  <c r="AS152" i="90" s="1"/>
  <c r="BI156" i="90"/>
  <c r="AC156" i="90" s="1"/>
  <c r="AS156" i="90" s="1"/>
  <c r="BI160" i="90"/>
  <c r="AC160" i="90" s="1"/>
  <c r="AS160" i="90" s="1"/>
  <c r="BI166" i="90"/>
  <c r="AC166" i="90" s="1"/>
  <c r="AS166" i="90" s="1"/>
  <c r="BI170" i="90"/>
  <c r="AC170" i="90" s="1"/>
  <c r="AS170" i="90" s="1"/>
  <c r="BI173" i="90"/>
  <c r="AC173" i="90" s="1"/>
  <c r="AS173" i="90" s="1"/>
  <c r="BI177" i="90"/>
  <c r="AC177" i="90" s="1"/>
  <c r="AS177" i="90" s="1"/>
  <c r="BI181" i="90"/>
  <c r="AC181" i="90" s="1"/>
  <c r="AS181" i="90" s="1"/>
  <c r="BI185" i="90"/>
  <c r="AC185" i="90" s="1"/>
  <c r="AS185" i="90" s="1"/>
  <c r="BI190" i="90"/>
  <c r="AC190" i="90" s="1"/>
  <c r="AS190" i="90" s="1"/>
  <c r="BI193" i="90"/>
  <c r="AC193" i="90" s="1"/>
  <c r="AS193" i="90" s="1"/>
  <c r="BI198" i="90"/>
  <c r="AC198" i="90" s="1"/>
  <c r="AS198" i="90" s="1"/>
  <c r="BI202" i="90"/>
  <c r="AC202" i="90" s="1"/>
  <c r="AS202" i="90" s="1"/>
  <c r="BI213" i="90"/>
  <c r="AC213" i="90" s="1"/>
  <c r="AS213" i="90" s="1"/>
  <c r="BI209" i="90"/>
  <c r="AC209" i="90" s="1"/>
  <c r="AS209" i="90" s="1"/>
  <c r="BI215" i="90"/>
  <c r="AC215" i="90" s="1"/>
  <c r="AS215" i="90" s="1"/>
  <c r="BI217" i="90"/>
  <c r="AC217" i="90" s="1"/>
  <c r="AS217" i="90" s="1"/>
  <c r="BI222" i="90"/>
  <c r="AC222" i="90" s="1"/>
  <c r="AS222" i="90" s="1"/>
  <c r="BD214" i="90"/>
  <c r="X214" i="90" s="1"/>
  <c r="AN214" i="90" s="1"/>
  <c r="BD123" i="90"/>
  <c r="X123" i="90" s="1"/>
  <c r="AN123" i="90" s="1"/>
  <c r="BD111" i="90"/>
  <c r="X111" i="90" s="1"/>
  <c r="AN111" i="90" s="1"/>
  <c r="BD99" i="90"/>
  <c r="X99" i="90" s="1"/>
  <c r="AN99" i="90" s="1"/>
  <c r="BD86" i="90"/>
  <c r="X86" i="90" s="1"/>
  <c r="AN86" i="90" s="1"/>
  <c r="BD75" i="90"/>
  <c r="X75" i="90" s="1"/>
  <c r="AN75" i="90" s="1"/>
  <c r="AY224" i="90"/>
  <c r="S224" i="90" s="1"/>
  <c r="AI224" i="90" s="1"/>
  <c r="AY206" i="90"/>
  <c r="S206" i="90" s="1"/>
  <c r="AI206" i="90" s="1"/>
  <c r="AY190" i="90"/>
  <c r="S190" i="90" s="1"/>
  <c r="AI190" i="90" s="1"/>
  <c r="AY174" i="90"/>
  <c r="S174" i="90" s="1"/>
  <c r="AI174" i="90" s="1"/>
  <c r="AY158" i="90"/>
  <c r="S158" i="90" s="1"/>
  <c r="AI158" i="90" s="1"/>
  <c r="AY142" i="90"/>
  <c r="S142" i="90" s="1"/>
  <c r="AI142" i="90" s="1"/>
  <c r="AY126" i="90"/>
  <c r="S126" i="90" s="1"/>
  <c r="AI126" i="90" s="1"/>
  <c r="AY110" i="90"/>
  <c r="S110" i="90" s="1"/>
  <c r="AI110" i="90" s="1"/>
  <c r="AY94" i="90"/>
  <c r="S94" i="90" s="1"/>
  <c r="AI94" i="90" s="1"/>
  <c r="AY78" i="90"/>
  <c r="S78" i="90" s="1"/>
  <c r="AI78" i="90" s="1"/>
  <c r="AY58" i="90"/>
  <c r="S58" i="90" s="1"/>
  <c r="AI58" i="90" s="1"/>
  <c r="AY42" i="90"/>
  <c r="S42" i="90" s="1"/>
  <c r="AI42" i="90" s="1"/>
  <c r="AY65" i="90"/>
  <c r="S65" i="90" s="1"/>
  <c r="AI65" i="90" s="1"/>
  <c r="BH63" i="90"/>
  <c r="AB63" i="90" s="1"/>
  <c r="AR63" i="90" s="1"/>
  <c r="BH72" i="90"/>
  <c r="AB72" i="90" s="1"/>
  <c r="AR72" i="90" s="1"/>
  <c r="BH29" i="90"/>
  <c r="AB29" i="90" s="1"/>
  <c r="AR29" i="90" s="1"/>
  <c r="BH33" i="90"/>
  <c r="AB33" i="90" s="1"/>
  <c r="AR33" i="90" s="1"/>
  <c r="BH37" i="90"/>
  <c r="AB37" i="90" s="1"/>
  <c r="AR37" i="90" s="1"/>
  <c r="BH41" i="90"/>
  <c r="AB41" i="90" s="1"/>
  <c r="AR41" i="90" s="1"/>
  <c r="BH45" i="90"/>
  <c r="AB45" i="90" s="1"/>
  <c r="AR45" i="90" s="1"/>
  <c r="BH49" i="90"/>
  <c r="AB49" i="90" s="1"/>
  <c r="AR49" i="90" s="1"/>
  <c r="BH53" i="90"/>
  <c r="AB53" i="90" s="1"/>
  <c r="AR53" i="90" s="1"/>
  <c r="BH57" i="90"/>
  <c r="AB57" i="90" s="1"/>
  <c r="AR57" i="90" s="1"/>
  <c r="BH61" i="90"/>
  <c r="AB61" i="90" s="1"/>
  <c r="AR61" i="90" s="1"/>
  <c r="BH71" i="90"/>
  <c r="AB71" i="90" s="1"/>
  <c r="AR71" i="90" s="1"/>
  <c r="BH79" i="90"/>
  <c r="AB79" i="90" s="1"/>
  <c r="AR79" i="90" s="1"/>
  <c r="BH83" i="90"/>
  <c r="AB83" i="90" s="1"/>
  <c r="AR83" i="90" s="1"/>
  <c r="BH116" i="90"/>
  <c r="AB116" i="90" s="1"/>
  <c r="AR116" i="90" s="1"/>
  <c r="BH146" i="90"/>
  <c r="AB146" i="90" s="1"/>
  <c r="AR146" i="90" s="1"/>
  <c r="BH145" i="90"/>
  <c r="AB145" i="90" s="1"/>
  <c r="AR145" i="90" s="1"/>
  <c r="BH153" i="90"/>
  <c r="AB153" i="90" s="1"/>
  <c r="AR153" i="90" s="1"/>
  <c r="BH157" i="90"/>
  <c r="AB157" i="90" s="1"/>
  <c r="AR157" i="90" s="1"/>
  <c r="BH161" i="90"/>
  <c r="AB161" i="90" s="1"/>
  <c r="AR161" i="90" s="1"/>
  <c r="BH198" i="90"/>
  <c r="AB198" i="90" s="1"/>
  <c r="AR198" i="90" s="1"/>
  <c r="BH192" i="90"/>
  <c r="AB192" i="90" s="1"/>
  <c r="AR192" i="90" s="1"/>
  <c r="BH196" i="90"/>
  <c r="AB196" i="90" s="1"/>
  <c r="AR196" i="90" s="1"/>
  <c r="BH211" i="90"/>
  <c r="AB211" i="90" s="1"/>
  <c r="AR211" i="90" s="1"/>
  <c r="BH214" i="90"/>
  <c r="AB214" i="90" s="1"/>
  <c r="AR214" i="90" s="1"/>
  <c r="BH218" i="90"/>
  <c r="AB218" i="90" s="1"/>
  <c r="AR218" i="90" s="1"/>
  <c r="BF30" i="90"/>
  <c r="Z30" i="90" s="1"/>
  <c r="AP30" i="90" s="1"/>
  <c r="BF34" i="90"/>
  <c r="Z34" i="90" s="1"/>
  <c r="AP34" i="90" s="1"/>
  <c r="BF38" i="90"/>
  <c r="Z38" i="90" s="1"/>
  <c r="AP38" i="90" s="1"/>
  <c r="BF42" i="90"/>
  <c r="Z42" i="90" s="1"/>
  <c r="AP42" i="90" s="1"/>
  <c r="BF46" i="90"/>
  <c r="Z46" i="90" s="1"/>
  <c r="AP46" i="90" s="1"/>
  <c r="BF50" i="90"/>
  <c r="Z50" i="90" s="1"/>
  <c r="AP50" i="90" s="1"/>
  <c r="BF54" i="90"/>
  <c r="Z54" i="90" s="1"/>
  <c r="AP54" i="90" s="1"/>
  <c r="BF58" i="90"/>
  <c r="Z58" i="90" s="1"/>
  <c r="AP58" i="90" s="1"/>
  <c r="BF62" i="90"/>
  <c r="Z62" i="90" s="1"/>
  <c r="AP62" i="90" s="1"/>
  <c r="BF65" i="90"/>
  <c r="Z65" i="90" s="1"/>
  <c r="AP65" i="90" s="1"/>
  <c r="BF69" i="90"/>
  <c r="Z69" i="90" s="1"/>
  <c r="AP69" i="90" s="1"/>
  <c r="BF73" i="90"/>
  <c r="Z73" i="90" s="1"/>
  <c r="AP73" i="90" s="1"/>
  <c r="BF77" i="90"/>
  <c r="Z77" i="90" s="1"/>
  <c r="AP77" i="90" s="1"/>
  <c r="BF81" i="90"/>
  <c r="Z81" i="90" s="1"/>
  <c r="AP81" i="90" s="1"/>
  <c r="BF86" i="90"/>
  <c r="Z86" i="90" s="1"/>
  <c r="AP86" i="90" s="1"/>
  <c r="BF90" i="90"/>
  <c r="Z90" i="90" s="1"/>
  <c r="AP90" i="90" s="1"/>
  <c r="BF94" i="90"/>
  <c r="Z94" i="90" s="1"/>
  <c r="AP94" i="90" s="1"/>
  <c r="BF98" i="90"/>
  <c r="Z98" i="90" s="1"/>
  <c r="AP98" i="90" s="1"/>
  <c r="BF102" i="90"/>
  <c r="Z102" i="90" s="1"/>
  <c r="AP102" i="90" s="1"/>
  <c r="BF106" i="90"/>
  <c r="Z106" i="90" s="1"/>
  <c r="AP106" i="90" s="1"/>
  <c r="BF110" i="90"/>
  <c r="Z110" i="90" s="1"/>
  <c r="AP110" i="90" s="1"/>
  <c r="BF114" i="90"/>
  <c r="Z114" i="90" s="1"/>
  <c r="AP114" i="90" s="1"/>
  <c r="BF118" i="90"/>
  <c r="Z118" i="90" s="1"/>
  <c r="AP118" i="90" s="1"/>
  <c r="BF122" i="90"/>
  <c r="Z122" i="90" s="1"/>
  <c r="AP122" i="90" s="1"/>
  <c r="BF126" i="90"/>
  <c r="Z126" i="90" s="1"/>
  <c r="AP126" i="90" s="1"/>
  <c r="BF130" i="90"/>
  <c r="Z130" i="90" s="1"/>
  <c r="AP130" i="90" s="1"/>
  <c r="BF134" i="90"/>
  <c r="Z134" i="90" s="1"/>
  <c r="AP134" i="90" s="1"/>
  <c r="BF138" i="90"/>
  <c r="Z138" i="90" s="1"/>
  <c r="AP138" i="90" s="1"/>
  <c r="BF142" i="90"/>
  <c r="Z142" i="90" s="1"/>
  <c r="AP142" i="90" s="1"/>
  <c r="BF150" i="90"/>
  <c r="Z150" i="90" s="1"/>
  <c r="AP150" i="90" s="1"/>
  <c r="BF149" i="90"/>
  <c r="Z149" i="90" s="1"/>
  <c r="AP149" i="90" s="1"/>
  <c r="BF154" i="90"/>
  <c r="Z154" i="90" s="1"/>
  <c r="AP154" i="90" s="1"/>
  <c r="BF158" i="90"/>
  <c r="Z158" i="90" s="1"/>
  <c r="AP158" i="90" s="1"/>
  <c r="BF173" i="90"/>
  <c r="Z173" i="90" s="1"/>
  <c r="AP173" i="90" s="1"/>
  <c r="BF165" i="90"/>
  <c r="Z165" i="90" s="1"/>
  <c r="AP165" i="90" s="1"/>
  <c r="BF169" i="90"/>
  <c r="Z169" i="90" s="1"/>
  <c r="AP169" i="90" s="1"/>
  <c r="BF174" i="90"/>
  <c r="Z174" i="90" s="1"/>
  <c r="AP174" i="90" s="1"/>
  <c r="BF178" i="90"/>
  <c r="Z178" i="90" s="1"/>
  <c r="AP178" i="90" s="1"/>
  <c r="BF182" i="90"/>
  <c r="Z182" i="90" s="1"/>
  <c r="AP182" i="90" s="1"/>
  <c r="BF186" i="90"/>
  <c r="Z186" i="90" s="1"/>
  <c r="AP186" i="90" s="1"/>
  <c r="BF190" i="90"/>
  <c r="Z190" i="90" s="1"/>
  <c r="AP190" i="90" s="1"/>
  <c r="BF194" i="90"/>
  <c r="Z194" i="90" s="1"/>
  <c r="AP194" i="90" s="1"/>
  <c r="BF206" i="90"/>
  <c r="Z206" i="90" s="1"/>
  <c r="AP206" i="90" s="1"/>
  <c r="BF199" i="90"/>
  <c r="Z199" i="90" s="1"/>
  <c r="AP199" i="90" s="1"/>
  <c r="BF203" i="90"/>
  <c r="Z203" i="90" s="1"/>
  <c r="AP203" i="90" s="1"/>
  <c r="BF210" i="90"/>
  <c r="Z210" i="90" s="1"/>
  <c r="AP210" i="90" s="1"/>
  <c r="BF212" i="90"/>
  <c r="Z212" i="90" s="1"/>
  <c r="AP212" i="90" s="1"/>
  <c r="BF218" i="90"/>
  <c r="Z218" i="90" s="1"/>
  <c r="AP218" i="90" s="1"/>
  <c r="BD213" i="90"/>
  <c r="X213" i="90" s="1"/>
  <c r="AN213" i="90" s="1"/>
  <c r="BD201" i="90"/>
  <c r="X201" i="90" s="1"/>
  <c r="AN201" i="90" s="1"/>
  <c r="BD164" i="90"/>
  <c r="X164" i="90" s="1"/>
  <c r="AN164" i="90" s="1"/>
  <c r="BD143" i="90"/>
  <c r="X143" i="90" s="1"/>
  <c r="AN143" i="90" s="1"/>
  <c r="BD122" i="90"/>
  <c r="X122" i="90" s="1"/>
  <c r="AN122" i="90" s="1"/>
  <c r="BD110" i="90"/>
  <c r="X110" i="90" s="1"/>
  <c r="AN110" i="90" s="1"/>
  <c r="BD98" i="90"/>
  <c r="X98" i="90" s="1"/>
  <c r="AN98" i="90" s="1"/>
  <c r="BD85" i="90"/>
  <c r="X85" i="90" s="1"/>
  <c r="AN85" i="90" s="1"/>
  <c r="BD57" i="90"/>
  <c r="X57" i="90" s="1"/>
  <c r="AN57" i="90" s="1"/>
  <c r="BD41" i="90"/>
  <c r="X41" i="90" s="1"/>
  <c r="AN41" i="90" s="1"/>
  <c r="BD71" i="90"/>
  <c r="X71" i="90" s="1"/>
  <c r="AN71" i="90" s="1"/>
  <c r="AY221" i="90"/>
  <c r="S221" i="90" s="1"/>
  <c r="AI221" i="90" s="1"/>
  <c r="AY205" i="90"/>
  <c r="S205" i="90" s="1"/>
  <c r="AI205" i="90" s="1"/>
  <c r="AY189" i="90"/>
  <c r="S189" i="90" s="1"/>
  <c r="AI189" i="90" s="1"/>
  <c r="AY172" i="90"/>
  <c r="S172" i="90" s="1"/>
  <c r="AI172" i="90" s="1"/>
  <c r="AY157" i="90"/>
  <c r="S157" i="90" s="1"/>
  <c r="AI157" i="90" s="1"/>
  <c r="AY141" i="90"/>
  <c r="S141" i="90" s="1"/>
  <c r="AI141" i="90" s="1"/>
  <c r="AY125" i="90"/>
  <c r="S125" i="90" s="1"/>
  <c r="AI125" i="90" s="1"/>
  <c r="AY109" i="90"/>
  <c r="S109" i="90" s="1"/>
  <c r="AI109" i="90" s="1"/>
  <c r="AY93" i="90"/>
  <c r="S93" i="90" s="1"/>
  <c r="AI93" i="90" s="1"/>
  <c r="AY77" i="90"/>
  <c r="S77" i="90" s="1"/>
  <c r="AI77" i="90" s="1"/>
  <c r="AY57" i="90"/>
  <c r="S57" i="90" s="1"/>
  <c r="AI57" i="90" s="1"/>
  <c r="AY41" i="90"/>
  <c r="S41" i="90" s="1"/>
  <c r="AI41" i="90" s="1"/>
  <c r="AY63" i="90"/>
  <c r="S63" i="90" s="1"/>
  <c r="AI63" i="90" s="1"/>
  <c r="BC67" i="90"/>
  <c r="W67" i="90" s="1"/>
  <c r="AM67" i="90" s="1"/>
  <c r="BC31" i="90"/>
  <c r="W31" i="90" s="1"/>
  <c r="AM31" i="90" s="1"/>
  <c r="BC35" i="90"/>
  <c r="W35" i="90" s="1"/>
  <c r="AM35" i="90" s="1"/>
  <c r="BC39" i="90"/>
  <c r="W39" i="90" s="1"/>
  <c r="AM39" i="90" s="1"/>
  <c r="BC43" i="90"/>
  <c r="W43" i="90" s="1"/>
  <c r="AM43" i="90" s="1"/>
  <c r="BC47" i="90"/>
  <c r="W47" i="90" s="1"/>
  <c r="AM47" i="90" s="1"/>
  <c r="BC51" i="90"/>
  <c r="W51" i="90" s="1"/>
  <c r="AM51" i="90" s="1"/>
  <c r="BC55" i="90"/>
  <c r="W55" i="90" s="1"/>
  <c r="AM55" i="90" s="1"/>
  <c r="BC59" i="90"/>
  <c r="W59" i="90" s="1"/>
  <c r="AM59" i="90" s="1"/>
  <c r="BC64" i="90"/>
  <c r="W64" i="90" s="1"/>
  <c r="AM64" i="90" s="1"/>
  <c r="BC69" i="90"/>
  <c r="W69" i="90" s="1"/>
  <c r="AM69" i="90" s="1"/>
  <c r="BC74" i="90"/>
  <c r="W74" i="90" s="1"/>
  <c r="AM74" i="90" s="1"/>
  <c r="BC78" i="90"/>
  <c r="W78" i="90" s="1"/>
  <c r="AM78" i="90" s="1"/>
  <c r="BC82" i="90"/>
  <c r="W82" i="90" s="1"/>
  <c r="AM82" i="90" s="1"/>
  <c r="BC86" i="90"/>
  <c r="W86" i="90" s="1"/>
  <c r="AM86" i="90" s="1"/>
  <c r="BC90" i="90"/>
  <c r="W90" i="90" s="1"/>
  <c r="AM90" i="90" s="1"/>
  <c r="BC94" i="90"/>
  <c r="W94" i="90" s="1"/>
  <c r="AM94" i="90" s="1"/>
  <c r="BC98" i="90"/>
  <c r="W98" i="90" s="1"/>
  <c r="AM98" i="90" s="1"/>
  <c r="BC102" i="90"/>
  <c r="W102" i="90" s="1"/>
  <c r="AM102" i="90" s="1"/>
  <c r="BC106" i="90"/>
  <c r="W106" i="90" s="1"/>
  <c r="AM106" i="90" s="1"/>
  <c r="BC110" i="90"/>
  <c r="W110" i="90" s="1"/>
  <c r="AM110" i="90" s="1"/>
  <c r="BC114" i="90"/>
  <c r="W114" i="90" s="1"/>
  <c r="AM114" i="90" s="1"/>
  <c r="BC118" i="90"/>
  <c r="W118" i="90" s="1"/>
  <c r="AM118" i="90" s="1"/>
  <c r="BC122" i="90"/>
  <c r="W122" i="90" s="1"/>
  <c r="AM122" i="90" s="1"/>
  <c r="BC126" i="90"/>
  <c r="W126" i="90" s="1"/>
  <c r="AM126" i="90" s="1"/>
  <c r="BC130" i="90"/>
  <c r="W130" i="90" s="1"/>
  <c r="AM130" i="90" s="1"/>
  <c r="BC134" i="90"/>
  <c r="W134" i="90" s="1"/>
  <c r="AM134" i="90" s="1"/>
  <c r="BC138" i="90"/>
  <c r="W138" i="90" s="1"/>
  <c r="AM138" i="90" s="1"/>
  <c r="BC142" i="90"/>
  <c r="W142" i="90" s="1"/>
  <c r="AM142" i="90" s="1"/>
  <c r="BC146" i="90"/>
  <c r="W146" i="90" s="1"/>
  <c r="AM146" i="90" s="1"/>
  <c r="BC150" i="90"/>
  <c r="W150" i="90" s="1"/>
  <c r="AM150" i="90" s="1"/>
  <c r="BC154" i="90"/>
  <c r="W154" i="90" s="1"/>
  <c r="AM154" i="90" s="1"/>
  <c r="BC158" i="90"/>
  <c r="W158" i="90" s="1"/>
  <c r="AM158" i="90" s="1"/>
  <c r="BC175" i="90"/>
  <c r="W175" i="90" s="1"/>
  <c r="AM175" i="90" s="1"/>
  <c r="BC164" i="90"/>
  <c r="W164" i="90" s="1"/>
  <c r="AM164" i="90" s="1"/>
  <c r="BC168" i="90"/>
  <c r="W168" i="90" s="1"/>
  <c r="AM168" i="90" s="1"/>
  <c r="BC172" i="90"/>
  <c r="W172" i="90" s="1"/>
  <c r="AM172" i="90" s="1"/>
  <c r="BC178" i="90"/>
  <c r="W178" i="90" s="1"/>
  <c r="AM178" i="90" s="1"/>
  <c r="BC182" i="90"/>
  <c r="W182" i="90" s="1"/>
  <c r="AM182" i="90" s="1"/>
  <c r="BC186" i="90"/>
  <c r="W186" i="90" s="1"/>
  <c r="AM186" i="90" s="1"/>
  <c r="BC190" i="90"/>
  <c r="W190" i="90" s="1"/>
  <c r="AM190" i="90" s="1"/>
  <c r="BC194" i="90"/>
  <c r="W194" i="90" s="1"/>
  <c r="AM194" i="90" s="1"/>
  <c r="BC198" i="90"/>
  <c r="W198" i="90" s="1"/>
  <c r="AM198" i="90" s="1"/>
  <c r="BC202" i="90"/>
  <c r="W202" i="90" s="1"/>
  <c r="AM202" i="90" s="1"/>
  <c r="BC206" i="90"/>
  <c r="W206" i="90" s="1"/>
  <c r="AM206" i="90" s="1"/>
  <c r="BC210" i="90"/>
  <c r="W210" i="90" s="1"/>
  <c r="AM210" i="90" s="1"/>
  <c r="BC214" i="90"/>
  <c r="W214" i="90" s="1"/>
  <c r="AM214" i="90" s="1"/>
  <c r="BC218" i="90"/>
  <c r="W218" i="90" s="1"/>
  <c r="AM218" i="90" s="1"/>
  <c r="BC222" i="90"/>
  <c r="W222" i="90" s="1"/>
  <c r="AM222" i="90" s="1"/>
  <c r="BC226" i="90"/>
  <c r="W226" i="90" s="1"/>
  <c r="AM226" i="90" s="1"/>
  <c r="BA29" i="90"/>
  <c r="U29" i="90" s="1"/>
  <c r="AK29" i="90" s="1"/>
  <c r="BA33" i="90"/>
  <c r="U33" i="90" s="1"/>
  <c r="AK33" i="90" s="1"/>
  <c r="BA37" i="90"/>
  <c r="U37" i="90" s="1"/>
  <c r="AK37" i="90" s="1"/>
  <c r="BA41" i="90"/>
  <c r="U41" i="90" s="1"/>
  <c r="AK41" i="90" s="1"/>
  <c r="BA45" i="90"/>
  <c r="U45" i="90" s="1"/>
  <c r="AK45" i="90" s="1"/>
  <c r="BA49" i="90"/>
  <c r="U49" i="90" s="1"/>
  <c r="AK49" i="90" s="1"/>
  <c r="BA53" i="90"/>
  <c r="U53" i="90" s="1"/>
  <c r="AK53" i="90" s="1"/>
  <c r="BA57" i="90"/>
  <c r="U57" i="90" s="1"/>
  <c r="AK57" i="90" s="1"/>
  <c r="BA61" i="90"/>
  <c r="U61" i="90" s="1"/>
  <c r="AK61" i="90" s="1"/>
  <c r="BA84" i="90"/>
  <c r="U84" i="90" s="1"/>
  <c r="AK84" i="90" s="1"/>
  <c r="BA88" i="90"/>
  <c r="U88" i="90" s="1"/>
  <c r="AK88" i="90" s="1"/>
  <c r="BA65" i="90"/>
  <c r="U65" i="90" s="1"/>
  <c r="AK65" i="90" s="1"/>
  <c r="BA69" i="90"/>
  <c r="U69" i="90" s="1"/>
  <c r="AK69" i="90" s="1"/>
  <c r="BA73" i="90"/>
  <c r="U73" i="90" s="1"/>
  <c r="AK73" i="90" s="1"/>
  <c r="BA77" i="90"/>
  <c r="U77" i="90" s="1"/>
  <c r="AK77" i="90" s="1"/>
  <c r="BA81" i="90"/>
  <c r="U81" i="90" s="1"/>
  <c r="AK81" i="90" s="1"/>
  <c r="BA93" i="90"/>
  <c r="U93" i="90" s="1"/>
  <c r="AK93" i="90" s="1"/>
  <c r="BA97" i="90"/>
  <c r="U97" i="90" s="1"/>
  <c r="AK97" i="90" s="1"/>
  <c r="BA101" i="90"/>
  <c r="U101" i="90" s="1"/>
  <c r="AK101" i="90" s="1"/>
  <c r="BA105" i="90"/>
  <c r="U105" i="90" s="1"/>
  <c r="AK105" i="90" s="1"/>
  <c r="BA109" i="90"/>
  <c r="U109" i="90" s="1"/>
  <c r="AK109" i="90" s="1"/>
  <c r="BA113" i="90"/>
  <c r="U113" i="90" s="1"/>
  <c r="AK113" i="90" s="1"/>
  <c r="BA117" i="90"/>
  <c r="U117" i="90" s="1"/>
  <c r="AK117" i="90" s="1"/>
  <c r="BA121" i="90"/>
  <c r="U121" i="90" s="1"/>
  <c r="AK121" i="90" s="1"/>
  <c r="BA125" i="90"/>
  <c r="U125" i="90" s="1"/>
  <c r="AK125" i="90" s="1"/>
  <c r="BA129" i="90"/>
  <c r="U129" i="90" s="1"/>
  <c r="AK129" i="90" s="1"/>
  <c r="BA133" i="90"/>
  <c r="U133" i="90" s="1"/>
  <c r="AK133" i="90" s="1"/>
  <c r="BA136" i="90"/>
  <c r="U136" i="90" s="1"/>
  <c r="AK136" i="90" s="1"/>
  <c r="BA140" i="90"/>
  <c r="U140" i="90" s="1"/>
  <c r="AK140" i="90" s="1"/>
  <c r="BA144" i="90"/>
  <c r="U144" i="90" s="1"/>
  <c r="AK144" i="90" s="1"/>
  <c r="BA162" i="90"/>
  <c r="U162" i="90" s="1"/>
  <c r="AK162" i="90" s="1"/>
  <c r="BA148" i="90"/>
  <c r="U148" i="90" s="1"/>
  <c r="AK148" i="90" s="1"/>
  <c r="BA152" i="90"/>
  <c r="U152" i="90" s="1"/>
  <c r="AK152" i="90" s="1"/>
  <c r="BA156" i="90"/>
  <c r="U156" i="90" s="1"/>
  <c r="AK156" i="90" s="1"/>
  <c r="BA160" i="90"/>
  <c r="U160" i="90" s="1"/>
  <c r="AK160" i="90" s="1"/>
  <c r="BA169" i="90"/>
  <c r="U169" i="90" s="1"/>
  <c r="AK169" i="90" s="1"/>
  <c r="BA186" i="90"/>
  <c r="U186" i="90" s="1"/>
  <c r="AK186" i="90" s="1"/>
  <c r="BA176" i="90"/>
  <c r="U176" i="90" s="1"/>
  <c r="AK176" i="90" s="1"/>
  <c r="BA180" i="90"/>
  <c r="U180" i="90" s="1"/>
  <c r="AK180" i="90" s="1"/>
  <c r="BA184" i="90"/>
  <c r="U184" i="90" s="1"/>
  <c r="AK184" i="90" s="1"/>
  <c r="BA189" i="90"/>
  <c r="U189" i="90" s="1"/>
  <c r="AK189" i="90" s="1"/>
  <c r="BA192" i="90"/>
  <c r="U192" i="90" s="1"/>
  <c r="AK192" i="90" s="1"/>
  <c r="BA197" i="90"/>
  <c r="U197" i="90" s="1"/>
  <c r="AK197" i="90" s="1"/>
  <c r="BA201" i="90"/>
  <c r="U201" i="90" s="1"/>
  <c r="AK201" i="90" s="1"/>
  <c r="BA205" i="90"/>
  <c r="U205" i="90" s="1"/>
  <c r="AK205" i="90" s="1"/>
  <c r="BA207" i="90"/>
  <c r="U207" i="90" s="1"/>
  <c r="AK207" i="90" s="1"/>
  <c r="BA213" i="90"/>
  <c r="U213" i="90" s="1"/>
  <c r="AK213" i="90" s="1"/>
  <c r="BA216" i="90"/>
  <c r="U216" i="90" s="1"/>
  <c r="AK216" i="90" s="1"/>
  <c r="BJ30" i="90"/>
  <c r="AD30" i="90" s="1"/>
  <c r="AT30" i="90" s="1"/>
  <c r="BJ34" i="90"/>
  <c r="AD34" i="90" s="1"/>
  <c r="AT34" i="90" s="1"/>
  <c r="BJ38" i="90"/>
  <c r="AD38" i="90" s="1"/>
  <c r="AT38" i="90" s="1"/>
  <c r="BJ42" i="90"/>
  <c r="AD42" i="90" s="1"/>
  <c r="AT42" i="90" s="1"/>
  <c r="BJ46" i="90"/>
  <c r="AD46" i="90" s="1"/>
  <c r="AT46" i="90" s="1"/>
  <c r="BJ50" i="90"/>
  <c r="AD50" i="90" s="1"/>
  <c r="AT50" i="90" s="1"/>
  <c r="BJ54" i="90"/>
  <c r="AD54" i="90" s="1"/>
  <c r="AT54" i="90" s="1"/>
  <c r="BJ58" i="90"/>
  <c r="AD58" i="90" s="1"/>
  <c r="AT58" i="90" s="1"/>
  <c r="BJ62" i="90"/>
  <c r="AD62" i="90" s="1"/>
  <c r="AT62" i="90" s="1"/>
  <c r="BJ64" i="90"/>
  <c r="AD64" i="90" s="1"/>
  <c r="AT64" i="90" s="1"/>
  <c r="BJ68" i="90"/>
  <c r="AD68" i="90" s="1"/>
  <c r="AT68" i="90" s="1"/>
  <c r="BJ72" i="90"/>
  <c r="AD72" i="90" s="1"/>
  <c r="AT72" i="90" s="1"/>
  <c r="BJ76" i="90"/>
  <c r="AD76" i="90" s="1"/>
  <c r="AT76" i="90" s="1"/>
  <c r="BJ80" i="90"/>
  <c r="AD80" i="90" s="1"/>
  <c r="AT80" i="90" s="1"/>
  <c r="BJ84" i="90"/>
  <c r="AD84" i="90" s="1"/>
  <c r="AT84" i="90" s="1"/>
  <c r="BJ88" i="90"/>
  <c r="AD88" i="90" s="1"/>
  <c r="AT88" i="90" s="1"/>
  <c r="BJ92" i="90"/>
  <c r="AD92" i="90" s="1"/>
  <c r="AT92" i="90" s="1"/>
  <c r="BJ96" i="90"/>
  <c r="AD96" i="90" s="1"/>
  <c r="AT96" i="90" s="1"/>
  <c r="BJ100" i="90"/>
  <c r="AD100" i="90" s="1"/>
  <c r="AT100" i="90" s="1"/>
  <c r="BJ104" i="90"/>
  <c r="AD104" i="90" s="1"/>
  <c r="AT104" i="90" s="1"/>
  <c r="BJ108" i="90"/>
  <c r="AD108" i="90" s="1"/>
  <c r="AT108" i="90" s="1"/>
  <c r="BJ112" i="90"/>
  <c r="AD112" i="90" s="1"/>
  <c r="AT112" i="90" s="1"/>
  <c r="BJ116" i="90"/>
  <c r="AD116" i="90" s="1"/>
  <c r="AT116" i="90" s="1"/>
  <c r="BJ120" i="90"/>
  <c r="AD120" i="90" s="1"/>
  <c r="AT120" i="90" s="1"/>
  <c r="BJ124" i="90"/>
  <c r="AD124" i="90" s="1"/>
  <c r="AT124" i="90" s="1"/>
  <c r="BJ128" i="90"/>
  <c r="AD128" i="90" s="1"/>
  <c r="AT128" i="90" s="1"/>
  <c r="BJ132" i="90"/>
  <c r="AD132" i="90" s="1"/>
  <c r="AT132" i="90" s="1"/>
  <c r="BJ136" i="90"/>
  <c r="AD136" i="90" s="1"/>
  <c r="AT136" i="90" s="1"/>
  <c r="BJ140" i="90"/>
  <c r="AD140" i="90" s="1"/>
  <c r="AT140" i="90" s="1"/>
  <c r="BJ144" i="90"/>
  <c r="AD144" i="90" s="1"/>
  <c r="AT144" i="90" s="1"/>
  <c r="BJ146" i="90"/>
  <c r="AD146" i="90" s="1"/>
  <c r="AT146" i="90" s="1"/>
  <c r="BJ152" i="90"/>
  <c r="AD152" i="90" s="1"/>
  <c r="AT152" i="90" s="1"/>
  <c r="BJ156" i="90"/>
  <c r="AD156" i="90" s="1"/>
  <c r="AT156" i="90" s="1"/>
  <c r="BJ160" i="90"/>
  <c r="AD160" i="90" s="1"/>
  <c r="AT160" i="90" s="1"/>
  <c r="BJ164" i="90"/>
  <c r="AD164" i="90" s="1"/>
  <c r="AT164" i="90" s="1"/>
  <c r="BJ168" i="90"/>
  <c r="AD168" i="90" s="1"/>
  <c r="AT168" i="90" s="1"/>
  <c r="BJ172" i="90"/>
  <c r="AD172" i="90" s="1"/>
  <c r="AT172" i="90" s="1"/>
  <c r="BJ176" i="90"/>
  <c r="AD176" i="90" s="1"/>
  <c r="AT176" i="90" s="1"/>
  <c r="BJ180" i="90"/>
  <c r="AD180" i="90" s="1"/>
  <c r="AT180" i="90" s="1"/>
  <c r="BJ184" i="90"/>
  <c r="AD184" i="90" s="1"/>
  <c r="AT184" i="90" s="1"/>
  <c r="BJ187" i="90"/>
  <c r="AD187" i="90" s="1"/>
  <c r="AT187" i="90" s="1"/>
  <c r="BJ191" i="90"/>
  <c r="AD191" i="90" s="1"/>
  <c r="AT191" i="90" s="1"/>
  <c r="BJ195" i="90"/>
  <c r="AD195" i="90" s="1"/>
  <c r="AT195" i="90" s="1"/>
  <c r="BJ199" i="90"/>
  <c r="AD199" i="90" s="1"/>
  <c r="AT199" i="90" s="1"/>
  <c r="BJ203" i="90"/>
  <c r="AD203" i="90" s="1"/>
  <c r="AT203" i="90" s="1"/>
  <c r="BJ209" i="90"/>
  <c r="AD209" i="90" s="1"/>
  <c r="AT209" i="90" s="1"/>
  <c r="BJ216" i="90"/>
  <c r="AD216" i="90" s="1"/>
  <c r="AT216" i="90" s="1"/>
  <c r="BJ213" i="90"/>
  <c r="AD213" i="90" s="1"/>
  <c r="AT213" i="90" s="1"/>
  <c r="BJ218" i="90"/>
  <c r="AD218" i="90" s="1"/>
  <c r="AT218" i="90" s="1"/>
  <c r="BJ224" i="90"/>
  <c r="AD224" i="90" s="1"/>
  <c r="AT224" i="90" s="1"/>
  <c r="BD219" i="90"/>
  <c r="X219" i="90" s="1"/>
  <c r="AN219" i="90" s="1"/>
  <c r="BD194" i="90"/>
  <c r="X194" i="90" s="1"/>
  <c r="AN194" i="90" s="1"/>
  <c r="BD191" i="90"/>
  <c r="X191" i="90" s="1"/>
  <c r="AN191" i="90" s="1"/>
  <c r="BD171" i="90"/>
  <c r="X171" i="90" s="1"/>
  <c r="AN171" i="90" s="1"/>
  <c r="BD155" i="90"/>
  <c r="X155" i="90" s="1"/>
  <c r="AN155" i="90" s="1"/>
  <c r="BD134" i="90"/>
  <c r="X134" i="90" s="1"/>
  <c r="AN134" i="90" s="1"/>
  <c r="BD126" i="90"/>
  <c r="X126" i="90" s="1"/>
  <c r="AN126" i="90" s="1"/>
  <c r="BD119" i="90"/>
  <c r="X119" i="90" s="1"/>
  <c r="AN119" i="90" s="1"/>
  <c r="BD84" i="90"/>
  <c r="X84" i="90" s="1"/>
  <c r="AN84" i="90" s="1"/>
  <c r="BD68" i="90"/>
  <c r="X68" i="90" s="1"/>
  <c r="AN68" i="90" s="1"/>
  <c r="BD48" i="90"/>
  <c r="X48" i="90" s="1"/>
  <c r="AN48" i="90" s="1"/>
  <c r="BD32" i="90"/>
  <c r="X32" i="90" s="1"/>
  <c r="AN32" i="90" s="1"/>
  <c r="BD65" i="90"/>
  <c r="X65" i="90" s="1"/>
  <c r="AN65" i="90" s="1"/>
  <c r="AY212" i="90"/>
  <c r="S212" i="90" s="1"/>
  <c r="AI212" i="90" s="1"/>
  <c r="AY196" i="90"/>
  <c r="S196" i="90" s="1"/>
  <c r="AI196" i="90" s="1"/>
  <c r="AY180" i="90"/>
  <c r="S180" i="90" s="1"/>
  <c r="AI180" i="90" s="1"/>
  <c r="AY163" i="90"/>
  <c r="S163" i="90" s="1"/>
  <c r="AI163" i="90" s="1"/>
  <c r="AY148" i="90"/>
  <c r="S148" i="90" s="1"/>
  <c r="AI148" i="90" s="1"/>
  <c r="AY132" i="90"/>
  <c r="S132" i="90" s="1"/>
  <c r="AI132" i="90" s="1"/>
  <c r="AY116" i="90"/>
  <c r="S116" i="90" s="1"/>
  <c r="AI116" i="90" s="1"/>
  <c r="AY100" i="90"/>
  <c r="S100" i="90" s="1"/>
  <c r="AI100" i="90" s="1"/>
  <c r="AY84" i="90"/>
  <c r="S84" i="90" s="1"/>
  <c r="AI84" i="90" s="1"/>
  <c r="AY70" i="90"/>
  <c r="S70" i="90" s="1"/>
  <c r="AI70" i="90" s="1"/>
  <c r="AY48" i="90"/>
  <c r="S48" i="90" s="1"/>
  <c r="AI48" i="90" s="1"/>
  <c r="AY32" i="90"/>
  <c r="S32" i="90" s="1"/>
  <c r="AI32" i="90" s="1"/>
  <c r="BB27" i="90"/>
  <c r="V27" i="90" s="1"/>
  <c r="AL27" i="90" s="1"/>
  <c r="BB31" i="90"/>
  <c r="V31" i="90" s="1"/>
  <c r="AL31" i="90" s="1"/>
  <c r="BB35" i="90"/>
  <c r="V35" i="90" s="1"/>
  <c r="AL35" i="90" s="1"/>
  <c r="BB39" i="90"/>
  <c r="V39" i="90" s="1"/>
  <c r="AL39" i="90" s="1"/>
  <c r="BB43" i="90"/>
  <c r="V43" i="90" s="1"/>
  <c r="AL43" i="90" s="1"/>
  <c r="BB47" i="90"/>
  <c r="V47" i="90" s="1"/>
  <c r="AL47" i="90" s="1"/>
  <c r="BB51" i="90"/>
  <c r="V51" i="90" s="1"/>
  <c r="AL51" i="90" s="1"/>
  <c r="BB55" i="90"/>
  <c r="V55" i="90" s="1"/>
  <c r="AL55" i="90" s="1"/>
  <c r="BB59" i="90"/>
  <c r="V59" i="90" s="1"/>
  <c r="AL59" i="90" s="1"/>
  <c r="BB84" i="90"/>
  <c r="V84" i="90" s="1"/>
  <c r="AL84" i="90" s="1"/>
  <c r="BB66" i="90"/>
  <c r="V66" i="90" s="1"/>
  <c r="AL66" i="90" s="1"/>
  <c r="BB70" i="90"/>
  <c r="V70" i="90" s="1"/>
  <c r="AL70" i="90" s="1"/>
  <c r="BB74" i="90"/>
  <c r="V74" i="90" s="1"/>
  <c r="AL74" i="90" s="1"/>
  <c r="BB78" i="90"/>
  <c r="V78" i="90" s="1"/>
  <c r="AL78" i="90" s="1"/>
  <c r="BB82" i="90"/>
  <c r="V82" i="90" s="1"/>
  <c r="AL82" i="90" s="1"/>
  <c r="BB87" i="90"/>
  <c r="V87" i="90" s="1"/>
  <c r="AL87" i="90" s="1"/>
  <c r="BB91" i="90"/>
  <c r="V91" i="90" s="1"/>
  <c r="AL91" i="90" s="1"/>
  <c r="BB95" i="90"/>
  <c r="V95" i="90" s="1"/>
  <c r="AL95" i="90" s="1"/>
  <c r="BB99" i="90"/>
  <c r="V99" i="90" s="1"/>
  <c r="AL99" i="90" s="1"/>
  <c r="BB103" i="90"/>
  <c r="V103" i="90" s="1"/>
  <c r="AL103" i="90" s="1"/>
  <c r="BB107" i="90"/>
  <c r="V107" i="90" s="1"/>
  <c r="AL107" i="90" s="1"/>
  <c r="BB111" i="90"/>
  <c r="V111" i="90" s="1"/>
  <c r="AL111" i="90" s="1"/>
  <c r="BB115" i="90"/>
  <c r="V115" i="90" s="1"/>
  <c r="AL115" i="90" s="1"/>
  <c r="BB119" i="90"/>
  <c r="V119" i="90" s="1"/>
  <c r="AL119" i="90" s="1"/>
  <c r="BB123" i="90"/>
  <c r="V123" i="90" s="1"/>
  <c r="AL123" i="90" s="1"/>
  <c r="BB127" i="90"/>
  <c r="V127" i="90" s="1"/>
  <c r="AL127" i="90" s="1"/>
  <c r="BB131" i="90"/>
  <c r="V131" i="90" s="1"/>
  <c r="AL131" i="90" s="1"/>
  <c r="BB135" i="90"/>
  <c r="V135" i="90" s="1"/>
  <c r="AL135" i="90" s="1"/>
  <c r="BB139" i="90"/>
  <c r="V139" i="90" s="1"/>
  <c r="AL139" i="90" s="1"/>
  <c r="BB143" i="90"/>
  <c r="V143" i="90" s="1"/>
  <c r="AL143" i="90" s="1"/>
  <c r="BB146" i="90"/>
  <c r="V146" i="90" s="1"/>
  <c r="AL146" i="90" s="1"/>
  <c r="BB151" i="90"/>
  <c r="V151" i="90" s="1"/>
  <c r="AL151" i="90" s="1"/>
  <c r="BB155" i="90"/>
  <c r="V155" i="90" s="1"/>
  <c r="AL155" i="90" s="1"/>
  <c r="BB159" i="90"/>
  <c r="V159" i="90" s="1"/>
  <c r="AL159" i="90" s="1"/>
  <c r="BB163" i="90"/>
  <c r="V163" i="90" s="1"/>
  <c r="AL163" i="90" s="1"/>
  <c r="BB167" i="90"/>
  <c r="V167" i="90" s="1"/>
  <c r="AL167" i="90" s="1"/>
  <c r="BB171" i="90"/>
  <c r="V171" i="90" s="1"/>
  <c r="AL171" i="90" s="1"/>
  <c r="BB175" i="90"/>
  <c r="V175" i="90" s="1"/>
  <c r="AL175" i="90" s="1"/>
  <c r="BB179" i="90"/>
  <c r="V179" i="90" s="1"/>
  <c r="AL179" i="90" s="1"/>
  <c r="BB183" i="90"/>
  <c r="V183" i="90" s="1"/>
  <c r="AL183" i="90" s="1"/>
  <c r="BB186" i="90"/>
  <c r="V186" i="90" s="1"/>
  <c r="AL186" i="90" s="1"/>
  <c r="BB190" i="90"/>
  <c r="V190" i="90" s="1"/>
  <c r="AL190" i="90" s="1"/>
  <c r="BB194" i="90"/>
  <c r="V194" i="90" s="1"/>
  <c r="AL194" i="90" s="1"/>
  <c r="BB209" i="90"/>
  <c r="V209" i="90" s="1"/>
  <c r="AL209" i="90" s="1"/>
  <c r="BB200" i="90"/>
  <c r="V200" i="90" s="1"/>
  <c r="AL200" i="90" s="1"/>
  <c r="BB204" i="90"/>
  <c r="V204" i="90" s="1"/>
  <c r="AL204" i="90" s="1"/>
  <c r="BB217" i="90"/>
  <c r="V217" i="90" s="1"/>
  <c r="AL217" i="90" s="1"/>
  <c r="BB212" i="90"/>
  <c r="V212" i="90" s="1"/>
  <c r="AL212" i="90" s="1"/>
  <c r="BB219" i="90"/>
  <c r="V219" i="90" s="1"/>
  <c r="AL219" i="90" s="1"/>
  <c r="BB224" i="90"/>
  <c r="V224" i="90" s="1"/>
  <c r="AL224" i="90" s="1"/>
  <c r="BB227" i="90"/>
  <c r="V227" i="90" s="1"/>
  <c r="AL227" i="90" s="1"/>
  <c r="BD203" i="90"/>
  <c r="X203" i="90" s="1"/>
  <c r="AN203" i="90" s="1"/>
  <c r="BD63" i="90"/>
  <c r="X63" i="90" s="1"/>
  <c r="AN63" i="90" s="1"/>
  <c r="AY195" i="90"/>
  <c r="S195" i="90" s="1"/>
  <c r="AI195" i="90" s="1"/>
  <c r="AY147" i="90"/>
  <c r="S147" i="90" s="1"/>
  <c r="AI147" i="90" s="1"/>
  <c r="BI27" i="90"/>
  <c r="AC27" i="90" s="1"/>
  <c r="AS27" i="90" s="1"/>
  <c r="BI31" i="90"/>
  <c r="AC31" i="90" s="1"/>
  <c r="AS31" i="90" s="1"/>
  <c r="BI35" i="90"/>
  <c r="AC35" i="90" s="1"/>
  <c r="AS35" i="90" s="1"/>
  <c r="BI39" i="90"/>
  <c r="AC39" i="90" s="1"/>
  <c r="AS39" i="90" s="1"/>
  <c r="BI43" i="90"/>
  <c r="AC43" i="90" s="1"/>
  <c r="AS43" i="90" s="1"/>
  <c r="BI47" i="90"/>
  <c r="AC47" i="90" s="1"/>
  <c r="AS47" i="90" s="1"/>
  <c r="BI51" i="90"/>
  <c r="AC51" i="90" s="1"/>
  <c r="AS51" i="90" s="1"/>
  <c r="BI55" i="90"/>
  <c r="AC55" i="90" s="1"/>
  <c r="AS55" i="90" s="1"/>
  <c r="BI59" i="90"/>
  <c r="AC59" i="90" s="1"/>
  <c r="AS59" i="90" s="1"/>
  <c r="BI63" i="90"/>
  <c r="AC63" i="90" s="1"/>
  <c r="AS63" i="90" s="1"/>
  <c r="BI87" i="90"/>
  <c r="AC87" i="90" s="1"/>
  <c r="AS87" i="90" s="1"/>
  <c r="BI91" i="90"/>
  <c r="AC91" i="90" s="1"/>
  <c r="AS91" i="90" s="1"/>
  <c r="BI68" i="90"/>
  <c r="AC68" i="90" s="1"/>
  <c r="AS68" i="90" s="1"/>
  <c r="BI72" i="90"/>
  <c r="AC72" i="90" s="1"/>
  <c r="AS72" i="90" s="1"/>
  <c r="BI76" i="90"/>
  <c r="AC76" i="90" s="1"/>
  <c r="AS76" i="90" s="1"/>
  <c r="BI80" i="90"/>
  <c r="AC80" i="90" s="1"/>
  <c r="AS80" i="90" s="1"/>
  <c r="BI84" i="90"/>
  <c r="AC84" i="90" s="1"/>
  <c r="AS84" i="90" s="1"/>
  <c r="BI95" i="90"/>
  <c r="AC95" i="90" s="1"/>
  <c r="AS95" i="90" s="1"/>
  <c r="BI99" i="90"/>
  <c r="AC99" i="90" s="1"/>
  <c r="AS99" i="90" s="1"/>
  <c r="BI103" i="90"/>
  <c r="AC103" i="90" s="1"/>
  <c r="AS103" i="90" s="1"/>
  <c r="BI107" i="90"/>
  <c r="AC107" i="90" s="1"/>
  <c r="AS107" i="90" s="1"/>
  <c r="BI111" i="90"/>
  <c r="AC111" i="90" s="1"/>
  <c r="AS111" i="90" s="1"/>
  <c r="BI115" i="90"/>
  <c r="AC115" i="90" s="1"/>
  <c r="AS115" i="90" s="1"/>
  <c r="BI119" i="90"/>
  <c r="AC119" i="90" s="1"/>
  <c r="AS119" i="90" s="1"/>
  <c r="BI123" i="90"/>
  <c r="AC123" i="90" s="1"/>
  <c r="AS123" i="90" s="1"/>
  <c r="BI127" i="90"/>
  <c r="AC127" i="90" s="1"/>
  <c r="AS127" i="90" s="1"/>
  <c r="BI131" i="90"/>
  <c r="AC131" i="90" s="1"/>
  <c r="AS131" i="90" s="1"/>
  <c r="BI134" i="90"/>
  <c r="AC134" i="90" s="1"/>
  <c r="AS134" i="90" s="1"/>
  <c r="BI138" i="90"/>
  <c r="AC138" i="90" s="1"/>
  <c r="AS138" i="90" s="1"/>
  <c r="BI142" i="90"/>
  <c r="AC142" i="90" s="1"/>
  <c r="AS142" i="90" s="1"/>
  <c r="BI163" i="90"/>
  <c r="AC163" i="90" s="1"/>
  <c r="AS163" i="90" s="1"/>
  <c r="BI149" i="90"/>
  <c r="AC149" i="90" s="1"/>
  <c r="AS149" i="90" s="1"/>
  <c r="BI153" i="90"/>
  <c r="AC153" i="90" s="1"/>
  <c r="AS153" i="90" s="1"/>
  <c r="BI157" i="90"/>
  <c r="AC157" i="90" s="1"/>
  <c r="AS157" i="90" s="1"/>
  <c r="BI161" i="90"/>
  <c r="AC161" i="90" s="1"/>
  <c r="AS161" i="90" s="1"/>
  <c r="BI167" i="90"/>
  <c r="AC167" i="90" s="1"/>
  <c r="AS167" i="90" s="1"/>
  <c r="BI171" i="90"/>
  <c r="AC171" i="90" s="1"/>
  <c r="AS171" i="90" s="1"/>
  <c r="BI174" i="90"/>
  <c r="AC174" i="90" s="1"/>
  <c r="AS174" i="90" s="1"/>
  <c r="BI178" i="90"/>
  <c r="AC178" i="90" s="1"/>
  <c r="AS178" i="90" s="1"/>
  <c r="BI182" i="90"/>
  <c r="AC182" i="90" s="1"/>
  <c r="AS182" i="90" s="1"/>
  <c r="BI187" i="90"/>
  <c r="AC187" i="90" s="1"/>
  <c r="AS187" i="90" s="1"/>
  <c r="BI195" i="90"/>
  <c r="AC195" i="90" s="1"/>
  <c r="AS195" i="90" s="1"/>
  <c r="BI194" i="90"/>
  <c r="AC194" i="90" s="1"/>
  <c r="AS194" i="90" s="1"/>
  <c r="BI199" i="90"/>
  <c r="AC199" i="90" s="1"/>
  <c r="AS199" i="90" s="1"/>
  <c r="BI203" i="90"/>
  <c r="AC203" i="90" s="1"/>
  <c r="AS203" i="90" s="1"/>
  <c r="BI206" i="90"/>
  <c r="AC206" i="90" s="1"/>
  <c r="AS206" i="90" s="1"/>
  <c r="BI210" i="90"/>
  <c r="AC210" i="90" s="1"/>
  <c r="AS210" i="90" s="1"/>
  <c r="BI212" i="90"/>
  <c r="AC212" i="90" s="1"/>
  <c r="AS212" i="90" s="1"/>
  <c r="BI218" i="90"/>
  <c r="AC218" i="90" s="1"/>
  <c r="AS218" i="90" s="1"/>
  <c r="BD202" i="90"/>
  <c r="X202" i="90" s="1"/>
  <c r="AN202" i="90" s="1"/>
  <c r="BD107" i="90"/>
  <c r="X107" i="90" s="1"/>
  <c r="AN107" i="90" s="1"/>
  <c r="BD95" i="90"/>
  <c r="X95" i="90" s="1"/>
  <c r="AN95" i="90" s="1"/>
  <c r="AY218" i="90"/>
  <c r="S218" i="90" s="1"/>
  <c r="AI218" i="90" s="1"/>
  <c r="AY202" i="90"/>
  <c r="S202" i="90" s="1"/>
  <c r="AI202" i="90" s="1"/>
  <c r="AY186" i="90"/>
  <c r="S186" i="90" s="1"/>
  <c r="AI186" i="90" s="1"/>
  <c r="AY169" i="90"/>
  <c r="S169" i="90" s="1"/>
  <c r="AI169" i="90" s="1"/>
  <c r="AY154" i="90"/>
  <c r="S154" i="90" s="1"/>
  <c r="AI154" i="90" s="1"/>
  <c r="AY138" i="90"/>
  <c r="S138" i="90" s="1"/>
  <c r="AI138" i="90" s="1"/>
  <c r="AY122" i="90"/>
  <c r="S122" i="90" s="1"/>
  <c r="AI122" i="90" s="1"/>
  <c r="AY106" i="90"/>
  <c r="S106" i="90" s="1"/>
  <c r="AI106" i="90" s="1"/>
  <c r="AY90" i="90"/>
  <c r="S90" i="90" s="1"/>
  <c r="AI90" i="90" s="1"/>
  <c r="AY74" i="90"/>
  <c r="S74" i="90" s="1"/>
  <c r="AI74" i="90" s="1"/>
  <c r="AY54" i="90"/>
  <c r="S54" i="90" s="1"/>
  <c r="AI54" i="90" s="1"/>
  <c r="AY38" i="90"/>
  <c r="S38" i="90" s="1"/>
  <c r="AI38" i="90" s="1"/>
  <c r="BE191" i="90"/>
  <c r="Y191" i="90" s="1"/>
  <c r="AO191" i="90" s="1"/>
  <c r="BE211" i="90"/>
  <c r="Y211" i="90" s="1"/>
  <c r="AO211" i="90" s="1"/>
  <c r="BE214" i="90"/>
  <c r="Y214" i="90" s="1"/>
  <c r="AO214" i="90" s="1"/>
  <c r="BH67" i="90"/>
  <c r="AB67" i="90" s="1"/>
  <c r="AR67" i="90" s="1"/>
  <c r="BH64" i="90"/>
  <c r="AB64" i="90" s="1"/>
  <c r="AR64" i="90" s="1"/>
  <c r="BH76" i="90"/>
  <c r="AB76" i="90" s="1"/>
  <c r="AR76" i="90" s="1"/>
  <c r="BH30" i="90"/>
  <c r="AB30" i="90" s="1"/>
  <c r="AR30" i="90" s="1"/>
  <c r="BH34" i="90"/>
  <c r="AB34" i="90" s="1"/>
  <c r="AR34" i="90" s="1"/>
  <c r="BH38" i="90"/>
  <c r="AB38" i="90" s="1"/>
  <c r="AR38" i="90" s="1"/>
  <c r="BH42" i="90"/>
  <c r="AB42" i="90" s="1"/>
  <c r="AR42" i="90" s="1"/>
  <c r="BH46" i="90"/>
  <c r="AB46" i="90" s="1"/>
  <c r="AR46" i="90" s="1"/>
  <c r="BH50" i="90"/>
  <c r="AB50" i="90" s="1"/>
  <c r="AR50" i="90" s="1"/>
  <c r="BH54" i="90"/>
  <c r="AB54" i="90" s="1"/>
  <c r="AR54" i="90" s="1"/>
  <c r="BH58" i="90"/>
  <c r="AB58" i="90" s="1"/>
  <c r="AR58" i="90" s="1"/>
  <c r="BH62" i="90"/>
  <c r="AB62" i="90" s="1"/>
  <c r="AR62" i="90" s="1"/>
  <c r="BH75" i="90"/>
  <c r="AB75" i="90" s="1"/>
  <c r="AR75" i="90" s="1"/>
  <c r="BH80" i="90"/>
  <c r="AB80" i="90" s="1"/>
  <c r="AR80" i="90" s="1"/>
  <c r="BH88" i="90"/>
  <c r="AB88" i="90" s="1"/>
  <c r="AR88" i="90" s="1"/>
  <c r="BH117" i="90"/>
  <c r="AB117" i="90" s="1"/>
  <c r="AR117" i="90" s="1"/>
  <c r="BH120" i="90"/>
  <c r="AB120" i="90" s="1"/>
  <c r="AR120" i="90" s="1"/>
  <c r="BH124" i="90"/>
  <c r="AB124" i="90" s="1"/>
  <c r="AR124" i="90" s="1"/>
  <c r="BH128" i="90"/>
  <c r="AB128" i="90" s="1"/>
  <c r="AR128" i="90" s="1"/>
  <c r="BH132" i="90"/>
  <c r="AB132" i="90" s="1"/>
  <c r="AR132" i="90" s="1"/>
  <c r="BH136" i="90"/>
  <c r="AB136" i="90" s="1"/>
  <c r="AR136" i="90" s="1"/>
  <c r="BH140" i="90"/>
  <c r="AB140" i="90" s="1"/>
  <c r="AR140" i="90" s="1"/>
  <c r="BH144" i="90"/>
  <c r="AB144" i="90" s="1"/>
  <c r="AR144" i="90" s="1"/>
  <c r="BH148" i="90"/>
  <c r="AB148" i="90" s="1"/>
  <c r="AR148" i="90" s="1"/>
  <c r="BH173" i="90"/>
  <c r="AB173" i="90" s="1"/>
  <c r="AR173" i="90" s="1"/>
  <c r="BH197" i="90"/>
  <c r="AB197" i="90" s="1"/>
  <c r="AR197" i="90" s="1"/>
  <c r="BH202" i="90"/>
  <c r="AB202" i="90" s="1"/>
  <c r="AR202" i="90" s="1"/>
  <c r="BH193" i="90"/>
  <c r="AB193" i="90" s="1"/>
  <c r="AR193" i="90" s="1"/>
  <c r="BH208" i="90"/>
  <c r="AB208" i="90" s="1"/>
  <c r="AR208" i="90" s="1"/>
  <c r="BH219" i="90"/>
  <c r="AB219" i="90" s="1"/>
  <c r="AR219" i="90" s="1"/>
  <c r="BF27" i="90"/>
  <c r="Z27" i="90" s="1"/>
  <c r="AP27" i="90" s="1"/>
  <c r="BF31" i="90"/>
  <c r="Z31" i="90" s="1"/>
  <c r="AP31" i="90" s="1"/>
  <c r="BF35" i="90"/>
  <c r="Z35" i="90" s="1"/>
  <c r="AP35" i="90" s="1"/>
  <c r="BF39" i="90"/>
  <c r="Z39" i="90" s="1"/>
  <c r="AP39" i="90" s="1"/>
  <c r="BF43" i="90"/>
  <c r="Z43" i="90" s="1"/>
  <c r="AP43" i="90" s="1"/>
  <c r="BF47" i="90"/>
  <c r="Z47" i="90" s="1"/>
  <c r="AP47" i="90" s="1"/>
  <c r="BF51" i="90"/>
  <c r="Z51" i="90" s="1"/>
  <c r="AP51" i="90" s="1"/>
  <c r="BF55" i="90"/>
  <c r="Z55" i="90" s="1"/>
  <c r="AP55" i="90" s="1"/>
  <c r="BF59" i="90"/>
  <c r="Z59" i="90" s="1"/>
  <c r="AP59" i="90" s="1"/>
  <c r="BF84" i="90"/>
  <c r="Z84" i="90" s="1"/>
  <c r="AP84" i="90" s="1"/>
  <c r="BF66" i="90"/>
  <c r="Z66" i="90" s="1"/>
  <c r="AP66" i="90" s="1"/>
  <c r="BF70" i="90"/>
  <c r="Z70" i="90" s="1"/>
  <c r="AP70" i="90" s="1"/>
  <c r="BF74" i="90"/>
  <c r="Z74" i="90" s="1"/>
  <c r="AP74" i="90" s="1"/>
  <c r="BF78" i="90"/>
  <c r="Z78" i="90" s="1"/>
  <c r="AP78" i="90" s="1"/>
  <c r="BF82" i="90"/>
  <c r="Z82" i="90" s="1"/>
  <c r="AP82" i="90" s="1"/>
  <c r="BF87" i="90"/>
  <c r="Z87" i="90" s="1"/>
  <c r="AP87" i="90" s="1"/>
  <c r="BF91" i="90"/>
  <c r="Z91" i="90" s="1"/>
  <c r="AP91" i="90" s="1"/>
  <c r="BF95" i="90"/>
  <c r="Z95" i="90" s="1"/>
  <c r="AP95" i="90" s="1"/>
  <c r="BF99" i="90"/>
  <c r="Z99" i="90" s="1"/>
  <c r="AP99" i="90" s="1"/>
  <c r="BF103" i="90"/>
  <c r="Z103" i="90" s="1"/>
  <c r="AP103" i="90" s="1"/>
  <c r="BF107" i="90"/>
  <c r="Z107" i="90" s="1"/>
  <c r="AP107" i="90" s="1"/>
  <c r="BF111" i="90"/>
  <c r="Z111" i="90" s="1"/>
  <c r="AP111" i="90" s="1"/>
  <c r="BF115" i="90"/>
  <c r="Z115" i="90" s="1"/>
  <c r="AP115" i="90" s="1"/>
  <c r="BF119" i="90"/>
  <c r="Z119" i="90" s="1"/>
  <c r="AP119" i="90" s="1"/>
  <c r="BF123" i="90"/>
  <c r="Z123" i="90" s="1"/>
  <c r="AP123" i="90" s="1"/>
  <c r="BF127" i="90"/>
  <c r="Z127" i="90" s="1"/>
  <c r="AP127" i="90" s="1"/>
  <c r="BF131" i="90"/>
  <c r="Z131" i="90" s="1"/>
  <c r="AP131" i="90" s="1"/>
  <c r="BF135" i="90"/>
  <c r="Z135" i="90" s="1"/>
  <c r="AP135" i="90" s="1"/>
  <c r="BF139" i="90"/>
  <c r="Z139" i="90" s="1"/>
  <c r="AP139" i="90" s="1"/>
  <c r="BF143" i="90"/>
  <c r="Z143" i="90" s="1"/>
  <c r="AP143" i="90" s="1"/>
  <c r="BF147" i="90"/>
  <c r="Z147" i="90" s="1"/>
  <c r="AP147" i="90" s="1"/>
  <c r="BF151" i="90"/>
  <c r="Z151" i="90" s="1"/>
  <c r="AP151" i="90" s="1"/>
  <c r="BF155" i="90"/>
  <c r="Z155" i="90" s="1"/>
  <c r="AP155" i="90" s="1"/>
  <c r="BF159" i="90"/>
  <c r="Z159" i="90" s="1"/>
  <c r="AP159" i="90" s="1"/>
  <c r="BF162" i="90"/>
  <c r="Z162" i="90" s="1"/>
  <c r="AP162" i="90" s="1"/>
  <c r="BF166" i="90"/>
  <c r="Z166" i="90" s="1"/>
  <c r="AP166" i="90" s="1"/>
  <c r="BF170" i="90"/>
  <c r="Z170" i="90" s="1"/>
  <c r="AP170" i="90" s="1"/>
  <c r="BF175" i="90"/>
  <c r="Z175" i="90" s="1"/>
  <c r="AP175" i="90" s="1"/>
  <c r="BF179" i="90"/>
  <c r="Z179" i="90" s="1"/>
  <c r="AP179" i="90" s="1"/>
  <c r="BF183" i="90"/>
  <c r="Z183" i="90" s="1"/>
  <c r="AP183" i="90" s="1"/>
  <c r="BF187" i="90"/>
  <c r="Z187" i="90" s="1"/>
  <c r="AP187" i="90" s="1"/>
  <c r="BF191" i="90"/>
  <c r="Z191" i="90" s="1"/>
  <c r="AP191" i="90" s="1"/>
  <c r="BF195" i="90"/>
  <c r="Z195" i="90" s="1"/>
  <c r="AP195" i="90" s="1"/>
  <c r="BF207" i="90"/>
  <c r="Z207" i="90" s="1"/>
  <c r="AP207" i="90" s="1"/>
  <c r="BF200" i="90"/>
  <c r="Z200" i="90" s="1"/>
  <c r="AP200" i="90" s="1"/>
  <c r="BF204" i="90"/>
  <c r="Z204" i="90" s="1"/>
  <c r="AP204" i="90" s="1"/>
  <c r="BF213" i="90"/>
  <c r="Z213" i="90" s="1"/>
  <c r="AP213" i="90" s="1"/>
  <c r="BF216" i="90"/>
  <c r="Z216" i="90" s="1"/>
  <c r="AP216" i="90" s="1"/>
  <c r="BD223" i="90"/>
  <c r="X223" i="90" s="1"/>
  <c r="AN223" i="90" s="1"/>
  <c r="BD206" i="90"/>
  <c r="X206" i="90" s="1"/>
  <c r="AN206" i="90" s="1"/>
  <c r="BD198" i="90"/>
  <c r="X198" i="90" s="1"/>
  <c r="AN198" i="90" s="1"/>
  <c r="BD139" i="90"/>
  <c r="X139" i="90" s="1"/>
  <c r="AN139" i="90" s="1"/>
  <c r="BD131" i="90"/>
  <c r="X131" i="90" s="1"/>
  <c r="AN131" i="90" s="1"/>
  <c r="BD106" i="90"/>
  <c r="X106" i="90" s="1"/>
  <c r="AN106" i="90" s="1"/>
  <c r="BD94" i="90"/>
  <c r="X94" i="90" s="1"/>
  <c r="AN94" i="90" s="1"/>
  <c r="BD53" i="90"/>
  <c r="X53" i="90" s="1"/>
  <c r="AN53" i="90" s="1"/>
  <c r="BD37" i="90"/>
  <c r="X37" i="90" s="1"/>
  <c r="AN37" i="90" s="1"/>
  <c r="BD70" i="90"/>
  <c r="X70" i="90" s="1"/>
  <c r="AN70" i="90" s="1"/>
  <c r="AY217" i="90"/>
  <c r="S217" i="90" s="1"/>
  <c r="AI217" i="90" s="1"/>
  <c r="AY201" i="90"/>
  <c r="S201" i="90" s="1"/>
  <c r="AI201" i="90" s="1"/>
  <c r="AY185" i="90"/>
  <c r="S185" i="90" s="1"/>
  <c r="AI185" i="90" s="1"/>
  <c r="AY168" i="90"/>
  <c r="S168" i="90" s="1"/>
  <c r="AI168" i="90" s="1"/>
  <c r="AY153" i="90"/>
  <c r="S153" i="90" s="1"/>
  <c r="AI153" i="90" s="1"/>
  <c r="AY137" i="90"/>
  <c r="S137" i="90" s="1"/>
  <c r="AI137" i="90" s="1"/>
  <c r="AY121" i="90"/>
  <c r="S121" i="90" s="1"/>
  <c r="AI121" i="90" s="1"/>
  <c r="AY105" i="90"/>
  <c r="S105" i="90" s="1"/>
  <c r="AI105" i="90" s="1"/>
  <c r="AY89" i="90"/>
  <c r="S89" i="90" s="1"/>
  <c r="AI89" i="90" s="1"/>
  <c r="AY73" i="90"/>
  <c r="S73" i="90" s="1"/>
  <c r="AI73" i="90" s="1"/>
  <c r="AY53" i="90"/>
  <c r="S53" i="90" s="1"/>
  <c r="AI53" i="90" s="1"/>
  <c r="AY37" i="90"/>
  <c r="S37" i="90" s="1"/>
  <c r="AI37" i="90" s="1"/>
  <c r="BC63" i="90"/>
  <c r="W63" i="90" s="1"/>
  <c r="AM63" i="90" s="1"/>
  <c r="BC28" i="90"/>
  <c r="W28" i="90" s="1"/>
  <c r="AM28" i="90" s="1"/>
  <c r="BC32" i="90"/>
  <c r="W32" i="90" s="1"/>
  <c r="AM32" i="90" s="1"/>
  <c r="BC36" i="90"/>
  <c r="W36" i="90" s="1"/>
  <c r="AM36" i="90" s="1"/>
  <c r="BC40" i="90"/>
  <c r="W40" i="90" s="1"/>
  <c r="AM40" i="90" s="1"/>
  <c r="BC44" i="90"/>
  <c r="W44" i="90" s="1"/>
  <c r="AM44" i="90" s="1"/>
  <c r="BC48" i="90"/>
  <c r="W48" i="90" s="1"/>
  <c r="AM48" i="90" s="1"/>
  <c r="BC52" i="90"/>
  <c r="W52" i="90" s="1"/>
  <c r="AM52" i="90" s="1"/>
  <c r="BC56" i="90"/>
  <c r="W56" i="90" s="1"/>
  <c r="AM56" i="90" s="1"/>
  <c r="BC60" i="90"/>
  <c r="W60" i="90" s="1"/>
  <c r="AM60" i="90" s="1"/>
  <c r="BC68" i="90"/>
  <c r="W68" i="90" s="1"/>
  <c r="AM68" i="90" s="1"/>
  <c r="BC71" i="90"/>
  <c r="W71" i="90" s="1"/>
  <c r="AM71" i="90" s="1"/>
  <c r="BC75" i="90"/>
  <c r="W75" i="90" s="1"/>
  <c r="AM75" i="90" s="1"/>
  <c r="BC79" i="90"/>
  <c r="W79" i="90" s="1"/>
  <c r="AM79" i="90" s="1"/>
  <c r="BC83" i="90"/>
  <c r="W83" i="90" s="1"/>
  <c r="AM83" i="90" s="1"/>
  <c r="BC87" i="90"/>
  <c r="W87" i="90" s="1"/>
  <c r="AM87" i="90" s="1"/>
  <c r="BC91" i="90"/>
  <c r="W91" i="90" s="1"/>
  <c r="AM91" i="90" s="1"/>
  <c r="BC95" i="90"/>
  <c r="W95" i="90" s="1"/>
  <c r="AM95" i="90" s="1"/>
  <c r="BC99" i="90"/>
  <c r="W99" i="90" s="1"/>
  <c r="AM99" i="90" s="1"/>
  <c r="BC103" i="90"/>
  <c r="W103" i="90" s="1"/>
  <c r="AM103" i="90" s="1"/>
  <c r="BC107" i="90"/>
  <c r="W107" i="90" s="1"/>
  <c r="AM107" i="90" s="1"/>
  <c r="BC111" i="90"/>
  <c r="W111" i="90" s="1"/>
  <c r="AM111" i="90" s="1"/>
  <c r="BC115" i="90"/>
  <c r="W115" i="90" s="1"/>
  <c r="AM115" i="90" s="1"/>
  <c r="BC119" i="90"/>
  <c r="W119" i="90" s="1"/>
  <c r="AM119" i="90" s="1"/>
  <c r="BC123" i="90"/>
  <c r="W123" i="90" s="1"/>
  <c r="AM123" i="90" s="1"/>
  <c r="BC127" i="90"/>
  <c r="W127" i="90" s="1"/>
  <c r="AM127" i="90" s="1"/>
  <c r="BC131" i="90"/>
  <c r="W131" i="90" s="1"/>
  <c r="AM131" i="90" s="1"/>
  <c r="BC135" i="90"/>
  <c r="W135" i="90" s="1"/>
  <c r="AM135" i="90" s="1"/>
  <c r="BC139" i="90"/>
  <c r="W139" i="90" s="1"/>
  <c r="AM139" i="90" s="1"/>
  <c r="BC143" i="90"/>
  <c r="W143" i="90" s="1"/>
  <c r="AM143" i="90" s="1"/>
  <c r="BC147" i="90"/>
  <c r="W147" i="90" s="1"/>
  <c r="AM147" i="90" s="1"/>
  <c r="BC151" i="90"/>
  <c r="W151" i="90" s="1"/>
  <c r="AM151" i="90" s="1"/>
  <c r="BC155" i="90"/>
  <c r="W155" i="90" s="1"/>
  <c r="AM155" i="90" s="1"/>
  <c r="BC159" i="90"/>
  <c r="W159" i="90" s="1"/>
  <c r="AM159" i="90" s="1"/>
  <c r="BC176" i="90"/>
  <c r="W176" i="90" s="1"/>
  <c r="AM176" i="90" s="1"/>
  <c r="BC165" i="90"/>
  <c r="W165" i="90" s="1"/>
  <c r="AM165" i="90" s="1"/>
  <c r="BC169" i="90"/>
  <c r="W169" i="90" s="1"/>
  <c r="AM169" i="90" s="1"/>
  <c r="BC173" i="90"/>
  <c r="W173" i="90" s="1"/>
  <c r="AM173" i="90" s="1"/>
  <c r="BC179" i="90"/>
  <c r="W179" i="90" s="1"/>
  <c r="AM179" i="90" s="1"/>
  <c r="BC183" i="90"/>
  <c r="W183" i="90" s="1"/>
  <c r="AM183" i="90" s="1"/>
  <c r="BC187" i="90"/>
  <c r="W187" i="90" s="1"/>
  <c r="AM187" i="90" s="1"/>
  <c r="BC191" i="90"/>
  <c r="W191" i="90" s="1"/>
  <c r="AM191" i="90" s="1"/>
  <c r="BC195" i="90"/>
  <c r="W195" i="90" s="1"/>
  <c r="AM195" i="90" s="1"/>
  <c r="BC199" i="90"/>
  <c r="W199" i="90" s="1"/>
  <c r="AM199" i="90" s="1"/>
  <c r="BC203" i="90"/>
  <c r="W203" i="90" s="1"/>
  <c r="AM203" i="90" s="1"/>
  <c r="BC207" i="90"/>
  <c r="W207" i="90" s="1"/>
  <c r="AM207" i="90" s="1"/>
  <c r="BC211" i="90"/>
  <c r="W211" i="90" s="1"/>
  <c r="AM211" i="90" s="1"/>
  <c r="BC215" i="90"/>
  <c r="W215" i="90" s="1"/>
  <c r="AM215" i="90" s="1"/>
  <c r="BC219" i="90"/>
  <c r="W219" i="90" s="1"/>
  <c r="AM219" i="90" s="1"/>
  <c r="BC223" i="90"/>
  <c r="W223" i="90" s="1"/>
  <c r="AM223" i="90" s="1"/>
  <c r="BC227" i="90"/>
  <c r="W227" i="90" s="1"/>
  <c r="AM227" i="90" s="1"/>
  <c r="BA30" i="90"/>
  <c r="U30" i="90" s="1"/>
  <c r="AK30" i="90" s="1"/>
  <c r="BA34" i="90"/>
  <c r="U34" i="90" s="1"/>
  <c r="AK34" i="90" s="1"/>
  <c r="BA38" i="90"/>
  <c r="U38" i="90" s="1"/>
  <c r="AK38" i="90" s="1"/>
  <c r="BA42" i="90"/>
  <c r="U42" i="90" s="1"/>
  <c r="AK42" i="90" s="1"/>
  <c r="BA46" i="90"/>
  <c r="U46" i="90" s="1"/>
  <c r="AK46" i="90" s="1"/>
  <c r="BA50" i="90"/>
  <c r="U50" i="90" s="1"/>
  <c r="AK50" i="90" s="1"/>
  <c r="BA54" i="90"/>
  <c r="U54" i="90" s="1"/>
  <c r="AK54" i="90" s="1"/>
  <c r="BA58" i="90"/>
  <c r="U58" i="90" s="1"/>
  <c r="AK58" i="90" s="1"/>
  <c r="BA62" i="90"/>
  <c r="U62" i="90" s="1"/>
  <c r="AK62" i="90" s="1"/>
  <c r="BA85" i="90"/>
  <c r="U85" i="90" s="1"/>
  <c r="AK85" i="90" s="1"/>
  <c r="BA89" i="90"/>
  <c r="U89" i="90" s="1"/>
  <c r="AK89" i="90" s="1"/>
  <c r="BA66" i="90"/>
  <c r="U66" i="90" s="1"/>
  <c r="AK66" i="90" s="1"/>
  <c r="BA70" i="90"/>
  <c r="U70" i="90" s="1"/>
  <c r="AK70" i="90" s="1"/>
  <c r="BA74" i="90"/>
  <c r="U74" i="90" s="1"/>
  <c r="AK74" i="90" s="1"/>
  <c r="BA78" i="90"/>
  <c r="U78" i="90" s="1"/>
  <c r="AK78" i="90" s="1"/>
  <c r="BA82" i="90"/>
  <c r="U82" i="90" s="1"/>
  <c r="AK82" i="90" s="1"/>
  <c r="BA94" i="90"/>
  <c r="U94" i="90" s="1"/>
  <c r="AK94" i="90" s="1"/>
  <c r="BA98" i="90"/>
  <c r="U98" i="90" s="1"/>
  <c r="AK98" i="90" s="1"/>
  <c r="BA102" i="90"/>
  <c r="U102" i="90" s="1"/>
  <c r="AK102" i="90" s="1"/>
  <c r="BA106" i="90"/>
  <c r="U106" i="90" s="1"/>
  <c r="AK106" i="90" s="1"/>
  <c r="BA110" i="90"/>
  <c r="U110" i="90" s="1"/>
  <c r="AK110" i="90" s="1"/>
  <c r="BA114" i="90"/>
  <c r="U114" i="90" s="1"/>
  <c r="AK114" i="90" s="1"/>
  <c r="BA118" i="90"/>
  <c r="U118" i="90" s="1"/>
  <c r="AK118" i="90" s="1"/>
  <c r="BA122" i="90"/>
  <c r="U122" i="90" s="1"/>
  <c r="AK122" i="90" s="1"/>
  <c r="BA126" i="90"/>
  <c r="U126" i="90" s="1"/>
  <c r="AK126" i="90" s="1"/>
  <c r="BA130" i="90"/>
  <c r="U130" i="90" s="1"/>
  <c r="AK130" i="90" s="1"/>
  <c r="BA145" i="90"/>
  <c r="U145" i="90" s="1"/>
  <c r="AK145" i="90" s="1"/>
  <c r="BA137" i="90"/>
  <c r="U137" i="90" s="1"/>
  <c r="AK137" i="90" s="1"/>
  <c r="BA141" i="90"/>
  <c r="U141" i="90" s="1"/>
  <c r="AK141" i="90" s="1"/>
  <c r="BA164" i="90"/>
  <c r="U164" i="90" s="1"/>
  <c r="AK164" i="90" s="1"/>
  <c r="BA163" i="90"/>
  <c r="U163" i="90" s="1"/>
  <c r="AK163" i="90" s="1"/>
  <c r="BA149" i="90"/>
  <c r="U149" i="90" s="1"/>
  <c r="AK149" i="90" s="1"/>
  <c r="BA153" i="90"/>
  <c r="U153" i="90" s="1"/>
  <c r="AK153" i="90" s="1"/>
  <c r="BA157" i="90"/>
  <c r="U157" i="90" s="1"/>
  <c r="AK157" i="90" s="1"/>
  <c r="BA161" i="90"/>
  <c r="U161" i="90" s="1"/>
  <c r="AK161" i="90" s="1"/>
  <c r="BA170" i="90"/>
  <c r="U170" i="90" s="1"/>
  <c r="AK170" i="90" s="1"/>
  <c r="BA173" i="90"/>
  <c r="U173" i="90" s="1"/>
  <c r="AK173" i="90" s="1"/>
  <c r="BA177" i="90"/>
  <c r="U177" i="90" s="1"/>
  <c r="AK177" i="90" s="1"/>
  <c r="BA181" i="90"/>
  <c r="U181" i="90" s="1"/>
  <c r="AK181" i="90" s="1"/>
  <c r="BA185" i="90"/>
  <c r="U185" i="90" s="1"/>
  <c r="AK185" i="90" s="1"/>
  <c r="BA190" i="90"/>
  <c r="U190" i="90" s="1"/>
  <c r="AK190" i="90" s="1"/>
  <c r="BA193" i="90"/>
  <c r="U193" i="90" s="1"/>
  <c r="AK193" i="90" s="1"/>
  <c r="BA198" i="90"/>
  <c r="U198" i="90" s="1"/>
  <c r="AK198" i="90" s="1"/>
  <c r="BA202" i="90"/>
  <c r="U202" i="90" s="1"/>
  <c r="AK202" i="90" s="1"/>
  <c r="BA211" i="90"/>
  <c r="U211" i="90" s="1"/>
  <c r="AK211" i="90" s="1"/>
  <c r="BA208" i="90"/>
  <c r="U208" i="90" s="1"/>
  <c r="AK208" i="90" s="1"/>
  <c r="BA214" i="90"/>
  <c r="U214" i="90" s="1"/>
  <c r="AK214" i="90" s="1"/>
  <c r="BA217" i="90"/>
  <c r="U217" i="90" s="1"/>
  <c r="AK217" i="90" s="1"/>
  <c r="BJ31" i="90"/>
  <c r="AD31" i="90" s="1"/>
  <c r="AT31" i="90" s="1"/>
  <c r="BJ35" i="90"/>
  <c r="AD35" i="90" s="1"/>
  <c r="AT35" i="90" s="1"/>
  <c r="BJ39" i="90"/>
  <c r="AD39" i="90" s="1"/>
  <c r="AT39" i="90" s="1"/>
  <c r="BJ43" i="90"/>
  <c r="AD43" i="90" s="1"/>
  <c r="AT43" i="90" s="1"/>
  <c r="BJ47" i="90"/>
  <c r="AD47" i="90" s="1"/>
  <c r="AT47" i="90" s="1"/>
  <c r="BJ51" i="90"/>
  <c r="AD51" i="90" s="1"/>
  <c r="AT51" i="90" s="1"/>
  <c r="BJ55" i="90"/>
  <c r="AD55" i="90" s="1"/>
  <c r="AT55" i="90" s="1"/>
  <c r="BJ59" i="90"/>
  <c r="AD59" i="90" s="1"/>
  <c r="AT59" i="90" s="1"/>
  <c r="BJ27" i="90"/>
  <c r="AD27" i="90" s="1"/>
  <c r="AT27" i="90" s="1"/>
  <c r="BJ65" i="90"/>
  <c r="AD65" i="90" s="1"/>
  <c r="AT65" i="90" s="1"/>
  <c r="BJ69" i="90"/>
  <c r="AD69" i="90" s="1"/>
  <c r="AT69" i="90" s="1"/>
  <c r="BJ73" i="90"/>
  <c r="AD73" i="90" s="1"/>
  <c r="AT73" i="90" s="1"/>
  <c r="BJ77" i="90"/>
  <c r="AD77" i="90" s="1"/>
  <c r="AT77" i="90" s="1"/>
  <c r="BJ81" i="90"/>
  <c r="AD81" i="90" s="1"/>
  <c r="AT81" i="90" s="1"/>
  <c r="BJ85" i="90"/>
  <c r="AD85" i="90" s="1"/>
  <c r="AT85" i="90" s="1"/>
  <c r="BJ89" i="90"/>
  <c r="AD89" i="90" s="1"/>
  <c r="AT89" i="90" s="1"/>
  <c r="BJ93" i="90"/>
  <c r="AD93" i="90" s="1"/>
  <c r="AT93" i="90" s="1"/>
  <c r="BJ97" i="90"/>
  <c r="AD97" i="90" s="1"/>
  <c r="AT97" i="90" s="1"/>
  <c r="BJ101" i="90"/>
  <c r="AD101" i="90" s="1"/>
  <c r="AT101" i="90" s="1"/>
  <c r="BJ105" i="90"/>
  <c r="AD105" i="90" s="1"/>
  <c r="AT105" i="90" s="1"/>
  <c r="BJ109" i="90"/>
  <c r="AD109" i="90" s="1"/>
  <c r="AT109" i="90" s="1"/>
  <c r="BJ113" i="90"/>
  <c r="AD113" i="90" s="1"/>
  <c r="AT113" i="90" s="1"/>
  <c r="BJ117" i="90"/>
  <c r="AD117" i="90" s="1"/>
  <c r="AT117" i="90" s="1"/>
  <c r="BJ121" i="90"/>
  <c r="AD121" i="90" s="1"/>
  <c r="AT121" i="90" s="1"/>
  <c r="BJ125" i="90"/>
  <c r="AD125" i="90" s="1"/>
  <c r="AT125" i="90" s="1"/>
  <c r="BJ129" i="90"/>
  <c r="AD129" i="90" s="1"/>
  <c r="AT129" i="90" s="1"/>
  <c r="BJ133" i="90"/>
  <c r="AD133" i="90" s="1"/>
  <c r="AT133" i="90" s="1"/>
  <c r="BJ137" i="90"/>
  <c r="AD137" i="90" s="1"/>
  <c r="AT137" i="90" s="1"/>
  <c r="BJ141" i="90"/>
  <c r="AD141" i="90" s="1"/>
  <c r="AT141" i="90" s="1"/>
  <c r="BJ148" i="90"/>
  <c r="AD148" i="90" s="1"/>
  <c r="AT148" i="90" s="1"/>
  <c r="BJ150" i="90"/>
  <c r="AD150" i="90" s="1"/>
  <c r="AT150" i="90" s="1"/>
  <c r="BJ153" i="90"/>
  <c r="AD153" i="90" s="1"/>
  <c r="AT153" i="90" s="1"/>
  <c r="BJ157" i="90"/>
  <c r="AD157" i="90" s="1"/>
  <c r="AT157" i="90" s="1"/>
  <c r="BJ161" i="90"/>
  <c r="AD161" i="90" s="1"/>
  <c r="AT161" i="90" s="1"/>
  <c r="BJ165" i="90"/>
  <c r="AD165" i="90" s="1"/>
  <c r="AT165" i="90" s="1"/>
  <c r="BJ169" i="90"/>
  <c r="AD169" i="90" s="1"/>
  <c r="AT169" i="90" s="1"/>
  <c r="BJ173" i="90"/>
  <c r="AD173" i="90" s="1"/>
  <c r="AT173" i="90" s="1"/>
  <c r="BJ177" i="90"/>
  <c r="AD177" i="90" s="1"/>
  <c r="AT177" i="90" s="1"/>
  <c r="BJ181" i="90"/>
  <c r="AD181" i="90" s="1"/>
  <c r="AT181" i="90" s="1"/>
  <c r="BJ185" i="90"/>
  <c r="AD185" i="90" s="1"/>
  <c r="AT185" i="90" s="1"/>
  <c r="BJ188" i="90"/>
  <c r="AD188" i="90" s="1"/>
  <c r="AT188" i="90" s="1"/>
  <c r="BJ192" i="90"/>
  <c r="AD192" i="90" s="1"/>
  <c r="AT192" i="90" s="1"/>
  <c r="BJ197" i="90"/>
  <c r="AD197" i="90" s="1"/>
  <c r="AT197" i="90" s="1"/>
  <c r="BJ200" i="90"/>
  <c r="AD200" i="90" s="1"/>
  <c r="AT200" i="90" s="1"/>
  <c r="BJ204" i="90"/>
  <c r="AD204" i="90" s="1"/>
  <c r="AT204" i="90" s="1"/>
  <c r="BJ207" i="90"/>
  <c r="AD207" i="90" s="1"/>
  <c r="AT207" i="90" s="1"/>
  <c r="BJ220" i="90"/>
  <c r="AD220" i="90" s="1"/>
  <c r="AT220" i="90" s="1"/>
  <c r="BJ214" i="90"/>
  <c r="AD214" i="90" s="1"/>
  <c r="AT214" i="90" s="1"/>
  <c r="BJ222" i="90"/>
  <c r="AD222" i="90" s="1"/>
  <c r="AT222" i="90" s="1"/>
  <c r="BJ225" i="90"/>
  <c r="AD225" i="90" s="1"/>
  <c r="AT225" i="90" s="1"/>
  <c r="BD212" i="90"/>
  <c r="X212" i="90" s="1"/>
  <c r="AN212" i="90" s="1"/>
  <c r="BD200" i="90"/>
  <c r="X200" i="90" s="1"/>
  <c r="AN200" i="90" s="1"/>
  <c r="BD183" i="90"/>
  <c r="X183" i="90" s="1"/>
  <c r="AN183" i="90" s="1"/>
  <c r="BD167" i="90"/>
  <c r="X167" i="90" s="1"/>
  <c r="AN167" i="90" s="1"/>
  <c r="BD146" i="90"/>
  <c r="X146" i="90" s="1"/>
  <c r="AN146" i="90" s="1"/>
  <c r="BD147" i="90"/>
  <c r="X147" i="90" s="1"/>
  <c r="AN147" i="90" s="1"/>
  <c r="BD113" i="90"/>
  <c r="X113" i="90" s="1"/>
  <c r="AN113" i="90" s="1"/>
  <c r="BD101" i="90"/>
  <c r="X101" i="90" s="1"/>
  <c r="AN101" i="90" s="1"/>
  <c r="BD88" i="90"/>
  <c r="X88" i="90" s="1"/>
  <c r="AN88" i="90" s="1"/>
  <c r="BD60" i="90"/>
  <c r="X60" i="90" s="1"/>
  <c r="AN60" i="90" s="1"/>
  <c r="BD44" i="90"/>
  <c r="X44" i="90" s="1"/>
  <c r="AN44" i="90" s="1"/>
  <c r="BD28" i="90"/>
  <c r="X28" i="90" s="1"/>
  <c r="AN28" i="90" s="1"/>
  <c r="AY223" i="90"/>
  <c r="S223" i="90" s="1"/>
  <c r="AI223" i="90" s="1"/>
  <c r="AY208" i="90"/>
  <c r="S208" i="90" s="1"/>
  <c r="AI208" i="90" s="1"/>
  <c r="AY192" i="90"/>
  <c r="S192" i="90" s="1"/>
  <c r="AI192" i="90" s="1"/>
  <c r="AY175" i="90"/>
  <c r="S175" i="90" s="1"/>
  <c r="AI175" i="90" s="1"/>
  <c r="AY160" i="90"/>
  <c r="S160" i="90" s="1"/>
  <c r="AI160" i="90" s="1"/>
  <c r="AY144" i="90"/>
  <c r="S144" i="90" s="1"/>
  <c r="AI144" i="90" s="1"/>
  <c r="AY128" i="90"/>
  <c r="S128" i="90" s="1"/>
  <c r="AI128" i="90" s="1"/>
  <c r="AY112" i="90"/>
  <c r="S112" i="90" s="1"/>
  <c r="AI112" i="90" s="1"/>
  <c r="AY96" i="90"/>
  <c r="S96" i="90" s="1"/>
  <c r="AI96" i="90" s="1"/>
  <c r="AY80" i="90"/>
  <c r="S80" i="90" s="1"/>
  <c r="AI80" i="90" s="1"/>
  <c r="AY60" i="90"/>
  <c r="S60" i="90" s="1"/>
  <c r="AI60" i="90" s="1"/>
  <c r="AY44" i="90"/>
  <c r="S44" i="90" s="1"/>
  <c r="AI44" i="90" s="1"/>
  <c r="AY28" i="90"/>
  <c r="S28" i="90" s="1"/>
  <c r="AI28" i="90" s="1"/>
  <c r="BB28" i="90"/>
  <c r="V28" i="90" s="1"/>
  <c r="AL28" i="90" s="1"/>
  <c r="BB32" i="90"/>
  <c r="V32" i="90" s="1"/>
  <c r="AL32" i="90" s="1"/>
  <c r="BB36" i="90"/>
  <c r="V36" i="90" s="1"/>
  <c r="AL36" i="90" s="1"/>
  <c r="BB40" i="90"/>
  <c r="V40" i="90" s="1"/>
  <c r="AL40" i="90" s="1"/>
  <c r="BB44" i="90"/>
  <c r="V44" i="90" s="1"/>
  <c r="AL44" i="90" s="1"/>
  <c r="BB48" i="90"/>
  <c r="V48" i="90" s="1"/>
  <c r="AL48" i="90" s="1"/>
  <c r="BB52" i="90"/>
  <c r="V52" i="90" s="1"/>
  <c r="AL52" i="90" s="1"/>
  <c r="BB56" i="90"/>
  <c r="V56" i="90" s="1"/>
  <c r="AL56" i="90" s="1"/>
  <c r="BB60" i="90"/>
  <c r="V60" i="90" s="1"/>
  <c r="AL60" i="90" s="1"/>
  <c r="BB63" i="90"/>
  <c r="V63" i="90" s="1"/>
  <c r="AL63" i="90" s="1"/>
  <c r="BB67" i="90"/>
  <c r="V67" i="90" s="1"/>
  <c r="AL67" i="90" s="1"/>
  <c r="BB71" i="90"/>
  <c r="V71" i="90" s="1"/>
  <c r="AL71" i="90" s="1"/>
  <c r="BB75" i="90"/>
  <c r="V75" i="90" s="1"/>
  <c r="AL75" i="90" s="1"/>
  <c r="BB79" i="90"/>
  <c r="V79" i="90" s="1"/>
  <c r="AL79" i="90" s="1"/>
  <c r="BB83" i="90"/>
  <c r="V83" i="90" s="1"/>
  <c r="AL83" i="90" s="1"/>
  <c r="BB88" i="90"/>
  <c r="V88" i="90" s="1"/>
  <c r="AL88" i="90" s="1"/>
  <c r="BB92" i="90"/>
  <c r="V92" i="90" s="1"/>
  <c r="AL92" i="90" s="1"/>
  <c r="BB96" i="90"/>
  <c r="V96" i="90" s="1"/>
  <c r="AL96" i="90" s="1"/>
  <c r="BB100" i="90"/>
  <c r="V100" i="90" s="1"/>
  <c r="AL100" i="90" s="1"/>
  <c r="BB104" i="90"/>
  <c r="V104" i="90" s="1"/>
  <c r="AL104" i="90" s="1"/>
  <c r="BB108" i="90"/>
  <c r="V108" i="90" s="1"/>
  <c r="AL108" i="90" s="1"/>
  <c r="BB112" i="90"/>
  <c r="V112" i="90" s="1"/>
  <c r="AL112" i="90" s="1"/>
  <c r="BB116" i="90"/>
  <c r="V116" i="90" s="1"/>
  <c r="AL116" i="90" s="1"/>
  <c r="BB120" i="90"/>
  <c r="V120" i="90" s="1"/>
  <c r="AL120" i="90" s="1"/>
  <c r="BB124" i="90"/>
  <c r="V124" i="90" s="1"/>
  <c r="AL124" i="90" s="1"/>
  <c r="BB128" i="90"/>
  <c r="V128" i="90" s="1"/>
  <c r="AL128" i="90" s="1"/>
  <c r="BB132" i="90"/>
  <c r="V132" i="90" s="1"/>
  <c r="AL132" i="90" s="1"/>
  <c r="BB136" i="90"/>
  <c r="V136" i="90" s="1"/>
  <c r="AL136" i="90" s="1"/>
  <c r="BB140" i="90"/>
  <c r="V140" i="90" s="1"/>
  <c r="AL140" i="90" s="1"/>
  <c r="BB144" i="90"/>
  <c r="V144" i="90" s="1"/>
  <c r="AL144" i="90" s="1"/>
  <c r="BB150" i="90"/>
  <c r="V150" i="90" s="1"/>
  <c r="AL150" i="90" s="1"/>
  <c r="BB152" i="90"/>
  <c r="V152" i="90" s="1"/>
  <c r="AL152" i="90" s="1"/>
  <c r="BB156" i="90"/>
  <c r="V156" i="90" s="1"/>
  <c r="AL156" i="90" s="1"/>
  <c r="BB160" i="90"/>
  <c r="V160" i="90" s="1"/>
  <c r="AL160" i="90" s="1"/>
  <c r="BB164" i="90"/>
  <c r="V164" i="90" s="1"/>
  <c r="AL164" i="90" s="1"/>
  <c r="BB168" i="90"/>
  <c r="V168" i="90" s="1"/>
  <c r="AL168" i="90" s="1"/>
  <c r="BB172" i="90"/>
  <c r="V172" i="90" s="1"/>
  <c r="AL172" i="90" s="1"/>
  <c r="BB176" i="90"/>
  <c r="V176" i="90" s="1"/>
  <c r="AL176" i="90" s="1"/>
  <c r="BB180" i="90"/>
  <c r="V180" i="90" s="1"/>
  <c r="AL180" i="90" s="1"/>
  <c r="BB184" i="90"/>
  <c r="V184" i="90" s="1"/>
  <c r="AL184" i="90" s="1"/>
  <c r="BB187" i="90"/>
  <c r="V187" i="90" s="1"/>
  <c r="AL187" i="90" s="1"/>
  <c r="BB196" i="90"/>
  <c r="V196" i="90" s="1"/>
  <c r="AL196" i="90" s="1"/>
  <c r="BB195" i="90"/>
  <c r="V195" i="90" s="1"/>
  <c r="AL195" i="90" s="1"/>
  <c r="BB210" i="90"/>
  <c r="V210" i="90" s="1"/>
  <c r="AL210" i="90" s="1"/>
  <c r="BB201" i="90"/>
  <c r="V201" i="90" s="1"/>
  <c r="AL201" i="90" s="1"/>
  <c r="BB205" i="90"/>
  <c r="V205" i="90" s="1"/>
  <c r="AL205" i="90" s="1"/>
  <c r="BB216" i="90"/>
  <c r="V216" i="90" s="1"/>
  <c r="AL216" i="90" s="1"/>
  <c r="BB213" i="90"/>
  <c r="V213" i="90" s="1"/>
  <c r="AL213" i="90" s="1"/>
  <c r="BB222" i="90"/>
  <c r="V222" i="90" s="1"/>
  <c r="AL222" i="90" s="1"/>
  <c r="BB221" i="90"/>
  <c r="V221" i="90" s="1"/>
  <c r="AL221" i="90" s="1"/>
  <c r="BD151" i="90"/>
  <c r="X151" i="90" s="1"/>
  <c r="AN151" i="90" s="1"/>
  <c r="BD115" i="90"/>
  <c r="X115" i="90" s="1"/>
  <c r="AN115" i="90" s="1"/>
  <c r="BD91" i="90"/>
  <c r="X91" i="90" s="1"/>
  <c r="AN91" i="90" s="1"/>
  <c r="AY207" i="90"/>
  <c r="S207" i="90" s="1"/>
  <c r="AI207" i="90" s="1"/>
  <c r="AY159" i="90"/>
  <c r="S159" i="90" s="1"/>
  <c r="AI159" i="90" s="1"/>
  <c r="AY111" i="90"/>
  <c r="S111" i="90" s="1"/>
  <c r="AI111" i="90" s="1"/>
  <c r="BI28" i="90"/>
  <c r="AC28" i="90" s="1"/>
  <c r="AS28" i="90" s="1"/>
  <c r="BI32" i="90"/>
  <c r="AC32" i="90" s="1"/>
  <c r="AS32" i="90" s="1"/>
  <c r="BI36" i="90"/>
  <c r="AC36" i="90" s="1"/>
  <c r="AS36" i="90" s="1"/>
  <c r="BI40" i="90"/>
  <c r="AC40" i="90" s="1"/>
  <c r="AS40" i="90" s="1"/>
  <c r="BI44" i="90"/>
  <c r="AC44" i="90" s="1"/>
  <c r="AS44" i="90" s="1"/>
  <c r="BI48" i="90"/>
  <c r="AC48" i="90" s="1"/>
  <c r="AS48" i="90" s="1"/>
  <c r="BI52" i="90"/>
  <c r="AC52" i="90" s="1"/>
  <c r="AS52" i="90" s="1"/>
  <c r="BI56" i="90"/>
  <c r="AC56" i="90" s="1"/>
  <c r="AS56" i="90" s="1"/>
  <c r="BI60" i="90"/>
  <c r="AC60" i="90" s="1"/>
  <c r="AS60" i="90" s="1"/>
  <c r="BI64" i="90"/>
  <c r="AC64" i="90" s="1"/>
  <c r="AS64" i="90" s="1"/>
  <c r="BI88" i="90"/>
  <c r="AC88" i="90" s="1"/>
  <c r="AS88" i="90" s="1"/>
  <c r="BI65" i="90"/>
  <c r="AC65" i="90" s="1"/>
  <c r="AS65" i="90" s="1"/>
  <c r="BI69" i="90"/>
  <c r="AC69" i="90" s="1"/>
  <c r="AS69" i="90" s="1"/>
  <c r="BI73" i="90"/>
  <c r="AC73" i="90" s="1"/>
  <c r="AS73" i="90" s="1"/>
  <c r="BI77" i="90"/>
  <c r="AC77" i="90" s="1"/>
  <c r="AS77" i="90" s="1"/>
  <c r="BI81" i="90"/>
  <c r="AC81" i="90" s="1"/>
  <c r="AS81" i="90" s="1"/>
  <c r="BI92" i="90"/>
  <c r="AC92" i="90" s="1"/>
  <c r="AS92" i="90" s="1"/>
  <c r="BI96" i="90"/>
  <c r="AC96" i="90" s="1"/>
  <c r="AS96" i="90" s="1"/>
  <c r="BI100" i="90"/>
  <c r="AC100" i="90" s="1"/>
  <c r="AS100" i="90" s="1"/>
  <c r="BI104" i="90"/>
  <c r="AC104" i="90" s="1"/>
  <c r="AS104" i="90" s="1"/>
  <c r="BI108" i="90"/>
  <c r="AC108" i="90" s="1"/>
  <c r="AS108" i="90" s="1"/>
  <c r="BI112" i="90"/>
  <c r="AC112" i="90" s="1"/>
  <c r="AS112" i="90" s="1"/>
  <c r="BI116" i="90"/>
  <c r="AC116" i="90" s="1"/>
  <c r="AS116" i="90" s="1"/>
  <c r="BI120" i="90"/>
  <c r="AC120" i="90" s="1"/>
  <c r="AS120" i="90" s="1"/>
  <c r="BI124" i="90"/>
  <c r="AC124" i="90" s="1"/>
  <c r="AS124" i="90" s="1"/>
  <c r="BI128" i="90"/>
  <c r="AC128" i="90" s="1"/>
  <c r="AS128" i="90" s="1"/>
  <c r="BI132" i="90"/>
  <c r="AC132" i="90" s="1"/>
  <c r="AS132" i="90" s="1"/>
  <c r="BI135" i="90"/>
  <c r="AC135" i="90" s="1"/>
  <c r="AS135" i="90" s="1"/>
  <c r="BI139" i="90"/>
  <c r="AC139" i="90" s="1"/>
  <c r="AS139" i="90" s="1"/>
  <c r="BI143" i="90"/>
  <c r="AC143" i="90" s="1"/>
  <c r="AS143" i="90" s="1"/>
  <c r="BI146" i="90"/>
  <c r="AC146" i="90" s="1"/>
  <c r="AS146" i="90" s="1"/>
  <c r="BI150" i="90"/>
  <c r="AC150" i="90" s="1"/>
  <c r="AS150" i="90" s="1"/>
  <c r="BI154" i="90"/>
  <c r="AC154" i="90" s="1"/>
  <c r="AS154" i="90" s="1"/>
  <c r="BI158" i="90"/>
  <c r="AC158" i="90" s="1"/>
  <c r="AS158" i="90" s="1"/>
  <c r="BI164" i="90"/>
  <c r="AC164" i="90" s="1"/>
  <c r="AS164" i="90" s="1"/>
  <c r="BI168" i="90"/>
  <c r="AC168" i="90" s="1"/>
  <c r="AS168" i="90" s="1"/>
  <c r="BI172" i="90"/>
  <c r="AC172" i="90" s="1"/>
  <c r="AS172" i="90" s="1"/>
  <c r="BI175" i="90"/>
  <c r="AC175" i="90" s="1"/>
  <c r="AS175" i="90" s="1"/>
  <c r="BI179" i="90"/>
  <c r="AC179" i="90" s="1"/>
  <c r="AS179" i="90" s="1"/>
  <c r="BI183" i="90"/>
  <c r="AC183" i="90" s="1"/>
  <c r="AS183" i="90" s="1"/>
  <c r="BI188" i="90"/>
  <c r="AC188" i="90" s="1"/>
  <c r="AS188" i="90" s="1"/>
  <c r="BI191" i="90"/>
  <c r="AC191" i="90" s="1"/>
  <c r="AS191" i="90" s="1"/>
  <c r="BI196" i="90"/>
  <c r="AC196" i="90" s="1"/>
  <c r="AS196" i="90" s="1"/>
  <c r="BI200" i="90"/>
  <c r="AC200" i="90" s="1"/>
  <c r="AS200" i="90" s="1"/>
  <c r="BI204" i="90"/>
  <c r="AC204" i="90" s="1"/>
  <c r="AS204" i="90" s="1"/>
  <c r="BI207" i="90"/>
  <c r="AC207" i="90" s="1"/>
  <c r="AS207" i="90" s="1"/>
  <c r="BI211" i="90"/>
  <c r="AC211" i="90" s="1"/>
  <c r="AS211" i="90" s="1"/>
  <c r="BI221" i="90"/>
  <c r="AC221" i="90" s="1"/>
  <c r="AS221" i="90" s="1"/>
  <c r="BI219" i="90"/>
  <c r="AC219" i="90" s="1"/>
  <c r="AS219" i="90" s="1"/>
  <c r="BD199" i="90"/>
  <c r="X199" i="90" s="1"/>
  <c r="AN199" i="90" s="1"/>
  <c r="BD173" i="90"/>
  <c r="X173" i="90" s="1"/>
  <c r="AN173" i="90" s="1"/>
  <c r="BD118" i="90"/>
  <c r="X118" i="90" s="1"/>
  <c r="AN118" i="90" s="1"/>
  <c r="AY214" i="90"/>
  <c r="S214" i="90" s="1"/>
  <c r="AI214" i="90" s="1"/>
  <c r="AY198" i="90"/>
  <c r="S198" i="90" s="1"/>
  <c r="AI198" i="90" s="1"/>
  <c r="AY182" i="90"/>
  <c r="S182" i="90" s="1"/>
  <c r="AI182" i="90" s="1"/>
  <c r="AY165" i="90"/>
  <c r="S165" i="90" s="1"/>
  <c r="AI165" i="90" s="1"/>
  <c r="AY150" i="90"/>
  <c r="S150" i="90" s="1"/>
  <c r="AI150" i="90" s="1"/>
  <c r="AY134" i="90"/>
  <c r="S134" i="90" s="1"/>
  <c r="AI134" i="90" s="1"/>
  <c r="AY118" i="90"/>
  <c r="S118" i="90" s="1"/>
  <c r="AI118" i="90" s="1"/>
  <c r="AY102" i="90"/>
  <c r="S102" i="90" s="1"/>
  <c r="AI102" i="90" s="1"/>
  <c r="AY86" i="90"/>
  <c r="S86" i="90" s="1"/>
  <c r="AI86" i="90" s="1"/>
  <c r="AY67" i="90"/>
  <c r="S67" i="90" s="1"/>
  <c r="AI67" i="90" s="1"/>
  <c r="AY50" i="90"/>
  <c r="S50" i="90" s="1"/>
  <c r="AI50" i="90" s="1"/>
  <c r="AY34" i="90"/>
  <c r="S34" i="90" s="1"/>
  <c r="AI34" i="90" s="1"/>
  <c r="BE175" i="90"/>
  <c r="Y175" i="90" s="1"/>
  <c r="AO175" i="90" s="1"/>
  <c r="BE179" i="90"/>
  <c r="Y179" i="90" s="1"/>
  <c r="AO179" i="90" s="1"/>
  <c r="BE183" i="90"/>
  <c r="Y183" i="90" s="1"/>
  <c r="AO183" i="90" s="1"/>
  <c r="BE187" i="90"/>
  <c r="Y187" i="90" s="1"/>
  <c r="AO187" i="90" s="1"/>
  <c r="BE195" i="90"/>
  <c r="Y195" i="90" s="1"/>
  <c r="AO195" i="90" s="1"/>
  <c r="BE199" i="90"/>
  <c r="Y199" i="90" s="1"/>
  <c r="AO199" i="90" s="1"/>
  <c r="BE203" i="90"/>
  <c r="Y203" i="90" s="1"/>
  <c r="AO203" i="90" s="1"/>
  <c r="BH85" i="90"/>
  <c r="AB85" i="90" s="1"/>
  <c r="AR85" i="90" s="1"/>
  <c r="BH89" i="90"/>
  <c r="AB89" i="90" s="1"/>
  <c r="AR89" i="90" s="1"/>
  <c r="BH92" i="90"/>
  <c r="AB92" i="90" s="1"/>
  <c r="AR92" i="90" s="1"/>
  <c r="BH96" i="90"/>
  <c r="AB96" i="90" s="1"/>
  <c r="AR96" i="90" s="1"/>
  <c r="BH100" i="90"/>
  <c r="AB100" i="90" s="1"/>
  <c r="AR100" i="90" s="1"/>
  <c r="BH104" i="90"/>
  <c r="AB104" i="90" s="1"/>
  <c r="AR104" i="90" s="1"/>
  <c r="BH108" i="90"/>
  <c r="AB108" i="90" s="1"/>
  <c r="AR108" i="90" s="1"/>
  <c r="BH112" i="90"/>
  <c r="AB112" i="90" s="1"/>
  <c r="AR112" i="90" s="1"/>
  <c r="BH121" i="90"/>
  <c r="AB121" i="90" s="1"/>
  <c r="AR121" i="90" s="1"/>
  <c r="BH125" i="90"/>
  <c r="AB125" i="90" s="1"/>
  <c r="AR125" i="90" s="1"/>
  <c r="BH129" i="90"/>
  <c r="AB129" i="90" s="1"/>
  <c r="AR129" i="90" s="1"/>
  <c r="BH133" i="90"/>
  <c r="AB133" i="90" s="1"/>
  <c r="AR133" i="90" s="1"/>
  <c r="BH152" i="90"/>
  <c r="AB152" i="90" s="1"/>
  <c r="AR152" i="90" s="1"/>
  <c r="BH137" i="90"/>
  <c r="AB137" i="90" s="1"/>
  <c r="AR137" i="90" s="1"/>
  <c r="BH141" i="90"/>
  <c r="AB141" i="90" s="1"/>
  <c r="AR141" i="90" s="1"/>
  <c r="BH164" i="90"/>
  <c r="AB164" i="90" s="1"/>
  <c r="AR164" i="90" s="1"/>
  <c r="BH168" i="90"/>
  <c r="AB168" i="90" s="1"/>
  <c r="AR168" i="90" s="1"/>
  <c r="BH172" i="90"/>
  <c r="AB172" i="90" s="1"/>
  <c r="AR172" i="90" s="1"/>
  <c r="BH176" i="90"/>
  <c r="AB176" i="90" s="1"/>
  <c r="AR176" i="90" s="1"/>
  <c r="BH180" i="90"/>
  <c r="AB180" i="90" s="1"/>
  <c r="AR180" i="90" s="1"/>
  <c r="BH184" i="90"/>
  <c r="AB184" i="90" s="1"/>
  <c r="AR184" i="90" s="1"/>
  <c r="BH188" i="90"/>
  <c r="AB188" i="90" s="1"/>
  <c r="AR188" i="90" s="1"/>
  <c r="BH201" i="90"/>
  <c r="AB201" i="90" s="1"/>
  <c r="AR201" i="90" s="1"/>
  <c r="BH209" i="90"/>
  <c r="AB209" i="90" s="1"/>
  <c r="AR209" i="90" s="1"/>
  <c r="BH220" i="90"/>
  <c r="AB220" i="90" s="1"/>
  <c r="AR220" i="90" s="1"/>
  <c r="BF28" i="90"/>
  <c r="Z28" i="90" s="1"/>
  <c r="AP28" i="90" s="1"/>
  <c r="BF32" i="90"/>
  <c r="Z32" i="90" s="1"/>
  <c r="AP32" i="90" s="1"/>
  <c r="BF36" i="90"/>
  <c r="Z36" i="90" s="1"/>
  <c r="AP36" i="90" s="1"/>
  <c r="BF40" i="90"/>
  <c r="Z40" i="90" s="1"/>
  <c r="AP40" i="90" s="1"/>
  <c r="BF44" i="90"/>
  <c r="Z44" i="90" s="1"/>
  <c r="AP44" i="90" s="1"/>
  <c r="BF48" i="90"/>
  <c r="Z48" i="90" s="1"/>
  <c r="AP48" i="90" s="1"/>
  <c r="BF52" i="90"/>
  <c r="Z52" i="90" s="1"/>
  <c r="AP52" i="90" s="1"/>
  <c r="BF56" i="90"/>
  <c r="Z56" i="90" s="1"/>
  <c r="AP56" i="90" s="1"/>
  <c r="BF60" i="90"/>
  <c r="Z60" i="90" s="1"/>
  <c r="AP60" i="90" s="1"/>
  <c r="BF63" i="90"/>
  <c r="Z63" i="90" s="1"/>
  <c r="AP63" i="90" s="1"/>
  <c r="BF67" i="90"/>
  <c r="Z67" i="90" s="1"/>
  <c r="AP67" i="90" s="1"/>
  <c r="BF71" i="90"/>
  <c r="Z71" i="90" s="1"/>
  <c r="AP71" i="90" s="1"/>
  <c r="BF75" i="90"/>
  <c r="Z75" i="90" s="1"/>
  <c r="AP75" i="90" s="1"/>
  <c r="BF79" i="90"/>
  <c r="Z79" i="90" s="1"/>
  <c r="AP79" i="90" s="1"/>
  <c r="BF83" i="90"/>
  <c r="Z83" i="90" s="1"/>
  <c r="AP83" i="90" s="1"/>
  <c r="BF88" i="90"/>
  <c r="Z88" i="90" s="1"/>
  <c r="AP88" i="90" s="1"/>
  <c r="BF92" i="90"/>
  <c r="Z92" i="90" s="1"/>
  <c r="AP92" i="90" s="1"/>
  <c r="BF96" i="90"/>
  <c r="Z96" i="90" s="1"/>
  <c r="AP96" i="90" s="1"/>
  <c r="BF100" i="90"/>
  <c r="Z100" i="90" s="1"/>
  <c r="AP100" i="90" s="1"/>
  <c r="BF104" i="90"/>
  <c r="Z104" i="90" s="1"/>
  <c r="AP104" i="90" s="1"/>
  <c r="BF108" i="90"/>
  <c r="Z108" i="90" s="1"/>
  <c r="AP108" i="90" s="1"/>
  <c r="BF112" i="90"/>
  <c r="Z112" i="90" s="1"/>
  <c r="AP112" i="90" s="1"/>
  <c r="BF116" i="90"/>
  <c r="Z116" i="90" s="1"/>
  <c r="AP116" i="90" s="1"/>
  <c r="BF120" i="90"/>
  <c r="Z120" i="90" s="1"/>
  <c r="AP120" i="90" s="1"/>
  <c r="BF124" i="90"/>
  <c r="Z124" i="90" s="1"/>
  <c r="AP124" i="90" s="1"/>
  <c r="BF128" i="90"/>
  <c r="Z128" i="90" s="1"/>
  <c r="AP128" i="90" s="1"/>
  <c r="BF132" i="90"/>
  <c r="Z132" i="90" s="1"/>
  <c r="AP132" i="90" s="1"/>
  <c r="BF136" i="90"/>
  <c r="Z136" i="90" s="1"/>
  <c r="AP136" i="90" s="1"/>
  <c r="BF140" i="90"/>
  <c r="Z140" i="90" s="1"/>
  <c r="AP140" i="90" s="1"/>
  <c r="BF144" i="90"/>
  <c r="Z144" i="90" s="1"/>
  <c r="AP144" i="90" s="1"/>
  <c r="BF145" i="90"/>
  <c r="Z145" i="90" s="1"/>
  <c r="AP145" i="90" s="1"/>
  <c r="BF152" i="90"/>
  <c r="Z152" i="90" s="1"/>
  <c r="AP152" i="90" s="1"/>
  <c r="BF156" i="90"/>
  <c r="Z156" i="90" s="1"/>
  <c r="AP156" i="90" s="1"/>
  <c r="BF160" i="90"/>
  <c r="Z160" i="90" s="1"/>
  <c r="AP160" i="90" s="1"/>
  <c r="BF163" i="90"/>
  <c r="Z163" i="90" s="1"/>
  <c r="AP163" i="90" s="1"/>
  <c r="BF167" i="90"/>
  <c r="Z167" i="90" s="1"/>
  <c r="AP167" i="90" s="1"/>
  <c r="BF171" i="90"/>
  <c r="Z171" i="90" s="1"/>
  <c r="AP171" i="90" s="1"/>
  <c r="BF176" i="90"/>
  <c r="Z176" i="90" s="1"/>
  <c r="AP176" i="90" s="1"/>
  <c r="BF180" i="90"/>
  <c r="Z180" i="90" s="1"/>
  <c r="AP180" i="90" s="1"/>
  <c r="BF184" i="90"/>
  <c r="Z184" i="90" s="1"/>
  <c r="AP184" i="90" s="1"/>
  <c r="BF188" i="90"/>
  <c r="Z188" i="90" s="1"/>
  <c r="AP188" i="90" s="1"/>
  <c r="BF192" i="90"/>
  <c r="Z192" i="90" s="1"/>
  <c r="AP192" i="90" s="1"/>
  <c r="BF196" i="90"/>
  <c r="Z196" i="90" s="1"/>
  <c r="AP196" i="90" s="1"/>
  <c r="BF209" i="90"/>
  <c r="Z209" i="90" s="1"/>
  <c r="AP209" i="90" s="1"/>
  <c r="BF201" i="90"/>
  <c r="Z201" i="90" s="1"/>
  <c r="AP201" i="90" s="1"/>
  <c r="BF205" i="90"/>
  <c r="Z205" i="90" s="1"/>
  <c r="AP205" i="90" s="1"/>
  <c r="BF217" i="90"/>
  <c r="Z217" i="90" s="1"/>
  <c r="AP217" i="90" s="1"/>
  <c r="BF214" i="90"/>
  <c r="Z214" i="90" s="1"/>
  <c r="AP214" i="90" s="1"/>
  <c r="BD195" i="90"/>
  <c r="X195" i="90" s="1"/>
  <c r="AN195" i="90" s="1"/>
  <c r="BD187" i="90"/>
  <c r="X187" i="90" s="1"/>
  <c r="AN187" i="90" s="1"/>
  <c r="BD172" i="90"/>
  <c r="X172" i="90" s="1"/>
  <c r="AN172" i="90" s="1"/>
  <c r="BD135" i="90"/>
  <c r="X135" i="90" s="1"/>
  <c r="AN135" i="90" s="1"/>
  <c r="BD127" i="90"/>
  <c r="X127" i="90" s="1"/>
  <c r="AN127" i="90" s="1"/>
  <c r="BD114" i="90"/>
  <c r="X114" i="90" s="1"/>
  <c r="AN114" i="90" s="1"/>
  <c r="BD74" i="90"/>
  <c r="X74" i="90" s="1"/>
  <c r="AN74" i="90" s="1"/>
  <c r="BD49" i="90"/>
  <c r="X49" i="90" s="1"/>
  <c r="AN49" i="90" s="1"/>
  <c r="BD33" i="90"/>
  <c r="X33" i="90" s="1"/>
  <c r="AN33" i="90" s="1"/>
  <c r="BD69" i="90"/>
  <c r="X69" i="90" s="1"/>
  <c r="AN69" i="90" s="1"/>
  <c r="AY213" i="90"/>
  <c r="S213" i="90" s="1"/>
  <c r="AI213" i="90" s="1"/>
  <c r="AY197" i="90"/>
  <c r="S197" i="90" s="1"/>
  <c r="AI197" i="90" s="1"/>
  <c r="AY181" i="90"/>
  <c r="S181" i="90" s="1"/>
  <c r="AI181" i="90" s="1"/>
  <c r="AY164" i="90"/>
  <c r="S164" i="90" s="1"/>
  <c r="AI164" i="90" s="1"/>
  <c r="AY149" i="90"/>
  <c r="S149" i="90" s="1"/>
  <c r="AI149" i="90" s="1"/>
  <c r="AY133" i="90"/>
  <c r="S133" i="90" s="1"/>
  <c r="AI133" i="90" s="1"/>
  <c r="AY117" i="90"/>
  <c r="S117" i="90" s="1"/>
  <c r="AI117" i="90" s="1"/>
  <c r="AY101" i="90"/>
  <c r="S101" i="90" s="1"/>
  <c r="AI101" i="90" s="1"/>
  <c r="AY85" i="90"/>
  <c r="S85" i="90" s="1"/>
  <c r="AI85" i="90" s="1"/>
  <c r="AY64" i="90"/>
  <c r="S64" i="90" s="1"/>
  <c r="AI64" i="90" s="1"/>
  <c r="AY49" i="90"/>
  <c r="S49" i="90" s="1"/>
  <c r="AI49" i="90" s="1"/>
  <c r="AY33" i="90"/>
  <c r="S33" i="90" s="1"/>
  <c r="AI33" i="90" s="1"/>
  <c r="BC66" i="90"/>
  <c r="W66" i="90" s="1"/>
  <c r="AM66" i="90" s="1"/>
  <c r="BC29" i="90"/>
  <c r="W29" i="90" s="1"/>
  <c r="AM29" i="90" s="1"/>
  <c r="BC33" i="90"/>
  <c r="W33" i="90" s="1"/>
  <c r="AM33" i="90" s="1"/>
  <c r="BC37" i="90"/>
  <c r="W37" i="90" s="1"/>
  <c r="AM37" i="90" s="1"/>
  <c r="BC41" i="90"/>
  <c r="W41" i="90" s="1"/>
  <c r="AM41" i="90" s="1"/>
  <c r="BC45" i="90"/>
  <c r="W45" i="90" s="1"/>
  <c r="AM45" i="90" s="1"/>
  <c r="BC49" i="90"/>
  <c r="W49" i="90" s="1"/>
  <c r="AM49" i="90" s="1"/>
  <c r="BC53" i="90"/>
  <c r="W53" i="90" s="1"/>
  <c r="AM53" i="90" s="1"/>
  <c r="BC57" i="90"/>
  <c r="W57" i="90" s="1"/>
  <c r="AM57" i="90" s="1"/>
  <c r="BC61" i="90"/>
  <c r="W61" i="90" s="1"/>
  <c r="AM61" i="90" s="1"/>
  <c r="BC27" i="90"/>
  <c r="W27" i="90" s="1"/>
  <c r="AM27" i="90" s="1"/>
  <c r="BC72" i="90"/>
  <c r="W72" i="90" s="1"/>
  <c r="AM72" i="90" s="1"/>
  <c r="BC76" i="90"/>
  <c r="W76" i="90" s="1"/>
  <c r="AM76" i="90" s="1"/>
  <c r="BC80" i="90"/>
  <c r="W80" i="90" s="1"/>
  <c r="AM80" i="90" s="1"/>
  <c r="BC84" i="90"/>
  <c r="W84" i="90" s="1"/>
  <c r="AM84" i="90" s="1"/>
  <c r="BC88" i="90"/>
  <c r="W88" i="90" s="1"/>
  <c r="AM88" i="90" s="1"/>
  <c r="BC92" i="90"/>
  <c r="W92" i="90" s="1"/>
  <c r="AM92" i="90" s="1"/>
  <c r="BC96" i="90"/>
  <c r="W96" i="90" s="1"/>
  <c r="AM96" i="90" s="1"/>
  <c r="BC100" i="90"/>
  <c r="W100" i="90" s="1"/>
  <c r="AM100" i="90" s="1"/>
  <c r="BC104" i="90"/>
  <c r="W104" i="90" s="1"/>
  <c r="AM104" i="90" s="1"/>
  <c r="BC108" i="90"/>
  <c r="W108" i="90" s="1"/>
  <c r="AM108" i="90" s="1"/>
  <c r="BC112" i="90"/>
  <c r="W112" i="90" s="1"/>
  <c r="AM112" i="90" s="1"/>
  <c r="BC116" i="90"/>
  <c r="W116" i="90" s="1"/>
  <c r="AM116" i="90" s="1"/>
  <c r="BC120" i="90"/>
  <c r="W120" i="90" s="1"/>
  <c r="AM120" i="90" s="1"/>
  <c r="BC124" i="90"/>
  <c r="W124" i="90" s="1"/>
  <c r="AM124" i="90" s="1"/>
  <c r="BC128" i="90"/>
  <c r="W128" i="90" s="1"/>
  <c r="AM128" i="90" s="1"/>
  <c r="BC132" i="90"/>
  <c r="W132" i="90" s="1"/>
  <c r="AM132" i="90" s="1"/>
  <c r="BC136" i="90"/>
  <c r="W136" i="90" s="1"/>
  <c r="AM136" i="90" s="1"/>
  <c r="BC140" i="90"/>
  <c r="W140" i="90" s="1"/>
  <c r="AM140" i="90" s="1"/>
  <c r="BC144" i="90"/>
  <c r="W144" i="90" s="1"/>
  <c r="AM144" i="90" s="1"/>
  <c r="BC148" i="90"/>
  <c r="W148" i="90" s="1"/>
  <c r="AM148" i="90" s="1"/>
  <c r="BC152" i="90"/>
  <c r="W152" i="90" s="1"/>
  <c r="AM152" i="90" s="1"/>
  <c r="BC156" i="90"/>
  <c r="W156" i="90" s="1"/>
  <c r="AM156" i="90" s="1"/>
  <c r="BC160" i="90"/>
  <c r="W160" i="90" s="1"/>
  <c r="AM160" i="90" s="1"/>
  <c r="BC162" i="90"/>
  <c r="W162" i="90" s="1"/>
  <c r="AM162" i="90" s="1"/>
  <c r="BC166" i="90"/>
  <c r="W166" i="90" s="1"/>
  <c r="AM166" i="90" s="1"/>
  <c r="BC170" i="90"/>
  <c r="W170" i="90" s="1"/>
  <c r="AM170" i="90" s="1"/>
  <c r="BC174" i="90"/>
  <c r="W174" i="90" s="1"/>
  <c r="AM174" i="90" s="1"/>
  <c r="BC180" i="90"/>
  <c r="W180" i="90" s="1"/>
  <c r="AM180" i="90" s="1"/>
  <c r="BC184" i="90"/>
  <c r="W184" i="90" s="1"/>
  <c r="AM184" i="90" s="1"/>
  <c r="BC188" i="90"/>
  <c r="W188" i="90" s="1"/>
  <c r="AM188" i="90" s="1"/>
  <c r="BC192" i="90"/>
  <c r="W192" i="90" s="1"/>
  <c r="AM192" i="90" s="1"/>
  <c r="BC196" i="90"/>
  <c r="W196" i="90" s="1"/>
  <c r="AM196" i="90" s="1"/>
  <c r="BC200" i="90"/>
  <c r="W200" i="90" s="1"/>
  <c r="AM200" i="90" s="1"/>
  <c r="BC204" i="90"/>
  <c r="W204" i="90" s="1"/>
  <c r="AM204" i="90" s="1"/>
  <c r="BC208" i="90"/>
  <c r="W208" i="90" s="1"/>
  <c r="AM208" i="90" s="1"/>
  <c r="BC212" i="90"/>
  <c r="W212" i="90" s="1"/>
  <c r="AM212" i="90" s="1"/>
  <c r="BC216" i="90"/>
  <c r="W216" i="90" s="1"/>
  <c r="AM216" i="90" s="1"/>
  <c r="BC220" i="90"/>
  <c r="W220" i="90" s="1"/>
  <c r="AM220" i="90" s="1"/>
  <c r="BC224" i="90"/>
  <c r="W224" i="90" s="1"/>
  <c r="AM224" i="90" s="1"/>
  <c r="BA27" i="90"/>
  <c r="U27" i="90" s="1"/>
  <c r="AK27" i="90" s="1"/>
  <c r="BA31" i="90"/>
  <c r="U31" i="90" s="1"/>
  <c r="AK31" i="90" s="1"/>
  <c r="BA35" i="90"/>
  <c r="U35" i="90" s="1"/>
  <c r="AK35" i="90" s="1"/>
  <c r="BA39" i="90"/>
  <c r="U39" i="90" s="1"/>
  <c r="AK39" i="90" s="1"/>
  <c r="BA43" i="90"/>
  <c r="U43" i="90" s="1"/>
  <c r="AK43" i="90" s="1"/>
  <c r="BA47" i="90"/>
  <c r="U47" i="90" s="1"/>
  <c r="AK47" i="90" s="1"/>
  <c r="BA51" i="90"/>
  <c r="U51" i="90" s="1"/>
  <c r="AK51" i="90" s="1"/>
  <c r="BA55" i="90"/>
  <c r="U55" i="90" s="1"/>
  <c r="AK55" i="90" s="1"/>
  <c r="BA59" i="90"/>
  <c r="U59" i="90" s="1"/>
  <c r="AK59" i="90" s="1"/>
  <c r="BA64" i="90"/>
  <c r="U64" i="90" s="1"/>
  <c r="AK64" i="90" s="1"/>
  <c r="BA86" i="90"/>
  <c r="U86" i="90" s="1"/>
  <c r="AK86" i="90" s="1"/>
  <c r="BA90" i="90"/>
  <c r="U90" i="90" s="1"/>
  <c r="AK90" i="90" s="1"/>
  <c r="BA67" i="90"/>
  <c r="U67" i="90" s="1"/>
  <c r="AK67" i="90" s="1"/>
  <c r="BA71" i="90"/>
  <c r="U71" i="90" s="1"/>
  <c r="AK71" i="90" s="1"/>
  <c r="BA75" i="90"/>
  <c r="U75" i="90" s="1"/>
  <c r="AK75" i="90" s="1"/>
  <c r="BA79" i="90"/>
  <c r="U79" i="90" s="1"/>
  <c r="AK79" i="90" s="1"/>
  <c r="BA83" i="90"/>
  <c r="U83" i="90" s="1"/>
  <c r="AK83" i="90" s="1"/>
  <c r="BA95" i="90"/>
  <c r="U95" i="90" s="1"/>
  <c r="AK95" i="90" s="1"/>
  <c r="BA99" i="90"/>
  <c r="U99" i="90" s="1"/>
  <c r="AK99" i="90" s="1"/>
  <c r="BA103" i="90"/>
  <c r="U103" i="90" s="1"/>
  <c r="AK103" i="90" s="1"/>
  <c r="BA107" i="90"/>
  <c r="U107" i="90" s="1"/>
  <c r="AK107" i="90" s="1"/>
  <c r="BA111" i="90"/>
  <c r="U111" i="90" s="1"/>
  <c r="AK111" i="90" s="1"/>
  <c r="BA115" i="90"/>
  <c r="U115" i="90" s="1"/>
  <c r="AK115" i="90" s="1"/>
  <c r="BA119" i="90"/>
  <c r="U119" i="90" s="1"/>
  <c r="AK119" i="90" s="1"/>
  <c r="BA123" i="90"/>
  <c r="U123" i="90" s="1"/>
  <c r="AK123" i="90" s="1"/>
  <c r="BA127" i="90"/>
  <c r="U127" i="90" s="1"/>
  <c r="AK127" i="90" s="1"/>
  <c r="BA131" i="90"/>
  <c r="U131" i="90" s="1"/>
  <c r="AK131" i="90" s="1"/>
  <c r="BA134" i="90"/>
  <c r="U134" i="90" s="1"/>
  <c r="AK134" i="90" s="1"/>
  <c r="BA138" i="90"/>
  <c r="U138" i="90" s="1"/>
  <c r="AK138" i="90" s="1"/>
  <c r="BA142" i="90"/>
  <c r="U142" i="90" s="1"/>
  <c r="AK142" i="90" s="1"/>
  <c r="BA165" i="90"/>
  <c r="U165" i="90" s="1"/>
  <c r="AK165" i="90" s="1"/>
  <c r="BA146" i="90"/>
  <c r="U146" i="90" s="1"/>
  <c r="AK146" i="90" s="1"/>
  <c r="BA150" i="90"/>
  <c r="U150" i="90" s="1"/>
  <c r="AK150" i="90" s="1"/>
  <c r="BA154" i="90"/>
  <c r="U154" i="90" s="1"/>
  <c r="AK154" i="90" s="1"/>
  <c r="BA158" i="90"/>
  <c r="U158" i="90" s="1"/>
  <c r="AK158" i="90" s="1"/>
  <c r="BA167" i="90"/>
  <c r="U167" i="90" s="1"/>
  <c r="AK167" i="90" s="1"/>
  <c r="BA171" i="90"/>
  <c r="U171" i="90" s="1"/>
  <c r="AK171" i="90" s="1"/>
  <c r="BA174" i="90"/>
  <c r="U174" i="90" s="1"/>
  <c r="AK174" i="90" s="1"/>
  <c r="BA178" i="90"/>
  <c r="U178" i="90" s="1"/>
  <c r="AK178" i="90" s="1"/>
  <c r="BA182" i="90"/>
  <c r="U182" i="90" s="1"/>
  <c r="AK182" i="90" s="1"/>
  <c r="BA187" i="90"/>
  <c r="U187" i="90" s="1"/>
  <c r="AK187" i="90" s="1"/>
  <c r="BA195" i="90"/>
  <c r="U195" i="90" s="1"/>
  <c r="AK195" i="90" s="1"/>
  <c r="BA194" i="90"/>
  <c r="U194" i="90" s="1"/>
  <c r="AK194" i="90" s="1"/>
  <c r="BA199" i="90"/>
  <c r="U199" i="90" s="1"/>
  <c r="AK199" i="90" s="1"/>
  <c r="BA203" i="90"/>
  <c r="U203" i="90" s="1"/>
  <c r="AK203" i="90" s="1"/>
  <c r="BA212" i="90"/>
  <c r="U212" i="90" s="1"/>
  <c r="AK212" i="90" s="1"/>
  <c r="BA209" i="90"/>
  <c r="U209" i="90" s="1"/>
  <c r="AK209" i="90" s="1"/>
  <c r="BA215" i="90"/>
  <c r="U215" i="90" s="1"/>
  <c r="AK215" i="90" s="1"/>
  <c r="BA218" i="90"/>
  <c r="U218" i="90" s="1"/>
  <c r="AK218" i="90" s="1"/>
  <c r="BJ32" i="90"/>
  <c r="AD32" i="90" s="1"/>
  <c r="AT32" i="90" s="1"/>
  <c r="BJ36" i="90"/>
  <c r="AD36" i="90" s="1"/>
  <c r="AT36" i="90" s="1"/>
  <c r="BJ40" i="90"/>
  <c r="AD40" i="90" s="1"/>
  <c r="AT40" i="90" s="1"/>
  <c r="BJ44" i="90"/>
  <c r="AD44" i="90" s="1"/>
  <c r="AT44" i="90" s="1"/>
  <c r="BJ48" i="90"/>
  <c r="AD48" i="90" s="1"/>
  <c r="AT48" i="90" s="1"/>
  <c r="BJ52" i="90"/>
  <c r="AD52" i="90" s="1"/>
  <c r="AT52" i="90" s="1"/>
  <c r="BJ56" i="90"/>
  <c r="AD56" i="90" s="1"/>
  <c r="AT56" i="90" s="1"/>
  <c r="BJ60" i="90"/>
  <c r="AD60" i="90" s="1"/>
  <c r="AT60" i="90" s="1"/>
  <c r="BJ28" i="90"/>
  <c r="AD28" i="90" s="1"/>
  <c r="AT28" i="90" s="1"/>
  <c r="BJ66" i="90"/>
  <c r="AD66" i="90" s="1"/>
  <c r="AT66" i="90" s="1"/>
  <c r="BJ70" i="90"/>
  <c r="AD70" i="90" s="1"/>
  <c r="AT70" i="90" s="1"/>
  <c r="BJ74" i="90"/>
  <c r="AD74" i="90" s="1"/>
  <c r="AT74" i="90" s="1"/>
  <c r="BJ78" i="90"/>
  <c r="AD78" i="90" s="1"/>
  <c r="AT78" i="90" s="1"/>
  <c r="BJ82" i="90"/>
  <c r="AD82" i="90" s="1"/>
  <c r="AT82" i="90" s="1"/>
  <c r="BJ86" i="90"/>
  <c r="AD86" i="90" s="1"/>
  <c r="AT86" i="90" s="1"/>
  <c r="BJ90" i="90"/>
  <c r="AD90" i="90" s="1"/>
  <c r="AT90" i="90" s="1"/>
  <c r="BJ94" i="90"/>
  <c r="AD94" i="90" s="1"/>
  <c r="AT94" i="90" s="1"/>
  <c r="BJ98" i="90"/>
  <c r="AD98" i="90" s="1"/>
  <c r="AT98" i="90" s="1"/>
  <c r="BJ102" i="90"/>
  <c r="AD102" i="90" s="1"/>
  <c r="AT102" i="90" s="1"/>
  <c r="BJ106" i="90"/>
  <c r="AD106" i="90" s="1"/>
  <c r="AT106" i="90" s="1"/>
  <c r="BJ110" i="90"/>
  <c r="AD110" i="90" s="1"/>
  <c r="AT110" i="90" s="1"/>
  <c r="BJ114" i="90"/>
  <c r="AD114" i="90" s="1"/>
  <c r="AT114" i="90" s="1"/>
  <c r="BJ118" i="90"/>
  <c r="AD118" i="90" s="1"/>
  <c r="AT118" i="90" s="1"/>
  <c r="BJ122" i="90"/>
  <c r="AD122" i="90" s="1"/>
  <c r="AT122" i="90" s="1"/>
  <c r="BJ126" i="90"/>
  <c r="AD126" i="90" s="1"/>
  <c r="AT126" i="90" s="1"/>
  <c r="BJ130" i="90"/>
  <c r="AD130" i="90" s="1"/>
  <c r="AT130" i="90" s="1"/>
  <c r="BJ134" i="90"/>
  <c r="AD134" i="90" s="1"/>
  <c r="AT134" i="90" s="1"/>
  <c r="BJ138" i="90"/>
  <c r="AD138" i="90" s="1"/>
  <c r="AT138" i="90" s="1"/>
  <c r="BJ142" i="90"/>
  <c r="AD142" i="90" s="1"/>
  <c r="AT142" i="90" s="1"/>
  <c r="BJ145" i="90"/>
  <c r="AD145" i="90" s="1"/>
  <c r="AT145" i="90" s="1"/>
  <c r="BJ147" i="90"/>
  <c r="AD147" i="90" s="1"/>
  <c r="AT147" i="90" s="1"/>
  <c r="BJ154" i="90"/>
  <c r="AD154" i="90" s="1"/>
  <c r="AT154" i="90" s="1"/>
  <c r="BJ158" i="90"/>
  <c r="AD158" i="90" s="1"/>
  <c r="AT158" i="90" s="1"/>
  <c r="BJ162" i="90"/>
  <c r="AD162" i="90" s="1"/>
  <c r="AT162" i="90" s="1"/>
  <c r="BJ166" i="90"/>
  <c r="AD166" i="90" s="1"/>
  <c r="AT166" i="90" s="1"/>
  <c r="BJ170" i="90"/>
  <c r="AD170" i="90" s="1"/>
  <c r="AT170" i="90" s="1"/>
  <c r="BJ174" i="90"/>
  <c r="AD174" i="90" s="1"/>
  <c r="AT174" i="90" s="1"/>
  <c r="BJ178" i="90"/>
  <c r="AD178" i="90" s="1"/>
  <c r="AT178" i="90" s="1"/>
  <c r="BJ182" i="90"/>
  <c r="AD182" i="90" s="1"/>
  <c r="AT182" i="90" s="1"/>
  <c r="BJ196" i="90"/>
  <c r="AD196" i="90" s="1"/>
  <c r="AT196" i="90" s="1"/>
  <c r="BJ189" i="90"/>
  <c r="AD189" i="90" s="1"/>
  <c r="AT189" i="90" s="1"/>
  <c r="BJ193" i="90"/>
  <c r="AD193" i="90" s="1"/>
  <c r="AT193" i="90" s="1"/>
  <c r="BJ208" i="90"/>
  <c r="AD208" i="90" s="1"/>
  <c r="AT208" i="90" s="1"/>
  <c r="BJ201" i="90"/>
  <c r="AD201" i="90" s="1"/>
  <c r="AT201" i="90" s="1"/>
  <c r="BJ205" i="90"/>
  <c r="AD205" i="90" s="1"/>
  <c r="AT205" i="90" s="1"/>
  <c r="BJ210" i="90"/>
  <c r="AD210" i="90" s="1"/>
  <c r="AT210" i="90" s="1"/>
  <c r="BJ211" i="90"/>
  <c r="AD211" i="90" s="1"/>
  <c r="AT211" i="90" s="1"/>
  <c r="BJ215" i="90"/>
  <c r="AD215" i="90" s="1"/>
  <c r="AT215" i="90" s="1"/>
  <c r="BJ223" i="90"/>
  <c r="AD223" i="90" s="1"/>
  <c r="AT223" i="90" s="1"/>
  <c r="BJ226" i="90"/>
  <c r="AD226" i="90" s="1"/>
  <c r="AT226" i="90" s="1"/>
  <c r="BD211" i="90"/>
  <c r="X211" i="90" s="1"/>
  <c r="AN211" i="90" s="1"/>
  <c r="BD196" i="90"/>
  <c r="X196" i="90" s="1"/>
  <c r="AN196" i="90" s="1"/>
  <c r="BD179" i="90"/>
  <c r="X179" i="90" s="1"/>
  <c r="AN179" i="90" s="1"/>
  <c r="BD163" i="90"/>
  <c r="X163" i="90" s="1"/>
  <c r="AN163" i="90" s="1"/>
  <c r="BD142" i="90"/>
  <c r="X142" i="90" s="1"/>
  <c r="AN142" i="90" s="1"/>
  <c r="BD121" i="90"/>
  <c r="X121" i="90" s="1"/>
  <c r="AN121" i="90" s="1"/>
  <c r="BD109" i="90"/>
  <c r="X109" i="90" s="1"/>
  <c r="AN109" i="90" s="1"/>
  <c r="BD97" i="90"/>
  <c r="X97" i="90" s="1"/>
  <c r="AN97" i="90" s="1"/>
  <c r="BD83" i="90"/>
  <c r="X83" i="90" s="1"/>
  <c r="AN83" i="90" s="1"/>
  <c r="BD56" i="90"/>
  <c r="X56" i="90" s="1"/>
  <c r="AN56" i="90" s="1"/>
  <c r="BD40" i="90"/>
  <c r="X40" i="90" s="1"/>
  <c r="AN40" i="90" s="1"/>
  <c r="BD67" i="90"/>
  <c r="X67" i="90" s="1"/>
  <c r="AN67" i="90" s="1"/>
  <c r="AY220" i="90"/>
  <c r="S220" i="90" s="1"/>
  <c r="AI220" i="90" s="1"/>
  <c r="AY204" i="90"/>
  <c r="S204" i="90" s="1"/>
  <c r="AI204" i="90" s="1"/>
  <c r="AY188" i="90"/>
  <c r="S188" i="90" s="1"/>
  <c r="AI188" i="90" s="1"/>
  <c r="AY171" i="90"/>
  <c r="S171" i="90" s="1"/>
  <c r="AI171" i="90" s="1"/>
  <c r="AY156" i="90"/>
  <c r="S156" i="90" s="1"/>
  <c r="AI156" i="90" s="1"/>
  <c r="AY140" i="90"/>
  <c r="S140" i="90" s="1"/>
  <c r="AI140" i="90" s="1"/>
  <c r="AY124" i="90"/>
  <c r="S124" i="90" s="1"/>
  <c r="AI124" i="90" s="1"/>
  <c r="AY108" i="90"/>
  <c r="S108" i="90" s="1"/>
  <c r="AI108" i="90" s="1"/>
  <c r="AY92" i="90"/>
  <c r="S92" i="90" s="1"/>
  <c r="AI92" i="90" s="1"/>
  <c r="AY76" i="90"/>
  <c r="S76" i="90" s="1"/>
  <c r="AI76" i="90" s="1"/>
  <c r="AY56" i="90"/>
  <c r="S56" i="90" s="1"/>
  <c r="AI56" i="90" s="1"/>
  <c r="AY40" i="90"/>
  <c r="S40" i="90" s="1"/>
  <c r="AI40" i="90" s="1"/>
  <c r="AY68" i="90"/>
  <c r="S68" i="90" s="1"/>
  <c r="AI68" i="90" s="1"/>
  <c r="BB29" i="90"/>
  <c r="V29" i="90" s="1"/>
  <c r="AL29" i="90" s="1"/>
  <c r="BB33" i="90"/>
  <c r="V33" i="90" s="1"/>
  <c r="AL33" i="90" s="1"/>
  <c r="BB37" i="90"/>
  <c r="V37" i="90" s="1"/>
  <c r="AL37" i="90" s="1"/>
  <c r="BB41" i="90"/>
  <c r="V41" i="90" s="1"/>
  <c r="AL41" i="90" s="1"/>
  <c r="BB45" i="90"/>
  <c r="V45" i="90" s="1"/>
  <c r="AL45" i="90" s="1"/>
  <c r="BB49" i="90"/>
  <c r="V49" i="90" s="1"/>
  <c r="AL49" i="90" s="1"/>
  <c r="BB53" i="90"/>
  <c r="V53" i="90" s="1"/>
  <c r="AL53" i="90" s="1"/>
  <c r="BB57" i="90"/>
  <c r="V57" i="90" s="1"/>
  <c r="AL57" i="90" s="1"/>
  <c r="BB61" i="90"/>
  <c r="V61" i="90" s="1"/>
  <c r="AL61" i="90" s="1"/>
  <c r="BB64" i="90"/>
  <c r="V64" i="90" s="1"/>
  <c r="AL64" i="90" s="1"/>
  <c r="BB68" i="90"/>
  <c r="V68" i="90" s="1"/>
  <c r="AL68" i="90" s="1"/>
  <c r="BB72" i="90"/>
  <c r="V72" i="90" s="1"/>
  <c r="AL72" i="90" s="1"/>
  <c r="BB76" i="90"/>
  <c r="V76" i="90" s="1"/>
  <c r="AL76" i="90" s="1"/>
  <c r="BB80" i="90"/>
  <c r="V80" i="90" s="1"/>
  <c r="AL80" i="90" s="1"/>
  <c r="BB85" i="90"/>
  <c r="V85" i="90" s="1"/>
  <c r="AL85" i="90" s="1"/>
  <c r="BB89" i="90"/>
  <c r="V89" i="90" s="1"/>
  <c r="AL89" i="90" s="1"/>
  <c r="BB93" i="90"/>
  <c r="V93" i="90" s="1"/>
  <c r="AL93" i="90" s="1"/>
  <c r="BB97" i="90"/>
  <c r="V97" i="90" s="1"/>
  <c r="AL97" i="90" s="1"/>
  <c r="BB101" i="90"/>
  <c r="V101" i="90" s="1"/>
  <c r="AL101" i="90" s="1"/>
  <c r="BB105" i="90"/>
  <c r="V105" i="90" s="1"/>
  <c r="AL105" i="90" s="1"/>
  <c r="BB109" i="90"/>
  <c r="V109" i="90" s="1"/>
  <c r="AL109" i="90" s="1"/>
  <c r="BB113" i="90"/>
  <c r="V113" i="90" s="1"/>
  <c r="AL113" i="90" s="1"/>
  <c r="BB117" i="90"/>
  <c r="V117" i="90" s="1"/>
  <c r="AL117" i="90" s="1"/>
  <c r="BB121" i="90"/>
  <c r="V121" i="90" s="1"/>
  <c r="AL121" i="90" s="1"/>
  <c r="BB125" i="90"/>
  <c r="V125" i="90" s="1"/>
  <c r="AL125" i="90" s="1"/>
  <c r="BB129" i="90"/>
  <c r="V129" i="90" s="1"/>
  <c r="AL129" i="90" s="1"/>
  <c r="BB133" i="90"/>
  <c r="V133" i="90" s="1"/>
  <c r="AL133" i="90" s="1"/>
  <c r="BB137" i="90"/>
  <c r="V137" i="90" s="1"/>
  <c r="AL137" i="90" s="1"/>
  <c r="BB141" i="90"/>
  <c r="V141" i="90" s="1"/>
  <c r="AL141" i="90" s="1"/>
  <c r="BB148" i="90"/>
  <c r="V148" i="90" s="1"/>
  <c r="AL148" i="90" s="1"/>
  <c r="BB145" i="90"/>
  <c r="V145" i="90" s="1"/>
  <c r="AL145" i="90" s="1"/>
  <c r="BB153" i="90"/>
  <c r="V153" i="90" s="1"/>
  <c r="AL153" i="90" s="1"/>
  <c r="BB157" i="90"/>
  <c r="V157" i="90" s="1"/>
  <c r="AL157" i="90" s="1"/>
  <c r="BB161" i="90"/>
  <c r="V161" i="90" s="1"/>
  <c r="AL161" i="90" s="1"/>
  <c r="BB165" i="90"/>
  <c r="V165" i="90" s="1"/>
  <c r="AL165" i="90" s="1"/>
  <c r="BB169" i="90"/>
  <c r="V169" i="90" s="1"/>
  <c r="AL169" i="90" s="1"/>
  <c r="BB173" i="90"/>
  <c r="V173" i="90" s="1"/>
  <c r="AL173" i="90" s="1"/>
  <c r="BB177" i="90"/>
  <c r="V177" i="90" s="1"/>
  <c r="AL177" i="90" s="1"/>
  <c r="BB181" i="90"/>
  <c r="V181" i="90" s="1"/>
  <c r="AL181" i="90" s="1"/>
  <c r="BB185" i="90"/>
  <c r="V185" i="90" s="1"/>
  <c r="AL185" i="90" s="1"/>
  <c r="BB188" i="90"/>
  <c r="V188" i="90" s="1"/>
  <c r="AL188" i="90" s="1"/>
  <c r="BB192" i="90"/>
  <c r="V192" i="90" s="1"/>
  <c r="AL192" i="90" s="1"/>
  <c r="BB197" i="90"/>
  <c r="V197" i="90" s="1"/>
  <c r="AL197" i="90" s="1"/>
  <c r="BB198" i="90"/>
  <c r="V198" i="90" s="1"/>
  <c r="AL198" i="90" s="1"/>
  <c r="BB202" i="90"/>
  <c r="V202" i="90" s="1"/>
  <c r="AL202" i="90" s="1"/>
  <c r="BB206" i="90"/>
  <c r="V206" i="90" s="1"/>
  <c r="AL206" i="90" s="1"/>
  <c r="BB218" i="90"/>
  <c r="V218" i="90" s="1"/>
  <c r="AL218" i="90" s="1"/>
  <c r="BB214" i="90"/>
  <c r="V214" i="90" s="1"/>
  <c r="AL214" i="90" s="1"/>
  <c r="BB220" i="90"/>
  <c r="V220" i="90" s="1"/>
  <c r="AL220" i="90" s="1"/>
  <c r="BB225" i="90"/>
  <c r="V225" i="90" s="1"/>
  <c r="AL225" i="90" s="1"/>
  <c r="BI29" i="89"/>
  <c r="AC29" i="89" s="1"/>
  <c r="AS29" i="89" s="1"/>
  <c r="BI49" i="89"/>
  <c r="AC49" i="89" s="1"/>
  <c r="AS49" i="89" s="1"/>
  <c r="BI169" i="89"/>
  <c r="AC169" i="89" s="1"/>
  <c r="AS169" i="89" s="1"/>
  <c r="BI173" i="89"/>
  <c r="AC173" i="89" s="1"/>
  <c r="AS173" i="89" s="1"/>
  <c r="BI157" i="89"/>
  <c r="AC157" i="89" s="1"/>
  <c r="AS157" i="89" s="1"/>
  <c r="BI93" i="89"/>
  <c r="AC93" i="89" s="1"/>
  <c r="AS93" i="89" s="1"/>
  <c r="BA131" i="89"/>
  <c r="U131" i="89" s="1"/>
  <c r="AK131" i="89" s="1"/>
  <c r="BI86" i="89"/>
  <c r="AC86" i="89" s="1"/>
  <c r="AS86" i="89" s="1"/>
  <c r="BI94" i="89"/>
  <c r="AC94" i="89" s="1"/>
  <c r="AS94" i="89" s="1"/>
  <c r="BI158" i="89"/>
  <c r="AC158" i="89" s="1"/>
  <c r="AS158" i="89" s="1"/>
  <c r="BI162" i="89"/>
  <c r="AC162" i="89" s="1"/>
  <c r="AS162" i="89" s="1"/>
  <c r="BI174" i="89"/>
  <c r="AC174" i="89" s="1"/>
  <c r="AS174" i="89" s="1"/>
  <c r="BI183" i="89"/>
  <c r="AC183" i="89" s="1"/>
  <c r="AS183" i="89" s="1"/>
  <c r="BD32" i="89"/>
  <c r="X32" i="89" s="1"/>
  <c r="AN32" i="89" s="1"/>
  <c r="BD100" i="89"/>
  <c r="X100" i="89" s="1"/>
  <c r="AN100" i="89" s="1"/>
  <c r="AY191" i="89"/>
  <c r="S191" i="89" s="1"/>
  <c r="AI191" i="89" s="1"/>
  <c r="AY171" i="89"/>
  <c r="S171" i="89" s="1"/>
  <c r="AI171" i="89" s="1"/>
  <c r="AY141" i="89"/>
  <c r="S141" i="89" s="1"/>
  <c r="AI141" i="89" s="1"/>
  <c r="AY127" i="89"/>
  <c r="S127" i="89" s="1"/>
  <c r="AI127" i="89" s="1"/>
  <c r="AY111" i="89"/>
  <c r="S111" i="89" s="1"/>
  <c r="AI111" i="89" s="1"/>
  <c r="BF214" i="89"/>
  <c r="Z214" i="89" s="1"/>
  <c r="AP214" i="89" s="1"/>
  <c r="BF196" i="89"/>
  <c r="Z196" i="89" s="1"/>
  <c r="AP196" i="89" s="1"/>
  <c r="BF181" i="89"/>
  <c r="Z181" i="89" s="1"/>
  <c r="AP181" i="89" s="1"/>
  <c r="BF147" i="89"/>
  <c r="Z147" i="89" s="1"/>
  <c r="AP147" i="89" s="1"/>
  <c r="BF132" i="89"/>
  <c r="Z132" i="89" s="1"/>
  <c r="AP132" i="89" s="1"/>
  <c r="BF116" i="89"/>
  <c r="Z116" i="89" s="1"/>
  <c r="AP116" i="89" s="1"/>
  <c r="BH216" i="89"/>
  <c r="AB216" i="89" s="1"/>
  <c r="AR216" i="89" s="1"/>
  <c r="BH168" i="89"/>
  <c r="AB168" i="89" s="1"/>
  <c r="AR168" i="89" s="1"/>
  <c r="BH136" i="89"/>
  <c r="AB136" i="89" s="1"/>
  <c r="AR136" i="89" s="1"/>
  <c r="BH104" i="89"/>
  <c r="AB104" i="89" s="1"/>
  <c r="AR104" i="89" s="1"/>
  <c r="BH88" i="89"/>
  <c r="AB88" i="89" s="1"/>
  <c r="AR88" i="89" s="1"/>
  <c r="BH71" i="89"/>
  <c r="AB71" i="89" s="1"/>
  <c r="AR71" i="89" s="1"/>
  <c r="AZ210" i="89"/>
  <c r="T210" i="89" s="1"/>
  <c r="AJ210" i="89" s="1"/>
  <c r="AZ194" i="89"/>
  <c r="T194" i="89" s="1"/>
  <c r="AJ194" i="89" s="1"/>
  <c r="AZ178" i="89"/>
  <c r="T178" i="89" s="1"/>
  <c r="AJ178" i="89" s="1"/>
  <c r="AZ162" i="89"/>
  <c r="T162" i="89" s="1"/>
  <c r="AJ162" i="89" s="1"/>
  <c r="AZ145" i="89"/>
  <c r="T145" i="89" s="1"/>
  <c r="AJ145" i="89" s="1"/>
  <c r="AZ113" i="89"/>
  <c r="T113" i="89" s="1"/>
  <c r="AJ113" i="89" s="1"/>
  <c r="AZ66" i="89"/>
  <c r="T66" i="89" s="1"/>
  <c r="AJ66" i="89" s="1"/>
  <c r="BB226" i="89"/>
  <c r="V226" i="89" s="1"/>
  <c r="AL226" i="89" s="1"/>
  <c r="BB184" i="89"/>
  <c r="V184" i="89" s="1"/>
  <c r="AL184" i="89" s="1"/>
  <c r="BB152" i="89"/>
  <c r="V152" i="89" s="1"/>
  <c r="AL152" i="89" s="1"/>
  <c r="BB136" i="89"/>
  <c r="V136" i="89" s="1"/>
  <c r="AL136" i="89" s="1"/>
  <c r="BB120" i="89"/>
  <c r="V120" i="89" s="1"/>
  <c r="AL120" i="89" s="1"/>
  <c r="BB82" i="89"/>
  <c r="V82" i="89" s="1"/>
  <c r="AL82" i="89" s="1"/>
  <c r="BB65" i="89"/>
  <c r="V65" i="89" s="1"/>
  <c r="AL65" i="89" s="1"/>
  <c r="BI179" i="89"/>
  <c r="AC179" i="89" s="1"/>
  <c r="AS179" i="89" s="1"/>
  <c r="BI166" i="89"/>
  <c r="AC166" i="89" s="1"/>
  <c r="AS166" i="89" s="1"/>
  <c r="BI118" i="89"/>
  <c r="AC118" i="89" s="1"/>
  <c r="AS118" i="89" s="1"/>
  <c r="BI89" i="89"/>
  <c r="AC89" i="89" s="1"/>
  <c r="AS89" i="89" s="1"/>
  <c r="BI39" i="89"/>
  <c r="AC39" i="89" s="1"/>
  <c r="AS39" i="89" s="1"/>
  <c r="BA104" i="89"/>
  <c r="U104" i="89" s="1"/>
  <c r="AK104" i="89" s="1"/>
  <c r="BA63" i="89"/>
  <c r="U63" i="89" s="1"/>
  <c r="AK63" i="89" s="1"/>
  <c r="BA47" i="89"/>
  <c r="U47" i="89" s="1"/>
  <c r="AK47" i="89" s="1"/>
  <c r="BI117" i="89"/>
  <c r="AC117" i="89" s="1"/>
  <c r="AS117" i="89" s="1"/>
  <c r="AY219" i="89"/>
  <c r="S219" i="89" s="1"/>
  <c r="AI219" i="89" s="1"/>
  <c r="AY182" i="89"/>
  <c r="S182" i="89" s="1"/>
  <c r="AI182" i="89" s="1"/>
  <c r="AY155" i="89"/>
  <c r="S155" i="89" s="1"/>
  <c r="AI155" i="89" s="1"/>
  <c r="AY123" i="89"/>
  <c r="S123" i="89" s="1"/>
  <c r="AI123" i="89" s="1"/>
  <c r="AY107" i="89"/>
  <c r="S107" i="89" s="1"/>
  <c r="AI107" i="89" s="1"/>
  <c r="AY91" i="89"/>
  <c r="S91" i="89" s="1"/>
  <c r="AI91" i="89" s="1"/>
  <c r="AY75" i="89"/>
  <c r="S75" i="89" s="1"/>
  <c r="AI75" i="89" s="1"/>
  <c r="AY59" i="89"/>
  <c r="S59" i="89" s="1"/>
  <c r="AI59" i="89" s="1"/>
  <c r="BF175" i="89"/>
  <c r="Z175" i="89" s="1"/>
  <c r="AP175" i="89" s="1"/>
  <c r="BF144" i="89"/>
  <c r="Z144" i="89" s="1"/>
  <c r="AP144" i="89" s="1"/>
  <c r="BF128" i="89"/>
  <c r="Z128" i="89" s="1"/>
  <c r="AP128" i="89" s="1"/>
  <c r="BF112" i="89"/>
  <c r="Z112" i="89" s="1"/>
  <c r="AP112" i="89" s="1"/>
  <c r="BH212" i="89"/>
  <c r="AB212" i="89" s="1"/>
  <c r="AR212" i="89" s="1"/>
  <c r="BH181" i="89"/>
  <c r="AB181" i="89" s="1"/>
  <c r="AR181" i="89" s="1"/>
  <c r="BH164" i="89"/>
  <c r="AB164" i="89" s="1"/>
  <c r="AR164" i="89" s="1"/>
  <c r="BH113" i="89"/>
  <c r="AB113" i="89" s="1"/>
  <c r="AR113" i="89" s="1"/>
  <c r="BH100" i="89"/>
  <c r="AB100" i="89" s="1"/>
  <c r="AR100" i="89" s="1"/>
  <c r="BH84" i="89"/>
  <c r="AB84" i="89" s="1"/>
  <c r="AR84" i="89" s="1"/>
  <c r="BH34" i="89"/>
  <c r="AB34" i="89" s="1"/>
  <c r="AR34" i="89" s="1"/>
  <c r="BH55" i="89"/>
  <c r="AB55" i="89" s="1"/>
  <c r="AR55" i="89" s="1"/>
  <c r="AZ223" i="89"/>
  <c r="T223" i="89" s="1"/>
  <c r="AJ223" i="89" s="1"/>
  <c r="AZ207" i="89"/>
  <c r="T207" i="89" s="1"/>
  <c r="AJ207" i="89" s="1"/>
  <c r="AZ190" i="89"/>
  <c r="T190" i="89" s="1"/>
  <c r="AJ190" i="89" s="1"/>
  <c r="AZ174" i="89"/>
  <c r="T174" i="89" s="1"/>
  <c r="AJ174" i="89" s="1"/>
  <c r="AZ158" i="89"/>
  <c r="T158" i="89" s="1"/>
  <c r="AJ158" i="89" s="1"/>
  <c r="AZ141" i="89"/>
  <c r="T141" i="89" s="1"/>
  <c r="AJ141" i="89" s="1"/>
  <c r="AZ125" i="89"/>
  <c r="T125" i="89" s="1"/>
  <c r="AJ125" i="89" s="1"/>
  <c r="AZ78" i="89"/>
  <c r="T78" i="89" s="1"/>
  <c r="AJ78" i="89" s="1"/>
  <c r="AZ27" i="89"/>
  <c r="T27" i="89" s="1"/>
  <c r="AJ27" i="89" s="1"/>
  <c r="BB195" i="89"/>
  <c r="V195" i="89" s="1"/>
  <c r="AL195" i="89" s="1"/>
  <c r="BB178" i="89"/>
  <c r="V178" i="89" s="1"/>
  <c r="AL178" i="89" s="1"/>
  <c r="BB164" i="89"/>
  <c r="V164" i="89" s="1"/>
  <c r="AL164" i="89" s="1"/>
  <c r="BB148" i="89"/>
  <c r="V148" i="89" s="1"/>
  <c r="AL148" i="89" s="1"/>
  <c r="BB116" i="89"/>
  <c r="V116" i="89" s="1"/>
  <c r="AL116" i="89" s="1"/>
  <c r="BB102" i="89"/>
  <c r="V102" i="89" s="1"/>
  <c r="AL102" i="89" s="1"/>
  <c r="BB77" i="89"/>
  <c r="V77" i="89" s="1"/>
  <c r="AL77" i="89" s="1"/>
  <c r="BB61" i="89"/>
  <c r="V61" i="89" s="1"/>
  <c r="AL61" i="89" s="1"/>
  <c r="BB45" i="89"/>
  <c r="V45" i="89" s="1"/>
  <c r="AL45" i="89" s="1"/>
  <c r="BD134" i="89"/>
  <c r="X134" i="89" s="1"/>
  <c r="AN134" i="89" s="1"/>
  <c r="BD147" i="89"/>
  <c r="X147" i="89" s="1"/>
  <c r="AN147" i="89" s="1"/>
  <c r="BD190" i="89"/>
  <c r="X190" i="89" s="1"/>
  <c r="AN190" i="89" s="1"/>
  <c r="BD173" i="89"/>
  <c r="X173" i="89" s="1"/>
  <c r="AN173" i="89" s="1"/>
  <c r="BD177" i="89"/>
  <c r="X177" i="89" s="1"/>
  <c r="AN177" i="89" s="1"/>
  <c r="BD185" i="89"/>
  <c r="X185" i="89" s="1"/>
  <c r="AN185" i="89" s="1"/>
  <c r="BD199" i="89"/>
  <c r="X199" i="89" s="1"/>
  <c r="AN199" i="89" s="1"/>
  <c r="BD204" i="89"/>
  <c r="X204" i="89" s="1"/>
  <c r="AN204" i="89" s="1"/>
  <c r="BD208" i="89"/>
  <c r="X208" i="89" s="1"/>
  <c r="AN208" i="89" s="1"/>
  <c r="BD211" i="89"/>
  <c r="X211" i="89" s="1"/>
  <c r="AN211" i="89" s="1"/>
  <c r="BD219" i="89"/>
  <c r="X219" i="89" s="1"/>
  <c r="AN219" i="89" s="1"/>
  <c r="BC83" i="89"/>
  <c r="W83" i="89" s="1"/>
  <c r="AM83" i="89" s="1"/>
  <c r="BC91" i="89"/>
  <c r="W91" i="89" s="1"/>
  <c r="AM91" i="89" s="1"/>
  <c r="BC128" i="89"/>
  <c r="W128" i="89" s="1"/>
  <c r="AM128" i="89" s="1"/>
  <c r="BC151" i="89"/>
  <c r="W151" i="89" s="1"/>
  <c r="AM151" i="89" s="1"/>
  <c r="BC185" i="89"/>
  <c r="W185" i="89" s="1"/>
  <c r="AM185" i="89" s="1"/>
  <c r="BC170" i="89"/>
  <c r="W170" i="89" s="1"/>
  <c r="AM170" i="89" s="1"/>
  <c r="BC174" i="89"/>
  <c r="W174" i="89" s="1"/>
  <c r="AM174" i="89" s="1"/>
  <c r="BC178" i="89"/>
  <c r="W178" i="89" s="1"/>
  <c r="AM178" i="89" s="1"/>
  <c r="BC184" i="89"/>
  <c r="W184" i="89" s="1"/>
  <c r="AM184" i="89" s="1"/>
  <c r="BC191" i="89"/>
  <c r="W191" i="89" s="1"/>
  <c r="AM191" i="89" s="1"/>
  <c r="BC195" i="89"/>
  <c r="W195" i="89" s="1"/>
  <c r="AM195" i="89" s="1"/>
  <c r="BC208" i="89"/>
  <c r="W208" i="89" s="1"/>
  <c r="AM208" i="89" s="1"/>
  <c r="BC211" i="89"/>
  <c r="W211" i="89" s="1"/>
  <c r="AM211" i="89" s="1"/>
  <c r="BI123" i="89"/>
  <c r="AC123" i="89" s="1"/>
  <c r="AS123" i="89" s="1"/>
  <c r="BI142" i="89"/>
  <c r="AC142" i="89" s="1"/>
  <c r="AS142" i="89" s="1"/>
  <c r="BI146" i="89"/>
  <c r="AC146" i="89" s="1"/>
  <c r="AS146" i="89" s="1"/>
  <c r="BI159" i="89"/>
  <c r="AC159" i="89" s="1"/>
  <c r="AS159" i="89" s="1"/>
  <c r="BI175" i="89"/>
  <c r="AC175" i="89" s="1"/>
  <c r="AS175" i="89" s="1"/>
  <c r="BI191" i="89"/>
  <c r="AC191" i="89" s="1"/>
  <c r="AS191" i="89" s="1"/>
  <c r="BD47" i="89"/>
  <c r="X47" i="89" s="1"/>
  <c r="AN47" i="89" s="1"/>
  <c r="BD51" i="89"/>
  <c r="X51" i="89" s="1"/>
  <c r="AN51" i="89" s="1"/>
  <c r="BD55" i="89"/>
  <c r="X55" i="89" s="1"/>
  <c r="AN55" i="89" s="1"/>
  <c r="BD59" i="89"/>
  <c r="X59" i="89" s="1"/>
  <c r="AN59" i="89" s="1"/>
  <c r="BD63" i="89"/>
  <c r="X63" i="89" s="1"/>
  <c r="AN63" i="89" s="1"/>
  <c r="BD37" i="89"/>
  <c r="X37" i="89" s="1"/>
  <c r="AN37" i="89" s="1"/>
  <c r="BD101" i="89"/>
  <c r="X101" i="89" s="1"/>
  <c r="AN101" i="89" s="1"/>
  <c r="BD110" i="89"/>
  <c r="X110" i="89" s="1"/>
  <c r="AN110" i="89" s="1"/>
  <c r="BD138" i="89"/>
  <c r="X138" i="89" s="1"/>
  <c r="AN138" i="89" s="1"/>
  <c r="BD142" i="89"/>
  <c r="X142" i="89" s="1"/>
  <c r="AN142" i="89" s="1"/>
  <c r="BD146" i="89"/>
  <c r="X146" i="89" s="1"/>
  <c r="AN146" i="89" s="1"/>
  <c r="BD155" i="89"/>
  <c r="X155" i="89" s="1"/>
  <c r="AN155" i="89" s="1"/>
  <c r="BD159" i="89"/>
  <c r="X159" i="89" s="1"/>
  <c r="AN159" i="89" s="1"/>
  <c r="BD163" i="89"/>
  <c r="X163" i="89" s="1"/>
  <c r="AN163" i="89" s="1"/>
  <c r="BD194" i="89"/>
  <c r="X194" i="89" s="1"/>
  <c r="AN194" i="89" s="1"/>
  <c r="BD174" i="89"/>
  <c r="X174" i="89" s="1"/>
  <c r="AN174" i="89" s="1"/>
  <c r="BD178" i="89"/>
  <c r="X178" i="89" s="1"/>
  <c r="AN178" i="89" s="1"/>
  <c r="BD200" i="89"/>
  <c r="X200" i="89" s="1"/>
  <c r="AN200" i="89" s="1"/>
  <c r="BD222" i="89"/>
  <c r="X222" i="89" s="1"/>
  <c r="AN222" i="89" s="1"/>
  <c r="BD225" i="89"/>
  <c r="X225" i="89" s="1"/>
  <c r="AN225" i="89" s="1"/>
  <c r="BC29" i="89"/>
  <c r="W29" i="89" s="1"/>
  <c r="AM29" i="89" s="1"/>
  <c r="BC35" i="89"/>
  <c r="W35" i="89" s="1"/>
  <c r="AM35" i="89" s="1"/>
  <c r="BC32" i="89"/>
  <c r="W32" i="89" s="1"/>
  <c r="AM32" i="89" s="1"/>
  <c r="BC39" i="89"/>
  <c r="W39" i="89" s="1"/>
  <c r="AM39" i="89" s="1"/>
  <c r="BC84" i="89"/>
  <c r="W84" i="89" s="1"/>
  <c r="AM84" i="89" s="1"/>
  <c r="BC92" i="89"/>
  <c r="W92" i="89" s="1"/>
  <c r="AM92" i="89" s="1"/>
  <c r="BC104" i="89"/>
  <c r="W104" i="89" s="1"/>
  <c r="AM104" i="89" s="1"/>
  <c r="BC112" i="89"/>
  <c r="W112" i="89" s="1"/>
  <c r="AM112" i="89" s="1"/>
  <c r="BC116" i="89"/>
  <c r="W116" i="89" s="1"/>
  <c r="AM116" i="89" s="1"/>
  <c r="BC120" i="89"/>
  <c r="W120" i="89" s="1"/>
  <c r="AM120" i="89" s="1"/>
  <c r="BC124" i="89"/>
  <c r="W124" i="89" s="1"/>
  <c r="AM124" i="89" s="1"/>
  <c r="BC129" i="89"/>
  <c r="W129" i="89" s="1"/>
  <c r="AM129" i="89" s="1"/>
  <c r="BC152" i="89"/>
  <c r="W152" i="89" s="1"/>
  <c r="AM152" i="89" s="1"/>
  <c r="BC156" i="89"/>
  <c r="W156" i="89" s="1"/>
  <c r="AM156" i="89" s="1"/>
  <c r="BC160" i="89"/>
  <c r="W160" i="89" s="1"/>
  <c r="AM160" i="89" s="1"/>
  <c r="BC164" i="89"/>
  <c r="W164" i="89" s="1"/>
  <c r="AM164" i="89" s="1"/>
  <c r="BC168" i="89"/>
  <c r="W168" i="89" s="1"/>
  <c r="AM168" i="89" s="1"/>
  <c r="BC179" i="89"/>
  <c r="W179" i="89" s="1"/>
  <c r="AM179" i="89" s="1"/>
  <c r="BC205" i="89"/>
  <c r="W205" i="89" s="1"/>
  <c r="AM205" i="89" s="1"/>
  <c r="BC204" i="89"/>
  <c r="W204" i="89" s="1"/>
  <c r="AM204" i="89" s="1"/>
  <c r="BC216" i="89"/>
  <c r="W216" i="89" s="1"/>
  <c r="AM216" i="89" s="1"/>
  <c r="BC225" i="89"/>
  <c r="W225" i="89" s="1"/>
  <c r="AM225" i="89" s="1"/>
  <c r="AY218" i="89"/>
  <c r="S218" i="89" s="1"/>
  <c r="AI218" i="89" s="1"/>
  <c r="AY180" i="89"/>
  <c r="S180" i="89" s="1"/>
  <c r="AI180" i="89" s="1"/>
  <c r="AY154" i="89"/>
  <c r="S154" i="89" s="1"/>
  <c r="AI154" i="89" s="1"/>
  <c r="AY122" i="89"/>
  <c r="S122" i="89" s="1"/>
  <c r="AI122" i="89" s="1"/>
  <c r="AY74" i="89"/>
  <c r="S74" i="89" s="1"/>
  <c r="AI74" i="89" s="1"/>
  <c r="AY58" i="89"/>
  <c r="S58" i="89" s="1"/>
  <c r="AI58" i="89" s="1"/>
  <c r="BF166" i="89"/>
  <c r="Z166" i="89" s="1"/>
  <c r="AP166" i="89" s="1"/>
  <c r="BF72" i="89"/>
  <c r="Z72" i="89" s="1"/>
  <c r="AP72" i="89" s="1"/>
  <c r="BF56" i="89"/>
  <c r="Z56" i="89" s="1"/>
  <c r="AP56" i="89" s="1"/>
  <c r="BF35" i="89"/>
  <c r="Z35" i="89" s="1"/>
  <c r="AP35" i="89" s="1"/>
  <c r="BH209" i="89"/>
  <c r="AB209" i="89" s="1"/>
  <c r="AR209" i="89" s="1"/>
  <c r="BH139" i="89"/>
  <c r="AB139" i="89" s="1"/>
  <c r="AR139" i="89" s="1"/>
  <c r="BH131" i="89"/>
  <c r="AB131" i="89" s="1"/>
  <c r="AR131" i="89" s="1"/>
  <c r="BH91" i="89"/>
  <c r="AB91" i="89" s="1"/>
  <c r="AR91" i="89" s="1"/>
  <c r="BH41" i="89"/>
  <c r="AB41" i="89" s="1"/>
  <c r="AR41" i="89" s="1"/>
  <c r="AZ221" i="89"/>
  <c r="T221" i="89" s="1"/>
  <c r="AJ221" i="89" s="1"/>
  <c r="AZ189" i="89"/>
  <c r="T189" i="89" s="1"/>
  <c r="AJ189" i="89" s="1"/>
  <c r="AZ140" i="89"/>
  <c r="T140" i="89" s="1"/>
  <c r="AJ140" i="89" s="1"/>
  <c r="AZ94" i="89"/>
  <c r="T94" i="89" s="1"/>
  <c r="AJ94" i="89" s="1"/>
  <c r="AZ64" i="89"/>
  <c r="T64" i="89" s="1"/>
  <c r="AJ64" i="89" s="1"/>
  <c r="AZ48" i="89"/>
  <c r="T48" i="89" s="1"/>
  <c r="AJ48" i="89" s="1"/>
  <c r="BI176" i="89"/>
  <c r="AC176" i="89" s="1"/>
  <c r="AS176" i="89" s="1"/>
  <c r="BI125" i="89"/>
  <c r="AC125" i="89" s="1"/>
  <c r="AS125" i="89" s="1"/>
  <c r="BI109" i="89"/>
  <c r="AC109" i="89" s="1"/>
  <c r="AS109" i="89" s="1"/>
  <c r="BI96" i="89"/>
  <c r="AC96" i="89" s="1"/>
  <c r="AS96" i="89" s="1"/>
  <c r="BI79" i="89"/>
  <c r="AC79" i="89" s="1"/>
  <c r="AS79" i="89" s="1"/>
  <c r="BI80" i="89"/>
  <c r="AC80" i="89" s="1"/>
  <c r="AS80" i="89" s="1"/>
  <c r="BI30" i="89"/>
  <c r="AC30" i="89" s="1"/>
  <c r="AS30" i="89" s="1"/>
  <c r="BI51" i="89"/>
  <c r="AC51" i="89" s="1"/>
  <c r="AS51" i="89" s="1"/>
  <c r="BA218" i="89"/>
  <c r="U218" i="89" s="1"/>
  <c r="AK218" i="89" s="1"/>
  <c r="BA186" i="89"/>
  <c r="U186" i="89" s="1"/>
  <c r="AK186" i="89" s="1"/>
  <c r="BA154" i="89"/>
  <c r="U154" i="89" s="1"/>
  <c r="AK154" i="89" s="1"/>
  <c r="BA122" i="89"/>
  <c r="U122" i="89" s="1"/>
  <c r="AK122" i="89" s="1"/>
  <c r="BA87" i="89"/>
  <c r="U87" i="89" s="1"/>
  <c r="AK87" i="89" s="1"/>
  <c r="BA74" i="89"/>
  <c r="U74" i="89" s="1"/>
  <c r="AK74" i="89" s="1"/>
  <c r="BA58" i="89"/>
  <c r="U58" i="89" s="1"/>
  <c r="AK58" i="89" s="1"/>
  <c r="BA31" i="89"/>
  <c r="U31" i="89" s="1"/>
  <c r="AK31" i="89" s="1"/>
  <c r="AY211" i="89"/>
  <c r="S211" i="89" s="1"/>
  <c r="AI211" i="89" s="1"/>
  <c r="AY195" i="89"/>
  <c r="S195" i="89" s="1"/>
  <c r="AI195" i="89" s="1"/>
  <c r="AY145" i="89"/>
  <c r="S145" i="89" s="1"/>
  <c r="AI145" i="89" s="1"/>
  <c r="AY149" i="89"/>
  <c r="S149" i="89" s="1"/>
  <c r="AI149" i="89" s="1"/>
  <c r="AY115" i="89"/>
  <c r="S115" i="89" s="1"/>
  <c r="AI115" i="89" s="1"/>
  <c r="AY99" i="89"/>
  <c r="S99" i="89" s="1"/>
  <c r="AI99" i="89" s="1"/>
  <c r="AY83" i="89"/>
  <c r="S83" i="89" s="1"/>
  <c r="AI83" i="89" s="1"/>
  <c r="AY42" i="89"/>
  <c r="S42" i="89" s="1"/>
  <c r="AI42" i="89" s="1"/>
  <c r="BF136" i="89"/>
  <c r="Z136" i="89" s="1"/>
  <c r="AP136" i="89" s="1"/>
  <c r="BF120" i="89"/>
  <c r="Z120" i="89" s="1"/>
  <c r="AP120" i="89" s="1"/>
  <c r="BF98" i="89"/>
  <c r="Z98" i="89" s="1"/>
  <c r="AP98" i="89" s="1"/>
  <c r="BH220" i="89"/>
  <c r="AB220" i="89" s="1"/>
  <c r="AR220" i="89" s="1"/>
  <c r="BH172" i="89"/>
  <c r="AB172" i="89" s="1"/>
  <c r="AR172" i="89" s="1"/>
  <c r="BH156" i="89"/>
  <c r="AB156" i="89" s="1"/>
  <c r="AR156" i="89" s="1"/>
  <c r="BH140" i="89"/>
  <c r="AB140" i="89" s="1"/>
  <c r="AR140" i="89" s="1"/>
  <c r="BH135" i="89"/>
  <c r="AB135" i="89" s="1"/>
  <c r="AR135" i="89" s="1"/>
  <c r="BH92" i="89"/>
  <c r="AB92" i="89" s="1"/>
  <c r="AR92" i="89" s="1"/>
  <c r="AZ214" i="89"/>
  <c r="T214" i="89" s="1"/>
  <c r="AJ214" i="89" s="1"/>
  <c r="AZ117" i="89"/>
  <c r="T117" i="89" s="1"/>
  <c r="AJ117" i="89" s="1"/>
  <c r="AZ103" i="89"/>
  <c r="T103" i="89" s="1"/>
  <c r="AJ103" i="89" s="1"/>
  <c r="AZ70" i="89"/>
  <c r="T70" i="89" s="1"/>
  <c r="AJ70" i="89" s="1"/>
  <c r="AZ35" i="89"/>
  <c r="T35" i="89" s="1"/>
  <c r="AJ35" i="89" s="1"/>
  <c r="BB218" i="89"/>
  <c r="V218" i="89" s="1"/>
  <c r="AL218" i="89" s="1"/>
  <c r="BB201" i="89"/>
  <c r="V201" i="89" s="1"/>
  <c r="AL201" i="89" s="1"/>
  <c r="BB180" i="89"/>
  <c r="V180" i="89" s="1"/>
  <c r="AL180" i="89" s="1"/>
  <c r="BB156" i="89"/>
  <c r="V156" i="89" s="1"/>
  <c r="AL156" i="89" s="1"/>
  <c r="BB140" i="89"/>
  <c r="V140" i="89" s="1"/>
  <c r="AL140" i="89" s="1"/>
  <c r="BB124" i="89"/>
  <c r="V124" i="89" s="1"/>
  <c r="AL124" i="89" s="1"/>
  <c r="BB111" i="89"/>
  <c r="V111" i="89" s="1"/>
  <c r="AL111" i="89" s="1"/>
  <c r="BB104" i="89"/>
  <c r="V104" i="89" s="1"/>
  <c r="AL104" i="89" s="1"/>
  <c r="BB69" i="89"/>
  <c r="V69" i="89" s="1"/>
  <c r="AL69" i="89" s="1"/>
  <c r="BB53" i="89"/>
  <c r="V53" i="89" s="1"/>
  <c r="AL53" i="89" s="1"/>
  <c r="BI213" i="89"/>
  <c r="AC213" i="89" s="1"/>
  <c r="AS213" i="89" s="1"/>
  <c r="BI200" i="89"/>
  <c r="AC200" i="89" s="1"/>
  <c r="AS200" i="89" s="1"/>
  <c r="BI165" i="89"/>
  <c r="AC165" i="89" s="1"/>
  <c r="AS165" i="89" s="1"/>
  <c r="BI150" i="89"/>
  <c r="AC150" i="89" s="1"/>
  <c r="AS150" i="89" s="1"/>
  <c r="BI128" i="89"/>
  <c r="AC128" i="89" s="1"/>
  <c r="AS128" i="89" s="1"/>
  <c r="BI114" i="89"/>
  <c r="AC114" i="89" s="1"/>
  <c r="AS114" i="89" s="1"/>
  <c r="BI101" i="89"/>
  <c r="AC101" i="89" s="1"/>
  <c r="AS101" i="89" s="1"/>
  <c r="BI35" i="89"/>
  <c r="AC35" i="89" s="1"/>
  <c r="AS35" i="89" s="1"/>
  <c r="BA203" i="89"/>
  <c r="U203" i="89" s="1"/>
  <c r="AK203" i="89" s="1"/>
  <c r="BA139" i="89"/>
  <c r="U139" i="89" s="1"/>
  <c r="AK139" i="89" s="1"/>
  <c r="BA123" i="89"/>
  <c r="U123" i="89" s="1"/>
  <c r="AK123" i="89" s="1"/>
  <c r="BA32" i="89"/>
  <c r="U32" i="89" s="1"/>
  <c r="AK32" i="89" s="1"/>
  <c r="BI44" i="89"/>
  <c r="AC44" i="89" s="1"/>
  <c r="AS44" i="89" s="1"/>
  <c r="BI64" i="89"/>
  <c r="AC64" i="89" s="1"/>
  <c r="AS64" i="89" s="1"/>
  <c r="BI143" i="89"/>
  <c r="AC143" i="89" s="1"/>
  <c r="AS143" i="89" s="1"/>
  <c r="BI152" i="89"/>
  <c r="AC152" i="89" s="1"/>
  <c r="AS152" i="89" s="1"/>
  <c r="BI192" i="89"/>
  <c r="AC192" i="89" s="1"/>
  <c r="AS192" i="89" s="1"/>
  <c r="BI206" i="89"/>
  <c r="AC206" i="89" s="1"/>
  <c r="AS206" i="89" s="1"/>
  <c r="BD48" i="89"/>
  <c r="X48" i="89" s="1"/>
  <c r="AN48" i="89" s="1"/>
  <c r="BD52" i="89"/>
  <c r="X52" i="89" s="1"/>
  <c r="AN52" i="89" s="1"/>
  <c r="BD56" i="89"/>
  <c r="X56" i="89" s="1"/>
  <c r="AN56" i="89" s="1"/>
  <c r="BD60" i="89"/>
  <c r="X60" i="89" s="1"/>
  <c r="AN60" i="89" s="1"/>
  <c r="BD64" i="89"/>
  <c r="X64" i="89" s="1"/>
  <c r="AN64" i="89" s="1"/>
  <c r="BD38" i="89"/>
  <c r="X38" i="89" s="1"/>
  <c r="AN38" i="89" s="1"/>
  <c r="BD80" i="89"/>
  <c r="X80" i="89" s="1"/>
  <c r="AN80" i="89" s="1"/>
  <c r="BD67" i="89"/>
  <c r="X67" i="89" s="1"/>
  <c r="AN67" i="89" s="1"/>
  <c r="BD71" i="89"/>
  <c r="X71" i="89" s="1"/>
  <c r="AN71" i="89" s="1"/>
  <c r="BD75" i="89"/>
  <c r="X75" i="89" s="1"/>
  <c r="AN75" i="89" s="1"/>
  <c r="BD79" i="89"/>
  <c r="X79" i="89" s="1"/>
  <c r="AN79" i="89" s="1"/>
  <c r="BD90" i="89"/>
  <c r="X90" i="89" s="1"/>
  <c r="AN90" i="89" s="1"/>
  <c r="BD102" i="89"/>
  <c r="X102" i="89" s="1"/>
  <c r="AN102" i="89" s="1"/>
  <c r="BD127" i="89"/>
  <c r="X127" i="89" s="1"/>
  <c r="AN127" i="89" s="1"/>
  <c r="BD107" i="89"/>
  <c r="X107" i="89" s="1"/>
  <c r="AN107" i="89" s="1"/>
  <c r="BD111" i="89"/>
  <c r="X111" i="89" s="1"/>
  <c r="AN111" i="89" s="1"/>
  <c r="BD115" i="89"/>
  <c r="X115" i="89" s="1"/>
  <c r="AN115" i="89" s="1"/>
  <c r="BD119" i="89"/>
  <c r="X119" i="89" s="1"/>
  <c r="AN119" i="89" s="1"/>
  <c r="BD123" i="89"/>
  <c r="X123" i="89" s="1"/>
  <c r="AN123" i="89" s="1"/>
  <c r="BD128" i="89"/>
  <c r="X128" i="89" s="1"/>
  <c r="AN128" i="89" s="1"/>
  <c r="BD131" i="89"/>
  <c r="X131" i="89" s="1"/>
  <c r="AN131" i="89" s="1"/>
  <c r="BD139" i="89"/>
  <c r="X139" i="89" s="1"/>
  <c r="AN139" i="89" s="1"/>
  <c r="BD143" i="89"/>
  <c r="X143" i="89" s="1"/>
  <c r="AN143" i="89" s="1"/>
  <c r="BD167" i="89"/>
  <c r="X167" i="89" s="1"/>
  <c r="AN167" i="89" s="1"/>
  <c r="BD169" i="89"/>
  <c r="X169" i="89" s="1"/>
  <c r="AN169" i="89" s="1"/>
  <c r="BD191" i="89"/>
  <c r="X191" i="89" s="1"/>
  <c r="AN191" i="89" s="1"/>
  <c r="BD183" i="89"/>
  <c r="X183" i="89" s="1"/>
  <c r="AN183" i="89" s="1"/>
  <c r="BD187" i="89"/>
  <c r="X187" i="89" s="1"/>
  <c r="AN187" i="89" s="1"/>
  <c r="BD206" i="89"/>
  <c r="X206" i="89" s="1"/>
  <c r="AN206" i="89" s="1"/>
  <c r="BD213" i="89"/>
  <c r="X213" i="89" s="1"/>
  <c r="AN213" i="89" s="1"/>
  <c r="BC43" i="89"/>
  <c r="W43" i="89" s="1"/>
  <c r="AM43" i="89" s="1"/>
  <c r="BC45" i="89"/>
  <c r="W45" i="89" s="1"/>
  <c r="AM45" i="89" s="1"/>
  <c r="BC49" i="89"/>
  <c r="W49" i="89" s="1"/>
  <c r="AM49" i="89" s="1"/>
  <c r="BC53" i="89"/>
  <c r="W53" i="89" s="1"/>
  <c r="AM53" i="89" s="1"/>
  <c r="AY222" i="89"/>
  <c r="S222" i="89" s="1"/>
  <c r="AI222" i="89" s="1"/>
  <c r="AY203" i="89"/>
  <c r="S203" i="89" s="1"/>
  <c r="AI203" i="89" s="1"/>
  <c r="AY170" i="89"/>
  <c r="S170" i="89" s="1"/>
  <c r="AI170" i="89" s="1"/>
  <c r="AY158" i="89"/>
  <c r="S158" i="89" s="1"/>
  <c r="AI158" i="89" s="1"/>
  <c r="AY140" i="89"/>
  <c r="S140" i="89" s="1"/>
  <c r="AI140" i="89" s="1"/>
  <c r="AY110" i="89"/>
  <c r="S110" i="89" s="1"/>
  <c r="AI110" i="89" s="1"/>
  <c r="AY31" i="89"/>
  <c r="S31" i="89" s="1"/>
  <c r="AI31" i="89" s="1"/>
  <c r="BF218" i="89"/>
  <c r="Z218" i="89" s="1"/>
  <c r="AP218" i="89" s="1"/>
  <c r="BF204" i="89"/>
  <c r="Z204" i="89" s="1"/>
  <c r="AP204" i="89" s="1"/>
  <c r="BF183" i="89"/>
  <c r="Z183" i="89" s="1"/>
  <c r="AP183" i="89" s="1"/>
  <c r="BF167" i="89"/>
  <c r="Z167" i="89" s="1"/>
  <c r="AP167" i="89" s="1"/>
  <c r="BF150" i="89"/>
  <c r="Z150" i="89" s="1"/>
  <c r="AP150" i="89" s="1"/>
  <c r="BF94" i="89"/>
  <c r="Z94" i="89" s="1"/>
  <c r="AP94" i="89" s="1"/>
  <c r="BF76" i="89"/>
  <c r="Z76" i="89" s="1"/>
  <c r="AP76" i="89" s="1"/>
  <c r="BF60" i="89"/>
  <c r="Z60" i="89" s="1"/>
  <c r="AP60" i="89" s="1"/>
  <c r="BF105" i="89"/>
  <c r="Z105" i="89" s="1"/>
  <c r="AP105" i="89" s="1"/>
  <c r="BF39" i="89"/>
  <c r="Z39" i="89" s="1"/>
  <c r="AP39" i="89" s="1"/>
  <c r="BH224" i="89"/>
  <c r="AB224" i="89" s="1"/>
  <c r="AR224" i="89" s="1"/>
  <c r="BH143" i="89"/>
  <c r="AB143" i="89" s="1"/>
  <c r="AR143" i="89" s="1"/>
  <c r="BH108" i="89"/>
  <c r="AB108" i="89" s="1"/>
  <c r="AR108" i="89" s="1"/>
  <c r="BH64" i="89"/>
  <c r="AB64" i="89" s="1"/>
  <c r="AR64" i="89" s="1"/>
  <c r="BH29" i="89"/>
  <c r="AB29" i="89" s="1"/>
  <c r="AR29" i="89" s="1"/>
  <c r="AZ193" i="89"/>
  <c r="T193" i="89" s="1"/>
  <c r="AJ193" i="89" s="1"/>
  <c r="AZ144" i="89"/>
  <c r="T144" i="89" s="1"/>
  <c r="AJ144" i="89" s="1"/>
  <c r="AZ98" i="89"/>
  <c r="T98" i="89" s="1"/>
  <c r="AJ98" i="89" s="1"/>
  <c r="AZ82" i="89"/>
  <c r="T82" i="89" s="1"/>
  <c r="AJ82" i="89" s="1"/>
  <c r="AZ52" i="89"/>
  <c r="T52" i="89" s="1"/>
  <c r="AJ52" i="89" s="1"/>
  <c r="BI212" i="89"/>
  <c r="AC212" i="89" s="1"/>
  <c r="AS212" i="89" s="1"/>
  <c r="BI199" i="89"/>
  <c r="AC199" i="89" s="1"/>
  <c r="AS199" i="89" s="1"/>
  <c r="BI100" i="89"/>
  <c r="AC100" i="89" s="1"/>
  <c r="AS100" i="89" s="1"/>
  <c r="BI67" i="89"/>
  <c r="AC67" i="89" s="1"/>
  <c r="AS67" i="89" s="1"/>
  <c r="BI55" i="89"/>
  <c r="AC55" i="89" s="1"/>
  <c r="AS55" i="89" s="1"/>
  <c r="BA190" i="89"/>
  <c r="U190" i="89" s="1"/>
  <c r="AK190" i="89" s="1"/>
  <c r="BA174" i="89"/>
  <c r="U174" i="89" s="1"/>
  <c r="AK174" i="89" s="1"/>
  <c r="BA158" i="89"/>
  <c r="U158" i="89" s="1"/>
  <c r="AK158" i="89" s="1"/>
  <c r="BA142" i="89"/>
  <c r="U142" i="89" s="1"/>
  <c r="AK142" i="89" s="1"/>
  <c r="BA103" i="89"/>
  <c r="U103" i="89" s="1"/>
  <c r="AK103" i="89" s="1"/>
  <c r="BA78" i="89"/>
  <c r="U78" i="89" s="1"/>
  <c r="AK78" i="89" s="1"/>
  <c r="BA62" i="89"/>
  <c r="U62" i="89" s="1"/>
  <c r="AK62" i="89" s="1"/>
  <c r="BA46" i="89"/>
  <c r="U46" i="89" s="1"/>
  <c r="AK46" i="89" s="1"/>
  <c r="AY135" i="89"/>
  <c r="S135" i="89" s="1"/>
  <c r="AI135" i="89" s="1"/>
  <c r="AY121" i="89"/>
  <c r="S121" i="89" s="1"/>
  <c r="AI121" i="89" s="1"/>
  <c r="BH138" i="89"/>
  <c r="AB138" i="89" s="1"/>
  <c r="AR138" i="89" s="1"/>
  <c r="BH129" i="89"/>
  <c r="AB129" i="89" s="1"/>
  <c r="AR129" i="89" s="1"/>
  <c r="BH90" i="89"/>
  <c r="AB90" i="89" s="1"/>
  <c r="AR90" i="89" s="1"/>
  <c r="AZ220" i="89"/>
  <c r="T220" i="89" s="1"/>
  <c r="AJ220" i="89" s="1"/>
  <c r="AZ205" i="89"/>
  <c r="T205" i="89" s="1"/>
  <c r="AJ205" i="89" s="1"/>
  <c r="AZ188" i="89"/>
  <c r="T188" i="89" s="1"/>
  <c r="AJ188" i="89" s="1"/>
  <c r="AZ172" i="89"/>
  <c r="T172" i="89" s="1"/>
  <c r="AJ172" i="89" s="1"/>
  <c r="AZ156" i="89"/>
  <c r="T156" i="89" s="1"/>
  <c r="AJ156" i="89" s="1"/>
  <c r="AZ139" i="89"/>
  <c r="T139" i="89" s="1"/>
  <c r="AJ139" i="89" s="1"/>
  <c r="AZ123" i="89"/>
  <c r="T123" i="89" s="1"/>
  <c r="AJ123" i="89" s="1"/>
  <c r="AZ107" i="89"/>
  <c r="T107" i="89" s="1"/>
  <c r="AJ107" i="89" s="1"/>
  <c r="AZ93" i="89"/>
  <c r="T93" i="89" s="1"/>
  <c r="AJ93" i="89" s="1"/>
  <c r="AZ76" i="89"/>
  <c r="T76" i="89" s="1"/>
  <c r="AJ76" i="89" s="1"/>
  <c r="AZ41" i="89"/>
  <c r="T41" i="89" s="1"/>
  <c r="AJ41" i="89" s="1"/>
  <c r="BI74" i="89"/>
  <c r="AC74" i="89" s="1"/>
  <c r="AS74" i="89" s="1"/>
  <c r="BI62" i="89"/>
  <c r="AC62" i="89" s="1"/>
  <c r="AS62" i="89" s="1"/>
  <c r="BI46" i="89"/>
  <c r="AC46" i="89" s="1"/>
  <c r="AS46" i="89" s="1"/>
  <c r="BA94" i="89"/>
  <c r="U94" i="89" s="1"/>
  <c r="AK94" i="89" s="1"/>
  <c r="BA90" i="89"/>
  <c r="U90" i="89" s="1"/>
  <c r="AK90" i="89" s="1"/>
  <c r="BA53" i="89"/>
  <c r="U53" i="89" s="1"/>
  <c r="AK53" i="89" s="1"/>
  <c r="BB223" i="89"/>
  <c r="V223" i="89" s="1"/>
  <c r="AL223" i="89" s="1"/>
  <c r="AZ227" i="89"/>
  <c r="T227" i="89" s="1"/>
  <c r="AJ227" i="89" s="1"/>
  <c r="AY146" i="89"/>
  <c r="S146" i="89" s="1"/>
  <c r="AI146" i="89" s="1"/>
  <c r="AY130" i="89"/>
  <c r="S130" i="89" s="1"/>
  <c r="AI130" i="89" s="1"/>
  <c r="AY131" i="89"/>
  <c r="S131" i="89" s="1"/>
  <c r="AI131" i="89" s="1"/>
  <c r="AZ169" i="89"/>
  <c r="T169" i="89" s="1"/>
  <c r="AJ169" i="89" s="1"/>
  <c r="AZ89" i="89"/>
  <c r="T89" i="89" s="1"/>
  <c r="AJ89" i="89" s="1"/>
  <c r="AZ72" i="89"/>
  <c r="T72" i="89" s="1"/>
  <c r="AJ72" i="89" s="1"/>
  <c r="AZ37" i="89"/>
  <c r="T37" i="89" s="1"/>
  <c r="AJ37" i="89" s="1"/>
  <c r="BI202" i="89"/>
  <c r="AC202" i="89" s="1"/>
  <c r="AS202" i="89" s="1"/>
  <c r="BI148" i="89"/>
  <c r="AC148" i="89" s="1"/>
  <c r="AS148" i="89" s="1"/>
  <c r="BI87" i="89"/>
  <c r="AC87" i="89" s="1"/>
  <c r="AS87" i="89" s="1"/>
  <c r="BI70" i="89"/>
  <c r="AC70" i="89" s="1"/>
  <c r="AS70" i="89" s="1"/>
  <c r="BI58" i="89"/>
  <c r="AC58" i="89" s="1"/>
  <c r="AS58" i="89" s="1"/>
  <c r="BA145" i="89"/>
  <c r="U145" i="89" s="1"/>
  <c r="AK145" i="89" s="1"/>
  <c r="BA113" i="89"/>
  <c r="U113" i="89" s="1"/>
  <c r="AK113" i="89" s="1"/>
  <c r="AY96" i="89"/>
  <c r="S96" i="89" s="1"/>
  <c r="AI96" i="89" s="1"/>
  <c r="BH145" i="89"/>
  <c r="AB145" i="89" s="1"/>
  <c r="AR145" i="89" s="1"/>
  <c r="BC57" i="89"/>
  <c r="W57" i="89" s="1"/>
  <c r="AM57" i="89" s="1"/>
  <c r="BC61" i="89"/>
  <c r="W61" i="89" s="1"/>
  <c r="AM61" i="89" s="1"/>
  <c r="BC65" i="89"/>
  <c r="W65" i="89" s="1"/>
  <c r="AM65" i="89" s="1"/>
  <c r="BC69" i="89"/>
  <c r="W69" i="89" s="1"/>
  <c r="AM69" i="89" s="1"/>
  <c r="BC73" i="89"/>
  <c r="W73" i="89" s="1"/>
  <c r="AM73" i="89" s="1"/>
  <c r="BC77" i="89"/>
  <c r="W77" i="89" s="1"/>
  <c r="AM77" i="89" s="1"/>
  <c r="BC81" i="89"/>
  <c r="W81" i="89" s="1"/>
  <c r="AM81" i="89" s="1"/>
  <c r="BC89" i="89"/>
  <c r="W89" i="89" s="1"/>
  <c r="AM89" i="89" s="1"/>
  <c r="BC93" i="89"/>
  <c r="W93" i="89" s="1"/>
  <c r="AM93" i="89" s="1"/>
  <c r="BC97" i="89"/>
  <c r="W97" i="89" s="1"/>
  <c r="AM97" i="89" s="1"/>
  <c r="BC101" i="89"/>
  <c r="W101" i="89" s="1"/>
  <c r="AM101" i="89" s="1"/>
  <c r="BC105" i="89"/>
  <c r="W105" i="89" s="1"/>
  <c r="AM105" i="89" s="1"/>
  <c r="BC113" i="89"/>
  <c r="W113" i="89" s="1"/>
  <c r="AM113" i="89" s="1"/>
  <c r="BC117" i="89"/>
  <c r="W117" i="89" s="1"/>
  <c r="AM117" i="89" s="1"/>
  <c r="BC121" i="89"/>
  <c r="W121" i="89" s="1"/>
  <c r="AM121" i="89" s="1"/>
  <c r="BC125" i="89"/>
  <c r="W125" i="89" s="1"/>
  <c r="AM125" i="89" s="1"/>
  <c r="BC132" i="89"/>
  <c r="W132" i="89" s="1"/>
  <c r="AM132" i="89" s="1"/>
  <c r="BC136" i="89"/>
  <c r="W136" i="89" s="1"/>
  <c r="AM136" i="89" s="1"/>
  <c r="BC140" i="89"/>
  <c r="W140" i="89" s="1"/>
  <c r="AM140" i="89" s="1"/>
  <c r="BC144" i="89"/>
  <c r="W144" i="89" s="1"/>
  <c r="AM144" i="89" s="1"/>
  <c r="BC149" i="89"/>
  <c r="W149" i="89" s="1"/>
  <c r="AM149" i="89" s="1"/>
  <c r="BC157" i="89"/>
  <c r="W157" i="89" s="1"/>
  <c r="AM157" i="89" s="1"/>
  <c r="BC161" i="89"/>
  <c r="W161" i="89" s="1"/>
  <c r="AM161" i="89" s="1"/>
  <c r="BC165" i="89"/>
  <c r="W165" i="89" s="1"/>
  <c r="AM165" i="89" s="1"/>
  <c r="BC169" i="89"/>
  <c r="W169" i="89" s="1"/>
  <c r="AM169" i="89" s="1"/>
  <c r="BC189" i="89"/>
  <c r="W189" i="89" s="1"/>
  <c r="AM189" i="89" s="1"/>
  <c r="BC193" i="89"/>
  <c r="W193" i="89" s="1"/>
  <c r="AM193" i="89" s="1"/>
  <c r="BC197" i="89"/>
  <c r="W197" i="89" s="1"/>
  <c r="AM197" i="89" s="1"/>
  <c r="BC201" i="89"/>
  <c r="W201" i="89" s="1"/>
  <c r="AM201" i="89" s="1"/>
  <c r="BC217" i="89"/>
  <c r="W217" i="89" s="1"/>
  <c r="AM217" i="89" s="1"/>
  <c r="BC220" i="89"/>
  <c r="W220" i="89" s="1"/>
  <c r="AM220" i="89" s="1"/>
  <c r="AY166" i="89"/>
  <c r="S166" i="89" s="1"/>
  <c r="AI166" i="89" s="1"/>
  <c r="AY150" i="89"/>
  <c r="S150" i="89" s="1"/>
  <c r="AI150" i="89" s="1"/>
  <c r="AY132" i="89"/>
  <c r="S132" i="89" s="1"/>
  <c r="AI132" i="89" s="1"/>
  <c r="AY86" i="89"/>
  <c r="S86" i="89" s="1"/>
  <c r="AI86" i="89" s="1"/>
  <c r="AY30" i="89"/>
  <c r="S30" i="89" s="1"/>
  <c r="AI30" i="89" s="1"/>
  <c r="BF210" i="89"/>
  <c r="Z210" i="89" s="1"/>
  <c r="AP210" i="89" s="1"/>
  <c r="BF191" i="89"/>
  <c r="Z191" i="89" s="1"/>
  <c r="AP191" i="89" s="1"/>
  <c r="BF158" i="89"/>
  <c r="Z158" i="89" s="1"/>
  <c r="AP158" i="89" s="1"/>
  <c r="BF111" i="89"/>
  <c r="Z111" i="89" s="1"/>
  <c r="AP111" i="89" s="1"/>
  <c r="BF85" i="89"/>
  <c r="Z85" i="89" s="1"/>
  <c r="AP85" i="89" s="1"/>
  <c r="BF68" i="89"/>
  <c r="Z68" i="89" s="1"/>
  <c r="AP68" i="89" s="1"/>
  <c r="BF52" i="89"/>
  <c r="Z52" i="89" s="1"/>
  <c r="AP52" i="89" s="1"/>
  <c r="BF31" i="89"/>
  <c r="Z31" i="89" s="1"/>
  <c r="AP31" i="89" s="1"/>
  <c r="BH152" i="89"/>
  <c r="AB152" i="89" s="1"/>
  <c r="AR152" i="89" s="1"/>
  <c r="AZ185" i="89"/>
  <c r="T185" i="89" s="1"/>
  <c r="AJ185" i="89" s="1"/>
  <c r="AZ170" i="89"/>
  <c r="T170" i="89" s="1"/>
  <c r="AJ170" i="89" s="1"/>
  <c r="AZ136" i="89"/>
  <c r="T136" i="89" s="1"/>
  <c r="AJ136" i="89" s="1"/>
  <c r="AZ129" i="89"/>
  <c r="T129" i="89" s="1"/>
  <c r="AJ129" i="89" s="1"/>
  <c r="AZ90" i="89"/>
  <c r="T90" i="89" s="1"/>
  <c r="AJ90" i="89" s="1"/>
  <c r="AZ60" i="89"/>
  <c r="T60" i="89" s="1"/>
  <c r="AJ60" i="89" s="1"/>
  <c r="BI121" i="89"/>
  <c r="AC121" i="89" s="1"/>
  <c r="AS121" i="89" s="1"/>
  <c r="BI135" i="89"/>
  <c r="AC135" i="89" s="1"/>
  <c r="AS135" i="89" s="1"/>
  <c r="BI75" i="89"/>
  <c r="AC75" i="89" s="1"/>
  <c r="AS75" i="89" s="1"/>
  <c r="BI63" i="89"/>
  <c r="AC63" i="89" s="1"/>
  <c r="AS63" i="89" s="1"/>
  <c r="BI47" i="89"/>
  <c r="AC47" i="89" s="1"/>
  <c r="AS47" i="89" s="1"/>
  <c r="BA166" i="89"/>
  <c r="U166" i="89" s="1"/>
  <c r="AK166" i="89" s="1"/>
  <c r="BA152" i="89"/>
  <c r="U152" i="89" s="1"/>
  <c r="AK152" i="89" s="1"/>
  <c r="BA118" i="89"/>
  <c r="U118" i="89" s="1"/>
  <c r="AK118" i="89" s="1"/>
  <c r="BA95" i="89"/>
  <c r="U95" i="89" s="1"/>
  <c r="AK95" i="89" s="1"/>
  <c r="BA70" i="89"/>
  <c r="U70" i="89" s="1"/>
  <c r="AK70" i="89" s="1"/>
  <c r="BA54" i="89"/>
  <c r="U54" i="89" s="1"/>
  <c r="AK54" i="89" s="1"/>
  <c r="AY173" i="89"/>
  <c r="S173" i="89" s="1"/>
  <c r="AI173" i="89" s="1"/>
  <c r="AY143" i="89"/>
  <c r="S143" i="89" s="1"/>
  <c r="AI143" i="89" s="1"/>
  <c r="AY97" i="89"/>
  <c r="S97" i="89" s="1"/>
  <c r="AI97" i="89" s="1"/>
  <c r="BH146" i="89"/>
  <c r="AB146" i="89" s="1"/>
  <c r="AR146" i="89" s="1"/>
  <c r="AZ212" i="89"/>
  <c r="T212" i="89" s="1"/>
  <c r="AJ212" i="89" s="1"/>
  <c r="AZ199" i="89"/>
  <c r="T199" i="89" s="1"/>
  <c r="AJ199" i="89" s="1"/>
  <c r="AZ180" i="89"/>
  <c r="T180" i="89" s="1"/>
  <c r="AJ180" i="89" s="1"/>
  <c r="AZ164" i="89"/>
  <c r="T164" i="89" s="1"/>
  <c r="AJ164" i="89" s="1"/>
  <c r="AZ148" i="89"/>
  <c r="T148" i="89" s="1"/>
  <c r="AJ148" i="89" s="1"/>
  <c r="AZ128" i="89"/>
  <c r="T128" i="89" s="1"/>
  <c r="AJ128" i="89" s="1"/>
  <c r="AZ115" i="89"/>
  <c r="T115" i="89" s="1"/>
  <c r="AJ115" i="89" s="1"/>
  <c r="AZ101" i="89"/>
  <c r="T101" i="89" s="1"/>
  <c r="AJ101" i="89" s="1"/>
  <c r="AZ85" i="89"/>
  <c r="T85" i="89" s="1"/>
  <c r="AJ85" i="89" s="1"/>
  <c r="AZ68" i="89"/>
  <c r="T68" i="89" s="1"/>
  <c r="AJ68" i="89" s="1"/>
  <c r="AZ33" i="89"/>
  <c r="T33" i="89" s="1"/>
  <c r="AJ33" i="89" s="1"/>
  <c r="BI127" i="89"/>
  <c r="AC127" i="89" s="1"/>
  <c r="AS127" i="89" s="1"/>
  <c r="BI66" i="89"/>
  <c r="AC66" i="89" s="1"/>
  <c r="AS66" i="89" s="1"/>
  <c r="BI54" i="89"/>
  <c r="AC54" i="89" s="1"/>
  <c r="AS54" i="89" s="1"/>
  <c r="BA102" i="89"/>
  <c r="U102" i="89" s="1"/>
  <c r="AK102" i="89" s="1"/>
  <c r="AY183" i="89"/>
  <c r="S183" i="89" s="1"/>
  <c r="AI183" i="89" s="1"/>
  <c r="AY138" i="89"/>
  <c r="S138" i="89" s="1"/>
  <c r="AI138" i="89" s="1"/>
  <c r="BH106" i="89"/>
  <c r="AB106" i="89" s="1"/>
  <c r="AR106" i="89" s="1"/>
  <c r="AY227" i="89"/>
  <c r="S227" i="89" s="1"/>
  <c r="AI227" i="89" s="1"/>
  <c r="BA42" i="89"/>
  <c r="U42" i="89" s="1"/>
  <c r="AK42" i="89" s="1"/>
  <c r="AY190" i="89"/>
  <c r="S190" i="89" s="1"/>
  <c r="AI190" i="89" s="1"/>
  <c r="BH207" i="89"/>
  <c r="AB207" i="89" s="1"/>
  <c r="AR207" i="89" s="1"/>
  <c r="BH192" i="89"/>
  <c r="AB192" i="89" s="1"/>
  <c r="AR192" i="89" s="1"/>
  <c r="BH175" i="89"/>
  <c r="AB175" i="89" s="1"/>
  <c r="AR175" i="89" s="1"/>
  <c r="BH159" i="89"/>
  <c r="AB159" i="89" s="1"/>
  <c r="AR159" i="89" s="1"/>
  <c r="BH124" i="89"/>
  <c r="AB124" i="89" s="1"/>
  <c r="AR124" i="89" s="1"/>
  <c r="BH95" i="89"/>
  <c r="AB95" i="89" s="1"/>
  <c r="AR95" i="89" s="1"/>
  <c r="BH78" i="89"/>
  <c r="AB78" i="89" s="1"/>
  <c r="AR78" i="89" s="1"/>
  <c r="BH50" i="89"/>
  <c r="AB50" i="89" s="1"/>
  <c r="AR50" i="89" s="1"/>
  <c r="BB215" i="89"/>
  <c r="V215" i="89" s="1"/>
  <c r="AL215" i="89" s="1"/>
  <c r="BB200" i="89"/>
  <c r="V200" i="89" s="1"/>
  <c r="AL200" i="89" s="1"/>
  <c r="BB187" i="89"/>
  <c r="V187" i="89" s="1"/>
  <c r="AL187" i="89" s="1"/>
  <c r="BB172" i="89"/>
  <c r="V172" i="89" s="1"/>
  <c r="AL172" i="89" s="1"/>
  <c r="BB155" i="89"/>
  <c r="V155" i="89" s="1"/>
  <c r="AL155" i="89" s="1"/>
  <c r="BB139" i="89"/>
  <c r="V139" i="89" s="1"/>
  <c r="AL139" i="89" s="1"/>
  <c r="BB123" i="89"/>
  <c r="V123" i="89" s="1"/>
  <c r="AL123" i="89" s="1"/>
  <c r="BB109" i="89"/>
  <c r="V109" i="89" s="1"/>
  <c r="AL109" i="89" s="1"/>
  <c r="BB101" i="89"/>
  <c r="V101" i="89" s="1"/>
  <c r="AL101" i="89" s="1"/>
  <c r="BB68" i="89"/>
  <c r="V68" i="89" s="1"/>
  <c r="AL68" i="89" s="1"/>
  <c r="BB52" i="89"/>
  <c r="V52" i="89" s="1"/>
  <c r="AL52" i="89" s="1"/>
  <c r="BB43" i="89"/>
  <c r="V43" i="89" s="1"/>
  <c r="AL43" i="89" s="1"/>
  <c r="BB27" i="89"/>
  <c r="V27" i="89" s="1"/>
  <c r="AL27" i="89" s="1"/>
  <c r="BA130" i="89"/>
  <c r="U130" i="89" s="1"/>
  <c r="AK130" i="89" s="1"/>
  <c r="BA108" i="89"/>
  <c r="U108" i="89" s="1"/>
  <c r="AK108" i="89" s="1"/>
  <c r="BA84" i="89"/>
  <c r="U84" i="89" s="1"/>
  <c r="AK84" i="89" s="1"/>
  <c r="BA41" i="89"/>
  <c r="U41" i="89" s="1"/>
  <c r="AK41" i="89" s="1"/>
  <c r="BE35" i="89"/>
  <c r="Y35" i="89" s="1"/>
  <c r="AO35" i="89" s="1"/>
  <c r="BE39" i="89"/>
  <c r="Y39" i="89" s="1"/>
  <c r="AO39" i="89" s="1"/>
  <c r="BE43" i="89"/>
  <c r="Y43" i="89" s="1"/>
  <c r="AO43" i="89" s="1"/>
  <c r="BE29" i="89"/>
  <c r="Y29" i="89" s="1"/>
  <c r="AO29" i="89" s="1"/>
  <c r="BE33" i="89"/>
  <c r="Y33" i="89" s="1"/>
  <c r="AO33" i="89" s="1"/>
  <c r="BE48" i="89"/>
  <c r="Y48" i="89" s="1"/>
  <c r="AO48" i="89" s="1"/>
  <c r="BE52" i="89"/>
  <c r="Y52" i="89" s="1"/>
  <c r="AO52" i="89" s="1"/>
  <c r="BE56" i="89"/>
  <c r="Y56" i="89" s="1"/>
  <c r="AO56" i="89" s="1"/>
  <c r="BE60" i="89"/>
  <c r="Y60" i="89" s="1"/>
  <c r="AO60" i="89" s="1"/>
  <c r="BE64" i="89"/>
  <c r="Y64" i="89" s="1"/>
  <c r="AO64" i="89" s="1"/>
  <c r="BE68" i="89"/>
  <c r="Y68" i="89" s="1"/>
  <c r="AO68" i="89" s="1"/>
  <c r="BE72" i="89"/>
  <c r="Y72" i="89" s="1"/>
  <c r="AO72" i="89" s="1"/>
  <c r="BE76" i="89"/>
  <c r="Y76" i="89" s="1"/>
  <c r="AO76" i="89" s="1"/>
  <c r="BE81" i="89"/>
  <c r="Y81" i="89" s="1"/>
  <c r="AO81" i="89" s="1"/>
  <c r="BE89" i="89"/>
  <c r="Y89" i="89" s="1"/>
  <c r="AO89" i="89" s="1"/>
  <c r="BE84" i="89"/>
  <c r="Y84" i="89" s="1"/>
  <c r="AO84" i="89" s="1"/>
  <c r="BE92" i="89"/>
  <c r="Y92" i="89" s="1"/>
  <c r="AO92" i="89" s="1"/>
  <c r="BE112" i="89"/>
  <c r="Y112" i="89" s="1"/>
  <c r="AO112" i="89" s="1"/>
  <c r="BE109" i="89"/>
  <c r="Y109" i="89" s="1"/>
  <c r="AO109" i="89" s="1"/>
  <c r="BE95" i="89"/>
  <c r="Y95" i="89" s="1"/>
  <c r="AO95" i="89" s="1"/>
  <c r="BE99" i="89"/>
  <c r="Y99" i="89" s="1"/>
  <c r="AO99" i="89" s="1"/>
  <c r="BE103" i="89"/>
  <c r="Y103" i="89" s="1"/>
  <c r="AO103" i="89" s="1"/>
  <c r="BE116" i="89"/>
  <c r="Y116" i="89" s="1"/>
  <c r="AO116" i="89" s="1"/>
  <c r="BE120" i="89"/>
  <c r="Y120" i="89" s="1"/>
  <c r="AO120" i="89" s="1"/>
  <c r="BE124" i="89"/>
  <c r="Y124" i="89" s="1"/>
  <c r="AO124" i="89" s="1"/>
  <c r="BE128" i="89"/>
  <c r="Y128" i="89" s="1"/>
  <c r="AO128" i="89" s="1"/>
  <c r="BE132" i="89"/>
  <c r="Y132" i="89" s="1"/>
  <c r="AO132" i="89" s="1"/>
  <c r="BE136" i="89"/>
  <c r="Y136" i="89" s="1"/>
  <c r="AO136" i="89" s="1"/>
  <c r="BE140" i="89"/>
  <c r="Y140" i="89" s="1"/>
  <c r="AO140" i="89" s="1"/>
  <c r="BE144" i="89"/>
  <c r="Y144" i="89" s="1"/>
  <c r="AO144" i="89" s="1"/>
  <c r="BE147" i="89"/>
  <c r="Y147" i="89" s="1"/>
  <c r="AO147" i="89" s="1"/>
  <c r="BE152" i="89"/>
  <c r="Y152" i="89" s="1"/>
  <c r="AO152" i="89" s="1"/>
  <c r="BE156" i="89"/>
  <c r="Y156" i="89" s="1"/>
  <c r="AO156" i="89" s="1"/>
  <c r="BE160" i="89"/>
  <c r="Y160" i="89" s="1"/>
  <c r="AO160" i="89" s="1"/>
  <c r="BE164" i="89"/>
  <c r="Y164" i="89" s="1"/>
  <c r="AO164" i="89" s="1"/>
  <c r="BE166" i="89"/>
  <c r="Y166" i="89" s="1"/>
  <c r="AO166" i="89" s="1"/>
  <c r="BE175" i="89"/>
  <c r="Y175" i="89" s="1"/>
  <c r="AO175" i="89" s="1"/>
  <c r="BE172" i="89"/>
  <c r="Y172" i="89" s="1"/>
  <c r="AO172" i="89" s="1"/>
  <c r="BE189" i="89"/>
  <c r="Y189" i="89" s="1"/>
  <c r="AO189" i="89" s="1"/>
  <c r="BE193" i="89"/>
  <c r="Y193" i="89" s="1"/>
  <c r="AO193" i="89" s="1"/>
  <c r="BE181" i="89"/>
  <c r="Y181" i="89" s="1"/>
  <c r="AO181" i="89" s="1"/>
  <c r="BE185" i="89"/>
  <c r="Y185" i="89" s="1"/>
  <c r="AO185" i="89" s="1"/>
  <c r="BE196" i="89"/>
  <c r="Y196" i="89" s="1"/>
  <c r="AO196" i="89" s="1"/>
  <c r="BE201" i="89"/>
  <c r="Y201" i="89" s="1"/>
  <c r="AO201" i="89" s="1"/>
  <c r="BE204" i="89"/>
  <c r="Y204" i="89" s="1"/>
  <c r="AO204" i="89" s="1"/>
  <c r="BE208" i="89"/>
  <c r="Y208" i="89" s="1"/>
  <c r="AO208" i="89" s="1"/>
  <c r="BE216" i="89"/>
  <c r="Y216" i="89" s="1"/>
  <c r="AO216" i="89" s="1"/>
  <c r="BE214" i="89"/>
  <c r="Y214" i="89" s="1"/>
  <c r="AO214" i="89" s="1"/>
  <c r="BG40" i="89"/>
  <c r="AA40" i="89" s="1"/>
  <c r="AQ40" i="89" s="1"/>
  <c r="BG44" i="89"/>
  <c r="AA44" i="89" s="1"/>
  <c r="AQ44" i="89" s="1"/>
  <c r="BG31" i="89"/>
  <c r="AA31" i="89" s="1"/>
  <c r="AQ31" i="89" s="1"/>
  <c r="BG36" i="89"/>
  <c r="AA36" i="89" s="1"/>
  <c r="AQ36" i="89" s="1"/>
  <c r="BG46" i="89"/>
  <c r="AA46" i="89" s="1"/>
  <c r="AQ46" i="89" s="1"/>
  <c r="BG50" i="89"/>
  <c r="AA50" i="89" s="1"/>
  <c r="AQ50" i="89" s="1"/>
  <c r="BG54" i="89"/>
  <c r="AA54" i="89" s="1"/>
  <c r="AQ54" i="89" s="1"/>
  <c r="BG58" i="89"/>
  <c r="AA58" i="89" s="1"/>
  <c r="AQ58" i="89" s="1"/>
  <c r="BG62" i="89"/>
  <c r="AA62" i="89" s="1"/>
  <c r="AQ62" i="89" s="1"/>
  <c r="BG66" i="89"/>
  <c r="AA66" i="89" s="1"/>
  <c r="AQ66" i="89" s="1"/>
  <c r="BG70" i="89"/>
  <c r="AA70" i="89" s="1"/>
  <c r="AQ70" i="89" s="1"/>
  <c r="BG74" i="89"/>
  <c r="AA74" i="89" s="1"/>
  <c r="AQ74" i="89" s="1"/>
  <c r="BG78" i="89"/>
  <c r="AA78" i="89" s="1"/>
  <c r="AQ78" i="89" s="1"/>
  <c r="BG82" i="89"/>
  <c r="AA82" i="89" s="1"/>
  <c r="AQ82" i="89" s="1"/>
  <c r="BG86" i="89"/>
  <c r="AA86" i="89" s="1"/>
  <c r="AQ86" i="89" s="1"/>
  <c r="BG90" i="89"/>
  <c r="AA90" i="89" s="1"/>
  <c r="AQ90" i="89" s="1"/>
  <c r="BG94" i="89"/>
  <c r="AA94" i="89" s="1"/>
  <c r="AQ94" i="89" s="1"/>
  <c r="BG98" i="89"/>
  <c r="AA98" i="89" s="1"/>
  <c r="AQ98" i="89" s="1"/>
  <c r="BG102" i="89"/>
  <c r="AA102" i="89" s="1"/>
  <c r="AQ102" i="89" s="1"/>
  <c r="BG106" i="89"/>
  <c r="AA106" i="89" s="1"/>
  <c r="AQ106" i="89" s="1"/>
  <c r="BG110" i="89"/>
  <c r="AA110" i="89" s="1"/>
  <c r="AQ110" i="89" s="1"/>
  <c r="BG114" i="89"/>
  <c r="AA114" i="89" s="1"/>
  <c r="AQ114" i="89" s="1"/>
  <c r="BG118" i="89"/>
  <c r="AA118" i="89" s="1"/>
  <c r="AQ118" i="89" s="1"/>
  <c r="BG122" i="89"/>
  <c r="AA122" i="89" s="1"/>
  <c r="AQ122" i="89" s="1"/>
  <c r="BG127" i="89"/>
  <c r="AA127" i="89" s="1"/>
  <c r="AQ127" i="89" s="1"/>
  <c r="BG148" i="89"/>
  <c r="AA148" i="89" s="1"/>
  <c r="AQ148" i="89" s="1"/>
  <c r="BG133" i="89"/>
  <c r="AA133" i="89" s="1"/>
  <c r="AQ133" i="89" s="1"/>
  <c r="BG137" i="89"/>
  <c r="AA137" i="89" s="1"/>
  <c r="AQ137" i="89" s="1"/>
  <c r="BG141" i="89"/>
  <c r="AA141" i="89" s="1"/>
  <c r="AQ141" i="89" s="1"/>
  <c r="BG145" i="89"/>
  <c r="AA145" i="89" s="1"/>
  <c r="AQ145" i="89" s="1"/>
  <c r="BG150" i="89"/>
  <c r="AA150" i="89" s="1"/>
  <c r="AQ150" i="89" s="1"/>
  <c r="BG154" i="89"/>
  <c r="AA154" i="89" s="1"/>
  <c r="AQ154" i="89" s="1"/>
  <c r="BG158" i="89"/>
  <c r="AA158" i="89" s="1"/>
  <c r="AQ158" i="89" s="1"/>
  <c r="BG162" i="89"/>
  <c r="AA162" i="89" s="1"/>
  <c r="AQ162" i="89" s="1"/>
  <c r="BG166" i="89"/>
  <c r="AA166" i="89" s="1"/>
  <c r="AQ166" i="89" s="1"/>
  <c r="BG179" i="89"/>
  <c r="AA179" i="89" s="1"/>
  <c r="AQ179" i="89" s="1"/>
  <c r="BG170" i="89"/>
  <c r="AA170" i="89" s="1"/>
  <c r="AQ170" i="89" s="1"/>
  <c r="BG174" i="89"/>
  <c r="AA174" i="89" s="1"/>
  <c r="AQ174" i="89" s="1"/>
  <c r="BG178" i="89"/>
  <c r="AA178" i="89" s="1"/>
  <c r="AQ178" i="89" s="1"/>
  <c r="BG183" i="89"/>
  <c r="AA183" i="89" s="1"/>
  <c r="AQ183" i="89" s="1"/>
  <c r="BG190" i="89"/>
  <c r="AA190" i="89" s="1"/>
  <c r="AQ190" i="89" s="1"/>
  <c r="BG194" i="89"/>
  <c r="AA194" i="89" s="1"/>
  <c r="AQ194" i="89" s="1"/>
  <c r="BG204" i="89"/>
  <c r="AA204" i="89" s="1"/>
  <c r="AQ204" i="89" s="1"/>
  <c r="BG198" i="89"/>
  <c r="AA198" i="89" s="1"/>
  <c r="AQ198" i="89" s="1"/>
  <c r="BG202" i="89"/>
  <c r="AA202" i="89" s="1"/>
  <c r="AQ202" i="89" s="1"/>
  <c r="BG210" i="89"/>
  <c r="AA210" i="89" s="1"/>
  <c r="AQ210" i="89" s="1"/>
  <c r="BG214" i="89"/>
  <c r="AA214" i="89" s="1"/>
  <c r="AQ214" i="89" s="1"/>
  <c r="BG218" i="89"/>
  <c r="AA218" i="89" s="1"/>
  <c r="AQ218" i="89" s="1"/>
  <c r="BG222" i="89"/>
  <c r="AA222" i="89" s="1"/>
  <c r="AQ222" i="89" s="1"/>
  <c r="AY221" i="89"/>
  <c r="S221" i="89" s="1"/>
  <c r="AI221" i="89" s="1"/>
  <c r="AY189" i="89"/>
  <c r="S189" i="89" s="1"/>
  <c r="AI189" i="89" s="1"/>
  <c r="AY157" i="89"/>
  <c r="S157" i="89" s="1"/>
  <c r="AI157" i="89" s="1"/>
  <c r="AY77" i="89"/>
  <c r="S77" i="89" s="1"/>
  <c r="AI77" i="89" s="1"/>
  <c r="AY61" i="89"/>
  <c r="S61" i="89" s="1"/>
  <c r="AI61" i="89" s="1"/>
  <c r="AY45" i="89"/>
  <c r="S45" i="89" s="1"/>
  <c r="AI45" i="89" s="1"/>
  <c r="BF212" i="89"/>
  <c r="Z212" i="89" s="1"/>
  <c r="AP212" i="89" s="1"/>
  <c r="BF197" i="89"/>
  <c r="Z197" i="89" s="1"/>
  <c r="AP197" i="89" s="1"/>
  <c r="BF179" i="89"/>
  <c r="Z179" i="89" s="1"/>
  <c r="AP179" i="89" s="1"/>
  <c r="BF165" i="89"/>
  <c r="Z165" i="89" s="1"/>
  <c r="AP165" i="89" s="1"/>
  <c r="BF149" i="89"/>
  <c r="Z149" i="89" s="1"/>
  <c r="AP149" i="89" s="1"/>
  <c r="BF134" i="89"/>
  <c r="Z134" i="89" s="1"/>
  <c r="AP134" i="89" s="1"/>
  <c r="BF118" i="89"/>
  <c r="Z118" i="89" s="1"/>
  <c r="AP118" i="89" s="1"/>
  <c r="BF104" i="89"/>
  <c r="Z104" i="89" s="1"/>
  <c r="AP104" i="89" s="1"/>
  <c r="BF75" i="89"/>
  <c r="Z75" i="89" s="1"/>
  <c r="AP75" i="89" s="1"/>
  <c r="BF59" i="89"/>
  <c r="Z59" i="89" s="1"/>
  <c r="AP59" i="89" s="1"/>
  <c r="BF103" i="89"/>
  <c r="Z103" i="89" s="1"/>
  <c r="AP103" i="89" s="1"/>
  <c r="BF38" i="89"/>
  <c r="Z38" i="89" s="1"/>
  <c r="AP38" i="89" s="1"/>
  <c r="BH191" i="89"/>
  <c r="AB191" i="89" s="1"/>
  <c r="AR191" i="89" s="1"/>
  <c r="BH174" i="89"/>
  <c r="AB174" i="89" s="1"/>
  <c r="AR174" i="89" s="1"/>
  <c r="BH158" i="89"/>
  <c r="AB158" i="89" s="1"/>
  <c r="AR158" i="89" s="1"/>
  <c r="BH123" i="89"/>
  <c r="AB123" i="89" s="1"/>
  <c r="AR123" i="89" s="1"/>
  <c r="BH77" i="89"/>
  <c r="AB77" i="89" s="1"/>
  <c r="AR77" i="89" s="1"/>
  <c r="BH44" i="89"/>
  <c r="AB44" i="89" s="1"/>
  <c r="AR44" i="89" s="1"/>
  <c r="BH28" i="89"/>
  <c r="AB28" i="89" s="1"/>
  <c r="AR28" i="89" s="1"/>
  <c r="BH49" i="89"/>
  <c r="AB49" i="89" s="1"/>
  <c r="AR49" i="89" s="1"/>
  <c r="BB217" i="89"/>
  <c r="V217" i="89" s="1"/>
  <c r="AL217" i="89" s="1"/>
  <c r="BB199" i="89"/>
  <c r="V199" i="89" s="1"/>
  <c r="AL199" i="89" s="1"/>
  <c r="BB186" i="89"/>
  <c r="V186" i="89" s="1"/>
  <c r="AL186" i="89" s="1"/>
  <c r="BB170" i="89"/>
  <c r="V170" i="89" s="1"/>
  <c r="AL170" i="89" s="1"/>
  <c r="BB154" i="89"/>
  <c r="V154" i="89" s="1"/>
  <c r="AL154" i="89" s="1"/>
  <c r="BB138" i="89"/>
  <c r="V138" i="89" s="1"/>
  <c r="AL138" i="89" s="1"/>
  <c r="BB122" i="89"/>
  <c r="V122" i="89" s="1"/>
  <c r="AL122" i="89" s="1"/>
  <c r="BB107" i="89"/>
  <c r="V107" i="89" s="1"/>
  <c r="AL107" i="89" s="1"/>
  <c r="BB97" i="89"/>
  <c r="V97" i="89" s="1"/>
  <c r="AL97" i="89" s="1"/>
  <c r="BB67" i="89"/>
  <c r="V67" i="89" s="1"/>
  <c r="AL67" i="89" s="1"/>
  <c r="BB51" i="89"/>
  <c r="V51" i="89" s="1"/>
  <c r="AL51" i="89" s="1"/>
  <c r="BB42" i="89"/>
  <c r="V42" i="89" s="1"/>
  <c r="AL42" i="89" s="1"/>
  <c r="BA205" i="89"/>
  <c r="U205" i="89" s="1"/>
  <c r="AK205" i="89" s="1"/>
  <c r="BA189" i="89"/>
  <c r="U189" i="89" s="1"/>
  <c r="AK189" i="89" s="1"/>
  <c r="BA169" i="89"/>
  <c r="U169" i="89" s="1"/>
  <c r="AK169" i="89" s="1"/>
  <c r="BA157" i="89"/>
  <c r="U157" i="89" s="1"/>
  <c r="AK157" i="89" s="1"/>
  <c r="BA105" i="89"/>
  <c r="U105" i="89" s="1"/>
  <c r="AK105" i="89" s="1"/>
  <c r="BA77" i="89"/>
  <c r="U77" i="89" s="1"/>
  <c r="AK77" i="89" s="1"/>
  <c r="BA36" i="89"/>
  <c r="U36" i="89" s="1"/>
  <c r="AK36" i="89" s="1"/>
  <c r="AY220" i="89"/>
  <c r="S220" i="89" s="1"/>
  <c r="AI220" i="89" s="1"/>
  <c r="AY201" i="89"/>
  <c r="S201" i="89" s="1"/>
  <c r="AI201" i="89" s="1"/>
  <c r="AY188" i="89"/>
  <c r="S188" i="89" s="1"/>
  <c r="AI188" i="89" s="1"/>
  <c r="AY156" i="89"/>
  <c r="S156" i="89" s="1"/>
  <c r="AI156" i="89" s="1"/>
  <c r="AY124" i="89"/>
  <c r="S124" i="89" s="1"/>
  <c r="AI124" i="89" s="1"/>
  <c r="AY92" i="89"/>
  <c r="S92" i="89" s="1"/>
  <c r="AI92" i="89" s="1"/>
  <c r="AY76" i="89"/>
  <c r="S76" i="89" s="1"/>
  <c r="AI76" i="89" s="1"/>
  <c r="AY60" i="89"/>
  <c r="S60" i="89" s="1"/>
  <c r="AI60" i="89" s="1"/>
  <c r="AY39" i="89"/>
  <c r="S39" i="89" s="1"/>
  <c r="AI39" i="89" s="1"/>
  <c r="AY29" i="89"/>
  <c r="S29" i="89" s="1"/>
  <c r="AI29" i="89" s="1"/>
  <c r="BF211" i="89"/>
  <c r="Z211" i="89" s="1"/>
  <c r="AP211" i="89" s="1"/>
  <c r="BF198" i="89"/>
  <c r="Z198" i="89" s="1"/>
  <c r="AP198" i="89" s="1"/>
  <c r="BF180" i="89"/>
  <c r="Z180" i="89" s="1"/>
  <c r="AP180" i="89" s="1"/>
  <c r="BF164" i="89"/>
  <c r="Z164" i="89" s="1"/>
  <c r="AP164" i="89" s="1"/>
  <c r="BF148" i="89"/>
  <c r="Z148" i="89" s="1"/>
  <c r="AP148" i="89" s="1"/>
  <c r="BF133" i="89"/>
  <c r="Z133" i="89" s="1"/>
  <c r="AP133" i="89" s="1"/>
  <c r="BF117" i="89"/>
  <c r="Z117" i="89" s="1"/>
  <c r="AP117" i="89" s="1"/>
  <c r="BF101" i="89"/>
  <c r="Z101" i="89" s="1"/>
  <c r="AP101" i="89" s="1"/>
  <c r="BF74" i="89"/>
  <c r="Z74" i="89" s="1"/>
  <c r="AP74" i="89" s="1"/>
  <c r="BF58" i="89"/>
  <c r="Z58" i="89" s="1"/>
  <c r="AP58" i="89" s="1"/>
  <c r="BF99" i="89"/>
  <c r="Z99" i="89" s="1"/>
  <c r="AP99" i="89" s="1"/>
  <c r="BF37" i="89"/>
  <c r="Z37" i="89" s="1"/>
  <c r="AP37" i="89" s="1"/>
  <c r="BH222" i="89"/>
  <c r="AB222" i="89" s="1"/>
  <c r="AR222" i="89" s="1"/>
  <c r="BH205" i="89"/>
  <c r="AB205" i="89" s="1"/>
  <c r="AR205" i="89" s="1"/>
  <c r="BH190" i="89"/>
  <c r="AB190" i="89" s="1"/>
  <c r="AR190" i="89" s="1"/>
  <c r="BH173" i="89"/>
  <c r="AB173" i="89" s="1"/>
  <c r="AR173" i="89" s="1"/>
  <c r="BH157" i="89"/>
  <c r="AB157" i="89" s="1"/>
  <c r="AR157" i="89" s="1"/>
  <c r="BH122" i="89"/>
  <c r="AB122" i="89" s="1"/>
  <c r="AR122" i="89" s="1"/>
  <c r="BH93" i="89"/>
  <c r="AB93" i="89" s="1"/>
  <c r="AR93" i="89" s="1"/>
  <c r="BH76" i="89"/>
  <c r="AB76" i="89" s="1"/>
  <c r="AR76" i="89" s="1"/>
  <c r="BH43" i="89"/>
  <c r="AB43" i="89" s="1"/>
  <c r="AR43" i="89" s="1"/>
  <c r="BH27" i="89"/>
  <c r="AB27" i="89" s="1"/>
  <c r="AR27" i="89" s="1"/>
  <c r="BH48" i="89"/>
  <c r="AB48" i="89" s="1"/>
  <c r="AR48" i="89" s="1"/>
  <c r="AZ225" i="89"/>
  <c r="T225" i="89" s="1"/>
  <c r="AJ225" i="89" s="1"/>
  <c r="AZ208" i="89"/>
  <c r="T208" i="89" s="1"/>
  <c r="AJ208" i="89" s="1"/>
  <c r="AZ191" i="89"/>
  <c r="T191" i="89" s="1"/>
  <c r="AJ191" i="89" s="1"/>
  <c r="AZ175" i="89"/>
  <c r="T175" i="89" s="1"/>
  <c r="AJ175" i="89" s="1"/>
  <c r="AZ159" i="89"/>
  <c r="T159" i="89" s="1"/>
  <c r="AJ159" i="89" s="1"/>
  <c r="AZ142" i="89"/>
  <c r="T142" i="89" s="1"/>
  <c r="AJ142" i="89" s="1"/>
  <c r="AZ132" i="89"/>
  <c r="T132" i="89" s="1"/>
  <c r="AJ132" i="89" s="1"/>
  <c r="AZ110" i="89"/>
  <c r="T110" i="89" s="1"/>
  <c r="AJ110" i="89" s="1"/>
  <c r="AZ96" i="89"/>
  <c r="T96" i="89" s="1"/>
  <c r="AJ96" i="89" s="1"/>
  <c r="AZ79" i="89"/>
  <c r="T79" i="89" s="1"/>
  <c r="AJ79" i="89" s="1"/>
  <c r="AZ44" i="89"/>
  <c r="T44" i="89" s="1"/>
  <c r="AJ44" i="89" s="1"/>
  <c r="AZ28" i="89"/>
  <c r="T28" i="89" s="1"/>
  <c r="AJ28" i="89" s="1"/>
  <c r="AZ50" i="89"/>
  <c r="T50" i="89" s="1"/>
  <c r="AJ50" i="89" s="1"/>
  <c r="BB216" i="89"/>
  <c r="V216" i="89" s="1"/>
  <c r="AL216" i="89" s="1"/>
  <c r="BB205" i="89"/>
  <c r="V205" i="89" s="1"/>
  <c r="AL205" i="89" s="1"/>
  <c r="BB185" i="89"/>
  <c r="V185" i="89" s="1"/>
  <c r="AL185" i="89" s="1"/>
  <c r="BB169" i="89"/>
  <c r="V169" i="89" s="1"/>
  <c r="AL169" i="89" s="1"/>
  <c r="BB153" i="89"/>
  <c r="V153" i="89" s="1"/>
  <c r="AL153" i="89" s="1"/>
  <c r="BB137" i="89"/>
  <c r="V137" i="89" s="1"/>
  <c r="AL137" i="89" s="1"/>
  <c r="BB121" i="89"/>
  <c r="V121" i="89" s="1"/>
  <c r="AL121" i="89" s="1"/>
  <c r="BB105" i="89"/>
  <c r="V105" i="89" s="1"/>
  <c r="AL105" i="89" s="1"/>
  <c r="BB93" i="89"/>
  <c r="V93" i="89" s="1"/>
  <c r="AL93" i="89" s="1"/>
  <c r="BB66" i="89"/>
  <c r="V66" i="89" s="1"/>
  <c r="AL66" i="89" s="1"/>
  <c r="BB50" i="89"/>
  <c r="V50" i="89" s="1"/>
  <c r="AL50" i="89" s="1"/>
  <c r="BB41" i="89"/>
  <c r="V41" i="89" s="1"/>
  <c r="AL41" i="89" s="1"/>
  <c r="BA208" i="89"/>
  <c r="U208" i="89" s="1"/>
  <c r="AK208" i="89" s="1"/>
  <c r="BA192" i="89"/>
  <c r="U192" i="89" s="1"/>
  <c r="AK192" i="89" s="1"/>
  <c r="BA176" i="89"/>
  <c r="U176" i="89" s="1"/>
  <c r="AK176" i="89" s="1"/>
  <c r="BA160" i="89"/>
  <c r="U160" i="89" s="1"/>
  <c r="AK160" i="89" s="1"/>
  <c r="BA144" i="89"/>
  <c r="U144" i="89" s="1"/>
  <c r="AK144" i="89" s="1"/>
  <c r="BA128" i="89"/>
  <c r="U128" i="89" s="1"/>
  <c r="AK128" i="89" s="1"/>
  <c r="BA112" i="89"/>
  <c r="U112" i="89" s="1"/>
  <c r="AK112" i="89" s="1"/>
  <c r="BA111" i="89"/>
  <c r="U111" i="89" s="1"/>
  <c r="AK111" i="89" s="1"/>
  <c r="BA80" i="89"/>
  <c r="U80" i="89" s="1"/>
  <c r="AK80" i="89" s="1"/>
  <c r="BA64" i="89"/>
  <c r="U64" i="89" s="1"/>
  <c r="AK64" i="89" s="1"/>
  <c r="BA48" i="89"/>
  <c r="U48" i="89" s="1"/>
  <c r="AK48" i="89" s="1"/>
  <c r="BA39" i="89"/>
  <c r="U39" i="89" s="1"/>
  <c r="AK39" i="89" s="1"/>
  <c r="BJ29" i="89"/>
  <c r="AD29" i="89" s="1"/>
  <c r="AT29" i="89" s="1"/>
  <c r="BJ33" i="89"/>
  <c r="AD33" i="89" s="1"/>
  <c r="AT33" i="89" s="1"/>
  <c r="BJ37" i="89"/>
  <c r="AD37" i="89" s="1"/>
  <c r="AT37" i="89" s="1"/>
  <c r="BJ41" i="89"/>
  <c r="AD41" i="89" s="1"/>
  <c r="AT41" i="89" s="1"/>
  <c r="BJ83" i="89"/>
  <c r="AD83" i="89" s="1"/>
  <c r="AT83" i="89" s="1"/>
  <c r="BJ91" i="89"/>
  <c r="AD91" i="89" s="1"/>
  <c r="AT91" i="89" s="1"/>
  <c r="BJ45" i="89"/>
  <c r="AD45" i="89" s="1"/>
  <c r="AT45" i="89" s="1"/>
  <c r="BJ49" i="89"/>
  <c r="AD49" i="89" s="1"/>
  <c r="AT49" i="89" s="1"/>
  <c r="BJ53" i="89"/>
  <c r="AD53" i="89" s="1"/>
  <c r="AT53" i="89" s="1"/>
  <c r="BJ57" i="89"/>
  <c r="AD57" i="89" s="1"/>
  <c r="AT57" i="89" s="1"/>
  <c r="BJ61" i="89"/>
  <c r="AD61" i="89" s="1"/>
  <c r="AT61" i="89" s="1"/>
  <c r="BJ65" i="89"/>
  <c r="AD65" i="89" s="1"/>
  <c r="AT65" i="89" s="1"/>
  <c r="BJ69" i="89"/>
  <c r="AD69" i="89" s="1"/>
  <c r="AT69" i="89" s="1"/>
  <c r="BJ73" i="89"/>
  <c r="AD73" i="89" s="1"/>
  <c r="AT73" i="89" s="1"/>
  <c r="BJ77" i="89"/>
  <c r="AD77" i="89" s="1"/>
  <c r="AT77" i="89" s="1"/>
  <c r="BJ95" i="89"/>
  <c r="AD95" i="89" s="1"/>
  <c r="AT95" i="89" s="1"/>
  <c r="BJ86" i="89"/>
  <c r="AD86" i="89" s="1"/>
  <c r="AT86" i="89" s="1"/>
  <c r="BJ96" i="89"/>
  <c r="AD96" i="89" s="1"/>
  <c r="AT96" i="89" s="1"/>
  <c r="BJ93" i="89"/>
  <c r="AD93" i="89" s="1"/>
  <c r="AT93" i="89" s="1"/>
  <c r="BJ107" i="89"/>
  <c r="AD107" i="89" s="1"/>
  <c r="AT107" i="89" s="1"/>
  <c r="BJ106" i="89"/>
  <c r="AD106" i="89" s="1"/>
  <c r="AT106" i="89" s="1"/>
  <c r="BJ113" i="89"/>
  <c r="AD113" i="89" s="1"/>
  <c r="AT113" i="89" s="1"/>
  <c r="BJ117" i="89"/>
  <c r="AD117" i="89" s="1"/>
  <c r="AT117" i="89" s="1"/>
  <c r="BJ121" i="89"/>
  <c r="AD121" i="89" s="1"/>
  <c r="AT121" i="89" s="1"/>
  <c r="BJ125" i="89"/>
  <c r="AD125" i="89" s="1"/>
  <c r="AT125" i="89" s="1"/>
  <c r="BJ129" i="89"/>
  <c r="AD129" i="89" s="1"/>
  <c r="AT129" i="89" s="1"/>
  <c r="BJ133" i="89"/>
  <c r="AD133" i="89" s="1"/>
  <c r="AT133" i="89" s="1"/>
  <c r="BJ137" i="89"/>
  <c r="AD137" i="89" s="1"/>
  <c r="AT137" i="89" s="1"/>
  <c r="BJ141" i="89"/>
  <c r="AD141" i="89" s="1"/>
  <c r="AT141" i="89" s="1"/>
  <c r="BJ145" i="89"/>
  <c r="AD145" i="89" s="1"/>
  <c r="AT145" i="89" s="1"/>
  <c r="BJ149" i="89"/>
  <c r="AD149" i="89" s="1"/>
  <c r="AT149" i="89" s="1"/>
  <c r="BJ153" i="89"/>
  <c r="AD153" i="89" s="1"/>
  <c r="AT153" i="89" s="1"/>
  <c r="BJ157" i="89"/>
  <c r="AD157" i="89" s="1"/>
  <c r="AT157" i="89" s="1"/>
  <c r="BJ161" i="89"/>
  <c r="AD161" i="89" s="1"/>
  <c r="AT161" i="89" s="1"/>
  <c r="BJ165" i="89"/>
  <c r="AD165" i="89" s="1"/>
  <c r="AT165" i="89" s="1"/>
  <c r="BJ169" i="89"/>
  <c r="AD169" i="89" s="1"/>
  <c r="AT169" i="89" s="1"/>
  <c r="BJ171" i="89"/>
  <c r="AD171" i="89" s="1"/>
  <c r="AT171" i="89" s="1"/>
  <c r="BJ176" i="89"/>
  <c r="AD176" i="89" s="1"/>
  <c r="AT176" i="89" s="1"/>
  <c r="BJ182" i="89"/>
  <c r="AD182" i="89" s="1"/>
  <c r="AT182" i="89" s="1"/>
  <c r="BJ185" i="89"/>
  <c r="AD185" i="89" s="1"/>
  <c r="AT185" i="89" s="1"/>
  <c r="BJ188" i="89"/>
  <c r="AD188" i="89" s="1"/>
  <c r="AT188" i="89" s="1"/>
  <c r="BJ192" i="89"/>
  <c r="AD192" i="89" s="1"/>
  <c r="AT192" i="89" s="1"/>
  <c r="BJ196" i="89"/>
  <c r="AD196" i="89" s="1"/>
  <c r="AT196" i="89" s="1"/>
  <c r="BJ199" i="89"/>
  <c r="AD199" i="89" s="1"/>
  <c r="AT199" i="89" s="1"/>
  <c r="BJ203" i="89"/>
  <c r="AD203" i="89" s="1"/>
  <c r="AT203" i="89" s="1"/>
  <c r="BJ208" i="89"/>
  <c r="AD208" i="89" s="1"/>
  <c r="AT208" i="89" s="1"/>
  <c r="BJ210" i="89"/>
  <c r="AD210" i="89" s="1"/>
  <c r="AT210" i="89" s="1"/>
  <c r="BJ216" i="89"/>
  <c r="AD216" i="89" s="1"/>
  <c r="AT216" i="89" s="1"/>
  <c r="BJ221" i="89"/>
  <c r="AD221" i="89" s="1"/>
  <c r="AT221" i="89" s="1"/>
  <c r="BJ223" i="89"/>
  <c r="AD223" i="89" s="1"/>
  <c r="AT223" i="89" s="1"/>
  <c r="BK29" i="89"/>
  <c r="AE29" i="89" s="1"/>
  <c r="AU29" i="89" s="1"/>
  <c r="BK34" i="89"/>
  <c r="AE34" i="89" s="1"/>
  <c r="AU34" i="89" s="1"/>
  <c r="BK42" i="89"/>
  <c r="AE42" i="89" s="1"/>
  <c r="AU42" i="89" s="1"/>
  <c r="BK33" i="89"/>
  <c r="AE33" i="89" s="1"/>
  <c r="AU33" i="89" s="1"/>
  <c r="BK39" i="89"/>
  <c r="AE39" i="89" s="1"/>
  <c r="AU39" i="89" s="1"/>
  <c r="BK48" i="89"/>
  <c r="AE48" i="89" s="1"/>
  <c r="AU48" i="89" s="1"/>
  <c r="BK52" i="89"/>
  <c r="AE52" i="89" s="1"/>
  <c r="AU52" i="89" s="1"/>
  <c r="BK56" i="89"/>
  <c r="AE56" i="89" s="1"/>
  <c r="AU56" i="89" s="1"/>
  <c r="BK60" i="89"/>
  <c r="AE60" i="89" s="1"/>
  <c r="AU60" i="89" s="1"/>
  <c r="BK64" i="89"/>
  <c r="AE64" i="89" s="1"/>
  <c r="AU64" i="89" s="1"/>
  <c r="BK68" i="89"/>
  <c r="AE68" i="89" s="1"/>
  <c r="AU68" i="89" s="1"/>
  <c r="BK72" i="89"/>
  <c r="AE72" i="89" s="1"/>
  <c r="AU72" i="89" s="1"/>
  <c r="BK76" i="89"/>
  <c r="AE76" i="89" s="1"/>
  <c r="AU76" i="89" s="1"/>
  <c r="BK80" i="89"/>
  <c r="AE80" i="89" s="1"/>
  <c r="AU80" i="89" s="1"/>
  <c r="BK84" i="89"/>
  <c r="AE84" i="89" s="1"/>
  <c r="AU84" i="89" s="1"/>
  <c r="BK88" i="89"/>
  <c r="AE88" i="89" s="1"/>
  <c r="AU88" i="89" s="1"/>
  <c r="BK92" i="89"/>
  <c r="AE92" i="89" s="1"/>
  <c r="AU92" i="89" s="1"/>
  <c r="BK96" i="89"/>
  <c r="AE96" i="89" s="1"/>
  <c r="AU96" i="89" s="1"/>
  <c r="BK100" i="89"/>
  <c r="AE100" i="89" s="1"/>
  <c r="AU100" i="89" s="1"/>
  <c r="BK104" i="89"/>
  <c r="AE104" i="89" s="1"/>
  <c r="AU104" i="89" s="1"/>
  <c r="BK108" i="89"/>
  <c r="AE108" i="89" s="1"/>
  <c r="AU108" i="89" s="1"/>
  <c r="BK112" i="89"/>
  <c r="AE112" i="89" s="1"/>
  <c r="AU112" i="89" s="1"/>
  <c r="BK116" i="89"/>
  <c r="AE116" i="89" s="1"/>
  <c r="AU116" i="89" s="1"/>
  <c r="BK120" i="89"/>
  <c r="AE120" i="89" s="1"/>
  <c r="AU120" i="89" s="1"/>
  <c r="BK124" i="89"/>
  <c r="AE124" i="89" s="1"/>
  <c r="AU124" i="89" s="1"/>
  <c r="BK126" i="89"/>
  <c r="AE126" i="89" s="1"/>
  <c r="AU126" i="89" s="1"/>
  <c r="BK130" i="89"/>
  <c r="AE130" i="89" s="1"/>
  <c r="AU130" i="89" s="1"/>
  <c r="BK134" i="89"/>
  <c r="AE134" i="89" s="1"/>
  <c r="AU134" i="89" s="1"/>
  <c r="BK138" i="89"/>
  <c r="AE138" i="89" s="1"/>
  <c r="AU138" i="89" s="1"/>
  <c r="BK142" i="89"/>
  <c r="AE142" i="89" s="1"/>
  <c r="AU142" i="89" s="1"/>
  <c r="BK146" i="89"/>
  <c r="AE146" i="89" s="1"/>
  <c r="AU146" i="89" s="1"/>
  <c r="BK152" i="89"/>
  <c r="AE152" i="89" s="1"/>
  <c r="AU152" i="89" s="1"/>
  <c r="BK156" i="89"/>
  <c r="AE156" i="89" s="1"/>
  <c r="AU156" i="89" s="1"/>
  <c r="BK160" i="89"/>
  <c r="AE160" i="89" s="1"/>
  <c r="AU160" i="89" s="1"/>
  <c r="BK164" i="89"/>
  <c r="AE164" i="89" s="1"/>
  <c r="AU164" i="89" s="1"/>
  <c r="BK167" i="89"/>
  <c r="AE167" i="89" s="1"/>
  <c r="AU167" i="89" s="1"/>
  <c r="BK181" i="89"/>
  <c r="AE181" i="89" s="1"/>
  <c r="AU181" i="89" s="1"/>
  <c r="BK171" i="89"/>
  <c r="AE171" i="89" s="1"/>
  <c r="AU171" i="89" s="1"/>
  <c r="BK175" i="89"/>
  <c r="AE175" i="89" s="1"/>
  <c r="AU175" i="89" s="1"/>
  <c r="BK185" i="89"/>
  <c r="AE185" i="89" s="1"/>
  <c r="AU185" i="89" s="1"/>
  <c r="BK188" i="89"/>
  <c r="AE188" i="89" s="1"/>
  <c r="AU188" i="89" s="1"/>
  <c r="BK192" i="89"/>
  <c r="AE192" i="89" s="1"/>
  <c r="AU192" i="89" s="1"/>
  <c r="BK196" i="89"/>
  <c r="AE196" i="89" s="1"/>
  <c r="AU196" i="89" s="1"/>
  <c r="BK197" i="89"/>
  <c r="AE197" i="89" s="1"/>
  <c r="AU197" i="89" s="1"/>
  <c r="BK201" i="89"/>
  <c r="AE201" i="89" s="1"/>
  <c r="AU201" i="89" s="1"/>
  <c r="BK208" i="89"/>
  <c r="AE208" i="89" s="1"/>
  <c r="AU208" i="89" s="1"/>
  <c r="BK212" i="89"/>
  <c r="AE212" i="89" s="1"/>
  <c r="AU212" i="89" s="1"/>
  <c r="BK216" i="89"/>
  <c r="AE216" i="89" s="1"/>
  <c r="AU216" i="89" s="1"/>
  <c r="BK220" i="89"/>
  <c r="AE220" i="89" s="1"/>
  <c r="AU220" i="89" s="1"/>
  <c r="BK225" i="89"/>
  <c r="AE225" i="89" s="1"/>
  <c r="AU225" i="89" s="1"/>
  <c r="BA127" i="89"/>
  <c r="U127" i="89" s="1"/>
  <c r="AK127" i="89" s="1"/>
  <c r="BA38" i="89"/>
  <c r="U38" i="89" s="1"/>
  <c r="AK38" i="89" s="1"/>
  <c r="AY186" i="89"/>
  <c r="S186" i="89" s="1"/>
  <c r="AI186" i="89" s="1"/>
  <c r="AY35" i="89"/>
  <c r="S35" i="89" s="1"/>
  <c r="AI35" i="89" s="1"/>
  <c r="BH219" i="89"/>
  <c r="AB219" i="89" s="1"/>
  <c r="AR219" i="89" s="1"/>
  <c r="BH188" i="89"/>
  <c r="AB188" i="89" s="1"/>
  <c r="AR188" i="89" s="1"/>
  <c r="BH155" i="89"/>
  <c r="AB155" i="89" s="1"/>
  <c r="AR155" i="89" s="1"/>
  <c r="BH120" i="89"/>
  <c r="AB120" i="89" s="1"/>
  <c r="AR120" i="89" s="1"/>
  <c r="BH74" i="89"/>
  <c r="AB74" i="89" s="1"/>
  <c r="AR74" i="89" s="1"/>
  <c r="BH62" i="89"/>
  <c r="AB62" i="89" s="1"/>
  <c r="AR62" i="89" s="1"/>
  <c r="BH46" i="89"/>
  <c r="AB46" i="89" s="1"/>
  <c r="AR46" i="89" s="1"/>
  <c r="BB213" i="89"/>
  <c r="V213" i="89" s="1"/>
  <c r="AL213" i="89" s="1"/>
  <c r="BB206" i="89"/>
  <c r="V206" i="89" s="1"/>
  <c r="AL206" i="89" s="1"/>
  <c r="BB183" i="89"/>
  <c r="V183" i="89" s="1"/>
  <c r="AL183" i="89" s="1"/>
  <c r="BB167" i="89"/>
  <c r="V167" i="89" s="1"/>
  <c r="AL167" i="89" s="1"/>
  <c r="BB151" i="89"/>
  <c r="V151" i="89" s="1"/>
  <c r="AL151" i="89" s="1"/>
  <c r="BB135" i="89"/>
  <c r="V135" i="89" s="1"/>
  <c r="AL135" i="89" s="1"/>
  <c r="BB119" i="89"/>
  <c r="V119" i="89" s="1"/>
  <c r="AL119" i="89" s="1"/>
  <c r="BB99" i="89"/>
  <c r="V99" i="89" s="1"/>
  <c r="AL99" i="89" s="1"/>
  <c r="BB80" i="89"/>
  <c r="V80" i="89" s="1"/>
  <c r="AL80" i="89" s="1"/>
  <c r="BB64" i="89"/>
  <c r="V64" i="89" s="1"/>
  <c r="AL64" i="89" s="1"/>
  <c r="BB48" i="89"/>
  <c r="V48" i="89" s="1"/>
  <c r="AL48" i="89" s="1"/>
  <c r="BB39" i="89"/>
  <c r="V39" i="89" s="1"/>
  <c r="AL39" i="89" s="1"/>
  <c r="BA206" i="89"/>
  <c r="U206" i="89" s="1"/>
  <c r="AK206" i="89" s="1"/>
  <c r="BA126" i="89"/>
  <c r="U126" i="89" s="1"/>
  <c r="AK126" i="89" s="1"/>
  <c r="BA107" i="89"/>
  <c r="U107" i="89" s="1"/>
  <c r="AK107" i="89" s="1"/>
  <c r="BA37" i="89"/>
  <c r="U37" i="89" s="1"/>
  <c r="AK37" i="89" s="1"/>
  <c r="BE36" i="89"/>
  <c r="Y36" i="89" s="1"/>
  <c r="AO36" i="89" s="1"/>
  <c r="BE40" i="89"/>
  <c r="Y40" i="89" s="1"/>
  <c r="AO40" i="89" s="1"/>
  <c r="BE44" i="89"/>
  <c r="Y44" i="89" s="1"/>
  <c r="AO44" i="89" s="1"/>
  <c r="BE30" i="89"/>
  <c r="Y30" i="89" s="1"/>
  <c r="AO30" i="89" s="1"/>
  <c r="BE45" i="89"/>
  <c r="Y45" i="89" s="1"/>
  <c r="AO45" i="89" s="1"/>
  <c r="BE49" i="89"/>
  <c r="Y49" i="89" s="1"/>
  <c r="AO49" i="89" s="1"/>
  <c r="BE53" i="89"/>
  <c r="Y53" i="89" s="1"/>
  <c r="AO53" i="89" s="1"/>
  <c r="BE57" i="89"/>
  <c r="Y57" i="89" s="1"/>
  <c r="AO57" i="89" s="1"/>
  <c r="BE61" i="89"/>
  <c r="Y61" i="89" s="1"/>
  <c r="AO61" i="89" s="1"/>
  <c r="BE65" i="89"/>
  <c r="Y65" i="89" s="1"/>
  <c r="AO65" i="89" s="1"/>
  <c r="BE69" i="89"/>
  <c r="Y69" i="89" s="1"/>
  <c r="AO69" i="89" s="1"/>
  <c r="BE73" i="89"/>
  <c r="Y73" i="89" s="1"/>
  <c r="AO73" i="89" s="1"/>
  <c r="BE77" i="89"/>
  <c r="Y77" i="89" s="1"/>
  <c r="AO77" i="89" s="1"/>
  <c r="BE83" i="89"/>
  <c r="Y83" i="89" s="1"/>
  <c r="AO83" i="89" s="1"/>
  <c r="BE91" i="89"/>
  <c r="Y91" i="89" s="1"/>
  <c r="AO91" i="89" s="1"/>
  <c r="BE86" i="89"/>
  <c r="Y86" i="89" s="1"/>
  <c r="AO86" i="89" s="1"/>
  <c r="BE106" i="89"/>
  <c r="Y106" i="89" s="1"/>
  <c r="AO106" i="89" s="1"/>
  <c r="BE113" i="89"/>
  <c r="Y113" i="89" s="1"/>
  <c r="AO113" i="89" s="1"/>
  <c r="BE111" i="89"/>
  <c r="Y111" i="89" s="1"/>
  <c r="AO111" i="89" s="1"/>
  <c r="BE96" i="89"/>
  <c r="Y96" i="89" s="1"/>
  <c r="AO96" i="89" s="1"/>
  <c r="BE100" i="89"/>
  <c r="Y100" i="89" s="1"/>
  <c r="AO100" i="89" s="1"/>
  <c r="BE104" i="89"/>
  <c r="Y104" i="89" s="1"/>
  <c r="AO104" i="89" s="1"/>
  <c r="BE117" i="89"/>
  <c r="Y117" i="89" s="1"/>
  <c r="AO117" i="89" s="1"/>
  <c r="BE121" i="89"/>
  <c r="Y121" i="89" s="1"/>
  <c r="AO121" i="89" s="1"/>
  <c r="BE125" i="89"/>
  <c r="Y125" i="89" s="1"/>
  <c r="AO125" i="89" s="1"/>
  <c r="BE129" i="89"/>
  <c r="Y129" i="89" s="1"/>
  <c r="AO129" i="89" s="1"/>
  <c r="BE133" i="89"/>
  <c r="Y133" i="89" s="1"/>
  <c r="AO133" i="89" s="1"/>
  <c r="BE137" i="89"/>
  <c r="Y137" i="89" s="1"/>
  <c r="AO137" i="89" s="1"/>
  <c r="BE141" i="89"/>
  <c r="Y141" i="89" s="1"/>
  <c r="AO141" i="89" s="1"/>
  <c r="BE145" i="89"/>
  <c r="Y145" i="89" s="1"/>
  <c r="AO145" i="89" s="1"/>
  <c r="BE149" i="89"/>
  <c r="Y149" i="89" s="1"/>
  <c r="AO149" i="89" s="1"/>
  <c r="BE153" i="89"/>
  <c r="Y153" i="89" s="1"/>
  <c r="AO153" i="89" s="1"/>
  <c r="BE157" i="89"/>
  <c r="Y157" i="89" s="1"/>
  <c r="AO157" i="89" s="1"/>
  <c r="BE161" i="89"/>
  <c r="Y161" i="89" s="1"/>
  <c r="AO161" i="89" s="1"/>
  <c r="BE165" i="89"/>
  <c r="Y165" i="89" s="1"/>
  <c r="AO165" i="89" s="1"/>
  <c r="BE171" i="89"/>
  <c r="Y171" i="89" s="1"/>
  <c r="AO171" i="89" s="1"/>
  <c r="BE176" i="89"/>
  <c r="Y176" i="89" s="1"/>
  <c r="AO176" i="89" s="1"/>
  <c r="BE169" i="89"/>
  <c r="Y169" i="89" s="1"/>
  <c r="AO169" i="89" s="1"/>
  <c r="BE190" i="89"/>
  <c r="Y190" i="89" s="1"/>
  <c r="AO190" i="89" s="1"/>
  <c r="BE194" i="89"/>
  <c r="Y194" i="89" s="1"/>
  <c r="AO194" i="89" s="1"/>
  <c r="BE182" i="89"/>
  <c r="Y182" i="89" s="1"/>
  <c r="AO182" i="89" s="1"/>
  <c r="BE186" i="89"/>
  <c r="Y186" i="89" s="1"/>
  <c r="AO186" i="89" s="1"/>
  <c r="BE198" i="89"/>
  <c r="Y198" i="89" s="1"/>
  <c r="AO198" i="89" s="1"/>
  <c r="BE197" i="89"/>
  <c r="Y197" i="89" s="1"/>
  <c r="AO197" i="89" s="1"/>
  <c r="BE205" i="89"/>
  <c r="Y205" i="89" s="1"/>
  <c r="AO205" i="89" s="1"/>
  <c r="BE209" i="89"/>
  <c r="Y209" i="89" s="1"/>
  <c r="AO209" i="89" s="1"/>
  <c r="BE211" i="89"/>
  <c r="Y211" i="89" s="1"/>
  <c r="AO211" i="89" s="1"/>
  <c r="BE217" i="89"/>
  <c r="Y217" i="89" s="1"/>
  <c r="AO217" i="89" s="1"/>
  <c r="BG27" i="89"/>
  <c r="AA27" i="89" s="1"/>
  <c r="AQ27" i="89" s="1"/>
  <c r="BG41" i="89"/>
  <c r="AA41" i="89" s="1"/>
  <c r="AQ41" i="89" s="1"/>
  <c r="BG28" i="89"/>
  <c r="AA28" i="89" s="1"/>
  <c r="AQ28" i="89" s="1"/>
  <c r="BG32" i="89"/>
  <c r="AA32" i="89" s="1"/>
  <c r="AQ32" i="89" s="1"/>
  <c r="BG37" i="89"/>
  <c r="AA37" i="89" s="1"/>
  <c r="AQ37" i="89" s="1"/>
  <c r="BG47" i="89"/>
  <c r="AA47" i="89" s="1"/>
  <c r="AQ47" i="89" s="1"/>
  <c r="BG51" i="89"/>
  <c r="AA51" i="89" s="1"/>
  <c r="AQ51" i="89" s="1"/>
  <c r="BG55" i="89"/>
  <c r="AA55" i="89" s="1"/>
  <c r="AQ55" i="89" s="1"/>
  <c r="BG59" i="89"/>
  <c r="AA59" i="89" s="1"/>
  <c r="AQ59" i="89" s="1"/>
  <c r="BG63" i="89"/>
  <c r="AA63" i="89" s="1"/>
  <c r="AQ63" i="89" s="1"/>
  <c r="BG67" i="89"/>
  <c r="AA67" i="89" s="1"/>
  <c r="AQ67" i="89" s="1"/>
  <c r="BG71" i="89"/>
  <c r="AA71" i="89" s="1"/>
  <c r="AQ71" i="89" s="1"/>
  <c r="BG75" i="89"/>
  <c r="AA75" i="89" s="1"/>
  <c r="AQ75" i="89" s="1"/>
  <c r="BG79" i="89"/>
  <c r="AA79" i="89" s="1"/>
  <c r="AQ79" i="89" s="1"/>
  <c r="BG83" i="89"/>
  <c r="AA83" i="89" s="1"/>
  <c r="AQ83" i="89" s="1"/>
  <c r="BG87" i="89"/>
  <c r="AA87" i="89" s="1"/>
  <c r="AQ87" i="89" s="1"/>
  <c r="BG91" i="89"/>
  <c r="AA91" i="89" s="1"/>
  <c r="AQ91" i="89" s="1"/>
  <c r="BG95" i="89"/>
  <c r="AA95" i="89" s="1"/>
  <c r="AQ95" i="89" s="1"/>
  <c r="BG99" i="89"/>
  <c r="AA99" i="89" s="1"/>
  <c r="AQ99" i="89" s="1"/>
  <c r="BG103" i="89"/>
  <c r="AA103" i="89" s="1"/>
  <c r="AQ103" i="89" s="1"/>
  <c r="BG107" i="89"/>
  <c r="AA107" i="89" s="1"/>
  <c r="AQ107" i="89" s="1"/>
  <c r="BG111" i="89"/>
  <c r="AA111" i="89" s="1"/>
  <c r="AQ111" i="89" s="1"/>
  <c r="BG115" i="89"/>
  <c r="AA115" i="89" s="1"/>
  <c r="AQ115" i="89" s="1"/>
  <c r="BG119" i="89"/>
  <c r="AA119" i="89" s="1"/>
  <c r="AQ119" i="89" s="1"/>
  <c r="BG123" i="89"/>
  <c r="AA123" i="89" s="1"/>
  <c r="AQ123" i="89" s="1"/>
  <c r="BG128" i="89"/>
  <c r="AA128" i="89" s="1"/>
  <c r="AQ128" i="89" s="1"/>
  <c r="BG130" i="89"/>
  <c r="AA130" i="89" s="1"/>
  <c r="AQ130" i="89" s="1"/>
  <c r="BG134" i="89"/>
  <c r="AA134" i="89" s="1"/>
  <c r="AQ134" i="89" s="1"/>
  <c r="BG138" i="89"/>
  <c r="AA138" i="89" s="1"/>
  <c r="AQ138" i="89" s="1"/>
  <c r="BG142" i="89"/>
  <c r="AA142" i="89" s="1"/>
  <c r="AQ142" i="89" s="1"/>
  <c r="BG146" i="89"/>
  <c r="AA146" i="89" s="1"/>
  <c r="AQ146" i="89" s="1"/>
  <c r="BG151" i="89"/>
  <c r="AA151" i="89" s="1"/>
  <c r="AQ151" i="89" s="1"/>
  <c r="BG155" i="89"/>
  <c r="AA155" i="89" s="1"/>
  <c r="AQ155" i="89" s="1"/>
  <c r="BG159" i="89"/>
  <c r="AA159" i="89" s="1"/>
  <c r="AQ159" i="89" s="1"/>
  <c r="BG163" i="89"/>
  <c r="AA163" i="89" s="1"/>
  <c r="AQ163" i="89" s="1"/>
  <c r="BG167" i="89"/>
  <c r="AA167" i="89" s="1"/>
  <c r="AQ167" i="89" s="1"/>
  <c r="BG184" i="89"/>
  <c r="AA184" i="89" s="1"/>
  <c r="AQ184" i="89" s="1"/>
  <c r="BG171" i="89"/>
  <c r="AA171" i="89" s="1"/>
  <c r="AQ171" i="89" s="1"/>
  <c r="BG175" i="89"/>
  <c r="AA175" i="89" s="1"/>
  <c r="AQ175" i="89" s="1"/>
  <c r="BG181" i="89"/>
  <c r="AA181" i="89" s="1"/>
  <c r="AQ181" i="89" s="1"/>
  <c r="BG187" i="89"/>
  <c r="AA187" i="89" s="1"/>
  <c r="AQ187" i="89" s="1"/>
  <c r="BG191" i="89"/>
  <c r="AA191" i="89" s="1"/>
  <c r="AQ191" i="89" s="1"/>
  <c r="BG195" i="89"/>
  <c r="AA195" i="89" s="1"/>
  <c r="AQ195" i="89" s="1"/>
  <c r="BG207" i="89"/>
  <c r="AA207" i="89" s="1"/>
  <c r="AQ207" i="89" s="1"/>
  <c r="BG199" i="89"/>
  <c r="AA199" i="89" s="1"/>
  <c r="AQ199" i="89" s="1"/>
  <c r="BG203" i="89"/>
  <c r="AA203" i="89" s="1"/>
  <c r="AQ203" i="89" s="1"/>
  <c r="BG211" i="89"/>
  <c r="AA211" i="89" s="1"/>
  <c r="AQ211" i="89" s="1"/>
  <c r="BG215" i="89"/>
  <c r="AA215" i="89" s="1"/>
  <c r="AQ215" i="89" s="1"/>
  <c r="BG219" i="89"/>
  <c r="AA219" i="89" s="1"/>
  <c r="AQ219" i="89" s="1"/>
  <c r="AY217" i="89"/>
  <c r="S217" i="89" s="1"/>
  <c r="AI217" i="89" s="1"/>
  <c r="AY198" i="89"/>
  <c r="S198" i="89" s="1"/>
  <c r="AI198" i="89" s="1"/>
  <c r="AY105" i="89"/>
  <c r="S105" i="89" s="1"/>
  <c r="AI105" i="89" s="1"/>
  <c r="AY89" i="89"/>
  <c r="S89" i="89" s="1"/>
  <c r="AI89" i="89" s="1"/>
  <c r="AY73" i="89"/>
  <c r="S73" i="89" s="1"/>
  <c r="AI73" i="89" s="1"/>
  <c r="AY57" i="89"/>
  <c r="S57" i="89" s="1"/>
  <c r="AI57" i="89" s="1"/>
  <c r="AY34" i="89"/>
  <c r="S34" i="89" s="1"/>
  <c r="AI34" i="89" s="1"/>
  <c r="BF209" i="89"/>
  <c r="Z209" i="89" s="1"/>
  <c r="AP209" i="89" s="1"/>
  <c r="BF194" i="89"/>
  <c r="Z194" i="89" s="1"/>
  <c r="AP194" i="89" s="1"/>
  <c r="BF177" i="89"/>
  <c r="Z177" i="89" s="1"/>
  <c r="AP177" i="89" s="1"/>
  <c r="BF161" i="89"/>
  <c r="Z161" i="89" s="1"/>
  <c r="AP161" i="89" s="1"/>
  <c r="BF146" i="89"/>
  <c r="Z146" i="89" s="1"/>
  <c r="AP146" i="89" s="1"/>
  <c r="BF130" i="89"/>
  <c r="Z130" i="89" s="1"/>
  <c r="AP130" i="89" s="1"/>
  <c r="BF114" i="89"/>
  <c r="Z114" i="89" s="1"/>
  <c r="AP114" i="89" s="1"/>
  <c r="BF91" i="89"/>
  <c r="Z91" i="89" s="1"/>
  <c r="AP91" i="89" s="1"/>
  <c r="BF71" i="89"/>
  <c r="Z71" i="89" s="1"/>
  <c r="AP71" i="89" s="1"/>
  <c r="BF55" i="89"/>
  <c r="Z55" i="89" s="1"/>
  <c r="AP55" i="89" s="1"/>
  <c r="BF90" i="89"/>
  <c r="Z90" i="89" s="1"/>
  <c r="AP90" i="89" s="1"/>
  <c r="BF34" i="89"/>
  <c r="Z34" i="89" s="1"/>
  <c r="AP34" i="89" s="1"/>
  <c r="BH187" i="89"/>
  <c r="AB187" i="89" s="1"/>
  <c r="AR187" i="89" s="1"/>
  <c r="BH154" i="89"/>
  <c r="AB154" i="89" s="1"/>
  <c r="AR154" i="89" s="1"/>
  <c r="BH119" i="89"/>
  <c r="AB119" i="89" s="1"/>
  <c r="AR119" i="89" s="1"/>
  <c r="BH73" i="89"/>
  <c r="AB73" i="89" s="1"/>
  <c r="AR73" i="89" s="1"/>
  <c r="BH40" i="89"/>
  <c r="AB40" i="89" s="1"/>
  <c r="AR40" i="89" s="1"/>
  <c r="BH61" i="89"/>
  <c r="AB61" i="89" s="1"/>
  <c r="AR61" i="89" s="1"/>
  <c r="BH45" i="89"/>
  <c r="AB45" i="89" s="1"/>
  <c r="AR45" i="89" s="1"/>
  <c r="BB212" i="89"/>
  <c r="V212" i="89" s="1"/>
  <c r="AL212" i="89" s="1"/>
  <c r="BB198" i="89"/>
  <c r="V198" i="89" s="1"/>
  <c r="AL198" i="89" s="1"/>
  <c r="BB181" i="89"/>
  <c r="V181" i="89" s="1"/>
  <c r="AL181" i="89" s="1"/>
  <c r="BB166" i="89"/>
  <c r="V166" i="89" s="1"/>
  <c r="AL166" i="89" s="1"/>
  <c r="BB150" i="89"/>
  <c r="V150" i="89" s="1"/>
  <c r="AL150" i="89" s="1"/>
  <c r="BB134" i="89"/>
  <c r="V134" i="89" s="1"/>
  <c r="AL134" i="89" s="1"/>
  <c r="BB118" i="89"/>
  <c r="V118" i="89" s="1"/>
  <c r="AL118" i="89" s="1"/>
  <c r="BB95" i="89"/>
  <c r="V95" i="89" s="1"/>
  <c r="AL95" i="89" s="1"/>
  <c r="BB79" i="89"/>
  <c r="V79" i="89" s="1"/>
  <c r="AL79" i="89" s="1"/>
  <c r="BB63" i="89"/>
  <c r="V63" i="89" s="1"/>
  <c r="AL63" i="89" s="1"/>
  <c r="BB47" i="89"/>
  <c r="V47" i="89" s="1"/>
  <c r="AL47" i="89" s="1"/>
  <c r="BB38" i="89"/>
  <c r="V38" i="89" s="1"/>
  <c r="AL38" i="89" s="1"/>
  <c r="BA217" i="89"/>
  <c r="U217" i="89" s="1"/>
  <c r="AK217" i="89" s="1"/>
  <c r="BA197" i="89"/>
  <c r="U197" i="89" s="1"/>
  <c r="AK197" i="89" s="1"/>
  <c r="BA185" i="89"/>
  <c r="U185" i="89" s="1"/>
  <c r="AK185" i="89" s="1"/>
  <c r="BA170" i="89"/>
  <c r="U170" i="89" s="1"/>
  <c r="AK170" i="89" s="1"/>
  <c r="BA149" i="89"/>
  <c r="U149" i="89" s="1"/>
  <c r="AK149" i="89" s="1"/>
  <c r="BA85" i="89"/>
  <c r="U85" i="89" s="1"/>
  <c r="AK85" i="89" s="1"/>
  <c r="BA73" i="89"/>
  <c r="U73" i="89" s="1"/>
  <c r="AK73" i="89" s="1"/>
  <c r="BA30" i="89"/>
  <c r="U30" i="89" s="1"/>
  <c r="AK30" i="89" s="1"/>
  <c r="AY216" i="89"/>
  <c r="S216" i="89" s="1"/>
  <c r="AI216" i="89" s="1"/>
  <c r="AY197" i="89"/>
  <c r="S197" i="89" s="1"/>
  <c r="AI197" i="89" s="1"/>
  <c r="AY181" i="89"/>
  <c r="S181" i="89" s="1"/>
  <c r="AI181" i="89" s="1"/>
  <c r="AY120" i="89"/>
  <c r="S120" i="89" s="1"/>
  <c r="AI120" i="89" s="1"/>
  <c r="AY88" i="89"/>
  <c r="S88" i="89" s="1"/>
  <c r="AI88" i="89" s="1"/>
  <c r="AY72" i="89"/>
  <c r="S72" i="89" s="1"/>
  <c r="AI72" i="89" s="1"/>
  <c r="AY56" i="89"/>
  <c r="S56" i="89" s="1"/>
  <c r="AI56" i="89" s="1"/>
  <c r="AY33" i="89"/>
  <c r="S33" i="89" s="1"/>
  <c r="AI33" i="89" s="1"/>
  <c r="BF208" i="89"/>
  <c r="Z208" i="89" s="1"/>
  <c r="AP208" i="89" s="1"/>
  <c r="BF193" i="89"/>
  <c r="Z193" i="89" s="1"/>
  <c r="AP193" i="89" s="1"/>
  <c r="BF176" i="89"/>
  <c r="Z176" i="89" s="1"/>
  <c r="AP176" i="89" s="1"/>
  <c r="BF160" i="89"/>
  <c r="Z160" i="89" s="1"/>
  <c r="AP160" i="89" s="1"/>
  <c r="BF145" i="89"/>
  <c r="Z145" i="89" s="1"/>
  <c r="AP145" i="89" s="1"/>
  <c r="BF129" i="89"/>
  <c r="Z129" i="89" s="1"/>
  <c r="AP129" i="89" s="1"/>
  <c r="BF113" i="89"/>
  <c r="Z113" i="89" s="1"/>
  <c r="AP113" i="89" s="1"/>
  <c r="BF89" i="89"/>
  <c r="Z89" i="89" s="1"/>
  <c r="AP89" i="89" s="1"/>
  <c r="BF70" i="89"/>
  <c r="Z70" i="89" s="1"/>
  <c r="AP70" i="89" s="1"/>
  <c r="BF54" i="89"/>
  <c r="Z54" i="89" s="1"/>
  <c r="AP54" i="89" s="1"/>
  <c r="BF88" i="89"/>
  <c r="Z88" i="89" s="1"/>
  <c r="AP88" i="89" s="1"/>
  <c r="BF33" i="89"/>
  <c r="Z33" i="89" s="1"/>
  <c r="AP33" i="89" s="1"/>
  <c r="BH217" i="89"/>
  <c r="AB217" i="89" s="1"/>
  <c r="AR217" i="89" s="1"/>
  <c r="BH196" i="89"/>
  <c r="AB196" i="89" s="1"/>
  <c r="AR196" i="89" s="1"/>
  <c r="BH186" i="89"/>
  <c r="AB186" i="89" s="1"/>
  <c r="AR186" i="89" s="1"/>
  <c r="BH166" i="89"/>
  <c r="AB166" i="89" s="1"/>
  <c r="AR166" i="89" s="1"/>
  <c r="BH118" i="89"/>
  <c r="AB118" i="89" s="1"/>
  <c r="AR118" i="89" s="1"/>
  <c r="BH126" i="89"/>
  <c r="AB126" i="89" s="1"/>
  <c r="AR126" i="89" s="1"/>
  <c r="BH89" i="89"/>
  <c r="AB89" i="89" s="1"/>
  <c r="AR89" i="89" s="1"/>
  <c r="BH72" i="89"/>
  <c r="AB72" i="89" s="1"/>
  <c r="AR72" i="89" s="1"/>
  <c r="BH39" i="89"/>
  <c r="AB39" i="89" s="1"/>
  <c r="AR39" i="89" s="1"/>
  <c r="BH60" i="89"/>
  <c r="AB60" i="89" s="1"/>
  <c r="AR60" i="89" s="1"/>
  <c r="AZ219" i="89"/>
  <c r="T219" i="89" s="1"/>
  <c r="AJ219" i="89" s="1"/>
  <c r="AZ204" i="89"/>
  <c r="T204" i="89" s="1"/>
  <c r="AJ204" i="89" s="1"/>
  <c r="AZ187" i="89"/>
  <c r="T187" i="89" s="1"/>
  <c r="AJ187" i="89" s="1"/>
  <c r="AZ171" i="89"/>
  <c r="T171" i="89" s="1"/>
  <c r="AJ171" i="89" s="1"/>
  <c r="AZ155" i="89"/>
  <c r="T155" i="89" s="1"/>
  <c r="AJ155" i="89" s="1"/>
  <c r="AZ138" i="89"/>
  <c r="T138" i="89" s="1"/>
  <c r="AJ138" i="89" s="1"/>
  <c r="AZ122" i="89"/>
  <c r="T122" i="89" s="1"/>
  <c r="AJ122" i="89" s="1"/>
  <c r="AZ106" i="89"/>
  <c r="T106" i="89" s="1"/>
  <c r="AJ106" i="89" s="1"/>
  <c r="AZ92" i="89"/>
  <c r="T92" i="89" s="1"/>
  <c r="AJ92" i="89" s="1"/>
  <c r="AZ75" i="89"/>
  <c r="T75" i="89" s="1"/>
  <c r="AJ75" i="89" s="1"/>
  <c r="AZ40" i="89"/>
  <c r="T40" i="89" s="1"/>
  <c r="AJ40" i="89" s="1"/>
  <c r="AZ62" i="89"/>
  <c r="T62" i="89" s="1"/>
  <c r="AJ62" i="89" s="1"/>
  <c r="AZ46" i="89"/>
  <c r="T46" i="89" s="1"/>
  <c r="AJ46" i="89" s="1"/>
  <c r="BB211" i="89"/>
  <c r="V211" i="89" s="1"/>
  <c r="AL211" i="89" s="1"/>
  <c r="BB196" i="89"/>
  <c r="V196" i="89" s="1"/>
  <c r="AL196" i="89" s="1"/>
  <c r="BB182" i="89"/>
  <c r="V182" i="89" s="1"/>
  <c r="AL182" i="89" s="1"/>
  <c r="BB165" i="89"/>
  <c r="V165" i="89" s="1"/>
  <c r="AL165" i="89" s="1"/>
  <c r="BB149" i="89"/>
  <c r="V149" i="89" s="1"/>
  <c r="AL149" i="89" s="1"/>
  <c r="BB133" i="89"/>
  <c r="V133" i="89" s="1"/>
  <c r="AL133" i="89" s="1"/>
  <c r="BB117" i="89"/>
  <c r="V117" i="89" s="1"/>
  <c r="AL117" i="89" s="1"/>
  <c r="BB81" i="89"/>
  <c r="V81" i="89" s="1"/>
  <c r="AL81" i="89" s="1"/>
  <c r="BB78" i="89"/>
  <c r="V78" i="89" s="1"/>
  <c r="AL78" i="89" s="1"/>
  <c r="BB62" i="89"/>
  <c r="V62" i="89" s="1"/>
  <c r="AL62" i="89" s="1"/>
  <c r="BB46" i="89"/>
  <c r="V46" i="89" s="1"/>
  <c r="AL46" i="89" s="1"/>
  <c r="BB37" i="89"/>
  <c r="V37" i="89" s="1"/>
  <c r="AL37" i="89" s="1"/>
  <c r="BA204" i="89"/>
  <c r="U204" i="89" s="1"/>
  <c r="AK204" i="89" s="1"/>
  <c r="BA188" i="89"/>
  <c r="U188" i="89" s="1"/>
  <c r="AK188" i="89" s="1"/>
  <c r="BA173" i="89"/>
  <c r="U173" i="89" s="1"/>
  <c r="AK173" i="89" s="1"/>
  <c r="BA156" i="89"/>
  <c r="U156" i="89" s="1"/>
  <c r="AK156" i="89" s="1"/>
  <c r="BA140" i="89"/>
  <c r="U140" i="89" s="1"/>
  <c r="AK140" i="89" s="1"/>
  <c r="BA124" i="89"/>
  <c r="U124" i="89" s="1"/>
  <c r="AK124" i="89" s="1"/>
  <c r="BA101" i="89"/>
  <c r="U101" i="89" s="1"/>
  <c r="AK101" i="89" s="1"/>
  <c r="BA91" i="89"/>
  <c r="U91" i="89" s="1"/>
  <c r="AK91" i="89" s="1"/>
  <c r="BA76" i="89"/>
  <c r="U76" i="89" s="1"/>
  <c r="AK76" i="89" s="1"/>
  <c r="BA60" i="89"/>
  <c r="U60" i="89" s="1"/>
  <c r="AK60" i="89" s="1"/>
  <c r="BA34" i="89"/>
  <c r="U34" i="89" s="1"/>
  <c r="AK34" i="89" s="1"/>
  <c r="BA35" i="89"/>
  <c r="U35" i="89" s="1"/>
  <c r="AK35" i="89" s="1"/>
  <c r="BJ30" i="89"/>
  <c r="AD30" i="89" s="1"/>
  <c r="AT30" i="89" s="1"/>
  <c r="BJ34" i="89"/>
  <c r="AD34" i="89" s="1"/>
  <c r="AT34" i="89" s="1"/>
  <c r="BJ38" i="89"/>
  <c r="AD38" i="89" s="1"/>
  <c r="AT38" i="89" s="1"/>
  <c r="BJ42" i="89"/>
  <c r="AD42" i="89" s="1"/>
  <c r="AT42" i="89" s="1"/>
  <c r="BJ85" i="89"/>
  <c r="AD85" i="89" s="1"/>
  <c r="AT85" i="89" s="1"/>
  <c r="BJ94" i="89"/>
  <c r="AD94" i="89" s="1"/>
  <c r="AT94" i="89" s="1"/>
  <c r="BJ46" i="89"/>
  <c r="AD46" i="89" s="1"/>
  <c r="AT46" i="89" s="1"/>
  <c r="BJ50" i="89"/>
  <c r="AD50" i="89" s="1"/>
  <c r="AT50" i="89" s="1"/>
  <c r="BJ54" i="89"/>
  <c r="AD54" i="89" s="1"/>
  <c r="AT54" i="89" s="1"/>
  <c r="BJ58" i="89"/>
  <c r="AD58" i="89" s="1"/>
  <c r="AT58" i="89" s="1"/>
  <c r="BJ62" i="89"/>
  <c r="AD62" i="89" s="1"/>
  <c r="AT62" i="89" s="1"/>
  <c r="BJ66" i="89"/>
  <c r="AD66" i="89" s="1"/>
  <c r="AT66" i="89" s="1"/>
  <c r="BJ70" i="89"/>
  <c r="AD70" i="89" s="1"/>
  <c r="AT70" i="89" s="1"/>
  <c r="BJ74" i="89"/>
  <c r="AD74" i="89" s="1"/>
  <c r="AT74" i="89" s="1"/>
  <c r="BJ78" i="89"/>
  <c r="AD78" i="89" s="1"/>
  <c r="AT78" i="89" s="1"/>
  <c r="BJ99" i="89"/>
  <c r="AD99" i="89" s="1"/>
  <c r="AT99" i="89" s="1"/>
  <c r="BJ88" i="89"/>
  <c r="AD88" i="89" s="1"/>
  <c r="AT88" i="89" s="1"/>
  <c r="BJ100" i="89"/>
  <c r="AD100" i="89" s="1"/>
  <c r="AT100" i="89" s="1"/>
  <c r="BJ97" i="89"/>
  <c r="AD97" i="89" s="1"/>
  <c r="AT97" i="89" s="1"/>
  <c r="BJ109" i="89"/>
  <c r="AD109" i="89" s="1"/>
  <c r="AT109" i="89" s="1"/>
  <c r="BJ108" i="89"/>
  <c r="AD108" i="89" s="1"/>
  <c r="AT108" i="89" s="1"/>
  <c r="BJ114" i="89"/>
  <c r="AD114" i="89" s="1"/>
  <c r="AT114" i="89" s="1"/>
  <c r="BJ118" i="89"/>
  <c r="AD118" i="89" s="1"/>
  <c r="AT118" i="89" s="1"/>
  <c r="BJ122" i="89"/>
  <c r="AD122" i="89" s="1"/>
  <c r="AT122" i="89" s="1"/>
  <c r="BJ126" i="89"/>
  <c r="AD126" i="89" s="1"/>
  <c r="AT126" i="89" s="1"/>
  <c r="BJ130" i="89"/>
  <c r="AD130" i="89" s="1"/>
  <c r="AT130" i="89" s="1"/>
  <c r="BJ134" i="89"/>
  <c r="AD134" i="89" s="1"/>
  <c r="AT134" i="89" s="1"/>
  <c r="BJ138" i="89"/>
  <c r="AD138" i="89" s="1"/>
  <c r="AT138" i="89" s="1"/>
  <c r="BJ142" i="89"/>
  <c r="AD142" i="89" s="1"/>
  <c r="AT142" i="89" s="1"/>
  <c r="BJ146" i="89"/>
  <c r="AD146" i="89" s="1"/>
  <c r="AT146" i="89" s="1"/>
  <c r="BJ150" i="89"/>
  <c r="AD150" i="89" s="1"/>
  <c r="AT150" i="89" s="1"/>
  <c r="BJ154" i="89"/>
  <c r="AD154" i="89" s="1"/>
  <c r="AT154" i="89" s="1"/>
  <c r="BJ158" i="89"/>
  <c r="AD158" i="89" s="1"/>
  <c r="AT158" i="89" s="1"/>
  <c r="BJ162" i="89"/>
  <c r="AD162" i="89" s="1"/>
  <c r="AT162" i="89" s="1"/>
  <c r="BJ167" i="89"/>
  <c r="AD167" i="89" s="1"/>
  <c r="AT167" i="89" s="1"/>
  <c r="BJ172" i="89"/>
  <c r="AD172" i="89" s="1"/>
  <c r="AT172" i="89" s="1"/>
  <c r="BJ173" i="89"/>
  <c r="AD173" i="89" s="1"/>
  <c r="AT173" i="89" s="1"/>
  <c r="BJ177" i="89"/>
  <c r="AD177" i="89" s="1"/>
  <c r="AT177" i="89" s="1"/>
  <c r="BJ181" i="89"/>
  <c r="AD181" i="89" s="1"/>
  <c r="AT181" i="89" s="1"/>
  <c r="BJ186" i="89"/>
  <c r="AD186" i="89" s="1"/>
  <c r="AT186" i="89" s="1"/>
  <c r="BJ189" i="89"/>
  <c r="AD189" i="89" s="1"/>
  <c r="AT189" i="89" s="1"/>
  <c r="BJ193" i="89"/>
  <c r="AD193" i="89" s="1"/>
  <c r="AT193" i="89" s="1"/>
  <c r="BJ197" i="89"/>
  <c r="AD197" i="89" s="1"/>
  <c r="AT197" i="89" s="1"/>
  <c r="BJ200" i="89"/>
  <c r="AD200" i="89" s="1"/>
  <c r="AT200" i="89" s="1"/>
  <c r="BJ204" i="89"/>
  <c r="AD204" i="89" s="1"/>
  <c r="AT204" i="89" s="1"/>
  <c r="BJ212" i="89"/>
  <c r="AD212" i="89" s="1"/>
  <c r="AT212" i="89" s="1"/>
  <c r="BJ214" i="89"/>
  <c r="AD214" i="89" s="1"/>
  <c r="AT214" i="89" s="1"/>
  <c r="BJ218" i="89"/>
  <c r="AD218" i="89" s="1"/>
  <c r="AT218" i="89" s="1"/>
  <c r="BJ222" i="89"/>
  <c r="AD222" i="89" s="1"/>
  <c r="AT222" i="89" s="1"/>
  <c r="BJ226" i="89"/>
  <c r="AD226" i="89" s="1"/>
  <c r="AT226" i="89" s="1"/>
  <c r="BK28" i="89"/>
  <c r="AE28" i="89" s="1"/>
  <c r="AU28" i="89" s="1"/>
  <c r="BK38" i="89"/>
  <c r="AE38" i="89" s="1"/>
  <c r="AU38" i="89" s="1"/>
  <c r="BK43" i="89"/>
  <c r="AE43" i="89" s="1"/>
  <c r="AU43" i="89" s="1"/>
  <c r="BK35" i="89"/>
  <c r="AE35" i="89" s="1"/>
  <c r="AU35" i="89" s="1"/>
  <c r="BK45" i="89"/>
  <c r="AE45" i="89" s="1"/>
  <c r="AU45" i="89" s="1"/>
  <c r="BK49" i="89"/>
  <c r="AE49" i="89" s="1"/>
  <c r="AU49" i="89" s="1"/>
  <c r="BK53" i="89"/>
  <c r="AE53" i="89" s="1"/>
  <c r="AU53" i="89" s="1"/>
  <c r="BK57" i="89"/>
  <c r="AE57" i="89" s="1"/>
  <c r="AU57" i="89" s="1"/>
  <c r="BK61" i="89"/>
  <c r="AE61" i="89" s="1"/>
  <c r="AU61" i="89" s="1"/>
  <c r="BK65" i="89"/>
  <c r="AE65" i="89" s="1"/>
  <c r="AU65" i="89" s="1"/>
  <c r="BK69" i="89"/>
  <c r="AE69" i="89" s="1"/>
  <c r="AU69" i="89" s="1"/>
  <c r="BK73" i="89"/>
  <c r="AE73" i="89" s="1"/>
  <c r="AU73" i="89" s="1"/>
  <c r="BK77" i="89"/>
  <c r="AE77" i="89" s="1"/>
  <c r="AU77" i="89" s="1"/>
  <c r="BK81" i="89"/>
  <c r="AE81" i="89" s="1"/>
  <c r="AU81" i="89" s="1"/>
  <c r="BK85" i="89"/>
  <c r="AE85" i="89" s="1"/>
  <c r="AU85" i="89" s="1"/>
  <c r="BK89" i="89"/>
  <c r="AE89" i="89" s="1"/>
  <c r="AU89" i="89" s="1"/>
  <c r="BK93" i="89"/>
  <c r="AE93" i="89" s="1"/>
  <c r="AU93" i="89" s="1"/>
  <c r="BK97" i="89"/>
  <c r="AE97" i="89" s="1"/>
  <c r="AU97" i="89" s="1"/>
  <c r="BK101" i="89"/>
  <c r="AE101" i="89" s="1"/>
  <c r="AU101" i="89" s="1"/>
  <c r="BK105" i="89"/>
  <c r="AE105" i="89" s="1"/>
  <c r="AU105" i="89" s="1"/>
  <c r="BK109" i="89"/>
  <c r="AE109" i="89" s="1"/>
  <c r="AU109" i="89" s="1"/>
  <c r="BK113" i="89"/>
  <c r="AE113" i="89" s="1"/>
  <c r="AU113" i="89" s="1"/>
  <c r="BK117" i="89"/>
  <c r="AE117" i="89" s="1"/>
  <c r="AU117" i="89" s="1"/>
  <c r="BK121" i="89"/>
  <c r="AE121" i="89" s="1"/>
  <c r="AU121" i="89" s="1"/>
  <c r="BK125" i="89"/>
  <c r="AE125" i="89" s="1"/>
  <c r="AU125" i="89" s="1"/>
  <c r="BK127" i="89"/>
  <c r="AE127" i="89" s="1"/>
  <c r="AU127" i="89" s="1"/>
  <c r="BK131" i="89"/>
  <c r="AE131" i="89" s="1"/>
  <c r="AU131" i="89" s="1"/>
  <c r="BK135" i="89"/>
  <c r="AE135" i="89" s="1"/>
  <c r="AU135" i="89" s="1"/>
  <c r="BK139" i="89"/>
  <c r="AE139" i="89" s="1"/>
  <c r="AU139" i="89" s="1"/>
  <c r="BK143" i="89"/>
  <c r="AE143" i="89" s="1"/>
  <c r="AU143" i="89" s="1"/>
  <c r="BK148" i="89"/>
  <c r="AE148" i="89" s="1"/>
  <c r="AU148" i="89" s="1"/>
  <c r="BK153" i="89"/>
  <c r="AE153" i="89" s="1"/>
  <c r="AU153" i="89" s="1"/>
  <c r="BK157" i="89"/>
  <c r="AE157" i="89" s="1"/>
  <c r="AU157" i="89" s="1"/>
  <c r="BK161" i="89"/>
  <c r="AE161" i="89" s="1"/>
  <c r="AU161" i="89" s="1"/>
  <c r="BK165" i="89"/>
  <c r="AE165" i="89" s="1"/>
  <c r="AU165" i="89" s="1"/>
  <c r="BK168" i="89"/>
  <c r="AE168" i="89" s="1"/>
  <c r="AU168" i="89" s="1"/>
  <c r="BK180" i="89"/>
  <c r="AE180" i="89" s="1"/>
  <c r="AU180" i="89" s="1"/>
  <c r="BK172" i="89"/>
  <c r="AE172" i="89" s="1"/>
  <c r="AU172" i="89" s="1"/>
  <c r="BK176" i="89"/>
  <c r="AE176" i="89" s="1"/>
  <c r="AU176" i="89" s="1"/>
  <c r="BK179" i="89"/>
  <c r="AE179" i="89" s="1"/>
  <c r="AU179" i="89" s="1"/>
  <c r="BK189" i="89"/>
  <c r="AE189" i="89" s="1"/>
  <c r="AU189" i="89" s="1"/>
  <c r="BK193" i="89"/>
  <c r="AE193" i="89" s="1"/>
  <c r="AU193" i="89" s="1"/>
  <c r="BK206" i="89"/>
  <c r="AE206" i="89" s="1"/>
  <c r="AU206" i="89" s="1"/>
  <c r="BK198" i="89"/>
  <c r="AE198" i="89" s="1"/>
  <c r="AU198" i="89" s="1"/>
  <c r="BK202" i="89"/>
  <c r="AE202" i="89" s="1"/>
  <c r="AU202" i="89" s="1"/>
  <c r="BK209" i="89"/>
  <c r="AE209" i="89" s="1"/>
  <c r="AU209" i="89" s="1"/>
  <c r="BK213" i="89"/>
  <c r="AE213" i="89" s="1"/>
  <c r="AU213" i="89" s="1"/>
  <c r="BK217" i="89"/>
  <c r="AE217" i="89" s="1"/>
  <c r="AU217" i="89" s="1"/>
  <c r="BK221" i="89"/>
  <c r="AE221" i="89" s="1"/>
  <c r="AU221" i="89" s="1"/>
  <c r="BK223" i="89"/>
  <c r="AE223" i="89" s="1"/>
  <c r="AU223" i="89" s="1"/>
  <c r="BA89" i="89"/>
  <c r="U89" i="89" s="1"/>
  <c r="AK89" i="89" s="1"/>
  <c r="AY208" i="89"/>
  <c r="S208" i="89" s="1"/>
  <c r="AI208" i="89" s="1"/>
  <c r="AY178" i="89"/>
  <c r="S178" i="89" s="1"/>
  <c r="AI178" i="89" s="1"/>
  <c r="BH202" i="89"/>
  <c r="AB202" i="89" s="1"/>
  <c r="AR202" i="89" s="1"/>
  <c r="BH184" i="89"/>
  <c r="AB184" i="89" s="1"/>
  <c r="AR184" i="89" s="1"/>
  <c r="BH170" i="89"/>
  <c r="AB170" i="89" s="1"/>
  <c r="AR170" i="89" s="1"/>
  <c r="BH116" i="89"/>
  <c r="AB116" i="89" s="1"/>
  <c r="AR116" i="89" s="1"/>
  <c r="BH70" i="89"/>
  <c r="AB70" i="89" s="1"/>
  <c r="AR70" i="89" s="1"/>
  <c r="BH58" i="89"/>
  <c r="AB58" i="89" s="1"/>
  <c r="AR58" i="89" s="1"/>
  <c r="BB227" i="89"/>
  <c r="V227" i="89" s="1"/>
  <c r="AL227" i="89" s="1"/>
  <c r="BB214" i="89"/>
  <c r="V214" i="89" s="1"/>
  <c r="AL214" i="89" s="1"/>
  <c r="BB194" i="89"/>
  <c r="V194" i="89" s="1"/>
  <c r="AL194" i="89" s="1"/>
  <c r="BB177" i="89"/>
  <c r="V177" i="89" s="1"/>
  <c r="AL177" i="89" s="1"/>
  <c r="BB163" i="89"/>
  <c r="V163" i="89" s="1"/>
  <c r="AL163" i="89" s="1"/>
  <c r="BB147" i="89"/>
  <c r="V147" i="89" s="1"/>
  <c r="AL147" i="89" s="1"/>
  <c r="BB131" i="89"/>
  <c r="V131" i="89" s="1"/>
  <c r="AL131" i="89" s="1"/>
  <c r="BB115" i="89"/>
  <c r="V115" i="89" s="1"/>
  <c r="AL115" i="89" s="1"/>
  <c r="BB98" i="89"/>
  <c r="V98" i="89" s="1"/>
  <c r="AL98" i="89" s="1"/>
  <c r="BB76" i="89"/>
  <c r="V76" i="89" s="1"/>
  <c r="AL76" i="89" s="1"/>
  <c r="BB60" i="89"/>
  <c r="V60" i="89" s="1"/>
  <c r="AL60" i="89" s="1"/>
  <c r="BB100" i="89"/>
  <c r="V100" i="89" s="1"/>
  <c r="AL100" i="89" s="1"/>
  <c r="BB35" i="89"/>
  <c r="V35" i="89" s="1"/>
  <c r="AL35" i="89" s="1"/>
  <c r="BA202" i="89"/>
  <c r="U202" i="89" s="1"/>
  <c r="AK202" i="89" s="1"/>
  <c r="BA172" i="89"/>
  <c r="U172" i="89" s="1"/>
  <c r="AK172" i="89" s="1"/>
  <c r="BE37" i="89"/>
  <c r="Y37" i="89" s="1"/>
  <c r="AO37" i="89" s="1"/>
  <c r="BE41" i="89"/>
  <c r="Y41" i="89" s="1"/>
  <c r="AO41" i="89" s="1"/>
  <c r="BE27" i="89"/>
  <c r="Y27" i="89" s="1"/>
  <c r="AO27" i="89" s="1"/>
  <c r="BE31" i="89"/>
  <c r="Y31" i="89" s="1"/>
  <c r="AO31" i="89" s="1"/>
  <c r="BE46" i="89"/>
  <c r="Y46" i="89" s="1"/>
  <c r="AO46" i="89" s="1"/>
  <c r="BE50" i="89"/>
  <c r="Y50" i="89" s="1"/>
  <c r="AO50" i="89" s="1"/>
  <c r="BE54" i="89"/>
  <c r="Y54" i="89" s="1"/>
  <c r="AO54" i="89" s="1"/>
  <c r="BE58" i="89"/>
  <c r="Y58" i="89" s="1"/>
  <c r="AO58" i="89" s="1"/>
  <c r="BE62" i="89"/>
  <c r="Y62" i="89" s="1"/>
  <c r="AO62" i="89" s="1"/>
  <c r="BE66" i="89"/>
  <c r="Y66" i="89" s="1"/>
  <c r="AO66" i="89" s="1"/>
  <c r="BE70" i="89"/>
  <c r="Y70" i="89" s="1"/>
  <c r="AO70" i="89" s="1"/>
  <c r="BE74" i="89"/>
  <c r="Y74" i="89" s="1"/>
  <c r="AO74" i="89" s="1"/>
  <c r="BE78" i="89"/>
  <c r="Y78" i="89" s="1"/>
  <c r="AO78" i="89" s="1"/>
  <c r="BE85" i="89"/>
  <c r="Y85" i="89" s="1"/>
  <c r="AO85" i="89" s="1"/>
  <c r="BE80" i="89"/>
  <c r="Y80" i="89" s="1"/>
  <c r="AO80" i="89" s="1"/>
  <c r="BE88" i="89"/>
  <c r="Y88" i="89" s="1"/>
  <c r="AO88" i="89" s="1"/>
  <c r="BE108" i="89"/>
  <c r="Y108" i="89" s="1"/>
  <c r="AO108" i="89" s="1"/>
  <c r="BE114" i="89"/>
  <c r="Y114" i="89" s="1"/>
  <c r="AO114" i="89" s="1"/>
  <c r="BE93" i="89"/>
  <c r="Y93" i="89" s="1"/>
  <c r="AO93" i="89" s="1"/>
  <c r="BE97" i="89"/>
  <c r="Y97" i="89" s="1"/>
  <c r="AO97" i="89" s="1"/>
  <c r="BE101" i="89"/>
  <c r="Y101" i="89" s="1"/>
  <c r="AO101" i="89" s="1"/>
  <c r="BE105" i="89"/>
  <c r="Y105" i="89" s="1"/>
  <c r="AO105" i="89" s="1"/>
  <c r="BE118" i="89"/>
  <c r="Y118" i="89" s="1"/>
  <c r="AO118" i="89" s="1"/>
  <c r="BE122" i="89"/>
  <c r="Y122" i="89" s="1"/>
  <c r="AO122" i="89" s="1"/>
  <c r="BE126" i="89"/>
  <c r="Y126" i="89" s="1"/>
  <c r="AO126" i="89" s="1"/>
  <c r="BE130" i="89"/>
  <c r="Y130" i="89" s="1"/>
  <c r="AO130" i="89" s="1"/>
  <c r="BE134" i="89"/>
  <c r="Y134" i="89" s="1"/>
  <c r="AO134" i="89" s="1"/>
  <c r="BE138" i="89"/>
  <c r="Y138" i="89" s="1"/>
  <c r="AO138" i="89" s="1"/>
  <c r="BE142" i="89"/>
  <c r="Y142" i="89" s="1"/>
  <c r="AO142" i="89" s="1"/>
  <c r="BE146" i="89"/>
  <c r="Y146" i="89" s="1"/>
  <c r="AO146" i="89" s="1"/>
  <c r="BE150" i="89"/>
  <c r="Y150" i="89" s="1"/>
  <c r="AO150" i="89" s="1"/>
  <c r="BE148" i="89"/>
  <c r="Y148" i="89" s="1"/>
  <c r="AO148" i="89" s="1"/>
  <c r="BE158" i="89"/>
  <c r="Y158" i="89" s="1"/>
  <c r="AO158" i="89" s="1"/>
  <c r="BE162" i="89"/>
  <c r="Y162" i="89" s="1"/>
  <c r="AO162" i="89" s="1"/>
  <c r="BE167" i="89"/>
  <c r="Y167" i="89" s="1"/>
  <c r="AO167" i="89" s="1"/>
  <c r="BE173" i="89"/>
  <c r="Y173" i="89" s="1"/>
  <c r="AO173" i="89" s="1"/>
  <c r="BE177" i="89"/>
  <c r="Y177" i="89" s="1"/>
  <c r="AO177" i="89" s="1"/>
  <c r="BE170" i="89"/>
  <c r="Y170" i="89" s="1"/>
  <c r="AO170" i="89" s="1"/>
  <c r="BE191" i="89"/>
  <c r="Y191" i="89" s="1"/>
  <c r="AO191" i="89" s="1"/>
  <c r="BE179" i="89"/>
  <c r="Y179" i="89" s="1"/>
  <c r="AO179" i="89" s="1"/>
  <c r="BE183" i="89"/>
  <c r="Y183" i="89" s="1"/>
  <c r="AO183" i="89" s="1"/>
  <c r="BE187" i="89"/>
  <c r="Y187" i="89" s="1"/>
  <c r="AO187" i="89" s="1"/>
  <c r="BE199" i="89"/>
  <c r="Y199" i="89" s="1"/>
  <c r="AO199" i="89" s="1"/>
  <c r="BE202" i="89"/>
  <c r="Y202" i="89" s="1"/>
  <c r="AO202" i="89" s="1"/>
  <c r="BE206" i="89"/>
  <c r="Y206" i="89" s="1"/>
  <c r="AO206" i="89" s="1"/>
  <c r="BE210" i="89"/>
  <c r="Y210" i="89" s="1"/>
  <c r="AO210" i="89" s="1"/>
  <c r="BE212" i="89"/>
  <c r="Y212" i="89" s="1"/>
  <c r="AO212" i="89" s="1"/>
  <c r="BE218" i="89"/>
  <c r="Y218" i="89" s="1"/>
  <c r="AO218" i="89" s="1"/>
  <c r="BG33" i="89"/>
  <c r="AA33" i="89" s="1"/>
  <c r="AQ33" i="89" s="1"/>
  <c r="BG42" i="89"/>
  <c r="AA42" i="89" s="1"/>
  <c r="AQ42" i="89" s="1"/>
  <c r="BG29" i="89"/>
  <c r="AA29" i="89" s="1"/>
  <c r="AQ29" i="89" s="1"/>
  <c r="BG34" i="89"/>
  <c r="AA34" i="89" s="1"/>
  <c r="AQ34" i="89" s="1"/>
  <c r="BG38" i="89"/>
  <c r="AA38" i="89" s="1"/>
  <c r="AQ38" i="89" s="1"/>
  <c r="BG48" i="89"/>
  <c r="AA48" i="89" s="1"/>
  <c r="AQ48" i="89" s="1"/>
  <c r="BG52" i="89"/>
  <c r="AA52" i="89" s="1"/>
  <c r="AQ52" i="89" s="1"/>
  <c r="BG56" i="89"/>
  <c r="AA56" i="89" s="1"/>
  <c r="AQ56" i="89" s="1"/>
  <c r="BG60" i="89"/>
  <c r="AA60" i="89" s="1"/>
  <c r="AQ60" i="89" s="1"/>
  <c r="BG64" i="89"/>
  <c r="AA64" i="89" s="1"/>
  <c r="AQ64" i="89" s="1"/>
  <c r="BG68" i="89"/>
  <c r="AA68" i="89" s="1"/>
  <c r="AQ68" i="89" s="1"/>
  <c r="BG72" i="89"/>
  <c r="AA72" i="89" s="1"/>
  <c r="AQ72" i="89" s="1"/>
  <c r="BG76" i="89"/>
  <c r="AA76" i="89" s="1"/>
  <c r="AQ76" i="89" s="1"/>
  <c r="BG80" i="89"/>
  <c r="AA80" i="89" s="1"/>
  <c r="AQ80" i="89" s="1"/>
  <c r="BG84" i="89"/>
  <c r="AA84" i="89" s="1"/>
  <c r="AQ84" i="89" s="1"/>
  <c r="BG88" i="89"/>
  <c r="AA88" i="89" s="1"/>
  <c r="AQ88" i="89" s="1"/>
  <c r="BG92" i="89"/>
  <c r="AA92" i="89" s="1"/>
  <c r="AQ92" i="89" s="1"/>
  <c r="BG96" i="89"/>
  <c r="AA96" i="89" s="1"/>
  <c r="AQ96" i="89" s="1"/>
  <c r="BG100" i="89"/>
  <c r="AA100" i="89" s="1"/>
  <c r="AQ100" i="89" s="1"/>
  <c r="BG104" i="89"/>
  <c r="AA104" i="89" s="1"/>
  <c r="AQ104" i="89" s="1"/>
  <c r="BG108" i="89"/>
  <c r="AA108" i="89" s="1"/>
  <c r="AQ108" i="89" s="1"/>
  <c r="BG112" i="89"/>
  <c r="AA112" i="89" s="1"/>
  <c r="AQ112" i="89" s="1"/>
  <c r="BG116" i="89"/>
  <c r="AA116" i="89" s="1"/>
  <c r="AQ116" i="89" s="1"/>
  <c r="BG120" i="89"/>
  <c r="AA120" i="89" s="1"/>
  <c r="AQ120" i="89" s="1"/>
  <c r="BG124" i="89"/>
  <c r="AA124" i="89" s="1"/>
  <c r="AQ124" i="89" s="1"/>
  <c r="BG126" i="89"/>
  <c r="AA126" i="89" s="1"/>
  <c r="AQ126" i="89" s="1"/>
  <c r="BG131" i="89"/>
  <c r="AA131" i="89" s="1"/>
  <c r="AQ131" i="89" s="1"/>
  <c r="BG135" i="89"/>
  <c r="AA135" i="89" s="1"/>
  <c r="AQ135" i="89" s="1"/>
  <c r="BG139" i="89"/>
  <c r="AA139" i="89" s="1"/>
  <c r="AQ139" i="89" s="1"/>
  <c r="BG143" i="89"/>
  <c r="AA143" i="89" s="1"/>
  <c r="AQ143" i="89" s="1"/>
  <c r="BG147" i="89"/>
  <c r="AA147" i="89" s="1"/>
  <c r="AQ147" i="89" s="1"/>
  <c r="BG152" i="89"/>
  <c r="AA152" i="89" s="1"/>
  <c r="AQ152" i="89" s="1"/>
  <c r="BG156" i="89"/>
  <c r="AA156" i="89" s="1"/>
  <c r="AQ156" i="89" s="1"/>
  <c r="BG160" i="89"/>
  <c r="AA160" i="89" s="1"/>
  <c r="AQ160" i="89" s="1"/>
  <c r="BG164" i="89"/>
  <c r="AA164" i="89" s="1"/>
  <c r="AQ164" i="89" s="1"/>
  <c r="BG168" i="89"/>
  <c r="AA168" i="89" s="1"/>
  <c r="AQ168" i="89" s="1"/>
  <c r="BG182" i="89"/>
  <c r="AA182" i="89" s="1"/>
  <c r="AQ182" i="89" s="1"/>
  <c r="BG172" i="89"/>
  <c r="AA172" i="89" s="1"/>
  <c r="AQ172" i="89" s="1"/>
  <c r="BG176" i="89"/>
  <c r="AA176" i="89" s="1"/>
  <c r="AQ176" i="89" s="1"/>
  <c r="BG186" i="89"/>
  <c r="AA186" i="89" s="1"/>
  <c r="AQ186" i="89" s="1"/>
  <c r="BG188" i="89"/>
  <c r="AA188" i="89" s="1"/>
  <c r="AQ188" i="89" s="1"/>
  <c r="BG192" i="89"/>
  <c r="AA192" i="89" s="1"/>
  <c r="AQ192" i="89" s="1"/>
  <c r="BG196" i="89"/>
  <c r="AA196" i="89" s="1"/>
  <c r="AQ196" i="89" s="1"/>
  <c r="BG208" i="89"/>
  <c r="AA208" i="89" s="1"/>
  <c r="AQ208" i="89" s="1"/>
  <c r="BG200" i="89"/>
  <c r="AA200" i="89" s="1"/>
  <c r="AQ200" i="89" s="1"/>
  <c r="BG206" i="89"/>
  <c r="AA206" i="89" s="1"/>
  <c r="AQ206" i="89" s="1"/>
  <c r="BG212" i="89"/>
  <c r="AA212" i="89" s="1"/>
  <c r="AQ212" i="89" s="1"/>
  <c r="BG216" i="89"/>
  <c r="AA216" i="89" s="1"/>
  <c r="AQ216" i="89" s="1"/>
  <c r="BG220" i="89"/>
  <c r="AA220" i="89" s="1"/>
  <c r="AQ220" i="89" s="1"/>
  <c r="BG223" i="89"/>
  <c r="AA223" i="89" s="1"/>
  <c r="AQ223" i="89" s="1"/>
  <c r="AY177" i="89"/>
  <c r="S177" i="89" s="1"/>
  <c r="AI177" i="89" s="1"/>
  <c r="AY165" i="89"/>
  <c r="S165" i="89" s="1"/>
  <c r="AI165" i="89" s="1"/>
  <c r="AY69" i="89"/>
  <c r="S69" i="89" s="1"/>
  <c r="AI69" i="89" s="1"/>
  <c r="AY53" i="89"/>
  <c r="S53" i="89" s="1"/>
  <c r="AI53" i="89" s="1"/>
  <c r="BF205" i="89"/>
  <c r="Z205" i="89" s="1"/>
  <c r="AP205" i="89" s="1"/>
  <c r="BF190" i="89"/>
  <c r="Z190" i="89" s="1"/>
  <c r="AP190" i="89" s="1"/>
  <c r="BF182" i="89"/>
  <c r="Z182" i="89" s="1"/>
  <c r="AP182" i="89" s="1"/>
  <c r="BF157" i="89"/>
  <c r="Z157" i="89" s="1"/>
  <c r="AP157" i="89" s="1"/>
  <c r="BF142" i="89"/>
  <c r="Z142" i="89" s="1"/>
  <c r="AP142" i="89" s="1"/>
  <c r="BF126" i="89"/>
  <c r="Z126" i="89" s="1"/>
  <c r="AP126" i="89" s="1"/>
  <c r="BF109" i="89"/>
  <c r="Z109" i="89" s="1"/>
  <c r="AP109" i="89" s="1"/>
  <c r="BF83" i="89"/>
  <c r="Z83" i="89" s="1"/>
  <c r="AP83" i="89" s="1"/>
  <c r="BF67" i="89"/>
  <c r="Z67" i="89" s="1"/>
  <c r="AP67" i="89" s="1"/>
  <c r="BF51" i="89"/>
  <c r="Z51" i="89" s="1"/>
  <c r="AP51" i="89" s="1"/>
  <c r="BF82" i="89"/>
  <c r="Z82" i="89" s="1"/>
  <c r="AP82" i="89" s="1"/>
  <c r="BF30" i="89"/>
  <c r="Z30" i="89" s="1"/>
  <c r="AP30" i="89" s="1"/>
  <c r="BH214" i="89"/>
  <c r="AB214" i="89" s="1"/>
  <c r="AR214" i="89" s="1"/>
  <c r="BH201" i="89"/>
  <c r="AB201" i="89" s="1"/>
  <c r="AR201" i="89" s="1"/>
  <c r="BH183" i="89"/>
  <c r="AB183" i="89" s="1"/>
  <c r="AR183" i="89" s="1"/>
  <c r="BH167" i="89"/>
  <c r="AB167" i="89" s="1"/>
  <c r="AR167" i="89" s="1"/>
  <c r="BH151" i="89"/>
  <c r="AB151" i="89" s="1"/>
  <c r="AR151" i="89" s="1"/>
  <c r="BH132" i="89"/>
  <c r="AB132" i="89" s="1"/>
  <c r="AR132" i="89" s="1"/>
  <c r="BH115" i="89"/>
  <c r="AB115" i="89" s="1"/>
  <c r="AR115" i="89" s="1"/>
  <c r="BH102" i="89"/>
  <c r="AB102" i="89" s="1"/>
  <c r="AR102" i="89" s="1"/>
  <c r="BH86" i="89"/>
  <c r="AB86" i="89" s="1"/>
  <c r="AR86" i="89" s="1"/>
  <c r="BH69" i="89"/>
  <c r="AB69" i="89" s="1"/>
  <c r="AR69" i="89" s="1"/>
  <c r="BH36" i="89"/>
  <c r="AB36" i="89" s="1"/>
  <c r="AR36" i="89" s="1"/>
  <c r="BH57" i="89"/>
  <c r="AB57" i="89" s="1"/>
  <c r="AR57" i="89" s="1"/>
  <c r="BB225" i="89"/>
  <c r="V225" i="89" s="1"/>
  <c r="AL225" i="89" s="1"/>
  <c r="BB208" i="89"/>
  <c r="V208" i="89" s="1"/>
  <c r="AL208" i="89" s="1"/>
  <c r="BB193" i="89"/>
  <c r="V193" i="89" s="1"/>
  <c r="AL193" i="89" s="1"/>
  <c r="BB176" i="89"/>
  <c r="V176" i="89" s="1"/>
  <c r="AL176" i="89" s="1"/>
  <c r="BB162" i="89"/>
  <c r="V162" i="89" s="1"/>
  <c r="AL162" i="89" s="1"/>
  <c r="BB146" i="89"/>
  <c r="V146" i="89" s="1"/>
  <c r="AL146" i="89" s="1"/>
  <c r="BB130" i="89"/>
  <c r="V130" i="89" s="1"/>
  <c r="AL130" i="89" s="1"/>
  <c r="BB114" i="89"/>
  <c r="V114" i="89" s="1"/>
  <c r="AL114" i="89" s="1"/>
  <c r="BB94" i="89"/>
  <c r="V94" i="89" s="1"/>
  <c r="AL94" i="89" s="1"/>
  <c r="BB75" i="89"/>
  <c r="V75" i="89" s="1"/>
  <c r="AL75" i="89" s="1"/>
  <c r="BB59" i="89"/>
  <c r="V59" i="89" s="1"/>
  <c r="AL59" i="89" s="1"/>
  <c r="BB96" i="89"/>
  <c r="V96" i="89" s="1"/>
  <c r="AL96" i="89" s="1"/>
  <c r="BB34" i="89"/>
  <c r="V34" i="89" s="1"/>
  <c r="AL34" i="89" s="1"/>
  <c r="BA211" i="89"/>
  <c r="U211" i="89" s="1"/>
  <c r="AK211" i="89" s="1"/>
  <c r="BA198" i="89"/>
  <c r="U198" i="89" s="1"/>
  <c r="AK198" i="89" s="1"/>
  <c r="BA181" i="89"/>
  <c r="U181" i="89" s="1"/>
  <c r="AK181" i="89" s="1"/>
  <c r="BA165" i="89"/>
  <c r="U165" i="89" s="1"/>
  <c r="AK165" i="89" s="1"/>
  <c r="BA69" i="89"/>
  <c r="U69" i="89" s="1"/>
  <c r="AK69" i="89" s="1"/>
  <c r="BA44" i="89"/>
  <c r="U44" i="89" s="1"/>
  <c r="AK44" i="89" s="1"/>
  <c r="AY212" i="89"/>
  <c r="S212" i="89" s="1"/>
  <c r="AI212" i="89" s="1"/>
  <c r="AY196" i="89"/>
  <c r="S196" i="89" s="1"/>
  <c r="AI196" i="89" s="1"/>
  <c r="AY176" i="89"/>
  <c r="S176" i="89" s="1"/>
  <c r="AI176" i="89" s="1"/>
  <c r="AY164" i="89"/>
  <c r="S164" i="89" s="1"/>
  <c r="AI164" i="89" s="1"/>
  <c r="AY116" i="89"/>
  <c r="S116" i="89" s="1"/>
  <c r="AI116" i="89" s="1"/>
  <c r="AY84" i="89"/>
  <c r="S84" i="89" s="1"/>
  <c r="AI84" i="89" s="1"/>
  <c r="AY68" i="89"/>
  <c r="S68" i="89" s="1"/>
  <c r="AI68" i="89" s="1"/>
  <c r="AY52" i="89"/>
  <c r="S52" i="89" s="1"/>
  <c r="AI52" i="89" s="1"/>
  <c r="AY43" i="89"/>
  <c r="S43" i="89" s="1"/>
  <c r="AI43" i="89" s="1"/>
  <c r="BF206" i="89"/>
  <c r="Z206" i="89" s="1"/>
  <c r="AP206" i="89" s="1"/>
  <c r="BF189" i="89"/>
  <c r="Z189" i="89" s="1"/>
  <c r="AP189" i="89" s="1"/>
  <c r="BF172" i="89"/>
  <c r="Z172" i="89" s="1"/>
  <c r="AP172" i="89" s="1"/>
  <c r="BF156" i="89"/>
  <c r="Z156" i="89" s="1"/>
  <c r="AP156" i="89" s="1"/>
  <c r="BF141" i="89"/>
  <c r="Z141" i="89" s="1"/>
  <c r="AP141" i="89" s="1"/>
  <c r="BF125" i="89"/>
  <c r="Z125" i="89" s="1"/>
  <c r="AP125" i="89" s="1"/>
  <c r="BF107" i="89"/>
  <c r="Z107" i="89" s="1"/>
  <c r="AP107" i="89" s="1"/>
  <c r="BF81" i="89"/>
  <c r="Z81" i="89" s="1"/>
  <c r="AP81" i="89" s="1"/>
  <c r="BF66" i="89"/>
  <c r="Z66" i="89" s="1"/>
  <c r="AP66" i="89" s="1"/>
  <c r="BF50" i="89"/>
  <c r="Z50" i="89" s="1"/>
  <c r="AP50" i="89" s="1"/>
  <c r="BF80" i="89"/>
  <c r="Z80" i="89" s="1"/>
  <c r="AP80" i="89" s="1"/>
  <c r="BF29" i="89"/>
  <c r="Z29" i="89" s="1"/>
  <c r="AP29" i="89" s="1"/>
  <c r="BH213" i="89"/>
  <c r="AB213" i="89" s="1"/>
  <c r="AR213" i="89" s="1"/>
  <c r="BH200" i="89"/>
  <c r="AB200" i="89" s="1"/>
  <c r="AR200" i="89" s="1"/>
  <c r="BH182" i="89"/>
  <c r="AB182" i="89" s="1"/>
  <c r="AR182" i="89" s="1"/>
  <c r="BH165" i="89"/>
  <c r="AB165" i="89" s="1"/>
  <c r="AR165" i="89" s="1"/>
  <c r="BH150" i="89"/>
  <c r="AB150" i="89" s="1"/>
  <c r="AR150" i="89" s="1"/>
  <c r="BH128" i="89"/>
  <c r="AB128" i="89" s="1"/>
  <c r="AR128" i="89" s="1"/>
  <c r="BH114" i="89"/>
  <c r="AB114" i="89" s="1"/>
  <c r="AR114" i="89" s="1"/>
  <c r="BH101" i="89"/>
  <c r="AB101" i="89" s="1"/>
  <c r="AR101" i="89" s="1"/>
  <c r="BH85" i="89"/>
  <c r="AB85" i="89" s="1"/>
  <c r="AR85" i="89" s="1"/>
  <c r="BH68" i="89"/>
  <c r="AB68" i="89" s="1"/>
  <c r="AR68" i="89" s="1"/>
  <c r="BH35" i="89"/>
  <c r="AB35" i="89" s="1"/>
  <c r="AR35" i="89" s="1"/>
  <c r="BH56" i="89"/>
  <c r="AB56" i="89" s="1"/>
  <c r="AR56" i="89" s="1"/>
  <c r="AZ222" i="89"/>
  <c r="T222" i="89" s="1"/>
  <c r="AJ222" i="89" s="1"/>
  <c r="AZ197" i="89"/>
  <c r="T197" i="89" s="1"/>
  <c r="AJ197" i="89" s="1"/>
  <c r="AZ183" i="89"/>
  <c r="T183" i="89" s="1"/>
  <c r="AJ183" i="89" s="1"/>
  <c r="AZ168" i="89"/>
  <c r="T168" i="89" s="1"/>
  <c r="AJ168" i="89" s="1"/>
  <c r="AZ152" i="89"/>
  <c r="T152" i="89" s="1"/>
  <c r="AJ152" i="89" s="1"/>
  <c r="AZ147" i="89"/>
  <c r="T147" i="89" s="1"/>
  <c r="AJ147" i="89" s="1"/>
  <c r="AZ118" i="89"/>
  <c r="T118" i="89" s="1"/>
  <c r="AJ118" i="89" s="1"/>
  <c r="AZ104" i="89"/>
  <c r="T104" i="89" s="1"/>
  <c r="AJ104" i="89" s="1"/>
  <c r="AZ88" i="89"/>
  <c r="T88" i="89" s="1"/>
  <c r="AJ88" i="89" s="1"/>
  <c r="AZ71" i="89"/>
  <c r="T71" i="89" s="1"/>
  <c r="AJ71" i="89" s="1"/>
  <c r="AZ36" i="89"/>
  <c r="T36" i="89" s="1"/>
  <c r="AJ36" i="89" s="1"/>
  <c r="AZ58" i="89"/>
  <c r="T58" i="89" s="1"/>
  <c r="AJ58" i="89" s="1"/>
  <c r="BB224" i="89"/>
  <c r="V224" i="89" s="1"/>
  <c r="AL224" i="89" s="1"/>
  <c r="BB207" i="89"/>
  <c r="V207" i="89" s="1"/>
  <c r="AL207" i="89" s="1"/>
  <c r="BB192" i="89"/>
  <c r="V192" i="89" s="1"/>
  <c r="AL192" i="89" s="1"/>
  <c r="BB175" i="89"/>
  <c r="V175" i="89" s="1"/>
  <c r="AL175" i="89" s="1"/>
  <c r="BB161" i="89"/>
  <c r="V161" i="89" s="1"/>
  <c r="AL161" i="89" s="1"/>
  <c r="BB145" i="89"/>
  <c r="V145" i="89" s="1"/>
  <c r="AL145" i="89" s="1"/>
  <c r="BB129" i="89"/>
  <c r="V129" i="89" s="1"/>
  <c r="AL129" i="89" s="1"/>
  <c r="BB113" i="89"/>
  <c r="V113" i="89" s="1"/>
  <c r="AL113" i="89" s="1"/>
  <c r="BB92" i="89"/>
  <c r="V92" i="89" s="1"/>
  <c r="AL92" i="89" s="1"/>
  <c r="BB74" i="89"/>
  <c r="V74" i="89" s="1"/>
  <c r="AL74" i="89" s="1"/>
  <c r="BB58" i="89"/>
  <c r="V58" i="89" s="1"/>
  <c r="AL58" i="89" s="1"/>
  <c r="BB91" i="89"/>
  <c r="V91" i="89" s="1"/>
  <c r="AL91" i="89" s="1"/>
  <c r="BB33" i="89"/>
  <c r="V33" i="89" s="1"/>
  <c r="AL33" i="89" s="1"/>
  <c r="BA214" i="89"/>
  <c r="U214" i="89" s="1"/>
  <c r="AK214" i="89" s="1"/>
  <c r="BA201" i="89"/>
  <c r="U201" i="89" s="1"/>
  <c r="AK201" i="89" s="1"/>
  <c r="BA184" i="89"/>
  <c r="U184" i="89" s="1"/>
  <c r="AK184" i="89" s="1"/>
  <c r="BA167" i="89"/>
  <c r="U167" i="89" s="1"/>
  <c r="AK167" i="89" s="1"/>
  <c r="BA147" i="89"/>
  <c r="U147" i="89" s="1"/>
  <c r="AK147" i="89" s="1"/>
  <c r="BA136" i="89"/>
  <c r="U136" i="89" s="1"/>
  <c r="AK136" i="89" s="1"/>
  <c r="BA120" i="89"/>
  <c r="U120" i="89" s="1"/>
  <c r="AK120" i="89" s="1"/>
  <c r="BA97" i="89"/>
  <c r="U97" i="89" s="1"/>
  <c r="AK97" i="89" s="1"/>
  <c r="BA83" i="89"/>
  <c r="U83" i="89" s="1"/>
  <c r="AK83" i="89" s="1"/>
  <c r="BA72" i="89"/>
  <c r="U72" i="89" s="1"/>
  <c r="AK72" i="89" s="1"/>
  <c r="BA56" i="89"/>
  <c r="U56" i="89" s="1"/>
  <c r="AK56" i="89" s="1"/>
  <c r="BA29" i="89"/>
  <c r="U29" i="89" s="1"/>
  <c r="AK29" i="89" s="1"/>
  <c r="BJ27" i="89"/>
  <c r="AD27" i="89" s="1"/>
  <c r="AT27" i="89" s="1"/>
  <c r="BJ31" i="89"/>
  <c r="AD31" i="89" s="1"/>
  <c r="AT31" i="89" s="1"/>
  <c r="BJ35" i="89"/>
  <c r="AD35" i="89" s="1"/>
  <c r="AT35" i="89" s="1"/>
  <c r="BJ39" i="89"/>
  <c r="AD39" i="89" s="1"/>
  <c r="AT39" i="89" s="1"/>
  <c r="BJ43" i="89"/>
  <c r="AD43" i="89" s="1"/>
  <c r="AT43" i="89" s="1"/>
  <c r="BJ87" i="89"/>
  <c r="AD87" i="89" s="1"/>
  <c r="AT87" i="89" s="1"/>
  <c r="BJ98" i="89"/>
  <c r="AD98" i="89" s="1"/>
  <c r="AT98" i="89" s="1"/>
  <c r="BJ47" i="89"/>
  <c r="AD47" i="89" s="1"/>
  <c r="AT47" i="89" s="1"/>
  <c r="BJ51" i="89"/>
  <c r="AD51" i="89" s="1"/>
  <c r="AT51" i="89" s="1"/>
  <c r="BJ55" i="89"/>
  <c r="AD55" i="89" s="1"/>
  <c r="AT55" i="89" s="1"/>
  <c r="BJ59" i="89"/>
  <c r="AD59" i="89" s="1"/>
  <c r="AT59" i="89" s="1"/>
  <c r="BJ63" i="89"/>
  <c r="AD63" i="89" s="1"/>
  <c r="AT63" i="89" s="1"/>
  <c r="BJ67" i="89"/>
  <c r="AD67" i="89" s="1"/>
  <c r="AT67" i="89" s="1"/>
  <c r="BJ71" i="89"/>
  <c r="AD71" i="89" s="1"/>
  <c r="AT71" i="89" s="1"/>
  <c r="BJ75" i="89"/>
  <c r="AD75" i="89" s="1"/>
  <c r="AT75" i="89" s="1"/>
  <c r="BJ79" i="89"/>
  <c r="AD79" i="89" s="1"/>
  <c r="AT79" i="89" s="1"/>
  <c r="BJ103" i="89"/>
  <c r="AD103" i="89" s="1"/>
  <c r="AT103" i="89" s="1"/>
  <c r="BJ90" i="89"/>
  <c r="AD90" i="89" s="1"/>
  <c r="AT90" i="89" s="1"/>
  <c r="BJ80" i="89"/>
  <c r="AD80" i="89" s="1"/>
  <c r="AT80" i="89" s="1"/>
  <c r="BJ101" i="89"/>
  <c r="AD101" i="89" s="1"/>
  <c r="AT101" i="89" s="1"/>
  <c r="BJ111" i="89"/>
  <c r="AD111" i="89" s="1"/>
  <c r="AT111" i="89" s="1"/>
  <c r="BJ110" i="89"/>
  <c r="AD110" i="89" s="1"/>
  <c r="AT110" i="89" s="1"/>
  <c r="BJ115" i="89"/>
  <c r="AD115" i="89" s="1"/>
  <c r="AT115" i="89" s="1"/>
  <c r="BJ119" i="89"/>
  <c r="AD119" i="89" s="1"/>
  <c r="AT119" i="89" s="1"/>
  <c r="BJ123" i="89"/>
  <c r="AD123" i="89" s="1"/>
  <c r="AT123" i="89" s="1"/>
  <c r="BJ127" i="89"/>
  <c r="AD127" i="89" s="1"/>
  <c r="AT127" i="89" s="1"/>
  <c r="BJ131" i="89"/>
  <c r="AD131" i="89" s="1"/>
  <c r="AT131" i="89" s="1"/>
  <c r="BJ135" i="89"/>
  <c r="AD135" i="89" s="1"/>
  <c r="AT135" i="89" s="1"/>
  <c r="BJ139" i="89"/>
  <c r="AD139" i="89" s="1"/>
  <c r="AT139" i="89" s="1"/>
  <c r="BJ143" i="89"/>
  <c r="AD143" i="89" s="1"/>
  <c r="AT143" i="89" s="1"/>
  <c r="BJ147" i="89"/>
  <c r="AD147" i="89" s="1"/>
  <c r="AT147" i="89" s="1"/>
  <c r="BJ151" i="89"/>
  <c r="AD151" i="89" s="1"/>
  <c r="AT151" i="89" s="1"/>
  <c r="BJ155" i="89"/>
  <c r="AD155" i="89" s="1"/>
  <c r="AT155" i="89" s="1"/>
  <c r="BJ159" i="89"/>
  <c r="AD159" i="89" s="1"/>
  <c r="AT159" i="89" s="1"/>
  <c r="BJ163" i="89"/>
  <c r="AD163" i="89" s="1"/>
  <c r="AT163" i="89" s="1"/>
  <c r="BJ166" i="89"/>
  <c r="AD166" i="89" s="1"/>
  <c r="AT166" i="89" s="1"/>
  <c r="BJ180" i="89"/>
  <c r="AD180" i="89" s="1"/>
  <c r="AT180" i="89" s="1"/>
  <c r="BJ174" i="89"/>
  <c r="AD174" i="89" s="1"/>
  <c r="AT174" i="89" s="1"/>
  <c r="BJ178" i="89"/>
  <c r="AD178" i="89" s="1"/>
  <c r="AT178" i="89" s="1"/>
  <c r="BJ183" i="89"/>
  <c r="AD183" i="89" s="1"/>
  <c r="AT183" i="89" s="1"/>
  <c r="BJ187" i="89"/>
  <c r="AD187" i="89" s="1"/>
  <c r="AT187" i="89" s="1"/>
  <c r="BJ190" i="89"/>
  <c r="AD190" i="89" s="1"/>
  <c r="AT190" i="89" s="1"/>
  <c r="BJ194" i="89"/>
  <c r="AD194" i="89" s="1"/>
  <c r="AT194" i="89" s="1"/>
  <c r="BJ206" i="89"/>
  <c r="AD206" i="89" s="1"/>
  <c r="AT206" i="89" s="1"/>
  <c r="BJ201" i="89"/>
  <c r="AD201" i="89" s="1"/>
  <c r="AT201" i="89" s="1"/>
  <c r="BJ209" i="89"/>
  <c r="AD209" i="89" s="1"/>
  <c r="AT209" i="89" s="1"/>
  <c r="BJ211" i="89"/>
  <c r="AD211" i="89" s="1"/>
  <c r="AT211" i="89" s="1"/>
  <c r="BJ217" i="89"/>
  <c r="AD217" i="89" s="1"/>
  <c r="AT217" i="89" s="1"/>
  <c r="BJ219" i="89"/>
  <c r="AD219" i="89" s="1"/>
  <c r="AT219" i="89" s="1"/>
  <c r="BJ224" i="89"/>
  <c r="AD224" i="89" s="1"/>
  <c r="AT224" i="89" s="1"/>
  <c r="BJ227" i="89"/>
  <c r="AD227" i="89" s="1"/>
  <c r="AT227" i="89" s="1"/>
  <c r="BK30" i="89"/>
  <c r="AE30" i="89" s="1"/>
  <c r="AU30" i="89" s="1"/>
  <c r="BK40" i="89"/>
  <c r="AE40" i="89" s="1"/>
  <c r="AU40" i="89" s="1"/>
  <c r="BK44" i="89"/>
  <c r="AE44" i="89" s="1"/>
  <c r="AU44" i="89" s="1"/>
  <c r="BK36" i="89"/>
  <c r="AE36" i="89" s="1"/>
  <c r="AU36" i="89" s="1"/>
  <c r="BK46" i="89"/>
  <c r="AE46" i="89" s="1"/>
  <c r="AU46" i="89" s="1"/>
  <c r="BK50" i="89"/>
  <c r="AE50" i="89" s="1"/>
  <c r="AU50" i="89" s="1"/>
  <c r="BK54" i="89"/>
  <c r="AE54" i="89" s="1"/>
  <c r="AU54" i="89" s="1"/>
  <c r="BK58" i="89"/>
  <c r="AE58" i="89" s="1"/>
  <c r="AU58" i="89" s="1"/>
  <c r="BK62" i="89"/>
  <c r="AE62" i="89" s="1"/>
  <c r="AU62" i="89" s="1"/>
  <c r="BK66" i="89"/>
  <c r="AE66" i="89" s="1"/>
  <c r="AU66" i="89" s="1"/>
  <c r="BK70" i="89"/>
  <c r="AE70" i="89" s="1"/>
  <c r="AU70" i="89" s="1"/>
  <c r="BK74" i="89"/>
  <c r="AE74" i="89" s="1"/>
  <c r="AU74" i="89" s="1"/>
  <c r="BK78" i="89"/>
  <c r="AE78" i="89" s="1"/>
  <c r="AU78" i="89" s="1"/>
  <c r="BK82" i="89"/>
  <c r="AE82" i="89" s="1"/>
  <c r="AU82" i="89" s="1"/>
  <c r="BK86" i="89"/>
  <c r="AE86" i="89" s="1"/>
  <c r="AU86" i="89" s="1"/>
  <c r="BK90" i="89"/>
  <c r="AE90" i="89" s="1"/>
  <c r="AU90" i="89" s="1"/>
  <c r="BK94" i="89"/>
  <c r="AE94" i="89" s="1"/>
  <c r="AU94" i="89" s="1"/>
  <c r="BK98" i="89"/>
  <c r="AE98" i="89" s="1"/>
  <c r="AU98" i="89" s="1"/>
  <c r="BK102" i="89"/>
  <c r="AE102" i="89" s="1"/>
  <c r="AU102" i="89" s="1"/>
  <c r="BK106" i="89"/>
  <c r="AE106" i="89" s="1"/>
  <c r="AU106" i="89" s="1"/>
  <c r="BK110" i="89"/>
  <c r="AE110" i="89" s="1"/>
  <c r="AU110" i="89" s="1"/>
  <c r="BK114" i="89"/>
  <c r="AE114" i="89" s="1"/>
  <c r="AU114" i="89" s="1"/>
  <c r="BK118" i="89"/>
  <c r="AE118" i="89" s="1"/>
  <c r="AU118" i="89" s="1"/>
  <c r="BK122" i="89"/>
  <c r="AE122" i="89" s="1"/>
  <c r="AU122" i="89" s="1"/>
  <c r="BK128" i="89"/>
  <c r="AE128" i="89" s="1"/>
  <c r="AU128" i="89" s="1"/>
  <c r="BK147" i="89"/>
  <c r="AE147" i="89" s="1"/>
  <c r="AU147" i="89" s="1"/>
  <c r="BK132" i="89"/>
  <c r="AE132" i="89" s="1"/>
  <c r="AU132" i="89" s="1"/>
  <c r="BK136" i="89"/>
  <c r="AE136" i="89" s="1"/>
  <c r="AU136" i="89" s="1"/>
  <c r="BK140" i="89"/>
  <c r="AE140" i="89" s="1"/>
  <c r="AU140" i="89" s="1"/>
  <c r="BK144" i="89"/>
  <c r="AE144" i="89" s="1"/>
  <c r="AU144" i="89" s="1"/>
  <c r="BK150" i="89"/>
  <c r="AE150" i="89" s="1"/>
  <c r="AU150" i="89" s="1"/>
  <c r="BK154" i="89"/>
  <c r="AE154" i="89" s="1"/>
  <c r="AU154" i="89" s="1"/>
  <c r="BK158" i="89"/>
  <c r="AE158" i="89" s="1"/>
  <c r="AU158" i="89" s="1"/>
  <c r="BK162" i="89"/>
  <c r="AE162" i="89" s="1"/>
  <c r="AU162" i="89" s="1"/>
  <c r="BK187" i="89"/>
  <c r="AE187" i="89" s="1"/>
  <c r="AU187" i="89" s="1"/>
  <c r="BK169" i="89"/>
  <c r="AE169" i="89" s="1"/>
  <c r="AU169" i="89" s="1"/>
  <c r="BK184" i="89"/>
  <c r="AE184" i="89" s="1"/>
  <c r="AU184" i="89" s="1"/>
  <c r="BK173" i="89"/>
  <c r="AE173" i="89" s="1"/>
  <c r="AU173" i="89" s="1"/>
  <c r="BK177" i="89"/>
  <c r="AE177" i="89" s="1"/>
  <c r="AU177" i="89" s="1"/>
  <c r="BK182" i="89"/>
  <c r="AE182" i="89" s="1"/>
  <c r="AU182" i="89" s="1"/>
  <c r="BK190" i="89"/>
  <c r="AE190" i="89" s="1"/>
  <c r="AU190" i="89" s="1"/>
  <c r="BK194" i="89"/>
  <c r="AE194" i="89" s="1"/>
  <c r="AU194" i="89" s="1"/>
  <c r="BK205" i="89"/>
  <c r="AE205" i="89" s="1"/>
  <c r="AU205" i="89" s="1"/>
  <c r="BK199" i="89"/>
  <c r="AE199" i="89" s="1"/>
  <c r="AU199" i="89" s="1"/>
  <c r="BK203" i="89"/>
  <c r="AE203" i="89" s="1"/>
  <c r="AU203" i="89" s="1"/>
  <c r="BK210" i="89"/>
  <c r="AE210" i="89" s="1"/>
  <c r="AU210" i="89" s="1"/>
  <c r="BK214" i="89"/>
  <c r="AE214" i="89" s="1"/>
  <c r="AU214" i="89" s="1"/>
  <c r="BK218" i="89"/>
  <c r="AE218" i="89" s="1"/>
  <c r="AU218" i="89" s="1"/>
  <c r="BK222" i="89"/>
  <c r="AE222" i="89" s="1"/>
  <c r="AU222" i="89" s="1"/>
  <c r="BK226" i="89"/>
  <c r="AE226" i="89" s="1"/>
  <c r="AU226" i="89" s="1"/>
  <c r="BA213" i="89"/>
  <c r="U213" i="89" s="1"/>
  <c r="AK213" i="89" s="1"/>
  <c r="BA200" i="89"/>
  <c r="U200" i="89" s="1"/>
  <c r="AK200" i="89" s="1"/>
  <c r="AY194" i="89"/>
  <c r="S194" i="89" s="1"/>
  <c r="AI194" i="89" s="1"/>
  <c r="AY174" i="89"/>
  <c r="S174" i="89" s="1"/>
  <c r="AI174" i="89" s="1"/>
  <c r="AY147" i="89"/>
  <c r="S147" i="89" s="1"/>
  <c r="AI147" i="89" s="1"/>
  <c r="AY82" i="89"/>
  <c r="S82" i="89" s="1"/>
  <c r="AI82" i="89" s="1"/>
  <c r="BH163" i="89"/>
  <c r="AB163" i="89" s="1"/>
  <c r="AR163" i="89" s="1"/>
  <c r="BH147" i="89"/>
  <c r="AB147" i="89" s="1"/>
  <c r="AR147" i="89" s="1"/>
  <c r="BH112" i="89"/>
  <c r="AB112" i="89" s="1"/>
  <c r="AR112" i="89" s="1"/>
  <c r="BH66" i="89"/>
  <c r="AB66" i="89" s="1"/>
  <c r="AR66" i="89" s="1"/>
  <c r="BH54" i="89"/>
  <c r="AB54" i="89" s="1"/>
  <c r="AR54" i="89" s="1"/>
  <c r="BB222" i="89"/>
  <c r="V222" i="89" s="1"/>
  <c r="AL222" i="89" s="1"/>
  <c r="BB204" i="89"/>
  <c r="V204" i="89" s="1"/>
  <c r="AL204" i="89" s="1"/>
  <c r="BB190" i="89"/>
  <c r="V190" i="89" s="1"/>
  <c r="AL190" i="89" s="1"/>
  <c r="BB173" i="89"/>
  <c r="V173" i="89" s="1"/>
  <c r="AL173" i="89" s="1"/>
  <c r="BB159" i="89"/>
  <c r="V159" i="89" s="1"/>
  <c r="AL159" i="89" s="1"/>
  <c r="BB143" i="89"/>
  <c r="V143" i="89" s="1"/>
  <c r="AL143" i="89" s="1"/>
  <c r="BB127" i="89"/>
  <c r="V127" i="89" s="1"/>
  <c r="AL127" i="89" s="1"/>
  <c r="BB110" i="89"/>
  <c r="V110" i="89" s="1"/>
  <c r="AL110" i="89" s="1"/>
  <c r="BB88" i="89"/>
  <c r="V88" i="89" s="1"/>
  <c r="AL88" i="89" s="1"/>
  <c r="BB72" i="89"/>
  <c r="V72" i="89" s="1"/>
  <c r="AL72" i="89" s="1"/>
  <c r="BB56" i="89"/>
  <c r="V56" i="89" s="1"/>
  <c r="AL56" i="89" s="1"/>
  <c r="BB87" i="89"/>
  <c r="V87" i="89" s="1"/>
  <c r="AL87" i="89" s="1"/>
  <c r="BB31" i="89"/>
  <c r="V31" i="89" s="1"/>
  <c r="AL31" i="89" s="1"/>
  <c r="BA212" i="89"/>
  <c r="U212" i="89" s="1"/>
  <c r="AK212" i="89" s="1"/>
  <c r="BA199" i="89"/>
  <c r="U199" i="89" s="1"/>
  <c r="AK199" i="89" s="1"/>
  <c r="BA92" i="89"/>
  <c r="U92" i="89" s="1"/>
  <c r="AK92" i="89" s="1"/>
  <c r="BE34" i="89"/>
  <c r="Y34" i="89" s="1"/>
  <c r="AO34" i="89" s="1"/>
  <c r="BE38" i="89"/>
  <c r="Y38" i="89" s="1"/>
  <c r="AO38" i="89" s="1"/>
  <c r="BE42" i="89"/>
  <c r="Y42" i="89" s="1"/>
  <c r="AO42" i="89" s="1"/>
  <c r="BE28" i="89"/>
  <c r="Y28" i="89" s="1"/>
  <c r="AO28" i="89" s="1"/>
  <c r="BE32" i="89"/>
  <c r="Y32" i="89" s="1"/>
  <c r="AO32" i="89" s="1"/>
  <c r="BE47" i="89"/>
  <c r="Y47" i="89" s="1"/>
  <c r="AO47" i="89" s="1"/>
  <c r="BE51" i="89"/>
  <c r="Y51" i="89" s="1"/>
  <c r="AO51" i="89" s="1"/>
  <c r="BE55" i="89"/>
  <c r="Y55" i="89" s="1"/>
  <c r="AO55" i="89" s="1"/>
  <c r="BE59" i="89"/>
  <c r="Y59" i="89" s="1"/>
  <c r="AO59" i="89" s="1"/>
  <c r="BE63" i="89"/>
  <c r="Y63" i="89" s="1"/>
  <c r="AO63" i="89" s="1"/>
  <c r="BE67" i="89"/>
  <c r="Y67" i="89" s="1"/>
  <c r="AO67" i="89" s="1"/>
  <c r="BE71" i="89"/>
  <c r="Y71" i="89" s="1"/>
  <c r="AO71" i="89" s="1"/>
  <c r="BE75" i="89"/>
  <c r="Y75" i="89" s="1"/>
  <c r="AO75" i="89" s="1"/>
  <c r="BE79" i="89"/>
  <c r="Y79" i="89" s="1"/>
  <c r="AO79" i="89" s="1"/>
  <c r="BE87" i="89"/>
  <c r="Y87" i="89" s="1"/>
  <c r="AO87" i="89" s="1"/>
  <c r="BE82" i="89"/>
  <c r="Y82" i="89" s="1"/>
  <c r="AO82" i="89" s="1"/>
  <c r="BE90" i="89"/>
  <c r="Y90" i="89" s="1"/>
  <c r="AO90" i="89" s="1"/>
  <c r="BE110" i="89"/>
  <c r="Y110" i="89" s="1"/>
  <c r="AO110" i="89" s="1"/>
  <c r="BE107" i="89"/>
  <c r="Y107" i="89" s="1"/>
  <c r="AO107" i="89" s="1"/>
  <c r="BE94" i="89"/>
  <c r="Y94" i="89" s="1"/>
  <c r="AO94" i="89" s="1"/>
  <c r="BE98" i="89"/>
  <c r="Y98" i="89" s="1"/>
  <c r="AO98" i="89" s="1"/>
  <c r="BE102" i="89"/>
  <c r="Y102" i="89" s="1"/>
  <c r="AO102" i="89" s="1"/>
  <c r="BE115" i="89"/>
  <c r="Y115" i="89" s="1"/>
  <c r="AO115" i="89" s="1"/>
  <c r="BE119" i="89"/>
  <c r="Y119" i="89" s="1"/>
  <c r="AO119" i="89" s="1"/>
  <c r="BE123" i="89"/>
  <c r="Y123" i="89" s="1"/>
  <c r="AO123" i="89" s="1"/>
  <c r="BE127" i="89"/>
  <c r="Y127" i="89" s="1"/>
  <c r="AO127" i="89" s="1"/>
  <c r="BE131" i="89"/>
  <c r="Y131" i="89" s="1"/>
  <c r="AO131" i="89" s="1"/>
  <c r="BE135" i="89"/>
  <c r="Y135" i="89" s="1"/>
  <c r="AO135" i="89" s="1"/>
  <c r="BE139" i="89"/>
  <c r="Y139" i="89" s="1"/>
  <c r="AO139" i="89" s="1"/>
  <c r="BE143" i="89"/>
  <c r="Y143" i="89" s="1"/>
  <c r="AO143" i="89" s="1"/>
  <c r="BE154" i="89"/>
  <c r="Y154" i="89" s="1"/>
  <c r="AO154" i="89" s="1"/>
  <c r="BE151" i="89"/>
  <c r="Y151" i="89" s="1"/>
  <c r="AO151" i="89" s="1"/>
  <c r="BE155" i="89"/>
  <c r="Y155" i="89" s="1"/>
  <c r="AO155" i="89" s="1"/>
  <c r="BE159" i="89"/>
  <c r="Y159" i="89" s="1"/>
  <c r="AO159" i="89" s="1"/>
  <c r="BE163" i="89"/>
  <c r="Y163" i="89" s="1"/>
  <c r="AO163" i="89" s="1"/>
  <c r="BE168" i="89"/>
  <c r="Y168" i="89" s="1"/>
  <c r="AO168" i="89" s="1"/>
  <c r="BE174" i="89"/>
  <c r="Y174" i="89" s="1"/>
  <c r="AO174" i="89" s="1"/>
  <c r="BE178" i="89"/>
  <c r="Y178" i="89" s="1"/>
  <c r="AO178" i="89" s="1"/>
  <c r="BE188" i="89"/>
  <c r="Y188" i="89" s="1"/>
  <c r="AO188" i="89" s="1"/>
  <c r="BE192" i="89"/>
  <c r="Y192" i="89" s="1"/>
  <c r="AO192" i="89" s="1"/>
  <c r="BE180" i="89"/>
  <c r="Y180" i="89" s="1"/>
  <c r="AO180" i="89" s="1"/>
  <c r="BE184" i="89"/>
  <c r="Y184" i="89" s="1"/>
  <c r="AO184" i="89" s="1"/>
  <c r="BE195" i="89"/>
  <c r="Y195" i="89" s="1"/>
  <c r="AO195" i="89" s="1"/>
  <c r="BE200" i="89"/>
  <c r="Y200" i="89" s="1"/>
  <c r="AO200" i="89" s="1"/>
  <c r="BE203" i="89"/>
  <c r="Y203" i="89" s="1"/>
  <c r="AO203" i="89" s="1"/>
  <c r="BE207" i="89"/>
  <c r="Y207" i="89" s="1"/>
  <c r="AO207" i="89" s="1"/>
  <c r="BE215" i="89"/>
  <c r="Y215" i="89" s="1"/>
  <c r="AO215" i="89" s="1"/>
  <c r="BE213" i="89"/>
  <c r="Y213" i="89" s="1"/>
  <c r="AO213" i="89" s="1"/>
  <c r="BE219" i="89"/>
  <c r="Y219" i="89" s="1"/>
  <c r="AO219" i="89" s="1"/>
  <c r="BG39" i="89"/>
  <c r="AA39" i="89" s="1"/>
  <c r="AQ39" i="89" s="1"/>
  <c r="BG43" i="89"/>
  <c r="AA43" i="89" s="1"/>
  <c r="AQ43" i="89" s="1"/>
  <c r="BG30" i="89"/>
  <c r="AA30" i="89" s="1"/>
  <c r="AQ30" i="89" s="1"/>
  <c r="BG35" i="89"/>
  <c r="AA35" i="89" s="1"/>
  <c r="AQ35" i="89" s="1"/>
  <c r="BG45" i="89"/>
  <c r="AA45" i="89" s="1"/>
  <c r="AQ45" i="89" s="1"/>
  <c r="BG49" i="89"/>
  <c r="AA49" i="89" s="1"/>
  <c r="AQ49" i="89" s="1"/>
  <c r="BG53" i="89"/>
  <c r="AA53" i="89" s="1"/>
  <c r="AQ53" i="89" s="1"/>
  <c r="BG57" i="89"/>
  <c r="AA57" i="89" s="1"/>
  <c r="AQ57" i="89" s="1"/>
  <c r="BG61" i="89"/>
  <c r="AA61" i="89" s="1"/>
  <c r="AQ61" i="89" s="1"/>
  <c r="BG65" i="89"/>
  <c r="AA65" i="89" s="1"/>
  <c r="AQ65" i="89" s="1"/>
  <c r="BG69" i="89"/>
  <c r="AA69" i="89" s="1"/>
  <c r="AQ69" i="89" s="1"/>
  <c r="BG73" i="89"/>
  <c r="AA73" i="89" s="1"/>
  <c r="AQ73" i="89" s="1"/>
  <c r="BG77" i="89"/>
  <c r="AA77" i="89" s="1"/>
  <c r="AQ77" i="89" s="1"/>
  <c r="BG81" i="89"/>
  <c r="AA81" i="89" s="1"/>
  <c r="AQ81" i="89" s="1"/>
  <c r="BG85" i="89"/>
  <c r="AA85" i="89" s="1"/>
  <c r="AQ85" i="89" s="1"/>
  <c r="BG89" i="89"/>
  <c r="AA89" i="89" s="1"/>
  <c r="AQ89" i="89" s="1"/>
  <c r="BG93" i="89"/>
  <c r="AA93" i="89" s="1"/>
  <c r="AQ93" i="89" s="1"/>
  <c r="BG97" i="89"/>
  <c r="AA97" i="89" s="1"/>
  <c r="AQ97" i="89" s="1"/>
  <c r="BG101" i="89"/>
  <c r="AA101" i="89" s="1"/>
  <c r="AQ101" i="89" s="1"/>
  <c r="BG105" i="89"/>
  <c r="AA105" i="89" s="1"/>
  <c r="AQ105" i="89" s="1"/>
  <c r="BG109" i="89"/>
  <c r="AA109" i="89" s="1"/>
  <c r="AQ109" i="89" s="1"/>
  <c r="BG113" i="89"/>
  <c r="AA113" i="89" s="1"/>
  <c r="AQ113" i="89" s="1"/>
  <c r="BG117" i="89"/>
  <c r="AA117" i="89" s="1"/>
  <c r="AQ117" i="89" s="1"/>
  <c r="BG121" i="89"/>
  <c r="AA121" i="89" s="1"/>
  <c r="AQ121" i="89" s="1"/>
  <c r="BG125" i="89"/>
  <c r="AA125" i="89" s="1"/>
  <c r="AQ125" i="89" s="1"/>
  <c r="BG129" i="89"/>
  <c r="AA129" i="89" s="1"/>
  <c r="AQ129" i="89" s="1"/>
  <c r="BG132" i="89"/>
  <c r="AA132" i="89" s="1"/>
  <c r="AQ132" i="89" s="1"/>
  <c r="BG136" i="89"/>
  <c r="AA136" i="89" s="1"/>
  <c r="AQ136" i="89" s="1"/>
  <c r="BG140" i="89"/>
  <c r="AA140" i="89" s="1"/>
  <c r="AQ140" i="89" s="1"/>
  <c r="BG144" i="89"/>
  <c r="AA144" i="89" s="1"/>
  <c r="AQ144" i="89" s="1"/>
  <c r="BG149" i="89"/>
  <c r="AA149" i="89" s="1"/>
  <c r="AQ149" i="89" s="1"/>
  <c r="BG153" i="89"/>
  <c r="AA153" i="89" s="1"/>
  <c r="AQ153" i="89" s="1"/>
  <c r="BG157" i="89"/>
  <c r="AA157" i="89" s="1"/>
  <c r="AQ157" i="89" s="1"/>
  <c r="BG161" i="89"/>
  <c r="AA161" i="89" s="1"/>
  <c r="AQ161" i="89" s="1"/>
  <c r="BG165" i="89"/>
  <c r="AA165" i="89" s="1"/>
  <c r="AQ165" i="89" s="1"/>
  <c r="BG169" i="89"/>
  <c r="AA169" i="89" s="1"/>
  <c r="AQ169" i="89" s="1"/>
  <c r="BG185" i="89"/>
  <c r="AA185" i="89" s="1"/>
  <c r="AQ185" i="89" s="1"/>
  <c r="BG173" i="89"/>
  <c r="AA173" i="89" s="1"/>
  <c r="AQ173" i="89" s="1"/>
  <c r="BG177" i="89"/>
  <c r="AA177" i="89" s="1"/>
  <c r="AQ177" i="89" s="1"/>
  <c r="BG180" i="89"/>
  <c r="AA180" i="89" s="1"/>
  <c r="AQ180" i="89" s="1"/>
  <c r="BG189" i="89"/>
  <c r="AA189" i="89" s="1"/>
  <c r="AQ189" i="89" s="1"/>
  <c r="BG193" i="89"/>
  <c r="AA193" i="89" s="1"/>
  <c r="AQ193" i="89" s="1"/>
  <c r="BG205" i="89"/>
  <c r="AA205" i="89" s="1"/>
  <c r="AQ205" i="89" s="1"/>
  <c r="BG197" i="89"/>
  <c r="AA197" i="89" s="1"/>
  <c r="AQ197" i="89" s="1"/>
  <c r="BG201" i="89"/>
  <c r="AA201" i="89" s="1"/>
  <c r="AQ201" i="89" s="1"/>
  <c r="BG209" i="89"/>
  <c r="AA209" i="89" s="1"/>
  <c r="AQ209" i="89" s="1"/>
  <c r="BG213" i="89"/>
  <c r="AA213" i="89" s="1"/>
  <c r="AQ213" i="89" s="1"/>
  <c r="BG217" i="89"/>
  <c r="AA217" i="89" s="1"/>
  <c r="AQ217" i="89" s="1"/>
  <c r="BG221" i="89"/>
  <c r="AA221" i="89" s="1"/>
  <c r="AQ221" i="89" s="1"/>
  <c r="BG224" i="89"/>
  <c r="AA224" i="89" s="1"/>
  <c r="AQ224" i="89" s="1"/>
  <c r="Q2" i="89"/>
  <c r="AY209" i="89"/>
  <c r="S209" i="89" s="1"/>
  <c r="AI209" i="89" s="1"/>
  <c r="AY193" i="89"/>
  <c r="S193" i="89" s="1"/>
  <c r="AI193" i="89" s="1"/>
  <c r="AY161" i="89"/>
  <c r="S161" i="89" s="1"/>
  <c r="AI161" i="89" s="1"/>
  <c r="AY129" i="89"/>
  <c r="S129" i="89" s="1"/>
  <c r="AI129" i="89" s="1"/>
  <c r="AY113" i="89"/>
  <c r="S113" i="89" s="1"/>
  <c r="AI113" i="89" s="1"/>
  <c r="AY81" i="89"/>
  <c r="S81" i="89" s="1"/>
  <c r="AI81" i="89" s="1"/>
  <c r="AY65" i="89"/>
  <c r="S65" i="89" s="1"/>
  <c r="AI65" i="89" s="1"/>
  <c r="AY49" i="89"/>
  <c r="S49" i="89" s="1"/>
  <c r="AI49" i="89" s="1"/>
  <c r="BF216" i="89"/>
  <c r="Z216" i="89" s="1"/>
  <c r="AP216" i="89" s="1"/>
  <c r="BF201" i="89"/>
  <c r="Z201" i="89" s="1"/>
  <c r="AP201" i="89" s="1"/>
  <c r="BF186" i="89"/>
  <c r="Z186" i="89" s="1"/>
  <c r="AP186" i="89" s="1"/>
  <c r="BF170" i="89"/>
  <c r="Z170" i="89" s="1"/>
  <c r="AP170" i="89" s="1"/>
  <c r="BF153" i="89"/>
  <c r="Z153" i="89" s="1"/>
  <c r="AP153" i="89" s="1"/>
  <c r="BF138" i="89"/>
  <c r="Z138" i="89" s="1"/>
  <c r="AP138" i="89" s="1"/>
  <c r="BF122" i="89"/>
  <c r="Z122" i="89" s="1"/>
  <c r="AP122" i="89" s="1"/>
  <c r="BF106" i="89"/>
  <c r="Z106" i="89" s="1"/>
  <c r="AP106" i="89" s="1"/>
  <c r="BF79" i="89"/>
  <c r="Z79" i="89" s="1"/>
  <c r="AP79" i="89" s="1"/>
  <c r="BF63" i="89"/>
  <c r="Z63" i="89" s="1"/>
  <c r="AP63" i="89" s="1"/>
  <c r="BF47" i="89"/>
  <c r="Z47" i="89" s="1"/>
  <c r="AP47" i="89" s="1"/>
  <c r="BF42" i="89"/>
  <c r="Z42" i="89" s="1"/>
  <c r="AP42" i="89" s="1"/>
  <c r="BH195" i="89"/>
  <c r="AB195" i="89" s="1"/>
  <c r="AR195" i="89" s="1"/>
  <c r="BH178" i="89"/>
  <c r="AB178" i="89" s="1"/>
  <c r="AR178" i="89" s="1"/>
  <c r="BH162" i="89"/>
  <c r="AB162" i="89" s="1"/>
  <c r="AR162" i="89" s="1"/>
  <c r="BH111" i="89"/>
  <c r="AB111" i="89" s="1"/>
  <c r="AR111" i="89" s="1"/>
  <c r="BH98" i="89"/>
  <c r="AB98" i="89" s="1"/>
  <c r="AR98" i="89" s="1"/>
  <c r="BH65" i="89"/>
  <c r="AB65" i="89" s="1"/>
  <c r="AR65" i="89" s="1"/>
  <c r="BH32" i="89"/>
  <c r="AB32" i="89" s="1"/>
  <c r="AR32" i="89" s="1"/>
  <c r="BH53" i="89"/>
  <c r="AB53" i="89" s="1"/>
  <c r="AR53" i="89" s="1"/>
  <c r="BB221" i="89"/>
  <c r="V221" i="89" s="1"/>
  <c r="AL221" i="89" s="1"/>
  <c r="BB203" i="89"/>
  <c r="V203" i="89" s="1"/>
  <c r="AL203" i="89" s="1"/>
  <c r="BB189" i="89"/>
  <c r="V189" i="89" s="1"/>
  <c r="AL189" i="89" s="1"/>
  <c r="BB171" i="89"/>
  <c r="V171" i="89" s="1"/>
  <c r="AL171" i="89" s="1"/>
  <c r="BB158" i="89"/>
  <c r="V158" i="89" s="1"/>
  <c r="AL158" i="89" s="1"/>
  <c r="BB142" i="89"/>
  <c r="V142" i="89" s="1"/>
  <c r="AL142" i="89" s="1"/>
  <c r="BB126" i="89"/>
  <c r="V126" i="89" s="1"/>
  <c r="AL126" i="89" s="1"/>
  <c r="BB108" i="89"/>
  <c r="V108" i="89" s="1"/>
  <c r="AL108" i="89" s="1"/>
  <c r="BB86" i="89"/>
  <c r="V86" i="89" s="1"/>
  <c r="AL86" i="89" s="1"/>
  <c r="BB71" i="89"/>
  <c r="V71" i="89" s="1"/>
  <c r="AL71" i="89" s="1"/>
  <c r="BB55" i="89"/>
  <c r="V55" i="89" s="1"/>
  <c r="AL55" i="89" s="1"/>
  <c r="BB85" i="89"/>
  <c r="V85" i="89" s="1"/>
  <c r="AL85" i="89" s="1"/>
  <c r="BB30" i="89"/>
  <c r="V30" i="89" s="1"/>
  <c r="AL30" i="89" s="1"/>
  <c r="BA209" i="89"/>
  <c r="U209" i="89" s="1"/>
  <c r="AK209" i="89" s="1"/>
  <c r="BA193" i="89"/>
  <c r="U193" i="89" s="1"/>
  <c r="AK193" i="89" s="1"/>
  <c r="BA177" i="89"/>
  <c r="U177" i="89" s="1"/>
  <c r="AK177" i="89" s="1"/>
  <c r="BA161" i="89"/>
  <c r="U161" i="89" s="1"/>
  <c r="AK161" i="89" s="1"/>
  <c r="BA129" i="89"/>
  <c r="U129" i="89" s="1"/>
  <c r="AK129" i="89" s="1"/>
  <c r="BA106" i="89"/>
  <c r="U106" i="89" s="1"/>
  <c r="AK106" i="89" s="1"/>
  <c r="BA82" i="89"/>
  <c r="U82" i="89" s="1"/>
  <c r="AK82" i="89" s="1"/>
  <c r="BA65" i="89"/>
  <c r="U65" i="89" s="1"/>
  <c r="AK65" i="89" s="1"/>
  <c r="BA40" i="89"/>
  <c r="U40" i="89" s="1"/>
  <c r="AK40" i="89" s="1"/>
  <c r="P2" i="89"/>
  <c r="AY223" i="89"/>
  <c r="S223" i="89" s="1"/>
  <c r="AI223" i="89" s="1"/>
  <c r="AY207" i="89"/>
  <c r="S207" i="89" s="1"/>
  <c r="AI207" i="89" s="1"/>
  <c r="AY192" i="89"/>
  <c r="S192" i="89" s="1"/>
  <c r="AI192" i="89" s="1"/>
  <c r="AY172" i="89"/>
  <c r="S172" i="89" s="1"/>
  <c r="AI172" i="89" s="1"/>
  <c r="AY160" i="89"/>
  <c r="S160" i="89" s="1"/>
  <c r="AI160" i="89" s="1"/>
  <c r="AY128" i="89"/>
  <c r="S128" i="89" s="1"/>
  <c r="AI128" i="89" s="1"/>
  <c r="AY112" i="89"/>
  <c r="S112" i="89" s="1"/>
  <c r="AI112" i="89" s="1"/>
  <c r="AY80" i="89"/>
  <c r="S80" i="89" s="1"/>
  <c r="AI80" i="89" s="1"/>
  <c r="AY64" i="89"/>
  <c r="S64" i="89" s="1"/>
  <c r="AI64" i="89" s="1"/>
  <c r="AY48" i="89"/>
  <c r="S48" i="89" s="1"/>
  <c r="AI48" i="89" s="1"/>
  <c r="AY37" i="89"/>
  <c r="S37" i="89" s="1"/>
  <c r="AI37" i="89" s="1"/>
  <c r="BF215" i="89"/>
  <c r="Z215" i="89" s="1"/>
  <c r="AP215" i="89" s="1"/>
  <c r="BF200" i="89"/>
  <c r="Z200" i="89" s="1"/>
  <c r="AP200" i="89" s="1"/>
  <c r="BF185" i="89"/>
  <c r="Z185" i="89" s="1"/>
  <c r="AP185" i="89" s="1"/>
  <c r="BF169" i="89"/>
  <c r="Z169" i="89" s="1"/>
  <c r="AP169" i="89" s="1"/>
  <c r="BF152" i="89"/>
  <c r="Z152" i="89" s="1"/>
  <c r="AP152" i="89" s="1"/>
  <c r="BF137" i="89"/>
  <c r="Z137" i="89" s="1"/>
  <c r="AP137" i="89" s="1"/>
  <c r="BF121" i="89"/>
  <c r="Z121" i="89" s="1"/>
  <c r="AP121" i="89" s="1"/>
  <c r="BF102" i="89"/>
  <c r="Z102" i="89" s="1"/>
  <c r="AP102" i="89" s="1"/>
  <c r="BF78" i="89"/>
  <c r="Z78" i="89" s="1"/>
  <c r="AP78" i="89" s="1"/>
  <c r="BF62" i="89"/>
  <c r="Z62" i="89" s="1"/>
  <c r="AP62" i="89" s="1"/>
  <c r="BF46" i="89"/>
  <c r="Z46" i="89" s="1"/>
  <c r="AP46" i="89" s="1"/>
  <c r="BF41" i="89"/>
  <c r="Z41" i="89" s="1"/>
  <c r="AP41" i="89" s="1"/>
  <c r="BH210" i="89"/>
  <c r="AB210" i="89" s="1"/>
  <c r="AR210" i="89" s="1"/>
  <c r="BH194" i="89"/>
  <c r="AB194" i="89" s="1"/>
  <c r="AR194" i="89" s="1"/>
  <c r="BH177" i="89"/>
  <c r="AB177" i="89" s="1"/>
  <c r="AR177" i="89" s="1"/>
  <c r="BH161" i="89"/>
  <c r="AB161" i="89" s="1"/>
  <c r="AR161" i="89" s="1"/>
  <c r="BH130" i="89"/>
  <c r="AB130" i="89" s="1"/>
  <c r="AR130" i="89" s="1"/>
  <c r="BH110" i="89"/>
  <c r="AB110" i="89" s="1"/>
  <c r="AR110" i="89" s="1"/>
  <c r="BH97" i="89"/>
  <c r="AB97" i="89" s="1"/>
  <c r="AR97" i="89" s="1"/>
  <c r="BH81" i="89"/>
  <c r="AB81" i="89" s="1"/>
  <c r="AR81" i="89" s="1"/>
  <c r="BH82" i="89"/>
  <c r="AB82" i="89" s="1"/>
  <c r="AR82" i="89" s="1"/>
  <c r="BH31" i="89"/>
  <c r="AB31" i="89" s="1"/>
  <c r="AR31" i="89" s="1"/>
  <c r="BH52" i="89"/>
  <c r="AB52" i="89" s="1"/>
  <c r="AR52" i="89" s="1"/>
  <c r="AZ215" i="89"/>
  <c r="T215" i="89" s="1"/>
  <c r="AJ215" i="89" s="1"/>
  <c r="AZ198" i="89"/>
  <c r="T198" i="89" s="1"/>
  <c r="AJ198" i="89" s="1"/>
  <c r="AZ179" i="89"/>
  <c r="T179" i="89" s="1"/>
  <c r="AJ179" i="89" s="1"/>
  <c r="AZ163" i="89"/>
  <c r="T163" i="89" s="1"/>
  <c r="AJ163" i="89" s="1"/>
  <c r="AZ146" i="89"/>
  <c r="T146" i="89" s="1"/>
  <c r="AJ146" i="89" s="1"/>
  <c r="AZ135" i="89"/>
  <c r="T135" i="89" s="1"/>
  <c r="AJ135" i="89" s="1"/>
  <c r="AZ114" i="89"/>
  <c r="T114" i="89" s="1"/>
  <c r="AJ114" i="89" s="1"/>
  <c r="AZ100" i="89"/>
  <c r="T100" i="89" s="1"/>
  <c r="AJ100" i="89" s="1"/>
  <c r="AZ84" i="89"/>
  <c r="T84" i="89" s="1"/>
  <c r="AJ84" i="89" s="1"/>
  <c r="AZ67" i="89"/>
  <c r="T67" i="89" s="1"/>
  <c r="AJ67" i="89" s="1"/>
  <c r="AZ32" i="89"/>
  <c r="T32" i="89" s="1"/>
  <c r="AJ32" i="89" s="1"/>
  <c r="AZ54" i="89"/>
  <c r="T54" i="89" s="1"/>
  <c r="AJ54" i="89" s="1"/>
  <c r="BB220" i="89"/>
  <c r="V220" i="89" s="1"/>
  <c r="AL220" i="89" s="1"/>
  <c r="BB202" i="89"/>
  <c r="V202" i="89" s="1"/>
  <c r="AL202" i="89" s="1"/>
  <c r="BB188" i="89"/>
  <c r="V188" i="89" s="1"/>
  <c r="AL188" i="89" s="1"/>
  <c r="BB179" i="89"/>
  <c r="V179" i="89" s="1"/>
  <c r="AL179" i="89" s="1"/>
  <c r="BB157" i="89"/>
  <c r="V157" i="89" s="1"/>
  <c r="AL157" i="89" s="1"/>
  <c r="BB141" i="89"/>
  <c r="V141" i="89" s="1"/>
  <c r="AL141" i="89" s="1"/>
  <c r="BB125" i="89"/>
  <c r="V125" i="89" s="1"/>
  <c r="AL125" i="89" s="1"/>
  <c r="BB106" i="89"/>
  <c r="V106" i="89" s="1"/>
  <c r="AL106" i="89" s="1"/>
  <c r="BB84" i="89"/>
  <c r="V84" i="89" s="1"/>
  <c r="AL84" i="89" s="1"/>
  <c r="BB70" i="89"/>
  <c r="V70" i="89" s="1"/>
  <c r="AL70" i="89" s="1"/>
  <c r="BB54" i="89"/>
  <c r="V54" i="89" s="1"/>
  <c r="AL54" i="89" s="1"/>
  <c r="BB83" i="89"/>
  <c r="V83" i="89" s="1"/>
  <c r="AL83" i="89" s="1"/>
  <c r="BB29" i="89"/>
  <c r="V29" i="89" s="1"/>
  <c r="AL29" i="89" s="1"/>
  <c r="BA215" i="89"/>
  <c r="U215" i="89" s="1"/>
  <c r="AK215" i="89" s="1"/>
  <c r="BA196" i="89"/>
  <c r="U196" i="89" s="1"/>
  <c r="AK196" i="89" s="1"/>
  <c r="BA180" i="89"/>
  <c r="U180" i="89" s="1"/>
  <c r="AK180" i="89" s="1"/>
  <c r="BA164" i="89"/>
  <c r="U164" i="89" s="1"/>
  <c r="AK164" i="89" s="1"/>
  <c r="BA150" i="89"/>
  <c r="U150" i="89" s="1"/>
  <c r="AK150" i="89" s="1"/>
  <c r="BA132" i="89"/>
  <c r="U132" i="89" s="1"/>
  <c r="AK132" i="89" s="1"/>
  <c r="BA116" i="89"/>
  <c r="U116" i="89" s="1"/>
  <c r="AK116" i="89" s="1"/>
  <c r="BA93" i="89"/>
  <c r="U93" i="89" s="1"/>
  <c r="AK93" i="89" s="1"/>
  <c r="BA88" i="89"/>
  <c r="U88" i="89" s="1"/>
  <c r="AK88" i="89" s="1"/>
  <c r="BA68" i="89"/>
  <c r="U68" i="89" s="1"/>
  <c r="AK68" i="89" s="1"/>
  <c r="BA52" i="89"/>
  <c r="U52" i="89" s="1"/>
  <c r="AK52" i="89" s="1"/>
  <c r="BA43" i="89"/>
  <c r="U43" i="89" s="1"/>
  <c r="AK43" i="89" s="1"/>
  <c r="BJ28" i="89"/>
  <c r="AD28" i="89" s="1"/>
  <c r="AT28" i="89" s="1"/>
  <c r="BJ32" i="89"/>
  <c r="AD32" i="89" s="1"/>
  <c r="AT32" i="89" s="1"/>
  <c r="BJ36" i="89"/>
  <c r="AD36" i="89" s="1"/>
  <c r="AT36" i="89" s="1"/>
  <c r="BJ40" i="89"/>
  <c r="AD40" i="89" s="1"/>
  <c r="AT40" i="89" s="1"/>
  <c r="BJ44" i="89"/>
  <c r="AD44" i="89" s="1"/>
  <c r="AT44" i="89" s="1"/>
  <c r="BJ89" i="89"/>
  <c r="AD89" i="89" s="1"/>
  <c r="AT89" i="89" s="1"/>
  <c r="BJ102" i="89"/>
  <c r="AD102" i="89" s="1"/>
  <c r="AT102" i="89" s="1"/>
  <c r="BJ48" i="89"/>
  <c r="AD48" i="89" s="1"/>
  <c r="AT48" i="89" s="1"/>
  <c r="BJ52" i="89"/>
  <c r="AD52" i="89" s="1"/>
  <c r="AT52" i="89" s="1"/>
  <c r="BJ56" i="89"/>
  <c r="AD56" i="89" s="1"/>
  <c r="AT56" i="89" s="1"/>
  <c r="BJ60" i="89"/>
  <c r="AD60" i="89" s="1"/>
  <c r="AT60" i="89" s="1"/>
  <c r="BJ64" i="89"/>
  <c r="AD64" i="89" s="1"/>
  <c r="AT64" i="89" s="1"/>
  <c r="BJ68" i="89"/>
  <c r="AD68" i="89" s="1"/>
  <c r="AT68" i="89" s="1"/>
  <c r="BJ72" i="89"/>
  <c r="AD72" i="89" s="1"/>
  <c r="AT72" i="89" s="1"/>
  <c r="BJ76" i="89"/>
  <c r="AD76" i="89" s="1"/>
  <c r="AT76" i="89" s="1"/>
  <c r="BJ81" i="89"/>
  <c r="AD81" i="89" s="1"/>
  <c r="AT81" i="89" s="1"/>
  <c r="BJ84" i="89"/>
  <c r="AD84" i="89" s="1"/>
  <c r="AT84" i="89" s="1"/>
  <c r="BJ92" i="89"/>
  <c r="AD92" i="89" s="1"/>
  <c r="AT92" i="89" s="1"/>
  <c r="BJ82" i="89"/>
  <c r="AD82" i="89" s="1"/>
  <c r="AT82" i="89" s="1"/>
  <c r="BJ104" i="89"/>
  <c r="AD104" i="89" s="1"/>
  <c r="AT104" i="89" s="1"/>
  <c r="BJ105" i="89"/>
  <c r="AD105" i="89" s="1"/>
  <c r="AT105" i="89" s="1"/>
  <c r="BJ112" i="89"/>
  <c r="AD112" i="89" s="1"/>
  <c r="AT112" i="89" s="1"/>
  <c r="BJ116" i="89"/>
  <c r="AD116" i="89" s="1"/>
  <c r="AT116" i="89" s="1"/>
  <c r="BJ120" i="89"/>
  <c r="AD120" i="89" s="1"/>
  <c r="AT120" i="89" s="1"/>
  <c r="BJ124" i="89"/>
  <c r="AD124" i="89" s="1"/>
  <c r="AT124" i="89" s="1"/>
  <c r="BJ128" i="89"/>
  <c r="AD128" i="89" s="1"/>
  <c r="AT128" i="89" s="1"/>
  <c r="BJ132" i="89"/>
  <c r="AD132" i="89" s="1"/>
  <c r="AT132" i="89" s="1"/>
  <c r="BJ136" i="89"/>
  <c r="AD136" i="89" s="1"/>
  <c r="AT136" i="89" s="1"/>
  <c r="BJ140" i="89"/>
  <c r="AD140" i="89" s="1"/>
  <c r="AT140" i="89" s="1"/>
  <c r="BJ144" i="89"/>
  <c r="AD144" i="89" s="1"/>
  <c r="AT144" i="89" s="1"/>
  <c r="BJ148" i="89"/>
  <c r="AD148" i="89" s="1"/>
  <c r="AT148" i="89" s="1"/>
  <c r="BJ152" i="89"/>
  <c r="AD152" i="89" s="1"/>
  <c r="AT152" i="89" s="1"/>
  <c r="BJ156" i="89"/>
  <c r="AD156" i="89" s="1"/>
  <c r="AT156" i="89" s="1"/>
  <c r="BJ160" i="89"/>
  <c r="AD160" i="89" s="1"/>
  <c r="AT160" i="89" s="1"/>
  <c r="BJ164" i="89"/>
  <c r="AD164" i="89" s="1"/>
  <c r="AT164" i="89" s="1"/>
  <c r="BJ168" i="89"/>
  <c r="AD168" i="89" s="1"/>
  <c r="AT168" i="89" s="1"/>
  <c r="BJ170" i="89"/>
  <c r="AD170" i="89" s="1"/>
  <c r="AT170" i="89" s="1"/>
  <c r="BJ175" i="89"/>
  <c r="AD175" i="89" s="1"/>
  <c r="AT175" i="89" s="1"/>
  <c r="BJ179" i="89"/>
  <c r="AD179" i="89" s="1"/>
  <c r="AT179" i="89" s="1"/>
  <c r="BJ184" i="89"/>
  <c r="AD184" i="89" s="1"/>
  <c r="AT184" i="89" s="1"/>
  <c r="BJ198" i="89"/>
  <c r="AD198" i="89" s="1"/>
  <c r="AT198" i="89" s="1"/>
  <c r="BJ191" i="89"/>
  <c r="AD191" i="89" s="1"/>
  <c r="AT191" i="89" s="1"/>
  <c r="BJ195" i="89"/>
  <c r="AD195" i="89" s="1"/>
  <c r="AT195" i="89" s="1"/>
  <c r="BJ205" i="89"/>
  <c r="AD205" i="89" s="1"/>
  <c r="AT205" i="89" s="1"/>
  <c r="BJ202" i="89"/>
  <c r="AD202" i="89" s="1"/>
  <c r="AT202" i="89" s="1"/>
  <c r="BJ207" i="89"/>
  <c r="AD207" i="89" s="1"/>
  <c r="AT207" i="89" s="1"/>
  <c r="BJ213" i="89"/>
  <c r="AD213" i="89" s="1"/>
  <c r="AT213" i="89" s="1"/>
  <c r="BJ215" i="89"/>
  <c r="AD215" i="89" s="1"/>
  <c r="AT215" i="89" s="1"/>
  <c r="BJ220" i="89"/>
  <c r="AD220" i="89" s="1"/>
  <c r="AT220" i="89" s="1"/>
  <c r="BJ225" i="89"/>
  <c r="AD225" i="89" s="1"/>
  <c r="AT225" i="89" s="1"/>
  <c r="BK27" i="89"/>
  <c r="AE27" i="89" s="1"/>
  <c r="AU27" i="89" s="1"/>
  <c r="BK31" i="89"/>
  <c r="AE31" i="89" s="1"/>
  <c r="AU31" i="89" s="1"/>
  <c r="BK41" i="89"/>
  <c r="AE41" i="89" s="1"/>
  <c r="AU41" i="89" s="1"/>
  <c r="BK32" i="89"/>
  <c r="AE32" i="89" s="1"/>
  <c r="AU32" i="89" s="1"/>
  <c r="BK37" i="89"/>
  <c r="AE37" i="89" s="1"/>
  <c r="AU37" i="89" s="1"/>
  <c r="BK47" i="89"/>
  <c r="AE47" i="89" s="1"/>
  <c r="AU47" i="89" s="1"/>
  <c r="BK51" i="89"/>
  <c r="AE51" i="89" s="1"/>
  <c r="AU51" i="89" s="1"/>
  <c r="BK55" i="89"/>
  <c r="AE55" i="89" s="1"/>
  <c r="AU55" i="89" s="1"/>
  <c r="BK59" i="89"/>
  <c r="AE59" i="89" s="1"/>
  <c r="AU59" i="89" s="1"/>
  <c r="BK63" i="89"/>
  <c r="AE63" i="89" s="1"/>
  <c r="AU63" i="89" s="1"/>
  <c r="BK67" i="89"/>
  <c r="AE67" i="89" s="1"/>
  <c r="AU67" i="89" s="1"/>
  <c r="BK71" i="89"/>
  <c r="AE71" i="89" s="1"/>
  <c r="AU71" i="89" s="1"/>
  <c r="BK75" i="89"/>
  <c r="AE75" i="89" s="1"/>
  <c r="AU75" i="89" s="1"/>
  <c r="BK79" i="89"/>
  <c r="AE79" i="89" s="1"/>
  <c r="AU79" i="89" s="1"/>
  <c r="BK83" i="89"/>
  <c r="AE83" i="89" s="1"/>
  <c r="AU83" i="89" s="1"/>
  <c r="BK87" i="89"/>
  <c r="AE87" i="89" s="1"/>
  <c r="AU87" i="89" s="1"/>
  <c r="BK91" i="89"/>
  <c r="AE91" i="89" s="1"/>
  <c r="AU91" i="89" s="1"/>
  <c r="BK95" i="89"/>
  <c r="AE95" i="89" s="1"/>
  <c r="AU95" i="89" s="1"/>
  <c r="BK99" i="89"/>
  <c r="AE99" i="89" s="1"/>
  <c r="AU99" i="89" s="1"/>
  <c r="BK103" i="89"/>
  <c r="AE103" i="89" s="1"/>
  <c r="AU103" i="89" s="1"/>
  <c r="BK107" i="89"/>
  <c r="AE107" i="89" s="1"/>
  <c r="AU107" i="89" s="1"/>
  <c r="BK111" i="89"/>
  <c r="AE111" i="89" s="1"/>
  <c r="AU111" i="89" s="1"/>
  <c r="BK115" i="89"/>
  <c r="AE115" i="89" s="1"/>
  <c r="AU115" i="89" s="1"/>
  <c r="BK119" i="89"/>
  <c r="AE119" i="89" s="1"/>
  <c r="AU119" i="89" s="1"/>
  <c r="BK123" i="89"/>
  <c r="AE123" i="89" s="1"/>
  <c r="AU123" i="89" s="1"/>
  <c r="BK129" i="89"/>
  <c r="AE129" i="89" s="1"/>
  <c r="AU129" i="89" s="1"/>
  <c r="BK149" i="89"/>
  <c r="AE149" i="89" s="1"/>
  <c r="AU149" i="89" s="1"/>
  <c r="BK133" i="89"/>
  <c r="AE133" i="89" s="1"/>
  <c r="AU133" i="89" s="1"/>
  <c r="BK137" i="89"/>
  <c r="AE137" i="89" s="1"/>
  <c r="AU137" i="89" s="1"/>
  <c r="BK141" i="89"/>
  <c r="AE141" i="89" s="1"/>
  <c r="AU141" i="89" s="1"/>
  <c r="BK145" i="89"/>
  <c r="AE145" i="89" s="1"/>
  <c r="AU145" i="89" s="1"/>
  <c r="BK151" i="89"/>
  <c r="AE151" i="89" s="1"/>
  <c r="AU151" i="89" s="1"/>
  <c r="BK155" i="89"/>
  <c r="AE155" i="89" s="1"/>
  <c r="AU155" i="89" s="1"/>
  <c r="BK159" i="89"/>
  <c r="AE159" i="89" s="1"/>
  <c r="AU159" i="89" s="1"/>
  <c r="BK163" i="89"/>
  <c r="AE163" i="89" s="1"/>
  <c r="AU163" i="89" s="1"/>
  <c r="BK166" i="89"/>
  <c r="AE166" i="89" s="1"/>
  <c r="AU166" i="89" s="1"/>
  <c r="BK183" i="89"/>
  <c r="AE183" i="89" s="1"/>
  <c r="AU183" i="89" s="1"/>
  <c r="BK170" i="89"/>
  <c r="AE170" i="89" s="1"/>
  <c r="AU170" i="89" s="1"/>
  <c r="BK174" i="89"/>
  <c r="AE174" i="89" s="1"/>
  <c r="AU174" i="89" s="1"/>
  <c r="BK178" i="89"/>
  <c r="AE178" i="89" s="1"/>
  <c r="AU178" i="89" s="1"/>
  <c r="BK186" i="89"/>
  <c r="AE186" i="89" s="1"/>
  <c r="AU186" i="89" s="1"/>
  <c r="BK191" i="89"/>
  <c r="AE191" i="89" s="1"/>
  <c r="AU191" i="89" s="1"/>
  <c r="BK195" i="89"/>
  <c r="AE195" i="89" s="1"/>
  <c r="AU195" i="89" s="1"/>
  <c r="BK207" i="89"/>
  <c r="AE207" i="89" s="1"/>
  <c r="AU207" i="89" s="1"/>
  <c r="BK200" i="89"/>
  <c r="AE200" i="89" s="1"/>
  <c r="AU200" i="89" s="1"/>
  <c r="BK204" i="89"/>
  <c r="AE204" i="89" s="1"/>
  <c r="AU204" i="89" s="1"/>
  <c r="BK211" i="89"/>
  <c r="AE211" i="89" s="1"/>
  <c r="AU211" i="89" s="1"/>
  <c r="BK215" i="89"/>
  <c r="AE215" i="89" s="1"/>
  <c r="AU215" i="89" s="1"/>
  <c r="BK219" i="89"/>
  <c r="AE219" i="89" s="1"/>
  <c r="AU219" i="89" s="1"/>
  <c r="BK224" i="89"/>
  <c r="AE224" i="89" s="1"/>
  <c r="AU224" i="89" s="1"/>
  <c r="BK227" i="89"/>
  <c r="AE227" i="89" s="1"/>
  <c r="AU227" i="89" s="1"/>
  <c r="GK31" i="44"/>
  <c r="GJ27" i="44"/>
  <c r="FT198" i="44"/>
  <c r="GI220" i="44"/>
  <c r="GI219" i="44"/>
  <c r="GI226" i="44"/>
  <c r="GI208" i="44"/>
  <c r="GI225" i="44"/>
  <c r="GI207" i="44"/>
  <c r="GI224" i="44"/>
  <c r="GI216" i="44"/>
  <c r="GI196" i="44"/>
  <c r="GI227" i="44"/>
  <c r="GI223" i="44"/>
  <c r="GI215" i="44"/>
  <c r="GI195" i="44"/>
  <c r="GI222" i="44"/>
  <c r="GI218" i="44"/>
  <c r="GI212" i="44"/>
  <c r="GI204" i="44"/>
  <c r="GI184" i="44"/>
  <c r="GI221" i="44"/>
  <c r="GI217" i="44"/>
  <c r="GI211" i="44"/>
  <c r="GI203" i="44"/>
  <c r="GI183" i="44"/>
  <c r="GI214" i="44"/>
  <c r="GI210" i="44"/>
  <c r="GI206" i="44"/>
  <c r="GI200" i="44"/>
  <c r="GI192" i="44"/>
  <c r="GI175" i="44"/>
  <c r="GI213" i="44"/>
  <c r="GI209" i="44"/>
  <c r="GI205" i="44"/>
  <c r="GI199" i="44"/>
  <c r="GI191" i="44"/>
  <c r="GI174" i="44"/>
  <c r="GI202" i="44"/>
  <c r="GI198" i="44"/>
  <c r="GI194" i="44"/>
  <c r="GI188" i="44"/>
  <c r="GI180" i="44"/>
  <c r="GI164" i="44"/>
  <c r="GI201" i="44"/>
  <c r="GI197" i="44"/>
  <c r="GI193" i="44"/>
  <c r="GI187" i="44"/>
  <c r="GI179" i="44"/>
  <c r="GI163" i="44"/>
  <c r="GI190" i="44"/>
  <c r="GI186" i="44"/>
  <c r="GI182" i="44"/>
  <c r="GI178" i="44"/>
  <c r="GI171" i="44"/>
  <c r="GI154" i="44"/>
  <c r="GI189" i="44"/>
  <c r="GI185" i="44"/>
  <c r="GI181" i="44"/>
  <c r="GI176" i="44"/>
  <c r="GI170" i="44"/>
  <c r="GI153" i="44"/>
  <c r="GI177" i="44"/>
  <c r="GI173" i="44"/>
  <c r="GI168" i="44"/>
  <c r="GI160" i="44"/>
  <c r="GI143" i="44"/>
  <c r="GI172" i="44"/>
  <c r="GI167" i="44"/>
  <c r="GI159" i="44"/>
  <c r="GI142" i="44"/>
  <c r="GI166" i="44"/>
  <c r="GI162" i="44"/>
  <c r="GI158" i="44"/>
  <c r="GI150" i="44"/>
  <c r="GI133" i="44"/>
  <c r="GI169" i="44"/>
  <c r="GI165" i="44"/>
  <c r="GI161" i="44"/>
  <c r="GI157" i="44"/>
  <c r="GI148" i="44"/>
  <c r="GI132" i="44"/>
  <c r="GI156" i="44"/>
  <c r="GI152" i="44"/>
  <c r="GI147" i="44"/>
  <c r="GI139" i="44"/>
  <c r="GI122" i="44"/>
  <c r="GI155" i="44"/>
  <c r="GI151" i="44"/>
  <c r="GI146" i="44"/>
  <c r="GI138" i="44"/>
  <c r="GI121" i="44"/>
  <c r="GI149" i="44"/>
  <c r="GI145" i="44"/>
  <c r="GI141" i="44"/>
  <c r="GI137" i="44"/>
  <c r="GI129" i="44"/>
  <c r="GI114" i="44"/>
  <c r="GI144" i="44"/>
  <c r="GI140" i="44"/>
  <c r="GI136" i="44"/>
  <c r="GI127" i="44"/>
  <c r="GI113" i="44"/>
  <c r="GI135" i="44"/>
  <c r="GI131" i="44"/>
  <c r="GI126" i="44"/>
  <c r="GI118" i="44"/>
  <c r="GI110" i="44"/>
  <c r="GI134" i="44"/>
  <c r="GI130" i="44"/>
  <c r="GI125" i="44"/>
  <c r="GI117" i="44"/>
  <c r="GI109" i="44"/>
  <c r="GI128" i="44"/>
  <c r="GI124" i="44"/>
  <c r="GI120" i="44"/>
  <c r="GI116" i="44"/>
  <c r="GI112" i="44"/>
  <c r="GI104" i="44"/>
  <c r="GI123" i="44"/>
  <c r="GI119" i="44"/>
  <c r="GI115" i="44"/>
  <c r="GI111" i="44"/>
  <c r="GI103" i="44"/>
  <c r="GI108" i="44"/>
  <c r="GI98" i="44"/>
  <c r="GI107" i="44"/>
  <c r="GI97" i="44"/>
  <c r="GI88" i="44"/>
  <c r="GI87" i="44"/>
  <c r="GI106" i="44"/>
  <c r="GI102" i="44"/>
  <c r="GI94" i="44"/>
  <c r="GI79" i="44"/>
  <c r="GI105" i="44"/>
  <c r="GI101" i="44"/>
  <c r="GI93" i="44"/>
  <c r="GI78" i="44"/>
  <c r="GI100" i="44"/>
  <c r="GI96" i="44"/>
  <c r="GI92" i="44"/>
  <c r="GI84" i="44"/>
  <c r="GI68" i="44"/>
  <c r="GI99" i="44"/>
  <c r="GI95" i="44"/>
  <c r="GI91" i="44"/>
  <c r="GI83" i="44"/>
  <c r="GI67" i="44"/>
  <c r="GI90" i="44"/>
  <c r="GI86" i="44"/>
  <c r="GI82" i="44"/>
  <c r="GI75" i="44"/>
  <c r="GI60" i="44"/>
  <c r="GI89" i="44"/>
  <c r="GI85" i="44"/>
  <c r="GI80" i="44"/>
  <c r="GI73" i="44"/>
  <c r="GI57" i="44"/>
  <c r="GI81" i="44"/>
  <c r="GI77" i="44"/>
  <c r="GI72" i="44"/>
  <c r="GI64" i="44"/>
  <c r="GI52" i="44"/>
  <c r="GI76" i="44"/>
  <c r="GI71" i="44"/>
  <c r="GI63" i="44"/>
  <c r="GI47" i="44"/>
  <c r="GI74" i="44"/>
  <c r="GI70" i="44"/>
  <c r="GI66" i="44"/>
  <c r="GI62" i="44"/>
  <c r="GI56" i="44"/>
  <c r="GI44" i="44"/>
  <c r="GI69" i="44"/>
  <c r="GI65" i="44"/>
  <c r="GI61" i="44"/>
  <c r="GI53" i="44"/>
  <c r="GI34" i="44"/>
  <c r="GI59" i="44"/>
  <c r="GI55" i="44"/>
  <c r="GI51" i="44"/>
  <c r="GI42" i="44"/>
  <c r="GI31" i="44"/>
  <c r="FS189" i="44"/>
  <c r="GI58" i="44"/>
  <c r="GI54" i="44"/>
  <c r="GI48" i="44"/>
  <c r="GI37" i="44"/>
  <c r="GI30" i="44"/>
  <c r="GI50" i="44"/>
  <c r="GI46" i="44"/>
  <c r="GI41" i="44"/>
  <c r="GI33" i="44"/>
  <c r="FS157" i="44"/>
  <c r="GI49" i="44"/>
  <c r="GI45" i="44"/>
  <c r="GI38" i="44"/>
  <c r="GI27" i="44"/>
  <c r="GI40" i="44"/>
  <c r="GI36" i="44"/>
  <c r="GI32" i="44"/>
  <c r="GI29" i="44"/>
  <c r="FS221" i="44"/>
  <c r="FS125" i="44"/>
  <c r="GI43" i="44"/>
  <c r="GI39" i="44"/>
  <c r="GI35" i="44"/>
  <c r="GJ187" i="44"/>
  <c r="GK193" i="44"/>
  <c r="GK159" i="44"/>
  <c r="GK223" i="44"/>
  <c r="GK127" i="44"/>
  <c r="GK206" i="44"/>
  <c r="GK95" i="44"/>
  <c r="GK63" i="44"/>
  <c r="GK225" i="44"/>
  <c r="GK219" i="44"/>
  <c r="GK208" i="44"/>
  <c r="GK195" i="44"/>
  <c r="GK184" i="44"/>
  <c r="GK174" i="44"/>
  <c r="GK161" i="44"/>
  <c r="GK152" i="44"/>
  <c r="GK142" i="44"/>
  <c r="GK129" i="44"/>
  <c r="GK120" i="44"/>
  <c r="GK110" i="44"/>
  <c r="GK97" i="44"/>
  <c r="GK88" i="44"/>
  <c r="GK78" i="44"/>
  <c r="GK65" i="44"/>
  <c r="GK56" i="44"/>
  <c r="GK46" i="44"/>
  <c r="GK33" i="44"/>
  <c r="GK216" i="44"/>
  <c r="GK210" i="44"/>
  <c r="GK201" i="44"/>
  <c r="GK186" i="44"/>
  <c r="GK176" i="44"/>
  <c r="GK163" i="44"/>
  <c r="GK154" i="44"/>
  <c r="GK144" i="44"/>
  <c r="GK131" i="44"/>
  <c r="GK122" i="44"/>
  <c r="GK112" i="44"/>
  <c r="GK99" i="44"/>
  <c r="GK90" i="44"/>
  <c r="GK80" i="44"/>
  <c r="GK67" i="44"/>
  <c r="GK58" i="44"/>
  <c r="GK48" i="44"/>
  <c r="GK35" i="44"/>
  <c r="GK226" i="44"/>
  <c r="GK218" i="44"/>
  <c r="GK212" i="44"/>
  <c r="GK191" i="44"/>
  <c r="GK169" i="44"/>
  <c r="GK137" i="44"/>
  <c r="GK105" i="44"/>
  <c r="GK73" i="44"/>
  <c r="GK41" i="44"/>
  <c r="GJ155" i="44"/>
  <c r="GJ99" i="44"/>
  <c r="GJ123" i="44"/>
  <c r="GJ195" i="44"/>
  <c r="GJ163" i="44"/>
  <c r="GJ131" i="44"/>
  <c r="GJ83" i="44"/>
  <c r="GJ226" i="44"/>
  <c r="GJ224" i="44"/>
  <c r="GJ219" i="44"/>
  <c r="GJ211" i="44"/>
  <c r="GJ203" i="44"/>
  <c r="GJ171" i="44"/>
  <c r="GJ139" i="44"/>
  <c r="GJ179" i="44"/>
  <c r="GJ147" i="44"/>
  <c r="GJ115" i="44"/>
  <c r="GJ91" i="44"/>
  <c r="GJ107" i="44"/>
  <c r="GJ75" i="44"/>
  <c r="GJ59" i="44"/>
  <c r="GJ67" i="44"/>
  <c r="GJ43" i="44"/>
  <c r="GJ35" i="44"/>
  <c r="FT225" i="44"/>
  <c r="FT221" i="44"/>
  <c r="FT213" i="44"/>
  <c r="FT226" i="44"/>
  <c r="FT214" i="44"/>
  <c r="FT224" i="44"/>
  <c r="FT218" i="44"/>
  <c r="FT209" i="44"/>
  <c r="FT177" i="44"/>
  <c r="FT227" i="44"/>
  <c r="FT223" i="44"/>
  <c r="FT217" i="44"/>
  <c r="FT206" i="44"/>
  <c r="FT220" i="44"/>
  <c r="FT216" i="44"/>
  <c r="FT212" i="44"/>
  <c r="FT205" i="44"/>
  <c r="FT195" i="44"/>
  <c r="FT174" i="44"/>
  <c r="FT222" i="44"/>
  <c r="FT219" i="44"/>
  <c r="FT215" i="44"/>
  <c r="FT210" i="44"/>
  <c r="FT202" i="44"/>
  <c r="FT189" i="44"/>
  <c r="FT201" i="44"/>
  <c r="FT208" i="44"/>
  <c r="FT204" i="44"/>
  <c r="FT200" i="44"/>
  <c r="FT194" i="44"/>
  <c r="FT185" i="44"/>
  <c r="FT162" i="44"/>
  <c r="FT211" i="44"/>
  <c r="FT207" i="44"/>
  <c r="FT203" i="44"/>
  <c r="FT199" i="44"/>
  <c r="FT191" i="44"/>
  <c r="FT182" i="44"/>
  <c r="FT197" i="44"/>
  <c r="FT193" i="44"/>
  <c r="FT181" i="44"/>
  <c r="FT173" i="44"/>
  <c r="FT157" i="44"/>
  <c r="FT196" i="44"/>
  <c r="FT192" i="44"/>
  <c r="FT186" i="44"/>
  <c r="FT178" i="44"/>
  <c r="FT170" i="44"/>
  <c r="FT167" i="44"/>
  <c r="FT188" i="44"/>
  <c r="FT184" i="44"/>
  <c r="FT180" i="44"/>
  <c r="FT176" i="44"/>
  <c r="FT172" i="44"/>
  <c r="FT166" i="44"/>
  <c r="FT190" i="44"/>
  <c r="FT187" i="44"/>
  <c r="FT183" i="44"/>
  <c r="FT179" i="44"/>
  <c r="FT175" i="44"/>
  <c r="FT171" i="44"/>
  <c r="FT163" i="44"/>
  <c r="FT150" i="44"/>
  <c r="FT149" i="44"/>
  <c r="FT137" i="44"/>
  <c r="FT169" i="44"/>
  <c r="FT165" i="44"/>
  <c r="FT161" i="44"/>
  <c r="FT154" i="44"/>
  <c r="FT146" i="44"/>
  <c r="FT132" i="44"/>
  <c r="FT168" i="44"/>
  <c r="FT164" i="44"/>
  <c r="FT160" i="44"/>
  <c r="FT153" i="44"/>
  <c r="FT145" i="44"/>
  <c r="FT125" i="44"/>
  <c r="FT140" i="44"/>
  <c r="FT159" i="44"/>
  <c r="FT156" i="44"/>
  <c r="FT152" i="44"/>
  <c r="FT148" i="44"/>
  <c r="FT144" i="44"/>
  <c r="FT136" i="44"/>
  <c r="FT90" i="44"/>
  <c r="FT158" i="44"/>
  <c r="FT155" i="44"/>
  <c r="FT151" i="44"/>
  <c r="FT147" i="44"/>
  <c r="FT141" i="44"/>
  <c r="FT133" i="44"/>
  <c r="FT114" i="44"/>
  <c r="FT143" i="44"/>
  <c r="FT139" i="44"/>
  <c r="FT135" i="44"/>
  <c r="FT129" i="44"/>
  <c r="FT122" i="44"/>
  <c r="FT104" i="44"/>
  <c r="FT85" i="44"/>
  <c r="FT142" i="44"/>
  <c r="FT138" i="44"/>
  <c r="FT134" i="44"/>
  <c r="FT128" i="44"/>
  <c r="FT119" i="44"/>
  <c r="FT99" i="44"/>
  <c r="FT131" i="44"/>
  <c r="FT127" i="44"/>
  <c r="FT124" i="44"/>
  <c r="FT118" i="44"/>
  <c r="FT110" i="44"/>
  <c r="FT96" i="44"/>
  <c r="FT61" i="44"/>
  <c r="FT130" i="44"/>
  <c r="FT126" i="44"/>
  <c r="FT123" i="44"/>
  <c r="FT115" i="44"/>
  <c r="FT107" i="44"/>
  <c r="FT121" i="44"/>
  <c r="FT117" i="44"/>
  <c r="FT113" i="44"/>
  <c r="FT109" i="44"/>
  <c r="FT103" i="44"/>
  <c r="FT95" i="44"/>
  <c r="FT82" i="44"/>
  <c r="FT49" i="44"/>
  <c r="FT120" i="44"/>
  <c r="FT116" i="44"/>
  <c r="FT112" i="44"/>
  <c r="FT108" i="44"/>
  <c r="FT100" i="44"/>
  <c r="FT77" i="44"/>
  <c r="FT72" i="44"/>
  <c r="FT106" i="44"/>
  <c r="FT102" i="44"/>
  <c r="FT98" i="44"/>
  <c r="FT94" i="44"/>
  <c r="FT89" i="44"/>
  <c r="FT81" i="44"/>
  <c r="FT69" i="44"/>
  <c r="FT40" i="44"/>
  <c r="FT105" i="44"/>
  <c r="FT101" i="44"/>
  <c r="FT97" i="44"/>
  <c r="FT93" i="44"/>
  <c r="FT86" i="44"/>
  <c r="FT78" i="44"/>
  <c r="FT64" i="44"/>
  <c r="FT33" i="44"/>
  <c r="FT56" i="44"/>
  <c r="FT92" i="44"/>
  <c r="FT88" i="44"/>
  <c r="FT84" i="44"/>
  <c r="FT80" i="44"/>
  <c r="FT76" i="44"/>
  <c r="FT68" i="44"/>
  <c r="FT60" i="44"/>
  <c r="FT48" i="44"/>
  <c r="FT32" i="44"/>
  <c r="FT91" i="44"/>
  <c r="FT87" i="44"/>
  <c r="FT83" i="44"/>
  <c r="FT79" i="44"/>
  <c r="FT73" i="44"/>
  <c r="FT65" i="44"/>
  <c r="FT57" i="44"/>
  <c r="FT41" i="44"/>
  <c r="FT75" i="44"/>
  <c r="FT71" i="44"/>
  <c r="FT67" i="44"/>
  <c r="FT63" i="44"/>
  <c r="FT59" i="44"/>
  <c r="FT53" i="44"/>
  <c r="FT45" i="44"/>
  <c r="FT37" i="44"/>
  <c r="FT28" i="44"/>
  <c r="FT74" i="44"/>
  <c r="FT70" i="44"/>
  <c r="FT66" i="44"/>
  <c r="FT62" i="44"/>
  <c r="FT58" i="44"/>
  <c r="FT52" i="44"/>
  <c r="FT44" i="44"/>
  <c r="FT36" i="44"/>
  <c r="FT55" i="44"/>
  <c r="FT51" i="44"/>
  <c r="FT47" i="44"/>
  <c r="FT43" i="44"/>
  <c r="FT39" i="44"/>
  <c r="FT35" i="44"/>
  <c r="FT31" i="44"/>
  <c r="FT27" i="44"/>
  <c r="FT54" i="44"/>
  <c r="FT50" i="44"/>
  <c r="FT46" i="44"/>
  <c r="FT42" i="44"/>
  <c r="FT38" i="44"/>
  <c r="FT34" i="44"/>
  <c r="FT30" i="44"/>
  <c r="JL226" i="44"/>
  <c r="JL222" i="44"/>
  <c r="JL218" i="44"/>
  <c r="JL214" i="44"/>
  <c r="JL210" i="44"/>
  <c r="JL227" i="44"/>
  <c r="JL223" i="44"/>
  <c r="JL219" i="44"/>
  <c r="JL215" i="44"/>
  <c r="JL211" i="44"/>
  <c r="JL199" i="44"/>
  <c r="JL224" i="44"/>
  <c r="JL220" i="44"/>
  <c r="JL216" i="44"/>
  <c r="JL212" i="44"/>
  <c r="JL208" i="44"/>
  <c r="JL225" i="44"/>
  <c r="JL221" i="44"/>
  <c r="JL217" i="44"/>
  <c r="JL213" i="44"/>
  <c r="JL209" i="44"/>
  <c r="GK197" i="44"/>
  <c r="GK187" i="44"/>
  <c r="GK180" i="44"/>
  <c r="GK178" i="44"/>
  <c r="GK165" i="44"/>
  <c r="GK155" i="44"/>
  <c r="GK148" i="44"/>
  <c r="GK146" i="44"/>
  <c r="GK133" i="44"/>
  <c r="GK123" i="44"/>
  <c r="GK116" i="44"/>
  <c r="GK114" i="44"/>
  <c r="GK101" i="44"/>
  <c r="GK91" i="44"/>
  <c r="GK84" i="44"/>
  <c r="GK82" i="44"/>
  <c r="GK69" i="44"/>
  <c r="GK59" i="44"/>
  <c r="GK52" i="44"/>
  <c r="GK50" i="44"/>
  <c r="GK37" i="44"/>
  <c r="GK27" i="44"/>
  <c r="GK221" i="44"/>
  <c r="GK214" i="44"/>
  <c r="GK204" i="44"/>
  <c r="GK199" i="44"/>
  <c r="GK189" i="44"/>
  <c r="GK182" i="44"/>
  <c r="GK172" i="44"/>
  <c r="GK167" i="44"/>
  <c r="GK157" i="44"/>
  <c r="GK150" i="44"/>
  <c r="GK140" i="44"/>
  <c r="GK135" i="44"/>
  <c r="GK125" i="44"/>
  <c r="GK118" i="44"/>
  <c r="GK108" i="44"/>
  <c r="GK103" i="44"/>
  <c r="GK93" i="44"/>
  <c r="GK86" i="44"/>
  <c r="GK76" i="44"/>
  <c r="GK71" i="44"/>
  <c r="GK61" i="44"/>
  <c r="GK54" i="44"/>
  <c r="GK44" i="44"/>
  <c r="GK39" i="44"/>
  <c r="GK29" i="44"/>
  <c r="JM206" i="44"/>
  <c r="DI206" i="44" s="1"/>
  <c r="JM202" i="44"/>
  <c r="CS202" i="44" s="1"/>
  <c r="JM198" i="44"/>
  <c r="CC198" i="44" s="1"/>
  <c r="JM194" i="44"/>
  <c r="CS194" i="44" s="1"/>
  <c r="JM190" i="44"/>
  <c r="DI190" i="44" s="1"/>
  <c r="JM186" i="44"/>
  <c r="DI186" i="44" s="1"/>
  <c r="JM182" i="44"/>
  <c r="CC182" i="44" s="1"/>
  <c r="JM178" i="44"/>
  <c r="CS178" i="44" s="1"/>
  <c r="JM174" i="44"/>
  <c r="CC174" i="44" s="1"/>
  <c r="JM170" i="44"/>
  <c r="DI170" i="44" s="1"/>
  <c r="JM166" i="44"/>
  <c r="CS166" i="44" s="1"/>
  <c r="JM162" i="44"/>
  <c r="DI162" i="44" s="1"/>
  <c r="JM158" i="44"/>
  <c r="DI158" i="44" s="1"/>
  <c r="JM154" i="44"/>
  <c r="CS154" i="44" s="1"/>
  <c r="JM150" i="44"/>
  <c r="CC150" i="44" s="1"/>
  <c r="JM146" i="44"/>
  <c r="DI146" i="44" s="1"/>
  <c r="JM142" i="44"/>
  <c r="DI142" i="44" s="1"/>
  <c r="JM138" i="44"/>
  <c r="CS138" i="44" s="1"/>
  <c r="JM134" i="44"/>
  <c r="CS134" i="44" s="1"/>
  <c r="JM130" i="44"/>
  <c r="CS130" i="44" s="1"/>
  <c r="JM126" i="44"/>
  <c r="CC126" i="44" s="1"/>
  <c r="JM122" i="44"/>
  <c r="CC122" i="44" s="1"/>
  <c r="JM118" i="44"/>
  <c r="DI118" i="44" s="1"/>
  <c r="JM114" i="44"/>
  <c r="DI114" i="44" s="1"/>
  <c r="JM110" i="44"/>
  <c r="CS110" i="44" s="1"/>
  <c r="JM106" i="44"/>
  <c r="CS106" i="44" s="1"/>
  <c r="JM102" i="44"/>
  <c r="DI102" i="44" s="1"/>
  <c r="JM98" i="44"/>
  <c r="DI98" i="44" s="1"/>
  <c r="JM94" i="44"/>
  <c r="DI94" i="44" s="1"/>
  <c r="JM90" i="44"/>
  <c r="CC90" i="44" s="1"/>
  <c r="JM86" i="44"/>
  <c r="CS86" i="44" s="1"/>
  <c r="JM82" i="44"/>
  <c r="CS82" i="44" s="1"/>
  <c r="JM78" i="44"/>
  <c r="CC78" i="44" s="1"/>
  <c r="JM74" i="44"/>
  <c r="CS74" i="44" s="1"/>
  <c r="JM70" i="44"/>
  <c r="CS70" i="44" s="1"/>
  <c r="JM66" i="44"/>
  <c r="CS66" i="44" s="1"/>
  <c r="JM62" i="44"/>
  <c r="DI62" i="44" s="1"/>
  <c r="JM58" i="44"/>
  <c r="DI58" i="44" s="1"/>
  <c r="JM54" i="44"/>
  <c r="DI54" i="44" s="1"/>
  <c r="JM50" i="44"/>
  <c r="CC50" i="44" s="1"/>
  <c r="JM46" i="44"/>
  <c r="DI46" i="44" s="1"/>
  <c r="JM42" i="44"/>
  <c r="CC42" i="44" s="1"/>
  <c r="JM38" i="44"/>
  <c r="CS38" i="44" s="1"/>
  <c r="JM34" i="44"/>
  <c r="CC34" i="44" s="1"/>
  <c r="JM30" i="44"/>
  <c r="DI30" i="44" s="1"/>
  <c r="JM218" i="44"/>
  <c r="JM227" i="44"/>
  <c r="JM223" i="44"/>
  <c r="JM219" i="44"/>
  <c r="JM215" i="44"/>
  <c r="JM211" i="44"/>
  <c r="JM207" i="44"/>
  <c r="JM203" i="44"/>
  <c r="JM199" i="44"/>
  <c r="JM195" i="44"/>
  <c r="JM191" i="44"/>
  <c r="JM187" i="44"/>
  <c r="JM183" i="44"/>
  <c r="JM179" i="44"/>
  <c r="JM175" i="44"/>
  <c r="JM171" i="44"/>
  <c r="JM167" i="44"/>
  <c r="JM163" i="44"/>
  <c r="JM159" i="44"/>
  <c r="JM155" i="44"/>
  <c r="JM151" i="44"/>
  <c r="JM147" i="44"/>
  <c r="JM143" i="44"/>
  <c r="JM139" i="44"/>
  <c r="JM135" i="44"/>
  <c r="JM131" i="44"/>
  <c r="JM127" i="44"/>
  <c r="JM123" i="44"/>
  <c r="JM119" i="44"/>
  <c r="JM115" i="44"/>
  <c r="JM111" i="44"/>
  <c r="JM107" i="44"/>
  <c r="JM103" i="44"/>
  <c r="JM99" i="44"/>
  <c r="JM95" i="44"/>
  <c r="JM91" i="44"/>
  <c r="JM87" i="44"/>
  <c r="JM83" i="44"/>
  <c r="JM79" i="44"/>
  <c r="JM75" i="44"/>
  <c r="JM71" i="44"/>
  <c r="JM67" i="44"/>
  <c r="JM63" i="44"/>
  <c r="JM59" i="44"/>
  <c r="JM55" i="44"/>
  <c r="JM51" i="44"/>
  <c r="JM47" i="44"/>
  <c r="JM43" i="44"/>
  <c r="JM39" i="44"/>
  <c r="JM35" i="44"/>
  <c r="JM31" i="44"/>
  <c r="JM27" i="44"/>
  <c r="JM222" i="44"/>
  <c r="JM210" i="44"/>
  <c r="JM224" i="44"/>
  <c r="JM220" i="44"/>
  <c r="JM216" i="44"/>
  <c r="JM212" i="44"/>
  <c r="JM208" i="44"/>
  <c r="JM204" i="44"/>
  <c r="JM200" i="44"/>
  <c r="JM196" i="44"/>
  <c r="JM192" i="44"/>
  <c r="JM188" i="44"/>
  <c r="JM184" i="44"/>
  <c r="JM180" i="44"/>
  <c r="JM176" i="44"/>
  <c r="JM172" i="44"/>
  <c r="JM168" i="44"/>
  <c r="JM164" i="44"/>
  <c r="JM160" i="44"/>
  <c r="JM156" i="44"/>
  <c r="JM152" i="44"/>
  <c r="JM148" i="44"/>
  <c r="JM144" i="44"/>
  <c r="JM140" i="44"/>
  <c r="JM136" i="44"/>
  <c r="JM132" i="44"/>
  <c r="JM128" i="44"/>
  <c r="JM124" i="44"/>
  <c r="JM120" i="44"/>
  <c r="JM116" i="44"/>
  <c r="JM112" i="44"/>
  <c r="JM108" i="44"/>
  <c r="JM104" i="44"/>
  <c r="JM100" i="44"/>
  <c r="JM96" i="44"/>
  <c r="JM92" i="44"/>
  <c r="JM88" i="44"/>
  <c r="JM84" i="44"/>
  <c r="JM80" i="44"/>
  <c r="JM76" i="44"/>
  <c r="JM72" i="44"/>
  <c r="JM68" i="44"/>
  <c r="JM64" i="44"/>
  <c r="JM60" i="44"/>
  <c r="JM56" i="44"/>
  <c r="JM52" i="44"/>
  <c r="JM48" i="44"/>
  <c r="JM44" i="44"/>
  <c r="JM40" i="44"/>
  <c r="JM36" i="44"/>
  <c r="JM32" i="44"/>
  <c r="JM28" i="44"/>
  <c r="JM226" i="44"/>
  <c r="JM214" i="44"/>
  <c r="JM225" i="44"/>
  <c r="JM221" i="44"/>
  <c r="JM217" i="44"/>
  <c r="JM213" i="44"/>
  <c r="JM209" i="44"/>
  <c r="JM205" i="44"/>
  <c r="JM201" i="44"/>
  <c r="JM197" i="44"/>
  <c r="JM193" i="44"/>
  <c r="JM189" i="44"/>
  <c r="JM185" i="44"/>
  <c r="JM181" i="44"/>
  <c r="JM177" i="44"/>
  <c r="JM173" i="44"/>
  <c r="JM169" i="44"/>
  <c r="JM165" i="44"/>
  <c r="JM161" i="44"/>
  <c r="JM157" i="44"/>
  <c r="JM153" i="44"/>
  <c r="JM149" i="44"/>
  <c r="JM145" i="44"/>
  <c r="JM141" i="44"/>
  <c r="JM137" i="44"/>
  <c r="JM133" i="44"/>
  <c r="JM129" i="44"/>
  <c r="JM125" i="44"/>
  <c r="JM121" i="44"/>
  <c r="JM117" i="44"/>
  <c r="JM113" i="44"/>
  <c r="JM109" i="44"/>
  <c r="JM105" i="44"/>
  <c r="JM101" i="44"/>
  <c r="JM97" i="44"/>
  <c r="JM93" i="44"/>
  <c r="JM89" i="44"/>
  <c r="JM85" i="44"/>
  <c r="JM81" i="44"/>
  <c r="JM77" i="44"/>
  <c r="JM73" i="44"/>
  <c r="JM69" i="44"/>
  <c r="JM65" i="44"/>
  <c r="JM61" i="44"/>
  <c r="JM57" i="44"/>
  <c r="JM53" i="44"/>
  <c r="JM49" i="44"/>
  <c r="JM45" i="44"/>
  <c r="JM41" i="44"/>
  <c r="JM37" i="44"/>
  <c r="JM33" i="44"/>
  <c r="JM29" i="44"/>
  <c r="FP33" i="44"/>
  <c r="FL135" i="44"/>
  <c r="FS31" i="44"/>
  <c r="GK224" i="44"/>
  <c r="GK217" i="44"/>
  <c r="GK215" i="44"/>
  <c r="GK213" i="44"/>
  <c r="GK211" i="44"/>
  <c r="GK202" i="44"/>
  <c r="GK200" i="44"/>
  <c r="GK198" i="44"/>
  <c r="GK196" i="44"/>
  <c r="GK185" i="44"/>
  <c r="GK183" i="44"/>
  <c r="GK181" i="44"/>
  <c r="GK179" i="44"/>
  <c r="GK170" i="44"/>
  <c r="GK168" i="44"/>
  <c r="GK166" i="44"/>
  <c r="GK164" i="44"/>
  <c r="GK153" i="44"/>
  <c r="GK151" i="44"/>
  <c r="GK149" i="44"/>
  <c r="GK147" i="44"/>
  <c r="GK138" i="44"/>
  <c r="GK136" i="44"/>
  <c r="GK134" i="44"/>
  <c r="GK132" i="44"/>
  <c r="GK121" i="44"/>
  <c r="GK119" i="44"/>
  <c r="GK117" i="44"/>
  <c r="GK115" i="44"/>
  <c r="GK106" i="44"/>
  <c r="GK104" i="44"/>
  <c r="GK102" i="44"/>
  <c r="GK100" i="44"/>
  <c r="GK89" i="44"/>
  <c r="GK87" i="44"/>
  <c r="GK85" i="44"/>
  <c r="GK83" i="44"/>
  <c r="GK74" i="44"/>
  <c r="GK72" i="44"/>
  <c r="GK70" i="44"/>
  <c r="GK68" i="44"/>
  <c r="GK57" i="44"/>
  <c r="GK55" i="44"/>
  <c r="GK53" i="44"/>
  <c r="GK51" i="44"/>
  <c r="GK42" i="44"/>
  <c r="GK40" i="44"/>
  <c r="GK38" i="44"/>
  <c r="GK36" i="44"/>
  <c r="GK227" i="44"/>
  <c r="GK222" i="44"/>
  <c r="GK220" i="44"/>
  <c r="GK209" i="44"/>
  <c r="GK207" i="44"/>
  <c r="GK205" i="44"/>
  <c r="GK203" i="44"/>
  <c r="GK194" i="44"/>
  <c r="GK192" i="44"/>
  <c r="GK190" i="44"/>
  <c r="GK188" i="44"/>
  <c r="GK177" i="44"/>
  <c r="GK175" i="44"/>
  <c r="GK173" i="44"/>
  <c r="GK171" i="44"/>
  <c r="GK162" i="44"/>
  <c r="GK160" i="44"/>
  <c r="GK158" i="44"/>
  <c r="GK156" i="44"/>
  <c r="GK145" i="44"/>
  <c r="GK143" i="44"/>
  <c r="GK141" i="44"/>
  <c r="GK139" i="44"/>
  <c r="GK130" i="44"/>
  <c r="GK128" i="44"/>
  <c r="GK126" i="44"/>
  <c r="GK124" i="44"/>
  <c r="GK113" i="44"/>
  <c r="GK111" i="44"/>
  <c r="GK109" i="44"/>
  <c r="GK107" i="44"/>
  <c r="GK98" i="44"/>
  <c r="GK96" i="44"/>
  <c r="GK94" i="44"/>
  <c r="GK92" i="44"/>
  <c r="GK81" i="44"/>
  <c r="GK79" i="44"/>
  <c r="GK77" i="44"/>
  <c r="GK75" i="44"/>
  <c r="GK66" i="44"/>
  <c r="GK64" i="44"/>
  <c r="GK62" i="44"/>
  <c r="GK60" i="44"/>
  <c r="GK49" i="44"/>
  <c r="GK47" i="44"/>
  <c r="GK45" i="44"/>
  <c r="GK43" i="44"/>
  <c r="GK34" i="44"/>
  <c r="GK32" i="44"/>
  <c r="GK30" i="44"/>
  <c r="FU65" i="44"/>
  <c r="FS29" i="44"/>
  <c r="FU191" i="44"/>
  <c r="FU150" i="44"/>
  <c r="FU63" i="44"/>
  <c r="FU215" i="44"/>
  <c r="FU142" i="44"/>
  <c r="FU87" i="44"/>
  <c r="FU207" i="44"/>
  <c r="FU134" i="44"/>
  <c r="FU79" i="44"/>
  <c r="FU199" i="44"/>
  <c r="FU126" i="44"/>
  <c r="FU71" i="44"/>
  <c r="FU217" i="44"/>
  <c r="FU209" i="44"/>
  <c r="FU201" i="44"/>
  <c r="FU193" i="44"/>
  <c r="FU152" i="44"/>
  <c r="FU144" i="44"/>
  <c r="FU136" i="44"/>
  <c r="FU128" i="44"/>
  <c r="FU89" i="44"/>
  <c r="FU81" i="44"/>
  <c r="FU73" i="44"/>
  <c r="FU29" i="44"/>
  <c r="FU31" i="44"/>
  <c r="FU28" i="44"/>
  <c r="FU30" i="44"/>
  <c r="FU32" i="44"/>
  <c r="FU34" i="44"/>
  <c r="FU36" i="44"/>
  <c r="FU38" i="44"/>
  <c r="FU40" i="44"/>
  <c r="FU42" i="44"/>
  <c r="FU44" i="44"/>
  <c r="FU46" i="44"/>
  <c r="FU48" i="44"/>
  <c r="FU50" i="44"/>
  <c r="FU52" i="44"/>
  <c r="FU54" i="44"/>
  <c r="FU56" i="44"/>
  <c r="FU58" i="44"/>
  <c r="FU60" i="44"/>
  <c r="FU93" i="44"/>
  <c r="FU95" i="44"/>
  <c r="FU97" i="44"/>
  <c r="FU99" i="44"/>
  <c r="FU101" i="44"/>
  <c r="FU103" i="44"/>
  <c r="FU105" i="44"/>
  <c r="FU107" i="44"/>
  <c r="FU109" i="44"/>
  <c r="FU111" i="44"/>
  <c r="FU113" i="44"/>
  <c r="FU115" i="44"/>
  <c r="FU117" i="44"/>
  <c r="FU119" i="44"/>
  <c r="FU121" i="44"/>
  <c r="FU123" i="44"/>
  <c r="FU158" i="44"/>
  <c r="FU160" i="44"/>
  <c r="FU162" i="44"/>
  <c r="FU164" i="44"/>
  <c r="FU166" i="44"/>
  <c r="FU168" i="44"/>
  <c r="FU170" i="44"/>
  <c r="FU172" i="44"/>
  <c r="FU174" i="44"/>
  <c r="FU176" i="44"/>
  <c r="FU178" i="44"/>
  <c r="FU180" i="44"/>
  <c r="FU182" i="44"/>
  <c r="FU184" i="44"/>
  <c r="FU186" i="44"/>
  <c r="FU188" i="44"/>
  <c r="FU221" i="44"/>
  <c r="FU223" i="44"/>
  <c r="FU225" i="44"/>
  <c r="FU227" i="44"/>
  <c r="FU27" i="44"/>
  <c r="FU62" i="44"/>
  <c r="FU64" i="44"/>
  <c r="FU66" i="44"/>
  <c r="FU68" i="44"/>
  <c r="FU70" i="44"/>
  <c r="FU72" i="44"/>
  <c r="FU74" i="44"/>
  <c r="FU76" i="44"/>
  <c r="FU78" i="44"/>
  <c r="FU80" i="44"/>
  <c r="FU82" i="44"/>
  <c r="FU84" i="44"/>
  <c r="FU86" i="44"/>
  <c r="FU88" i="44"/>
  <c r="FU90" i="44"/>
  <c r="FU92" i="44"/>
  <c r="FU125" i="44"/>
  <c r="FU127" i="44"/>
  <c r="FU129" i="44"/>
  <c r="FU131" i="44"/>
  <c r="FU133" i="44"/>
  <c r="FU135" i="44"/>
  <c r="FU137" i="44"/>
  <c r="FU139" i="44"/>
  <c r="FU141" i="44"/>
  <c r="FU143" i="44"/>
  <c r="FU145" i="44"/>
  <c r="FU147" i="44"/>
  <c r="FU149" i="44"/>
  <c r="FU151" i="44"/>
  <c r="FU153" i="44"/>
  <c r="FU155" i="44"/>
  <c r="FU190" i="44"/>
  <c r="FU192" i="44"/>
  <c r="FU194" i="44"/>
  <c r="FU196" i="44"/>
  <c r="FU198" i="44"/>
  <c r="FU200" i="44"/>
  <c r="FU202" i="44"/>
  <c r="FU204" i="44"/>
  <c r="FU206" i="44"/>
  <c r="FU208" i="44"/>
  <c r="FU210" i="44"/>
  <c r="FU212" i="44"/>
  <c r="FU214" i="44"/>
  <c r="FU216" i="44"/>
  <c r="FU218" i="44"/>
  <c r="FU220" i="44"/>
  <c r="FU33" i="44"/>
  <c r="FU35" i="44"/>
  <c r="FU37" i="44"/>
  <c r="FU39" i="44"/>
  <c r="FU41" i="44"/>
  <c r="FU43" i="44"/>
  <c r="FU45" i="44"/>
  <c r="FU47" i="44"/>
  <c r="FU49" i="44"/>
  <c r="FU51" i="44"/>
  <c r="FU53" i="44"/>
  <c r="FU55" i="44"/>
  <c r="FU57" i="44"/>
  <c r="FU59" i="44"/>
  <c r="FU94" i="44"/>
  <c r="FU96" i="44"/>
  <c r="FU98" i="44"/>
  <c r="FU100" i="44"/>
  <c r="FU102" i="44"/>
  <c r="FU104" i="44"/>
  <c r="FU106" i="44"/>
  <c r="FU108" i="44"/>
  <c r="FU110" i="44"/>
  <c r="FU112" i="44"/>
  <c r="FU114" i="44"/>
  <c r="FU116" i="44"/>
  <c r="FU118" i="44"/>
  <c r="FU120" i="44"/>
  <c r="FU122" i="44"/>
  <c r="FU124" i="44"/>
  <c r="FU157" i="44"/>
  <c r="FU159" i="44"/>
  <c r="FU161" i="44"/>
  <c r="FU163" i="44"/>
  <c r="FU165" i="44"/>
  <c r="FU167" i="44"/>
  <c r="FU169" i="44"/>
  <c r="FU171" i="44"/>
  <c r="FU173" i="44"/>
  <c r="FU175" i="44"/>
  <c r="FU177" i="44"/>
  <c r="FU179" i="44"/>
  <c r="FU181" i="44"/>
  <c r="FU183" i="44"/>
  <c r="FU185" i="44"/>
  <c r="FU187" i="44"/>
  <c r="FU222" i="44"/>
  <c r="FU224" i="44"/>
  <c r="FU226" i="44"/>
  <c r="FU219" i="44"/>
  <c r="FU211" i="44"/>
  <c r="FU203" i="44"/>
  <c r="FU195" i="44"/>
  <c r="FU154" i="44"/>
  <c r="FU146" i="44"/>
  <c r="FU138" i="44"/>
  <c r="FU130" i="44"/>
  <c r="FU91" i="44"/>
  <c r="FU83" i="44"/>
  <c r="FU75" i="44"/>
  <c r="FU67" i="44"/>
  <c r="FU213" i="44"/>
  <c r="FU205" i="44"/>
  <c r="FU197" i="44"/>
  <c r="FU189" i="44"/>
  <c r="FU156" i="44"/>
  <c r="FU148" i="44"/>
  <c r="FU140" i="44"/>
  <c r="FU132" i="44"/>
  <c r="FU85" i="44"/>
  <c r="FU77" i="44"/>
  <c r="FU69" i="44"/>
  <c r="FU61" i="44"/>
  <c r="FS213" i="44"/>
  <c r="FS181" i="44"/>
  <c r="FS149" i="44"/>
  <c r="FS117" i="44"/>
  <c r="FS85" i="44"/>
  <c r="FS53" i="44"/>
  <c r="FS205" i="44"/>
  <c r="FS173" i="44"/>
  <c r="FS141" i="44"/>
  <c r="FS109" i="44"/>
  <c r="FS77" i="44"/>
  <c r="FS45" i="44"/>
  <c r="FS197" i="44"/>
  <c r="FS165" i="44"/>
  <c r="FS133" i="44"/>
  <c r="FS101" i="44"/>
  <c r="FS69" i="44"/>
  <c r="FS37" i="44"/>
  <c r="FR141" i="44"/>
  <c r="FR120" i="44"/>
  <c r="FR151" i="44"/>
  <c r="FR201" i="44"/>
  <c r="FR42" i="44"/>
  <c r="FR169" i="44"/>
  <c r="FR215" i="44"/>
  <c r="FR56" i="44"/>
  <c r="FR106" i="44"/>
  <c r="FR137" i="44"/>
  <c r="FR183" i="44"/>
  <c r="FN67" i="44"/>
  <c r="FN70" i="44"/>
  <c r="FN117" i="44"/>
  <c r="FN212" i="44"/>
  <c r="FN180" i="44"/>
  <c r="FN53" i="44"/>
  <c r="FN148" i="44"/>
  <c r="FJ81" i="44"/>
  <c r="FJ127" i="44"/>
  <c r="FJ162" i="44"/>
  <c r="FJ176" i="44"/>
  <c r="FJ144" i="44"/>
  <c r="FJ226" i="44"/>
  <c r="FJ63" i="44"/>
  <c r="FJ208" i="44"/>
  <c r="FJ194" i="44"/>
  <c r="FQ78" i="44"/>
  <c r="FQ46" i="44"/>
  <c r="FQ156" i="44"/>
  <c r="FQ159" i="44"/>
  <c r="FQ110" i="44"/>
  <c r="FQ220" i="44"/>
  <c r="FQ223" i="44"/>
  <c r="FQ188" i="44"/>
  <c r="FQ191" i="44"/>
  <c r="FM145" i="44"/>
  <c r="FM202" i="44"/>
  <c r="FM170" i="44"/>
  <c r="FM216" i="44"/>
  <c r="FM138" i="44"/>
  <c r="FM184" i="44"/>
  <c r="FM152" i="44"/>
  <c r="FI68" i="44"/>
  <c r="FI36" i="44"/>
  <c r="FI213" i="44"/>
  <c r="FI100" i="44"/>
  <c r="FI181" i="44"/>
  <c r="FI149" i="44"/>
  <c r="FI198" i="44"/>
  <c r="FI166" i="44"/>
  <c r="FO147" i="44"/>
  <c r="FO66" i="44"/>
  <c r="FO197" i="44"/>
  <c r="FO211" i="44"/>
  <c r="FO165" i="44"/>
  <c r="FO179" i="44"/>
  <c r="FK193" i="44"/>
  <c r="FK207" i="44"/>
  <c r="FK161" i="44"/>
  <c r="FK175" i="44"/>
  <c r="FK80" i="44"/>
  <c r="FK143" i="44"/>
  <c r="FK130" i="44"/>
  <c r="FK225" i="44"/>
  <c r="FH27" i="44"/>
  <c r="FH30" i="44"/>
  <c r="FH34" i="44"/>
  <c r="FH41" i="44"/>
  <c r="FH45" i="44"/>
  <c r="FH48" i="44"/>
  <c r="FH52" i="44"/>
  <c r="FH55" i="44"/>
  <c r="FH59" i="44"/>
  <c r="FH62" i="44"/>
  <c r="FH66" i="44"/>
  <c r="FH73" i="44"/>
  <c r="FH77" i="44"/>
  <c r="FH80" i="44"/>
  <c r="FH84" i="44"/>
  <c r="FH87" i="44"/>
  <c r="FH91" i="44"/>
  <c r="FH94" i="44"/>
  <c r="FH98" i="44"/>
  <c r="FH105" i="44"/>
  <c r="FH109" i="44"/>
  <c r="FH112" i="44"/>
  <c r="FH116" i="44"/>
  <c r="FH119" i="44"/>
  <c r="FH123" i="44"/>
  <c r="FH126" i="44"/>
  <c r="FH28" i="44"/>
  <c r="FH31" i="44"/>
  <c r="FH35" i="44"/>
  <c r="FH38" i="44"/>
  <c r="FH42" i="44"/>
  <c r="FH49" i="44"/>
  <c r="FH53" i="44"/>
  <c r="FH56" i="44"/>
  <c r="FH60" i="44"/>
  <c r="FH63" i="44"/>
  <c r="FH67" i="44"/>
  <c r="FH70" i="44"/>
  <c r="FH74" i="44"/>
  <c r="FH81" i="44"/>
  <c r="FH85" i="44"/>
  <c r="FH88" i="44"/>
  <c r="FH92" i="44"/>
  <c r="FH95" i="44"/>
  <c r="FH99" i="44"/>
  <c r="FH102" i="44"/>
  <c r="FH106" i="44"/>
  <c r="FH113" i="44"/>
  <c r="FH117" i="44"/>
  <c r="FH120" i="44"/>
  <c r="FH124" i="44"/>
  <c r="FH127" i="44"/>
  <c r="FH131" i="44"/>
  <c r="FH134" i="44"/>
  <c r="FH29" i="44"/>
  <c r="FH32" i="44"/>
  <c r="FH36" i="44"/>
  <c r="FH39" i="44"/>
  <c r="FH43" i="44"/>
  <c r="FH46" i="44"/>
  <c r="FH50" i="44"/>
  <c r="FH57" i="44"/>
  <c r="FH61" i="44"/>
  <c r="FH64" i="44"/>
  <c r="FH68" i="44"/>
  <c r="FH71" i="44"/>
  <c r="FH75" i="44"/>
  <c r="FH78" i="44"/>
  <c r="FH82" i="44"/>
  <c r="FH89" i="44"/>
  <c r="FH93" i="44"/>
  <c r="FH96" i="44"/>
  <c r="FH100" i="44"/>
  <c r="FH103" i="44"/>
  <c r="FH107" i="44"/>
  <c r="FH110" i="44"/>
  <c r="FH114" i="44"/>
  <c r="FH121" i="44"/>
  <c r="FH125" i="44"/>
  <c r="FH128" i="44"/>
  <c r="FH132" i="44"/>
  <c r="FH37" i="44"/>
  <c r="FH40" i="44"/>
  <c r="FH54" i="44"/>
  <c r="FH69" i="44"/>
  <c r="FH72" i="44"/>
  <c r="FH86" i="44"/>
  <c r="FH101" i="44"/>
  <c r="FH104" i="44"/>
  <c r="FH118" i="44"/>
  <c r="FH133" i="44"/>
  <c r="FH136" i="44"/>
  <c r="FH140" i="44"/>
  <c r="FH143" i="44"/>
  <c r="FH147" i="44"/>
  <c r="FH150" i="44"/>
  <c r="FH154" i="44"/>
  <c r="FH161" i="44"/>
  <c r="FH165" i="44"/>
  <c r="FH168" i="44"/>
  <c r="FH172" i="44"/>
  <c r="FH175" i="44"/>
  <c r="FH179" i="44"/>
  <c r="FH182" i="44"/>
  <c r="FH186" i="44"/>
  <c r="FH193" i="44"/>
  <c r="FH197" i="44"/>
  <c r="FH200" i="44"/>
  <c r="FH204" i="44"/>
  <c r="FH207" i="44"/>
  <c r="FH211" i="44"/>
  <c r="FH214" i="44"/>
  <c r="FH218" i="44"/>
  <c r="FH225" i="44"/>
  <c r="FH33" i="44"/>
  <c r="FH51" i="44"/>
  <c r="FH65" i="44"/>
  <c r="FH83" i="44"/>
  <c r="FH97" i="44"/>
  <c r="FH115" i="44"/>
  <c r="FH129" i="44"/>
  <c r="FH137" i="44"/>
  <c r="FH141" i="44"/>
  <c r="FH144" i="44"/>
  <c r="FH148" i="44"/>
  <c r="FH151" i="44"/>
  <c r="FH155" i="44"/>
  <c r="FH158" i="44"/>
  <c r="FH162" i="44"/>
  <c r="FH169" i="44"/>
  <c r="FH173" i="44"/>
  <c r="FH176" i="44"/>
  <c r="FH180" i="44"/>
  <c r="FH183" i="44"/>
  <c r="FH187" i="44"/>
  <c r="FH190" i="44"/>
  <c r="FH194" i="44"/>
  <c r="FH201" i="44"/>
  <c r="FH205" i="44"/>
  <c r="FH208" i="44"/>
  <c r="FH212" i="44"/>
  <c r="FH215" i="44"/>
  <c r="FH219" i="44"/>
  <c r="FH222" i="44"/>
  <c r="FH226" i="44"/>
  <c r="FH47" i="44"/>
  <c r="FH79" i="44"/>
  <c r="FH111" i="44"/>
  <c r="FH130" i="44"/>
  <c r="FH138" i="44"/>
  <c r="FH145" i="44"/>
  <c r="FH149" i="44"/>
  <c r="FH152" i="44"/>
  <c r="FH156" i="44"/>
  <c r="FH159" i="44"/>
  <c r="FH163" i="44"/>
  <c r="FH166" i="44"/>
  <c r="FH170" i="44"/>
  <c r="FH177" i="44"/>
  <c r="FH181" i="44"/>
  <c r="FH184" i="44"/>
  <c r="FH188" i="44"/>
  <c r="FH191" i="44"/>
  <c r="FH195" i="44"/>
  <c r="FH198" i="44"/>
  <c r="FH202" i="44"/>
  <c r="FH209" i="44"/>
  <c r="FH213" i="44"/>
  <c r="FH216" i="44"/>
  <c r="FH220" i="44"/>
  <c r="FH223" i="44"/>
  <c r="FH227" i="44"/>
  <c r="FL192" i="44"/>
  <c r="FP164" i="44"/>
  <c r="FL157" i="44"/>
  <c r="FH153" i="44"/>
  <c r="FH90" i="44"/>
  <c r="FH76" i="44"/>
  <c r="FO28" i="44"/>
  <c r="FO31" i="44"/>
  <c r="FO35" i="44"/>
  <c r="FO38" i="44"/>
  <c r="FO42" i="44"/>
  <c r="FO49" i="44"/>
  <c r="FO53" i="44"/>
  <c r="FO56" i="44"/>
  <c r="FO60" i="44"/>
  <c r="FO63" i="44"/>
  <c r="FO67" i="44"/>
  <c r="FO70" i="44"/>
  <c r="FO74" i="44"/>
  <c r="FO81" i="44"/>
  <c r="FO85" i="44"/>
  <c r="FO88" i="44"/>
  <c r="FO92" i="44"/>
  <c r="FO95" i="44"/>
  <c r="FO99" i="44"/>
  <c r="FO102" i="44"/>
  <c r="FO106" i="44"/>
  <c r="FO113" i="44"/>
  <c r="FO117" i="44"/>
  <c r="FO120" i="44"/>
  <c r="FO124" i="44"/>
  <c r="FO127" i="44"/>
  <c r="FO29" i="44"/>
  <c r="FO32" i="44"/>
  <c r="FO36" i="44"/>
  <c r="FO39" i="44"/>
  <c r="FO43" i="44"/>
  <c r="FO46" i="44"/>
  <c r="FO50" i="44"/>
  <c r="FO57" i="44"/>
  <c r="FO61" i="44"/>
  <c r="FO64" i="44"/>
  <c r="FO68" i="44"/>
  <c r="FO71" i="44"/>
  <c r="FO75" i="44"/>
  <c r="FO78" i="44"/>
  <c r="FO82" i="44"/>
  <c r="FO89" i="44"/>
  <c r="FO93" i="44"/>
  <c r="FO96" i="44"/>
  <c r="FO100" i="44"/>
  <c r="FO103" i="44"/>
  <c r="FO107" i="44"/>
  <c r="FO110" i="44"/>
  <c r="FO114" i="44"/>
  <c r="FO121" i="44"/>
  <c r="FO125" i="44"/>
  <c r="FO128" i="44"/>
  <c r="FO132" i="44"/>
  <c r="FO33" i="44"/>
  <c r="FO37" i="44"/>
  <c r="FO40" i="44"/>
  <c r="FO44" i="44"/>
  <c r="FO47" i="44"/>
  <c r="FO51" i="44"/>
  <c r="FO54" i="44"/>
  <c r="FO58" i="44"/>
  <c r="FO65" i="44"/>
  <c r="FO69" i="44"/>
  <c r="FO72" i="44"/>
  <c r="FO76" i="44"/>
  <c r="FO79" i="44"/>
  <c r="FO83" i="44"/>
  <c r="FO86" i="44"/>
  <c r="FO90" i="44"/>
  <c r="FO97" i="44"/>
  <c r="FO101" i="44"/>
  <c r="FO104" i="44"/>
  <c r="FO108" i="44"/>
  <c r="FO111" i="44"/>
  <c r="FO115" i="44"/>
  <c r="FO118" i="44"/>
  <c r="FO122" i="44"/>
  <c r="FO129" i="44"/>
  <c r="FO133" i="44"/>
  <c r="FO30" i="44"/>
  <c r="FO48" i="44"/>
  <c r="FO62" i="44"/>
  <c r="FO80" i="44"/>
  <c r="FO94" i="44"/>
  <c r="FO112" i="44"/>
  <c r="FO126" i="44"/>
  <c r="FO131" i="44"/>
  <c r="FO137" i="44"/>
  <c r="FO141" i="44"/>
  <c r="FO144" i="44"/>
  <c r="FO148" i="44"/>
  <c r="FO151" i="44"/>
  <c r="FO155" i="44"/>
  <c r="FO158" i="44"/>
  <c r="FO162" i="44"/>
  <c r="FO169" i="44"/>
  <c r="FO173" i="44"/>
  <c r="FO176" i="44"/>
  <c r="FO180" i="44"/>
  <c r="FO183" i="44"/>
  <c r="FO187" i="44"/>
  <c r="FO190" i="44"/>
  <c r="FO194" i="44"/>
  <c r="FO201" i="44"/>
  <c r="FO205" i="44"/>
  <c r="FO208" i="44"/>
  <c r="FO212" i="44"/>
  <c r="FO215" i="44"/>
  <c r="FO219" i="44"/>
  <c r="FO222" i="44"/>
  <c r="FO226" i="44"/>
  <c r="FO27" i="44"/>
  <c r="FO45" i="44"/>
  <c r="FO59" i="44"/>
  <c r="FO77" i="44"/>
  <c r="FO91" i="44"/>
  <c r="FO109" i="44"/>
  <c r="FO123" i="44"/>
  <c r="FO130" i="44"/>
  <c r="FO134" i="44"/>
  <c r="FO138" i="44"/>
  <c r="FO145" i="44"/>
  <c r="FO149" i="44"/>
  <c r="FO152" i="44"/>
  <c r="FO156" i="44"/>
  <c r="FO159" i="44"/>
  <c r="FO163" i="44"/>
  <c r="FO166" i="44"/>
  <c r="FO170" i="44"/>
  <c r="FO177" i="44"/>
  <c r="FO181" i="44"/>
  <c r="FO184" i="44"/>
  <c r="FO188" i="44"/>
  <c r="FO191" i="44"/>
  <c r="FO195" i="44"/>
  <c r="FO198" i="44"/>
  <c r="FO202" i="44"/>
  <c r="FO209" i="44"/>
  <c r="FO213" i="44"/>
  <c r="FO216" i="44"/>
  <c r="FO220" i="44"/>
  <c r="FO223" i="44"/>
  <c r="FO227" i="44"/>
  <c r="FO41" i="44"/>
  <c r="FO55" i="44"/>
  <c r="FO73" i="44"/>
  <c r="FO87" i="44"/>
  <c r="FO105" i="44"/>
  <c r="FO119" i="44"/>
  <c r="FO135" i="44"/>
  <c r="FO139" i="44"/>
  <c r="FO142" i="44"/>
  <c r="FO146" i="44"/>
  <c r="FO153" i="44"/>
  <c r="FO157" i="44"/>
  <c r="FO160" i="44"/>
  <c r="FO164" i="44"/>
  <c r="FO167" i="44"/>
  <c r="FO171" i="44"/>
  <c r="FO174" i="44"/>
  <c r="FO178" i="44"/>
  <c r="FO185" i="44"/>
  <c r="FO189" i="44"/>
  <c r="FO192" i="44"/>
  <c r="FO196" i="44"/>
  <c r="FO199" i="44"/>
  <c r="FO203" i="44"/>
  <c r="FO206" i="44"/>
  <c r="FO210" i="44"/>
  <c r="FO217" i="44"/>
  <c r="FO221" i="44"/>
  <c r="FO224" i="44"/>
  <c r="FK28" i="44"/>
  <c r="FK31" i="44"/>
  <c r="FK35" i="44"/>
  <c r="FK38" i="44"/>
  <c r="FK42" i="44"/>
  <c r="FK49" i="44"/>
  <c r="FK53" i="44"/>
  <c r="FK56" i="44"/>
  <c r="FK60" i="44"/>
  <c r="FK63" i="44"/>
  <c r="FK67" i="44"/>
  <c r="FK70" i="44"/>
  <c r="FK74" i="44"/>
  <c r="FK81" i="44"/>
  <c r="FK85" i="44"/>
  <c r="FK88" i="44"/>
  <c r="FK92" i="44"/>
  <c r="FK95" i="44"/>
  <c r="FK99" i="44"/>
  <c r="FK102" i="44"/>
  <c r="FK106" i="44"/>
  <c r="FK113" i="44"/>
  <c r="FK117" i="44"/>
  <c r="FK120" i="44"/>
  <c r="FK124" i="44"/>
  <c r="FK127" i="44"/>
  <c r="FK29" i="44"/>
  <c r="FK32" i="44"/>
  <c r="FK36" i="44"/>
  <c r="FK39" i="44"/>
  <c r="FK43" i="44"/>
  <c r="FK46" i="44"/>
  <c r="FK50" i="44"/>
  <c r="FK57" i="44"/>
  <c r="FK61" i="44"/>
  <c r="FK64" i="44"/>
  <c r="FK68" i="44"/>
  <c r="FK71" i="44"/>
  <c r="FK75" i="44"/>
  <c r="FK78" i="44"/>
  <c r="FK82" i="44"/>
  <c r="FK89" i="44"/>
  <c r="FK93" i="44"/>
  <c r="FK96" i="44"/>
  <c r="FK100" i="44"/>
  <c r="FK103" i="44"/>
  <c r="FK107" i="44"/>
  <c r="FK110" i="44"/>
  <c r="FK114" i="44"/>
  <c r="FK121" i="44"/>
  <c r="FK125" i="44"/>
  <c r="FK128" i="44"/>
  <c r="FK132" i="44"/>
  <c r="FK33" i="44"/>
  <c r="FK37" i="44"/>
  <c r="FK40" i="44"/>
  <c r="FK44" i="44"/>
  <c r="FK47" i="44"/>
  <c r="FK51" i="44"/>
  <c r="FK54" i="44"/>
  <c r="FK58" i="44"/>
  <c r="FK65" i="44"/>
  <c r="FK69" i="44"/>
  <c r="FK72" i="44"/>
  <c r="FK76" i="44"/>
  <c r="FK79" i="44"/>
  <c r="FK83" i="44"/>
  <c r="FK86" i="44"/>
  <c r="FK90" i="44"/>
  <c r="FK97" i="44"/>
  <c r="FK101" i="44"/>
  <c r="FK104" i="44"/>
  <c r="FK108" i="44"/>
  <c r="FK111" i="44"/>
  <c r="FK115" i="44"/>
  <c r="FK118" i="44"/>
  <c r="FK122" i="44"/>
  <c r="FK129" i="44"/>
  <c r="FK133" i="44"/>
  <c r="FK27" i="44"/>
  <c r="FK45" i="44"/>
  <c r="FK59" i="44"/>
  <c r="FK77" i="44"/>
  <c r="FK91" i="44"/>
  <c r="FK109" i="44"/>
  <c r="FK123" i="44"/>
  <c r="FK137" i="44"/>
  <c r="FK141" i="44"/>
  <c r="FK144" i="44"/>
  <c r="FK148" i="44"/>
  <c r="FK151" i="44"/>
  <c r="FK155" i="44"/>
  <c r="FK158" i="44"/>
  <c r="FK162" i="44"/>
  <c r="FK169" i="44"/>
  <c r="FK173" i="44"/>
  <c r="FK176" i="44"/>
  <c r="FK180" i="44"/>
  <c r="FK183" i="44"/>
  <c r="FK187" i="44"/>
  <c r="FK190" i="44"/>
  <c r="FK194" i="44"/>
  <c r="FK201" i="44"/>
  <c r="FK205" i="44"/>
  <c r="FK208" i="44"/>
  <c r="FK212" i="44"/>
  <c r="FK215" i="44"/>
  <c r="FK219" i="44"/>
  <c r="FK222" i="44"/>
  <c r="FK226" i="44"/>
  <c r="FK41" i="44"/>
  <c r="FK55" i="44"/>
  <c r="FK73" i="44"/>
  <c r="FK87" i="44"/>
  <c r="FK105" i="44"/>
  <c r="FK119" i="44"/>
  <c r="FK138" i="44"/>
  <c r="FK145" i="44"/>
  <c r="FK149" i="44"/>
  <c r="FK152" i="44"/>
  <c r="FK156" i="44"/>
  <c r="FK159" i="44"/>
  <c r="FK163" i="44"/>
  <c r="FK166" i="44"/>
  <c r="FK170" i="44"/>
  <c r="FK177" i="44"/>
  <c r="FK181" i="44"/>
  <c r="FK184" i="44"/>
  <c r="FK188" i="44"/>
  <c r="FK191" i="44"/>
  <c r="FK195" i="44"/>
  <c r="FK198" i="44"/>
  <c r="FK202" i="44"/>
  <c r="FK209" i="44"/>
  <c r="FK213" i="44"/>
  <c r="FK216" i="44"/>
  <c r="FK220" i="44"/>
  <c r="FK223" i="44"/>
  <c r="FK227" i="44"/>
  <c r="FK34" i="44"/>
  <c r="FK52" i="44"/>
  <c r="FK66" i="44"/>
  <c r="FK84" i="44"/>
  <c r="FK98" i="44"/>
  <c r="FK116" i="44"/>
  <c r="FK131" i="44"/>
  <c r="FK134" i="44"/>
  <c r="FK135" i="44"/>
  <c r="FK139" i="44"/>
  <c r="FK142" i="44"/>
  <c r="FK146" i="44"/>
  <c r="FK153" i="44"/>
  <c r="FK157" i="44"/>
  <c r="FK160" i="44"/>
  <c r="FK164" i="44"/>
  <c r="FK167" i="44"/>
  <c r="FK171" i="44"/>
  <c r="FK174" i="44"/>
  <c r="FK178" i="44"/>
  <c r="FK185" i="44"/>
  <c r="FK189" i="44"/>
  <c r="FK192" i="44"/>
  <c r="FK196" i="44"/>
  <c r="FK199" i="44"/>
  <c r="FK203" i="44"/>
  <c r="FK206" i="44"/>
  <c r="FK210" i="44"/>
  <c r="FK217" i="44"/>
  <c r="FK221" i="44"/>
  <c r="FK224" i="44"/>
  <c r="HM226" i="44"/>
  <c r="HM224" i="44"/>
  <c r="HM222" i="44"/>
  <c r="HM220" i="44"/>
  <c r="HM218" i="44"/>
  <c r="HM216" i="44"/>
  <c r="HM214" i="44"/>
  <c r="HM212" i="44"/>
  <c r="HM210" i="44"/>
  <c r="HM208" i="44"/>
  <c r="HM206" i="44"/>
  <c r="HM204" i="44"/>
  <c r="HM202" i="44"/>
  <c r="HM200" i="44"/>
  <c r="HM198" i="44"/>
  <c r="HM196" i="44"/>
  <c r="HM194" i="44"/>
  <c r="HM192" i="44"/>
  <c r="HM190" i="44"/>
  <c r="HM188" i="44"/>
  <c r="HM186" i="44"/>
  <c r="HM184" i="44"/>
  <c r="HM182" i="44"/>
  <c r="HM180" i="44"/>
  <c r="HM178" i="44"/>
  <c r="HM176" i="44"/>
  <c r="HM174" i="44"/>
  <c r="HM172" i="44"/>
  <c r="HM170" i="44"/>
  <c r="HM168" i="44"/>
  <c r="HM166" i="44"/>
  <c r="HM164" i="44"/>
  <c r="HM162" i="44"/>
  <c r="HM160" i="44"/>
  <c r="HM158" i="44"/>
  <c r="HM156" i="44"/>
  <c r="HM154" i="44"/>
  <c r="HM152" i="44"/>
  <c r="HM150" i="44"/>
  <c r="HM148" i="44"/>
  <c r="HM146" i="44"/>
  <c r="HM144" i="44"/>
  <c r="HM142" i="44"/>
  <c r="HM140" i="44"/>
  <c r="HM138" i="44"/>
  <c r="HM136" i="44"/>
  <c r="HM134" i="44"/>
  <c r="HM132" i="44"/>
  <c r="HM130" i="44"/>
  <c r="HM128" i="44"/>
  <c r="HM126" i="44"/>
  <c r="HM124" i="44"/>
  <c r="HM122" i="44"/>
  <c r="HM120" i="44"/>
  <c r="HM118" i="44"/>
  <c r="HM116" i="44"/>
  <c r="HM114" i="44"/>
  <c r="HM112" i="44"/>
  <c r="HM110" i="44"/>
  <c r="HM108" i="44"/>
  <c r="HM106" i="44"/>
  <c r="HM104" i="44"/>
  <c r="HM102" i="44"/>
  <c r="HM100" i="44"/>
  <c r="HM98" i="44"/>
  <c r="HM96" i="44"/>
  <c r="HM94" i="44"/>
  <c r="HM92" i="44"/>
  <c r="HM90" i="44"/>
  <c r="HM88" i="44"/>
  <c r="HM86" i="44"/>
  <c r="HM84" i="44"/>
  <c r="HM82" i="44"/>
  <c r="HM80" i="44"/>
  <c r="HM78" i="44"/>
  <c r="HM76" i="44"/>
  <c r="HM74" i="44"/>
  <c r="HM72" i="44"/>
  <c r="HM70" i="44"/>
  <c r="HM68" i="44"/>
  <c r="HM66" i="44"/>
  <c r="HM64" i="44"/>
  <c r="HM62" i="44"/>
  <c r="HM60" i="44"/>
  <c r="HM58" i="44"/>
  <c r="HM56" i="44"/>
  <c r="HM54" i="44"/>
  <c r="HM52" i="44"/>
  <c r="HM50" i="44"/>
  <c r="HM48" i="44"/>
  <c r="HM46" i="44"/>
  <c r="HM44" i="44"/>
  <c r="HM42" i="44"/>
  <c r="HM40" i="44"/>
  <c r="HM38" i="44"/>
  <c r="HM36" i="44"/>
  <c r="HM34" i="44"/>
  <c r="HM32" i="44"/>
  <c r="HM30" i="44"/>
  <c r="HM28" i="44"/>
  <c r="FQ227" i="44"/>
  <c r="FH224" i="44"/>
  <c r="FM223" i="44"/>
  <c r="FR222" i="44"/>
  <c r="FH221" i="44"/>
  <c r="FM220" i="44"/>
  <c r="FR219" i="44"/>
  <c r="FI216" i="44"/>
  <c r="FN215" i="44"/>
  <c r="FO214" i="44"/>
  <c r="FJ212" i="44"/>
  <c r="FK211" i="44"/>
  <c r="FL210" i="44"/>
  <c r="FQ209" i="44"/>
  <c r="FH206" i="44"/>
  <c r="FR205" i="44"/>
  <c r="FI202" i="44"/>
  <c r="FN201" i="44"/>
  <c r="FO200" i="44"/>
  <c r="FP199" i="44"/>
  <c r="FK197" i="44"/>
  <c r="FL196" i="44"/>
  <c r="FQ195" i="44"/>
  <c r="FH192" i="44"/>
  <c r="FM191" i="44"/>
  <c r="FR190" i="44"/>
  <c r="FH189" i="44"/>
  <c r="FM188" i="44"/>
  <c r="FR187" i="44"/>
  <c r="FI184" i="44"/>
  <c r="FN183" i="44"/>
  <c r="FO182" i="44"/>
  <c r="FJ180" i="44"/>
  <c r="FK179" i="44"/>
  <c r="FL178" i="44"/>
  <c r="FQ177" i="44"/>
  <c r="FH174" i="44"/>
  <c r="FR173" i="44"/>
  <c r="FI170" i="44"/>
  <c r="FN169" i="44"/>
  <c r="FO168" i="44"/>
  <c r="FP167" i="44"/>
  <c r="FK165" i="44"/>
  <c r="FL164" i="44"/>
  <c r="FQ163" i="44"/>
  <c r="FH160" i="44"/>
  <c r="FM159" i="44"/>
  <c r="FR158" i="44"/>
  <c r="FH157" i="44"/>
  <c r="FM156" i="44"/>
  <c r="FR155" i="44"/>
  <c r="FI152" i="44"/>
  <c r="FN151" i="44"/>
  <c r="FO150" i="44"/>
  <c r="FJ148" i="44"/>
  <c r="FK147" i="44"/>
  <c r="FL146" i="44"/>
  <c r="FQ145" i="44"/>
  <c r="FH142" i="44"/>
  <c r="FI138" i="44"/>
  <c r="FN137" i="44"/>
  <c r="FO136" i="44"/>
  <c r="FP135" i="44"/>
  <c r="FN131" i="44"/>
  <c r="FM121" i="44"/>
  <c r="FL111" i="44"/>
  <c r="FM107" i="44"/>
  <c r="FP97" i="44"/>
  <c r="FK94" i="44"/>
  <c r="FQ93" i="44"/>
  <c r="FO84" i="44"/>
  <c r="FI71" i="44"/>
  <c r="FM57" i="44"/>
  <c r="FL47" i="44"/>
  <c r="FM43" i="44"/>
  <c r="FK30" i="44"/>
  <c r="FQ29" i="44"/>
  <c r="FP27" i="44"/>
  <c r="FP30" i="44"/>
  <c r="FP34" i="44"/>
  <c r="FP41" i="44"/>
  <c r="FP45" i="44"/>
  <c r="FP48" i="44"/>
  <c r="FP52" i="44"/>
  <c r="FP55" i="44"/>
  <c r="FP59" i="44"/>
  <c r="FP62" i="44"/>
  <c r="FP66" i="44"/>
  <c r="FP73" i="44"/>
  <c r="FP77" i="44"/>
  <c r="FP80" i="44"/>
  <c r="FP84" i="44"/>
  <c r="FP87" i="44"/>
  <c r="FP91" i="44"/>
  <c r="FP94" i="44"/>
  <c r="FP98" i="44"/>
  <c r="FP105" i="44"/>
  <c r="FP109" i="44"/>
  <c r="FP112" i="44"/>
  <c r="FP116" i="44"/>
  <c r="FP119" i="44"/>
  <c r="FP123" i="44"/>
  <c r="FP126" i="44"/>
  <c r="FP28" i="44"/>
  <c r="FP31" i="44"/>
  <c r="FP35" i="44"/>
  <c r="FP38" i="44"/>
  <c r="FP42" i="44"/>
  <c r="FP49" i="44"/>
  <c r="FP53" i="44"/>
  <c r="FP56" i="44"/>
  <c r="FP60" i="44"/>
  <c r="FP63" i="44"/>
  <c r="FP67" i="44"/>
  <c r="FP70" i="44"/>
  <c r="FP74" i="44"/>
  <c r="FP81" i="44"/>
  <c r="FP85" i="44"/>
  <c r="FP88" i="44"/>
  <c r="FP92" i="44"/>
  <c r="FP95" i="44"/>
  <c r="FP99" i="44"/>
  <c r="FP102" i="44"/>
  <c r="FP106" i="44"/>
  <c r="FP113" i="44"/>
  <c r="FP117" i="44"/>
  <c r="FP120" i="44"/>
  <c r="FP124" i="44"/>
  <c r="FP127" i="44"/>
  <c r="FP131" i="44"/>
  <c r="FP29" i="44"/>
  <c r="FP32" i="44"/>
  <c r="FP36" i="44"/>
  <c r="FP39" i="44"/>
  <c r="FP43" i="44"/>
  <c r="FP46" i="44"/>
  <c r="FP50" i="44"/>
  <c r="FP57" i="44"/>
  <c r="FP61" i="44"/>
  <c r="FP64" i="44"/>
  <c r="FP68" i="44"/>
  <c r="FP71" i="44"/>
  <c r="FP75" i="44"/>
  <c r="FP78" i="44"/>
  <c r="FP82" i="44"/>
  <c r="FP89" i="44"/>
  <c r="FP93" i="44"/>
  <c r="FP96" i="44"/>
  <c r="FP100" i="44"/>
  <c r="FP103" i="44"/>
  <c r="FP107" i="44"/>
  <c r="FP110" i="44"/>
  <c r="FP114" i="44"/>
  <c r="FP121" i="44"/>
  <c r="FP125" i="44"/>
  <c r="FP128" i="44"/>
  <c r="FP132" i="44"/>
  <c r="FP47" i="44"/>
  <c r="FP79" i="44"/>
  <c r="FP111" i="44"/>
  <c r="FP133" i="44"/>
  <c r="FP136" i="44"/>
  <c r="FP140" i="44"/>
  <c r="FP143" i="44"/>
  <c r="FP147" i="44"/>
  <c r="FP150" i="44"/>
  <c r="FP154" i="44"/>
  <c r="FP161" i="44"/>
  <c r="FP165" i="44"/>
  <c r="FP168" i="44"/>
  <c r="FP172" i="44"/>
  <c r="FP175" i="44"/>
  <c r="FP179" i="44"/>
  <c r="FP182" i="44"/>
  <c r="FP186" i="44"/>
  <c r="FP193" i="44"/>
  <c r="FP197" i="44"/>
  <c r="FP200" i="44"/>
  <c r="FP204" i="44"/>
  <c r="FP207" i="44"/>
  <c r="FP211" i="44"/>
  <c r="FP214" i="44"/>
  <c r="FP218" i="44"/>
  <c r="FP225" i="44"/>
  <c r="FP44" i="44"/>
  <c r="FP58" i="44"/>
  <c r="FP76" i="44"/>
  <c r="FP90" i="44"/>
  <c r="FP108" i="44"/>
  <c r="FP122" i="44"/>
  <c r="FP137" i="44"/>
  <c r="FP141" i="44"/>
  <c r="FP144" i="44"/>
  <c r="FP148" i="44"/>
  <c r="FP151" i="44"/>
  <c r="FP155" i="44"/>
  <c r="FP158" i="44"/>
  <c r="FP162" i="44"/>
  <c r="FP169" i="44"/>
  <c r="FP173" i="44"/>
  <c r="FP176" i="44"/>
  <c r="FP180" i="44"/>
  <c r="FP183" i="44"/>
  <c r="FP187" i="44"/>
  <c r="FP190" i="44"/>
  <c r="FP194" i="44"/>
  <c r="FP201" i="44"/>
  <c r="FP205" i="44"/>
  <c r="FP208" i="44"/>
  <c r="FP212" i="44"/>
  <c r="FP215" i="44"/>
  <c r="FP219" i="44"/>
  <c r="FP222" i="44"/>
  <c r="FP226" i="44"/>
  <c r="FP37" i="44"/>
  <c r="FP40" i="44"/>
  <c r="FP54" i="44"/>
  <c r="FP69" i="44"/>
  <c r="FP72" i="44"/>
  <c r="FP86" i="44"/>
  <c r="FP101" i="44"/>
  <c r="FP104" i="44"/>
  <c r="FP118" i="44"/>
  <c r="FP130" i="44"/>
  <c r="FP134" i="44"/>
  <c r="FP138" i="44"/>
  <c r="FP145" i="44"/>
  <c r="FP149" i="44"/>
  <c r="FP152" i="44"/>
  <c r="FP156" i="44"/>
  <c r="FP159" i="44"/>
  <c r="FP163" i="44"/>
  <c r="FP166" i="44"/>
  <c r="FP170" i="44"/>
  <c r="FP177" i="44"/>
  <c r="FP181" i="44"/>
  <c r="FP184" i="44"/>
  <c r="FP188" i="44"/>
  <c r="FP191" i="44"/>
  <c r="FP195" i="44"/>
  <c r="FP198" i="44"/>
  <c r="FP202" i="44"/>
  <c r="FP209" i="44"/>
  <c r="FP213" i="44"/>
  <c r="FP216" i="44"/>
  <c r="FP220" i="44"/>
  <c r="FP223" i="44"/>
  <c r="FP227" i="44"/>
  <c r="FL224" i="44"/>
  <c r="FH217" i="44"/>
  <c r="FL160" i="44"/>
  <c r="FL142" i="44"/>
  <c r="FH139" i="44"/>
  <c r="FP83" i="44"/>
  <c r="FR29" i="44"/>
  <c r="FR32" i="44"/>
  <c r="FR36" i="44"/>
  <c r="FR39" i="44"/>
  <c r="FR43" i="44"/>
  <c r="FR46" i="44"/>
  <c r="FR50" i="44"/>
  <c r="FR57" i="44"/>
  <c r="FR61" i="44"/>
  <c r="FR64" i="44"/>
  <c r="FR68" i="44"/>
  <c r="FR71" i="44"/>
  <c r="FR75" i="44"/>
  <c r="FR78" i="44"/>
  <c r="FR82" i="44"/>
  <c r="FR89" i="44"/>
  <c r="FR93" i="44"/>
  <c r="FR96" i="44"/>
  <c r="FR100" i="44"/>
  <c r="FR103" i="44"/>
  <c r="FR107" i="44"/>
  <c r="FR110" i="44"/>
  <c r="FR114" i="44"/>
  <c r="FR121" i="44"/>
  <c r="FR125" i="44"/>
  <c r="FR128" i="44"/>
  <c r="FR33" i="44"/>
  <c r="FR37" i="44"/>
  <c r="FR40" i="44"/>
  <c r="FR44" i="44"/>
  <c r="FR47" i="44"/>
  <c r="FR51" i="44"/>
  <c r="FR54" i="44"/>
  <c r="FR58" i="44"/>
  <c r="FR65" i="44"/>
  <c r="FR69" i="44"/>
  <c r="FR72" i="44"/>
  <c r="FR76" i="44"/>
  <c r="FR79" i="44"/>
  <c r="FR83" i="44"/>
  <c r="FR86" i="44"/>
  <c r="FR90" i="44"/>
  <c r="FR97" i="44"/>
  <c r="FR101" i="44"/>
  <c r="FR104" i="44"/>
  <c r="FR108" i="44"/>
  <c r="FR111" i="44"/>
  <c r="FR115" i="44"/>
  <c r="FR118" i="44"/>
  <c r="FR122" i="44"/>
  <c r="FR129" i="44"/>
  <c r="FR133" i="44"/>
  <c r="FR27" i="44"/>
  <c r="FR30" i="44"/>
  <c r="FR34" i="44"/>
  <c r="FR41" i="44"/>
  <c r="FR45" i="44"/>
  <c r="FR48" i="44"/>
  <c r="FR52" i="44"/>
  <c r="FR55" i="44"/>
  <c r="FR59" i="44"/>
  <c r="FR62" i="44"/>
  <c r="FR66" i="44"/>
  <c r="FR73" i="44"/>
  <c r="FR77" i="44"/>
  <c r="FR80" i="44"/>
  <c r="FR84" i="44"/>
  <c r="FR87" i="44"/>
  <c r="FR91" i="44"/>
  <c r="FR94" i="44"/>
  <c r="FR98" i="44"/>
  <c r="FR105" i="44"/>
  <c r="FR109" i="44"/>
  <c r="FR112" i="44"/>
  <c r="FR116" i="44"/>
  <c r="FR119" i="44"/>
  <c r="FR123" i="44"/>
  <c r="FR126" i="44"/>
  <c r="FR130" i="44"/>
  <c r="FR35" i="44"/>
  <c r="FR38" i="44"/>
  <c r="FR53" i="44"/>
  <c r="FR67" i="44"/>
  <c r="FR70" i="44"/>
  <c r="FR85" i="44"/>
  <c r="FR99" i="44"/>
  <c r="FR102" i="44"/>
  <c r="FR117" i="44"/>
  <c r="FR134" i="44"/>
  <c r="FR138" i="44"/>
  <c r="FR145" i="44"/>
  <c r="FR149" i="44"/>
  <c r="FR152" i="44"/>
  <c r="FR156" i="44"/>
  <c r="FR159" i="44"/>
  <c r="FR163" i="44"/>
  <c r="FR166" i="44"/>
  <c r="FR170" i="44"/>
  <c r="FR177" i="44"/>
  <c r="FR181" i="44"/>
  <c r="FR184" i="44"/>
  <c r="FR188" i="44"/>
  <c r="FR191" i="44"/>
  <c r="FR195" i="44"/>
  <c r="FR198" i="44"/>
  <c r="FR202" i="44"/>
  <c r="FR209" i="44"/>
  <c r="FR213" i="44"/>
  <c r="FR216" i="44"/>
  <c r="FR220" i="44"/>
  <c r="FR223" i="44"/>
  <c r="FR227" i="44"/>
  <c r="FR31" i="44"/>
  <c r="FR49" i="44"/>
  <c r="FR63" i="44"/>
  <c r="FR81" i="44"/>
  <c r="FR95" i="44"/>
  <c r="FR113" i="44"/>
  <c r="FR127" i="44"/>
  <c r="FR131" i="44"/>
  <c r="FR132" i="44"/>
  <c r="FR135" i="44"/>
  <c r="FR139" i="44"/>
  <c r="FR142" i="44"/>
  <c r="FR146" i="44"/>
  <c r="FR153" i="44"/>
  <c r="FR157" i="44"/>
  <c r="FR160" i="44"/>
  <c r="FR164" i="44"/>
  <c r="FR167" i="44"/>
  <c r="FR171" i="44"/>
  <c r="FR174" i="44"/>
  <c r="FR178" i="44"/>
  <c r="FR185" i="44"/>
  <c r="FR189" i="44"/>
  <c r="FR192" i="44"/>
  <c r="FR196" i="44"/>
  <c r="FR199" i="44"/>
  <c r="FR203" i="44"/>
  <c r="FR206" i="44"/>
  <c r="FR210" i="44"/>
  <c r="FR217" i="44"/>
  <c r="FR221" i="44"/>
  <c r="FR224" i="44"/>
  <c r="FR28" i="44"/>
  <c r="FR60" i="44"/>
  <c r="FR92" i="44"/>
  <c r="FR124" i="44"/>
  <c r="FR136" i="44"/>
  <c r="FR140" i="44"/>
  <c r="FR143" i="44"/>
  <c r="FR147" i="44"/>
  <c r="FR150" i="44"/>
  <c r="FR154" i="44"/>
  <c r="FR161" i="44"/>
  <c r="FR165" i="44"/>
  <c r="FR168" i="44"/>
  <c r="FR172" i="44"/>
  <c r="FR175" i="44"/>
  <c r="FR179" i="44"/>
  <c r="FR182" i="44"/>
  <c r="FR186" i="44"/>
  <c r="FR193" i="44"/>
  <c r="FR197" i="44"/>
  <c r="FR200" i="44"/>
  <c r="FR204" i="44"/>
  <c r="FR207" i="44"/>
  <c r="FR211" i="44"/>
  <c r="FR214" i="44"/>
  <c r="FR218" i="44"/>
  <c r="FR225" i="44"/>
  <c r="FN29" i="44"/>
  <c r="FN32" i="44"/>
  <c r="FN36" i="44"/>
  <c r="FN39" i="44"/>
  <c r="FN43" i="44"/>
  <c r="FN46" i="44"/>
  <c r="FN50" i="44"/>
  <c r="FN57" i="44"/>
  <c r="FN61" i="44"/>
  <c r="FN64" i="44"/>
  <c r="FN68" i="44"/>
  <c r="FN71" i="44"/>
  <c r="FN75" i="44"/>
  <c r="FN78" i="44"/>
  <c r="FN82" i="44"/>
  <c r="FN89" i="44"/>
  <c r="FN93" i="44"/>
  <c r="FN96" i="44"/>
  <c r="FN100" i="44"/>
  <c r="FN103" i="44"/>
  <c r="FN107" i="44"/>
  <c r="FN110" i="44"/>
  <c r="FN114" i="44"/>
  <c r="FN121" i="44"/>
  <c r="FN125" i="44"/>
  <c r="FN128" i="44"/>
  <c r="FN33" i="44"/>
  <c r="FN37" i="44"/>
  <c r="FN40" i="44"/>
  <c r="FN44" i="44"/>
  <c r="FN47" i="44"/>
  <c r="FN51" i="44"/>
  <c r="FN54" i="44"/>
  <c r="FN58" i="44"/>
  <c r="FN65" i="44"/>
  <c r="FN69" i="44"/>
  <c r="FN72" i="44"/>
  <c r="FN76" i="44"/>
  <c r="FN79" i="44"/>
  <c r="FN83" i="44"/>
  <c r="FN86" i="44"/>
  <c r="FN90" i="44"/>
  <c r="FN97" i="44"/>
  <c r="FN101" i="44"/>
  <c r="FN104" i="44"/>
  <c r="FN108" i="44"/>
  <c r="FN111" i="44"/>
  <c r="FN115" i="44"/>
  <c r="FN118" i="44"/>
  <c r="FN122" i="44"/>
  <c r="FN129" i="44"/>
  <c r="FN133" i="44"/>
  <c r="FN27" i="44"/>
  <c r="FN30" i="44"/>
  <c r="FN34" i="44"/>
  <c r="FN41" i="44"/>
  <c r="FN45" i="44"/>
  <c r="FN48" i="44"/>
  <c r="FN52" i="44"/>
  <c r="FN55" i="44"/>
  <c r="FN59" i="44"/>
  <c r="FN62" i="44"/>
  <c r="FN66" i="44"/>
  <c r="FN73" i="44"/>
  <c r="FN77" i="44"/>
  <c r="FN80" i="44"/>
  <c r="FN84" i="44"/>
  <c r="FN87" i="44"/>
  <c r="FN91" i="44"/>
  <c r="FN94" i="44"/>
  <c r="FN98" i="44"/>
  <c r="FN105" i="44"/>
  <c r="FN109" i="44"/>
  <c r="FN112" i="44"/>
  <c r="FN116" i="44"/>
  <c r="FN119" i="44"/>
  <c r="FN123" i="44"/>
  <c r="FN126" i="44"/>
  <c r="FN130" i="44"/>
  <c r="FN31" i="44"/>
  <c r="FN49" i="44"/>
  <c r="FN63" i="44"/>
  <c r="FN81" i="44"/>
  <c r="FN95" i="44"/>
  <c r="FN113" i="44"/>
  <c r="FN127" i="44"/>
  <c r="FN134" i="44"/>
  <c r="FN138" i="44"/>
  <c r="FN145" i="44"/>
  <c r="FN149" i="44"/>
  <c r="FN152" i="44"/>
  <c r="FN156" i="44"/>
  <c r="FN159" i="44"/>
  <c r="FN163" i="44"/>
  <c r="FN166" i="44"/>
  <c r="FN170" i="44"/>
  <c r="FN177" i="44"/>
  <c r="FN181" i="44"/>
  <c r="FN184" i="44"/>
  <c r="FN188" i="44"/>
  <c r="FN191" i="44"/>
  <c r="FN195" i="44"/>
  <c r="FN198" i="44"/>
  <c r="FN202" i="44"/>
  <c r="FN209" i="44"/>
  <c r="FN213" i="44"/>
  <c r="FN216" i="44"/>
  <c r="FN220" i="44"/>
  <c r="FN223" i="44"/>
  <c r="FN227" i="44"/>
  <c r="FN28" i="44"/>
  <c r="FN60" i="44"/>
  <c r="FN92" i="44"/>
  <c r="FN124" i="44"/>
  <c r="FN135" i="44"/>
  <c r="FN139" i="44"/>
  <c r="FN142" i="44"/>
  <c r="FN146" i="44"/>
  <c r="FN153" i="44"/>
  <c r="FN157" i="44"/>
  <c r="FN160" i="44"/>
  <c r="FN164" i="44"/>
  <c r="FN167" i="44"/>
  <c r="FN171" i="44"/>
  <c r="FN174" i="44"/>
  <c r="FN178" i="44"/>
  <c r="FN185" i="44"/>
  <c r="FN189" i="44"/>
  <c r="FN192" i="44"/>
  <c r="FN196" i="44"/>
  <c r="FN199" i="44"/>
  <c r="FN203" i="44"/>
  <c r="FN206" i="44"/>
  <c r="FN210" i="44"/>
  <c r="FN217" i="44"/>
  <c r="FN221" i="44"/>
  <c r="FN224" i="44"/>
  <c r="FN42" i="44"/>
  <c r="FN56" i="44"/>
  <c r="FN74" i="44"/>
  <c r="FN88" i="44"/>
  <c r="FN106" i="44"/>
  <c r="FN120" i="44"/>
  <c r="FN136" i="44"/>
  <c r="FN140" i="44"/>
  <c r="FN143" i="44"/>
  <c r="FN147" i="44"/>
  <c r="FN150" i="44"/>
  <c r="FN154" i="44"/>
  <c r="FN161" i="44"/>
  <c r="FN165" i="44"/>
  <c r="FN168" i="44"/>
  <c r="FN172" i="44"/>
  <c r="FN175" i="44"/>
  <c r="FN179" i="44"/>
  <c r="FN182" i="44"/>
  <c r="FN186" i="44"/>
  <c r="FN193" i="44"/>
  <c r="FN197" i="44"/>
  <c r="FN200" i="44"/>
  <c r="FN204" i="44"/>
  <c r="FN207" i="44"/>
  <c r="FN211" i="44"/>
  <c r="FN214" i="44"/>
  <c r="FN218" i="44"/>
  <c r="FN225" i="44"/>
  <c r="FJ29" i="44"/>
  <c r="FJ32" i="44"/>
  <c r="FJ36" i="44"/>
  <c r="FJ39" i="44"/>
  <c r="FJ43" i="44"/>
  <c r="FJ46" i="44"/>
  <c r="FJ50" i="44"/>
  <c r="FJ57" i="44"/>
  <c r="FJ61" i="44"/>
  <c r="FJ64" i="44"/>
  <c r="FJ68" i="44"/>
  <c r="FJ71" i="44"/>
  <c r="FJ75" i="44"/>
  <c r="FJ78" i="44"/>
  <c r="FJ82" i="44"/>
  <c r="FJ89" i="44"/>
  <c r="FJ93" i="44"/>
  <c r="FJ96" i="44"/>
  <c r="FJ100" i="44"/>
  <c r="FJ103" i="44"/>
  <c r="FJ107" i="44"/>
  <c r="FJ110" i="44"/>
  <c r="FJ114" i="44"/>
  <c r="FJ121" i="44"/>
  <c r="FJ125" i="44"/>
  <c r="FJ128" i="44"/>
  <c r="FJ33" i="44"/>
  <c r="FJ37" i="44"/>
  <c r="FJ40" i="44"/>
  <c r="FJ44" i="44"/>
  <c r="FJ47" i="44"/>
  <c r="FJ51" i="44"/>
  <c r="FJ54" i="44"/>
  <c r="FJ58" i="44"/>
  <c r="FJ65" i="44"/>
  <c r="FJ69" i="44"/>
  <c r="FJ72" i="44"/>
  <c r="FJ76" i="44"/>
  <c r="FJ79" i="44"/>
  <c r="FJ83" i="44"/>
  <c r="FJ86" i="44"/>
  <c r="FJ90" i="44"/>
  <c r="FJ97" i="44"/>
  <c r="FJ101" i="44"/>
  <c r="FJ104" i="44"/>
  <c r="FJ108" i="44"/>
  <c r="FJ111" i="44"/>
  <c r="FJ115" i="44"/>
  <c r="FJ118" i="44"/>
  <c r="FJ122" i="44"/>
  <c r="FJ129" i="44"/>
  <c r="FJ133" i="44"/>
  <c r="FJ27" i="44"/>
  <c r="FJ30" i="44"/>
  <c r="FJ34" i="44"/>
  <c r="FJ41" i="44"/>
  <c r="FJ45" i="44"/>
  <c r="FJ48" i="44"/>
  <c r="FJ52" i="44"/>
  <c r="FJ55" i="44"/>
  <c r="FJ59" i="44"/>
  <c r="FJ62" i="44"/>
  <c r="FJ66" i="44"/>
  <c r="FJ73" i="44"/>
  <c r="FJ77" i="44"/>
  <c r="FJ80" i="44"/>
  <c r="FJ84" i="44"/>
  <c r="FJ87" i="44"/>
  <c r="FJ91" i="44"/>
  <c r="FJ94" i="44"/>
  <c r="FJ98" i="44"/>
  <c r="FJ105" i="44"/>
  <c r="FJ109" i="44"/>
  <c r="FJ112" i="44"/>
  <c r="FJ116" i="44"/>
  <c r="FJ119" i="44"/>
  <c r="FJ123" i="44"/>
  <c r="FJ126" i="44"/>
  <c r="FJ130" i="44"/>
  <c r="FJ28" i="44"/>
  <c r="FJ60" i="44"/>
  <c r="FJ92" i="44"/>
  <c r="FJ124" i="44"/>
  <c r="FJ138" i="44"/>
  <c r="FJ145" i="44"/>
  <c r="FJ149" i="44"/>
  <c r="FJ152" i="44"/>
  <c r="FJ156" i="44"/>
  <c r="FJ159" i="44"/>
  <c r="FJ163" i="44"/>
  <c r="FJ166" i="44"/>
  <c r="FJ170" i="44"/>
  <c r="FJ177" i="44"/>
  <c r="FJ181" i="44"/>
  <c r="FJ184" i="44"/>
  <c r="FJ188" i="44"/>
  <c r="FJ191" i="44"/>
  <c r="FJ195" i="44"/>
  <c r="FJ198" i="44"/>
  <c r="FJ202" i="44"/>
  <c r="FJ209" i="44"/>
  <c r="FJ213" i="44"/>
  <c r="FJ216" i="44"/>
  <c r="FJ220" i="44"/>
  <c r="FJ223" i="44"/>
  <c r="FJ227" i="44"/>
  <c r="FJ42" i="44"/>
  <c r="FJ56" i="44"/>
  <c r="FJ74" i="44"/>
  <c r="FJ88" i="44"/>
  <c r="FJ106" i="44"/>
  <c r="FJ120" i="44"/>
  <c r="FJ131" i="44"/>
  <c r="FJ132" i="44"/>
  <c r="FJ134" i="44"/>
  <c r="FJ135" i="44"/>
  <c r="FJ139" i="44"/>
  <c r="FJ142" i="44"/>
  <c r="FJ146" i="44"/>
  <c r="FJ153" i="44"/>
  <c r="FJ157" i="44"/>
  <c r="FJ160" i="44"/>
  <c r="FJ164" i="44"/>
  <c r="FJ167" i="44"/>
  <c r="FJ171" i="44"/>
  <c r="FJ174" i="44"/>
  <c r="FJ178" i="44"/>
  <c r="FJ185" i="44"/>
  <c r="FJ189" i="44"/>
  <c r="FJ192" i="44"/>
  <c r="FJ196" i="44"/>
  <c r="FJ199" i="44"/>
  <c r="FJ203" i="44"/>
  <c r="FJ206" i="44"/>
  <c r="FJ210" i="44"/>
  <c r="FJ217" i="44"/>
  <c r="FJ221" i="44"/>
  <c r="FJ224" i="44"/>
  <c r="FJ35" i="44"/>
  <c r="FJ38" i="44"/>
  <c r="FJ53" i="44"/>
  <c r="FJ67" i="44"/>
  <c r="FJ70" i="44"/>
  <c r="FJ85" i="44"/>
  <c r="FJ99" i="44"/>
  <c r="FJ102" i="44"/>
  <c r="FJ117" i="44"/>
  <c r="FJ136" i="44"/>
  <c r="FJ140" i="44"/>
  <c r="FJ143" i="44"/>
  <c r="FJ147" i="44"/>
  <c r="FJ150" i="44"/>
  <c r="FJ154" i="44"/>
  <c r="FJ161" i="44"/>
  <c r="FJ165" i="44"/>
  <c r="FJ168" i="44"/>
  <c r="FJ172" i="44"/>
  <c r="FJ175" i="44"/>
  <c r="FJ179" i="44"/>
  <c r="FJ182" i="44"/>
  <c r="FJ186" i="44"/>
  <c r="FJ193" i="44"/>
  <c r="FJ197" i="44"/>
  <c r="FJ200" i="44"/>
  <c r="FJ204" i="44"/>
  <c r="FJ207" i="44"/>
  <c r="FJ211" i="44"/>
  <c r="FJ214" i="44"/>
  <c r="FJ218" i="44"/>
  <c r="FJ225" i="44"/>
  <c r="FM227" i="44"/>
  <c r="FR226" i="44"/>
  <c r="FI223" i="44"/>
  <c r="FN222" i="44"/>
  <c r="FI220" i="44"/>
  <c r="FN219" i="44"/>
  <c r="FO218" i="44"/>
  <c r="FP217" i="44"/>
  <c r="FJ215" i="44"/>
  <c r="FK214" i="44"/>
  <c r="FQ213" i="44"/>
  <c r="FH210" i="44"/>
  <c r="FM209" i="44"/>
  <c r="FR208" i="44"/>
  <c r="FN205" i="44"/>
  <c r="FO204" i="44"/>
  <c r="FP203" i="44"/>
  <c r="FJ201" i="44"/>
  <c r="FK200" i="44"/>
  <c r="FL199" i="44"/>
  <c r="FQ198" i="44"/>
  <c r="FH196" i="44"/>
  <c r="FM195" i="44"/>
  <c r="FR194" i="44"/>
  <c r="FI191" i="44"/>
  <c r="FN190" i="44"/>
  <c r="FI188" i="44"/>
  <c r="FN187" i="44"/>
  <c r="FO186" i="44"/>
  <c r="FP185" i="44"/>
  <c r="FJ183" i="44"/>
  <c r="FK182" i="44"/>
  <c r="FQ181" i="44"/>
  <c r="FH178" i="44"/>
  <c r="FM177" i="44"/>
  <c r="FR176" i="44"/>
  <c r="FN173" i="44"/>
  <c r="FO172" i="44"/>
  <c r="FP171" i="44"/>
  <c r="FJ169" i="44"/>
  <c r="FK168" i="44"/>
  <c r="FL167" i="44"/>
  <c r="FQ166" i="44"/>
  <c r="FH164" i="44"/>
  <c r="FM163" i="44"/>
  <c r="FR162" i="44"/>
  <c r="FI159" i="44"/>
  <c r="FN158" i="44"/>
  <c r="FI156" i="44"/>
  <c r="FN155" i="44"/>
  <c r="FO154" i="44"/>
  <c r="FP153" i="44"/>
  <c r="FJ151" i="44"/>
  <c r="FK150" i="44"/>
  <c r="FQ149" i="44"/>
  <c r="FH146" i="44"/>
  <c r="FR144" i="44"/>
  <c r="FN141" i="44"/>
  <c r="FO140" i="44"/>
  <c r="FP139" i="44"/>
  <c r="FJ137" i="44"/>
  <c r="FK136" i="44"/>
  <c r="FQ134" i="44"/>
  <c r="FN132" i="44"/>
  <c r="FH122" i="44"/>
  <c r="FP115" i="44"/>
  <c r="FK112" i="44"/>
  <c r="FH108" i="44"/>
  <c r="FN102" i="44"/>
  <c r="FO98" i="44"/>
  <c r="FJ95" i="44"/>
  <c r="FR88" i="44"/>
  <c r="FN85" i="44"/>
  <c r="FR74" i="44"/>
  <c r="FH58" i="44"/>
  <c r="FP51" i="44"/>
  <c r="FK48" i="44"/>
  <c r="FH44" i="44"/>
  <c r="FN38" i="44"/>
  <c r="FO34" i="44"/>
  <c r="FJ31" i="44"/>
  <c r="FL27" i="44"/>
  <c r="FL30" i="44"/>
  <c r="FL34" i="44"/>
  <c r="FL41" i="44"/>
  <c r="FL45" i="44"/>
  <c r="FL48" i="44"/>
  <c r="FL52" i="44"/>
  <c r="FL55" i="44"/>
  <c r="FL59" i="44"/>
  <c r="FL62" i="44"/>
  <c r="FL66" i="44"/>
  <c r="FL73" i="44"/>
  <c r="FL77" i="44"/>
  <c r="FL80" i="44"/>
  <c r="FL84" i="44"/>
  <c r="FL87" i="44"/>
  <c r="FL91" i="44"/>
  <c r="FL94" i="44"/>
  <c r="FL98" i="44"/>
  <c r="FL105" i="44"/>
  <c r="FL109" i="44"/>
  <c r="FL112" i="44"/>
  <c r="FL116" i="44"/>
  <c r="FL119" i="44"/>
  <c r="FL123" i="44"/>
  <c r="FL126" i="44"/>
  <c r="FL28" i="44"/>
  <c r="FL31" i="44"/>
  <c r="FL35" i="44"/>
  <c r="FL38" i="44"/>
  <c r="FL42" i="44"/>
  <c r="FL49" i="44"/>
  <c r="FL53" i="44"/>
  <c r="FL56" i="44"/>
  <c r="FL60" i="44"/>
  <c r="FL63" i="44"/>
  <c r="FL67" i="44"/>
  <c r="FL70" i="44"/>
  <c r="FL74" i="44"/>
  <c r="FL81" i="44"/>
  <c r="FL85" i="44"/>
  <c r="FL88" i="44"/>
  <c r="FL92" i="44"/>
  <c r="FL95" i="44"/>
  <c r="FL99" i="44"/>
  <c r="FL102" i="44"/>
  <c r="FL106" i="44"/>
  <c r="FL113" i="44"/>
  <c r="FL117" i="44"/>
  <c r="FL120" i="44"/>
  <c r="FL124" i="44"/>
  <c r="FL127" i="44"/>
  <c r="FL131" i="44"/>
  <c r="FL134" i="44"/>
  <c r="FL29" i="44"/>
  <c r="FL32" i="44"/>
  <c r="FL36" i="44"/>
  <c r="FL39" i="44"/>
  <c r="FL43" i="44"/>
  <c r="FL46" i="44"/>
  <c r="FL50" i="44"/>
  <c r="FL57" i="44"/>
  <c r="FL61" i="44"/>
  <c r="FL64" i="44"/>
  <c r="FL68" i="44"/>
  <c r="FL71" i="44"/>
  <c r="FL75" i="44"/>
  <c r="FL78" i="44"/>
  <c r="FL82" i="44"/>
  <c r="FL89" i="44"/>
  <c r="FL93" i="44"/>
  <c r="FL96" i="44"/>
  <c r="FL100" i="44"/>
  <c r="FL103" i="44"/>
  <c r="FL107" i="44"/>
  <c r="FL110" i="44"/>
  <c r="FL114" i="44"/>
  <c r="FL121" i="44"/>
  <c r="FL125" i="44"/>
  <c r="FL128" i="44"/>
  <c r="FL132" i="44"/>
  <c r="FL44" i="44"/>
  <c r="FL58" i="44"/>
  <c r="FL76" i="44"/>
  <c r="FL90" i="44"/>
  <c r="FL108" i="44"/>
  <c r="FL122" i="44"/>
  <c r="FL130" i="44"/>
  <c r="FL136" i="44"/>
  <c r="FL140" i="44"/>
  <c r="FL143" i="44"/>
  <c r="FL147" i="44"/>
  <c r="FL150" i="44"/>
  <c r="FL154" i="44"/>
  <c r="FL161" i="44"/>
  <c r="FL165" i="44"/>
  <c r="FL168" i="44"/>
  <c r="FL172" i="44"/>
  <c r="FL175" i="44"/>
  <c r="FL179" i="44"/>
  <c r="FL182" i="44"/>
  <c r="FL186" i="44"/>
  <c r="FL193" i="44"/>
  <c r="FL197" i="44"/>
  <c r="FL200" i="44"/>
  <c r="FL204" i="44"/>
  <c r="FL207" i="44"/>
  <c r="FL211" i="44"/>
  <c r="FL214" i="44"/>
  <c r="FL218" i="44"/>
  <c r="FL225" i="44"/>
  <c r="FL37" i="44"/>
  <c r="FL40" i="44"/>
  <c r="FL54" i="44"/>
  <c r="FL69" i="44"/>
  <c r="FL72" i="44"/>
  <c r="FL86" i="44"/>
  <c r="FL101" i="44"/>
  <c r="FL104" i="44"/>
  <c r="FL118" i="44"/>
  <c r="FL137" i="44"/>
  <c r="FL141" i="44"/>
  <c r="FL144" i="44"/>
  <c r="FL148" i="44"/>
  <c r="FL151" i="44"/>
  <c r="FL155" i="44"/>
  <c r="FL158" i="44"/>
  <c r="FL162" i="44"/>
  <c r="FL169" i="44"/>
  <c r="FL173" i="44"/>
  <c r="FL176" i="44"/>
  <c r="FL180" i="44"/>
  <c r="FL183" i="44"/>
  <c r="FL187" i="44"/>
  <c r="FL190" i="44"/>
  <c r="FL194" i="44"/>
  <c r="FL201" i="44"/>
  <c r="FL205" i="44"/>
  <c r="FL208" i="44"/>
  <c r="FL212" i="44"/>
  <c r="FL215" i="44"/>
  <c r="FL219" i="44"/>
  <c r="FL222" i="44"/>
  <c r="FL226" i="44"/>
  <c r="FL33" i="44"/>
  <c r="FL51" i="44"/>
  <c r="FL65" i="44"/>
  <c r="FL83" i="44"/>
  <c r="FL97" i="44"/>
  <c r="FL115" i="44"/>
  <c r="FL129" i="44"/>
  <c r="FL133" i="44"/>
  <c r="FL138" i="44"/>
  <c r="FL145" i="44"/>
  <c r="FL149" i="44"/>
  <c r="FL152" i="44"/>
  <c r="FL156" i="44"/>
  <c r="FL159" i="44"/>
  <c r="FL163" i="44"/>
  <c r="FL166" i="44"/>
  <c r="FL170" i="44"/>
  <c r="FL177" i="44"/>
  <c r="FL181" i="44"/>
  <c r="FL184" i="44"/>
  <c r="FL188" i="44"/>
  <c r="FL191" i="44"/>
  <c r="FL195" i="44"/>
  <c r="FL198" i="44"/>
  <c r="FL202" i="44"/>
  <c r="FL209" i="44"/>
  <c r="FL213" i="44"/>
  <c r="FL216" i="44"/>
  <c r="FL220" i="44"/>
  <c r="FL223" i="44"/>
  <c r="FL227" i="44"/>
  <c r="FL221" i="44"/>
  <c r="FP210" i="44"/>
  <c r="FL206" i="44"/>
  <c r="FH203" i="44"/>
  <c r="FP196" i="44"/>
  <c r="FL189" i="44"/>
  <c r="FH185" i="44"/>
  <c r="FP178" i="44"/>
  <c r="FL174" i="44"/>
  <c r="FH171" i="44"/>
  <c r="FP146" i="44"/>
  <c r="FQ33" i="44"/>
  <c r="FQ37" i="44"/>
  <c r="FQ40" i="44"/>
  <c r="FQ44" i="44"/>
  <c r="FQ47" i="44"/>
  <c r="FQ51" i="44"/>
  <c r="FQ54" i="44"/>
  <c r="FQ58" i="44"/>
  <c r="FQ65" i="44"/>
  <c r="FQ69" i="44"/>
  <c r="FQ72" i="44"/>
  <c r="FQ76" i="44"/>
  <c r="FQ79" i="44"/>
  <c r="FQ83" i="44"/>
  <c r="FQ86" i="44"/>
  <c r="FQ90" i="44"/>
  <c r="FQ97" i="44"/>
  <c r="FQ101" i="44"/>
  <c r="FQ104" i="44"/>
  <c r="FQ108" i="44"/>
  <c r="FQ111" i="44"/>
  <c r="FQ115" i="44"/>
  <c r="FQ118" i="44"/>
  <c r="FQ122" i="44"/>
  <c r="FQ129" i="44"/>
  <c r="FQ27" i="44"/>
  <c r="FQ30" i="44"/>
  <c r="FQ34" i="44"/>
  <c r="FQ41" i="44"/>
  <c r="FQ45" i="44"/>
  <c r="FQ48" i="44"/>
  <c r="FQ52" i="44"/>
  <c r="FQ55" i="44"/>
  <c r="FQ59" i="44"/>
  <c r="FQ62" i="44"/>
  <c r="FQ66" i="44"/>
  <c r="FQ73" i="44"/>
  <c r="FQ77" i="44"/>
  <c r="FQ80" i="44"/>
  <c r="FQ84" i="44"/>
  <c r="FQ87" i="44"/>
  <c r="FQ91" i="44"/>
  <c r="FQ94" i="44"/>
  <c r="FQ98" i="44"/>
  <c r="FQ105" i="44"/>
  <c r="FQ109" i="44"/>
  <c r="FQ112" i="44"/>
  <c r="FQ116" i="44"/>
  <c r="FQ119" i="44"/>
  <c r="FQ123" i="44"/>
  <c r="FQ126" i="44"/>
  <c r="FQ130" i="44"/>
  <c r="FQ28" i="44"/>
  <c r="FQ31" i="44"/>
  <c r="FQ35" i="44"/>
  <c r="FQ38" i="44"/>
  <c r="FQ42" i="44"/>
  <c r="FQ49" i="44"/>
  <c r="FQ53" i="44"/>
  <c r="FQ56" i="44"/>
  <c r="FQ60" i="44"/>
  <c r="FQ63" i="44"/>
  <c r="FQ67" i="44"/>
  <c r="FQ70" i="44"/>
  <c r="FQ74" i="44"/>
  <c r="FQ81" i="44"/>
  <c r="FQ85" i="44"/>
  <c r="FQ88" i="44"/>
  <c r="FQ92" i="44"/>
  <c r="FQ95" i="44"/>
  <c r="FQ99" i="44"/>
  <c r="FQ102" i="44"/>
  <c r="FQ106" i="44"/>
  <c r="FQ113" i="44"/>
  <c r="FQ117" i="44"/>
  <c r="FQ120" i="44"/>
  <c r="FQ124" i="44"/>
  <c r="FQ127" i="44"/>
  <c r="FQ131" i="44"/>
  <c r="FQ43" i="44"/>
  <c r="FQ57" i="44"/>
  <c r="FQ75" i="44"/>
  <c r="FQ89" i="44"/>
  <c r="FQ107" i="44"/>
  <c r="FQ121" i="44"/>
  <c r="FQ132" i="44"/>
  <c r="FQ135" i="44"/>
  <c r="FQ139" i="44"/>
  <c r="FQ142" i="44"/>
  <c r="FQ146" i="44"/>
  <c r="FQ153" i="44"/>
  <c r="FQ157" i="44"/>
  <c r="FQ160" i="44"/>
  <c r="FQ164" i="44"/>
  <c r="FQ167" i="44"/>
  <c r="FQ171" i="44"/>
  <c r="FQ174" i="44"/>
  <c r="FQ178" i="44"/>
  <c r="FQ185" i="44"/>
  <c r="FQ189" i="44"/>
  <c r="FQ192" i="44"/>
  <c r="FQ196" i="44"/>
  <c r="FQ199" i="44"/>
  <c r="FQ203" i="44"/>
  <c r="FQ206" i="44"/>
  <c r="FQ210" i="44"/>
  <c r="FQ217" i="44"/>
  <c r="FQ221" i="44"/>
  <c r="FQ224" i="44"/>
  <c r="FQ36" i="44"/>
  <c r="FQ39" i="44"/>
  <c r="FQ68" i="44"/>
  <c r="FQ71" i="44"/>
  <c r="FQ100" i="44"/>
  <c r="FQ103" i="44"/>
  <c r="FQ133" i="44"/>
  <c r="FQ136" i="44"/>
  <c r="FQ140" i="44"/>
  <c r="FQ143" i="44"/>
  <c r="FQ147" i="44"/>
  <c r="FQ150" i="44"/>
  <c r="FQ154" i="44"/>
  <c r="FQ161" i="44"/>
  <c r="FQ165" i="44"/>
  <c r="FQ168" i="44"/>
  <c r="FQ172" i="44"/>
  <c r="FQ175" i="44"/>
  <c r="FQ179" i="44"/>
  <c r="FQ182" i="44"/>
  <c r="FQ186" i="44"/>
  <c r="FQ193" i="44"/>
  <c r="FQ197" i="44"/>
  <c r="FQ200" i="44"/>
  <c r="FQ204" i="44"/>
  <c r="FQ207" i="44"/>
  <c r="FQ211" i="44"/>
  <c r="FQ214" i="44"/>
  <c r="FQ218" i="44"/>
  <c r="FQ225" i="44"/>
  <c r="FQ32" i="44"/>
  <c r="FQ50" i="44"/>
  <c r="FQ64" i="44"/>
  <c r="FQ82" i="44"/>
  <c r="FQ96" i="44"/>
  <c r="FQ114" i="44"/>
  <c r="FQ128" i="44"/>
  <c r="FQ137" i="44"/>
  <c r="FQ141" i="44"/>
  <c r="FQ144" i="44"/>
  <c r="FQ148" i="44"/>
  <c r="FQ151" i="44"/>
  <c r="FQ155" i="44"/>
  <c r="FQ158" i="44"/>
  <c r="FQ162" i="44"/>
  <c r="FQ169" i="44"/>
  <c r="FQ173" i="44"/>
  <c r="FQ176" i="44"/>
  <c r="FQ180" i="44"/>
  <c r="FQ183" i="44"/>
  <c r="FQ187" i="44"/>
  <c r="FQ190" i="44"/>
  <c r="FQ194" i="44"/>
  <c r="FQ201" i="44"/>
  <c r="FQ205" i="44"/>
  <c r="FQ208" i="44"/>
  <c r="FQ212" i="44"/>
  <c r="FQ215" i="44"/>
  <c r="FQ219" i="44"/>
  <c r="FQ222" i="44"/>
  <c r="FQ226" i="44"/>
  <c r="FM33" i="44"/>
  <c r="FM37" i="44"/>
  <c r="FM40" i="44"/>
  <c r="FM44" i="44"/>
  <c r="FM47" i="44"/>
  <c r="FM51" i="44"/>
  <c r="FM54" i="44"/>
  <c r="FM58" i="44"/>
  <c r="FM65" i="44"/>
  <c r="FM69" i="44"/>
  <c r="FM72" i="44"/>
  <c r="FM76" i="44"/>
  <c r="FM79" i="44"/>
  <c r="FM83" i="44"/>
  <c r="FM86" i="44"/>
  <c r="FM90" i="44"/>
  <c r="FM97" i="44"/>
  <c r="FM101" i="44"/>
  <c r="FM104" i="44"/>
  <c r="FM108" i="44"/>
  <c r="FM111" i="44"/>
  <c r="FM115" i="44"/>
  <c r="FM118" i="44"/>
  <c r="FM122" i="44"/>
  <c r="FM129" i="44"/>
  <c r="FM27" i="44"/>
  <c r="FM30" i="44"/>
  <c r="FM34" i="44"/>
  <c r="FM41" i="44"/>
  <c r="FM45" i="44"/>
  <c r="FM48" i="44"/>
  <c r="FM52" i="44"/>
  <c r="FM55" i="44"/>
  <c r="FM59" i="44"/>
  <c r="FM62" i="44"/>
  <c r="FM66" i="44"/>
  <c r="FM73" i="44"/>
  <c r="FM77" i="44"/>
  <c r="FM80" i="44"/>
  <c r="FM84" i="44"/>
  <c r="FM87" i="44"/>
  <c r="FM91" i="44"/>
  <c r="FM94" i="44"/>
  <c r="FM98" i="44"/>
  <c r="FM105" i="44"/>
  <c r="FM109" i="44"/>
  <c r="FM112" i="44"/>
  <c r="FM116" i="44"/>
  <c r="FM119" i="44"/>
  <c r="FM123" i="44"/>
  <c r="FM126" i="44"/>
  <c r="FM130" i="44"/>
  <c r="FM28" i="44"/>
  <c r="FM31" i="44"/>
  <c r="FM35" i="44"/>
  <c r="FM38" i="44"/>
  <c r="FM42" i="44"/>
  <c r="FM49" i="44"/>
  <c r="FM53" i="44"/>
  <c r="FM56" i="44"/>
  <c r="FM60" i="44"/>
  <c r="FM63" i="44"/>
  <c r="FM67" i="44"/>
  <c r="FM70" i="44"/>
  <c r="FM74" i="44"/>
  <c r="FM81" i="44"/>
  <c r="FM85" i="44"/>
  <c r="FM88" i="44"/>
  <c r="FM92" i="44"/>
  <c r="FM95" i="44"/>
  <c r="FM99" i="44"/>
  <c r="FM102" i="44"/>
  <c r="FM106" i="44"/>
  <c r="FM113" i="44"/>
  <c r="FM117" i="44"/>
  <c r="FM120" i="44"/>
  <c r="FM124" i="44"/>
  <c r="FM127" i="44"/>
  <c r="FM131" i="44"/>
  <c r="FM36" i="44"/>
  <c r="FM39" i="44"/>
  <c r="FM68" i="44"/>
  <c r="FM71" i="44"/>
  <c r="FM100" i="44"/>
  <c r="FM103" i="44"/>
  <c r="FM135" i="44"/>
  <c r="FM139" i="44"/>
  <c r="FM142" i="44"/>
  <c r="FM146" i="44"/>
  <c r="FM153" i="44"/>
  <c r="FM157" i="44"/>
  <c r="FM160" i="44"/>
  <c r="FM164" i="44"/>
  <c r="FM167" i="44"/>
  <c r="FM171" i="44"/>
  <c r="FM174" i="44"/>
  <c r="FM178" i="44"/>
  <c r="FM185" i="44"/>
  <c r="FM189" i="44"/>
  <c r="FM192" i="44"/>
  <c r="FM196" i="44"/>
  <c r="FM199" i="44"/>
  <c r="FM203" i="44"/>
  <c r="FM206" i="44"/>
  <c r="FM210" i="44"/>
  <c r="FM217" i="44"/>
  <c r="FM221" i="44"/>
  <c r="FM224" i="44"/>
  <c r="FM32" i="44"/>
  <c r="FM50" i="44"/>
  <c r="FM64" i="44"/>
  <c r="FM82" i="44"/>
  <c r="FM96" i="44"/>
  <c r="FM114" i="44"/>
  <c r="FM128" i="44"/>
  <c r="FM136" i="44"/>
  <c r="FM140" i="44"/>
  <c r="FM143" i="44"/>
  <c r="FM147" i="44"/>
  <c r="FM150" i="44"/>
  <c r="FM154" i="44"/>
  <c r="FM161" i="44"/>
  <c r="FM165" i="44"/>
  <c r="FM168" i="44"/>
  <c r="FM172" i="44"/>
  <c r="FM175" i="44"/>
  <c r="FM179" i="44"/>
  <c r="FM182" i="44"/>
  <c r="FM186" i="44"/>
  <c r="FM193" i="44"/>
  <c r="FM197" i="44"/>
  <c r="FM200" i="44"/>
  <c r="FM204" i="44"/>
  <c r="FM207" i="44"/>
  <c r="FM211" i="44"/>
  <c r="FM214" i="44"/>
  <c r="FM218" i="44"/>
  <c r="FM225" i="44"/>
  <c r="FM29" i="44"/>
  <c r="FM46" i="44"/>
  <c r="FM61" i="44"/>
  <c r="FM78" i="44"/>
  <c r="FM93" i="44"/>
  <c r="FM110" i="44"/>
  <c r="FM125" i="44"/>
  <c r="FM132" i="44"/>
  <c r="FM137" i="44"/>
  <c r="FM141" i="44"/>
  <c r="FM144" i="44"/>
  <c r="FM148" i="44"/>
  <c r="FM151" i="44"/>
  <c r="FM155" i="44"/>
  <c r="FM158" i="44"/>
  <c r="FM162" i="44"/>
  <c r="FM169" i="44"/>
  <c r="FM173" i="44"/>
  <c r="FM176" i="44"/>
  <c r="FM180" i="44"/>
  <c r="FM183" i="44"/>
  <c r="FM187" i="44"/>
  <c r="FM190" i="44"/>
  <c r="FM194" i="44"/>
  <c r="FM201" i="44"/>
  <c r="FM205" i="44"/>
  <c r="FM208" i="44"/>
  <c r="FM212" i="44"/>
  <c r="FM215" i="44"/>
  <c r="FM219" i="44"/>
  <c r="FM222" i="44"/>
  <c r="FM226" i="44"/>
  <c r="FI33" i="44"/>
  <c r="FI37" i="44"/>
  <c r="FI40" i="44"/>
  <c r="FI44" i="44"/>
  <c r="FI47" i="44"/>
  <c r="FI51" i="44"/>
  <c r="FI54" i="44"/>
  <c r="FI58" i="44"/>
  <c r="FI65" i="44"/>
  <c r="FI69" i="44"/>
  <c r="FI72" i="44"/>
  <c r="FI76" i="44"/>
  <c r="FI79" i="44"/>
  <c r="FI83" i="44"/>
  <c r="FI86" i="44"/>
  <c r="FI90" i="44"/>
  <c r="FI97" i="44"/>
  <c r="FI101" i="44"/>
  <c r="FI104" i="44"/>
  <c r="FI108" i="44"/>
  <c r="FI111" i="44"/>
  <c r="FI115" i="44"/>
  <c r="FI118" i="44"/>
  <c r="FI122" i="44"/>
  <c r="FI129" i="44"/>
  <c r="FI27" i="44"/>
  <c r="FI30" i="44"/>
  <c r="FI34" i="44"/>
  <c r="FI41" i="44"/>
  <c r="FI45" i="44"/>
  <c r="FI48" i="44"/>
  <c r="FI52" i="44"/>
  <c r="FI55" i="44"/>
  <c r="FI59" i="44"/>
  <c r="FI62" i="44"/>
  <c r="FI66" i="44"/>
  <c r="FI73" i="44"/>
  <c r="FI77" i="44"/>
  <c r="FI80" i="44"/>
  <c r="FI84" i="44"/>
  <c r="FI87" i="44"/>
  <c r="FI91" i="44"/>
  <c r="FI94" i="44"/>
  <c r="FI98" i="44"/>
  <c r="FI105" i="44"/>
  <c r="FI109" i="44"/>
  <c r="FI112" i="44"/>
  <c r="FI116" i="44"/>
  <c r="FI119" i="44"/>
  <c r="FI123" i="44"/>
  <c r="FI126" i="44"/>
  <c r="FI130" i="44"/>
  <c r="FI28" i="44"/>
  <c r="FI31" i="44"/>
  <c r="FI35" i="44"/>
  <c r="FI38" i="44"/>
  <c r="FI42" i="44"/>
  <c r="FI49" i="44"/>
  <c r="FI53" i="44"/>
  <c r="FI56" i="44"/>
  <c r="FI60" i="44"/>
  <c r="FI63" i="44"/>
  <c r="FI67" i="44"/>
  <c r="FI70" i="44"/>
  <c r="FI74" i="44"/>
  <c r="FI81" i="44"/>
  <c r="FI85" i="44"/>
  <c r="FI88" i="44"/>
  <c r="FI92" i="44"/>
  <c r="FI95" i="44"/>
  <c r="FI99" i="44"/>
  <c r="FI102" i="44"/>
  <c r="FI106" i="44"/>
  <c r="FI113" i="44"/>
  <c r="FI117" i="44"/>
  <c r="FI120" i="44"/>
  <c r="FI124" i="44"/>
  <c r="FI127" i="44"/>
  <c r="FI131" i="44"/>
  <c r="FI134" i="44"/>
  <c r="FI32" i="44"/>
  <c r="FI50" i="44"/>
  <c r="FI64" i="44"/>
  <c r="FI82" i="44"/>
  <c r="FI96" i="44"/>
  <c r="FI114" i="44"/>
  <c r="FI128" i="44"/>
  <c r="FI132" i="44"/>
  <c r="FI135" i="44"/>
  <c r="FI139" i="44"/>
  <c r="FI142" i="44"/>
  <c r="FI146" i="44"/>
  <c r="FI153" i="44"/>
  <c r="FI157" i="44"/>
  <c r="FI160" i="44"/>
  <c r="FI164" i="44"/>
  <c r="FI167" i="44"/>
  <c r="FI171" i="44"/>
  <c r="FI174" i="44"/>
  <c r="FI178" i="44"/>
  <c r="FI185" i="44"/>
  <c r="FI189" i="44"/>
  <c r="FI192" i="44"/>
  <c r="FI196" i="44"/>
  <c r="FI199" i="44"/>
  <c r="FI203" i="44"/>
  <c r="FI206" i="44"/>
  <c r="FI210" i="44"/>
  <c r="FI217" i="44"/>
  <c r="FI221" i="44"/>
  <c r="FI224" i="44"/>
  <c r="FI29" i="44"/>
  <c r="FI46" i="44"/>
  <c r="FI61" i="44"/>
  <c r="FI78" i="44"/>
  <c r="FI93" i="44"/>
  <c r="FI110" i="44"/>
  <c r="FI125" i="44"/>
  <c r="FI133" i="44"/>
  <c r="FI136" i="44"/>
  <c r="FI140" i="44"/>
  <c r="FI143" i="44"/>
  <c r="FI147" i="44"/>
  <c r="FI150" i="44"/>
  <c r="FI154" i="44"/>
  <c r="FI161" i="44"/>
  <c r="FI165" i="44"/>
  <c r="FI168" i="44"/>
  <c r="FI172" i="44"/>
  <c r="FI175" i="44"/>
  <c r="FI179" i="44"/>
  <c r="FI182" i="44"/>
  <c r="FI186" i="44"/>
  <c r="FI193" i="44"/>
  <c r="FI197" i="44"/>
  <c r="FI200" i="44"/>
  <c r="FI204" i="44"/>
  <c r="FI207" i="44"/>
  <c r="FI211" i="44"/>
  <c r="FI214" i="44"/>
  <c r="FI218" i="44"/>
  <c r="FI225" i="44"/>
  <c r="FI43" i="44"/>
  <c r="FI57" i="44"/>
  <c r="FI75" i="44"/>
  <c r="FI89" i="44"/>
  <c r="FI107" i="44"/>
  <c r="FI121" i="44"/>
  <c r="FI137" i="44"/>
  <c r="FI141" i="44"/>
  <c r="FI144" i="44"/>
  <c r="FI148" i="44"/>
  <c r="FI151" i="44"/>
  <c r="FI155" i="44"/>
  <c r="FI158" i="44"/>
  <c r="FI162" i="44"/>
  <c r="FI169" i="44"/>
  <c r="FI173" i="44"/>
  <c r="FI176" i="44"/>
  <c r="FI180" i="44"/>
  <c r="FI183" i="44"/>
  <c r="FI187" i="44"/>
  <c r="FI190" i="44"/>
  <c r="FI194" i="44"/>
  <c r="FI201" i="44"/>
  <c r="FI205" i="44"/>
  <c r="FI208" i="44"/>
  <c r="FI212" i="44"/>
  <c r="FI215" i="44"/>
  <c r="FI219" i="44"/>
  <c r="FI222" i="44"/>
  <c r="FI226" i="44"/>
  <c r="HM227" i="44"/>
  <c r="HM225" i="44"/>
  <c r="HM223" i="44"/>
  <c r="HM221" i="44"/>
  <c r="HM219" i="44"/>
  <c r="HM217" i="44"/>
  <c r="HM215" i="44"/>
  <c r="HM213" i="44"/>
  <c r="HM211" i="44"/>
  <c r="HM209" i="44"/>
  <c r="HM207" i="44"/>
  <c r="HM205" i="44"/>
  <c r="HM203" i="44"/>
  <c r="HM201" i="44"/>
  <c r="HM199" i="44"/>
  <c r="HM197" i="44"/>
  <c r="HM195" i="44"/>
  <c r="HM193" i="44"/>
  <c r="HM191" i="44"/>
  <c r="HM189" i="44"/>
  <c r="HM187" i="44"/>
  <c r="HM185" i="44"/>
  <c r="HM183" i="44"/>
  <c r="HM181" i="44"/>
  <c r="HM179" i="44"/>
  <c r="HM177" i="44"/>
  <c r="HM175" i="44"/>
  <c r="HM173" i="44"/>
  <c r="HM171" i="44"/>
  <c r="HM169" i="44"/>
  <c r="HM167" i="44"/>
  <c r="HM165" i="44"/>
  <c r="HM163" i="44"/>
  <c r="HM161" i="44"/>
  <c r="HM159" i="44"/>
  <c r="HM157" i="44"/>
  <c r="HM155" i="44"/>
  <c r="HM153" i="44"/>
  <c r="HM151" i="44"/>
  <c r="HM149" i="44"/>
  <c r="HM147" i="44"/>
  <c r="HM145" i="44"/>
  <c r="HM143" i="44"/>
  <c r="HM141" i="44"/>
  <c r="HM139" i="44"/>
  <c r="HM137" i="44"/>
  <c r="HM135" i="44"/>
  <c r="HM133" i="44"/>
  <c r="HM131" i="44"/>
  <c r="HM129" i="44"/>
  <c r="HM127" i="44"/>
  <c r="HM125" i="44"/>
  <c r="HM123" i="44"/>
  <c r="HM121" i="44"/>
  <c r="HM119" i="44"/>
  <c r="HM117" i="44"/>
  <c r="HM115" i="44"/>
  <c r="HM113" i="44"/>
  <c r="HM111" i="44"/>
  <c r="HM109" i="44"/>
  <c r="HM107" i="44"/>
  <c r="HM105" i="44"/>
  <c r="HM103" i="44"/>
  <c r="HM101" i="44"/>
  <c r="HM99" i="44"/>
  <c r="HM97" i="44"/>
  <c r="HM95" i="44"/>
  <c r="HM93" i="44"/>
  <c r="HM91" i="44"/>
  <c r="HM89" i="44"/>
  <c r="HM87" i="44"/>
  <c r="HM85" i="44"/>
  <c r="HM83" i="44"/>
  <c r="HM81" i="44"/>
  <c r="HM79" i="44"/>
  <c r="HM77" i="44"/>
  <c r="HM75" i="44"/>
  <c r="HM73" i="44"/>
  <c r="HM71" i="44"/>
  <c r="HM69" i="44"/>
  <c r="HM67" i="44"/>
  <c r="HM65" i="44"/>
  <c r="HM63" i="44"/>
  <c r="HM61" i="44"/>
  <c r="HM59" i="44"/>
  <c r="HM57" i="44"/>
  <c r="HM55" i="44"/>
  <c r="HM53" i="44"/>
  <c r="HM51" i="44"/>
  <c r="HM49" i="44"/>
  <c r="HM47" i="44"/>
  <c r="HM45" i="44"/>
  <c r="HM43" i="44"/>
  <c r="HM41" i="44"/>
  <c r="HM39" i="44"/>
  <c r="HM37" i="44"/>
  <c r="HM35" i="44"/>
  <c r="HM33" i="44"/>
  <c r="HM31" i="44"/>
  <c r="HM29" i="44"/>
  <c r="FI227" i="44"/>
  <c r="FN226" i="44"/>
  <c r="FO225" i="44"/>
  <c r="FP224" i="44"/>
  <c r="FJ222" i="44"/>
  <c r="FP221" i="44"/>
  <c r="FJ219" i="44"/>
  <c r="FK218" i="44"/>
  <c r="FL217" i="44"/>
  <c r="FQ216" i="44"/>
  <c r="FM213" i="44"/>
  <c r="FR212" i="44"/>
  <c r="FI209" i="44"/>
  <c r="FN208" i="44"/>
  <c r="FO207" i="44"/>
  <c r="FP206" i="44"/>
  <c r="FJ205" i="44"/>
  <c r="FK204" i="44"/>
  <c r="FL203" i="44"/>
  <c r="FQ202" i="44"/>
  <c r="FH199" i="44"/>
  <c r="FM198" i="44"/>
  <c r="FI195" i="44"/>
  <c r="FN194" i="44"/>
  <c r="FO193" i="44"/>
  <c r="FP192" i="44"/>
  <c r="FJ190" i="44"/>
  <c r="FP189" i="44"/>
  <c r="FJ187" i="44"/>
  <c r="FK186" i="44"/>
  <c r="FL185" i="44"/>
  <c r="FQ184" i="44"/>
  <c r="FM181" i="44"/>
  <c r="FR180" i="44"/>
  <c r="FI177" i="44"/>
  <c r="FN176" i="44"/>
  <c r="FO175" i="44"/>
  <c r="FP174" i="44"/>
  <c r="FJ173" i="44"/>
  <c r="FK172" i="44"/>
  <c r="FL171" i="44"/>
  <c r="FQ170" i="44"/>
  <c r="FH167" i="44"/>
  <c r="FM166" i="44"/>
  <c r="FI163" i="44"/>
  <c r="FN162" i="44"/>
  <c r="FO161" i="44"/>
  <c r="FP160" i="44"/>
  <c r="FJ158" i="44"/>
  <c r="FP157" i="44"/>
  <c r="FJ155" i="44"/>
  <c r="FK154" i="44"/>
  <c r="FL153" i="44"/>
  <c r="FQ152" i="44"/>
  <c r="FM149" i="44"/>
  <c r="FR148" i="44"/>
  <c r="FI145" i="44"/>
  <c r="FN144" i="44"/>
  <c r="FO143" i="44"/>
  <c r="FP142" i="44"/>
  <c r="FJ141" i="44"/>
  <c r="FK140" i="44"/>
  <c r="FL139" i="44"/>
  <c r="FQ138" i="44"/>
  <c r="FH135" i="44"/>
  <c r="FM134" i="44"/>
  <c r="FM133" i="44"/>
  <c r="FP129" i="44"/>
  <c r="FK126" i="44"/>
  <c r="FQ125" i="44"/>
  <c r="FO116" i="44"/>
  <c r="FJ113" i="44"/>
  <c r="FI103" i="44"/>
  <c r="FN99" i="44"/>
  <c r="FM89" i="44"/>
  <c r="FL79" i="44"/>
  <c r="FM75" i="44"/>
  <c r="FP65" i="44"/>
  <c r="FK62" i="44"/>
  <c r="FQ61" i="44"/>
  <c r="FO52" i="44"/>
  <c r="FJ49" i="44"/>
  <c r="FI39" i="44"/>
  <c r="FN35" i="44"/>
  <c r="GJ221" i="44"/>
  <c r="GJ213" i="44"/>
  <c r="GJ205" i="44"/>
  <c r="GJ197" i="44"/>
  <c r="GJ189" i="44"/>
  <c r="GJ181" i="44"/>
  <c r="GJ173" i="44"/>
  <c r="GJ165" i="44"/>
  <c r="GJ157" i="44"/>
  <c r="GJ149" i="44"/>
  <c r="GJ141" i="44"/>
  <c r="GJ133" i="44"/>
  <c r="GJ125" i="44"/>
  <c r="GJ117" i="44"/>
  <c r="GJ109" i="44"/>
  <c r="GJ101" i="44"/>
  <c r="GJ93" i="44"/>
  <c r="GJ85" i="44"/>
  <c r="GJ77" i="44"/>
  <c r="GJ69" i="44"/>
  <c r="GJ61" i="44"/>
  <c r="GJ53" i="44"/>
  <c r="GJ45" i="44"/>
  <c r="GJ37" i="44"/>
  <c r="GJ29" i="44"/>
  <c r="FS223" i="44"/>
  <c r="FS215" i="44"/>
  <c r="FS207" i="44"/>
  <c r="FS199" i="44"/>
  <c r="FS191" i="44"/>
  <c r="FS183" i="44"/>
  <c r="FS175" i="44"/>
  <c r="FS167" i="44"/>
  <c r="FS159" i="44"/>
  <c r="FS151" i="44"/>
  <c r="FS143" i="44"/>
  <c r="FS135" i="44"/>
  <c r="FS127" i="44"/>
  <c r="FS119" i="44"/>
  <c r="FS111" i="44"/>
  <c r="FS103" i="44"/>
  <c r="FS95" i="44"/>
  <c r="FS87" i="44"/>
  <c r="FS79" i="44"/>
  <c r="FS71" i="44"/>
  <c r="FS63" i="44"/>
  <c r="FS55" i="44"/>
  <c r="FS47" i="44"/>
  <c r="FS39" i="44"/>
  <c r="FS28" i="44"/>
  <c r="FS30" i="44"/>
  <c r="FS32" i="44"/>
  <c r="FS34" i="44"/>
  <c r="FS36" i="44"/>
  <c r="FS38" i="44"/>
  <c r="FS40" i="44"/>
  <c r="FS42" i="44"/>
  <c r="FS44" i="44"/>
  <c r="FS46" i="44"/>
  <c r="FS48" i="44"/>
  <c r="FS50" i="44"/>
  <c r="FS52" i="44"/>
  <c r="FS54" i="44"/>
  <c r="FS56" i="44"/>
  <c r="FS58" i="44"/>
  <c r="FS60" i="44"/>
  <c r="FS62" i="44"/>
  <c r="FS64" i="44"/>
  <c r="FS66" i="44"/>
  <c r="FS68" i="44"/>
  <c r="FS70" i="44"/>
  <c r="FS72" i="44"/>
  <c r="FS74" i="44"/>
  <c r="FS76" i="44"/>
  <c r="FS78" i="44"/>
  <c r="FS80" i="44"/>
  <c r="FS82" i="44"/>
  <c r="FS84" i="44"/>
  <c r="FS86" i="44"/>
  <c r="FS88" i="44"/>
  <c r="FS90" i="44"/>
  <c r="FS92" i="44"/>
  <c r="FS94" i="44"/>
  <c r="FS96" i="44"/>
  <c r="FS98" i="44"/>
  <c r="FS100" i="44"/>
  <c r="FS102" i="44"/>
  <c r="FS104" i="44"/>
  <c r="FS106" i="44"/>
  <c r="FS108" i="44"/>
  <c r="FS110" i="44"/>
  <c r="FS112" i="44"/>
  <c r="FS114" i="44"/>
  <c r="FS116" i="44"/>
  <c r="FS118" i="44"/>
  <c r="FS120" i="44"/>
  <c r="FS122" i="44"/>
  <c r="FS124" i="44"/>
  <c r="FS126" i="44"/>
  <c r="FS128" i="44"/>
  <c r="FS130" i="44"/>
  <c r="FS132" i="44"/>
  <c r="FS134" i="44"/>
  <c r="FS136" i="44"/>
  <c r="FS138" i="44"/>
  <c r="FS140" i="44"/>
  <c r="FS142" i="44"/>
  <c r="FS144" i="44"/>
  <c r="FS146" i="44"/>
  <c r="FS148" i="44"/>
  <c r="FS150" i="44"/>
  <c r="FS152" i="44"/>
  <c r="FS154" i="44"/>
  <c r="FS156" i="44"/>
  <c r="FS158" i="44"/>
  <c r="FS160" i="44"/>
  <c r="FS162" i="44"/>
  <c r="FS164" i="44"/>
  <c r="FS166" i="44"/>
  <c r="FS168" i="44"/>
  <c r="FS170" i="44"/>
  <c r="FS172" i="44"/>
  <c r="FS174" i="44"/>
  <c r="FS176" i="44"/>
  <c r="FS178" i="44"/>
  <c r="FS180" i="44"/>
  <c r="FS182" i="44"/>
  <c r="FS184" i="44"/>
  <c r="FS186" i="44"/>
  <c r="FS188" i="44"/>
  <c r="FS190" i="44"/>
  <c r="FS192" i="44"/>
  <c r="FS194" i="44"/>
  <c r="FS196" i="44"/>
  <c r="FS198" i="44"/>
  <c r="FS200" i="44"/>
  <c r="FS202" i="44"/>
  <c r="FS204" i="44"/>
  <c r="FS206" i="44"/>
  <c r="FS208" i="44"/>
  <c r="FS210" i="44"/>
  <c r="FS212" i="44"/>
  <c r="FS214" i="44"/>
  <c r="FS216" i="44"/>
  <c r="FS218" i="44"/>
  <c r="FS220" i="44"/>
  <c r="FS222" i="44"/>
  <c r="FS224" i="44"/>
  <c r="FS226" i="44"/>
  <c r="GJ227" i="44"/>
  <c r="GJ225" i="44"/>
  <c r="GJ223" i="44"/>
  <c r="GJ215" i="44"/>
  <c r="GJ207" i="44"/>
  <c r="GJ199" i="44"/>
  <c r="GJ191" i="44"/>
  <c r="GJ183" i="44"/>
  <c r="GJ175" i="44"/>
  <c r="GJ167" i="44"/>
  <c r="GJ159" i="44"/>
  <c r="GJ151" i="44"/>
  <c r="GJ143" i="44"/>
  <c r="GJ135" i="44"/>
  <c r="GJ127" i="44"/>
  <c r="GJ119" i="44"/>
  <c r="GJ111" i="44"/>
  <c r="GJ103" i="44"/>
  <c r="GJ95" i="44"/>
  <c r="GJ87" i="44"/>
  <c r="GJ79" i="44"/>
  <c r="GJ71" i="44"/>
  <c r="GJ63" i="44"/>
  <c r="GJ55" i="44"/>
  <c r="GJ47" i="44"/>
  <c r="GJ39" i="44"/>
  <c r="GJ31" i="44"/>
  <c r="FS225" i="44"/>
  <c r="FS217" i="44"/>
  <c r="FS209" i="44"/>
  <c r="FS201" i="44"/>
  <c r="FS193" i="44"/>
  <c r="FS185" i="44"/>
  <c r="FS177" i="44"/>
  <c r="FS169" i="44"/>
  <c r="FS161" i="44"/>
  <c r="FS153" i="44"/>
  <c r="FS145" i="44"/>
  <c r="FS137" i="44"/>
  <c r="FS129" i="44"/>
  <c r="FS121" i="44"/>
  <c r="FS113" i="44"/>
  <c r="FS105" i="44"/>
  <c r="FS97" i="44"/>
  <c r="FS89" i="44"/>
  <c r="FS81" i="44"/>
  <c r="FS73" i="44"/>
  <c r="FS65" i="44"/>
  <c r="FS57" i="44"/>
  <c r="FS49" i="44"/>
  <c r="FS41" i="44"/>
  <c r="FS33" i="44"/>
  <c r="GJ28" i="44"/>
  <c r="GJ30" i="44"/>
  <c r="GJ32" i="44"/>
  <c r="GJ34" i="44"/>
  <c r="GJ36" i="44"/>
  <c r="GJ38" i="44"/>
  <c r="GJ40" i="44"/>
  <c r="GJ42" i="44"/>
  <c r="GJ44" i="44"/>
  <c r="GJ46" i="44"/>
  <c r="GJ48" i="44"/>
  <c r="GJ50" i="44"/>
  <c r="GJ52" i="44"/>
  <c r="GJ54" i="44"/>
  <c r="GJ56" i="44"/>
  <c r="GJ58" i="44"/>
  <c r="GJ60" i="44"/>
  <c r="GJ62" i="44"/>
  <c r="GJ64" i="44"/>
  <c r="GJ66" i="44"/>
  <c r="GJ68" i="44"/>
  <c r="GJ70" i="44"/>
  <c r="GJ72" i="44"/>
  <c r="GJ74" i="44"/>
  <c r="GJ76" i="44"/>
  <c r="GJ78" i="44"/>
  <c r="GJ80" i="44"/>
  <c r="GJ82" i="44"/>
  <c r="GJ84" i="44"/>
  <c r="GJ86" i="44"/>
  <c r="GJ88" i="44"/>
  <c r="GJ90" i="44"/>
  <c r="GJ92" i="44"/>
  <c r="GJ94" i="44"/>
  <c r="GJ96" i="44"/>
  <c r="GJ98" i="44"/>
  <c r="GJ100" i="44"/>
  <c r="GJ102" i="44"/>
  <c r="GJ104" i="44"/>
  <c r="GJ106" i="44"/>
  <c r="GJ108" i="44"/>
  <c r="GJ110" i="44"/>
  <c r="GJ112" i="44"/>
  <c r="GJ114" i="44"/>
  <c r="GJ116" i="44"/>
  <c r="GJ118" i="44"/>
  <c r="GJ120" i="44"/>
  <c r="GJ122" i="44"/>
  <c r="GJ124" i="44"/>
  <c r="GJ126" i="44"/>
  <c r="GJ128" i="44"/>
  <c r="GJ130" i="44"/>
  <c r="GJ132" i="44"/>
  <c r="GJ134" i="44"/>
  <c r="GJ136" i="44"/>
  <c r="GJ138" i="44"/>
  <c r="GJ140" i="44"/>
  <c r="GJ142" i="44"/>
  <c r="GJ144" i="44"/>
  <c r="GJ146" i="44"/>
  <c r="GJ148" i="44"/>
  <c r="GJ150" i="44"/>
  <c r="GJ152" i="44"/>
  <c r="GJ154" i="44"/>
  <c r="GJ156" i="44"/>
  <c r="GJ158" i="44"/>
  <c r="GJ160" i="44"/>
  <c r="GJ162" i="44"/>
  <c r="GJ164" i="44"/>
  <c r="GJ166" i="44"/>
  <c r="GJ168" i="44"/>
  <c r="GJ170" i="44"/>
  <c r="GJ172" i="44"/>
  <c r="GJ174" i="44"/>
  <c r="GJ176" i="44"/>
  <c r="GJ178" i="44"/>
  <c r="GJ180" i="44"/>
  <c r="GJ182" i="44"/>
  <c r="GJ184" i="44"/>
  <c r="GJ186" i="44"/>
  <c r="GJ188" i="44"/>
  <c r="GJ190" i="44"/>
  <c r="GJ192" i="44"/>
  <c r="GJ194" i="44"/>
  <c r="GJ196" i="44"/>
  <c r="GJ198" i="44"/>
  <c r="GJ200" i="44"/>
  <c r="GJ202" i="44"/>
  <c r="GJ204" i="44"/>
  <c r="GJ206" i="44"/>
  <c r="GJ208" i="44"/>
  <c r="GJ210" i="44"/>
  <c r="GJ212" i="44"/>
  <c r="GJ214" i="44"/>
  <c r="GJ216" i="44"/>
  <c r="GJ218" i="44"/>
  <c r="GJ220" i="44"/>
  <c r="GJ222" i="44"/>
  <c r="GJ217" i="44"/>
  <c r="GJ209" i="44"/>
  <c r="GJ201" i="44"/>
  <c r="GJ193" i="44"/>
  <c r="GJ185" i="44"/>
  <c r="GJ177" i="44"/>
  <c r="GJ169" i="44"/>
  <c r="GJ161" i="44"/>
  <c r="GJ153" i="44"/>
  <c r="GJ145" i="44"/>
  <c r="GJ137" i="44"/>
  <c r="GJ129" i="44"/>
  <c r="GJ121" i="44"/>
  <c r="GJ113" i="44"/>
  <c r="GJ105" i="44"/>
  <c r="GJ97" i="44"/>
  <c r="GJ89" i="44"/>
  <c r="GJ81" i="44"/>
  <c r="GJ73" i="44"/>
  <c r="GJ65" i="44"/>
  <c r="GJ57" i="44"/>
  <c r="GJ49" i="44"/>
  <c r="GJ41" i="44"/>
  <c r="GJ33" i="44"/>
  <c r="FS227" i="44"/>
  <c r="FS219" i="44"/>
  <c r="FS211" i="44"/>
  <c r="FS203" i="44"/>
  <c r="FS195" i="44"/>
  <c r="FS187" i="44"/>
  <c r="FS179" i="44"/>
  <c r="FS171" i="44"/>
  <c r="FS163" i="44"/>
  <c r="FS155" i="44"/>
  <c r="FS147" i="44"/>
  <c r="FS139" i="44"/>
  <c r="FS131" i="44"/>
  <c r="FS123" i="44"/>
  <c r="FS115" i="44"/>
  <c r="FS107" i="44"/>
  <c r="FS99" i="44"/>
  <c r="FS91" i="44"/>
  <c r="FS83" i="44"/>
  <c r="FS75" i="44"/>
  <c r="FS67" i="44"/>
  <c r="FS59" i="44"/>
  <c r="FS51" i="44"/>
  <c r="FS43" i="44"/>
  <c r="FS35" i="44"/>
  <c r="FS27" i="44"/>
  <c r="P22" i="44"/>
  <c r="IV207" i="44"/>
  <c r="JL207" i="44" s="1"/>
  <c r="IV205" i="44"/>
  <c r="JL205" i="44" s="1"/>
  <c r="IV203" i="44"/>
  <c r="JL203" i="44" s="1"/>
  <c r="IV201" i="44"/>
  <c r="JL201" i="44" s="1"/>
  <c r="IV29" i="44"/>
  <c r="JL29" i="44" s="1"/>
  <c r="IV31" i="44"/>
  <c r="JL31" i="44" s="1"/>
  <c r="IV33" i="44"/>
  <c r="JL33" i="44" s="1"/>
  <c r="IV35" i="44"/>
  <c r="JL35" i="44" s="1"/>
  <c r="IV37" i="44"/>
  <c r="JL37" i="44" s="1"/>
  <c r="IV39" i="44"/>
  <c r="JL39" i="44" s="1"/>
  <c r="IV41" i="44"/>
  <c r="JL41" i="44" s="1"/>
  <c r="IV43" i="44"/>
  <c r="JL43" i="44" s="1"/>
  <c r="IV45" i="44"/>
  <c r="JL45" i="44" s="1"/>
  <c r="IV47" i="44"/>
  <c r="JL47" i="44" s="1"/>
  <c r="IV49" i="44"/>
  <c r="JL49" i="44" s="1"/>
  <c r="IV51" i="44"/>
  <c r="JL51" i="44" s="1"/>
  <c r="IV53" i="44"/>
  <c r="JL53" i="44" s="1"/>
  <c r="IV55" i="44"/>
  <c r="JL55" i="44" s="1"/>
  <c r="IV57" i="44"/>
  <c r="JL57" i="44" s="1"/>
  <c r="IV59" i="44"/>
  <c r="JL59" i="44" s="1"/>
  <c r="IV61" i="44"/>
  <c r="JL61" i="44" s="1"/>
  <c r="IV63" i="44"/>
  <c r="JL63" i="44" s="1"/>
  <c r="IV65" i="44"/>
  <c r="JL65" i="44" s="1"/>
  <c r="IV67" i="44"/>
  <c r="JL67" i="44" s="1"/>
  <c r="IV69" i="44"/>
  <c r="JL69" i="44" s="1"/>
  <c r="IV71" i="44"/>
  <c r="JL71" i="44" s="1"/>
  <c r="IV73" i="44"/>
  <c r="JL73" i="44" s="1"/>
  <c r="IV75" i="44"/>
  <c r="JL75" i="44" s="1"/>
  <c r="IV77" i="44"/>
  <c r="JL77" i="44" s="1"/>
  <c r="IV79" i="44"/>
  <c r="JL79" i="44" s="1"/>
  <c r="IV81" i="44"/>
  <c r="JL81" i="44" s="1"/>
  <c r="IV83" i="44"/>
  <c r="JL83" i="44" s="1"/>
  <c r="IV85" i="44"/>
  <c r="JL85" i="44" s="1"/>
  <c r="IV87" i="44"/>
  <c r="JL87" i="44" s="1"/>
  <c r="IV89" i="44"/>
  <c r="JL89" i="44" s="1"/>
  <c r="IV91" i="44"/>
  <c r="JL91" i="44" s="1"/>
  <c r="IV93" i="44"/>
  <c r="JL93" i="44" s="1"/>
  <c r="IV95" i="44"/>
  <c r="JL95" i="44" s="1"/>
  <c r="IV97" i="44"/>
  <c r="JL97" i="44" s="1"/>
  <c r="IV99" i="44"/>
  <c r="JL99" i="44" s="1"/>
  <c r="IV101" i="44"/>
  <c r="JL101" i="44" s="1"/>
  <c r="IV103" i="44"/>
  <c r="JL103" i="44" s="1"/>
  <c r="IV105" i="44"/>
  <c r="JL105" i="44" s="1"/>
  <c r="IV107" i="44"/>
  <c r="JL107" i="44" s="1"/>
  <c r="IV109" i="44"/>
  <c r="JL109" i="44" s="1"/>
  <c r="IV111" i="44"/>
  <c r="JL111" i="44" s="1"/>
  <c r="IV113" i="44"/>
  <c r="JL113" i="44" s="1"/>
  <c r="IV115" i="44"/>
  <c r="JL115" i="44" s="1"/>
  <c r="IV117" i="44"/>
  <c r="JL117" i="44" s="1"/>
  <c r="IV119" i="44"/>
  <c r="JL119" i="44" s="1"/>
  <c r="IV121" i="44"/>
  <c r="JL121" i="44" s="1"/>
  <c r="IV123" i="44"/>
  <c r="JL123" i="44" s="1"/>
  <c r="IV125" i="44"/>
  <c r="JL125" i="44" s="1"/>
  <c r="IV127" i="44"/>
  <c r="JL127" i="44" s="1"/>
  <c r="IV129" i="44"/>
  <c r="JL129" i="44" s="1"/>
  <c r="IV131" i="44"/>
  <c r="JL131" i="44" s="1"/>
  <c r="IV133" i="44"/>
  <c r="JL133" i="44" s="1"/>
  <c r="IV135" i="44"/>
  <c r="JL135" i="44" s="1"/>
  <c r="IV137" i="44"/>
  <c r="JL137" i="44" s="1"/>
  <c r="IV139" i="44"/>
  <c r="JL139" i="44" s="1"/>
  <c r="IV141" i="44"/>
  <c r="JL141" i="44" s="1"/>
  <c r="IV143" i="44"/>
  <c r="JL143" i="44" s="1"/>
  <c r="IV145" i="44"/>
  <c r="JL145" i="44" s="1"/>
  <c r="IV147" i="44"/>
  <c r="JL147" i="44" s="1"/>
  <c r="IV149" i="44"/>
  <c r="JL149" i="44" s="1"/>
  <c r="IV151" i="44"/>
  <c r="JL151" i="44" s="1"/>
  <c r="IV153" i="44"/>
  <c r="JL153" i="44" s="1"/>
  <c r="IV155" i="44"/>
  <c r="JL155" i="44" s="1"/>
  <c r="IV157" i="44"/>
  <c r="JL157" i="44" s="1"/>
  <c r="IV159" i="44"/>
  <c r="JL159" i="44" s="1"/>
  <c r="IV161" i="44"/>
  <c r="JL161" i="44" s="1"/>
  <c r="IV163" i="44"/>
  <c r="JL163" i="44" s="1"/>
  <c r="IV165" i="44"/>
  <c r="JL165" i="44" s="1"/>
  <c r="IV167" i="44"/>
  <c r="JL167" i="44" s="1"/>
  <c r="IV169" i="44"/>
  <c r="JL169" i="44" s="1"/>
  <c r="IV171" i="44"/>
  <c r="JL171" i="44" s="1"/>
  <c r="IV173" i="44"/>
  <c r="JL173" i="44" s="1"/>
  <c r="IV175" i="44"/>
  <c r="JL175" i="44" s="1"/>
  <c r="IV177" i="44"/>
  <c r="JL177" i="44" s="1"/>
  <c r="IV179" i="44"/>
  <c r="JL179" i="44" s="1"/>
  <c r="IV181" i="44"/>
  <c r="JL181" i="44" s="1"/>
  <c r="IV183" i="44"/>
  <c r="JL183" i="44" s="1"/>
  <c r="IV185" i="44"/>
  <c r="JL185" i="44" s="1"/>
  <c r="IV187" i="44"/>
  <c r="JL187" i="44" s="1"/>
  <c r="IV189" i="44"/>
  <c r="JL189" i="44" s="1"/>
  <c r="IV191" i="44"/>
  <c r="JL191" i="44" s="1"/>
  <c r="IV193" i="44"/>
  <c r="JL193" i="44" s="1"/>
  <c r="IV195" i="44"/>
  <c r="JL195" i="44" s="1"/>
  <c r="IV197" i="44"/>
  <c r="JL197" i="44" s="1"/>
  <c r="IV28" i="44"/>
  <c r="JL28" i="44" s="1"/>
  <c r="IV30" i="44"/>
  <c r="JL30" i="44" s="1"/>
  <c r="IV32" i="44"/>
  <c r="JL32" i="44" s="1"/>
  <c r="IV34" i="44"/>
  <c r="JL34" i="44" s="1"/>
  <c r="IV36" i="44"/>
  <c r="JL36" i="44" s="1"/>
  <c r="IV38" i="44"/>
  <c r="JL38" i="44" s="1"/>
  <c r="IV40" i="44"/>
  <c r="JL40" i="44" s="1"/>
  <c r="IV42" i="44"/>
  <c r="JL42" i="44" s="1"/>
  <c r="IV44" i="44"/>
  <c r="JL44" i="44" s="1"/>
  <c r="IV46" i="44"/>
  <c r="JL46" i="44" s="1"/>
  <c r="IV48" i="44"/>
  <c r="JL48" i="44" s="1"/>
  <c r="IV50" i="44"/>
  <c r="JL50" i="44" s="1"/>
  <c r="IV52" i="44"/>
  <c r="JL52" i="44" s="1"/>
  <c r="IV54" i="44"/>
  <c r="JL54" i="44" s="1"/>
  <c r="IV56" i="44"/>
  <c r="JL56" i="44" s="1"/>
  <c r="IV58" i="44"/>
  <c r="JL58" i="44" s="1"/>
  <c r="IV60" i="44"/>
  <c r="JL60" i="44" s="1"/>
  <c r="IV62" i="44"/>
  <c r="JL62" i="44" s="1"/>
  <c r="IV64" i="44"/>
  <c r="JL64" i="44" s="1"/>
  <c r="IV66" i="44"/>
  <c r="JL66" i="44" s="1"/>
  <c r="IV68" i="44"/>
  <c r="JL68" i="44" s="1"/>
  <c r="IV70" i="44"/>
  <c r="JL70" i="44" s="1"/>
  <c r="IV72" i="44"/>
  <c r="JL72" i="44" s="1"/>
  <c r="IV74" i="44"/>
  <c r="JL74" i="44" s="1"/>
  <c r="IV76" i="44"/>
  <c r="JL76" i="44" s="1"/>
  <c r="IV78" i="44"/>
  <c r="JL78" i="44" s="1"/>
  <c r="IV80" i="44"/>
  <c r="JL80" i="44" s="1"/>
  <c r="IV82" i="44"/>
  <c r="JL82" i="44" s="1"/>
  <c r="IV84" i="44"/>
  <c r="JL84" i="44" s="1"/>
  <c r="IV86" i="44"/>
  <c r="JL86" i="44" s="1"/>
  <c r="IV88" i="44"/>
  <c r="JL88" i="44" s="1"/>
  <c r="IV90" i="44"/>
  <c r="JL90" i="44" s="1"/>
  <c r="IV92" i="44"/>
  <c r="JL92" i="44" s="1"/>
  <c r="IV94" i="44"/>
  <c r="JL94" i="44" s="1"/>
  <c r="IV96" i="44"/>
  <c r="JL96" i="44" s="1"/>
  <c r="IV98" i="44"/>
  <c r="JL98" i="44" s="1"/>
  <c r="IV100" i="44"/>
  <c r="JL100" i="44" s="1"/>
  <c r="IV102" i="44"/>
  <c r="JL102" i="44" s="1"/>
  <c r="IV104" i="44"/>
  <c r="JL104" i="44" s="1"/>
  <c r="IV106" i="44"/>
  <c r="JL106" i="44" s="1"/>
  <c r="IV108" i="44"/>
  <c r="JL108" i="44" s="1"/>
  <c r="IV110" i="44"/>
  <c r="JL110" i="44" s="1"/>
  <c r="IV112" i="44"/>
  <c r="JL112" i="44" s="1"/>
  <c r="IV114" i="44"/>
  <c r="JL114" i="44" s="1"/>
  <c r="IV116" i="44"/>
  <c r="JL116" i="44" s="1"/>
  <c r="IV118" i="44"/>
  <c r="JL118" i="44" s="1"/>
  <c r="IV120" i="44"/>
  <c r="JL120" i="44" s="1"/>
  <c r="IV122" i="44"/>
  <c r="JL122" i="44" s="1"/>
  <c r="IV124" i="44"/>
  <c r="JL124" i="44" s="1"/>
  <c r="IV126" i="44"/>
  <c r="JL126" i="44" s="1"/>
  <c r="IV128" i="44"/>
  <c r="JL128" i="44" s="1"/>
  <c r="IV130" i="44"/>
  <c r="JL130" i="44" s="1"/>
  <c r="IV132" i="44"/>
  <c r="JL132" i="44" s="1"/>
  <c r="IV134" i="44"/>
  <c r="JL134" i="44" s="1"/>
  <c r="IV136" i="44"/>
  <c r="JL136" i="44" s="1"/>
  <c r="IV138" i="44"/>
  <c r="JL138" i="44" s="1"/>
  <c r="IV140" i="44"/>
  <c r="JL140" i="44" s="1"/>
  <c r="IV142" i="44"/>
  <c r="JL142" i="44" s="1"/>
  <c r="IV144" i="44"/>
  <c r="JL144" i="44" s="1"/>
  <c r="IV146" i="44"/>
  <c r="JL146" i="44" s="1"/>
  <c r="IV148" i="44"/>
  <c r="JL148" i="44" s="1"/>
  <c r="IV150" i="44"/>
  <c r="JL150" i="44" s="1"/>
  <c r="IV152" i="44"/>
  <c r="JL152" i="44" s="1"/>
  <c r="IV154" i="44"/>
  <c r="JL154" i="44" s="1"/>
  <c r="IV156" i="44"/>
  <c r="JL156" i="44" s="1"/>
  <c r="IV158" i="44"/>
  <c r="JL158" i="44" s="1"/>
  <c r="IV160" i="44"/>
  <c r="JL160" i="44" s="1"/>
  <c r="IV162" i="44"/>
  <c r="JL162" i="44" s="1"/>
  <c r="IV164" i="44"/>
  <c r="JL164" i="44" s="1"/>
  <c r="IV166" i="44"/>
  <c r="JL166" i="44" s="1"/>
  <c r="IV168" i="44"/>
  <c r="JL168" i="44" s="1"/>
  <c r="IV170" i="44"/>
  <c r="JL170" i="44" s="1"/>
  <c r="IV172" i="44"/>
  <c r="JL172" i="44" s="1"/>
  <c r="IV174" i="44"/>
  <c r="JL174" i="44" s="1"/>
  <c r="IV176" i="44"/>
  <c r="JL176" i="44" s="1"/>
  <c r="IV178" i="44"/>
  <c r="JL178" i="44" s="1"/>
  <c r="IV180" i="44"/>
  <c r="JL180" i="44" s="1"/>
  <c r="IV182" i="44"/>
  <c r="JL182" i="44" s="1"/>
  <c r="IV184" i="44"/>
  <c r="JL184" i="44" s="1"/>
  <c r="IV186" i="44"/>
  <c r="JL186" i="44" s="1"/>
  <c r="IV188" i="44"/>
  <c r="JL188" i="44" s="1"/>
  <c r="IV190" i="44"/>
  <c r="JL190" i="44" s="1"/>
  <c r="IV192" i="44"/>
  <c r="JL192" i="44" s="1"/>
  <c r="IV194" i="44"/>
  <c r="JL194" i="44" s="1"/>
  <c r="IV196" i="44"/>
  <c r="JL196" i="44" s="1"/>
  <c r="IV27" i="44"/>
  <c r="JL27" i="44" s="1"/>
  <c r="IV206" i="44"/>
  <c r="JL206" i="44" s="1"/>
  <c r="IV204" i="44"/>
  <c r="JL204" i="44" s="1"/>
  <c r="IV202" i="44"/>
  <c r="JL202" i="44" s="1"/>
  <c r="IV200" i="44"/>
  <c r="JL200" i="44" s="1"/>
  <c r="IV198" i="44"/>
  <c r="JL198" i="44" s="1"/>
  <c r="FW191" i="44"/>
  <c r="FG218" i="44"/>
  <c r="FG158" i="44"/>
  <c r="FG159" i="44"/>
  <c r="FG52" i="44"/>
  <c r="FG46" i="44"/>
  <c r="FG28" i="44"/>
  <c r="FG29" i="44"/>
  <c r="FG30" i="44"/>
  <c r="FG50" i="44"/>
  <c r="FG151" i="44"/>
  <c r="FG163" i="44"/>
  <c r="FG200" i="44"/>
  <c r="FG205" i="44"/>
  <c r="FG210" i="44"/>
  <c r="FG38" i="44"/>
  <c r="FG155" i="44"/>
  <c r="FG183" i="44"/>
  <c r="FG42" i="44"/>
  <c r="FG142" i="44"/>
  <c r="FG143" i="44"/>
  <c r="FG148" i="44"/>
  <c r="FG170" i="44"/>
  <c r="FG171" i="44"/>
  <c r="FG176" i="44"/>
  <c r="FG177" i="44"/>
  <c r="FG191" i="44"/>
  <c r="FG196" i="44"/>
  <c r="FG197" i="44"/>
  <c r="FG35" i="44"/>
  <c r="FG37" i="44"/>
  <c r="FG41" i="44"/>
  <c r="FG45" i="44"/>
  <c r="FG49" i="44"/>
  <c r="FG51" i="44"/>
  <c r="FG55" i="44"/>
  <c r="FG57" i="44"/>
  <c r="FG59" i="44"/>
  <c r="FG61" i="44"/>
  <c r="FG63" i="44"/>
  <c r="FG65" i="44"/>
  <c r="FG67" i="44"/>
  <c r="FG69" i="44"/>
  <c r="FG71" i="44"/>
  <c r="FG73" i="44"/>
  <c r="FG75" i="44"/>
  <c r="FG77" i="44"/>
  <c r="FG79" i="44"/>
  <c r="FG81" i="44"/>
  <c r="FG83" i="44"/>
  <c r="FG85" i="44"/>
  <c r="FG87" i="44"/>
  <c r="FG89" i="44"/>
  <c r="FG91" i="44"/>
  <c r="FG93" i="44"/>
  <c r="FG95" i="44"/>
  <c r="FG97" i="44"/>
  <c r="FG99" i="44"/>
  <c r="FG101" i="44"/>
  <c r="FG103" i="44"/>
  <c r="FG105" i="44"/>
  <c r="FG107" i="44"/>
  <c r="FG109" i="44"/>
  <c r="FG111" i="44"/>
  <c r="FG113" i="44"/>
  <c r="FG115" i="44"/>
  <c r="FG117" i="44"/>
  <c r="FG119" i="44"/>
  <c r="FG121" i="44"/>
  <c r="FG123" i="44"/>
  <c r="FG125" i="44"/>
  <c r="FG127" i="44"/>
  <c r="FG129" i="44"/>
  <c r="FG131" i="44"/>
  <c r="FG133" i="44"/>
  <c r="FG135" i="44"/>
  <c r="FG137" i="44"/>
  <c r="FG139" i="44"/>
  <c r="FG141" i="44"/>
  <c r="FG150" i="44"/>
  <c r="FG154" i="44"/>
  <c r="FG157" i="44"/>
  <c r="FG162" i="44"/>
  <c r="FG165" i="44"/>
  <c r="FG168" i="44"/>
  <c r="FG169" i="44"/>
  <c r="FG173" i="44"/>
  <c r="FG179" i="44"/>
  <c r="FG180" i="44"/>
  <c r="FG182" i="44"/>
  <c r="FG185" i="44"/>
  <c r="FG188" i="44"/>
  <c r="FG190" i="44"/>
  <c r="FG193" i="44"/>
  <c r="FG195" i="44"/>
  <c r="FG199" i="44"/>
  <c r="FG202" i="44"/>
  <c r="FG207" i="44"/>
  <c r="FG212" i="44"/>
  <c r="FG220" i="44"/>
  <c r="FG32" i="44"/>
  <c r="FG34" i="44"/>
  <c r="FG36" i="44"/>
  <c r="FG40" i="44"/>
  <c r="FG44" i="44"/>
  <c r="FG48" i="44"/>
  <c r="FG54" i="44"/>
  <c r="FG56" i="44"/>
  <c r="FG58" i="44"/>
  <c r="FG60" i="44"/>
  <c r="FG62" i="44"/>
  <c r="FG64" i="44"/>
  <c r="FG66" i="44"/>
  <c r="FG68" i="44"/>
  <c r="FG70" i="44"/>
  <c r="FG72" i="44"/>
  <c r="FG74" i="44"/>
  <c r="FG76" i="44"/>
  <c r="FG78" i="44"/>
  <c r="FG80" i="44"/>
  <c r="FG82" i="44"/>
  <c r="FG84" i="44"/>
  <c r="FG86" i="44"/>
  <c r="FG88" i="44"/>
  <c r="FG90" i="44"/>
  <c r="FG92" i="44"/>
  <c r="FG94" i="44"/>
  <c r="FG96" i="44"/>
  <c r="FG98" i="44"/>
  <c r="FG100" i="44"/>
  <c r="FG102" i="44"/>
  <c r="FG104" i="44"/>
  <c r="FG106" i="44"/>
  <c r="FG108" i="44"/>
  <c r="FG110" i="44"/>
  <c r="FG112" i="44"/>
  <c r="FG114" i="44"/>
  <c r="FG116" i="44"/>
  <c r="FG118" i="44"/>
  <c r="FG120" i="44"/>
  <c r="FG122" i="44"/>
  <c r="FG124" i="44"/>
  <c r="FG126" i="44"/>
  <c r="FG128" i="44"/>
  <c r="FG130" i="44"/>
  <c r="FG132" i="44"/>
  <c r="FG134" i="44"/>
  <c r="FG136" i="44"/>
  <c r="FG138" i="44"/>
  <c r="FG140" i="44"/>
  <c r="FG144" i="44"/>
  <c r="FG146" i="44"/>
  <c r="FG147" i="44"/>
  <c r="FG152" i="44"/>
  <c r="FG156" i="44"/>
  <c r="FG160" i="44"/>
  <c r="FG164" i="44"/>
  <c r="FG167" i="44"/>
  <c r="FG172" i="44"/>
  <c r="FG175" i="44"/>
  <c r="FG178" i="44"/>
  <c r="FG184" i="44"/>
  <c r="FG187" i="44"/>
  <c r="FG198" i="44"/>
  <c r="FG201" i="44"/>
  <c r="FG204" i="44"/>
  <c r="FG206" i="44"/>
  <c r="FG209" i="44"/>
  <c r="FG211" i="44"/>
  <c r="FG219" i="44"/>
  <c r="FG27" i="44"/>
  <c r="FG31" i="44"/>
  <c r="FG33" i="44"/>
  <c r="FG39" i="44"/>
  <c r="FG43" i="44"/>
  <c r="FG47" i="44"/>
  <c r="FG53" i="44"/>
  <c r="FG145" i="44"/>
  <c r="FG149" i="44"/>
  <c r="FG153" i="44"/>
  <c r="FG161" i="44"/>
  <c r="FG166" i="44"/>
  <c r="FG174" i="44"/>
  <c r="FG181" i="44"/>
  <c r="FG186" i="44"/>
  <c r="FG189" i="44"/>
  <c r="FG192" i="44"/>
  <c r="FG194" i="44"/>
  <c r="FG203" i="44"/>
  <c r="FG208" i="44"/>
  <c r="FG221" i="44"/>
  <c r="FG216" i="44"/>
  <c r="FG227" i="44"/>
  <c r="FG226" i="44"/>
  <c r="FG224" i="44"/>
  <c r="FG222" i="44"/>
  <c r="FG225" i="44"/>
  <c r="FG223" i="44"/>
  <c r="FG215" i="44"/>
  <c r="FG213" i="44"/>
  <c r="FG217" i="44"/>
  <c r="FG214" i="44"/>
  <c r="C4" i="81" l="1"/>
  <c r="F22" i="44"/>
  <c r="J22" i="44"/>
  <c r="N22" i="44"/>
  <c r="C22" i="44"/>
  <c r="G22" i="44"/>
  <c r="K22" i="44"/>
  <c r="O22" i="44"/>
  <c r="D22" i="44"/>
  <c r="H22" i="44"/>
  <c r="L22" i="44"/>
  <c r="E22" i="44"/>
  <c r="I22" i="44"/>
  <c r="M22" i="44"/>
  <c r="C3" i="81"/>
  <c r="O2" i="90"/>
  <c r="D2" i="90"/>
  <c r="K2" i="90"/>
  <c r="H2" i="89"/>
  <c r="M2" i="89"/>
  <c r="G2" i="89"/>
  <c r="H2" i="90"/>
  <c r="I2" i="90"/>
  <c r="L2" i="90"/>
  <c r="C2" i="90"/>
  <c r="N2" i="90"/>
  <c r="J2" i="90"/>
  <c r="F2" i="90"/>
  <c r="M2" i="90"/>
  <c r="E2" i="90"/>
  <c r="G2" i="90"/>
  <c r="C2" i="89"/>
  <c r="D2" i="89"/>
  <c r="J2" i="89"/>
  <c r="E2" i="89"/>
  <c r="L2" i="89"/>
  <c r="N2" i="89"/>
  <c r="O2" i="89"/>
  <c r="I2" i="89"/>
  <c r="K2" i="89"/>
  <c r="F2" i="89"/>
  <c r="DI166" i="44"/>
  <c r="FW122" i="44"/>
  <c r="CC186" i="44"/>
  <c r="FW64" i="44"/>
  <c r="DI202" i="44"/>
  <c r="CC138" i="44"/>
  <c r="DH198" i="44"/>
  <c r="CR198" i="44"/>
  <c r="CB198" i="44"/>
  <c r="DH206" i="44"/>
  <c r="CR206" i="44"/>
  <c r="CB206" i="44"/>
  <c r="DH192" i="44"/>
  <c r="CR192" i="44"/>
  <c r="CB192" i="44"/>
  <c r="DH184" i="44"/>
  <c r="CR184" i="44"/>
  <c r="CB184" i="44"/>
  <c r="DH176" i="44"/>
  <c r="CR176" i="44"/>
  <c r="CB176" i="44"/>
  <c r="DH168" i="44"/>
  <c r="CR168" i="44"/>
  <c r="CB168" i="44"/>
  <c r="DH160" i="44"/>
  <c r="CR160" i="44"/>
  <c r="CB160" i="44"/>
  <c r="DH152" i="44"/>
  <c r="CR152" i="44"/>
  <c r="CB152" i="44"/>
  <c r="DH144" i="44"/>
  <c r="CR144" i="44"/>
  <c r="CB144" i="44"/>
  <c r="DH136" i="44"/>
  <c r="CR136" i="44"/>
  <c r="CB136" i="44"/>
  <c r="DH128" i="44"/>
  <c r="CR128" i="44"/>
  <c r="CB128" i="44"/>
  <c r="DH120" i="44"/>
  <c r="CR120" i="44"/>
  <c r="CB120" i="44"/>
  <c r="DH112" i="44"/>
  <c r="CR112" i="44"/>
  <c r="CB112" i="44"/>
  <c r="DH104" i="44"/>
  <c r="CR104" i="44"/>
  <c r="CB104" i="44"/>
  <c r="DH96" i="44"/>
  <c r="CR96" i="44"/>
  <c r="CB96" i="44"/>
  <c r="DH88" i="44"/>
  <c r="CR88" i="44"/>
  <c r="CB88" i="44"/>
  <c r="DH80" i="44"/>
  <c r="CR80" i="44"/>
  <c r="CB80" i="44"/>
  <c r="DH72" i="44"/>
  <c r="CR72" i="44"/>
  <c r="CB72" i="44"/>
  <c r="DH64" i="44"/>
  <c r="CR64" i="44"/>
  <c r="CB64" i="44"/>
  <c r="DH56" i="44"/>
  <c r="CR56" i="44"/>
  <c r="CB56" i="44"/>
  <c r="DH48" i="44"/>
  <c r="CR48" i="44"/>
  <c r="CB48" i="44"/>
  <c r="DH40" i="44"/>
  <c r="CR40" i="44"/>
  <c r="CB40" i="44"/>
  <c r="DH32" i="44"/>
  <c r="CR32" i="44"/>
  <c r="CB32" i="44"/>
  <c r="DH195" i="44"/>
  <c r="CR195" i="44"/>
  <c r="CB195" i="44"/>
  <c r="DH187" i="44"/>
  <c r="CR187" i="44"/>
  <c r="CB187" i="44"/>
  <c r="DH179" i="44"/>
  <c r="CR179" i="44"/>
  <c r="CB179" i="44"/>
  <c r="DH171" i="44"/>
  <c r="CR171" i="44"/>
  <c r="CB171" i="44"/>
  <c r="DH163" i="44"/>
  <c r="CR163" i="44"/>
  <c r="CB163" i="44"/>
  <c r="DH155" i="44"/>
  <c r="CR155" i="44"/>
  <c r="CB155" i="44"/>
  <c r="DH147" i="44"/>
  <c r="CR147" i="44"/>
  <c r="CB147" i="44"/>
  <c r="DH139" i="44"/>
  <c r="CR139" i="44"/>
  <c r="CB139" i="44"/>
  <c r="DH131" i="44"/>
  <c r="CR131" i="44"/>
  <c r="CB131" i="44"/>
  <c r="DH123" i="44"/>
  <c r="CR123" i="44"/>
  <c r="CB123" i="44"/>
  <c r="DH115" i="44"/>
  <c r="CR115" i="44"/>
  <c r="CB115" i="44"/>
  <c r="DH107" i="44"/>
  <c r="CR107" i="44"/>
  <c r="CB107" i="44"/>
  <c r="DH99" i="44"/>
  <c r="CR99" i="44"/>
  <c r="CB99" i="44"/>
  <c r="DH91" i="44"/>
  <c r="CR91" i="44"/>
  <c r="CB91" i="44"/>
  <c r="DH83" i="44"/>
  <c r="CR83" i="44"/>
  <c r="CB83" i="44"/>
  <c r="DH75" i="44"/>
  <c r="CR75" i="44"/>
  <c r="CB75" i="44"/>
  <c r="DH67" i="44"/>
  <c r="CR67" i="44"/>
  <c r="CB67" i="44"/>
  <c r="DH59" i="44"/>
  <c r="CR59" i="44"/>
  <c r="CB59" i="44"/>
  <c r="DH51" i="44"/>
  <c r="CR51" i="44"/>
  <c r="CB51" i="44"/>
  <c r="DH43" i="44"/>
  <c r="CR43" i="44"/>
  <c r="CB43" i="44"/>
  <c r="DH35" i="44"/>
  <c r="CR35" i="44"/>
  <c r="CB35" i="44"/>
  <c r="DH201" i="44"/>
  <c r="CR201" i="44"/>
  <c r="CB201" i="44"/>
  <c r="DH200" i="44"/>
  <c r="CR200" i="44"/>
  <c r="CB200" i="44"/>
  <c r="DH27" i="44"/>
  <c r="CR27" i="44"/>
  <c r="CB27" i="44"/>
  <c r="DH190" i="44"/>
  <c r="CR190" i="44"/>
  <c r="CB190" i="44"/>
  <c r="DH182" i="44"/>
  <c r="CR182" i="44"/>
  <c r="CB182" i="44"/>
  <c r="DH174" i="44"/>
  <c r="CR174" i="44"/>
  <c r="CB174" i="44"/>
  <c r="DH166" i="44"/>
  <c r="CR166" i="44"/>
  <c r="CB166" i="44"/>
  <c r="DH158" i="44"/>
  <c r="CR158" i="44"/>
  <c r="CB158" i="44"/>
  <c r="DH150" i="44"/>
  <c r="CR150" i="44"/>
  <c r="CB150" i="44"/>
  <c r="DH142" i="44"/>
  <c r="CR142" i="44"/>
  <c r="CB142" i="44"/>
  <c r="DH134" i="44"/>
  <c r="CR134" i="44"/>
  <c r="CB134" i="44"/>
  <c r="DH126" i="44"/>
  <c r="CR126" i="44"/>
  <c r="CB126" i="44"/>
  <c r="DH118" i="44"/>
  <c r="CR118" i="44"/>
  <c r="CB118" i="44"/>
  <c r="DH110" i="44"/>
  <c r="CR110" i="44"/>
  <c r="CB110" i="44"/>
  <c r="DH102" i="44"/>
  <c r="CR102" i="44"/>
  <c r="CB102" i="44"/>
  <c r="DH94" i="44"/>
  <c r="CR94" i="44"/>
  <c r="CB94" i="44"/>
  <c r="DH86" i="44"/>
  <c r="CR86" i="44"/>
  <c r="CB86" i="44"/>
  <c r="DH78" i="44"/>
  <c r="CR78" i="44"/>
  <c r="CB78" i="44"/>
  <c r="DH70" i="44"/>
  <c r="CR70" i="44"/>
  <c r="CB70" i="44"/>
  <c r="DH62" i="44"/>
  <c r="CR62" i="44"/>
  <c r="CB62" i="44"/>
  <c r="DH54" i="44"/>
  <c r="CR54" i="44"/>
  <c r="CB54" i="44"/>
  <c r="DH46" i="44"/>
  <c r="CR46" i="44"/>
  <c r="CB46" i="44"/>
  <c r="DH38" i="44"/>
  <c r="CR38" i="44"/>
  <c r="CB38" i="44"/>
  <c r="DH30" i="44"/>
  <c r="CR30" i="44"/>
  <c r="CB30" i="44"/>
  <c r="DH193" i="44"/>
  <c r="CR193" i="44"/>
  <c r="CB193" i="44"/>
  <c r="DH185" i="44"/>
  <c r="CR185" i="44"/>
  <c r="CB185" i="44"/>
  <c r="DH177" i="44"/>
  <c r="CR177" i="44"/>
  <c r="CB177" i="44"/>
  <c r="DH169" i="44"/>
  <c r="CR169" i="44"/>
  <c r="CB169" i="44"/>
  <c r="DH161" i="44"/>
  <c r="CR161" i="44"/>
  <c r="CB161" i="44"/>
  <c r="DH153" i="44"/>
  <c r="CR153" i="44"/>
  <c r="CB153" i="44"/>
  <c r="DH145" i="44"/>
  <c r="CR145" i="44"/>
  <c r="CB145" i="44"/>
  <c r="DH137" i="44"/>
  <c r="CR137" i="44"/>
  <c r="CB137" i="44"/>
  <c r="DH129" i="44"/>
  <c r="CR129" i="44"/>
  <c r="CB129" i="44"/>
  <c r="DH121" i="44"/>
  <c r="CR121" i="44"/>
  <c r="CB121" i="44"/>
  <c r="DH113" i="44"/>
  <c r="CR113" i="44"/>
  <c r="CB113" i="44"/>
  <c r="DH105" i="44"/>
  <c r="CR105" i="44"/>
  <c r="CB105" i="44"/>
  <c r="DH97" i="44"/>
  <c r="CR97" i="44"/>
  <c r="CB97" i="44"/>
  <c r="DH89" i="44"/>
  <c r="CR89" i="44"/>
  <c r="CB89" i="44"/>
  <c r="DH81" i="44"/>
  <c r="CR81" i="44"/>
  <c r="CB81" i="44"/>
  <c r="DH73" i="44"/>
  <c r="CR73" i="44"/>
  <c r="CB73" i="44"/>
  <c r="DH65" i="44"/>
  <c r="CR65" i="44"/>
  <c r="CB65" i="44"/>
  <c r="DH57" i="44"/>
  <c r="CR57" i="44"/>
  <c r="CB57" i="44"/>
  <c r="DH49" i="44"/>
  <c r="CR49" i="44"/>
  <c r="CB49" i="44"/>
  <c r="DH41" i="44"/>
  <c r="CR41" i="44"/>
  <c r="CB41" i="44"/>
  <c r="DH33" i="44"/>
  <c r="CR33" i="44"/>
  <c r="CB33" i="44"/>
  <c r="DH203" i="44"/>
  <c r="CR203" i="44"/>
  <c r="CB203" i="44"/>
  <c r="DH202" i="44"/>
  <c r="CB202" i="44"/>
  <c r="CR202" i="44"/>
  <c r="DH196" i="44"/>
  <c r="CB196" i="44"/>
  <c r="CR196" i="44"/>
  <c r="DH188" i="44"/>
  <c r="CB188" i="44"/>
  <c r="CR188" i="44"/>
  <c r="DH180" i="44"/>
  <c r="CB180" i="44"/>
  <c r="CR180" i="44"/>
  <c r="DH172" i="44"/>
  <c r="CB172" i="44"/>
  <c r="CR172" i="44"/>
  <c r="DH164" i="44"/>
  <c r="CB164" i="44"/>
  <c r="CR164" i="44"/>
  <c r="DH156" i="44"/>
  <c r="CB156" i="44"/>
  <c r="CR156" i="44"/>
  <c r="DH148" i="44"/>
  <c r="CB148" i="44"/>
  <c r="CR148" i="44"/>
  <c r="DH140" i="44"/>
  <c r="CR140" i="44"/>
  <c r="CB140" i="44"/>
  <c r="DH132" i="44"/>
  <c r="CR132" i="44"/>
  <c r="CB132" i="44"/>
  <c r="DH124" i="44"/>
  <c r="CR124" i="44"/>
  <c r="CB124" i="44"/>
  <c r="DH116" i="44"/>
  <c r="CR116" i="44"/>
  <c r="CB116" i="44"/>
  <c r="DH108" i="44"/>
  <c r="CR108" i="44"/>
  <c r="CB108" i="44"/>
  <c r="DH100" i="44"/>
  <c r="CR100" i="44"/>
  <c r="CB100" i="44"/>
  <c r="DH92" i="44"/>
  <c r="CR92" i="44"/>
  <c r="CB92" i="44"/>
  <c r="DH84" i="44"/>
  <c r="CR84" i="44"/>
  <c r="CB84" i="44"/>
  <c r="DH76" i="44"/>
  <c r="CR76" i="44"/>
  <c r="CB76" i="44"/>
  <c r="DH68" i="44"/>
  <c r="CR68" i="44"/>
  <c r="CB68" i="44"/>
  <c r="DH60" i="44"/>
  <c r="CR60" i="44"/>
  <c r="CB60" i="44"/>
  <c r="DH52" i="44"/>
  <c r="CR52" i="44"/>
  <c r="CB52" i="44"/>
  <c r="DH44" i="44"/>
  <c r="CR44" i="44"/>
  <c r="CB44" i="44"/>
  <c r="DH36" i="44"/>
  <c r="CR36" i="44"/>
  <c r="CB36" i="44"/>
  <c r="DH28" i="44"/>
  <c r="CR28" i="44"/>
  <c r="CB28" i="44"/>
  <c r="CR191" i="44"/>
  <c r="DH191" i="44"/>
  <c r="CB191" i="44"/>
  <c r="DH183" i="44"/>
  <c r="CR183" i="44"/>
  <c r="CB183" i="44"/>
  <c r="DH175" i="44"/>
  <c r="CR175" i="44"/>
  <c r="CB175" i="44"/>
  <c r="DH167" i="44"/>
  <c r="CR167" i="44"/>
  <c r="CB167" i="44"/>
  <c r="DH159" i="44"/>
  <c r="CR159" i="44"/>
  <c r="CB159" i="44"/>
  <c r="DH151" i="44"/>
  <c r="CR151" i="44"/>
  <c r="CB151" i="44"/>
  <c r="DH143" i="44"/>
  <c r="CR143" i="44"/>
  <c r="CB143" i="44"/>
  <c r="DH135" i="44"/>
  <c r="CR135" i="44"/>
  <c r="CB135" i="44"/>
  <c r="DH127" i="44"/>
  <c r="CR127" i="44"/>
  <c r="CB127" i="44"/>
  <c r="DH119" i="44"/>
  <c r="CR119" i="44"/>
  <c r="CB119" i="44"/>
  <c r="DH111" i="44"/>
  <c r="CR111" i="44"/>
  <c r="CB111" i="44"/>
  <c r="DH103" i="44"/>
  <c r="CR103" i="44"/>
  <c r="CB103" i="44"/>
  <c r="DH95" i="44"/>
  <c r="CR95" i="44"/>
  <c r="CB95" i="44"/>
  <c r="DH87" i="44"/>
  <c r="CR87" i="44"/>
  <c r="CB87" i="44"/>
  <c r="DH79" i="44"/>
  <c r="CR79" i="44"/>
  <c r="CB79" i="44"/>
  <c r="DH71" i="44"/>
  <c r="CR71" i="44"/>
  <c r="CB71" i="44"/>
  <c r="DH63" i="44"/>
  <c r="CR63" i="44"/>
  <c r="CB63" i="44"/>
  <c r="DH55" i="44"/>
  <c r="CR55" i="44"/>
  <c r="CB55" i="44"/>
  <c r="DH47" i="44"/>
  <c r="CR47" i="44"/>
  <c r="CB47" i="44"/>
  <c r="DH39" i="44"/>
  <c r="CR39" i="44"/>
  <c r="CB39" i="44"/>
  <c r="DH31" i="44"/>
  <c r="CR31" i="44"/>
  <c r="CB31" i="44"/>
  <c r="DH205" i="44"/>
  <c r="CR205" i="44"/>
  <c r="CB205" i="44"/>
  <c r="DH204" i="44"/>
  <c r="CB204" i="44"/>
  <c r="CR204" i="44"/>
  <c r="DH194" i="44"/>
  <c r="CB194" i="44"/>
  <c r="CR194" i="44"/>
  <c r="DH186" i="44"/>
  <c r="CB186" i="44"/>
  <c r="CR186" i="44"/>
  <c r="DH178" i="44"/>
  <c r="CB178" i="44"/>
  <c r="CR178" i="44"/>
  <c r="DH170" i="44"/>
  <c r="CB170" i="44"/>
  <c r="CR170" i="44"/>
  <c r="DH162" i="44"/>
  <c r="CB162" i="44"/>
  <c r="CR162" i="44"/>
  <c r="DH154" i="44"/>
  <c r="CB154" i="44"/>
  <c r="CR154" i="44"/>
  <c r="DH146" i="44"/>
  <c r="CB146" i="44"/>
  <c r="CR146" i="44"/>
  <c r="DH138" i="44"/>
  <c r="CR138" i="44"/>
  <c r="CB138" i="44"/>
  <c r="DH130" i="44"/>
  <c r="CR130" i="44"/>
  <c r="CB130" i="44"/>
  <c r="DH122" i="44"/>
  <c r="CR122" i="44"/>
  <c r="CB122" i="44"/>
  <c r="DH114" i="44"/>
  <c r="CR114" i="44"/>
  <c r="CB114" i="44"/>
  <c r="DH106" i="44"/>
  <c r="CR106" i="44"/>
  <c r="CB106" i="44"/>
  <c r="DH98" i="44"/>
  <c r="CR98" i="44"/>
  <c r="CB98" i="44"/>
  <c r="DH90" i="44"/>
  <c r="CR90" i="44"/>
  <c r="CB90" i="44"/>
  <c r="DH82" i="44"/>
  <c r="CR82" i="44"/>
  <c r="CB82" i="44"/>
  <c r="DH74" i="44"/>
  <c r="CR74" i="44"/>
  <c r="CB74" i="44"/>
  <c r="DH66" i="44"/>
  <c r="CR66" i="44"/>
  <c r="CB66" i="44"/>
  <c r="DH58" i="44"/>
  <c r="CR58" i="44"/>
  <c r="CB58" i="44"/>
  <c r="DH50" i="44"/>
  <c r="CR50" i="44"/>
  <c r="CB50" i="44"/>
  <c r="DH42" i="44"/>
  <c r="CR42" i="44"/>
  <c r="CB42" i="44"/>
  <c r="DH34" i="44"/>
  <c r="CR34" i="44"/>
  <c r="CB34" i="44"/>
  <c r="DH197" i="44"/>
  <c r="CR197" i="44"/>
  <c r="CB197" i="44"/>
  <c r="DH189" i="44"/>
  <c r="CR189" i="44"/>
  <c r="CB189" i="44"/>
  <c r="DH181" i="44"/>
  <c r="CR181" i="44"/>
  <c r="CB181" i="44"/>
  <c r="DH173" i="44"/>
  <c r="CR173" i="44"/>
  <c r="CB173" i="44"/>
  <c r="DH165" i="44"/>
  <c r="CR165" i="44"/>
  <c r="CB165" i="44"/>
  <c r="DH157" i="44"/>
  <c r="CR157" i="44"/>
  <c r="CB157" i="44"/>
  <c r="DH149" i="44"/>
  <c r="CR149" i="44"/>
  <c r="CB149" i="44"/>
  <c r="DH141" i="44"/>
  <c r="CR141" i="44"/>
  <c r="CB141" i="44"/>
  <c r="DH133" i="44"/>
  <c r="CR133" i="44"/>
  <c r="CB133" i="44"/>
  <c r="DH125" i="44"/>
  <c r="CR125" i="44"/>
  <c r="CB125" i="44"/>
  <c r="DH117" i="44"/>
  <c r="CR117" i="44"/>
  <c r="CB117" i="44"/>
  <c r="DH109" i="44"/>
  <c r="CR109" i="44"/>
  <c r="CB109" i="44"/>
  <c r="DH101" i="44"/>
  <c r="CR101" i="44"/>
  <c r="CB101" i="44"/>
  <c r="DH93" i="44"/>
  <c r="CR93" i="44"/>
  <c r="CB93" i="44"/>
  <c r="DH85" i="44"/>
  <c r="CR85" i="44"/>
  <c r="CB85" i="44"/>
  <c r="DH77" i="44"/>
  <c r="CR77" i="44"/>
  <c r="CB77" i="44"/>
  <c r="DH69" i="44"/>
  <c r="CR69" i="44"/>
  <c r="CB69" i="44"/>
  <c r="DH61" i="44"/>
  <c r="CR61" i="44"/>
  <c r="CB61" i="44"/>
  <c r="DH53" i="44"/>
  <c r="CR53" i="44"/>
  <c r="CB53" i="44"/>
  <c r="DH45" i="44"/>
  <c r="CR45" i="44"/>
  <c r="CB45" i="44"/>
  <c r="DH37" i="44"/>
  <c r="CR37" i="44"/>
  <c r="CB37" i="44"/>
  <c r="DH29" i="44"/>
  <c r="CR29" i="44"/>
  <c r="CB29" i="44"/>
  <c r="DH207" i="44"/>
  <c r="CR207" i="44"/>
  <c r="CB207" i="44"/>
  <c r="DH213" i="44"/>
  <c r="CR213" i="44"/>
  <c r="CB213" i="44"/>
  <c r="DH221" i="44"/>
  <c r="CR221" i="44"/>
  <c r="CB221" i="44"/>
  <c r="DH212" i="44"/>
  <c r="CB212" i="44"/>
  <c r="CR212" i="44"/>
  <c r="DH220" i="44"/>
  <c r="CB220" i="44"/>
  <c r="CR220" i="44"/>
  <c r="DH211" i="44"/>
  <c r="CR211" i="44"/>
  <c r="CB211" i="44"/>
  <c r="DH219" i="44"/>
  <c r="CR219" i="44"/>
  <c r="CB219" i="44"/>
  <c r="DH227" i="44"/>
  <c r="CR227" i="44"/>
  <c r="CB227" i="44"/>
  <c r="DH209" i="44"/>
  <c r="CR209" i="44"/>
  <c r="CB209" i="44"/>
  <c r="DH217" i="44"/>
  <c r="CR217" i="44"/>
  <c r="CB217" i="44"/>
  <c r="DH225" i="44"/>
  <c r="CR225" i="44"/>
  <c r="CB225" i="44"/>
  <c r="DH208" i="44"/>
  <c r="CR208" i="44"/>
  <c r="CB208" i="44"/>
  <c r="DH216" i="44"/>
  <c r="CR216" i="44"/>
  <c r="CB216" i="44"/>
  <c r="DH224" i="44"/>
  <c r="CR224" i="44"/>
  <c r="CB224" i="44"/>
  <c r="DH199" i="44"/>
  <c r="CR199" i="44"/>
  <c r="CB199" i="44"/>
  <c r="DH215" i="44"/>
  <c r="CR215" i="44"/>
  <c r="CB215" i="44"/>
  <c r="DH223" i="44"/>
  <c r="CR223" i="44"/>
  <c r="CB223" i="44"/>
  <c r="DH210" i="44"/>
  <c r="CB210" i="44"/>
  <c r="CR210" i="44"/>
  <c r="DH214" i="44"/>
  <c r="CR214" i="44"/>
  <c r="CB214" i="44"/>
  <c r="DH218" i="44"/>
  <c r="CB218" i="44"/>
  <c r="CR218" i="44"/>
  <c r="DH222" i="44"/>
  <c r="CR222" i="44"/>
  <c r="CB222" i="44"/>
  <c r="DH226" i="44"/>
  <c r="CB226" i="44"/>
  <c r="CR226" i="44"/>
  <c r="CS198" i="44"/>
  <c r="DI134" i="44"/>
  <c r="CS150" i="44"/>
  <c r="CS182" i="44"/>
  <c r="CS102" i="44"/>
  <c r="DI150" i="44"/>
  <c r="DI198" i="44"/>
  <c r="DI182" i="44"/>
  <c r="CC166" i="44"/>
  <c r="CC134" i="44"/>
  <c r="DI70" i="44"/>
  <c r="DI86" i="44"/>
  <c r="CC102" i="44"/>
  <c r="CS118" i="44"/>
  <c r="CC74" i="44"/>
  <c r="CS54" i="44"/>
  <c r="DI90" i="44"/>
  <c r="CC154" i="44"/>
  <c r="CS122" i="44"/>
  <c r="DI106" i="44"/>
  <c r="DI74" i="44"/>
  <c r="DI138" i="44"/>
  <c r="CC170" i="44"/>
  <c r="CS186" i="44"/>
  <c r="DI122" i="44"/>
  <c r="DI154" i="44"/>
  <c r="CS90" i="44"/>
  <c r="CS170" i="44"/>
  <c r="CC202" i="44"/>
  <c r="CC58" i="44"/>
  <c r="CC106" i="44"/>
  <c r="CC38" i="44"/>
  <c r="DI38" i="44"/>
  <c r="CC70" i="44"/>
  <c r="CC54" i="44"/>
  <c r="CC118" i="44"/>
  <c r="CC86" i="44"/>
  <c r="DI78" i="44"/>
  <c r="CS158" i="44"/>
  <c r="DI50" i="44"/>
  <c r="CS58" i="44"/>
  <c r="CS42" i="44"/>
  <c r="DI42" i="44"/>
  <c r="CS30" i="44"/>
  <c r="CS174" i="44"/>
  <c r="CC206" i="44"/>
  <c r="CC62" i="44"/>
  <c r="DI126" i="44"/>
  <c r="CC110" i="44"/>
  <c r="CC30" i="44"/>
  <c r="CS62" i="44"/>
  <c r="CS46" i="44"/>
  <c r="CS94" i="44"/>
  <c r="CS142" i="44"/>
  <c r="CC158" i="44"/>
  <c r="DI174" i="44"/>
  <c r="DI110" i="44"/>
  <c r="CC190" i="44"/>
  <c r="CS206" i="44"/>
  <c r="CC46" i="44"/>
  <c r="CS78" i="44"/>
  <c r="CC94" i="44"/>
  <c r="CS126" i="44"/>
  <c r="CC142" i="44"/>
  <c r="CS190" i="44"/>
  <c r="CS114" i="44"/>
  <c r="CC162" i="44"/>
  <c r="DI194" i="44"/>
  <c r="CC82" i="44"/>
  <c r="CC130" i="44"/>
  <c r="CC66" i="44"/>
  <c r="DI34" i="44"/>
  <c r="DI82" i="44"/>
  <c r="CC114" i="44"/>
  <c r="DI130" i="44"/>
  <c r="CS162" i="44"/>
  <c r="DI66" i="44"/>
  <c r="CS98" i="44"/>
  <c r="CS146" i="44"/>
  <c r="CS50" i="44"/>
  <c r="CC194" i="44"/>
  <c r="CS34" i="44"/>
  <c r="CC98" i="44"/>
  <c r="CC146" i="44"/>
  <c r="CC178" i="44"/>
  <c r="DI178" i="44"/>
  <c r="CS29" i="44"/>
  <c r="DI29" i="44"/>
  <c r="CC29" i="44"/>
  <c r="CS45" i="44"/>
  <c r="DI45" i="44"/>
  <c r="CC45" i="44"/>
  <c r="CS61" i="44"/>
  <c r="DI61" i="44"/>
  <c r="CC61" i="44"/>
  <c r="CS77" i="44"/>
  <c r="DI77" i="44"/>
  <c r="CC77" i="44"/>
  <c r="CS93" i="44"/>
  <c r="DI93" i="44"/>
  <c r="CC93" i="44"/>
  <c r="CS109" i="44"/>
  <c r="DI109" i="44"/>
  <c r="CC109" i="44"/>
  <c r="CS125" i="44"/>
  <c r="DI125" i="44"/>
  <c r="CC125" i="44"/>
  <c r="CS141" i="44"/>
  <c r="DI141" i="44"/>
  <c r="CC141" i="44"/>
  <c r="CS157" i="44"/>
  <c r="DI157" i="44"/>
  <c r="CC157" i="44"/>
  <c r="DI173" i="44"/>
  <c r="CC173" i="44"/>
  <c r="CS173" i="44"/>
  <c r="DI189" i="44"/>
  <c r="CC189" i="44"/>
  <c r="CS189" i="44"/>
  <c r="DI205" i="44"/>
  <c r="CC205" i="44"/>
  <c r="CS205" i="44"/>
  <c r="DI221" i="44"/>
  <c r="CC221" i="44"/>
  <c r="CS221" i="44"/>
  <c r="CS28" i="44"/>
  <c r="DI28" i="44"/>
  <c r="CC28" i="44"/>
  <c r="CS44" i="44"/>
  <c r="DI44" i="44"/>
  <c r="CC44" i="44"/>
  <c r="CS60" i="44"/>
  <c r="DI60" i="44"/>
  <c r="CC60" i="44"/>
  <c r="CS76" i="44"/>
  <c r="DI76" i="44"/>
  <c r="CC76" i="44"/>
  <c r="CS92" i="44"/>
  <c r="DI92" i="44"/>
  <c r="CC92" i="44"/>
  <c r="CS108" i="44"/>
  <c r="DI108" i="44"/>
  <c r="CC108" i="44"/>
  <c r="CS124" i="44"/>
  <c r="DI124" i="44"/>
  <c r="CC124" i="44"/>
  <c r="CS140" i="44"/>
  <c r="DI140" i="44"/>
  <c r="CC140" i="44"/>
  <c r="CS156" i="44"/>
  <c r="DI156" i="44"/>
  <c r="CC156" i="44"/>
  <c r="DI172" i="44"/>
  <c r="CS172" i="44"/>
  <c r="CC172" i="44"/>
  <c r="DI188" i="44"/>
  <c r="CS188" i="44"/>
  <c r="CC188" i="44"/>
  <c r="DI204" i="44"/>
  <c r="CS204" i="44"/>
  <c r="CC204" i="44"/>
  <c r="DI220" i="44"/>
  <c r="CS220" i="44"/>
  <c r="CC220" i="44"/>
  <c r="DI210" i="44"/>
  <c r="CS210" i="44"/>
  <c r="CC210" i="44"/>
  <c r="CS35" i="44"/>
  <c r="DI35" i="44"/>
  <c r="CC35" i="44"/>
  <c r="CS51" i="44"/>
  <c r="DI51" i="44"/>
  <c r="CC51" i="44"/>
  <c r="CS67" i="44"/>
  <c r="DI67" i="44"/>
  <c r="CC67" i="44"/>
  <c r="CS83" i="44"/>
  <c r="DI83" i="44"/>
  <c r="CC83" i="44"/>
  <c r="CS99" i="44"/>
  <c r="DI99" i="44"/>
  <c r="CC99" i="44"/>
  <c r="CS115" i="44"/>
  <c r="DI115" i="44"/>
  <c r="CC115" i="44"/>
  <c r="CS131" i="44"/>
  <c r="DI131" i="44"/>
  <c r="CC131" i="44"/>
  <c r="CS147" i="44"/>
  <c r="DI147" i="44"/>
  <c r="CC147" i="44"/>
  <c r="DI163" i="44"/>
  <c r="CS163" i="44"/>
  <c r="CC163" i="44"/>
  <c r="DI179" i="44"/>
  <c r="CS179" i="44"/>
  <c r="CC179" i="44"/>
  <c r="DI195" i="44"/>
  <c r="CS195" i="44"/>
  <c r="CC195" i="44"/>
  <c r="DI211" i="44"/>
  <c r="CS211" i="44"/>
  <c r="CC211" i="44"/>
  <c r="DI227" i="44"/>
  <c r="CS227" i="44"/>
  <c r="CC227" i="44"/>
  <c r="CS57" i="44"/>
  <c r="DI57" i="44"/>
  <c r="CC57" i="44"/>
  <c r="CS89" i="44"/>
  <c r="DI89" i="44"/>
  <c r="CC89" i="44"/>
  <c r="CS121" i="44"/>
  <c r="DI121" i="44"/>
  <c r="CC121" i="44"/>
  <c r="CS153" i="44"/>
  <c r="DI153" i="44"/>
  <c r="CC153" i="44"/>
  <c r="DI185" i="44"/>
  <c r="CC185" i="44"/>
  <c r="CS185" i="44"/>
  <c r="DI226" i="44"/>
  <c r="CS226" i="44"/>
  <c r="CC226" i="44"/>
  <c r="CS56" i="44"/>
  <c r="DI56" i="44"/>
  <c r="CC56" i="44"/>
  <c r="CS88" i="44"/>
  <c r="DI88" i="44"/>
  <c r="CC88" i="44"/>
  <c r="CS120" i="44"/>
  <c r="DI120" i="44"/>
  <c r="CC120" i="44"/>
  <c r="CS152" i="44"/>
  <c r="DI152" i="44"/>
  <c r="CC152" i="44"/>
  <c r="DI184" i="44"/>
  <c r="CS184" i="44"/>
  <c r="CC184" i="44"/>
  <c r="CS31" i="44"/>
  <c r="DI31" i="44"/>
  <c r="CC31" i="44"/>
  <c r="CS63" i="44"/>
  <c r="DI63" i="44"/>
  <c r="CC63" i="44"/>
  <c r="CS95" i="44"/>
  <c r="DI95" i="44"/>
  <c r="CC95" i="44"/>
  <c r="CS127" i="44"/>
  <c r="DI127" i="44"/>
  <c r="CC127" i="44"/>
  <c r="CS159" i="44"/>
  <c r="DI159" i="44"/>
  <c r="CC159" i="44"/>
  <c r="DI191" i="44"/>
  <c r="CC191" i="44"/>
  <c r="CS191" i="44"/>
  <c r="DI223" i="44"/>
  <c r="CC223" i="44"/>
  <c r="CS223" i="44"/>
  <c r="CS33" i="44"/>
  <c r="DI33" i="44"/>
  <c r="CC33" i="44"/>
  <c r="CS49" i="44"/>
  <c r="DI49" i="44"/>
  <c r="CC49" i="44"/>
  <c r="CS65" i="44"/>
  <c r="DI65" i="44"/>
  <c r="CC65" i="44"/>
  <c r="CS81" i="44"/>
  <c r="DI81" i="44"/>
  <c r="CC81" i="44"/>
  <c r="CS97" i="44"/>
  <c r="DI97" i="44"/>
  <c r="CC97" i="44"/>
  <c r="CS113" i="44"/>
  <c r="DI113" i="44"/>
  <c r="CC113" i="44"/>
  <c r="CS129" i="44"/>
  <c r="DI129" i="44"/>
  <c r="CC129" i="44"/>
  <c r="CS145" i="44"/>
  <c r="DI145" i="44"/>
  <c r="CC145" i="44"/>
  <c r="DI161" i="44"/>
  <c r="CS161" i="44"/>
  <c r="CC161" i="44"/>
  <c r="DI177" i="44"/>
  <c r="CS177" i="44"/>
  <c r="CC177" i="44"/>
  <c r="DI193" i="44"/>
  <c r="CS193" i="44"/>
  <c r="CC193" i="44"/>
  <c r="DI209" i="44"/>
  <c r="CS209" i="44"/>
  <c r="CC209" i="44"/>
  <c r="DI225" i="44"/>
  <c r="CS225" i="44"/>
  <c r="CC225" i="44"/>
  <c r="CS32" i="44"/>
  <c r="DI32" i="44"/>
  <c r="CC32" i="44"/>
  <c r="CS48" i="44"/>
  <c r="DI48" i="44"/>
  <c r="CC48" i="44"/>
  <c r="CS64" i="44"/>
  <c r="DI64" i="44"/>
  <c r="CC64" i="44"/>
  <c r="CS80" i="44"/>
  <c r="DI80" i="44"/>
  <c r="CC80" i="44"/>
  <c r="CS96" i="44"/>
  <c r="DI96" i="44"/>
  <c r="CC96" i="44"/>
  <c r="CS112" i="44"/>
  <c r="DI112" i="44"/>
  <c r="CC112" i="44"/>
  <c r="CS128" i="44"/>
  <c r="DI128" i="44"/>
  <c r="CC128" i="44"/>
  <c r="CS144" i="44"/>
  <c r="DI144" i="44"/>
  <c r="CC144" i="44"/>
  <c r="CS160" i="44"/>
  <c r="DI160" i="44"/>
  <c r="CC160" i="44"/>
  <c r="DI176" i="44"/>
  <c r="CS176" i="44"/>
  <c r="CC176" i="44"/>
  <c r="DI192" i="44"/>
  <c r="CS192" i="44"/>
  <c r="CC192" i="44"/>
  <c r="DI208" i="44"/>
  <c r="CS208" i="44"/>
  <c r="CC208" i="44"/>
  <c r="DI224" i="44"/>
  <c r="CS224" i="44"/>
  <c r="CC224" i="44"/>
  <c r="DI222" i="44"/>
  <c r="CS222" i="44"/>
  <c r="CC222" i="44"/>
  <c r="CS39" i="44"/>
  <c r="DI39" i="44"/>
  <c r="CC39" i="44"/>
  <c r="CS55" i="44"/>
  <c r="DI55" i="44"/>
  <c r="CC55" i="44"/>
  <c r="CS71" i="44"/>
  <c r="DI71" i="44"/>
  <c r="CC71" i="44"/>
  <c r="CS87" i="44"/>
  <c r="DI87" i="44"/>
  <c r="CC87" i="44"/>
  <c r="CS103" i="44"/>
  <c r="DI103" i="44"/>
  <c r="CC103" i="44"/>
  <c r="CS119" i="44"/>
  <c r="DI119" i="44"/>
  <c r="CC119" i="44"/>
  <c r="CS135" i="44"/>
  <c r="DI135" i="44"/>
  <c r="CC135" i="44"/>
  <c r="CS151" i="44"/>
  <c r="DI151" i="44"/>
  <c r="CC151" i="44"/>
  <c r="DI167" i="44"/>
  <c r="CC167" i="44"/>
  <c r="CS167" i="44"/>
  <c r="DI183" i="44"/>
  <c r="CC183" i="44"/>
  <c r="CS183" i="44"/>
  <c r="DI199" i="44"/>
  <c r="CC199" i="44"/>
  <c r="CS199" i="44"/>
  <c r="DI215" i="44"/>
  <c r="CC215" i="44"/>
  <c r="CS215" i="44"/>
  <c r="CS41" i="44"/>
  <c r="DI41" i="44"/>
  <c r="CC41" i="44"/>
  <c r="CS73" i="44"/>
  <c r="DI73" i="44"/>
  <c r="CC73" i="44"/>
  <c r="CS105" i="44"/>
  <c r="DI105" i="44"/>
  <c r="CC105" i="44"/>
  <c r="CS137" i="44"/>
  <c r="DI137" i="44"/>
  <c r="CC137" i="44"/>
  <c r="DI169" i="44"/>
  <c r="CC169" i="44"/>
  <c r="CS169" i="44"/>
  <c r="DI201" i="44"/>
  <c r="CC201" i="44"/>
  <c r="CS201" i="44"/>
  <c r="DI217" i="44"/>
  <c r="CC217" i="44"/>
  <c r="CS217" i="44"/>
  <c r="CS40" i="44"/>
  <c r="DI40" i="44"/>
  <c r="CC40" i="44"/>
  <c r="CS72" i="44"/>
  <c r="DI72" i="44"/>
  <c r="CC72" i="44"/>
  <c r="CS104" i="44"/>
  <c r="DI104" i="44"/>
  <c r="CC104" i="44"/>
  <c r="CS136" i="44"/>
  <c r="DI136" i="44"/>
  <c r="CC136" i="44"/>
  <c r="DI168" i="44"/>
  <c r="CS168" i="44"/>
  <c r="CC168" i="44"/>
  <c r="DI200" i="44"/>
  <c r="CS200" i="44"/>
  <c r="CC200" i="44"/>
  <c r="DI216" i="44"/>
  <c r="CS216" i="44"/>
  <c r="CC216" i="44"/>
  <c r="CS47" i="44"/>
  <c r="DI47" i="44"/>
  <c r="CC47" i="44"/>
  <c r="CS79" i="44"/>
  <c r="DI79" i="44"/>
  <c r="CC79" i="44"/>
  <c r="CS111" i="44"/>
  <c r="DI111" i="44"/>
  <c r="CC111" i="44"/>
  <c r="CS143" i="44"/>
  <c r="DI143" i="44"/>
  <c r="CC143" i="44"/>
  <c r="DI175" i="44"/>
  <c r="CC175" i="44"/>
  <c r="CS175" i="44"/>
  <c r="DI207" i="44"/>
  <c r="CC207" i="44"/>
  <c r="CS207" i="44"/>
  <c r="CS37" i="44"/>
  <c r="DI37" i="44"/>
  <c r="CC37" i="44"/>
  <c r="CS53" i="44"/>
  <c r="DI53" i="44"/>
  <c r="CC53" i="44"/>
  <c r="CS69" i="44"/>
  <c r="DI69" i="44"/>
  <c r="CC69" i="44"/>
  <c r="CS85" i="44"/>
  <c r="DI85" i="44"/>
  <c r="CC85" i="44"/>
  <c r="CS101" i="44"/>
  <c r="DI101" i="44"/>
  <c r="CC101" i="44"/>
  <c r="CS117" i="44"/>
  <c r="DI117" i="44"/>
  <c r="CC117" i="44"/>
  <c r="CS133" i="44"/>
  <c r="DI133" i="44"/>
  <c r="CC133" i="44"/>
  <c r="CS149" i="44"/>
  <c r="DI149" i="44"/>
  <c r="CC149" i="44"/>
  <c r="DI165" i="44"/>
  <c r="CC165" i="44"/>
  <c r="CS165" i="44"/>
  <c r="DI181" i="44"/>
  <c r="CC181" i="44"/>
  <c r="CS181" i="44"/>
  <c r="DI197" i="44"/>
  <c r="CC197" i="44"/>
  <c r="CS197" i="44"/>
  <c r="DI213" i="44"/>
  <c r="CC213" i="44"/>
  <c r="CS213" i="44"/>
  <c r="DI214" i="44"/>
  <c r="CS214" i="44"/>
  <c r="CC214" i="44"/>
  <c r="CS36" i="44"/>
  <c r="DI36" i="44"/>
  <c r="CC36" i="44"/>
  <c r="CS52" i="44"/>
  <c r="DI52" i="44"/>
  <c r="CC52" i="44"/>
  <c r="CS68" i="44"/>
  <c r="DI68" i="44"/>
  <c r="CC68" i="44"/>
  <c r="CS84" i="44"/>
  <c r="DI84" i="44"/>
  <c r="CC84" i="44"/>
  <c r="CS100" i="44"/>
  <c r="DI100" i="44"/>
  <c r="CC100" i="44"/>
  <c r="CS116" i="44"/>
  <c r="DI116" i="44"/>
  <c r="CC116" i="44"/>
  <c r="CS132" i="44"/>
  <c r="DI132" i="44"/>
  <c r="CC132" i="44"/>
  <c r="CS148" i="44"/>
  <c r="DI148" i="44"/>
  <c r="CC148" i="44"/>
  <c r="DI164" i="44"/>
  <c r="CS164" i="44"/>
  <c r="CC164" i="44"/>
  <c r="DI180" i="44"/>
  <c r="CS180" i="44"/>
  <c r="CC180" i="44"/>
  <c r="DI196" i="44"/>
  <c r="CS196" i="44"/>
  <c r="CC196" i="44"/>
  <c r="DI212" i="44"/>
  <c r="CS212" i="44"/>
  <c r="CC212" i="44"/>
  <c r="DI27" i="44"/>
  <c r="CC27" i="44"/>
  <c r="CS27" i="44"/>
  <c r="CS43" i="44"/>
  <c r="DI43" i="44"/>
  <c r="CC43" i="44"/>
  <c r="CS59" i="44"/>
  <c r="DI59" i="44"/>
  <c r="CC59" i="44"/>
  <c r="CS75" i="44"/>
  <c r="DI75" i="44"/>
  <c r="CC75" i="44"/>
  <c r="CS91" i="44"/>
  <c r="DI91" i="44"/>
  <c r="CC91" i="44"/>
  <c r="CS107" i="44"/>
  <c r="DI107" i="44"/>
  <c r="CC107" i="44"/>
  <c r="CS123" i="44"/>
  <c r="DI123" i="44"/>
  <c r="CC123" i="44"/>
  <c r="CS139" i="44"/>
  <c r="DI139" i="44"/>
  <c r="CC139" i="44"/>
  <c r="CS155" i="44"/>
  <c r="DI155" i="44"/>
  <c r="CC155" i="44"/>
  <c r="DI171" i="44"/>
  <c r="CS171" i="44"/>
  <c r="CC171" i="44"/>
  <c r="CS187" i="44"/>
  <c r="DI187" i="44"/>
  <c r="CC187" i="44"/>
  <c r="CS203" i="44"/>
  <c r="DI203" i="44"/>
  <c r="CC203" i="44"/>
  <c r="CS219" i="44"/>
  <c r="DI219" i="44"/>
  <c r="CC219" i="44"/>
  <c r="DI218" i="44"/>
  <c r="CS218" i="44"/>
  <c r="CC218" i="44"/>
  <c r="HN28" i="44"/>
  <c r="HN30" i="44"/>
  <c r="HN32" i="44"/>
  <c r="HN34" i="44"/>
  <c r="HN36" i="44"/>
  <c r="HN38" i="44"/>
  <c r="HN40" i="44"/>
  <c r="HN42" i="44"/>
  <c r="HN44" i="44"/>
  <c r="HN46" i="44"/>
  <c r="HN48" i="44"/>
  <c r="HN50" i="44"/>
  <c r="HN52" i="44"/>
  <c r="HN54" i="44"/>
  <c r="HN56" i="44"/>
  <c r="HN58" i="44"/>
  <c r="HN60" i="44"/>
  <c r="HN27" i="44"/>
  <c r="HN29" i="44"/>
  <c r="HN31" i="44"/>
  <c r="HN33" i="44"/>
  <c r="HN35" i="44"/>
  <c r="HN37" i="44"/>
  <c r="HN39" i="44"/>
  <c r="HN41" i="44"/>
  <c r="HN43" i="44"/>
  <c r="HN45" i="44"/>
  <c r="HN47" i="44"/>
  <c r="HN49" i="44"/>
  <c r="HN51" i="44"/>
  <c r="HN53" i="44"/>
  <c r="HN55" i="44"/>
  <c r="HN57" i="44"/>
  <c r="HN59" i="44"/>
  <c r="HN61" i="44"/>
  <c r="HN63" i="44"/>
  <c r="HN65" i="44"/>
  <c r="HN67" i="44"/>
  <c r="HN69" i="44"/>
  <c r="HN71" i="44"/>
  <c r="HN73" i="44"/>
  <c r="HN75" i="44"/>
  <c r="HN77" i="44"/>
  <c r="HN79" i="44"/>
  <c r="HN81" i="44"/>
  <c r="HN83" i="44"/>
  <c r="HN85" i="44"/>
  <c r="HN87" i="44"/>
  <c r="HN89" i="44"/>
  <c r="HN91" i="44"/>
  <c r="HN93" i="44"/>
  <c r="HN95" i="44"/>
  <c r="HN97" i="44"/>
  <c r="HN99" i="44"/>
  <c r="HN101" i="44"/>
  <c r="HN103" i="44"/>
  <c r="HN105" i="44"/>
  <c r="HN107" i="44"/>
  <c r="HN109" i="44"/>
  <c r="HN111" i="44"/>
  <c r="HN113" i="44"/>
  <c r="HN115" i="44"/>
  <c r="HN117" i="44"/>
  <c r="HN119" i="44"/>
  <c r="HN121" i="44"/>
  <c r="HN123" i="44"/>
  <c r="HN125" i="44"/>
  <c r="HN127" i="44"/>
  <c r="HN129" i="44"/>
  <c r="HN131" i="44"/>
  <c r="HN133" i="44"/>
  <c r="HN135" i="44"/>
  <c r="HN137" i="44"/>
  <c r="HN139" i="44"/>
  <c r="HN141" i="44"/>
  <c r="HN62" i="44"/>
  <c r="HN64" i="44"/>
  <c r="HN66" i="44"/>
  <c r="HN68" i="44"/>
  <c r="HN70" i="44"/>
  <c r="HN72" i="44"/>
  <c r="HN74" i="44"/>
  <c r="HN76" i="44"/>
  <c r="HN78" i="44"/>
  <c r="HN80" i="44"/>
  <c r="HN82" i="44"/>
  <c r="HN84" i="44"/>
  <c r="HN86" i="44"/>
  <c r="HN88" i="44"/>
  <c r="HN90" i="44"/>
  <c r="HN92" i="44"/>
  <c r="HN94" i="44"/>
  <c r="HN96" i="44"/>
  <c r="HN98" i="44"/>
  <c r="HN100" i="44"/>
  <c r="HN102" i="44"/>
  <c r="HN104" i="44"/>
  <c r="HN106" i="44"/>
  <c r="HN108" i="44"/>
  <c r="HN110" i="44"/>
  <c r="HN112" i="44"/>
  <c r="HN114" i="44"/>
  <c r="HN116" i="44"/>
  <c r="HN118" i="44"/>
  <c r="HN120" i="44"/>
  <c r="HN122" i="44"/>
  <c r="HN124" i="44"/>
  <c r="HN126" i="44"/>
  <c r="HN128" i="44"/>
  <c r="HN130" i="44"/>
  <c r="HN132" i="44"/>
  <c r="HN134" i="44"/>
  <c r="HN136" i="44"/>
  <c r="HN138" i="44"/>
  <c r="HN140" i="44"/>
  <c r="HN142" i="44"/>
  <c r="HN143" i="44"/>
  <c r="HN145" i="44"/>
  <c r="HN147" i="44"/>
  <c r="HN149" i="44"/>
  <c r="HN151" i="44"/>
  <c r="HN153" i="44"/>
  <c r="HN155" i="44"/>
  <c r="HN157" i="44"/>
  <c r="HN159" i="44"/>
  <c r="HN161" i="44"/>
  <c r="HN163" i="44"/>
  <c r="HN165" i="44"/>
  <c r="HN167" i="44"/>
  <c r="HN169" i="44"/>
  <c r="HN171" i="44"/>
  <c r="HN173" i="44"/>
  <c r="HN175" i="44"/>
  <c r="HN177" i="44"/>
  <c r="HN179" i="44"/>
  <c r="HN181" i="44"/>
  <c r="HN183" i="44"/>
  <c r="HN185" i="44"/>
  <c r="HN187" i="44"/>
  <c r="HN189" i="44"/>
  <c r="HN191" i="44"/>
  <c r="HN193" i="44"/>
  <c r="HN195" i="44"/>
  <c r="HN197" i="44"/>
  <c r="HN199" i="44"/>
  <c r="HN201" i="44"/>
  <c r="HN203" i="44"/>
  <c r="HN205" i="44"/>
  <c r="HN207" i="44"/>
  <c r="HN209" i="44"/>
  <c r="HN211" i="44"/>
  <c r="HN213" i="44"/>
  <c r="HN215" i="44"/>
  <c r="HN217" i="44"/>
  <c r="HN219" i="44"/>
  <c r="HN144" i="44"/>
  <c r="HN146" i="44"/>
  <c r="HN148" i="44"/>
  <c r="HN150" i="44"/>
  <c r="HN152" i="44"/>
  <c r="HN154" i="44"/>
  <c r="HN156" i="44"/>
  <c r="HN158" i="44"/>
  <c r="HN160" i="44"/>
  <c r="HN162" i="44"/>
  <c r="HN164" i="44"/>
  <c r="HN166" i="44"/>
  <c r="HN168" i="44"/>
  <c r="HN170" i="44"/>
  <c r="HN172" i="44"/>
  <c r="HN174" i="44"/>
  <c r="HN176" i="44"/>
  <c r="HN178" i="44"/>
  <c r="HN180" i="44"/>
  <c r="HN182" i="44"/>
  <c r="HN184" i="44"/>
  <c r="HN186" i="44"/>
  <c r="HN188" i="44"/>
  <c r="HN190" i="44"/>
  <c r="HN192" i="44"/>
  <c r="HN194" i="44"/>
  <c r="HN196" i="44"/>
  <c r="HN198" i="44"/>
  <c r="HN200" i="44"/>
  <c r="HN202" i="44"/>
  <c r="HN204" i="44"/>
  <c r="HN206" i="44"/>
  <c r="HN208" i="44"/>
  <c r="HN210" i="44"/>
  <c r="HN212" i="44"/>
  <c r="HN214" i="44"/>
  <c r="HN216" i="44"/>
  <c r="HN218" i="44"/>
  <c r="HN220" i="44"/>
  <c r="HN223" i="44"/>
  <c r="HN225" i="44"/>
  <c r="HN227" i="44"/>
  <c r="HN221" i="44"/>
  <c r="HN222" i="44"/>
  <c r="HN224" i="44"/>
  <c r="HN226" i="44"/>
  <c r="HH27" i="44"/>
  <c r="HH29" i="44"/>
  <c r="HH31" i="44"/>
  <c r="HH33" i="44"/>
  <c r="HH35" i="44"/>
  <c r="HH37" i="44"/>
  <c r="HH39" i="44"/>
  <c r="HH41" i="44"/>
  <c r="HH43" i="44"/>
  <c r="HH45" i="44"/>
  <c r="HH47" i="44"/>
  <c r="HH49" i="44"/>
  <c r="HH28" i="44"/>
  <c r="HH30" i="44"/>
  <c r="HH32" i="44"/>
  <c r="HH34" i="44"/>
  <c r="HH36" i="44"/>
  <c r="HH38" i="44"/>
  <c r="HH40" i="44"/>
  <c r="HH42" i="44"/>
  <c r="HH44" i="44"/>
  <c r="HH46" i="44"/>
  <c r="HH48" i="44"/>
  <c r="HH50" i="44"/>
  <c r="HH52" i="44"/>
  <c r="HH54" i="44"/>
  <c r="HH56" i="44"/>
  <c r="HH58" i="44"/>
  <c r="HH60" i="44"/>
  <c r="HH62" i="44"/>
  <c r="HH64" i="44"/>
  <c r="HH66" i="44"/>
  <c r="HH68" i="44"/>
  <c r="HH70" i="44"/>
  <c r="HH72" i="44"/>
  <c r="HH74" i="44"/>
  <c r="HH76" i="44"/>
  <c r="HH78" i="44"/>
  <c r="HH80" i="44"/>
  <c r="HH82" i="44"/>
  <c r="HH84" i="44"/>
  <c r="HH86" i="44"/>
  <c r="HH88" i="44"/>
  <c r="HH90" i="44"/>
  <c r="HH92" i="44"/>
  <c r="HH94" i="44"/>
  <c r="HH96" i="44"/>
  <c r="HH98" i="44"/>
  <c r="HH100" i="44"/>
  <c r="HH102" i="44"/>
  <c r="HH104" i="44"/>
  <c r="HH106" i="44"/>
  <c r="HH108" i="44"/>
  <c r="HH110" i="44"/>
  <c r="HH112" i="44"/>
  <c r="HH114" i="44"/>
  <c r="HH116" i="44"/>
  <c r="HH118" i="44"/>
  <c r="HH51" i="44"/>
  <c r="HH53" i="44"/>
  <c r="HH55" i="44"/>
  <c r="HH57" i="44"/>
  <c r="HH59" i="44"/>
  <c r="HH61" i="44"/>
  <c r="HH63" i="44"/>
  <c r="HH65" i="44"/>
  <c r="HH67" i="44"/>
  <c r="HH69" i="44"/>
  <c r="HH71" i="44"/>
  <c r="HH73" i="44"/>
  <c r="HH75" i="44"/>
  <c r="HH77" i="44"/>
  <c r="HH79" i="44"/>
  <c r="HH81" i="44"/>
  <c r="HH83" i="44"/>
  <c r="HH85" i="44"/>
  <c r="HH87" i="44"/>
  <c r="HH89" i="44"/>
  <c r="HH91" i="44"/>
  <c r="HH93" i="44"/>
  <c r="HH95" i="44"/>
  <c r="HH97" i="44"/>
  <c r="HH99" i="44"/>
  <c r="HH101" i="44"/>
  <c r="HH103" i="44"/>
  <c r="HH105" i="44"/>
  <c r="HH107" i="44"/>
  <c r="HH109" i="44"/>
  <c r="HH111" i="44"/>
  <c r="HH113" i="44"/>
  <c r="HH115" i="44"/>
  <c r="HH117" i="44"/>
  <c r="HH119" i="44"/>
  <c r="HH121" i="44"/>
  <c r="HH123" i="44"/>
  <c r="HH125" i="44"/>
  <c r="HH127" i="44"/>
  <c r="HH129" i="44"/>
  <c r="HH131" i="44"/>
  <c r="HH133" i="44"/>
  <c r="HH135" i="44"/>
  <c r="HH137" i="44"/>
  <c r="HH139" i="44"/>
  <c r="HH141" i="44"/>
  <c r="HH144" i="44"/>
  <c r="HH146" i="44"/>
  <c r="HH148" i="44"/>
  <c r="HH150" i="44"/>
  <c r="HH152" i="44"/>
  <c r="HH154" i="44"/>
  <c r="HH156" i="44"/>
  <c r="HH158" i="44"/>
  <c r="HH160" i="44"/>
  <c r="HH162" i="44"/>
  <c r="HH164" i="44"/>
  <c r="HH166" i="44"/>
  <c r="HH168" i="44"/>
  <c r="HH170" i="44"/>
  <c r="HH172" i="44"/>
  <c r="HH174" i="44"/>
  <c r="HH176" i="44"/>
  <c r="HH178" i="44"/>
  <c r="HH180" i="44"/>
  <c r="HH182" i="44"/>
  <c r="HH184" i="44"/>
  <c r="HH186" i="44"/>
  <c r="HH188" i="44"/>
  <c r="HH190" i="44"/>
  <c r="HH192" i="44"/>
  <c r="HH194" i="44"/>
  <c r="HH196" i="44"/>
  <c r="HH120" i="44"/>
  <c r="HH122" i="44"/>
  <c r="HH124" i="44"/>
  <c r="HH126" i="44"/>
  <c r="HH128" i="44"/>
  <c r="HH130" i="44"/>
  <c r="HH132" i="44"/>
  <c r="HH134" i="44"/>
  <c r="HH136" i="44"/>
  <c r="HH138" i="44"/>
  <c r="HH140" i="44"/>
  <c r="HH145" i="44"/>
  <c r="HH147" i="44"/>
  <c r="HH149" i="44"/>
  <c r="HH151" i="44"/>
  <c r="HH153" i="44"/>
  <c r="HH155" i="44"/>
  <c r="HH157" i="44"/>
  <c r="HH159" i="44"/>
  <c r="HH161" i="44"/>
  <c r="HH163" i="44"/>
  <c r="HH165" i="44"/>
  <c r="HH167" i="44"/>
  <c r="HH169" i="44"/>
  <c r="HH171" i="44"/>
  <c r="HH173" i="44"/>
  <c r="HH175" i="44"/>
  <c r="HH177" i="44"/>
  <c r="HH179" i="44"/>
  <c r="HH181" i="44"/>
  <c r="HH183" i="44"/>
  <c r="HH185" i="44"/>
  <c r="HH187" i="44"/>
  <c r="HH189" i="44"/>
  <c r="HH191" i="44"/>
  <c r="HH193" i="44"/>
  <c r="HH195" i="44"/>
  <c r="HH197" i="44"/>
  <c r="HH142" i="44"/>
  <c r="HH143" i="44"/>
  <c r="HH199" i="44"/>
  <c r="HH201" i="44"/>
  <c r="HH203" i="44"/>
  <c r="HH205" i="44"/>
  <c r="HH207" i="44"/>
  <c r="HH209" i="44"/>
  <c r="HH211" i="44"/>
  <c r="HH213" i="44"/>
  <c r="HH215" i="44"/>
  <c r="HH217" i="44"/>
  <c r="HH219" i="44"/>
  <c r="HH221" i="44"/>
  <c r="HH222" i="44"/>
  <c r="HH224" i="44"/>
  <c r="HH226" i="44"/>
  <c r="HH198" i="44"/>
  <c r="HH200" i="44"/>
  <c r="HH202" i="44"/>
  <c r="HH204" i="44"/>
  <c r="HH206" i="44"/>
  <c r="HH208" i="44"/>
  <c r="HH210" i="44"/>
  <c r="HH212" i="44"/>
  <c r="HH214" i="44"/>
  <c r="HH216" i="44"/>
  <c r="HH218" i="44"/>
  <c r="HH220" i="44"/>
  <c r="HH223" i="44"/>
  <c r="HH225" i="44"/>
  <c r="HH227" i="44"/>
  <c r="IK208" i="44"/>
  <c r="IK209" i="44"/>
  <c r="IK210" i="44"/>
  <c r="IK211" i="44"/>
  <c r="IK212" i="44"/>
  <c r="IK213" i="44"/>
  <c r="IK214" i="44"/>
  <c r="IK215" i="44"/>
  <c r="IK216" i="44"/>
  <c r="IK217" i="44"/>
  <c r="IK218" i="44"/>
  <c r="IK219" i="44"/>
  <c r="IK220" i="44"/>
  <c r="IK221" i="44"/>
  <c r="IK222" i="44"/>
  <c r="IK223" i="44"/>
  <c r="IK224" i="44"/>
  <c r="IK225" i="44"/>
  <c r="IK226" i="44"/>
  <c r="IK227" i="44"/>
  <c r="GQ27" i="44"/>
  <c r="GQ31" i="44"/>
  <c r="GQ35" i="44"/>
  <c r="GQ39" i="44"/>
  <c r="GQ43" i="44"/>
  <c r="GQ47" i="44"/>
  <c r="GQ51" i="44"/>
  <c r="GQ55" i="44"/>
  <c r="GQ59" i="44"/>
  <c r="GQ28" i="44"/>
  <c r="GQ32" i="44"/>
  <c r="GQ36" i="44"/>
  <c r="GQ40" i="44"/>
  <c r="GQ44" i="44"/>
  <c r="GQ48" i="44"/>
  <c r="GQ52" i="44"/>
  <c r="GQ56" i="44"/>
  <c r="GQ29" i="44"/>
  <c r="GQ33" i="44"/>
  <c r="GQ37" i="44"/>
  <c r="GQ41" i="44"/>
  <c r="GQ45" i="44"/>
  <c r="GQ49" i="44"/>
  <c r="GQ53" i="44"/>
  <c r="GQ57" i="44"/>
  <c r="GQ63" i="44"/>
  <c r="GQ67" i="44"/>
  <c r="GQ71" i="44"/>
  <c r="GQ75" i="44"/>
  <c r="GQ79" i="44"/>
  <c r="GQ83" i="44"/>
  <c r="GQ87" i="44"/>
  <c r="GQ91" i="44"/>
  <c r="GQ95" i="44"/>
  <c r="GQ99" i="44"/>
  <c r="GQ103" i="44"/>
  <c r="GQ107" i="44"/>
  <c r="GQ111" i="44"/>
  <c r="GQ115" i="44"/>
  <c r="GQ119" i="44"/>
  <c r="GQ123" i="44"/>
  <c r="GQ127" i="44"/>
  <c r="GQ131" i="44"/>
  <c r="GQ135" i="44"/>
  <c r="GQ139" i="44"/>
  <c r="GQ143" i="44"/>
  <c r="GQ147" i="44"/>
  <c r="GQ151" i="44"/>
  <c r="GQ155" i="44"/>
  <c r="GQ159" i="44"/>
  <c r="GQ163" i="44"/>
  <c r="GQ167" i="44"/>
  <c r="GQ171" i="44"/>
  <c r="GQ175" i="44"/>
  <c r="GQ179" i="44"/>
  <c r="GQ183" i="44"/>
  <c r="GQ187" i="44"/>
  <c r="GQ191" i="44"/>
  <c r="GQ195" i="44"/>
  <c r="GQ30" i="44"/>
  <c r="GQ38" i="44"/>
  <c r="GQ46" i="44"/>
  <c r="GQ54" i="44"/>
  <c r="GQ64" i="44"/>
  <c r="GQ68" i="44"/>
  <c r="GQ72" i="44"/>
  <c r="GQ76" i="44"/>
  <c r="GQ80" i="44"/>
  <c r="GQ84" i="44"/>
  <c r="GQ88" i="44"/>
  <c r="GQ92" i="44"/>
  <c r="GQ96" i="44"/>
  <c r="GQ100" i="44"/>
  <c r="GQ104" i="44"/>
  <c r="GQ108" i="44"/>
  <c r="GQ112" i="44"/>
  <c r="GQ116" i="44"/>
  <c r="GQ120" i="44"/>
  <c r="GQ124" i="44"/>
  <c r="GQ128" i="44"/>
  <c r="GQ132" i="44"/>
  <c r="GQ136" i="44"/>
  <c r="GQ140" i="44"/>
  <c r="GQ144" i="44"/>
  <c r="GQ148" i="44"/>
  <c r="GQ152" i="44"/>
  <c r="GQ156" i="44"/>
  <c r="GQ160" i="44"/>
  <c r="GQ164" i="44"/>
  <c r="GQ168" i="44"/>
  <c r="GQ172" i="44"/>
  <c r="GQ176" i="44"/>
  <c r="GQ180" i="44"/>
  <c r="GQ184" i="44"/>
  <c r="GQ188" i="44"/>
  <c r="GQ192" i="44"/>
  <c r="GQ196" i="44"/>
  <c r="GQ60" i="44"/>
  <c r="GQ61" i="44"/>
  <c r="GQ65" i="44"/>
  <c r="GQ69" i="44"/>
  <c r="GQ73" i="44"/>
  <c r="GQ77" i="44"/>
  <c r="GQ81" i="44"/>
  <c r="GQ85" i="44"/>
  <c r="GQ89" i="44"/>
  <c r="GQ93" i="44"/>
  <c r="GQ97" i="44"/>
  <c r="GQ101" i="44"/>
  <c r="GQ105" i="44"/>
  <c r="GQ109" i="44"/>
  <c r="GQ113" i="44"/>
  <c r="GQ117" i="44"/>
  <c r="GQ121" i="44"/>
  <c r="GQ125" i="44"/>
  <c r="GQ129" i="44"/>
  <c r="GQ133" i="44"/>
  <c r="GQ137" i="44"/>
  <c r="GQ141" i="44"/>
  <c r="GQ145" i="44"/>
  <c r="GQ149" i="44"/>
  <c r="GQ153" i="44"/>
  <c r="GQ157" i="44"/>
  <c r="GQ161" i="44"/>
  <c r="GQ165" i="44"/>
  <c r="GQ169" i="44"/>
  <c r="GQ173" i="44"/>
  <c r="GQ34" i="44"/>
  <c r="GQ42" i="44"/>
  <c r="GQ50" i="44"/>
  <c r="GQ58" i="44"/>
  <c r="GQ62" i="44"/>
  <c r="GQ66" i="44"/>
  <c r="GQ70" i="44"/>
  <c r="GQ74" i="44"/>
  <c r="GQ78" i="44"/>
  <c r="GQ82" i="44"/>
  <c r="GQ86" i="44"/>
  <c r="GQ90" i="44"/>
  <c r="GQ94" i="44"/>
  <c r="GQ98" i="44"/>
  <c r="GQ102" i="44"/>
  <c r="GQ106" i="44"/>
  <c r="GQ110" i="44"/>
  <c r="GQ114" i="44"/>
  <c r="GQ118" i="44"/>
  <c r="GQ122" i="44"/>
  <c r="GQ126" i="44"/>
  <c r="GQ130" i="44"/>
  <c r="GQ134" i="44"/>
  <c r="GQ138" i="44"/>
  <c r="GQ142" i="44"/>
  <c r="GQ146" i="44"/>
  <c r="GQ150" i="44"/>
  <c r="GQ154" i="44"/>
  <c r="GQ158" i="44"/>
  <c r="GQ162" i="44"/>
  <c r="GQ166" i="44"/>
  <c r="GQ170" i="44"/>
  <c r="GQ174" i="44"/>
  <c r="GQ178" i="44"/>
  <c r="GQ182" i="44"/>
  <c r="GQ186" i="44"/>
  <c r="GQ190" i="44"/>
  <c r="GQ194" i="44"/>
  <c r="GQ177" i="44"/>
  <c r="GQ185" i="44"/>
  <c r="GQ193" i="44"/>
  <c r="GQ199" i="44"/>
  <c r="GQ203" i="44"/>
  <c r="GQ207" i="44"/>
  <c r="GQ211" i="44"/>
  <c r="GQ215" i="44"/>
  <c r="GQ219" i="44"/>
  <c r="GQ223" i="44"/>
  <c r="GQ227" i="44"/>
  <c r="GQ200" i="44"/>
  <c r="GQ204" i="44"/>
  <c r="GQ208" i="44"/>
  <c r="GQ212" i="44"/>
  <c r="GQ216" i="44"/>
  <c r="GQ220" i="44"/>
  <c r="GQ224" i="44"/>
  <c r="GQ181" i="44"/>
  <c r="GQ189" i="44"/>
  <c r="GQ197" i="44"/>
  <c r="GQ201" i="44"/>
  <c r="GQ205" i="44"/>
  <c r="GQ209" i="44"/>
  <c r="GQ213" i="44"/>
  <c r="GQ217" i="44"/>
  <c r="GQ221" i="44"/>
  <c r="GQ225" i="44"/>
  <c r="GQ198" i="44"/>
  <c r="GQ202" i="44"/>
  <c r="GQ206" i="44"/>
  <c r="GQ210" i="44"/>
  <c r="GQ214" i="44"/>
  <c r="GQ218" i="44"/>
  <c r="GQ222" i="44"/>
  <c r="GQ226" i="44"/>
  <c r="HG28" i="44"/>
  <c r="HG30" i="44"/>
  <c r="HG32" i="44"/>
  <c r="HG34" i="44"/>
  <c r="HG36" i="44"/>
  <c r="HG38" i="44"/>
  <c r="HG40" i="44"/>
  <c r="HG42" i="44"/>
  <c r="HG44" i="44"/>
  <c r="HG46" i="44"/>
  <c r="HG48" i="44"/>
  <c r="HG50" i="44"/>
  <c r="HG52" i="44"/>
  <c r="HG54" i="44"/>
  <c r="HG56" i="44"/>
  <c r="HG58" i="44"/>
  <c r="HG60" i="44"/>
  <c r="HG27" i="44"/>
  <c r="HG29" i="44"/>
  <c r="HG31" i="44"/>
  <c r="HG33" i="44"/>
  <c r="HG35" i="44"/>
  <c r="HG37" i="44"/>
  <c r="HG39" i="44"/>
  <c r="HG41" i="44"/>
  <c r="HG43" i="44"/>
  <c r="HG45" i="44"/>
  <c r="HG47" i="44"/>
  <c r="HG49" i="44"/>
  <c r="HG51" i="44"/>
  <c r="HG53" i="44"/>
  <c r="HG55" i="44"/>
  <c r="HG57" i="44"/>
  <c r="HG59" i="44"/>
  <c r="HG61" i="44"/>
  <c r="HG63" i="44"/>
  <c r="HG65" i="44"/>
  <c r="HG67" i="44"/>
  <c r="HG69" i="44"/>
  <c r="HG71" i="44"/>
  <c r="HG73" i="44"/>
  <c r="HG75" i="44"/>
  <c r="HG77" i="44"/>
  <c r="HG79" i="44"/>
  <c r="HG81" i="44"/>
  <c r="HG83" i="44"/>
  <c r="HG85" i="44"/>
  <c r="HG87" i="44"/>
  <c r="HG89" i="44"/>
  <c r="HG91" i="44"/>
  <c r="HG93" i="44"/>
  <c r="HG95" i="44"/>
  <c r="HG97" i="44"/>
  <c r="HG99" i="44"/>
  <c r="HG101" i="44"/>
  <c r="HG103" i="44"/>
  <c r="HG105" i="44"/>
  <c r="HG107" i="44"/>
  <c r="HG109" i="44"/>
  <c r="HG111" i="44"/>
  <c r="HG113" i="44"/>
  <c r="HG115" i="44"/>
  <c r="HG117" i="44"/>
  <c r="HG119" i="44"/>
  <c r="HG121" i="44"/>
  <c r="HG123" i="44"/>
  <c r="HG125" i="44"/>
  <c r="HG127" i="44"/>
  <c r="HG129" i="44"/>
  <c r="HG131" i="44"/>
  <c r="HG133" i="44"/>
  <c r="HG135" i="44"/>
  <c r="HG137" i="44"/>
  <c r="HG139" i="44"/>
  <c r="HG141" i="44"/>
  <c r="HG62" i="44"/>
  <c r="HG64" i="44"/>
  <c r="HG66" i="44"/>
  <c r="HG68" i="44"/>
  <c r="HG70" i="44"/>
  <c r="HG72" i="44"/>
  <c r="HG74" i="44"/>
  <c r="HG76" i="44"/>
  <c r="HG78" i="44"/>
  <c r="HG80" i="44"/>
  <c r="HG82" i="44"/>
  <c r="HG84" i="44"/>
  <c r="HG86" i="44"/>
  <c r="HG88" i="44"/>
  <c r="HG90" i="44"/>
  <c r="HG92" i="44"/>
  <c r="HG94" i="44"/>
  <c r="HG96" i="44"/>
  <c r="HG98" i="44"/>
  <c r="HG100" i="44"/>
  <c r="HG102" i="44"/>
  <c r="HG104" i="44"/>
  <c r="HG106" i="44"/>
  <c r="HG108" i="44"/>
  <c r="HG110" i="44"/>
  <c r="HG112" i="44"/>
  <c r="HG114" i="44"/>
  <c r="HG116" i="44"/>
  <c r="HG118" i="44"/>
  <c r="HG120" i="44"/>
  <c r="HG122" i="44"/>
  <c r="HG124" i="44"/>
  <c r="HG126" i="44"/>
  <c r="HG128" i="44"/>
  <c r="HG130" i="44"/>
  <c r="HG132" i="44"/>
  <c r="HG134" i="44"/>
  <c r="HG136" i="44"/>
  <c r="HG138" i="44"/>
  <c r="HG140" i="44"/>
  <c r="HG142" i="44"/>
  <c r="HG145" i="44"/>
  <c r="HG147" i="44"/>
  <c r="HG149" i="44"/>
  <c r="HG151" i="44"/>
  <c r="HG153" i="44"/>
  <c r="HG155" i="44"/>
  <c r="HG157" i="44"/>
  <c r="HG159" i="44"/>
  <c r="HG161" i="44"/>
  <c r="HG163" i="44"/>
  <c r="HG165" i="44"/>
  <c r="HG167" i="44"/>
  <c r="HG169" i="44"/>
  <c r="HG171" i="44"/>
  <c r="HG173" i="44"/>
  <c r="HG175" i="44"/>
  <c r="HG177" i="44"/>
  <c r="HG179" i="44"/>
  <c r="HG181" i="44"/>
  <c r="HG183" i="44"/>
  <c r="HG185" i="44"/>
  <c r="HG187" i="44"/>
  <c r="HG189" i="44"/>
  <c r="HG191" i="44"/>
  <c r="HG193" i="44"/>
  <c r="HG195" i="44"/>
  <c r="HG197" i="44"/>
  <c r="HG199" i="44"/>
  <c r="HG201" i="44"/>
  <c r="HG203" i="44"/>
  <c r="HG205" i="44"/>
  <c r="HG207" i="44"/>
  <c r="HG209" i="44"/>
  <c r="HG211" i="44"/>
  <c r="HG213" i="44"/>
  <c r="HG215" i="44"/>
  <c r="HG217" i="44"/>
  <c r="HG219" i="44"/>
  <c r="HG221" i="44"/>
  <c r="HG143" i="44"/>
  <c r="HG144" i="44"/>
  <c r="HG146" i="44"/>
  <c r="HG148" i="44"/>
  <c r="HG150" i="44"/>
  <c r="HG152" i="44"/>
  <c r="HG154" i="44"/>
  <c r="HG156" i="44"/>
  <c r="HG158" i="44"/>
  <c r="HG160" i="44"/>
  <c r="HG162" i="44"/>
  <c r="HG164" i="44"/>
  <c r="HG166" i="44"/>
  <c r="HG168" i="44"/>
  <c r="HG170" i="44"/>
  <c r="HG172" i="44"/>
  <c r="HG174" i="44"/>
  <c r="HG176" i="44"/>
  <c r="HG178" i="44"/>
  <c r="HG180" i="44"/>
  <c r="HG182" i="44"/>
  <c r="HG184" i="44"/>
  <c r="HG186" i="44"/>
  <c r="HG188" i="44"/>
  <c r="HG190" i="44"/>
  <c r="HG192" i="44"/>
  <c r="HG194" i="44"/>
  <c r="HG196" i="44"/>
  <c r="HG198" i="44"/>
  <c r="HG200" i="44"/>
  <c r="HG202" i="44"/>
  <c r="HG204" i="44"/>
  <c r="HG206" i="44"/>
  <c r="HG208" i="44"/>
  <c r="HG210" i="44"/>
  <c r="HG212" i="44"/>
  <c r="HG214" i="44"/>
  <c r="HG216" i="44"/>
  <c r="HG218" i="44"/>
  <c r="HG220" i="44"/>
  <c r="HG222" i="44"/>
  <c r="HG223" i="44"/>
  <c r="HG225" i="44"/>
  <c r="HG227" i="44"/>
  <c r="HG224" i="44"/>
  <c r="HG226" i="44"/>
  <c r="IQ208" i="44"/>
  <c r="IQ209" i="44"/>
  <c r="IQ210" i="44"/>
  <c r="IQ211" i="44"/>
  <c r="IQ212" i="44"/>
  <c r="IQ213" i="44"/>
  <c r="IQ214" i="44"/>
  <c r="IQ215" i="44"/>
  <c r="IQ216" i="44"/>
  <c r="IQ217" i="44"/>
  <c r="IQ218" i="44"/>
  <c r="IQ219" i="44"/>
  <c r="IQ220" i="44"/>
  <c r="IQ221" i="44"/>
  <c r="IQ222" i="44"/>
  <c r="IQ223" i="44"/>
  <c r="IQ224" i="44"/>
  <c r="IQ225" i="44"/>
  <c r="IQ226" i="44"/>
  <c r="IQ227" i="44"/>
  <c r="IR208" i="44"/>
  <c r="IR209" i="44"/>
  <c r="IR210" i="44"/>
  <c r="IR211" i="44"/>
  <c r="IR212" i="44"/>
  <c r="IR213" i="44"/>
  <c r="IR214" i="44"/>
  <c r="IR215" i="44"/>
  <c r="IR216" i="44"/>
  <c r="IR217" i="44"/>
  <c r="IR218" i="44"/>
  <c r="IR219" i="44"/>
  <c r="IR220" i="44"/>
  <c r="IR221" i="44"/>
  <c r="IR222" i="44"/>
  <c r="IR223" i="44"/>
  <c r="IR224" i="44"/>
  <c r="IR225" i="44"/>
  <c r="IR226" i="44"/>
  <c r="IR227" i="44"/>
  <c r="GU30" i="44"/>
  <c r="GU34" i="44"/>
  <c r="GU38" i="44"/>
  <c r="GU42" i="44"/>
  <c r="GU46" i="44"/>
  <c r="GU50" i="44"/>
  <c r="GU54" i="44"/>
  <c r="GU58" i="44"/>
  <c r="GU27" i="44"/>
  <c r="GU31" i="44"/>
  <c r="GU35" i="44"/>
  <c r="GU39" i="44"/>
  <c r="GU43" i="44"/>
  <c r="GU47" i="44"/>
  <c r="GU51" i="44"/>
  <c r="GU55" i="44"/>
  <c r="GU59" i="44"/>
  <c r="GU28" i="44"/>
  <c r="GU32" i="44"/>
  <c r="GU36" i="44"/>
  <c r="GU40" i="44"/>
  <c r="GU44" i="44"/>
  <c r="GU48" i="44"/>
  <c r="GU52" i="44"/>
  <c r="GU56" i="44"/>
  <c r="GU60" i="44"/>
  <c r="GU62" i="44"/>
  <c r="GU66" i="44"/>
  <c r="GU70" i="44"/>
  <c r="GU74" i="44"/>
  <c r="GU78" i="44"/>
  <c r="GU82" i="44"/>
  <c r="GU86" i="44"/>
  <c r="GU90" i="44"/>
  <c r="GU94" i="44"/>
  <c r="GU98" i="44"/>
  <c r="GU102" i="44"/>
  <c r="GU106" i="44"/>
  <c r="GU110" i="44"/>
  <c r="GU114" i="44"/>
  <c r="GU118" i="44"/>
  <c r="GU122" i="44"/>
  <c r="GU126" i="44"/>
  <c r="GU130" i="44"/>
  <c r="GU134" i="44"/>
  <c r="GU138" i="44"/>
  <c r="GU142" i="44"/>
  <c r="GU146" i="44"/>
  <c r="GU150" i="44"/>
  <c r="GU154" i="44"/>
  <c r="GU158" i="44"/>
  <c r="GU162" i="44"/>
  <c r="GU166" i="44"/>
  <c r="GU170" i="44"/>
  <c r="GU174" i="44"/>
  <c r="GU178" i="44"/>
  <c r="GU182" i="44"/>
  <c r="GU186" i="44"/>
  <c r="GU190" i="44"/>
  <c r="GU194" i="44"/>
  <c r="GU29" i="44"/>
  <c r="GU37" i="44"/>
  <c r="GU45" i="44"/>
  <c r="GU53" i="44"/>
  <c r="GU63" i="44"/>
  <c r="GU67" i="44"/>
  <c r="GU71" i="44"/>
  <c r="GU75" i="44"/>
  <c r="GU79" i="44"/>
  <c r="GU83" i="44"/>
  <c r="GU87" i="44"/>
  <c r="GU91" i="44"/>
  <c r="GU95" i="44"/>
  <c r="GU99" i="44"/>
  <c r="GU103" i="44"/>
  <c r="GU107" i="44"/>
  <c r="GU111" i="44"/>
  <c r="GU115" i="44"/>
  <c r="GU119" i="44"/>
  <c r="GU123" i="44"/>
  <c r="GU127" i="44"/>
  <c r="GU131" i="44"/>
  <c r="GU135" i="44"/>
  <c r="GU139" i="44"/>
  <c r="GU143" i="44"/>
  <c r="GU147" i="44"/>
  <c r="GU151" i="44"/>
  <c r="GU155" i="44"/>
  <c r="GU159" i="44"/>
  <c r="GU163" i="44"/>
  <c r="GU167" i="44"/>
  <c r="GU171" i="44"/>
  <c r="GU175" i="44"/>
  <c r="GU179" i="44"/>
  <c r="GU183" i="44"/>
  <c r="GU187" i="44"/>
  <c r="GU191" i="44"/>
  <c r="GU195" i="44"/>
  <c r="GU64" i="44"/>
  <c r="GU68" i="44"/>
  <c r="GU72" i="44"/>
  <c r="GU76" i="44"/>
  <c r="GU80" i="44"/>
  <c r="GU84" i="44"/>
  <c r="GU88" i="44"/>
  <c r="GU92" i="44"/>
  <c r="GU96" i="44"/>
  <c r="GU100" i="44"/>
  <c r="GU104" i="44"/>
  <c r="GU108" i="44"/>
  <c r="GU112" i="44"/>
  <c r="GU116" i="44"/>
  <c r="GU120" i="44"/>
  <c r="GU124" i="44"/>
  <c r="GU128" i="44"/>
  <c r="GU132" i="44"/>
  <c r="GU136" i="44"/>
  <c r="GU140" i="44"/>
  <c r="GU144" i="44"/>
  <c r="GU148" i="44"/>
  <c r="GU152" i="44"/>
  <c r="GU156" i="44"/>
  <c r="GU160" i="44"/>
  <c r="GU164" i="44"/>
  <c r="GU168" i="44"/>
  <c r="GU172" i="44"/>
  <c r="GU33" i="44"/>
  <c r="GU41" i="44"/>
  <c r="GU49" i="44"/>
  <c r="GU57" i="44"/>
  <c r="GU61" i="44"/>
  <c r="GU65" i="44"/>
  <c r="GU69" i="44"/>
  <c r="GU73" i="44"/>
  <c r="GU77" i="44"/>
  <c r="GU81" i="44"/>
  <c r="GU85" i="44"/>
  <c r="GU89" i="44"/>
  <c r="GU93" i="44"/>
  <c r="GU97" i="44"/>
  <c r="GU101" i="44"/>
  <c r="GU105" i="44"/>
  <c r="GU109" i="44"/>
  <c r="GU113" i="44"/>
  <c r="GU117" i="44"/>
  <c r="GU121" i="44"/>
  <c r="GU125" i="44"/>
  <c r="GU129" i="44"/>
  <c r="GU133" i="44"/>
  <c r="GU137" i="44"/>
  <c r="GU141" i="44"/>
  <c r="GU145" i="44"/>
  <c r="GU149" i="44"/>
  <c r="GU153" i="44"/>
  <c r="GU157" i="44"/>
  <c r="GU161" i="44"/>
  <c r="GU165" i="44"/>
  <c r="GU169" i="44"/>
  <c r="GU173" i="44"/>
  <c r="GU177" i="44"/>
  <c r="GU181" i="44"/>
  <c r="GU185" i="44"/>
  <c r="GU189" i="44"/>
  <c r="GU193" i="44"/>
  <c r="GU176" i="44"/>
  <c r="GU184" i="44"/>
  <c r="GU192" i="44"/>
  <c r="GU198" i="44"/>
  <c r="GU202" i="44"/>
  <c r="GU206" i="44"/>
  <c r="GU210" i="44"/>
  <c r="GU214" i="44"/>
  <c r="GU218" i="44"/>
  <c r="GU222" i="44"/>
  <c r="GU226" i="44"/>
  <c r="GU199" i="44"/>
  <c r="GU203" i="44"/>
  <c r="GU207" i="44"/>
  <c r="GU211" i="44"/>
  <c r="GU215" i="44"/>
  <c r="GU219" i="44"/>
  <c r="GU223" i="44"/>
  <c r="GU227" i="44"/>
  <c r="GU180" i="44"/>
  <c r="GU188" i="44"/>
  <c r="GU196" i="44"/>
  <c r="GU200" i="44"/>
  <c r="GU204" i="44"/>
  <c r="GU208" i="44"/>
  <c r="GU212" i="44"/>
  <c r="GU216" i="44"/>
  <c r="GU220" i="44"/>
  <c r="GU224" i="44"/>
  <c r="GU197" i="44"/>
  <c r="GU201" i="44"/>
  <c r="GU205" i="44"/>
  <c r="GU209" i="44"/>
  <c r="GU213" i="44"/>
  <c r="GU217" i="44"/>
  <c r="GU221" i="44"/>
  <c r="GU225" i="44"/>
  <c r="HK28" i="44"/>
  <c r="HK30" i="44"/>
  <c r="HK32" i="44"/>
  <c r="HK34" i="44"/>
  <c r="HK36" i="44"/>
  <c r="HK38" i="44"/>
  <c r="HK40" i="44"/>
  <c r="HK42" i="44"/>
  <c r="HK44" i="44"/>
  <c r="HK46" i="44"/>
  <c r="HK48" i="44"/>
  <c r="HK27" i="44"/>
  <c r="HK29" i="44"/>
  <c r="HK31" i="44"/>
  <c r="HK33" i="44"/>
  <c r="HK35" i="44"/>
  <c r="HK37" i="44"/>
  <c r="HK39" i="44"/>
  <c r="HK41" i="44"/>
  <c r="HK43" i="44"/>
  <c r="HK45" i="44"/>
  <c r="HK47" i="44"/>
  <c r="HK49" i="44"/>
  <c r="HK61" i="44"/>
  <c r="HK63" i="44"/>
  <c r="HK65" i="44"/>
  <c r="HK67" i="44"/>
  <c r="HK69" i="44"/>
  <c r="HK71" i="44"/>
  <c r="HK73" i="44"/>
  <c r="HK75" i="44"/>
  <c r="HK77" i="44"/>
  <c r="HK79" i="44"/>
  <c r="HK81" i="44"/>
  <c r="HK83" i="44"/>
  <c r="HK85" i="44"/>
  <c r="HK87" i="44"/>
  <c r="HK89" i="44"/>
  <c r="HK91" i="44"/>
  <c r="HK93" i="44"/>
  <c r="HK95" i="44"/>
  <c r="HK97" i="44"/>
  <c r="HK99" i="44"/>
  <c r="HK101" i="44"/>
  <c r="HK103" i="44"/>
  <c r="HK105" i="44"/>
  <c r="HK107" i="44"/>
  <c r="HK109" i="44"/>
  <c r="HK111" i="44"/>
  <c r="HK113" i="44"/>
  <c r="HK115" i="44"/>
  <c r="HK117" i="44"/>
  <c r="HK50" i="44"/>
  <c r="HK52" i="44"/>
  <c r="HK54" i="44"/>
  <c r="HK56" i="44"/>
  <c r="HK58" i="44"/>
  <c r="HK60" i="44"/>
  <c r="HK62" i="44"/>
  <c r="HK64" i="44"/>
  <c r="HK66" i="44"/>
  <c r="HK68" i="44"/>
  <c r="HK70" i="44"/>
  <c r="HK72" i="44"/>
  <c r="HK74" i="44"/>
  <c r="HK76" i="44"/>
  <c r="HK78" i="44"/>
  <c r="HK80" i="44"/>
  <c r="HK82" i="44"/>
  <c r="HK84" i="44"/>
  <c r="HK86" i="44"/>
  <c r="HK88" i="44"/>
  <c r="HK90" i="44"/>
  <c r="HK92" i="44"/>
  <c r="HK94" i="44"/>
  <c r="HK96" i="44"/>
  <c r="HK98" i="44"/>
  <c r="HK100" i="44"/>
  <c r="HK102" i="44"/>
  <c r="HK104" i="44"/>
  <c r="HK106" i="44"/>
  <c r="HK108" i="44"/>
  <c r="HK110" i="44"/>
  <c r="HK112" i="44"/>
  <c r="HK114" i="44"/>
  <c r="HK116" i="44"/>
  <c r="HK118" i="44"/>
  <c r="HK51" i="44"/>
  <c r="HK53" i="44"/>
  <c r="HK55" i="44"/>
  <c r="HK57" i="44"/>
  <c r="HK59" i="44"/>
  <c r="HK143" i="44"/>
  <c r="HK145" i="44"/>
  <c r="HK147" i="44"/>
  <c r="HK149" i="44"/>
  <c r="HK151" i="44"/>
  <c r="HK153" i="44"/>
  <c r="HK155" i="44"/>
  <c r="HK157" i="44"/>
  <c r="HK159" i="44"/>
  <c r="HK161" i="44"/>
  <c r="HK163" i="44"/>
  <c r="HK165" i="44"/>
  <c r="HK167" i="44"/>
  <c r="HK169" i="44"/>
  <c r="HK171" i="44"/>
  <c r="HK173" i="44"/>
  <c r="HK175" i="44"/>
  <c r="HK177" i="44"/>
  <c r="HK179" i="44"/>
  <c r="HK181" i="44"/>
  <c r="HK183" i="44"/>
  <c r="HK185" i="44"/>
  <c r="HK187" i="44"/>
  <c r="HK189" i="44"/>
  <c r="HK191" i="44"/>
  <c r="HK193" i="44"/>
  <c r="HK195" i="44"/>
  <c r="HK119" i="44"/>
  <c r="HK121" i="44"/>
  <c r="HK123" i="44"/>
  <c r="HK125" i="44"/>
  <c r="HK127" i="44"/>
  <c r="HK129" i="44"/>
  <c r="HK131" i="44"/>
  <c r="HK133" i="44"/>
  <c r="HK135" i="44"/>
  <c r="HK137" i="44"/>
  <c r="HK139" i="44"/>
  <c r="HK141" i="44"/>
  <c r="HK142" i="44"/>
  <c r="HK144" i="44"/>
  <c r="HK146" i="44"/>
  <c r="HK148" i="44"/>
  <c r="HK150" i="44"/>
  <c r="HK152" i="44"/>
  <c r="HK154" i="44"/>
  <c r="HK156" i="44"/>
  <c r="HK158" i="44"/>
  <c r="HK160" i="44"/>
  <c r="HK162" i="44"/>
  <c r="HK164" i="44"/>
  <c r="HK166" i="44"/>
  <c r="HK168" i="44"/>
  <c r="HK170" i="44"/>
  <c r="HK172" i="44"/>
  <c r="HK174" i="44"/>
  <c r="HK176" i="44"/>
  <c r="HK178" i="44"/>
  <c r="HK180" i="44"/>
  <c r="HK182" i="44"/>
  <c r="HK184" i="44"/>
  <c r="HK186" i="44"/>
  <c r="HK188" i="44"/>
  <c r="HK190" i="44"/>
  <c r="HK192" i="44"/>
  <c r="HK194" i="44"/>
  <c r="HK196" i="44"/>
  <c r="HK120" i="44"/>
  <c r="HK122" i="44"/>
  <c r="HK124" i="44"/>
  <c r="HK126" i="44"/>
  <c r="HK128" i="44"/>
  <c r="HK130" i="44"/>
  <c r="HK132" i="44"/>
  <c r="HK134" i="44"/>
  <c r="HK136" i="44"/>
  <c r="HK138" i="44"/>
  <c r="HK140" i="44"/>
  <c r="HK223" i="44"/>
  <c r="HK225" i="44"/>
  <c r="HK227" i="44"/>
  <c r="HK197" i="44"/>
  <c r="HK199" i="44"/>
  <c r="HK201" i="44"/>
  <c r="HK203" i="44"/>
  <c r="HK205" i="44"/>
  <c r="HK207" i="44"/>
  <c r="HK209" i="44"/>
  <c r="HK211" i="44"/>
  <c r="HK213" i="44"/>
  <c r="HK215" i="44"/>
  <c r="HK217" i="44"/>
  <c r="HK219" i="44"/>
  <c r="HK221" i="44"/>
  <c r="HK222" i="44"/>
  <c r="HK224" i="44"/>
  <c r="HK226" i="44"/>
  <c r="HK198" i="44"/>
  <c r="HK200" i="44"/>
  <c r="HK202" i="44"/>
  <c r="HK204" i="44"/>
  <c r="HK206" i="44"/>
  <c r="HK208" i="44"/>
  <c r="HK210" i="44"/>
  <c r="HK212" i="44"/>
  <c r="HK214" i="44"/>
  <c r="HK216" i="44"/>
  <c r="HK218" i="44"/>
  <c r="HK220" i="44"/>
  <c r="IS208" i="44"/>
  <c r="IS209" i="44"/>
  <c r="IS210" i="44"/>
  <c r="IS211" i="44"/>
  <c r="IS212" i="44"/>
  <c r="IS213" i="44"/>
  <c r="IS214" i="44"/>
  <c r="IS215" i="44"/>
  <c r="IS216" i="44"/>
  <c r="IS217" i="44"/>
  <c r="IS218" i="44"/>
  <c r="IS219" i="44"/>
  <c r="IS220" i="44"/>
  <c r="IS221" i="44"/>
  <c r="IS222" i="44"/>
  <c r="IS223" i="44"/>
  <c r="IS224" i="44"/>
  <c r="IS225" i="44"/>
  <c r="IS226" i="44"/>
  <c r="IS227" i="44"/>
  <c r="IN208" i="44"/>
  <c r="IN209" i="44"/>
  <c r="IN210" i="44"/>
  <c r="IN211" i="44"/>
  <c r="IN212" i="44"/>
  <c r="IN213" i="44"/>
  <c r="IN214" i="44"/>
  <c r="IN215" i="44"/>
  <c r="IN216" i="44"/>
  <c r="IN217" i="44"/>
  <c r="IN218" i="44"/>
  <c r="IN219" i="44"/>
  <c r="IN220" i="44"/>
  <c r="IN221" i="44"/>
  <c r="IN222" i="44"/>
  <c r="IN223" i="44"/>
  <c r="IN224" i="44"/>
  <c r="IN225" i="44"/>
  <c r="IN226" i="44"/>
  <c r="IN227" i="44"/>
  <c r="HJ27" i="44"/>
  <c r="HJ29" i="44"/>
  <c r="HJ31" i="44"/>
  <c r="HJ33" i="44"/>
  <c r="HJ35" i="44"/>
  <c r="HJ37" i="44"/>
  <c r="HJ39" i="44"/>
  <c r="HJ41" i="44"/>
  <c r="HJ43" i="44"/>
  <c r="HJ45" i="44"/>
  <c r="HJ47" i="44"/>
  <c r="HJ49" i="44"/>
  <c r="HJ51" i="44"/>
  <c r="HJ53" i="44"/>
  <c r="HJ55" i="44"/>
  <c r="HJ57" i="44"/>
  <c r="HJ59" i="44"/>
  <c r="HJ28" i="44"/>
  <c r="HJ30" i="44"/>
  <c r="HJ32" i="44"/>
  <c r="HJ34" i="44"/>
  <c r="HJ36" i="44"/>
  <c r="HJ38" i="44"/>
  <c r="HJ40" i="44"/>
  <c r="HJ42" i="44"/>
  <c r="HJ44" i="44"/>
  <c r="HJ46" i="44"/>
  <c r="HJ48" i="44"/>
  <c r="HJ50" i="44"/>
  <c r="HJ52" i="44"/>
  <c r="HJ54" i="44"/>
  <c r="HJ56" i="44"/>
  <c r="HJ58" i="44"/>
  <c r="HJ60" i="44"/>
  <c r="HJ62" i="44"/>
  <c r="HJ64" i="44"/>
  <c r="HJ66" i="44"/>
  <c r="HJ68" i="44"/>
  <c r="HJ70" i="44"/>
  <c r="HJ72" i="44"/>
  <c r="HJ74" i="44"/>
  <c r="HJ76" i="44"/>
  <c r="HJ78" i="44"/>
  <c r="HJ80" i="44"/>
  <c r="HJ82" i="44"/>
  <c r="HJ84" i="44"/>
  <c r="HJ86" i="44"/>
  <c r="HJ88" i="44"/>
  <c r="HJ90" i="44"/>
  <c r="HJ92" i="44"/>
  <c r="HJ94" i="44"/>
  <c r="HJ96" i="44"/>
  <c r="HJ98" i="44"/>
  <c r="HJ100" i="44"/>
  <c r="HJ102" i="44"/>
  <c r="HJ104" i="44"/>
  <c r="HJ106" i="44"/>
  <c r="HJ108" i="44"/>
  <c r="HJ110" i="44"/>
  <c r="HJ112" i="44"/>
  <c r="HJ114" i="44"/>
  <c r="HJ116" i="44"/>
  <c r="HJ118" i="44"/>
  <c r="HJ120" i="44"/>
  <c r="HJ122" i="44"/>
  <c r="HJ124" i="44"/>
  <c r="HJ126" i="44"/>
  <c r="HJ128" i="44"/>
  <c r="HJ130" i="44"/>
  <c r="HJ132" i="44"/>
  <c r="HJ134" i="44"/>
  <c r="HJ136" i="44"/>
  <c r="HJ138" i="44"/>
  <c r="HJ140" i="44"/>
  <c r="HJ61" i="44"/>
  <c r="HJ63" i="44"/>
  <c r="HJ65" i="44"/>
  <c r="HJ67" i="44"/>
  <c r="HJ69" i="44"/>
  <c r="HJ71" i="44"/>
  <c r="HJ73" i="44"/>
  <c r="HJ75" i="44"/>
  <c r="HJ77" i="44"/>
  <c r="HJ79" i="44"/>
  <c r="HJ81" i="44"/>
  <c r="HJ83" i="44"/>
  <c r="HJ85" i="44"/>
  <c r="HJ87" i="44"/>
  <c r="HJ89" i="44"/>
  <c r="HJ91" i="44"/>
  <c r="HJ93" i="44"/>
  <c r="HJ95" i="44"/>
  <c r="HJ97" i="44"/>
  <c r="HJ99" i="44"/>
  <c r="HJ101" i="44"/>
  <c r="HJ103" i="44"/>
  <c r="HJ105" i="44"/>
  <c r="HJ107" i="44"/>
  <c r="HJ109" i="44"/>
  <c r="HJ111" i="44"/>
  <c r="HJ113" i="44"/>
  <c r="HJ115" i="44"/>
  <c r="HJ117" i="44"/>
  <c r="HJ119" i="44"/>
  <c r="HJ121" i="44"/>
  <c r="HJ123" i="44"/>
  <c r="HJ125" i="44"/>
  <c r="HJ127" i="44"/>
  <c r="HJ129" i="44"/>
  <c r="HJ131" i="44"/>
  <c r="HJ133" i="44"/>
  <c r="HJ135" i="44"/>
  <c r="HJ137" i="44"/>
  <c r="HJ139" i="44"/>
  <c r="HJ141" i="44"/>
  <c r="HJ143" i="44"/>
  <c r="HJ142" i="44"/>
  <c r="HJ144" i="44"/>
  <c r="HJ146" i="44"/>
  <c r="HJ148" i="44"/>
  <c r="HJ150" i="44"/>
  <c r="HJ152" i="44"/>
  <c r="HJ154" i="44"/>
  <c r="HJ156" i="44"/>
  <c r="HJ158" i="44"/>
  <c r="HJ160" i="44"/>
  <c r="HJ162" i="44"/>
  <c r="HJ164" i="44"/>
  <c r="HJ166" i="44"/>
  <c r="HJ168" i="44"/>
  <c r="HJ170" i="44"/>
  <c r="HJ172" i="44"/>
  <c r="HJ174" i="44"/>
  <c r="HJ176" i="44"/>
  <c r="HJ178" i="44"/>
  <c r="HJ180" i="44"/>
  <c r="HJ182" i="44"/>
  <c r="HJ184" i="44"/>
  <c r="HJ186" i="44"/>
  <c r="HJ188" i="44"/>
  <c r="HJ190" i="44"/>
  <c r="HJ192" i="44"/>
  <c r="HJ194" i="44"/>
  <c r="HJ196" i="44"/>
  <c r="HJ198" i="44"/>
  <c r="HJ200" i="44"/>
  <c r="HJ202" i="44"/>
  <c r="HJ204" i="44"/>
  <c r="HJ206" i="44"/>
  <c r="HJ208" i="44"/>
  <c r="HJ210" i="44"/>
  <c r="HJ212" i="44"/>
  <c r="HJ214" i="44"/>
  <c r="HJ216" i="44"/>
  <c r="HJ218" i="44"/>
  <c r="HJ220" i="44"/>
  <c r="HJ145" i="44"/>
  <c r="HJ147" i="44"/>
  <c r="HJ149" i="44"/>
  <c r="HJ151" i="44"/>
  <c r="HJ153" i="44"/>
  <c r="HJ155" i="44"/>
  <c r="HJ157" i="44"/>
  <c r="HJ159" i="44"/>
  <c r="HJ161" i="44"/>
  <c r="HJ163" i="44"/>
  <c r="HJ165" i="44"/>
  <c r="HJ167" i="44"/>
  <c r="HJ169" i="44"/>
  <c r="HJ171" i="44"/>
  <c r="HJ173" i="44"/>
  <c r="HJ175" i="44"/>
  <c r="HJ177" i="44"/>
  <c r="HJ179" i="44"/>
  <c r="HJ181" i="44"/>
  <c r="HJ183" i="44"/>
  <c r="HJ185" i="44"/>
  <c r="HJ187" i="44"/>
  <c r="HJ189" i="44"/>
  <c r="HJ191" i="44"/>
  <c r="HJ193" i="44"/>
  <c r="HJ195" i="44"/>
  <c r="HJ197" i="44"/>
  <c r="HJ199" i="44"/>
  <c r="HJ201" i="44"/>
  <c r="HJ203" i="44"/>
  <c r="HJ205" i="44"/>
  <c r="HJ207" i="44"/>
  <c r="HJ209" i="44"/>
  <c r="HJ211" i="44"/>
  <c r="HJ213" i="44"/>
  <c r="HJ215" i="44"/>
  <c r="HJ217" i="44"/>
  <c r="HJ219" i="44"/>
  <c r="HJ221" i="44"/>
  <c r="HJ222" i="44"/>
  <c r="HJ224" i="44"/>
  <c r="HJ226" i="44"/>
  <c r="HJ223" i="44"/>
  <c r="HJ225" i="44"/>
  <c r="HJ227" i="44"/>
  <c r="HD27" i="44"/>
  <c r="HD29" i="44"/>
  <c r="HD31" i="44"/>
  <c r="HD33" i="44"/>
  <c r="HD35" i="44"/>
  <c r="HD37" i="44"/>
  <c r="HD39" i="44"/>
  <c r="HD41" i="44"/>
  <c r="HD43" i="44"/>
  <c r="HD45" i="44"/>
  <c r="HD47" i="44"/>
  <c r="HD49" i="44"/>
  <c r="HD51" i="44"/>
  <c r="HD53" i="44"/>
  <c r="HD55" i="44"/>
  <c r="HD57" i="44"/>
  <c r="HD59" i="44"/>
  <c r="HD61" i="44"/>
  <c r="HD28" i="44"/>
  <c r="HD30" i="44"/>
  <c r="HD32" i="44"/>
  <c r="HD34" i="44"/>
  <c r="HD36" i="44"/>
  <c r="HD38" i="44"/>
  <c r="HD40" i="44"/>
  <c r="HD42" i="44"/>
  <c r="HD44" i="44"/>
  <c r="HD46" i="44"/>
  <c r="HD48" i="44"/>
  <c r="HD50" i="44"/>
  <c r="HD52" i="44"/>
  <c r="HD54" i="44"/>
  <c r="HD56" i="44"/>
  <c r="HD58" i="44"/>
  <c r="HD60" i="44"/>
  <c r="HD62" i="44"/>
  <c r="HD64" i="44"/>
  <c r="HD66" i="44"/>
  <c r="HD68" i="44"/>
  <c r="HD70" i="44"/>
  <c r="HD72" i="44"/>
  <c r="HD74" i="44"/>
  <c r="HD76" i="44"/>
  <c r="HD78" i="44"/>
  <c r="HD80" i="44"/>
  <c r="HD82" i="44"/>
  <c r="HD84" i="44"/>
  <c r="HD86" i="44"/>
  <c r="HD88" i="44"/>
  <c r="HD90" i="44"/>
  <c r="HD92" i="44"/>
  <c r="HD94" i="44"/>
  <c r="HD96" i="44"/>
  <c r="HD98" i="44"/>
  <c r="HD100" i="44"/>
  <c r="HD102" i="44"/>
  <c r="HD104" i="44"/>
  <c r="HD106" i="44"/>
  <c r="HD108" i="44"/>
  <c r="HD110" i="44"/>
  <c r="HD112" i="44"/>
  <c r="HD114" i="44"/>
  <c r="HD116" i="44"/>
  <c r="HD118" i="44"/>
  <c r="HD120" i="44"/>
  <c r="HD122" i="44"/>
  <c r="HD124" i="44"/>
  <c r="HD126" i="44"/>
  <c r="HD128" i="44"/>
  <c r="HD130" i="44"/>
  <c r="HD132" i="44"/>
  <c r="HD134" i="44"/>
  <c r="HD136" i="44"/>
  <c r="HD138" i="44"/>
  <c r="HD140" i="44"/>
  <c r="HD63" i="44"/>
  <c r="HD65" i="44"/>
  <c r="HD67" i="44"/>
  <c r="HD69" i="44"/>
  <c r="HD71" i="44"/>
  <c r="HD73" i="44"/>
  <c r="HD75" i="44"/>
  <c r="HD77" i="44"/>
  <c r="HD79" i="44"/>
  <c r="HD81" i="44"/>
  <c r="HD83" i="44"/>
  <c r="HD85" i="44"/>
  <c r="HD87" i="44"/>
  <c r="HD89" i="44"/>
  <c r="HD91" i="44"/>
  <c r="HD93" i="44"/>
  <c r="HD95" i="44"/>
  <c r="HD97" i="44"/>
  <c r="HD99" i="44"/>
  <c r="HD101" i="44"/>
  <c r="HD103" i="44"/>
  <c r="HD105" i="44"/>
  <c r="HD107" i="44"/>
  <c r="HD109" i="44"/>
  <c r="HD111" i="44"/>
  <c r="HD113" i="44"/>
  <c r="HD115" i="44"/>
  <c r="HD117" i="44"/>
  <c r="HD119" i="44"/>
  <c r="HD121" i="44"/>
  <c r="HD123" i="44"/>
  <c r="HD125" i="44"/>
  <c r="HD127" i="44"/>
  <c r="HD129" i="44"/>
  <c r="HD131" i="44"/>
  <c r="HD133" i="44"/>
  <c r="HD135" i="44"/>
  <c r="HD137" i="44"/>
  <c r="HD139" i="44"/>
  <c r="HD141" i="44"/>
  <c r="HD143" i="44"/>
  <c r="HD142" i="44"/>
  <c r="HD144" i="44"/>
  <c r="HD146" i="44"/>
  <c r="HD148" i="44"/>
  <c r="HD150" i="44"/>
  <c r="HD152" i="44"/>
  <c r="HD154" i="44"/>
  <c r="HD156" i="44"/>
  <c r="HD158" i="44"/>
  <c r="HD160" i="44"/>
  <c r="HD162" i="44"/>
  <c r="HD164" i="44"/>
  <c r="HD166" i="44"/>
  <c r="HD168" i="44"/>
  <c r="HD170" i="44"/>
  <c r="HD172" i="44"/>
  <c r="HD174" i="44"/>
  <c r="HD176" i="44"/>
  <c r="HD178" i="44"/>
  <c r="HD180" i="44"/>
  <c r="HD182" i="44"/>
  <c r="HD184" i="44"/>
  <c r="HD186" i="44"/>
  <c r="HD188" i="44"/>
  <c r="HD190" i="44"/>
  <c r="HD192" i="44"/>
  <c r="HD194" i="44"/>
  <c r="HD196" i="44"/>
  <c r="HD198" i="44"/>
  <c r="HD200" i="44"/>
  <c r="HD202" i="44"/>
  <c r="HD204" i="44"/>
  <c r="HD206" i="44"/>
  <c r="HD208" i="44"/>
  <c r="HD210" i="44"/>
  <c r="HD212" i="44"/>
  <c r="HD214" i="44"/>
  <c r="HD216" i="44"/>
  <c r="HD218" i="44"/>
  <c r="HD220" i="44"/>
  <c r="HD145" i="44"/>
  <c r="HD147" i="44"/>
  <c r="HD149" i="44"/>
  <c r="HD151" i="44"/>
  <c r="HD153" i="44"/>
  <c r="HD155" i="44"/>
  <c r="HD157" i="44"/>
  <c r="HD159" i="44"/>
  <c r="HD161" i="44"/>
  <c r="HD163" i="44"/>
  <c r="HD165" i="44"/>
  <c r="HD167" i="44"/>
  <c r="HD169" i="44"/>
  <c r="HD171" i="44"/>
  <c r="HD173" i="44"/>
  <c r="HD175" i="44"/>
  <c r="HD177" i="44"/>
  <c r="HD179" i="44"/>
  <c r="HD181" i="44"/>
  <c r="HD183" i="44"/>
  <c r="HD185" i="44"/>
  <c r="HD187" i="44"/>
  <c r="HD189" i="44"/>
  <c r="HD191" i="44"/>
  <c r="HD193" i="44"/>
  <c r="HD195" i="44"/>
  <c r="HD197" i="44"/>
  <c r="HD199" i="44"/>
  <c r="HD201" i="44"/>
  <c r="HD203" i="44"/>
  <c r="HD205" i="44"/>
  <c r="HD207" i="44"/>
  <c r="HD209" i="44"/>
  <c r="HD211" i="44"/>
  <c r="HD213" i="44"/>
  <c r="HD215" i="44"/>
  <c r="HD217" i="44"/>
  <c r="HD219" i="44"/>
  <c r="HD221" i="44"/>
  <c r="HD224" i="44"/>
  <c r="HD226" i="44"/>
  <c r="HD222" i="44"/>
  <c r="HD223" i="44"/>
  <c r="HD225" i="44"/>
  <c r="HD227" i="44"/>
  <c r="IT208" i="44"/>
  <c r="IT209" i="44"/>
  <c r="IT210" i="44"/>
  <c r="IT211" i="44"/>
  <c r="IT212" i="44"/>
  <c r="IT213" i="44"/>
  <c r="IT214" i="44"/>
  <c r="IT215" i="44"/>
  <c r="IT216" i="44"/>
  <c r="IT217" i="44"/>
  <c r="IT218" i="44"/>
  <c r="IT219" i="44"/>
  <c r="IT220" i="44"/>
  <c r="IT221" i="44"/>
  <c r="IT222" i="44"/>
  <c r="IT223" i="44"/>
  <c r="IT224" i="44"/>
  <c r="IT225" i="44"/>
  <c r="IT226" i="44"/>
  <c r="IT227" i="44"/>
  <c r="IO210" i="44"/>
  <c r="IO211" i="44"/>
  <c r="IO212" i="44"/>
  <c r="IO213" i="44"/>
  <c r="IO214" i="44"/>
  <c r="IO215" i="44"/>
  <c r="IO216" i="44"/>
  <c r="IO217" i="44"/>
  <c r="IO218" i="44"/>
  <c r="IO219" i="44"/>
  <c r="IO220" i="44"/>
  <c r="IO221" i="44"/>
  <c r="IO222" i="44"/>
  <c r="IO223" i="44"/>
  <c r="IO224" i="44"/>
  <c r="IO225" i="44"/>
  <c r="IO226" i="44"/>
  <c r="IO227" i="44"/>
  <c r="IO208" i="44"/>
  <c r="IO209" i="44"/>
  <c r="IJ208" i="44"/>
  <c r="IJ209" i="44"/>
  <c r="IJ210" i="44"/>
  <c r="IJ211" i="44"/>
  <c r="IJ212" i="44"/>
  <c r="IJ213" i="44"/>
  <c r="IJ214" i="44"/>
  <c r="IJ215" i="44"/>
  <c r="IJ216" i="44"/>
  <c r="IJ217" i="44"/>
  <c r="IJ218" i="44"/>
  <c r="IJ219" i="44"/>
  <c r="IJ220" i="44"/>
  <c r="IJ221" i="44"/>
  <c r="IJ222" i="44"/>
  <c r="IJ223" i="44"/>
  <c r="IJ224" i="44"/>
  <c r="IJ225" i="44"/>
  <c r="IJ226" i="44"/>
  <c r="IJ227" i="44"/>
  <c r="FX31" i="44"/>
  <c r="FX35" i="44"/>
  <c r="FX38" i="44"/>
  <c r="FX42" i="44"/>
  <c r="FX45" i="44"/>
  <c r="FX49" i="44"/>
  <c r="FX52" i="44"/>
  <c r="FX56" i="44"/>
  <c r="FX63" i="44"/>
  <c r="FX67" i="44"/>
  <c r="FX70" i="44"/>
  <c r="FX74" i="44"/>
  <c r="FX77" i="44"/>
  <c r="FX81" i="44"/>
  <c r="FX84" i="44"/>
  <c r="FX88" i="44"/>
  <c r="FX95" i="44"/>
  <c r="FX99" i="44"/>
  <c r="FX102" i="44"/>
  <c r="FX106" i="44"/>
  <c r="FX109" i="44"/>
  <c r="FX113" i="44"/>
  <c r="FX116" i="44"/>
  <c r="FX120" i="44"/>
  <c r="FX127" i="44"/>
  <c r="FX131" i="44"/>
  <c r="FX134" i="44"/>
  <c r="FX138" i="44"/>
  <c r="FX141" i="44"/>
  <c r="FX145" i="44"/>
  <c r="FX148" i="44"/>
  <c r="FX152" i="44"/>
  <c r="FX159" i="44"/>
  <c r="FX163" i="44"/>
  <c r="FX166" i="44"/>
  <c r="FX170" i="44"/>
  <c r="FX173" i="44"/>
  <c r="FX177" i="44"/>
  <c r="FX180" i="44"/>
  <c r="FX184" i="44"/>
  <c r="FX191" i="44"/>
  <c r="FX195" i="44"/>
  <c r="FX198" i="44"/>
  <c r="FX202" i="44"/>
  <c r="FX205" i="44"/>
  <c r="FX209" i="44"/>
  <c r="FX212" i="44"/>
  <c r="FX216" i="44"/>
  <c r="FX223" i="44"/>
  <c r="FX226" i="44"/>
  <c r="FX28" i="44"/>
  <c r="FX32" i="44"/>
  <c r="FX39" i="44"/>
  <c r="FX43" i="44"/>
  <c r="FX46" i="44"/>
  <c r="FX50" i="44"/>
  <c r="FX53" i="44"/>
  <c r="FX57" i="44"/>
  <c r="FX60" i="44"/>
  <c r="FX64" i="44"/>
  <c r="FX71" i="44"/>
  <c r="FX75" i="44"/>
  <c r="FX78" i="44"/>
  <c r="FX82" i="44"/>
  <c r="FX85" i="44"/>
  <c r="FX89" i="44"/>
  <c r="FX92" i="44"/>
  <c r="FX96" i="44"/>
  <c r="FX103" i="44"/>
  <c r="FX107" i="44"/>
  <c r="FX110" i="44"/>
  <c r="FX114" i="44"/>
  <c r="FX117" i="44"/>
  <c r="FX121" i="44"/>
  <c r="FX124" i="44"/>
  <c r="FX128" i="44"/>
  <c r="FX135" i="44"/>
  <c r="FX139" i="44"/>
  <c r="FX142" i="44"/>
  <c r="FX146" i="44"/>
  <c r="FX149" i="44"/>
  <c r="FX153" i="44"/>
  <c r="FX156" i="44"/>
  <c r="FX160" i="44"/>
  <c r="FX167" i="44"/>
  <c r="FX171" i="44"/>
  <c r="FX174" i="44"/>
  <c r="FX178" i="44"/>
  <c r="FX181" i="44"/>
  <c r="FX185" i="44"/>
  <c r="FX188" i="44"/>
  <c r="FX192" i="44"/>
  <c r="FX199" i="44"/>
  <c r="FX203" i="44"/>
  <c r="FX206" i="44"/>
  <c r="FX210" i="44"/>
  <c r="FX213" i="44"/>
  <c r="FX217" i="44"/>
  <c r="FX220" i="44"/>
  <c r="FX224" i="44"/>
  <c r="FX29" i="44"/>
  <c r="FX33" i="44"/>
  <c r="FX36" i="44"/>
  <c r="FX40" i="44"/>
  <c r="FX47" i="44"/>
  <c r="FX51" i="44"/>
  <c r="FX54" i="44"/>
  <c r="FX58" i="44"/>
  <c r="FX61" i="44"/>
  <c r="FX65" i="44"/>
  <c r="FX68" i="44"/>
  <c r="FX72" i="44"/>
  <c r="FX79" i="44"/>
  <c r="FX83" i="44"/>
  <c r="FX86" i="44"/>
  <c r="FX90" i="44"/>
  <c r="FX93" i="44"/>
  <c r="FX97" i="44"/>
  <c r="FX100" i="44"/>
  <c r="FX104" i="44"/>
  <c r="FX111" i="44"/>
  <c r="FX115" i="44"/>
  <c r="FX118" i="44"/>
  <c r="FX122" i="44"/>
  <c r="FX125" i="44"/>
  <c r="FX129" i="44"/>
  <c r="FX132" i="44"/>
  <c r="FX136" i="44"/>
  <c r="FX143" i="44"/>
  <c r="FX147" i="44"/>
  <c r="FX150" i="44"/>
  <c r="FX154" i="44"/>
  <c r="FX157" i="44"/>
  <c r="FX161" i="44"/>
  <c r="FX164" i="44"/>
  <c r="FX168" i="44"/>
  <c r="FX175" i="44"/>
  <c r="FX179" i="44"/>
  <c r="FX182" i="44"/>
  <c r="FX186" i="44"/>
  <c r="FX189" i="44"/>
  <c r="FX193" i="44"/>
  <c r="FX196" i="44"/>
  <c r="FX200" i="44"/>
  <c r="FX207" i="44"/>
  <c r="FX211" i="44"/>
  <c r="FX214" i="44"/>
  <c r="FX218" i="44"/>
  <c r="FX221" i="44"/>
  <c r="FX227" i="44"/>
  <c r="FX34" i="44"/>
  <c r="FX48" i="44"/>
  <c r="FX66" i="44"/>
  <c r="FX80" i="44"/>
  <c r="FX98" i="44"/>
  <c r="FX112" i="44"/>
  <c r="FX130" i="44"/>
  <c r="FX144" i="44"/>
  <c r="FX162" i="44"/>
  <c r="FX176" i="44"/>
  <c r="FX194" i="44"/>
  <c r="FX208" i="44"/>
  <c r="FX225" i="44"/>
  <c r="FX165" i="44"/>
  <c r="FX27" i="44"/>
  <c r="FX30" i="44"/>
  <c r="FX44" i="44"/>
  <c r="FX59" i="44"/>
  <c r="FX62" i="44"/>
  <c r="FX76" i="44"/>
  <c r="FX91" i="44"/>
  <c r="FX94" i="44"/>
  <c r="FX108" i="44"/>
  <c r="FX123" i="44"/>
  <c r="FX126" i="44"/>
  <c r="FX140" i="44"/>
  <c r="FX155" i="44"/>
  <c r="FX158" i="44"/>
  <c r="FX172" i="44"/>
  <c r="FX187" i="44"/>
  <c r="FX190" i="44"/>
  <c r="FX204" i="44"/>
  <c r="FX219" i="44"/>
  <c r="FX222" i="44"/>
  <c r="FX69" i="44"/>
  <c r="FX101" i="44"/>
  <c r="FX133" i="44"/>
  <c r="FX197" i="44"/>
  <c r="FX41" i="44"/>
  <c r="FX55" i="44"/>
  <c r="FX73" i="44"/>
  <c r="FX87" i="44"/>
  <c r="FX105" i="44"/>
  <c r="FX119" i="44"/>
  <c r="FX137" i="44"/>
  <c r="FX151" i="44"/>
  <c r="FX169" i="44"/>
  <c r="FX183" i="44"/>
  <c r="FX201" i="44"/>
  <c r="FX215" i="44"/>
  <c r="FX37" i="44"/>
  <c r="GC27" i="44"/>
  <c r="GC30" i="44"/>
  <c r="GC34" i="44"/>
  <c r="GC37" i="44"/>
  <c r="GC41" i="44"/>
  <c r="GC44" i="44"/>
  <c r="GC48" i="44"/>
  <c r="GC55" i="44"/>
  <c r="GC59" i="44"/>
  <c r="GC62" i="44"/>
  <c r="GC66" i="44"/>
  <c r="GC69" i="44"/>
  <c r="GC73" i="44"/>
  <c r="GC76" i="44"/>
  <c r="GC80" i="44"/>
  <c r="GC87" i="44"/>
  <c r="GC91" i="44"/>
  <c r="GC94" i="44"/>
  <c r="GC98" i="44"/>
  <c r="GC101" i="44"/>
  <c r="GC105" i="44"/>
  <c r="GC108" i="44"/>
  <c r="GC112" i="44"/>
  <c r="GC119" i="44"/>
  <c r="GC123" i="44"/>
  <c r="GC126" i="44"/>
  <c r="GC130" i="44"/>
  <c r="GC133" i="44"/>
  <c r="GC137" i="44"/>
  <c r="GC140" i="44"/>
  <c r="GC144" i="44"/>
  <c r="GC151" i="44"/>
  <c r="GC155" i="44"/>
  <c r="GC158" i="44"/>
  <c r="GC162" i="44"/>
  <c r="GC165" i="44"/>
  <c r="GC169" i="44"/>
  <c r="GC172" i="44"/>
  <c r="GC176" i="44"/>
  <c r="GC183" i="44"/>
  <c r="GC187" i="44"/>
  <c r="GC190" i="44"/>
  <c r="GC194" i="44"/>
  <c r="GC197" i="44"/>
  <c r="GC201" i="44"/>
  <c r="GC204" i="44"/>
  <c r="GC208" i="44"/>
  <c r="GC215" i="44"/>
  <c r="GC219" i="44"/>
  <c r="GC222" i="44"/>
  <c r="GC225" i="44"/>
  <c r="GC31" i="44"/>
  <c r="GC35" i="44"/>
  <c r="GC38" i="44"/>
  <c r="GC42" i="44"/>
  <c r="GC45" i="44"/>
  <c r="GC49" i="44"/>
  <c r="GC52" i="44"/>
  <c r="GC56" i="44"/>
  <c r="GC63" i="44"/>
  <c r="GC67" i="44"/>
  <c r="GC70" i="44"/>
  <c r="GC74" i="44"/>
  <c r="GC77" i="44"/>
  <c r="GC81" i="44"/>
  <c r="GC84" i="44"/>
  <c r="GC88" i="44"/>
  <c r="GC95" i="44"/>
  <c r="GC99" i="44"/>
  <c r="GC102" i="44"/>
  <c r="GC106" i="44"/>
  <c r="GC109" i="44"/>
  <c r="GC113" i="44"/>
  <c r="GC116" i="44"/>
  <c r="GC120" i="44"/>
  <c r="GC127" i="44"/>
  <c r="GC131" i="44"/>
  <c r="GC134" i="44"/>
  <c r="GC138" i="44"/>
  <c r="GC141" i="44"/>
  <c r="GC145" i="44"/>
  <c r="GC148" i="44"/>
  <c r="GC152" i="44"/>
  <c r="GC159" i="44"/>
  <c r="GC163" i="44"/>
  <c r="GC166" i="44"/>
  <c r="GC170" i="44"/>
  <c r="GC173" i="44"/>
  <c r="GC177" i="44"/>
  <c r="GC180" i="44"/>
  <c r="GC184" i="44"/>
  <c r="GC191" i="44"/>
  <c r="GC195" i="44"/>
  <c r="GC198" i="44"/>
  <c r="GC202" i="44"/>
  <c r="GC205" i="44"/>
  <c r="GC209" i="44"/>
  <c r="GC212" i="44"/>
  <c r="GC216" i="44"/>
  <c r="GC223" i="44"/>
  <c r="GC226" i="44"/>
  <c r="GC28" i="44"/>
  <c r="GC32" i="44"/>
  <c r="GC39" i="44"/>
  <c r="GC43" i="44"/>
  <c r="GC46" i="44"/>
  <c r="GC50" i="44"/>
  <c r="GC53" i="44"/>
  <c r="GC57" i="44"/>
  <c r="GC60" i="44"/>
  <c r="GC64" i="44"/>
  <c r="GC71" i="44"/>
  <c r="GC75" i="44"/>
  <c r="GC78" i="44"/>
  <c r="GC82" i="44"/>
  <c r="GC85" i="44"/>
  <c r="GC89" i="44"/>
  <c r="GC92" i="44"/>
  <c r="GC96" i="44"/>
  <c r="GC103" i="44"/>
  <c r="GC107" i="44"/>
  <c r="GC110" i="44"/>
  <c r="GC114" i="44"/>
  <c r="GC117" i="44"/>
  <c r="GC121" i="44"/>
  <c r="GC124" i="44"/>
  <c r="GC128" i="44"/>
  <c r="GC135" i="44"/>
  <c r="GC139" i="44"/>
  <c r="GC142" i="44"/>
  <c r="GC146" i="44"/>
  <c r="GC149" i="44"/>
  <c r="GC153" i="44"/>
  <c r="GC156" i="44"/>
  <c r="GC160" i="44"/>
  <c r="GC167" i="44"/>
  <c r="GC171" i="44"/>
  <c r="GC174" i="44"/>
  <c r="GC178" i="44"/>
  <c r="GC181" i="44"/>
  <c r="GC185" i="44"/>
  <c r="GC188" i="44"/>
  <c r="GC192" i="44"/>
  <c r="GC199" i="44"/>
  <c r="GC203" i="44"/>
  <c r="GC206" i="44"/>
  <c r="GC210" i="44"/>
  <c r="GC213" i="44"/>
  <c r="GC217" i="44"/>
  <c r="GC220" i="44"/>
  <c r="GC224" i="44"/>
  <c r="GC33" i="44"/>
  <c r="GC47" i="44"/>
  <c r="GC65" i="44"/>
  <c r="GC79" i="44"/>
  <c r="GC97" i="44"/>
  <c r="GC111" i="44"/>
  <c r="GC129" i="44"/>
  <c r="GC143" i="44"/>
  <c r="GC161" i="44"/>
  <c r="GC175" i="44"/>
  <c r="GC193" i="44"/>
  <c r="GC207" i="44"/>
  <c r="GC51" i="44"/>
  <c r="GC68" i="44"/>
  <c r="GC83" i="44"/>
  <c r="GC179" i="44"/>
  <c r="GC29" i="44"/>
  <c r="GC58" i="44"/>
  <c r="GC61" i="44"/>
  <c r="GC90" i="44"/>
  <c r="GC93" i="44"/>
  <c r="GC122" i="44"/>
  <c r="GC125" i="44"/>
  <c r="GC154" i="44"/>
  <c r="GC157" i="44"/>
  <c r="GC186" i="44"/>
  <c r="GC189" i="44"/>
  <c r="GC218" i="44"/>
  <c r="GC221" i="44"/>
  <c r="GC36" i="44"/>
  <c r="GC115" i="44"/>
  <c r="GC147" i="44"/>
  <c r="GC164" i="44"/>
  <c r="GC211" i="44"/>
  <c r="GC227" i="44"/>
  <c r="GC40" i="44"/>
  <c r="GC54" i="44"/>
  <c r="GC72" i="44"/>
  <c r="GC86" i="44"/>
  <c r="GC104" i="44"/>
  <c r="GC118" i="44"/>
  <c r="GC136" i="44"/>
  <c r="GC150" i="44"/>
  <c r="GC168" i="44"/>
  <c r="GC182" i="44"/>
  <c r="GC200" i="44"/>
  <c r="GC214" i="44"/>
  <c r="GC100" i="44"/>
  <c r="GC132" i="44"/>
  <c r="GC196" i="44"/>
  <c r="GH29" i="44"/>
  <c r="GH33" i="44"/>
  <c r="GH36" i="44"/>
  <c r="GH40" i="44"/>
  <c r="GH47" i="44"/>
  <c r="GH51" i="44"/>
  <c r="GH54" i="44"/>
  <c r="GH58" i="44"/>
  <c r="GH61" i="44"/>
  <c r="GH65" i="44"/>
  <c r="GH68" i="44"/>
  <c r="GH72" i="44"/>
  <c r="GH79" i="44"/>
  <c r="GH83" i="44"/>
  <c r="GH86" i="44"/>
  <c r="GH90" i="44"/>
  <c r="GH93" i="44"/>
  <c r="GH97" i="44"/>
  <c r="GH100" i="44"/>
  <c r="GH104" i="44"/>
  <c r="GH111" i="44"/>
  <c r="GH115" i="44"/>
  <c r="GH118" i="44"/>
  <c r="GH122" i="44"/>
  <c r="GH125" i="44"/>
  <c r="GH129" i="44"/>
  <c r="GH132" i="44"/>
  <c r="GH136" i="44"/>
  <c r="GH143" i="44"/>
  <c r="GH147" i="44"/>
  <c r="GH150" i="44"/>
  <c r="GH154" i="44"/>
  <c r="GH157" i="44"/>
  <c r="GH161" i="44"/>
  <c r="GH164" i="44"/>
  <c r="GH168" i="44"/>
  <c r="GH175" i="44"/>
  <c r="GH179" i="44"/>
  <c r="GH182" i="44"/>
  <c r="GH186" i="44"/>
  <c r="GH189" i="44"/>
  <c r="GH193" i="44"/>
  <c r="GH196" i="44"/>
  <c r="GH200" i="44"/>
  <c r="GH207" i="44"/>
  <c r="GH211" i="44"/>
  <c r="GH214" i="44"/>
  <c r="GH218" i="44"/>
  <c r="GH221" i="44"/>
  <c r="GH227" i="44"/>
  <c r="GH27" i="44"/>
  <c r="GH30" i="44"/>
  <c r="GH34" i="44"/>
  <c r="GH37" i="44"/>
  <c r="GH41" i="44"/>
  <c r="GH44" i="44"/>
  <c r="GH48" i="44"/>
  <c r="GH55" i="44"/>
  <c r="GH59" i="44"/>
  <c r="GH62" i="44"/>
  <c r="GH66" i="44"/>
  <c r="GH69" i="44"/>
  <c r="GH73" i="44"/>
  <c r="GH76" i="44"/>
  <c r="GH80" i="44"/>
  <c r="GH87" i="44"/>
  <c r="GH91" i="44"/>
  <c r="GH94" i="44"/>
  <c r="GH98" i="44"/>
  <c r="GH101" i="44"/>
  <c r="GH105" i="44"/>
  <c r="GH108" i="44"/>
  <c r="GH112" i="44"/>
  <c r="GH119" i="44"/>
  <c r="GH123" i="44"/>
  <c r="GH126" i="44"/>
  <c r="GH130" i="44"/>
  <c r="GH133" i="44"/>
  <c r="GH137" i="44"/>
  <c r="GH140" i="44"/>
  <c r="GH144" i="44"/>
  <c r="GH151" i="44"/>
  <c r="GH155" i="44"/>
  <c r="GH158" i="44"/>
  <c r="GH162" i="44"/>
  <c r="GH165" i="44"/>
  <c r="GH169" i="44"/>
  <c r="GH172" i="44"/>
  <c r="GH176" i="44"/>
  <c r="GH183" i="44"/>
  <c r="GH187" i="44"/>
  <c r="GH190" i="44"/>
  <c r="GH194" i="44"/>
  <c r="GH197" i="44"/>
  <c r="GH201" i="44"/>
  <c r="GH204" i="44"/>
  <c r="GH208" i="44"/>
  <c r="GH215" i="44"/>
  <c r="GH219" i="44"/>
  <c r="GH222" i="44"/>
  <c r="GH225" i="44"/>
  <c r="GH31" i="44"/>
  <c r="GH35" i="44"/>
  <c r="GH38" i="44"/>
  <c r="GH42" i="44"/>
  <c r="GH45" i="44"/>
  <c r="GH49" i="44"/>
  <c r="GH52" i="44"/>
  <c r="GH56" i="44"/>
  <c r="GH63" i="44"/>
  <c r="GH67" i="44"/>
  <c r="GH70" i="44"/>
  <c r="GH74" i="44"/>
  <c r="GH77" i="44"/>
  <c r="GH81" i="44"/>
  <c r="GH84" i="44"/>
  <c r="GH88" i="44"/>
  <c r="GH95" i="44"/>
  <c r="GH99" i="44"/>
  <c r="GH102" i="44"/>
  <c r="GH106" i="44"/>
  <c r="GH109" i="44"/>
  <c r="GH113" i="44"/>
  <c r="GH116" i="44"/>
  <c r="GH120" i="44"/>
  <c r="GH127" i="44"/>
  <c r="GH131" i="44"/>
  <c r="GH134" i="44"/>
  <c r="GH138" i="44"/>
  <c r="GH141" i="44"/>
  <c r="GH145" i="44"/>
  <c r="GH148" i="44"/>
  <c r="GH152" i="44"/>
  <c r="GH159" i="44"/>
  <c r="GH163" i="44"/>
  <c r="GH166" i="44"/>
  <c r="GH170" i="44"/>
  <c r="GH173" i="44"/>
  <c r="GH177" i="44"/>
  <c r="GH180" i="44"/>
  <c r="GH184" i="44"/>
  <c r="GH191" i="44"/>
  <c r="GH195" i="44"/>
  <c r="GH198" i="44"/>
  <c r="GH202" i="44"/>
  <c r="GH205" i="44"/>
  <c r="GH209" i="44"/>
  <c r="GH212" i="44"/>
  <c r="GH216" i="44"/>
  <c r="GH223" i="44"/>
  <c r="GH226" i="44"/>
  <c r="GH32" i="44"/>
  <c r="GH46" i="44"/>
  <c r="GH64" i="44"/>
  <c r="GH78" i="44"/>
  <c r="GH96" i="44"/>
  <c r="GH110" i="44"/>
  <c r="GH128" i="44"/>
  <c r="GH142" i="44"/>
  <c r="GH160" i="44"/>
  <c r="GH174" i="44"/>
  <c r="GH192" i="44"/>
  <c r="GH206" i="44"/>
  <c r="GH224" i="44"/>
  <c r="GH114" i="44"/>
  <c r="GH146" i="44"/>
  <c r="GH28" i="44"/>
  <c r="GH43" i="44"/>
  <c r="GH57" i="44"/>
  <c r="GH60" i="44"/>
  <c r="GH75" i="44"/>
  <c r="GH89" i="44"/>
  <c r="GH92" i="44"/>
  <c r="GH107" i="44"/>
  <c r="GH121" i="44"/>
  <c r="GH124" i="44"/>
  <c r="GH139" i="44"/>
  <c r="GH153" i="44"/>
  <c r="GH156" i="44"/>
  <c r="GH171" i="44"/>
  <c r="GH185" i="44"/>
  <c r="GH188" i="44"/>
  <c r="GH203" i="44"/>
  <c r="GH217" i="44"/>
  <c r="GH220" i="44"/>
  <c r="GH50" i="44"/>
  <c r="GH178" i="44"/>
  <c r="GH39" i="44"/>
  <c r="GH53" i="44"/>
  <c r="GH71" i="44"/>
  <c r="GH85" i="44"/>
  <c r="GH103" i="44"/>
  <c r="GH117" i="44"/>
  <c r="GH135" i="44"/>
  <c r="GH149" i="44"/>
  <c r="GH167" i="44"/>
  <c r="GH181" i="44"/>
  <c r="GH199" i="44"/>
  <c r="GH213" i="44"/>
  <c r="GH82" i="44"/>
  <c r="GH210" i="44"/>
  <c r="GX27" i="44"/>
  <c r="GX29" i="44"/>
  <c r="GX31" i="44"/>
  <c r="GX33" i="44"/>
  <c r="GX35" i="44"/>
  <c r="GX37" i="44"/>
  <c r="GX39" i="44"/>
  <c r="GX41" i="44"/>
  <c r="GX43" i="44"/>
  <c r="GX45" i="44"/>
  <c r="GX47" i="44"/>
  <c r="GX49" i="44"/>
  <c r="GX51" i="44"/>
  <c r="GX53" i="44"/>
  <c r="GX55" i="44"/>
  <c r="GX57" i="44"/>
  <c r="GX59" i="44"/>
  <c r="GX61" i="44"/>
  <c r="GX63" i="44"/>
  <c r="GX65" i="44"/>
  <c r="GX67" i="44"/>
  <c r="GX69" i="44"/>
  <c r="GX71" i="44"/>
  <c r="GX73" i="44"/>
  <c r="GX75" i="44"/>
  <c r="GX77" i="44"/>
  <c r="GX79" i="44"/>
  <c r="GX81" i="44"/>
  <c r="GX83" i="44"/>
  <c r="GX85" i="44"/>
  <c r="GX87" i="44"/>
  <c r="GX89" i="44"/>
  <c r="GX91" i="44"/>
  <c r="GX93" i="44"/>
  <c r="GX95" i="44"/>
  <c r="GX97" i="44"/>
  <c r="GX99" i="44"/>
  <c r="GX101" i="44"/>
  <c r="GX103" i="44"/>
  <c r="GX105" i="44"/>
  <c r="GX107" i="44"/>
  <c r="GX109" i="44"/>
  <c r="GX111" i="44"/>
  <c r="GX113" i="44"/>
  <c r="GX115" i="44"/>
  <c r="GX30" i="44"/>
  <c r="GX32" i="44"/>
  <c r="GX38" i="44"/>
  <c r="GX44" i="44"/>
  <c r="GX46" i="44"/>
  <c r="GX52" i="44"/>
  <c r="GX58" i="44"/>
  <c r="GX64" i="44"/>
  <c r="GX66" i="44"/>
  <c r="GX70" i="44"/>
  <c r="GX80" i="44"/>
  <c r="GX88" i="44"/>
  <c r="GX96" i="44"/>
  <c r="GX173" i="44"/>
  <c r="GX175" i="44"/>
  <c r="GX177" i="44"/>
  <c r="GX179" i="44"/>
  <c r="GX197" i="44"/>
  <c r="GX199" i="44"/>
  <c r="GX203" i="44"/>
  <c r="GX205" i="44"/>
  <c r="GX207" i="44"/>
  <c r="GX94" i="44"/>
  <c r="GX98" i="44"/>
  <c r="GX102" i="44"/>
  <c r="GX106" i="44"/>
  <c r="GX110" i="44"/>
  <c r="GX114" i="44"/>
  <c r="GX118" i="44"/>
  <c r="GX120" i="44"/>
  <c r="GX122" i="44"/>
  <c r="GX124" i="44"/>
  <c r="GX126" i="44"/>
  <c r="GX128" i="44"/>
  <c r="GX130" i="44"/>
  <c r="GX132" i="44"/>
  <c r="GX134" i="44"/>
  <c r="GX136" i="44"/>
  <c r="GX138" i="44"/>
  <c r="GX140" i="44"/>
  <c r="GX142" i="44"/>
  <c r="GX144" i="44"/>
  <c r="GX146" i="44"/>
  <c r="GX148" i="44"/>
  <c r="GX150" i="44"/>
  <c r="GX152" i="44"/>
  <c r="GX154" i="44"/>
  <c r="GX156" i="44"/>
  <c r="GX158" i="44"/>
  <c r="GX160" i="44"/>
  <c r="GX162" i="44"/>
  <c r="GX164" i="44"/>
  <c r="GX166" i="44"/>
  <c r="GX168" i="44"/>
  <c r="GX170" i="44"/>
  <c r="GX172" i="44"/>
  <c r="GX174" i="44"/>
  <c r="GX176" i="44"/>
  <c r="GX178" i="44"/>
  <c r="GX180" i="44"/>
  <c r="GX182" i="44"/>
  <c r="GX184" i="44"/>
  <c r="GX186" i="44"/>
  <c r="GX188" i="44"/>
  <c r="GX190" i="44"/>
  <c r="GX192" i="44"/>
  <c r="GX194" i="44"/>
  <c r="GX196" i="44"/>
  <c r="GX198" i="44"/>
  <c r="GX200" i="44"/>
  <c r="GX202" i="44"/>
  <c r="GX204" i="44"/>
  <c r="GX206" i="44"/>
  <c r="GX208" i="44"/>
  <c r="GX210" i="44"/>
  <c r="GX212" i="44"/>
  <c r="GX214" i="44"/>
  <c r="GX216" i="44"/>
  <c r="GX218" i="44"/>
  <c r="GX220" i="44"/>
  <c r="GX222" i="44"/>
  <c r="GX224" i="44"/>
  <c r="GX226" i="44"/>
  <c r="GX28" i="44"/>
  <c r="GX36" i="44"/>
  <c r="GX42" i="44"/>
  <c r="GX48" i="44"/>
  <c r="GX54" i="44"/>
  <c r="GX56" i="44"/>
  <c r="GX62" i="44"/>
  <c r="GX68" i="44"/>
  <c r="GX76" i="44"/>
  <c r="GX84" i="44"/>
  <c r="GX90" i="44"/>
  <c r="GX121" i="44"/>
  <c r="GX123" i="44"/>
  <c r="GX125" i="44"/>
  <c r="GX127" i="44"/>
  <c r="GX129" i="44"/>
  <c r="GX137" i="44"/>
  <c r="GX139" i="44"/>
  <c r="GX141" i="44"/>
  <c r="GX143" i="44"/>
  <c r="GX145" i="44"/>
  <c r="GX147" i="44"/>
  <c r="GX149" i="44"/>
  <c r="GX151" i="44"/>
  <c r="GX153" i="44"/>
  <c r="GX155" i="44"/>
  <c r="GX169" i="44"/>
  <c r="GX171" i="44"/>
  <c r="GX185" i="44"/>
  <c r="GX187" i="44"/>
  <c r="GX189" i="44"/>
  <c r="GX201" i="44"/>
  <c r="GX217" i="44"/>
  <c r="GX219" i="44"/>
  <c r="GX221" i="44"/>
  <c r="GX223" i="44"/>
  <c r="GX225" i="44"/>
  <c r="GX227" i="44"/>
  <c r="GX34" i="44"/>
  <c r="GX40" i="44"/>
  <c r="GX50" i="44"/>
  <c r="GX60" i="44"/>
  <c r="GX72" i="44"/>
  <c r="GX74" i="44"/>
  <c r="GX78" i="44"/>
  <c r="GX82" i="44"/>
  <c r="GX86" i="44"/>
  <c r="GX92" i="44"/>
  <c r="GX100" i="44"/>
  <c r="GX104" i="44"/>
  <c r="GX108" i="44"/>
  <c r="GX112" i="44"/>
  <c r="GX116" i="44"/>
  <c r="GX117" i="44"/>
  <c r="GX119" i="44"/>
  <c r="GX131" i="44"/>
  <c r="GX133" i="44"/>
  <c r="GX135" i="44"/>
  <c r="GX157" i="44"/>
  <c r="GX159" i="44"/>
  <c r="GX161" i="44"/>
  <c r="GX163" i="44"/>
  <c r="GX165" i="44"/>
  <c r="GX167" i="44"/>
  <c r="GX181" i="44"/>
  <c r="GX183" i="44"/>
  <c r="GX191" i="44"/>
  <c r="GX193" i="44"/>
  <c r="GX195" i="44"/>
  <c r="GX209" i="44"/>
  <c r="GX211" i="44"/>
  <c r="GX213" i="44"/>
  <c r="GX215" i="44"/>
  <c r="GB31" i="44"/>
  <c r="GB35" i="44"/>
  <c r="GB38" i="44"/>
  <c r="GB42" i="44"/>
  <c r="GB45" i="44"/>
  <c r="GB49" i="44"/>
  <c r="GB52" i="44"/>
  <c r="GB56" i="44"/>
  <c r="GB63" i="44"/>
  <c r="GB67" i="44"/>
  <c r="GB70" i="44"/>
  <c r="GB74" i="44"/>
  <c r="GB77" i="44"/>
  <c r="GB81" i="44"/>
  <c r="GB84" i="44"/>
  <c r="GB88" i="44"/>
  <c r="GB95" i="44"/>
  <c r="GB99" i="44"/>
  <c r="GB102" i="44"/>
  <c r="GB106" i="44"/>
  <c r="GB109" i="44"/>
  <c r="GB113" i="44"/>
  <c r="GB116" i="44"/>
  <c r="GB120" i="44"/>
  <c r="GB127" i="44"/>
  <c r="GB131" i="44"/>
  <c r="GB134" i="44"/>
  <c r="GB138" i="44"/>
  <c r="GB141" i="44"/>
  <c r="GB145" i="44"/>
  <c r="GB148" i="44"/>
  <c r="GB152" i="44"/>
  <c r="GB159" i="44"/>
  <c r="GB163" i="44"/>
  <c r="GB166" i="44"/>
  <c r="GB170" i="44"/>
  <c r="GB173" i="44"/>
  <c r="GB177" i="44"/>
  <c r="GB180" i="44"/>
  <c r="GB184" i="44"/>
  <c r="GB191" i="44"/>
  <c r="GB195" i="44"/>
  <c r="GB198" i="44"/>
  <c r="GB202" i="44"/>
  <c r="GB205" i="44"/>
  <c r="GB209" i="44"/>
  <c r="GB212" i="44"/>
  <c r="GB216" i="44"/>
  <c r="GB223" i="44"/>
  <c r="GB226" i="44"/>
  <c r="GB28" i="44"/>
  <c r="GB32" i="44"/>
  <c r="GB39" i="44"/>
  <c r="GB43" i="44"/>
  <c r="GB46" i="44"/>
  <c r="GB50" i="44"/>
  <c r="GB53" i="44"/>
  <c r="GB57" i="44"/>
  <c r="GB60" i="44"/>
  <c r="GB64" i="44"/>
  <c r="GB71" i="44"/>
  <c r="GB75" i="44"/>
  <c r="GB78" i="44"/>
  <c r="GB82" i="44"/>
  <c r="GB85" i="44"/>
  <c r="GB89" i="44"/>
  <c r="GB92" i="44"/>
  <c r="GB96" i="44"/>
  <c r="GB103" i="44"/>
  <c r="GB107" i="44"/>
  <c r="GB110" i="44"/>
  <c r="GB114" i="44"/>
  <c r="GB117" i="44"/>
  <c r="GB121" i="44"/>
  <c r="GB124" i="44"/>
  <c r="GB128" i="44"/>
  <c r="GB135" i="44"/>
  <c r="GB139" i="44"/>
  <c r="GB142" i="44"/>
  <c r="GB146" i="44"/>
  <c r="GB149" i="44"/>
  <c r="GB153" i="44"/>
  <c r="GB156" i="44"/>
  <c r="GB160" i="44"/>
  <c r="GB167" i="44"/>
  <c r="GB171" i="44"/>
  <c r="GB174" i="44"/>
  <c r="GB178" i="44"/>
  <c r="GB181" i="44"/>
  <c r="GB185" i="44"/>
  <c r="GB188" i="44"/>
  <c r="GB192" i="44"/>
  <c r="GB199" i="44"/>
  <c r="GB203" i="44"/>
  <c r="GB206" i="44"/>
  <c r="GB210" i="44"/>
  <c r="GB213" i="44"/>
  <c r="GB217" i="44"/>
  <c r="GB220" i="44"/>
  <c r="GB224" i="44"/>
  <c r="GB29" i="44"/>
  <c r="GB33" i="44"/>
  <c r="GB36" i="44"/>
  <c r="GB40" i="44"/>
  <c r="GB47" i="44"/>
  <c r="GB51" i="44"/>
  <c r="GB54" i="44"/>
  <c r="GB58" i="44"/>
  <c r="GB61" i="44"/>
  <c r="GB65" i="44"/>
  <c r="GB68" i="44"/>
  <c r="GB72" i="44"/>
  <c r="GB79" i="44"/>
  <c r="GB83" i="44"/>
  <c r="GB86" i="44"/>
  <c r="GB90" i="44"/>
  <c r="GB93" i="44"/>
  <c r="GB97" i="44"/>
  <c r="GB100" i="44"/>
  <c r="GB104" i="44"/>
  <c r="GB111" i="44"/>
  <c r="GB115" i="44"/>
  <c r="GB118" i="44"/>
  <c r="GB122" i="44"/>
  <c r="GB125" i="44"/>
  <c r="GB129" i="44"/>
  <c r="GB132" i="44"/>
  <c r="GB136" i="44"/>
  <c r="GB143" i="44"/>
  <c r="GB147" i="44"/>
  <c r="GB150" i="44"/>
  <c r="GB154" i="44"/>
  <c r="GB157" i="44"/>
  <c r="GB161" i="44"/>
  <c r="GB164" i="44"/>
  <c r="GB168" i="44"/>
  <c r="GB175" i="44"/>
  <c r="GB179" i="44"/>
  <c r="GB182" i="44"/>
  <c r="GB186" i="44"/>
  <c r="GB189" i="44"/>
  <c r="GB193" i="44"/>
  <c r="GB196" i="44"/>
  <c r="GB200" i="44"/>
  <c r="GB207" i="44"/>
  <c r="GB211" i="44"/>
  <c r="GB214" i="44"/>
  <c r="GB218" i="44"/>
  <c r="GB221" i="44"/>
  <c r="GB227" i="44"/>
  <c r="GB37" i="44"/>
  <c r="GB69" i="44"/>
  <c r="GB101" i="44"/>
  <c r="GB133" i="44"/>
  <c r="GB165" i="44"/>
  <c r="GB197" i="44"/>
  <c r="GB55" i="44"/>
  <c r="GB119" i="44"/>
  <c r="GB169" i="44"/>
  <c r="GB183" i="44"/>
  <c r="GB34" i="44"/>
  <c r="GB48" i="44"/>
  <c r="GB66" i="44"/>
  <c r="GB80" i="44"/>
  <c r="GB98" i="44"/>
  <c r="GB112" i="44"/>
  <c r="GB130" i="44"/>
  <c r="GB144" i="44"/>
  <c r="GB162" i="44"/>
  <c r="GB176" i="44"/>
  <c r="GB194" i="44"/>
  <c r="GB208" i="44"/>
  <c r="GB225" i="44"/>
  <c r="GB73" i="44"/>
  <c r="GB105" i="44"/>
  <c r="GB137" i="44"/>
  <c r="GB151" i="44"/>
  <c r="GB201" i="44"/>
  <c r="GB27" i="44"/>
  <c r="GB30" i="44"/>
  <c r="GB44" i="44"/>
  <c r="GB59" i="44"/>
  <c r="GB62" i="44"/>
  <c r="GB76" i="44"/>
  <c r="GB91" i="44"/>
  <c r="GB94" i="44"/>
  <c r="GB108" i="44"/>
  <c r="GB123" i="44"/>
  <c r="GB126" i="44"/>
  <c r="GB140" i="44"/>
  <c r="GB155" i="44"/>
  <c r="GB158" i="44"/>
  <c r="GB172" i="44"/>
  <c r="GB187" i="44"/>
  <c r="GB190" i="44"/>
  <c r="GB204" i="44"/>
  <c r="GB219" i="44"/>
  <c r="GB222" i="44"/>
  <c r="GB41" i="44"/>
  <c r="GB87" i="44"/>
  <c r="GB215" i="44"/>
  <c r="GG27" i="44"/>
  <c r="GG30" i="44"/>
  <c r="GG34" i="44"/>
  <c r="GG37" i="44"/>
  <c r="GG41" i="44"/>
  <c r="GG44" i="44"/>
  <c r="GG48" i="44"/>
  <c r="GG55" i="44"/>
  <c r="GG59" i="44"/>
  <c r="GG62" i="44"/>
  <c r="GG66" i="44"/>
  <c r="GG69" i="44"/>
  <c r="GG73" i="44"/>
  <c r="GG76" i="44"/>
  <c r="GG80" i="44"/>
  <c r="GG87" i="44"/>
  <c r="GG91" i="44"/>
  <c r="GG94" i="44"/>
  <c r="GG98" i="44"/>
  <c r="GG101" i="44"/>
  <c r="GG105" i="44"/>
  <c r="GG108" i="44"/>
  <c r="GG112" i="44"/>
  <c r="GG119" i="44"/>
  <c r="GG123" i="44"/>
  <c r="GG126" i="44"/>
  <c r="GG130" i="44"/>
  <c r="GG133" i="44"/>
  <c r="GG137" i="44"/>
  <c r="GG140" i="44"/>
  <c r="GG144" i="44"/>
  <c r="GG151" i="44"/>
  <c r="GG155" i="44"/>
  <c r="GG158" i="44"/>
  <c r="GG162" i="44"/>
  <c r="GG165" i="44"/>
  <c r="GG169" i="44"/>
  <c r="GG172" i="44"/>
  <c r="GG176" i="44"/>
  <c r="GG183" i="44"/>
  <c r="GG187" i="44"/>
  <c r="GG190" i="44"/>
  <c r="GG194" i="44"/>
  <c r="GG197" i="44"/>
  <c r="GG201" i="44"/>
  <c r="GG204" i="44"/>
  <c r="GG208" i="44"/>
  <c r="GG215" i="44"/>
  <c r="GG219" i="44"/>
  <c r="GG222" i="44"/>
  <c r="GG225" i="44"/>
  <c r="GG31" i="44"/>
  <c r="GG35" i="44"/>
  <c r="GG38" i="44"/>
  <c r="GG42" i="44"/>
  <c r="GG45" i="44"/>
  <c r="GG49" i="44"/>
  <c r="GG52" i="44"/>
  <c r="GG56" i="44"/>
  <c r="GG63" i="44"/>
  <c r="GG67" i="44"/>
  <c r="GG70" i="44"/>
  <c r="GG74" i="44"/>
  <c r="GG77" i="44"/>
  <c r="GG81" i="44"/>
  <c r="GG84" i="44"/>
  <c r="GG88" i="44"/>
  <c r="GG95" i="44"/>
  <c r="GG99" i="44"/>
  <c r="GG102" i="44"/>
  <c r="GG106" i="44"/>
  <c r="GG109" i="44"/>
  <c r="GG113" i="44"/>
  <c r="GG116" i="44"/>
  <c r="GG120" i="44"/>
  <c r="GG127" i="44"/>
  <c r="GG131" i="44"/>
  <c r="GG134" i="44"/>
  <c r="GG138" i="44"/>
  <c r="GG141" i="44"/>
  <c r="GG145" i="44"/>
  <c r="GG148" i="44"/>
  <c r="GG152" i="44"/>
  <c r="GG159" i="44"/>
  <c r="GG163" i="44"/>
  <c r="GG166" i="44"/>
  <c r="GG170" i="44"/>
  <c r="GG173" i="44"/>
  <c r="GG177" i="44"/>
  <c r="GG180" i="44"/>
  <c r="GG184" i="44"/>
  <c r="GG191" i="44"/>
  <c r="GG195" i="44"/>
  <c r="GG198" i="44"/>
  <c r="GG202" i="44"/>
  <c r="GG205" i="44"/>
  <c r="GG209" i="44"/>
  <c r="GG212" i="44"/>
  <c r="GG216" i="44"/>
  <c r="GG223" i="44"/>
  <c r="GG226" i="44"/>
  <c r="GG28" i="44"/>
  <c r="GG32" i="44"/>
  <c r="GG39" i="44"/>
  <c r="GG43" i="44"/>
  <c r="GG46" i="44"/>
  <c r="GG50" i="44"/>
  <c r="GG53" i="44"/>
  <c r="GG57" i="44"/>
  <c r="GG60" i="44"/>
  <c r="GG64" i="44"/>
  <c r="GG71" i="44"/>
  <c r="GG75" i="44"/>
  <c r="GG78" i="44"/>
  <c r="GG82" i="44"/>
  <c r="GG85" i="44"/>
  <c r="GG89" i="44"/>
  <c r="GG92" i="44"/>
  <c r="GG96" i="44"/>
  <c r="GG103" i="44"/>
  <c r="GG107" i="44"/>
  <c r="GG110" i="44"/>
  <c r="GG114" i="44"/>
  <c r="GG117" i="44"/>
  <c r="GG121" i="44"/>
  <c r="GG124" i="44"/>
  <c r="GG128" i="44"/>
  <c r="GG135" i="44"/>
  <c r="GG139" i="44"/>
  <c r="GG142" i="44"/>
  <c r="GG146" i="44"/>
  <c r="GG149" i="44"/>
  <c r="GG153" i="44"/>
  <c r="GG156" i="44"/>
  <c r="GG160" i="44"/>
  <c r="GG167" i="44"/>
  <c r="GG171" i="44"/>
  <c r="GG174" i="44"/>
  <c r="GG178" i="44"/>
  <c r="GG181" i="44"/>
  <c r="GG185" i="44"/>
  <c r="GG188" i="44"/>
  <c r="GG192" i="44"/>
  <c r="GG199" i="44"/>
  <c r="GG203" i="44"/>
  <c r="GG206" i="44"/>
  <c r="GG210" i="44"/>
  <c r="GG213" i="44"/>
  <c r="GG217" i="44"/>
  <c r="GG220" i="44"/>
  <c r="GG224" i="44"/>
  <c r="GG36" i="44"/>
  <c r="GG51" i="44"/>
  <c r="GG68" i="44"/>
  <c r="GG83" i="44"/>
  <c r="GG100" i="44"/>
  <c r="GG115" i="44"/>
  <c r="GG132" i="44"/>
  <c r="GG147" i="44"/>
  <c r="GG164" i="44"/>
  <c r="GG179" i="44"/>
  <c r="GG196" i="44"/>
  <c r="GG211" i="44"/>
  <c r="GG227" i="44"/>
  <c r="GG72" i="44"/>
  <c r="GG86" i="44"/>
  <c r="GG150" i="44"/>
  <c r="GG33" i="44"/>
  <c r="GG47" i="44"/>
  <c r="GG65" i="44"/>
  <c r="GG79" i="44"/>
  <c r="GG97" i="44"/>
  <c r="GG111" i="44"/>
  <c r="GG129" i="44"/>
  <c r="GG143" i="44"/>
  <c r="GG161" i="44"/>
  <c r="GG175" i="44"/>
  <c r="GG193" i="44"/>
  <c r="GG207" i="44"/>
  <c r="GG40" i="44"/>
  <c r="GG54" i="44"/>
  <c r="GG118" i="44"/>
  <c r="GG168" i="44"/>
  <c r="GG182" i="44"/>
  <c r="GG214" i="44"/>
  <c r="GG29" i="44"/>
  <c r="GG58" i="44"/>
  <c r="GG61" i="44"/>
  <c r="GG90" i="44"/>
  <c r="GG93" i="44"/>
  <c r="GG122" i="44"/>
  <c r="GG125" i="44"/>
  <c r="GG154" i="44"/>
  <c r="GG157" i="44"/>
  <c r="GG186" i="44"/>
  <c r="GG189" i="44"/>
  <c r="GG218" i="44"/>
  <c r="GG221" i="44"/>
  <c r="GG104" i="44"/>
  <c r="GG136" i="44"/>
  <c r="GG200" i="44"/>
  <c r="IP209" i="44"/>
  <c r="IP211" i="44"/>
  <c r="IP213" i="44"/>
  <c r="IP215" i="44"/>
  <c r="IP221" i="44"/>
  <c r="IP223" i="44"/>
  <c r="IP208" i="44"/>
  <c r="IP210" i="44"/>
  <c r="IP212" i="44"/>
  <c r="IP214" i="44"/>
  <c r="IP216" i="44"/>
  <c r="IP218" i="44"/>
  <c r="IP220" i="44"/>
  <c r="IP222" i="44"/>
  <c r="IP224" i="44"/>
  <c r="IP226" i="44"/>
  <c r="IP217" i="44"/>
  <c r="IP219" i="44"/>
  <c r="IP227" i="44"/>
  <c r="IP225" i="44"/>
  <c r="GR28" i="44"/>
  <c r="GR30" i="44"/>
  <c r="GR32" i="44"/>
  <c r="GR34" i="44"/>
  <c r="GR36" i="44"/>
  <c r="GR38" i="44"/>
  <c r="GR40" i="44"/>
  <c r="GR42" i="44"/>
  <c r="GR44" i="44"/>
  <c r="GR46" i="44"/>
  <c r="GR48" i="44"/>
  <c r="GR50" i="44"/>
  <c r="GR52" i="44"/>
  <c r="GR54" i="44"/>
  <c r="GR56" i="44"/>
  <c r="GR58" i="44"/>
  <c r="GR60" i="44"/>
  <c r="GR62" i="44"/>
  <c r="GR64" i="44"/>
  <c r="GR66" i="44"/>
  <c r="GR68" i="44"/>
  <c r="GR70" i="44"/>
  <c r="GR72" i="44"/>
  <c r="GR74" i="44"/>
  <c r="GR76" i="44"/>
  <c r="GR78" i="44"/>
  <c r="GR80" i="44"/>
  <c r="GR82" i="44"/>
  <c r="GR84" i="44"/>
  <c r="GR86" i="44"/>
  <c r="GR88" i="44"/>
  <c r="GR90" i="44"/>
  <c r="GR92" i="44"/>
  <c r="GR94" i="44"/>
  <c r="GR96" i="44"/>
  <c r="GR98" i="44"/>
  <c r="GR100" i="44"/>
  <c r="GR102" i="44"/>
  <c r="GR104" i="44"/>
  <c r="GR106" i="44"/>
  <c r="GR108" i="44"/>
  <c r="GR110" i="44"/>
  <c r="GR112" i="44"/>
  <c r="GR114" i="44"/>
  <c r="GR116" i="44"/>
  <c r="GR95" i="44"/>
  <c r="GR99" i="44"/>
  <c r="GR103" i="44"/>
  <c r="GR107" i="44"/>
  <c r="GR111" i="44"/>
  <c r="GR115" i="44"/>
  <c r="GR124" i="44"/>
  <c r="GR126" i="44"/>
  <c r="GR128" i="44"/>
  <c r="GR130" i="44"/>
  <c r="GR138" i="44"/>
  <c r="GR142" i="44"/>
  <c r="GR144" i="44"/>
  <c r="GR146" i="44"/>
  <c r="GR148" i="44"/>
  <c r="GR150" i="44"/>
  <c r="GR152" i="44"/>
  <c r="GR154" i="44"/>
  <c r="GR156" i="44"/>
  <c r="GR166" i="44"/>
  <c r="GR170" i="44"/>
  <c r="GR174" i="44"/>
  <c r="GR186" i="44"/>
  <c r="GR188" i="44"/>
  <c r="GR190" i="44"/>
  <c r="GR194" i="44"/>
  <c r="GR196" i="44"/>
  <c r="GR200" i="44"/>
  <c r="GR222" i="44"/>
  <c r="GR224" i="44"/>
  <c r="GR226" i="44"/>
  <c r="GR27" i="44"/>
  <c r="GR29" i="44"/>
  <c r="GR31" i="44"/>
  <c r="GR33" i="44"/>
  <c r="GR35" i="44"/>
  <c r="GR37" i="44"/>
  <c r="GR39" i="44"/>
  <c r="GR41" i="44"/>
  <c r="GR43" i="44"/>
  <c r="GR45" i="44"/>
  <c r="GR47" i="44"/>
  <c r="GR49" i="44"/>
  <c r="GR51" i="44"/>
  <c r="GR53" i="44"/>
  <c r="GR55" i="44"/>
  <c r="GR57" i="44"/>
  <c r="GR59" i="44"/>
  <c r="GR61" i="44"/>
  <c r="GR63" i="44"/>
  <c r="GR65" i="44"/>
  <c r="GR67" i="44"/>
  <c r="GR69" i="44"/>
  <c r="GR71" i="44"/>
  <c r="GR73" i="44"/>
  <c r="GR75" i="44"/>
  <c r="GR77" i="44"/>
  <c r="GR79" i="44"/>
  <c r="GR81" i="44"/>
  <c r="GR83" i="44"/>
  <c r="GR85" i="44"/>
  <c r="GR87" i="44"/>
  <c r="GR89" i="44"/>
  <c r="GR91" i="44"/>
  <c r="GR119" i="44"/>
  <c r="GR121" i="44"/>
  <c r="GR123" i="44"/>
  <c r="GR125" i="44"/>
  <c r="GR127" i="44"/>
  <c r="GR129" i="44"/>
  <c r="GR131" i="44"/>
  <c r="GR133" i="44"/>
  <c r="GR135" i="44"/>
  <c r="GR137" i="44"/>
  <c r="GR139" i="44"/>
  <c r="GR141" i="44"/>
  <c r="GR143" i="44"/>
  <c r="GR145" i="44"/>
  <c r="GR147" i="44"/>
  <c r="GR149" i="44"/>
  <c r="GR151" i="44"/>
  <c r="GR153" i="44"/>
  <c r="GR155" i="44"/>
  <c r="GR157" i="44"/>
  <c r="GR159" i="44"/>
  <c r="GR161" i="44"/>
  <c r="GR163" i="44"/>
  <c r="GR165" i="44"/>
  <c r="GR167" i="44"/>
  <c r="GR169" i="44"/>
  <c r="GR171" i="44"/>
  <c r="GR173" i="44"/>
  <c r="GR175" i="44"/>
  <c r="GR177" i="44"/>
  <c r="GR179" i="44"/>
  <c r="GR181" i="44"/>
  <c r="GR183" i="44"/>
  <c r="GR185" i="44"/>
  <c r="GR187" i="44"/>
  <c r="GR189" i="44"/>
  <c r="GR191" i="44"/>
  <c r="GR193" i="44"/>
  <c r="GR195" i="44"/>
  <c r="GR197" i="44"/>
  <c r="GR199" i="44"/>
  <c r="GR201" i="44"/>
  <c r="GR203" i="44"/>
  <c r="GR205" i="44"/>
  <c r="GR207" i="44"/>
  <c r="GR209" i="44"/>
  <c r="GR211" i="44"/>
  <c r="GR213" i="44"/>
  <c r="GR215" i="44"/>
  <c r="GR217" i="44"/>
  <c r="GR219" i="44"/>
  <c r="GR221" i="44"/>
  <c r="GR223" i="44"/>
  <c r="GR225" i="44"/>
  <c r="GR227" i="44"/>
  <c r="GR118" i="44"/>
  <c r="GR132" i="44"/>
  <c r="GR134" i="44"/>
  <c r="GR158" i="44"/>
  <c r="GR160" i="44"/>
  <c r="GR162" i="44"/>
  <c r="GR164" i="44"/>
  <c r="GR172" i="44"/>
  <c r="GR176" i="44"/>
  <c r="GR178" i="44"/>
  <c r="GR180" i="44"/>
  <c r="GR182" i="44"/>
  <c r="GR192" i="44"/>
  <c r="GR198" i="44"/>
  <c r="GR202" i="44"/>
  <c r="GR204" i="44"/>
  <c r="GR206" i="44"/>
  <c r="GR208" i="44"/>
  <c r="GR210" i="44"/>
  <c r="GR212" i="44"/>
  <c r="GR214" i="44"/>
  <c r="GR216" i="44"/>
  <c r="GR93" i="44"/>
  <c r="GR97" i="44"/>
  <c r="GR101" i="44"/>
  <c r="GR105" i="44"/>
  <c r="GR109" i="44"/>
  <c r="GR113" i="44"/>
  <c r="GR117" i="44"/>
  <c r="GR120" i="44"/>
  <c r="GR122" i="44"/>
  <c r="GR136" i="44"/>
  <c r="GR140" i="44"/>
  <c r="GR168" i="44"/>
  <c r="GR184" i="44"/>
  <c r="GR218" i="44"/>
  <c r="GR220" i="44"/>
  <c r="GW27" i="44"/>
  <c r="GW29" i="44"/>
  <c r="GW31" i="44"/>
  <c r="GW33" i="44"/>
  <c r="GW35" i="44"/>
  <c r="GW37" i="44"/>
  <c r="GW39" i="44"/>
  <c r="GW41" i="44"/>
  <c r="GW43" i="44"/>
  <c r="GW45" i="44"/>
  <c r="GW47" i="44"/>
  <c r="GW49" i="44"/>
  <c r="GW51" i="44"/>
  <c r="GW53" i="44"/>
  <c r="GW55" i="44"/>
  <c r="GW57" i="44"/>
  <c r="GW59" i="44"/>
  <c r="GW61" i="44"/>
  <c r="GW63" i="44"/>
  <c r="GW65" i="44"/>
  <c r="GW67" i="44"/>
  <c r="GW69" i="44"/>
  <c r="GW71" i="44"/>
  <c r="GW73" i="44"/>
  <c r="GW75" i="44"/>
  <c r="GW77" i="44"/>
  <c r="GW79" i="44"/>
  <c r="GW81" i="44"/>
  <c r="GW83" i="44"/>
  <c r="GW85" i="44"/>
  <c r="GW87" i="44"/>
  <c r="GW89" i="44"/>
  <c r="GW91" i="44"/>
  <c r="GW28" i="44"/>
  <c r="GW30" i="44"/>
  <c r="GW32" i="44"/>
  <c r="GW34" i="44"/>
  <c r="GW36" i="44"/>
  <c r="GW38" i="44"/>
  <c r="GW40" i="44"/>
  <c r="GW42" i="44"/>
  <c r="GW44" i="44"/>
  <c r="GW46" i="44"/>
  <c r="GW48" i="44"/>
  <c r="GW50" i="44"/>
  <c r="GW52" i="44"/>
  <c r="GW54" i="44"/>
  <c r="GW56" i="44"/>
  <c r="GW58" i="44"/>
  <c r="GW60" i="44"/>
  <c r="GW62" i="44"/>
  <c r="GW64" i="44"/>
  <c r="GW66" i="44"/>
  <c r="GW68" i="44"/>
  <c r="GW70" i="44"/>
  <c r="GW72" i="44"/>
  <c r="GW74" i="44"/>
  <c r="GW76" i="44"/>
  <c r="GW78" i="44"/>
  <c r="GW80" i="44"/>
  <c r="GW82" i="44"/>
  <c r="GW84" i="44"/>
  <c r="GW86" i="44"/>
  <c r="GW88" i="44"/>
  <c r="GW90" i="44"/>
  <c r="GW92" i="44"/>
  <c r="GW94" i="44"/>
  <c r="GW95" i="44"/>
  <c r="GW98" i="44"/>
  <c r="GW99" i="44"/>
  <c r="GW102" i="44"/>
  <c r="GW103" i="44"/>
  <c r="GW106" i="44"/>
  <c r="GW107" i="44"/>
  <c r="GW110" i="44"/>
  <c r="GW111" i="44"/>
  <c r="GW114" i="44"/>
  <c r="GW115" i="44"/>
  <c r="GW118" i="44"/>
  <c r="GW120" i="44"/>
  <c r="GW122" i="44"/>
  <c r="GW124" i="44"/>
  <c r="GW126" i="44"/>
  <c r="GW128" i="44"/>
  <c r="GW130" i="44"/>
  <c r="GW132" i="44"/>
  <c r="GW134" i="44"/>
  <c r="GW136" i="44"/>
  <c r="GW138" i="44"/>
  <c r="GW140" i="44"/>
  <c r="GW142" i="44"/>
  <c r="GW144" i="44"/>
  <c r="GW146" i="44"/>
  <c r="GW148" i="44"/>
  <c r="GW150" i="44"/>
  <c r="GW152" i="44"/>
  <c r="GW154" i="44"/>
  <c r="GW156" i="44"/>
  <c r="GW158" i="44"/>
  <c r="GW160" i="44"/>
  <c r="GW162" i="44"/>
  <c r="GW164" i="44"/>
  <c r="GW166" i="44"/>
  <c r="GW168" i="44"/>
  <c r="GW170" i="44"/>
  <c r="GW172" i="44"/>
  <c r="GW174" i="44"/>
  <c r="GW176" i="44"/>
  <c r="GW178" i="44"/>
  <c r="GW180" i="44"/>
  <c r="GW182" i="44"/>
  <c r="GW184" i="44"/>
  <c r="GW186" i="44"/>
  <c r="GW188" i="44"/>
  <c r="GW190" i="44"/>
  <c r="GW192" i="44"/>
  <c r="GW194" i="44"/>
  <c r="GW196" i="44"/>
  <c r="GW198" i="44"/>
  <c r="GW200" i="44"/>
  <c r="GW202" i="44"/>
  <c r="GW204" i="44"/>
  <c r="GW206" i="44"/>
  <c r="GW208" i="44"/>
  <c r="GW210" i="44"/>
  <c r="GW212" i="44"/>
  <c r="GW214" i="44"/>
  <c r="GW216" i="44"/>
  <c r="GW218" i="44"/>
  <c r="GW220" i="44"/>
  <c r="GW222" i="44"/>
  <c r="GW224" i="44"/>
  <c r="GW226" i="44"/>
  <c r="GW93" i="44"/>
  <c r="GW96" i="44"/>
  <c r="GW97" i="44"/>
  <c r="GW100" i="44"/>
  <c r="GW101" i="44"/>
  <c r="GW104" i="44"/>
  <c r="GW105" i="44"/>
  <c r="GW108" i="44"/>
  <c r="GW109" i="44"/>
  <c r="GW112" i="44"/>
  <c r="GW113" i="44"/>
  <c r="GW116" i="44"/>
  <c r="GW117" i="44"/>
  <c r="GW119" i="44"/>
  <c r="GW121" i="44"/>
  <c r="GW123" i="44"/>
  <c r="GW125" i="44"/>
  <c r="GW127" i="44"/>
  <c r="GW129" i="44"/>
  <c r="GW131" i="44"/>
  <c r="GW133" i="44"/>
  <c r="GW135" i="44"/>
  <c r="GW137" i="44"/>
  <c r="GW139" i="44"/>
  <c r="GW141" i="44"/>
  <c r="GW143" i="44"/>
  <c r="GW145" i="44"/>
  <c r="GW147" i="44"/>
  <c r="GW149" i="44"/>
  <c r="GW151" i="44"/>
  <c r="GW153" i="44"/>
  <c r="GW155" i="44"/>
  <c r="GW157" i="44"/>
  <c r="GW159" i="44"/>
  <c r="GW161" i="44"/>
  <c r="GW163" i="44"/>
  <c r="GW165" i="44"/>
  <c r="GW167" i="44"/>
  <c r="GW169" i="44"/>
  <c r="GW171" i="44"/>
  <c r="GW173" i="44"/>
  <c r="GW175" i="44"/>
  <c r="GW177" i="44"/>
  <c r="GW179" i="44"/>
  <c r="GW181" i="44"/>
  <c r="GW183" i="44"/>
  <c r="GW185" i="44"/>
  <c r="GW187" i="44"/>
  <c r="GW189" i="44"/>
  <c r="GW191" i="44"/>
  <c r="GW193" i="44"/>
  <c r="GW195" i="44"/>
  <c r="GW197" i="44"/>
  <c r="GW199" i="44"/>
  <c r="GW201" i="44"/>
  <c r="GW203" i="44"/>
  <c r="GW205" i="44"/>
  <c r="GW207" i="44"/>
  <c r="GW209" i="44"/>
  <c r="GW211" i="44"/>
  <c r="GW213" i="44"/>
  <c r="GW215" i="44"/>
  <c r="GW217" i="44"/>
  <c r="GW219" i="44"/>
  <c r="GW221" i="44"/>
  <c r="GW223" i="44"/>
  <c r="GW225" i="44"/>
  <c r="GW227" i="44"/>
  <c r="HE27" i="44"/>
  <c r="HE29" i="44"/>
  <c r="HE31" i="44"/>
  <c r="HE33" i="44"/>
  <c r="HE35" i="44"/>
  <c r="HE37" i="44"/>
  <c r="HE39" i="44"/>
  <c r="HE41" i="44"/>
  <c r="HE43" i="44"/>
  <c r="HE45" i="44"/>
  <c r="HE47" i="44"/>
  <c r="HE49" i="44"/>
  <c r="HE51" i="44"/>
  <c r="HE53" i="44"/>
  <c r="HE55" i="44"/>
  <c r="HE57" i="44"/>
  <c r="HE59" i="44"/>
  <c r="HE61" i="44"/>
  <c r="HE63" i="44"/>
  <c r="HE65" i="44"/>
  <c r="HE67" i="44"/>
  <c r="HE69" i="44"/>
  <c r="HE71" i="44"/>
  <c r="HE73" i="44"/>
  <c r="HE75" i="44"/>
  <c r="HE77" i="44"/>
  <c r="HE79" i="44"/>
  <c r="HE81" i="44"/>
  <c r="HE83" i="44"/>
  <c r="HE85" i="44"/>
  <c r="HE87" i="44"/>
  <c r="HE89" i="44"/>
  <c r="HE91" i="44"/>
  <c r="HE93" i="44"/>
  <c r="HE95" i="44"/>
  <c r="HE97" i="44"/>
  <c r="HE99" i="44"/>
  <c r="HE101" i="44"/>
  <c r="HE103" i="44"/>
  <c r="HE105" i="44"/>
  <c r="HE107" i="44"/>
  <c r="HE109" i="44"/>
  <c r="HE111" i="44"/>
  <c r="HE113" i="44"/>
  <c r="HE115" i="44"/>
  <c r="HE117" i="44"/>
  <c r="HE119" i="44"/>
  <c r="HE121" i="44"/>
  <c r="HE123" i="44"/>
  <c r="HE125" i="44"/>
  <c r="HE127" i="44"/>
  <c r="HE129" i="44"/>
  <c r="HE131" i="44"/>
  <c r="HE133" i="44"/>
  <c r="HE135" i="44"/>
  <c r="HE137" i="44"/>
  <c r="HE139" i="44"/>
  <c r="HE141" i="44"/>
  <c r="HE143" i="44"/>
  <c r="HE145" i="44"/>
  <c r="HE147" i="44"/>
  <c r="HE149" i="44"/>
  <c r="HE151" i="44"/>
  <c r="HE153" i="44"/>
  <c r="HE155" i="44"/>
  <c r="HE157" i="44"/>
  <c r="HE159" i="44"/>
  <c r="HE161" i="44"/>
  <c r="HE163" i="44"/>
  <c r="HE165" i="44"/>
  <c r="HE167" i="44"/>
  <c r="HE169" i="44"/>
  <c r="HE171" i="44"/>
  <c r="HE173" i="44"/>
  <c r="HE175" i="44"/>
  <c r="HE177" i="44"/>
  <c r="HE179" i="44"/>
  <c r="HE181" i="44"/>
  <c r="HE183" i="44"/>
  <c r="HE185" i="44"/>
  <c r="HE187" i="44"/>
  <c r="HE189" i="44"/>
  <c r="HE191" i="44"/>
  <c r="HE193" i="44"/>
  <c r="HE195" i="44"/>
  <c r="HE197" i="44"/>
  <c r="HE199" i="44"/>
  <c r="HE201" i="44"/>
  <c r="HE203" i="44"/>
  <c r="HE205" i="44"/>
  <c r="HE207" i="44"/>
  <c r="HE209" i="44"/>
  <c r="HE211" i="44"/>
  <c r="HE213" i="44"/>
  <c r="HE215" i="44"/>
  <c r="HE217" i="44"/>
  <c r="HE219" i="44"/>
  <c r="HE221" i="44"/>
  <c r="HE223" i="44"/>
  <c r="HE225" i="44"/>
  <c r="HE227" i="44"/>
  <c r="HE28" i="44"/>
  <c r="HE30" i="44"/>
  <c r="HE32" i="44"/>
  <c r="HE34" i="44"/>
  <c r="HE36" i="44"/>
  <c r="HE38" i="44"/>
  <c r="HE40" i="44"/>
  <c r="HE42" i="44"/>
  <c r="HE44" i="44"/>
  <c r="HE46" i="44"/>
  <c r="HE48" i="44"/>
  <c r="HE50" i="44"/>
  <c r="HE52" i="44"/>
  <c r="HE54" i="44"/>
  <c r="HE56" i="44"/>
  <c r="HE58" i="44"/>
  <c r="HE60" i="44"/>
  <c r="HE62" i="44"/>
  <c r="HE64" i="44"/>
  <c r="HE66" i="44"/>
  <c r="HE68" i="44"/>
  <c r="HE70" i="44"/>
  <c r="HE72" i="44"/>
  <c r="HE74" i="44"/>
  <c r="HE76" i="44"/>
  <c r="HE78" i="44"/>
  <c r="HE80" i="44"/>
  <c r="HE82" i="44"/>
  <c r="HE84" i="44"/>
  <c r="HE86" i="44"/>
  <c r="HE88" i="44"/>
  <c r="HE90" i="44"/>
  <c r="HE92" i="44"/>
  <c r="HE94" i="44"/>
  <c r="HE96" i="44"/>
  <c r="HE98" i="44"/>
  <c r="HE100" i="44"/>
  <c r="HE102" i="44"/>
  <c r="HE104" i="44"/>
  <c r="HE106" i="44"/>
  <c r="HE108" i="44"/>
  <c r="HE110" i="44"/>
  <c r="HE112" i="44"/>
  <c r="HE114" i="44"/>
  <c r="HE116" i="44"/>
  <c r="HE118" i="44"/>
  <c r="HE120" i="44"/>
  <c r="HE122" i="44"/>
  <c r="HE124" i="44"/>
  <c r="HE126" i="44"/>
  <c r="HE128" i="44"/>
  <c r="HE130" i="44"/>
  <c r="HE132" i="44"/>
  <c r="HE134" i="44"/>
  <c r="HE136" i="44"/>
  <c r="HE138" i="44"/>
  <c r="HE140" i="44"/>
  <c r="HE142" i="44"/>
  <c r="HE144" i="44"/>
  <c r="HE146" i="44"/>
  <c r="HE148" i="44"/>
  <c r="HE150" i="44"/>
  <c r="HE152" i="44"/>
  <c r="HE154" i="44"/>
  <c r="HE156" i="44"/>
  <c r="HE158" i="44"/>
  <c r="HE160" i="44"/>
  <c r="HE162" i="44"/>
  <c r="HE164" i="44"/>
  <c r="HE166" i="44"/>
  <c r="HE168" i="44"/>
  <c r="HE170" i="44"/>
  <c r="HE172" i="44"/>
  <c r="HE174" i="44"/>
  <c r="HE176" i="44"/>
  <c r="HE178" i="44"/>
  <c r="HE180" i="44"/>
  <c r="HE182" i="44"/>
  <c r="HE184" i="44"/>
  <c r="HE186" i="44"/>
  <c r="HE188" i="44"/>
  <c r="HE190" i="44"/>
  <c r="HE192" i="44"/>
  <c r="HE194" i="44"/>
  <c r="HE196" i="44"/>
  <c r="HE198" i="44"/>
  <c r="HE200" i="44"/>
  <c r="HE202" i="44"/>
  <c r="HE204" i="44"/>
  <c r="HE206" i="44"/>
  <c r="HE208" i="44"/>
  <c r="HE210" i="44"/>
  <c r="HE212" i="44"/>
  <c r="HE214" i="44"/>
  <c r="HE216" i="44"/>
  <c r="HE218" i="44"/>
  <c r="HE220" i="44"/>
  <c r="HE222" i="44"/>
  <c r="HE224" i="44"/>
  <c r="HE226" i="44"/>
  <c r="GS27" i="44"/>
  <c r="GS29" i="44"/>
  <c r="GS31" i="44"/>
  <c r="GS33" i="44"/>
  <c r="GS35" i="44"/>
  <c r="GS37" i="44"/>
  <c r="GS39" i="44"/>
  <c r="GS41" i="44"/>
  <c r="GS43" i="44"/>
  <c r="GS45" i="44"/>
  <c r="GS47" i="44"/>
  <c r="GS49" i="44"/>
  <c r="GS51" i="44"/>
  <c r="GS53" i="44"/>
  <c r="GS55" i="44"/>
  <c r="GS57" i="44"/>
  <c r="GS59" i="44"/>
  <c r="GS61" i="44"/>
  <c r="GS63" i="44"/>
  <c r="GS65" i="44"/>
  <c r="GS67" i="44"/>
  <c r="GS69" i="44"/>
  <c r="GS71" i="44"/>
  <c r="GS73" i="44"/>
  <c r="GS75" i="44"/>
  <c r="GS77" i="44"/>
  <c r="GS79" i="44"/>
  <c r="GS81" i="44"/>
  <c r="GS83" i="44"/>
  <c r="GS85" i="44"/>
  <c r="GS87" i="44"/>
  <c r="GS89" i="44"/>
  <c r="GS91" i="44"/>
  <c r="GS28" i="44"/>
  <c r="GS30" i="44"/>
  <c r="GS32" i="44"/>
  <c r="GS34" i="44"/>
  <c r="GS36" i="44"/>
  <c r="GS38" i="44"/>
  <c r="GS40" i="44"/>
  <c r="GS42" i="44"/>
  <c r="GS44" i="44"/>
  <c r="GS46" i="44"/>
  <c r="GS48" i="44"/>
  <c r="GS50" i="44"/>
  <c r="GS52" i="44"/>
  <c r="GS54" i="44"/>
  <c r="GS56" i="44"/>
  <c r="GS58" i="44"/>
  <c r="GS60" i="44"/>
  <c r="GS62" i="44"/>
  <c r="GS64" i="44"/>
  <c r="GS66" i="44"/>
  <c r="GS68" i="44"/>
  <c r="GS70" i="44"/>
  <c r="GS72" i="44"/>
  <c r="GS74" i="44"/>
  <c r="GS76" i="44"/>
  <c r="GS78" i="44"/>
  <c r="GS80" i="44"/>
  <c r="GS82" i="44"/>
  <c r="GS84" i="44"/>
  <c r="GS86" i="44"/>
  <c r="GS88" i="44"/>
  <c r="GS90" i="44"/>
  <c r="GS92" i="44"/>
  <c r="GS118" i="44"/>
  <c r="GS120" i="44"/>
  <c r="GS122" i="44"/>
  <c r="GS124" i="44"/>
  <c r="GS126" i="44"/>
  <c r="GS128" i="44"/>
  <c r="GS130" i="44"/>
  <c r="GS132" i="44"/>
  <c r="GS134" i="44"/>
  <c r="GS136" i="44"/>
  <c r="GS138" i="44"/>
  <c r="GS140" i="44"/>
  <c r="GS142" i="44"/>
  <c r="GS144" i="44"/>
  <c r="GS146" i="44"/>
  <c r="GS148" i="44"/>
  <c r="GS150" i="44"/>
  <c r="GS152" i="44"/>
  <c r="GS154" i="44"/>
  <c r="GS156" i="44"/>
  <c r="GS158" i="44"/>
  <c r="GS160" i="44"/>
  <c r="GS162" i="44"/>
  <c r="GS164" i="44"/>
  <c r="GS166" i="44"/>
  <c r="GS168" i="44"/>
  <c r="GS170" i="44"/>
  <c r="GS172" i="44"/>
  <c r="GS174" i="44"/>
  <c r="GS176" i="44"/>
  <c r="GS178" i="44"/>
  <c r="GS180" i="44"/>
  <c r="GS182" i="44"/>
  <c r="GS184" i="44"/>
  <c r="GS186" i="44"/>
  <c r="GS188" i="44"/>
  <c r="GS190" i="44"/>
  <c r="GS192" i="44"/>
  <c r="GS194" i="44"/>
  <c r="GS196" i="44"/>
  <c r="GS198" i="44"/>
  <c r="GS200" i="44"/>
  <c r="GS202" i="44"/>
  <c r="GS204" i="44"/>
  <c r="GS206" i="44"/>
  <c r="GS208" i="44"/>
  <c r="GS210" i="44"/>
  <c r="GS212" i="44"/>
  <c r="GS214" i="44"/>
  <c r="GS216" i="44"/>
  <c r="GS218" i="44"/>
  <c r="GS220" i="44"/>
  <c r="GS222" i="44"/>
  <c r="GS224" i="44"/>
  <c r="GS226" i="44"/>
  <c r="GS100" i="44"/>
  <c r="GS112" i="44"/>
  <c r="GS113" i="44"/>
  <c r="GS94" i="44"/>
  <c r="GS95" i="44"/>
  <c r="GS98" i="44"/>
  <c r="GS99" i="44"/>
  <c r="GS102" i="44"/>
  <c r="GS103" i="44"/>
  <c r="GS106" i="44"/>
  <c r="GS107" i="44"/>
  <c r="GS110" i="44"/>
  <c r="GS111" i="44"/>
  <c r="GS114" i="44"/>
  <c r="GS115" i="44"/>
  <c r="GS93" i="44"/>
  <c r="GS104" i="44"/>
  <c r="GS105" i="44"/>
  <c r="GS108" i="44"/>
  <c r="GS109" i="44"/>
  <c r="GS116" i="44"/>
  <c r="GS117" i="44"/>
  <c r="GS119" i="44"/>
  <c r="GS121" i="44"/>
  <c r="GS123" i="44"/>
  <c r="GS125" i="44"/>
  <c r="GS127" i="44"/>
  <c r="GS129" i="44"/>
  <c r="GS131" i="44"/>
  <c r="GS133" i="44"/>
  <c r="GS135" i="44"/>
  <c r="GS137" i="44"/>
  <c r="GS139" i="44"/>
  <c r="GS141" i="44"/>
  <c r="GS143" i="44"/>
  <c r="GS145" i="44"/>
  <c r="GS147" i="44"/>
  <c r="GS149" i="44"/>
  <c r="GS151" i="44"/>
  <c r="GS153" i="44"/>
  <c r="GS155" i="44"/>
  <c r="GS157" i="44"/>
  <c r="GS159" i="44"/>
  <c r="GS161" i="44"/>
  <c r="GS163" i="44"/>
  <c r="GS165" i="44"/>
  <c r="GS167" i="44"/>
  <c r="GS169" i="44"/>
  <c r="GS171" i="44"/>
  <c r="GS173" i="44"/>
  <c r="GS175" i="44"/>
  <c r="GS177" i="44"/>
  <c r="GS179" i="44"/>
  <c r="GS181" i="44"/>
  <c r="GS183" i="44"/>
  <c r="GS185" i="44"/>
  <c r="GS187" i="44"/>
  <c r="GS189" i="44"/>
  <c r="GS191" i="44"/>
  <c r="GS193" i="44"/>
  <c r="GS195" i="44"/>
  <c r="GS197" i="44"/>
  <c r="GS199" i="44"/>
  <c r="GS201" i="44"/>
  <c r="GS203" i="44"/>
  <c r="GS205" i="44"/>
  <c r="GS207" i="44"/>
  <c r="GS209" i="44"/>
  <c r="GS211" i="44"/>
  <c r="GS213" i="44"/>
  <c r="GS215" i="44"/>
  <c r="GS217" i="44"/>
  <c r="GS219" i="44"/>
  <c r="GS221" i="44"/>
  <c r="GS223" i="44"/>
  <c r="GS225" i="44"/>
  <c r="GS227" i="44"/>
  <c r="GS96" i="44"/>
  <c r="GS97" i="44"/>
  <c r="GS101" i="44"/>
  <c r="GF31" i="44"/>
  <c r="GF35" i="44"/>
  <c r="GF38" i="44"/>
  <c r="GF42" i="44"/>
  <c r="GF45" i="44"/>
  <c r="GF49" i="44"/>
  <c r="GF52" i="44"/>
  <c r="GF56" i="44"/>
  <c r="GF63" i="44"/>
  <c r="GF67" i="44"/>
  <c r="GF70" i="44"/>
  <c r="GF74" i="44"/>
  <c r="GF77" i="44"/>
  <c r="GF81" i="44"/>
  <c r="GF84" i="44"/>
  <c r="GF88" i="44"/>
  <c r="GF95" i="44"/>
  <c r="GF99" i="44"/>
  <c r="GF102" i="44"/>
  <c r="GF106" i="44"/>
  <c r="GF109" i="44"/>
  <c r="GF113" i="44"/>
  <c r="GF116" i="44"/>
  <c r="GF120" i="44"/>
  <c r="GF127" i="44"/>
  <c r="GF131" i="44"/>
  <c r="GF134" i="44"/>
  <c r="GF138" i="44"/>
  <c r="GF141" i="44"/>
  <c r="GF145" i="44"/>
  <c r="GF148" i="44"/>
  <c r="GF152" i="44"/>
  <c r="GF159" i="44"/>
  <c r="GF163" i="44"/>
  <c r="GF166" i="44"/>
  <c r="GF170" i="44"/>
  <c r="GF173" i="44"/>
  <c r="GF177" i="44"/>
  <c r="GF180" i="44"/>
  <c r="GF184" i="44"/>
  <c r="GF191" i="44"/>
  <c r="GF195" i="44"/>
  <c r="GF198" i="44"/>
  <c r="GF202" i="44"/>
  <c r="GF205" i="44"/>
  <c r="GF209" i="44"/>
  <c r="GF212" i="44"/>
  <c r="GF216" i="44"/>
  <c r="GF223" i="44"/>
  <c r="GF226" i="44"/>
  <c r="GF28" i="44"/>
  <c r="GF32" i="44"/>
  <c r="GF39" i="44"/>
  <c r="GF43" i="44"/>
  <c r="GF46" i="44"/>
  <c r="GF50" i="44"/>
  <c r="GF53" i="44"/>
  <c r="GF57" i="44"/>
  <c r="GF60" i="44"/>
  <c r="GF64" i="44"/>
  <c r="GF71" i="44"/>
  <c r="GF75" i="44"/>
  <c r="GF78" i="44"/>
  <c r="GF82" i="44"/>
  <c r="GF85" i="44"/>
  <c r="GF89" i="44"/>
  <c r="GF92" i="44"/>
  <c r="GF96" i="44"/>
  <c r="GF103" i="44"/>
  <c r="GF107" i="44"/>
  <c r="GF110" i="44"/>
  <c r="GF114" i="44"/>
  <c r="GF117" i="44"/>
  <c r="GF121" i="44"/>
  <c r="GF124" i="44"/>
  <c r="GF128" i="44"/>
  <c r="GF135" i="44"/>
  <c r="GF139" i="44"/>
  <c r="GF142" i="44"/>
  <c r="GF146" i="44"/>
  <c r="GF149" i="44"/>
  <c r="GF153" i="44"/>
  <c r="GF156" i="44"/>
  <c r="GF160" i="44"/>
  <c r="GF167" i="44"/>
  <c r="GF171" i="44"/>
  <c r="GF174" i="44"/>
  <c r="GF178" i="44"/>
  <c r="GF181" i="44"/>
  <c r="GF185" i="44"/>
  <c r="GF188" i="44"/>
  <c r="GF192" i="44"/>
  <c r="GF199" i="44"/>
  <c r="GF203" i="44"/>
  <c r="GF206" i="44"/>
  <c r="GF210" i="44"/>
  <c r="GF213" i="44"/>
  <c r="GF217" i="44"/>
  <c r="GF220" i="44"/>
  <c r="GF224" i="44"/>
  <c r="GF29" i="44"/>
  <c r="GF33" i="44"/>
  <c r="GF36" i="44"/>
  <c r="GF40" i="44"/>
  <c r="GF47" i="44"/>
  <c r="GF51" i="44"/>
  <c r="GF54" i="44"/>
  <c r="GF58" i="44"/>
  <c r="GF61" i="44"/>
  <c r="GF65" i="44"/>
  <c r="GF68" i="44"/>
  <c r="GF72" i="44"/>
  <c r="GF79" i="44"/>
  <c r="GF83" i="44"/>
  <c r="GF86" i="44"/>
  <c r="GF90" i="44"/>
  <c r="GF93" i="44"/>
  <c r="GF97" i="44"/>
  <c r="GF100" i="44"/>
  <c r="GF104" i="44"/>
  <c r="GF111" i="44"/>
  <c r="GF115" i="44"/>
  <c r="GF118" i="44"/>
  <c r="GF122" i="44"/>
  <c r="GF125" i="44"/>
  <c r="GF129" i="44"/>
  <c r="GF132" i="44"/>
  <c r="GF136" i="44"/>
  <c r="GF143" i="44"/>
  <c r="GF147" i="44"/>
  <c r="GF150" i="44"/>
  <c r="GF154" i="44"/>
  <c r="GF157" i="44"/>
  <c r="GF161" i="44"/>
  <c r="GF164" i="44"/>
  <c r="GF168" i="44"/>
  <c r="GF175" i="44"/>
  <c r="GF179" i="44"/>
  <c r="GF182" i="44"/>
  <c r="GF186" i="44"/>
  <c r="GF189" i="44"/>
  <c r="GF193" i="44"/>
  <c r="GF196" i="44"/>
  <c r="GF200" i="44"/>
  <c r="GF207" i="44"/>
  <c r="GF211" i="44"/>
  <c r="GF214" i="44"/>
  <c r="GF218" i="44"/>
  <c r="GF221" i="44"/>
  <c r="GF227" i="44"/>
  <c r="GF41" i="44"/>
  <c r="GF55" i="44"/>
  <c r="GF73" i="44"/>
  <c r="GF87" i="44"/>
  <c r="GF105" i="44"/>
  <c r="GF119" i="44"/>
  <c r="GF137" i="44"/>
  <c r="GF151" i="44"/>
  <c r="GF169" i="44"/>
  <c r="GF183" i="44"/>
  <c r="GF201" i="44"/>
  <c r="GF215" i="44"/>
  <c r="GF27" i="44"/>
  <c r="GF59" i="44"/>
  <c r="GF62" i="44"/>
  <c r="GF76" i="44"/>
  <c r="GF94" i="44"/>
  <c r="GF126" i="44"/>
  <c r="GF204" i="44"/>
  <c r="GF37" i="44"/>
  <c r="GF69" i="44"/>
  <c r="GF101" i="44"/>
  <c r="GF133" i="44"/>
  <c r="GF165" i="44"/>
  <c r="GF197" i="44"/>
  <c r="GF91" i="44"/>
  <c r="GF108" i="44"/>
  <c r="GF140" i="44"/>
  <c r="GF155" i="44"/>
  <c r="GF172" i="44"/>
  <c r="GF190" i="44"/>
  <c r="GF34" i="44"/>
  <c r="GF48" i="44"/>
  <c r="GF66" i="44"/>
  <c r="GF80" i="44"/>
  <c r="GF98" i="44"/>
  <c r="GF112" i="44"/>
  <c r="GF130" i="44"/>
  <c r="GF144" i="44"/>
  <c r="GF162" i="44"/>
  <c r="GF176" i="44"/>
  <c r="GF194" i="44"/>
  <c r="GF208" i="44"/>
  <c r="GF225" i="44"/>
  <c r="GF30" i="44"/>
  <c r="GF44" i="44"/>
  <c r="GF123" i="44"/>
  <c r="GF158" i="44"/>
  <c r="GF187" i="44"/>
  <c r="GF219" i="44"/>
  <c r="GF222" i="44"/>
  <c r="FZ29" i="44"/>
  <c r="FZ33" i="44"/>
  <c r="FZ36" i="44"/>
  <c r="FZ40" i="44"/>
  <c r="FZ47" i="44"/>
  <c r="FZ51" i="44"/>
  <c r="FZ54" i="44"/>
  <c r="FZ58" i="44"/>
  <c r="FZ61" i="44"/>
  <c r="FZ65" i="44"/>
  <c r="FZ68" i="44"/>
  <c r="FZ72" i="44"/>
  <c r="FZ79" i="44"/>
  <c r="FZ83" i="44"/>
  <c r="FZ86" i="44"/>
  <c r="FZ90" i="44"/>
  <c r="FZ93" i="44"/>
  <c r="FZ97" i="44"/>
  <c r="FZ100" i="44"/>
  <c r="FZ104" i="44"/>
  <c r="FZ111" i="44"/>
  <c r="FZ115" i="44"/>
  <c r="FZ118" i="44"/>
  <c r="FZ122" i="44"/>
  <c r="FZ125" i="44"/>
  <c r="FZ129" i="44"/>
  <c r="FZ132" i="44"/>
  <c r="FZ136" i="44"/>
  <c r="FZ143" i="44"/>
  <c r="FZ147" i="44"/>
  <c r="FZ150" i="44"/>
  <c r="FZ154" i="44"/>
  <c r="FZ157" i="44"/>
  <c r="FZ161" i="44"/>
  <c r="FZ164" i="44"/>
  <c r="FZ168" i="44"/>
  <c r="FZ175" i="44"/>
  <c r="FZ179" i="44"/>
  <c r="FZ182" i="44"/>
  <c r="FZ186" i="44"/>
  <c r="FZ189" i="44"/>
  <c r="FZ193" i="44"/>
  <c r="FZ196" i="44"/>
  <c r="FZ200" i="44"/>
  <c r="FZ207" i="44"/>
  <c r="FZ211" i="44"/>
  <c r="FZ214" i="44"/>
  <c r="FZ218" i="44"/>
  <c r="FZ221" i="44"/>
  <c r="FZ227" i="44"/>
  <c r="FZ27" i="44"/>
  <c r="FZ30" i="44"/>
  <c r="FZ34" i="44"/>
  <c r="FZ37" i="44"/>
  <c r="FZ41" i="44"/>
  <c r="FZ44" i="44"/>
  <c r="FZ48" i="44"/>
  <c r="FZ55" i="44"/>
  <c r="FZ59" i="44"/>
  <c r="FZ62" i="44"/>
  <c r="FZ66" i="44"/>
  <c r="FZ69" i="44"/>
  <c r="FZ73" i="44"/>
  <c r="FZ76" i="44"/>
  <c r="FZ80" i="44"/>
  <c r="FZ87" i="44"/>
  <c r="FZ91" i="44"/>
  <c r="FZ94" i="44"/>
  <c r="FZ98" i="44"/>
  <c r="FZ101" i="44"/>
  <c r="FZ105" i="44"/>
  <c r="FZ108" i="44"/>
  <c r="FZ112" i="44"/>
  <c r="FZ119" i="44"/>
  <c r="FZ123" i="44"/>
  <c r="FZ126" i="44"/>
  <c r="FZ130" i="44"/>
  <c r="FZ133" i="44"/>
  <c r="FZ137" i="44"/>
  <c r="FZ140" i="44"/>
  <c r="FZ144" i="44"/>
  <c r="FZ151" i="44"/>
  <c r="FZ155" i="44"/>
  <c r="FZ158" i="44"/>
  <c r="FZ162" i="44"/>
  <c r="FZ165" i="44"/>
  <c r="FZ169" i="44"/>
  <c r="FZ172" i="44"/>
  <c r="FZ176" i="44"/>
  <c r="FZ183" i="44"/>
  <c r="FZ187" i="44"/>
  <c r="FZ190" i="44"/>
  <c r="FZ194" i="44"/>
  <c r="FZ197" i="44"/>
  <c r="FZ201" i="44"/>
  <c r="FZ204" i="44"/>
  <c r="FZ208" i="44"/>
  <c r="FZ215" i="44"/>
  <c r="FZ219" i="44"/>
  <c r="FZ222" i="44"/>
  <c r="FZ225" i="44"/>
  <c r="FZ31" i="44"/>
  <c r="FZ35" i="44"/>
  <c r="FZ38" i="44"/>
  <c r="FZ42" i="44"/>
  <c r="FZ45" i="44"/>
  <c r="FZ49" i="44"/>
  <c r="FZ52" i="44"/>
  <c r="FZ56" i="44"/>
  <c r="FZ63" i="44"/>
  <c r="FZ67" i="44"/>
  <c r="FZ70" i="44"/>
  <c r="FZ74" i="44"/>
  <c r="FZ77" i="44"/>
  <c r="FZ81" i="44"/>
  <c r="FZ84" i="44"/>
  <c r="FZ88" i="44"/>
  <c r="FZ95" i="44"/>
  <c r="FZ99" i="44"/>
  <c r="FZ102" i="44"/>
  <c r="FZ106" i="44"/>
  <c r="FZ109" i="44"/>
  <c r="FZ113" i="44"/>
  <c r="FZ116" i="44"/>
  <c r="FZ120" i="44"/>
  <c r="FZ127" i="44"/>
  <c r="FZ131" i="44"/>
  <c r="FZ134" i="44"/>
  <c r="FZ138" i="44"/>
  <c r="FZ141" i="44"/>
  <c r="FZ145" i="44"/>
  <c r="FZ148" i="44"/>
  <c r="FZ152" i="44"/>
  <c r="FZ159" i="44"/>
  <c r="FZ163" i="44"/>
  <c r="FZ166" i="44"/>
  <c r="FZ170" i="44"/>
  <c r="FZ173" i="44"/>
  <c r="FZ177" i="44"/>
  <c r="FZ180" i="44"/>
  <c r="FZ184" i="44"/>
  <c r="FZ191" i="44"/>
  <c r="FZ195" i="44"/>
  <c r="FZ198" i="44"/>
  <c r="FZ202" i="44"/>
  <c r="FZ205" i="44"/>
  <c r="FZ209" i="44"/>
  <c r="FZ212" i="44"/>
  <c r="FZ216" i="44"/>
  <c r="FZ223" i="44"/>
  <c r="FZ226" i="44"/>
  <c r="FZ39" i="44"/>
  <c r="FZ53" i="44"/>
  <c r="FZ71" i="44"/>
  <c r="FZ85" i="44"/>
  <c r="FZ103" i="44"/>
  <c r="FZ117" i="44"/>
  <c r="FZ135" i="44"/>
  <c r="FZ149" i="44"/>
  <c r="FZ167" i="44"/>
  <c r="FZ181" i="44"/>
  <c r="FZ199" i="44"/>
  <c r="FZ213" i="44"/>
  <c r="FZ121" i="44"/>
  <c r="FZ124" i="44"/>
  <c r="FZ156" i="44"/>
  <c r="FZ171" i="44"/>
  <c r="FZ185" i="44"/>
  <c r="FZ188" i="44"/>
  <c r="FZ220" i="44"/>
  <c r="FZ50" i="44"/>
  <c r="FZ82" i="44"/>
  <c r="FZ114" i="44"/>
  <c r="FZ146" i="44"/>
  <c r="FZ178" i="44"/>
  <c r="FZ210" i="44"/>
  <c r="FZ28" i="44"/>
  <c r="FZ43" i="44"/>
  <c r="FZ203" i="44"/>
  <c r="FZ217" i="44"/>
  <c r="FZ32" i="44"/>
  <c r="FZ46" i="44"/>
  <c r="FZ64" i="44"/>
  <c r="FZ78" i="44"/>
  <c r="FZ96" i="44"/>
  <c r="FZ110" i="44"/>
  <c r="FZ128" i="44"/>
  <c r="FZ142" i="44"/>
  <c r="FZ160" i="44"/>
  <c r="FZ174" i="44"/>
  <c r="FZ192" i="44"/>
  <c r="FZ206" i="44"/>
  <c r="FZ224" i="44"/>
  <c r="FZ57" i="44"/>
  <c r="FZ60" i="44"/>
  <c r="FZ75" i="44"/>
  <c r="FZ89" i="44"/>
  <c r="FZ92" i="44"/>
  <c r="FZ107" i="44"/>
  <c r="FZ139" i="44"/>
  <c r="FZ153" i="44"/>
  <c r="GA28" i="44"/>
  <c r="GA32" i="44"/>
  <c r="GA39" i="44"/>
  <c r="GA43" i="44"/>
  <c r="GA46" i="44"/>
  <c r="GA50" i="44"/>
  <c r="GA53" i="44"/>
  <c r="GA57" i="44"/>
  <c r="GA60" i="44"/>
  <c r="GA64" i="44"/>
  <c r="GA71" i="44"/>
  <c r="GA75" i="44"/>
  <c r="GA78" i="44"/>
  <c r="GA82" i="44"/>
  <c r="GA85" i="44"/>
  <c r="GA89" i="44"/>
  <c r="GA92" i="44"/>
  <c r="GA96" i="44"/>
  <c r="GA103" i="44"/>
  <c r="GA107" i="44"/>
  <c r="GA110" i="44"/>
  <c r="GA114" i="44"/>
  <c r="GA117" i="44"/>
  <c r="GA121" i="44"/>
  <c r="GA124" i="44"/>
  <c r="GA128" i="44"/>
  <c r="GA135" i="44"/>
  <c r="GA139" i="44"/>
  <c r="GA142" i="44"/>
  <c r="GA146" i="44"/>
  <c r="GA149" i="44"/>
  <c r="GA153" i="44"/>
  <c r="GA156" i="44"/>
  <c r="GA160" i="44"/>
  <c r="GA167" i="44"/>
  <c r="GA171" i="44"/>
  <c r="GA174" i="44"/>
  <c r="GA178" i="44"/>
  <c r="GA181" i="44"/>
  <c r="GA185" i="44"/>
  <c r="GA188" i="44"/>
  <c r="GA192" i="44"/>
  <c r="GA199" i="44"/>
  <c r="GA203" i="44"/>
  <c r="GA206" i="44"/>
  <c r="GA210" i="44"/>
  <c r="GA213" i="44"/>
  <c r="GA217" i="44"/>
  <c r="GA220" i="44"/>
  <c r="GA224" i="44"/>
  <c r="GA29" i="44"/>
  <c r="GA33" i="44"/>
  <c r="GA36" i="44"/>
  <c r="GA40" i="44"/>
  <c r="GA47" i="44"/>
  <c r="GA51" i="44"/>
  <c r="GA54" i="44"/>
  <c r="GA58" i="44"/>
  <c r="GA61" i="44"/>
  <c r="GA65" i="44"/>
  <c r="GA68" i="44"/>
  <c r="GA72" i="44"/>
  <c r="GA79" i="44"/>
  <c r="GA83" i="44"/>
  <c r="GA86" i="44"/>
  <c r="GA90" i="44"/>
  <c r="GA93" i="44"/>
  <c r="GA97" i="44"/>
  <c r="GA100" i="44"/>
  <c r="GA104" i="44"/>
  <c r="GA111" i="44"/>
  <c r="GA115" i="44"/>
  <c r="GA118" i="44"/>
  <c r="GA122" i="44"/>
  <c r="GA125" i="44"/>
  <c r="GA129" i="44"/>
  <c r="GA132" i="44"/>
  <c r="GA136" i="44"/>
  <c r="GA143" i="44"/>
  <c r="GA147" i="44"/>
  <c r="GA150" i="44"/>
  <c r="GA154" i="44"/>
  <c r="GA157" i="44"/>
  <c r="GA161" i="44"/>
  <c r="GA164" i="44"/>
  <c r="GA168" i="44"/>
  <c r="GA175" i="44"/>
  <c r="GA179" i="44"/>
  <c r="GA182" i="44"/>
  <c r="GA186" i="44"/>
  <c r="GA189" i="44"/>
  <c r="GA193" i="44"/>
  <c r="GA196" i="44"/>
  <c r="GA200" i="44"/>
  <c r="GA207" i="44"/>
  <c r="GA211" i="44"/>
  <c r="GA214" i="44"/>
  <c r="GA218" i="44"/>
  <c r="GA221" i="44"/>
  <c r="GA227" i="44"/>
  <c r="GA27" i="44"/>
  <c r="GA30" i="44"/>
  <c r="GA34" i="44"/>
  <c r="GA37" i="44"/>
  <c r="GA41" i="44"/>
  <c r="GA44" i="44"/>
  <c r="GA48" i="44"/>
  <c r="GA55" i="44"/>
  <c r="GA59" i="44"/>
  <c r="GA62" i="44"/>
  <c r="GA66" i="44"/>
  <c r="GA69" i="44"/>
  <c r="GA73" i="44"/>
  <c r="GA76" i="44"/>
  <c r="GA80" i="44"/>
  <c r="GA87" i="44"/>
  <c r="GA91" i="44"/>
  <c r="GA94" i="44"/>
  <c r="GA98" i="44"/>
  <c r="GA101" i="44"/>
  <c r="GA105" i="44"/>
  <c r="GA108" i="44"/>
  <c r="GA112" i="44"/>
  <c r="GA119" i="44"/>
  <c r="GA123" i="44"/>
  <c r="GA126" i="44"/>
  <c r="GA130" i="44"/>
  <c r="GA133" i="44"/>
  <c r="GA137" i="44"/>
  <c r="GA140" i="44"/>
  <c r="GA144" i="44"/>
  <c r="GA151" i="44"/>
  <c r="GA155" i="44"/>
  <c r="GA158" i="44"/>
  <c r="GA162" i="44"/>
  <c r="GA165" i="44"/>
  <c r="GA169" i="44"/>
  <c r="GA172" i="44"/>
  <c r="GA176" i="44"/>
  <c r="GA183" i="44"/>
  <c r="GA187" i="44"/>
  <c r="GA190" i="44"/>
  <c r="GA194" i="44"/>
  <c r="GA197" i="44"/>
  <c r="GA201" i="44"/>
  <c r="GA204" i="44"/>
  <c r="GA208" i="44"/>
  <c r="GA215" i="44"/>
  <c r="GA219" i="44"/>
  <c r="GA222" i="44"/>
  <c r="GA225" i="44"/>
  <c r="GA38" i="44"/>
  <c r="GA52" i="44"/>
  <c r="GA70" i="44"/>
  <c r="GA84" i="44"/>
  <c r="GA102" i="44"/>
  <c r="GA116" i="44"/>
  <c r="GA134" i="44"/>
  <c r="GA148" i="44"/>
  <c r="GA166" i="44"/>
  <c r="GA180" i="44"/>
  <c r="GA198" i="44"/>
  <c r="GA212" i="44"/>
  <c r="GA74" i="44"/>
  <c r="GA88" i="44"/>
  <c r="GA152" i="44"/>
  <c r="GA170" i="44"/>
  <c r="GA35" i="44"/>
  <c r="GA49" i="44"/>
  <c r="GA67" i="44"/>
  <c r="GA81" i="44"/>
  <c r="GA99" i="44"/>
  <c r="GA113" i="44"/>
  <c r="GA131" i="44"/>
  <c r="GA145" i="44"/>
  <c r="GA163" i="44"/>
  <c r="GA177" i="44"/>
  <c r="GA195" i="44"/>
  <c r="GA209" i="44"/>
  <c r="GA226" i="44"/>
  <c r="GA56" i="44"/>
  <c r="GA120" i="44"/>
  <c r="GA184" i="44"/>
  <c r="GA31" i="44"/>
  <c r="GA45" i="44"/>
  <c r="GA63" i="44"/>
  <c r="GA77" i="44"/>
  <c r="GA95" i="44"/>
  <c r="GA109" i="44"/>
  <c r="GA127" i="44"/>
  <c r="GA141" i="44"/>
  <c r="GA159" i="44"/>
  <c r="GA173" i="44"/>
  <c r="GA191" i="44"/>
  <c r="GA205" i="44"/>
  <c r="GA223" i="44"/>
  <c r="GA42" i="44"/>
  <c r="GA106" i="44"/>
  <c r="GA138" i="44"/>
  <c r="GA202" i="44"/>
  <c r="GA216" i="44"/>
  <c r="IL217" i="44"/>
  <c r="IL225" i="44"/>
  <c r="IL208" i="44"/>
  <c r="IL210" i="44"/>
  <c r="IL212" i="44"/>
  <c r="IL214" i="44"/>
  <c r="IL216" i="44"/>
  <c r="IL218" i="44"/>
  <c r="IL220" i="44"/>
  <c r="IL222" i="44"/>
  <c r="IL224" i="44"/>
  <c r="IL226" i="44"/>
  <c r="IL215" i="44"/>
  <c r="IL221" i="44"/>
  <c r="IL223" i="44"/>
  <c r="IL209" i="44"/>
  <c r="IL211" i="44"/>
  <c r="IL213" i="44"/>
  <c r="IL219" i="44"/>
  <c r="IL227" i="44"/>
  <c r="GV28" i="44"/>
  <c r="GV30" i="44"/>
  <c r="GV32" i="44"/>
  <c r="GV34" i="44"/>
  <c r="GV36" i="44"/>
  <c r="GV38" i="44"/>
  <c r="GV40" i="44"/>
  <c r="GV42" i="44"/>
  <c r="GV44" i="44"/>
  <c r="GV46" i="44"/>
  <c r="GV48" i="44"/>
  <c r="GV50" i="44"/>
  <c r="GV52" i="44"/>
  <c r="GV54" i="44"/>
  <c r="GV56" i="44"/>
  <c r="GV58" i="44"/>
  <c r="GV60" i="44"/>
  <c r="GV62" i="44"/>
  <c r="GV64" i="44"/>
  <c r="GV66" i="44"/>
  <c r="GV68" i="44"/>
  <c r="GV70" i="44"/>
  <c r="GV72" i="44"/>
  <c r="GV74" i="44"/>
  <c r="GV76" i="44"/>
  <c r="GV78" i="44"/>
  <c r="GV80" i="44"/>
  <c r="GV82" i="44"/>
  <c r="GV84" i="44"/>
  <c r="GV86" i="44"/>
  <c r="GV88" i="44"/>
  <c r="GV90" i="44"/>
  <c r="GV92" i="44"/>
  <c r="GV94" i="44"/>
  <c r="GV96" i="44"/>
  <c r="GV98" i="44"/>
  <c r="GV100" i="44"/>
  <c r="GV102" i="44"/>
  <c r="GV104" i="44"/>
  <c r="GV106" i="44"/>
  <c r="GV108" i="44"/>
  <c r="GV110" i="44"/>
  <c r="GV112" i="44"/>
  <c r="GV114" i="44"/>
  <c r="GV116" i="44"/>
  <c r="GV29" i="44"/>
  <c r="GV35" i="44"/>
  <c r="GV41" i="44"/>
  <c r="GV49" i="44"/>
  <c r="GV55" i="44"/>
  <c r="GV61" i="44"/>
  <c r="GV69" i="44"/>
  <c r="GV71" i="44"/>
  <c r="GV83" i="44"/>
  <c r="GV89" i="44"/>
  <c r="GV99" i="44"/>
  <c r="GV168" i="44"/>
  <c r="GV176" i="44"/>
  <c r="GV178" i="44"/>
  <c r="GV198" i="44"/>
  <c r="GV202" i="44"/>
  <c r="GV204" i="44"/>
  <c r="GV206" i="44"/>
  <c r="GV208" i="44"/>
  <c r="GV93" i="44"/>
  <c r="GV97" i="44"/>
  <c r="GV101" i="44"/>
  <c r="GV105" i="44"/>
  <c r="GV109" i="44"/>
  <c r="GV113" i="44"/>
  <c r="GV117" i="44"/>
  <c r="GV119" i="44"/>
  <c r="GV121" i="44"/>
  <c r="GV123" i="44"/>
  <c r="GV125" i="44"/>
  <c r="GV127" i="44"/>
  <c r="GV129" i="44"/>
  <c r="GV131" i="44"/>
  <c r="GV133" i="44"/>
  <c r="GV135" i="44"/>
  <c r="GV137" i="44"/>
  <c r="GV139" i="44"/>
  <c r="GV141" i="44"/>
  <c r="GV143" i="44"/>
  <c r="GV145" i="44"/>
  <c r="GV147" i="44"/>
  <c r="GV149" i="44"/>
  <c r="GV151" i="44"/>
  <c r="GV153" i="44"/>
  <c r="GV155" i="44"/>
  <c r="GV157" i="44"/>
  <c r="GV159" i="44"/>
  <c r="GV161" i="44"/>
  <c r="GV163" i="44"/>
  <c r="GV165" i="44"/>
  <c r="GV167" i="44"/>
  <c r="GV169" i="44"/>
  <c r="GV171" i="44"/>
  <c r="GV173" i="44"/>
  <c r="GV175" i="44"/>
  <c r="GV177" i="44"/>
  <c r="GV179" i="44"/>
  <c r="GV181" i="44"/>
  <c r="GV183" i="44"/>
  <c r="GV185" i="44"/>
  <c r="GV187" i="44"/>
  <c r="GV189" i="44"/>
  <c r="GV191" i="44"/>
  <c r="GV193" i="44"/>
  <c r="GV195" i="44"/>
  <c r="GV197" i="44"/>
  <c r="GV199" i="44"/>
  <c r="GV201" i="44"/>
  <c r="GV203" i="44"/>
  <c r="GV205" i="44"/>
  <c r="GV207" i="44"/>
  <c r="GV209" i="44"/>
  <c r="GV211" i="44"/>
  <c r="GV213" i="44"/>
  <c r="GV215" i="44"/>
  <c r="GV217" i="44"/>
  <c r="GV219" i="44"/>
  <c r="GV221" i="44"/>
  <c r="GV223" i="44"/>
  <c r="GV225" i="44"/>
  <c r="GV227" i="44"/>
  <c r="GV27" i="44"/>
  <c r="GV31" i="44"/>
  <c r="GV39" i="44"/>
  <c r="GV45" i="44"/>
  <c r="GV51" i="44"/>
  <c r="GV59" i="44"/>
  <c r="GV65" i="44"/>
  <c r="GV75" i="44"/>
  <c r="GV81" i="44"/>
  <c r="GV87" i="44"/>
  <c r="GV111" i="44"/>
  <c r="GV120" i="44"/>
  <c r="GV122" i="44"/>
  <c r="GV124" i="44"/>
  <c r="GV126" i="44"/>
  <c r="GV128" i="44"/>
  <c r="GV136" i="44"/>
  <c r="GV138" i="44"/>
  <c r="GV140" i="44"/>
  <c r="GV142" i="44"/>
  <c r="GV144" i="44"/>
  <c r="GV146" i="44"/>
  <c r="GV148" i="44"/>
  <c r="GV150" i="44"/>
  <c r="GV152" i="44"/>
  <c r="GV154" i="44"/>
  <c r="GV170" i="44"/>
  <c r="GV174" i="44"/>
  <c r="GV184" i="44"/>
  <c r="GV186" i="44"/>
  <c r="GV188" i="44"/>
  <c r="GV200" i="44"/>
  <c r="GV218" i="44"/>
  <c r="GV220" i="44"/>
  <c r="GV222" i="44"/>
  <c r="GV224" i="44"/>
  <c r="GV226" i="44"/>
  <c r="GV33" i="44"/>
  <c r="GV37" i="44"/>
  <c r="GV43" i="44"/>
  <c r="GV47" i="44"/>
  <c r="GV53" i="44"/>
  <c r="GV57" i="44"/>
  <c r="GV63" i="44"/>
  <c r="GV67" i="44"/>
  <c r="GV73" i="44"/>
  <c r="GV77" i="44"/>
  <c r="GV79" i="44"/>
  <c r="GV85" i="44"/>
  <c r="GV91" i="44"/>
  <c r="GV95" i="44"/>
  <c r="GV103" i="44"/>
  <c r="GV107" i="44"/>
  <c r="GV115" i="44"/>
  <c r="GV118" i="44"/>
  <c r="GV130" i="44"/>
  <c r="GV132" i="44"/>
  <c r="GV134" i="44"/>
  <c r="GV156" i="44"/>
  <c r="GV158" i="44"/>
  <c r="GV160" i="44"/>
  <c r="GV162" i="44"/>
  <c r="GV164" i="44"/>
  <c r="GV166" i="44"/>
  <c r="GV172" i="44"/>
  <c r="GV180" i="44"/>
  <c r="GV182" i="44"/>
  <c r="GV190" i="44"/>
  <c r="GV192" i="44"/>
  <c r="GV194" i="44"/>
  <c r="GV196" i="44"/>
  <c r="GV210" i="44"/>
  <c r="GV212" i="44"/>
  <c r="GV214" i="44"/>
  <c r="GV216" i="44"/>
  <c r="GP27" i="44"/>
  <c r="GP29" i="44"/>
  <c r="GP31" i="44"/>
  <c r="GP33" i="44"/>
  <c r="GP35" i="44"/>
  <c r="GP37" i="44"/>
  <c r="GP39" i="44"/>
  <c r="GP41" i="44"/>
  <c r="GP43" i="44"/>
  <c r="GP45" i="44"/>
  <c r="GP47" i="44"/>
  <c r="GP49" i="44"/>
  <c r="GP51" i="44"/>
  <c r="GP53" i="44"/>
  <c r="GP55" i="44"/>
  <c r="GP57" i="44"/>
  <c r="GP59" i="44"/>
  <c r="GP61" i="44"/>
  <c r="GP63" i="44"/>
  <c r="GP65" i="44"/>
  <c r="GP67" i="44"/>
  <c r="GP69" i="44"/>
  <c r="GP71" i="44"/>
  <c r="GP73" i="44"/>
  <c r="GP75" i="44"/>
  <c r="GP77" i="44"/>
  <c r="GP79" i="44"/>
  <c r="GP81" i="44"/>
  <c r="GP83" i="44"/>
  <c r="GP85" i="44"/>
  <c r="GP87" i="44"/>
  <c r="GP89" i="44"/>
  <c r="GP91" i="44"/>
  <c r="GP93" i="44"/>
  <c r="GP95" i="44"/>
  <c r="GP97" i="44"/>
  <c r="GP99" i="44"/>
  <c r="GP101" i="44"/>
  <c r="GP103" i="44"/>
  <c r="GP105" i="44"/>
  <c r="GP107" i="44"/>
  <c r="GP109" i="44"/>
  <c r="GP111" i="44"/>
  <c r="GP113" i="44"/>
  <c r="GP115" i="44"/>
  <c r="GP117" i="44"/>
  <c r="GP34" i="44"/>
  <c r="GP40" i="44"/>
  <c r="GP48" i="44"/>
  <c r="GP54" i="44"/>
  <c r="GP60" i="44"/>
  <c r="GP68" i="44"/>
  <c r="GP82" i="44"/>
  <c r="GP94" i="44"/>
  <c r="GP102" i="44"/>
  <c r="GP106" i="44"/>
  <c r="GP110" i="44"/>
  <c r="GP114" i="44"/>
  <c r="GP119" i="44"/>
  <c r="GP121" i="44"/>
  <c r="GP127" i="44"/>
  <c r="GP129" i="44"/>
  <c r="GP131" i="44"/>
  <c r="GP133" i="44"/>
  <c r="GP135" i="44"/>
  <c r="GP139" i="44"/>
  <c r="GP141" i="44"/>
  <c r="GP143" i="44"/>
  <c r="GP147" i="44"/>
  <c r="GP155" i="44"/>
  <c r="GP157" i="44"/>
  <c r="GP159" i="44"/>
  <c r="GP161" i="44"/>
  <c r="GP163" i="44"/>
  <c r="GP171" i="44"/>
  <c r="GP181" i="44"/>
  <c r="GP183" i="44"/>
  <c r="GP185" i="44"/>
  <c r="GP187" i="44"/>
  <c r="GP189" i="44"/>
  <c r="GP191" i="44"/>
  <c r="GP193" i="44"/>
  <c r="GP195" i="44"/>
  <c r="GP211" i="44"/>
  <c r="GP213" i="44"/>
  <c r="GP215" i="44"/>
  <c r="GP217" i="44"/>
  <c r="GP219" i="44"/>
  <c r="GP223" i="44"/>
  <c r="GP225" i="44"/>
  <c r="GP96" i="44"/>
  <c r="GP100" i="44"/>
  <c r="GP104" i="44"/>
  <c r="GP108" i="44"/>
  <c r="GP112" i="44"/>
  <c r="GP116" i="44"/>
  <c r="GP118" i="44"/>
  <c r="GP120" i="44"/>
  <c r="GP122" i="44"/>
  <c r="GP124" i="44"/>
  <c r="GP126" i="44"/>
  <c r="GP128" i="44"/>
  <c r="GP130" i="44"/>
  <c r="GP132" i="44"/>
  <c r="GP134" i="44"/>
  <c r="GP136" i="44"/>
  <c r="GP138" i="44"/>
  <c r="GP140" i="44"/>
  <c r="GP142" i="44"/>
  <c r="GP144" i="44"/>
  <c r="GP146" i="44"/>
  <c r="GP148" i="44"/>
  <c r="GP150" i="44"/>
  <c r="GP152" i="44"/>
  <c r="GP154" i="44"/>
  <c r="GP156" i="44"/>
  <c r="GP158" i="44"/>
  <c r="GP160" i="44"/>
  <c r="GP162" i="44"/>
  <c r="GP164" i="44"/>
  <c r="GP166" i="44"/>
  <c r="GP168" i="44"/>
  <c r="GP170" i="44"/>
  <c r="GP172" i="44"/>
  <c r="GP174" i="44"/>
  <c r="GP176" i="44"/>
  <c r="GP178" i="44"/>
  <c r="GP180" i="44"/>
  <c r="GP182" i="44"/>
  <c r="GP184" i="44"/>
  <c r="GP186" i="44"/>
  <c r="GP188" i="44"/>
  <c r="GP190" i="44"/>
  <c r="GP192" i="44"/>
  <c r="GP194" i="44"/>
  <c r="GP196" i="44"/>
  <c r="GP198" i="44"/>
  <c r="GP200" i="44"/>
  <c r="GP202" i="44"/>
  <c r="GP204" i="44"/>
  <c r="GP206" i="44"/>
  <c r="GP208" i="44"/>
  <c r="GP210" i="44"/>
  <c r="GP212" i="44"/>
  <c r="GP214" i="44"/>
  <c r="GP216" i="44"/>
  <c r="GP218" i="44"/>
  <c r="GP220" i="44"/>
  <c r="GP222" i="44"/>
  <c r="GP224" i="44"/>
  <c r="GP226" i="44"/>
  <c r="GP30" i="44"/>
  <c r="GP38" i="44"/>
  <c r="GP44" i="44"/>
  <c r="GP50" i="44"/>
  <c r="GP58" i="44"/>
  <c r="GP64" i="44"/>
  <c r="GP70" i="44"/>
  <c r="GP72" i="44"/>
  <c r="GP74" i="44"/>
  <c r="GP78" i="44"/>
  <c r="GP80" i="44"/>
  <c r="GP86" i="44"/>
  <c r="GP92" i="44"/>
  <c r="GP98" i="44"/>
  <c r="GP165" i="44"/>
  <c r="GP167" i="44"/>
  <c r="GP28" i="44"/>
  <c r="GP32" i="44"/>
  <c r="GP36" i="44"/>
  <c r="GP42" i="44"/>
  <c r="GP46" i="44"/>
  <c r="GP52" i="44"/>
  <c r="GP56" i="44"/>
  <c r="GP62" i="44"/>
  <c r="GP66" i="44"/>
  <c r="GP76" i="44"/>
  <c r="GP84" i="44"/>
  <c r="GP88" i="44"/>
  <c r="GP90" i="44"/>
  <c r="GP123" i="44"/>
  <c r="GP125" i="44"/>
  <c r="GP137" i="44"/>
  <c r="GP145" i="44"/>
  <c r="GP149" i="44"/>
  <c r="GP151" i="44"/>
  <c r="GP153" i="44"/>
  <c r="GP169" i="44"/>
  <c r="GP173" i="44"/>
  <c r="GP175" i="44"/>
  <c r="GP177" i="44"/>
  <c r="GP179" i="44"/>
  <c r="GP197" i="44"/>
  <c r="GP199" i="44"/>
  <c r="GP201" i="44"/>
  <c r="GP203" i="44"/>
  <c r="GP205" i="44"/>
  <c r="GP207" i="44"/>
  <c r="GP209" i="44"/>
  <c r="GP221" i="44"/>
  <c r="GP227" i="44"/>
  <c r="GN28" i="44"/>
  <c r="GN30" i="44"/>
  <c r="GN32" i="44"/>
  <c r="GN34" i="44"/>
  <c r="GN36" i="44"/>
  <c r="GN38" i="44"/>
  <c r="GN40" i="44"/>
  <c r="GN42" i="44"/>
  <c r="GN44" i="44"/>
  <c r="GN46" i="44"/>
  <c r="GN48" i="44"/>
  <c r="GN50" i="44"/>
  <c r="GN52" i="44"/>
  <c r="GN54" i="44"/>
  <c r="GN56" i="44"/>
  <c r="GN58" i="44"/>
  <c r="GN60" i="44"/>
  <c r="GN62" i="44"/>
  <c r="GN64" i="44"/>
  <c r="GN66" i="44"/>
  <c r="GN68" i="44"/>
  <c r="GN70" i="44"/>
  <c r="GN72" i="44"/>
  <c r="GN74" i="44"/>
  <c r="GN76" i="44"/>
  <c r="GN78" i="44"/>
  <c r="GN80" i="44"/>
  <c r="GN82" i="44"/>
  <c r="GN84" i="44"/>
  <c r="GN86" i="44"/>
  <c r="GN88" i="44"/>
  <c r="GN90" i="44"/>
  <c r="GN92" i="44"/>
  <c r="GN94" i="44"/>
  <c r="GN96" i="44"/>
  <c r="GN98" i="44"/>
  <c r="GN100" i="44"/>
  <c r="GN102" i="44"/>
  <c r="GN104" i="44"/>
  <c r="GN106" i="44"/>
  <c r="GN108" i="44"/>
  <c r="GN110" i="44"/>
  <c r="GN112" i="44"/>
  <c r="GN114" i="44"/>
  <c r="GN116" i="44"/>
  <c r="GN27" i="44"/>
  <c r="GN37" i="44"/>
  <c r="GN43" i="44"/>
  <c r="GN51" i="44"/>
  <c r="GN57" i="44"/>
  <c r="GN63" i="44"/>
  <c r="GN73" i="44"/>
  <c r="GN75" i="44"/>
  <c r="GN77" i="44"/>
  <c r="GN79" i="44"/>
  <c r="GN85" i="44"/>
  <c r="GN87" i="44"/>
  <c r="GN91" i="44"/>
  <c r="GN93" i="44"/>
  <c r="GN101" i="44"/>
  <c r="GN105" i="44"/>
  <c r="GN109" i="44"/>
  <c r="GN117" i="44"/>
  <c r="GN118" i="44"/>
  <c r="GN120" i="44"/>
  <c r="GN122" i="44"/>
  <c r="GN132" i="44"/>
  <c r="GN134" i="44"/>
  <c r="GN136" i="44"/>
  <c r="GN140" i="44"/>
  <c r="GN158" i="44"/>
  <c r="GN160" i="44"/>
  <c r="GN162" i="44"/>
  <c r="GN164" i="44"/>
  <c r="GN172" i="44"/>
  <c r="GN182" i="44"/>
  <c r="GN184" i="44"/>
  <c r="GN192" i="44"/>
  <c r="GN210" i="44"/>
  <c r="GN212" i="44"/>
  <c r="GN214" i="44"/>
  <c r="GN216" i="44"/>
  <c r="GN218" i="44"/>
  <c r="GN220" i="44"/>
  <c r="GN95" i="44"/>
  <c r="GN99" i="44"/>
  <c r="GN103" i="44"/>
  <c r="GN107" i="44"/>
  <c r="GN111" i="44"/>
  <c r="GN115" i="44"/>
  <c r="GN119" i="44"/>
  <c r="GN121" i="44"/>
  <c r="GN123" i="44"/>
  <c r="GN125" i="44"/>
  <c r="GN127" i="44"/>
  <c r="GN129" i="44"/>
  <c r="GN131" i="44"/>
  <c r="GN133" i="44"/>
  <c r="GN135" i="44"/>
  <c r="GN137" i="44"/>
  <c r="GN139" i="44"/>
  <c r="GN141" i="44"/>
  <c r="GN143" i="44"/>
  <c r="GN145" i="44"/>
  <c r="GN147" i="44"/>
  <c r="GN149" i="44"/>
  <c r="GN151" i="44"/>
  <c r="GN153" i="44"/>
  <c r="GN155" i="44"/>
  <c r="GN157" i="44"/>
  <c r="GN159" i="44"/>
  <c r="GN161" i="44"/>
  <c r="GN163" i="44"/>
  <c r="GN165" i="44"/>
  <c r="GN167" i="44"/>
  <c r="GN169" i="44"/>
  <c r="GN171" i="44"/>
  <c r="GN173" i="44"/>
  <c r="GN175" i="44"/>
  <c r="GN177" i="44"/>
  <c r="GN179" i="44"/>
  <c r="GN181" i="44"/>
  <c r="GN183" i="44"/>
  <c r="GN185" i="44"/>
  <c r="GN187" i="44"/>
  <c r="GN189" i="44"/>
  <c r="GN191" i="44"/>
  <c r="GN193" i="44"/>
  <c r="GN195" i="44"/>
  <c r="GN197" i="44"/>
  <c r="GN199" i="44"/>
  <c r="GN201" i="44"/>
  <c r="GN203" i="44"/>
  <c r="GN205" i="44"/>
  <c r="GN207" i="44"/>
  <c r="GN209" i="44"/>
  <c r="GN211" i="44"/>
  <c r="GN213" i="44"/>
  <c r="GN215" i="44"/>
  <c r="GN217" i="44"/>
  <c r="GN219" i="44"/>
  <c r="GN221" i="44"/>
  <c r="GN223" i="44"/>
  <c r="GN225" i="44"/>
  <c r="GN227" i="44"/>
  <c r="GN33" i="44"/>
  <c r="GN35" i="44"/>
  <c r="GN41" i="44"/>
  <c r="GN47" i="44"/>
  <c r="GN53" i="44"/>
  <c r="GN61" i="44"/>
  <c r="GN67" i="44"/>
  <c r="GN83" i="44"/>
  <c r="GN89" i="44"/>
  <c r="GN97" i="44"/>
  <c r="GN113" i="44"/>
  <c r="GN166" i="44"/>
  <c r="GN168" i="44"/>
  <c r="GN194" i="44"/>
  <c r="GN196" i="44"/>
  <c r="GN29" i="44"/>
  <c r="GN31" i="44"/>
  <c r="GN39" i="44"/>
  <c r="GN45" i="44"/>
  <c r="GN49" i="44"/>
  <c r="GN55" i="44"/>
  <c r="GN59" i="44"/>
  <c r="GN65" i="44"/>
  <c r="GN69" i="44"/>
  <c r="GN71" i="44"/>
  <c r="GN81" i="44"/>
  <c r="GN124" i="44"/>
  <c r="GN126" i="44"/>
  <c r="GN128" i="44"/>
  <c r="GN130" i="44"/>
  <c r="GN138" i="44"/>
  <c r="GN142" i="44"/>
  <c r="GN144" i="44"/>
  <c r="GN146" i="44"/>
  <c r="GN148" i="44"/>
  <c r="GN150" i="44"/>
  <c r="GN152" i="44"/>
  <c r="GN154" i="44"/>
  <c r="GN156" i="44"/>
  <c r="GN170" i="44"/>
  <c r="GN174" i="44"/>
  <c r="GN176" i="44"/>
  <c r="GN178" i="44"/>
  <c r="GN180" i="44"/>
  <c r="GN186" i="44"/>
  <c r="GN188" i="44"/>
  <c r="GN190" i="44"/>
  <c r="GN198" i="44"/>
  <c r="GN200" i="44"/>
  <c r="GN202" i="44"/>
  <c r="GN204" i="44"/>
  <c r="GN206" i="44"/>
  <c r="GN208" i="44"/>
  <c r="GN222" i="44"/>
  <c r="GN224" i="44"/>
  <c r="GN226" i="44"/>
  <c r="FY27" i="44"/>
  <c r="FY30" i="44"/>
  <c r="FY34" i="44"/>
  <c r="FY37" i="44"/>
  <c r="FY41" i="44"/>
  <c r="FY44" i="44"/>
  <c r="FY48" i="44"/>
  <c r="FY55" i="44"/>
  <c r="FY59" i="44"/>
  <c r="FY62" i="44"/>
  <c r="FY66" i="44"/>
  <c r="FY69" i="44"/>
  <c r="FY73" i="44"/>
  <c r="FY76" i="44"/>
  <c r="FY80" i="44"/>
  <c r="FY87" i="44"/>
  <c r="FY91" i="44"/>
  <c r="FY94" i="44"/>
  <c r="FY98" i="44"/>
  <c r="FY101" i="44"/>
  <c r="FY105" i="44"/>
  <c r="FY108" i="44"/>
  <c r="FY112" i="44"/>
  <c r="FY119" i="44"/>
  <c r="FY123" i="44"/>
  <c r="FY126" i="44"/>
  <c r="FY130" i="44"/>
  <c r="FY133" i="44"/>
  <c r="FY137" i="44"/>
  <c r="FY140" i="44"/>
  <c r="FY144" i="44"/>
  <c r="FY151" i="44"/>
  <c r="FY155" i="44"/>
  <c r="FY158" i="44"/>
  <c r="FY162" i="44"/>
  <c r="FY165" i="44"/>
  <c r="FY169" i="44"/>
  <c r="FY172" i="44"/>
  <c r="FY176" i="44"/>
  <c r="FY183" i="44"/>
  <c r="FY187" i="44"/>
  <c r="FY190" i="44"/>
  <c r="FY194" i="44"/>
  <c r="FY197" i="44"/>
  <c r="FY201" i="44"/>
  <c r="FY204" i="44"/>
  <c r="FY208" i="44"/>
  <c r="FY215" i="44"/>
  <c r="FY219" i="44"/>
  <c r="FY222" i="44"/>
  <c r="FY225" i="44"/>
  <c r="FY31" i="44"/>
  <c r="FY35" i="44"/>
  <c r="FY38" i="44"/>
  <c r="FY42" i="44"/>
  <c r="FY45" i="44"/>
  <c r="FY49" i="44"/>
  <c r="FY52" i="44"/>
  <c r="FY56" i="44"/>
  <c r="FY63" i="44"/>
  <c r="FY67" i="44"/>
  <c r="FY70" i="44"/>
  <c r="FY74" i="44"/>
  <c r="FY77" i="44"/>
  <c r="FY81" i="44"/>
  <c r="FY84" i="44"/>
  <c r="FY88" i="44"/>
  <c r="FY95" i="44"/>
  <c r="FY99" i="44"/>
  <c r="FY102" i="44"/>
  <c r="FY106" i="44"/>
  <c r="FY109" i="44"/>
  <c r="FY113" i="44"/>
  <c r="FY116" i="44"/>
  <c r="FY120" i="44"/>
  <c r="FY127" i="44"/>
  <c r="FY131" i="44"/>
  <c r="FY134" i="44"/>
  <c r="FY138" i="44"/>
  <c r="FY141" i="44"/>
  <c r="FY145" i="44"/>
  <c r="FY148" i="44"/>
  <c r="FY152" i="44"/>
  <c r="FY159" i="44"/>
  <c r="FY163" i="44"/>
  <c r="FY166" i="44"/>
  <c r="FY170" i="44"/>
  <c r="FY173" i="44"/>
  <c r="FY177" i="44"/>
  <c r="FY180" i="44"/>
  <c r="FY184" i="44"/>
  <c r="FY191" i="44"/>
  <c r="FY195" i="44"/>
  <c r="FY198" i="44"/>
  <c r="FY202" i="44"/>
  <c r="FY205" i="44"/>
  <c r="FY209" i="44"/>
  <c r="FY212" i="44"/>
  <c r="FY216" i="44"/>
  <c r="FY223" i="44"/>
  <c r="FY226" i="44"/>
  <c r="FY28" i="44"/>
  <c r="FY32" i="44"/>
  <c r="FY39" i="44"/>
  <c r="FY43" i="44"/>
  <c r="FY46" i="44"/>
  <c r="FY50" i="44"/>
  <c r="FY53" i="44"/>
  <c r="FY57" i="44"/>
  <c r="FY60" i="44"/>
  <c r="FY64" i="44"/>
  <c r="FY71" i="44"/>
  <c r="FY75" i="44"/>
  <c r="FY78" i="44"/>
  <c r="FY82" i="44"/>
  <c r="FY85" i="44"/>
  <c r="FY89" i="44"/>
  <c r="FY92" i="44"/>
  <c r="FY96" i="44"/>
  <c r="FY103" i="44"/>
  <c r="FY107" i="44"/>
  <c r="FY110" i="44"/>
  <c r="FY114" i="44"/>
  <c r="FY117" i="44"/>
  <c r="FY121" i="44"/>
  <c r="FY124" i="44"/>
  <c r="FY128" i="44"/>
  <c r="FY135" i="44"/>
  <c r="FY139" i="44"/>
  <c r="FY142" i="44"/>
  <c r="FY146" i="44"/>
  <c r="FY149" i="44"/>
  <c r="FY153" i="44"/>
  <c r="FY156" i="44"/>
  <c r="FY160" i="44"/>
  <c r="FY167" i="44"/>
  <c r="FY171" i="44"/>
  <c r="FY174" i="44"/>
  <c r="FY178" i="44"/>
  <c r="FY181" i="44"/>
  <c r="FY185" i="44"/>
  <c r="FY188" i="44"/>
  <c r="FY192" i="44"/>
  <c r="FY199" i="44"/>
  <c r="FY203" i="44"/>
  <c r="FY206" i="44"/>
  <c r="FY210" i="44"/>
  <c r="FY213" i="44"/>
  <c r="FY217" i="44"/>
  <c r="FY220" i="44"/>
  <c r="FY224" i="44"/>
  <c r="FY29" i="44"/>
  <c r="FY58" i="44"/>
  <c r="FY61" i="44"/>
  <c r="FY90" i="44"/>
  <c r="FY93" i="44"/>
  <c r="FY122" i="44"/>
  <c r="FY125" i="44"/>
  <c r="FY154" i="44"/>
  <c r="FY157" i="44"/>
  <c r="FY186" i="44"/>
  <c r="FY189" i="44"/>
  <c r="FY218" i="44"/>
  <c r="FY221" i="44"/>
  <c r="FY47" i="44"/>
  <c r="FY65" i="44"/>
  <c r="FY79" i="44"/>
  <c r="FY175" i="44"/>
  <c r="FY40" i="44"/>
  <c r="FY54" i="44"/>
  <c r="FY72" i="44"/>
  <c r="FY86" i="44"/>
  <c r="FY104" i="44"/>
  <c r="FY118" i="44"/>
  <c r="FY136" i="44"/>
  <c r="FY150" i="44"/>
  <c r="FY168" i="44"/>
  <c r="FY182" i="44"/>
  <c r="FY200" i="44"/>
  <c r="FY214" i="44"/>
  <c r="FY111" i="44"/>
  <c r="FY129" i="44"/>
  <c r="FY143" i="44"/>
  <c r="FY193" i="44"/>
  <c r="FY36" i="44"/>
  <c r="FY51" i="44"/>
  <c r="FY68" i="44"/>
  <c r="FY83" i="44"/>
  <c r="FY100" i="44"/>
  <c r="FY115" i="44"/>
  <c r="FY132" i="44"/>
  <c r="FY147" i="44"/>
  <c r="FY164" i="44"/>
  <c r="FY179" i="44"/>
  <c r="FY196" i="44"/>
  <c r="FY211" i="44"/>
  <c r="FY227" i="44"/>
  <c r="FY33" i="44"/>
  <c r="FY97" i="44"/>
  <c r="FY161" i="44"/>
  <c r="FY207" i="44"/>
  <c r="GD29" i="44"/>
  <c r="GD33" i="44"/>
  <c r="GD36" i="44"/>
  <c r="GD40" i="44"/>
  <c r="GD47" i="44"/>
  <c r="GD51" i="44"/>
  <c r="GD54" i="44"/>
  <c r="GD58" i="44"/>
  <c r="GD61" i="44"/>
  <c r="GD65" i="44"/>
  <c r="GD68" i="44"/>
  <c r="GD72" i="44"/>
  <c r="GD79" i="44"/>
  <c r="GD83" i="44"/>
  <c r="GD86" i="44"/>
  <c r="GD90" i="44"/>
  <c r="GD93" i="44"/>
  <c r="GD97" i="44"/>
  <c r="GD100" i="44"/>
  <c r="GD104" i="44"/>
  <c r="GD111" i="44"/>
  <c r="GD115" i="44"/>
  <c r="GD118" i="44"/>
  <c r="GD122" i="44"/>
  <c r="GD125" i="44"/>
  <c r="GD129" i="44"/>
  <c r="GD132" i="44"/>
  <c r="GD136" i="44"/>
  <c r="GD143" i="44"/>
  <c r="GD147" i="44"/>
  <c r="GD150" i="44"/>
  <c r="GD154" i="44"/>
  <c r="GD157" i="44"/>
  <c r="GD161" i="44"/>
  <c r="GD164" i="44"/>
  <c r="GD168" i="44"/>
  <c r="GD175" i="44"/>
  <c r="GD179" i="44"/>
  <c r="GD182" i="44"/>
  <c r="GD186" i="44"/>
  <c r="GD189" i="44"/>
  <c r="GD193" i="44"/>
  <c r="GD196" i="44"/>
  <c r="GD200" i="44"/>
  <c r="GD207" i="44"/>
  <c r="GD211" i="44"/>
  <c r="GD214" i="44"/>
  <c r="GD218" i="44"/>
  <c r="GD221" i="44"/>
  <c r="GD227" i="44"/>
  <c r="GD27" i="44"/>
  <c r="GD30" i="44"/>
  <c r="GD34" i="44"/>
  <c r="GD37" i="44"/>
  <c r="GD41" i="44"/>
  <c r="GD44" i="44"/>
  <c r="GD48" i="44"/>
  <c r="GD55" i="44"/>
  <c r="GD59" i="44"/>
  <c r="GD62" i="44"/>
  <c r="GD66" i="44"/>
  <c r="GD69" i="44"/>
  <c r="GD73" i="44"/>
  <c r="GD76" i="44"/>
  <c r="GD80" i="44"/>
  <c r="GD87" i="44"/>
  <c r="GD91" i="44"/>
  <c r="GD94" i="44"/>
  <c r="GD98" i="44"/>
  <c r="GD101" i="44"/>
  <c r="GD105" i="44"/>
  <c r="GD108" i="44"/>
  <c r="GD112" i="44"/>
  <c r="GD119" i="44"/>
  <c r="GD123" i="44"/>
  <c r="GD126" i="44"/>
  <c r="GD130" i="44"/>
  <c r="GD133" i="44"/>
  <c r="GD137" i="44"/>
  <c r="GD140" i="44"/>
  <c r="GD144" i="44"/>
  <c r="GD151" i="44"/>
  <c r="GD155" i="44"/>
  <c r="GD158" i="44"/>
  <c r="GD162" i="44"/>
  <c r="GD165" i="44"/>
  <c r="GD169" i="44"/>
  <c r="GD172" i="44"/>
  <c r="GD176" i="44"/>
  <c r="GD183" i="44"/>
  <c r="GD187" i="44"/>
  <c r="GD190" i="44"/>
  <c r="GD194" i="44"/>
  <c r="GD197" i="44"/>
  <c r="GD201" i="44"/>
  <c r="GD204" i="44"/>
  <c r="GD208" i="44"/>
  <c r="GD215" i="44"/>
  <c r="GD219" i="44"/>
  <c r="GD222" i="44"/>
  <c r="GD225" i="44"/>
  <c r="GD31" i="44"/>
  <c r="GD35" i="44"/>
  <c r="GD38" i="44"/>
  <c r="GD42" i="44"/>
  <c r="GD45" i="44"/>
  <c r="GD49" i="44"/>
  <c r="GD52" i="44"/>
  <c r="GD56" i="44"/>
  <c r="GD63" i="44"/>
  <c r="GD67" i="44"/>
  <c r="GD70" i="44"/>
  <c r="GD74" i="44"/>
  <c r="GD77" i="44"/>
  <c r="GD81" i="44"/>
  <c r="GD84" i="44"/>
  <c r="GD88" i="44"/>
  <c r="GD95" i="44"/>
  <c r="GD99" i="44"/>
  <c r="GD102" i="44"/>
  <c r="GD106" i="44"/>
  <c r="GD109" i="44"/>
  <c r="GD113" i="44"/>
  <c r="GD116" i="44"/>
  <c r="GD120" i="44"/>
  <c r="GD127" i="44"/>
  <c r="GD131" i="44"/>
  <c r="GD134" i="44"/>
  <c r="GD138" i="44"/>
  <c r="GD141" i="44"/>
  <c r="GD145" i="44"/>
  <c r="GD148" i="44"/>
  <c r="GD152" i="44"/>
  <c r="GD159" i="44"/>
  <c r="GD163" i="44"/>
  <c r="GD166" i="44"/>
  <c r="GD170" i="44"/>
  <c r="GD173" i="44"/>
  <c r="GD177" i="44"/>
  <c r="GD180" i="44"/>
  <c r="GD184" i="44"/>
  <c r="GD191" i="44"/>
  <c r="GD195" i="44"/>
  <c r="GD198" i="44"/>
  <c r="GD202" i="44"/>
  <c r="GD205" i="44"/>
  <c r="GD209" i="44"/>
  <c r="GD212" i="44"/>
  <c r="GD216" i="44"/>
  <c r="GD223" i="44"/>
  <c r="GD226" i="44"/>
  <c r="GD28" i="44"/>
  <c r="GD43" i="44"/>
  <c r="GD57" i="44"/>
  <c r="GD60" i="44"/>
  <c r="GD75" i="44"/>
  <c r="GD89" i="44"/>
  <c r="GD92" i="44"/>
  <c r="GD107" i="44"/>
  <c r="GD121" i="44"/>
  <c r="GD124" i="44"/>
  <c r="GD139" i="44"/>
  <c r="GD153" i="44"/>
  <c r="GD156" i="44"/>
  <c r="GD171" i="44"/>
  <c r="GD185" i="44"/>
  <c r="GD188" i="44"/>
  <c r="GD203" i="44"/>
  <c r="GD217" i="44"/>
  <c r="GD220" i="44"/>
  <c r="GD32" i="44"/>
  <c r="GD96" i="44"/>
  <c r="GD160" i="44"/>
  <c r="GD174" i="44"/>
  <c r="GD224" i="44"/>
  <c r="GD39" i="44"/>
  <c r="GD53" i="44"/>
  <c r="GD71" i="44"/>
  <c r="GD85" i="44"/>
  <c r="GD103" i="44"/>
  <c r="GD117" i="44"/>
  <c r="GD135" i="44"/>
  <c r="GD149" i="44"/>
  <c r="GD167" i="44"/>
  <c r="GD181" i="44"/>
  <c r="GD199" i="44"/>
  <c r="GD213" i="44"/>
  <c r="GD46" i="44"/>
  <c r="GD64" i="44"/>
  <c r="GD206" i="44"/>
  <c r="GD50" i="44"/>
  <c r="GD82" i="44"/>
  <c r="GD114" i="44"/>
  <c r="GD146" i="44"/>
  <c r="GD178" i="44"/>
  <c r="GD210" i="44"/>
  <c r="GD78" i="44"/>
  <c r="GD110" i="44"/>
  <c r="GD128" i="44"/>
  <c r="GD142" i="44"/>
  <c r="GD192" i="44"/>
  <c r="GE28" i="44"/>
  <c r="GE32" i="44"/>
  <c r="GE39" i="44"/>
  <c r="GE43" i="44"/>
  <c r="GE46" i="44"/>
  <c r="GE50" i="44"/>
  <c r="GE53" i="44"/>
  <c r="GE57" i="44"/>
  <c r="GE60" i="44"/>
  <c r="GE64" i="44"/>
  <c r="GE71" i="44"/>
  <c r="GE75" i="44"/>
  <c r="GE78" i="44"/>
  <c r="GE82" i="44"/>
  <c r="GE85" i="44"/>
  <c r="GE89" i="44"/>
  <c r="GE92" i="44"/>
  <c r="GE96" i="44"/>
  <c r="GE103" i="44"/>
  <c r="GE107" i="44"/>
  <c r="GE110" i="44"/>
  <c r="GE114" i="44"/>
  <c r="GE117" i="44"/>
  <c r="GE121" i="44"/>
  <c r="GE124" i="44"/>
  <c r="GE128" i="44"/>
  <c r="GE135" i="44"/>
  <c r="GE139" i="44"/>
  <c r="GE142" i="44"/>
  <c r="GE146" i="44"/>
  <c r="GE149" i="44"/>
  <c r="GE153" i="44"/>
  <c r="GE156" i="44"/>
  <c r="GE160" i="44"/>
  <c r="GE167" i="44"/>
  <c r="GE171" i="44"/>
  <c r="GE174" i="44"/>
  <c r="GE178" i="44"/>
  <c r="GE181" i="44"/>
  <c r="GE185" i="44"/>
  <c r="GE188" i="44"/>
  <c r="GE192" i="44"/>
  <c r="GE199" i="44"/>
  <c r="GE203" i="44"/>
  <c r="GE206" i="44"/>
  <c r="GE210" i="44"/>
  <c r="GE213" i="44"/>
  <c r="GE217" i="44"/>
  <c r="GE220" i="44"/>
  <c r="GE224" i="44"/>
  <c r="GE29" i="44"/>
  <c r="GE33" i="44"/>
  <c r="GE36" i="44"/>
  <c r="GE40" i="44"/>
  <c r="GE47" i="44"/>
  <c r="GE51" i="44"/>
  <c r="GE54" i="44"/>
  <c r="GE58" i="44"/>
  <c r="GE61" i="44"/>
  <c r="GE65" i="44"/>
  <c r="GE68" i="44"/>
  <c r="GE72" i="44"/>
  <c r="GE79" i="44"/>
  <c r="GE83" i="44"/>
  <c r="GE86" i="44"/>
  <c r="GE90" i="44"/>
  <c r="GE93" i="44"/>
  <c r="GE97" i="44"/>
  <c r="GE100" i="44"/>
  <c r="GE104" i="44"/>
  <c r="GE111" i="44"/>
  <c r="GE115" i="44"/>
  <c r="GE118" i="44"/>
  <c r="GE122" i="44"/>
  <c r="GE125" i="44"/>
  <c r="GE129" i="44"/>
  <c r="GE132" i="44"/>
  <c r="GE136" i="44"/>
  <c r="GE143" i="44"/>
  <c r="GE147" i="44"/>
  <c r="GE150" i="44"/>
  <c r="GE154" i="44"/>
  <c r="GE157" i="44"/>
  <c r="GE161" i="44"/>
  <c r="GE164" i="44"/>
  <c r="GE168" i="44"/>
  <c r="GE175" i="44"/>
  <c r="GE179" i="44"/>
  <c r="GE182" i="44"/>
  <c r="GE186" i="44"/>
  <c r="GE189" i="44"/>
  <c r="GE193" i="44"/>
  <c r="GE196" i="44"/>
  <c r="GE200" i="44"/>
  <c r="GE207" i="44"/>
  <c r="GE211" i="44"/>
  <c r="GE214" i="44"/>
  <c r="GE218" i="44"/>
  <c r="GE221" i="44"/>
  <c r="GE227" i="44"/>
  <c r="GE27" i="44"/>
  <c r="GE30" i="44"/>
  <c r="GE34" i="44"/>
  <c r="GE37" i="44"/>
  <c r="GE41" i="44"/>
  <c r="GE44" i="44"/>
  <c r="GE48" i="44"/>
  <c r="GE55" i="44"/>
  <c r="GE59" i="44"/>
  <c r="GE62" i="44"/>
  <c r="GE66" i="44"/>
  <c r="GE69" i="44"/>
  <c r="GE73" i="44"/>
  <c r="GE76" i="44"/>
  <c r="GE80" i="44"/>
  <c r="GE87" i="44"/>
  <c r="GE91" i="44"/>
  <c r="GE94" i="44"/>
  <c r="GE98" i="44"/>
  <c r="GE101" i="44"/>
  <c r="GE105" i="44"/>
  <c r="GE108" i="44"/>
  <c r="GE112" i="44"/>
  <c r="GE119" i="44"/>
  <c r="GE123" i="44"/>
  <c r="GE126" i="44"/>
  <c r="GE130" i="44"/>
  <c r="GE133" i="44"/>
  <c r="GE137" i="44"/>
  <c r="GE140" i="44"/>
  <c r="GE144" i="44"/>
  <c r="GE151" i="44"/>
  <c r="GE155" i="44"/>
  <c r="GE158" i="44"/>
  <c r="GE162" i="44"/>
  <c r="GE165" i="44"/>
  <c r="GE169" i="44"/>
  <c r="GE172" i="44"/>
  <c r="GE176" i="44"/>
  <c r="GE183" i="44"/>
  <c r="GE187" i="44"/>
  <c r="GE190" i="44"/>
  <c r="GE194" i="44"/>
  <c r="GE197" i="44"/>
  <c r="GE201" i="44"/>
  <c r="GE204" i="44"/>
  <c r="GE208" i="44"/>
  <c r="GE215" i="44"/>
  <c r="GE219" i="44"/>
  <c r="GE222" i="44"/>
  <c r="GE225" i="44"/>
  <c r="GE42" i="44"/>
  <c r="GE56" i="44"/>
  <c r="GE74" i="44"/>
  <c r="GE88" i="44"/>
  <c r="GE106" i="44"/>
  <c r="GE120" i="44"/>
  <c r="GE138" i="44"/>
  <c r="GE152" i="44"/>
  <c r="GE170" i="44"/>
  <c r="GE184" i="44"/>
  <c r="GE202" i="44"/>
  <c r="GE216" i="44"/>
  <c r="GE31" i="44"/>
  <c r="GE45" i="44"/>
  <c r="GE109" i="44"/>
  <c r="GE141" i="44"/>
  <c r="GE191" i="44"/>
  <c r="GE38" i="44"/>
  <c r="GE52" i="44"/>
  <c r="GE70" i="44"/>
  <c r="GE84" i="44"/>
  <c r="GE102" i="44"/>
  <c r="GE116" i="44"/>
  <c r="GE134" i="44"/>
  <c r="GE148" i="44"/>
  <c r="GE166" i="44"/>
  <c r="GE180" i="44"/>
  <c r="GE198" i="44"/>
  <c r="GE212" i="44"/>
  <c r="GE77" i="44"/>
  <c r="GE127" i="44"/>
  <c r="GE159" i="44"/>
  <c r="GE223" i="44"/>
  <c r="GE35" i="44"/>
  <c r="GE49" i="44"/>
  <c r="GE67" i="44"/>
  <c r="GE81" i="44"/>
  <c r="GE99" i="44"/>
  <c r="GE113" i="44"/>
  <c r="GE131" i="44"/>
  <c r="GE145" i="44"/>
  <c r="GE163" i="44"/>
  <c r="GE177" i="44"/>
  <c r="GE195" i="44"/>
  <c r="GE209" i="44"/>
  <c r="GE226" i="44"/>
  <c r="GE63" i="44"/>
  <c r="GE95" i="44"/>
  <c r="GE173" i="44"/>
  <c r="GE205" i="44"/>
  <c r="HI27" i="44"/>
  <c r="HI29" i="44"/>
  <c r="HI31" i="44"/>
  <c r="HI33" i="44"/>
  <c r="HI35" i="44"/>
  <c r="HI37" i="44"/>
  <c r="HI39" i="44"/>
  <c r="HI41" i="44"/>
  <c r="HI43" i="44"/>
  <c r="HI45" i="44"/>
  <c r="HI47" i="44"/>
  <c r="HI49" i="44"/>
  <c r="HI51" i="44"/>
  <c r="HI53" i="44"/>
  <c r="HI55" i="44"/>
  <c r="HI57" i="44"/>
  <c r="HI59" i="44"/>
  <c r="HI61" i="44"/>
  <c r="HI63" i="44"/>
  <c r="HI65" i="44"/>
  <c r="HI67" i="44"/>
  <c r="HI69" i="44"/>
  <c r="HI71" i="44"/>
  <c r="HI73" i="44"/>
  <c r="HI75" i="44"/>
  <c r="HI77" i="44"/>
  <c r="HI79" i="44"/>
  <c r="HI81" i="44"/>
  <c r="HI83" i="44"/>
  <c r="HI85" i="44"/>
  <c r="HI87" i="44"/>
  <c r="HI89" i="44"/>
  <c r="HI91" i="44"/>
  <c r="HI93" i="44"/>
  <c r="HI95" i="44"/>
  <c r="HI97" i="44"/>
  <c r="HI99" i="44"/>
  <c r="HI101" i="44"/>
  <c r="HI103" i="44"/>
  <c r="HI105" i="44"/>
  <c r="HI107" i="44"/>
  <c r="HI109" i="44"/>
  <c r="HI111" i="44"/>
  <c r="HI113" i="44"/>
  <c r="HI115" i="44"/>
  <c r="HI117" i="44"/>
  <c r="HI119" i="44"/>
  <c r="HI121" i="44"/>
  <c r="HI123" i="44"/>
  <c r="HI125" i="44"/>
  <c r="HI127" i="44"/>
  <c r="HI129" i="44"/>
  <c r="HI131" i="44"/>
  <c r="HI133" i="44"/>
  <c r="HI135" i="44"/>
  <c r="HI137" i="44"/>
  <c r="HI139" i="44"/>
  <c r="HI141" i="44"/>
  <c r="HI143" i="44"/>
  <c r="HI145" i="44"/>
  <c r="HI147" i="44"/>
  <c r="HI149" i="44"/>
  <c r="HI151" i="44"/>
  <c r="HI153" i="44"/>
  <c r="HI155" i="44"/>
  <c r="HI157" i="44"/>
  <c r="HI159" i="44"/>
  <c r="HI161" i="44"/>
  <c r="HI163" i="44"/>
  <c r="HI165" i="44"/>
  <c r="HI167" i="44"/>
  <c r="HI169" i="44"/>
  <c r="HI171" i="44"/>
  <c r="HI173" i="44"/>
  <c r="HI175" i="44"/>
  <c r="HI177" i="44"/>
  <c r="HI179" i="44"/>
  <c r="HI181" i="44"/>
  <c r="HI183" i="44"/>
  <c r="HI185" i="44"/>
  <c r="HI187" i="44"/>
  <c r="HI189" i="44"/>
  <c r="HI191" i="44"/>
  <c r="HI193" i="44"/>
  <c r="HI195" i="44"/>
  <c r="HI197" i="44"/>
  <c r="HI199" i="44"/>
  <c r="HI201" i="44"/>
  <c r="HI203" i="44"/>
  <c r="HI205" i="44"/>
  <c r="HI207" i="44"/>
  <c r="HI209" i="44"/>
  <c r="HI211" i="44"/>
  <c r="HI213" i="44"/>
  <c r="HI215" i="44"/>
  <c r="HI217" i="44"/>
  <c r="HI219" i="44"/>
  <c r="HI221" i="44"/>
  <c r="HI223" i="44"/>
  <c r="HI225" i="44"/>
  <c r="HI227" i="44"/>
  <c r="HI28" i="44"/>
  <c r="HI30" i="44"/>
  <c r="HI32" i="44"/>
  <c r="HI34" i="44"/>
  <c r="HI36" i="44"/>
  <c r="HI38" i="44"/>
  <c r="HI40" i="44"/>
  <c r="HI42" i="44"/>
  <c r="HI44" i="44"/>
  <c r="HI46" i="44"/>
  <c r="HI48" i="44"/>
  <c r="HI50" i="44"/>
  <c r="HI52" i="44"/>
  <c r="HI54" i="44"/>
  <c r="HI56" i="44"/>
  <c r="HI58" i="44"/>
  <c r="HI60" i="44"/>
  <c r="HI62" i="44"/>
  <c r="HI64" i="44"/>
  <c r="HI66" i="44"/>
  <c r="HI68" i="44"/>
  <c r="HI70" i="44"/>
  <c r="HI72" i="44"/>
  <c r="HI74" i="44"/>
  <c r="HI76" i="44"/>
  <c r="HI78" i="44"/>
  <c r="HI80" i="44"/>
  <c r="HI82" i="44"/>
  <c r="HI84" i="44"/>
  <c r="HI86" i="44"/>
  <c r="HI88" i="44"/>
  <c r="HI90" i="44"/>
  <c r="HI92" i="44"/>
  <c r="HI94" i="44"/>
  <c r="HI96" i="44"/>
  <c r="HI98" i="44"/>
  <c r="HI100" i="44"/>
  <c r="HI102" i="44"/>
  <c r="HI104" i="44"/>
  <c r="HI106" i="44"/>
  <c r="HI108" i="44"/>
  <c r="HI110" i="44"/>
  <c r="HI112" i="44"/>
  <c r="HI114" i="44"/>
  <c r="HI116" i="44"/>
  <c r="HI118" i="44"/>
  <c r="HI120" i="44"/>
  <c r="HI122" i="44"/>
  <c r="HI124" i="44"/>
  <c r="HI126" i="44"/>
  <c r="HI128" i="44"/>
  <c r="HI130" i="44"/>
  <c r="HI132" i="44"/>
  <c r="HI134" i="44"/>
  <c r="HI136" i="44"/>
  <c r="HI138" i="44"/>
  <c r="HI140" i="44"/>
  <c r="HI142" i="44"/>
  <c r="HI144" i="44"/>
  <c r="HI146" i="44"/>
  <c r="HI148" i="44"/>
  <c r="HI150" i="44"/>
  <c r="HI152" i="44"/>
  <c r="HI154" i="44"/>
  <c r="HI156" i="44"/>
  <c r="HI158" i="44"/>
  <c r="HI160" i="44"/>
  <c r="HI162" i="44"/>
  <c r="HI164" i="44"/>
  <c r="HI166" i="44"/>
  <c r="HI168" i="44"/>
  <c r="HI170" i="44"/>
  <c r="HI172" i="44"/>
  <c r="HI174" i="44"/>
  <c r="HI176" i="44"/>
  <c r="HI178" i="44"/>
  <c r="HI180" i="44"/>
  <c r="HI182" i="44"/>
  <c r="HI184" i="44"/>
  <c r="HI186" i="44"/>
  <c r="HI188" i="44"/>
  <c r="HI190" i="44"/>
  <c r="HI192" i="44"/>
  <c r="HI194" i="44"/>
  <c r="HI196" i="44"/>
  <c r="HI198" i="44"/>
  <c r="HI200" i="44"/>
  <c r="HI202" i="44"/>
  <c r="HI204" i="44"/>
  <c r="HI206" i="44"/>
  <c r="HI208" i="44"/>
  <c r="HI210" i="44"/>
  <c r="HI212" i="44"/>
  <c r="HI214" i="44"/>
  <c r="HI216" i="44"/>
  <c r="HI218" i="44"/>
  <c r="HI220" i="44"/>
  <c r="HI222" i="44"/>
  <c r="HI224" i="44"/>
  <c r="HI226" i="44"/>
  <c r="HL29" i="44"/>
  <c r="HL37" i="44"/>
  <c r="HL43" i="44"/>
  <c r="HL51" i="44"/>
  <c r="HL57" i="44"/>
  <c r="HL65" i="44"/>
  <c r="HL71" i="44"/>
  <c r="HL79" i="44"/>
  <c r="HL85" i="44"/>
  <c r="HL91" i="44"/>
  <c r="HL101" i="44"/>
  <c r="HL105" i="44"/>
  <c r="HL109" i="44"/>
  <c r="HL115" i="44"/>
  <c r="HL121" i="44"/>
  <c r="HL127" i="44"/>
  <c r="HL133" i="44"/>
  <c r="HL139" i="44"/>
  <c r="HL147" i="44"/>
  <c r="HL151" i="44"/>
  <c r="HL159" i="44"/>
  <c r="HL165" i="44"/>
  <c r="HL171" i="44"/>
  <c r="HL177" i="44"/>
  <c r="HL181" i="44"/>
  <c r="HL185" i="44"/>
  <c r="HL193" i="44"/>
  <c r="HL197" i="44"/>
  <c r="HL205" i="44"/>
  <c r="HL209" i="44"/>
  <c r="HL219" i="44"/>
  <c r="HL225" i="44"/>
  <c r="HL28" i="44"/>
  <c r="HL30" i="44"/>
  <c r="HL32" i="44"/>
  <c r="HL34" i="44"/>
  <c r="HL36" i="44"/>
  <c r="HL38" i="44"/>
  <c r="HL40" i="44"/>
  <c r="HL42" i="44"/>
  <c r="HL44" i="44"/>
  <c r="HL46" i="44"/>
  <c r="HL48" i="44"/>
  <c r="HL50" i="44"/>
  <c r="HL52" i="44"/>
  <c r="HL54" i="44"/>
  <c r="HL56" i="44"/>
  <c r="HL58" i="44"/>
  <c r="HL60" i="44"/>
  <c r="HL62" i="44"/>
  <c r="HL64" i="44"/>
  <c r="HL66" i="44"/>
  <c r="HL68" i="44"/>
  <c r="HL70" i="44"/>
  <c r="HL72" i="44"/>
  <c r="HL74" i="44"/>
  <c r="HL76" i="44"/>
  <c r="HL78" i="44"/>
  <c r="HL80" i="44"/>
  <c r="HL82" i="44"/>
  <c r="HL84" i="44"/>
  <c r="HL86" i="44"/>
  <c r="HL88" i="44"/>
  <c r="HL90" i="44"/>
  <c r="HL92" i="44"/>
  <c r="HL94" i="44"/>
  <c r="HL96" i="44"/>
  <c r="HL98" i="44"/>
  <c r="HL100" i="44"/>
  <c r="HL102" i="44"/>
  <c r="HL104" i="44"/>
  <c r="HL106" i="44"/>
  <c r="HL108" i="44"/>
  <c r="HL110" i="44"/>
  <c r="HL112" i="44"/>
  <c r="HL114" i="44"/>
  <c r="HL116" i="44"/>
  <c r="HL118" i="44"/>
  <c r="HL120" i="44"/>
  <c r="HL122" i="44"/>
  <c r="HL124" i="44"/>
  <c r="HL126" i="44"/>
  <c r="HL128" i="44"/>
  <c r="HL130" i="44"/>
  <c r="HL132" i="44"/>
  <c r="HL134" i="44"/>
  <c r="HL136" i="44"/>
  <c r="HL138" i="44"/>
  <c r="HL140" i="44"/>
  <c r="HL142" i="44"/>
  <c r="HL144" i="44"/>
  <c r="HL146" i="44"/>
  <c r="HL148" i="44"/>
  <c r="HL150" i="44"/>
  <c r="HL152" i="44"/>
  <c r="HL154" i="44"/>
  <c r="HL156" i="44"/>
  <c r="HL158" i="44"/>
  <c r="HL160" i="44"/>
  <c r="HL162" i="44"/>
  <c r="HL164" i="44"/>
  <c r="HL166" i="44"/>
  <c r="HL168" i="44"/>
  <c r="HL170" i="44"/>
  <c r="HL172" i="44"/>
  <c r="HL174" i="44"/>
  <c r="HL176" i="44"/>
  <c r="HL178" i="44"/>
  <c r="HL180" i="44"/>
  <c r="HL182" i="44"/>
  <c r="HL184" i="44"/>
  <c r="HL186" i="44"/>
  <c r="HL188" i="44"/>
  <c r="HL190" i="44"/>
  <c r="HL192" i="44"/>
  <c r="HL194" i="44"/>
  <c r="HL196" i="44"/>
  <c r="HL198" i="44"/>
  <c r="HL200" i="44"/>
  <c r="HL202" i="44"/>
  <c r="HL204" i="44"/>
  <c r="HL206" i="44"/>
  <c r="HL208" i="44"/>
  <c r="HL210" i="44"/>
  <c r="HL212" i="44"/>
  <c r="HL214" i="44"/>
  <c r="HL216" i="44"/>
  <c r="HL218" i="44"/>
  <c r="HL220" i="44"/>
  <c r="HL222" i="44"/>
  <c r="HL224" i="44"/>
  <c r="HL226" i="44"/>
  <c r="HL27" i="44"/>
  <c r="HL33" i="44"/>
  <c r="HL35" i="44"/>
  <c r="HL41" i="44"/>
  <c r="HL47" i="44"/>
  <c r="HL49" i="44"/>
  <c r="HL55" i="44"/>
  <c r="HL61" i="44"/>
  <c r="HL63" i="44"/>
  <c r="HL69" i="44"/>
  <c r="HL75" i="44"/>
  <c r="HL81" i="44"/>
  <c r="HL83" i="44"/>
  <c r="HL89" i="44"/>
  <c r="HL95" i="44"/>
  <c r="HL99" i="44"/>
  <c r="HL103" i="44"/>
  <c r="HL107" i="44"/>
  <c r="HL111" i="44"/>
  <c r="HL113" i="44"/>
  <c r="HL119" i="44"/>
  <c r="HL125" i="44"/>
  <c r="HL129" i="44"/>
  <c r="HL131" i="44"/>
  <c r="HL137" i="44"/>
  <c r="HL143" i="44"/>
  <c r="HL145" i="44"/>
  <c r="HL153" i="44"/>
  <c r="HL157" i="44"/>
  <c r="HL161" i="44"/>
  <c r="HL167" i="44"/>
  <c r="HL169" i="44"/>
  <c r="HL175" i="44"/>
  <c r="HL179" i="44"/>
  <c r="HL183" i="44"/>
  <c r="HL187" i="44"/>
  <c r="HL191" i="44"/>
  <c r="HL195" i="44"/>
  <c r="HL199" i="44"/>
  <c r="HL203" i="44"/>
  <c r="HL207" i="44"/>
  <c r="HL211" i="44"/>
  <c r="HL215" i="44"/>
  <c r="HL217" i="44"/>
  <c r="HL221" i="44"/>
  <c r="HL227" i="44"/>
  <c r="HL31" i="44"/>
  <c r="HL39" i="44"/>
  <c r="HL45" i="44"/>
  <c r="HL53" i="44"/>
  <c r="HL59" i="44"/>
  <c r="HL67" i="44"/>
  <c r="HL73" i="44"/>
  <c r="HL77" i="44"/>
  <c r="HL87" i="44"/>
  <c r="HL93" i="44"/>
  <c r="HL97" i="44"/>
  <c r="HL117" i="44"/>
  <c r="HL123" i="44"/>
  <c r="HL135" i="44"/>
  <c r="HL141" i="44"/>
  <c r="HL149" i="44"/>
  <c r="HL155" i="44"/>
  <c r="HL163" i="44"/>
  <c r="HL173" i="44"/>
  <c r="HL189" i="44"/>
  <c r="HL201" i="44"/>
  <c r="HL213" i="44"/>
  <c r="HL223" i="44"/>
  <c r="GO27" i="44"/>
  <c r="GO29" i="44"/>
  <c r="GO31" i="44"/>
  <c r="GO33" i="44"/>
  <c r="GO35" i="44"/>
  <c r="GO37" i="44"/>
  <c r="GO39" i="44"/>
  <c r="GO41" i="44"/>
  <c r="GO43" i="44"/>
  <c r="GO45" i="44"/>
  <c r="GO47" i="44"/>
  <c r="GO49" i="44"/>
  <c r="GO51" i="44"/>
  <c r="GO53" i="44"/>
  <c r="GO55" i="44"/>
  <c r="GO57" i="44"/>
  <c r="GO59" i="44"/>
  <c r="GO61" i="44"/>
  <c r="GO63" i="44"/>
  <c r="GO65" i="44"/>
  <c r="GO67" i="44"/>
  <c r="GO69" i="44"/>
  <c r="GO71" i="44"/>
  <c r="GO73" i="44"/>
  <c r="GO75" i="44"/>
  <c r="GO77" i="44"/>
  <c r="GO79" i="44"/>
  <c r="GO81" i="44"/>
  <c r="GO83" i="44"/>
  <c r="GO85" i="44"/>
  <c r="GO87" i="44"/>
  <c r="GO89" i="44"/>
  <c r="GO91" i="44"/>
  <c r="GO28" i="44"/>
  <c r="GO30" i="44"/>
  <c r="GO32" i="44"/>
  <c r="GO34" i="44"/>
  <c r="GO36" i="44"/>
  <c r="GO38" i="44"/>
  <c r="GO40" i="44"/>
  <c r="GO42" i="44"/>
  <c r="GO44" i="44"/>
  <c r="GO46" i="44"/>
  <c r="GO48" i="44"/>
  <c r="GO50" i="44"/>
  <c r="GO52" i="44"/>
  <c r="GO54" i="44"/>
  <c r="GO56" i="44"/>
  <c r="GO58" i="44"/>
  <c r="GO60" i="44"/>
  <c r="GO62" i="44"/>
  <c r="GO64" i="44"/>
  <c r="GO66" i="44"/>
  <c r="GO68" i="44"/>
  <c r="GO70" i="44"/>
  <c r="GO72" i="44"/>
  <c r="GO74" i="44"/>
  <c r="GO76" i="44"/>
  <c r="GO78" i="44"/>
  <c r="GO80" i="44"/>
  <c r="GO82" i="44"/>
  <c r="GO84" i="44"/>
  <c r="GO86" i="44"/>
  <c r="GO88" i="44"/>
  <c r="GO90" i="44"/>
  <c r="GO92" i="44"/>
  <c r="GO93" i="44"/>
  <c r="GO96" i="44"/>
  <c r="GO97" i="44"/>
  <c r="GO100" i="44"/>
  <c r="GO101" i="44"/>
  <c r="GO104" i="44"/>
  <c r="GO105" i="44"/>
  <c r="GO108" i="44"/>
  <c r="GO109" i="44"/>
  <c r="GO112" i="44"/>
  <c r="GO113" i="44"/>
  <c r="GO116" i="44"/>
  <c r="GO117" i="44"/>
  <c r="GO118" i="44"/>
  <c r="GO120" i="44"/>
  <c r="GO122" i="44"/>
  <c r="GO124" i="44"/>
  <c r="GO126" i="44"/>
  <c r="GO128" i="44"/>
  <c r="GO130" i="44"/>
  <c r="GO132" i="44"/>
  <c r="GO134" i="44"/>
  <c r="GO136" i="44"/>
  <c r="GO138" i="44"/>
  <c r="GO140" i="44"/>
  <c r="GO142" i="44"/>
  <c r="GO144" i="44"/>
  <c r="GO146" i="44"/>
  <c r="GO148" i="44"/>
  <c r="GO150" i="44"/>
  <c r="GO152" i="44"/>
  <c r="GO154" i="44"/>
  <c r="GO156" i="44"/>
  <c r="GO158" i="44"/>
  <c r="GO160" i="44"/>
  <c r="GO162" i="44"/>
  <c r="GO164" i="44"/>
  <c r="GO166" i="44"/>
  <c r="GO168" i="44"/>
  <c r="GO170" i="44"/>
  <c r="GO172" i="44"/>
  <c r="GO174" i="44"/>
  <c r="GO176" i="44"/>
  <c r="GO178" i="44"/>
  <c r="GO180" i="44"/>
  <c r="GO182" i="44"/>
  <c r="GO184" i="44"/>
  <c r="GO186" i="44"/>
  <c r="GO188" i="44"/>
  <c r="GO190" i="44"/>
  <c r="GO192" i="44"/>
  <c r="GO194" i="44"/>
  <c r="GO196" i="44"/>
  <c r="GO198" i="44"/>
  <c r="GO200" i="44"/>
  <c r="GO202" i="44"/>
  <c r="GO204" i="44"/>
  <c r="GO206" i="44"/>
  <c r="GO208" i="44"/>
  <c r="GO210" i="44"/>
  <c r="GO212" i="44"/>
  <c r="GO214" i="44"/>
  <c r="GO216" i="44"/>
  <c r="GO218" i="44"/>
  <c r="GO220" i="44"/>
  <c r="GO222" i="44"/>
  <c r="GO224" i="44"/>
  <c r="GO226" i="44"/>
  <c r="GO94" i="44"/>
  <c r="GO95" i="44"/>
  <c r="GO98" i="44"/>
  <c r="GO99" i="44"/>
  <c r="GO102" i="44"/>
  <c r="GO103" i="44"/>
  <c r="GO106" i="44"/>
  <c r="GO107" i="44"/>
  <c r="GO110" i="44"/>
  <c r="GO111" i="44"/>
  <c r="GO114" i="44"/>
  <c r="GO115" i="44"/>
  <c r="GO119" i="44"/>
  <c r="GO121" i="44"/>
  <c r="GO123" i="44"/>
  <c r="GO125" i="44"/>
  <c r="GO127" i="44"/>
  <c r="GO129" i="44"/>
  <c r="GO131" i="44"/>
  <c r="GO133" i="44"/>
  <c r="GO135" i="44"/>
  <c r="GO137" i="44"/>
  <c r="GO139" i="44"/>
  <c r="GO141" i="44"/>
  <c r="GO143" i="44"/>
  <c r="GO145" i="44"/>
  <c r="GO147" i="44"/>
  <c r="GO149" i="44"/>
  <c r="GO151" i="44"/>
  <c r="GO153" i="44"/>
  <c r="GO155" i="44"/>
  <c r="GO157" i="44"/>
  <c r="GO159" i="44"/>
  <c r="GO161" i="44"/>
  <c r="GO163" i="44"/>
  <c r="GO165" i="44"/>
  <c r="GO167" i="44"/>
  <c r="GO169" i="44"/>
  <c r="GO171" i="44"/>
  <c r="GO173" i="44"/>
  <c r="GO175" i="44"/>
  <c r="GO177" i="44"/>
  <c r="GO179" i="44"/>
  <c r="GO181" i="44"/>
  <c r="GO183" i="44"/>
  <c r="GO185" i="44"/>
  <c r="GO187" i="44"/>
  <c r="GO189" i="44"/>
  <c r="GO191" i="44"/>
  <c r="GO193" i="44"/>
  <c r="GO195" i="44"/>
  <c r="GO197" i="44"/>
  <c r="GO199" i="44"/>
  <c r="GO201" i="44"/>
  <c r="GO203" i="44"/>
  <c r="GO205" i="44"/>
  <c r="GO207" i="44"/>
  <c r="GO209" i="44"/>
  <c r="GO211" i="44"/>
  <c r="GO213" i="44"/>
  <c r="GO215" i="44"/>
  <c r="GO217" i="44"/>
  <c r="GO219" i="44"/>
  <c r="GO221" i="44"/>
  <c r="GO223" i="44"/>
  <c r="GO225" i="44"/>
  <c r="GO227" i="44"/>
  <c r="GT27" i="44"/>
  <c r="GT29" i="44"/>
  <c r="GT31" i="44"/>
  <c r="GT33" i="44"/>
  <c r="GT35" i="44"/>
  <c r="GT37" i="44"/>
  <c r="GT39" i="44"/>
  <c r="GT41" i="44"/>
  <c r="GT43" i="44"/>
  <c r="GT45" i="44"/>
  <c r="GT47" i="44"/>
  <c r="GT49" i="44"/>
  <c r="GT51" i="44"/>
  <c r="GT53" i="44"/>
  <c r="GT55" i="44"/>
  <c r="GT57" i="44"/>
  <c r="GT59" i="44"/>
  <c r="GT61" i="44"/>
  <c r="GT63" i="44"/>
  <c r="GT65" i="44"/>
  <c r="GT67" i="44"/>
  <c r="GT69" i="44"/>
  <c r="GT71" i="44"/>
  <c r="GT73" i="44"/>
  <c r="GT75" i="44"/>
  <c r="GT77" i="44"/>
  <c r="GT79" i="44"/>
  <c r="GT81" i="44"/>
  <c r="GT83" i="44"/>
  <c r="GT85" i="44"/>
  <c r="GT87" i="44"/>
  <c r="GT89" i="44"/>
  <c r="GT91" i="44"/>
  <c r="GT93" i="44"/>
  <c r="GT95" i="44"/>
  <c r="GT97" i="44"/>
  <c r="GT99" i="44"/>
  <c r="GT101" i="44"/>
  <c r="GT103" i="44"/>
  <c r="GT105" i="44"/>
  <c r="GT107" i="44"/>
  <c r="GT109" i="44"/>
  <c r="GT111" i="44"/>
  <c r="GT113" i="44"/>
  <c r="GT115" i="44"/>
  <c r="GT117" i="44"/>
  <c r="GT96" i="44"/>
  <c r="GT100" i="44"/>
  <c r="GT104" i="44"/>
  <c r="GT108" i="44"/>
  <c r="GT112" i="44"/>
  <c r="GT116" i="44"/>
  <c r="GT123" i="44"/>
  <c r="GT125" i="44"/>
  <c r="GT137" i="44"/>
  <c r="GT145" i="44"/>
  <c r="GT149" i="44"/>
  <c r="GT151" i="44"/>
  <c r="GT153" i="44"/>
  <c r="GT165" i="44"/>
  <c r="GT167" i="44"/>
  <c r="GT169" i="44"/>
  <c r="GT201" i="44"/>
  <c r="GT221" i="44"/>
  <c r="GT227" i="44"/>
  <c r="GT28" i="44"/>
  <c r="GT30" i="44"/>
  <c r="GT32" i="44"/>
  <c r="GT34" i="44"/>
  <c r="GT36" i="44"/>
  <c r="GT38" i="44"/>
  <c r="GT40" i="44"/>
  <c r="GT42" i="44"/>
  <c r="GT44" i="44"/>
  <c r="GT46" i="44"/>
  <c r="GT48" i="44"/>
  <c r="GT50" i="44"/>
  <c r="GT52" i="44"/>
  <c r="GT54" i="44"/>
  <c r="GT56" i="44"/>
  <c r="GT58" i="44"/>
  <c r="GT60" i="44"/>
  <c r="GT62" i="44"/>
  <c r="GT64" i="44"/>
  <c r="GT66" i="44"/>
  <c r="GT68" i="44"/>
  <c r="GT70" i="44"/>
  <c r="GT72" i="44"/>
  <c r="GT74" i="44"/>
  <c r="GT76" i="44"/>
  <c r="GT78" i="44"/>
  <c r="GT80" i="44"/>
  <c r="GT82" i="44"/>
  <c r="GT84" i="44"/>
  <c r="GT86" i="44"/>
  <c r="GT88" i="44"/>
  <c r="GT90" i="44"/>
  <c r="GT92" i="44"/>
  <c r="GT118" i="44"/>
  <c r="GT120" i="44"/>
  <c r="GT122" i="44"/>
  <c r="GT124" i="44"/>
  <c r="GT126" i="44"/>
  <c r="GT128" i="44"/>
  <c r="GT130" i="44"/>
  <c r="GT132" i="44"/>
  <c r="GT134" i="44"/>
  <c r="GT136" i="44"/>
  <c r="GT138" i="44"/>
  <c r="GT140" i="44"/>
  <c r="GT142" i="44"/>
  <c r="GT144" i="44"/>
  <c r="GT146" i="44"/>
  <c r="GT148" i="44"/>
  <c r="GT150" i="44"/>
  <c r="GT152" i="44"/>
  <c r="GT154" i="44"/>
  <c r="GT156" i="44"/>
  <c r="GT158" i="44"/>
  <c r="GT160" i="44"/>
  <c r="GT162" i="44"/>
  <c r="GT164" i="44"/>
  <c r="GT166" i="44"/>
  <c r="GT168" i="44"/>
  <c r="GT170" i="44"/>
  <c r="GT172" i="44"/>
  <c r="GT174" i="44"/>
  <c r="GT176" i="44"/>
  <c r="GT178" i="44"/>
  <c r="GT180" i="44"/>
  <c r="GT182" i="44"/>
  <c r="GT184" i="44"/>
  <c r="GT186" i="44"/>
  <c r="GT188" i="44"/>
  <c r="GT190" i="44"/>
  <c r="GT192" i="44"/>
  <c r="GT194" i="44"/>
  <c r="GT196" i="44"/>
  <c r="GT198" i="44"/>
  <c r="GT200" i="44"/>
  <c r="GT202" i="44"/>
  <c r="GT204" i="44"/>
  <c r="GT206" i="44"/>
  <c r="GT208" i="44"/>
  <c r="GT210" i="44"/>
  <c r="GT212" i="44"/>
  <c r="GT214" i="44"/>
  <c r="GT216" i="44"/>
  <c r="GT218" i="44"/>
  <c r="GT220" i="44"/>
  <c r="GT222" i="44"/>
  <c r="GT224" i="44"/>
  <c r="GT226" i="44"/>
  <c r="GT119" i="44"/>
  <c r="GT131" i="44"/>
  <c r="GT133" i="44"/>
  <c r="GT135" i="44"/>
  <c r="GT157" i="44"/>
  <c r="GT159" i="44"/>
  <c r="GT161" i="44"/>
  <c r="GT163" i="44"/>
  <c r="GT173" i="44"/>
  <c r="GT175" i="44"/>
  <c r="GT177" i="44"/>
  <c r="GT179" i="44"/>
  <c r="GT181" i="44"/>
  <c r="GT183" i="44"/>
  <c r="GT191" i="44"/>
  <c r="GT193" i="44"/>
  <c r="GT195" i="44"/>
  <c r="GT197" i="44"/>
  <c r="GT199" i="44"/>
  <c r="GT203" i="44"/>
  <c r="GT205" i="44"/>
  <c r="GT207" i="44"/>
  <c r="GT209" i="44"/>
  <c r="GT211" i="44"/>
  <c r="GT213" i="44"/>
  <c r="GT215" i="44"/>
  <c r="GT94" i="44"/>
  <c r="GT98" i="44"/>
  <c r="GT102" i="44"/>
  <c r="GT106" i="44"/>
  <c r="GT110" i="44"/>
  <c r="GT114" i="44"/>
  <c r="GT121" i="44"/>
  <c r="GT127" i="44"/>
  <c r="GT129" i="44"/>
  <c r="GT139" i="44"/>
  <c r="GT141" i="44"/>
  <c r="GT143" i="44"/>
  <c r="GT147" i="44"/>
  <c r="GT155" i="44"/>
  <c r="GT171" i="44"/>
  <c r="GT185" i="44"/>
  <c r="GT187" i="44"/>
  <c r="GT189" i="44"/>
  <c r="GT217" i="44"/>
  <c r="GT219" i="44"/>
  <c r="GT223" i="44"/>
  <c r="GT225" i="44"/>
  <c r="FW128" i="44"/>
  <c r="FW47" i="44"/>
  <c r="FW192" i="44"/>
  <c r="FW193" i="44"/>
  <c r="FW65" i="44"/>
  <c r="FW175" i="44"/>
  <c r="FW32" i="44"/>
  <c r="FW96" i="44"/>
  <c r="FW160" i="44"/>
  <c r="FW224" i="44"/>
  <c r="FW129" i="44"/>
  <c r="FW58" i="44"/>
  <c r="FW186" i="44"/>
  <c r="FW111" i="44"/>
  <c r="FW48" i="44"/>
  <c r="FW112" i="44"/>
  <c r="FW176" i="44"/>
  <c r="FW41" i="44"/>
  <c r="FW161" i="44"/>
  <c r="FW90" i="44"/>
  <c r="FW218" i="44"/>
  <c r="FW143" i="44"/>
  <c r="FW80" i="44"/>
  <c r="FW144" i="44"/>
  <c r="FW208" i="44"/>
  <c r="FW97" i="44"/>
  <c r="FW225" i="44"/>
  <c r="FW154" i="44"/>
  <c r="FW79" i="44"/>
  <c r="FW207" i="44"/>
  <c r="FW40" i="44"/>
  <c r="FW72" i="44"/>
  <c r="FW104" i="44"/>
  <c r="FW136" i="44"/>
  <c r="FW168" i="44"/>
  <c r="FW200" i="44"/>
  <c r="FW33" i="44"/>
  <c r="FW81" i="44"/>
  <c r="FW145" i="44"/>
  <c r="FW209" i="44"/>
  <c r="FW74" i="44"/>
  <c r="FW138" i="44"/>
  <c r="FW202" i="44"/>
  <c r="FW63" i="44"/>
  <c r="FW127" i="44"/>
  <c r="FW227" i="44"/>
  <c r="FW211" i="44"/>
  <c r="FW195" i="44"/>
  <c r="FW179" i="44"/>
  <c r="FW163" i="44"/>
  <c r="FW147" i="44"/>
  <c r="FW131" i="44"/>
  <c r="FW115" i="44"/>
  <c r="FW99" i="44"/>
  <c r="FW83" i="44"/>
  <c r="FW67" i="44"/>
  <c r="FW51" i="44"/>
  <c r="FW35" i="44"/>
  <c r="FW222" i="44"/>
  <c r="FW206" i="44"/>
  <c r="FW190" i="44"/>
  <c r="FW174" i="44"/>
  <c r="FW158" i="44"/>
  <c r="FW142" i="44"/>
  <c r="FW126" i="44"/>
  <c r="FW110" i="44"/>
  <c r="FW94" i="44"/>
  <c r="FW78" i="44"/>
  <c r="FW62" i="44"/>
  <c r="FW46" i="44"/>
  <c r="FW30" i="44"/>
  <c r="FW213" i="44"/>
  <c r="FW197" i="44"/>
  <c r="FW181" i="44"/>
  <c r="FW165" i="44"/>
  <c r="FW149" i="44"/>
  <c r="FW133" i="44"/>
  <c r="FW117" i="44"/>
  <c r="FW101" i="44"/>
  <c r="FW85" i="44"/>
  <c r="FW69" i="44"/>
  <c r="FW53" i="44"/>
  <c r="FW37" i="44"/>
  <c r="FW220" i="44"/>
  <c r="FW204" i="44"/>
  <c r="FW188" i="44"/>
  <c r="FW172" i="44"/>
  <c r="FW156" i="44"/>
  <c r="FW140" i="44"/>
  <c r="FW124" i="44"/>
  <c r="FW108" i="44"/>
  <c r="FW92" i="44"/>
  <c r="FW76" i="44"/>
  <c r="FW60" i="44"/>
  <c r="FW44" i="44"/>
  <c r="FW28" i="44"/>
  <c r="FW219" i="44"/>
  <c r="FW203" i="44"/>
  <c r="FW187" i="44"/>
  <c r="FW171" i="44"/>
  <c r="FW155" i="44"/>
  <c r="FW139" i="44"/>
  <c r="FW123" i="44"/>
  <c r="FW107" i="44"/>
  <c r="FW91" i="44"/>
  <c r="FW75" i="44"/>
  <c r="FW59" i="44"/>
  <c r="FW43" i="44"/>
  <c r="FW27" i="44"/>
  <c r="FW214" i="44"/>
  <c r="FW198" i="44"/>
  <c r="FW182" i="44"/>
  <c r="FW166" i="44"/>
  <c r="FW150" i="44"/>
  <c r="FW134" i="44"/>
  <c r="FW118" i="44"/>
  <c r="FW102" i="44"/>
  <c r="FW86" i="44"/>
  <c r="FW70" i="44"/>
  <c r="FW54" i="44"/>
  <c r="FW38" i="44"/>
  <c r="FW221" i="44"/>
  <c r="FW205" i="44"/>
  <c r="FW189" i="44"/>
  <c r="FW173" i="44"/>
  <c r="FW157" i="44"/>
  <c r="FW141" i="44"/>
  <c r="FW125" i="44"/>
  <c r="FW109" i="44"/>
  <c r="FW93" i="44"/>
  <c r="FW77" i="44"/>
  <c r="FW61" i="44"/>
  <c r="FW45" i="44"/>
  <c r="FW29" i="44"/>
  <c r="FW212" i="44"/>
  <c r="FW196" i="44"/>
  <c r="FW180" i="44"/>
  <c r="FW164" i="44"/>
  <c r="FW148" i="44"/>
  <c r="FW132" i="44"/>
  <c r="FW116" i="44"/>
  <c r="FW100" i="44"/>
  <c r="FW84" i="44"/>
  <c r="FW68" i="44"/>
  <c r="FW52" i="44"/>
  <c r="FW36" i="44"/>
  <c r="FW215" i="44"/>
  <c r="FW199" i="44"/>
  <c r="FW183" i="44"/>
  <c r="FW167" i="44"/>
  <c r="FW151" i="44"/>
  <c r="FW135" i="44"/>
  <c r="FW119" i="44"/>
  <c r="FW103" i="44"/>
  <c r="FW87" i="44"/>
  <c r="FW71" i="44"/>
  <c r="FW55" i="44"/>
  <c r="FW39" i="44"/>
  <c r="FW226" i="44"/>
  <c r="FW210" i="44"/>
  <c r="FW194" i="44"/>
  <c r="FW178" i="44"/>
  <c r="FW162" i="44"/>
  <c r="FW146" i="44"/>
  <c r="FW130" i="44"/>
  <c r="FW114" i="44"/>
  <c r="FW98" i="44"/>
  <c r="FW82" i="44"/>
  <c r="FW66" i="44"/>
  <c r="FW50" i="44"/>
  <c r="FW34" i="44"/>
  <c r="FW217" i="44"/>
  <c r="FW201" i="44"/>
  <c r="FW185" i="44"/>
  <c r="FW169" i="44"/>
  <c r="FW153" i="44"/>
  <c r="FW137" i="44"/>
  <c r="FW121" i="44"/>
  <c r="FW105" i="44"/>
  <c r="FW89" i="44"/>
  <c r="FW73" i="44"/>
  <c r="FW57" i="44"/>
  <c r="FW56" i="44"/>
  <c r="FW88" i="44"/>
  <c r="FW120" i="44"/>
  <c r="FW152" i="44"/>
  <c r="FW184" i="44"/>
  <c r="FW216" i="44"/>
  <c r="FW49" i="44"/>
  <c r="FW113" i="44"/>
  <c r="FW177" i="44"/>
  <c r="FW42" i="44"/>
  <c r="FW106" i="44"/>
  <c r="FW170" i="44"/>
  <c r="FW31" i="44"/>
  <c r="FW95" i="44"/>
  <c r="FW159" i="44"/>
  <c r="FW223" i="44"/>
  <c r="B2" i="90" l="1"/>
  <c r="B2" i="89"/>
  <c r="CR228" i="44"/>
  <c r="CR229" i="44"/>
  <c r="DH228" i="44"/>
  <c r="CB229" i="44"/>
  <c r="DH229" i="44"/>
  <c r="CB228" i="44"/>
  <c r="CC228" i="44"/>
  <c r="DI229" i="44"/>
  <c r="CC229" i="44"/>
  <c r="DI228" i="44"/>
  <c r="CS228" i="44"/>
  <c r="CS229" i="44"/>
  <c r="EN27" i="44" l="1"/>
  <c r="DX38" i="44"/>
  <c r="EN94" i="44"/>
  <c r="EN212" i="44"/>
  <c r="EN35" i="44"/>
  <c r="EN188" i="44"/>
  <c r="EN97" i="44"/>
  <c r="EN168" i="44"/>
  <c r="EN217" i="44"/>
  <c r="EN85" i="44"/>
  <c r="EN30" i="44"/>
  <c r="EN31" i="44"/>
  <c r="EN56" i="44"/>
  <c r="EN205" i="44"/>
  <c r="EN182" i="44"/>
  <c r="EN183" i="44"/>
  <c r="EN64" i="44"/>
  <c r="EN141" i="44"/>
  <c r="EN174" i="44"/>
  <c r="EN147" i="44"/>
  <c r="EN100" i="44"/>
  <c r="EN120" i="44"/>
  <c r="EN173" i="44"/>
  <c r="EN222" i="44"/>
  <c r="EN90" i="44"/>
  <c r="EN119" i="44"/>
  <c r="EN164" i="44"/>
  <c r="EN208" i="44"/>
  <c r="EN92" i="44"/>
  <c r="EN157" i="44"/>
  <c r="EN53" i="44"/>
  <c r="EN126" i="44"/>
  <c r="EN227" i="44"/>
  <c r="EN99" i="44"/>
  <c r="EN84" i="44"/>
  <c r="EN112" i="44"/>
  <c r="EN156" i="44"/>
  <c r="EN201" i="44"/>
  <c r="EN121" i="44"/>
  <c r="EN37" i="44"/>
  <c r="EN150" i="44"/>
  <c r="EN54" i="44"/>
  <c r="EN179" i="44"/>
  <c r="EN83" i="44"/>
  <c r="EN196" i="44"/>
  <c r="EN36" i="44"/>
  <c r="EN128" i="44"/>
  <c r="EN72" i="44"/>
  <c r="EN60" i="44"/>
  <c r="EN181" i="44"/>
  <c r="EN133" i="44"/>
  <c r="EN81" i="44"/>
  <c r="EN202" i="44"/>
  <c r="EN138" i="44"/>
  <c r="EN70" i="44"/>
  <c r="EN199" i="44"/>
  <c r="EN143" i="44"/>
  <c r="EN71" i="44"/>
  <c r="EN132" i="44"/>
  <c r="EN200" i="44"/>
  <c r="EN192" i="44"/>
  <c r="EN216" i="44"/>
  <c r="EN172" i="44"/>
  <c r="EN28" i="44"/>
  <c r="EN185" i="44"/>
  <c r="EN153" i="44"/>
  <c r="EN117" i="44"/>
  <c r="EN61" i="44"/>
  <c r="EN214" i="44"/>
  <c r="EN170" i="44"/>
  <c r="EN110" i="44"/>
  <c r="EN62" i="44"/>
  <c r="EN211" i="44"/>
  <c r="EN159" i="44"/>
  <c r="EN115" i="44"/>
  <c r="EN63" i="44"/>
  <c r="EN148" i="44"/>
  <c r="EN68" i="44"/>
  <c r="EN136" i="44"/>
  <c r="EN144" i="44"/>
  <c r="EN48" i="44"/>
  <c r="EN40" i="44"/>
  <c r="EN108" i="44"/>
  <c r="EN221" i="44"/>
  <c r="EN197" i="44"/>
  <c r="EN165" i="44"/>
  <c r="EN137" i="44"/>
  <c r="EN109" i="44"/>
  <c r="EN65" i="44"/>
  <c r="EN33" i="44"/>
  <c r="EN198" i="44"/>
  <c r="EN154" i="44"/>
  <c r="EN118" i="44"/>
  <c r="EN86" i="44"/>
  <c r="EN42" i="44"/>
  <c r="EN207" i="44"/>
  <c r="EN167" i="44"/>
  <c r="EN127" i="44"/>
  <c r="EN95" i="44"/>
  <c r="EN55" i="44"/>
  <c r="EN104" i="44"/>
  <c r="EN176" i="44"/>
  <c r="EN80" i="44"/>
  <c r="EN184" i="44"/>
  <c r="EN220" i="44"/>
  <c r="EN124" i="44"/>
  <c r="EN44" i="44"/>
  <c r="EN213" i="44"/>
  <c r="EN189" i="44"/>
  <c r="EN169" i="44"/>
  <c r="EN149" i="44"/>
  <c r="EN125" i="44"/>
  <c r="EN101" i="44"/>
  <c r="EN77" i="44"/>
  <c r="EN45" i="44"/>
  <c r="EN218" i="44"/>
  <c r="EN190" i="44"/>
  <c r="EN158" i="44"/>
  <c r="EN134" i="44"/>
  <c r="EN106" i="44"/>
  <c r="EN74" i="44"/>
  <c r="EN46" i="44"/>
  <c r="EN223" i="44"/>
  <c r="EN191" i="44"/>
  <c r="EN163" i="44"/>
  <c r="EN135" i="44"/>
  <c r="EN103" i="44"/>
  <c r="EN79" i="44"/>
  <c r="EN51" i="44"/>
  <c r="EN39" i="44"/>
  <c r="EN180" i="44"/>
  <c r="EN116" i="44"/>
  <c r="EN52" i="44"/>
  <c r="EN152" i="44"/>
  <c r="EN224" i="44"/>
  <c r="EN160" i="44"/>
  <c r="EN96" i="44"/>
  <c r="EN32" i="44"/>
  <c r="EN88" i="44"/>
  <c r="EN204" i="44"/>
  <c r="EN140" i="44"/>
  <c r="EN76" i="44"/>
  <c r="EN225" i="44"/>
  <c r="EN209" i="44"/>
  <c r="EN193" i="44"/>
  <c r="EN177" i="44"/>
  <c r="EN161" i="44"/>
  <c r="EN145" i="44"/>
  <c r="EN129" i="44"/>
  <c r="EN113" i="44"/>
  <c r="EN93" i="44"/>
  <c r="EN69" i="44"/>
  <c r="EN49" i="44"/>
  <c r="EN29" i="44"/>
  <c r="EN206" i="44"/>
  <c r="EN186" i="44"/>
  <c r="EN166" i="44"/>
  <c r="EN142" i="44"/>
  <c r="EN122" i="44"/>
  <c r="EN102" i="44"/>
  <c r="EN78" i="44"/>
  <c r="EN58" i="44"/>
  <c r="EN38" i="44"/>
  <c r="EN215" i="44"/>
  <c r="EN195" i="44"/>
  <c r="EN175" i="44"/>
  <c r="EN151" i="44"/>
  <c r="EN131" i="44"/>
  <c r="EN111" i="44"/>
  <c r="EN87" i="44"/>
  <c r="EN67" i="44"/>
  <c r="EN47" i="44"/>
  <c r="FD42" i="44"/>
  <c r="EN105" i="44"/>
  <c r="EN89" i="44"/>
  <c r="EN73" i="44"/>
  <c r="EN57" i="44"/>
  <c r="EN41" i="44"/>
  <c r="EN226" i="44"/>
  <c r="EN210" i="44"/>
  <c r="EN194" i="44"/>
  <c r="EN178" i="44"/>
  <c r="EN162" i="44"/>
  <c r="EN146" i="44"/>
  <c r="EN130" i="44"/>
  <c r="EN114" i="44"/>
  <c r="EN98" i="44"/>
  <c r="EN82" i="44"/>
  <c r="EN66" i="44"/>
  <c r="EN50" i="44"/>
  <c r="EN34" i="44"/>
  <c r="EN219" i="44"/>
  <c r="EN203" i="44"/>
  <c r="EN187" i="44"/>
  <c r="EN171" i="44"/>
  <c r="EN155" i="44"/>
  <c r="EN139" i="44"/>
  <c r="EN123" i="44"/>
  <c r="EN107" i="44"/>
  <c r="EN91" i="44"/>
  <c r="EN75" i="44"/>
  <c r="EN59" i="44"/>
  <c r="EN43" i="44"/>
  <c r="DX57" i="44"/>
  <c r="DX43" i="44"/>
  <c r="DX81" i="44"/>
  <c r="DX160" i="44"/>
  <c r="DX99" i="44"/>
  <c r="DX90" i="44"/>
  <c r="DX68" i="44"/>
  <c r="DX137" i="44"/>
  <c r="DX54" i="44"/>
  <c r="DX171" i="44"/>
  <c r="DX141" i="44"/>
  <c r="DX79" i="44"/>
  <c r="DX196" i="44"/>
  <c r="DX174" i="44"/>
  <c r="DX88" i="44"/>
  <c r="DX161" i="44"/>
  <c r="DX118" i="44"/>
  <c r="DX96" i="44"/>
  <c r="DX193" i="44"/>
  <c r="DX143" i="44"/>
  <c r="DX29" i="44"/>
  <c r="DX35" i="44"/>
  <c r="DX152" i="44"/>
  <c r="DX44" i="44"/>
  <c r="DX107" i="44"/>
  <c r="DX224" i="44"/>
  <c r="DX218" i="44"/>
  <c r="DX132" i="44"/>
  <c r="DX46" i="44"/>
  <c r="DX227" i="44"/>
  <c r="DX109" i="44"/>
  <c r="DX210" i="44"/>
  <c r="DX182" i="44"/>
  <c r="DX32" i="44"/>
  <c r="DX89" i="44"/>
  <c r="DX154" i="44"/>
  <c r="DX207" i="44"/>
  <c r="DX165" i="44"/>
  <c r="DX110" i="44"/>
  <c r="DX163" i="44"/>
  <c r="DX216" i="44"/>
  <c r="DX194" i="44"/>
  <c r="DX73" i="44"/>
  <c r="DX70" i="44"/>
  <c r="DX59" i="44"/>
  <c r="DX187" i="44"/>
  <c r="DX176" i="44"/>
  <c r="DX153" i="44"/>
  <c r="DX42" i="44"/>
  <c r="DX31" i="44"/>
  <c r="DX159" i="44"/>
  <c r="DX84" i="44"/>
  <c r="DX212" i="44"/>
  <c r="DX93" i="44"/>
  <c r="DX62" i="44"/>
  <c r="DX190" i="44"/>
  <c r="DX115" i="44"/>
  <c r="DX179" i="44"/>
  <c r="DX40" i="44"/>
  <c r="DX104" i="44"/>
  <c r="DX121" i="44"/>
  <c r="DX225" i="44"/>
  <c r="DX108" i="44"/>
  <c r="DX71" i="44"/>
  <c r="DX49" i="44"/>
  <c r="DX76" i="44"/>
  <c r="DX28" i="44"/>
  <c r="DX86" i="44"/>
  <c r="DX150" i="44"/>
  <c r="DX214" i="44"/>
  <c r="DX75" i="44"/>
  <c r="DX139" i="44"/>
  <c r="DX203" i="44"/>
  <c r="DX64" i="44"/>
  <c r="DX128" i="44"/>
  <c r="DX192" i="44"/>
  <c r="DX149" i="44"/>
  <c r="DX217" i="44"/>
  <c r="DX65" i="44"/>
  <c r="DX58" i="44"/>
  <c r="DX122" i="44"/>
  <c r="DX186" i="44"/>
  <c r="DX47" i="44"/>
  <c r="DX111" i="44"/>
  <c r="DX175" i="44"/>
  <c r="DX36" i="44"/>
  <c r="DX100" i="44"/>
  <c r="DX164" i="44"/>
  <c r="DX37" i="44"/>
  <c r="DX105" i="44"/>
  <c r="DX157" i="44"/>
  <c r="DX209" i="44"/>
  <c r="DX78" i="44"/>
  <c r="DX142" i="44"/>
  <c r="DX206" i="44"/>
  <c r="DX67" i="44"/>
  <c r="DX131" i="44"/>
  <c r="DX195" i="44"/>
  <c r="DX56" i="44"/>
  <c r="DX120" i="44"/>
  <c r="DX184" i="44"/>
  <c r="DX117" i="44"/>
  <c r="DX185" i="44"/>
  <c r="DX33" i="44"/>
  <c r="DX66" i="44"/>
  <c r="DX119" i="44"/>
  <c r="DX172" i="44"/>
  <c r="DX82" i="44"/>
  <c r="DX135" i="44"/>
  <c r="DX188" i="44"/>
  <c r="DX34" i="44"/>
  <c r="DX87" i="44"/>
  <c r="DX140" i="44"/>
  <c r="DX113" i="44"/>
  <c r="DX39" i="44"/>
  <c r="DX92" i="44"/>
  <c r="DX60" i="44"/>
  <c r="DX201" i="44"/>
  <c r="DX162" i="44"/>
  <c r="DX215" i="44"/>
  <c r="DX197" i="44"/>
  <c r="DX114" i="44"/>
  <c r="DX167" i="44"/>
  <c r="DX220" i="44"/>
  <c r="DX134" i="44"/>
  <c r="DX198" i="44"/>
  <c r="DX123" i="44"/>
  <c r="DX48" i="44"/>
  <c r="DX112" i="44"/>
  <c r="DX85" i="44"/>
  <c r="DX205" i="44"/>
  <c r="DX106" i="44"/>
  <c r="DX170" i="44"/>
  <c r="DX95" i="44"/>
  <c r="DX223" i="44"/>
  <c r="DX148" i="44"/>
  <c r="DX41" i="44"/>
  <c r="DX145" i="44"/>
  <c r="DX126" i="44"/>
  <c r="DX51" i="44"/>
  <c r="DX168" i="44"/>
  <c r="DX53" i="44"/>
  <c r="DX173" i="44"/>
  <c r="DX55" i="44"/>
  <c r="DX189" i="44"/>
  <c r="DX124" i="44"/>
  <c r="DX226" i="44"/>
  <c r="DX61" i="44"/>
  <c r="DX178" i="44"/>
  <c r="DX102" i="44"/>
  <c r="DX166" i="44"/>
  <c r="DX27" i="44"/>
  <c r="DX91" i="44"/>
  <c r="DX155" i="44"/>
  <c r="DX219" i="44"/>
  <c r="DX80" i="44"/>
  <c r="DX144" i="44"/>
  <c r="DX208" i="44"/>
  <c r="DX213" i="44"/>
  <c r="DX77" i="44"/>
  <c r="DX129" i="44"/>
  <c r="DX74" i="44"/>
  <c r="DX138" i="44"/>
  <c r="DX202" i="44"/>
  <c r="DX63" i="44"/>
  <c r="DX127" i="44"/>
  <c r="DX191" i="44"/>
  <c r="DX52" i="44"/>
  <c r="DX116" i="44"/>
  <c r="DX180" i="44"/>
  <c r="DX101" i="44"/>
  <c r="DX169" i="44"/>
  <c r="DX221" i="44"/>
  <c r="DX30" i="44"/>
  <c r="DX94" i="44"/>
  <c r="DX158" i="44"/>
  <c r="DX222" i="44"/>
  <c r="DX83" i="44"/>
  <c r="DX147" i="44"/>
  <c r="DX211" i="44"/>
  <c r="DX72" i="44"/>
  <c r="DX136" i="44"/>
  <c r="DX200" i="44"/>
  <c r="DX181" i="44"/>
  <c r="DX45" i="44"/>
  <c r="DX97" i="44"/>
  <c r="DX130" i="44"/>
  <c r="DX183" i="44"/>
  <c r="DX69" i="44"/>
  <c r="DX146" i="44"/>
  <c r="DX199" i="44"/>
  <c r="DX133" i="44"/>
  <c r="DX98" i="44"/>
  <c r="DX151" i="44"/>
  <c r="DX204" i="44"/>
  <c r="DX50" i="44"/>
  <c r="DX103" i="44"/>
  <c r="DX156" i="44"/>
  <c r="DX125" i="44"/>
  <c r="DX177" i="44"/>
  <c r="FD59" i="44"/>
  <c r="FD103" i="44"/>
  <c r="FD163" i="44"/>
  <c r="FD196" i="44"/>
  <c r="FD132" i="44"/>
  <c r="FD68" i="44"/>
  <c r="FD205" i="44"/>
  <c r="FD141" i="44"/>
  <c r="FD77" i="44"/>
  <c r="FD214" i="44"/>
  <c r="FD150" i="44"/>
  <c r="FD86" i="44"/>
  <c r="FD171" i="44"/>
  <c r="FD215" i="44"/>
  <c r="FD95" i="44"/>
  <c r="FD224" i="44"/>
  <c r="FD160" i="44"/>
  <c r="FD96" i="44"/>
  <c r="FD32" i="44"/>
  <c r="FD169" i="44"/>
  <c r="FD105" i="44"/>
  <c r="FD41" i="44"/>
  <c r="FD178" i="44"/>
  <c r="FD114" i="44"/>
  <c r="FD50" i="44"/>
  <c r="FD91" i="44"/>
  <c r="FD135" i="44"/>
  <c r="FD195" i="44"/>
  <c r="FD204" i="44"/>
  <c r="FD140" i="44"/>
  <c r="FD76" i="44"/>
  <c r="FD213" i="44"/>
  <c r="FD149" i="44"/>
  <c r="FD85" i="44"/>
  <c r="FD222" i="44"/>
  <c r="FD158" i="44"/>
  <c r="FD94" i="44"/>
  <c r="FD30" i="44"/>
  <c r="FD175" i="44"/>
  <c r="FD55" i="44"/>
  <c r="FD115" i="44"/>
  <c r="FD184" i="44"/>
  <c r="FD120" i="44"/>
  <c r="FD56" i="44"/>
  <c r="FD193" i="44"/>
  <c r="FD129" i="44"/>
  <c r="FD65" i="44"/>
  <c r="FD202" i="44"/>
  <c r="FD138" i="44"/>
  <c r="FD74" i="44"/>
  <c r="FD167" i="44"/>
  <c r="FD212" i="44"/>
  <c r="FD84" i="44"/>
  <c r="FD157" i="44"/>
  <c r="FD166" i="44"/>
  <c r="FD143" i="44"/>
  <c r="FD83" i="44"/>
  <c r="FD48" i="44"/>
  <c r="FD57" i="44"/>
  <c r="FD155" i="44"/>
  <c r="FD220" i="44"/>
  <c r="FD28" i="44"/>
  <c r="FD174" i="44"/>
  <c r="FD119" i="44"/>
  <c r="FD72" i="44"/>
  <c r="FD218" i="44"/>
  <c r="FD159" i="44"/>
  <c r="FD39" i="44"/>
  <c r="FD99" i="44"/>
  <c r="FD180" i="44"/>
  <c r="FD116" i="44"/>
  <c r="FD52" i="44"/>
  <c r="FD189" i="44"/>
  <c r="FD125" i="44"/>
  <c r="FD61" i="44"/>
  <c r="FD198" i="44"/>
  <c r="FD134" i="44"/>
  <c r="FD70" i="44"/>
  <c r="FD107" i="44"/>
  <c r="FD151" i="44"/>
  <c r="FD211" i="44"/>
  <c r="FD208" i="44"/>
  <c r="FD144" i="44"/>
  <c r="FD80" i="44"/>
  <c r="FD217" i="44"/>
  <c r="FD153" i="44"/>
  <c r="FD89" i="44"/>
  <c r="FD226" i="44"/>
  <c r="FD162" i="44"/>
  <c r="FD98" i="44"/>
  <c r="FD34" i="44"/>
  <c r="FD27" i="44"/>
  <c r="FD71" i="44"/>
  <c r="FD131" i="44"/>
  <c r="FD188" i="44"/>
  <c r="FD124" i="44"/>
  <c r="FD60" i="44"/>
  <c r="FD197" i="44"/>
  <c r="FD133" i="44"/>
  <c r="FD69" i="44"/>
  <c r="FD206" i="44"/>
  <c r="FD142" i="44"/>
  <c r="FD78" i="44"/>
  <c r="FD203" i="44"/>
  <c r="FD79" i="44"/>
  <c r="FD191" i="44"/>
  <c r="FD51" i="44"/>
  <c r="FD168" i="44"/>
  <c r="FD104" i="44"/>
  <c r="FD40" i="44"/>
  <c r="FD177" i="44"/>
  <c r="FD113" i="44"/>
  <c r="FD49" i="44"/>
  <c r="FD186" i="44"/>
  <c r="FD122" i="44"/>
  <c r="FD58" i="44"/>
  <c r="FD93" i="44"/>
  <c r="FD176" i="44"/>
  <c r="FD121" i="44"/>
  <c r="FD66" i="44"/>
  <c r="FD92" i="44"/>
  <c r="FD37" i="44"/>
  <c r="FD75" i="44"/>
  <c r="FD136" i="44"/>
  <c r="FD145" i="44"/>
  <c r="FD90" i="44"/>
  <c r="FD187" i="44"/>
  <c r="FD31" i="44"/>
  <c r="FD111" i="44"/>
  <c r="FD35" i="44"/>
  <c r="FD164" i="44"/>
  <c r="FD100" i="44"/>
  <c r="FD36" i="44"/>
  <c r="FD173" i="44"/>
  <c r="FD109" i="44"/>
  <c r="FD45" i="44"/>
  <c r="FD182" i="44"/>
  <c r="FD118" i="44"/>
  <c r="FD54" i="44"/>
  <c r="FD43" i="44"/>
  <c r="FD87" i="44"/>
  <c r="FD147" i="44"/>
  <c r="FD192" i="44"/>
  <c r="FD128" i="44"/>
  <c r="FD64" i="44"/>
  <c r="FD201" i="44"/>
  <c r="FD137" i="44"/>
  <c r="FD73" i="44"/>
  <c r="FD210" i="44"/>
  <c r="FD146" i="44"/>
  <c r="FD82" i="44"/>
  <c r="FD219" i="44"/>
  <c r="FD127" i="44"/>
  <c r="FD207" i="44"/>
  <c r="FD67" i="44"/>
  <c r="FD172" i="44"/>
  <c r="FD108" i="44"/>
  <c r="FD44" i="44"/>
  <c r="FD181" i="44"/>
  <c r="FD117" i="44"/>
  <c r="FD53" i="44"/>
  <c r="FD190" i="44"/>
  <c r="FD126" i="44"/>
  <c r="FD62" i="44"/>
  <c r="FD139" i="44"/>
  <c r="FD183" i="44"/>
  <c r="FD47" i="44"/>
  <c r="FD216" i="44"/>
  <c r="FD152" i="44"/>
  <c r="FD88" i="44"/>
  <c r="FD225" i="44"/>
  <c r="FD161" i="44"/>
  <c r="FD97" i="44"/>
  <c r="FD33" i="44"/>
  <c r="FD170" i="44"/>
  <c r="FD106" i="44"/>
  <c r="FD123" i="44"/>
  <c r="FD227" i="44"/>
  <c r="FD148" i="44"/>
  <c r="FD221" i="44"/>
  <c r="FD29" i="44"/>
  <c r="FD102" i="44"/>
  <c r="FD223" i="44"/>
  <c r="FD112" i="44"/>
  <c r="FD194" i="44"/>
  <c r="FD199" i="44"/>
  <c r="FD156" i="44"/>
  <c r="FD101" i="44"/>
  <c r="FD110" i="44"/>
  <c r="FD179" i="44"/>
  <c r="FD209" i="44"/>
  <c r="FD154" i="44"/>
  <c r="FD38" i="44"/>
  <c r="FD185" i="44"/>
  <c r="FD130" i="44"/>
  <c r="FD63" i="44"/>
  <c r="FD165" i="44"/>
  <c r="FD46" i="44"/>
  <c r="FD200" i="44"/>
  <c r="FD81" i="44"/>
  <c r="DY159" i="44"/>
  <c r="DY109" i="44"/>
  <c r="DY51" i="44"/>
  <c r="DY165" i="44"/>
  <c r="DY34" i="44"/>
  <c r="DY52" i="44"/>
  <c r="DY96" i="44"/>
  <c r="DY28" i="44"/>
  <c r="DY111" i="44"/>
  <c r="DY130" i="44"/>
  <c r="DY162" i="44"/>
  <c r="DY194" i="44"/>
  <c r="DY155" i="44"/>
  <c r="DY223" i="44"/>
  <c r="DY216" i="44"/>
  <c r="DY199" i="44"/>
  <c r="DY27" i="44"/>
  <c r="DY55" i="44"/>
  <c r="DY74" i="44"/>
  <c r="DY106" i="44"/>
  <c r="DY91" i="44"/>
  <c r="DY71" i="44"/>
  <c r="DY140" i="44"/>
  <c r="DY172" i="44"/>
  <c r="DY204" i="44"/>
  <c r="DY195" i="44"/>
  <c r="DY149" i="44"/>
  <c r="DY226" i="44"/>
  <c r="DY193" i="44"/>
  <c r="DY37" i="44"/>
  <c r="DY65" i="44"/>
  <c r="DY84" i="44"/>
  <c r="DY66" i="44"/>
  <c r="DY77" i="44"/>
  <c r="DY116" i="44"/>
  <c r="DY150" i="44"/>
  <c r="DY182" i="44"/>
  <c r="DY110" i="44"/>
  <c r="DY137" i="44"/>
  <c r="DY189" i="44"/>
  <c r="DY161" i="44"/>
  <c r="DY105" i="44"/>
  <c r="DY214" i="44"/>
  <c r="DY168" i="44"/>
  <c r="DY47" i="44"/>
  <c r="DY59" i="44"/>
  <c r="DY120" i="44"/>
  <c r="DY211" i="44"/>
  <c r="FE58" i="44"/>
  <c r="DY53" i="44"/>
  <c r="DY72" i="44"/>
  <c r="DY104" i="44"/>
  <c r="DY83" i="44"/>
  <c r="DY48" i="44"/>
  <c r="DY138" i="44"/>
  <c r="DY170" i="44"/>
  <c r="DY202" i="44"/>
  <c r="DY187" i="44"/>
  <c r="DY141" i="44"/>
  <c r="DY224" i="44"/>
  <c r="DY185" i="44"/>
  <c r="DY35" i="44"/>
  <c r="DY63" i="44"/>
  <c r="DY82" i="44"/>
  <c r="DY62" i="44"/>
  <c r="DY69" i="44"/>
  <c r="DY108" i="44"/>
  <c r="DY148" i="44"/>
  <c r="DY180" i="44"/>
  <c r="DY87" i="44"/>
  <c r="DY129" i="44"/>
  <c r="DY181" i="44"/>
  <c r="DY143" i="44"/>
  <c r="DY217" i="44"/>
  <c r="DY45" i="44"/>
  <c r="DY32" i="44"/>
  <c r="DY92" i="44"/>
  <c r="DY97" i="44"/>
  <c r="DY107" i="44"/>
  <c r="DY126" i="44"/>
  <c r="DY158" i="44"/>
  <c r="DY190" i="44"/>
  <c r="DY139" i="44"/>
  <c r="DY209" i="44"/>
  <c r="DY220" i="44"/>
  <c r="DY201" i="44"/>
  <c r="DY200" i="44"/>
  <c r="DY85" i="44"/>
  <c r="DY176" i="44"/>
  <c r="DY184" i="44"/>
  <c r="DY144" i="44"/>
  <c r="DY61" i="44"/>
  <c r="DY80" i="44"/>
  <c r="DY54" i="44"/>
  <c r="DY58" i="44"/>
  <c r="DY95" i="44"/>
  <c r="DY146" i="44"/>
  <c r="DY178" i="44"/>
  <c r="DY64" i="44"/>
  <c r="DY121" i="44"/>
  <c r="DY173" i="44"/>
  <c r="DY135" i="44"/>
  <c r="DY215" i="44"/>
  <c r="DY43" i="44"/>
  <c r="DY50" i="44"/>
  <c r="DY90" i="44"/>
  <c r="DY89" i="44"/>
  <c r="DY101" i="44"/>
  <c r="DY124" i="44"/>
  <c r="DY156" i="44"/>
  <c r="DY188" i="44"/>
  <c r="DY131" i="44"/>
  <c r="DY177" i="44"/>
  <c r="DY210" i="44"/>
  <c r="DY175" i="44"/>
  <c r="DY227" i="44"/>
  <c r="DY49" i="44"/>
  <c r="DY68" i="44"/>
  <c r="DY100" i="44"/>
  <c r="DY67" i="44"/>
  <c r="DY115" i="44"/>
  <c r="DY134" i="44"/>
  <c r="DY166" i="44"/>
  <c r="DY198" i="44"/>
  <c r="DY171" i="44"/>
  <c r="DY125" i="44"/>
  <c r="DY119" i="44"/>
  <c r="DY219" i="44"/>
  <c r="DY192" i="44"/>
  <c r="DY102" i="44"/>
  <c r="DY179" i="44"/>
  <c r="DY118" i="44"/>
  <c r="DY79" i="44"/>
  <c r="DY41" i="44"/>
  <c r="DY46" i="44"/>
  <c r="DY88" i="44"/>
  <c r="DY81" i="44"/>
  <c r="DY93" i="44"/>
  <c r="DY122" i="44"/>
  <c r="DY154" i="44"/>
  <c r="DY186" i="44"/>
  <c r="DY123" i="44"/>
  <c r="DY153" i="44"/>
  <c r="DY205" i="44"/>
  <c r="DY167" i="44"/>
  <c r="DY225" i="44"/>
  <c r="DY42" i="44"/>
  <c r="DY60" i="44"/>
  <c r="DY98" i="44"/>
  <c r="DY56" i="44"/>
  <c r="DY113" i="44"/>
  <c r="DY132" i="44"/>
  <c r="DY164" i="44"/>
  <c r="DY196" i="44"/>
  <c r="DY163" i="44"/>
  <c r="DY112" i="44"/>
  <c r="DY218" i="44"/>
  <c r="DY207" i="44"/>
  <c r="DY29" i="44"/>
  <c r="DY57" i="44"/>
  <c r="DY76" i="44"/>
  <c r="DY30" i="44"/>
  <c r="DY99" i="44"/>
  <c r="DY103" i="44"/>
  <c r="DY142" i="44"/>
  <c r="DY174" i="44"/>
  <c r="DY206" i="44"/>
  <c r="DY203" i="44"/>
  <c r="DY157" i="44"/>
  <c r="DY151" i="44"/>
  <c r="DY94" i="44"/>
  <c r="DY147" i="44"/>
  <c r="DY75" i="44"/>
  <c r="DY169" i="44"/>
  <c r="DY221" i="44"/>
  <c r="DY127" i="44"/>
  <c r="DY208" i="44"/>
  <c r="DY212" i="44"/>
  <c r="DY183" i="44"/>
  <c r="DY33" i="44"/>
  <c r="DY160" i="44"/>
  <c r="DY191" i="44"/>
  <c r="DY117" i="44"/>
  <c r="DY222" i="44"/>
  <c r="DY152" i="44"/>
  <c r="DY40" i="44"/>
  <c r="DY73" i="44"/>
  <c r="DY78" i="44"/>
  <c r="DY39" i="44"/>
  <c r="DY44" i="44"/>
  <c r="DY128" i="44"/>
  <c r="DY213" i="44"/>
  <c r="DY70" i="44"/>
  <c r="DY136" i="44"/>
  <c r="DY133" i="44"/>
  <c r="DY86" i="44"/>
  <c r="DY197" i="44"/>
  <c r="DY114" i="44"/>
  <c r="DY36" i="44"/>
  <c r="DY145" i="44"/>
  <c r="DY38" i="44"/>
  <c r="DY31" i="44"/>
  <c r="EO53" i="44"/>
  <c r="FE31" i="44"/>
  <c r="FE151" i="44"/>
  <c r="FE182" i="44"/>
  <c r="FE96" i="44"/>
  <c r="FE152" i="44"/>
  <c r="FE203" i="44"/>
  <c r="FE51" i="44"/>
  <c r="FE147" i="44"/>
  <c r="FE118" i="44"/>
  <c r="FE172" i="44"/>
  <c r="FE181" i="44"/>
  <c r="FE157" i="44"/>
  <c r="FE76" i="44"/>
  <c r="FE119" i="44"/>
  <c r="FE185" i="44"/>
  <c r="FE224" i="44"/>
  <c r="FE44" i="44"/>
  <c r="FE162" i="44"/>
  <c r="FE141" i="44"/>
  <c r="FE61" i="44"/>
  <c r="FE133" i="44"/>
  <c r="FE91" i="44"/>
  <c r="FE183" i="44"/>
  <c r="FE222" i="44"/>
  <c r="FE33" i="44"/>
  <c r="FE121" i="44"/>
  <c r="FE186" i="44"/>
  <c r="FE87" i="44"/>
  <c r="FE179" i="44"/>
  <c r="FE218" i="44"/>
  <c r="FE220" i="44"/>
  <c r="FE196" i="44"/>
  <c r="FE86" i="44"/>
  <c r="FE48" i="44"/>
  <c r="FE178" i="44"/>
  <c r="FE93" i="44"/>
  <c r="FE115" i="44"/>
  <c r="FE190" i="44"/>
  <c r="FE89" i="44"/>
  <c r="FE73" i="44"/>
  <c r="FE88" i="44"/>
  <c r="FE144" i="44"/>
  <c r="FE201" i="44"/>
  <c r="FE43" i="44"/>
  <c r="FE153" i="44"/>
  <c r="FE192" i="44"/>
  <c r="FE72" i="44"/>
  <c r="FE128" i="44"/>
  <c r="FE197" i="44"/>
  <c r="FE66" i="44"/>
  <c r="EO117" i="44"/>
  <c r="EO189" i="44"/>
  <c r="EO77" i="44"/>
  <c r="EO176" i="44"/>
  <c r="EO135" i="44"/>
  <c r="EO59" i="44"/>
  <c r="EO209" i="44"/>
  <c r="EO49" i="44"/>
  <c r="EO137" i="44"/>
  <c r="EO64" i="44"/>
  <c r="EO103" i="44"/>
  <c r="EO28" i="44"/>
  <c r="EO98" i="44"/>
  <c r="EO167" i="44"/>
  <c r="EO194" i="44"/>
  <c r="EO89" i="44"/>
  <c r="EO147" i="44"/>
  <c r="EO221" i="44"/>
  <c r="EO75" i="44"/>
  <c r="EO71" i="44"/>
  <c r="EO207" i="44"/>
  <c r="EO153" i="44"/>
  <c r="EO211" i="44"/>
  <c r="EO156" i="44"/>
  <c r="EO44" i="44"/>
  <c r="EO130" i="44"/>
  <c r="EO146" i="44"/>
  <c r="EO226" i="44"/>
  <c r="EO110" i="44"/>
  <c r="EO179" i="44"/>
  <c r="EO206" i="44"/>
  <c r="EO96" i="44"/>
  <c r="EO165" i="44"/>
  <c r="EO192" i="44"/>
  <c r="EO227" i="44"/>
  <c r="EO99" i="44"/>
  <c r="EO38" i="44"/>
  <c r="EO52" i="44"/>
  <c r="EO105" i="44"/>
  <c r="EO178" i="44"/>
  <c r="EO31" i="44"/>
  <c r="EO69" i="44"/>
  <c r="EO158" i="44"/>
  <c r="EO42" i="44"/>
  <c r="EO128" i="44"/>
  <c r="EO144" i="44"/>
  <c r="EO224" i="44"/>
  <c r="EO79" i="44"/>
  <c r="EO29" i="44"/>
  <c r="EO140" i="44"/>
  <c r="FE60" i="44"/>
  <c r="FE75" i="44"/>
  <c r="FE29" i="44"/>
  <c r="FE98" i="44"/>
  <c r="FE135" i="44"/>
  <c r="FE167" i="44"/>
  <c r="FE84" i="44"/>
  <c r="FE114" i="44"/>
  <c r="FE148" i="44"/>
  <c r="FE206" i="44"/>
  <c r="FE158" i="44"/>
  <c r="FE217" i="44"/>
  <c r="FE34" i="44"/>
  <c r="FE62" i="44"/>
  <c r="FE77" i="44"/>
  <c r="FE39" i="44"/>
  <c r="FE106" i="44"/>
  <c r="FE137" i="44"/>
  <c r="FE169" i="44"/>
  <c r="FE92" i="44"/>
  <c r="FE122" i="44"/>
  <c r="FE156" i="44"/>
  <c r="FE208" i="44"/>
  <c r="FE70" i="44"/>
  <c r="FE219" i="44"/>
  <c r="FE28" i="44"/>
  <c r="FE56" i="44"/>
  <c r="FE71" i="44"/>
  <c r="FE103" i="44"/>
  <c r="FE82" i="44"/>
  <c r="FE131" i="44"/>
  <c r="FE163" i="44"/>
  <c r="FE68" i="44"/>
  <c r="FE65" i="44"/>
  <c r="FE132" i="44"/>
  <c r="FE202" i="44"/>
  <c r="FE174" i="44"/>
  <c r="FE213" i="44"/>
  <c r="FE63" i="44"/>
  <c r="FE94" i="44"/>
  <c r="FE166" i="44"/>
  <c r="FE46" i="44"/>
  <c r="FE117" i="44"/>
  <c r="FE170" i="44"/>
  <c r="FE37" i="44"/>
  <c r="FE168" i="44"/>
  <c r="FE207" i="44"/>
  <c r="FE204" i="44"/>
  <c r="FE30" i="44"/>
  <c r="FE140" i="44"/>
  <c r="FE40" i="44"/>
  <c r="FE35" i="44"/>
  <c r="FE83" i="44"/>
  <c r="FE27" i="44"/>
  <c r="FE111" i="44"/>
  <c r="FE143" i="44"/>
  <c r="FE175" i="44"/>
  <c r="FE112" i="44"/>
  <c r="FE146" i="44"/>
  <c r="FE180" i="44"/>
  <c r="FE214" i="44"/>
  <c r="FE193" i="44"/>
  <c r="FE225" i="44"/>
  <c r="FE42" i="44"/>
  <c r="FE45" i="44"/>
  <c r="FE85" i="44"/>
  <c r="FE57" i="44"/>
  <c r="FE113" i="44"/>
  <c r="FE145" i="44"/>
  <c r="FE177" i="44"/>
  <c r="FE120" i="44"/>
  <c r="FE154" i="44"/>
  <c r="FE188" i="44"/>
  <c r="FE216" i="44"/>
  <c r="FE195" i="44"/>
  <c r="FE227" i="44"/>
  <c r="FE36" i="44"/>
  <c r="FE64" i="44"/>
  <c r="FE79" i="44"/>
  <c r="FE55" i="44"/>
  <c r="FE107" i="44"/>
  <c r="FE139" i="44"/>
  <c r="FE171" i="44"/>
  <c r="FE100" i="44"/>
  <c r="FE130" i="44"/>
  <c r="FE164" i="44"/>
  <c r="FE210" i="44"/>
  <c r="FE134" i="44"/>
  <c r="FE221" i="44"/>
  <c r="FE38" i="44"/>
  <c r="FE109" i="44"/>
  <c r="FE138" i="44"/>
  <c r="FE223" i="44"/>
  <c r="FE59" i="44"/>
  <c r="FE149" i="44"/>
  <c r="FE150" i="44"/>
  <c r="FE50" i="44"/>
  <c r="FE125" i="44"/>
  <c r="FE108" i="44"/>
  <c r="FE105" i="44"/>
  <c r="FE90" i="44"/>
  <c r="FE32" i="44"/>
  <c r="FE52" i="44"/>
  <c r="FE67" i="44"/>
  <c r="FE99" i="44"/>
  <c r="FE49" i="44"/>
  <c r="FE127" i="44"/>
  <c r="FE159" i="44"/>
  <c r="FE191" i="44"/>
  <c r="FE176" i="44"/>
  <c r="FE116" i="44"/>
  <c r="FE198" i="44"/>
  <c r="FE110" i="44"/>
  <c r="FE209" i="44"/>
  <c r="FE54" i="44"/>
  <c r="FE69" i="44"/>
  <c r="FE101" i="44"/>
  <c r="FE74" i="44"/>
  <c r="FE129" i="44"/>
  <c r="FE161" i="44"/>
  <c r="FE47" i="44"/>
  <c r="FE184" i="44"/>
  <c r="FE124" i="44"/>
  <c r="FE200" i="44"/>
  <c r="FE142" i="44"/>
  <c r="FE211" i="44"/>
  <c r="FE41" i="44"/>
  <c r="FE53" i="44"/>
  <c r="FE95" i="44"/>
  <c r="FE104" i="44"/>
  <c r="FE123" i="44"/>
  <c r="FE155" i="44"/>
  <c r="FE187" i="44"/>
  <c r="FE160" i="44"/>
  <c r="FE78" i="44"/>
  <c r="FE194" i="44"/>
  <c r="FE226" i="44"/>
  <c r="FE205" i="44"/>
  <c r="FE81" i="44"/>
  <c r="FE173" i="44"/>
  <c r="FE212" i="44"/>
  <c r="FE80" i="44"/>
  <c r="FE136" i="44"/>
  <c r="FE199" i="44"/>
  <c r="FE97" i="44"/>
  <c r="FE189" i="44"/>
  <c r="FE102" i="44"/>
  <c r="FE165" i="44"/>
  <c r="FE126" i="44"/>
  <c r="FE215" i="44"/>
  <c r="EO27" i="44"/>
  <c r="EO60" i="44"/>
  <c r="EO85" i="44"/>
  <c r="EO106" i="44"/>
  <c r="EO90" i="44"/>
  <c r="EO113" i="44"/>
  <c r="EO143" i="44"/>
  <c r="EO175" i="44"/>
  <c r="EO154" i="44"/>
  <c r="EO185" i="44"/>
  <c r="EO217" i="44"/>
  <c r="EO202" i="44"/>
  <c r="EO32" i="44"/>
  <c r="EO39" i="44"/>
  <c r="EO72" i="44"/>
  <c r="EO67" i="44"/>
  <c r="EO118" i="44"/>
  <c r="EO93" i="44"/>
  <c r="EO125" i="44"/>
  <c r="EO155" i="44"/>
  <c r="EO134" i="44"/>
  <c r="EO166" i="44"/>
  <c r="EO197" i="44"/>
  <c r="EO182" i="44"/>
  <c r="EO214" i="44"/>
  <c r="EO50" i="44"/>
  <c r="EO58" i="44"/>
  <c r="EO83" i="44"/>
  <c r="EO104" i="44"/>
  <c r="EO82" i="44"/>
  <c r="EO111" i="44"/>
  <c r="EO141" i="44"/>
  <c r="EO173" i="44"/>
  <c r="EO152" i="44"/>
  <c r="EO183" i="44"/>
  <c r="EO215" i="44"/>
  <c r="EO200" i="44"/>
  <c r="EO30" i="44"/>
  <c r="EO116" i="44"/>
  <c r="EO78" i="44"/>
  <c r="EO212" i="44"/>
  <c r="EO100" i="44"/>
  <c r="BM100" i="44" s="1"/>
  <c r="AG100" i="44" s="1"/>
  <c r="AW100" i="44" s="1"/>
  <c r="EO169" i="44"/>
  <c r="EO196" i="44"/>
  <c r="EO161" i="44"/>
  <c r="EO62" i="44"/>
  <c r="EO115" i="44"/>
  <c r="EO187" i="44"/>
  <c r="EO65" i="44"/>
  <c r="EO203" i="44"/>
  <c r="EO35" i="44"/>
  <c r="EO68" i="44"/>
  <c r="EO51" i="44"/>
  <c r="EO114" i="44"/>
  <c r="EO84" i="44"/>
  <c r="EO121" i="44"/>
  <c r="EO151" i="44"/>
  <c r="EO86" i="44"/>
  <c r="EO162" i="44"/>
  <c r="EO193" i="44"/>
  <c r="BM193" i="44" s="1"/>
  <c r="AG193" i="44" s="1"/>
  <c r="AW193" i="44" s="1"/>
  <c r="EO225" i="44"/>
  <c r="EO210" i="44"/>
  <c r="EO40" i="44"/>
  <c r="EO47" i="44"/>
  <c r="EO73" i="44"/>
  <c r="EO94" i="44"/>
  <c r="EO126" i="44"/>
  <c r="BM126" i="44" s="1"/>
  <c r="AG126" i="44" s="1"/>
  <c r="AW126" i="44" s="1"/>
  <c r="EO101" i="44"/>
  <c r="EO133" i="44"/>
  <c r="EO163" i="44"/>
  <c r="BM163" i="44" s="1"/>
  <c r="AG163" i="44" s="1"/>
  <c r="AW163" i="44" s="1"/>
  <c r="EO142" i="44"/>
  <c r="EO174" i="44"/>
  <c r="EO205" i="44"/>
  <c r="EO190" i="44"/>
  <c r="EO222" i="44"/>
  <c r="EO33" i="44"/>
  <c r="EO66" i="44"/>
  <c r="EO91" i="44"/>
  <c r="EO112" i="44"/>
  <c r="EO76" i="44"/>
  <c r="EO119" i="44"/>
  <c r="EO149" i="44"/>
  <c r="EO55" i="44"/>
  <c r="EO160" i="44"/>
  <c r="BM160" i="44" s="1"/>
  <c r="AG160" i="44" s="1"/>
  <c r="AW160" i="44" s="1"/>
  <c r="EO191" i="44"/>
  <c r="EO223" i="44"/>
  <c r="EO208" i="44"/>
  <c r="EO37" i="44"/>
  <c r="EO92" i="44"/>
  <c r="EO164" i="44"/>
  <c r="EO46" i="44"/>
  <c r="EO132" i="44"/>
  <c r="EO148" i="44"/>
  <c r="EO45" i="44"/>
  <c r="EO172" i="44"/>
  <c r="EO87" i="44"/>
  <c r="EO145" i="44"/>
  <c r="EO219" i="44"/>
  <c r="EO124" i="44"/>
  <c r="EO220" i="44"/>
  <c r="EO36" i="44"/>
  <c r="EO43" i="44"/>
  <c r="EO57" i="44"/>
  <c r="EO80" i="44"/>
  <c r="BM80" i="44" s="1"/>
  <c r="AG80" i="44" s="1"/>
  <c r="AW80" i="44" s="1"/>
  <c r="EO122" i="44"/>
  <c r="EO97" i="44"/>
  <c r="EO129" i="44"/>
  <c r="EO159" i="44"/>
  <c r="EO138" i="44"/>
  <c r="EO170" i="44"/>
  <c r="EO201" i="44"/>
  <c r="EO186" i="44"/>
  <c r="EO218" i="44"/>
  <c r="EO48" i="44"/>
  <c r="EO56" i="44"/>
  <c r="EO81" i="44"/>
  <c r="EO102" i="44"/>
  <c r="BM102" i="44" s="1"/>
  <c r="AG102" i="44" s="1"/>
  <c r="AW102" i="44" s="1"/>
  <c r="EO63" i="44"/>
  <c r="EO109" i="44"/>
  <c r="EO139" i="44"/>
  <c r="EO171" i="44"/>
  <c r="EO150" i="44"/>
  <c r="EO181" i="44"/>
  <c r="EO213" i="44"/>
  <c r="EO198" i="44"/>
  <c r="EO34" i="44"/>
  <c r="EO41" i="44"/>
  <c r="EO74" i="44"/>
  <c r="EO61" i="44"/>
  <c r="EO120" i="44"/>
  <c r="EO95" i="44"/>
  <c r="EO127" i="44"/>
  <c r="EO157" i="44"/>
  <c r="EO136" i="44"/>
  <c r="EO168" i="44"/>
  <c r="EO199" i="44"/>
  <c r="EO184" i="44"/>
  <c r="EO216" i="44"/>
  <c r="EO70" i="44"/>
  <c r="EO123" i="44"/>
  <c r="EO195" i="44"/>
  <c r="BM195" i="44" s="1"/>
  <c r="AG195" i="44" s="1"/>
  <c r="AW195" i="44" s="1"/>
  <c r="EO54" i="44"/>
  <c r="EO107" i="44"/>
  <c r="EO180" i="44"/>
  <c r="EO88" i="44"/>
  <c r="EO188" i="44"/>
  <c r="EO108" i="44"/>
  <c r="EO177" i="44"/>
  <c r="BM177" i="44" s="1"/>
  <c r="AG177" i="44" s="1"/>
  <c r="AW177" i="44" s="1"/>
  <c r="EO204" i="44"/>
  <c r="EO131" i="44"/>
  <c r="BM28" i="44" l="1"/>
  <c r="AG28" i="44" s="1"/>
  <c r="AW28" i="44" s="1"/>
  <c r="BM29" i="44"/>
  <c r="AG29" i="44" s="1"/>
  <c r="AW29" i="44" s="1"/>
  <c r="BL58" i="44"/>
  <c r="AF58" i="44" s="1"/>
  <c r="AV58" i="44" s="1"/>
  <c r="BL86" i="44"/>
  <c r="AF86" i="44" s="1"/>
  <c r="AV86" i="44" s="1"/>
  <c r="BL199" i="44"/>
  <c r="AF199" i="44" s="1"/>
  <c r="AV199" i="44" s="1"/>
  <c r="BM94" i="44"/>
  <c r="AG94" i="44" s="1"/>
  <c r="AW94" i="44" s="1"/>
  <c r="BM31" i="44"/>
  <c r="AG31" i="44" s="1"/>
  <c r="AW31" i="44" s="1"/>
  <c r="BM32" i="44"/>
  <c r="AG32" i="44" s="1"/>
  <c r="AW32" i="44" s="1"/>
  <c r="BM27" i="44"/>
  <c r="AG27" i="44" s="1"/>
  <c r="AW27" i="44" s="1"/>
  <c r="BM103" i="44"/>
  <c r="AG103" i="44" s="1"/>
  <c r="AW103" i="44" s="1"/>
  <c r="BL226" i="44"/>
  <c r="AF226" i="44" s="1"/>
  <c r="AV226" i="44" s="1"/>
  <c r="BL225" i="44"/>
  <c r="AF225" i="44" s="1"/>
  <c r="AV225" i="44" s="1"/>
  <c r="BL227" i="44"/>
  <c r="AF227" i="44" s="1"/>
  <c r="AV227" i="44" s="1"/>
  <c r="BL224" i="44"/>
  <c r="AF224" i="44" s="1"/>
  <c r="AV224" i="44" s="1"/>
  <c r="BL219" i="44"/>
  <c r="AF219" i="44" s="1"/>
  <c r="AV219" i="44" s="1"/>
  <c r="BL223" i="44"/>
  <c r="AF223" i="44" s="1"/>
  <c r="AV223" i="44" s="1"/>
  <c r="BL217" i="44"/>
  <c r="AF217" i="44" s="1"/>
  <c r="AV217" i="44" s="1"/>
  <c r="BL218" i="44"/>
  <c r="AF218" i="44" s="1"/>
  <c r="AV218" i="44" s="1"/>
  <c r="BL222" i="44"/>
  <c r="AF222" i="44" s="1"/>
  <c r="AV222" i="44" s="1"/>
  <c r="BL221" i="44"/>
  <c r="AF221" i="44" s="1"/>
  <c r="AV221" i="44" s="1"/>
  <c r="BL216" i="44"/>
  <c r="AF216" i="44" s="1"/>
  <c r="AV216" i="44" s="1"/>
  <c r="BL220" i="44"/>
  <c r="AF220" i="44" s="1"/>
  <c r="AV220" i="44" s="1"/>
  <c r="BM225" i="44"/>
  <c r="AG225" i="44" s="1"/>
  <c r="AW225" i="44" s="1"/>
  <c r="BM223" i="44"/>
  <c r="AG223" i="44" s="1"/>
  <c r="AW223" i="44" s="1"/>
  <c r="BM218" i="44"/>
  <c r="AG218" i="44" s="1"/>
  <c r="AW218" i="44" s="1"/>
  <c r="BM220" i="44"/>
  <c r="AG220" i="44" s="1"/>
  <c r="AW220" i="44" s="1"/>
  <c r="BM222" i="44"/>
  <c r="AG222" i="44" s="1"/>
  <c r="AW222" i="44" s="1"/>
  <c r="BM219" i="44"/>
  <c r="AG219" i="44" s="1"/>
  <c r="AW219" i="44" s="1"/>
  <c r="BM227" i="44"/>
  <c r="AG227" i="44" s="1"/>
  <c r="AW227" i="44" s="1"/>
  <c r="BM224" i="44"/>
  <c r="AG224" i="44" s="1"/>
  <c r="AW224" i="44" s="1"/>
  <c r="BM226" i="44"/>
  <c r="AG226" i="44" s="1"/>
  <c r="AW226" i="44" s="1"/>
  <c r="BM221" i="44"/>
  <c r="AG221" i="44" s="1"/>
  <c r="AW221" i="44" s="1"/>
  <c r="BL213" i="44"/>
  <c r="AF213" i="44" s="1"/>
  <c r="AV213" i="44" s="1"/>
  <c r="BL214" i="44"/>
  <c r="AF214" i="44" s="1"/>
  <c r="AV214" i="44" s="1"/>
  <c r="BL212" i="44"/>
  <c r="AF212" i="44" s="1"/>
  <c r="AV212" i="44" s="1"/>
  <c r="BL211" i="44"/>
  <c r="AF211" i="44" s="1"/>
  <c r="AV211" i="44" s="1"/>
  <c r="BL215" i="44"/>
  <c r="AF215" i="44" s="1"/>
  <c r="AV215" i="44" s="1"/>
  <c r="BL210" i="44"/>
  <c r="AF210" i="44" s="1"/>
  <c r="AV210" i="44" s="1"/>
  <c r="BM211" i="44"/>
  <c r="AG211" i="44" s="1"/>
  <c r="AW211" i="44" s="1"/>
  <c r="BM210" i="44"/>
  <c r="AG210" i="44" s="1"/>
  <c r="AW210" i="44" s="1"/>
  <c r="BM217" i="44"/>
  <c r="AG217" i="44" s="1"/>
  <c r="AW217" i="44" s="1"/>
  <c r="BM216" i="44"/>
  <c r="AG216" i="44" s="1"/>
  <c r="AW216" i="44" s="1"/>
  <c r="BM215" i="44"/>
  <c r="AG215" i="44" s="1"/>
  <c r="AW215" i="44" s="1"/>
  <c r="BM214" i="44"/>
  <c r="AG214" i="44" s="1"/>
  <c r="AW214" i="44" s="1"/>
  <c r="BM212" i="44"/>
  <c r="AG212" i="44" s="1"/>
  <c r="AW212" i="44" s="1"/>
  <c r="BM213" i="44"/>
  <c r="AG213" i="44" s="1"/>
  <c r="AW213" i="44" s="1"/>
  <c r="BL63" i="44"/>
  <c r="AF63" i="44" s="1"/>
  <c r="AV63" i="44" s="1"/>
  <c r="BL112" i="44"/>
  <c r="AF112" i="44" s="1"/>
  <c r="AV112" i="44" s="1"/>
  <c r="BL43" i="44"/>
  <c r="AF43" i="44" s="1"/>
  <c r="AV43" i="44" s="1"/>
  <c r="BL31" i="44"/>
  <c r="AF31" i="44" s="1"/>
  <c r="AV31" i="44" s="1"/>
  <c r="BL113" i="44"/>
  <c r="AF113" i="44" s="1"/>
  <c r="AV113" i="44" s="1"/>
  <c r="BL168" i="44"/>
  <c r="AF168" i="44" s="1"/>
  <c r="AV168" i="44" s="1"/>
  <c r="BL69" i="44"/>
  <c r="AF69" i="44" s="1"/>
  <c r="AV69" i="44" s="1"/>
  <c r="BL119" i="44"/>
  <c r="AF119" i="44" s="1"/>
  <c r="AV119" i="44" s="1"/>
  <c r="BL141" i="44"/>
  <c r="AF141" i="44" s="1"/>
  <c r="AV141" i="44" s="1"/>
  <c r="BL170" i="44"/>
  <c r="AF170" i="44" s="1"/>
  <c r="AV170" i="44" s="1"/>
  <c r="BL54" i="44"/>
  <c r="AF54" i="44" s="1"/>
  <c r="AV54" i="44" s="1"/>
  <c r="BL120" i="44"/>
  <c r="AF120" i="44" s="1"/>
  <c r="AV120" i="44" s="1"/>
  <c r="BL46" i="44"/>
  <c r="AF46" i="44" s="1"/>
  <c r="AV46" i="44" s="1"/>
  <c r="BL33" i="44"/>
  <c r="AF33" i="44" s="1"/>
  <c r="AV33" i="44" s="1"/>
  <c r="BL153" i="44"/>
  <c r="AF153" i="44" s="1"/>
  <c r="AV153" i="44" s="1"/>
  <c r="BL29" i="44"/>
  <c r="AF29" i="44" s="1"/>
  <c r="AV29" i="44" s="1"/>
  <c r="BL139" i="44"/>
  <c r="AF139" i="44" s="1"/>
  <c r="AV139" i="44" s="1"/>
  <c r="BL87" i="44"/>
  <c r="AF87" i="44" s="1"/>
  <c r="AV87" i="44" s="1"/>
  <c r="BL71" i="44"/>
  <c r="AF71" i="44" s="1"/>
  <c r="AV71" i="44" s="1"/>
  <c r="BL99" i="44"/>
  <c r="AF99" i="44" s="1"/>
  <c r="AV99" i="44" s="1"/>
  <c r="BL197" i="44"/>
  <c r="AF197" i="44" s="1"/>
  <c r="AV197" i="44" s="1"/>
  <c r="BL206" i="44"/>
  <c r="AF206" i="44" s="1"/>
  <c r="AV206" i="44" s="1"/>
  <c r="BL205" i="44"/>
  <c r="AF205" i="44" s="1"/>
  <c r="AV205" i="44" s="1"/>
  <c r="BL208" i="44"/>
  <c r="AF208" i="44" s="1"/>
  <c r="AV208" i="44" s="1"/>
  <c r="BL209" i="44"/>
  <c r="AF209" i="44" s="1"/>
  <c r="AV209" i="44" s="1"/>
  <c r="BL207" i="44"/>
  <c r="AF207" i="44" s="1"/>
  <c r="AV207" i="44" s="1"/>
  <c r="BL204" i="44"/>
  <c r="AF204" i="44" s="1"/>
  <c r="AV204" i="44" s="1"/>
  <c r="BL198" i="44"/>
  <c r="AF198" i="44" s="1"/>
  <c r="AV198" i="44" s="1"/>
  <c r="BL202" i="44"/>
  <c r="AF202" i="44" s="1"/>
  <c r="AV202" i="44" s="1"/>
  <c r="BL200" i="44"/>
  <c r="AF200" i="44" s="1"/>
  <c r="AV200" i="44" s="1"/>
  <c r="BL201" i="44"/>
  <c r="AF201" i="44" s="1"/>
  <c r="AV201" i="44" s="1"/>
  <c r="BL203" i="44"/>
  <c r="AF203" i="44" s="1"/>
  <c r="AV203" i="44" s="1"/>
  <c r="BL67" i="44"/>
  <c r="AF67" i="44" s="1"/>
  <c r="AV67" i="44" s="1"/>
  <c r="BL164" i="44"/>
  <c r="AF164" i="44" s="1"/>
  <c r="AV164" i="44" s="1"/>
  <c r="BL122" i="44"/>
  <c r="AF122" i="44" s="1"/>
  <c r="AV122" i="44" s="1"/>
  <c r="BL174" i="44"/>
  <c r="AF174" i="44" s="1"/>
  <c r="AV174" i="44" s="1"/>
  <c r="BL175" i="44"/>
  <c r="AF175" i="44" s="1"/>
  <c r="AV175" i="44" s="1"/>
  <c r="BL135" i="44"/>
  <c r="AF135" i="44" s="1"/>
  <c r="AV135" i="44" s="1"/>
  <c r="BL178" i="44"/>
  <c r="AF178" i="44" s="1"/>
  <c r="AV178" i="44" s="1"/>
  <c r="BL32" i="44"/>
  <c r="AF32" i="44" s="1"/>
  <c r="AV32" i="44" s="1"/>
  <c r="BL95" i="44"/>
  <c r="AF95" i="44" s="1"/>
  <c r="AV95" i="44" s="1"/>
  <c r="BL185" i="44"/>
  <c r="AF185" i="44" s="1"/>
  <c r="AV185" i="44" s="1"/>
  <c r="BL190" i="44"/>
  <c r="AF190" i="44" s="1"/>
  <c r="AV190" i="44" s="1"/>
  <c r="BL118" i="44"/>
  <c r="AF118" i="44" s="1"/>
  <c r="AV118" i="44" s="1"/>
  <c r="BL176" i="44"/>
  <c r="AF176" i="44" s="1"/>
  <c r="AV176" i="44" s="1"/>
  <c r="BL40" i="44"/>
  <c r="AF40" i="44" s="1"/>
  <c r="AV40" i="44" s="1"/>
  <c r="BL48" i="44"/>
  <c r="AF48" i="44" s="1"/>
  <c r="AV48" i="44" s="1"/>
  <c r="BL157" i="44"/>
  <c r="AF157" i="44" s="1"/>
  <c r="AV157" i="44" s="1"/>
  <c r="BL129" i="44"/>
  <c r="AF129" i="44" s="1"/>
  <c r="AV129" i="44" s="1"/>
  <c r="BL91" i="44"/>
  <c r="AF91" i="44" s="1"/>
  <c r="AV91" i="44" s="1"/>
  <c r="BL177" i="44"/>
  <c r="AF177" i="44" s="1"/>
  <c r="AV177" i="44" s="1"/>
  <c r="BM207" i="44"/>
  <c r="AG207" i="44" s="1"/>
  <c r="AW207" i="44" s="1"/>
  <c r="BM209" i="44"/>
  <c r="AG209" i="44" s="1"/>
  <c r="AW209" i="44" s="1"/>
  <c r="BM206" i="44"/>
  <c r="AG206" i="44" s="1"/>
  <c r="AW206" i="44" s="1"/>
  <c r="BM208" i="44"/>
  <c r="AG208" i="44" s="1"/>
  <c r="AW208" i="44" s="1"/>
  <c r="BM203" i="44"/>
  <c r="AG203" i="44" s="1"/>
  <c r="AW203" i="44" s="1"/>
  <c r="BM204" i="44"/>
  <c r="AG204" i="44" s="1"/>
  <c r="AW204" i="44" s="1"/>
  <c r="BM205" i="44"/>
  <c r="AG205" i="44" s="1"/>
  <c r="AW205" i="44" s="1"/>
  <c r="BL42" i="44"/>
  <c r="AF42" i="44" s="1"/>
  <c r="AV42" i="44" s="1"/>
  <c r="BL111" i="44"/>
  <c r="AF111" i="44" s="1"/>
  <c r="AV111" i="44" s="1"/>
  <c r="BL92" i="44"/>
  <c r="AF92" i="44" s="1"/>
  <c r="AV92" i="44" s="1"/>
  <c r="BL104" i="44"/>
  <c r="AF104" i="44" s="1"/>
  <c r="AV104" i="44" s="1"/>
  <c r="BL60" i="44"/>
  <c r="AF60" i="44" s="1"/>
  <c r="AV60" i="44" s="1"/>
  <c r="BL189" i="44"/>
  <c r="AF189" i="44" s="1"/>
  <c r="AV189" i="44" s="1"/>
  <c r="BL77" i="44"/>
  <c r="AF77" i="44" s="1"/>
  <c r="AV77" i="44" s="1"/>
  <c r="BL154" i="44"/>
  <c r="AF154" i="44" s="1"/>
  <c r="AV154" i="44" s="1"/>
  <c r="BL101" i="44"/>
  <c r="AF101" i="44" s="1"/>
  <c r="AV101" i="44" s="1"/>
  <c r="BL106" i="44"/>
  <c r="AF106" i="44" s="1"/>
  <c r="AV106" i="44" s="1"/>
  <c r="BL62" i="44"/>
  <c r="AF62" i="44" s="1"/>
  <c r="AV62" i="44" s="1"/>
  <c r="BL73" i="44"/>
  <c r="AF73" i="44" s="1"/>
  <c r="AV73" i="44" s="1"/>
  <c r="BL100" i="44"/>
  <c r="AF100" i="44" s="1"/>
  <c r="AV100" i="44" s="1"/>
  <c r="BL52" i="44"/>
  <c r="AF52" i="44" s="1"/>
  <c r="AV52" i="44" s="1"/>
  <c r="BL39" i="44"/>
  <c r="AF39" i="44" s="1"/>
  <c r="AV39" i="44" s="1"/>
  <c r="BL143" i="44"/>
  <c r="AF143" i="44" s="1"/>
  <c r="AV143" i="44" s="1"/>
  <c r="BL56" i="44"/>
  <c r="AF56" i="44" s="1"/>
  <c r="AV56" i="44" s="1"/>
  <c r="BL55" i="44"/>
  <c r="AF55" i="44" s="1"/>
  <c r="AV55" i="44" s="1"/>
  <c r="BL158" i="44"/>
  <c r="AF158" i="44" s="1"/>
  <c r="AV158" i="44" s="1"/>
  <c r="BL195" i="44"/>
  <c r="AF195" i="44" s="1"/>
  <c r="AV195" i="44" s="1"/>
  <c r="BL169" i="44"/>
  <c r="AF169" i="44" s="1"/>
  <c r="AV169" i="44" s="1"/>
  <c r="BL196" i="44"/>
  <c r="AF196" i="44" s="1"/>
  <c r="AV196" i="44" s="1"/>
  <c r="BL156" i="44"/>
  <c r="AF156" i="44" s="1"/>
  <c r="AV156" i="44" s="1"/>
  <c r="BL148" i="44"/>
  <c r="AF148" i="44" s="1"/>
  <c r="AV148" i="44" s="1"/>
  <c r="BL181" i="44"/>
  <c r="AF181" i="44" s="1"/>
  <c r="AV181" i="44" s="1"/>
  <c r="BL82" i="44"/>
  <c r="AF82" i="44" s="1"/>
  <c r="AV82" i="44" s="1"/>
  <c r="BL137" i="44"/>
  <c r="AF137" i="44" s="1"/>
  <c r="AV137" i="44" s="1"/>
  <c r="BL192" i="44"/>
  <c r="AF192" i="44" s="1"/>
  <c r="AV192" i="44" s="1"/>
  <c r="BL75" i="44"/>
  <c r="AF75" i="44" s="1"/>
  <c r="AV75" i="44" s="1"/>
  <c r="BL51" i="44"/>
  <c r="AF51" i="44" s="1"/>
  <c r="AV51" i="44" s="1"/>
  <c r="BL78" i="44"/>
  <c r="AF78" i="44" s="1"/>
  <c r="AV78" i="44" s="1"/>
  <c r="BL133" i="44"/>
  <c r="AF133" i="44" s="1"/>
  <c r="AV133" i="44" s="1"/>
  <c r="BL159" i="44"/>
  <c r="AF159" i="44" s="1"/>
  <c r="AV159" i="44" s="1"/>
  <c r="BL57" i="44"/>
  <c r="AF57" i="44" s="1"/>
  <c r="AV57" i="44" s="1"/>
  <c r="BL65" i="44"/>
  <c r="AF65" i="44" s="1"/>
  <c r="AV65" i="44" s="1"/>
  <c r="BL150" i="44"/>
  <c r="AF150" i="44" s="1"/>
  <c r="AV150" i="44" s="1"/>
  <c r="BL163" i="44"/>
  <c r="AF163" i="44" s="1"/>
  <c r="AV163" i="44" s="1"/>
  <c r="BM113" i="44"/>
  <c r="AG113" i="44" s="1"/>
  <c r="AW113" i="44" s="1"/>
  <c r="BM33" i="44"/>
  <c r="AG33" i="44" s="1"/>
  <c r="AW33" i="44" s="1"/>
  <c r="BM34" i="44"/>
  <c r="AG34" i="44" s="1"/>
  <c r="AW34" i="44" s="1"/>
  <c r="BM107" i="44"/>
  <c r="AG107" i="44" s="1"/>
  <c r="AW107" i="44" s="1"/>
  <c r="BL193" i="44"/>
  <c r="AF193" i="44" s="1"/>
  <c r="AV193" i="44" s="1"/>
  <c r="BL109" i="44"/>
  <c r="AF109" i="44" s="1"/>
  <c r="AV109" i="44" s="1"/>
  <c r="BL188" i="44"/>
  <c r="AF188" i="44" s="1"/>
  <c r="AV188" i="44" s="1"/>
  <c r="BL34" i="44"/>
  <c r="AF34" i="44" s="1"/>
  <c r="AV34" i="44" s="1"/>
  <c r="BL89" i="44"/>
  <c r="AF89" i="44" s="1"/>
  <c r="AV89" i="44" s="1"/>
  <c r="BL144" i="44"/>
  <c r="AF144" i="44" s="1"/>
  <c r="AV144" i="44" s="1"/>
  <c r="BL107" i="44"/>
  <c r="AF107" i="44" s="1"/>
  <c r="AV107" i="44" s="1"/>
  <c r="BL61" i="44"/>
  <c r="AF61" i="44" s="1"/>
  <c r="AV61" i="44" s="1"/>
  <c r="BL116" i="44"/>
  <c r="AF116" i="44" s="1"/>
  <c r="AV116" i="44" s="1"/>
  <c r="BL166" i="44"/>
  <c r="AF166" i="44" s="1"/>
  <c r="AV166" i="44" s="1"/>
  <c r="BL167" i="44"/>
  <c r="AF167" i="44" s="1"/>
  <c r="AV167" i="44" s="1"/>
  <c r="BL76" i="44"/>
  <c r="AF76" i="44" s="1"/>
  <c r="AV76" i="44" s="1"/>
  <c r="BL130" i="44"/>
  <c r="AF130" i="44" s="1"/>
  <c r="AV130" i="44" s="1"/>
  <c r="BL47" i="44"/>
  <c r="AF47" i="44" s="1"/>
  <c r="AV47" i="44" s="1"/>
  <c r="BL126" i="44"/>
  <c r="AF126" i="44" s="1"/>
  <c r="AV126" i="44" s="1"/>
  <c r="BL183" i="44"/>
  <c r="AF183" i="44" s="1"/>
  <c r="AV183" i="44" s="1"/>
  <c r="BL147" i="44"/>
  <c r="AF147" i="44" s="1"/>
  <c r="AV147" i="44" s="1"/>
  <c r="BL186" i="44"/>
  <c r="AF186" i="44" s="1"/>
  <c r="AV186" i="44" s="1"/>
  <c r="BL191" i="44"/>
  <c r="AF191" i="44" s="1"/>
  <c r="AV191" i="44" s="1"/>
  <c r="BL142" i="44"/>
  <c r="AF142" i="44" s="1"/>
  <c r="AV142" i="44" s="1"/>
  <c r="BL98" i="44"/>
  <c r="AF98" i="44" s="1"/>
  <c r="AV98" i="44" s="1"/>
  <c r="BL28" i="44"/>
  <c r="AF28" i="44" s="1"/>
  <c r="AV28" i="44" s="1"/>
  <c r="BL68" i="44"/>
  <c r="AF68" i="44" s="1"/>
  <c r="AV68" i="44" s="1"/>
  <c r="BL187" i="44"/>
  <c r="AF187" i="44" s="1"/>
  <c r="AV187" i="44" s="1"/>
  <c r="BL152" i="44"/>
  <c r="AF152" i="44" s="1"/>
  <c r="AV152" i="44" s="1"/>
  <c r="BL64" i="44"/>
  <c r="AF64" i="44" s="1"/>
  <c r="AV64" i="44" s="1"/>
  <c r="BL36" i="44"/>
  <c r="AF36" i="44" s="1"/>
  <c r="AV36" i="44" s="1"/>
  <c r="BL79" i="44"/>
  <c r="AF79" i="44" s="1"/>
  <c r="AV79" i="44" s="1"/>
  <c r="BL162" i="44"/>
  <c r="AF162" i="44" s="1"/>
  <c r="AV162" i="44" s="1"/>
  <c r="BL72" i="44"/>
  <c r="AF72" i="44" s="1"/>
  <c r="AV72" i="44" s="1"/>
  <c r="BL138" i="44"/>
  <c r="AF138" i="44" s="1"/>
  <c r="AV138" i="44" s="1"/>
  <c r="BL160" i="44"/>
  <c r="AF160" i="44" s="1"/>
  <c r="AV160" i="44" s="1"/>
  <c r="BL140" i="44"/>
  <c r="AF140" i="44" s="1"/>
  <c r="AV140" i="44" s="1"/>
  <c r="BL149" i="44"/>
  <c r="AF149" i="44" s="1"/>
  <c r="AV149" i="44" s="1"/>
  <c r="BL121" i="44"/>
  <c r="AF121" i="44" s="1"/>
  <c r="AV121" i="44" s="1"/>
  <c r="BL115" i="44"/>
  <c r="AF115" i="44" s="1"/>
  <c r="AV115" i="44" s="1"/>
  <c r="BL105" i="44"/>
  <c r="AF105" i="44" s="1"/>
  <c r="AV105" i="44" s="1"/>
  <c r="BL179" i="44"/>
  <c r="AF179" i="44" s="1"/>
  <c r="AV179" i="44" s="1"/>
  <c r="BL102" i="44"/>
  <c r="AF102" i="44" s="1"/>
  <c r="AV102" i="44" s="1"/>
  <c r="BL88" i="44"/>
  <c r="AF88" i="44" s="1"/>
  <c r="AV88" i="44" s="1"/>
  <c r="BL44" i="44"/>
  <c r="AF44" i="44" s="1"/>
  <c r="AV44" i="44" s="1"/>
  <c r="BL146" i="44"/>
  <c r="AF146" i="44" s="1"/>
  <c r="AV146" i="44" s="1"/>
  <c r="BL173" i="44"/>
  <c r="AF173" i="44" s="1"/>
  <c r="AV173" i="44" s="1"/>
  <c r="BL35" i="44"/>
  <c r="AF35" i="44" s="1"/>
  <c r="AV35" i="44" s="1"/>
  <c r="BL90" i="44"/>
  <c r="AF90" i="44" s="1"/>
  <c r="AV90" i="44" s="1"/>
  <c r="BL37" i="44"/>
  <c r="AF37" i="44" s="1"/>
  <c r="AV37" i="44" s="1"/>
  <c r="BL131" i="44"/>
  <c r="AF131" i="44" s="1"/>
  <c r="AV131" i="44" s="1"/>
  <c r="BL70" i="44"/>
  <c r="AF70" i="44" s="1"/>
  <c r="AV70" i="44" s="1"/>
  <c r="BL125" i="44"/>
  <c r="AF125" i="44" s="1"/>
  <c r="AV125" i="44" s="1"/>
  <c r="BL180" i="44"/>
  <c r="AF180" i="44" s="1"/>
  <c r="AV180" i="44" s="1"/>
  <c r="BL74" i="44"/>
  <c r="AF74" i="44" s="1"/>
  <c r="AV74" i="44" s="1"/>
  <c r="BL184" i="44"/>
  <c r="AF184" i="44" s="1"/>
  <c r="AV184" i="44" s="1"/>
  <c r="BL30" i="44"/>
  <c r="AF30" i="44" s="1"/>
  <c r="AV30" i="44" s="1"/>
  <c r="BL85" i="44"/>
  <c r="AF85" i="44" s="1"/>
  <c r="AV85" i="44" s="1"/>
  <c r="BL41" i="44"/>
  <c r="AF41" i="44" s="1"/>
  <c r="AV41" i="44" s="1"/>
  <c r="BL96" i="44"/>
  <c r="AF96" i="44" s="1"/>
  <c r="AV96" i="44" s="1"/>
  <c r="BL103" i="44"/>
  <c r="AF103" i="44" s="1"/>
  <c r="AV103" i="44" s="1"/>
  <c r="BL165" i="44"/>
  <c r="AF165" i="44" s="1"/>
  <c r="AV165" i="44" s="1"/>
  <c r="BL38" i="44"/>
  <c r="AF38" i="44" s="1"/>
  <c r="AV38" i="44" s="1"/>
  <c r="BL110" i="44"/>
  <c r="AF110" i="44" s="1"/>
  <c r="AV110" i="44" s="1"/>
  <c r="BL194" i="44"/>
  <c r="AF194" i="44" s="1"/>
  <c r="AV194" i="44" s="1"/>
  <c r="BL123" i="44"/>
  <c r="AF123" i="44" s="1"/>
  <c r="AV123" i="44" s="1"/>
  <c r="BL97" i="44"/>
  <c r="AF97" i="44" s="1"/>
  <c r="AV97" i="44" s="1"/>
  <c r="BL53" i="44"/>
  <c r="AF53" i="44" s="1"/>
  <c r="AV53" i="44" s="1"/>
  <c r="BL108" i="44"/>
  <c r="AF108" i="44" s="1"/>
  <c r="AV108" i="44" s="1"/>
  <c r="BL127" i="44"/>
  <c r="AF127" i="44" s="1"/>
  <c r="AV127" i="44" s="1"/>
  <c r="BL182" i="44"/>
  <c r="AF182" i="44" s="1"/>
  <c r="AV182" i="44" s="1"/>
  <c r="BL145" i="44"/>
  <c r="AF145" i="44" s="1"/>
  <c r="AV145" i="44" s="1"/>
  <c r="BL93" i="44"/>
  <c r="AF93" i="44" s="1"/>
  <c r="AV93" i="44" s="1"/>
  <c r="BL49" i="44"/>
  <c r="AF49" i="44" s="1"/>
  <c r="AV49" i="44" s="1"/>
  <c r="BL134" i="44"/>
  <c r="AF134" i="44" s="1"/>
  <c r="AV134" i="44" s="1"/>
  <c r="BL83" i="44"/>
  <c r="AF83" i="44" s="1"/>
  <c r="AV83" i="44" s="1"/>
  <c r="BL84" i="44"/>
  <c r="AF84" i="44" s="1"/>
  <c r="AV84" i="44" s="1"/>
  <c r="BL94" i="44"/>
  <c r="AF94" i="44" s="1"/>
  <c r="AV94" i="44" s="1"/>
  <c r="BL50" i="44"/>
  <c r="AF50" i="44" s="1"/>
  <c r="AV50" i="44" s="1"/>
  <c r="BL171" i="44"/>
  <c r="AF171" i="44" s="1"/>
  <c r="AV171" i="44" s="1"/>
  <c r="BL132" i="44"/>
  <c r="AF132" i="44" s="1"/>
  <c r="AV132" i="44" s="1"/>
  <c r="BL59" i="44"/>
  <c r="AF59" i="44" s="1"/>
  <c r="AV59" i="44" s="1"/>
  <c r="BL81" i="44"/>
  <c r="AF81" i="44" s="1"/>
  <c r="AV81" i="44" s="1"/>
  <c r="BL161" i="44"/>
  <c r="AF161" i="44" s="1"/>
  <c r="AV161" i="44" s="1"/>
  <c r="BL117" i="44"/>
  <c r="AF117" i="44" s="1"/>
  <c r="AV117" i="44" s="1"/>
  <c r="BL172" i="44"/>
  <c r="AF172" i="44" s="1"/>
  <c r="AV172" i="44" s="1"/>
  <c r="BL128" i="44"/>
  <c r="AF128" i="44" s="1"/>
  <c r="AV128" i="44" s="1"/>
  <c r="BL45" i="44"/>
  <c r="AF45" i="44" s="1"/>
  <c r="AV45" i="44" s="1"/>
  <c r="BL136" i="44"/>
  <c r="AF136" i="44" s="1"/>
  <c r="AV136" i="44" s="1"/>
  <c r="BL66" i="44"/>
  <c r="AF66" i="44" s="1"/>
  <c r="AV66" i="44" s="1"/>
  <c r="BL124" i="44"/>
  <c r="AF124" i="44" s="1"/>
  <c r="AV124" i="44" s="1"/>
  <c r="BL80" i="44"/>
  <c r="AF80" i="44" s="1"/>
  <c r="AV80" i="44" s="1"/>
  <c r="BL151" i="44"/>
  <c r="AF151" i="44" s="1"/>
  <c r="AV151" i="44" s="1"/>
  <c r="BL155" i="44"/>
  <c r="AF155" i="44" s="1"/>
  <c r="AV155" i="44" s="1"/>
  <c r="BL114" i="44"/>
  <c r="AF114" i="44" s="1"/>
  <c r="AV114" i="44" s="1"/>
  <c r="BL27" i="44"/>
  <c r="AF27" i="44" s="1"/>
  <c r="AV27" i="44" s="1"/>
  <c r="BM74" i="44"/>
  <c r="AG74" i="44" s="1"/>
  <c r="AW74" i="44" s="1"/>
  <c r="BM139" i="44"/>
  <c r="AG139" i="44" s="1"/>
  <c r="AW139" i="44" s="1"/>
  <c r="BM51" i="44"/>
  <c r="AG51" i="44" s="1"/>
  <c r="AW51" i="44" s="1"/>
  <c r="BM117" i="44"/>
  <c r="AG117" i="44" s="1"/>
  <c r="AW117" i="44" s="1"/>
  <c r="BM123" i="44"/>
  <c r="AG123" i="44" s="1"/>
  <c r="AW123" i="44" s="1"/>
  <c r="BM81" i="44"/>
  <c r="AG81" i="44" s="1"/>
  <c r="AW81" i="44" s="1"/>
  <c r="BM186" i="44"/>
  <c r="AG186" i="44" s="1"/>
  <c r="AW186" i="44" s="1"/>
  <c r="BM108" i="44"/>
  <c r="AG108" i="44" s="1"/>
  <c r="AW108" i="44" s="1"/>
  <c r="BM41" i="44"/>
  <c r="AG41" i="44" s="1"/>
  <c r="AW41" i="44" s="1"/>
  <c r="BM181" i="44"/>
  <c r="AG181" i="44" s="1"/>
  <c r="AW181" i="44" s="1"/>
  <c r="BM109" i="44"/>
  <c r="AG109" i="44" s="1"/>
  <c r="AW109" i="44" s="1"/>
  <c r="BM56" i="44"/>
  <c r="AG56" i="44" s="1"/>
  <c r="AW56" i="44" s="1"/>
  <c r="BM201" i="44"/>
  <c r="AG201" i="44" s="1"/>
  <c r="AW201" i="44" s="1"/>
  <c r="BM129" i="44"/>
  <c r="AG129" i="44" s="1"/>
  <c r="AW129" i="44" s="1"/>
  <c r="BM57" i="44"/>
  <c r="AG57" i="44" s="1"/>
  <c r="AW57" i="44" s="1"/>
  <c r="BM40" i="44"/>
  <c r="AG40" i="44" s="1"/>
  <c r="AW40" i="44" s="1"/>
  <c r="BM84" i="44"/>
  <c r="AG84" i="44" s="1"/>
  <c r="AW84" i="44" s="1"/>
  <c r="BM116" i="44"/>
  <c r="AG116" i="44" s="1"/>
  <c r="AW116" i="44" s="1"/>
  <c r="BM54" i="44"/>
  <c r="AG54" i="44" s="1"/>
  <c r="AW54" i="44" s="1"/>
  <c r="BM136" i="44"/>
  <c r="AG136" i="44" s="1"/>
  <c r="AW136" i="44" s="1"/>
  <c r="BM120" i="44"/>
  <c r="AG120" i="44" s="1"/>
  <c r="AW120" i="44" s="1"/>
  <c r="BM63" i="44"/>
  <c r="AG63" i="44" s="1"/>
  <c r="AW63" i="44" s="1"/>
  <c r="BM149" i="44"/>
  <c r="AG149" i="44" s="1"/>
  <c r="AW149" i="44" s="1"/>
  <c r="BM114" i="44"/>
  <c r="AG114" i="44" s="1"/>
  <c r="AW114" i="44" s="1"/>
  <c r="BM93" i="44"/>
  <c r="AG93" i="44" s="1"/>
  <c r="AW93" i="44" s="1"/>
  <c r="BM53" i="44"/>
  <c r="AG53" i="44" s="1"/>
  <c r="AW53" i="44" s="1"/>
  <c r="BM69" i="44"/>
  <c r="AG69" i="44" s="1"/>
  <c r="AW69" i="44" s="1"/>
  <c r="BM145" i="44"/>
  <c r="AG145" i="44" s="1"/>
  <c r="AW145" i="44" s="1"/>
  <c r="BM165" i="44"/>
  <c r="AG165" i="44" s="1"/>
  <c r="AW165" i="44" s="1"/>
  <c r="BM124" i="44"/>
  <c r="AG124" i="44" s="1"/>
  <c r="AW124" i="44" s="1"/>
  <c r="BM142" i="44"/>
  <c r="AG142" i="44" s="1"/>
  <c r="AW142" i="44" s="1"/>
  <c r="BM115" i="44"/>
  <c r="AG115" i="44" s="1"/>
  <c r="AW115" i="44" s="1"/>
  <c r="BM111" i="44"/>
  <c r="AG111" i="44" s="1"/>
  <c r="AW111" i="44" s="1"/>
  <c r="BM39" i="44"/>
  <c r="AG39" i="44" s="1"/>
  <c r="AW39" i="44" s="1"/>
  <c r="BM185" i="44"/>
  <c r="AG185" i="44" s="1"/>
  <c r="AW185" i="44" s="1"/>
  <c r="BM171" i="44"/>
  <c r="AG171" i="44" s="1"/>
  <c r="AW171" i="44" s="1"/>
  <c r="BM58" i="44"/>
  <c r="AG58" i="44" s="1"/>
  <c r="AW58" i="44" s="1"/>
  <c r="BM141" i="44"/>
  <c r="AG141" i="44" s="1"/>
  <c r="AW141" i="44" s="1"/>
  <c r="BM182" i="44"/>
  <c r="AG182" i="44" s="1"/>
  <c r="AW182" i="44" s="1"/>
  <c r="BM90" i="44"/>
  <c r="AG90" i="44" s="1"/>
  <c r="AW90" i="44" s="1"/>
  <c r="BM135" i="44"/>
  <c r="AG135" i="44" s="1"/>
  <c r="AW135" i="44" s="1"/>
  <c r="BM173" i="44"/>
  <c r="AG173" i="44" s="1"/>
  <c r="AW173" i="44" s="1"/>
  <c r="BM158" i="44"/>
  <c r="AG158" i="44" s="1"/>
  <c r="AW158" i="44" s="1"/>
  <c r="BM146" i="44"/>
  <c r="AG146" i="44" s="1"/>
  <c r="AW146" i="44" s="1"/>
  <c r="BM77" i="44"/>
  <c r="AG77" i="44" s="1"/>
  <c r="AW77" i="44" s="1"/>
  <c r="BM133" i="44"/>
  <c r="AG133" i="44" s="1"/>
  <c r="AW133" i="44" s="1"/>
  <c r="BM44" i="44"/>
  <c r="AG44" i="44" s="1"/>
  <c r="AW44" i="44" s="1"/>
  <c r="BM118" i="44"/>
  <c r="AG118" i="44" s="1"/>
  <c r="AW118" i="44" s="1"/>
  <c r="BM95" i="44"/>
  <c r="AG95" i="44" s="1"/>
  <c r="AW95" i="44" s="1"/>
  <c r="BM148" i="44"/>
  <c r="AG148" i="44" s="1"/>
  <c r="AW148" i="44" s="1"/>
  <c r="BM131" i="44"/>
  <c r="AG131" i="44" s="1"/>
  <c r="AW131" i="44" s="1"/>
  <c r="BM188" i="44"/>
  <c r="AG188" i="44" s="1"/>
  <c r="AW188" i="44" s="1"/>
  <c r="BM150" i="44"/>
  <c r="AG150" i="44" s="1"/>
  <c r="AW150" i="44" s="1"/>
  <c r="BM97" i="44"/>
  <c r="AG97" i="44" s="1"/>
  <c r="AW97" i="44" s="1"/>
  <c r="BM43" i="44"/>
  <c r="AG43" i="44" s="1"/>
  <c r="AW43" i="44" s="1"/>
  <c r="BM86" i="44"/>
  <c r="AG86" i="44" s="1"/>
  <c r="AW86" i="44" s="1"/>
  <c r="BM152" i="44"/>
  <c r="AG152" i="44" s="1"/>
  <c r="AW152" i="44" s="1"/>
  <c r="BM88" i="44"/>
  <c r="AG88" i="44" s="1"/>
  <c r="AW88" i="44" s="1"/>
  <c r="BM127" i="44"/>
  <c r="AG127" i="44" s="1"/>
  <c r="AW127" i="44" s="1"/>
  <c r="BM132" i="44"/>
  <c r="AG132" i="44" s="1"/>
  <c r="AW132" i="44" s="1"/>
  <c r="BM37" i="44"/>
  <c r="AG37" i="44" s="1"/>
  <c r="AW37" i="44" s="1"/>
  <c r="BM76" i="44"/>
  <c r="AG76" i="44" s="1"/>
  <c r="AW76" i="44" s="1"/>
  <c r="BM174" i="44"/>
  <c r="AG174" i="44" s="1"/>
  <c r="AW174" i="44" s="1"/>
  <c r="BM47" i="44"/>
  <c r="AG47" i="44" s="1"/>
  <c r="AW47" i="44" s="1"/>
  <c r="BM121" i="44"/>
  <c r="AG121" i="44" s="1"/>
  <c r="AW121" i="44" s="1"/>
  <c r="BM68" i="44"/>
  <c r="AG68" i="44" s="1"/>
  <c r="AW68" i="44" s="1"/>
  <c r="BM78" i="44"/>
  <c r="AG78" i="44" s="1"/>
  <c r="AW78" i="44" s="1"/>
  <c r="BM83" i="44"/>
  <c r="AG83" i="44" s="1"/>
  <c r="AW83" i="44" s="1"/>
  <c r="BM175" i="44"/>
  <c r="AG175" i="44" s="1"/>
  <c r="AW175" i="44" s="1"/>
  <c r="BM106" i="44"/>
  <c r="AG106" i="44" s="1"/>
  <c r="AW106" i="44" s="1"/>
  <c r="BM104" i="44"/>
  <c r="AG104" i="44" s="1"/>
  <c r="AW104" i="44" s="1"/>
  <c r="BM59" i="44"/>
  <c r="AG59" i="44" s="1"/>
  <c r="AW59" i="44" s="1"/>
  <c r="BM65" i="44"/>
  <c r="AG65" i="44" s="1"/>
  <c r="AW65" i="44" s="1"/>
  <c r="BM137" i="44"/>
  <c r="AG137" i="44" s="1"/>
  <c r="AW137" i="44" s="1"/>
  <c r="BM167" i="44"/>
  <c r="AG167" i="44" s="1"/>
  <c r="AW167" i="44" s="1"/>
  <c r="BM75" i="44"/>
  <c r="AG75" i="44" s="1"/>
  <c r="AW75" i="44" s="1"/>
  <c r="BM79" i="44"/>
  <c r="AG79" i="44" s="1"/>
  <c r="AW79" i="44" s="1"/>
  <c r="BM178" i="44"/>
  <c r="AG178" i="44" s="1"/>
  <c r="AW178" i="44" s="1"/>
  <c r="BM89" i="44"/>
  <c r="AG89" i="44" s="1"/>
  <c r="AW89" i="44" s="1"/>
  <c r="BM49" i="44"/>
  <c r="AG49" i="44" s="1"/>
  <c r="AW49" i="44" s="1"/>
  <c r="BM162" i="44"/>
  <c r="AG162" i="44" s="1"/>
  <c r="AW162" i="44" s="1"/>
  <c r="BM112" i="44"/>
  <c r="AG112" i="44" s="1"/>
  <c r="AW112" i="44" s="1"/>
  <c r="BM46" i="44"/>
  <c r="AG46" i="44" s="1"/>
  <c r="AW46" i="44" s="1"/>
  <c r="BM192" i="44"/>
  <c r="AG192" i="44" s="1"/>
  <c r="AW192" i="44" s="1"/>
  <c r="BM156" i="44"/>
  <c r="AG156" i="44" s="1"/>
  <c r="AW156" i="44" s="1"/>
  <c r="BM176" i="44"/>
  <c r="AG176" i="44" s="1"/>
  <c r="AW176" i="44" s="1"/>
  <c r="BM119" i="44"/>
  <c r="AG119" i="44" s="1"/>
  <c r="AW119" i="44" s="1"/>
  <c r="BM172" i="44"/>
  <c r="AG172" i="44" s="1"/>
  <c r="AW172" i="44" s="1"/>
  <c r="BM151" i="44"/>
  <c r="AG151" i="44" s="1"/>
  <c r="AW151" i="44" s="1"/>
  <c r="BM38" i="44"/>
  <c r="AG38" i="44" s="1"/>
  <c r="AW38" i="44" s="1"/>
  <c r="BM197" i="44"/>
  <c r="AG197" i="44" s="1"/>
  <c r="AW197" i="44" s="1"/>
  <c r="BM48" i="44"/>
  <c r="AG48" i="44" s="1"/>
  <c r="AW48" i="44" s="1"/>
  <c r="BM164" i="44"/>
  <c r="AG164" i="44" s="1"/>
  <c r="AW164" i="44" s="1"/>
  <c r="BM91" i="44"/>
  <c r="AG91" i="44" s="1"/>
  <c r="AW91" i="44" s="1"/>
  <c r="BM190" i="44"/>
  <c r="AG190" i="44" s="1"/>
  <c r="AW190" i="44" s="1"/>
  <c r="BM66" i="44"/>
  <c r="AG66" i="44" s="1"/>
  <c r="AW66" i="44" s="1"/>
  <c r="BM168" i="44"/>
  <c r="AG168" i="44" s="1"/>
  <c r="AW168" i="44" s="1"/>
  <c r="BM125" i="44"/>
  <c r="AG125" i="44" s="1"/>
  <c r="AW125" i="44" s="1"/>
  <c r="BM62" i="44"/>
  <c r="AG62" i="44" s="1"/>
  <c r="AW62" i="44" s="1"/>
  <c r="BM71" i="44"/>
  <c r="AG71" i="44" s="1"/>
  <c r="AW71" i="44" s="1"/>
  <c r="BM140" i="44"/>
  <c r="AG140" i="44" s="1"/>
  <c r="AW140" i="44" s="1"/>
  <c r="BM144" i="44"/>
  <c r="AG144" i="44" s="1"/>
  <c r="AW144" i="44" s="1"/>
  <c r="BM179" i="44"/>
  <c r="AG179" i="44" s="1"/>
  <c r="AW179" i="44" s="1"/>
  <c r="BM153" i="44"/>
  <c r="AG153" i="44" s="1"/>
  <c r="AW153" i="44" s="1"/>
  <c r="BM169" i="44"/>
  <c r="AG169" i="44" s="1"/>
  <c r="AW169" i="44" s="1"/>
  <c r="BM183" i="44"/>
  <c r="AG183" i="44" s="1"/>
  <c r="AW183" i="44" s="1"/>
  <c r="BM72" i="44"/>
  <c r="AG72" i="44" s="1"/>
  <c r="AW72" i="44" s="1"/>
  <c r="BM85" i="44"/>
  <c r="AG85" i="44" s="1"/>
  <c r="AW85" i="44" s="1"/>
  <c r="BM110" i="44"/>
  <c r="AG110" i="44" s="1"/>
  <c r="AW110" i="44" s="1"/>
  <c r="BM191" i="44"/>
  <c r="AG191" i="44" s="1"/>
  <c r="AW191" i="44" s="1"/>
  <c r="BM99" i="44"/>
  <c r="AG99" i="44" s="1"/>
  <c r="AW99" i="44" s="1"/>
  <c r="BM200" i="44"/>
  <c r="AG200" i="44" s="1"/>
  <c r="AW200" i="44" s="1"/>
  <c r="BM161" i="44"/>
  <c r="AG161" i="44" s="1"/>
  <c r="AW161" i="44" s="1"/>
  <c r="BM198" i="44"/>
  <c r="AG198" i="44" s="1"/>
  <c r="AW198" i="44" s="1"/>
  <c r="BM134" i="44"/>
  <c r="AG134" i="44" s="1"/>
  <c r="AW134" i="44" s="1"/>
  <c r="BM154" i="44"/>
  <c r="AG154" i="44" s="1"/>
  <c r="AW154" i="44" s="1"/>
  <c r="BM98" i="44"/>
  <c r="AG98" i="44" s="1"/>
  <c r="AW98" i="44" s="1"/>
  <c r="BM52" i="44"/>
  <c r="AG52" i="44" s="1"/>
  <c r="AW52" i="44" s="1"/>
  <c r="BM128" i="44"/>
  <c r="AG128" i="44" s="1"/>
  <c r="AW128" i="44" s="1"/>
  <c r="BM147" i="44"/>
  <c r="AG147" i="44" s="1"/>
  <c r="AW147" i="44" s="1"/>
  <c r="BM73" i="44"/>
  <c r="AG73" i="44" s="1"/>
  <c r="AW73" i="44" s="1"/>
  <c r="BM157" i="44"/>
  <c r="AG157" i="44" s="1"/>
  <c r="AW157" i="44" s="1"/>
  <c r="BM96" i="44"/>
  <c r="AG96" i="44" s="1"/>
  <c r="AW96" i="44" s="1"/>
  <c r="BM61" i="44"/>
  <c r="AG61" i="44" s="1"/>
  <c r="AW61" i="44" s="1"/>
  <c r="BM87" i="44"/>
  <c r="AG87" i="44" s="1"/>
  <c r="AW87" i="44" s="1"/>
  <c r="BM196" i="44"/>
  <c r="AG196" i="44" s="1"/>
  <c r="AW196" i="44" s="1"/>
  <c r="BM159" i="44"/>
  <c r="AG159" i="44" s="1"/>
  <c r="AW159" i="44" s="1"/>
  <c r="BM64" i="44"/>
  <c r="AG64" i="44" s="1"/>
  <c r="AW64" i="44" s="1"/>
  <c r="BM189" i="44"/>
  <c r="AG189" i="44" s="1"/>
  <c r="AW189" i="44" s="1"/>
  <c r="BM202" i="44"/>
  <c r="AG202" i="44" s="1"/>
  <c r="AW202" i="44" s="1"/>
  <c r="BM143" i="44"/>
  <c r="AG143" i="44" s="1"/>
  <c r="AW143" i="44" s="1"/>
  <c r="BM130" i="44"/>
  <c r="AG130" i="44" s="1"/>
  <c r="AW130" i="44" s="1"/>
  <c r="BM138" i="44"/>
  <c r="AG138" i="44" s="1"/>
  <c r="AW138" i="44" s="1"/>
  <c r="BM187" i="44"/>
  <c r="AG187" i="44" s="1"/>
  <c r="AW187" i="44" s="1"/>
  <c r="BM101" i="44"/>
  <c r="AG101" i="44" s="1"/>
  <c r="AW101" i="44" s="1"/>
  <c r="BM45" i="44"/>
  <c r="AG45" i="44" s="1"/>
  <c r="AW45" i="44" s="1"/>
  <c r="BM30" i="44"/>
  <c r="AG30" i="44" s="1"/>
  <c r="AW30" i="44" s="1"/>
  <c r="BM82" i="44"/>
  <c r="AG82" i="44" s="1"/>
  <c r="AW82" i="44" s="1"/>
  <c r="BM50" i="44"/>
  <c r="AG50" i="44" s="1"/>
  <c r="AW50" i="44" s="1"/>
  <c r="BM166" i="44"/>
  <c r="AG166" i="44" s="1"/>
  <c r="AW166" i="44" s="1"/>
  <c r="BM60" i="44"/>
  <c r="AG60" i="44" s="1"/>
  <c r="AW60" i="44" s="1"/>
  <c r="BM199" i="44"/>
  <c r="AG199" i="44" s="1"/>
  <c r="AW199" i="44" s="1"/>
  <c r="BM194" i="44"/>
  <c r="AG194" i="44" s="1"/>
  <c r="AW194" i="44" s="1"/>
  <c r="BM155" i="44"/>
  <c r="AG155" i="44" s="1"/>
  <c r="AW155" i="44" s="1"/>
  <c r="BM67" i="44"/>
  <c r="AG67" i="44" s="1"/>
  <c r="AW67" i="44" s="1"/>
  <c r="BM105" i="44"/>
  <c r="AG105" i="44" s="1"/>
  <c r="AW105" i="44" s="1"/>
  <c r="BM42" i="44"/>
  <c r="AG42" i="44" s="1"/>
  <c r="AW42" i="44" s="1"/>
  <c r="BM180" i="44"/>
  <c r="AG180" i="44" s="1"/>
  <c r="AW180" i="44" s="1"/>
  <c r="BM35" i="44"/>
  <c r="AG35" i="44" s="1"/>
  <c r="AW35" i="44" s="1"/>
  <c r="BM170" i="44"/>
  <c r="AG170" i="44" s="1"/>
  <c r="AW170" i="44" s="1"/>
  <c r="BM70" i="44"/>
  <c r="AG70" i="44" s="1"/>
  <c r="AW70" i="44" s="1"/>
  <c r="BM92" i="44"/>
  <c r="AG92" i="44" s="1"/>
  <c r="AW92" i="44" s="1"/>
  <c r="BM184" i="44"/>
  <c r="AG184" i="44" s="1"/>
  <c r="AW184" i="44" s="1"/>
  <c r="BM122" i="44"/>
  <c r="AG122" i="44" s="1"/>
  <c r="AW122" i="44" s="1"/>
  <c r="BM36" i="44"/>
  <c r="AG36" i="44" s="1"/>
  <c r="AW36" i="44" s="1"/>
  <c r="BM55" i="44"/>
  <c r="AG55" i="44" s="1"/>
  <c r="AW55" i="44" s="1"/>
  <c r="P2" i="44" l="1"/>
  <c r="Q2" i="44"/>
  <c r="AG26" i="44" l="1"/>
  <c r="AW26" i="44" s="1"/>
  <c r="BM26" i="44" s="1"/>
  <c r="CC26" i="44" s="1"/>
  <c r="AF26" i="44"/>
  <c r="AV26" i="44" s="1"/>
  <c r="BL26" i="44" s="1"/>
  <c r="CB26" i="44" s="1"/>
  <c r="DI26" i="44" l="1"/>
  <c r="DY26" i="44" s="1"/>
  <c r="CS26" i="44"/>
  <c r="DH26" i="44"/>
  <c r="DX26" i="44" s="1"/>
  <c r="CR26" i="44"/>
  <c r="FD26" i="44" l="1"/>
  <c r="FT26" i="44" s="1"/>
  <c r="GJ26" i="44" s="1"/>
  <c r="GZ26" i="44" s="1"/>
  <c r="HP26" i="44" s="1"/>
  <c r="IF26" i="44" s="1"/>
  <c r="IV26" i="44" s="1"/>
  <c r="JL26" i="44" s="1"/>
  <c r="EN26" i="44"/>
  <c r="FE26" i="44"/>
  <c r="FU26" i="44" s="1"/>
  <c r="GK26" i="44" s="1"/>
  <c r="HA26" i="44" s="1"/>
  <c r="HQ26" i="44" s="1"/>
  <c r="IG26" i="44" s="1"/>
  <c r="IW26" i="44" s="1"/>
  <c r="JM26" i="44" s="1"/>
  <c r="EO26" i="44"/>
  <c r="G8" i="81"/>
  <c r="F8" i="81"/>
  <c r="G7" i="81"/>
  <c r="F7" i="81"/>
  <c r="F4" i="81" l="1"/>
  <c r="G4" i="81"/>
  <c r="G3" i="81"/>
  <c r="F3" i="81"/>
  <c r="B7" i="37" l="1"/>
  <c r="B1" i="53" l="1"/>
  <c r="B1" i="54"/>
  <c r="B9" i="53" l="1"/>
  <c r="B9" i="54" l="1"/>
  <c r="O4" i="54"/>
  <c r="O4" i="53" l="1"/>
  <c r="B11" i="54" l="1"/>
  <c r="B11" i="53"/>
  <c r="N4" i="54" l="1"/>
  <c r="M4" i="54"/>
  <c r="L4" i="54"/>
  <c r="K4" i="54"/>
  <c r="J4" i="54"/>
  <c r="I4" i="54"/>
  <c r="H4" i="54"/>
  <c r="G4" i="54"/>
  <c r="F4" i="54"/>
  <c r="E4" i="54"/>
  <c r="D4" i="54"/>
  <c r="N4" i="53"/>
  <c r="M4" i="53"/>
  <c r="L4" i="53"/>
  <c r="K4" i="53"/>
  <c r="J4" i="53"/>
  <c r="I4" i="53"/>
  <c r="H4" i="53"/>
  <c r="G4" i="53"/>
  <c r="F4" i="53"/>
  <c r="E4" i="53"/>
  <c r="D4" i="53"/>
  <c r="C4" i="54" l="1"/>
  <c r="C7" i="54" s="1"/>
  <c r="C4" i="53"/>
  <c r="G7" i="53"/>
  <c r="G8" i="53"/>
  <c r="G10" i="53" s="1"/>
  <c r="G12" i="53" s="1"/>
  <c r="K8" i="53"/>
  <c r="K10" i="53" s="1"/>
  <c r="K12" i="53" s="1"/>
  <c r="K7" i="53"/>
  <c r="O8" i="53"/>
  <c r="O10" i="53" s="1"/>
  <c r="O12" i="53" s="1"/>
  <c r="O7" i="53"/>
  <c r="F8" i="54"/>
  <c r="F10" i="54" s="1"/>
  <c r="F12" i="54" s="1"/>
  <c r="F7" i="54"/>
  <c r="J8" i="54"/>
  <c r="J10" i="54" s="1"/>
  <c r="J12" i="54" s="1"/>
  <c r="J7" i="54"/>
  <c r="N8" i="54"/>
  <c r="N10" i="54" s="1"/>
  <c r="N12" i="54" s="1"/>
  <c r="N7" i="54"/>
  <c r="D7" i="53"/>
  <c r="D8" i="53"/>
  <c r="D10" i="53" s="1"/>
  <c r="D12" i="53" s="1"/>
  <c r="H7" i="53"/>
  <c r="H8" i="53"/>
  <c r="H10" i="53" s="1"/>
  <c r="H12" i="53" s="1"/>
  <c r="L7" i="53"/>
  <c r="L8" i="53"/>
  <c r="L10" i="53" s="1"/>
  <c r="L12" i="53" s="1"/>
  <c r="G8" i="54"/>
  <c r="G10" i="54" s="1"/>
  <c r="G12" i="54" s="1"/>
  <c r="G7" i="54"/>
  <c r="K8" i="54"/>
  <c r="K10" i="54" s="1"/>
  <c r="K12" i="54" s="1"/>
  <c r="K7" i="54"/>
  <c r="O8" i="54"/>
  <c r="O10" i="54" s="1"/>
  <c r="O12" i="54" s="1"/>
  <c r="O7" i="54"/>
  <c r="E7" i="53"/>
  <c r="E8" i="53"/>
  <c r="E10" i="53" s="1"/>
  <c r="E12" i="53" s="1"/>
  <c r="I7" i="53"/>
  <c r="I8" i="53"/>
  <c r="I10" i="53" s="1"/>
  <c r="I12" i="53" s="1"/>
  <c r="M8" i="53"/>
  <c r="M10" i="53" s="1"/>
  <c r="M12" i="53" s="1"/>
  <c r="M7" i="53"/>
  <c r="D8" i="54"/>
  <c r="D10" i="54" s="1"/>
  <c r="D12" i="54" s="1"/>
  <c r="D7" i="54"/>
  <c r="H7" i="54"/>
  <c r="H8" i="54"/>
  <c r="H10" i="54" s="1"/>
  <c r="H12" i="54" s="1"/>
  <c r="L7" i="54"/>
  <c r="L8" i="54"/>
  <c r="L10" i="54" s="1"/>
  <c r="L12" i="54" s="1"/>
  <c r="F8" i="53"/>
  <c r="F10" i="53" s="1"/>
  <c r="F12" i="53" s="1"/>
  <c r="F7" i="53"/>
  <c r="J8" i="53"/>
  <c r="J10" i="53" s="1"/>
  <c r="J12" i="53" s="1"/>
  <c r="J7" i="53"/>
  <c r="N7" i="53"/>
  <c r="N8" i="53"/>
  <c r="N10" i="53" s="1"/>
  <c r="N12" i="53" s="1"/>
  <c r="E8" i="54"/>
  <c r="E10" i="54" s="1"/>
  <c r="E12" i="54" s="1"/>
  <c r="E7" i="54"/>
  <c r="I8" i="54"/>
  <c r="I10" i="54" s="1"/>
  <c r="I12" i="54" s="1"/>
  <c r="I7" i="54"/>
  <c r="M7" i="54"/>
  <c r="M8" i="54"/>
  <c r="M10" i="54" s="1"/>
  <c r="M12" i="54" s="1"/>
  <c r="Q1" i="54" l="1"/>
  <c r="R1" i="54"/>
  <c r="C8" i="54"/>
  <c r="C10" i="54" s="1"/>
  <c r="C12" i="54" s="1"/>
  <c r="C9" i="54"/>
  <c r="C11" i="54" s="1"/>
  <c r="C14" i="54" s="1"/>
  <c r="I9" i="54"/>
  <c r="I11" i="54" s="1"/>
  <c r="F9" i="53"/>
  <c r="M9" i="53"/>
  <c r="K9" i="54"/>
  <c r="K11" i="54" s="1"/>
  <c r="K14" i="54" s="1"/>
  <c r="N9" i="54"/>
  <c r="N11" i="54" s="1"/>
  <c r="N13" i="54" s="1"/>
  <c r="F9" i="54"/>
  <c r="F11" i="54" s="1"/>
  <c r="F14" i="54" s="1"/>
  <c r="K9" i="53"/>
  <c r="N9" i="53"/>
  <c r="N11" i="53" s="1"/>
  <c r="N13" i="53" s="1"/>
  <c r="H9" i="54"/>
  <c r="H11" i="54" s="1"/>
  <c r="H14" i="54" s="1"/>
  <c r="E9" i="53"/>
  <c r="H9" i="53"/>
  <c r="E9" i="54"/>
  <c r="E11" i="54" s="1"/>
  <c r="E14" i="54" s="1"/>
  <c r="J9" i="53"/>
  <c r="D9" i="54"/>
  <c r="O9" i="54"/>
  <c r="O11" i="54" s="1"/>
  <c r="O13" i="54" s="1"/>
  <c r="G9" i="54"/>
  <c r="G11" i="54" s="1"/>
  <c r="G14" i="54" s="1"/>
  <c r="J9" i="54"/>
  <c r="J11" i="54" s="1"/>
  <c r="O9" i="53"/>
  <c r="M9" i="54"/>
  <c r="M11" i="54" s="1"/>
  <c r="M14" i="54" s="1"/>
  <c r="L9" i="54"/>
  <c r="L11" i="54" s="1"/>
  <c r="L13" i="54" s="1"/>
  <c r="I9" i="53"/>
  <c r="L9" i="53"/>
  <c r="D9" i="53"/>
  <c r="G9" i="53"/>
  <c r="J14" i="54" l="1"/>
  <c r="J13" i="54"/>
  <c r="I14" i="54"/>
  <c r="I13" i="54"/>
  <c r="D11" i="54"/>
  <c r="D14" i="54" s="1"/>
  <c r="C13" i="54"/>
  <c r="E13" i="54"/>
  <c r="F13" i="54"/>
  <c r="N14" i="53"/>
  <c r="G13" i="54"/>
  <c r="H13" i="54"/>
  <c r="N14" i="54"/>
  <c r="O14" i="54"/>
  <c r="K13" i="54"/>
  <c r="M13" i="54"/>
  <c r="L14" i="54"/>
  <c r="Q7" i="54"/>
  <c r="Q3" i="54"/>
  <c r="G11" i="53"/>
  <c r="O11" i="53"/>
  <c r="F11" i="53"/>
  <c r="D11" i="53"/>
  <c r="I11" i="53"/>
  <c r="J11" i="53"/>
  <c r="K11" i="53"/>
  <c r="H11" i="53"/>
  <c r="M11" i="53"/>
  <c r="L11" i="53"/>
  <c r="E11" i="53"/>
  <c r="R9" i="54"/>
  <c r="D13" i="54" l="1"/>
  <c r="S50" i="54"/>
  <c r="R11" i="54"/>
  <c r="R13" i="54" s="1"/>
  <c r="D14" i="53"/>
  <c r="D13" i="53"/>
  <c r="E14" i="53"/>
  <c r="E13" i="53"/>
  <c r="O13" i="53"/>
  <c r="O14" i="53"/>
  <c r="F14" i="53"/>
  <c r="F13" i="53"/>
  <c r="G14" i="53"/>
  <c r="G13" i="53"/>
  <c r="K13" i="53"/>
  <c r="K14" i="53"/>
  <c r="L13" i="53"/>
  <c r="L14" i="53"/>
  <c r="M13" i="53"/>
  <c r="M14" i="53"/>
  <c r="J13" i="53"/>
  <c r="J14" i="53"/>
  <c r="I13" i="53"/>
  <c r="I14" i="53"/>
  <c r="H14" i="53"/>
  <c r="H13" i="53"/>
  <c r="B15" i="37" l="1"/>
  <c r="T3" i="54"/>
  <c r="C7" i="53"/>
  <c r="C8" i="53"/>
  <c r="C10" i="53" s="1"/>
  <c r="C12" i="53" s="1"/>
  <c r="R1" i="53" l="1"/>
  <c r="Q1" i="53"/>
  <c r="C9" i="53"/>
  <c r="Q3" i="53" l="1"/>
  <c r="Q7" i="53"/>
  <c r="C11" i="53"/>
  <c r="R9" i="53"/>
  <c r="R11" i="53" l="1"/>
  <c r="C14" i="53"/>
  <c r="C13" i="53"/>
  <c r="S50" i="53"/>
  <c r="R13" i="53" l="1"/>
  <c r="T4" i="54" s="1"/>
  <c r="B14" i="37"/>
  <c r="GM47" i="44"/>
  <c r="GM102" i="44"/>
  <c r="GM83" i="44"/>
  <c r="GM108" i="44"/>
  <c r="GM79" i="44"/>
  <c r="GM94" i="44"/>
  <c r="GM57" i="44"/>
  <c r="GM122" i="44"/>
  <c r="GM156" i="44"/>
  <c r="GM65" i="44" l="1"/>
  <c r="GM92" i="44"/>
  <c r="GM103" i="44"/>
  <c r="GM206" i="44"/>
  <c r="GM160" i="44"/>
  <c r="GM77" i="44"/>
  <c r="GM157" i="44"/>
  <c r="GM60" i="44"/>
  <c r="GM104" i="44"/>
  <c r="GM200" i="44"/>
  <c r="GM182" i="44"/>
  <c r="GM159" i="44"/>
  <c r="GM101" i="44"/>
  <c r="GM48" i="44"/>
  <c r="GM56" i="44"/>
  <c r="GM192" i="44"/>
  <c r="GM220" i="44"/>
  <c r="GM78" i="44"/>
  <c r="GM134" i="44"/>
  <c r="GM191" i="44"/>
  <c r="GM73" i="44"/>
  <c r="GM187" i="44"/>
  <c r="GM61" i="44"/>
  <c r="GM183" i="44"/>
  <c r="GM81" i="44"/>
  <c r="GM179" i="44"/>
  <c r="GM85" i="44"/>
  <c r="GM213" i="44"/>
  <c r="GM84" i="44"/>
  <c r="GM140" i="44"/>
  <c r="GM168" i="44"/>
  <c r="GM212" i="44"/>
  <c r="GM82" i="44"/>
  <c r="GM222" i="44"/>
  <c r="GM74" i="44"/>
  <c r="GM218" i="44"/>
  <c r="GM66" i="44"/>
  <c r="GM198" i="44"/>
  <c r="GM58" i="44"/>
  <c r="GM210" i="44"/>
  <c r="GM224" i="44"/>
  <c r="GM86" i="44"/>
  <c r="GM141" i="44"/>
  <c r="GM169" i="44"/>
  <c r="GM223" i="44"/>
  <c r="GM41" i="44"/>
  <c r="GM219" i="44"/>
  <c r="GM29" i="44"/>
  <c r="GM215" i="44"/>
  <c r="GM49" i="44"/>
  <c r="GM211" i="44"/>
  <c r="GM53" i="44"/>
  <c r="GM181" i="44"/>
  <c r="GM225" i="44"/>
  <c r="GM76" i="44"/>
  <c r="GM132" i="44"/>
  <c r="GM180" i="44"/>
  <c r="GM43" i="44"/>
  <c r="GM190" i="44"/>
  <c r="GM31" i="44"/>
  <c r="GM186" i="44"/>
  <c r="GM51" i="44"/>
  <c r="GM166" i="44"/>
  <c r="GM55" i="44"/>
  <c r="GM178" i="44"/>
  <c r="GM88" i="44"/>
  <c r="GM165" i="44"/>
  <c r="GM116" i="44"/>
  <c r="GM145" i="44"/>
  <c r="GM44" i="44"/>
  <c r="GM184" i="44"/>
  <c r="GM201" i="44"/>
  <c r="GM164" i="44"/>
  <c r="GM114" i="44"/>
  <c r="GM123" i="44"/>
  <c r="GM174" i="44"/>
  <c r="GM106" i="44"/>
  <c r="GM111" i="44"/>
  <c r="GM170" i="44"/>
  <c r="GM98" i="44"/>
  <c r="GM131" i="44"/>
  <c r="GM150" i="44"/>
  <c r="GM90" i="44"/>
  <c r="GM135" i="44"/>
  <c r="GM162" i="44"/>
  <c r="GM149" i="44"/>
  <c r="GM176" i="44"/>
  <c r="GM118" i="44"/>
  <c r="GM221" i="44"/>
  <c r="GM34" i="44"/>
  <c r="GM173" i="44"/>
  <c r="GM59" i="44"/>
  <c r="GM125" i="44"/>
  <c r="GM32" i="44"/>
  <c r="GM30" i="44"/>
  <c r="GM46" i="44"/>
  <c r="GM148" i="44"/>
  <c r="GM139" i="44"/>
  <c r="GM171" i="44"/>
  <c r="GM154" i="44"/>
  <c r="GM33" i="44"/>
  <c r="GM163" i="44"/>
  <c r="GM146" i="44"/>
  <c r="GM52" i="44"/>
  <c r="GM205" i="44"/>
  <c r="GM70" i="44"/>
  <c r="GM50" i="44"/>
  <c r="GM142" i="44"/>
  <c r="GM93" i="44"/>
  <c r="GM35" i="44"/>
  <c r="GM96" i="44"/>
  <c r="GM117" i="44"/>
  <c r="GM208" i="44"/>
  <c r="GM172" i="44"/>
  <c r="GM217" i="44"/>
  <c r="GM207" i="44"/>
  <c r="GM121" i="44"/>
  <c r="GM95" i="44"/>
  <c r="GM199" i="44"/>
  <c r="GM129" i="44"/>
  <c r="GM119" i="44"/>
  <c r="GM62" i="44"/>
  <c r="GM100" i="44"/>
  <c r="GM137" i="44"/>
  <c r="GM72" i="44"/>
  <c r="GM71" i="44"/>
  <c r="GM193" i="44"/>
  <c r="GM68" i="44"/>
  <c r="GM28" i="44"/>
  <c r="GM89" i="44"/>
  <c r="GM63" i="44"/>
  <c r="GM40" i="44"/>
  <c r="GM97" i="44"/>
  <c r="GM87" i="44"/>
  <c r="GM197" i="44"/>
  <c r="GM177" i="44"/>
  <c r="GM216" i="44"/>
  <c r="GM196" i="44"/>
  <c r="GM91" i="44"/>
  <c r="GM155" i="44"/>
  <c r="GM202" i="44"/>
  <c r="GM99" i="44"/>
  <c r="GM147" i="44"/>
  <c r="GM194" i="44"/>
  <c r="GM144" i="44"/>
  <c r="GM189" i="44"/>
  <c r="GM153" i="44"/>
  <c r="GM143" i="44"/>
  <c r="GM112" i="44"/>
  <c r="GM45" i="44"/>
  <c r="GM130" i="44"/>
  <c r="GM64" i="44"/>
  <c r="GM69" i="44"/>
  <c r="GM209" i="44"/>
  <c r="GM27" i="44"/>
  <c r="GM80" i="44"/>
  <c r="GM67" i="44"/>
  <c r="GM226" i="44"/>
  <c r="GM204" i="44"/>
  <c r="GM185" i="44"/>
  <c r="GM175" i="44"/>
  <c r="GM158" i="44"/>
  <c r="GM127" i="44"/>
  <c r="GM167" i="44"/>
  <c r="GM128" i="44"/>
  <c r="GM37" i="44"/>
  <c r="GM126" i="44"/>
  <c r="GM188" i="44"/>
  <c r="GM152" i="44"/>
  <c r="GM124" i="44"/>
  <c r="GM105" i="44"/>
  <c r="GM42" i="44"/>
  <c r="GM136" i="44"/>
  <c r="GM113" i="44"/>
  <c r="GM39" i="44"/>
  <c r="GM120" i="44"/>
  <c r="GM161" i="44"/>
  <c r="GM110" i="44"/>
  <c r="GM38" i="44"/>
  <c r="GM107" i="44"/>
  <c r="GM203" i="44"/>
  <c r="GM109" i="44"/>
  <c r="GM115" i="44"/>
  <c r="GM195" i="44"/>
  <c r="GM133" i="44"/>
  <c r="GM138" i="44"/>
  <c r="GM54" i="44"/>
  <c r="GM151" i="44"/>
  <c r="GM36" i="44"/>
  <c r="GM227" i="44"/>
  <c r="GM75" i="44"/>
  <c r="GM214" i="44"/>
  <c r="IT89" i="44"/>
  <c r="IT112" i="44"/>
  <c r="IJ147" i="44"/>
  <c r="IJ158" i="44"/>
  <c r="IO197" i="44"/>
  <c r="II95" i="44"/>
  <c r="II120" i="44"/>
  <c r="II57" i="44"/>
  <c r="IN46" i="44"/>
  <c r="IN32" i="44"/>
  <c r="IN129" i="44"/>
  <c r="IS184" i="44"/>
  <c r="IS126" i="44"/>
  <c r="IS146" i="44"/>
  <c r="IL104" i="44"/>
  <c r="IL173" i="44"/>
  <c r="IM130" i="44"/>
  <c r="IM63" i="44"/>
  <c r="IR153" i="44"/>
  <c r="IR50" i="44"/>
  <c r="IR169" i="44"/>
  <c r="IP153" i="44"/>
  <c r="IP206" i="44"/>
  <c r="IP134" i="44"/>
  <c r="IQ147" i="44"/>
  <c r="IQ146" i="44"/>
  <c r="IQ106" i="44"/>
  <c r="IK53" i="44"/>
  <c r="IK159" i="44"/>
  <c r="IK105" i="44"/>
  <c r="IK163" i="44"/>
  <c r="II173" i="44"/>
  <c r="IS144" i="44"/>
  <c r="IN45" i="44"/>
  <c r="IJ59" i="44"/>
  <c r="IQ44" i="44"/>
  <c r="IR196" i="44"/>
  <c r="IM96" i="44"/>
  <c r="IK137" i="44"/>
  <c r="IU49" i="44"/>
  <c r="IU84" i="44"/>
  <c r="IU199" i="44"/>
  <c r="IU119" i="44"/>
  <c r="IU67" i="44"/>
  <c r="IU205" i="44"/>
  <c r="IU97" i="44"/>
  <c r="IU164" i="44"/>
  <c r="IU80" i="44"/>
  <c r="IU176" i="44"/>
  <c r="IU81" i="44"/>
  <c r="IU136" i="44"/>
  <c r="IU134" i="44"/>
  <c r="IU118" i="44"/>
  <c r="IU34" i="44"/>
  <c r="IU193" i="44"/>
  <c r="IU195" i="44"/>
  <c r="IU168" i="44"/>
  <c r="IU201" i="44"/>
  <c r="IU187" i="44"/>
  <c r="IU48" i="44"/>
  <c r="IU44" i="44"/>
  <c r="IU83" i="44"/>
  <c r="IU153" i="44"/>
  <c r="IU149" i="44"/>
  <c r="IU158" i="44"/>
  <c r="IU98" i="44"/>
  <c r="IU141" i="44"/>
  <c r="IU30" i="44"/>
  <c r="IU200" i="44"/>
  <c r="IU37" i="44"/>
  <c r="IU138" i="44"/>
  <c r="IU117" i="44"/>
  <c r="IU197" i="44"/>
  <c r="IU203" i="44"/>
  <c r="IU144" i="44"/>
  <c r="IU174" i="44"/>
  <c r="IU68" i="44"/>
  <c r="IU56" i="44"/>
  <c r="IU151" i="44"/>
  <c r="IU76" i="44"/>
  <c r="IU70" i="44"/>
  <c r="IU110" i="44"/>
  <c r="IU106" i="44"/>
  <c r="IU196" i="44"/>
  <c r="IU146" i="44"/>
  <c r="IU95" i="44"/>
  <c r="IU127" i="44"/>
  <c r="IU112" i="44"/>
  <c r="IU142" i="44"/>
  <c r="IU31" i="44"/>
  <c r="IU182" i="44"/>
  <c r="IU54" i="44"/>
  <c r="IU169" i="44"/>
  <c r="IU184" i="44"/>
  <c r="IU162" i="44"/>
  <c r="IU92" i="44"/>
  <c r="IU123" i="44"/>
  <c r="IU133" i="44"/>
  <c r="IU100" i="44"/>
  <c r="IU108" i="44"/>
  <c r="IU175" i="44"/>
  <c r="IU46" i="44"/>
  <c r="IU159" i="44"/>
  <c r="IU43" i="44"/>
  <c r="IU47" i="44"/>
  <c r="IU51" i="44"/>
  <c r="IU206" i="44"/>
  <c r="IU91" i="44"/>
  <c r="IU105" i="44"/>
  <c r="IU35" i="44"/>
  <c r="IU170" i="44"/>
  <c r="IU71" i="44"/>
  <c r="IU99" i="44"/>
  <c r="IU172" i="44"/>
  <c r="IU126" i="44"/>
  <c r="IU148" i="44"/>
  <c r="IU191" i="44"/>
  <c r="IU64" i="44"/>
  <c r="IU163" i="44"/>
  <c r="IU157" i="44"/>
  <c r="IU59" i="44"/>
  <c r="IU73" i="44"/>
  <c r="IU204" i="44"/>
  <c r="IU42" i="44"/>
  <c r="IU72" i="44"/>
  <c r="IU52" i="44"/>
  <c r="IU179" i="44"/>
  <c r="IU109" i="44"/>
  <c r="IU190" i="44"/>
  <c r="IU75" i="44"/>
  <c r="IU29" i="44"/>
  <c r="IU156" i="44"/>
  <c r="IU93" i="44"/>
  <c r="IU111" i="44"/>
  <c r="IU77" i="44"/>
  <c r="IU198" i="44"/>
  <c r="IU36" i="44"/>
  <c r="IU183" i="44"/>
  <c r="IU137" i="44"/>
  <c r="IU74" i="44"/>
  <c r="IU189" i="44"/>
  <c r="IU103" i="44"/>
  <c r="IU69" i="44"/>
  <c r="IU154" i="44"/>
  <c r="IU173" i="44"/>
  <c r="IU167" i="44"/>
  <c r="IU39" i="44"/>
  <c r="IU194" i="44"/>
  <c r="IU50" i="44"/>
  <c r="IU181" i="44"/>
  <c r="IU90" i="44"/>
  <c r="IU147" i="44"/>
  <c r="IU120" i="44"/>
  <c r="IU121" i="44"/>
  <c r="IU122" i="44"/>
  <c r="IU41" i="44"/>
  <c r="IU145" i="44"/>
  <c r="IU165" i="44"/>
  <c r="IU104" i="44"/>
  <c r="IU150" i="44"/>
  <c r="IU152" i="44"/>
  <c r="IU107" i="44"/>
  <c r="IU57" i="44"/>
  <c r="IU207" i="44"/>
  <c r="IU88" i="44"/>
  <c r="IU87" i="44"/>
  <c r="IU166" i="44"/>
  <c r="IU96" i="44"/>
  <c r="IU192" i="44"/>
  <c r="IU124" i="44"/>
  <c r="IU171" i="44"/>
  <c r="IU185" i="44"/>
  <c r="IU115" i="44"/>
  <c r="IU143" i="44"/>
  <c r="IU33" i="44"/>
  <c r="IU27" i="44"/>
  <c r="IU178" i="44"/>
  <c r="IU135" i="44"/>
  <c r="IU101" i="44"/>
  <c r="IU180" i="44"/>
  <c r="IU78" i="44"/>
  <c r="IU102" i="44"/>
  <c r="IU129" i="44"/>
  <c r="IU161" i="44"/>
  <c r="IU55" i="44"/>
  <c r="IU128" i="44"/>
  <c r="IU82" i="44"/>
  <c r="IU186" i="44"/>
  <c r="IU202" i="44"/>
  <c r="IU132" i="44"/>
  <c r="IU86" i="44"/>
  <c r="IU85" i="44"/>
  <c r="IU65" i="44"/>
  <c r="IU61" i="44"/>
  <c r="IU177" i="44"/>
  <c r="IU32" i="44"/>
  <c r="IU62" i="44"/>
  <c r="IU58" i="44"/>
  <c r="IU38" i="44"/>
  <c r="IU28" i="44"/>
  <c r="IU131" i="44"/>
  <c r="IU125" i="44"/>
  <c r="IU188" i="44"/>
  <c r="IU45" i="44"/>
  <c r="IU40" i="44"/>
  <c r="IU66" i="44"/>
  <c r="IU155" i="44"/>
  <c r="IU53" i="44"/>
  <c r="IU140" i="44"/>
  <c r="IU94" i="44"/>
  <c r="IU116" i="44"/>
  <c r="IU130" i="44"/>
  <c r="IU60" i="44"/>
  <c r="IU63" i="44"/>
  <c r="IU160" i="44"/>
  <c r="IU114" i="44"/>
  <c r="IU113" i="44"/>
  <c r="IU79" i="44"/>
  <c r="IU139" i="44"/>
  <c r="IU89" i="44"/>
  <c r="IK103" i="44" l="1"/>
  <c r="IK39" i="44"/>
  <c r="IQ152" i="44"/>
  <c r="IQ137" i="44"/>
  <c r="IQ156" i="44"/>
  <c r="IK125" i="44"/>
  <c r="IK40" i="44"/>
  <c r="IQ81" i="44"/>
  <c r="IQ78" i="44"/>
  <c r="IK171" i="44"/>
  <c r="IK58" i="44"/>
  <c r="IK97" i="44"/>
  <c r="IK102" i="44"/>
  <c r="IK199" i="44"/>
  <c r="IK110" i="44"/>
  <c r="IK157" i="44"/>
  <c r="IK116" i="44"/>
  <c r="IK136" i="44"/>
  <c r="IK118" i="44"/>
  <c r="IK37" i="44"/>
  <c r="IK161" i="44"/>
  <c r="IK178" i="44"/>
  <c r="IK77" i="44"/>
  <c r="IK162" i="44"/>
  <c r="IK81" i="44"/>
  <c r="IK54" i="44"/>
  <c r="IK140" i="44"/>
  <c r="IK71" i="44"/>
  <c r="IK48" i="44"/>
  <c r="IK127" i="44"/>
  <c r="IK96" i="44"/>
  <c r="IK198" i="44"/>
  <c r="IK72" i="44"/>
  <c r="IK204" i="44"/>
  <c r="IK145" i="44"/>
  <c r="IK101" i="44"/>
  <c r="IK66" i="44"/>
  <c r="IK80" i="44"/>
  <c r="IK121" i="44"/>
  <c r="IK139" i="44"/>
  <c r="IK185" i="44"/>
  <c r="IK98" i="44"/>
  <c r="IK83" i="44"/>
  <c r="IK154" i="44"/>
  <c r="IK32" i="44"/>
  <c r="IK50" i="44"/>
  <c r="IK89" i="44"/>
  <c r="IK182" i="44"/>
  <c r="IK158" i="44"/>
  <c r="IK38" i="44"/>
  <c r="IK65" i="44"/>
  <c r="IK117" i="44"/>
  <c r="IK78" i="44"/>
  <c r="IK30" i="44"/>
  <c r="IK56" i="44"/>
  <c r="IK176" i="44"/>
  <c r="IK187" i="44"/>
  <c r="IK95" i="44"/>
  <c r="IK106" i="44"/>
  <c r="IK205" i="44"/>
  <c r="IK68" i="44"/>
  <c r="IK172" i="44"/>
  <c r="IK107" i="44"/>
  <c r="IK181" i="44"/>
  <c r="IK52" i="44"/>
  <c r="IK194" i="44"/>
  <c r="IK93" i="44"/>
  <c r="IK73" i="44"/>
  <c r="IK141" i="44"/>
  <c r="IK88" i="44"/>
  <c r="IK99" i="44"/>
  <c r="IK67" i="44"/>
  <c r="IK132" i="44"/>
  <c r="IK60" i="44"/>
  <c r="IK76" i="44"/>
  <c r="IK115" i="44"/>
  <c r="IK151" i="44"/>
  <c r="IK167" i="44"/>
  <c r="IK135" i="44"/>
  <c r="IK84" i="44"/>
  <c r="IK123" i="44"/>
  <c r="IK45" i="44"/>
  <c r="IK191" i="44"/>
  <c r="IK57" i="44"/>
  <c r="IK34" i="44"/>
  <c r="IK91" i="44"/>
  <c r="IK119" i="44"/>
  <c r="IK147" i="44"/>
  <c r="IK168" i="44"/>
  <c r="IK69" i="44"/>
  <c r="IK75" i="44"/>
  <c r="IK120" i="44"/>
  <c r="IK183" i="44"/>
  <c r="IK85" i="44"/>
  <c r="IK202" i="44"/>
  <c r="IK70" i="44"/>
  <c r="IK193" i="44"/>
  <c r="IK200" i="44"/>
  <c r="IK130" i="44"/>
  <c r="IK207" i="44"/>
  <c r="IK160" i="44"/>
  <c r="IK108" i="44"/>
  <c r="IK59" i="44"/>
  <c r="IK126" i="44"/>
  <c r="IK36" i="44"/>
  <c r="IK138" i="44"/>
  <c r="IK104" i="44"/>
  <c r="IK113" i="44"/>
  <c r="IK174" i="44"/>
  <c r="IK29" i="44"/>
  <c r="IK92" i="44"/>
  <c r="IK43" i="44"/>
  <c r="IK86" i="44"/>
  <c r="IK124" i="44"/>
  <c r="IK201" i="44"/>
  <c r="IK63" i="44"/>
  <c r="IK131" i="44"/>
  <c r="IK175" i="44"/>
  <c r="IK166" i="44"/>
  <c r="IK169" i="44"/>
  <c r="IK90" i="44"/>
  <c r="IK35" i="44"/>
  <c r="IK74" i="44"/>
  <c r="IK42" i="44"/>
  <c r="IK192" i="44"/>
  <c r="IK189" i="44"/>
  <c r="IK150" i="44"/>
  <c r="IK28" i="44"/>
  <c r="IK94" i="44"/>
  <c r="IK186" i="44"/>
  <c r="IK146" i="44"/>
  <c r="IK47" i="44"/>
  <c r="IK149" i="44"/>
  <c r="IK173" i="44"/>
  <c r="IK179" i="44"/>
  <c r="IK155" i="44"/>
  <c r="IK46" i="44"/>
  <c r="IK87" i="44"/>
  <c r="IK55" i="44"/>
  <c r="IK41" i="44"/>
  <c r="IK134" i="44"/>
  <c r="IK112" i="44"/>
  <c r="IK128" i="44"/>
  <c r="IK31" i="44"/>
  <c r="IK49" i="44"/>
  <c r="IK170" i="44"/>
  <c r="IK165" i="44"/>
  <c r="IK164" i="44"/>
  <c r="IK144" i="44"/>
  <c r="IK27" i="44"/>
  <c r="IK143" i="44"/>
  <c r="IK33" i="44"/>
  <c r="IK206" i="44"/>
  <c r="IK61" i="44"/>
  <c r="IK100" i="44"/>
  <c r="IK129" i="44"/>
  <c r="IK177" i="44"/>
  <c r="IK111" i="44"/>
  <c r="IK196" i="44"/>
  <c r="IK51" i="44"/>
  <c r="IK203" i="44"/>
  <c r="IK82" i="44"/>
  <c r="IK153" i="44"/>
  <c r="IK109" i="44"/>
  <c r="IK62" i="44"/>
  <c r="IK148" i="44"/>
  <c r="IK156" i="44"/>
  <c r="IK180" i="44"/>
  <c r="IK188" i="44"/>
  <c r="IK184" i="44"/>
  <c r="IK79" i="44"/>
  <c r="IK122" i="44"/>
  <c r="IK152" i="44"/>
  <c r="IK133" i="44"/>
  <c r="IK190" i="44"/>
  <c r="IK195" i="44"/>
  <c r="IK64" i="44"/>
  <c r="IK142" i="44"/>
  <c r="IQ63" i="44"/>
  <c r="IQ86" i="44"/>
  <c r="IQ107" i="44"/>
  <c r="IQ79" i="44"/>
  <c r="IQ31" i="44"/>
  <c r="IQ80" i="44"/>
  <c r="IQ194" i="44"/>
  <c r="IQ189" i="44"/>
  <c r="IQ71" i="44"/>
  <c r="IQ58" i="44"/>
  <c r="IQ148" i="44"/>
  <c r="IQ85" i="44"/>
  <c r="IQ172" i="44"/>
  <c r="IQ176" i="44"/>
  <c r="IQ69" i="44"/>
  <c r="IQ131" i="44"/>
  <c r="IQ40" i="44"/>
  <c r="IQ118" i="44"/>
  <c r="IQ90" i="44"/>
  <c r="IQ45" i="44"/>
  <c r="IQ93" i="44"/>
  <c r="IQ52" i="44"/>
  <c r="IQ151" i="44"/>
  <c r="IQ82" i="44"/>
  <c r="IQ196" i="44"/>
  <c r="IQ123" i="44"/>
  <c r="IQ35" i="44"/>
  <c r="IQ37" i="44"/>
  <c r="IQ153" i="44"/>
  <c r="IQ102" i="44"/>
  <c r="IQ42" i="44"/>
  <c r="IQ163" i="44"/>
  <c r="IQ192" i="44"/>
  <c r="IQ120" i="44"/>
  <c r="IQ109" i="44"/>
  <c r="IQ64" i="44"/>
  <c r="IQ180" i="44"/>
  <c r="IQ140" i="44"/>
  <c r="IQ30" i="44"/>
  <c r="IQ139" i="44"/>
  <c r="IQ142" i="44"/>
  <c r="IQ46" i="44"/>
  <c r="IQ38" i="44"/>
  <c r="IQ100" i="44"/>
  <c r="IQ166" i="44"/>
  <c r="IQ61" i="44"/>
  <c r="IQ168" i="44"/>
  <c r="IQ141" i="44"/>
  <c r="IQ188" i="44"/>
  <c r="IQ134" i="44"/>
  <c r="IQ173" i="44"/>
  <c r="IQ181" i="44"/>
  <c r="IQ128" i="44"/>
  <c r="IQ182" i="44"/>
  <c r="IQ127" i="44"/>
  <c r="IQ164" i="44"/>
  <c r="IQ132" i="44"/>
  <c r="IQ110" i="44"/>
  <c r="IQ48" i="44"/>
  <c r="IQ76" i="44"/>
  <c r="IQ94" i="44"/>
  <c r="IQ191" i="44"/>
  <c r="IQ108" i="44"/>
  <c r="IQ91" i="44"/>
  <c r="IQ77" i="44"/>
  <c r="IQ54" i="44"/>
  <c r="IQ67" i="44"/>
  <c r="IQ169" i="44"/>
  <c r="IQ183" i="44"/>
  <c r="IQ170" i="44"/>
  <c r="IQ41" i="44"/>
  <c r="IQ157" i="44"/>
  <c r="IQ113" i="44"/>
  <c r="IQ199" i="44"/>
  <c r="IQ126" i="44"/>
  <c r="IQ29" i="44"/>
  <c r="IQ114" i="44"/>
  <c r="IQ205" i="44"/>
  <c r="IQ92" i="44"/>
  <c r="IQ72" i="44"/>
  <c r="IQ73" i="44"/>
  <c r="IQ165" i="44"/>
  <c r="IQ203" i="44"/>
  <c r="IQ204" i="44"/>
  <c r="IQ185" i="44"/>
  <c r="IQ167" i="44"/>
  <c r="IQ99" i="44"/>
  <c r="IQ174" i="44"/>
  <c r="IQ138" i="44"/>
  <c r="IQ116" i="44"/>
  <c r="IQ105" i="44"/>
  <c r="IQ27" i="44"/>
  <c r="IQ117" i="44"/>
  <c r="IQ175" i="44"/>
  <c r="IQ55" i="44"/>
  <c r="IQ98" i="44"/>
  <c r="IQ145" i="44"/>
  <c r="IQ201" i="44"/>
  <c r="IQ96" i="44"/>
  <c r="IQ159" i="44"/>
  <c r="IQ197" i="44"/>
  <c r="IQ177" i="44"/>
  <c r="IQ39" i="44"/>
  <c r="IQ47" i="44"/>
  <c r="IQ103" i="44"/>
  <c r="IQ144" i="44"/>
  <c r="IQ28" i="44"/>
  <c r="IQ200" i="44"/>
  <c r="IQ179" i="44"/>
  <c r="IQ36" i="44"/>
  <c r="IQ149" i="44"/>
  <c r="IQ53" i="44"/>
  <c r="IQ50" i="44"/>
  <c r="IQ125" i="44"/>
  <c r="IQ143" i="44"/>
  <c r="IQ161" i="44"/>
  <c r="IQ154" i="44"/>
  <c r="IQ57" i="44"/>
  <c r="IQ75" i="44"/>
  <c r="IQ162" i="44"/>
  <c r="IQ133" i="44"/>
  <c r="IQ202" i="44"/>
  <c r="IQ101" i="44"/>
  <c r="IQ32" i="44"/>
  <c r="IQ83" i="44"/>
  <c r="IQ111" i="44"/>
  <c r="IQ49" i="44"/>
  <c r="IQ187" i="44"/>
  <c r="IQ60" i="44"/>
  <c r="IQ207" i="44"/>
  <c r="IQ136" i="44"/>
  <c r="IQ89" i="44"/>
  <c r="IQ130" i="44"/>
  <c r="IQ97" i="44"/>
  <c r="IQ65" i="44"/>
  <c r="IQ33" i="44"/>
  <c r="IQ119" i="44"/>
  <c r="IQ122" i="44"/>
  <c r="IQ84" i="44"/>
  <c r="IQ135" i="44"/>
  <c r="IQ88" i="44"/>
  <c r="IQ62" i="44"/>
  <c r="IQ129" i="44"/>
  <c r="IQ195" i="44"/>
  <c r="IQ87" i="44"/>
  <c r="IQ66" i="44"/>
  <c r="IQ104" i="44"/>
  <c r="IQ186" i="44"/>
  <c r="IQ115" i="44"/>
  <c r="IQ51" i="44"/>
  <c r="IQ74" i="44"/>
  <c r="IQ68" i="44"/>
  <c r="IQ95" i="44"/>
  <c r="IQ34" i="44"/>
  <c r="IQ178" i="44"/>
  <c r="IQ124" i="44"/>
  <c r="IQ56" i="44"/>
  <c r="IQ198" i="44"/>
  <c r="IQ158" i="44"/>
  <c r="IQ112" i="44"/>
  <c r="IQ206" i="44"/>
  <c r="IQ155" i="44"/>
  <c r="IQ59" i="44"/>
  <c r="IQ43" i="44"/>
  <c r="IQ184" i="44"/>
  <c r="IQ190" i="44"/>
  <c r="IQ70" i="44"/>
  <c r="IQ121" i="44"/>
  <c r="IQ193" i="44"/>
  <c r="IO46" i="44"/>
  <c r="IO129" i="44"/>
  <c r="IO80" i="44"/>
  <c r="IO122" i="44"/>
  <c r="IO140" i="44"/>
  <c r="IO188" i="44"/>
  <c r="IO193" i="44"/>
  <c r="IO90" i="44"/>
  <c r="IO195" i="44"/>
  <c r="IO198" i="44"/>
  <c r="IO156" i="44"/>
  <c r="IO175" i="44"/>
  <c r="IO75" i="44"/>
  <c r="IO54" i="44"/>
  <c r="IO200" i="44"/>
  <c r="IO84" i="44"/>
  <c r="IO151" i="44"/>
  <c r="IO181" i="44"/>
  <c r="IO87" i="44"/>
  <c r="IO147" i="44"/>
  <c r="IO38" i="44"/>
  <c r="IO164" i="44"/>
  <c r="IO98" i="44"/>
  <c r="IO57" i="44"/>
  <c r="IO55" i="44"/>
  <c r="IO39" i="44"/>
  <c r="IO141" i="44"/>
  <c r="IO186" i="44"/>
  <c r="IO187" i="44"/>
  <c r="IO178" i="44"/>
  <c r="IO207" i="44"/>
  <c r="IO27" i="44"/>
  <c r="IO115" i="44"/>
  <c r="IO112" i="44"/>
  <c r="IO49" i="44"/>
  <c r="IO189" i="44"/>
  <c r="IO167" i="44"/>
  <c r="IO149" i="44"/>
  <c r="IO70" i="44"/>
  <c r="IO103" i="44"/>
  <c r="IO36" i="44"/>
  <c r="IO144" i="44"/>
  <c r="IO51" i="44"/>
  <c r="IO142" i="44"/>
  <c r="IO166" i="44"/>
  <c r="IO62" i="44"/>
  <c r="IO97" i="44"/>
  <c r="IO146" i="44"/>
  <c r="IO95" i="44"/>
  <c r="IO171" i="44"/>
  <c r="IO110" i="44"/>
  <c r="IO118" i="44"/>
  <c r="IO78" i="44"/>
  <c r="IO73" i="44"/>
  <c r="IO161" i="44"/>
  <c r="IO58" i="44"/>
  <c r="IO134" i="44"/>
  <c r="IO32" i="44"/>
  <c r="IO83" i="44"/>
  <c r="IO59" i="44"/>
  <c r="IO56" i="44"/>
  <c r="IO82" i="44"/>
  <c r="IO34" i="44"/>
  <c r="IO72" i="44"/>
  <c r="IO143" i="44"/>
  <c r="IO101" i="44"/>
  <c r="IO145" i="44"/>
  <c r="IO63" i="44"/>
  <c r="IO182" i="44"/>
  <c r="IO194" i="44"/>
  <c r="IO43" i="44"/>
  <c r="IO176" i="44"/>
  <c r="IO29" i="44"/>
  <c r="IO196" i="44"/>
  <c r="IO199" i="44"/>
  <c r="IO37" i="44"/>
  <c r="IO192" i="44"/>
  <c r="IO99" i="44"/>
  <c r="IO163" i="44"/>
  <c r="IO47" i="44"/>
  <c r="IO93" i="44"/>
  <c r="IO79" i="44"/>
  <c r="IO205" i="44"/>
  <c r="IO158" i="44"/>
  <c r="IO202" i="44"/>
  <c r="IO123" i="44"/>
  <c r="IO42" i="44"/>
  <c r="IO130" i="44"/>
  <c r="IO127" i="44"/>
  <c r="IO173" i="44"/>
  <c r="IO191" i="44"/>
  <c r="IO86" i="44"/>
  <c r="IO91" i="44"/>
  <c r="IO136" i="44"/>
  <c r="IO138" i="44"/>
  <c r="IO100" i="44"/>
  <c r="IO53" i="44"/>
  <c r="IO148" i="44"/>
  <c r="IO109" i="44"/>
  <c r="IO66" i="44"/>
  <c r="IO119" i="44"/>
  <c r="IO67" i="44"/>
  <c r="IO117" i="44"/>
  <c r="IO152" i="44"/>
  <c r="IO44" i="44"/>
  <c r="IO160" i="44"/>
  <c r="IO184" i="44"/>
  <c r="IO41" i="44"/>
  <c r="IO94" i="44"/>
  <c r="IO106" i="44"/>
  <c r="IO139" i="44"/>
  <c r="IO154" i="44"/>
  <c r="IO105" i="44"/>
  <c r="IO64" i="44"/>
  <c r="IO126" i="44"/>
  <c r="IO190" i="44"/>
  <c r="IO52" i="44"/>
  <c r="IO88" i="44"/>
  <c r="IO204" i="44"/>
  <c r="IO77" i="44"/>
  <c r="IO125" i="44"/>
  <c r="IO150" i="44"/>
  <c r="IO68" i="44"/>
  <c r="IO153" i="44"/>
  <c r="IO61" i="44"/>
  <c r="IO33" i="44"/>
  <c r="IO28" i="44"/>
  <c r="IO131" i="44"/>
  <c r="IO104" i="44"/>
  <c r="IO30" i="44"/>
  <c r="IO81" i="44"/>
  <c r="IO96" i="44"/>
  <c r="IO85" i="44"/>
  <c r="IO128" i="44"/>
  <c r="IO162" i="44"/>
  <c r="IO92" i="44"/>
  <c r="IO71" i="44"/>
  <c r="IO89" i="44"/>
  <c r="IO124" i="44"/>
  <c r="IO168" i="44"/>
  <c r="IO31" i="44"/>
  <c r="IO155" i="44"/>
  <c r="IO114" i="44"/>
  <c r="IO65" i="44"/>
  <c r="IO45" i="44"/>
  <c r="IO169" i="44"/>
  <c r="IO69" i="44"/>
  <c r="IO157" i="44"/>
  <c r="IO50" i="44"/>
  <c r="IO121" i="44"/>
  <c r="IO177" i="44"/>
  <c r="IO206" i="44"/>
  <c r="IO201" i="44"/>
  <c r="IO40" i="44"/>
  <c r="IO132" i="44"/>
  <c r="IO113" i="44"/>
  <c r="IO35" i="44"/>
  <c r="IO111" i="44"/>
  <c r="IO170" i="44"/>
  <c r="IO137" i="44"/>
  <c r="IO183" i="44"/>
  <c r="IO108" i="44"/>
  <c r="IO135" i="44"/>
  <c r="IO48" i="44"/>
  <c r="IO172" i="44"/>
  <c r="IO159" i="44"/>
  <c r="IO76" i="44"/>
  <c r="IO203" i="44"/>
  <c r="IO74" i="44"/>
  <c r="IO165" i="44"/>
  <c r="IO120" i="44"/>
  <c r="IO179" i="44"/>
  <c r="IO116" i="44"/>
  <c r="IO174" i="44"/>
  <c r="IO60" i="44"/>
  <c r="IO133" i="44"/>
  <c r="IO102" i="44"/>
  <c r="IO185" i="44"/>
  <c r="IO107" i="44"/>
  <c r="IK114" i="44"/>
  <c r="IK44" i="44"/>
  <c r="IK197" i="44"/>
  <c r="IQ171" i="44"/>
  <c r="IQ160" i="44"/>
  <c r="IQ150" i="44"/>
  <c r="IO180" i="44"/>
  <c r="IP205" i="44"/>
  <c r="IP161" i="44"/>
  <c r="IP27" i="44"/>
  <c r="IP152" i="44"/>
  <c r="IP199" i="44"/>
  <c r="IP175" i="44"/>
  <c r="IP115" i="44"/>
  <c r="IP96" i="44"/>
  <c r="IP93" i="44"/>
  <c r="IP148" i="44"/>
  <c r="IP143" i="44"/>
  <c r="IP104" i="44"/>
  <c r="IP73" i="44"/>
  <c r="IP127" i="44"/>
  <c r="IP147" i="44"/>
  <c r="IP165" i="44"/>
  <c r="IP145" i="44"/>
  <c r="IP39" i="44"/>
  <c r="IP144" i="44"/>
  <c r="IP91" i="44"/>
  <c r="IP142" i="44"/>
  <c r="IP137" i="44"/>
  <c r="IP57" i="44"/>
  <c r="IP78" i="44"/>
  <c r="IP99" i="44"/>
  <c r="IP191" i="44"/>
  <c r="IP82" i="44"/>
  <c r="IP100" i="44"/>
  <c r="IP176" i="44"/>
  <c r="IP139" i="44"/>
  <c r="IP40" i="44"/>
  <c r="IP170" i="44"/>
  <c r="IP174" i="44"/>
  <c r="IP154" i="44"/>
  <c r="IP34" i="44"/>
  <c r="IP136" i="44"/>
  <c r="IP59" i="44"/>
  <c r="IP118" i="44"/>
  <c r="IP128" i="44"/>
  <c r="IP101" i="44"/>
  <c r="IP41" i="44"/>
  <c r="IP201" i="44"/>
  <c r="IP53" i="44"/>
  <c r="IP113" i="44"/>
  <c r="IP207" i="44"/>
  <c r="IP67" i="44"/>
  <c r="IP105" i="44"/>
  <c r="IP179" i="44"/>
  <c r="IP173" i="44"/>
  <c r="IP43" i="44"/>
  <c r="IP187" i="44"/>
  <c r="IP130" i="44"/>
  <c r="IP149" i="44"/>
  <c r="IP56" i="44"/>
  <c r="IP30" i="44"/>
  <c r="IP110" i="44"/>
  <c r="IP109" i="44"/>
  <c r="IP65" i="44"/>
  <c r="IP68" i="44"/>
  <c r="IP75" i="44"/>
  <c r="IP178" i="44"/>
  <c r="IP163" i="44"/>
  <c r="IP204" i="44"/>
  <c r="IP107" i="44"/>
  <c r="IP69" i="44"/>
  <c r="IP95" i="44"/>
  <c r="IP55" i="44"/>
  <c r="IP135" i="44"/>
  <c r="IP42" i="44"/>
  <c r="IP36" i="44"/>
  <c r="IP83" i="44"/>
  <c r="IP181" i="44"/>
  <c r="IP123" i="44"/>
  <c r="IP44" i="44"/>
  <c r="IP180" i="44"/>
  <c r="IP76" i="44"/>
  <c r="IP46" i="44"/>
  <c r="IP51" i="44"/>
  <c r="IP102" i="44"/>
  <c r="IP49" i="44"/>
  <c r="IP141" i="44"/>
  <c r="IP140" i="44"/>
  <c r="IP200" i="44"/>
  <c r="IP120" i="44"/>
  <c r="IP126" i="44"/>
  <c r="IP28" i="44"/>
  <c r="IP189" i="44"/>
  <c r="IP203" i="44"/>
  <c r="IP116" i="44"/>
  <c r="IP119" i="44"/>
  <c r="IP184" i="44"/>
  <c r="IP81" i="44"/>
  <c r="IP84" i="44"/>
  <c r="IP72" i="44"/>
  <c r="IP159" i="44"/>
  <c r="IP157" i="44"/>
  <c r="IP94" i="44"/>
  <c r="IP66" i="44"/>
  <c r="IP62" i="44"/>
  <c r="IP79" i="44"/>
  <c r="IP150" i="44"/>
  <c r="IP124" i="44"/>
  <c r="IP162" i="44"/>
  <c r="IP80" i="44"/>
  <c r="IP85" i="44"/>
  <c r="IP158" i="44"/>
  <c r="IP125" i="44"/>
  <c r="IP87" i="44"/>
  <c r="IP52" i="44"/>
  <c r="IP50" i="44"/>
  <c r="IP151" i="44"/>
  <c r="IP97" i="44"/>
  <c r="IP155" i="44"/>
  <c r="IP171" i="44"/>
  <c r="IP156" i="44"/>
  <c r="IP196" i="44"/>
  <c r="IP138" i="44"/>
  <c r="IP133" i="44"/>
  <c r="IP114" i="44"/>
  <c r="IP177" i="44"/>
  <c r="IP166" i="44"/>
  <c r="IP195" i="44"/>
  <c r="IP58" i="44"/>
  <c r="IP35" i="44"/>
  <c r="IP71" i="44"/>
  <c r="IP121" i="44"/>
  <c r="IP182" i="44"/>
  <c r="IP90" i="44"/>
  <c r="IP190" i="44"/>
  <c r="IP70" i="44"/>
  <c r="IP86" i="44"/>
  <c r="IP202" i="44"/>
  <c r="IP88" i="44"/>
  <c r="IP172" i="44"/>
  <c r="IP31" i="44"/>
  <c r="IP193" i="44"/>
  <c r="IP194" i="44"/>
  <c r="IP89" i="44"/>
  <c r="IP48" i="44"/>
  <c r="IP117" i="44"/>
  <c r="IP45" i="44"/>
  <c r="IP122" i="44"/>
  <c r="IP61" i="44"/>
  <c r="IP60" i="44"/>
  <c r="IP37" i="44"/>
  <c r="IP167" i="44"/>
  <c r="IP183" i="44"/>
  <c r="IP192" i="44"/>
  <c r="IP32" i="44"/>
  <c r="IP103" i="44"/>
  <c r="IP63" i="44"/>
  <c r="IP185" i="44"/>
  <c r="IP111" i="44"/>
  <c r="IP33" i="44"/>
  <c r="IP198" i="44"/>
  <c r="IP169" i="44"/>
  <c r="IP77" i="44"/>
  <c r="IP164" i="44"/>
  <c r="IP108" i="44"/>
  <c r="IP106" i="44"/>
  <c r="IP47" i="44"/>
  <c r="IP112" i="44"/>
  <c r="IP132" i="44"/>
  <c r="IP146" i="44"/>
  <c r="IP129" i="44"/>
  <c r="IP64" i="44"/>
  <c r="IP168" i="44"/>
  <c r="IP131" i="44"/>
  <c r="IL143" i="44"/>
  <c r="IL116" i="44"/>
  <c r="IL81" i="44"/>
  <c r="IL184" i="44"/>
  <c r="IL83" i="44"/>
  <c r="IL182" i="44"/>
  <c r="IL93" i="44"/>
  <c r="IL73" i="44"/>
  <c r="IL62" i="44"/>
  <c r="IL174" i="44"/>
  <c r="IL38" i="44"/>
  <c r="IL47" i="44"/>
  <c r="IL77" i="44"/>
  <c r="IL88" i="44"/>
  <c r="IL146" i="44"/>
  <c r="IL164" i="44"/>
  <c r="IL66" i="44"/>
  <c r="IL67" i="44"/>
  <c r="IL166" i="44"/>
  <c r="IL86" i="44"/>
  <c r="IL148" i="44"/>
  <c r="IL50" i="44"/>
  <c r="IL53" i="44"/>
  <c r="IL169" i="44"/>
  <c r="IL201" i="44"/>
  <c r="IL117" i="44"/>
  <c r="IL131" i="44"/>
  <c r="IL130" i="44"/>
  <c r="IL197" i="44"/>
  <c r="IL128" i="44"/>
  <c r="IL28" i="44"/>
  <c r="IL27" i="44"/>
  <c r="IL87" i="44"/>
  <c r="IL58" i="44"/>
  <c r="IL177" i="44"/>
  <c r="IL180" i="44"/>
  <c r="IL41" i="44"/>
  <c r="IL191" i="44"/>
  <c r="IL30" i="44"/>
  <c r="IL123" i="44"/>
  <c r="IL92" i="44"/>
  <c r="IL61" i="44"/>
  <c r="IL188" i="44"/>
  <c r="IL111" i="44"/>
  <c r="IL129" i="44"/>
  <c r="IL196" i="44"/>
  <c r="IL102" i="44"/>
  <c r="IL42" i="44"/>
  <c r="IL46" i="44"/>
  <c r="IL137" i="44"/>
  <c r="IL100" i="44"/>
  <c r="IL74" i="44"/>
  <c r="IL70" i="44"/>
  <c r="IL122" i="44"/>
  <c r="IL159" i="44"/>
  <c r="IL106" i="44"/>
  <c r="IL176" i="44"/>
  <c r="IL33" i="44"/>
  <c r="IL29" i="44"/>
  <c r="IL135" i="44"/>
  <c r="IL49" i="44"/>
  <c r="IL140" i="44"/>
  <c r="IL57" i="44"/>
  <c r="IL200" i="44"/>
  <c r="IL110" i="44"/>
  <c r="IL204" i="44"/>
  <c r="IL39" i="44"/>
  <c r="IL195" i="44"/>
  <c r="IL205" i="44"/>
  <c r="IL103" i="44"/>
  <c r="IL142" i="44"/>
  <c r="IL69" i="44"/>
  <c r="IL124" i="44"/>
  <c r="IL56" i="44"/>
  <c r="IL138" i="44"/>
  <c r="IL63" i="44"/>
  <c r="IL206" i="44"/>
  <c r="IL120" i="44"/>
  <c r="IL98" i="44"/>
  <c r="IL156" i="44"/>
  <c r="IL94" i="44"/>
  <c r="IL154" i="44"/>
  <c r="IL59" i="44"/>
  <c r="IL114" i="44"/>
  <c r="IL181" i="44"/>
  <c r="IL152" i="44"/>
  <c r="IL43" i="44"/>
  <c r="IL203" i="44"/>
  <c r="IL155" i="44"/>
  <c r="IL64" i="44"/>
  <c r="IL134" i="44"/>
  <c r="IL190" i="44"/>
  <c r="IL194" i="44"/>
  <c r="IL187" i="44"/>
  <c r="IL32" i="44"/>
  <c r="IL186" i="44"/>
  <c r="IL80" i="44"/>
  <c r="IL99" i="44"/>
  <c r="IL121" i="44"/>
  <c r="IL37" i="44"/>
  <c r="IL193" i="44"/>
  <c r="IL96" i="44"/>
  <c r="IL144" i="44"/>
  <c r="IL168" i="44"/>
  <c r="IL151" i="44"/>
  <c r="IL34" i="44"/>
  <c r="IL71" i="44"/>
  <c r="IL149" i="44"/>
  <c r="IL78" i="44"/>
  <c r="IL65" i="44"/>
  <c r="IL68" i="44"/>
  <c r="IL76" i="44"/>
  <c r="IL145" i="44"/>
  <c r="IL60" i="44"/>
  <c r="IL40" i="44"/>
  <c r="IL91" i="44"/>
  <c r="IL84" i="44"/>
  <c r="IL82" i="44"/>
  <c r="IL48" i="44"/>
  <c r="IL75" i="44"/>
  <c r="IL189" i="44"/>
  <c r="IL112" i="44"/>
  <c r="IL125" i="44"/>
  <c r="IL52" i="44"/>
  <c r="IL147" i="44"/>
  <c r="IL90" i="44"/>
  <c r="IL97" i="44"/>
  <c r="IL95" i="44"/>
  <c r="IL161" i="44"/>
  <c r="IL55" i="44"/>
  <c r="IL101" i="44"/>
  <c r="IL179" i="44"/>
  <c r="IL207" i="44"/>
  <c r="IL44" i="44"/>
  <c r="IL192" i="44"/>
  <c r="IL139" i="44"/>
  <c r="IL167" i="44"/>
  <c r="IL35" i="44"/>
  <c r="IL150" i="44"/>
  <c r="IL185" i="44"/>
  <c r="IL136" i="44"/>
  <c r="IL133" i="44"/>
  <c r="IL31" i="44"/>
  <c r="IL109" i="44"/>
  <c r="IL157" i="44"/>
  <c r="IL183" i="44"/>
  <c r="IL85" i="44"/>
  <c r="IL126" i="44"/>
  <c r="IL158" i="44"/>
  <c r="IL132" i="44"/>
  <c r="IL127" i="44"/>
  <c r="IL165" i="44"/>
  <c r="IL153" i="44"/>
  <c r="IL198" i="44"/>
  <c r="IL108" i="44"/>
  <c r="IL178" i="44"/>
  <c r="IL45" i="44"/>
  <c r="IL160" i="44"/>
  <c r="IL105" i="44"/>
  <c r="IL113" i="44"/>
  <c r="IL175" i="44"/>
  <c r="IL107" i="44"/>
  <c r="IL36" i="44"/>
  <c r="IL162" i="44"/>
  <c r="IL72" i="44"/>
  <c r="IL141" i="44"/>
  <c r="IL163" i="44"/>
  <c r="IL89" i="44"/>
  <c r="IL172" i="44"/>
  <c r="IL170" i="44"/>
  <c r="IL119" i="44"/>
  <c r="IT57" i="44"/>
  <c r="IT80" i="44"/>
  <c r="IT52" i="44"/>
  <c r="IT83" i="44"/>
  <c r="IT167" i="44"/>
  <c r="IT69" i="44"/>
  <c r="IT104" i="44"/>
  <c r="IT181" i="44"/>
  <c r="IT117" i="44"/>
  <c r="IT202" i="44"/>
  <c r="IT94" i="44"/>
  <c r="IT154" i="44"/>
  <c r="IT193" i="44"/>
  <c r="IT196" i="44"/>
  <c r="IT31" i="44"/>
  <c r="IT125" i="44"/>
  <c r="IT122" i="44"/>
  <c r="IT75" i="44"/>
  <c r="IT111" i="44"/>
  <c r="IT42" i="44"/>
  <c r="IT187" i="44"/>
  <c r="IT149" i="44"/>
  <c r="IT46" i="44"/>
  <c r="IT73" i="44"/>
  <c r="IT96" i="44"/>
  <c r="IT58" i="44"/>
  <c r="IT172" i="44"/>
  <c r="IT103" i="44"/>
  <c r="IT82" i="44"/>
  <c r="IT45" i="44"/>
  <c r="IT182" i="44"/>
  <c r="IT184" i="44"/>
  <c r="IT27" i="44"/>
  <c r="IT116" i="44"/>
  <c r="IT157" i="44"/>
  <c r="IT175" i="44"/>
  <c r="IT201" i="44"/>
  <c r="IT101" i="44"/>
  <c r="IT78" i="44"/>
  <c r="IT85" i="44"/>
  <c r="IT47" i="44"/>
  <c r="IT132" i="44"/>
  <c r="IT63" i="44"/>
  <c r="IT191" i="44"/>
  <c r="IT95" i="44"/>
  <c r="IT36" i="44"/>
  <c r="IT113" i="44"/>
  <c r="IT158" i="44"/>
  <c r="IT179" i="44"/>
  <c r="IT145" i="44"/>
  <c r="IT34" i="44"/>
  <c r="IT147" i="44"/>
  <c r="IT135" i="44"/>
  <c r="IT66" i="44"/>
  <c r="IT64" i="44"/>
  <c r="IT38" i="44"/>
  <c r="IT146" i="44"/>
  <c r="IT50" i="44"/>
  <c r="IT86" i="44"/>
  <c r="IT176" i="44"/>
  <c r="IT99" i="44"/>
  <c r="IT163" i="44"/>
  <c r="IT142" i="44"/>
  <c r="IT88" i="44"/>
  <c r="IT155" i="44"/>
  <c r="IT56" i="44"/>
  <c r="IT74" i="44"/>
  <c r="IT35" i="44"/>
  <c r="IT119" i="44"/>
  <c r="IT123" i="44"/>
  <c r="IT41" i="44"/>
  <c r="IT168" i="44"/>
  <c r="IT124" i="44"/>
  <c r="IT76" i="44"/>
  <c r="IT180" i="44"/>
  <c r="IT137" i="44"/>
  <c r="IT30" i="44"/>
  <c r="IT195" i="44"/>
  <c r="IT65" i="44"/>
  <c r="IT110" i="44"/>
  <c r="IT141" i="44"/>
  <c r="IT164" i="44"/>
  <c r="IT72" i="44"/>
  <c r="IT79" i="44"/>
  <c r="IT106" i="44"/>
  <c r="IT70" i="44"/>
  <c r="IT138" i="44"/>
  <c r="IT60" i="44"/>
  <c r="IT131" i="44"/>
  <c r="IT68" i="44"/>
  <c r="IT108" i="44"/>
  <c r="IT51" i="44"/>
  <c r="IT153" i="44"/>
  <c r="IT160" i="44"/>
  <c r="IT59" i="44"/>
  <c r="IT151" i="44"/>
  <c r="IT61" i="44"/>
  <c r="IT115" i="44"/>
  <c r="IT130" i="44"/>
  <c r="IT171" i="44"/>
  <c r="IT120" i="44"/>
  <c r="IT55" i="44"/>
  <c r="IT71" i="44"/>
  <c r="IT81" i="44"/>
  <c r="IT204" i="44"/>
  <c r="IT166" i="44"/>
  <c r="IT114" i="44"/>
  <c r="IT134" i="44"/>
  <c r="IT128" i="44"/>
  <c r="IT206" i="44"/>
  <c r="IT165" i="44"/>
  <c r="IT178" i="44"/>
  <c r="IT186" i="44"/>
  <c r="IT90" i="44"/>
  <c r="IT39" i="44"/>
  <c r="IT107" i="44"/>
  <c r="IT40" i="44"/>
  <c r="IT189" i="44"/>
  <c r="IT140" i="44"/>
  <c r="IT161" i="44"/>
  <c r="IT152" i="44"/>
  <c r="IT194" i="44"/>
  <c r="IT144" i="44"/>
  <c r="IT143" i="44"/>
  <c r="IT109" i="44"/>
  <c r="IT98" i="44"/>
  <c r="IT37" i="44"/>
  <c r="IT127" i="44"/>
  <c r="IT121" i="44"/>
  <c r="IT169" i="44"/>
  <c r="IT136" i="44"/>
  <c r="IT28" i="44"/>
  <c r="IT150" i="44"/>
  <c r="IT207" i="44"/>
  <c r="IT67" i="44"/>
  <c r="IT159" i="44"/>
  <c r="IT93" i="44"/>
  <c r="IT148" i="44"/>
  <c r="IT177" i="44"/>
  <c r="IT203" i="44"/>
  <c r="IT62" i="44"/>
  <c r="IT173" i="44"/>
  <c r="IT192" i="44"/>
  <c r="IT174" i="44"/>
  <c r="IT183" i="44"/>
  <c r="IT199" i="44"/>
  <c r="IT53" i="44"/>
  <c r="IT91" i="44"/>
  <c r="IT77" i="44"/>
  <c r="IT126" i="44"/>
  <c r="IT197" i="44"/>
  <c r="IT188" i="44"/>
  <c r="IT133" i="44"/>
  <c r="IT129" i="44"/>
  <c r="IT190" i="44"/>
  <c r="IT44" i="44"/>
  <c r="IT97" i="44"/>
  <c r="IT29" i="44"/>
  <c r="IT170" i="44"/>
  <c r="IT205" i="44"/>
  <c r="IT43" i="44"/>
  <c r="IT54" i="44"/>
  <c r="IT48" i="44"/>
  <c r="IT105" i="44"/>
  <c r="IT118" i="44"/>
  <c r="IT198" i="44"/>
  <c r="IT200" i="44"/>
  <c r="IT100" i="44"/>
  <c r="IT49" i="44"/>
  <c r="IT139" i="44"/>
  <c r="IT33" i="44"/>
  <c r="IT32" i="44"/>
  <c r="IT102" i="44"/>
  <c r="IT185" i="44"/>
  <c r="IT156" i="44"/>
  <c r="IT92" i="44"/>
  <c r="IP186" i="44"/>
  <c r="IP74" i="44"/>
  <c r="IP197" i="44"/>
  <c r="IR132" i="44"/>
  <c r="IR182" i="44"/>
  <c r="IR201" i="44"/>
  <c r="IL79" i="44"/>
  <c r="IL54" i="44"/>
  <c r="IS109" i="44"/>
  <c r="IS33" i="44"/>
  <c r="IS55" i="44"/>
  <c r="IN176" i="44"/>
  <c r="IN104" i="44"/>
  <c r="IN164" i="44"/>
  <c r="II210" i="44"/>
  <c r="II62" i="44"/>
  <c r="II51" i="44"/>
  <c r="IJ87" i="44"/>
  <c r="IT84" i="44"/>
  <c r="IM206" i="44"/>
  <c r="IM186" i="44"/>
  <c r="IM134" i="44"/>
  <c r="IM114" i="44"/>
  <c r="IM166" i="44"/>
  <c r="IM121" i="44"/>
  <c r="IM156" i="44"/>
  <c r="IM29" i="44"/>
  <c r="IM62" i="44"/>
  <c r="IM30" i="44"/>
  <c r="IM106" i="44"/>
  <c r="IM133" i="44"/>
  <c r="IM52" i="44"/>
  <c r="IM74" i="44"/>
  <c r="IM174" i="44"/>
  <c r="IM179" i="44"/>
  <c r="IM120" i="44"/>
  <c r="IM182" i="44"/>
  <c r="IM129" i="44"/>
  <c r="IM101" i="44"/>
  <c r="IM177" i="44"/>
  <c r="IM91" i="44"/>
  <c r="IM88" i="44"/>
  <c r="IM172" i="44"/>
  <c r="IM61" i="44"/>
  <c r="IM38" i="44"/>
  <c r="IM185" i="44"/>
  <c r="IM102" i="44"/>
  <c r="IM64" i="44"/>
  <c r="IM139" i="44"/>
  <c r="IM189" i="44"/>
  <c r="IM127" i="44"/>
  <c r="IM117" i="44"/>
  <c r="IM162" i="44"/>
  <c r="IM97" i="44"/>
  <c r="IM119" i="44"/>
  <c r="IM37" i="44"/>
  <c r="IM78" i="44"/>
  <c r="IM141" i="44"/>
  <c r="IM154" i="44"/>
  <c r="IM142" i="44"/>
  <c r="IM147" i="44"/>
  <c r="IM92" i="44"/>
  <c r="IM99" i="44"/>
  <c r="IM43" i="44"/>
  <c r="IM140" i="44"/>
  <c r="IM181" i="44"/>
  <c r="IM137" i="44"/>
  <c r="IM85" i="44"/>
  <c r="IM49" i="44"/>
  <c r="IM59" i="44"/>
  <c r="IM67" i="44"/>
  <c r="IM44" i="44"/>
  <c r="IM178" i="44"/>
  <c r="IM115" i="44"/>
  <c r="IM32" i="44"/>
  <c r="IM131" i="44"/>
  <c r="IM60" i="44"/>
  <c r="IM128" i="44"/>
  <c r="IM81" i="44"/>
  <c r="IM173" i="44"/>
  <c r="IM188" i="44"/>
  <c r="IM138" i="44"/>
  <c r="IM50" i="44"/>
  <c r="IM176" i="44"/>
  <c r="IM80" i="44"/>
  <c r="IM199" i="44"/>
  <c r="IM90" i="44"/>
  <c r="IM191" i="44"/>
  <c r="IM55" i="44"/>
  <c r="IM151" i="44"/>
  <c r="IM51" i="44"/>
  <c r="IM196" i="44"/>
  <c r="IM183" i="44"/>
  <c r="IM184" i="44"/>
  <c r="IM65" i="44"/>
  <c r="IM95" i="44"/>
  <c r="IM112" i="44"/>
  <c r="IM160" i="44"/>
  <c r="IM83" i="44"/>
  <c r="IM145" i="44"/>
  <c r="IM33" i="44"/>
  <c r="IM135" i="44"/>
  <c r="IM201" i="44"/>
  <c r="IM31" i="44"/>
  <c r="IM76" i="44"/>
  <c r="IM170" i="44"/>
  <c r="IM153" i="44"/>
  <c r="IM125" i="44"/>
  <c r="IM73" i="44"/>
  <c r="IM104" i="44"/>
  <c r="IM54" i="44"/>
  <c r="IM207" i="44"/>
  <c r="IM122" i="44"/>
  <c r="IM70" i="44"/>
  <c r="IM75" i="44"/>
  <c r="IM57" i="44"/>
  <c r="IM35" i="44"/>
  <c r="IM202" i="44"/>
  <c r="IM58" i="44"/>
  <c r="IM204" i="44"/>
  <c r="IM163" i="44"/>
  <c r="IM205" i="44"/>
  <c r="IM118" i="44"/>
  <c r="IM45" i="44"/>
  <c r="IM69" i="44"/>
  <c r="IM100" i="44"/>
  <c r="IM149" i="44"/>
  <c r="IM165" i="44"/>
  <c r="IM200" i="44"/>
  <c r="IM56" i="44"/>
  <c r="IM171" i="44"/>
  <c r="IM103" i="44"/>
  <c r="IM86" i="44"/>
  <c r="IM72" i="44"/>
  <c r="IM192" i="44"/>
  <c r="IM146" i="44"/>
  <c r="IM108" i="44"/>
  <c r="IM143" i="44"/>
  <c r="IM198" i="44"/>
  <c r="IM68" i="44"/>
  <c r="IM84" i="44"/>
  <c r="IM113" i="44"/>
  <c r="IM203" i="44"/>
  <c r="IM136" i="44"/>
  <c r="IM34" i="44"/>
  <c r="IM109" i="44"/>
  <c r="IM132" i="44"/>
  <c r="IM42" i="44"/>
  <c r="IM155" i="44"/>
  <c r="IM169" i="44"/>
  <c r="IM158" i="44"/>
  <c r="IM40" i="44"/>
  <c r="IM190" i="44"/>
  <c r="IM47" i="44"/>
  <c r="IM187" i="44"/>
  <c r="IM66" i="44"/>
  <c r="IM116" i="44"/>
  <c r="IM107" i="44"/>
  <c r="IM39" i="44"/>
  <c r="IM161" i="44"/>
  <c r="IM53" i="44"/>
  <c r="IM41" i="44"/>
  <c r="IM71" i="44"/>
  <c r="IM180" i="44"/>
  <c r="IM164" i="44"/>
  <c r="IM111" i="44"/>
  <c r="IM89" i="44"/>
  <c r="IM157" i="44"/>
  <c r="IM152" i="44"/>
  <c r="IM144" i="44"/>
  <c r="IM93" i="44"/>
  <c r="IM48" i="44"/>
  <c r="IM82" i="44"/>
  <c r="IM175" i="44"/>
  <c r="IM148" i="44"/>
  <c r="IM110" i="44"/>
  <c r="IM36" i="44"/>
  <c r="IM123" i="44"/>
  <c r="IM124" i="44"/>
  <c r="IM105" i="44"/>
  <c r="IM159" i="44"/>
  <c r="IM168" i="44"/>
  <c r="IM46" i="44"/>
  <c r="IM27" i="44"/>
  <c r="IM98" i="44"/>
  <c r="IM194" i="44"/>
  <c r="IM94" i="44"/>
  <c r="IM193" i="44"/>
  <c r="IM28" i="44"/>
  <c r="IM167" i="44"/>
  <c r="IM79" i="44"/>
  <c r="IJ40" i="44"/>
  <c r="IJ48" i="44"/>
  <c r="IJ173" i="44"/>
  <c r="IJ66" i="44"/>
  <c r="IJ34" i="44"/>
  <c r="IJ31" i="44"/>
  <c r="IJ180" i="44"/>
  <c r="IJ200" i="44"/>
  <c r="IJ91" i="44"/>
  <c r="IJ169" i="44"/>
  <c r="IJ60" i="44"/>
  <c r="IJ146" i="44"/>
  <c r="IJ193" i="44"/>
  <c r="IJ184" i="44"/>
  <c r="IJ151" i="44"/>
  <c r="IJ53" i="44"/>
  <c r="IJ54" i="44"/>
  <c r="IJ57" i="44"/>
  <c r="IJ155" i="44"/>
  <c r="IJ176" i="44"/>
  <c r="IJ165" i="44"/>
  <c r="IJ113" i="44"/>
  <c r="IJ56" i="44"/>
  <c r="IJ101" i="44"/>
  <c r="IJ195" i="44"/>
  <c r="IJ194" i="44"/>
  <c r="IJ42" i="44"/>
  <c r="IJ157" i="44"/>
  <c r="IJ45" i="44"/>
  <c r="IJ164" i="44"/>
  <c r="IJ145" i="44"/>
  <c r="IJ73" i="44"/>
  <c r="IJ69" i="44"/>
  <c r="IJ197" i="44"/>
  <c r="IJ135" i="44"/>
  <c r="IJ161" i="44"/>
  <c r="IJ183" i="44"/>
  <c r="IJ154" i="44"/>
  <c r="IJ64" i="44"/>
  <c r="IJ170" i="44"/>
  <c r="IJ102" i="44"/>
  <c r="IJ129" i="44"/>
  <c r="IJ118" i="44"/>
  <c r="IJ58" i="44"/>
  <c r="IJ36" i="44"/>
  <c r="IJ44" i="44"/>
  <c r="IJ132" i="44"/>
  <c r="IJ185" i="44"/>
  <c r="IJ68" i="44"/>
  <c r="IJ93" i="44"/>
  <c r="IJ104" i="44"/>
  <c r="IJ103" i="44"/>
  <c r="IJ136" i="44"/>
  <c r="IJ198" i="44"/>
  <c r="IJ172" i="44"/>
  <c r="IJ126" i="44"/>
  <c r="IJ191" i="44"/>
  <c r="IJ171" i="44"/>
  <c r="IJ131" i="44"/>
  <c r="IJ85" i="44"/>
  <c r="IJ28" i="44"/>
  <c r="IJ110" i="44"/>
  <c r="IJ88" i="44"/>
  <c r="IJ96" i="44"/>
  <c r="IJ168" i="44"/>
  <c r="IJ63" i="44"/>
  <c r="IJ108" i="44"/>
  <c r="IJ77" i="44"/>
  <c r="IJ122" i="44"/>
  <c r="IJ80" i="44"/>
  <c r="IJ75" i="44"/>
  <c r="IJ51" i="44"/>
  <c r="IJ128" i="44"/>
  <c r="IJ138" i="44"/>
  <c r="IJ116" i="44"/>
  <c r="IJ204" i="44"/>
  <c r="IJ55" i="44"/>
  <c r="IJ30" i="44"/>
  <c r="IJ29" i="44"/>
  <c r="IJ142" i="44"/>
  <c r="IJ114" i="44"/>
  <c r="IJ71" i="44"/>
  <c r="IJ156" i="44"/>
  <c r="IJ150" i="44"/>
  <c r="IJ84" i="44"/>
  <c r="IJ111" i="44"/>
  <c r="IJ206" i="44"/>
  <c r="IJ182" i="44"/>
  <c r="IJ72" i="44"/>
  <c r="IJ35" i="44"/>
  <c r="IJ186" i="44"/>
  <c r="IJ159" i="44"/>
  <c r="IJ124" i="44"/>
  <c r="IJ179" i="44"/>
  <c r="IJ70" i="44"/>
  <c r="IJ189" i="44"/>
  <c r="IJ99" i="44"/>
  <c r="IJ83" i="44"/>
  <c r="IJ162" i="44"/>
  <c r="IJ152" i="44"/>
  <c r="IJ143" i="44"/>
  <c r="IJ130" i="44"/>
  <c r="IJ61" i="44"/>
  <c r="IJ201" i="44"/>
  <c r="IJ106" i="44"/>
  <c r="IJ140" i="44"/>
  <c r="IJ81" i="44"/>
  <c r="IJ41" i="44"/>
  <c r="IJ190" i="44"/>
  <c r="IJ119" i="44"/>
  <c r="IJ76" i="44"/>
  <c r="IJ125" i="44"/>
  <c r="IJ127" i="44"/>
  <c r="IJ202" i="44"/>
  <c r="IJ62" i="44"/>
  <c r="IJ121" i="44"/>
  <c r="IJ78" i="44"/>
  <c r="IJ178" i="44"/>
  <c r="IJ133" i="44"/>
  <c r="IJ123" i="44"/>
  <c r="IJ92" i="44"/>
  <c r="IJ90" i="44"/>
  <c r="IJ149" i="44"/>
  <c r="IJ107" i="44"/>
  <c r="IJ38" i="44"/>
  <c r="IJ134" i="44"/>
  <c r="IJ187" i="44"/>
  <c r="IJ82" i="44"/>
  <c r="IJ181" i="44"/>
  <c r="IJ199" i="44"/>
  <c r="IJ141" i="44"/>
  <c r="IJ67" i="44"/>
  <c r="IJ207" i="44"/>
  <c r="IJ37" i="44"/>
  <c r="IJ33" i="44"/>
  <c r="IJ97" i="44"/>
  <c r="IJ39" i="44"/>
  <c r="IJ177" i="44"/>
  <c r="IJ52" i="44"/>
  <c r="IJ50" i="44"/>
  <c r="IJ32" i="44"/>
  <c r="IJ117" i="44"/>
  <c r="IJ205" i="44"/>
  <c r="IJ163" i="44"/>
  <c r="IJ153" i="44"/>
  <c r="IJ139" i="44"/>
  <c r="IJ144" i="44"/>
  <c r="IJ43" i="44"/>
  <c r="IJ192" i="44"/>
  <c r="IJ137" i="44"/>
  <c r="IJ94" i="44"/>
  <c r="IJ112" i="44"/>
  <c r="IJ120" i="44"/>
  <c r="IJ98" i="44"/>
  <c r="IJ74" i="44"/>
  <c r="IJ49" i="44"/>
  <c r="IJ166" i="44"/>
  <c r="IJ95" i="44"/>
  <c r="IJ115" i="44"/>
  <c r="IJ79" i="44"/>
  <c r="IJ65" i="44"/>
  <c r="IJ203" i="44"/>
  <c r="IJ188" i="44"/>
  <c r="IJ86" i="44"/>
  <c r="IJ196" i="44"/>
  <c r="IJ167" i="44"/>
  <c r="IJ47" i="44"/>
  <c r="IJ174" i="44"/>
  <c r="IJ148" i="44"/>
  <c r="IJ89" i="44"/>
  <c r="IJ100" i="44"/>
  <c r="IJ27" i="44"/>
  <c r="IJ160" i="44"/>
  <c r="IJ105" i="44"/>
  <c r="IJ46" i="44"/>
  <c r="IS139" i="44"/>
  <c r="IS122" i="44"/>
  <c r="IS36" i="44"/>
  <c r="IS179" i="44"/>
  <c r="IS38" i="44"/>
  <c r="IS116" i="44"/>
  <c r="IS63" i="44"/>
  <c r="IS195" i="44"/>
  <c r="IS90" i="44"/>
  <c r="IS54" i="44"/>
  <c r="IS51" i="44"/>
  <c r="IS115" i="44"/>
  <c r="IS84" i="44"/>
  <c r="IS173" i="44"/>
  <c r="IS206" i="44"/>
  <c r="IS73" i="44"/>
  <c r="IS197" i="44"/>
  <c r="IS199" i="44"/>
  <c r="IS141" i="44"/>
  <c r="IS62" i="44"/>
  <c r="IS95" i="44"/>
  <c r="IS99" i="44"/>
  <c r="IS32" i="44"/>
  <c r="IS114" i="44"/>
  <c r="IS142" i="44"/>
  <c r="IS124" i="44"/>
  <c r="IS111" i="44"/>
  <c r="IS160" i="44"/>
  <c r="IS87" i="44"/>
  <c r="IS200" i="44"/>
  <c r="IS75" i="44"/>
  <c r="IS108" i="44"/>
  <c r="IS140" i="44"/>
  <c r="IS67" i="44"/>
  <c r="IS147" i="44"/>
  <c r="IS81" i="44"/>
  <c r="IS91" i="44"/>
  <c r="IS41" i="44"/>
  <c r="IS169" i="44"/>
  <c r="IS150" i="44"/>
  <c r="IS46" i="44"/>
  <c r="IS118" i="44"/>
  <c r="IS50" i="44"/>
  <c r="IS30" i="44"/>
  <c r="IS45" i="44"/>
  <c r="IS164" i="44"/>
  <c r="IS28" i="44"/>
  <c r="IS119" i="44"/>
  <c r="IS202" i="44"/>
  <c r="IS158" i="44"/>
  <c r="IS68" i="44"/>
  <c r="IS96" i="44"/>
  <c r="IS152" i="44"/>
  <c r="IS112" i="44"/>
  <c r="IS27" i="44"/>
  <c r="IS188" i="44"/>
  <c r="IS185" i="44"/>
  <c r="IS180" i="44"/>
  <c r="IS177" i="44"/>
  <c r="IS161" i="44"/>
  <c r="IS40" i="44"/>
  <c r="IS134" i="44"/>
  <c r="IS171" i="44"/>
  <c r="IS163" i="44"/>
  <c r="IS130" i="44"/>
  <c r="IS104" i="44"/>
  <c r="IS153" i="44"/>
  <c r="IS37" i="44"/>
  <c r="IS57" i="44"/>
  <c r="IS175" i="44"/>
  <c r="IS85" i="44"/>
  <c r="IS105" i="44"/>
  <c r="IS167" i="44"/>
  <c r="IS198" i="44"/>
  <c r="IS145" i="44"/>
  <c r="IS162" i="44"/>
  <c r="IS77" i="44"/>
  <c r="IS191" i="44"/>
  <c r="IS89" i="44"/>
  <c r="IS133" i="44"/>
  <c r="IS137" i="44"/>
  <c r="IS128" i="44"/>
  <c r="IS127" i="44"/>
  <c r="IS94" i="44"/>
  <c r="IS103" i="44"/>
  <c r="IS125" i="44"/>
  <c r="IS129" i="44"/>
  <c r="IS29" i="44"/>
  <c r="IS106" i="44"/>
  <c r="IS117" i="44"/>
  <c r="IS193" i="44"/>
  <c r="IS151" i="44"/>
  <c r="IS113" i="44"/>
  <c r="IS159" i="44"/>
  <c r="IS138" i="44"/>
  <c r="IS86" i="44"/>
  <c r="IS60" i="44"/>
  <c r="IS107" i="44"/>
  <c r="IS170" i="44"/>
  <c r="IS56" i="44"/>
  <c r="IS48" i="44"/>
  <c r="IS82" i="44"/>
  <c r="IS98" i="44"/>
  <c r="IS154" i="44"/>
  <c r="IS64" i="44"/>
  <c r="IS44" i="44"/>
  <c r="IS102" i="44"/>
  <c r="IS100" i="44"/>
  <c r="IS69" i="44"/>
  <c r="IS65" i="44"/>
  <c r="IS31" i="44"/>
  <c r="IS66" i="44"/>
  <c r="IS34" i="44"/>
  <c r="IS143" i="44"/>
  <c r="IS42" i="44"/>
  <c r="IS80" i="44"/>
  <c r="IS205" i="44"/>
  <c r="IS203" i="44"/>
  <c r="IS88" i="44"/>
  <c r="IS49" i="44"/>
  <c r="IS176" i="44"/>
  <c r="IS166" i="44"/>
  <c r="IS39" i="44"/>
  <c r="IS121" i="44"/>
  <c r="IS156" i="44"/>
  <c r="IS59" i="44"/>
  <c r="IS74" i="44"/>
  <c r="IS131" i="44"/>
  <c r="IS47" i="44"/>
  <c r="IS174" i="44"/>
  <c r="IS123" i="44"/>
  <c r="IS181" i="44"/>
  <c r="IS149" i="44"/>
  <c r="IS58" i="44"/>
  <c r="IS72" i="44"/>
  <c r="IS189" i="44"/>
  <c r="IS43" i="44"/>
  <c r="IS183" i="44"/>
  <c r="IS190" i="44"/>
  <c r="IS110" i="44"/>
  <c r="IS53" i="44"/>
  <c r="IS187" i="44"/>
  <c r="IS204" i="44"/>
  <c r="IS101" i="44"/>
  <c r="IS207" i="44"/>
  <c r="IS196" i="44"/>
  <c r="IS135" i="44"/>
  <c r="IS92" i="44"/>
  <c r="IS155" i="44"/>
  <c r="IS172" i="44"/>
  <c r="IS83" i="44"/>
  <c r="IS148" i="44"/>
  <c r="IS132" i="44"/>
  <c r="IS93" i="44"/>
  <c r="IS79" i="44"/>
  <c r="IS194" i="44"/>
  <c r="IS78" i="44"/>
  <c r="IS186" i="44"/>
  <c r="IS97" i="44"/>
  <c r="IS201" i="44"/>
  <c r="IS168" i="44"/>
  <c r="IS61" i="44"/>
  <c r="IS35" i="44"/>
  <c r="IS192" i="44"/>
  <c r="IS178" i="44"/>
  <c r="IS71" i="44"/>
  <c r="IS76" i="44"/>
  <c r="IS52" i="44"/>
  <c r="IP38" i="44"/>
  <c r="IP98" i="44"/>
  <c r="IP29" i="44"/>
  <c r="IP54" i="44"/>
  <c r="IR121" i="44"/>
  <c r="IR51" i="44"/>
  <c r="IM87" i="44"/>
  <c r="IM150" i="44"/>
  <c r="IM197" i="44"/>
  <c r="IL51" i="44"/>
  <c r="IL115" i="44"/>
  <c r="IL171" i="44"/>
  <c r="IS70" i="44"/>
  <c r="IS120" i="44"/>
  <c r="IS165" i="44"/>
  <c r="IN166" i="44"/>
  <c r="IN56" i="44"/>
  <c r="II72" i="44"/>
  <c r="II220" i="44"/>
  <c r="II64" i="44"/>
  <c r="IJ175" i="44"/>
  <c r="IT162" i="44"/>
  <c r="HC197" i="44"/>
  <c r="HC221" i="44"/>
  <c r="HC54" i="44"/>
  <c r="HC153" i="44"/>
  <c r="HC41" i="44"/>
  <c r="HC105" i="44"/>
  <c r="HC114" i="44"/>
  <c r="HC110" i="44"/>
  <c r="HC214" i="44"/>
  <c r="HC87" i="44"/>
  <c r="HC168" i="44"/>
  <c r="HC195" i="44"/>
  <c r="HC202" i="44"/>
  <c r="HC132" i="44"/>
  <c r="HC149" i="44"/>
  <c r="HC208" i="44"/>
  <c r="HC200" i="44"/>
  <c r="HC66" i="44"/>
  <c r="HC174" i="44"/>
  <c r="HC57" i="44"/>
  <c r="HC34" i="44"/>
  <c r="HC184" i="44"/>
  <c r="HC30" i="44"/>
  <c r="HC217" i="44"/>
  <c r="HC117" i="44"/>
  <c r="HC99" i="44"/>
  <c r="HC138" i="44"/>
  <c r="HC147" i="44"/>
  <c r="HC144" i="44"/>
  <c r="HC61" i="44"/>
  <c r="HC102" i="44"/>
  <c r="HC166" i="44"/>
  <c r="HC122" i="44"/>
  <c r="HC134" i="44"/>
  <c r="HC78" i="44"/>
  <c r="HC154" i="44"/>
  <c r="HC63" i="44"/>
  <c r="HC210" i="44"/>
  <c r="HC86" i="44"/>
  <c r="HC169" i="44"/>
  <c r="HC157" i="44"/>
  <c r="HC103" i="44"/>
  <c r="HC227" i="44"/>
  <c r="HC178" i="44"/>
  <c r="HC161" i="44"/>
  <c r="HC141" i="44"/>
  <c r="HC77" i="44"/>
  <c r="HC80" i="44"/>
  <c r="HC98" i="44"/>
  <c r="HC218" i="44"/>
  <c r="HC32" i="44"/>
  <c r="HC135" i="44"/>
  <c r="HC136" i="44"/>
  <c r="HC47" i="44"/>
  <c r="HC35" i="44"/>
  <c r="HC52" i="44"/>
  <c r="HC45" i="44"/>
  <c r="HC81" i="44"/>
  <c r="HC79" i="44"/>
  <c r="HC120" i="44"/>
  <c r="HC209" i="44"/>
  <c r="HC104" i="44"/>
  <c r="HC125" i="44"/>
  <c r="HC215" i="44"/>
  <c r="HC93" i="44"/>
  <c r="HC27" i="44"/>
  <c r="HC115" i="44"/>
  <c r="HC181" i="44"/>
  <c r="HC91" i="44"/>
  <c r="HC84" i="44"/>
  <c r="HC179" i="44"/>
  <c r="HC108" i="44"/>
  <c r="HC48" i="44"/>
  <c r="HC75" i="44"/>
  <c r="HC194" i="44"/>
  <c r="HC50" i="44"/>
  <c r="HC177" i="44"/>
  <c r="HC39" i="44"/>
  <c r="HC51" i="44"/>
  <c r="HC211" i="44"/>
  <c r="HC159" i="44"/>
  <c r="HC192" i="44"/>
  <c r="HC70" i="44"/>
  <c r="HC151" i="44"/>
  <c r="HC53" i="44"/>
  <c r="HC64" i="44"/>
  <c r="HC42" i="44"/>
  <c r="HC37" i="44"/>
  <c r="HC205" i="44"/>
  <c r="HC44" i="44"/>
  <c r="HC164" i="44"/>
  <c r="HC220" i="44"/>
  <c r="HC182" i="44"/>
  <c r="HC65" i="44"/>
  <c r="HC196" i="44"/>
  <c r="HC58" i="44"/>
  <c r="HC142" i="44"/>
  <c r="HC49" i="44"/>
  <c r="HC85" i="44"/>
  <c r="HC176" i="44"/>
  <c r="HC167" i="44"/>
  <c r="HC172" i="44"/>
  <c r="HC121" i="44"/>
  <c r="HC175" i="44"/>
  <c r="HC212" i="44"/>
  <c r="HC92" i="44"/>
  <c r="HC113" i="44"/>
  <c r="HC69" i="44"/>
  <c r="HC219" i="44"/>
  <c r="HC185" i="44"/>
  <c r="HC139" i="44"/>
  <c r="HC33" i="44"/>
  <c r="HC190" i="44"/>
  <c r="HC62" i="44"/>
  <c r="HC199" i="44"/>
  <c r="HC180" i="44"/>
  <c r="HC165" i="44"/>
  <c r="HC222" i="44"/>
  <c r="HC55" i="44"/>
  <c r="HC129" i="44"/>
  <c r="HC31" i="44"/>
  <c r="HC28" i="44"/>
  <c r="HC83" i="44"/>
  <c r="HC198" i="44"/>
  <c r="HC150" i="44"/>
  <c r="HC213" i="44"/>
  <c r="HC130" i="44"/>
  <c r="HC46" i="44"/>
  <c r="HC173" i="44"/>
  <c r="HC71" i="44"/>
  <c r="HC90" i="44"/>
  <c r="HC126" i="44"/>
  <c r="HC40" i="44"/>
  <c r="HC189" i="44"/>
  <c r="HC137" i="44"/>
  <c r="HC101" i="44"/>
  <c r="HC88" i="44"/>
  <c r="HC73" i="44"/>
  <c r="HC225" i="44"/>
  <c r="HC109" i="44"/>
  <c r="HC163" i="44"/>
  <c r="HC128" i="44"/>
  <c r="HC223" i="44"/>
  <c r="HC38" i="44"/>
  <c r="HC140" i="44"/>
  <c r="HC131" i="44"/>
  <c r="HC100" i="44"/>
  <c r="HC156" i="44"/>
  <c r="HC76" i="44"/>
  <c r="HC111" i="44"/>
  <c r="HC124" i="44"/>
  <c r="HC201" i="44"/>
  <c r="HC160" i="44"/>
  <c r="HC89" i="44"/>
  <c r="HC162" i="44"/>
  <c r="HC203" i="44"/>
  <c r="HC133" i="44"/>
  <c r="HC74" i="44"/>
  <c r="HC226" i="44"/>
  <c r="HC94" i="44"/>
  <c r="HC118" i="44"/>
  <c r="HC188" i="44"/>
  <c r="HC158" i="44"/>
  <c r="HC116" i="44"/>
  <c r="HC68" i="44"/>
  <c r="HC29" i="44"/>
  <c r="HC191" i="44"/>
  <c r="HC119" i="44"/>
  <c r="HC186" i="44"/>
  <c r="HC152" i="44"/>
  <c r="HC36" i="44"/>
  <c r="HC67" i="44"/>
  <c r="HC107" i="44"/>
  <c r="HC146" i="44"/>
  <c r="HC145" i="44"/>
  <c r="HC56" i="44"/>
  <c r="HC59" i="44"/>
  <c r="HC183" i="44"/>
  <c r="HC207" i="44"/>
  <c r="HC143" i="44"/>
  <c r="HC82" i="44"/>
  <c r="HC170" i="44"/>
  <c r="HC96" i="44"/>
  <c r="HC224" i="44"/>
  <c r="HC72" i="44"/>
  <c r="HC206" i="44"/>
  <c r="HC95" i="44"/>
  <c r="HC216" i="44"/>
  <c r="HC171" i="44"/>
  <c r="HC97" i="44"/>
  <c r="HC127" i="44"/>
  <c r="HC187" i="44"/>
  <c r="HC155" i="44"/>
  <c r="HC193" i="44"/>
  <c r="HC148" i="44"/>
  <c r="HC106" i="44"/>
  <c r="HC112" i="44"/>
  <c r="HC60" i="44"/>
  <c r="HC204" i="44"/>
  <c r="HC43" i="44"/>
  <c r="HC123" i="44"/>
  <c r="IR168" i="44"/>
  <c r="IR29" i="44"/>
  <c r="IR134" i="44"/>
  <c r="IR46" i="44"/>
  <c r="IR126" i="44"/>
  <c r="IR89" i="44"/>
  <c r="IR97" i="44"/>
  <c r="IR78" i="44"/>
  <c r="IR174" i="44"/>
  <c r="IR175" i="44"/>
  <c r="IR131" i="44"/>
  <c r="IR119" i="44"/>
  <c r="IR130" i="44"/>
  <c r="IR141" i="44"/>
  <c r="IR35" i="44"/>
  <c r="IR203" i="44"/>
  <c r="IR33" i="44"/>
  <c r="IR122" i="44"/>
  <c r="IR74" i="44"/>
  <c r="IR80" i="44"/>
  <c r="IR173" i="44"/>
  <c r="IR54" i="44"/>
  <c r="IR202" i="44"/>
  <c r="IR199" i="44"/>
  <c r="IR32" i="44"/>
  <c r="IR190" i="44"/>
  <c r="IR188" i="44"/>
  <c r="IR76" i="44"/>
  <c r="IR180" i="44"/>
  <c r="IR191" i="44"/>
  <c r="IR133" i="44"/>
  <c r="IR176" i="44"/>
  <c r="IR112" i="44"/>
  <c r="IR114" i="44"/>
  <c r="IR118" i="44"/>
  <c r="IR192" i="44"/>
  <c r="IR101" i="44"/>
  <c r="IR187" i="44"/>
  <c r="IR117" i="44"/>
  <c r="IR28" i="44"/>
  <c r="IR27" i="44"/>
  <c r="IR179" i="44"/>
  <c r="IR198" i="44"/>
  <c r="IR38" i="44"/>
  <c r="IR85" i="44"/>
  <c r="IR146" i="44"/>
  <c r="IR186" i="44"/>
  <c r="IR99" i="44"/>
  <c r="IR123" i="44"/>
  <c r="IR49" i="44"/>
  <c r="IR98" i="44"/>
  <c r="IR162" i="44"/>
  <c r="IR56" i="44"/>
  <c r="IR105" i="44"/>
  <c r="IR137" i="44"/>
  <c r="IR193" i="44"/>
  <c r="IR200" i="44"/>
  <c r="IR170" i="44"/>
  <c r="IR125" i="44"/>
  <c r="IR204" i="44"/>
  <c r="IR87" i="44"/>
  <c r="IR79" i="44"/>
  <c r="IR95" i="44"/>
  <c r="IR157" i="44"/>
  <c r="IR41" i="44"/>
  <c r="IR158" i="44"/>
  <c r="IR195" i="44"/>
  <c r="IR72" i="44"/>
  <c r="IR177" i="44"/>
  <c r="IR36" i="44"/>
  <c r="IR88" i="44"/>
  <c r="IR53" i="44"/>
  <c r="IR206" i="44"/>
  <c r="IR136" i="44"/>
  <c r="IR45" i="44"/>
  <c r="IR103" i="44"/>
  <c r="IR155" i="44"/>
  <c r="IR108" i="44"/>
  <c r="IR40" i="44"/>
  <c r="IR82" i="44"/>
  <c r="IR107" i="44"/>
  <c r="IR61" i="44"/>
  <c r="IR81" i="44"/>
  <c r="IR68" i="44"/>
  <c r="IR205" i="44"/>
  <c r="IR90" i="44"/>
  <c r="IR140" i="44"/>
  <c r="IR127" i="44"/>
  <c r="IR159" i="44"/>
  <c r="IR143" i="44"/>
  <c r="IR63" i="44"/>
  <c r="IR110" i="44"/>
  <c r="IR120" i="44"/>
  <c r="IR135" i="44"/>
  <c r="IR167" i="44"/>
  <c r="IR84" i="44"/>
  <c r="IR67" i="44"/>
  <c r="IR189" i="44"/>
  <c r="IR93" i="44"/>
  <c r="IR34" i="44"/>
  <c r="IR69" i="44"/>
  <c r="IR124" i="44"/>
  <c r="IR48" i="44"/>
  <c r="IR66" i="44"/>
  <c r="IR55" i="44"/>
  <c r="IR116" i="44"/>
  <c r="IR129" i="44"/>
  <c r="IR104" i="44"/>
  <c r="IR152" i="44"/>
  <c r="IR96" i="44"/>
  <c r="IR59" i="44"/>
  <c r="IR149" i="44"/>
  <c r="IR100" i="44"/>
  <c r="IR165" i="44"/>
  <c r="IR31" i="44"/>
  <c r="IR83" i="44"/>
  <c r="IR163" i="44"/>
  <c r="IR184" i="44"/>
  <c r="IR86" i="44"/>
  <c r="IR172" i="44"/>
  <c r="IR154" i="44"/>
  <c r="IR150" i="44"/>
  <c r="IR138" i="44"/>
  <c r="IR194" i="44"/>
  <c r="IR57" i="44"/>
  <c r="IR181" i="44"/>
  <c r="IR75" i="44"/>
  <c r="IR64" i="44"/>
  <c r="IR156" i="44"/>
  <c r="IR71" i="44"/>
  <c r="IR142" i="44"/>
  <c r="IR144" i="44"/>
  <c r="IR160" i="44"/>
  <c r="IR161" i="44"/>
  <c r="IR37" i="44"/>
  <c r="IR139" i="44"/>
  <c r="IR30" i="44"/>
  <c r="IR151" i="44"/>
  <c r="IR106" i="44"/>
  <c r="IR73" i="44"/>
  <c r="IR43" i="44"/>
  <c r="IR42" i="44"/>
  <c r="IR197" i="44"/>
  <c r="IR65" i="44"/>
  <c r="IR185" i="44"/>
  <c r="IR92" i="44"/>
  <c r="IR113" i="44"/>
  <c r="IR178" i="44"/>
  <c r="IR62" i="44"/>
  <c r="IR148" i="44"/>
  <c r="IR47" i="44"/>
  <c r="IR183" i="44"/>
  <c r="IR39" i="44"/>
  <c r="IR147" i="44"/>
  <c r="IR109" i="44"/>
  <c r="IR60" i="44"/>
  <c r="IR128" i="44"/>
  <c r="IR70" i="44"/>
  <c r="IR207" i="44"/>
  <c r="IR171" i="44"/>
  <c r="IR111" i="44"/>
  <c r="IR44" i="44"/>
  <c r="IR77" i="44"/>
  <c r="IR115" i="44"/>
  <c r="IR164" i="44"/>
  <c r="IR102" i="44"/>
  <c r="IR145" i="44"/>
  <c r="IR166" i="44"/>
  <c r="IN119" i="44"/>
  <c r="IN172" i="44"/>
  <c r="IN103" i="44"/>
  <c r="IN27" i="44"/>
  <c r="IN64" i="44"/>
  <c r="IN181" i="44"/>
  <c r="IN163" i="44"/>
  <c r="IN121" i="44"/>
  <c r="IN150" i="44"/>
  <c r="IN157" i="44"/>
  <c r="IN143" i="44"/>
  <c r="IN178" i="44"/>
  <c r="IN194" i="44"/>
  <c r="IN78" i="44"/>
  <c r="IN74" i="44"/>
  <c r="IN123" i="44"/>
  <c r="IN125" i="44"/>
  <c r="IN198" i="44"/>
  <c r="IN57" i="44"/>
  <c r="IN171" i="44"/>
  <c r="IN61" i="44"/>
  <c r="IN39" i="44"/>
  <c r="IN200" i="44"/>
  <c r="IN112" i="44"/>
  <c r="IN72" i="44"/>
  <c r="IN141" i="44"/>
  <c r="IN73" i="44"/>
  <c r="IN138" i="44"/>
  <c r="IN184" i="44"/>
  <c r="IN50" i="44"/>
  <c r="IN186" i="44"/>
  <c r="IN76" i="44"/>
  <c r="IN79" i="44"/>
  <c r="IN122" i="44"/>
  <c r="IN92" i="44"/>
  <c r="IN199" i="44"/>
  <c r="IN68" i="44"/>
  <c r="IN36" i="44"/>
  <c r="IN34" i="44"/>
  <c r="IN44" i="44"/>
  <c r="IN99" i="44"/>
  <c r="IN95" i="44"/>
  <c r="IN205" i="44"/>
  <c r="IN203" i="44"/>
  <c r="IN142" i="44"/>
  <c r="IN98" i="44"/>
  <c r="IN77" i="44"/>
  <c r="IN179" i="44"/>
  <c r="IN196" i="44"/>
  <c r="IN62" i="44"/>
  <c r="IN170" i="44"/>
  <c r="IN69" i="44"/>
  <c r="IN152" i="44"/>
  <c r="IN60" i="44"/>
  <c r="IN162" i="44"/>
  <c r="IN185" i="44"/>
  <c r="IN108" i="44"/>
  <c r="IN47" i="44"/>
  <c r="IN191" i="44"/>
  <c r="IN43" i="44"/>
  <c r="IN202" i="44"/>
  <c r="IN102" i="44"/>
  <c r="IN118" i="44"/>
  <c r="IN195" i="44"/>
  <c r="IN113" i="44"/>
  <c r="IN124" i="44"/>
  <c r="IN71" i="44"/>
  <c r="IN100" i="44"/>
  <c r="IN140" i="44"/>
  <c r="IN107" i="44"/>
  <c r="IN41" i="44"/>
  <c r="IN133" i="44"/>
  <c r="IN145" i="44"/>
  <c r="IN169" i="44"/>
  <c r="IN120" i="44"/>
  <c r="IN49" i="44"/>
  <c r="IN37" i="44"/>
  <c r="IN31" i="44"/>
  <c r="IN66" i="44"/>
  <c r="IN201" i="44"/>
  <c r="IN90" i="44"/>
  <c r="IN160" i="44"/>
  <c r="IN161" i="44"/>
  <c r="IN149" i="44"/>
  <c r="IN139" i="44"/>
  <c r="IN144" i="44"/>
  <c r="IN109" i="44"/>
  <c r="IN84" i="44"/>
  <c r="IN137" i="44"/>
  <c r="IN193" i="44"/>
  <c r="IN96" i="44"/>
  <c r="IN30" i="44"/>
  <c r="IN135" i="44"/>
  <c r="IN134" i="44"/>
  <c r="IN116" i="44"/>
  <c r="IN117" i="44"/>
  <c r="IN155" i="44"/>
  <c r="IN88" i="44"/>
  <c r="IN85" i="44"/>
  <c r="IN204" i="44"/>
  <c r="IN207" i="44"/>
  <c r="IN114" i="44"/>
  <c r="IN192" i="44"/>
  <c r="IN126" i="44"/>
  <c r="IN58" i="44"/>
  <c r="IN105" i="44"/>
  <c r="IN136" i="44"/>
  <c r="IN177" i="44"/>
  <c r="IN87" i="44"/>
  <c r="IN83" i="44"/>
  <c r="IN206" i="44"/>
  <c r="IN130" i="44"/>
  <c r="IN82" i="44"/>
  <c r="IN81" i="44"/>
  <c r="IN94" i="44"/>
  <c r="IN101" i="44"/>
  <c r="IN151" i="44"/>
  <c r="IN93" i="44"/>
  <c r="IN175" i="44"/>
  <c r="IN132" i="44"/>
  <c r="IN154" i="44"/>
  <c r="IN35" i="44"/>
  <c r="IN147" i="44"/>
  <c r="IN53" i="44"/>
  <c r="IN110" i="44"/>
  <c r="IN146" i="44"/>
  <c r="IN91" i="44"/>
  <c r="IN183" i="44"/>
  <c r="IN80" i="44"/>
  <c r="IN65" i="44"/>
  <c r="IN63" i="44"/>
  <c r="IN148" i="44"/>
  <c r="IN156" i="44"/>
  <c r="IN158" i="44"/>
  <c r="IN86" i="44"/>
  <c r="IN89" i="44"/>
  <c r="IN106" i="44"/>
  <c r="IN168" i="44"/>
  <c r="IN40" i="44"/>
  <c r="IN159" i="44"/>
  <c r="IN28" i="44"/>
  <c r="IN97" i="44"/>
  <c r="IN190" i="44"/>
  <c r="IN197" i="44"/>
  <c r="IN167" i="44"/>
  <c r="IN128" i="44"/>
  <c r="IN127" i="44"/>
  <c r="IN174" i="44"/>
  <c r="IN131" i="44"/>
  <c r="IN54" i="44"/>
  <c r="IN52" i="44"/>
  <c r="IN153" i="44"/>
  <c r="IN29" i="44"/>
  <c r="IN173" i="44"/>
  <c r="IN187" i="44"/>
  <c r="IN165" i="44"/>
  <c r="IN48" i="44"/>
  <c r="IN188" i="44"/>
  <c r="IN51" i="44"/>
  <c r="IN70" i="44"/>
  <c r="IN59" i="44"/>
  <c r="IN55" i="44"/>
  <c r="IN189" i="44"/>
  <c r="IN33" i="44"/>
  <c r="IN115" i="44"/>
  <c r="IN75" i="44"/>
  <c r="IN67" i="44"/>
  <c r="IN180" i="44"/>
  <c r="IN38" i="44"/>
  <c r="II106" i="44"/>
  <c r="II125" i="44"/>
  <c r="II27" i="44"/>
  <c r="II134" i="44"/>
  <c r="II207" i="44"/>
  <c r="II85" i="44"/>
  <c r="II162" i="44"/>
  <c r="II196" i="44"/>
  <c r="II217" i="44"/>
  <c r="II164" i="44"/>
  <c r="II30" i="44"/>
  <c r="II161" i="44"/>
  <c r="II159" i="44"/>
  <c r="II59" i="44"/>
  <c r="II115" i="44"/>
  <c r="II113" i="44"/>
  <c r="II107" i="44"/>
  <c r="II204" i="44"/>
  <c r="II118" i="44"/>
  <c r="II182" i="44"/>
  <c r="II156" i="44"/>
  <c r="II183" i="44"/>
  <c r="II202" i="44"/>
  <c r="II213" i="44"/>
  <c r="II114" i="44"/>
  <c r="II109" i="44"/>
  <c r="II92" i="44"/>
  <c r="II193" i="44"/>
  <c r="II130" i="44"/>
  <c r="II219" i="44"/>
  <c r="II142" i="44"/>
  <c r="II186" i="44"/>
  <c r="II40" i="44"/>
  <c r="II97" i="44"/>
  <c r="II218" i="44"/>
  <c r="II78" i="44"/>
  <c r="II206" i="44"/>
  <c r="II139" i="44"/>
  <c r="II102" i="44"/>
  <c r="II158" i="44"/>
  <c r="II174" i="44"/>
  <c r="II205" i="44"/>
  <c r="II83" i="44"/>
  <c r="II222" i="44"/>
  <c r="II55" i="44"/>
  <c r="II177" i="44"/>
  <c r="II146" i="44"/>
  <c r="II108" i="44"/>
  <c r="II201" i="44"/>
  <c r="II32" i="44"/>
  <c r="II151" i="44"/>
  <c r="II170" i="44"/>
  <c r="II33" i="44"/>
  <c r="II74" i="44"/>
  <c r="II141" i="44"/>
  <c r="II157" i="44"/>
  <c r="II98" i="44"/>
  <c r="II117" i="44"/>
  <c r="II119" i="44"/>
  <c r="II28" i="44"/>
  <c r="II36" i="44"/>
  <c r="II37" i="44"/>
  <c r="II87" i="44"/>
  <c r="II188" i="44"/>
  <c r="II103" i="44"/>
  <c r="II84" i="44"/>
  <c r="II154" i="44"/>
  <c r="II76" i="44"/>
  <c r="II58" i="44"/>
  <c r="II180" i="44"/>
  <c r="II189" i="44"/>
  <c r="II195" i="44"/>
  <c r="II165" i="44"/>
  <c r="II212" i="44"/>
  <c r="II81" i="44"/>
  <c r="II168" i="44"/>
  <c r="II80" i="44"/>
  <c r="II100" i="44"/>
  <c r="II135" i="44"/>
  <c r="II112" i="44"/>
  <c r="II94" i="44"/>
  <c r="II53" i="44"/>
  <c r="II111" i="44"/>
  <c r="II79" i="44"/>
  <c r="II169" i="44"/>
  <c r="II47" i="44"/>
  <c r="II192" i="44"/>
  <c r="II140" i="44"/>
  <c r="II56" i="44"/>
  <c r="II89" i="44"/>
  <c r="II221" i="44"/>
  <c r="II133" i="44"/>
  <c r="II178" i="44"/>
  <c r="II184" i="44"/>
  <c r="II82" i="44"/>
  <c r="II48" i="44"/>
  <c r="II209" i="44"/>
  <c r="II86" i="44"/>
  <c r="II46" i="44"/>
  <c r="II175" i="44"/>
  <c r="II88" i="44"/>
  <c r="II143" i="44"/>
  <c r="II45" i="44"/>
  <c r="II73" i="44"/>
  <c r="II77" i="44"/>
  <c r="II68" i="44"/>
  <c r="II145" i="44"/>
  <c r="II31" i="44"/>
  <c r="II181" i="44"/>
  <c r="II223" i="44"/>
  <c r="II148" i="44"/>
  <c r="II203" i="44"/>
  <c r="II70" i="44"/>
  <c r="II35" i="44"/>
  <c r="II39" i="44"/>
  <c r="II127" i="44"/>
  <c r="II198" i="44"/>
  <c r="II67" i="44"/>
  <c r="II121" i="44"/>
  <c r="II163" i="44"/>
  <c r="II50" i="44"/>
  <c r="II44" i="44"/>
  <c r="II60" i="44"/>
  <c r="II61" i="44"/>
  <c r="II185" i="44"/>
  <c r="II187" i="44"/>
  <c r="II124" i="44"/>
  <c r="II144" i="44"/>
  <c r="II137" i="44"/>
  <c r="II104" i="44"/>
  <c r="II166" i="44"/>
  <c r="II41" i="44"/>
  <c r="II52" i="44"/>
  <c r="II153" i="44"/>
  <c r="II171" i="44"/>
  <c r="II147" i="44"/>
  <c r="II90" i="44"/>
  <c r="II172" i="44"/>
  <c r="II208" i="44"/>
  <c r="II54" i="44"/>
  <c r="II63" i="44"/>
  <c r="II101" i="44"/>
  <c r="II66" i="44"/>
  <c r="II211" i="44"/>
  <c r="II160" i="44"/>
  <c r="II227" i="44"/>
  <c r="II215" i="44"/>
  <c r="II75" i="44"/>
  <c r="II105" i="44"/>
  <c r="II43" i="44"/>
  <c r="II226" i="44"/>
  <c r="II176" i="44"/>
  <c r="II138" i="44"/>
  <c r="II99" i="44"/>
  <c r="II93" i="44"/>
  <c r="II150" i="44"/>
  <c r="II149" i="44"/>
  <c r="II131" i="44"/>
  <c r="II214" i="44"/>
  <c r="II167" i="44"/>
  <c r="II179" i="44"/>
  <c r="II200" i="44"/>
  <c r="II34" i="44"/>
  <c r="II71" i="44"/>
  <c r="II155" i="44"/>
  <c r="II199" i="44"/>
  <c r="II29" i="44"/>
  <c r="II224" i="44"/>
  <c r="II225" i="44"/>
  <c r="II123" i="44"/>
  <c r="II194" i="44"/>
  <c r="II191" i="44"/>
  <c r="II96" i="44"/>
  <c r="II152" i="44"/>
  <c r="II216" i="44"/>
  <c r="II49" i="44"/>
  <c r="II38" i="44"/>
  <c r="II69" i="44"/>
  <c r="II110" i="44"/>
  <c r="II122" i="44"/>
  <c r="II129" i="44"/>
  <c r="II132" i="44"/>
  <c r="II42" i="44"/>
  <c r="II128" i="44"/>
  <c r="II190" i="44"/>
  <c r="II136" i="44"/>
  <c r="II116" i="44"/>
  <c r="II65" i="44"/>
  <c r="IP160" i="44"/>
  <c r="IP92" i="44"/>
  <c r="IP188" i="44"/>
  <c r="IR52" i="44"/>
  <c r="IR91" i="44"/>
  <c r="IR58" i="44"/>
  <c r="IR94" i="44"/>
  <c r="IM126" i="44"/>
  <c r="IM77" i="44"/>
  <c r="IM195" i="44"/>
  <c r="IL118" i="44"/>
  <c r="IL202" i="44"/>
  <c r="IL199" i="44"/>
  <c r="IS136" i="44"/>
  <c r="IS157" i="44"/>
  <c r="IS182" i="44"/>
  <c r="IN182" i="44"/>
  <c r="IN111" i="44"/>
  <c r="IN42" i="44"/>
  <c r="II126" i="44"/>
  <c r="II197" i="44"/>
  <c r="II91" i="44"/>
  <c r="IJ109" i="44"/>
  <c r="IT87" i="44"/>
  <c r="HU161" i="44" l="1"/>
  <c r="JA161" i="44" s="1"/>
  <c r="HU78" i="44"/>
  <c r="JA78" i="44" s="1"/>
  <c r="HU34" i="44"/>
  <c r="JA34" i="44" s="1"/>
  <c r="CW34" i="44" s="1"/>
  <c r="HU131" i="44"/>
  <c r="JA131" i="44" s="1"/>
  <c r="HU144" i="44"/>
  <c r="JA144" i="44" s="1"/>
  <c r="IA107" i="44"/>
  <c r="JG107" i="44" s="1"/>
  <c r="IA109" i="44"/>
  <c r="JG109" i="44" s="1"/>
  <c r="DC109" i="44" s="1"/>
  <c r="IA67" i="44"/>
  <c r="JG67" i="44" s="1"/>
  <c r="IA96" i="44"/>
  <c r="JG96" i="44" s="1"/>
  <c r="IA136" i="44"/>
  <c r="JG136" i="44" s="1"/>
  <c r="IA59" i="44"/>
  <c r="JG59" i="44" s="1"/>
  <c r="DC59" i="44" s="1"/>
  <c r="HY39" i="44"/>
  <c r="JE39" i="44" s="1"/>
  <c r="HY32" i="44"/>
  <c r="JE32" i="44" s="1"/>
  <c r="HY173" i="44"/>
  <c r="JE173" i="44" s="1"/>
  <c r="HY150" i="44"/>
  <c r="JE150" i="44" s="1"/>
  <c r="DA150" i="44" s="1"/>
  <c r="HY40" i="44"/>
  <c r="JE40" i="44" s="1"/>
  <c r="HY180" i="44"/>
  <c r="JE180" i="44" s="1"/>
  <c r="HZ139" i="44"/>
  <c r="JF139" i="44" s="1"/>
  <c r="HZ163" i="44"/>
  <c r="JF163" i="44" s="1"/>
  <c r="DB163" i="44" s="1"/>
  <c r="HZ72" i="44"/>
  <c r="JF72" i="44" s="1"/>
  <c r="HZ121" i="44"/>
  <c r="JF121" i="44" s="1"/>
  <c r="HZ164" i="44"/>
  <c r="JF164" i="44" s="1"/>
  <c r="HV50" i="44"/>
  <c r="JB50" i="44" s="1"/>
  <c r="CX50" i="44" s="1"/>
  <c r="HV122" i="44"/>
  <c r="JB122" i="44" s="1"/>
  <c r="HV152" i="44"/>
  <c r="JB152" i="44" s="1"/>
  <c r="HV82" i="44"/>
  <c r="JB82" i="44" s="1"/>
  <c r="HV132" i="44"/>
  <c r="JB132" i="44" s="1"/>
  <c r="BR132" i="44" s="1"/>
  <c r="ID94" i="44"/>
  <c r="JJ94" i="44" s="1"/>
  <c r="ID63" i="44"/>
  <c r="JJ63" i="44" s="1"/>
  <c r="ID180" i="44"/>
  <c r="JJ180" i="44" s="1"/>
  <c r="ID114" i="44"/>
  <c r="JJ114" i="44" s="1"/>
  <c r="BZ114" i="44" s="1"/>
  <c r="ID177" i="44"/>
  <c r="JJ177" i="44" s="1"/>
  <c r="ID33" i="44"/>
  <c r="JJ33" i="44" s="1"/>
  <c r="HW133" i="44"/>
  <c r="JC133" i="44" s="1"/>
  <c r="HW99" i="44"/>
  <c r="JC99" i="44" s="1"/>
  <c r="BS99" i="44" s="1"/>
  <c r="HW65" i="44"/>
  <c r="JC65" i="44" s="1"/>
  <c r="HW149" i="44"/>
  <c r="JC149" i="44" s="1"/>
  <c r="HW39" i="44"/>
  <c r="JC39" i="44" s="1"/>
  <c r="HW79" i="44"/>
  <c r="JC79" i="44" s="1"/>
  <c r="BS79" i="44" s="1"/>
  <c r="HT73" i="44"/>
  <c r="IZ73" i="44" s="1"/>
  <c r="HT96" i="44"/>
  <c r="IZ96" i="44" s="1"/>
  <c r="HT189" i="44"/>
  <c r="IZ189" i="44" s="1"/>
  <c r="HT82" i="44"/>
  <c r="IZ82" i="44" s="1"/>
  <c r="BP82" i="44" s="1"/>
  <c r="HT79" i="44"/>
  <c r="IZ79" i="44" s="1"/>
  <c r="IC197" i="44"/>
  <c r="JI197" i="44" s="1"/>
  <c r="IC202" i="44"/>
  <c r="JI202" i="44" s="1"/>
  <c r="IC137" i="44"/>
  <c r="JI137" i="44" s="1"/>
  <c r="IC34" i="44"/>
  <c r="JI34" i="44" s="1"/>
  <c r="IC207" i="44"/>
  <c r="JI207" i="44" s="1"/>
  <c r="HV171" i="44"/>
  <c r="JB171" i="44" s="1"/>
  <c r="IB176" i="44"/>
  <c r="JH176" i="44" s="1"/>
  <c r="IB157" i="44"/>
  <c r="JH157" i="44" s="1"/>
  <c r="IB84" i="44"/>
  <c r="JH84" i="44" s="1"/>
  <c r="IB64" i="44"/>
  <c r="JH64" i="44" s="1"/>
  <c r="IB171" i="44"/>
  <c r="JH171" i="44" s="1"/>
  <c r="HX112" i="44"/>
  <c r="JD112" i="44" s="1"/>
  <c r="HX185" i="44"/>
  <c r="JD185" i="44" s="1"/>
  <c r="HX84" i="44"/>
  <c r="JD84" i="44" s="1"/>
  <c r="HX132" i="44"/>
  <c r="JD132" i="44" s="1"/>
  <c r="HX153" i="44"/>
  <c r="JD153" i="44" s="1"/>
  <c r="IC136" i="44"/>
  <c r="JI136" i="44" s="1"/>
  <c r="HU136" i="44"/>
  <c r="JA136" i="44" s="1"/>
  <c r="HU38" i="44"/>
  <c r="JA38" i="44" s="1"/>
  <c r="HU45" i="44"/>
  <c r="JA45" i="44" s="1"/>
  <c r="HU124" i="44"/>
  <c r="JA124" i="44" s="1"/>
  <c r="HU170" i="44"/>
  <c r="JA170" i="44" s="1"/>
  <c r="HU142" i="44"/>
  <c r="JA142" i="44" s="1"/>
  <c r="IA163" i="44"/>
  <c r="JG163" i="44" s="1"/>
  <c r="IA91" i="44"/>
  <c r="JG91" i="44" s="1"/>
  <c r="IA98" i="44"/>
  <c r="JG98" i="44" s="1"/>
  <c r="IA187" i="44"/>
  <c r="JG187" i="44" s="1"/>
  <c r="IA112" i="44"/>
  <c r="JG112" i="44" s="1"/>
  <c r="HY98" i="44"/>
  <c r="JE98" i="44" s="1"/>
  <c r="HY161" i="44"/>
  <c r="JE161" i="44" s="1"/>
  <c r="HY42" i="44"/>
  <c r="JE42" i="44" s="1"/>
  <c r="HY204" i="44"/>
  <c r="JE204" i="44" s="1"/>
  <c r="HY177" i="44"/>
  <c r="JE177" i="44" s="1"/>
  <c r="IA171" i="44"/>
  <c r="JG171" i="44" s="1"/>
  <c r="HZ40" i="44"/>
  <c r="JF40" i="44" s="1"/>
  <c r="HZ204" i="44"/>
  <c r="JF204" i="44" s="1"/>
  <c r="HZ159" i="44"/>
  <c r="JF159" i="44" s="1"/>
  <c r="HZ182" i="44"/>
  <c r="JF182" i="44" s="1"/>
  <c r="HZ108" i="44"/>
  <c r="JF108" i="44" s="1"/>
  <c r="HV53" i="44"/>
  <c r="JB53" i="44" s="1"/>
  <c r="HV159" i="44"/>
  <c r="JB159" i="44" s="1"/>
  <c r="HV43" i="44"/>
  <c r="JB43" i="44" s="1"/>
  <c r="HV48" i="44"/>
  <c r="JB48" i="44" s="1"/>
  <c r="HV127" i="44"/>
  <c r="JB127" i="44" s="1"/>
  <c r="ID191" i="44"/>
  <c r="JJ191" i="44" s="1"/>
  <c r="ID134" i="44"/>
  <c r="JJ134" i="44" s="1"/>
  <c r="ID44" i="44"/>
  <c r="JJ44" i="44" s="1"/>
  <c r="HW64" i="44"/>
  <c r="JC64" i="44" s="1"/>
  <c r="HW207" i="44"/>
  <c r="JC207" i="44" s="1"/>
  <c r="HW110" i="44"/>
  <c r="JC110" i="44" s="1"/>
  <c r="HT68" i="44"/>
  <c r="IZ68" i="44" s="1"/>
  <c r="HT114" i="44"/>
  <c r="IZ114" i="44" s="1"/>
  <c r="HT127" i="44"/>
  <c r="IZ127" i="44" s="1"/>
  <c r="HT153" i="44"/>
  <c r="IZ153" i="44" s="1"/>
  <c r="IC122" i="44"/>
  <c r="JI122" i="44" s="1"/>
  <c r="IC67" i="44"/>
  <c r="JI67" i="44" s="1"/>
  <c r="HV163" i="44"/>
  <c r="JB163" i="44" s="1"/>
  <c r="ID176" i="44"/>
  <c r="JJ176" i="44" s="1"/>
  <c r="ID143" i="44"/>
  <c r="JJ143" i="44" s="1"/>
  <c r="HW52" i="44"/>
  <c r="JC52" i="44" s="1"/>
  <c r="HW95" i="44"/>
  <c r="JC95" i="44" s="1"/>
  <c r="HW161" i="44"/>
  <c r="JC161" i="44" s="1"/>
  <c r="HT69" i="44"/>
  <c r="IZ69" i="44" s="1"/>
  <c r="IA78" i="44"/>
  <c r="JG78" i="44" s="1"/>
  <c r="HU116" i="44"/>
  <c r="JA116" i="44" s="1"/>
  <c r="HU48" i="44"/>
  <c r="JA48" i="44" s="1"/>
  <c r="HU185" i="44"/>
  <c r="JA185" i="44" s="1"/>
  <c r="HU158" i="44"/>
  <c r="JA158" i="44" s="1"/>
  <c r="HU68" i="44"/>
  <c r="JA68" i="44" s="1"/>
  <c r="HU132" i="44"/>
  <c r="JA132" i="44" s="1"/>
  <c r="HU123" i="44"/>
  <c r="JA123" i="44" s="1"/>
  <c r="HU183" i="44"/>
  <c r="JA183" i="44" s="1"/>
  <c r="HU36" i="44"/>
  <c r="JA36" i="44" s="1"/>
  <c r="HU86" i="44"/>
  <c r="JA86" i="44" s="1"/>
  <c r="HU192" i="44"/>
  <c r="JA192" i="44" s="1"/>
  <c r="HU46" i="44"/>
  <c r="JA46" i="44" s="1"/>
  <c r="HU49" i="44"/>
  <c r="JA49" i="44" s="1"/>
  <c r="HU177" i="44"/>
  <c r="JA177" i="44" s="1"/>
  <c r="HU188" i="44"/>
  <c r="JA188" i="44" s="1"/>
  <c r="HU64" i="44"/>
  <c r="JA64" i="44" s="1"/>
  <c r="IA148" i="44"/>
  <c r="JG148" i="44" s="1"/>
  <c r="IA151" i="44"/>
  <c r="JG151" i="44" s="1"/>
  <c r="IA42" i="44"/>
  <c r="JG42" i="44" s="1"/>
  <c r="IA38" i="44"/>
  <c r="JG38" i="44" s="1"/>
  <c r="IA127" i="44"/>
  <c r="JG127" i="44" s="1"/>
  <c r="IA108" i="44"/>
  <c r="JG108" i="44" s="1"/>
  <c r="IA126" i="44"/>
  <c r="JG126" i="44" s="1"/>
  <c r="IA99" i="44"/>
  <c r="JG99" i="44" s="1"/>
  <c r="IA55" i="44"/>
  <c r="JG55" i="44" s="1"/>
  <c r="IA28" i="44"/>
  <c r="JG28" i="44" s="1"/>
  <c r="IA75" i="44"/>
  <c r="JG75" i="44" s="1"/>
  <c r="IA49" i="44"/>
  <c r="JG49" i="44" s="1"/>
  <c r="IA84" i="44"/>
  <c r="JG84" i="44" s="1"/>
  <c r="IA74" i="44"/>
  <c r="JG74" i="44" s="1"/>
  <c r="IA158" i="44"/>
  <c r="JG158" i="44" s="1"/>
  <c r="HY129" i="44"/>
  <c r="JE129" i="44" s="1"/>
  <c r="HY54" i="44"/>
  <c r="JE54" i="44" s="1"/>
  <c r="HY164" i="44"/>
  <c r="JE164" i="44" s="1"/>
  <c r="HY112" i="44"/>
  <c r="JE112" i="44" s="1"/>
  <c r="HY62" i="44"/>
  <c r="JE62" i="44" s="1"/>
  <c r="HY73" i="44"/>
  <c r="JE73" i="44" s="1"/>
  <c r="HY101" i="44"/>
  <c r="JE101" i="44" s="1"/>
  <c r="HY99" i="44"/>
  <c r="JE99" i="44" s="1"/>
  <c r="HY123" i="44"/>
  <c r="JE123" i="44" s="1"/>
  <c r="HY148" i="44"/>
  <c r="JE148" i="44" s="1"/>
  <c r="HY106" i="44"/>
  <c r="JE106" i="44" s="1"/>
  <c r="HY88" i="44"/>
  <c r="JE88" i="44" s="1"/>
  <c r="HY30" i="44"/>
  <c r="JE30" i="44" s="1"/>
  <c r="IA156" i="44"/>
  <c r="JG156" i="44" s="1"/>
  <c r="HU141" i="44"/>
  <c r="JA141" i="44" s="1"/>
  <c r="HU149" i="44"/>
  <c r="JA149" i="44" s="1"/>
  <c r="IA90" i="44"/>
  <c r="JG90" i="44" s="1"/>
  <c r="IA203" i="44"/>
  <c r="JG203" i="44" s="1"/>
  <c r="IA104" i="44"/>
  <c r="JG104" i="44" s="1"/>
  <c r="HY144" i="44"/>
  <c r="JE144" i="44" s="1"/>
  <c r="HY160" i="44"/>
  <c r="JE160" i="44" s="1"/>
  <c r="HY165" i="44"/>
  <c r="JE165" i="44" s="1"/>
  <c r="HZ67" i="44"/>
  <c r="JF67" i="44" s="1"/>
  <c r="HZ50" i="44"/>
  <c r="JF50" i="44" s="1"/>
  <c r="HV182" i="44"/>
  <c r="JB182" i="44" s="1"/>
  <c r="HV103" i="44"/>
  <c r="JB103" i="44" s="1"/>
  <c r="HV44" i="44"/>
  <c r="JB44" i="44" s="1"/>
  <c r="ID172" i="44"/>
  <c r="JJ172" i="44" s="1"/>
  <c r="ID108" i="44"/>
  <c r="JJ108" i="44" s="1"/>
  <c r="ID190" i="44"/>
  <c r="JJ190" i="44" s="1"/>
  <c r="HW102" i="44"/>
  <c r="JC102" i="44" s="1"/>
  <c r="HW54" i="44"/>
  <c r="JC54" i="44" s="1"/>
  <c r="HW148" i="44"/>
  <c r="JC148" i="44" s="1"/>
  <c r="HT185" i="44"/>
  <c r="IZ185" i="44" s="1"/>
  <c r="HT125" i="44"/>
  <c r="IZ125" i="44" s="1"/>
  <c r="IC139" i="44"/>
  <c r="JI139" i="44" s="1"/>
  <c r="IC130" i="44"/>
  <c r="JI130" i="44" s="1"/>
  <c r="IC47" i="44"/>
  <c r="JI47" i="44" s="1"/>
  <c r="IB203" i="44"/>
  <c r="JH203" i="44" s="1"/>
  <c r="IB82" i="44"/>
  <c r="JH82" i="44" s="1"/>
  <c r="IB65" i="44"/>
  <c r="JH65" i="44" s="1"/>
  <c r="HX44" i="44"/>
  <c r="JD44" i="44" s="1"/>
  <c r="CZ44" i="44" s="1"/>
  <c r="HX126" i="44"/>
  <c r="JD126" i="44" s="1"/>
  <c r="HX180" i="44"/>
  <c r="JD180" i="44" s="1"/>
  <c r="CZ180" i="44" s="1"/>
  <c r="HU204" i="44"/>
  <c r="JA204" i="44" s="1"/>
  <c r="HU200" i="44"/>
  <c r="JA200" i="44" s="1"/>
  <c r="CW200" i="44" s="1"/>
  <c r="HU82" i="44"/>
  <c r="JA82" i="44" s="1"/>
  <c r="IA141" i="44"/>
  <c r="JG141" i="44" s="1"/>
  <c r="CM141" i="44" s="1"/>
  <c r="IA53" i="44"/>
  <c r="JG53" i="44" s="1"/>
  <c r="HY193" i="44"/>
  <c r="JE193" i="44" s="1"/>
  <c r="DA193" i="44" s="1"/>
  <c r="HY43" i="44"/>
  <c r="JE43" i="44" s="1"/>
  <c r="HY162" i="44"/>
  <c r="JE162" i="44" s="1"/>
  <c r="DA162" i="44" s="1"/>
  <c r="HZ147" i="44"/>
  <c r="JF147" i="44" s="1"/>
  <c r="HZ102" i="44"/>
  <c r="JF102" i="44" s="1"/>
  <c r="DB102" i="44" s="1"/>
  <c r="HZ61" i="44"/>
  <c r="JF61" i="44" s="1"/>
  <c r="HV30" i="44"/>
  <c r="JB30" i="44" s="1"/>
  <c r="CX30" i="44" s="1"/>
  <c r="HV144" i="44"/>
  <c r="JB144" i="44" s="1"/>
  <c r="ID154" i="44"/>
  <c r="JJ154" i="44" s="1"/>
  <c r="DF154" i="44" s="1"/>
  <c r="ID203" i="44"/>
  <c r="JJ203" i="44" s="1"/>
  <c r="HW173" i="44"/>
  <c r="JC173" i="44" s="1"/>
  <c r="CY173" i="44" s="1"/>
  <c r="HT40" i="44"/>
  <c r="IZ40" i="44" s="1"/>
  <c r="HT99" i="44"/>
  <c r="IZ99" i="44" s="1"/>
  <c r="BP99" i="44" s="1"/>
  <c r="HT65" i="44"/>
  <c r="IZ65" i="44" s="1"/>
  <c r="IC158" i="44"/>
  <c r="JI158" i="44" s="1"/>
  <c r="BY158" i="44" s="1"/>
  <c r="ID51" i="44"/>
  <c r="JJ51" i="44" s="1"/>
  <c r="HW43" i="44"/>
  <c r="JC43" i="44" s="1"/>
  <c r="BS43" i="44" s="1"/>
  <c r="HT54" i="44"/>
  <c r="IZ54" i="44" s="1"/>
  <c r="HU103" i="44"/>
  <c r="JA103" i="44" s="1"/>
  <c r="CG103" i="44" s="1"/>
  <c r="HU81" i="44"/>
  <c r="JA81" i="44" s="1"/>
  <c r="HU32" i="44"/>
  <c r="JA32" i="44" s="1"/>
  <c r="CW32" i="44" s="1"/>
  <c r="HU52" i="44"/>
  <c r="JA52" i="44" s="1"/>
  <c r="HU168" i="44"/>
  <c r="JA168" i="44" s="1"/>
  <c r="CG168" i="44" s="1"/>
  <c r="HU174" i="44"/>
  <c r="JA174" i="44" s="1"/>
  <c r="HU94" i="44"/>
  <c r="JA94" i="44" s="1"/>
  <c r="CG94" i="44" s="1"/>
  <c r="HU206" i="44"/>
  <c r="JA206" i="44" s="1"/>
  <c r="HU152" i="44"/>
  <c r="JA152" i="44" s="1"/>
  <c r="CW152" i="44" s="1"/>
  <c r="IA69" i="44"/>
  <c r="JG69" i="44" s="1"/>
  <c r="IA30" i="44"/>
  <c r="JG30" i="44" s="1"/>
  <c r="CM30" i="44" s="1"/>
  <c r="IA48" i="44"/>
  <c r="JG48" i="44" s="1"/>
  <c r="CM48" i="44" s="1"/>
  <c r="IA92" i="44"/>
  <c r="JG92" i="44" s="1"/>
  <c r="DC92" i="44" s="1"/>
  <c r="IA39" i="44"/>
  <c r="JG39" i="44" s="1"/>
  <c r="BW39" i="44" s="1"/>
  <c r="IA101" i="44"/>
  <c r="JG101" i="44" s="1"/>
  <c r="BW101" i="44" s="1"/>
  <c r="IA129" i="44"/>
  <c r="JG129" i="44" s="1"/>
  <c r="BW129" i="44" s="1"/>
  <c r="IA70" i="44"/>
  <c r="JG70" i="44" s="1"/>
  <c r="BW70" i="44" s="1"/>
  <c r="HY181" i="44"/>
  <c r="JE181" i="44" s="1"/>
  <c r="BU181" i="44" s="1"/>
  <c r="HY149" i="44"/>
  <c r="JE149" i="44" s="1"/>
  <c r="DA149" i="44" s="1"/>
  <c r="HY82" i="44"/>
  <c r="JE82" i="44" s="1"/>
  <c r="DA82" i="44" s="1"/>
  <c r="HY79" i="44"/>
  <c r="JE79" i="44" s="1"/>
  <c r="BU79" i="44" s="1"/>
  <c r="HY67" i="44"/>
  <c r="JE67" i="44" s="1"/>
  <c r="BU67" i="44" s="1"/>
  <c r="HY33" i="44"/>
  <c r="JE33" i="44" s="1"/>
  <c r="BU33" i="44" s="1"/>
  <c r="HY169" i="44"/>
  <c r="JE169" i="44" s="1"/>
  <c r="HY159" i="44"/>
  <c r="JE159" i="44" s="1"/>
  <c r="DA159" i="44" s="1"/>
  <c r="HZ161" i="44"/>
  <c r="JF161" i="44" s="1"/>
  <c r="HZ137" i="44"/>
  <c r="JF137" i="44" s="1"/>
  <c r="CL137" i="44" s="1"/>
  <c r="HZ201" i="44"/>
  <c r="JF201" i="44" s="1"/>
  <c r="HZ95" i="44"/>
  <c r="JF95" i="44" s="1"/>
  <c r="BV95" i="44" s="1"/>
  <c r="HZ28" i="44"/>
  <c r="JF28" i="44" s="1"/>
  <c r="HZ158" i="44"/>
  <c r="JF158" i="44" s="1"/>
  <c r="DB158" i="44" s="1"/>
  <c r="HZ70" i="44"/>
  <c r="JF70" i="44" s="1"/>
  <c r="HZ103" i="44"/>
  <c r="JF103" i="44" s="1"/>
  <c r="CL103" i="44" s="1"/>
  <c r="HV116" i="44"/>
  <c r="JB116" i="44" s="1"/>
  <c r="HV117" i="44"/>
  <c r="JB117" i="44" s="1"/>
  <c r="BR117" i="44" s="1"/>
  <c r="HV196" i="44"/>
  <c r="JB196" i="44" s="1"/>
  <c r="HV204" i="44"/>
  <c r="JB204" i="44" s="1"/>
  <c r="CX204" i="44" s="1"/>
  <c r="HV64" i="44"/>
  <c r="JB64" i="44" s="1"/>
  <c r="HV65" i="44"/>
  <c r="JB65" i="44" s="1"/>
  <c r="CH65" i="44" s="1"/>
  <c r="HV55" i="44"/>
  <c r="JB55" i="44" s="1"/>
  <c r="HV198" i="44"/>
  <c r="JB198" i="44" s="1"/>
  <c r="BR198" i="44" s="1"/>
  <c r="ID52" i="44"/>
  <c r="JJ52" i="44" s="1"/>
  <c r="ID46" i="44"/>
  <c r="JJ46" i="44" s="1"/>
  <c r="DF46" i="44" s="1"/>
  <c r="ID113" i="44"/>
  <c r="JJ113" i="44" s="1"/>
  <c r="ID74" i="44"/>
  <c r="JJ74" i="44" s="1"/>
  <c r="CP74" i="44" s="1"/>
  <c r="ID138" i="44"/>
  <c r="JJ138" i="44" s="1"/>
  <c r="ID165" i="44"/>
  <c r="JJ165" i="44" s="1"/>
  <c r="BZ165" i="44" s="1"/>
  <c r="ID136" i="44"/>
  <c r="JJ136" i="44" s="1"/>
  <c r="ID197" i="44"/>
  <c r="JJ197" i="44" s="1"/>
  <c r="DF197" i="44" s="1"/>
  <c r="ID156" i="44"/>
  <c r="JJ156" i="44" s="1"/>
  <c r="HW114" i="44"/>
  <c r="JC114" i="44" s="1"/>
  <c r="CI114" i="44" s="1"/>
  <c r="HW172" i="44"/>
  <c r="JC172" i="44" s="1"/>
  <c r="HW137" i="44"/>
  <c r="JC137" i="44" s="1"/>
  <c r="BS137" i="44" s="1"/>
  <c r="HW90" i="44"/>
  <c r="JC90" i="44" s="1"/>
  <c r="HW153" i="44"/>
  <c r="JC153" i="44" s="1"/>
  <c r="CY153" i="44" s="1"/>
  <c r="HW171" i="44"/>
  <c r="JC171" i="44" s="1"/>
  <c r="HW158" i="44"/>
  <c r="JC158" i="44" s="1"/>
  <c r="CI158" i="44" s="1"/>
  <c r="HW93" i="44"/>
  <c r="JC93" i="44" s="1"/>
  <c r="HT66" i="44"/>
  <c r="IZ66" i="44" s="1"/>
  <c r="BP66" i="44" s="1"/>
  <c r="HT101" i="44"/>
  <c r="IZ101" i="44" s="1"/>
  <c r="HT58" i="44"/>
  <c r="IZ58" i="44" s="1"/>
  <c r="CV58" i="44" s="1"/>
  <c r="HT77" i="44"/>
  <c r="IZ77" i="44" s="1"/>
  <c r="HT182" i="44"/>
  <c r="IZ182" i="44" s="1"/>
  <c r="BP182" i="44" s="1"/>
  <c r="HT41" i="44"/>
  <c r="IZ41" i="44" s="1"/>
  <c r="HT67" i="44"/>
  <c r="IZ67" i="44" s="1"/>
  <c r="BP67" i="44" s="1"/>
  <c r="HT112" i="44"/>
  <c r="IZ112" i="44" s="1"/>
  <c r="HT27" i="44"/>
  <c r="IZ27" i="44" s="1"/>
  <c r="CV27" i="44" s="1"/>
  <c r="IC95" i="44"/>
  <c r="JI95" i="44" s="1"/>
  <c r="IC46" i="44"/>
  <c r="JI46" i="44" s="1"/>
  <c r="CO46" i="44" s="1"/>
  <c r="IC40" i="44"/>
  <c r="JI40" i="44" s="1"/>
  <c r="IC103" i="44"/>
  <c r="JI103" i="44" s="1"/>
  <c r="BY103" i="44" s="1"/>
  <c r="IC64" i="44"/>
  <c r="JI64" i="44" s="1"/>
  <c r="IC156" i="44"/>
  <c r="JI156" i="44" s="1"/>
  <c r="DE156" i="44" s="1"/>
  <c r="IC155" i="44"/>
  <c r="JI155" i="44" s="1"/>
  <c r="HZ54" i="44"/>
  <c r="JF54" i="44" s="1"/>
  <c r="CL54" i="44" s="1"/>
  <c r="IB78" i="44"/>
  <c r="JH78" i="44" s="1"/>
  <c r="IB76" i="44"/>
  <c r="JH76" i="44" s="1"/>
  <c r="DD76" i="44" s="1"/>
  <c r="IB162" i="44"/>
  <c r="JH162" i="44" s="1"/>
  <c r="IB53" i="44"/>
  <c r="JH53" i="44" s="1"/>
  <c r="CN53" i="44" s="1"/>
  <c r="IB110" i="44"/>
  <c r="JH110" i="44" s="1"/>
  <c r="IB83" i="44"/>
  <c r="JH83" i="44" s="1"/>
  <c r="BX83" i="44" s="1"/>
  <c r="IB139" i="44"/>
  <c r="JH139" i="44" s="1"/>
  <c r="IB60" i="44"/>
  <c r="JH60" i="44" s="1"/>
  <c r="DD60" i="44" s="1"/>
  <c r="HX178" i="44"/>
  <c r="JD178" i="44" s="1"/>
  <c r="HX76" i="44"/>
  <c r="JD76" i="44" s="1"/>
  <c r="CJ76" i="44" s="1"/>
  <c r="HX69" i="44"/>
  <c r="JD69" i="44" s="1"/>
  <c r="HX49" i="44"/>
  <c r="JD49" i="44" s="1"/>
  <c r="BT49" i="44" s="1"/>
  <c r="HX117" i="44"/>
  <c r="JD117" i="44" s="1"/>
  <c r="HX101" i="44"/>
  <c r="JD101" i="44" s="1"/>
  <c r="CZ101" i="44" s="1"/>
  <c r="HX159" i="44"/>
  <c r="JD159" i="44" s="1"/>
  <c r="HX70" i="44"/>
  <c r="JD70" i="44" s="1"/>
  <c r="CJ70" i="44" s="1"/>
  <c r="HW195" i="44"/>
  <c r="JC195" i="44" s="1"/>
  <c r="HU125" i="44"/>
  <c r="JA125" i="44" s="1"/>
  <c r="CG125" i="44" s="1"/>
  <c r="HU54" i="44"/>
  <c r="JA54" i="44" s="1"/>
  <c r="HU50" i="44"/>
  <c r="JA50" i="44" s="1"/>
  <c r="CW50" i="44" s="1"/>
  <c r="HU88" i="44"/>
  <c r="JA88" i="44" s="1"/>
  <c r="HU69" i="44"/>
  <c r="JA69" i="44" s="1"/>
  <c r="BQ69" i="44" s="1"/>
  <c r="HU29" i="44"/>
  <c r="JA29" i="44" s="1"/>
  <c r="HU173" i="44"/>
  <c r="JA173" i="44" s="1"/>
  <c r="BQ173" i="44" s="1"/>
  <c r="HU61" i="44"/>
  <c r="JA61" i="44" s="1"/>
  <c r="HU133" i="44"/>
  <c r="JA133" i="44" s="1"/>
  <c r="CW133" i="44" s="1"/>
  <c r="IA45" i="44"/>
  <c r="JG45" i="44" s="1"/>
  <c r="IA139" i="44"/>
  <c r="JG139" i="44" s="1"/>
  <c r="CM139" i="44" s="1"/>
  <c r="IA76" i="44"/>
  <c r="JG76" i="44" s="1"/>
  <c r="HU62" i="44"/>
  <c r="JA62" i="44" s="1"/>
  <c r="HY196" i="44"/>
  <c r="JE196" i="44" s="1"/>
  <c r="HZ122" i="44"/>
  <c r="JF122" i="44" s="1"/>
  <c r="ID86" i="44"/>
  <c r="JJ86" i="44" s="1"/>
  <c r="HW203" i="44"/>
  <c r="JC203" i="44" s="1"/>
  <c r="IC140" i="44"/>
  <c r="JI140" i="44" s="1"/>
  <c r="IB149" i="44"/>
  <c r="JH149" i="44" s="1"/>
  <c r="HU39" i="44"/>
  <c r="JA39" i="44" s="1"/>
  <c r="IA72" i="44"/>
  <c r="JG72" i="44" s="1"/>
  <c r="HY76" i="44"/>
  <c r="JE76" i="44" s="1"/>
  <c r="HV142" i="44"/>
  <c r="JB142" i="44" s="1"/>
  <c r="HW136" i="44"/>
  <c r="JC136" i="44" s="1"/>
  <c r="ID103" i="44"/>
  <c r="JJ103" i="44" s="1"/>
  <c r="HU187" i="44"/>
  <c r="JA187" i="44" s="1"/>
  <c r="HU134" i="44"/>
  <c r="JA134" i="44" s="1"/>
  <c r="IA168" i="44"/>
  <c r="JG168" i="44" s="1"/>
  <c r="IA65" i="44"/>
  <c r="JG65" i="44" s="1"/>
  <c r="HY171" i="44"/>
  <c r="JE171" i="44" s="1"/>
  <c r="HY155" i="44"/>
  <c r="JE155" i="44" s="1"/>
  <c r="HY121" i="44"/>
  <c r="JE121" i="44" s="1"/>
  <c r="HU197" i="44"/>
  <c r="JA197" i="44" s="1"/>
  <c r="CW197" i="44" s="1"/>
  <c r="HZ175" i="44"/>
  <c r="JF175" i="44" s="1"/>
  <c r="DB175" i="44" s="1"/>
  <c r="HZ118" i="44"/>
  <c r="JF118" i="44" s="1"/>
  <c r="HZ43" i="44"/>
  <c r="JF43" i="44" s="1"/>
  <c r="HZ140" i="44"/>
  <c r="JF140" i="44" s="1"/>
  <c r="BV140" i="44" s="1"/>
  <c r="HZ119" i="44"/>
  <c r="JF119" i="44" s="1"/>
  <c r="HZ195" i="44"/>
  <c r="JF195" i="44" s="1"/>
  <c r="HZ172" i="44"/>
  <c r="JF172" i="44" s="1"/>
  <c r="HZ64" i="44"/>
  <c r="JF64" i="44" s="1"/>
  <c r="CL64" i="44" s="1"/>
  <c r="HV174" i="44"/>
  <c r="JB174" i="44" s="1"/>
  <c r="CH174" i="44" s="1"/>
  <c r="HV61" i="44"/>
  <c r="JB61" i="44" s="1"/>
  <c r="HV137" i="44"/>
  <c r="JB137" i="44" s="1"/>
  <c r="HV154" i="44"/>
  <c r="JB154" i="44" s="1"/>
  <c r="CX154" i="44" s="1"/>
  <c r="HV187" i="44"/>
  <c r="JB187" i="44" s="1"/>
  <c r="HV90" i="44"/>
  <c r="JB90" i="44" s="1"/>
  <c r="HV35" i="44"/>
  <c r="JB35" i="44" s="1"/>
  <c r="HV170" i="44"/>
  <c r="JB170" i="44" s="1"/>
  <c r="BR170" i="44" s="1"/>
  <c r="ID104" i="44"/>
  <c r="JJ104" i="44" s="1"/>
  <c r="BZ104" i="44" s="1"/>
  <c r="ID78" i="44"/>
  <c r="JJ78" i="44" s="1"/>
  <c r="ID34" i="44"/>
  <c r="JJ34" i="44" s="1"/>
  <c r="ID72" i="44"/>
  <c r="JJ72" i="44" s="1"/>
  <c r="CP72" i="44" s="1"/>
  <c r="ID59" i="44"/>
  <c r="JJ59" i="44" s="1"/>
  <c r="DF59" i="44" s="1"/>
  <c r="ID37" i="44"/>
  <c r="JJ37" i="44" s="1"/>
  <c r="ID67" i="44"/>
  <c r="JJ67" i="44" s="1"/>
  <c r="ID200" i="44"/>
  <c r="JJ200" i="44" s="1"/>
  <c r="DF200" i="44" s="1"/>
  <c r="HZ197" i="44"/>
  <c r="JF197" i="44" s="1"/>
  <c r="DB197" i="44" s="1"/>
  <c r="HW101" i="44"/>
  <c r="JC101" i="44" s="1"/>
  <c r="HW127" i="44"/>
  <c r="JC127" i="44" s="1"/>
  <c r="HW50" i="44"/>
  <c r="JC50" i="44" s="1"/>
  <c r="BS50" i="44" s="1"/>
  <c r="HW51" i="44"/>
  <c r="JC51" i="44" s="1"/>
  <c r="HW118" i="44"/>
  <c r="JC118" i="44" s="1"/>
  <c r="HW192" i="44"/>
  <c r="JC192" i="44" s="1"/>
  <c r="HW89" i="44"/>
  <c r="JC89" i="44" s="1"/>
  <c r="CI89" i="44" s="1"/>
  <c r="HW124" i="44"/>
  <c r="JC124" i="44" s="1"/>
  <c r="CY124" i="44" s="1"/>
  <c r="HT176" i="44"/>
  <c r="IZ176" i="44" s="1"/>
  <c r="HT157" i="44"/>
  <c r="IZ157" i="44" s="1"/>
  <c r="HT85" i="44"/>
  <c r="IZ85" i="44" s="1"/>
  <c r="CV85" i="44" s="1"/>
  <c r="HT51" i="44"/>
  <c r="IZ51" i="44" s="1"/>
  <c r="HT201" i="44"/>
  <c r="IZ201" i="44" s="1"/>
  <c r="HT121" i="44"/>
  <c r="IZ121" i="44" s="1"/>
  <c r="HT43" i="44"/>
  <c r="IZ43" i="44" s="1"/>
  <c r="BP43" i="44" s="1"/>
  <c r="HT49" i="44"/>
  <c r="IZ49" i="44" s="1"/>
  <c r="BP49" i="44" s="1"/>
  <c r="IC84" i="44"/>
  <c r="JI84" i="44" s="1"/>
  <c r="IC142" i="44"/>
  <c r="JI142" i="44" s="1"/>
  <c r="IC185" i="44"/>
  <c r="JI185" i="44" s="1"/>
  <c r="CO185" i="44" s="1"/>
  <c r="IC57" i="44"/>
  <c r="JI57" i="44" s="1"/>
  <c r="IC48" i="44"/>
  <c r="JI48" i="44" s="1"/>
  <c r="IC69" i="44"/>
  <c r="JI69" i="44" s="1"/>
  <c r="IC53" i="44"/>
  <c r="JI53" i="44" s="1"/>
  <c r="DE53" i="44" s="1"/>
  <c r="IC132" i="44"/>
  <c r="JI132" i="44" s="1"/>
  <c r="DE132" i="44" s="1"/>
  <c r="IB46" i="44"/>
  <c r="JH46" i="44" s="1"/>
  <c r="IB119" i="44"/>
  <c r="JH119" i="44" s="1"/>
  <c r="IB38" i="44"/>
  <c r="JH38" i="44" s="1"/>
  <c r="DD38" i="44" s="1"/>
  <c r="IB193" i="44"/>
  <c r="JH193" i="44" s="1"/>
  <c r="DD193" i="44" s="1"/>
  <c r="IB127" i="44"/>
  <c r="JH127" i="44" s="1"/>
  <c r="IB34" i="44"/>
  <c r="JH34" i="44" s="1"/>
  <c r="IB144" i="44"/>
  <c r="JH144" i="44" s="1"/>
  <c r="CN144" i="44" s="1"/>
  <c r="IB73" i="44"/>
  <c r="JH73" i="44" s="1"/>
  <c r="BX73" i="44" s="1"/>
  <c r="HX27" i="44"/>
  <c r="JD27" i="44" s="1"/>
  <c r="HX123" i="44"/>
  <c r="JD123" i="44" s="1"/>
  <c r="HX179" i="44"/>
  <c r="JD179" i="44" s="1"/>
  <c r="CJ179" i="44" s="1"/>
  <c r="HX43" i="44"/>
  <c r="JD43" i="44" s="1"/>
  <c r="HX30" i="44"/>
  <c r="JD30" i="44" s="1"/>
  <c r="HX204" i="44"/>
  <c r="JD204" i="44" s="1"/>
  <c r="HX148" i="44"/>
  <c r="JD148" i="44" s="1"/>
  <c r="CZ148" i="44" s="1"/>
  <c r="HX197" i="44"/>
  <c r="JD197" i="44" s="1"/>
  <c r="CZ197" i="44" s="1"/>
  <c r="IB58" i="44"/>
  <c r="JH58" i="44" s="1"/>
  <c r="HX111" i="44"/>
  <c r="JD111" i="44" s="1"/>
  <c r="HU178" i="44"/>
  <c r="JA178" i="44" s="1"/>
  <c r="BQ178" i="44" s="1"/>
  <c r="HU127" i="44"/>
  <c r="JA127" i="44" s="1"/>
  <c r="BQ127" i="44" s="1"/>
  <c r="HU172" i="44"/>
  <c r="JA172" i="44" s="1"/>
  <c r="HU60" i="44"/>
  <c r="JA60" i="44" s="1"/>
  <c r="HU138" i="44"/>
  <c r="JA138" i="44" s="1"/>
  <c r="CG138" i="44" s="1"/>
  <c r="HU175" i="44"/>
  <c r="JA175" i="44" s="1"/>
  <c r="CW175" i="44" s="1"/>
  <c r="HU27" i="44"/>
  <c r="JA27" i="44" s="1"/>
  <c r="HU111" i="44"/>
  <c r="JA111" i="44" s="1"/>
  <c r="IA85" i="44"/>
  <c r="JG85" i="44" s="1"/>
  <c r="DC85" i="44" s="1"/>
  <c r="IA82" i="44"/>
  <c r="JG82" i="44" s="1"/>
  <c r="IA164" i="44"/>
  <c r="JG164" i="44" s="1"/>
  <c r="IA169" i="44"/>
  <c r="JG169" i="44" s="1"/>
  <c r="IA173" i="44"/>
  <c r="JG173" i="44" s="1"/>
  <c r="CM173" i="44" s="1"/>
  <c r="HY89" i="44"/>
  <c r="JE89" i="44" s="1"/>
  <c r="CK89" i="44" s="1"/>
  <c r="HV191" i="44"/>
  <c r="JB191" i="44" s="1"/>
  <c r="BR191" i="44" s="1"/>
  <c r="ID144" i="44"/>
  <c r="JJ144" i="44" s="1"/>
  <c r="BZ144" i="44" s="1"/>
  <c r="HT53" i="44"/>
  <c r="IZ53" i="44" s="1"/>
  <c r="BP53" i="44" s="1"/>
  <c r="IC60" i="44"/>
  <c r="JI60" i="44" s="1"/>
  <c r="BY60" i="44" s="1"/>
  <c r="HX121" i="44"/>
  <c r="JD121" i="44" s="1"/>
  <c r="BT121" i="44" s="1"/>
  <c r="HU194" i="44"/>
  <c r="JA194" i="44" s="1"/>
  <c r="BQ194" i="44" s="1"/>
  <c r="IA195" i="44"/>
  <c r="JG195" i="44" s="1"/>
  <c r="BW195" i="44" s="1"/>
  <c r="HZ105" i="44"/>
  <c r="JF105" i="44" s="1"/>
  <c r="BV105" i="44" s="1"/>
  <c r="HV192" i="44"/>
  <c r="JB192" i="44" s="1"/>
  <c r="BR192" i="44" s="1"/>
  <c r="HT168" i="44"/>
  <c r="IZ168" i="44" s="1"/>
  <c r="CF168" i="44" s="1"/>
  <c r="ID32" i="44"/>
  <c r="JJ32" i="44" s="1"/>
  <c r="CP32" i="44" s="1"/>
  <c r="HU151" i="44"/>
  <c r="JA151" i="44" s="1"/>
  <c r="CW151" i="44" s="1"/>
  <c r="HU203" i="44"/>
  <c r="JA203" i="44" s="1"/>
  <c r="CG203" i="44" s="1"/>
  <c r="IA41" i="44"/>
  <c r="JG41" i="44" s="1"/>
  <c r="CM41" i="44" s="1"/>
  <c r="IA178" i="44"/>
  <c r="JG178" i="44" s="1"/>
  <c r="DC178" i="44" s="1"/>
  <c r="HY194" i="44"/>
  <c r="JE194" i="44" s="1"/>
  <c r="CK194" i="44" s="1"/>
  <c r="HY128" i="44"/>
  <c r="JE128" i="44" s="1"/>
  <c r="DA128" i="44" s="1"/>
  <c r="HY174" i="44"/>
  <c r="JE174" i="44" s="1"/>
  <c r="DA174" i="44" s="1"/>
  <c r="HY185" i="44"/>
  <c r="JE185" i="44" s="1"/>
  <c r="HZ191" i="44"/>
  <c r="JF191" i="44" s="1"/>
  <c r="HZ154" i="44"/>
  <c r="JF154" i="44" s="1"/>
  <c r="BV154" i="44" s="1"/>
  <c r="HZ36" i="44"/>
  <c r="JF36" i="44" s="1"/>
  <c r="BV36" i="44" s="1"/>
  <c r="HZ44" i="44"/>
  <c r="JF44" i="44" s="1"/>
  <c r="HZ171" i="44"/>
  <c r="JF171" i="44" s="1"/>
  <c r="HZ133" i="44"/>
  <c r="JF133" i="44" s="1"/>
  <c r="CL133" i="44" s="1"/>
  <c r="HZ33" i="44"/>
  <c r="JF33" i="44" s="1"/>
  <c r="CL33" i="44" s="1"/>
  <c r="HZ112" i="44"/>
  <c r="JF112" i="44" s="1"/>
  <c r="HV128" i="44"/>
  <c r="JB128" i="44" s="1"/>
  <c r="HV58" i="44"/>
  <c r="JB58" i="44" s="1"/>
  <c r="HV56" i="44"/>
  <c r="JB56" i="44" s="1"/>
  <c r="HV120" i="44"/>
  <c r="JB120" i="44" s="1"/>
  <c r="CX120" i="44" s="1"/>
  <c r="HV60" i="44"/>
  <c r="JB60" i="44" s="1"/>
  <c r="BR60" i="44" s="1"/>
  <c r="HV112" i="44"/>
  <c r="JB112" i="44" s="1"/>
  <c r="BR112" i="44" s="1"/>
  <c r="HV160" i="44"/>
  <c r="JB160" i="44" s="1"/>
  <c r="HV107" i="44"/>
  <c r="JB107" i="44" s="1"/>
  <c r="ID182" i="44"/>
  <c r="JJ182" i="44" s="1"/>
  <c r="ID157" i="44"/>
  <c r="JJ157" i="44" s="1"/>
  <c r="ID41" i="44"/>
  <c r="JJ41" i="44" s="1"/>
  <c r="ID65" i="44"/>
  <c r="JJ65" i="44" s="1"/>
  <c r="DF65" i="44" s="1"/>
  <c r="ID39" i="44"/>
  <c r="JJ39" i="44" s="1"/>
  <c r="DF39" i="44" s="1"/>
  <c r="ID140" i="44"/>
  <c r="JJ140" i="44" s="1"/>
  <c r="DF140" i="44" s="1"/>
  <c r="ID170" i="44"/>
  <c r="JJ170" i="44" s="1"/>
  <c r="ID48" i="44"/>
  <c r="JJ48" i="44" s="1"/>
  <c r="HW29" i="44"/>
  <c r="JC29" i="44" s="1"/>
  <c r="HW179" i="44"/>
  <c r="JC179" i="44" s="1"/>
  <c r="HW67" i="44"/>
  <c r="JC67" i="44" s="1"/>
  <c r="HW32" i="44"/>
  <c r="JC32" i="44" s="1"/>
  <c r="BS32" i="44" s="1"/>
  <c r="HW75" i="44"/>
  <c r="JC75" i="44" s="1"/>
  <c r="CY75" i="44" s="1"/>
  <c r="HW58" i="44"/>
  <c r="JC58" i="44" s="1"/>
  <c r="CI58" i="44" s="1"/>
  <c r="HW187" i="44"/>
  <c r="JC187" i="44" s="1"/>
  <c r="HW71" i="44"/>
  <c r="JC71" i="44" s="1"/>
  <c r="HT200" i="44"/>
  <c r="IZ200" i="44" s="1"/>
  <c r="HT146" i="44"/>
  <c r="IZ146" i="44" s="1"/>
  <c r="HT103" i="44"/>
  <c r="IZ103" i="44" s="1"/>
  <c r="HT126" i="44"/>
  <c r="IZ126" i="44" s="1"/>
  <c r="CV126" i="44" s="1"/>
  <c r="HT159" i="44"/>
  <c r="IZ159" i="44" s="1"/>
  <c r="BP159" i="44" s="1"/>
  <c r="HT152" i="44"/>
  <c r="IZ152" i="44" s="1"/>
  <c r="BP152" i="44" s="1"/>
  <c r="HT97" i="44"/>
  <c r="IZ97" i="44" s="1"/>
  <c r="HT50" i="44"/>
  <c r="IZ50" i="44" s="1"/>
  <c r="IC38" i="44"/>
  <c r="JI38" i="44" s="1"/>
  <c r="IC90" i="44"/>
  <c r="JI90" i="44" s="1"/>
  <c r="IC45" i="44"/>
  <c r="JI45" i="44" s="1"/>
  <c r="IC152" i="44"/>
  <c r="JI152" i="44" s="1"/>
  <c r="DE152" i="44" s="1"/>
  <c r="IC106" i="44"/>
  <c r="JI106" i="44" s="1"/>
  <c r="DE106" i="44" s="1"/>
  <c r="IC113" i="44"/>
  <c r="JI113" i="44" s="1"/>
  <c r="DE113" i="44" s="1"/>
  <c r="IC149" i="44"/>
  <c r="JI149" i="44" s="1"/>
  <c r="BY149" i="44" s="1"/>
  <c r="IC43" i="44"/>
  <c r="JI43" i="44" s="1"/>
  <c r="HW150" i="44"/>
  <c r="JC150" i="44" s="1"/>
  <c r="HX166" i="44"/>
  <c r="JD166" i="44" s="1"/>
  <c r="IB192" i="44"/>
  <c r="JH192" i="44" s="1"/>
  <c r="IB28" i="44"/>
  <c r="JH28" i="44" s="1"/>
  <c r="DD28" i="44" s="1"/>
  <c r="IB103" i="44"/>
  <c r="JH103" i="44" s="1"/>
  <c r="BX103" i="44" s="1"/>
  <c r="IB68" i="44"/>
  <c r="JH68" i="44" s="1"/>
  <c r="BX68" i="44" s="1"/>
  <c r="IB172" i="44"/>
  <c r="JH172" i="44" s="1"/>
  <c r="IB194" i="44"/>
  <c r="JH194" i="44" s="1"/>
  <c r="IB115" i="44"/>
  <c r="JH115" i="44" s="1"/>
  <c r="IB166" i="44"/>
  <c r="JH166" i="44" s="1"/>
  <c r="HX199" i="44"/>
  <c r="JD199" i="44" s="1"/>
  <c r="HX203" i="44"/>
  <c r="JD203" i="44" s="1"/>
  <c r="CZ203" i="44" s="1"/>
  <c r="HX201" i="44"/>
  <c r="JD201" i="44" s="1"/>
  <c r="CZ201" i="44" s="1"/>
  <c r="HX149" i="44"/>
  <c r="JD149" i="44" s="1"/>
  <c r="CZ149" i="44" s="1"/>
  <c r="HX53" i="44"/>
  <c r="JD53" i="44" s="1"/>
  <c r="BT53" i="44" s="1"/>
  <c r="HX183" i="44"/>
  <c r="JD183" i="44" s="1"/>
  <c r="HX33" i="44"/>
  <c r="JD33" i="44" s="1"/>
  <c r="HZ92" i="44"/>
  <c r="JF92" i="44" s="1"/>
  <c r="HU171" i="44"/>
  <c r="JA171" i="44" s="1"/>
  <c r="HU199" i="44"/>
  <c r="JA199" i="44" s="1"/>
  <c r="BQ199" i="44" s="1"/>
  <c r="HU30" i="44"/>
  <c r="JA30" i="44" s="1"/>
  <c r="CW30" i="44" s="1"/>
  <c r="HU95" i="44"/>
  <c r="JA95" i="44" s="1"/>
  <c r="CG95" i="44" s="1"/>
  <c r="HU85" i="44"/>
  <c r="JA85" i="44" s="1"/>
  <c r="HU108" i="44"/>
  <c r="JA108" i="44" s="1"/>
  <c r="HU87" i="44"/>
  <c r="JA87" i="44" s="1"/>
  <c r="HU112" i="44"/>
  <c r="JA112" i="44" s="1"/>
  <c r="IA79" i="44"/>
  <c r="JG79" i="44" s="1"/>
  <c r="IA189" i="44"/>
  <c r="JG189" i="44" s="1"/>
  <c r="DC189" i="44" s="1"/>
  <c r="IA100" i="44"/>
  <c r="JG100" i="44" s="1"/>
  <c r="BW100" i="44" s="1"/>
  <c r="IA181" i="44"/>
  <c r="JG181" i="44" s="1"/>
  <c r="BW181" i="44" s="1"/>
  <c r="IA204" i="44"/>
  <c r="JG204" i="44" s="1"/>
  <c r="DC204" i="44" s="1"/>
  <c r="IA47" i="44"/>
  <c r="JG47" i="44" s="1"/>
  <c r="CM47" i="44" s="1"/>
  <c r="IA32" i="44"/>
  <c r="JG32" i="44" s="1"/>
  <c r="IA186" i="44"/>
  <c r="JG186" i="44" s="1"/>
  <c r="IA121" i="44"/>
  <c r="JG121" i="44" s="1"/>
  <c r="DC121" i="44" s="1"/>
  <c r="HY87" i="44"/>
  <c r="JE87" i="44" s="1"/>
  <c r="HY51" i="44"/>
  <c r="JE51" i="44" s="1"/>
  <c r="HY34" i="44"/>
  <c r="JE34" i="44" s="1"/>
  <c r="CK34" i="44" s="1"/>
  <c r="HY205" i="44"/>
  <c r="JE205" i="44" s="1"/>
  <c r="HY184" i="44"/>
  <c r="JE184" i="44" s="1"/>
  <c r="HY28" i="44"/>
  <c r="JE28" i="44" s="1"/>
  <c r="HY69" i="44"/>
  <c r="JE69" i="44" s="1"/>
  <c r="HY120" i="44"/>
  <c r="JE120" i="44" s="1"/>
  <c r="HZ115" i="44"/>
  <c r="JF115" i="44" s="1"/>
  <c r="HZ82" i="44"/>
  <c r="JF82" i="44" s="1"/>
  <c r="HZ187" i="44"/>
  <c r="JF187" i="44" s="1"/>
  <c r="BV187" i="44" s="1"/>
  <c r="HU66" i="44"/>
  <c r="JA66" i="44" s="1"/>
  <c r="IA143" i="44"/>
  <c r="JG143" i="44" s="1"/>
  <c r="HZ127" i="44"/>
  <c r="JF127" i="44" s="1"/>
  <c r="HV96" i="44"/>
  <c r="JB96" i="44" s="1"/>
  <c r="IC55" i="44"/>
  <c r="JI55" i="44" s="1"/>
  <c r="HT142" i="44"/>
  <c r="IZ142" i="44" s="1"/>
  <c r="IC168" i="44"/>
  <c r="JI168" i="44" s="1"/>
  <c r="HX133" i="44"/>
  <c r="JD133" i="44" s="1"/>
  <c r="HU186" i="44"/>
  <c r="JA186" i="44" s="1"/>
  <c r="HY70" i="44"/>
  <c r="JE70" i="44" s="1"/>
  <c r="HZ151" i="44"/>
  <c r="JF151" i="44" s="1"/>
  <c r="ID137" i="44"/>
  <c r="JJ137" i="44" s="1"/>
  <c r="HT181" i="44"/>
  <c r="IZ181" i="44" s="1"/>
  <c r="HW165" i="44"/>
  <c r="JC165" i="44" s="1"/>
  <c r="HU102" i="44"/>
  <c r="JA102" i="44" s="1"/>
  <c r="HU193" i="44"/>
  <c r="JA193" i="44" s="1"/>
  <c r="IA194" i="44"/>
  <c r="JG194" i="44" s="1"/>
  <c r="IA105" i="44"/>
  <c r="JG105" i="44" s="1"/>
  <c r="HY188" i="44"/>
  <c r="JE188" i="44" s="1"/>
  <c r="HY136" i="44"/>
  <c r="JE136" i="44" s="1"/>
  <c r="HY108" i="44"/>
  <c r="JE108" i="44" s="1"/>
  <c r="HZ39" i="44"/>
  <c r="JF39" i="44" s="1"/>
  <c r="HZ65" i="44"/>
  <c r="JF65" i="44" s="1"/>
  <c r="HZ124" i="44"/>
  <c r="JF124" i="44" s="1"/>
  <c r="HZ167" i="44"/>
  <c r="JF167" i="44" s="1"/>
  <c r="HV67" i="44"/>
  <c r="JB67" i="44" s="1"/>
  <c r="HV140" i="44"/>
  <c r="JB140" i="44" s="1"/>
  <c r="HV34" i="44"/>
  <c r="JB34" i="44" s="1"/>
  <c r="HV183" i="44"/>
  <c r="JB183" i="44" s="1"/>
  <c r="ID111" i="44"/>
  <c r="JJ111" i="44" s="1"/>
  <c r="ID142" i="44"/>
  <c r="JJ142" i="44" s="1"/>
  <c r="ID71" i="44"/>
  <c r="JJ71" i="44" s="1"/>
  <c r="ID53" i="44"/>
  <c r="JJ53" i="44" s="1"/>
  <c r="ID84" i="44"/>
  <c r="JJ84" i="44" s="1"/>
  <c r="HW154" i="44"/>
  <c r="JC154" i="44" s="1"/>
  <c r="HW201" i="44"/>
  <c r="JC201" i="44" s="1"/>
  <c r="HW132" i="44"/>
  <c r="JC132" i="44" s="1"/>
  <c r="HW94" i="44"/>
  <c r="JC94" i="44" s="1"/>
  <c r="HT170" i="44"/>
  <c r="IZ170" i="44" s="1"/>
  <c r="HT150" i="44"/>
  <c r="IZ150" i="44" s="1"/>
  <c r="HT107" i="44"/>
  <c r="IZ107" i="44" s="1"/>
  <c r="HT174" i="44"/>
  <c r="IZ174" i="44" s="1"/>
  <c r="IC91" i="44"/>
  <c r="JI91" i="44" s="1"/>
  <c r="IC77" i="44"/>
  <c r="JI77" i="44" s="1"/>
  <c r="IC176" i="44"/>
  <c r="JI176" i="44" s="1"/>
  <c r="IC178" i="44"/>
  <c r="JI178" i="44" s="1"/>
  <c r="IB199" i="44"/>
  <c r="JH199" i="44" s="1"/>
  <c r="IB72" i="44"/>
  <c r="JH72" i="44" s="1"/>
  <c r="IB104" i="44"/>
  <c r="JH104" i="44" s="1"/>
  <c r="IB183" i="44"/>
  <c r="JH183" i="44" s="1"/>
  <c r="HX138" i="44"/>
  <c r="JD138" i="44" s="1"/>
  <c r="HX100" i="44"/>
  <c r="JD100" i="44" s="1"/>
  <c r="HX130" i="44"/>
  <c r="JD130" i="44" s="1"/>
  <c r="HX165" i="44"/>
  <c r="JD165" i="44" s="1"/>
  <c r="ID87" i="44"/>
  <c r="JJ87" i="44" s="1"/>
  <c r="HU98" i="44"/>
  <c r="JA98" i="44" s="1"/>
  <c r="HU91" i="44"/>
  <c r="JA91" i="44" s="1"/>
  <c r="HU189" i="44"/>
  <c r="JA189" i="44" s="1"/>
  <c r="HU184" i="44"/>
  <c r="JA184" i="44" s="1"/>
  <c r="IA64" i="44"/>
  <c r="JG64" i="44" s="1"/>
  <c r="IA174" i="44"/>
  <c r="JG174" i="44" s="1"/>
  <c r="CM174" i="44" s="1"/>
  <c r="IA27" i="44"/>
  <c r="JG27" i="44" s="1"/>
  <c r="BW27" i="44" s="1"/>
  <c r="IA200" i="44"/>
  <c r="JG200" i="44" s="1"/>
  <c r="IA161" i="44"/>
  <c r="JG161" i="44" s="1"/>
  <c r="IA89" i="44"/>
  <c r="JG89" i="44" s="1"/>
  <c r="IA33" i="44"/>
  <c r="JG33" i="44" s="1"/>
  <c r="IA68" i="44"/>
  <c r="JG68" i="44" s="1"/>
  <c r="IA124" i="44"/>
  <c r="JG124" i="44" s="1"/>
  <c r="HY80" i="44"/>
  <c r="JE80" i="44" s="1"/>
  <c r="HY156" i="44"/>
  <c r="JE156" i="44" s="1"/>
  <c r="HY141" i="44"/>
  <c r="JE141" i="44" s="1"/>
  <c r="CK141" i="44" s="1"/>
  <c r="HY207" i="44"/>
  <c r="JE207" i="44" s="1"/>
  <c r="HY97" i="44"/>
  <c r="JE97" i="44" s="1"/>
  <c r="HY110" i="44"/>
  <c r="JE110" i="44" s="1"/>
  <c r="HY145" i="44"/>
  <c r="JE145" i="44" s="1"/>
  <c r="HY199" i="44"/>
  <c r="JE199" i="44" s="1"/>
  <c r="HY191" i="44"/>
  <c r="JE191" i="44" s="1"/>
  <c r="BU191" i="44" s="1"/>
  <c r="HY138" i="44"/>
  <c r="JE138" i="44" s="1"/>
  <c r="HY139" i="44"/>
  <c r="JE139" i="44" s="1"/>
  <c r="HY126" i="44"/>
  <c r="JE126" i="44" s="1"/>
  <c r="HY81" i="44"/>
  <c r="JE81" i="44" s="1"/>
  <c r="DA81" i="44" s="1"/>
  <c r="HY124" i="44"/>
  <c r="JE124" i="44" s="1"/>
  <c r="HY132" i="44"/>
  <c r="JE132" i="44" s="1"/>
  <c r="HY170" i="44"/>
  <c r="JE170" i="44" s="1"/>
  <c r="HY60" i="44"/>
  <c r="JE60" i="44" s="1"/>
  <c r="HY107" i="44"/>
  <c r="JE107" i="44" s="1"/>
  <c r="HZ143" i="44"/>
  <c r="JF143" i="44" s="1"/>
  <c r="HZ144" i="44"/>
  <c r="JF144" i="44" s="1"/>
  <c r="HZ34" i="44"/>
  <c r="JF34" i="44" s="1"/>
  <c r="BV34" i="44" s="1"/>
  <c r="HZ128" i="44"/>
  <c r="JF128" i="44" s="1"/>
  <c r="HZ30" i="44"/>
  <c r="JF30" i="44" s="1"/>
  <c r="HZ180" i="44"/>
  <c r="JF180" i="44" s="1"/>
  <c r="DB180" i="44" s="1"/>
  <c r="HZ62" i="44"/>
  <c r="JF62" i="44" s="1"/>
  <c r="BV62" i="44" s="1"/>
  <c r="HZ114" i="44"/>
  <c r="JF114" i="44" s="1"/>
  <c r="HZ48" i="44"/>
  <c r="JF48" i="44" s="1"/>
  <c r="HZ132" i="44"/>
  <c r="JF132" i="44" s="1"/>
  <c r="BV132" i="44" s="1"/>
  <c r="HV146" i="44"/>
  <c r="JB146" i="44" s="1"/>
  <c r="CH146" i="44" s="1"/>
  <c r="HV177" i="44"/>
  <c r="JB177" i="44" s="1"/>
  <c r="HV29" i="44"/>
  <c r="JB29" i="44" s="1"/>
  <c r="HV98" i="44"/>
  <c r="JB98" i="44" s="1"/>
  <c r="CH98" i="44" s="1"/>
  <c r="HV121" i="44"/>
  <c r="JB121" i="44" s="1"/>
  <c r="CX121" i="44" s="1"/>
  <c r="HV125" i="44"/>
  <c r="JB125" i="44" s="1"/>
  <c r="HV31" i="44"/>
  <c r="JB31" i="44" s="1"/>
  <c r="HV36" i="44"/>
  <c r="JB36" i="44" s="1"/>
  <c r="CX36" i="44" s="1"/>
  <c r="ID125" i="44"/>
  <c r="JJ125" i="44" s="1"/>
  <c r="BZ125" i="44" s="1"/>
  <c r="ID175" i="44"/>
  <c r="JJ175" i="44" s="1"/>
  <c r="ID38" i="44"/>
  <c r="JJ38" i="44" s="1"/>
  <c r="ID110" i="44"/>
  <c r="JJ110" i="44" s="1"/>
  <c r="BZ110" i="44" s="1"/>
  <c r="ID171" i="44"/>
  <c r="JJ171" i="44" s="1"/>
  <c r="BZ171" i="44" s="1"/>
  <c r="ID161" i="44"/>
  <c r="JJ161" i="44" s="1"/>
  <c r="ID174" i="44"/>
  <c r="JJ174" i="44" s="1"/>
  <c r="ID105" i="44"/>
  <c r="JJ105" i="44" s="1"/>
  <c r="CP105" i="44" s="1"/>
  <c r="HV54" i="44"/>
  <c r="JB54" i="44" s="1"/>
  <c r="CX54" i="44" s="1"/>
  <c r="HW120" i="44"/>
  <c r="JC120" i="44" s="1"/>
  <c r="HW37" i="44"/>
  <c r="JC37" i="44" s="1"/>
  <c r="HW131" i="44"/>
  <c r="JC131" i="44" s="1"/>
  <c r="BS131" i="44" s="1"/>
  <c r="HW145" i="44"/>
  <c r="JC145" i="44" s="1"/>
  <c r="HW204" i="44"/>
  <c r="JC204" i="44" s="1"/>
  <c r="HW68" i="44"/>
  <c r="JC68" i="44" s="1"/>
  <c r="HU160" i="44"/>
  <c r="JA160" i="44" s="1"/>
  <c r="HY198" i="44"/>
  <c r="JE198" i="44" s="1"/>
  <c r="HZ51" i="44"/>
  <c r="JF51" i="44" s="1"/>
  <c r="HV141" i="44"/>
  <c r="JB141" i="44" s="1"/>
  <c r="HW81" i="44"/>
  <c r="JC81" i="44" s="1"/>
  <c r="HT163" i="44"/>
  <c r="IZ163" i="44" s="1"/>
  <c r="IB99" i="44"/>
  <c r="JH99" i="44" s="1"/>
  <c r="HX89" i="44"/>
  <c r="JD89" i="44" s="1"/>
  <c r="IA131" i="44"/>
  <c r="JG131" i="44" s="1"/>
  <c r="HY117" i="44"/>
  <c r="JE117" i="44" s="1"/>
  <c r="HV93" i="44"/>
  <c r="JB93" i="44" s="1"/>
  <c r="HX176" i="44"/>
  <c r="JD176" i="44" s="1"/>
  <c r="IC199" i="44"/>
  <c r="JI199" i="44" s="1"/>
  <c r="HU72" i="44"/>
  <c r="JA72" i="44" s="1"/>
  <c r="HU90" i="44"/>
  <c r="JA90" i="44" s="1"/>
  <c r="IA35" i="44"/>
  <c r="JG35" i="44" s="1"/>
  <c r="IA149" i="44"/>
  <c r="JG149" i="44" s="1"/>
  <c r="HY178" i="44"/>
  <c r="JE178" i="44" s="1"/>
  <c r="HY64" i="44"/>
  <c r="JE64" i="44" s="1"/>
  <c r="HY111" i="44"/>
  <c r="JE111" i="44" s="1"/>
  <c r="HZ148" i="44"/>
  <c r="JF148" i="44" s="1"/>
  <c r="HZ56" i="44"/>
  <c r="JF56" i="44" s="1"/>
  <c r="HZ66" i="44"/>
  <c r="JF66" i="44" s="1"/>
  <c r="HZ89" i="44"/>
  <c r="JF89" i="44" s="1"/>
  <c r="HV88" i="44"/>
  <c r="JB88" i="44" s="1"/>
  <c r="HV33" i="44"/>
  <c r="JB33" i="44" s="1"/>
  <c r="HV99" i="44"/>
  <c r="JB99" i="44" s="1"/>
  <c r="HV133" i="44"/>
  <c r="JB133" i="44" s="1"/>
  <c r="ID31" i="44"/>
  <c r="JJ31" i="44" s="1"/>
  <c r="ID64" i="44"/>
  <c r="JJ64" i="44" s="1"/>
  <c r="ID130" i="44"/>
  <c r="JJ130" i="44" s="1"/>
  <c r="ID192" i="44"/>
  <c r="JJ192" i="44" s="1"/>
  <c r="HV79" i="44"/>
  <c r="JB79" i="44" s="1"/>
  <c r="HW119" i="44"/>
  <c r="JC119" i="44" s="1"/>
  <c r="HW83" i="44"/>
  <c r="JC83" i="44" s="1"/>
  <c r="HW198" i="44"/>
  <c r="JC198" i="44" s="1"/>
  <c r="HW46" i="44"/>
  <c r="JC46" i="44" s="1"/>
  <c r="HT161" i="44"/>
  <c r="IZ161" i="44" s="1"/>
  <c r="HT204" i="44"/>
  <c r="IZ204" i="44" s="1"/>
  <c r="HT123" i="44"/>
  <c r="IZ123" i="44" s="1"/>
  <c r="HT86" i="44"/>
  <c r="IZ86" i="44" s="1"/>
  <c r="IC87" i="44"/>
  <c r="JI87" i="44" s="1"/>
  <c r="IC167" i="44"/>
  <c r="JI167" i="44" s="1"/>
  <c r="IC205" i="44"/>
  <c r="JI205" i="44" s="1"/>
  <c r="IC78" i="44"/>
  <c r="JI78" i="44" s="1"/>
  <c r="IB80" i="44"/>
  <c r="JH80" i="44" s="1"/>
  <c r="IB204" i="44"/>
  <c r="JH204" i="44" s="1"/>
  <c r="IB66" i="44"/>
  <c r="JH66" i="44" s="1"/>
  <c r="IB178" i="44"/>
  <c r="JH178" i="44" s="1"/>
  <c r="HX171" i="44"/>
  <c r="JD171" i="44" s="1"/>
  <c r="HX195" i="44"/>
  <c r="JD195" i="44" s="1"/>
  <c r="HX177" i="44"/>
  <c r="JD177" i="44" s="1"/>
  <c r="HX174" i="44"/>
  <c r="JD174" i="44" s="1"/>
  <c r="HV202" i="44"/>
  <c r="JB202" i="44" s="1"/>
  <c r="HU80" i="44"/>
  <c r="JA80" i="44" s="1"/>
  <c r="HU167" i="44"/>
  <c r="JA167" i="44" s="1"/>
  <c r="HU35" i="44"/>
  <c r="JA35" i="44" s="1"/>
  <c r="HU148" i="44"/>
  <c r="JA148" i="44" s="1"/>
  <c r="IA37" i="44"/>
  <c r="JG37" i="44" s="1"/>
  <c r="IA157" i="44"/>
  <c r="JG157" i="44" s="1"/>
  <c r="IA29" i="44"/>
  <c r="JG29" i="44" s="1"/>
  <c r="IA159" i="44"/>
  <c r="JG159" i="44" s="1"/>
  <c r="IA162" i="44"/>
  <c r="JG162" i="44" s="1"/>
  <c r="IA135" i="44"/>
  <c r="JG135" i="44" s="1"/>
  <c r="IA43" i="44"/>
  <c r="JG43" i="44" s="1"/>
  <c r="HY200" i="44"/>
  <c r="JE200" i="44" s="1"/>
  <c r="HY49" i="44"/>
  <c r="JE49" i="44" s="1"/>
  <c r="HY83" i="44"/>
  <c r="JE83" i="44" s="1"/>
  <c r="HY163" i="44"/>
  <c r="JE163" i="44" s="1"/>
  <c r="HY109" i="44"/>
  <c r="JE109" i="44" s="1"/>
  <c r="HY68" i="44"/>
  <c r="JE68" i="44" s="1"/>
  <c r="HY114" i="44"/>
  <c r="JE114" i="44" s="1"/>
  <c r="HY135" i="44"/>
  <c r="JE135" i="44" s="1"/>
  <c r="HZ27" i="44"/>
  <c r="JF27" i="44" s="1"/>
  <c r="HZ57" i="44"/>
  <c r="JF57" i="44" s="1"/>
  <c r="HZ53" i="44"/>
  <c r="JF53" i="44" s="1"/>
  <c r="HZ68" i="44"/>
  <c r="JF68" i="44" s="1"/>
  <c r="HZ55" i="44"/>
  <c r="JF55" i="44" s="1"/>
  <c r="DB55" i="44" s="1"/>
  <c r="HZ200" i="44"/>
  <c r="JF200" i="44" s="1"/>
  <c r="BV200" i="44" s="1"/>
  <c r="HZ189" i="44"/>
  <c r="JF189" i="44" s="1"/>
  <c r="HZ162" i="44"/>
  <c r="JF162" i="44" s="1"/>
  <c r="HZ125" i="44"/>
  <c r="JF125" i="44" s="1"/>
  <c r="HZ58" i="44"/>
  <c r="JF58" i="44" s="1"/>
  <c r="DB58" i="44" s="1"/>
  <c r="HZ86" i="44"/>
  <c r="JF86" i="44" s="1"/>
  <c r="HZ183" i="44"/>
  <c r="JF183" i="44" s="1"/>
  <c r="DB183" i="44" s="1"/>
  <c r="HZ63" i="44"/>
  <c r="JF63" i="44" s="1"/>
  <c r="DB63" i="44" s="1"/>
  <c r="HZ168" i="44"/>
  <c r="JF168" i="44" s="1"/>
  <c r="CL168" i="44" s="1"/>
  <c r="HV81" i="44"/>
  <c r="JB81" i="44" s="1"/>
  <c r="HV166" i="44"/>
  <c r="JB166" i="44" s="1"/>
  <c r="HV131" i="44"/>
  <c r="JB131" i="44" s="1"/>
  <c r="HV188" i="44"/>
  <c r="JB188" i="44" s="1"/>
  <c r="BR188" i="44" s="1"/>
  <c r="HV102" i="44"/>
  <c r="JB102" i="44" s="1"/>
  <c r="CH102" i="44" s="1"/>
  <c r="HV57" i="44"/>
  <c r="JB57" i="44" s="1"/>
  <c r="HV39" i="44"/>
  <c r="JB39" i="44" s="1"/>
  <c r="BR39" i="44" s="1"/>
  <c r="HV59" i="44"/>
  <c r="JB59" i="44" s="1"/>
  <c r="CX59" i="44" s="1"/>
  <c r="HV134" i="44"/>
  <c r="JB134" i="44" s="1"/>
  <c r="HV71" i="44"/>
  <c r="JB71" i="44" s="1"/>
  <c r="HV68" i="44"/>
  <c r="JB68" i="44" s="1"/>
  <c r="HV97" i="44"/>
  <c r="JB97" i="44" s="1"/>
  <c r="CH97" i="44" s="1"/>
  <c r="HV101" i="44"/>
  <c r="JB101" i="44" s="1"/>
  <c r="HV85" i="44"/>
  <c r="JB85" i="44" s="1"/>
  <c r="HV108" i="44"/>
  <c r="JB108" i="44" s="1"/>
  <c r="CX108" i="44" s="1"/>
  <c r="HV119" i="44"/>
  <c r="JB119" i="44" s="1"/>
  <c r="CX119" i="44" s="1"/>
  <c r="HZ184" i="44"/>
  <c r="JF184" i="44" s="1"/>
  <c r="HV38" i="44"/>
  <c r="JB38" i="44" s="1"/>
  <c r="HV32" i="44"/>
  <c r="JB32" i="44" s="1"/>
  <c r="ID83" i="44"/>
  <c r="JJ83" i="44" s="1"/>
  <c r="BZ83" i="44" s="1"/>
  <c r="ID42" i="44"/>
  <c r="JJ42" i="44" s="1"/>
  <c r="CP42" i="44" s="1"/>
  <c r="ID85" i="44"/>
  <c r="JJ85" i="44" s="1"/>
  <c r="CP85" i="44" s="1"/>
  <c r="ID158" i="44"/>
  <c r="JJ158" i="44" s="1"/>
  <c r="CP158" i="44" s="1"/>
  <c r="ID88" i="44"/>
  <c r="JJ88" i="44" s="1"/>
  <c r="ID79" i="44"/>
  <c r="JJ79" i="44" s="1"/>
  <c r="BZ79" i="44" s="1"/>
  <c r="ID60" i="44"/>
  <c r="JJ60" i="44" s="1"/>
  <c r="ID81" i="44"/>
  <c r="JJ81" i="44" s="1"/>
  <c r="ID127" i="44"/>
  <c r="JJ127" i="44" s="1"/>
  <c r="DF127" i="44" s="1"/>
  <c r="ID28" i="44"/>
  <c r="JJ28" i="44" s="1"/>
  <c r="ID91" i="44"/>
  <c r="JJ91" i="44" s="1"/>
  <c r="CP91" i="44" s="1"/>
  <c r="ID100" i="44"/>
  <c r="JJ100" i="44" s="1"/>
  <c r="BZ100" i="44" s="1"/>
  <c r="ID92" i="44"/>
  <c r="JJ92" i="44" s="1"/>
  <c r="CP92" i="44" s="1"/>
  <c r="HW206" i="44"/>
  <c r="JC206" i="44" s="1"/>
  <c r="CI206" i="44" s="1"/>
  <c r="HW177" i="44"/>
  <c r="JC177" i="44" s="1"/>
  <c r="CY177" i="44" s="1"/>
  <c r="HW61" i="44"/>
  <c r="JC61" i="44" s="1"/>
  <c r="BS61" i="44" s="1"/>
  <c r="HW142" i="44"/>
  <c r="JC142" i="44" s="1"/>
  <c r="CI142" i="44" s="1"/>
  <c r="HW176" i="44"/>
  <c r="JC176" i="44" s="1"/>
  <c r="CY176" i="44" s="1"/>
  <c r="HW191" i="44"/>
  <c r="JC191" i="44" s="1"/>
  <c r="HW31" i="44"/>
  <c r="JC31" i="44" s="1"/>
  <c r="BS31" i="44" s="1"/>
  <c r="HW45" i="44"/>
  <c r="JC45" i="44" s="1"/>
  <c r="BS45" i="44" s="1"/>
  <c r="HW103" i="44"/>
  <c r="JC103" i="44" s="1"/>
  <c r="HW42" i="44"/>
  <c r="JC42" i="44" s="1"/>
  <c r="CI42" i="44" s="1"/>
  <c r="HW180" i="44"/>
  <c r="JC180" i="44" s="1"/>
  <c r="CY180" i="44" s="1"/>
  <c r="HW27" i="44"/>
  <c r="JC27" i="44" s="1"/>
  <c r="CI27" i="44" s="1"/>
  <c r="HT195" i="44"/>
  <c r="IZ195" i="44" s="1"/>
  <c r="BP195" i="44" s="1"/>
  <c r="HT45" i="44"/>
  <c r="IZ45" i="44" s="1"/>
  <c r="HT183" i="44"/>
  <c r="IZ183" i="44" s="1"/>
  <c r="CF183" i="44" s="1"/>
  <c r="HT191" i="44"/>
  <c r="IZ191" i="44" s="1"/>
  <c r="BP191" i="44" s="1"/>
  <c r="HT55" i="44"/>
  <c r="IZ55" i="44" s="1"/>
  <c r="CV55" i="44" s="1"/>
  <c r="HT190" i="44"/>
  <c r="IZ190" i="44" s="1"/>
  <c r="HT78" i="44"/>
  <c r="IZ78" i="44" s="1"/>
  <c r="HT92" i="44"/>
  <c r="IZ92" i="44" s="1"/>
  <c r="CV92" i="44" s="1"/>
  <c r="HT32" i="44"/>
  <c r="IZ32" i="44" s="1"/>
  <c r="HT196" i="44"/>
  <c r="IZ196" i="44" s="1"/>
  <c r="IC99" i="44"/>
  <c r="JI99" i="44" s="1"/>
  <c r="CO99" i="44" s="1"/>
  <c r="IC124" i="44"/>
  <c r="JI124" i="44" s="1"/>
  <c r="IC200" i="44"/>
  <c r="JI200" i="44" s="1"/>
  <c r="IC112" i="44"/>
  <c r="JI112" i="44" s="1"/>
  <c r="IC143" i="44"/>
  <c r="JI143" i="44" s="1"/>
  <c r="IB33" i="44"/>
  <c r="JH33" i="44" s="1"/>
  <c r="CN33" i="44" s="1"/>
  <c r="IB112" i="44"/>
  <c r="JH112" i="44" s="1"/>
  <c r="HZ156" i="44"/>
  <c r="JF156" i="44" s="1"/>
  <c r="HV28" i="44"/>
  <c r="JB28" i="44" s="1"/>
  <c r="CH28" i="44" s="1"/>
  <c r="HV40" i="44"/>
  <c r="JB40" i="44" s="1"/>
  <c r="ID184" i="44"/>
  <c r="JJ184" i="44" s="1"/>
  <c r="BZ184" i="44" s="1"/>
  <c r="ID168" i="44"/>
  <c r="JJ168" i="44" s="1"/>
  <c r="ID107" i="44"/>
  <c r="JJ107" i="44" s="1"/>
  <c r="CP107" i="44" s="1"/>
  <c r="ID205" i="44"/>
  <c r="JJ205" i="44" s="1"/>
  <c r="HW62" i="44"/>
  <c r="JC62" i="44" s="1"/>
  <c r="CY62" i="44" s="1"/>
  <c r="HW44" i="44"/>
  <c r="JC44" i="44" s="1"/>
  <c r="HW57" i="44"/>
  <c r="JC57" i="44" s="1"/>
  <c r="BS57" i="44" s="1"/>
  <c r="HW193" i="44"/>
  <c r="JC193" i="44" s="1"/>
  <c r="HT34" i="44"/>
  <c r="IZ34" i="44" s="1"/>
  <c r="HT91" i="44"/>
  <c r="IZ91" i="44" s="1"/>
  <c r="HT193" i="44"/>
  <c r="IZ193" i="44" s="1"/>
  <c r="HT165" i="44"/>
  <c r="IZ165" i="44" s="1"/>
  <c r="HT84" i="44"/>
  <c r="IZ84" i="44" s="1"/>
  <c r="HT72" i="44"/>
  <c r="IZ72" i="44" s="1"/>
  <c r="BP72" i="44" s="1"/>
  <c r="HT124" i="44"/>
  <c r="IZ124" i="44" s="1"/>
  <c r="HT143" i="44"/>
  <c r="IZ143" i="44" s="1"/>
  <c r="HT106" i="44"/>
  <c r="IZ106" i="44" s="1"/>
  <c r="HT148" i="44"/>
  <c r="IZ148" i="44" s="1"/>
  <c r="HT160" i="44"/>
  <c r="IZ160" i="44" s="1"/>
  <c r="IC116" i="44"/>
  <c r="JI116" i="44" s="1"/>
  <c r="IC54" i="44"/>
  <c r="JI54" i="44" s="1"/>
  <c r="IC173" i="44"/>
  <c r="JI173" i="44" s="1"/>
  <c r="IC174" i="44"/>
  <c r="JI174" i="44" s="1"/>
  <c r="IC196" i="44"/>
  <c r="JI196" i="44" s="1"/>
  <c r="IC61" i="44"/>
  <c r="JI61" i="44" s="1"/>
  <c r="HW197" i="44"/>
  <c r="JC197" i="44" s="1"/>
  <c r="IB168" i="44"/>
  <c r="JH168" i="44" s="1"/>
  <c r="IB67" i="44"/>
  <c r="JH67" i="44" s="1"/>
  <c r="DD67" i="44" s="1"/>
  <c r="IB111" i="44"/>
  <c r="JH111" i="44" s="1"/>
  <c r="BX111" i="44" s="1"/>
  <c r="HX108" i="44"/>
  <c r="JD108" i="44" s="1"/>
  <c r="HX154" i="44"/>
  <c r="JD154" i="44" s="1"/>
  <c r="IC157" i="44"/>
  <c r="JI157" i="44" s="1"/>
  <c r="DE157" i="44" s="1"/>
  <c r="HU83" i="44"/>
  <c r="JA83" i="44" s="1"/>
  <c r="BQ83" i="44" s="1"/>
  <c r="HU104" i="44"/>
  <c r="JA104" i="44" s="1"/>
  <c r="HU79" i="44"/>
  <c r="JA79" i="44" s="1"/>
  <c r="IA132" i="44"/>
  <c r="JG132" i="44" s="1"/>
  <c r="IA133" i="44"/>
  <c r="JG133" i="44" s="1"/>
  <c r="BW133" i="44" s="1"/>
  <c r="HY84" i="44"/>
  <c r="JE84" i="44" s="1"/>
  <c r="HY47" i="44"/>
  <c r="JE47" i="44" s="1"/>
  <c r="HY65" i="44"/>
  <c r="JE65" i="44" s="1"/>
  <c r="HZ78" i="44"/>
  <c r="JF78" i="44" s="1"/>
  <c r="BV78" i="44" s="1"/>
  <c r="HZ203" i="44"/>
  <c r="JF203" i="44" s="1"/>
  <c r="HZ185" i="44"/>
  <c r="JF185" i="44" s="1"/>
  <c r="HV42" i="44"/>
  <c r="JB42" i="44" s="1"/>
  <c r="HV76" i="44"/>
  <c r="JB76" i="44" s="1"/>
  <c r="BR76" i="44" s="1"/>
  <c r="ID167" i="44"/>
  <c r="JJ167" i="44" s="1"/>
  <c r="ID119" i="44"/>
  <c r="JJ119" i="44" s="1"/>
  <c r="ID150" i="44"/>
  <c r="JJ150" i="44" s="1"/>
  <c r="DF150" i="44" s="1"/>
  <c r="HW121" i="44"/>
  <c r="JC121" i="44" s="1"/>
  <c r="BS121" i="44" s="1"/>
  <c r="HW55" i="44"/>
  <c r="JC55" i="44" s="1"/>
  <c r="HW190" i="44"/>
  <c r="JC190" i="44" s="1"/>
  <c r="HT194" i="44"/>
  <c r="IZ194" i="44" s="1"/>
  <c r="HT35" i="44"/>
  <c r="IZ35" i="44" s="1"/>
  <c r="BP35" i="44" s="1"/>
  <c r="HT98" i="44"/>
  <c r="IZ98" i="44" s="1"/>
  <c r="IC50" i="44"/>
  <c r="JI50" i="44" s="1"/>
  <c r="IC102" i="44"/>
  <c r="JI102" i="44" s="1"/>
  <c r="HZ98" i="44"/>
  <c r="JF98" i="44" s="1"/>
  <c r="BV98" i="44" s="1"/>
  <c r="IB114" i="44"/>
  <c r="JH114" i="44" s="1"/>
  <c r="IB189" i="44"/>
  <c r="JH189" i="44" s="1"/>
  <c r="IB44" i="44"/>
  <c r="JH44" i="44" s="1"/>
  <c r="HX47" i="44"/>
  <c r="JD47" i="44" s="1"/>
  <c r="BT47" i="44" s="1"/>
  <c r="HX35" i="44"/>
  <c r="JD35" i="44" s="1"/>
  <c r="HU97" i="44"/>
  <c r="JA97" i="44" s="1"/>
  <c r="HU115" i="44"/>
  <c r="JA115" i="44" s="1"/>
  <c r="CW115" i="44" s="1"/>
  <c r="HU41" i="44"/>
  <c r="JA41" i="44" s="1"/>
  <c r="BQ41" i="44" s="1"/>
  <c r="IA123" i="44"/>
  <c r="JG123" i="44" s="1"/>
  <c r="IA116" i="44"/>
  <c r="JG116" i="44" s="1"/>
  <c r="IA34" i="44"/>
  <c r="JG34" i="44" s="1"/>
  <c r="HY95" i="44"/>
  <c r="JE95" i="44" s="1"/>
  <c r="CK95" i="44" s="1"/>
  <c r="HY105" i="44"/>
  <c r="JE105" i="44" s="1"/>
  <c r="HY102" i="44"/>
  <c r="JE102" i="44" s="1"/>
  <c r="HZ149" i="44"/>
  <c r="JF149" i="44" s="1"/>
  <c r="HZ138" i="44"/>
  <c r="JF138" i="44" s="1"/>
  <c r="BV138" i="44" s="1"/>
  <c r="HV77" i="44"/>
  <c r="JB77" i="44" s="1"/>
  <c r="HV206" i="44"/>
  <c r="JB206" i="44" s="1"/>
  <c r="HV136" i="44"/>
  <c r="JB136" i="44" s="1"/>
  <c r="ID116" i="44"/>
  <c r="JJ116" i="44" s="1"/>
  <c r="BZ116" i="44" s="1"/>
  <c r="ID115" i="44"/>
  <c r="JJ115" i="44" s="1"/>
  <c r="ID54" i="44"/>
  <c r="JJ54" i="44" s="1"/>
  <c r="HW189" i="44"/>
  <c r="JC189" i="44" s="1"/>
  <c r="CY189" i="44" s="1"/>
  <c r="HW70" i="44"/>
  <c r="JC70" i="44" s="1"/>
  <c r="CI70" i="44" s="1"/>
  <c r="IC198" i="44"/>
  <c r="JI198" i="44" s="1"/>
  <c r="IC159" i="44"/>
  <c r="JI159" i="44" s="1"/>
  <c r="IC203" i="44"/>
  <c r="JI203" i="44" s="1"/>
  <c r="IC183" i="44"/>
  <c r="JI183" i="44" s="1"/>
  <c r="DE183" i="44" s="1"/>
  <c r="IC186" i="44"/>
  <c r="JI186" i="44" s="1"/>
  <c r="IC70" i="44"/>
  <c r="JI70" i="44" s="1"/>
  <c r="IB174" i="44"/>
  <c r="JH174" i="44" s="1"/>
  <c r="IB180" i="44"/>
  <c r="JH180" i="44" s="1"/>
  <c r="BX180" i="44" s="1"/>
  <c r="IB56" i="44"/>
  <c r="JH56" i="44" s="1"/>
  <c r="IB206" i="44"/>
  <c r="JH206" i="44" s="1"/>
  <c r="IB120" i="44"/>
  <c r="JH120" i="44" s="1"/>
  <c r="CN120" i="44" s="1"/>
  <c r="IB163" i="44"/>
  <c r="JH163" i="44" s="1"/>
  <c r="CN163" i="44" s="1"/>
  <c r="IB30" i="44"/>
  <c r="JH30" i="44" s="1"/>
  <c r="IB128" i="44"/>
  <c r="JH128" i="44" s="1"/>
  <c r="HX194" i="44"/>
  <c r="JD194" i="44" s="1"/>
  <c r="BT194" i="44" s="1"/>
  <c r="HX79" i="44"/>
  <c r="JD79" i="44" s="1"/>
  <c r="CZ79" i="44" s="1"/>
  <c r="HX152" i="44"/>
  <c r="JD152" i="44" s="1"/>
  <c r="HX37" i="44"/>
  <c r="JD37" i="44" s="1"/>
  <c r="HX155" i="44"/>
  <c r="JD155" i="44" s="1"/>
  <c r="HX151" i="44"/>
  <c r="JD151" i="44" s="1"/>
  <c r="BT151" i="44" s="1"/>
  <c r="HX28" i="44"/>
  <c r="JD28" i="44" s="1"/>
  <c r="HX59" i="44"/>
  <c r="JD59" i="44" s="1"/>
  <c r="HV118" i="44"/>
  <c r="JB118" i="44" s="1"/>
  <c r="HX182" i="44"/>
  <c r="JD182" i="44" s="1"/>
  <c r="BT182" i="44" s="1"/>
  <c r="HU118" i="44"/>
  <c r="JA118" i="44" s="1"/>
  <c r="HU121" i="44"/>
  <c r="JA121" i="44" s="1"/>
  <c r="HU107" i="44"/>
  <c r="JA107" i="44" s="1"/>
  <c r="HU191" i="44"/>
  <c r="JA191" i="44" s="1"/>
  <c r="CW191" i="44" s="1"/>
  <c r="HU59" i="44"/>
  <c r="JA59" i="44" s="1"/>
  <c r="HU150" i="44"/>
  <c r="JA150" i="44" s="1"/>
  <c r="HU165" i="44"/>
  <c r="JA165" i="44" s="1"/>
  <c r="CG165" i="44" s="1"/>
  <c r="HU156" i="44"/>
  <c r="JA156" i="44" s="1"/>
  <c r="BQ156" i="44" s="1"/>
  <c r="IA172" i="44"/>
  <c r="JG172" i="44" s="1"/>
  <c r="IA192" i="44"/>
  <c r="JG192" i="44" s="1"/>
  <c r="IA128" i="44"/>
  <c r="JG128" i="44" s="1"/>
  <c r="IA114" i="44"/>
  <c r="JG114" i="44" s="1"/>
  <c r="CM114" i="44" s="1"/>
  <c r="IA145" i="44"/>
  <c r="JG145" i="44" s="1"/>
  <c r="IA154" i="44"/>
  <c r="JG154" i="44" s="1"/>
  <c r="IA88" i="44"/>
  <c r="JG88" i="44" s="1"/>
  <c r="IA206" i="44"/>
  <c r="JG206" i="44" s="1"/>
  <c r="DC206" i="44" s="1"/>
  <c r="HY175" i="44"/>
  <c r="JE175" i="44" s="1"/>
  <c r="HY189" i="44"/>
  <c r="JE189" i="44" s="1"/>
  <c r="HY58" i="44"/>
  <c r="JE58" i="44" s="1"/>
  <c r="BU58" i="44" s="1"/>
  <c r="HY37" i="44"/>
  <c r="JE37" i="44" s="1"/>
  <c r="BU37" i="44" s="1"/>
  <c r="HY66" i="44"/>
  <c r="JE66" i="44" s="1"/>
  <c r="HY77" i="44"/>
  <c r="JE77" i="44" s="1"/>
  <c r="HY168" i="44"/>
  <c r="JE168" i="44" s="1"/>
  <c r="DA168" i="44" s="1"/>
  <c r="HY48" i="44"/>
  <c r="JE48" i="44" s="1"/>
  <c r="CK48" i="44" s="1"/>
  <c r="IA160" i="44"/>
  <c r="JG160" i="44" s="1"/>
  <c r="HZ91" i="44"/>
  <c r="JF91" i="44" s="1"/>
  <c r="HZ113" i="44"/>
  <c r="JF113" i="44" s="1"/>
  <c r="HZ107" i="44"/>
  <c r="JF107" i="44" s="1"/>
  <c r="DB107" i="44" s="1"/>
  <c r="HZ120" i="44"/>
  <c r="JF120" i="44" s="1"/>
  <c r="HZ87" i="44"/>
  <c r="JF87" i="44" s="1"/>
  <c r="HZ90" i="44"/>
  <c r="JF90" i="44" s="1"/>
  <c r="HZ192" i="44"/>
  <c r="JF192" i="44" s="1"/>
  <c r="BV192" i="44" s="1"/>
  <c r="HV184" i="44"/>
  <c r="JB184" i="44" s="1"/>
  <c r="HV169" i="44"/>
  <c r="JB169" i="44" s="1"/>
  <c r="HV111" i="44"/>
  <c r="JB111" i="44" s="1"/>
  <c r="HV195" i="44"/>
  <c r="JB195" i="44" s="1"/>
  <c r="CH195" i="44" s="1"/>
  <c r="HV203" i="44"/>
  <c r="JB203" i="44" s="1"/>
  <c r="HV149" i="44"/>
  <c r="JB149" i="44" s="1"/>
  <c r="HV179" i="44"/>
  <c r="JB179" i="44" s="1"/>
  <c r="BR179" i="44" s="1"/>
  <c r="HV165" i="44"/>
  <c r="JB165" i="44" s="1"/>
  <c r="CX165" i="44" s="1"/>
  <c r="ID57" i="44"/>
  <c r="JJ57" i="44" s="1"/>
  <c r="ID96" i="44"/>
  <c r="JJ96" i="44" s="1"/>
  <c r="ID95" i="44"/>
  <c r="JJ95" i="44" s="1"/>
  <c r="ID155" i="44"/>
  <c r="JJ155" i="44" s="1"/>
  <c r="CP155" i="44" s="1"/>
  <c r="ID131" i="44"/>
  <c r="JJ131" i="44" s="1"/>
  <c r="ID128" i="44"/>
  <c r="JJ128" i="44" s="1"/>
  <c r="ID121" i="44"/>
  <c r="JJ121" i="44" s="1"/>
  <c r="ID133" i="44"/>
  <c r="JJ133" i="44" s="1"/>
  <c r="CP133" i="44" s="1"/>
  <c r="ID102" i="44"/>
  <c r="JJ102" i="44" s="1"/>
  <c r="HW186" i="44"/>
  <c r="JC186" i="44" s="1"/>
  <c r="HW38" i="44"/>
  <c r="JC38" i="44" s="1"/>
  <c r="HW140" i="44"/>
  <c r="JC140" i="44" s="1"/>
  <c r="CY140" i="44" s="1"/>
  <c r="HW80" i="44"/>
  <c r="JC80" i="44" s="1"/>
  <c r="HW73" i="44"/>
  <c r="JC73" i="44" s="1"/>
  <c r="HW200" i="44"/>
  <c r="JC200" i="44" s="1"/>
  <c r="HW155" i="44"/>
  <c r="JC155" i="44" s="1"/>
  <c r="BS155" i="44" s="1"/>
  <c r="HW82" i="44"/>
  <c r="JC82" i="44" s="1"/>
  <c r="HT48" i="44"/>
  <c r="IZ48" i="44" s="1"/>
  <c r="HT113" i="44"/>
  <c r="IZ113" i="44" s="1"/>
  <c r="HT44" i="44"/>
  <c r="IZ44" i="44" s="1"/>
  <c r="CF44" i="44" s="1"/>
  <c r="HT63" i="44"/>
  <c r="IZ63" i="44" s="1"/>
  <c r="HT111" i="44"/>
  <c r="IZ111" i="44" s="1"/>
  <c r="HT119" i="44"/>
  <c r="IZ119" i="44" s="1"/>
  <c r="HT199" i="44"/>
  <c r="IZ199" i="44" s="1"/>
  <c r="CV199" i="44" s="1"/>
  <c r="HT137" i="44"/>
  <c r="IZ137" i="44" s="1"/>
  <c r="HT105" i="44"/>
  <c r="IZ105" i="44" s="1"/>
  <c r="IC141" i="44"/>
  <c r="JI141" i="44" s="1"/>
  <c r="IC169" i="44"/>
  <c r="JI169" i="44" s="1"/>
  <c r="BY169" i="44" s="1"/>
  <c r="IC171" i="44"/>
  <c r="JI171" i="44" s="1"/>
  <c r="IC127" i="44"/>
  <c r="JI127" i="44" s="1"/>
  <c r="IC98" i="44"/>
  <c r="JI98" i="44" s="1"/>
  <c r="IC74" i="44"/>
  <c r="JI74" i="44" s="1"/>
  <c r="CO74" i="44" s="1"/>
  <c r="IC135" i="44"/>
  <c r="JI135" i="44" s="1"/>
  <c r="IC76" i="44"/>
  <c r="JI76" i="44" s="1"/>
  <c r="IB89" i="44"/>
  <c r="JH89" i="44" s="1"/>
  <c r="IB190" i="44"/>
  <c r="JH190" i="44" s="1"/>
  <c r="DD190" i="44" s="1"/>
  <c r="IB146" i="44"/>
  <c r="JH146" i="44" s="1"/>
  <c r="IB36" i="44"/>
  <c r="JH36" i="44" s="1"/>
  <c r="IB143" i="44"/>
  <c r="JH143" i="44" s="1"/>
  <c r="IB96" i="44"/>
  <c r="JH96" i="44" s="1"/>
  <c r="BX96" i="44" s="1"/>
  <c r="IB161" i="44"/>
  <c r="JH161" i="44" s="1"/>
  <c r="IB147" i="44"/>
  <c r="JH147" i="44" s="1"/>
  <c r="HX181" i="44"/>
  <c r="JD181" i="44" s="1"/>
  <c r="HX50" i="44"/>
  <c r="JD50" i="44" s="1"/>
  <c r="CJ50" i="44" s="1"/>
  <c r="HX62" i="44"/>
  <c r="JD62" i="44" s="1"/>
  <c r="HX107" i="44"/>
  <c r="JD107" i="44" s="1"/>
  <c r="HX134" i="44"/>
  <c r="JD134" i="44" s="1"/>
  <c r="HX81" i="44"/>
  <c r="JD81" i="44" s="1"/>
  <c r="CZ81" i="44" s="1"/>
  <c r="HX158" i="44"/>
  <c r="JD158" i="44" s="1"/>
  <c r="HX188" i="44"/>
  <c r="JD188" i="44" s="1"/>
  <c r="IA137" i="44"/>
  <c r="JG137" i="44" s="1"/>
  <c r="HU162" i="44"/>
  <c r="JA162" i="44" s="1"/>
  <c r="BQ162" i="44" s="1"/>
  <c r="HU182" i="44"/>
  <c r="JA182" i="44" s="1"/>
  <c r="HU73" i="44"/>
  <c r="JA73" i="44" s="1"/>
  <c r="HU147" i="44"/>
  <c r="JA147" i="44" s="1"/>
  <c r="HU43" i="44"/>
  <c r="JA43" i="44" s="1"/>
  <c r="CG43" i="44" s="1"/>
  <c r="HU47" i="44"/>
  <c r="JA47" i="44" s="1"/>
  <c r="HU33" i="44"/>
  <c r="JA33" i="44" s="1"/>
  <c r="HU195" i="44"/>
  <c r="JA195" i="44" s="1"/>
  <c r="IA118" i="44"/>
  <c r="JG118" i="44" s="1"/>
  <c r="DC118" i="44" s="1"/>
  <c r="IA140" i="44"/>
  <c r="JG140" i="44" s="1"/>
  <c r="IA191" i="44"/>
  <c r="JG191" i="44" s="1"/>
  <c r="IA165" i="44"/>
  <c r="JG165" i="44" s="1"/>
  <c r="IA177" i="44"/>
  <c r="JG177" i="44" s="1"/>
  <c r="BW177" i="44" s="1"/>
  <c r="IA111" i="44"/>
  <c r="JG111" i="44" s="1"/>
  <c r="IA66" i="44"/>
  <c r="JG66" i="44" s="1"/>
  <c r="IA190" i="44"/>
  <c r="JG190" i="44" s="1"/>
  <c r="HY38" i="44"/>
  <c r="JE38" i="44" s="1"/>
  <c r="CK38" i="44" s="1"/>
  <c r="HY36" i="44"/>
  <c r="JE36" i="44" s="1"/>
  <c r="HY56" i="44"/>
  <c r="JE56" i="44" s="1"/>
  <c r="HY202" i="44"/>
  <c r="JE202" i="44" s="1"/>
  <c r="HY44" i="44"/>
  <c r="JE44" i="44" s="1"/>
  <c r="DA44" i="44" s="1"/>
  <c r="HY61" i="44"/>
  <c r="JE61" i="44" s="1"/>
  <c r="HY50" i="44"/>
  <c r="JE50" i="44" s="1"/>
  <c r="HY74" i="44"/>
  <c r="JE74" i="44" s="1"/>
  <c r="HZ205" i="44"/>
  <c r="JF205" i="44" s="1"/>
  <c r="BV205" i="44" s="1"/>
  <c r="HZ99" i="44"/>
  <c r="JF99" i="44" s="1"/>
  <c r="HZ207" i="44"/>
  <c r="JF207" i="44" s="1"/>
  <c r="HZ69" i="44"/>
  <c r="JF69" i="44" s="1"/>
  <c r="HZ116" i="44"/>
  <c r="JF116" i="44" s="1"/>
  <c r="CL116" i="44" s="1"/>
  <c r="HZ52" i="44"/>
  <c r="JF52" i="44" s="1"/>
  <c r="HZ190" i="44"/>
  <c r="JF190" i="44" s="1"/>
  <c r="HZ111" i="44"/>
  <c r="JF111" i="44" s="1"/>
  <c r="HV83" i="44"/>
  <c r="JB83" i="44" s="1"/>
  <c r="CX83" i="44" s="1"/>
  <c r="HV201" i="44"/>
  <c r="JB201" i="44" s="1"/>
  <c r="HV46" i="44"/>
  <c r="JB46" i="44" s="1"/>
  <c r="HV205" i="44"/>
  <c r="JB205" i="44" s="1"/>
  <c r="HV155" i="44"/>
  <c r="JB155" i="44" s="1"/>
  <c r="BR155" i="44" s="1"/>
  <c r="HV145" i="44"/>
  <c r="JB145" i="44" s="1"/>
  <c r="HV207" i="44"/>
  <c r="JB207" i="44" s="1"/>
  <c r="HV153" i="44"/>
  <c r="JB153" i="44" s="1"/>
  <c r="ID69" i="44"/>
  <c r="JJ69" i="44" s="1"/>
  <c r="CP69" i="44" s="1"/>
  <c r="ID58" i="44"/>
  <c r="JJ58" i="44" s="1"/>
  <c r="ID36" i="44"/>
  <c r="JJ36" i="44" s="1"/>
  <c r="ID123" i="44"/>
  <c r="JJ123" i="44" s="1"/>
  <c r="ID68" i="44"/>
  <c r="JJ68" i="44" s="1"/>
  <c r="DF68" i="44" s="1"/>
  <c r="ID206" i="44"/>
  <c r="JJ206" i="44" s="1"/>
  <c r="ID207" i="44"/>
  <c r="JJ207" i="44" s="1"/>
  <c r="ID129" i="44"/>
  <c r="JJ129" i="44" s="1"/>
  <c r="ID185" i="44"/>
  <c r="JJ185" i="44" s="1"/>
  <c r="CP185" i="44" s="1"/>
  <c r="HW134" i="44"/>
  <c r="JC134" i="44" s="1"/>
  <c r="HW88" i="44"/>
  <c r="JC88" i="44" s="1"/>
  <c r="HW92" i="44"/>
  <c r="JC92" i="44" s="1"/>
  <c r="HW199" i="44"/>
  <c r="JC199" i="44" s="1"/>
  <c r="CI199" i="44" s="1"/>
  <c r="HW170" i="44"/>
  <c r="JC170" i="44" s="1"/>
  <c r="HW100" i="44"/>
  <c r="JC100" i="44" s="1"/>
  <c r="HW168" i="44"/>
  <c r="JC168" i="44" s="1"/>
  <c r="HT172" i="44"/>
  <c r="IZ172" i="44" s="1"/>
  <c r="CF172" i="44" s="1"/>
  <c r="HT133" i="44"/>
  <c r="IZ133" i="44" s="1"/>
  <c r="IC195" i="44"/>
  <c r="JI195" i="44" s="1"/>
  <c r="IC105" i="44"/>
  <c r="JI105" i="44" s="1"/>
  <c r="IC189" i="44"/>
  <c r="JI189" i="44" s="1"/>
  <c r="BY189" i="44" s="1"/>
  <c r="IB97" i="44"/>
  <c r="JH97" i="44" s="1"/>
  <c r="IB88" i="44"/>
  <c r="JH88" i="44" s="1"/>
  <c r="IB37" i="44"/>
  <c r="JH37" i="44" s="1"/>
  <c r="HX186" i="44"/>
  <c r="JD186" i="44" s="1"/>
  <c r="BT186" i="44" s="1"/>
  <c r="HX116" i="44"/>
  <c r="JD116" i="44" s="1"/>
  <c r="HX51" i="44"/>
  <c r="JD51" i="44" s="1"/>
  <c r="HW143" i="44"/>
  <c r="JC143" i="44" s="1"/>
  <c r="HW107" i="44"/>
  <c r="JC107" i="44" s="1"/>
  <c r="CY107" i="44" s="1"/>
  <c r="HW123" i="44"/>
  <c r="JC123" i="44" s="1"/>
  <c r="HT60" i="44"/>
  <c r="IZ60" i="44" s="1"/>
  <c r="HT145" i="44"/>
  <c r="IZ145" i="44" s="1"/>
  <c r="HT104" i="44"/>
  <c r="IZ104" i="44" s="1"/>
  <c r="BP104" i="44" s="1"/>
  <c r="HT116" i="44"/>
  <c r="IZ116" i="44" s="1"/>
  <c r="HT70" i="44"/>
  <c r="IZ70" i="44" s="1"/>
  <c r="HT62" i="44"/>
  <c r="IZ62" i="44" s="1"/>
  <c r="HT52" i="44"/>
  <c r="IZ52" i="44" s="1"/>
  <c r="CF52" i="44" s="1"/>
  <c r="HT115" i="44"/>
  <c r="IZ115" i="44" s="1"/>
  <c r="IC179" i="44"/>
  <c r="JI179" i="44" s="1"/>
  <c r="IC160" i="44"/>
  <c r="JI160" i="44" s="1"/>
  <c r="IC119" i="44"/>
  <c r="JI119" i="44" s="1"/>
  <c r="DE119" i="44" s="1"/>
  <c r="HZ31" i="44"/>
  <c r="JF31" i="44" s="1"/>
  <c r="HV100" i="44"/>
  <c r="JB100" i="44" s="1"/>
  <c r="HV150" i="44"/>
  <c r="JB150" i="44" s="1"/>
  <c r="ID73" i="44"/>
  <c r="JJ73" i="44" s="1"/>
  <c r="ID35" i="44"/>
  <c r="JJ35" i="44" s="1"/>
  <c r="ID178" i="44"/>
  <c r="JJ178" i="44" s="1"/>
  <c r="ID188" i="44"/>
  <c r="JJ188" i="44" s="1"/>
  <c r="HW166" i="44"/>
  <c r="JC166" i="44" s="1"/>
  <c r="HW85" i="44"/>
  <c r="JC85" i="44" s="1"/>
  <c r="HW125" i="44"/>
  <c r="JC125" i="44" s="1"/>
  <c r="HW157" i="44"/>
  <c r="JC157" i="44" s="1"/>
  <c r="HW48" i="44"/>
  <c r="JC48" i="44" s="1"/>
  <c r="HW105" i="44"/>
  <c r="JC105" i="44" s="1"/>
  <c r="HT28" i="44"/>
  <c r="IZ28" i="44" s="1"/>
  <c r="HT122" i="44"/>
  <c r="IZ122" i="44" s="1"/>
  <c r="HT128" i="44"/>
  <c r="IZ128" i="44" s="1"/>
  <c r="HT192" i="44"/>
  <c r="IZ192" i="44" s="1"/>
  <c r="HT120" i="44"/>
  <c r="IZ120" i="44" s="1"/>
  <c r="HT166" i="44"/>
  <c r="IZ166" i="44" s="1"/>
  <c r="IC104" i="44"/>
  <c r="JI104" i="44" s="1"/>
  <c r="IC128" i="44"/>
  <c r="JI128" i="44" s="1"/>
  <c r="IC107" i="44"/>
  <c r="JI107" i="44" s="1"/>
  <c r="IB123" i="44"/>
  <c r="JH123" i="44" s="1"/>
  <c r="IB41" i="44"/>
  <c r="JH41" i="44" s="1"/>
  <c r="BX41" i="44" s="1"/>
  <c r="IB100" i="44"/>
  <c r="JH100" i="44" s="1"/>
  <c r="BX100" i="44" s="1"/>
  <c r="IB156" i="44"/>
  <c r="JH156" i="44" s="1"/>
  <c r="HX150" i="44"/>
  <c r="JD150" i="44" s="1"/>
  <c r="HX72" i="44"/>
  <c r="JD72" i="44" s="1"/>
  <c r="HX145" i="44"/>
  <c r="JD145" i="44" s="1"/>
  <c r="HX137" i="44"/>
  <c r="JD137" i="44" s="1"/>
  <c r="HX106" i="44"/>
  <c r="JD106" i="44" s="1"/>
  <c r="HX29" i="44"/>
  <c r="JD29" i="44" s="1"/>
  <c r="BT29" i="44" s="1"/>
  <c r="IC182" i="44"/>
  <c r="JI182" i="44" s="1"/>
  <c r="BY182" i="44" s="1"/>
  <c r="HU58" i="44"/>
  <c r="JA58" i="44" s="1"/>
  <c r="HU106" i="44"/>
  <c r="JA106" i="44" s="1"/>
  <c r="HU76" i="44"/>
  <c r="JA76" i="44" s="1"/>
  <c r="HU74" i="44"/>
  <c r="JA74" i="44" s="1"/>
  <c r="HU55" i="44"/>
  <c r="JA55" i="44" s="1"/>
  <c r="IA71" i="44"/>
  <c r="JG71" i="44" s="1"/>
  <c r="IA196" i="44"/>
  <c r="JG196" i="44" s="1"/>
  <c r="BW196" i="44" s="1"/>
  <c r="IA113" i="44"/>
  <c r="JG113" i="44" s="1"/>
  <c r="BW113" i="44" s="1"/>
  <c r="IA138" i="44"/>
  <c r="JG138" i="44" s="1"/>
  <c r="IA119" i="44"/>
  <c r="JG119" i="44" s="1"/>
  <c r="IA95" i="44"/>
  <c r="JG95" i="44" s="1"/>
  <c r="HY27" i="44"/>
  <c r="JE27" i="44" s="1"/>
  <c r="HY146" i="44"/>
  <c r="JE146" i="44" s="1"/>
  <c r="HY100" i="44"/>
  <c r="JE100" i="44" s="1"/>
  <c r="HY154" i="44"/>
  <c r="JE154" i="44" s="1"/>
  <c r="BU154" i="44" s="1"/>
  <c r="HY137" i="44"/>
  <c r="JE137" i="44" s="1"/>
  <c r="BU137" i="44" s="1"/>
  <c r="HY133" i="44"/>
  <c r="JE133" i="44" s="1"/>
  <c r="HZ101" i="44"/>
  <c r="JF101" i="44" s="1"/>
  <c r="HZ110" i="44"/>
  <c r="JF110" i="44" s="1"/>
  <c r="HZ80" i="44"/>
  <c r="JF80" i="44" s="1"/>
  <c r="HZ177" i="44"/>
  <c r="JF177" i="44" s="1"/>
  <c r="HZ131" i="44"/>
  <c r="JF131" i="44" s="1"/>
  <c r="HV164" i="44"/>
  <c r="JB164" i="44" s="1"/>
  <c r="BR164" i="44" s="1"/>
  <c r="HV200" i="44"/>
  <c r="JB200" i="44" s="1"/>
  <c r="BR200" i="44" s="1"/>
  <c r="HV156" i="44"/>
  <c r="JB156" i="44" s="1"/>
  <c r="HV95" i="44"/>
  <c r="JB95" i="44" s="1"/>
  <c r="HV109" i="44"/>
  <c r="JB109" i="44" s="1"/>
  <c r="ID187" i="44"/>
  <c r="JJ187" i="44" s="1"/>
  <c r="ID201" i="44"/>
  <c r="JJ201" i="44" s="1"/>
  <c r="ID106" i="44"/>
  <c r="JJ106" i="44" s="1"/>
  <c r="ID120" i="44"/>
  <c r="JJ120" i="44" s="1"/>
  <c r="BZ120" i="44" s="1"/>
  <c r="ID77" i="44"/>
  <c r="JJ77" i="44" s="1"/>
  <c r="BZ77" i="44" s="1"/>
  <c r="ID118" i="44"/>
  <c r="JJ118" i="44" s="1"/>
  <c r="HW91" i="44"/>
  <c r="JC91" i="44" s="1"/>
  <c r="HW78" i="44"/>
  <c r="JC78" i="44" s="1"/>
  <c r="HW76" i="44"/>
  <c r="JC76" i="44" s="1"/>
  <c r="HW163" i="44"/>
  <c r="JC163" i="44" s="1"/>
  <c r="HW152" i="44"/>
  <c r="JC152" i="44" s="1"/>
  <c r="HW98" i="44"/>
  <c r="JC98" i="44" s="1"/>
  <c r="BS98" i="44" s="1"/>
  <c r="HT129" i="44"/>
  <c r="IZ129" i="44" s="1"/>
  <c r="BP129" i="44" s="1"/>
  <c r="HT171" i="44"/>
  <c r="IZ171" i="44" s="1"/>
  <c r="HT140" i="44"/>
  <c r="IZ140" i="44" s="1"/>
  <c r="HT90" i="44"/>
  <c r="IZ90" i="44" s="1"/>
  <c r="HT89" i="44"/>
  <c r="IZ89" i="44" s="1"/>
  <c r="IC51" i="44"/>
  <c r="JI51" i="44" s="1"/>
  <c r="IC177" i="44"/>
  <c r="JI177" i="44" s="1"/>
  <c r="IC145" i="44"/>
  <c r="JI145" i="44" s="1"/>
  <c r="BY145" i="44" s="1"/>
  <c r="IC39" i="44"/>
  <c r="JI39" i="44" s="1"/>
  <c r="BY39" i="44" s="1"/>
  <c r="IC190" i="44"/>
  <c r="JI190" i="44" s="1"/>
  <c r="ID162" i="44"/>
  <c r="JJ162" i="44" s="1"/>
  <c r="IB29" i="44"/>
  <c r="JH29" i="44" s="1"/>
  <c r="IB49" i="44"/>
  <c r="JH49" i="44" s="1"/>
  <c r="IB158" i="44"/>
  <c r="JH158" i="44" s="1"/>
  <c r="IB165" i="44"/>
  <c r="JH165" i="44" s="1"/>
  <c r="IB71" i="44"/>
  <c r="JH71" i="44" s="1"/>
  <c r="BX71" i="44" s="1"/>
  <c r="HX157" i="44"/>
  <c r="JD157" i="44" s="1"/>
  <c r="BT157" i="44" s="1"/>
  <c r="HX141" i="44"/>
  <c r="JD141" i="44" s="1"/>
  <c r="HX169" i="44"/>
  <c r="JD169" i="44" s="1"/>
  <c r="HX193" i="44"/>
  <c r="JD193" i="44" s="1"/>
  <c r="HX168" i="44"/>
  <c r="JD168" i="44" s="1"/>
  <c r="HX173" i="44"/>
  <c r="JD173" i="44" s="1"/>
  <c r="HU71" i="44"/>
  <c r="JA71" i="44" s="1"/>
  <c r="HU154" i="44"/>
  <c r="JA154" i="44" s="1"/>
  <c r="BQ154" i="44" s="1"/>
  <c r="HU120" i="44"/>
  <c r="JA120" i="44" s="1"/>
  <c r="BQ120" i="44" s="1"/>
  <c r="HU113" i="44"/>
  <c r="JA113" i="44" s="1"/>
  <c r="HU129" i="44"/>
  <c r="JA129" i="44" s="1"/>
  <c r="HU122" i="44"/>
  <c r="JA122" i="44" s="1"/>
  <c r="IA46" i="44"/>
  <c r="JG46" i="44" s="1"/>
  <c r="IA110" i="44"/>
  <c r="JG110" i="44" s="1"/>
  <c r="IA144" i="44"/>
  <c r="JG144" i="44" s="1"/>
  <c r="IA202" i="44"/>
  <c r="JG202" i="44" s="1"/>
  <c r="BW202" i="44" s="1"/>
  <c r="HY46" i="44"/>
  <c r="JE46" i="44" s="1"/>
  <c r="BU46" i="44" s="1"/>
  <c r="HY151" i="44"/>
  <c r="JE151" i="44" s="1"/>
  <c r="HY143" i="44"/>
  <c r="JE143" i="44" s="1"/>
  <c r="HY93" i="44"/>
  <c r="JE93" i="44" s="1"/>
  <c r="HY104" i="44"/>
  <c r="JE104" i="44" s="1"/>
  <c r="HY45" i="44"/>
  <c r="JE45" i="44" s="1"/>
  <c r="HZ199" i="44"/>
  <c r="JF199" i="44" s="1"/>
  <c r="HZ142" i="44"/>
  <c r="JF142" i="44" s="1"/>
  <c r="BV142" i="44" s="1"/>
  <c r="HZ42" i="44"/>
  <c r="JF42" i="44" s="1"/>
  <c r="BV42" i="44" s="1"/>
  <c r="HZ126" i="44"/>
  <c r="JF126" i="44" s="1"/>
  <c r="HZ88" i="44"/>
  <c r="JF88" i="44" s="1"/>
  <c r="HZ32" i="44"/>
  <c r="JF32" i="44" s="1"/>
  <c r="HV197" i="44"/>
  <c r="JB197" i="44" s="1"/>
  <c r="HV129" i="44"/>
  <c r="JB129" i="44" s="1"/>
  <c r="HV194" i="44"/>
  <c r="JB194" i="44" s="1"/>
  <c r="HV78" i="44"/>
  <c r="JB78" i="44" s="1"/>
  <c r="BR78" i="44" s="1"/>
  <c r="HV45" i="44"/>
  <c r="JB45" i="44" s="1"/>
  <c r="BR45" i="44" s="1"/>
  <c r="ID80" i="44"/>
  <c r="JJ80" i="44" s="1"/>
  <c r="ID145" i="44"/>
  <c r="JJ145" i="44" s="1"/>
  <c r="ID56" i="44"/>
  <c r="JJ56" i="44" s="1"/>
  <c r="ID90" i="44"/>
  <c r="JJ90" i="44" s="1"/>
  <c r="ID169" i="44"/>
  <c r="JJ169" i="44" s="1"/>
  <c r="HZ74" i="44"/>
  <c r="JF74" i="44" s="1"/>
  <c r="HT87" i="44"/>
  <c r="IZ87" i="44" s="1"/>
  <c r="BP87" i="44" s="1"/>
  <c r="HW181" i="44"/>
  <c r="JC181" i="44" s="1"/>
  <c r="BS181" i="44" s="1"/>
  <c r="HW138" i="44"/>
  <c r="JC138" i="44" s="1"/>
  <c r="IC180" i="44"/>
  <c r="JI180" i="44" s="1"/>
  <c r="IC134" i="44"/>
  <c r="JI134" i="44" s="1"/>
  <c r="IC191" i="44"/>
  <c r="JI191" i="44" s="1"/>
  <c r="IC125" i="44"/>
  <c r="JI125" i="44" s="1"/>
  <c r="IC82" i="44"/>
  <c r="JI82" i="44" s="1"/>
  <c r="IC44" i="44"/>
  <c r="JI44" i="44" s="1"/>
  <c r="DE44" i="44" s="1"/>
  <c r="IC166" i="44"/>
  <c r="JI166" i="44" s="1"/>
  <c r="DE166" i="44" s="1"/>
  <c r="IC59" i="44"/>
  <c r="JI59" i="44" s="1"/>
  <c r="IC187" i="44"/>
  <c r="JI187" i="44" s="1"/>
  <c r="IC172" i="44"/>
  <c r="JI172" i="44" s="1"/>
  <c r="IC71" i="44"/>
  <c r="JI71" i="44" s="1"/>
  <c r="HZ38" i="44"/>
  <c r="JF38" i="44" s="1"/>
  <c r="HX56" i="44"/>
  <c r="JD56" i="44" s="1"/>
  <c r="HT175" i="44"/>
  <c r="IZ175" i="44" s="1"/>
  <c r="BP175" i="44" s="1"/>
  <c r="IB130" i="44"/>
  <c r="JH130" i="44" s="1"/>
  <c r="BX130" i="44" s="1"/>
  <c r="IB173" i="44"/>
  <c r="JH173" i="44" s="1"/>
  <c r="IB101" i="44"/>
  <c r="JH101" i="44" s="1"/>
  <c r="IB27" i="44"/>
  <c r="JH27" i="44" s="1"/>
  <c r="IB200" i="44"/>
  <c r="JH200" i="44" s="1"/>
  <c r="IB87" i="44"/>
  <c r="JH87" i="44" s="1"/>
  <c r="IB155" i="44"/>
  <c r="JH155" i="44" s="1"/>
  <c r="IB205" i="44"/>
  <c r="JH205" i="44" s="1"/>
  <c r="CN205" i="44" s="1"/>
  <c r="IB69" i="44"/>
  <c r="JH69" i="44" s="1"/>
  <c r="CN69" i="44" s="1"/>
  <c r="IB55" i="44"/>
  <c r="JH55" i="44" s="1"/>
  <c r="IB154" i="44"/>
  <c r="JH154" i="44" s="1"/>
  <c r="IB57" i="44"/>
  <c r="JH57" i="44" s="1"/>
  <c r="IB43" i="44"/>
  <c r="JH43" i="44" s="1"/>
  <c r="IB62" i="44"/>
  <c r="JH62" i="44" s="1"/>
  <c r="IB164" i="44"/>
  <c r="JH164" i="44" s="1"/>
  <c r="HX119" i="44"/>
  <c r="JD119" i="44" s="1"/>
  <c r="CZ119" i="44" s="1"/>
  <c r="HX125" i="44"/>
  <c r="JD125" i="44" s="1"/>
  <c r="CZ125" i="44" s="1"/>
  <c r="HX61" i="44"/>
  <c r="JD61" i="44" s="1"/>
  <c r="HX68" i="44"/>
  <c r="JD68" i="44" s="1"/>
  <c r="HX142" i="44"/>
  <c r="JD142" i="44" s="1"/>
  <c r="HX202" i="44"/>
  <c r="JD202" i="44" s="1"/>
  <c r="HX113" i="44"/>
  <c r="JD113" i="44" s="1"/>
  <c r="HX90" i="44"/>
  <c r="JD90" i="44" s="1"/>
  <c r="HX139" i="44"/>
  <c r="JD139" i="44" s="1"/>
  <c r="BT139" i="44" s="1"/>
  <c r="HX207" i="44"/>
  <c r="JD207" i="44" s="1"/>
  <c r="BT207" i="44" s="1"/>
  <c r="HX87" i="44"/>
  <c r="JD87" i="44" s="1"/>
  <c r="HX110" i="44"/>
  <c r="JD110" i="44" s="1"/>
  <c r="HX80" i="44"/>
  <c r="JD80" i="44" s="1"/>
  <c r="HX167" i="44"/>
  <c r="JD167" i="44" s="1"/>
  <c r="HX131" i="44"/>
  <c r="JD131" i="44" s="1"/>
  <c r="HX115" i="44"/>
  <c r="JD115" i="44" s="1"/>
  <c r="HZ188" i="44"/>
  <c r="JF188" i="44" s="1"/>
  <c r="CL188" i="44" s="1"/>
  <c r="HX42" i="44"/>
  <c r="JD42" i="44" s="1"/>
  <c r="CJ42" i="44" s="1"/>
  <c r="HT109" i="44"/>
  <c r="IZ109" i="44" s="1"/>
  <c r="IA152" i="44"/>
  <c r="JG152" i="44" s="1"/>
  <c r="HU40" i="44"/>
  <c r="JA40" i="44" s="1"/>
  <c r="HU77" i="44"/>
  <c r="JA77" i="44" s="1"/>
  <c r="HU96" i="44"/>
  <c r="JA96" i="44" s="1"/>
  <c r="HU89" i="44"/>
  <c r="JA89" i="44" s="1"/>
  <c r="HU65" i="44"/>
  <c r="JA65" i="44" s="1"/>
  <c r="CW65" i="44" s="1"/>
  <c r="HU93" i="44"/>
  <c r="JA93" i="44" s="1"/>
  <c r="CW93" i="44" s="1"/>
  <c r="HU99" i="44"/>
  <c r="JA99" i="44" s="1"/>
  <c r="HU119" i="44"/>
  <c r="JA119" i="44" s="1"/>
  <c r="HU202" i="44"/>
  <c r="JA202" i="44" s="1"/>
  <c r="HU92" i="44"/>
  <c r="JA92" i="44" s="1"/>
  <c r="HU201" i="44"/>
  <c r="JA201" i="44" s="1"/>
  <c r="HU146" i="44"/>
  <c r="JA146" i="44" s="1"/>
  <c r="HU179" i="44"/>
  <c r="JA179" i="44" s="1"/>
  <c r="BQ179" i="44" s="1"/>
  <c r="HU143" i="44"/>
  <c r="JA143" i="44" s="1"/>
  <c r="BQ143" i="44" s="1"/>
  <c r="HU196" i="44"/>
  <c r="JA196" i="44" s="1"/>
  <c r="HU190" i="44"/>
  <c r="JA190" i="44" s="1"/>
  <c r="IA63" i="44"/>
  <c r="JG63" i="44" s="1"/>
  <c r="IA40" i="44"/>
  <c r="JG40" i="44" s="1"/>
  <c r="IA93" i="44"/>
  <c r="JG93" i="44" s="1"/>
  <c r="IA180" i="44"/>
  <c r="JG180" i="44" s="1"/>
  <c r="IA166" i="44"/>
  <c r="JG166" i="44" s="1"/>
  <c r="CM166" i="44" s="1"/>
  <c r="IA94" i="44"/>
  <c r="JG94" i="44" s="1"/>
  <c r="CM94" i="44" s="1"/>
  <c r="IA77" i="44"/>
  <c r="JG77" i="44" s="1"/>
  <c r="IA73" i="44"/>
  <c r="JG73" i="44" s="1"/>
  <c r="IA185" i="44"/>
  <c r="JG185" i="44" s="1"/>
  <c r="IA197" i="44"/>
  <c r="JG197" i="44" s="1"/>
  <c r="IA179" i="44"/>
  <c r="JG179" i="44" s="1"/>
  <c r="IA83" i="44"/>
  <c r="JG83" i="44" s="1"/>
  <c r="IA60" i="44"/>
  <c r="JG60" i="44" s="1"/>
  <c r="DC60" i="44" s="1"/>
  <c r="IA87" i="44"/>
  <c r="JG87" i="44" s="1"/>
  <c r="DC87" i="44" s="1"/>
  <c r="IA115" i="44"/>
  <c r="JG115" i="44" s="1"/>
  <c r="IA184" i="44"/>
  <c r="JG184" i="44" s="1"/>
  <c r="HY122" i="44"/>
  <c r="JE122" i="44" s="1"/>
  <c r="HY147" i="44"/>
  <c r="JE147" i="44" s="1"/>
  <c r="HY57" i="44"/>
  <c r="JE57" i="44" s="1"/>
  <c r="HY103" i="44"/>
  <c r="JE103" i="44" s="1"/>
  <c r="HY142" i="44"/>
  <c r="JE142" i="44" s="1"/>
  <c r="BU142" i="44" s="1"/>
  <c r="HY59" i="44"/>
  <c r="JE59" i="44" s="1"/>
  <c r="BU59" i="44" s="1"/>
  <c r="HY63" i="44"/>
  <c r="JE63" i="44" s="1"/>
  <c r="HY158" i="44"/>
  <c r="JE158" i="44" s="1"/>
  <c r="HY130" i="44"/>
  <c r="JE130" i="44" s="1"/>
  <c r="HY152" i="44"/>
  <c r="JE152" i="44" s="1"/>
  <c r="HY41" i="44"/>
  <c r="JE41" i="44" s="1"/>
  <c r="HY153" i="44"/>
  <c r="JE153" i="44" s="1"/>
  <c r="HY96" i="44"/>
  <c r="JE96" i="44" s="1"/>
  <c r="CK96" i="44" s="1"/>
  <c r="HY157" i="44"/>
  <c r="JE157" i="44" s="1"/>
  <c r="CK157" i="44" s="1"/>
  <c r="HY206" i="44"/>
  <c r="JE206" i="44" s="1"/>
  <c r="HY203" i="44"/>
  <c r="JE203" i="44" s="1"/>
  <c r="HY179" i="44"/>
  <c r="JE179" i="44" s="1"/>
  <c r="HZ152" i="44"/>
  <c r="JF152" i="44" s="1"/>
  <c r="HZ104" i="44"/>
  <c r="JF104" i="44" s="1"/>
  <c r="HZ100" i="44"/>
  <c r="JF100" i="44" s="1"/>
  <c r="HZ170" i="44"/>
  <c r="JF170" i="44" s="1"/>
  <c r="DB170" i="44" s="1"/>
  <c r="HZ179" i="44"/>
  <c r="JF179" i="44" s="1"/>
  <c r="DB179" i="44" s="1"/>
  <c r="HZ130" i="44"/>
  <c r="JF130" i="44" s="1"/>
  <c r="HZ135" i="44"/>
  <c r="JF135" i="44" s="1"/>
  <c r="HZ76" i="44"/>
  <c r="JF76" i="44" s="1"/>
  <c r="HZ81" i="44"/>
  <c r="JF81" i="44" s="1"/>
  <c r="HZ157" i="44"/>
  <c r="JF157" i="44" s="1"/>
  <c r="HZ97" i="44"/>
  <c r="JF97" i="44" s="1"/>
  <c r="HZ196" i="44"/>
  <c r="JF196" i="44" s="1"/>
  <c r="BV196" i="44" s="1"/>
  <c r="HZ202" i="44"/>
  <c r="JF202" i="44" s="1"/>
  <c r="BV202" i="44" s="1"/>
  <c r="HZ117" i="44"/>
  <c r="JF117" i="44" s="1"/>
  <c r="HZ169" i="44"/>
  <c r="JF169" i="44" s="1"/>
  <c r="HZ106" i="44"/>
  <c r="JF106" i="44" s="1"/>
  <c r="HV73" i="44"/>
  <c r="JB73" i="44" s="1"/>
  <c r="HV47" i="44"/>
  <c r="JB47" i="44" s="1"/>
  <c r="HV130" i="44"/>
  <c r="JB130" i="44" s="1"/>
  <c r="HV180" i="44"/>
  <c r="JB180" i="44" s="1"/>
  <c r="CH180" i="44" s="1"/>
  <c r="HV74" i="44"/>
  <c r="JB74" i="44" s="1"/>
  <c r="CH74" i="44" s="1"/>
  <c r="HV106" i="44"/>
  <c r="JB106" i="44" s="1"/>
  <c r="BR106" i="44" s="1"/>
  <c r="HV69" i="44"/>
  <c r="JB69" i="44" s="1"/>
  <c r="HV63" i="44"/>
  <c r="JB63" i="44" s="1"/>
  <c r="HV190" i="44"/>
  <c r="JB190" i="44" s="1"/>
  <c r="HV37" i="44"/>
  <c r="JB37" i="44" s="1"/>
  <c r="HV91" i="44"/>
  <c r="JB91" i="44" s="1"/>
  <c r="HV75" i="44"/>
  <c r="JB75" i="44" s="1"/>
  <c r="CX75" i="44" s="1"/>
  <c r="HV139" i="44"/>
  <c r="JB139" i="44" s="1"/>
  <c r="CX139" i="44" s="1"/>
  <c r="HV185" i="44"/>
  <c r="JB185" i="44" s="1"/>
  <c r="CH185" i="44" s="1"/>
  <c r="HV178" i="44"/>
  <c r="JB178" i="44" s="1"/>
  <c r="HV162" i="44"/>
  <c r="JB162" i="44" s="1"/>
  <c r="ID117" i="44"/>
  <c r="JJ117" i="44" s="1"/>
  <c r="ID193" i="44"/>
  <c r="JJ193" i="44" s="1"/>
  <c r="ID82" i="44"/>
  <c r="JJ82" i="44" s="1"/>
  <c r="ID27" i="44"/>
  <c r="JJ27" i="44" s="1"/>
  <c r="BZ27" i="44" s="1"/>
  <c r="ID179" i="44"/>
  <c r="JJ179" i="44" s="1"/>
  <c r="CP179" i="44" s="1"/>
  <c r="ID146" i="44"/>
  <c r="JJ146" i="44" s="1"/>
  <c r="DF146" i="44" s="1"/>
  <c r="ID124" i="44"/>
  <c r="JJ124" i="44" s="1"/>
  <c r="ID30" i="44"/>
  <c r="JJ30" i="44" s="1"/>
  <c r="ID153" i="44"/>
  <c r="JJ153" i="44" s="1"/>
  <c r="ID61" i="44"/>
  <c r="JJ61" i="44" s="1"/>
  <c r="ID186" i="44"/>
  <c r="JJ186" i="44" s="1"/>
  <c r="ID152" i="44"/>
  <c r="JJ152" i="44" s="1"/>
  <c r="CP152" i="44" s="1"/>
  <c r="ID93" i="44"/>
  <c r="JJ93" i="44" s="1"/>
  <c r="CP93" i="44" s="1"/>
  <c r="ID62" i="44"/>
  <c r="JJ62" i="44" s="1"/>
  <c r="BZ62" i="44" s="1"/>
  <c r="ID97" i="44"/>
  <c r="JJ97" i="44" s="1"/>
  <c r="ID43" i="44"/>
  <c r="JJ43" i="44" s="1"/>
  <c r="HZ186" i="44"/>
  <c r="JF186" i="44" s="1"/>
  <c r="IC109" i="44"/>
  <c r="JI109" i="44" s="1"/>
  <c r="HW30" i="44"/>
  <c r="JC30" i="44" s="1"/>
  <c r="HW74" i="44"/>
  <c r="JC74" i="44" s="1"/>
  <c r="CY74" i="44" s="1"/>
  <c r="HW139" i="44"/>
  <c r="JC139" i="44" s="1"/>
  <c r="CY139" i="44" s="1"/>
  <c r="HW162" i="44"/>
  <c r="JC162" i="44" s="1"/>
  <c r="CI162" i="44" s="1"/>
  <c r="HW49" i="44"/>
  <c r="JC49" i="44" s="1"/>
  <c r="HW60" i="44"/>
  <c r="JC60" i="44" s="1"/>
  <c r="HW183" i="44"/>
  <c r="JC183" i="44" s="1"/>
  <c r="HW112" i="44"/>
  <c r="JC112" i="44" s="1"/>
  <c r="HW122" i="44"/>
  <c r="JC122" i="44" s="1"/>
  <c r="HW35" i="44"/>
  <c r="JC35" i="44" s="1"/>
  <c r="BS35" i="44" s="1"/>
  <c r="HW86" i="44"/>
  <c r="JC86" i="44" s="1"/>
  <c r="CI86" i="44" s="1"/>
  <c r="HW84" i="44"/>
  <c r="JC84" i="44" s="1"/>
  <c r="CY84" i="44" s="1"/>
  <c r="HW116" i="44"/>
  <c r="JC116" i="44" s="1"/>
  <c r="HW53" i="44"/>
  <c r="JC53" i="44" s="1"/>
  <c r="HW36" i="44"/>
  <c r="JC36" i="44" s="1"/>
  <c r="HW159" i="44"/>
  <c r="JC159" i="44" s="1"/>
  <c r="HT31" i="44"/>
  <c r="IZ31" i="44" s="1"/>
  <c r="HT184" i="44"/>
  <c r="IZ184" i="44" s="1"/>
  <c r="CF184" i="44" s="1"/>
  <c r="HT164" i="44"/>
  <c r="IZ164" i="44" s="1"/>
  <c r="BP164" i="44" s="1"/>
  <c r="HT197" i="44"/>
  <c r="IZ197" i="44" s="1"/>
  <c r="BP197" i="44" s="1"/>
  <c r="HT93" i="44"/>
  <c r="IZ93" i="44" s="1"/>
  <c r="HT198" i="44"/>
  <c r="IZ198" i="44" s="1"/>
  <c r="HT80" i="44"/>
  <c r="IZ80" i="44" s="1"/>
  <c r="HT30" i="44"/>
  <c r="IZ30" i="44" s="1"/>
  <c r="HT179" i="44"/>
  <c r="IZ179" i="44" s="1"/>
  <c r="HT83" i="44"/>
  <c r="IZ83" i="44" s="1"/>
  <c r="CV83" i="44" s="1"/>
  <c r="HT202" i="44"/>
  <c r="IZ202" i="44" s="1"/>
  <c r="CV202" i="44" s="1"/>
  <c r="HT178" i="44"/>
  <c r="IZ178" i="44" s="1"/>
  <c r="CF178" i="44" s="1"/>
  <c r="HT37" i="44"/>
  <c r="IZ37" i="44" s="1"/>
  <c r="HT117" i="44"/>
  <c r="IZ117" i="44" s="1"/>
  <c r="HT95" i="44"/>
  <c r="IZ95" i="44" s="1"/>
  <c r="HT203" i="44"/>
  <c r="IZ203" i="44" s="1"/>
  <c r="IC36" i="44"/>
  <c r="JI36" i="44" s="1"/>
  <c r="IC63" i="44"/>
  <c r="JI63" i="44" s="1"/>
  <c r="BY63" i="44" s="1"/>
  <c r="IC32" i="44"/>
  <c r="JI32" i="44" s="1"/>
  <c r="BY32" i="44" s="1"/>
  <c r="IC75" i="44"/>
  <c r="JI75" i="44" s="1"/>
  <c r="DE75" i="44" s="1"/>
  <c r="IC28" i="44"/>
  <c r="JI28" i="44" s="1"/>
  <c r="IC68" i="44"/>
  <c r="JI68" i="44" s="1"/>
  <c r="IC153" i="44"/>
  <c r="JI153" i="44" s="1"/>
  <c r="IC85" i="44"/>
  <c r="JI85" i="44" s="1"/>
  <c r="IC129" i="44"/>
  <c r="JI129" i="44" s="1"/>
  <c r="IC138" i="44"/>
  <c r="JI138" i="44" s="1"/>
  <c r="CO138" i="44" s="1"/>
  <c r="IC31" i="44"/>
  <c r="JI31" i="44" s="1"/>
  <c r="CO31" i="44" s="1"/>
  <c r="IC42" i="44"/>
  <c r="JI42" i="44" s="1"/>
  <c r="BY42" i="44" s="1"/>
  <c r="IC123" i="44"/>
  <c r="JI123" i="44" s="1"/>
  <c r="CO123" i="44" s="1"/>
  <c r="IC72" i="44"/>
  <c r="JI72" i="44" s="1"/>
  <c r="IC83" i="44"/>
  <c r="JI83" i="44" s="1"/>
  <c r="IC97" i="44"/>
  <c r="JI97" i="44" s="1"/>
  <c r="IB51" i="44"/>
  <c r="JH51" i="44" s="1"/>
  <c r="HV51" i="44"/>
  <c r="JB51" i="44" s="1"/>
  <c r="CX51" i="44" s="1"/>
  <c r="IB175" i="44"/>
  <c r="JH175" i="44" s="1"/>
  <c r="DD175" i="44" s="1"/>
  <c r="IB141" i="44"/>
  <c r="JH141" i="44" s="1"/>
  <c r="CN141" i="44" s="1"/>
  <c r="IB191" i="44"/>
  <c r="JH191" i="44" s="1"/>
  <c r="DD191" i="44" s="1"/>
  <c r="IB187" i="44"/>
  <c r="JH187" i="44" s="1"/>
  <c r="IB105" i="44"/>
  <c r="JH105" i="44" s="1"/>
  <c r="IB170" i="44"/>
  <c r="JH170" i="44" s="1"/>
  <c r="IB136" i="44"/>
  <c r="JH136" i="44" s="1"/>
  <c r="IB108" i="44"/>
  <c r="JH108" i="44" s="1"/>
  <c r="BX108" i="44" s="1"/>
  <c r="IB135" i="44"/>
  <c r="JH135" i="44" s="1"/>
  <c r="BX135" i="44" s="1"/>
  <c r="IB124" i="44"/>
  <c r="JH124" i="44" s="1"/>
  <c r="DD124" i="44" s="1"/>
  <c r="IB184" i="44"/>
  <c r="JH184" i="44" s="1"/>
  <c r="IB150" i="44"/>
  <c r="JH150" i="44" s="1"/>
  <c r="IB151" i="44"/>
  <c r="JH151" i="44" s="1"/>
  <c r="IB42" i="44"/>
  <c r="JH42" i="44" s="1"/>
  <c r="IB70" i="44"/>
  <c r="JH70" i="44" s="1"/>
  <c r="IB102" i="44"/>
  <c r="JH102" i="44" s="1"/>
  <c r="HX78" i="44"/>
  <c r="JD78" i="44" s="1"/>
  <c r="HX198" i="44"/>
  <c r="JD198" i="44" s="1"/>
  <c r="CJ198" i="44" s="1"/>
  <c r="HX122" i="44"/>
  <c r="JD122" i="44" s="1"/>
  <c r="HX36" i="44"/>
  <c r="JD36" i="44" s="1"/>
  <c r="HX60" i="44"/>
  <c r="JD60" i="44" s="1"/>
  <c r="HX102" i="44"/>
  <c r="JD102" i="44" s="1"/>
  <c r="HX31" i="44"/>
  <c r="JD31" i="44" s="1"/>
  <c r="HX160" i="44"/>
  <c r="JD160" i="44" s="1"/>
  <c r="HX88" i="44"/>
  <c r="JD88" i="44" s="1"/>
  <c r="HX114" i="44"/>
  <c r="JD114" i="44" s="1"/>
  <c r="CJ114" i="44" s="1"/>
  <c r="HX93" i="44"/>
  <c r="JD93" i="44" s="1"/>
  <c r="CZ93" i="44" s="1"/>
  <c r="HX146" i="44"/>
  <c r="JD146" i="44" s="1"/>
  <c r="HX97" i="44"/>
  <c r="JD97" i="44" s="1"/>
  <c r="HX128" i="44"/>
  <c r="JD128" i="44" s="1"/>
  <c r="HX55" i="44"/>
  <c r="JD55" i="44" s="1"/>
  <c r="HX75" i="44"/>
  <c r="JD75" i="44" s="1"/>
  <c r="IA81" i="44"/>
  <c r="JG81" i="44" s="1"/>
  <c r="HU157" i="44"/>
  <c r="JA157" i="44" s="1"/>
  <c r="CW157" i="44" s="1"/>
  <c r="HU198" i="44"/>
  <c r="JA198" i="44" s="1"/>
  <c r="BQ198" i="44" s="1"/>
  <c r="HU101" i="44"/>
  <c r="JA101" i="44" s="1"/>
  <c r="HU117" i="44"/>
  <c r="JA117" i="44" s="1"/>
  <c r="BQ117" i="44" s="1"/>
  <c r="HU176" i="44"/>
  <c r="JA176" i="44" s="1"/>
  <c r="HU67" i="44"/>
  <c r="JA67" i="44" s="1"/>
  <c r="HU84" i="44"/>
  <c r="JA84" i="44" s="1"/>
  <c r="HU70" i="44"/>
  <c r="JA70" i="44" s="1"/>
  <c r="HU207" i="44"/>
  <c r="JA207" i="44" s="1"/>
  <c r="BQ207" i="44" s="1"/>
  <c r="HU63" i="44"/>
  <c r="JA63" i="44" s="1"/>
  <c r="CG63" i="44" s="1"/>
  <c r="HU169" i="44"/>
  <c r="JA169" i="44" s="1"/>
  <c r="HU155" i="44"/>
  <c r="JA155" i="44" s="1"/>
  <c r="HU31" i="44"/>
  <c r="JA31" i="44" s="1"/>
  <c r="HU51" i="44"/>
  <c r="JA51" i="44" s="1"/>
  <c r="HU109" i="44"/>
  <c r="JA109" i="44" s="1"/>
  <c r="IA86" i="44"/>
  <c r="JG86" i="44" s="1"/>
  <c r="IA80" i="44"/>
  <c r="JG80" i="44" s="1"/>
  <c r="BW80" i="44" s="1"/>
  <c r="IA52" i="44"/>
  <c r="JG52" i="44" s="1"/>
  <c r="IA102" i="44"/>
  <c r="JG102" i="44" s="1"/>
  <c r="IA61" i="44"/>
  <c r="JG61" i="44" s="1"/>
  <c r="IA134" i="44"/>
  <c r="JG134" i="44" s="1"/>
  <c r="IA54" i="44"/>
  <c r="JG54" i="44" s="1"/>
  <c r="IA170" i="44"/>
  <c r="JG170" i="44" s="1"/>
  <c r="IA167" i="44"/>
  <c r="JG167" i="44" s="1"/>
  <c r="IA175" i="44"/>
  <c r="JG175" i="44" s="1"/>
  <c r="DC175" i="44" s="1"/>
  <c r="IA36" i="44"/>
  <c r="JG36" i="44" s="1"/>
  <c r="BW36" i="44" s="1"/>
  <c r="IA125" i="44"/>
  <c r="JG125" i="44" s="1"/>
  <c r="IA207" i="44"/>
  <c r="JG207" i="44" s="1"/>
  <c r="CM207" i="44" s="1"/>
  <c r="IA97" i="44"/>
  <c r="JG97" i="44" s="1"/>
  <c r="IA51" i="44"/>
  <c r="JG51" i="44" s="1"/>
  <c r="IA198" i="44"/>
  <c r="JG198" i="44" s="1"/>
  <c r="HY140" i="44"/>
  <c r="JE140" i="44" s="1"/>
  <c r="HY195" i="44"/>
  <c r="JE195" i="44" s="1"/>
  <c r="BU195" i="44" s="1"/>
  <c r="HY55" i="44"/>
  <c r="JE55" i="44" s="1"/>
  <c r="HY187" i="44"/>
  <c r="JE187" i="44" s="1"/>
  <c r="HY166" i="44"/>
  <c r="JE166" i="44" s="1"/>
  <c r="DA166" i="44" s="1"/>
  <c r="HY78" i="44"/>
  <c r="JE78" i="44" s="1"/>
  <c r="HY182" i="44"/>
  <c r="JE182" i="44" s="1"/>
  <c r="HY29" i="44"/>
  <c r="JE29" i="44" s="1"/>
  <c r="HY127" i="44"/>
  <c r="JE127" i="44" s="1"/>
  <c r="HY91" i="44"/>
  <c r="JE91" i="44" s="1"/>
  <c r="CK91" i="44" s="1"/>
  <c r="HY94" i="44"/>
  <c r="JE94" i="44" s="1"/>
  <c r="HY52" i="44"/>
  <c r="JE52" i="44" s="1"/>
  <c r="HY85" i="44"/>
  <c r="JE85" i="44" s="1"/>
  <c r="BU85" i="44" s="1"/>
  <c r="HY71" i="44"/>
  <c r="JE71" i="44" s="1"/>
  <c r="HY201" i="44"/>
  <c r="JE201" i="44" s="1"/>
  <c r="HY35" i="44"/>
  <c r="JE35" i="44" s="1"/>
  <c r="HY116" i="44"/>
  <c r="JE116" i="44" s="1"/>
  <c r="HU44" i="44"/>
  <c r="JA44" i="44" s="1"/>
  <c r="CW44" i="44" s="1"/>
  <c r="HZ93" i="44"/>
  <c r="JF93" i="44" s="1"/>
  <c r="HZ73" i="44"/>
  <c r="JF73" i="44" s="1"/>
  <c r="HZ176" i="44"/>
  <c r="JF176" i="44" s="1"/>
  <c r="CL176" i="44" s="1"/>
  <c r="HZ174" i="44"/>
  <c r="JF174" i="44" s="1"/>
  <c r="HZ173" i="44"/>
  <c r="JF173" i="44" s="1"/>
  <c r="HZ109" i="44"/>
  <c r="JF109" i="44" s="1"/>
  <c r="HZ123" i="44"/>
  <c r="JF123" i="44" s="1"/>
  <c r="HZ46" i="44"/>
  <c r="JF46" i="44" s="1"/>
  <c r="BV46" i="44" s="1"/>
  <c r="HZ84" i="44"/>
  <c r="JF84" i="44" s="1"/>
  <c r="CL84" i="44" s="1"/>
  <c r="HZ94" i="44"/>
  <c r="JF94" i="44" s="1"/>
  <c r="HZ155" i="44"/>
  <c r="JF155" i="44" s="1"/>
  <c r="DB155" i="44" s="1"/>
  <c r="HZ166" i="44"/>
  <c r="JF166" i="44" s="1"/>
  <c r="HZ194" i="44"/>
  <c r="JF194" i="44" s="1"/>
  <c r="HZ45" i="44"/>
  <c r="JF45" i="44" s="1"/>
  <c r="HZ77" i="44"/>
  <c r="JF77" i="44" s="1"/>
  <c r="HZ47" i="44"/>
  <c r="JF47" i="44" s="1"/>
  <c r="CL47" i="44" s="1"/>
  <c r="HV62" i="44"/>
  <c r="JB62" i="44" s="1"/>
  <c r="CX62" i="44" s="1"/>
  <c r="HV66" i="44"/>
  <c r="JB66" i="44" s="1"/>
  <c r="HV87" i="44"/>
  <c r="JB87" i="44" s="1"/>
  <c r="BR87" i="44" s="1"/>
  <c r="HV41" i="44"/>
  <c r="JB41" i="44" s="1"/>
  <c r="HV70" i="44"/>
  <c r="JB70" i="44" s="1"/>
  <c r="HV176" i="44"/>
  <c r="JB176" i="44" s="1"/>
  <c r="HV124" i="44"/>
  <c r="JB124" i="44" s="1"/>
  <c r="HV94" i="44"/>
  <c r="JB94" i="44" s="1"/>
  <c r="CX94" i="44" s="1"/>
  <c r="HV80" i="44"/>
  <c r="JB80" i="44" s="1"/>
  <c r="HV193" i="44"/>
  <c r="JB193" i="44" s="1"/>
  <c r="HV84" i="44"/>
  <c r="JB84" i="44" s="1"/>
  <c r="CH84" i="44" s="1"/>
  <c r="HV189" i="44"/>
  <c r="JB189" i="44" s="1"/>
  <c r="HV167" i="44"/>
  <c r="JB167" i="44" s="1"/>
  <c r="HV157" i="44"/>
  <c r="JB157" i="44" s="1"/>
  <c r="HV175" i="44"/>
  <c r="JB175" i="44" s="1"/>
  <c r="HV72" i="44"/>
  <c r="JB72" i="44" s="1"/>
  <c r="BR72" i="44" s="1"/>
  <c r="ID202" i="44"/>
  <c r="JJ202" i="44" s="1"/>
  <c r="ID196" i="44"/>
  <c r="JJ196" i="44" s="1"/>
  <c r="ID45" i="44"/>
  <c r="JJ45" i="44" s="1"/>
  <c r="DF45" i="44" s="1"/>
  <c r="ID101" i="44"/>
  <c r="JJ101" i="44" s="1"/>
  <c r="ID66" i="44"/>
  <c r="JJ66" i="44" s="1"/>
  <c r="ID50" i="44"/>
  <c r="JJ50" i="44" s="1"/>
  <c r="ID76" i="44"/>
  <c r="JJ76" i="44" s="1"/>
  <c r="ID195" i="44"/>
  <c r="JJ195" i="44" s="1"/>
  <c r="BZ195" i="44" s="1"/>
  <c r="ID160" i="44"/>
  <c r="JJ160" i="44" s="1"/>
  <c r="DF160" i="44" s="1"/>
  <c r="ID55" i="44"/>
  <c r="JJ55" i="44" s="1"/>
  <c r="ID189" i="44"/>
  <c r="JJ189" i="44" s="1"/>
  <c r="BZ189" i="44" s="1"/>
  <c r="ID194" i="44"/>
  <c r="JJ194" i="44" s="1"/>
  <c r="ID148" i="44"/>
  <c r="JJ148" i="44" s="1"/>
  <c r="ID173" i="44"/>
  <c r="JJ173" i="44" s="1"/>
  <c r="ID29" i="44"/>
  <c r="JJ29" i="44" s="1"/>
  <c r="ID198" i="44"/>
  <c r="JJ198" i="44" s="1"/>
  <c r="DF198" i="44" s="1"/>
  <c r="IB201" i="44"/>
  <c r="JH201" i="44" s="1"/>
  <c r="BX201" i="44" s="1"/>
  <c r="IC33" i="44"/>
  <c r="JI33" i="44" s="1"/>
  <c r="HW156" i="44"/>
  <c r="JC156" i="44" s="1"/>
  <c r="HW106" i="44"/>
  <c r="JC106" i="44" s="1"/>
  <c r="HW185" i="44"/>
  <c r="JC185" i="44" s="1"/>
  <c r="HW97" i="44"/>
  <c r="JC97" i="44" s="1"/>
  <c r="HW59" i="44"/>
  <c r="JC59" i="44" s="1"/>
  <c r="HW115" i="44"/>
  <c r="JC115" i="44" s="1"/>
  <c r="BS115" i="44" s="1"/>
  <c r="HW151" i="44"/>
  <c r="JC151" i="44" s="1"/>
  <c r="BS151" i="44" s="1"/>
  <c r="HW184" i="44"/>
  <c r="JC184" i="44" s="1"/>
  <c r="HW104" i="44"/>
  <c r="JC104" i="44" s="1"/>
  <c r="CY104" i="44" s="1"/>
  <c r="HW202" i="44"/>
  <c r="JC202" i="44" s="1"/>
  <c r="HW72" i="44"/>
  <c r="JC72" i="44" s="1"/>
  <c r="HW169" i="44"/>
  <c r="JC169" i="44" s="1"/>
  <c r="HT180" i="44"/>
  <c r="IZ180" i="44" s="1"/>
  <c r="HT56" i="44"/>
  <c r="IZ56" i="44" s="1"/>
  <c r="CF56" i="44" s="1"/>
  <c r="HT75" i="44"/>
  <c r="IZ75" i="44" s="1"/>
  <c r="BP75" i="44" s="1"/>
  <c r="HT206" i="44"/>
  <c r="IZ206" i="44" s="1"/>
  <c r="HT33" i="44"/>
  <c r="IZ33" i="44" s="1"/>
  <c r="CV33" i="44" s="1"/>
  <c r="HT94" i="44"/>
  <c r="IZ94" i="44" s="1"/>
  <c r="IC114" i="44"/>
  <c r="JI114" i="44" s="1"/>
  <c r="IC150" i="44"/>
  <c r="JI150" i="44" s="1"/>
  <c r="IC29" i="44"/>
  <c r="JI29" i="44" s="1"/>
  <c r="DE29" i="44" s="1"/>
  <c r="IC154" i="44"/>
  <c r="JI154" i="44" s="1"/>
  <c r="CO154" i="44" s="1"/>
  <c r="IC148" i="44"/>
  <c r="JI148" i="44" s="1"/>
  <c r="DE148" i="44" s="1"/>
  <c r="IC52" i="44"/>
  <c r="JI52" i="44" s="1"/>
  <c r="IB202" i="44"/>
  <c r="JH202" i="44" s="1"/>
  <c r="DD202" i="44" s="1"/>
  <c r="IB117" i="44"/>
  <c r="JH117" i="44" s="1"/>
  <c r="IB140" i="44"/>
  <c r="JH140" i="44" s="1"/>
  <c r="IB48" i="44"/>
  <c r="JH48" i="44" s="1"/>
  <c r="IB47" i="44"/>
  <c r="JH47" i="44" s="1"/>
  <c r="DD47" i="44" s="1"/>
  <c r="IB145" i="44"/>
  <c r="JH145" i="44" s="1"/>
  <c r="CN145" i="44" s="1"/>
  <c r="HX77" i="44"/>
  <c r="JD77" i="44" s="1"/>
  <c r="CZ77" i="44" s="1"/>
  <c r="HX118" i="44"/>
  <c r="JD118" i="44" s="1"/>
  <c r="HX206" i="44"/>
  <c r="JD206" i="44" s="1"/>
  <c r="CZ206" i="44" s="1"/>
  <c r="HX91" i="44"/>
  <c r="JD91" i="44" s="1"/>
  <c r="IB91" i="44"/>
  <c r="JH91" i="44" s="1"/>
  <c r="HW113" i="44"/>
  <c r="JC113" i="44" s="1"/>
  <c r="HW109" i="44"/>
  <c r="JC109" i="44" s="1"/>
  <c r="CI109" i="44" s="1"/>
  <c r="HW41" i="44"/>
  <c r="JC41" i="44" s="1"/>
  <c r="BS41" i="44" s="1"/>
  <c r="HW144" i="44"/>
  <c r="JC144" i="44" s="1"/>
  <c r="HW194" i="44"/>
  <c r="JC194" i="44" s="1"/>
  <c r="BS194" i="44" s="1"/>
  <c r="HW167" i="44"/>
  <c r="JC167" i="44" s="1"/>
  <c r="HT151" i="44"/>
  <c r="IZ151" i="44" s="1"/>
  <c r="HT155" i="44"/>
  <c r="IZ155" i="44" s="1"/>
  <c r="HT135" i="44"/>
  <c r="IZ135" i="44" s="1"/>
  <c r="HT118" i="44"/>
  <c r="IZ118" i="44" s="1"/>
  <c r="CV118" i="44" s="1"/>
  <c r="HT131" i="44"/>
  <c r="IZ131" i="44" s="1"/>
  <c r="CV131" i="44" s="1"/>
  <c r="HT88" i="44"/>
  <c r="IZ88" i="44" s="1"/>
  <c r="HT29" i="44"/>
  <c r="IZ29" i="44" s="1"/>
  <c r="CF29" i="44" s="1"/>
  <c r="HT156" i="44"/>
  <c r="IZ156" i="44" s="1"/>
  <c r="HT162" i="44"/>
  <c r="IZ162" i="44" s="1"/>
  <c r="HT81" i="44"/>
  <c r="IZ81" i="44" s="1"/>
  <c r="HT149" i="44"/>
  <c r="IZ149" i="44" s="1"/>
  <c r="BP149" i="44" s="1"/>
  <c r="HT187" i="44"/>
  <c r="IZ187" i="44" s="1"/>
  <c r="BP187" i="44" s="1"/>
  <c r="HT205" i="44"/>
  <c r="IZ205" i="44" s="1"/>
  <c r="HT144" i="44"/>
  <c r="IZ144" i="44" s="1"/>
  <c r="HT188" i="44"/>
  <c r="IZ188" i="44" s="1"/>
  <c r="CV188" i="44" s="1"/>
  <c r="HT100" i="44"/>
  <c r="IZ100" i="44" s="1"/>
  <c r="IC115" i="44"/>
  <c r="JI115" i="44" s="1"/>
  <c r="IC73" i="44"/>
  <c r="JI73" i="44" s="1"/>
  <c r="IC108" i="44"/>
  <c r="JI108" i="44" s="1"/>
  <c r="CO108" i="44" s="1"/>
  <c r="IC81" i="44"/>
  <c r="JI81" i="44" s="1"/>
  <c r="BY81" i="44" s="1"/>
  <c r="IC96" i="44"/>
  <c r="JI96" i="44" s="1"/>
  <c r="IC161" i="44"/>
  <c r="JI161" i="44" s="1"/>
  <c r="HZ83" i="44"/>
  <c r="JF83" i="44" s="1"/>
  <c r="HZ198" i="44"/>
  <c r="JF198" i="44" s="1"/>
  <c r="HV138" i="44"/>
  <c r="JB138" i="44" s="1"/>
  <c r="HV105" i="44"/>
  <c r="JB105" i="44" s="1"/>
  <c r="ID181" i="44"/>
  <c r="JJ181" i="44" s="1"/>
  <c r="ID147" i="44"/>
  <c r="JJ147" i="44" s="1"/>
  <c r="ID151" i="44"/>
  <c r="JJ151" i="44" s="1"/>
  <c r="ID159" i="44"/>
  <c r="JJ159" i="44" s="1"/>
  <c r="IB132" i="44"/>
  <c r="JH132" i="44" s="1"/>
  <c r="HW117" i="44"/>
  <c r="JC117" i="44" s="1"/>
  <c r="HW196" i="44"/>
  <c r="JC196" i="44" s="1"/>
  <c r="HW146" i="44"/>
  <c r="JC146" i="44" s="1"/>
  <c r="HW40" i="44"/>
  <c r="JC40" i="44" s="1"/>
  <c r="HW66" i="44"/>
  <c r="JC66" i="44" s="1"/>
  <c r="HT102" i="44"/>
  <c r="IZ102" i="44" s="1"/>
  <c r="HT36" i="44"/>
  <c r="IZ36" i="44" s="1"/>
  <c r="HT136" i="44"/>
  <c r="IZ136" i="44" s="1"/>
  <c r="HT38" i="44"/>
  <c r="IZ38" i="44" s="1"/>
  <c r="HT207" i="44"/>
  <c r="IZ207" i="44" s="1"/>
  <c r="HT39" i="44"/>
  <c r="IZ39" i="44" s="1"/>
  <c r="IC41" i="44"/>
  <c r="JI41" i="44" s="1"/>
  <c r="IC118" i="44"/>
  <c r="JI118" i="44" s="1"/>
  <c r="IC164" i="44"/>
  <c r="JI164" i="44" s="1"/>
  <c r="IB107" i="44"/>
  <c r="JH107" i="44" s="1"/>
  <c r="IB185" i="44"/>
  <c r="JH185" i="44" s="1"/>
  <c r="HX99" i="44"/>
  <c r="JD99" i="44" s="1"/>
  <c r="HX58" i="44"/>
  <c r="JD58" i="44" s="1"/>
  <c r="HX38" i="44"/>
  <c r="JD38" i="44" s="1"/>
  <c r="HU140" i="44"/>
  <c r="JA140" i="44" s="1"/>
  <c r="HU75" i="44"/>
  <c r="JA75" i="44" s="1"/>
  <c r="HU100" i="44"/>
  <c r="JA100" i="44" s="1"/>
  <c r="IA142" i="44"/>
  <c r="JG142" i="44" s="1"/>
  <c r="IA103" i="44"/>
  <c r="JG103" i="44" s="1"/>
  <c r="IA193" i="44"/>
  <c r="JG193" i="44" s="1"/>
  <c r="HY72" i="44"/>
  <c r="JE72" i="44" s="1"/>
  <c r="HY131" i="44"/>
  <c r="JE131" i="44" s="1"/>
  <c r="HZ96" i="44"/>
  <c r="JF96" i="44" s="1"/>
  <c r="HZ181" i="44"/>
  <c r="JF181" i="44" s="1"/>
  <c r="HZ193" i="44"/>
  <c r="JF193" i="44" s="1"/>
  <c r="HV27" i="44"/>
  <c r="JB27" i="44" s="1"/>
  <c r="HV186" i="44"/>
  <c r="JB186" i="44" s="1"/>
  <c r="HV113" i="44"/>
  <c r="JB113" i="44" s="1"/>
  <c r="ID135" i="44"/>
  <c r="JJ135" i="44" s="1"/>
  <c r="ID40" i="44"/>
  <c r="JJ40" i="44" s="1"/>
  <c r="IB182" i="44"/>
  <c r="JH182" i="44" s="1"/>
  <c r="HW178" i="44"/>
  <c r="JC178" i="44" s="1"/>
  <c r="HW108" i="44"/>
  <c r="JC108" i="44" s="1"/>
  <c r="HT169" i="44"/>
  <c r="IZ169" i="44" s="1"/>
  <c r="HT138" i="44"/>
  <c r="IZ138" i="44" s="1"/>
  <c r="HT177" i="44"/>
  <c r="IZ177" i="44" s="1"/>
  <c r="IC111" i="44"/>
  <c r="JI111" i="44" s="1"/>
  <c r="IC193" i="44"/>
  <c r="JI193" i="44" s="1"/>
  <c r="IC79" i="44"/>
  <c r="JI79" i="44" s="1"/>
  <c r="IB122" i="44"/>
  <c r="JH122" i="44" s="1"/>
  <c r="IB61" i="44"/>
  <c r="JH61" i="44" s="1"/>
  <c r="IB92" i="44"/>
  <c r="JH92" i="44" s="1"/>
  <c r="HX95" i="44"/>
  <c r="JD95" i="44" s="1"/>
  <c r="HX105" i="44"/>
  <c r="JD105" i="44" s="1"/>
  <c r="IB52" i="44"/>
  <c r="JH52" i="44" s="1"/>
  <c r="HU205" i="44"/>
  <c r="JA205" i="44" s="1"/>
  <c r="HU42" i="44"/>
  <c r="JA42" i="44" s="1"/>
  <c r="IA58" i="44"/>
  <c r="JG58" i="44" s="1"/>
  <c r="IA199" i="44"/>
  <c r="JG199" i="44" s="1"/>
  <c r="IA122" i="44"/>
  <c r="JG122" i="44" s="1"/>
  <c r="HY115" i="44"/>
  <c r="JE115" i="44" s="1"/>
  <c r="HY53" i="44"/>
  <c r="JE53" i="44" s="1"/>
  <c r="HY183" i="44"/>
  <c r="JE183" i="44" s="1"/>
  <c r="HZ59" i="44"/>
  <c r="JF59" i="44" s="1"/>
  <c r="HZ150" i="44"/>
  <c r="JF150" i="44" s="1"/>
  <c r="HZ129" i="44"/>
  <c r="JF129" i="44" s="1"/>
  <c r="HV49" i="44"/>
  <c r="JB49" i="44" s="1"/>
  <c r="HV147" i="44"/>
  <c r="JB147" i="44" s="1"/>
  <c r="ID75" i="44"/>
  <c r="JJ75" i="44" s="1"/>
  <c r="ID164" i="44"/>
  <c r="JJ164" i="44" s="1"/>
  <c r="ID199" i="44"/>
  <c r="JJ199" i="44" s="1"/>
  <c r="HW174" i="44"/>
  <c r="JC174" i="44" s="1"/>
  <c r="HW160" i="44"/>
  <c r="JC160" i="44" s="1"/>
  <c r="IC175" i="44"/>
  <c r="JI175" i="44" s="1"/>
  <c r="IC117" i="44"/>
  <c r="JI117" i="44" s="1"/>
  <c r="IC65" i="44"/>
  <c r="JI65" i="44" s="1"/>
  <c r="IC58" i="44"/>
  <c r="JI58" i="44" s="1"/>
  <c r="IC93" i="44"/>
  <c r="JI93" i="44" s="1"/>
  <c r="IB121" i="44"/>
  <c r="JH121" i="44" s="1"/>
  <c r="IB126" i="44"/>
  <c r="JH126" i="44" s="1"/>
  <c r="IB32" i="44"/>
  <c r="JH32" i="44" s="1"/>
  <c r="IB85" i="44"/>
  <c r="JH85" i="44" s="1"/>
  <c r="IB177" i="44"/>
  <c r="JH177" i="44" s="1"/>
  <c r="IB159" i="44"/>
  <c r="JH159" i="44" s="1"/>
  <c r="IB152" i="44"/>
  <c r="JH152" i="44" s="1"/>
  <c r="IB160" i="44"/>
  <c r="JH160" i="44" s="1"/>
  <c r="IB39" i="44"/>
  <c r="JH39" i="44" s="1"/>
  <c r="HX64" i="44"/>
  <c r="JD64" i="44" s="1"/>
  <c r="HX184" i="44"/>
  <c r="JD184" i="44" s="1"/>
  <c r="HX196" i="44"/>
  <c r="JD196" i="44" s="1"/>
  <c r="HX140" i="44"/>
  <c r="JD140" i="44" s="1"/>
  <c r="HX135" i="44"/>
  <c r="JD135" i="44" s="1"/>
  <c r="HX82" i="44"/>
  <c r="JD82" i="44" s="1"/>
  <c r="HX156" i="44"/>
  <c r="JD156" i="44" s="1"/>
  <c r="HX48" i="44"/>
  <c r="JD48" i="44" s="1"/>
  <c r="IB94" i="44"/>
  <c r="JH94" i="44" s="1"/>
  <c r="HW126" i="44"/>
  <c r="JC126" i="44" s="1"/>
  <c r="HU110" i="44"/>
  <c r="JA110" i="44" s="1"/>
  <c r="HU145" i="44"/>
  <c r="JA145" i="44" s="1"/>
  <c r="HU56" i="44"/>
  <c r="JA56" i="44" s="1"/>
  <c r="HU135" i="44"/>
  <c r="JA135" i="44" s="1"/>
  <c r="HU130" i="44"/>
  <c r="JA130" i="44" s="1"/>
  <c r="HU166" i="44"/>
  <c r="JA166" i="44" s="1"/>
  <c r="HU128" i="44"/>
  <c r="JA128" i="44" s="1"/>
  <c r="HU153" i="44"/>
  <c r="JA153" i="44" s="1"/>
  <c r="IA31" i="44"/>
  <c r="JG31" i="44" s="1"/>
  <c r="IA153" i="44"/>
  <c r="JG153" i="44" s="1"/>
  <c r="IA188" i="44"/>
  <c r="JG188" i="44" s="1"/>
  <c r="IA183" i="44"/>
  <c r="JG183" i="44" s="1"/>
  <c r="IA117" i="44"/>
  <c r="JG117" i="44" s="1"/>
  <c r="IA50" i="44"/>
  <c r="JG50" i="44" s="1"/>
  <c r="IA130" i="44"/>
  <c r="JG130" i="44" s="1"/>
  <c r="IA56" i="44"/>
  <c r="JG56" i="44" s="1"/>
  <c r="HY90" i="44"/>
  <c r="JE90" i="44" s="1"/>
  <c r="HY186" i="44"/>
  <c r="JE186" i="44" s="1"/>
  <c r="HY118" i="44"/>
  <c r="JE118" i="44" s="1"/>
  <c r="HY176" i="44"/>
  <c r="JE176" i="44" s="1"/>
  <c r="HY86" i="44"/>
  <c r="JE86" i="44" s="1"/>
  <c r="HY190" i="44"/>
  <c r="JE190" i="44" s="1"/>
  <c r="HY92" i="44"/>
  <c r="JE92" i="44" s="1"/>
  <c r="HY113" i="44"/>
  <c r="JE113" i="44" s="1"/>
  <c r="HU114" i="44"/>
  <c r="JA114" i="44" s="1"/>
  <c r="HZ165" i="44"/>
  <c r="JF165" i="44" s="1"/>
  <c r="HZ136" i="44"/>
  <c r="JF136" i="44" s="1"/>
  <c r="HZ75" i="44"/>
  <c r="JF75" i="44" s="1"/>
  <c r="HZ49" i="44"/>
  <c r="JF49" i="44" s="1"/>
  <c r="HZ79" i="44"/>
  <c r="JF79" i="44" s="1"/>
  <c r="HZ35" i="44"/>
  <c r="JF35" i="44" s="1"/>
  <c r="HZ60" i="44"/>
  <c r="JF60" i="44" s="1"/>
  <c r="HZ146" i="44"/>
  <c r="JF146" i="44" s="1"/>
  <c r="HV86" i="44"/>
  <c r="JB86" i="44" s="1"/>
  <c r="HV123" i="44"/>
  <c r="JB123" i="44" s="1"/>
  <c r="HV135" i="44"/>
  <c r="JB135" i="44" s="1"/>
  <c r="HV114" i="44"/>
  <c r="JB114" i="44" s="1"/>
  <c r="HV168" i="44"/>
  <c r="JB168" i="44" s="1"/>
  <c r="HV52" i="44"/>
  <c r="JB52" i="44" s="1"/>
  <c r="HV126" i="44"/>
  <c r="JB126" i="44" s="1"/>
  <c r="HV89" i="44"/>
  <c r="JB89" i="44" s="1"/>
  <c r="ID122" i="44"/>
  <c r="JJ122" i="44" s="1"/>
  <c r="ID47" i="44"/>
  <c r="JJ47" i="44" s="1"/>
  <c r="ID99" i="44"/>
  <c r="JJ99" i="44" s="1"/>
  <c r="ID141" i="44"/>
  <c r="JJ141" i="44" s="1"/>
  <c r="ID204" i="44"/>
  <c r="JJ204" i="44" s="1"/>
  <c r="ID109" i="44"/>
  <c r="JJ109" i="44" s="1"/>
  <c r="ID183" i="44"/>
  <c r="JJ183" i="44" s="1"/>
  <c r="ID49" i="44"/>
  <c r="JJ49" i="44" s="1"/>
  <c r="HX104" i="44"/>
  <c r="JD104" i="44" s="1"/>
  <c r="HW182" i="44"/>
  <c r="JC182" i="44" s="1"/>
  <c r="HW147" i="44"/>
  <c r="JC147" i="44" s="1"/>
  <c r="HW188" i="44"/>
  <c r="JC188" i="44" s="1"/>
  <c r="HW33" i="44"/>
  <c r="JC33" i="44" s="1"/>
  <c r="HW69" i="44"/>
  <c r="JC69" i="44" s="1"/>
  <c r="HW34" i="44"/>
  <c r="JC34" i="44" s="1"/>
  <c r="HW164" i="44"/>
  <c r="JC164" i="44" s="1"/>
  <c r="HW28" i="44"/>
  <c r="JC28" i="44" s="1"/>
  <c r="HT57" i="44"/>
  <c r="IZ57" i="44" s="1"/>
  <c r="HT154" i="44"/>
  <c r="IZ154" i="44" s="1"/>
  <c r="HT110" i="44"/>
  <c r="IZ110" i="44" s="1"/>
  <c r="HT71" i="44"/>
  <c r="IZ71" i="44" s="1"/>
  <c r="HT130" i="44"/>
  <c r="IZ130" i="44" s="1"/>
  <c r="HT134" i="44"/>
  <c r="IZ134" i="44" s="1"/>
  <c r="HT139" i="44"/>
  <c r="IZ139" i="44" s="1"/>
  <c r="HT167" i="44"/>
  <c r="IZ167" i="44" s="1"/>
  <c r="IC206" i="44"/>
  <c r="JI206" i="44" s="1"/>
  <c r="IC147" i="44"/>
  <c r="JI147" i="44" s="1"/>
  <c r="IC27" i="44"/>
  <c r="JI27" i="44" s="1"/>
  <c r="IC89" i="44"/>
  <c r="JI89" i="44" s="1"/>
  <c r="IC170" i="44"/>
  <c r="JI170" i="44" s="1"/>
  <c r="IC88" i="44"/>
  <c r="JI88" i="44" s="1"/>
  <c r="IC204" i="44"/>
  <c r="JI204" i="44" s="1"/>
  <c r="IC35" i="44"/>
  <c r="JI35" i="44" s="1"/>
  <c r="IC120" i="44"/>
  <c r="JI120" i="44" s="1"/>
  <c r="IB54" i="44"/>
  <c r="JH54" i="44" s="1"/>
  <c r="IB179" i="44"/>
  <c r="JH179" i="44" s="1"/>
  <c r="IB79" i="44"/>
  <c r="JH79" i="44" s="1"/>
  <c r="IB90" i="44"/>
  <c r="JH90" i="44" s="1"/>
  <c r="IB116" i="44"/>
  <c r="JH116" i="44" s="1"/>
  <c r="IB181" i="44"/>
  <c r="JH181" i="44" s="1"/>
  <c r="IB148" i="44"/>
  <c r="JH148" i="44" s="1"/>
  <c r="HX172" i="44"/>
  <c r="JD172" i="44" s="1"/>
  <c r="HX39" i="44"/>
  <c r="JD39" i="44" s="1"/>
  <c r="HX98" i="44"/>
  <c r="JD98" i="44" s="1"/>
  <c r="HX124" i="44"/>
  <c r="JD124" i="44" s="1"/>
  <c r="HX144" i="44"/>
  <c r="JD144" i="44" s="1"/>
  <c r="HX83" i="44"/>
  <c r="JD83" i="44" s="1"/>
  <c r="HX65" i="44"/>
  <c r="JD65" i="44" s="1"/>
  <c r="HX54" i="44"/>
  <c r="JD54" i="44" s="1"/>
  <c r="HV199" i="44"/>
  <c r="JB199" i="44" s="1"/>
  <c r="HU37" i="44"/>
  <c r="JA37" i="44" s="1"/>
  <c r="HU139" i="44"/>
  <c r="JA139" i="44" s="1"/>
  <c r="HU181" i="44"/>
  <c r="JA181" i="44" s="1"/>
  <c r="HU57" i="44"/>
  <c r="JA57" i="44" s="1"/>
  <c r="HU126" i="44"/>
  <c r="JA126" i="44" s="1"/>
  <c r="HU28" i="44"/>
  <c r="JA28" i="44" s="1"/>
  <c r="HU164" i="44"/>
  <c r="JA164" i="44" s="1"/>
  <c r="HU180" i="44"/>
  <c r="JA180" i="44" s="1"/>
  <c r="IA176" i="44"/>
  <c r="JG176" i="44" s="1"/>
  <c r="IA120" i="44"/>
  <c r="JG120" i="44" s="1"/>
  <c r="IA182" i="44"/>
  <c r="JG182" i="44" s="1"/>
  <c r="IA205" i="44"/>
  <c r="JG205" i="44" s="1"/>
  <c r="IA201" i="44"/>
  <c r="JG201" i="44" s="1"/>
  <c r="IA57" i="44"/>
  <c r="JG57" i="44" s="1"/>
  <c r="IA62" i="44"/>
  <c r="JG62" i="44" s="1"/>
  <c r="IA155" i="44"/>
  <c r="JG155" i="44" s="1"/>
  <c r="HY75" i="44"/>
  <c r="JE75" i="44" s="1"/>
  <c r="HY167" i="44"/>
  <c r="JE167" i="44" s="1"/>
  <c r="HY134" i="44"/>
  <c r="JE134" i="44" s="1"/>
  <c r="HY192" i="44"/>
  <c r="JE192" i="44" s="1"/>
  <c r="HY119" i="44"/>
  <c r="JE119" i="44" s="1"/>
  <c r="HY125" i="44"/>
  <c r="JE125" i="44" s="1"/>
  <c r="HY31" i="44"/>
  <c r="JE31" i="44" s="1"/>
  <c r="HY172" i="44"/>
  <c r="JE172" i="44" s="1"/>
  <c r="IA150" i="44"/>
  <c r="JG150" i="44" s="1"/>
  <c r="HZ145" i="44"/>
  <c r="JF145" i="44" s="1"/>
  <c r="HZ41" i="44"/>
  <c r="JF41" i="44" s="1"/>
  <c r="HZ178" i="44"/>
  <c r="JF178" i="44" s="1"/>
  <c r="HZ141" i="44"/>
  <c r="JF141" i="44" s="1"/>
  <c r="HZ85" i="44"/>
  <c r="JF85" i="44" s="1"/>
  <c r="HZ71" i="44"/>
  <c r="JF71" i="44" s="1"/>
  <c r="HZ37" i="44"/>
  <c r="JF37" i="44" s="1"/>
  <c r="HV143" i="44"/>
  <c r="JB143" i="44" s="1"/>
  <c r="HV148" i="44"/>
  <c r="JB148" i="44" s="1"/>
  <c r="HV92" i="44"/>
  <c r="JB92" i="44" s="1"/>
  <c r="HV110" i="44"/>
  <c r="JB110" i="44" s="1"/>
  <c r="HV181" i="44"/>
  <c r="JB181" i="44" s="1"/>
  <c r="HV151" i="44"/>
  <c r="JB151" i="44" s="1"/>
  <c r="HV161" i="44"/>
  <c r="JB161" i="44" s="1"/>
  <c r="HV158" i="44"/>
  <c r="JB158" i="44" s="1"/>
  <c r="HV172" i="44"/>
  <c r="JB172" i="44" s="1"/>
  <c r="ID149" i="44"/>
  <c r="JJ149" i="44" s="1"/>
  <c r="ID132" i="44"/>
  <c r="JJ132" i="44" s="1"/>
  <c r="ID163" i="44"/>
  <c r="JJ163" i="44" s="1"/>
  <c r="ID70" i="44"/>
  <c r="JJ70" i="44" s="1"/>
  <c r="ID166" i="44"/>
  <c r="JJ166" i="44" s="1"/>
  <c r="ID98" i="44"/>
  <c r="JJ98" i="44" s="1"/>
  <c r="ID126" i="44"/>
  <c r="JJ126" i="44" s="1"/>
  <c r="ID139" i="44"/>
  <c r="JJ139" i="44" s="1"/>
  <c r="HX164" i="44"/>
  <c r="JD164" i="44" s="1"/>
  <c r="HW129" i="44"/>
  <c r="JC129" i="44" s="1"/>
  <c r="HW141" i="44"/>
  <c r="JC141" i="44" s="1"/>
  <c r="HW128" i="44"/>
  <c r="JC128" i="44" s="1"/>
  <c r="HW135" i="44"/>
  <c r="JC135" i="44" s="1"/>
  <c r="HW205" i="44"/>
  <c r="JC205" i="44" s="1"/>
  <c r="HW111" i="44"/>
  <c r="JC111" i="44" s="1"/>
  <c r="HT64" i="44"/>
  <c r="IZ64" i="44" s="1"/>
  <c r="HT61" i="44"/>
  <c r="IZ61" i="44" s="1"/>
  <c r="HT47" i="44"/>
  <c r="IZ47" i="44" s="1"/>
  <c r="IC188" i="44"/>
  <c r="JI188" i="44" s="1"/>
  <c r="IC49" i="44"/>
  <c r="JI49" i="44" s="1"/>
  <c r="IC165" i="44"/>
  <c r="JI165" i="44" s="1"/>
  <c r="IB137" i="44"/>
  <c r="JH137" i="44" s="1"/>
  <c r="IB86" i="44"/>
  <c r="JH86" i="44" s="1"/>
  <c r="HX74" i="44"/>
  <c r="JD74" i="44" s="1"/>
  <c r="HX66" i="44"/>
  <c r="JD66" i="44" s="1"/>
  <c r="HX190" i="44"/>
  <c r="JD190" i="44" s="1"/>
  <c r="HW56" i="44"/>
  <c r="JC56" i="44" s="1"/>
  <c r="HW47" i="44"/>
  <c r="JC47" i="44" s="1"/>
  <c r="HW175" i="44"/>
  <c r="JC175" i="44" s="1"/>
  <c r="HT173" i="44"/>
  <c r="IZ173" i="44" s="1"/>
  <c r="HT42" i="44"/>
  <c r="IZ42" i="44" s="1"/>
  <c r="HT132" i="44"/>
  <c r="IZ132" i="44" s="1"/>
  <c r="HT108" i="44"/>
  <c r="IZ108" i="44" s="1"/>
  <c r="HT186" i="44"/>
  <c r="IZ186" i="44" s="1"/>
  <c r="HT76" i="44"/>
  <c r="IZ76" i="44" s="1"/>
  <c r="HT141" i="44"/>
  <c r="IZ141" i="44" s="1"/>
  <c r="HT74" i="44"/>
  <c r="IZ74" i="44" s="1"/>
  <c r="HT46" i="44"/>
  <c r="IZ46" i="44" s="1"/>
  <c r="IC62" i="44"/>
  <c r="JI62" i="44" s="1"/>
  <c r="IC30" i="44"/>
  <c r="JI30" i="44" s="1"/>
  <c r="C13" i="44"/>
  <c r="IC163" i="44"/>
  <c r="JI163" i="44" s="1"/>
  <c r="IC133" i="44"/>
  <c r="JI133" i="44" s="1"/>
  <c r="DE133" i="44" s="1"/>
  <c r="IC56" i="44"/>
  <c r="JI56" i="44" s="1"/>
  <c r="IC121" i="44"/>
  <c r="JI121" i="44" s="1"/>
  <c r="IC101" i="44"/>
  <c r="JI101" i="44" s="1"/>
  <c r="IC192" i="44"/>
  <c r="JI192" i="44" s="1"/>
  <c r="BY192" i="44" s="1"/>
  <c r="IB134" i="44"/>
  <c r="JH134" i="44" s="1"/>
  <c r="IB188" i="44"/>
  <c r="JH188" i="44" s="1"/>
  <c r="IB186" i="44"/>
  <c r="JH186" i="44" s="1"/>
  <c r="IB195" i="44"/>
  <c r="JH195" i="44" s="1"/>
  <c r="BX195" i="44" s="1"/>
  <c r="IB63" i="44"/>
  <c r="JH63" i="44" s="1"/>
  <c r="IB59" i="44"/>
  <c r="JH59" i="44" s="1"/>
  <c r="IB142" i="44"/>
  <c r="JH142" i="44" s="1"/>
  <c r="IB109" i="44"/>
  <c r="JH109" i="44" s="1"/>
  <c r="CN109" i="44" s="1"/>
  <c r="HX163" i="44"/>
  <c r="JD163" i="44" s="1"/>
  <c r="HX73" i="44"/>
  <c r="JD73" i="44" s="1"/>
  <c r="HX170" i="44"/>
  <c r="JD170" i="44" s="1"/>
  <c r="HX41" i="44"/>
  <c r="JD41" i="44" s="1"/>
  <c r="CZ41" i="44" s="1"/>
  <c r="HX96" i="44"/>
  <c r="JD96" i="44" s="1"/>
  <c r="HX94" i="44"/>
  <c r="JD94" i="44" s="1"/>
  <c r="HX86" i="44"/>
  <c r="JD86" i="44" s="1"/>
  <c r="HX187" i="44"/>
  <c r="JD187" i="44" s="1"/>
  <c r="BT187" i="44" s="1"/>
  <c r="HW77" i="44"/>
  <c r="JC77" i="44" s="1"/>
  <c r="IE34" i="44"/>
  <c r="JK34" i="44" s="1"/>
  <c r="IE64" i="44"/>
  <c r="JK64" i="44" s="1"/>
  <c r="IE102" i="44"/>
  <c r="JK102" i="44" s="1"/>
  <c r="CA102" i="44" s="1"/>
  <c r="HU53" i="44"/>
  <c r="JA53" i="44" s="1"/>
  <c r="IA106" i="44"/>
  <c r="JG106" i="44" s="1"/>
  <c r="IE97" i="44"/>
  <c r="JK97" i="44" s="1"/>
  <c r="IE98" i="44"/>
  <c r="JK98" i="44" s="1"/>
  <c r="CQ98" i="44" s="1"/>
  <c r="IE31" i="44"/>
  <c r="JK31" i="44" s="1"/>
  <c r="IE35" i="44"/>
  <c r="JK35" i="44" s="1"/>
  <c r="IE75" i="44"/>
  <c r="JK75" i="44" s="1"/>
  <c r="IE121" i="44"/>
  <c r="JK121" i="44" s="1"/>
  <c r="CQ121" i="44" s="1"/>
  <c r="IE143" i="44"/>
  <c r="JK143" i="44" s="1"/>
  <c r="IE61" i="44"/>
  <c r="JK61" i="44" s="1"/>
  <c r="IE79" i="44"/>
  <c r="JK79" i="44" s="1"/>
  <c r="IB50" i="44"/>
  <c r="JH50" i="44" s="1"/>
  <c r="DD50" i="44" s="1"/>
  <c r="IE138" i="44"/>
  <c r="JK138" i="44" s="1"/>
  <c r="IE77" i="44"/>
  <c r="JK77" i="44" s="1"/>
  <c r="IE38" i="44"/>
  <c r="JK38" i="44" s="1"/>
  <c r="IE49" i="44"/>
  <c r="JK49" i="44" s="1"/>
  <c r="CA49" i="44" s="1"/>
  <c r="IE43" i="44"/>
  <c r="JK43" i="44" s="1"/>
  <c r="IE96" i="44"/>
  <c r="JK96" i="44" s="1"/>
  <c r="IA146" i="44"/>
  <c r="JG146" i="44" s="1"/>
  <c r="IE142" i="44"/>
  <c r="JK142" i="44" s="1"/>
  <c r="CA142" i="44" s="1"/>
  <c r="IE120" i="44"/>
  <c r="JK120" i="44" s="1"/>
  <c r="IE113" i="44"/>
  <c r="JK113" i="44" s="1"/>
  <c r="IE136" i="44"/>
  <c r="JK136" i="44" s="1"/>
  <c r="IE144" i="44"/>
  <c r="JK144" i="44" s="1"/>
  <c r="CQ144" i="44" s="1"/>
  <c r="IE162" i="44"/>
  <c r="JK162" i="44" s="1"/>
  <c r="IE126" i="44"/>
  <c r="JK126" i="44" s="1"/>
  <c r="IE137" i="44"/>
  <c r="JK137" i="44" s="1"/>
  <c r="IE104" i="44"/>
  <c r="JK104" i="44" s="1"/>
  <c r="DG104" i="44" s="1"/>
  <c r="IE101" i="44"/>
  <c r="JK101" i="44" s="1"/>
  <c r="IE188" i="44"/>
  <c r="JK188" i="44" s="1"/>
  <c r="IE89" i="44"/>
  <c r="JK89" i="44" s="1"/>
  <c r="HW130" i="44"/>
  <c r="JC130" i="44" s="1"/>
  <c r="BS130" i="44" s="1"/>
  <c r="IE67" i="44"/>
  <c r="JK67" i="44" s="1"/>
  <c r="IE149" i="44"/>
  <c r="JK149" i="44" s="1"/>
  <c r="IE196" i="44"/>
  <c r="JK196" i="44" s="1"/>
  <c r="IE91" i="44"/>
  <c r="JK91" i="44" s="1"/>
  <c r="CQ91" i="44" s="1"/>
  <c r="IE109" i="44"/>
  <c r="JK109" i="44" s="1"/>
  <c r="IE194" i="44"/>
  <c r="JK194" i="44" s="1"/>
  <c r="IE185" i="44"/>
  <c r="JK185" i="44" s="1"/>
  <c r="IE85" i="44"/>
  <c r="JK85" i="44" s="1"/>
  <c r="DG85" i="44" s="1"/>
  <c r="ID112" i="44"/>
  <c r="JJ112" i="44" s="1"/>
  <c r="HU105" i="44"/>
  <c r="JA105" i="44" s="1"/>
  <c r="IE176" i="44"/>
  <c r="JK176" i="44" s="1"/>
  <c r="IE200" i="44"/>
  <c r="JK200" i="44" s="1"/>
  <c r="CA200" i="44" s="1"/>
  <c r="IE169" i="44"/>
  <c r="JK169" i="44" s="1"/>
  <c r="IE99" i="44"/>
  <c r="JK99" i="44" s="1"/>
  <c r="IE93" i="44"/>
  <c r="JK93" i="44" s="1"/>
  <c r="IE145" i="44"/>
  <c r="JK145" i="44" s="1"/>
  <c r="CQ145" i="44" s="1"/>
  <c r="IE178" i="44"/>
  <c r="JK178" i="44" s="1"/>
  <c r="IE62" i="44"/>
  <c r="JK62" i="44" s="1"/>
  <c r="IE114" i="44"/>
  <c r="JK114" i="44" s="1"/>
  <c r="IC219" i="44"/>
  <c r="JI219" i="44" s="1"/>
  <c r="CO219" i="44" s="1"/>
  <c r="IA213" i="44"/>
  <c r="JG213" i="44" s="1"/>
  <c r="HZ208" i="44"/>
  <c r="JF208" i="44" s="1"/>
  <c r="HV212" i="44"/>
  <c r="JB212" i="44" s="1"/>
  <c r="HX220" i="44"/>
  <c r="JD220" i="44" s="1"/>
  <c r="CZ220" i="44" s="1"/>
  <c r="HZ212" i="44"/>
  <c r="JF212" i="44" s="1"/>
  <c r="IC209" i="44"/>
  <c r="JI209" i="44" s="1"/>
  <c r="HY210" i="44"/>
  <c r="JE210" i="44" s="1"/>
  <c r="HY208" i="44"/>
  <c r="JE208" i="44" s="1"/>
  <c r="BU208" i="44" s="1"/>
  <c r="HY218" i="44"/>
  <c r="JE218" i="44" s="1"/>
  <c r="HX222" i="44"/>
  <c r="JD222" i="44" s="1"/>
  <c r="HW214" i="44"/>
  <c r="JC214" i="44" s="1"/>
  <c r="HZ224" i="44"/>
  <c r="JF224" i="44" s="1"/>
  <c r="BV224" i="44" s="1"/>
  <c r="HV215" i="44"/>
  <c r="JB215" i="44" s="1"/>
  <c r="HU208" i="44"/>
  <c r="JA208" i="44" s="1"/>
  <c r="ID224" i="44"/>
  <c r="JJ224" i="44" s="1"/>
  <c r="HU218" i="44"/>
  <c r="JA218" i="44" s="1"/>
  <c r="BQ218" i="44" s="1"/>
  <c r="IA212" i="44"/>
  <c r="JG212" i="44" s="1"/>
  <c r="HT222" i="44"/>
  <c r="IZ222" i="44" s="1"/>
  <c r="HZ227" i="44"/>
  <c r="JF227" i="44" s="1"/>
  <c r="HT225" i="44"/>
  <c r="IZ225" i="44" s="1"/>
  <c r="BP225" i="44" s="1"/>
  <c r="HT219" i="44"/>
  <c r="IZ219" i="44" s="1"/>
  <c r="ID226" i="44"/>
  <c r="JJ226" i="44" s="1"/>
  <c r="IA208" i="44"/>
  <c r="JG208" i="44" s="1"/>
  <c r="HY216" i="44"/>
  <c r="JE216" i="44" s="1"/>
  <c r="DA216" i="44" s="1"/>
  <c r="IA225" i="44"/>
  <c r="JG225" i="44" s="1"/>
  <c r="HW225" i="44"/>
  <c r="JC225" i="44" s="1"/>
  <c r="IA209" i="44"/>
  <c r="JG209" i="44" s="1"/>
  <c r="IB219" i="44"/>
  <c r="JH219" i="44" s="1"/>
  <c r="BX219" i="44" s="1"/>
  <c r="IC214" i="44"/>
  <c r="JI214" i="44" s="1"/>
  <c r="IB208" i="44"/>
  <c r="JH208" i="44" s="1"/>
  <c r="HW223" i="44"/>
  <c r="JC223" i="44" s="1"/>
  <c r="IA217" i="44"/>
  <c r="JG217" i="44" s="1"/>
  <c r="CM217" i="44" s="1"/>
  <c r="IB226" i="44"/>
  <c r="JH226" i="44" s="1"/>
  <c r="HW224" i="44"/>
  <c r="JC224" i="44" s="1"/>
  <c r="HW220" i="44"/>
  <c r="JC220" i="44" s="1"/>
  <c r="HY221" i="44"/>
  <c r="JE221" i="44" s="1"/>
  <c r="DA221" i="44" s="1"/>
  <c r="HU219" i="44"/>
  <c r="JA219" i="44" s="1"/>
  <c r="HU226" i="44"/>
  <c r="JA226" i="44" s="1"/>
  <c r="HV213" i="44"/>
  <c r="JB213" i="44" s="1"/>
  <c r="HZ217" i="44"/>
  <c r="JF217" i="44" s="1"/>
  <c r="CL217" i="44" s="1"/>
  <c r="HU223" i="44"/>
  <c r="JA223" i="44" s="1"/>
  <c r="ID212" i="44"/>
  <c r="JJ212" i="44" s="1"/>
  <c r="ID221" i="44"/>
  <c r="JJ221" i="44" s="1"/>
  <c r="ID213" i="44"/>
  <c r="JJ213" i="44" s="1"/>
  <c r="CP213" i="44" s="1"/>
  <c r="HU216" i="44"/>
  <c r="JA216" i="44" s="1"/>
  <c r="HY211" i="44"/>
  <c r="JE211" i="44" s="1"/>
  <c r="ID217" i="44"/>
  <c r="JJ217" i="44" s="1"/>
  <c r="IB210" i="44"/>
  <c r="JH210" i="44" s="1"/>
  <c r="BX210" i="44" s="1"/>
  <c r="HZ209" i="44"/>
  <c r="JF209" i="44" s="1"/>
  <c r="HT224" i="44"/>
  <c r="IZ224" i="44" s="1"/>
  <c r="HX209" i="44"/>
  <c r="JD209" i="44" s="1"/>
  <c r="HX225" i="44"/>
  <c r="JD225" i="44" s="1"/>
  <c r="CZ225" i="44" s="1"/>
  <c r="HV226" i="44"/>
  <c r="JB226" i="44" s="1"/>
  <c r="HU221" i="44"/>
  <c r="JA221" i="44" s="1"/>
  <c r="IE226" i="44"/>
  <c r="JK226" i="44" s="1"/>
  <c r="IE223" i="44"/>
  <c r="JK223" i="44" s="1"/>
  <c r="CQ223" i="44" s="1"/>
  <c r="IE218" i="44"/>
  <c r="JK218" i="44" s="1"/>
  <c r="IE220" i="44"/>
  <c r="JK220" i="44" s="1"/>
  <c r="IC37" i="44"/>
  <c r="JI37" i="44" s="1"/>
  <c r="IC94" i="44"/>
  <c r="JI94" i="44" s="1"/>
  <c r="IC151" i="44"/>
  <c r="JI151" i="44" s="1"/>
  <c r="DE151" i="44" s="1"/>
  <c r="IC100" i="44"/>
  <c r="JI100" i="44" s="1"/>
  <c r="CO100" i="44" s="1"/>
  <c r="IC66" i="44"/>
  <c r="JI66" i="44" s="1"/>
  <c r="IC131" i="44"/>
  <c r="JI131" i="44" s="1"/>
  <c r="IC181" i="44"/>
  <c r="JI181" i="44" s="1"/>
  <c r="DE181" i="44" s="1"/>
  <c r="IC92" i="44"/>
  <c r="JI92" i="44" s="1"/>
  <c r="IC194" i="44"/>
  <c r="JI194" i="44" s="1"/>
  <c r="HZ29" i="44"/>
  <c r="JF29" i="44" s="1"/>
  <c r="HW87" i="44"/>
  <c r="JC87" i="44" s="1"/>
  <c r="CY87" i="44" s="1"/>
  <c r="IB131" i="44"/>
  <c r="JH131" i="44" s="1"/>
  <c r="CN131" i="44" s="1"/>
  <c r="IB35" i="44"/>
  <c r="JH35" i="44" s="1"/>
  <c r="IB133" i="44"/>
  <c r="JH133" i="44" s="1"/>
  <c r="IB118" i="44"/>
  <c r="JH118" i="44" s="1"/>
  <c r="CN118" i="44" s="1"/>
  <c r="IB98" i="44"/>
  <c r="JH98" i="44" s="1"/>
  <c r="IB125" i="44"/>
  <c r="JH125" i="44" s="1"/>
  <c r="IB45" i="44"/>
  <c r="JH45" i="44" s="1"/>
  <c r="IB40" i="44"/>
  <c r="JH40" i="44" s="1"/>
  <c r="BX40" i="44" s="1"/>
  <c r="IB167" i="44"/>
  <c r="JH167" i="44" s="1"/>
  <c r="DD167" i="44" s="1"/>
  <c r="IB93" i="44"/>
  <c r="JH93" i="44" s="1"/>
  <c r="IB31" i="44"/>
  <c r="JH31" i="44" s="1"/>
  <c r="IB138" i="44"/>
  <c r="JH138" i="44" s="1"/>
  <c r="BX138" i="44" s="1"/>
  <c r="IB106" i="44"/>
  <c r="JH106" i="44" s="1"/>
  <c r="IB197" i="44"/>
  <c r="JH197" i="44" s="1"/>
  <c r="IB207" i="44"/>
  <c r="JH207" i="44" s="1"/>
  <c r="IB77" i="44"/>
  <c r="JH77" i="44" s="1"/>
  <c r="BX77" i="44" s="1"/>
  <c r="HX143" i="44"/>
  <c r="JD143" i="44" s="1"/>
  <c r="BT143" i="44" s="1"/>
  <c r="HX57" i="44"/>
  <c r="JD57" i="44" s="1"/>
  <c r="HX92" i="44"/>
  <c r="JD92" i="44" s="1"/>
  <c r="HX34" i="44"/>
  <c r="JD34" i="44" s="1"/>
  <c r="BT34" i="44" s="1"/>
  <c r="HX162" i="44"/>
  <c r="JD162" i="44" s="1"/>
  <c r="HX191" i="44"/>
  <c r="JD191" i="44" s="1"/>
  <c r="HX120" i="44"/>
  <c r="JD120" i="44" s="1"/>
  <c r="HX161" i="44"/>
  <c r="JD161" i="44" s="1"/>
  <c r="CZ161" i="44" s="1"/>
  <c r="HX85" i="44"/>
  <c r="JD85" i="44" s="1"/>
  <c r="CJ85" i="44" s="1"/>
  <c r="HX192" i="44"/>
  <c r="JD192" i="44" s="1"/>
  <c r="HX175" i="44"/>
  <c r="JD175" i="44" s="1"/>
  <c r="HX147" i="44"/>
  <c r="JD147" i="44" s="1"/>
  <c r="CZ147" i="44" s="1"/>
  <c r="HX40" i="44"/>
  <c r="JD40" i="44" s="1"/>
  <c r="HX127" i="44"/>
  <c r="JD127" i="44" s="1"/>
  <c r="HX189" i="44"/>
  <c r="JD189" i="44" s="1"/>
  <c r="HX67" i="44"/>
  <c r="JD67" i="44" s="1"/>
  <c r="CZ67" i="44" s="1"/>
  <c r="HT147" i="44"/>
  <c r="IZ147" i="44" s="1"/>
  <c r="BP147" i="44" s="1"/>
  <c r="HZ206" i="44"/>
  <c r="JF206" i="44" s="1"/>
  <c r="IE37" i="44"/>
  <c r="JK37" i="44" s="1"/>
  <c r="IE95" i="44"/>
  <c r="JK95" i="44" s="1"/>
  <c r="CQ95" i="44" s="1"/>
  <c r="IE111" i="44"/>
  <c r="JK111" i="44" s="1"/>
  <c r="IE181" i="44"/>
  <c r="JK181" i="44" s="1"/>
  <c r="IE58" i="44"/>
  <c r="JK58" i="44" s="1"/>
  <c r="IE63" i="44"/>
  <c r="JK63" i="44" s="1"/>
  <c r="CQ63" i="44" s="1"/>
  <c r="HX129" i="44"/>
  <c r="JD129" i="44" s="1"/>
  <c r="CJ129" i="44" s="1"/>
  <c r="HV104" i="44"/>
  <c r="JB104" i="44" s="1"/>
  <c r="HU163" i="44"/>
  <c r="JA163" i="44" s="1"/>
  <c r="HX45" i="44"/>
  <c r="JD45" i="44" s="1"/>
  <c r="CJ45" i="44" s="1"/>
  <c r="IE81" i="44"/>
  <c r="JK81" i="44" s="1"/>
  <c r="CA81" i="44" s="1"/>
  <c r="IE201" i="44"/>
  <c r="JK201" i="44" s="1"/>
  <c r="IE203" i="44"/>
  <c r="JK203" i="44" s="1"/>
  <c r="IE56" i="44"/>
  <c r="JK56" i="44" s="1"/>
  <c r="CA56" i="44" s="1"/>
  <c r="IE184" i="44"/>
  <c r="JK184" i="44" s="1"/>
  <c r="DG184" i="44" s="1"/>
  <c r="IE133" i="44"/>
  <c r="JK133" i="44" s="1"/>
  <c r="IE172" i="44"/>
  <c r="JK172" i="44" s="1"/>
  <c r="IE73" i="44"/>
  <c r="JK73" i="44" s="1"/>
  <c r="DG73" i="44" s="1"/>
  <c r="IE183" i="44"/>
  <c r="JK183" i="44" s="1"/>
  <c r="CQ183" i="44" s="1"/>
  <c r="IE103" i="44"/>
  <c r="JK103" i="44" s="1"/>
  <c r="IE165" i="44"/>
  <c r="JK165" i="44" s="1"/>
  <c r="IE107" i="44"/>
  <c r="JK107" i="44" s="1"/>
  <c r="CQ107" i="44" s="1"/>
  <c r="IE135" i="44"/>
  <c r="JK135" i="44" s="1"/>
  <c r="CA135" i="44" s="1"/>
  <c r="IE128" i="44"/>
  <c r="JK128" i="44" s="1"/>
  <c r="IE125" i="44"/>
  <c r="JK125" i="44" s="1"/>
  <c r="IE66" i="44"/>
  <c r="JK66" i="44" s="1"/>
  <c r="CQ66" i="44" s="1"/>
  <c r="IE130" i="44"/>
  <c r="JK130" i="44" s="1"/>
  <c r="DG130" i="44" s="1"/>
  <c r="HT158" i="44"/>
  <c r="IZ158" i="44" s="1"/>
  <c r="HZ134" i="44"/>
  <c r="JF134" i="44" s="1"/>
  <c r="HU137" i="44"/>
  <c r="JA137" i="44" s="1"/>
  <c r="CG137" i="44" s="1"/>
  <c r="IE127" i="44"/>
  <c r="JK127" i="44" s="1"/>
  <c r="CA127" i="44" s="1"/>
  <c r="IE159" i="44"/>
  <c r="JK159" i="44" s="1"/>
  <c r="IE90" i="44"/>
  <c r="JK90" i="44" s="1"/>
  <c r="IE166" i="44"/>
  <c r="JK166" i="44" s="1"/>
  <c r="CQ166" i="44" s="1"/>
  <c r="IE160" i="44"/>
  <c r="JK160" i="44" s="1"/>
  <c r="CA160" i="44" s="1"/>
  <c r="HY197" i="44"/>
  <c r="JE197" i="44" s="1"/>
  <c r="IE195" i="44"/>
  <c r="JK195" i="44" s="1"/>
  <c r="IE117" i="44"/>
  <c r="JK117" i="44" s="1"/>
  <c r="CQ117" i="44" s="1"/>
  <c r="IE157" i="44"/>
  <c r="JK157" i="44" s="1"/>
  <c r="CA157" i="44" s="1"/>
  <c r="IE198" i="44"/>
  <c r="JK198" i="44" s="1"/>
  <c r="IE161" i="44"/>
  <c r="JK161" i="44" s="1"/>
  <c r="IE28" i="44"/>
  <c r="JK28" i="44" s="1"/>
  <c r="CQ28" i="44" s="1"/>
  <c r="IE84" i="44"/>
  <c r="JK84" i="44" s="1"/>
  <c r="CA84" i="44" s="1"/>
  <c r="IE168" i="44"/>
  <c r="JK168" i="44" s="1"/>
  <c r="IE47" i="44"/>
  <c r="JK47" i="44" s="1"/>
  <c r="IE59" i="44"/>
  <c r="JK59" i="44" s="1"/>
  <c r="CQ59" i="44" s="1"/>
  <c r="IE192" i="44"/>
  <c r="JK192" i="44" s="1"/>
  <c r="CA192" i="44" s="1"/>
  <c r="IE55" i="44"/>
  <c r="JK55" i="44" s="1"/>
  <c r="HT59" i="44"/>
  <c r="IZ59" i="44" s="1"/>
  <c r="IE119" i="44"/>
  <c r="JK119" i="44" s="1"/>
  <c r="DG119" i="44" s="1"/>
  <c r="IE187" i="44"/>
  <c r="JK187" i="44" s="1"/>
  <c r="CQ187" i="44" s="1"/>
  <c r="IE153" i="44"/>
  <c r="JK153" i="44" s="1"/>
  <c r="IE151" i="44"/>
  <c r="JK151" i="44" s="1"/>
  <c r="IE106" i="44"/>
  <c r="JK106" i="44" s="1"/>
  <c r="CA106" i="44" s="1"/>
  <c r="IE100" i="44"/>
  <c r="JK100" i="44" s="1"/>
  <c r="CA100" i="44" s="1"/>
  <c r="IE206" i="44"/>
  <c r="JK206" i="44" s="1"/>
  <c r="IE204" i="44"/>
  <c r="JK204" i="44" s="1"/>
  <c r="IE179" i="44"/>
  <c r="JK179" i="44" s="1"/>
  <c r="CA179" i="44" s="1"/>
  <c r="IE69" i="44"/>
  <c r="JK69" i="44" s="1"/>
  <c r="DG69" i="44" s="1"/>
  <c r="IE39" i="44"/>
  <c r="JK39" i="44" s="1"/>
  <c r="IE57" i="44"/>
  <c r="JK57" i="44" s="1"/>
  <c r="IE171" i="44"/>
  <c r="JK171" i="44" s="1"/>
  <c r="DG171" i="44" s="1"/>
  <c r="IE82" i="44"/>
  <c r="JK82" i="44" s="1"/>
  <c r="CA82" i="44" s="1"/>
  <c r="IE86" i="44"/>
  <c r="JK86" i="44" s="1"/>
  <c r="IE155" i="44"/>
  <c r="JK155" i="44" s="1"/>
  <c r="IE116" i="44"/>
  <c r="JK116" i="44" s="1"/>
  <c r="CQ116" i="44" s="1"/>
  <c r="ID89" i="44"/>
  <c r="JJ89" i="44" s="1"/>
  <c r="BZ89" i="44" s="1"/>
  <c r="HX46" i="44"/>
  <c r="JD46" i="44" s="1"/>
  <c r="IA147" i="44"/>
  <c r="JG147" i="44" s="1"/>
  <c r="HU159" i="44"/>
  <c r="JA159" i="44" s="1"/>
  <c r="CG159" i="44" s="1"/>
  <c r="IE80" i="44"/>
  <c r="JK80" i="44" s="1"/>
  <c r="DG80" i="44" s="1"/>
  <c r="IE134" i="44"/>
  <c r="JK134" i="44" s="1"/>
  <c r="IE30" i="44"/>
  <c r="JK30" i="44" s="1"/>
  <c r="IE174" i="44"/>
  <c r="JK174" i="44" s="1"/>
  <c r="CA174" i="44" s="1"/>
  <c r="IE54" i="44"/>
  <c r="JK54" i="44" s="1"/>
  <c r="CQ54" i="44" s="1"/>
  <c r="IE92" i="44"/>
  <c r="JK92" i="44" s="1"/>
  <c r="IE71" i="44"/>
  <c r="JK71" i="44" s="1"/>
  <c r="IE148" i="44"/>
  <c r="JK148" i="44" s="1"/>
  <c r="DG148" i="44" s="1"/>
  <c r="IE156" i="44"/>
  <c r="JK156" i="44" s="1"/>
  <c r="CA156" i="44" s="1"/>
  <c r="IE74" i="44"/>
  <c r="JK74" i="44" s="1"/>
  <c r="IE41" i="44"/>
  <c r="JK41" i="44" s="1"/>
  <c r="IE150" i="44"/>
  <c r="JK150" i="44" s="1"/>
  <c r="CQ150" i="44" s="1"/>
  <c r="IE27" i="44"/>
  <c r="JK27" i="44" s="1"/>
  <c r="IE180" i="44"/>
  <c r="JK180" i="44" s="1"/>
  <c r="IE32" i="44"/>
  <c r="JK32" i="44" s="1"/>
  <c r="IE45" i="44"/>
  <c r="JK45" i="44" s="1"/>
  <c r="CA45" i="44" s="1"/>
  <c r="IC146" i="44"/>
  <c r="JI146" i="44" s="1"/>
  <c r="CO146" i="44" s="1"/>
  <c r="HW63" i="44"/>
  <c r="JC63" i="44" s="1"/>
  <c r="IC144" i="44"/>
  <c r="JI144" i="44" s="1"/>
  <c r="IB196" i="44"/>
  <c r="JH196" i="44" s="1"/>
  <c r="DD196" i="44" s="1"/>
  <c r="IE118" i="44"/>
  <c r="JK118" i="44" s="1"/>
  <c r="CA118" i="44" s="1"/>
  <c r="IE44" i="44"/>
  <c r="JK44" i="44" s="1"/>
  <c r="IE68" i="44"/>
  <c r="JK68" i="44" s="1"/>
  <c r="IE70" i="44"/>
  <c r="JK70" i="44" s="1"/>
  <c r="CQ70" i="44" s="1"/>
  <c r="IE123" i="44"/>
  <c r="JK123" i="44" s="1"/>
  <c r="DG123" i="44" s="1"/>
  <c r="IE175" i="44"/>
  <c r="JK175" i="44" s="1"/>
  <c r="IE191" i="44"/>
  <c r="JK191" i="44" s="1"/>
  <c r="IE72" i="44"/>
  <c r="JK72" i="44" s="1"/>
  <c r="CA72" i="44" s="1"/>
  <c r="IE189" i="44"/>
  <c r="JK189" i="44" s="1"/>
  <c r="CQ189" i="44" s="1"/>
  <c r="IE173" i="44"/>
  <c r="JK173" i="44" s="1"/>
  <c r="IE152" i="44"/>
  <c r="JK152" i="44" s="1"/>
  <c r="IE88" i="44"/>
  <c r="JK88" i="44" s="1"/>
  <c r="DG88" i="44" s="1"/>
  <c r="IE78" i="44"/>
  <c r="JK78" i="44" s="1"/>
  <c r="CA78" i="44" s="1"/>
  <c r="IE202" i="44"/>
  <c r="JK202" i="44" s="1"/>
  <c r="IE40" i="44"/>
  <c r="JK40" i="44" s="1"/>
  <c r="IE140" i="44"/>
  <c r="JK140" i="44" s="1"/>
  <c r="CQ140" i="44" s="1"/>
  <c r="IC208" i="44"/>
  <c r="JI208" i="44" s="1"/>
  <c r="BY208" i="44" s="1"/>
  <c r="HZ219" i="44"/>
  <c r="JF219" i="44" s="1"/>
  <c r="DB219" i="44" s="1"/>
  <c r="HT215" i="44"/>
  <c r="IZ215" i="44" s="1"/>
  <c r="HV216" i="44"/>
  <c r="JB216" i="44" s="1"/>
  <c r="HX216" i="44"/>
  <c r="JD216" i="44" s="1"/>
  <c r="CJ216" i="44" s="1"/>
  <c r="ID208" i="44"/>
  <c r="JJ208" i="44" s="1"/>
  <c r="HU220" i="44"/>
  <c r="JA220" i="44" s="1"/>
  <c r="HZ214" i="44"/>
  <c r="JF214" i="44" s="1"/>
  <c r="HW210" i="44"/>
  <c r="JC210" i="44" s="1"/>
  <c r="BS210" i="44" s="1"/>
  <c r="HZ210" i="44"/>
  <c r="JF210" i="44" s="1"/>
  <c r="CL210" i="44" s="1"/>
  <c r="IA222" i="44"/>
  <c r="JG222" i="44" s="1"/>
  <c r="HY212" i="44"/>
  <c r="JE212" i="44" s="1"/>
  <c r="HT227" i="44"/>
  <c r="IZ227" i="44" s="1"/>
  <c r="BP227" i="44" s="1"/>
  <c r="HV211" i="44"/>
  <c r="JB211" i="44" s="1"/>
  <c r="ID210" i="44"/>
  <c r="JJ210" i="44" s="1"/>
  <c r="IB223" i="44"/>
  <c r="JH223" i="44" s="1"/>
  <c r="HV221" i="44"/>
  <c r="JB221" i="44" s="1"/>
  <c r="BR221" i="44" s="1"/>
  <c r="IC222" i="44"/>
  <c r="JI222" i="44" s="1"/>
  <c r="BY222" i="44" s="1"/>
  <c r="HW221" i="44"/>
  <c r="JC221" i="44" s="1"/>
  <c r="HW211" i="44"/>
  <c r="JC211" i="44" s="1"/>
  <c r="ID222" i="44"/>
  <c r="JJ222" i="44" s="1"/>
  <c r="CP222" i="44" s="1"/>
  <c r="HW219" i="44"/>
  <c r="JC219" i="44" s="1"/>
  <c r="IA211" i="44"/>
  <c r="JG211" i="44" s="1"/>
  <c r="HV225" i="44"/>
  <c r="JB225" i="44" s="1"/>
  <c r="IC226" i="44"/>
  <c r="JI226" i="44" s="1"/>
  <c r="CO226" i="44" s="1"/>
  <c r="HW226" i="44"/>
  <c r="JC226" i="44" s="1"/>
  <c r="CI226" i="44" s="1"/>
  <c r="HT214" i="44"/>
  <c r="IZ214" i="44" s="1"/>
  <c r="HY220" i="44"/>
  <c r="JE220" i="44" s="1"/>
  <c r="IB211" i="44"/>
  <c r="JH211" i="44" s="1"/>
  <c r="CN211" i="44" s="1"/>
  <c r="HV227" i="44"/>
  <c r="JB227" i="44" s="1"/>
  <c r="BR227" i="44" s="1"/>
  <c r="HT217" i="44"/>
  <c r="IZ217" i="44" s="1"/>
  <c r="HT212" i="44"/>
  <c r="IZ212" i="44" s="1"/>
  <c r="HV220" i="44"/>
  <c r="JB220" i="44" s="1"/>
  <c r="CX220" i="44" s="1"/>
  <c r="HV218" i="44"/>
  <c r="JB218" i="44" s="1"/>
  <c r="CX218" i="44" s="1"/>
  <c r="HV208" i="44"/>
  <c r="JB208" i="44" s="1"/>
  <c r="IC220" i="44"/>
  <c r="JI220" i="44" s="1"/>
  <c r="IC227" i="44"/>
  <c r="JI227" i="44" s="1"/>
  <c r="DE227" i="44" s="1"/>
  <c r="HU224" i="44"/>
  <c r="JA224" i="44" s="1"/>
  <c r="HT226" i="44"/>
  <c r="IZ226" i="44" s="1"/>
  <c r="ID220" i="44"/>
  <c r="JJ220" i="44" s="1"/>
  <c r="IB227" i="44"/>
  <c r="JH227" i="44" s="1"/>
  <c r="BX227" i="44" s="1"/>
  <c r="HX215" i="44"/>
  <c r="JD215" i="44" s="1"/>
  <c r="BT215" i="44" s="1"/>
  <c r="HU213" i="44"/>
  <c r="JA213" i="44" s="1"/>
  <c r="HZ211" i="44"/>
  <c r="JF211" i="44" s="1"/>
  <c r="ID227" i="44"/>
  <c r="JJ227" i="44" s="1"/>
  <c r="DF227" i="44" s="1"/>
  <c r="HZ218" i="44"/>
  <c r="JF218" i="44" s="1"/>
  <c r="BV218" i="44" s="1"/>
  <c r="IB209" i="44"/>
  <c r="JH209" i="44" s="1"/>
  <c r="IA218" i="44"/>
  <c r="JG218" i="44" s="1"/>
  <c r="HW222" i="44"/>
  <c r="JC222" i="44" s="1"/>
  <c r="CI222" i="44" s="1"/>
  <c r="HW216" i="44"/>
  <c r="JC216" i="44" s="1"/>
  <c r="BS216" i="44" s="1"/>
  <c r="IB222" i="44"/>
  <c r="JH222" i="44" s="1"/>
  <c r="IB214" i="44"/>
  <c r="JH214" i="44" s="1"/>
  <c r="IB215" i="44"/>
  <c r="JH215" i="44" s="1"/>
  <c r="BX215" i="44" s="1"/>
  <c r="IB225" i="44"/>
  <c r="JH225" i="44" s="1"/>
  <c r="HY226" i="44"/>
  <c r="JE226" i="44" s="1"/>
  <c r="IA219" i="44"/>
  <c r="JG219" i="44" s="1"/>
  <c r="HW227" i="44"/>
  <c r="JC227" i="44" s="1"/>
  <c r="CY227" i="44" s="1"/>
  <c r="IB216" i="44"/>
  <c r="JH216" i="44" s="1"/>
  <c r="BX216" i="44" s="1"/>
  <c r="IB217" i="44"/>
  <c r="JH217" i="44" s="1"/>
  <c r="HX218" i="44"/>
  <c r="JD218" i="44" s="1"/>
  <c r="IA224" i="44"/>
  <c r="JG224" i="44" s="1"/>
  <c r="CM224" i="44" s="1"/>
  <c r="HY224" i="44"/>
  <c r="JE224" i="44" s="1"/>
  <c r="BU224" i="44" s="1"/>
  <c r="IA221" i="44"/>
  <c r="JG221" i="44" s="1"/>
  <c r="IB213" i="44"/>
  <c r="JH213" i="44" s="1"/>
  <c r="HY213" i="44"/>
  <c r="JE213" i="44" s="1"/>
  <c r="BU213" i="44" s="1"/>
  <c r="IA227" i="44"/>
  <c r="JG227" i="44" s="1"/>
  <c r="DC227" i="44" s="1"/>
  <c r="HW213" i="44"/>
  <c r="JC213" i="44" s="1"/>
  <c r="IC210" i="44"/>
  <c r="JI210" i="44" s="1"/>
  <c r="HX210" i="44"/>
  <c r="JD210" i="44" s="1"/>
  <c r="CZ210" i="44" s="1"/>
  <c r="HY222" i="44"/>
  <c r="JE222" i="44" s="1"/>
  <c r="IA216" i="44"/>
  <c r="JG216" i="44" s="1"/>
  <c r="IA214" i="44"/>
  <c r="JG214" i="44" s="1"/>
  <c r="HW208" i="44"/>
  <c r="JC208" i="44" s="1"/>
  <c r="CI208" i="44" s="1"/>
  <c r="HY214" i="44"/>
  <c r="JE214" i="44" s="1"/>
  <c r="BU214" i="44" s="1"/>
  <c r="IA210" i="44"/>
  <c r="JG210" i="44" s="1"/>
  <c r="HX227" i="44"/>
  <c r="JD227" i="44" s="1"/>
  <c r="IC224" i="44"/>
  <c r="JI224" i="44" s="1"/>
  <c r="BY224" i="44" s="1"/>
  <c r="HT223" i="44"/>
  <c r="IZ223" i="44" s="1"/>
  <c r="HU210" i="44"/>
  <c r="JA210" i="44" s="1"/>
  <c r="HW215" i="44"/>
  <c r="JC215" i="44" s="1"/>
  <c r="HZ223" i="44"/>
  <c r="JF223" i="44" s="1"/>
  <c r="BV223" i="44" s="1"/>
  <c r="IC215" i="44"/>
  <c r="JI215" i="44" s="1"/>
  <c r="BY215" i="44" s="1"/>
  <c r="IC216" i="44"/>
  <c r="JI216" i="44" s="1"/>
  <c r="HU225" i="44"/>
  <c r="JA225" i="44" s="1"/>
  <c r="IC213" i="44"/>
  <c r="JI213" i="44" s="1"/>
  <c r="BY213" i="44" s="1"/>
  <c r="IC217" i="44"/>
  <c r="JI217" i="44" s="1"/>
  <c r="ID219" i="44"/>
  <c r="JJ219" i="44" s="1"/>
  <c r="HZ216" i="44"/>
  <c r="JF216" i="44" s="1"/>
  <c r="HU215" i="44"/>
  <c r="JA215" i="44" s="1"/>
  <c r="BQ215" i="44" s="1"/>
  <c r="IC223" i="44"/>
  <c r="JI223" i="44" s="1"/>
  <c r="BY223" i="44" s="1"/>
  <c r="HT209" i="44"/>
  <c r="IZ209" i="44" s="1"/>
  <c r="HV224" i="44"/>
  <c r="JB224" i="44" s="1"/>
  <c r="HV222" i="44"/>
  <c r="JB222" i="44" s="1"/>
  <c r="CH222" i="44" s="1"/>
  <c r="IA220" i="44"/>
  <c r="JG220" i="44" s="1"/>
  <c r="CM220" i="44" s="1"/>
  <c r="IC225" i="44"/>
  <c r="JI225" i="44" s="1"/>
  <c r="ID211" i="44"/>
  <c r="JJ211" i="44" s="1"/>
  <c r="HT213" i="44"/>
  <c r="IZ213" i="44" s="1"/>
  <c r="CV213" i="44" s="1"/>
  <c r="HZ222" i="44"/>
  <c r="JF222" i="44" s="1"/>
  <c r="CL222" i="44" s="1"/>
  <c r="HV210" i="44"/>
  <c r="JB210" i="44" s="1"/>
  <c r="IA215" i="44"/>
  <c r="JG215" i="44" s="1"/>
  <c r="ID216" i="44"/>
  <c r="JJ216" i="44" s="1"/>
  <c r="DF216" i="44" s="1"/>
  <c r="HX208" i="44"/>
  <c r="JD208" i="44" s="1"/>
  <c r="ID209" i="44"/>
  <c r="JJ209" i="44" s="1"/>
  <c r="HX221" i="44"/>
  <c r="JD221" i="44" s="1"/>
  <c r="HZ215" i="44"/>
  <c r="JF215" i="44" s="1"/>
  <c r="BV215" i="44" s="1"/>
  <c r="HX211" i="44"/>
  <c r="JD211" i="44" s="1"/>
  <c r="CJ211" i="44" s="1"/>
  <c r="HX214" i="44"/>
  <c r="JD214" i="44" s="1"/>
  <c r="HT211" i="44"/>
  <c r="IZ211" i="44" s="1"/>
  <c r="ID215" i="44"/>
  <c r="JJ215" i="44" s="1"/>
  <c r="CP215" i="44" s="1"/>
  <c r="HZ225" i="44"/>
  <c r="JF225" i="44" s="1"/>
  <c r="BV225" i="44" s="1"/>
  <c r="IE225" i="44"/>
  <c r="JK225" i="44" s="1"/>
  <c r="IE214" i="44"/>
  <c r="JK214" i="44" s="1"/>
  <c r="DG214" i="44" s="1"/>
  <c r="IE219" i="44"/>
  <c r="JK219" i="44" s="1"/>
  <c r="CA219" i="44" s="1"/>
  <c r="IE217" i="44"/>
  <c r="JK217" i="44" s="1"/>
  <c r="IE215" i="44"/>
  <c r="JK215" i="44" s="1"/>
  <c r="IE224" i="44"/>
  <c r="JK224" i="44" s="1"/>
  <c r="CQ224" i="44" s="1"/>
  <c r="IE210" i="44"/>
  <c r="JK210" i="44" s="1"/>
  <c r="DG210" i="44" s="1"/>
  <c r="IE227" i="44"/>
  <c r="JK227" i="44" s="1"/>
  <c r="IE212" i="44"/>
  <c r="JK212" i="44" s="1"/>
  <c r="IE209" i="44"/>
  <c r="JK209" i="44" s="1"/>
  <c r="CQ209" i="44" s="1"/>
  <c r="IC162" i="44"/>
  <c r="JI162" i="44" s="1"/>
  <c r="DE162" i="44" s="1"/>
  <c r="IC86" i="44"/>
  <c r="JI86" i="44" s="1"/>
  <c r="DE86" i="44" s="1"/>
  <c r="IC80" i="44"/>
  <c r="JI80" i="44" s="1"/>
  <c r="CO80" i="44" s="1"/>
  <c r="IC110" i="44"/>
  <c r="JI110" i="44" s="1"/>
  <c r="CO110" i="44" s="1"/>
  <c r="IC201" i="44"/>
  <c r="JI201" i="44" s="1"/>
  <c r="BY201" i="44" s="1"/>
  <c r="HV115" i="44"/>
  <c r="JB115" i="44" s="1"/>
  <c r="BR115" i="44" s="1"/>
  <c r="IB74" i="44"/>
  <c r="JH74" i="44" s="1"/>
  <c r="CN74" i="44" s="1"/>
  <c r="IB198" i="44"/>
  <c r="JH198" i="44" s="1"/>
  <c r="CN198" i="44" s="1"/>
  <c r="IB95" i="44"/>
  <c r="JH95" i="44" s="1"/>
  <c r="BX95" i="44" s="1"/>
  <c r="IB81" i="44"/>
  <c r="JH81" i="44" s="1"/>
  <c r="BX81" i="44" s="1"/>
  <c r="IB129" i="44"/>
  <c r="JH129" i="44" s="1"/>
  <c r="DD129" i="44" s="1"/>
  <c r="IB75" i="44"/>
  <c r="JH75" i="44" s="1"/>
  <c r="DD75" i="44" s="1"/>
  <c r="IB113" i="44"/>
  <c r="JH113" i="44" s="1"/>
  <c r="CN113" i="44" s="1"/>
  <c r="HX103" i="44"/>
  <c r="JD103" i="44" s="1"/>
  <c r="CJ103" i="44" s="1"/>
  <c r="HX200" i="44"/>
  <c r="JD200" i="44" s="1"/>
  <c r="CJ200" i="44" s="1"/>
  <c r="HX205" i="44"/>
  <c r="JD205" i="44" s="1"/>
  <c r="BT205" i="44" s="1"/>
  <c r="HX71" i="44"/>
  <c r="JD71" i="44" s="1"/>
  <c r="CZ71" i="44" s="1"/>
  <c r="HX109" i="44"/>
  <c r="JD109" i="44" s="1"/>
  <c r="CZ109" i="44" s="1"/>
  <c r="HX136" i="44"/>
  <c r="JD136" i="44" s="1"/>
  <c r="CJ136" i="44" s="1"/>
  <c r="HX63" i="44"/>
  <c r="JD63" i="44" s="1"/>
  <c r="CJ63" i="44" s="1"/>
  <c r="HX52" i="44"/>
  <c r="JD52" i="44" s="1"/>
  <c r="BT52" i="44" s="1"/>
  <c r="HZ160" i="44"/>
  <c r="JF160" i="44" s="1"/>
  <c r="BV160" i="44" s="1"/>
  <c r="HW96" i="44"/>
  <c r="JC96" i="44" s="1"/>
  <c r="CI96" i="44" s="1"/>
  <c r="IE46" i="44"/>
  <c r="JK46" i="44" s="1"/>
  <c r="DG46" i="44" s="1"/>
  <c r="IE87" i="44"/>
  <c r="JK87" i="44" s="1"/>
  <c r="CA87" i="44" s="1"/>
  <c r="IC184" i="44"/>
  <c r="JI184" i="44" s="1"/>
  <c r="DE184" i="44" s="1"/>
  <c r="IB153" i="44"/>
  <c r="JH153" i="44" s="1"/>
  <c r="CN153" i="44" s="1"/>
  <c r="IE199" i="44"/>
  <c r="JK199" i="44" s="1"/>
  <c r="CA199" i="44" s="1"/>
  <c r="IE83" i="44"/>
  <c r="JK83" i="44" s="1"/>
  <c r="CQ83" i="44" s="1"/>
  <c r="IE110" i="44"/>
  <c r="JK110" i="44" s="1"/>
  <c r="DG110" i="44" s="1"/>
  <c r="IE51" i="44"/>
  <c r="JK51" i="44" s="1"/>
  <c r="CQ51" i="44" s="1"/>
  <c r="IE52" i="44"/>
  <c r="JK52" i="44" s="1"/>
  <c r="CQ52" i="44" s="1"/>
  <c r="IE167" i="44"/>
  <c r="JK167" i="44" s="1"/>
  <c r="CA167" i="44" s="1"/>
  <c r="IE124" i="44"/>
  <c r="JK124" i="44" s="1"/>
  <c r="CA124" i="44" s="1"/>
  <c r="IE132" i="44"/>
  <c r="JK132" i="44" s="1"/>
  <c r="CA132" i="44" s="1"/>
  <c r="IE94" i="44"/>
  <c r="JK94" i="44" s="1"/>
  <c r="DG94" i="44" s="1"/>
  <c r="HV173" i="44"/>
  <c r="JB173" i="44" s="1"/>
  <c r="CH173" i="44" s="1"/>
  <c r="IE193" i="44"/>
  <c r="JK193" i="44" s="1"/>
  <c r="DG193" i="44" s="1"/>
  <c r="IE163" i="44"/>
  <c r="JK163" i="44" s="1"/>
  <c r="CA163" i="44" s="1"/>
  <c r="IE129" i="44"/>
  <c r="JK129" i="44" s="1"/>
  <c r="DG129" i="44" s="1"/>
  <c r="IB169" i="44"/>
  <c r="JH169" i="44" s="1"/>
  <c r="BX169" i="44" s="1"/>
  <c r="IE112" i="44"/>
  <c r="JK112" i="44" s="1"/>
  <c r="DG112" i="44" s="1"/>
  <c r="IE147" i="44"/>
  <c r="JK147" i="44" s="1"/>
  <c r="CQ147" i="44" s="1"/>
  <c r="HX32" i="44"/>
  <c r="JD32" i="44" s="1"/>
  <c r="CZ32" i="44" s="1"/>
  <c r="IE197" i="44"/>
  <c r="JK197" i="44" s="1"/>
  <c r="DG197" i="44" s="1"/>
  <c r="IE36" i="44"/>
  <c r="JK36" i="44" s="1"/>
  <c r="DG36" i="44" s="1"/>
  <c r="IE131" i="44"/>
  <c r="JK131" i="44" s="1"/>
  <c r="CA131" i="44" s="1"/>
  <c r="IE164" i="44"/>
  <c r="JK164" i="44" s="1"/>
  <c r="CQ164" i="44" s="1"/>
  <c r="IE141" i="44"/>
  <c r="JK141" i="44" s="1"/>
  <c r="CA141" i="44" s="1"/>
  <c r="IE182" i="44"/>
  <c r="JK182" i="44" s="1"/>
  <c r="CA182" i="44" s="1"/>
  <c r="IE170" i="44"/>
  <c r="JK170" i="44" s="1"/>
  <c r="CA170" i="44" s="1"/>
  <c r="IE29" i="44"/>
  <c r="JK29" i="44" s="1"/>
  <c r="DG29" i="44" s="1"/>
  <c r="IE122" i="44"/>
  <c r="JK122" i="44" s="1"/>
  <c r="CQ122" i="44" s="1"/>
  <c r="IE33" i="44"/>
  <c r="JK33" i="44" s="1"/>
  <c r="CQ33" i="44" s="1"/>
  <c r="IE177" i="44"/>
  <c r="JK177" i="44" s="1"/>
  <c r="CA177" i="44" s="1"/>
  <c r="IE139" i="44"/>
  <c r="JK139" i="44" s="1"/>
  <c r="CQ139" i="44" s="1"/>
  <c r="IC126" i="44"/>
  <c r="JI126" i="44" s="1"/>
  <c r="CO126" i="44" s="1"/>
  <c r="IA44" i="44"/>
  <c r="JG44" i="44" s="1"/>
  <c r="BW44" i="44" s="1"/>
  <c r="IE48" i="44"/>
  <c r="JK48" i="44" s="1"/>
  <c r="CA48" i="44" s="1"/>
  <c r="IE76" i="44"/>
  <c r="JK76" i="44" s="1"/>
  <c r="DG76" i="44" s="1"/>
  <c r="IE108" i="44"/>
  <c r="JK108" i="44" s="1"/>
  <c r="DG108" i="44" s="1"/>
  <c r="IE42" i="44"/>
  <c r="JK42" i="44" s="1"/>
  <c r="CQ42" i="44" s="1"/>
  <c r="IE154" i="44"/>
  <c r="JK154" i="44" s="1"/>
  <c r="CQ154" i="44" s="1"/>
  <c r="IE207" i="44"/>
  <c r="JK207" i="44" s="1"/>
  <c r="CA207" i="44" s="1"/>
  <c r="IE186" i="44"/>
  <c r="JK186" i="44" s="1"/>
  <c r="CA186" i="44" s="1"/>
  <c r="IE53" i="44"/>
  <c r="JK53" i="44" s="1"/>
  <c r="DG53" i="44" s="1"/>
  <c r="HZ153" i="44"/>
  <c r="JF153" i="44" s="1"/>
  <c r="DB153" i="44" s="1"/>
  <c r="IE205" i="44"/>
  <c r="JK205" i="44" s="1"/>
  <c r="CQ205" i="44" s="1"/>
  <c r="IE158" i="44"/>
  <c r="JK158" i="44" s="1"/>
  <c r="CQ158" i="44" s="1"/>
  <c r="IE146" i="44"/>
  <c r="JK146" i="44" s="1"/>
  <c r="CA146" i="44" s="1"/>
  <c r="IE105" i="44"/>
  <c r="JK105" i="44" s="1"/>
  <c r="CA105" i="44" s="1"/>
  <c r="IE190" i="44"/>
  <c r="JK190" i="44" s="1"/>
  <c r="DG190" i="44" s="1"/>
  <c r="IE50" i="44"/>
  <c r="JK50" i="44" s="1"/>
  <c r="DG50" i="44" s="1"/>
  <c r="IE115" i="44"/>
  <c r="JK115" i="44" s="1"/>
  <c r="CQ115" i="44" s="1"/>
  <c r="IE65" i="44"/>
  <c r="JK65" i="44" s="1"/>
  <c r="CQ65" i="44" s="1"/>
  <c r="IE60" i="44"/>
  <c r="JK60" i="44" s="1"/>
  <c r="CA60" i="44" s="1"/>
  <c r="HU217" i="44"/>
  <c r="JA217" i="44" s="1"/>
  <c r="CG217" i="44" s="1"/>
  <c r="HU209" i="44"/>
  <c r="JA209" i="44" s="1"/>
  <c r="CG209" i="44" s="1"/>
  <c r="HZ220" i="44"/>
  <c r="JF220" i="44" s="1"/>
  <c r="CL220" i="44" s="1"/>
  <c r="HX219" i="44"/>
  <c r="JD219" i="44" s="1"/>
  <c r="CJ219" i="44" s="1"/>
  <c r="HU222" i="44"/>
  <c r="JA222" i="44" s="1"/>
  <c r="CW222" i="44" s="1"/>
  <c r="HV219" i="44"/>
  <c r="JB219" i="44" s="1"/>
  <c r="CH219" i="44" s="1"/>
  <c r="HT208" i="44"/>
  <c r="IZ208" i="44" s="1"/>
  <c r="CV208" i="44" s="1"/>
  <c r="ID218" i="44"/>
  <c r="JJ218" i="44" s="1"/>
  <c r="CP218" i="44" s="1"/>
  <c r="HW212" i="44"/>
  <c r="JC212" i="44" s="1"/>
  <c r="CY212" i="44" s="1"/>
  <c r="HW209" i="44"/>
  <c r="JC209" i="44" s="1"/>
  <c r="BS209" i="44" s="1"/>
  <c r="IB212" i="44"/>
  <c r="JH212" i="44" s="1"/>
  <c r="DD212" i="44" s="1"/>
  <c r="IB218" i="44"/>
  <c r="JH218" i="44" s="1"/>
  <c r="CN218" i="44" s="1"/>
  <c r="HT220" i="44"/>
  <c r="IZ220" i="44" s="1"/>
  <c r="CV220" i="44" s="1"/>
  <c r="HU227" i="44"/>
  <c r="JA227" i="44" s="1"/>
  <c r="CG227" i="44" s="1"/>
  <c r="IC211" i="44"/>
  <c r="JI211" i="44" s="1"/>
  <c r="BY211" i="44" s="1"/>
  <c r="ID223" i="44"/>
  <c r="JJ223" i="44" s="1"/>
  <c r="DF223" i="44" s="1"/>
  <c r="HT221" i="44"/>
  <c r="IZ221" i="44" s="1"/>
  <c r="CF221" i="44" s="1"/>
  <c r="HX212" i="44"/>
  <c r="JD212" i="44" s="1"/>
  <c r="CJ212" i="44" s="1"/>
  <c r="ID225" i="44"/>
  <c r="JJ225" i="44" s="1"/>
  <c r="CP225" i="44" s="1"/>
  <c r="HV209" i="44"/>
  <c r="JB209" i="44" s="1"/>
  <c r="HV214" i="44"/>
  <c r="JB214" i="44" s="1"/>
  <c r="BR214" i="44" s="1"/>
  <c r="HX223" i="44"/>
  <c r="JD223" i="44" s="1"/>
  <c r="HT216" i="44"/>
  <c r="IZ216" i="44" s="1"/>
  <c r="CF216" i="44" s="1"/>
  <c r="HY217" i="44"/>
  <c r="JE217" i="44" s="1"/>
  <c r="HY223" i="44"/>
  <c r="JE223" i="44" s="1"/>
  <c r="BU223" i="44" s="1"/>
  <c r="HY209" i="44"/>
  <c r="JE209" i="44" s="1"/>
  <c r="HY215" i="44"/>
  <c r="JE215" i="44" s="1"/>
  <c r="DA215" i="44" s="1"/>
  <c r="HX226" i="44"/>
  <c r="JD226" i="44" s="1"/>
  <c r="IB224" i="44"/>
  <c r="JH224" i="44" s="1"/>
  <c r="BX224" i="44" s="1"/>
  <c r="HY225" i="44"/>
  <c r="JE225" i="44" s="1"/>
  <c r="IB220" i="44"/>
  <c r="JH220" i="44" s="1"/>
  <c r="BX220" i="44" s="1"/>
  <c r="HW217" i="44"/>
  <c r="JC217" i="44" s="1"/>
  <c r="IC218" i="44"/>
  <c r="JI218" i="44" s="1"/>
  <c r="DE218" i="44" s="1"/>
  <c r="ID214" i="44"/>
  <c r="JJ214" i="44" s="1"/>
  <c r="HW218" i="44"/>
  <c r="JC218" i="44" s="1"/>
  <c r="CI218" i="44" s="1"/>
  <c r="IA226" i="44"/>
  <c r="JG226" i="44" s="1"/>
  <c r="IB221" i="44"/>
  <c r="JH221" i="44" s="1"/>
  <c r="BX221" i="44" s="1"/>
  <c r="HY219" i="44"/>
  <c r="JE219" i="44" s="1"/>
  <c r="HT210" i="44"/>
  <c r="IZ210" i="44" s="1"/>
  <c r="CV210" i="44" s="1"/>
  <c r="HU212" i="44"/>
  <c r="JA212" i="44" s="1"/>
  <c r="HZ213" i="44"/>
  <c r="JF213" i="44" s="1"/>
  <c r="DB213" i="44" s="1"/>
  <c r="HV223" i="44"/>
  <c r="JB223" i="44" s="1"/>
  <c r="IA223" i="44"/>
  <c r="JG223" i="44" s="1"/>
  <c r="DC223" i="44" s="1"/>
  <c r="HV217" i="44"/>
  <c r="JB217" i="44" s="1"/>
  <c r="HU211" i="44"/>
  <c r="JA211" i="44" s="1"/>
  <c r="CW211" i="44" s="1"/>
  <c r="HT218" i="44"/>
  <c r="IZ218" i="44" s="1"/>
  <c r="HX217" i="44"/>
  <c r="JD217" i="44" s="1"/>
  <c r="BT217" i="44" s="1"/>
  <c r="IC221" i="44"/>
  <c r="JI221" i="44" s="1"/>
  <c r="HU214" i="44"/>
  <c r="JA214" i="44" s="1"/>
  <c r="CG214" i="44" s="1"/>
  <c r="HZ221" i="44"/>
  <c r="JF221" i="44" s="1"/>
  <c r="HY227" i="44"/>
  <c r="JE227" i="44" s="1"/>
  <c r="BU227" i="44" s="1"/>
  <c r="HX213" i="44"/>
  <c r="JD213" i="44" s="1"/>
  <c r="IC212" i="44"/>
  <c r="JI212" i="44" s="1"/>
  <c r="BY212" i="44" s="1"/>
  <c r="HZ226" i="44"/>
  <c r="JF226" i="44" s="1"/>
  <c r="HX224" i="44"/>
  <c r="JD224" i="44" s="1"/>
  <c r="CZ224" i="44" s="1"/>
  <c r="IE216" i="44"/>
  <c r="JK216" i="44" s="1"/>
  <c r="IE221" i="44"/>
  <c r="JK221" i="44" s="1"/>
  <c r="DG221" i="44" s="1"/>
  <c r="IE222" i="44"/>
  <c r="JK222" i="44" s="1"/>
  <c r="IE208" i="44"/>
  <c r="JK208" i="44" s="1"/>
  <c r="CQ208" i="44" s="1"/>
  <c r="IE211" i="44"/>
  <c r="JK211" i="44" s="1"/>
  <c r="IE213" i="44"/>
  <c r="JK213" i="44" s="1"/>
  <c r="CQ213" i="44" s="1"/>
  <c r="DG27" i="44" l="1"/>
  <c r="CQ27" i="44"/>
  <c r="CA111" i="44"/>
  <c r="DG111" i="44"/>
  <c r="CA189" i="44"/>
  <c r="CQ69" i="44"/>
  <c r="DG118" i="44"/>
  <c r="CA54" i="44"/>
  <c r="CA187" i="44"/>
  <c r="CA183" i="44"/>
  <c r="DG81" i="44"/>
  <c r="DG160" i="44"/>
  <c r="CA130" i="44"/>
  <c r="DG219" i="44"/>
  <c r="DG84" i="44"/>
  <c r="CL218" i="44"/>
  <c r="BU94" i="44"/>
  <c r="DA94" i="44"/>
  <c r="CX42" i="44"/>
  <c r="BR42" i="44"/>
  <c r="BV119" i="44"/>
  <c r="DB119" i="44"/>
  <c r="BX184" i="44"/>
  <c r="CN184" i="44"/>
  <c r="CL34" i="44"/>
  <c r="BR59" i="44"/>
  <c r="CX111" i="44"/>
  <c r="CH111" i="44"/>
  <c r="BR111" i="44"/>
  <c r="CF223" i="44"/>
  <c r="CV223" i="44"/>
  <c r="BZ121" i="44"/>
  <c r="CP121" i="44"/>
  <c r="DF121" i="44"/>
  <c r="BR211" i="44"/>
  <c r="CH211" i="44"/>
  <c r="CV180" i="44"/>
  <c r="BP180" i="44"/>
  <c r="CH80" i="44"/>
  <c r="CX80" i="44"/>
  <c r="BR80" i="44"/>
  <c r="CK55" i="44"/>
  <c r="BU55" i="44"/>
  <c r="DA55" i="44"/>
  <c r="CK94" i="44"/>
  <c r="BQ107" i="44"/>
  <c r="CW107" i="44"/>
  <c r="BV149" i="44"/>
  <c r="CL149" i="44"/>
  <c r="DB149" i="44"/>
  <c r="CL225" i="44"/>
  <c r="DF89" i="44"/>
  <c r="BR62" i="44"/>
  <c r="BX191" i="44"/>
  <c r="CH62" i="44"/>
  <c r="CN191" i="44"/>
  <c r="CG107" i="44"/>
  <c r="DD120" i="44"/>
  <c r="BX120" i="44"/>
  <c r="CK58" i="44"/>
  <c r="DA58" i="44"/>
  <c r="CX136" i="44"/>
  <c r="CH136" i="44"/>
  <c r="BR136" i="44"/>
  <c r="DD44" i="44"/>
  <c r="CN44" i="44"/>
  <c r="BX44" i="44"/>
  <c r="CV51" i="44"/>
  <c r="CF51" i="44"/>
  <c r="CH42" i="44"/>
  <c r="DB34" i="44"/>
  <c r="BX67" i="44"/>
  <c r="CW127" i="44"/>
  <c r="CN67" i="44"/>
  <c r="CK222" i="44"/>
  <c r="BU222" i="44"/>
  <c r="DD225" i="44"/>
  <c r="CN225" i="44"/>
  <c r="CV135" i="44"/>
  <c r="BP135" i="44"/>
  <c r="DF202" i="44"/>
  <c r="BZ202" i="44"/>
  <c r="CP202" i="44"/>
  <c r="CW224" i="44"/>
  <c r="CG224" i="44"/>
  <c r="BS219" i="44"/>
  <c r="CY219" i="44"/>
  <c r="CL93" i="44"/>
  <c r="DB93" i="44"/>
  <c r="BV93" i="44"/>
  <c r="BW52" i="44"/>
  <c r="CM52" i="44"/>
  <c r="DC52" i="44"/>
  <c r="CP208" i="44"/>
  <c r="DF208" i="44"/>
  <c r="BY96" i="44"/>
  <c r="CO96" i="44"/>
  <c r="DE96" i="44"/>
  <c r="CV205" i="44"/>
  <c r="BP205" i="44"/>
  <c r="CF205" i="44"/>
  <c r="CI113" i="44"/>
  <c r="BS113" i="44"/>
  <c r="CY113" i="44"/>
  <c r="BT208" i="44"/>
  <c r="CZ208" i="44"/>
  <c r="CO217" i="44"/>
  <c r="DE217" i="44"/>
  <c r="BS59" i="44"/>
  <c r="CI59" i="44"/>
  <c r="CZ122" i="44"/>
  <c r="BT122" i="44"/>
  <c r="CJ122" i="44"/>
  <c r="BY108" i="44"/>
  <c r="CY41" i="44"/>
  <c r="CJ77" i="44"/>
  <c r="BT77" i="44"/>
  <c r="CO148" i="44"/>
  <c r="BY148" i="44"/>
  <c r="CF75" i="44"/>
  <c r="CP160" i="44"/>
  <c r="BZ160" i="44"/>
  <c r="BV84" i="44"/>
  <c r="DB84" i="44"/>
  <c r="CJ93" i="44"/>
  <c r="BT93" i="44"/>
  <c r="BY123" i="44"/>
  <c r="DE123" i="44"/>
  <c r="DF95" i="44"/>
  <c r="BZ95" i="44"/>
  <c r="CP95" i="44"/>
  <c r="BR118" i="44"/>
  <c r="CH118" i="44"/>
  <c r="CX118" i="44"/>
  <c r="CO203" i="44"/>
  <c r="DE203" i="44"/>
  <c r="BY203" i="44"/>
  <c r="BU65" i="44"/>
  <c r="CK65" i="44"/>
  <c r="DA65" i="44"/>
  <c r="BW88" i="44"/>
  <c r="DC88" i="44"/>
  <c r="CM88" i="44"/>
  <c r="CZ155" i="44"/>
  <c r="BT155" i="44"/>
  <c r="CJ155" i="44"/>
  <c r="BY102" i="44"/>
  <c r="CO102" i="44"/>
  <c r="DE102" i="44"/>
  <c r="BW132" i="44"/>
  <c r="CM132" i="44"/>
  <c r="DC132" i="44"/>
  <c r="CV149" i="44"/>
  <c r="CI41" i="44"/>
  <c r="CV75" i="44"/>
  <c r="DD184" i="44"/>
  <c r="DB90" i="44"/>
  <c r="BV90" i="44"/>
  <c r="CL90" i="44"/>
  <c r="CM128" i="44"/>
  <c r="BW128" i="44"/>
  <c r="DC128" i="44"/>
  <c r="BP194" i="44"/>
  <c r="CF194" i="44"/>
  <c r="CV194" i="44"/>
  <c r="DC220" i="44"/>
  <c r="DA224" i="44"/>
  <c r="CX227" i="44"/>
  <c r="CL113" i="44"/>
  <c r="DB113" i="44"/>
  <c r="BV113" i="44"/>
  <c r="DD174" i="44"/>
  <c r="BX174" i="44"/>
  <c r="CN174" i="44"/>
  <c r="BW34" i="44"/>
  <c r="CM34" i="44"/>
  <c r="DC34" i="44"/>
  <c r="CX179" i="44"/>
  <c r="CH179" i="44"/>
  <c r="CK168" i="44"/>
  <c r="BU168" i="44"/>
  <c r="BQ165" i="44"/>
  <c r="CW165" i="44"/>
  <c r="CZ194" i="44"/>
  <c r="CJ194" i="44"/>
  <c r="CI189" i="44"/>
  <c r="BS189" i="44"/>
  <c r="CG115" i="44"/>
  <c r="BQ115" i="44"/>
  <c r="CP150" i="44"/>
  <c r="BZ150" i="44"/>
  <c r="CO157" i="44"/>
  <c r="BY157" i="44"/>
  <c r="CY42" i="44"/>
  <c r="CY31" i="44"/>
  <c r="BS142" i="44"/>
  <c r="CY206" i="44"/>
  <c r="BZ81" i="44"/>
  <c r="CP81" i="44"/>
  <c r="CX85" i="44"/>
  <c r="CH85" i="44"/>
  <c r="DB200" i="44"/>
  <c r="DB68" i="44"/>
  <c r="BV68" i="44"/>
  <c r="BU97" i="44"/>
  <c r="CK97" i="44"/>
  <c r="CM200" i="44"/>
  <c r="BW200" i="44"/>
  <c r="DC200" i="44"/>
  <c r="BU120" i="44"/>
  <c r="DA120" i="44"/>
  <c r="CK120" i="44"/>
  <c r="CV97" i="44"/>
  <c r="CF97" i="44"/>
  <c r="BP97" i="44"/>
  <c r="CP88" i="44"/>
  <c r="DF88" i="44"/>
  <c r="CH57" i="44"/>
  <c r="CX57" i="44"/>
  <c r="BV168" i="44"/>
  <c r="DB168" i="44"/>
  <c r="BV143" i="44"/>
  <c r="DB143" i="44"/>
  <c r="DA205" i="44"/>
  <c r="BU205" i="44"/>
  <c r="CK205" i="44"/>
  <c r="CM121" i="44"/>
  <c r="BW121" i="44"/>
  <c r="DD172" i="44"/>
  <c r="CN172" i="44"/>
  <c r="BX172" i="44"/>
  <c r="DE149" i="44"/>
  <c r="CO149" i="44"/>
  <c r="CX160" i="44"/>
  <c r="BR160" i="44"/>
  <c r="CH160" i="44"/>
  <c r="DC82" i="44"/>
  <c r="CM82" i="44"/>
  <c r="DF81" i="44"/>
  <c r="DF42" i="44"/>
  <c r="BZ42" i="44"/>
  <c r="CH119" i="44"/>
  <c r="BR119" i="44"/>
  <c r="CL200" i="44"/>
  <c r="CL68" i="44"/>
  <c r="BU139" i="44"/>
  <c r="DA139" i="44"/>
  <c r="CK139" i="44"/>
  <c r="CG85" i="44"/>
  <c r="CW85" i="44"/>
  <c r="BQ85" i="44"/>
  <c r="CZ53" i="44"/>
  <c r="CJ53" i="44"/>
  <c r="DF170" i="44"/>
  <c r="BZ170" i="44"/>
  <c r="CP170" i="44"/>
  <c r="CZ43" i="44"/>
  <c r="BT43" i="44"/>
  <c r="DE57" i="44"/>
  <c r="CO57" i="44"/>
  <c r="BS42" i="44"/>
  <c r="CI31" i="44"/>
  <c r="CY142" i="44"/>
  <c r="BS206" i="44"/>
  <c r="BZ91" i="44"/>
  <c r="DF91" i="44"/>
  <c r="BZ88" i="44"/>
  <c r="BR85" i="44"/>
  <c r="CH59" i="44"/>
  <c r="BR57" i="44"/>
  <c r="CL183" i="44"/>
  <c r="BV183" i="44"/>
  <c r="BW204" i="44"/>
  <c r="CM204" i="44"/>
  <c r="BS187" i="44"/>
  <c r="CI187" i="44"/>
  <c r="CY187" i="44"/>
  <c r="BS51" i="44"/>
  <c r="CY51" i="44"/>
  <c r="CX187" i="44"/>
  <c r="CH187" i="44"/>
  <c r="DB36" i="44"/>
  <c r="CN193" i="44"/>
  <c r="BZ59" i="44"/>
  <c r="DA219" i="44"/>
  <c r="CK219" i="44"/>
  <c r="BU219" i="44"/>
  <c r="CQ222" i="44"/>
  <c r="CA222" i="44"/>
  <c r="DG222" i="44"/>
  <c r="CH223" i="44"/>
  <c r="CX223" i="44"/>
  <c r="BR223" i="44"/>
  <c r="DA209" i="44"/>
  <c r="CK209" i="44"/>
  <c r="BU209" i="44"/>
  <c r="DG215" i="44"/>
  <c r="CA215" i="44"/>
  <c r="CQ215" i="44"/>
  <c r="BZ209" i="44"/>
  <c r="CP209" i="44"/>
  <c r="DF209" i="44"/>
  <c r="BZ211" i="44"/>
  <c r="CP211" i="44"/>
  <c r="DF211" i="44"/>
  <c r="BP209" i="44"/>
  <c r="CF209" i="44"/>
  <c r="CV209" i="44"/>
  <c r="BQ225" i="44"/>
  <c r="CG225" i="44"/>
  <c r="CW225" i="44"/>
  <c r="CM216" i="44"/>
  <c r="BW216" i="44"/>
  <c r="DC216" i="44"/>
  <c r="CN213" i="44"/>
  <c r="DD213" i="44"/>
  <c r="BX213" i="44"/>
  <c r="CN217" i="44"/>
  <c r="BX217" i="44"/>
  <c r="DD217" i="44"/>
  <c r="CN214" i="44"/>
  <c r="DD214" i="44"/>
  <c r="BX214" i="44"/>
  <c r="CF226" i="44"/>
  <c r="CV226" i="44"/>
  <c r="BP226" i="44"/>
  <c r="CV212" i="44"/>
  <c r="CF212" i="44"/>
  <c r="BP212" i="44"/>
  <c r="CV214" i="44"/>
  <c r="BP214" i="44"/>
  <c r="CF214" i="44"/>
  <c r="BS211" i="44"/>
  <c r="CI211" i="44"/>
  <c r="CY211" i="44"/>
  <c r="BQ220" i="44"/>
  <c r="CG220" i="44"/>
  <c r="CW220" i="44"/>
  <c r="DG152" i="44"/>
  <c r="CA152" i="44"/>
  <c r="CQ152" i="44"/>
  <c r="CQ175" i="44"/>
  <c r="CA175" i="44"/>
  <c r="DG175" i="44"/>
  <c r="DE144" i="44"/>
  <c r="BY144" i="44"/>
  <c r="CO144" i="44"/>
  <c r="CA92" i="44"/>
  <c r="DG92" i="44"/>
  <c r="CQ92" i="44"/>
  <c r="CM147" i="44"/>
  <c r="DC147" i="44"/>
  <c r="BW147" i="44"/>
  <c r="CQ86" i="44"/>
  <c r="CA86" i="44"/>
  <c r="DG86" i="44"/>
  <c r="CQ204" i="44"/>
  <c r="DG204" i="44"/>
  <c r="CA204" i="44"/>
  <c r="DG168" i="44"/>
  <c r="CQ168" i="44"/>
  <c r="CA168" i="44"/>
  <c r="CA195" i="44"/>
  <c r="CQ195" i="44"/>
  <c r="DG195" i="44"/>
  <c r="CQ159" i="44"/>
  <c r="DG159" i="44"/>
  <c r="CA159" i="44"/>
  <c r="CQ125" i="44"/>
  <c r="DG125" i="44"/>
  <c r="CA125" i="44"/>
  <c r="CA201" i="44"/>
  <c r="DG201" i="44"/>
  <c r="CQ201" i="44"/>
  <c r="CA58" i="44"/>
  <c r="CQ58" i="44"/>
  <c r="DG58" i="44"/>
  <c r="BV206" i="44"/>
  <c r="CL206" i="44"/>
  <c r="DB206" i="44"/>
  <c r="BT120" i="44"/>
  <c r="CJ120" i="44"/>
  <c r="CZ120" i="44"/>
  <c r="DD197" i="44"/>
  <c r="CN197" i="44"/>
  <c r="BX197" i="44"/>
  <c r="BX31" i="44"/>
  <c r="CN31" i="44"/>
  <c r="DD31" i="44"/>
  <c r="DD98" i="44"/>
  <c r="BX98" i="44"/>
  <c r="CN98" i="44"/>
  <c r="DD35" i="44"/>
  <c r="BX35" i="44"/>
  <c r="CN35" i="44"/>
  <c r="BY94" i="44"/>
  <c r="CO94" i="44"/>
  <c r="DE94" i="44"/>
  <c r="CX226" i="44"/>
  <c r="CH226" i="44"/>
  <c r="BR226" i="44"/>
  <c r="CF224" i="44"/>
  <c r="BP224" i="44"/>
  <c r="CV224" i="44"/>
  <c r="DF217" i="44"/>
  <c r="BZ217" i="44"/>
  <c r="CP217" i="44"/>
  <c r="CW219" i="44"/>
  <c r="BQ219" i="44"/>
  <c r="CG219" i="44"/>
  <c r="CY224" i="44"/>
  <c r="BS224" i="44"/>
  <c r="CI224" i="44"/>
  <c r="BS223" i="44"/>
  <c r="CI223" i="44"/>
  <c r="CY223" i="44"/>
  <c r="CV219" i="44"/>
  <c r="BP219" i="44"/>
  <c r="CF219" i="44"/>
  <c r="BP222" i="44"/>
  <c r="CF222" i="44"/>
  <c r="CV222" i="44"/>
  <c r="CP224" i="44"/>
  <c r="BZ224" i="44"/>
  <c r="DF224" i="44"/>
  <c r="CL212" i="44"/>
  <c r="BV212" i="44"/>
  <c r="DB212" i="44"/>
  <c r="CL208" i="44"/>
  <c r="BV208" i="44"/>
  <c r="DB208" i="44"/>
  <c r="CA114" i="44"/>
  <c r="DG114" i="44"/>
  <c r="CQ114" i="44"/>
  <c r="BZ112" i="44"/>
  <c r="CP112" i="44"/>
  <c r="DF112" i="44"/>
  <c r="DG194" i="44"/>
  <c r="CA194" i="44"/>
  <c r="CQ194" i="44"/>
  <c r="CA196" i="44"/>
  <c r="CQ196" i="44"/>
  <c r="DG196" i="44"/>
  <c r="DG162" i="44"/>
  <c r="CA162" i="44"/>
  <c r="CQ162" i="44"/>
  <c r="DG113" i="44"/>
  <c r="CA113" i="44"/>
  <c r="CQ113" i="44"/>
  <c r="BW146" i="44"/>
  <c r="CM146" i="44"/>
  <c r="DC146" i="44"/>
  <c r="DG143" i="44"/>
  <c r="CA143" i="44"/>
  <c r="CQ143" i="44"/>
  <c r="CQ35" i="44"/>
  <c r="DG35" i="44"/>
  <c r="CA35" i="44"/>
  <c r="DG97" i="44"/>
  <c r="CA97" i="44"/>
  <c r="CQ97" i="44"/>
  <c r="BT96" i="44"/>
  <c r="CJ96" i="44"/>
  <c r="CZ96" i="44"/>
  <c r="CZ73" i="44"/>
  <c r="BT73" i="44"/>
  <c r="CJ73" i="44"/>
  <c r="BX142" i="44"/>
  <c r="CN142" i="44"/>
  <c r="DD142" i="44"/>
  <c r="BY56" i="44"/>
  <c r="CO56" i="44"/>
  <c r="DE56" i="44"/>
  <c r="CF186" i="44"/>
  <c r="BP186" i="44"/>
  <c r="CV186" i="44"/>
  <c r="BP47" i="44"/>
  <c r="CV47" i="44"/>
  <c r="CF47" i="44"/>
  <c r="DF132" i="44"/>
  <c r="CP132" i="44"/>
  <c r="BZ132" i="44"/>
  <c r="CL41" i="44"/>
  <c r="BV41" i="44"/>
  <c r="DB41" i="44"/>
  <c r="BW182" i="44"/>
  <c r="DC182" i="44"/>
  <c r="CM182" i="44"/>
  <c r="CZ124" i="44"/>
  <c r="CJ124" i="44"/>
  <c r="BT124" i="44"/>
  <c r="BY89" i="44"/>
  <c r="CO89" i="44"/>
  <c r="DE89" i="44"/>
  <c r="DD91" i="44"/>
  <c r="BX91" i="44"/>
  <c r="CN91" i="44"/>
  <c r="DD140" i="44"/>
  <c r="BX140" i="44"/>
  <c r="CN140" i="44"/>
  <c r="DE114" i="44"/>
  <c r="BY114" i="44"/>
  <c r="CO114" i="44"/>
  <c r="CL221" i="44"/>
  <c r="DB221" i="44"/>
  <c r="BV221" i="44"/>
  <c r="CP214" i="44"/>
  <c r="BZ214" i="44"/>
  <c r="DF214" i="44"/>
  <c r="DG211" i="44"/>
  <c r="CQ211" i="44"/>
  <c r="CA211" i="44"/>
  <c r="CZ213" i="44"/>
  <c r="BT213" i="44"/>
  <c r="CJ213" i="44"/>
  <c r="BR217" i="44"/>
  <c r="CH217" i="44"/>
  <c r="CX217" i="44"/>
  <c r="BW226" i="44"/>
  <c r="DC226" i="44"/>
  <c r="CM226" i="44"/>
  <c r="CJ226" i="44"/>
  <c r="BT226" i="44"/>
  <c r="CZ226" i="44"/>
  <c r="CX209" i="44"/>
  <c r="CH209" i="44"/>
  <c r="BR209" i="44"/>
  <c r="CQ217" i="44"/>
  <c r="DG217" i="44"/>
  <c r="CA217" i="44"/>
  <c r="BP211" i="44"/>
  <c r="CF211" i="44"/>
  <c r="CV211" i="44"/>
  <c r="DE225" i="44"/>
  <c r="CO225" i="44"/>
  <c r="BY225" i="44"/>
  <c r="BV216" i="44"/>
  <c r="DB216" i="44"/>
  <c r="CL216" i="44"/>
  <c r="DE216" i="44"/>
  <c r="BY216" i="44"/>
  <c r="CO216" i="44"/>
  <c r="CJ227" i="44"/>
  <c r="BT227" i="44"/>
  <c r="CZ227" i="44"/>
  <c r="BW221" i="44"/>
  <c r="DC221" i="44"/>
  <c r="CM221" i="44"/>
  <c r="BW219" i="44"/>
  <c r="CM219" i="44"/>
  <c r="DC219" i="44"/>
  <c r="BX222" i="44"/>
  <c r="DD222" i="44"/>
  <c r="CN222" i="44"/>
  <c r="BV211" i="44"/>
  <c r="DB211" i="44"/>
  <c r="CL211" i="44"/>
  <c r="CV217" i="44"/>
  <c r="BP217" i="44"/>
  <c r="CF217" i="44"/>
  <c r="BR225" i="44"/>
  <c r="CH225" i="44"/>
  <c r="CX225" i="44"/>
  <c r="CY221" i="44"/>
  <c r="CI221" i="44"/>
  <c r="BS221" i="44"/>
  <c r="CK212" i="44"/>
  <c r="BU212" i="44"/>
  <c r="DA212" i="44"/>
  <c r="CA173" i="44"/>
  <c r="DG173" i="44"/>
  <c r="CQ173" i="44"/>
  <c r="CQ68" i="44"/>
  <c r="DG68" i="44"/>
  <c r="CA68" i="44"/>
  <c r="BS63" i="44"/>
  <c r="CY63" i="44"/>
  <c r="CI63" i="44"/>
  <c r="CQ41" i="44"/>
  <c r="DG41" i="44"/>
  <c r="CA41" i="44"/>
  <c r="CZ46" i="44"/>
  <c r="CJ46" i="44"/>
  <c r="BT46" i="44"/>
  <c r="CA57" i="44"/>
  <c r="CQ57" i="44"/>
  <c r="DG57" i="44"/>
  <c r="CA206" i="44"/>
  <c r="DG206" i="44"/>
  <c r="CQ206" i="44"/>
  <c r="BP59" i="44"/>
  <c r="CF59" i="44"/>
  <c r="CV59" i="44"/>
  <c r="DA197" i="44"/>
  <c r="BU197" i="44"/>
  <c r="CK197" i="44"/>
  <c r="BV134" i="44"/>
  <c r="CL134" i="44"/>
  <c r="DB134" i="44"/>
  <c r="CA128" i="44"/>
  <c r="DG128" i="44"/>
  <c r="CQ128" i="44"/>
  <c r="CA172" i="44"/>
  <c r="CQ172" i="44"/>
  <c r="DG172" i="44"/>
  <c r="DG181" i="44"/>
  <c r="CA181" i="44"/>
  <c r="CQ181" i="44"/>
  <c r="CJ189" i="44"/>
  <c r="CZ189" i="44"/>
  <c r="BT189" i="44"/>
  <c r="BT191" i="44"/>
  <c r="CJ191" i="44"/>
  <c r="CZ191" i="44"/>
  <c r="CJ92" i="44"/>
  <c r="CZ92" i="44"/>
  <c r="BT92" i="44"/>
  <c r="BX106" i="44"/>
  <c r="CN106" i="44"/>
  <c r="DD106" i="44"/>
  <c r="BX93" i="44"/>
  <c r="CN93" i="44"/>
  <c r="DD93" i="44"/>
  <c r="CL29" i="44"/>
  <c r="DB29" i="44"/>
  <c r="BV29" i="44"/>
  <c r="BY37" i="44"/>
  <c r="CO37" i="44"/>
  <c r="DE37" i="44"/>
  <c r="BV209" i="44"/>
  <c r="CL209" i="44"/>
  <c r="DB209" i="44"/>
  <c r="BU211" i="44"/>
  <c r="CK211" i="44"/>
  <c r="DA211" i="44"/>
  <c r="CP221" i="44"/>
  <c r="DF221" i="44"/>
  <c r="BZ221" i="44"/>
  <c r="DD226" i="44"/>
  <c r="CN226" i="44"/>
  <c r="BX226" i="44"/>
  <c r="BX208" i="44"/>
  <c r="DD208" i="44"/>
  <c r="CN208" i="44"/>
  <c r="DC209" i="44"/>
  <c r="BW209" i="44"/>
  <c r="CM209" i="44"/>
  <c r="DC212" i="44"/>
  <c r="CM212" i="44"/>
  <c r="BW212" i="44"/>
  <c r="CG208" i="44"/>
  <c r="CW208" i="44"/>
  <c r="BQ208" i="44"/>
  <c r="BS214" i="44"/>
  <c r="CI214" i="44"/>
  <c r="CY214" i="44"/>
  <c r="CM213" i="44"/>
  <c r="BW213" i="44"/>
  <c r="DC213" i="44"/>
  <c r="DG62" i="44"/>
  <c r="CA62" i="44"/>
  <c r="CQ62" i="44"/>
  <c r="CA93" i="44"/>
  <c r="CQ93" i="44"/>
  <c r="DG93" i="44"/>
  <c r="DG109" i="44"/>
  <c r="CA109" i="44"/>
  <c r="CQ109" i="44"/>
  <c r="CQ149" i="44"/>
  <c r="DG149" i="44"/>
  <c r="CA149" i="44"/>
  <c r="DG89" i="44"/>
  <c r="CA89" i="44"/>
  <c r="CQ89" i="44"/>
  <c r="CA120" i="44"/>
  <c r="CQ120" i="44"/>
  <c r="DG120" i="44"/>
  <c r="DG96" i="44"/>
  <c r="CA96" i="44"/>
  <c r="CQ96" i="44"/>
  <c r="CA38" i="44"/>
  <c r="CQ38" i="44"/>
  <c r="DG38" i="44"/>
  <c r="CQ31" i="44"/>
  <c r="DG31" i="44"/>
  <c r="CA31" i="44"/>
  <c r="BW106" i="44"/>
  <c r="CM106" i="44"/>
  <c r="DC106" i="44"/>
  <c r="CA64" i="44"/>
  <c r="CQ64" i="44"/>
  <c r="DG64" i="44"/>
  <c r="CZ163" i="44"/>
  <c r="BT163" i="44"/>
  <c r="CJ163" i="44"/>
  <c r="CN59" i="44"/>
  <c r="DD59" i="44"/>
  <c r="BX59" i="44"/>
  <c r="DD186" i="44"/>
  <c r="CN186" i="44"/>
  <c r="BX186" i="44"/>
  <c r="BP173" i="44"/>
  <c r="CV173" i="44"/>
  <c r="CF173" i="44"/>
  <c r="CY205" i="44"/>
  <c r="CI205" i="44"/>
  <c r="BS205" i="44"/>
  <c r="CH161" i="44"/>
  <c r="BR161" i="44"/>
  <c r="CX161" i="44"/>
  <c r="BU31" i="44"/>
  <c r="DA31" i="44"/>
  <c r="CK31" i="44"/>
  <c r="CW164" i="44"/>
  <c r="CG164" i="44"/>
  <c r="BQ164" i="44"/>
  <c r="CN148" i="44"/>
  <c r="BX148" i="44"/>
  <c r="DD148" i="44"/>
  <c r="BP167" i="44"/>
  <c r="CV167" i="44"/>
  <c r="CF167" i="44"/>
  <c r="CJ91" i="44"/>
  <c r="BT91" i="44"/>
  <c r="CZ91" i="44"/>
  <c r="CN117" i="44"/>
  <c r="BX117" i="44"/>
  <c r="DD117" i="44"/>
  <c r="CF94" i="44"/>
  <c r="BP94" i="44"/>
  <c r="CV94" i="44"/>
  <c r="CV218" i="44"/>
  <c r="BP218" i="44"/>
  <c r="CF218" i="44"/>
  <c r="CA212" i="44"/>
  <c r="CQ212" i="44"/>
  <c r="DG212" i="44"/>
  <c r="BT214" i="44"/>
  <c r="CZ214" i="44"/>
  <c r="CJ214" i="44"/>
  <c r="BW215" i="44"/>
  <c r="DC215" i="44"/>
  <c r="CM215" i="44"/>
  <c r="BZ219" i="44"/>
  <c r="DF219" i="44"/>
  <c r="CP219" i="44"/>
  <c r="BS215" i="44"/>
  <c r="CI215" i="44"/>
  <c r="CY215" i="44"/>
  <c r="BW210" i="44"/>
  <c r="DC210" i="44"/>
  <c r="CM210" i="44"/>
  <c r="BY210" i="44"/>
  <c r="CO210" i="44"/>
  <c r="DE210" i="44"/>
  <c r="DA226" i="44"/>
  <c r="CK226" i="44"/>
  <c r="BU226" i="44"/>
  <c r="DC218" i="44"/>
  <c r="BW218" i="44"/>
  <c r="CM218" i="44"/>
  <c r="CG213" i="44"/>
  <c r="CW213" i="44"/>
  <c r="BQ213" i="44"/>
  <c r="CO220" i="44"/>
  <c r="DE220" i="44"/>
  <c r="BY220" i="44"/>
  <c r="DC211" i="44"/>
  <c r="CM211" i="44"/>
  <c r="BW211" i="44"/>
  <c r="BX223" i="44"/>
  <c r="CN223" i="44"/>
  <c r="DD223" i="44"/>
  <c r="DC222" i="44"/>
  <c r="BW222" i="44"/>
  <c r="CM222" i="44"/>
  <c r="CH216" i="44"/>
  <c r="BR216" i="44"/>
  <c r="CX216" i="44"/>
  <c r="CQ40" i="44"/>
  <c r="DG40" i="44"/>
  <c r="CA40" i="44"/>
  <c r="DG44" i="44"/>
  <c r="CQ44" i="44"/>
  <c r="CA44" i="44"/>
  <c r="CA32" i="44"/>
  <c r="CQ32" i="44"/>
  <c r="DG32" i="44"/>
  <c r="DG74" i="44"/>
  <c r="CA74" i="44"/>
  <c r="CQ74" i="44"/>
  <c r="CA30" i="44"/>
  <c r="CQ30" i="44"/>
  <c r="DG30" i="44"/>
  <c r="DG39" i="44"/>
  <c r="CQ39" i="44"/>
  <c r="CA39" i="44"/>
  <c r="DG151" i="44"/>
  <c r="CA151" i="44"/>
  <c r="CQ151" i="44"/>
  <c r="DG55" i="44"/>
  <c r="CQ55" i="44"/>
  <c r="CA55" i="44"/>
  <c r="CA161" i="44"/>
  <c r="CQ161" i="44"/>
  <c r="DG161" i="44"/>
  <c r="CV158" i="44"/>
  <c r="BP158" i="44"/>
  <c r="CF158" i="44"/>
  <c r="DG165" i="44"/>
  <c r="CA165" i="44"/>
  <c r="CQ165" i="44"/>
  <c r="DG133" i="44"/>
  <c r="CQ133" i="44"/>
  <c r="CA133" i="44"/>
  <c r="CW163" i="44"/>
  <c r="BQ163" i="44"/>
  <c r="CG163" i="44"/>
  <c r="CJ127" i="44"/>
  <c r="BT127" i="44"/>
  <c r="CZ127" i="44"/>
  <c r="CZ175" i="44"/>
  <c r="BT175" i="44"/>
  <c r="CJ175" i="44"/>
  <c r="CJ162" i="44"/>
  <c r="CZ162" i="44"/>
  <c r="BT162" i="44"/>
  <c r="CJ57" i="44"/>
  <c r="CZ57" i="44"/>
  <c r="BT57" i="44"/>
  <c r="CN45" i="44"/>
  <c r="DD45" i="44"/>
  <c r="BX45" i="44"/>
  <c r="CO194" i="44"/>
  <c r="BY194" i="44"/>
  <c r="DE194" i="44"/>
  <c r="DE131" i="44"/>
  <c r="BY131" i="44"/>
  <c r="CO131" i="44"/>
  <c r="CQ220" i="44"/>
  <c r="DG220" i="44"/>
  <c r="CA220" i="44"/>
  <c r="CA226" i="44"/>
  <c r="CQ226" i="44"/>
  <c r="DG226" i="44"/>
  <c r="CW216" i="44"/>
  <c r="CG216" i="44"/>
  <c r="BQ216" i="44"/>
  <c r="DF212" i="44"/>
  <c r="BZ212" i="44"/>
  <c r="CP212" i="44"/>
  <c r="CX213" i="44"/>
  <c r="BR213" i="44"/>
  <c r="CH213" i="44"/>
  <c r="CO214" i="44"/>
  <c r="DE214" i="44"/>
  <c r="BY214" i="44"/>
  <c r="BS225" i="44"/>
  <c r="CI225" i="44"/>
  <c r="CY225" i="44"/>
  <c r="CM208" i="44"/>
  <c r="DC208" i="44"/>
  <c r="BW208" i="44"/>
  <c r="BR215" i="44"/>
  <c r="CH215" i="44"/>
  <c r="CX215" i="44"/>
  <c r="CZ222" i="44"/>
  <c r="CJ222" i="44"/>
  <c r="BT222" i="44"/>
  <c r="BU210" i="44"/>
  <c r="CK210" i="44"/>
  <c r="DA210" i="44"/>
  <c r="DG178" i="44"/>
  <c r="CA178" i="44"/>
  <c r="CQ178" i="44"/>
  <c r="CQ99" i="44"/>
  <c r="DG99" i="44"/>
  <c r="CA99" i="44"/>
  <c r="DG176" i="44"/>
  <c r="CA176" i="44"/>
  <c r="CQ176" i="44"/>
  <c r="CQ67" i="44"/>
  <c r="DG67" i="44"/>
  <c r="CA67" i="44"/>
  <c r="CA188" i="44"/>
  <c r="CQ188" i="44"/>
  <c r="DG188" i="44"/>
  <c r="CQ137" i="44"/>
  <c r="DG137" i="44"/>
  <c r="CA137" i="44"/>
  <c r="CA43" i="44"/>
  <c r="CQ43" i="44"/>
  <c r="DG43" i="44"/>
  <c r="DG77" i="44"/>
  <c r="CA77" i="44"/>
  <c r="CQ77" i="44"/>
  <c r="CQ79" i="44"/>
  <c r="DG79" i="44"/>
  <c r="CA79" i="44"/>
  <c r="CG53" i="44"/>
  <c r="BQ53" i="44"/>
  <c r="CW53" i="44"/>
  <c r="DG34" i="44"/>
  <c r="CQ34" i="44"/>
  <c r="CA34" i="44"/>
  <c r="CZ86" i="44"/>
  <c r="BT86" i="44"/>
  <c r="CJ86" i="44"/>
  <c r="CN63" i="44"/>
  <c r="DD63" i="44"/>
  <c r="BX63" i="44"/>
  <c r="BX188" i="44"/>
  <c r="CN188" i="44"/>
  <c r="DD188" i="44"/>
  <c r="DE101" i="44"/>
  <c r="BY101" i="44"/>
  <c r="CO101" i="44"/>
  <c r="CJ190" i="44"/>
  <c r="CZ190" i="44"/>
  <c r="BT190" i="44"/>
  <c r="CI129" i="44"/>
  <c r="BS129" i="44"/>
  <c r="CY129" i="44"/>
  <c r="BR92" i="44"/>
  <c r="CX92" i="44"/>
  <c r="CH92" i="44"/>
  <c r="DA134" i="44"/>
  <c r="CK134" i="44"/>
  <c r="BU134" i="44"/>
  <c r="CG181" i="44"/>
  <c r="BQ181" i="44"/>
  <c r="CW181" i="44"/>
  <c r="BX79" i="44"/>
  <c r="DD79" i="44"/>
  <c r="CN79" i="44"/>
  <c r="CV71" i="44"/>
  <c r="CF71" i="44"/>
  <c r="BP71" i="44"/>
  <c r="CF151" i="44"/>
  <c r="CV151" i="44"/>
  <c r="BP151" i="44"/>
  <c r="CY185" i="44"/>
  <c r="BS185" i="44"/>
  <c r="CI185" i="44"/>
  <c r="BV226" i="44"/>
  <c r="DB226" i="44"/>
  <c r="CL226" i="44"/>
  <c r="BU225" i="44"/>
  <c r="DA225" i="44"/>
  <c r="CK225" i="44"/>
  <c r="CZ223" i="44"/>
  <c r="BT223" i="44"/>
  <c r="CJ223" i="44"/>
  <c r="CA216" i="44"/>
  <c r="DG216" i="44"/>
  <c r="CQ216" i="44"/>
  <c r="BY221" i="44"/>
  <c r="CO221" i="44"/>
  <c r="DE221" i="44"/>
  <c r="BQ212" i="44"/>
  <c r="CW212" i="44"/>
  <c r="CG212" i="44"/>
  <c r="CY217" i="44"/>
  <c r="CI217" i="44"/>
  <c r="BS217" i="44"/>
  <c r="BU217" i="44"/>
  <c r="DA217" i="44"/>
  <c r="CK217" i="44"/>
  <c r="CA227" i="44"/>
  <c r="DG227" i="44"/>
  <c r="CQ227" i="44"/>
  <c r="CA225" i="44"/>
  <c r="CQ225" i="44"/>
  <c r="DG225" i="44"/>
  <c r="BT221" i="44"/>
  <c r="CZ221" i="44"/>
  <c r="CJ221" i="44"/>
  <c r="CH210" i="44"/>
  <c r="BR210" i="44"/>
  <c r="CX210" i="44"/>
  <c r="CH224" i="44"/>
  <c r="BR224" i="44"/>
  <c r="CX224" i="44"/>
  <c r="CG210" i="44"/>
  <c r="BQ210" i="44"/>
  <c r="CW210" i="44"/>
  <c r="DC214" i="44"/>
  <c r="BW214" i="44"/>
  <c r="CM214" i="44"/>
  <c r="CY213" i="44"/>
  <c r="CI213" i="44"/>
  <c r="BS213" i="44"/>
  <c r="CZ218" i="44"/>
  <c r="BT218" i="44"/>
  <c r="CJ218" i="44"/>
  <c r="CN209" i="44"/>
  <c r="BX209" i="44"/>
  <c r="DD209" i="44"/>
  <c r="BZ220" i="44"/>
  <c r="DF220" i="44"/>
  <c r="CP220" i="44"/>
  <c r="CH208" i="44"/>
  <c r="CX208" i="44"/>
  <c r="BR208" i="44"/>
  <c r="CK220" i="44"/>
  <c r="DA220" i="44"/>
  <c r="BU220" i="44"/>
  <c r="BZ210" i="44"/>
  <c r="DF210" i="44"/>
  <c r="CP210" i="44"/>
  <c r="CL214" i="44"/>
  <c r="BV214" i="44"/>
  <c r="DB214" i="44"/>
  <c r="CV215" i="44"/>
  <c r="BP215" i="44"/>
  <c r="CF215" i="44"/>
  <c r="DG202" i="44"/>
  <c r="CQ202" i="44"/>
  <c r="CA202" i="44"/>
  <c r="CA191" i="44"/>
  <c r="CQ191" i="44"/>
  <c r="DG191" i="44"/>
  <c r="CQ180" i="44"/>
  <c r="CA180" i="44"/>
  <c r="DG180" i="44"/>
  <c r="DG71" i="44"/>
  <c r="CA71" i="44"/>
  <c r="CQ71" i="44"/>
  <c r="CQ134" i="44"/>
  <c r="CA134" i="44"/>
  <c r="DG134" i="44"/>
  <c r="DG155" i="44"/>
  <c r="CA155" i="44"/>
  <c r="CQ155" i="44"/>
  <c r="CQ153" i="44"/>
  <c r="DG153" i="44"/>
  <c r="CA153" i="44"/>
  <c r="CA47" i="44"/>
  <c r="CQ47" i="44"/>
  <c r="DG47" i="44"/>
  <c r="DG198" i="44"/>
  <c r="CQ198" i="44"/>
  <c r="CA198" i="44"/>
  <c r="CQ90" i="44"/>
  <c r="CA90" i="44"/>
  <c r="DG90" i="44"/>
  <c r="CQ103" i="44"/>
  <c r="DG103" i="44"/>
  <c r="CA103" i="44"/>
  <c r="CQ203" i="44"/>
  <c r="DG203" i="44"/>
  <c r="CA203" i="44"/>
  <c r="CH104" i="44"/>
  <c r="BR104" i="44"/>
  <c r="CX104" i="44"/>
  <c r="CA37" i="44"/>
  <c r="CQ37" i="44"/>
  <c r="DG37" i="44"/>
  <c r="CZ40" i="44"/>
  <c r="BT40" i="44"/>
  <c r="CJ40" i="44"/>
  <c r="CZ192" i="44"/>
  <c r="CJ192" i="44"/>
  <c r="BT192" i="44"/>
  <c r="DD207" i="44"/>
  <c r="BX207" i="44"/>
  <c r="CN207" i="44"/>
  <c r="CN125" i="44"/>
  <c r="DD125" i="44"/>
  <c r="BX125" i="44"/>
  <c r="DD133" i="44"/>
  <c r="BX133" i="44"/>
  <c r="CN133" i="44"/>
  <c r="DE92" i="44"/>
  <c r="BY92" i="44"/>
  <c r="CO92" i="44"/>
  <c r="DE66" i="44"/>
  <c r="BY66" i="44"/>
  <c r="CO66" i="44"/>
  <c r="CQ218" i="44"/>
  <c r="DG218" i="44"/>
  <c r="CA218" i="44"/>
  <c r="CG221" i="44"/>
  <c r="BQ221" i="44"/>
  <c r="CW221" i="44"/>
  <c r="CZ209" i="44"/>
  <c r="BT209" i="44"/>
  <c r="CJ209" i="44"/>
  <c r="CG223" i="44"/>
  <c r="CW223" i="44"/>
  <c r="BQ223" i="44"/>
  <c r="CG226" i="44"/>
  <c r="BQ226" i="44"/>
  <c r="CW226" i="44"/>
  <c r="CI220" i="44"/>
  <c r="CY220" i="44"/>
  <c r="BS220" i="44"/>
  <c r="BW225" i="44"/>
  <c r="CM225" i="44"/>
  <c r="DC225" i="44"/>
  <c r="DF226" i="44"/>
  <c r="BZ226" i="44"/>
  <c r="CP226" i="44"/>
  <c r="DB227" i="44"/>
  <c r="BV227" i="44"/>
  <c r="CL227" i="44"/>
  <c r="BU218" i="44"/>
  <c r="CK218" i="44"/>
  <c r="DA218" i="44"/>
  <c r="CO209" i="44"/>
  <c r="BY209" i="44"/>
  <c r="DE209" i="44"/>
  <c r="CH212" i="44"/>
  <c r="BR212" i="44"/>
  <c r="CX212" i="44"/>
  <c r="CQ169" i="44"/>
  <c r="DG169" i="44"/>
  <c r="CA169" i="44"/>
  <c r="BQ105" i="44"/>
  <c r="CG105" i="44"/>
  <c r="CW105" i="44"/>
  <c r="CQ185" i="44"/>
  <c r="DG185" i="44"/>
  <c r="CA185" i="44"/>
  <c r="CA101" i="44"/>
  <c r="CQ101" i="44"/>
  <c r="DG101" i="44"/>
  <c r="DG126" i="44"/>
  <c r="CA126" i="44"/>
  <c r="CQ126" i="44"/>
  <c r="CA136" i="44"/>
  <c r="CQ136" i="44"/>
  <c r="DG136" i="44"/>
  <c r="CQ138" i="44"/>
  <c r="CA138" i="44"/>
  <c r="DG138" i="44"/>
  <c r="DG61" i="44"/>
  <c r="CA61" i="44"/>
  <c r="CQ61" i="44"/>
  <c r="CA75" i="44"/>
  <c r="CQ75" i="44"/>
  <c r="DG75" i="44"/>
  <c r="CI77" i="44"/>
  <c r="CY77" i="44"/>
  <c r="BS77" i="44"/>
  <c r="BT94" i="44"/>
  <c r="CJ94" i="44"/>
  <c r="CZ94" i="44"/>
  <c r="CJ170" i="44"/>
  <c r="CZ170" i="44"/>
  <c r="BT170" i="44"/>
  <c r="BX134" i="44"/>
  <c r="CN134" i="44"/>
  <c r="DD134" i="44"/>
  <c r="CO121" i="44"/>
  <c r="BY121" i="44"/>
  <c r="DE121" i="44"/>
  <c r="CV46" i="44"/>
  <c r="CF46" i="44"/>
  <c r="BP46" i="44"/>
  <c r="BX137" i="44"/>
  <c r="DD137" i="44"/>
  <c r="CN137" i="44"/>
  <c r="BZ98" i="44"/>
  <c r="DF98" i="44"/>
  <c r="CP98" i="44"/>
  <c r="DB71" i="44"/>
  <c r="CL71" i="44"/>
  <c r="BV71" i="44"/>
  <c r="CM62" i="44"/>
  <c r="BW62" i="44"/>
  <c r="DC62" i="44"/>
  <c r="BT54" i="44"/>
  <c r="CZ54" i="44"/>
  <c r="CJ54" i="44"/>
  <c r="DE35" i="44"/>
  <c r="CO35" i="44"/>
  <c r="BY35" i="44"/>
  <c r="CI28" i="44"/>
  <c r="BS28" i="44"/>
  <c r="CY28" i="44"/>
  <c r="BS167" i="44"/>
  <c r="CY167" i="44"/>
  <c r="CI167" i="44"/>
  <c r="CQ219" i="44"/>
  <c r="DB225" i="44"/>
  <c r="CJ208" i="44"/>
  <c r="BW220" i="44"/>
  <c r="BY217" i="44"/>
  <c r="BP223" i="44"/>
  <c r="DA222" i="44"/>
  <c r="CK224" i="44"/>
  <c r="BX225" i="44"/>
  <c r="DB218" i="44"/>
  <c r="BQ224" i="44"/>
  <c r="CH227" i="44"/>
  <c r="CI219" i="44"/>
  <c r="CX211" i="44"/>
  <c r="BZ208" i="44"/>
  <c r="DG189" i="44"/>
  <c r="CQ118" i="44"/>
  <c r="CA27" i="44"/>
  <c r="DG54" i="44"/>
  <c r="CP89" i="44"/>
  <c r="CA69" i="44"/>
  <c r="DG187" i="44"/>
  <c r="CQ84" i="44"/>
  <c r="CQ160" i="44"/>
  <c r="CQ130" i="44"/>
  <c r="DG183" i="44"/>
  <c r="CQ81" i="44"/>
  <c r="CQ111" i="44"/>
  <c r="DG209" i="44"/>
  <c r="DG224" i="44"/>
  <c r="CQ221" i="44"/>
  <c r="CA214" i="44"/>
  <c r="CJ224" i="44"/>
  <c r="DE212" i="44"/>
  <c r="DA227" i="44"/>
  <c r="CW214" i="44"/>
  <c r="CJ217" i="44"/>
  <c r="CG211" i="44"/>
  <c r="BW223" i="44"/>
  <c r="BV213" i="44"/>
  <c r="CF210" i="44"/>
  <c r="CN221" i="44"/>
  <c r="CY218" i="44"/>
  <c r="BY218" i="44"/>
  <c r="CN220" i="44"/>
  <c r="DD224" i="44"/>
  <c r="BU215" i="44"/>
  <c r="CK223" i="44"/>
  <c r="CV216" i="44"/>
  <c r="CX214" i="44"/>
  <c r="DF225" i="44"/>
  <c r="BT212" i="44"/>
  <c r="BP221" i="44"/>
  <c r="CP223" i="44"/>
  <c r="DE211" i="44"/>
  <c r="BQ227" i="44"/>
  <c r="CF220" i="44"/>
  <c r="BX218" i="44"/>
  <c r="BX212" i="44"/>
  <c r="CI209" i="44"/>
  <c r="BS212" i="44"/>
  <c r="BZ218" i="44"/>
  <c r="BP208" i="44"/>
  <c r="BR219" i="44"/>
  <c r="CG222" i="44"/>
  <c r="BT219" i="44"/>
  <c r="BV220" i="44"/>
  <c r="BQ209" i="44"/>
  <c r="BQ217" i="44"/>
  <c r="CQ60" i="44"/>
  <c r="DG140" i="44"/>
  <c r="DG65" i="44"/>
  <c r="DG115" i="44"/>
  <c r="CA88" i="44"/>
  <c r="CA50" i="44"/>
  <c r="CA190" i="44"/>
  <c r="CQ72" i="44"/>
  <c r="CQ105" i="44"/>
  <c r="CQ146" i="44"/>
  <c r="DG70" i="44"/>
  <c r="DG158" i="44"/>
  <c r="DG205" i="44"/>
  <c r="BX196" i="44"/>
  <c r="CL153" i="44"/>
  <c r="CA53" i="44"/>
  <c r="CQ45" i="44"/>
  <c r="CQ186" i="44"/>
  <c r="CQ207" i="44"/>
  <c r="DG150" i="44"/>
  <c r="DG154" i="44"/>
  <c r="DG42" i="44"/>
  <c r="CA148" i="44"/>
  <c r="CA108" i="44"/>
  <c r="CA76" i="44"/>
  <c r="CQ174" i="44"/>
  <c r="CQ48" i="44"/>
  <c r="CM44" i="44"/>
  <c r="CW159" i="44"/>
  <c r="DE126" i="44"/>
  <c r="DG139" i="44"/>
  <c r="CA116" i="44"/>
  <c r="CA171" i="44"/>
  <c r="CA122" i="44"/>
  <c r="CA29" i="44"/>
  <c r="CQ170" i="44"/>
  <c r="DG182" i="44"/>
  <c r="CQ141" i="44"/>
  <c r="CQ119" i="44"/>
  <c r="DG59" i="44"/>
  <c r="CA197" i="44"/>
  <c r="BT32" i="44"/>
  <c r="DG147" i="44"/>
  <c r="CQ112" i="44"/>
  <c r="CN169" i="44"/>
  <c r="CA166" i="44"/>
  <c r="CW137" i="44"/>
  <c r="BR173" i="44"/>
  <c r="CA94" i="44"/>
  <c r="CQ132" i="44"/>
  <c r="DG124" i="44"/>
  <c r="CQ167" i="44"/>
  <c r="CQ73" i="44"/>
  <c r="CQ56" i="44"/>
  <c r="DG83" i="44"/>
  <c r="CQ199" i="44"/>
  <c r="DD153" i="44"/>
  <c r="CO184" i="44"/>
  <c r="CQ87" i="44"/>
  <c r="CA95" i="44"/>
  <c r="CY96" i="44"/>
  <c r="CL160" i="44"/>
  <c r="BT67" i="44"/>
  <c r="BT147" i="44"/>
  <c r="BT161" i="44"/>
  <c r="CJ71" i="44"/>
  <c r="CZ205" i="44"/>
  <c r="BT200" i="44"/>
  <c r="CZ103" i="44"/>
  <c r="CN77" i="44"/>
  <c r="CN138" i="44"/>
  <c r="CN40" i="44"/>
  <c r="DD95" i="44"/>
  <c r="BX198" i="44"/>
  <c r="DD74" i="44"/>
  <c r="CH115" i="44"/>
  <c r="BS87" i="44"/>
  <c r="BY181" i="44"/>
  <c r="BY151" i="44"/>
  <c r="CO162" i="44"/>
  <c r="CV74" i="44"/>
  <c r="CF74" i="44"/>
  <c r="BP74" i="44"/>
  <c r="BS175" i="44"/>
  <c r="CY175" i="44"/>
  <c r="CI175" i="44"/>
  <c r="CO165" i="44"/>
  <c r="BY165" i="44"/>
  <c r="DE165" i="44"/>
  <c r="CY135" i="44"/>
  <c r="CI135" i="44"/>
  <c r="BS135" i="44"/>
  <c r="BZ166" i="44"/>
  <c r="DF166" i="44"/>
  <c r="CP166" i="44"/>
  <c r="BR151" i="44"/>
  <c r="CH151" i="44"/>
  <c r="CX151" i="44"/>
  <c r="DB85" i="44"/>
  <c r="CL85" i="44"/>
  <c r="BV85" i="44"/>
  <c r="BU125" i="44"/>
  <c r="DA125" i="44"/>
  <c r="CK125" i="44"/>
  <c r="CM57" i="44"/>
  <c r="BW57" i="44"/>
  <c r="DC57" i="44"/>
  <c r="CW28" i="44"/>
  <c r="CG28" i="44"/>
  <c r="BQ28" i="44"/>
  <c r="BT65" i="44"/>
  <c r="CZ65" i="44"/>
  <c r="CJ65" i="44"/>
  <c r="CN181" i="44"/>
  <c r="BX181" i="44"/>
  <c r="DD181" i="44"/>
  <c r="DE204" i="44"/>
  <c r="CO204" i="44"/>
  <c r="BY204" i="44"/>
  <c r="BP139" i="44"/>
  <c r="CV139" i="44"/>
  <c r="CF139" i="44"/>
  <c r="CI164" i="44"/>
  <c r="BS164" i="44"/>
  <c r="CY164" i="44"/>
  <c r="BS33" i="44"/>
  <c r="CY33" i="44"/>
  <c r="CI33" i="44"/>
  <c r="DF49" i="44"/>
  <c r="CP49" i="44"/>
  <c r="BZ49" i="44"/>
  <c r="CP204" i="44"/>
  <c r="BZ204" i="44"/>
  <c r="DF204" i="44"/>
  <c r="BR89" i="44"/>
  <c r="CX89" i="44"/>
  <c r="CH89" i="44"/>
  <c r="CX168" i="44"/>
  <c r="CH168" i="44"/>
  <c r="BR168" i="44"/>
  <c r="CL146" i="44"/>
  <c r="BV146" i="44"/>
  <c r="DB146" i="44"/>
  <c r="BV79" i="44"/>
  <c r="DB79" i="44"/>
  <c r="CL79" i="44"/>
  <c r="CW114" i="44"/>
  <c r="CG114" i="44"/>
  <c r="BQ114" i="44"/>
  <c r="CK190" i="44"/>
  <c r="BU190" i="44"/>
  <c r="DA190" i="44"/>
  <c r="BU90" i="44"/>
  <c r="DA90" i="44"/>
  <c r="CK90" i="44"/>
  <c r="DC50" i="44"/>
  <c r="CM50" i="44"/>
  <c r="BW50" i="44"/>
  <c r="CM31" i="44"/>
  <c r="BW31" i="44"/>
  <c r="DC31" i="44"/>
  <c r="BQ166" i="44"/>
  <c r="CW166" i="44"/>
  <c r="CG166" i="44"/>
  <c r="CW110" i="44"/>
  <c r="CG110" i="44"/>
  <c r="BQ110" i="44"/>
  <c r="CJ48" i="44"/>
  <c r="BT48" i="44"/>
  <c r="CZ48" i="44"/>
  <c r="BT196" i="44"/>
  <c r="CZ196" i="44"/>
  <c r="CJ196" i="44"/>
  <c r="DD39" i="44"/>
  <c r="CN39" i="44"/>
  <c r="BX39" i="44"/>
  <c r="CN85" i="44"/>
  <c r="BX85" i="44"/>
  <c r="DD85" i="44"/>
  <c r="BX121" i="44"/>
  <c r="DD121" i="44"/>
  <c r="CN121" i="44"/>
  <c r="DE175" i="44"/>
  <c r="CO175" i="44"/>
  <c r="BY175" i="44"/>
  <c r="BZ199" i="44"/>
  <c r="DF199" i="44"/>
  <c r="CP199" i="44"/>
  <c r="CL129" i="44"/>
  <c r="BV129" i="44"/>
  <c r="DB129" i="44"/>
  <c r="BU183" i="44"/>
  <c r="DA183" i="44"/>
  <c r="CK183" i="44"/>
  <c r="CM58" i="44"/>
  <c r="BW58" i="44"/>
  <c r="DC58" i="44"/>
  <c r="BX52" i="44"/>
  <c r="DD52" i="44"/>
  <c r="CN52" i="44"/>
  <c r="CN122" i="44"/>
  <c r="BX122" i="44"/>
  <c r="DD122" i="44"/>
  <c r="BY111" i="44"/>
  <c r="DE111" i="44"/>
  <c r="CO111" i="44"/>
  <c r="CI178" i="44"/>
  <c r="BS178" i="44"/>
  <c r="CY178" i="44"/>
  <c r="BZ135" i="44"/>
  <c r="DF135" i="44"/>
  <c r="CP135" i="44"/>
  <c r="CL181" i="44"/>
  <c r="BV181" i="44"/>
  <c r="DB181" i="44"/>
  <c r="BU72" i="44"/>
  <c r="DA72" i="44"/>
  <c r="CK72" i="44"/>
  <c r="CG75" i="44"/>
  <c r="BQ75" i="44"/>
  <c r="CW75" i="44"/>
  <c r="BT58" i="44"/>
  <c r="CZ58" i="44"/>
  <c r="CJ58" i="44"/>
  <c r="CO118" i="44"/>
  <c r="DE118" i="44"/>
  <c r="BY118" i="44"/>
  <c r="CF207" i="44"/>
  <c r="BP207" i="44"/>
  <c r="CV207" i="44"/>
  <c r="CI66" i="44"/>
  <c r="BS66" i="44"/>
  <c r="CY66" i="44"/>
  <c r="CY196" i="44"/>
  <c r="BS196" i="44"/>
  <c r="CI196" i="44"/>
  <c r="BZ147" i="44"/>
  <c r="CP147" i="44"/>
  <c r="DF147" i="44"/>
  <c r="CH138" i="44"/>
  <c r="CX138" i="44"/>
  <c r="BR138" i="44"/>
  <c r="DE108" i="44"/>
  <c r="CF149" i="44"/>
  <c r="BP131" i="44"/>
  <c r="CF135" i="44"/>
  <c r="BP155" i="44"/>
  <c r="CV155" i="44"/>
  <c r="CF155" i="44"/>
  <c r="CI144" i="44"/>
  <c r="BS144" i="44"/>
  <c r="CY144" i="44"/>
  <c r="CJ206" i="44"/>
  <c r="BT206" i="44"/>
  <c r="CN202" i="44"/>
  <c r="BX202" i="44"/>
  <c r="BP33" i="44"/>
  <c r="CF33" i="44"/>
  <c r="CF180" i="44"/>
  <c r="CI151" i="44"/>
  <c r="CY59" i="44"/>
  <c r="CI97" i="44"/>
  <c r="BS97" i="44"/>
  <c r="CY97" i="44"/>
  <c r="CI106" i="44"/>
  <c r="BS106" i="44"/>
  <c r="CY106" i="44"/>
  <c r="DD201" i="44"/>
  <c r="CM36" i="44"/>
  <c r="BW134" i="44"/>
  <c r="DC134" i="44"/>
  <c r="CM134" i="44"/>
  <c r="CW31" i="44"/>
  <c r="CG31" i="44"/>
  <c r="BQ31" i="44"/>
  <c r="BQ63" i="44"/>
  <c r="CG198" i="44"/>
  <c r="BT128" i="44"/>
  <c r="CZ128" i="44"/>
  <c r="CJ128" i="44"/>
  <c r="CZ102" i="44"/>
  <c r="CJ102" i="44"/>
  <c r="BT102" i="44"/>
  <c r="CN42" i="44"/>
  <c r="BX42" i="44"/>
  <c r="DD42" i="44"/>
  <c r="CN105" i="44"/>
  <c r="DD105" i="44"/>
  <c r="BX105" i="44"/>
  <c r="BY72" i="44"/>
  <c r="DE72" i="44"/>
  <c r="CO72" i="44"/>
  <c r="DE129" i="44"/>
  <c r="CO129" i="44"/>
  <c r="BY129" i="44"/>
  <c r="CO28" i="44"/>
  <c r="DE28" i="44"/>
  <c r="BY28" i="44"/>
  <c r="BP203" i="44"/>
  <c r="CV203" i="44"/>
  <c r="CF203" i="44"/>
  <c r="BP80" i="44"/>
  <c r="CF80" i="44"/>
  <c r="CV80" i="44"/>
  <c r="CY53" i="44"/>
  <c r="CI53" i="44"/>
  <c r="BS53" i="44"/>
  <c r="CI122" i="44"/>
  <c r="CY122" i="44"/>
  <c r="BS122" i="44"/>
  <c r="BS49" i="44"/>
  <c r="CI49" i="44"/>
  <c r="CY49" i="44"/>
  <c r="DE109" i="44"/>
  <c r="CO109" i="44"/>
  <c r="BY109" i="44"/>
  <c r="DF153" i="44"/>
  <c r="CP153" i="44"/>
  <c r="BZ153" i="44"/>
  <c r="CH162" i="44"/>
  <c r="BR162" i="44"/>
  <c r="CX162" i="44"/>
  <c r="BR91" i="44"/>
  <c r="CH91" i="44"/>
  <c r="CX91" i="44"/>
  <c r="CX69" i="44"/>
  <c r="BR69" i="44"/>
  <c r="CH69" i="44"/>
  <c r="CH47" i="44"/>
  <c r="BR47" i="44"/>
  <c r="CX47" i="44"/>
  <c r="DB117" i="44"/>
  <c r="CL117" i="44"/>
  <c r="BV117" i="44"/>
  <c r="CL76" i="44"/>
  <c r="BV76" i="44"/>
  <c r="DB76" i="44"/>
  <c r="DB104" i="44"/>
  <c r="CL104" i="44"/>
  <c r="BV104" i="44"/>
  <c r="BU206" i="44"/>
  <c r="DA206" i="44"/>
  <c r="CK206" i="44"/>
  <c r="DA130" i="44"/>
  <c r="CK130" i="44"/>
  <c r="BU130" i="44"/>
  <c r="BU57" i="44"/>
  <c r="DA57" i="44"/>
  <c r="CK57" i="44"/>
  <c r="CM115" i="44"/>
  <c r="BW115" i="44"/>
  <c r="DC115" i="44"/>
  <c r="BW185" i="44"/>
  <c r="DC185" i="44"/>
  <c r="CM185" i="44"/>
  <c r="CM93" i="44"/>
  <c r="BW93" i="44"/>
  <c r="DC93" i="44"/>
  <c r="CW196" i="44"/>
  <c r="CG196" i="44"/>
  <c r="BQ196" i="44"/>
  <c r="CG202" i="44"/>
  <c r="BQ202" i="44"/>
  <c r="CW202" i="44"/>
  <c r="CW96" i="44"/>
  <c r="CG96" i="44"/>
  <c r="BQ96" i="44"/>
  <c r="BP109" i="44"/>
  <c r="CV109" i="44"/>
  <c r="CF109" i="44"/>
  <c r="CZ80" i="44"/>
  <c r="CJ80" i="44"/>
  <c r="BT80" i="44"/>
  <c r="BT113" i="44"/>
  <c r="CZ113" i="44"/>
  <c r="CJ113" i="44"/>
  <c r="CJ61" i="44"/>
  <c r="BT61" i="44"/>
  <c r="CZ61" i="44"/>
  <c r="BX57" i="44"/>
  <c r="DD57" i="44"/>
  <c r="CN57" i="44"/>
  <c r="CN87" i="44"/>
  <c r="BX87" i="44"/>
  <c r="DD87" i="44"/>
  <c r="DD173" i="44"/>
  <c r="CN173" i="44"/>
  <c r="BX173" i="44"/>
  <c r="CO172" i="44"/>
  <c r="BY172" i="44"/>
  <c r="DE172" i="44"/>
  <c r="DE125" i="44"/>
  <c r="CO125" i="44"/>
  <c r="BY125" i="44"/>
  <c r="CI138" i="44"/>
  <c r="BS138" i="44"/>
  <c r="CY138" i="44"/>
  <c r="BZ56" i="44"/>
  <c r="DF56" i="44"/>
  <c r="CP56" i="44"/>
  <c r="CH129" i="44"/>
  <c r="BR129" i="44"/>
  <c r="CX129" i="44"/>
  <c r="CL126" i="44"/>
  <c r="BV126" i="44"/>
  <c r="DB126" i="44"/>
  <c r="BU93" i="44"/>
  <c r="DA93" i="44"/>
  <c r="CK93" i="44"/>
  <c r="CM110" i="44"/>
  <c r="BW110" i="44"/>
  <c r="DC110" i="44"/>
  <c r="CG113" i="44"/>
  <c r="BQ113" i="44"/>
  <c r="CW113" i="44"/>
  <c r="BT193" i="44"/>
  <c r="CZ193" i="44"/>
  <c r="CJ193" i="44"/>
  <c r="CN158" i="44"/>
  <c r="BX158" i="44"/>
  <c r="DD158" i="44"/>
  <c r="CO190" i="44"/>
  <c r="BY190" i="44"/>
  <c r="DE190" i="44"/>
  <c r="BP90" i="44"/>
  <c r="CV90" i="44"/>
  <c r="CF90" i="44"/>
  <c r="CI163" i="44"/>
  <c r="BS163" i="44"/>
  <c r="CY163" i="44"/>
  <c r="CP118" i="44"/>
  <c r="BZ118" i="44"/>
  <c r="DF118" i="44"/>
  <c r="BR109" i="44"/>
  <c r="CX109" i="44"/>
  <c r="CH109" i="44"/>
  <c r="BV177" i="44"/>
  <c r="CL177" i="44"/>
  <c r="DB177" i="44"/>
  <c r="CK133" i="44"/>
  <c r="BU133" i="44"/>
  <c r="DA133" i="44"/>
  <c r="BW95" i="44"/>
  <c r="DC95" i="44"/>
  <c r="CM95" i="44"/>
  <c r="CG55" i="44"/>
  <c r="BQ55" i="44"/>
  <c r="CW55" i="44"/>
  <c r="CG58" i="44"/>
  <c r="BQ58" i="44"/>
  <c r="CW58" i="44"/>
  <c r="BT72" i="44"/>
  <c r="CZ72" i="44"/>
  <c r="CJ72" i="44"/>
  <c r="DE107" i="44"/>
  <c r="BY107" i="44"/>
  <c r="CO107" i="44"/>
  <c r="BP120" i="44"/>
  <c r="CV120" i="44"/>
  <c r="CF120" i="44"/>
  <c r="BP28" i="44"/>
  <c r="CF28" i="44"/>
  <c r="CV28" i="44"/>
  <c r="CY125" i="44"/>
  <c r="BS125" i="44"/>
  <c r="CI125" i="44"/>
  <c r="BZ178" i="44"/>
  <c r="CP178" i="44"/>
  <c r="DF178" i="44"/>
  <c r="CX100" i="44"/>
  <c r="BR100" i="44"/>
  <c r="CH100" i="44"/>
  <c r="CO160" i="44"/>
  <c r="DE160" i="44"/>
  <c r="BY160" i="44"/>
  <c r="CI123" i="44"/>
  <c r="CY123" i="44"/>
  <c r="BS123" i="44"/>
  <c r="BT51" i="44"/>
  <c r="CJ51" i="44"/>
  <c r="CZ51" i="44"/>
  <c r="BX37" i="44"/>
  <c r="CN37" i="44"/>
  <c r="DD37" i="44"/>
  <c r="CI170" i="44"/>
  <c r="CY170" i="44"/>
  <c r="BS170" i="44"/>
  <c r="CY88" i="44"/>
  <c r="BS88" i="44"/>
  <c r="CI88" i="44"/>
  <c r="DF129" i="44"/>
  <c r="BZ129" i="44"/>
  <c r="CP129" i="44"/>
  <c r="BR145" i="44"/>
  <c r="CH145" i="44"/>
  <c r="CX145" i="44"/>
  <c r="CH46" i="44"/>
  <c r="CX46" i="44"/>
  <c r="BR46" i="44"/>
  <c r="CL111" i="44"/>
  <c r="DB111" i="44"/>
  <c r="BV111" i="44"/>
  <c r="DA61" i="44"/>
  <c r="BU61" i="44"/>
  <c r="CK61" i="44"/>
  <c r="BU56" i="44"/>
  <c r="CK56" i="44"/>
  <c r="DA56" i="44"/>
  <c r="BW190" i="44"/>
  <c r="CM190" i="44"/>
  <c r="DC190" i="44"/>
  <c r="CG47" i="44"/>
  <c r="CW47" i="44"/>
  <c r="BQ47" i="44"/>
  <c r="CW73" i="44"/>
  <c r="BQ73" i="44"/>
  <c r="CG73" i="44"/>
  <c r="DC137" i="44"/>
  <c r="BW137" i="44"/>
  <c r="CM137" i="44"/>
  <c r="BX161" i="44"/>
  <c r="CN161" i="44"/>
  <c r="DD161" i="44"/>
  <c r="CN36" i="44"/>
  <c r="DD36" i="44"/>
  <c r="BX36" i="44"/>
  <c r="CN89" i="44"/>
  <c r="DD89" i="44"/>
  <c r="BX89" i="44"/>
  <c r="CV137" i="44"/>
  <c r="BP137" i="44"/>
  <c r="CF137" i="44"/>
  <c r="BP111" i="44"/>
  <c r="CF111" i="44"/>
  <c r="CV111" i="44"/>
  <c r="BP113" i="44"/>
  <c r="CF113" i="44"/>
  <c r="CV113" i="44"/>
  <c r="CP102" i="44"/>
  <c r="DF102" i="44"/>
  <c r="BZ102" i="44"/>
  <c r="DF128" i="44"/>
  <c r="BZ128" i="44"/>
  <c r="CP128" i="44"/>
  <c r="BR184" i="44"/>
  <c r="CH184" i="44"/>
  <c r="CX184" i="44"/>
  <c r="CL87" i="44"/>
  <c r="DB87" i="44"/>
  <c r="BV87" i="44"/>
  <c r="DA175" i="44"/>
  <c r="BU175" i="44"/>
  <c r="CK175" i="44"/>
  <c r="BW154" i="44"/>
  <c r="CM154" i="44"/>
  <c r="DC154" i="44"/>
  <c r="CG118" i="44"/>
  <c r="CW118" i="44"/>
  <c r="BQ118" i="44"/>
  <c r="CZ59" i="44"/>
  <c r="BT59" i="44"/>
  <c r="CJ59" i="44"/>
  <c r="BX56" i="44"/>
  <c r="CN56" i="44"/>
  <c r="DD56" i="44"/>
  <c r="CO70" i="44"/>
  <c r="DE70" i="44"/>
  <c r="BY70" i="44"/>
  <c r="CX77" i="44"/>
  <c r="BR77" i="44"/>
  <c r="CH77" i="44"/>
  <c r="BU102" i="44"/>
  <c r="CK102" i="44"/>
  <c r="DA102" i="44"/>
  <c r="DD114" i="44"/>
  <c r="BX114" i="44"/>
  <c r="CN114" i="44"/>
  <c r="BY50" i="44"/>
  <c r="CO50" i="44"/>
  <c r="DE50" i="44"/>
  <c r="DB203" i="44"/>
  <c r="BV203" i="44"/>
  <c r="CL203" i="44"/>
  <c r="BU47" i="44"/>
  <c r="CK47" i="44"/>
  <c r="DA47" i="44"/>
  <c r="BS197" i="44"/>
  <c r="CY197" i="44"/>
  <c r="CI197" i="44"/>
  <c r="CO174" i="44"/>
  <c r="DE174" i="44"/>
  <c r="BY174" i="44"/>
  <c r="CF143" i="44"/>
  <c r="BP143" i="44"/>
  <c r="CV143" i="44"/>
  <c r="CV84" i="44"/>
  <c r="BP84" i="44"/>
  <c r="CF84" i="44"/>
  <c r="CP205" i="44"/>
  <c r="DF205" i="44"/>
  <c r="BZ205" i="44"/>
  <c r="CO124" i="44"/>
  <c r="BY124" i="44"/>
  <c r="DE124" i="44"/>
  <c r="CF32" i="44"/>
  <c r="BP32" i="44"/>
  <c r="CV32" i="44"/>
  <c r="CH71" i="44"/>
  <c r="CX71" i="44"/>
  <c r="BR71" i="44"/>
  <c r="BR81" i="44"/>
  <c r="CH81" i="44"/>
  <c r="CX81" i="44"/>
  <c r="BU135" i="44"/>
  <c r="DA135" i="44"/>
  <c r="CK135" i="44"/>
  <c r="CM43" i="44"/>
  <c r="BW43" i="44"/>
  <c r="DC43" i="44"/>
  <c r="CW35" i="44"/>
  <c r="CG35" i="44"/>
  <c r="BQ35" i="44"/>
  <c r="DD178" i="44"/>
  <c r="CN178" i="44"/>
  <c r="BX178" i="44"/>
  <c r="CV86" i="44"/>
  <c r="BP86" i="44"/>
  <c r="CF86" i="44"/>
  <c r="BR79" i="44"/>
  <c r="CX79" i="44"/>
  <c r="CH79" i="44"/>
  <c r="CX88" i="44"/>
  <c r="CH88" i="44"/>
  <c r="BR88" i="44"/>
  <c r="CM149" i="44"/>
  <c r="BW149" i="44"/>
  <c r="DC149" i="44"/>
  <c r="BW131" i="44"/>
  <c r="DC131" i="44"/>
  <c r="CM131" i="44"/>
  <c r="CG160" i="44"/>
  <c r="CW160" i="44"/>
  <c r="BQ160" i="44"/>
  <c r="DF161" i="44"/>
  <c r="BZ161" i="44"/>
  <c r="CP161" i="44"/>
  <c r="CP38" i="44"/>
  <c r="BZ38" i="44"/>
  <c r="DF38" i="44"/>
  <c r="CL114" i="44"/>
  <c r="BV114" i="44"/>
  <c r="DB114" i="44"/>
  <c r="BV30" i="44"/>
  <c r="DB30" i="44"/>
  <c r="CL30" i="44"/>
  <c r="CK60" i="44"/>
  <c r="DA60" i="44"/>
  <c r="BU60" i="44"/>
  <c r="DA124" i="44"/>
  <c r="CK124" i="44"/>
  <c r="BU124" i="44"/>
  <c r="BU199" i="44"/>
  <c r="DA199" i="44"/>
  <c r="CK199" i="44"/>
  <c r="DC33" i="44"/>
  <c r="BW33" i="44"/>
  <c r="CM33" i="44"/>
  <c r="CQ210" i="44"/>
  <c r="CZ211" i="44"/>
  <c r="DB222" i="44"/>
  <c r="CO223" i="44"/>
  <c r="DE215" i="44"/>
  <c r="DA214" i="44"/>
  <c r="CM227" i="44"/>
  <c r="CN216" i="44"/>
  <c r="CY216" i="44"/>
  <c r="CZ215" i="44"/>
  <c r="CH218" i="44"/>
  <c r="CY226" i="44"/>
  <c r="DE222" i="44"/>
  <c r="DB210" i="44"/>
  <c r="BV219" i="44"/>
  <c r="DG78" i="44"/>
  <c r="CQ123" i="44"/>
  <c r="BY146" i="44"/>
  <c r="DG156" i="44"/>
  <c r="CQ80" i="44"/>
  <c r="CQ82" i="44"/>
  <c r="DG100" i="44"/>
  <c r="DG192" i="44"/>
  <c r="DG157" i="44"/>
  <c r="DG127" i="44"/>
  <c r="DG135" i="44"/>
  <c r="CQ184" i="44"/>
  <c r="BT129" i="44"/>
  <c r="CV147" i="44"/>
  <c r="BT85" i="44"/>
  <c r="CZ143" i="44"/>
  <c r="CN167" i="44"/>
  <c r="BX131" i="44"/>
  <c r="BY100" i="44"/>
  <c r="CA223" i="44"/>
  <c r="BT225" i="44"/>
  <c r="DD210" i="44"/>
  <c r="BZ213" i="44"/>
  <c r="DB217" i="44"/>
  <c r="CK221" i="44"/>
  <c r="BW217" i="44"/>
  <c r="DD219" i="44"/>
  <c r="CK216" i="44"/>
  <c r="CF225" i="44"/>
  <c r="CG218" i="44"/>
  <c r="DB224" i="44"/>
  <c r="DA208" i="44"/>
  <c r="BT220" i="44"/>
  <c r="BY219" i="44"/>
  <c r="CA145" i="44"/>
  <c r="DG200" i="44"/>
  <c r="CQ85" i="44"/>
  <c r="CA91" i="44"/>
  <c r="CY130" i="44"/>
  <c r="CQ104" i="44"/>
  <c r="CA144" i="44"/>
  <c r="DG142" i="44"/>
  <c r="DG49" i="44"/>
  <c r="CN50" i="44"/>
  <c r="CA121" i="44"/>
  <c r="DG98" i="44"/>
  <c r="DG102" i="44"/>
  <c r="CZ187" i="44"/>
  <c r="CJ41" i="44"/>
  <c r="BX109" i="44"/>
  <c r="DD195" i="44"/>
  <c r="DE192" i="44"/>
  <c r="CO133" i="44"/>
  <c r="CA213" i="44"/>
  <c r="CA209" i="44"/>
  <c r="DG208" i="44"/>
  <c r="CA224" i="44"/>
  <c r="CQ214" i="44"/>
  <c r="DF215" i="44"/>
  <c r="CL215" i="44"/>
  <c r="CP216" i="44"/>
  <c r="BP213" i="44"/>
  <c r="CX222" i="44"/>
  <c r="CG215" i="44"/>
  <c r="CO213" i="44"/>
  <c r="DB223" i="44"/>
  <c r="DE224" i="44"/>
  <c r="CY208" i="44"/>
  <c r="BT210" i="44"/>
  <c r="CK213" i="44"/>
  <c r="DC224" i="44"/>
  <c r="BS227" i="44"/>
  <c r="CN215" i="44"/>
  <c r="CY222" i="44"/>
  <c r="CP227" i="44"/>
  <c r="CN227" i="44"/>
  <c r="CO227" i="44"/>
  <c r="CZ212" i="44"/>
  <c r="BR220" i="44"/>
  <c r="BZ223" i="44"/>
  <c r="BX211" i="44"/>
  <c r="CW227" i="44"/>
  <c r="DE226" i="44"/>
  <c r="DD218" i="44"/>
  <c r="DF222" i="44"/>
  <c r="CY209" i="44"/>
  <c r="CX221" i="44"/>
  <c r="DF218" i="44"/>
  <c r="CF227" i="44"/>
  <c r="CX219" i="44"/>
  <c r="CY210" i="44"/>
  <c r="CZ219" i="44"/>
  <c r="CZ216" i="44"/>
  <c r="CW209" i="44"/>
  <c r="DE208" i="44"/>
  <c r="DG60" i="44"/>
  <c r="CA140" i="44"/>
  <c r="CA115" i="44"/>
  <c r="CQ88" i="44"/>
  <c r="CQ190" i="44"/>
  <c r="DG72" i="44"/>
  <c r="DG146" i="44"/>
  <c r="CA70" i="44"/>
  <c r="CA205" i="44"/>
  <c r="CN196" i="44"/>
  <c r="CQ53" i="44"/>
  <c r="DG45" i="44"/>
  <c r="DG207" i="44"/>
  <c r="CA150" i="44"/>
  <c r="CA42" i="44"/>
  <c r="CQ148" i="44"/>
  <c r="CQ76" i="44"/>
  <c r="DG174" i="44"/>
  <c r="DC44" i="44"/>
  <c r="BQ159" i="44"/>
  <c r="CA139" i="44"/>
  <c r="CQ177" i="44"/>
  <c r="CQ171" i="44"/>
  <c r="CQ179" i="44"/>
  <c r="DG170" i="44"/>
  <c r="CQ182" i="44"/>
  <c r="DG141" i="44"/>
  <c r="CA164" i="44"/>
  <c r="CQ131" i="44"/>
  <c r="CA59" i="44"/>
  <c r="DG28" i="44"/>
  <c r="CA147" i="44"/>
  <c r="CA112" i="44"/>
  <c r="DD169" i="44"/>
  <c r="CQ129" i="44"/>
  <c r="CQ163" i="44"/>
  <c r="BQ137" i="44"/>
  <c r="CA66" i="44"/>
  <c r="DG132" i="44"/>
  <c r="CQ124" i="44"/>
  <c r="DG167" i="44"/>
  <c r="CA52" i="44"/>
  <c r="DG51" i="44"/>
  <c r="DG56" i="44"/>
  <c r="CZ45" i="44"/>
  <c r="BX153" i="44"/>
  <c r="BY184" i="44"/>
  <c r="DG87" i="44"/>
  <c r="CQ46" i="44"/>
  <c r="HS27" i="44"/>
  <c r="IY27" i="44" s="1"/>
  <c r="HS110" i="44"/>
  <c r="IY110" i="44" s="1"/>
  <c r="HS103" i="44"/>
  <c r="IY103" i="44" s="1"/>
  <c r="HS85" i="44"/>
  <c r="IY85" i="44" s="1"/>
  <c r="HS67" i="44"/>
  <c r="IY67" i="44" s="1"/>
  <c r="HS139" i="44"/>
  <c r="IY139" i="44" s="1"/>
  <c r="HS163" i="44"/>
  <c r="IY163" i="44" s="1"/>
  <c r="HS122" i="44"/>
  <c r="IY122" i="44" s="1"/>
  <c r="HS195" i="44"/>
  <c r="IY195" i="44" s="1"/>
  <c r="HS29" i="44"/>
  <c r="IY29" i="44" s="1"/>
  <c r="HS35" i="44"/>
  <c r="IY35" i="44" s="1"/>
  <c r="HS217" i="44"/>
  <c r="IY217" i="44" s="1"/>
  <c r="HS136" i="44"/>
  <c r="IY136" i="44" s="1"/>
  <c r="HS164" i="44"/>
  <c r="IY164" i="44" s="1"/>
  <c r="HS57" i="44"/>
  <c r="IY57" i="44" s="1"/>
  <c r="HS79" i="44"/>
  <c r="IY79" i="44" s="1"/>
  <c r="HS193" i="44"/>
  <c r="IY193" i="44" s="1"/>
  <c r="HS106" i="44"/>
  <c r="IY106" i="44" s="1"/>
  <c r="HS222" i="44"/>
  <c r="IY222" i="44" s="1"/>
  <c r="HS72" i="44"/>
  <c r="IY72" i="44" s="1"/>
  <c r="HS84" i="44"/>
  <c r="IY84" i="44" s="1"/>
  <c r="HS116" i="44"/>
  <c r="IY116" i="44" s="1"/>
  <c r="HS209" i="44"/>
  <c r="IY209" i="44" s="1"/>
  <c r="HS224" i="44"/>
  <c r="IY224" i="44" s="1"/>
  <c r="HS51" i="44"/>
  <c r="IY51" i="44" s="1"/>
  <c r="HS52" i="44"/>
  <c r="IY52" i="44" s="1"/>
  <c r="HS162" i="44"/>
  <c r="IY162" i="44" s="1"/>
  <c r="HS124" i="44"/>
  <c r="IY124" i="44" s="1"/>
  <c r="HS70" i="44"/>
  <c r="IY70" i="44" s="1"/>
  <c r="HS53" i="44"/>
  <c r="IY53" i="44" s="1"/>
  <c r="HS59" i="44"/>
  <c r="IY59" i="44" s="1"/>
  <c r="HS43" i="44"/>
  <c r="IY43" i="44" s="1"/>
  <c r="HS143" i="44"/>
  <c r="IY143" i="44" s="1"/>
  <c r="HS42" i="44"/>
  <c r="IY42" i="44" s="1"/>
  <c r="HS31" i="44"/>
  <c r="IY31" i="44" s="1"/>
  <c r="HS200" i="44"/>
  <c r="IY200" i="44" s="1"/>
  <c r="HS38" i="44"/>
  <c r="IY38" i="44" s="1"/>
  <c r="HS210" i="44"/>
  <c r="IY210" i="44" s="1"/>
  <c r="HS95" i="44"/>
  <c r="IY95" i="44" s="1"/>
  <c r="HS153" i="44"/>
  <c r="IY153" i="44" s="1"/>
  <c r="HS119" i="44"/>
  <c r="IY119" i="44" s="1"/>
  <c r="HS199" i="44"/>
  <c r="IY199" i="44" s="1"/>
  <c r="HS28" i="44"/>
  <c r="IY28" i="44" s="1"/>
  <c r="HS117" i="44"/>
  <c r="IY117" i="44" s="1"/>
  <c r="HS77" i="44"/>
  <c r="IY77" i="44" s="1"/>
  <c r="HS65" i="44"/>
  <c r="IY65" i="44" s="1"/>
  <c r="HS142" i="44"/>
  <c r="IY142" i="44" s="1"/>
  <c r="HS48" i="44"/>
  <c r="IY48" i="44" s="1"/>
  <c r="HS227" i="44"/>
  <c r="IY227" i="44" s="1"/>
  <c r="HS151" i="44"/>
  <c r="IY151" i="44" s="1"/>
  <c r="HS94" i="44"/>
  <c r="IY94" i="44" s="1"/>
  <c r="HS109" i="44"/>
  <c r="IY109" i="44" s="1"/>
  <c r="HS40" i="44"/>
  <c r="IY40" i="44" s="1"/>
  <c r="HS201" i="44"/>
  <c r="IY201" i="44" s="1"/>
  <c r="HS198" i="44"/>
  <c r="IY198" i="44" s="1"/>
  <c r="HS190" i="44"/>
  <c r="IY190" i="44" s="1"/>
  <c r="HS225" i="44"/>
  <c r="IY225" i="44" s="1"/>
  <c r="HS205" i="44"/>
  <c r="IY205" i="44" s="1"/>
  <c r="HS138" i="44"/>
  <c r="IY138" i="44" s="1"/>
  <c r="HS183" i="44"/>
  <c r="IY183" i="44" s="1"/>
  <c r="HS211" i="44"/>
  <c r="IY211" i="44" s="1"/>
  <c r="HS130" i="44"/>
  <c r="IY130" i="44" s="1"/>
  <c r="HS118" i="44"/>
  <c r="IY118" i="44" s="1"/>
  <c r="HS58" i="44"/>
  <c r="IY58" i="44" s="1"/>
  <c r="HS147" i="44"/>
  <c r="IY147" i="44" s="1"/>
  <c r="HS108" i="44"/>
  <c r="IY108" i="44" s="1"/>
  <c r="HS90" i="44"/>
  <c r="IY90" i="44" s="1"/>
  <c r="HS39" i="44"/>
  <c r="IY39" i="44" s="1"/>
  <c r="HS34" i="44"/>
  <c r="IY34" i="44" s="1"/>
  <c r="HS32" i="44"/>
  <c r="IY32" i="44" s="1"/>
  <c r="HS179" i="44"/>
  <c r="IY179" i="44" s="1"/>
  <c r="HS192" i="44"/>
  <c r="IY192" i="44" s="1"/>
  <c r="HS33" i="44"/>
  <c r="IY33" i="44" s="1"/>
  <c r="HS191" i="44"/>
  <c r="IY191" i="44" s="1"/>
  <c r="HS98" i="44"/>
  <c r="IY98" i="44" s="1"/>
  <c r="HS208" i="44"/>
  <c r="IY208" i="44" s="1"/>
  <c r="HS160" i="44"/>
  <c r="IY160" i="44" s="1"/>
  <c r="HS175" i="44"/>
  <c r="IY175" i="44" s="1"/>
  <c r="HS150" i="44"/>
  <c r="IY150" i="44" s="1"/>
  <c r="HS182" i="44"/>
  <c r="IY182" i="44" s="1"/>
  <c r="HS148" i="44"/>
  <c r="IY148" i="44" s="1"/>
  <c r="HS159" i="44"/>
  <c r="IY159" i="44" s="1"/>
  <c r="HS177" i="44"/>
  <c r="IY177" i="44" s="1"/>
  <c r="HS129" i="44"/>
  <c r="IY129" i="44" s="1"/>
  <c r="HS134" i="44"/>
  <c r="IY134" i="44" s="1"/>
  <c r="HS92" i="44"/>
  <c r="IY92" i="44" s="1"/>
  <c r="HS120" i="44"/>
  <c r="IY120" i="44" s="1"/>
  <c r="HS173" i="44"/>
  <c r="IY173" i="44" s="1"/>
  <c r="HS215" i="44"/>
  <c r="IY215" i="44" s="1"/>
  <c r="HS168" i="44"/>
  <c r="IY168" i="44" s="1"/>
  <c r="HS157" i="44"/>
  <c r="IY157" i="44" s="1"/>
  <c r="HS83" i="44"/>
  <c r="IY83" i="44" s="1"/>
  <c r="HS204" i="44"/>
  <c r="IY204" i="44" s="1"/>
  <c r="HS62" i="44"/>
  <c r="IY62" i="44" s="1"/>
  <c r="HS185" i="44"/>
  <c r="IY185" i="44" s="1"/>
  <c r="HS206" i="44"/>
  <c r="IY206" i="44" s="1"/>
  <c r="HS186" i="44"/>
  <c r="IY186" i="44" s="1"/>
  <c r="HS128" i="44"/>
  <c r="IY128" i="44" s="1"/>
  <c r="HS76" i="44"/>
  <c r="IY76" i="44" s="1"/>
  <c r="HS165" i="44"/>
  <c r="IY165" i="44" s="1"/>
  <c r="HS216" i="44"/>
  <c r="IY216" i="44" s="1"/>
  <c r="HS89" i="44"/>
  <c r="IY89" i="44" s="1"/>
  <c r="HS30" i="44"/>
  <c r="IY30" i="44" s="1"/>
  <c r="HS126" i="44"/>
  <c r="IY126" i="44" s="1"/>
  <c r="HS49" i="44"/>
  <c r="IY49" i="44" s="1"/>
  <c r="HS91" i="44"/>
  <c r="IY91" i="44" s="1"/>
  <c r="HS41" i="44"/>
  <c r="IY41" i="44" s="1"/>
  <c r="HS188" i="44"/>
  <c r="IY188" i="44" s="1"/>
  <c r="HS145" i="44"/>
  <c r="IY145" i="44" s="1"/>
  <c r="HS171" i="44"/>
  <c r="IY171" i="44" s="1"/>
  <c r="HS156" i="44"/>
  <c r="IY156" i="44" s="1"/>
  <c r="HS115" i="44"/>
  <c r="IY115" i="44" s="1"/>
  <c r="HS96" i="44"/>
  <c r="IY96" i="44" s="1"/>
  <c r="HS60" i="44"/>
  <c r="IY60" i="44" s="1"/>
  <c r="HS78" i="44"/>
  <c r="IY78" i="44" s="1"/>
  <c r="HS197" i="44"/>
  <c r="IY197" i="44" s="1"/>
  <c r="HS82" i="44"/>
  <c r="IY82" i="44" s="1"/>
  <c r="HS202" i="44"/>
  <c r="IY202" i="44" s="1"/>
  <c r="HS61" i="44"/>
  <c r="IY61" i="44" s="1"/>
  <c r="HS214" i="44"/>
  <c r="IY214" i="44" s="1"/>
  <c r="HS174" i="44"/>
  <c r="IY174" i="44" s="1"/>
  <c r="HS69" i="44"/>
  <c r="IY69" i="44" s="1"/>
  <c r="HS226" i="44"/>
  <c r="IY226" i="44" s="1"/>
  <c r="HS146" i="44"/>
  <c r="IY146" i="44" s="1"/>
  <c r="HS178" i="44"/>
  <c r="IY178" i="44" s="1"/>
  <c r="HS223" i="44"/>
  <c r="IY223" i="44" s="1"/>
  <c r="HS137" i="44"/>
  <c r="IY137" i="44" s="1"/>
  <c r="HS68" i="44"/>
  <c r="IY68" i="44" s="1"/>
  <c r="HS113" i="44"/>
  <c r="IY113" i="44" s="1"/>
  <c r="HS93" i="44"/>
  <c r="IY93" i="44" s="1"/>
  <c r="HS73" i="44"/>
  <c r="IY73" i="44" s="1"/>
  <c r="HS131" i="44"/>
  <c r="IY131" i="44" s="1"/>
  <c r="HS181" i="44"/>
  <c r="IY181" i="44" s="1"/>
  <c r="HS87" i="44"/>
  <c r="IY87" i="44" s="1"/>
  <c r="HS161" i="44"/>
  <c r="IY161" i="44" s="1"/>
  <c r="HS132" i="44"/>
  <c r="IY132" i="44" s="1"/>
  <c r="HS172" i="44"/>
  <c r="IY172" i="44" s="1"/>
  <c r="HS207" i="44"/>
  <c r="IY207" i="44" s="1"/>
  <c r="HS56" i="44"/>
  <c r="IY56" i="44" s="1"/>
  <c r="HS152" i="44"/>
  <c r="IY152" i="44" s="1"/>
  <c r="HS221" i="44"/>
  <c r="IY221" i="44" s="1"/>
  <c r="HS64" i="44"/>
  <c r="IY64" i="44" s="1"/>
  <c r="HS184" i="44"/>
  <c r="IY184" i="44" s="1"/>
  <c r="HS135" i="44"/>
  <c r="IY135" i="44" s="1"/>
  <c r="HS149" i="44"/>
  <c r="IY149" i="44" s="1"/>
  <c r="HS189" i="44"/>
  <c r="IY189" i="44" s="1"/>
  <c r="HS123" i="44"/>
  <c r="IY123" i="44" s="1"/>
  <c r="HS101" i="44"/>
  <c r="IY101" i="44" s="1"/>
  <c r="HS111" i="44"/>
  <c r="IY111" i="44" s="1"/>
  <c r="HS86" i="44"/>
  <c r="IY86" i="44" s="1"/>
  <c r="HS140" i="44"/>
  <c r="IY140" i="44" s="1"/>
  <c r="HS100" i="44"/>
  <c r="IY100" i="44" s="1"/>
  <c r="HS63" i="44"/>
  <c r="IY63" i="44" s="1"/>
  <c r="HS220" i="44"/>
  <c r="IY220" i="44" s="1"/>
  <c r="HS46" i="44"/>
  <c r="IY46" i="44" s="1"/>
  <c r="HS97" i="44"/>
  <c r="IY97" i="44" s="1"/>
  <c r="HS47" i="44"/>
  <c r="IY47" i="44" s="1"/>
  <c r="HS102" i="44"/>
  <c r="IY102" i="44" s="1"/>
  <c r="HS180" i="44"/>
  <c r="IY180" i="44" s="1"/>
  <c r="HS104" i="44"/>
  <c r="IY104" i="44" s="1"/>
  <c r="HS167" i="44"/>
  <c r="IY167" i="44" s="1"/>
  <c r="HS50" i="44"/>
  <c r="IY50" i="44" s="1"/>
  <c r="HS170" i="44"/>
  <c r="IY170" i="44" s="1"/>
  <c r="HS169" i="44"/>
  <c r="IY169" i="44" s="1"/>
  <c r="HS194" i="44"/>
  <c r="IY194" i="44" s="1"/>
  <c r="HS218" i="44"/>
  <c r="IY218" i="44" s="1"/>
  <c r="HS133" i="44"/>
  <c r="IY133" i="44" s="1"/>
  <c r="HS158" i="44"/>
  <c r="IY158" i="44" s="1"/>
  <c r="HS107" i="44"/>
  <c r="IY107" i="44" s="1"/>
  <c r="HS155" i="44"/>
  <c r="IY155" i="44" s="1"/>
  <c r="HS71" i="44"/>
  <c r="IY71" i="44" s="1"/>
  <c r="HS166" i="44"/>
  <c r="IY166" i="44" s="1"/>
  <c r="HS203" i="44"/>
  <c r="IY203" i="44" s="1"/>
  <c r="HS213" i="44"/>
  <c r="IY213" i="44" s="1"/>
  <c r="HS74" i="44"/>
  <c r="IY74" i="44" s="1"/>
  <c r="HS187" i="44"/>
  <c r="IY187" i="44" s="1"/>
  <c r="HS88" i="44"/>
  <c r="IY88" i="44" s="1"/>
  <c r="HS45" i="44"/>
  <c r="IY45" i="44" s="1"/>
  <c r="HS75" i="44"/>
  <c r="IY75" i="44" s="1"/>
  <c r="HS55" i="44"/>
  <c r="IY55" i="44" s="1"/>
  <c r="HS114" i="44"/>
  <c r="IY114" i="44" s="1"/>
  <c r="HS112" i="44"/>
  <c r="IY112" i="44" s="1"/>
  <c r="HS36" i="44"/>
  <c r="IY36" i="44" s="1"/>
  <c r="HS125" i="44"/>
  <c r="IY125" i="44" s="1"/>
  <c r="HS212" i="44"/>
  <c r="IY212" i="44" s="1"/>
  <c r="HS105" i="44"/>
  <c r="IY105" i="44" s="1"/>
  <c r="HS80" i="44"/>
  <c r="IY80" i="44" s="1"/>
  <c r="HS196" i="44"/>
  <c r="IY196" i="44" s="1"/>
  <c r="HS127" i="44"/>
  <c r="IY127" i="44" s="1"/>
  <c r="HS219" i="44"/>
  <c r="IY219" i="44" s="1"/>
  <c r="HS54" i="44"/>
  <c r="IY54" i="44" s="1"/>
  <c r="HS66" i="44"/>
  <c r="IY66" i="44" s="1"/>
  <c r="HS144" i="44"/>
  <c r="IY144" i="44" s="1"/>
  <c r="HS141" i="44"/>
  <c r="IY141" i="44" s="1"/>
  <c r="HS44" i="44"/>
  <c r="IY44" i="44" s="1"/>
  <c r="HS121" i="44"/>
  <c r="IY121" i="44" s="1"/>
  <c r="HS154" i="44"/>
  <c r="IY154" i="44" s="1"/>
  <c r="HS176" i="44"/>
  <c r="IY176" i="44" s="1"/>
  <c r="HS81" i="44"/>
  <c r="IY81" i="44" s="1"/>
  <c r="HS99" i="44"/>
  <c r="IY99" i="44" s="1"/>
  <c r="HS37" i="44"/>
  <c r="IY37" i="44" s="1"/>
  <c r="BS96" i="44"/>
  <c r="DB160" i="44"/>
  <c r="CJ52" i="44"/>
  <c r="CZ63" i="44"/>
  <c r="CJ147" i="44"/>
  <c r="CJ161" i="44"/>
  <c r="CJ34" i="44"/>
  <c r="CZ200" i="44"/>
  <c r="BT103" i="44"/>
  <c r="DD113" i="44"/>
  <c r="BX75" i="44"/>
  <c r="DD138" i="44"/>
  <c r="DD40" i="44"/>
  <c r="DD118" i="44"/>
  <c r="BX74" i="44"/>
  <c r="CX115" i="44"/>
  <c r="CO201" i="44"/>
  <c r="DE110" i="44"/>
  <c r="CO181" i="44"/>
  <c r="CO151" i="44"/>
  <c r="CO62" i="44"/>
  <c r="BY62" i="44"/>
  <c r="DE62" i="44"/>
  <c r="BP141" i="44"/>
  <c r="CV141" i="44"/>
  <c r="CF141" i="44"/>
  <c r="CV42" i="44"/>
  <c r="CF42" i="44"/>
  <c r="BP42" i="44"/>
  <c r="CI47" i="44"/>
  <c r="BS47" i="44"/>
  <c r="CY47" i="44"/>
  <c r="CN86" i="44"/>
  <c r="BX86" i="44"/>
  <c r="DD86" i="44"/>
  <c r="BY49" i="44"/>
  <c r="DE49" i="44"/>
  <c r="CO49" i="44"/>
  <c r="CI111" i="44"/>
  <c r="BS111" i="44"/>
  <c r="CY111" i="44"/>
  <c r="BS128" i="44"/>
  <c r="CY128" i="44"/>
  <c r="CI128" i="44"/>
  <c r="DF126" i="44"/>
  <c r="CP126" i="44"/>
  <c r="BZ126" i="44"/>
  <c r="CP70" i="44"/>
  <c r="BZ70" i="44"/>
  <c r="DF70" i="44"/>
  <c r="BR158" i="44"/>
  <c r="CX158" i="44"/>
  <c r="CH158" i="44"/>
  <c r="CX181" i="44"/>
  <c r="BR181" i="44"/>
  <c r="CH181" i="44"/>
  <c r="CL37" i="44"/>
  <c r="BV37" i="44"/>
  <c r="DB37" i="44"/>
  <c r="BV141" i="44"/>
  <c r="DB141" i="44"/>
  <c r="CL141" i="44"/>
  <c r="DA172" i="44"/>
  <c r="CK172" i="44"/>
  <c r="BU172" i="44"/>
  <c r="BU119" i="44"/>
  <c r="CK119" i="44"/>
  <c r="DA119" i="44"/>
  <c r="BW155" i="44"/>
  <c r="DC155" i="44"/>
  <c r="CM155" i="44"/>
  <c r="DC201" i="44"/>
  <c r="CM201" i="44"/>
  <c r="BW201" i="44"/>
  <c r="CG180" i="44"/>
  <c r="BQ180" i="44"/>
  <c r="CW180" i="44"/>
  <c r="BQ126" i="44"/>
  <c r="CW126" i="44"/>
  <c r="CG126" i="44"/>
  <c r="CX199" i="44"/>
  <c r="BR199" i="44"/>
  <c r="CH199" i="44"/>
  <c r="CJ83" i="44"/>
  <c r="BT83" i="44"/>
  <c r="CZ83" i="44"/>
  <c r="BT172" i="44"/>
  <c r="CZ172" i="44"/>
  <c r="CJ172" i="44"/>
  <c r="DD116" i="44"/>
  <c r="CN116" i="44"/>
  <c r="BX116" i="44"/>
  <c r="CO120" i="44"/>
  <c r="BY120" i="44"/>
  <c r="DE120" i="44"/>
  <c r="BY88" i="44"/>
  <c r="DE88" i="44"/>
  <c r="CO88" i="44"/>
  <c r="DE206" i="44"/>
  <c r="CO206" i="44"/>
  <c r="BY206" i="44"/>
  <c r="CF134" i="44"/>
  <c r="BP134" i="44"/>
  <c r="CV134" i="44"/>
  <c r="BP57" i="44"/>
  <c r="CV57" i="44"/>
  <c r="CF57" i="44"/>
  <c r="CY34" i="44"/>
  <c r="CI34" i="44"/>
  <c r="BS34" i="44"/>
  <c r="CI182" i="44"/>
  <c r="BS182" i="44"/>
  <c r="CY182" i="44"/>
  <c r="BZ183" i="44"/>
  <c r="DF183" i="44"/>
  <c r="CP183" i="44"/>
  <c r="DF47" i="44"/>
  <c r="CP47" i="44"/>
  <c r="BZ47" i="44"/>
  <c r="CH126" i="44"/>
  <c r="BR126" i="44"/>
  <c r="CX126" i="44"/>
  <c r="BR123" i="44"/>
  <c r="CX123" i="44"/>
  <c r="CH123" i="44"/>
  <c r="DB60" i="44"/>
  <c r="CL60" i="44"/>
  <c r="BV60" i="44"/>
  <c r="CL136" i="44"/>
  <c r="BV136" i="44"/>
  <c r="DB136" i="44"/>
  <c r="BU113" i="44"/>
  <c r="DA113" i="44"/>
  <c r="CK113" i="44"/>
  <c r="DA118" i="44"/>
  <c r="CK118" i="44"/>
  <c r="BU118" i="44"/>
  <c r="BW56" i="44"/>
  <c r="CM56" i="44"/>
  <c r="DC56" i="44"/>
  <c r="BW188" i="44"/>
  <c r="DC188" i="44"/>
  <c r="CM188" i="44"/>
  <c r="CW153" i="44"/>
  <c r="CG153" i="44"/>
  <c r="BQ153" i="44"/>
  <c r="CG56" i="44"/>
  <c r="BQ56" i="44"/>
  <c r="CW56" i="44"/>
  <c r="CI126" i="44"/>
  <c r="CY126" i="44"/>
  <c r="BS126" i="44"/>
  <c r="CZ135" i="44"/>
  <c r="CJ135" i="44"/>
  <c r="BT135" i="44"/>
  <c r="BT184" i="44"/>
  <c r="CJ184" i="44"/>
  <c r="CZ184" i="44"/>
  <c r="BX159" i="44"/>
  <c r="DD159" i="44"/>
  <c r="CN159" i="44"/>
  <c r="DD32" i="44"/>
  <c r="CN32" i="44"/>
  <c r="BX32" i="44"/>
  <c r="BY65" i="44"/>
  <c r="CO65" i="44"/>
  <c r="DE65" i="44"/>
  <c r="BS160" i="44"/>
  <c r="CY160" i="44"/>
  <c r="CI160" i="44"/>
  <c r="CH147" i="44"/>
  <c r="BR147" i="44"/>
  <c r="CX147" i="44"/>
  <c r="BV150" i="44"/>
  <c r="DB150" i="44"/>
  <c r="CL150" i="44"/>
  <c r="CM122" i="44"/>
  <c r="BW122" i="44"/>
  <c r="DC122" i="44"/>
  <c r="BQ42" i="44"/>
  <c r="CW42" i="44"/>
  <c r="CG42" i="44"/>
  <c r="CN92" i="44"/>
  <c r="BX92" i="44"/>
  <c r="DD92" i="44"/>
  <c r="BY79" i="44"/>
  <c r="DE79" i="44"/>
  <c r="CO79" i="44"/>
  <c r="CF169" i="44"/>
  <c r="BP169" i="44"/>
  <c r="CV169" i="44"/>
  <c r="BX182" i="44"/>
  <c r="DD182" i="44"/>
  <c r="CN182" i="44"/>
  <c r="CH27" i="44"/>
  <c r="BR27" i="44"/>
  <c r="CX27" i="44"/>
  <c r="BV96" i="44"/>
  <c r="DB96" i="44"/>
  <c r="CL96" i="44"/>
  <c r="CM142" i="44"/>
  <c r="BW142" i="44"/>
  <c r="DC142" i="44"/>
  <c r="BQ140" i="44"/>
  <c r="CW140" i="44"/>
  <c r="CG140" i="44"/>
  <c r="CN107" i="44"/>
  <c r="BX107" i="44"/>
  <c r="DD107" i="44"/>
  <c r="BY41" i="44"/>
  <c r="CO41" i="44"/>
  <c r="DE41" i="44"/>
  <c r="CF36" i="44"/>
  <c r="CV36" i="44"/>
  <c r="BP36" i="44"/>
  <c r="CY40" i="44"/>
  <c r="CI40" i="44"/>
  <c r="BS40" i="44"/>
  <c r="DF159" i="44"/>
  <c r="CP159" i="44"/>
  <c r="BZ159" i="44"/>
  <c r="DF181" i="44"/>
  <c r="CP181" i="44"/>
  <c r="BZ181" i="44"/>
  <c r="CO161" i="44"/>
  <c r="BY161" i="44"/>
  <c r="DE161" i="44"/>
  <c r="DE73" i="44"/>
  <c r="BY73" i="44"/>
  <c r="CO73" i="44"/>
  <c r="CV100" i="44"/>
  <c r="CF100" i="44"/>
  <c r="BP100" i="44"/>
  <c r="BP144" i="44"/>
  <c r="CV144" i="44"/>
  <c r="CF144" i="44"/>
  <c r="CF81" i="44"/>
  <c r="BP81" i="44"/>
  <c r="CV81" i="44"/>
  <c r="BP156" i="44"/>
  <c r="CF156" i="44"/>
  <c r="CV156" i="44"/>
  <c r="CV88" i="44"/>
  <c r="CF88" i="44"/>
  <c r="BP88" i="44"/>
  <c r="CF131" i="44"/>
  <c r="BX47" i="44"/>
  <c r="BY29" i="44"/>
  <c r="BS169" i="44"/>
  <c r="CY169" i="44"/>
  <c r="CI169" i="44"/>
  <c r="CY202" i="44"/>
  <c r="CI202" i="44"/>
  <c r="BS202" i="44"/>
  <c r="BS184" i="44"/>
  <c r="CY184" i="44"/>
  <c r="CI184" i="44"/>
  <c r="CY151" i="44"/>
  <c r="CY156" i="44"/>
  <c r="BS156" i="44"/>
  <c r="BZ29" i="44"/>
  <c r="CP29" i="44"/>
  <c r="DF29" i="44"/>
  <c r="CP148" i="44"/>
  <c r="DF148" i="44"/>
  <c r="BZ148" i="44"/>
  <c r="CP55" i="44"/>
  <c r="BZ55" i="44"/>
  <c r="DF55" i="44"/>
  <c r="DF76" i="44"/>
  <c r="BZ76" i="44"/>
  <c r="CP76" i="44"/>
  <c r="BZ66" i="44"/>
  <c r="CP66" i="44"/>
  <c r="DF66" i="44"/>
  <c r="BZ196" i="44"/>
  <c r="DF196" i="44"/>
  <c r="CP196" i="44"/>
  <c r="BR175" i="44"/>
  <c r="CX175" i="44"/>
  <c r="CH175" i="44"/>
  <c r="CX167" i="44"/>
  <c r="CH167" i="44"/>
  <c r="BR167" i="44"/>
  <c r="CX193" i="44"/>
  <c r="CH193" i="44"/>
  <c r="BR193" i="44"/>
  <c r="BR124" i="44"/>
  <c r="CH124" i="44"/>
  <c r="CX124" i="44"/>
  <c r="CH70" i="44"/>
  <c r="CX70" i="44"/>
  <c r="BR70" i="44"/>
  <c r="CH66" i="44"/>
  <c r="BR66" i="44"/>
  <c r="CX66" i="44"/>
  <c r="DB77" i="44"/>
  <c r="BV77" i="44"/>
  <c r="CL77" i="44"/>
  <c r="BV194" i="44"/>
  <c r="CL194" i="44"/>
  <c r="DB194" i="44"/>
  <c r="BV94" i="44"/>
  <c r="DB94" i="44"/>
  <c r="CL94" i="44"/>
  <c r="CL123" i="44"/>
  <c r="DB123" i="44"/>
  <c r="BV123" i="44"/>
  <c r="DB173" i="44"/>
  <c r="BV173" i="44"/>
  <c r="CL173" i="44"/>
  <c r="DB73" i="44"/>
  <c r="CL73" i="44"/>
  <c r="BV73" i="44"/>
  <c r="BU116" i="44"/>
  <c r="CK116" i="44"/>
  <c r="DA116" i="44"/>
  <c r="CK201" i="44"/>
  <c r="DA201" i="44"/>
  <c r="BU201" i="44"/>
  <c r="CK52" i="44"/>
  <c r="BU52" i="44"/>
  <c r="DA52" i="44"/>
  <c r="DA127" i="44"/>
  <c r="CK127" i="44"/>
  <c r="BU127" i="44"/>
  <c r="BU182" i="44"/>
  <c r="CK182" i="44"/>
  <c r="DA182" i="44"/>
  <c r="BU187" i="44"/>
  <c r="DA187" i="44"/>
  <c r="CK187" i="44"/>
  <c r="CK140" i="44"/>
  <c r="DA140" i="44"/>
  <c r="BU140" i="44"/>
  <c r="DC51" i="44"/>
  <c r="BW51" i="44"/>
  <c r="CM51" i="44"/>
  <c r="DC125" i="44"/>
  <c r="CM125" i="44"/>
  <c r="BW125" i="44"/>
  <c r="BW170" i="44"/>
  <c r="DC170" i="44"/>
  <c r="CM170" i="44"/>
  <c r="CM61" i="44"/>
  <c r="DC61" i="44"/>
  <c r="CW109" i="44"/>
  <c r="BQ109" i="44"/>
  <c r="CG109" i="44"/>
  <c r="BQ155" i="44"/>
  <c r="CG155" i="44"/>
  <c r="CG70" i="44"/>
  <c r="CW70" i="44"/>
  <c r="BQ70" i="44"/>
  <c r="CW67" i="44"/>
  <c r="BQ67" i="44"/>
  <c r="CG67" i="44"/>
  <c r="CW101" i="44"/>
  <c r="BQ101" i="44"/>
  <c r="CG101" i="44"/>
  <c r="BT75" i="44"/>
  <c r="CZ75" i="44"/>
  <c r="CJ75" i="44"/>
  <c r="CJ97" i="44"/>
  <c r="CZ97" i="44"/>
  <c r="CZ160" i="44"/>
  <c r="BT160" i="44"/>
  <c r="CJ160" i="44"/>
  <c r="BT60" i="44"/>
  <c r="CJ60" i="44"/>
  <c r="CN102" i="44"/>
  <c r="BX102" i="44"/>
  <c r="DD102" i="44"/>
  <c r="DD151" i="44"/>
  <c r="BX151" i="44"/>
  <c r="CN151" i="44"/>
  <c r="CN187" i="44"/>
  <c r="BX187" i="44"/>
  <c r="DD187" i="44"/>
  <c r="BX51" i="44"/>
  <c r="CN51" i="44"/>
  <c r="DD51" i="44"/>
  <c r="CO85" i="44"/>
  <c r="BY85" i="44"/>
  <c r="DE85" i="44"/>
  <c r="CF95" i="44"/>
  <c r="CV95" i="44"/>
  <c r="BP95" i="44"/>
  <c r="CF198" i="44"/>
  <c r="CV198" i="44"/>
  <c r="BP198" i="44"/>
  <c r="CV31" i="44"/>
  <c r="BP31" i="44"/>
  <c r="CF31" i="44"/>
  <c r="CI116" i="44"/>
  <c r="CY116" i="44"/>
  <c r="BS116" i="44"/>
  <c r="BS112" i="44"/>
  <c r="CY112" i="44"/>
  <c r="CI112" i="44"/>
  <c r="BV186" i="44"/>
  <c r="CL186" i="44"/>
  <c r="DB186" i="44"/>
  <c r="DF30" i="44"/>
  <c r="CP30" i="44"/>
  <c r="BZ30" i="44"/>
  <c r="CP82" i="44"/>
  <c r="DF82" i="44"/>
  <c r="BZ82" i="44"/>
  <c r="BR178" i="44"/>
  <c r="CH178" i="44"/>
  <c r="CX178" i="44"/>
  <c r="CX37" i="44"/>
  <c r="CH37" i="44"/>
  <c r="BR37" i="44"/>
  <c r="CX73" i="44"/>
  <c r="BR73" i="44"/>
  <c r="CH73" i="44"/>
  <c r="CL97" i="44"/>
  <c r="DB97" i="44"/>
  <c r="BV97" i="44"/>
  <c r="BV135" i="44"/>
  <c r="CL135" i="44"/>
  <c r="DB135" i="44"/>
  <c r="BV152" i="44"/>
  <c r="CL152" i="44"/>
  <c r="DB152" i="44"/>
  <c r="DA153" i="44"/>
  <c r="BU153" i="44"/>
  <c r="CK153" i="44"/>
  <c r="CK158" i="44"/>
  <c r="DA158" i="44"/>
  <c r="BU158" i="44"/>
  <c r="CK147" i="44"/>
  <c r="DA147" i="44"/>
  <c r="BU147" i="44"/>
  <c r="BW83" i="44"/>
  <c r="CM83" i="44"/>
  <c r="DC83" i="44"/>
  <c r="DC73" i="44"/>
  <c r="BW73" i="44"/>
  <c r="CM73" i="44"/>
  <c r="DC40" i="44"/>
  <c r="BW40" i="44"/>
  <c r="CM40" i="44"/>
  <c r="CG146" i="44"/>
  <c r="CW146" i="44"/>
  <c r="BQ146" i="44"/>
  <c r="BQ119" i="44"/>
  <c r="CG119" i="44"/>
  <c r="CW119" i="44"/>
  <c r="CG77" i="44"/>
  <c r="BQ77" i="44"/>
  <c r="CW77" i="44"/>
  <c r="CZ115" i="44"/>
  <c r="BT115" i="44"/>
  <c r="CJ115" i="44"/>
  <c r="CJ110" i="44"/>
  <c r="CZ110" i="44"/>
  <c r="BT110" i="44"/>
  <c r="CJ202" i="44"/>
  <c r="CZ202" i="44"/>
  <c r="BT202" i="44"/>
  <c r="BX164" i="44"/>
  <c r="CN164" i="44"/>
  <c r="DD164" i="44"/>
  <c r="DD154" i="44"/>
  <c r="CN154" i="44"/>
  <c r="BX154" i="44"/>
  <c r="DD200" i="44"/>
  <c r="CN200" i="44"/>
  <c r="BX200" i="44"/>
  <c r="CJ56" i="44"/>
  <c r="CZ56" i="44"/>
  <c r="BT56" i="44"/>
  <c r="BY187" i="44"/>
  <c r="CO187" i="44"/>
  <c r="DE187" i="44"/>
  <c r="BY191" i="44"/>
  <c r="CO191" i="44"/>
  <c r="DE191" i="44"/>
  <c r="DB74" i="44"/>
  <c r="BV74" i="44"/>
  <c r="CL74" i="44"/>
  <c r="CP145" i="44"/>
  <c r="BZ145" i="44"/>
  <c r="DF145" i="44"/>
  <c r="CH197" i="44"/>
  <c r="BR197" i="44"/>
  <c r="CX197" i="44"/>
  <c r="DB199" i="44"/>
  <c r="CL199" i="44"/>
  <c r="BV199" i="44"/>
  <c r="BU143" i="44"/>
  <c r="CK143" i="44"/>
  <c r="DA143" i="44"/>
  <c r="BW46" i="44"/>
  <c r="CM46" i="44"/>
  <c r="DC46" i="44"/>
  <c r="CW71" i="44"/>
  <c r="BQ71" i="44"/>
  <c r="CG71" i="44"/>
  <c r="BT169" i="44"/>
  <c r="CJ169" i="44"/>
  <c r="CZ169" i="44"/>
  <c r="BX49" i="44"/>
  <c r="CN49" i="44"/>
  <c r="DD49" i="44"/>
  <c r="DE177" i="44"/>
  <c r="BY177" i="44"/>
  <c r="CO177" i="44"/>
  <c r="BP140" i="44"/>
  <c r="CF140" i="44"/>
  <c r="CV140" i="44"/>
  <c r="BS76" i="44"/>
  <c r="CI76" i="44"/>
  <c r="CY76" i="44"/>
  <c r="DF106" i="44"/>
  <c r="BZ106" i="44"/>
  <c r="CP106" i="44"/>
  <c r="BR95" i="44"/>
  <c r="CH95" i="44"/>
  <c r="CX95" i="44"/>
  <c r="BV80" i="44"/>
  <c r="CL80" i="44"/>
  <c r="DB80" i="44"/>
  <c r="DA100" i="44"/>
  <c r="BU100" i="44"/>
  <c r="CK100" i="44"/>
  <c r="BW119" i="44"/>
  <c r="CM119" i="44"/>
  <c r="DC119" i="44"/>
  <c r="BQ74" i="44"/>
  <c r="CG74" i="44"/>
  <c r="CW74" i="44"/>
  <c r="CZ106" i="44"/>
  <c r="BT106" i="44"/>
  <c r="CJ106" i="44"/>
  <c r="CJ150" i="44"/>
  <c r="BT150" i="44"/>
  <c r="CZ150" i="44"/>
  <c r="CO128" i="44"/>
  <c r="BY128" i="44"/>
  <c r="DE128" i="44"/>
  <c r="CF192" i="44"/>
  <c r="CV192" i="44"/>
  <c r="BP192" i="44"/>
  <c r="BS105" i="44"/>
  <c r="CY105" i="44"/>
  <c r="CI105" i="44"/>
  <c r="BS85" i="44"/>
  <c r="CI85" i="44"/>
  <c r="CY85" i="44"/>
  <c r="CP35" i="44"/>
  <c r="BZ35" i="44"/>
  <c r="DF35" i="44"/>
  <c r="CL31" i="44"/>
  <c r="DB31" i="44"/>
  <c r="BV31" i="44"/>
  <c r="BY179" i="44"/>
  <c r="CO179" i="44"/>
  <c r="DE179" i="44"/>
  <c r="BP62" i="44"/>
  <c r="CF62" i="44"/>
  <c r="CV62" i="44"/>
  <c r="CZ116" i="44"/>
  <c r="BT116" i="44"/>
  <c r="CJ116" i="44"/>
  <c r="BX88" i="44"/>
  <c r="CN88" i="44"/>
  <c r="DD88" i="44"/>
  <c r="CO105" i="44"/>
  <c r="BY105" i="44"/>
  <c r="DE105" i="44"/>
  <c r="CI134" i="44"/>
  <c r="BS134" i="44"/>
  <c r="CY134" i="44"/>
  <c r="CP207" i="44"/>
  <c r="DF207" i="44"/>
  <c r="BZ207" i="44"/>
  <c r="CP123" i="44"/>
  <c r="DF123" i="44"/>
  <c r="BZ123" i="44"/>
  <c r="CX201" i="44"/>
  <c r="BR201" i="44"/>
  <c r="CH201" i="44"/>
  <c r="BV190" i="44"/>
  <c r="CL190" i="44"/>
  <c r="DB190" i="44"/>
  <c r="BV69" i="44"/>
  <c r="CL69" i="44"/>
  <c r="DB69" i="44"/>
  <c r="CK36" i="44"/>
  <c r="DA36" i="44"/>
  <c r="BU36" i="44"/>
  <c r="DC66" i="44"/>
  <c r="BW66" i="44"/>
  <c r="CM66" i="44"/>
  <c r="DC165" i="44"/>
  <c r="BW165" i="44"/>
  <c r="CM165" i="44"/>
  <c r="BQ182" i="44"/>
  <c r="CG182" i="44"/>
  <c r="CW182" i="44"/>
  <c r="CJ188" i="44"/>
  <c r="CZ188" i="44"/>
  <c r="BT188" i="44"/>
  <c r="CJ134" i="44"/>
  <c r="CZ134" i="44"/>
  <c r="BT134" i="44"/>
  <c r="DD146" i="44"/>
  <c r="CN146" i="44"/>
  <c r="BX146" i="44"/>
  <c r="BY76" i="44"/>
  <c r="CO76" i="44"/>
  <c r="DE76" i="44"/>
  <c r="BY98" i="44"/>
  <c r="CO98" i="44"/>
  <c r="DE98" i="44"/>
  <c r="CF63" i="44"/>
  <c r="CV63" i="44"/>
  <c r="BP63" i="44"/>
  <c r="CV48" i="44"/>
  <c r="BP48" i="44"/>
  <c r="CF48" i="44"/>
  <c r="CY200" i="44"/>
  <c r="BS200" i="44"/>
  <c r="CI200" i="44"/>
  <c r="BZ131" i="44"/>
  <c r="CP131" i="44"/>
  <c r="DF131" i="44"/>
  <c r="CP96" i="44"/>
  <c r="DF96" i="44"/>
  <c r="BZ96" i="44"/>
  <c r="DB120" i="44"/>
  <c r="BV120" i="44"/>
  <c r="CL120" i="44"/>
  <c r="BV91" i="44"/>
  <c r="CL91" i="44"/>
  <c r="DB91" i="44"/>
  <c r="CM145" i="44"/>
  <c r="DC145" i="44"/>
  <c r="BW145" i="44"/>
  <c r="DC192" i="44"/>
  <c r="BW192" i="44"/>
  <c r="CM192" i="44"/>
  <c r="BT28" i="44"/>
  <c r="CJ28" i="44"/>
  <c r="CZ28" i="44"/>
  <c r="CJ37" i="44"/>
  <c r="CZ37" i="44"/>
  <c r="BT37" i="44"/>
  <c r="DE186" i="44"/>
  <c r="BY186" i="44"/>
  <c r="CO186" i="44"/>
  <c r="BY159" i="44"/>
  <c r="CO159" i="44"/>
  <c r="DE159" i="44"/>
  <c r="DA105" i="44"/>
  <c r="BU105" i="44"/>
  <c r="CK105" i="44"/>
  <c r="BW116" i="44"/>
  <c r="CM116" i="44"/>
  <c r="DC116" i="44"/>
  <c r="CV98" i="44"/>
  <c r="BP98" i="44"/>
  <c r="CF98" i="44"/>
  <c r="BS190" i="44"/>
  <c r="CI190" i="44"/>
  <c r="CY190" i="44"/>
  <c r="DA84" i="44"/>
  <c r="BU84" i="44"/>
  <c r="CK84" i="44"/>
  <c r="BQ79" i="44"/>
  <c r="CG79" i="44"/>
  <c r="CW79" i="44"/>
  <c r="CO61" i="44"/>
  <c r="BY61" i="44"/>
  <c r="DE61" i="44"/>
  <c r="DE173" i="44"/>
  <c r="CO173" i="44"/>
  <c r="BY173" i="44"/>
  <c r="BP124" i="44"/>
  <c r="CF124" i="44"/>
  <c r="CV124" i="44"/>
  <c r="BP165" i="44"/>
  <c r="CV165" i="44"/>
  <c r="CF165" i="44"/>
  <c r="BS44" i="44"/>
  <c r="CY44" i="44"/>
  <c r="CI44" i="44"/>
  <c r="CL156" i="44"/>
  <c r="DB156" i="44"/>
  <c r="BV156" i="44"/>
  <c r="DE143" i="44"/>
  <c r="CO143" i="44"/>
  <c r="BY143" i="44"/>
  <c r="CX134" i="44"/>
  <c r="CH134" i="44"/>
  <c r="BR134" i="44"/>
  <c r="BV57" i="44"/>
  <c r="CL57" i="44"/>
  <c r="DB57" i="44"/>
  <c r="CK49" i="44"/>
  <c r="DA49" i="44"/>
  <c r="BU49" i="44"/>
  <c r="BW37" i="44"/>
  <c r="DC37" i="44"/>
  <c r="CM37" i="44"/>
  <c r="CZ195" i="44"/>
  <c r="CJ195" i="44"/>
  <c r="BT195" i="44"/>
  <c r="DE167" i="44"/>
  <c r="CO167" i="44"/>
  <c r="BY167" i="44"/>
  <c r="CY83" i="44"/>
  <c r="BS83" i="44"/>
  <c r="CI83" i="44"/>
  <c r="CH99" i="44"/>
  <c r="CX99" i="44"/>
  <c r="BR99" i="44"/>
  <c r="DA64" i="44"/>
  <c r="BU64" i="44"/>
  <c r="CK64" i="44"/>
  <c r="BR93" i="44"/>
  <c r="CX93" i="44"/>
  <c r="CH93" i="44"/>
  <c r="CL51" i="44"/>
  <c r="DB51" i="44"/>
  <c r="BV51" i="44"/>
  <c r="BS68" i="44"/>
  <c r="CI68" i="44"/>
  <c r="CY68" i="44"/>
  <c r="CP175" i="44"/>
  <c r="BZ175" i="44"/>
  <c r="DF175" i="44"/>
  <c r="BR31" i="44"/>
  <c r="CX31" i="44"/>
  <c r="CH31" i="44"/>
  <c r="DB128" i="44"/>
  <c r="BV128" i="44"/>
  <c r="CL128" i="44"/>
  <c r="CK145" i="44"/>
  <c r="BU145" i="44"/>
  <c r="DA145" i="44"/>
  <c r="CA210" i="44"/>
  <c r="BT211" i="44"/>
  <c r="BV222" i="44"/>
  <c r="DE223" i="44"/>
  <c r="CO215" i="44"/>
  <c r="CK214" i="44"/>
  <c r="BW227" i="44"/>
  <c r="DD216" i="44"/>
  <c r="CI216" i="44"/>
  <c r="CJ215" i="44"/>
  <c r="BR218" i="44"/>
  <c r="BS226" i="44"/>
  <c r="CO222" i="44"/>
  <c r="BV210" i="44"/>
  <c r="CL219" i="44"/>
  <c r="CQ78" i="44"/>
  <c r="CA123" i="44"/>
  <c r="DE146" i="44"/>
  <c r="CQ156" i="44"/>
  <c r="CA80" i="44"/>
  <c r="DG82" i="44"/>
  <c r="CQ100" i="44"/>
  <c r="CQ192" i="44"/>
  <c r="CQ157" i="44"/>
  <c r="CQ127" i="44"/>
  <c r="CQ135" i="44"/>
  <c r="CA184" i="44"/>
  <c r="CZ129" i="44"/>
  <c r="CF147" i="44"/>
  <c r="CZ85" i="44"/>
  <c r="CJ143" i="44"/>
  <c r="BX167" i="44"/>
  <c r="DD131" i="44"/>
  <c r="DE100" i="44"/>
  <c r="DG223" i="44"/>
  <c r="CJ225" i="44"/>
  <c r="CN210" i="44"/>
  <c r="DF213" i="44"/>
  <c r="BV217" i="44"/>
  <c r="BU221" i="44"/>
  <c r="DC217" i="44"/>
  <c r="CN219" i="44"/>
  <c r="BU216" i="44"/>
  <c r="CV225" i="44"/>
  <c r="CW218" i="44"/>
  <c r="CL224" i="44"/>
  <c r="CK208" i="44"/>
  <c r="CJ220" i="44"/>
  <c r="DE219" i="44"/>
  <c r="DG145" i="44"/>
  <c r="CQ200" i="44"/>
  <c r="CA85" i="44"/>
  <c r="DG91" i="44"/>
  <c r="CI130" i="44"/>
  <c r="CA104" i="44"/>
  <c r="DG144" i="44"/>
  <c r="CQ142" i="44"/>
  <c r="CQ49" i="44"/>
  <c r="BX50" i="44"/>
  <c r="DG121" i="44"/>
  <c r="CA98" i="44"/>
  <c r="CQ102" i="44"/>
  <c r="CJ187" i="44"/>
  <c r="BT41" i="44"/>
  <c r="DD109" i="44"/>
  <c r="CN195" i="44"/>
  <c r="CO192" i="44"/>
  <c r="BY133" i="44"/>
  <c r="DG213" i="44"/>
  <c r="CA208" i="44"/>
  <c r="CA221" i="44"/>
  <c r="BT224" i="44"/>
  <c r="BZ215" i="44"/>
  <c r="CO212" i="44"/>
  <c r="DB215" i="44"/>
  <c r="CK227" i="44"/>
  <c r="BZ216" i="44"/>
  <c r="BQ214" i="44"/>
  <c r="CF213" i="44"/>
  <c r="CZ217" i="44"/>
  <c r="BR222" i="44"/>
  <c r="BQ211" i="44"/>
  <c r="CW215" i="44"/>
  <c r="CM223" i="44"/>
  <c r="DE213" i="44"/>
  <c r="CL213" i="44"/>
  <c r="CL223" i="44"/>
  <c r="BP210" i="44"/>
  <c r="CO224" i="44"/>
  <c r="DD221" i="44"/>
  <c r="BS208" i="44"/>
  <c r="BS218" i="44"/>
  <c r="CJ210" i="44"/>
  <c r="CO218" i="44"/>
  <c r="DA213" i="44"/>
  <c r="DD220" i="44"/>
  <c r="BW224" i="44"/>
  <c r="CN224" i="44"/>
  <c r="CI227" i="44"/>
  <c r="CK215" i="44"/>
  <c r="DD215" i="44"/>
  <c r="DA223" i="44"/>
  <c r="BS222" i="44"/>
  <c r="BP216" i="44"/>
  <c r="BZ227" i="44"/>
  <c r="CH214" i="44"/>
  <c r="DD227" i="44"/>
  <c r="BZ225" i="44"/>
  <c r="BY227" i="44"/>
  <c r="CV221" i="44"/>
  <c r="CH220" i="44"/>
  <c r="CO211" i="44"/>
  <c r="DD211" i="44"/>
  <c r="BP220" i="44"/>
  <c r="BY226" i="44"/>
  <c r="CN212" i="44"/>
  <c r="BZ222" i="44"/>
  <c r="CI212" i="44"/>
  <c r="CH221" i="44"/>
  <c r="CF208" i="44"/>
  <c r="CV227" i="44"/>
  <c r="BQ222" i="44"/>
  <c r="CI210" i="44"/>
  <c r="DB220" i="44"/>
  <c r="BT216" i="44"/>
  <c r="CW217" i="44"/>
  <c r="CO208" i="44"/>
  <c r="CA65" i="44"/>
  <c r="CQ50" i="44"/>
  <c r="DG105" i="44"/>
  <c r="CA158" i="44"/>
  <c r="BV153" i="44"/>
  <c r="DG186" i="44"/>
  <c r="CA154" i="44"/>
  <c r="CQ108" i="44"/>
  <c r="DG48" i="44"/>
  <c r="BY126" i="44"/>
  <c r="DG177" i="44"/>
  <c r="CA33" i="44"/>
  <c r="DG122" i="44"/>
  <c r="DG179" i="44"/>
  <c r="DG106" i="44"/>
  <c r="DG164" i="44"/>
  <c r="DG131" i="44"/>
  <c r="CQ36" i="44"/>
  <c r="CQ197" i="44"/>
  <c r="CA28" i="44"/>
  <c r="DG117" i="44"/>
  <c r="CA129" i="44"/>
  <c r="DG163" i="44"/>
  <c r="CQ193" i="44"/>
  <c r="CX173" i="44"/>
  <c r="DG66" i="44"/>
  <c r="DG107" i="44"/>
  <c r="DG52" i="44"/>
  <c r="CA51" i="44"/>
  <c r="CQ110" i="44"/>
  <c r="CA83" i="44"/>
  <c r="BT45" i="44"/>
  <c r="DG63" i="44"/>
  <c r="CA46" i="44"/>
  <c r="CJ67" i="44"/>
  <c r="CZ52" i="44"/>
  <c r="BT63" i="44"/>
  <c r="CZ136" i="44"/>
  <c r="BT109" i="44"/>
  <c r="CZ34" i="44"/>
  <c r="DD77" i="44"/>
  <c r="BX113" i="44"/>
  <c r="CN75" i="44"/>
  <c r="BX129" i="44"/>
  <c r="CN81" i="44"/>
  <c r="BX118" i="44"/>
  <c r="CI87" i="44"/>
  <c r="DE201" i="44"/>
  <c r="BY110" i="44"/>
  <c r="DE80" i="44"/>
  <c r="BY86" i="44"/>
  <c r="CF108" i="44"/>
  <c r="BP108" i="44"/>
  <c r="CV108" i="44"/>
  <c r="CJ66" i="44"/>
  <c r="BT66" i="44"/>
  <c r="CZ66" i="44"/>
  <c r="CF61" i="44"/>
  <c r="BP61" i="44"/>
  <c r="CV61" i="44"/>
  <c r="CJ164" i="44"/>
  <c r="BT164" i="44"/>
  <c r="CZ164" i="44"/>
  <c r="DF149" i="44"/>
  <c r="CP149" i="44"/>
  <c r="BZ149" i="44"/>
  <c r="BR148" i="44"/>
  <c r="CX148" i="44"/>
  <c r="CH148" i="44"/>
  <c r="BV145" i="44"/>
  <c r="CL145" i="44"/>
  <c r="DB145" i="44"/>
  <c r="DA167" i="44"/>
  <c r="CK167" i="44"/>
  <c r="BU167" i="44"/>
  <c r="CM120" i="44"/>
  <c r="DC120" i="44"/>
  <c r="BW120" i="44"/>
  <c r="CG139" i="44"/>
  <c r="BQ139" i="44"/>
  <c r="CW139" i="44"/>
  <c r="CZ98" i="44"/>
  <c r="CJ98" i="44"/>
  <c r="BT98" i="44"/>
  <c r="BX179" i="44"/>
  <c r="DD179" i="44"/>
  <c r="CN179" i="44"/>
  <c r="CO27" i="44"/>
  <c r="BY27" i="44"/>
  <c r="DE27" i="44"/>
  <c r="CV110" i="44"/>
  <c r="CF110" i="44"/>
  <c r="BP110" i="44"/>
  <c r="BS188" i="44"/>
  <c r="CY188" i="44"/>
  <c r="CI188" i="44"/>
  <c r="CZ104" i="44"/>
  <c r="CJ104" i="44"/>
  <c r="BT104" i="44"/>
  <c r="CP141" i="44"/>
  <c r="BZ141" i="44"/>
  <c r="DF141" i="44"/>
  <c r="BZ122" i="44"/>
  <c r="DF122" i="44"/>
  <c r="CP122" i="44"/>
  <c r="CX114" i="44"/>
  <c r="CH114" i="44"/>
  <c r="BR114" i="44"/>
  <c r="CH86" i="44"/>
  <c r="BR86" i="44"/>
  <c r="CX86" i="44"/>
  <c r="BV49" i="44"/>
  <c r="DB49" i="44"/>
  <c r="CL49" i="44"/>
  <c r="DB165" i="44"/>
  <c r="CL165" i="44"/>
  <c r="BV165" i="44"/>
  <c r="CK86" i="44"/>
  <c r="BU86" i="44"/>
  <c r="DA86" i="44"/>
  <c r="BU186" i="44"/>
  <c r="DA186" i="44"/>
  <c r="CK186" i="44"/>
  <c r="DC117" i="44"/>
  <c r="CM117" i="44"/>
  <c r="BW117" i="44"/>
  <c r="CM153" i="44"/>
  <c r="BW153" i="44"/>
  <c r="DC153" i="44"/>
  <c r="BQ130" i="44"/>
  <c r="CW130" i="44"/>
  <c r="CG130" i="44"/>
  <c r="CW145" i="44"/>
  <c r="CG145" i="44"/>
  <c r="BQ145" i="44"/>
  <c r="CJ156" i="44"/>
  <c r="BT156" i="44"/>
  <c r="CZ156" i="44"/>
  <c r="BT140" i="44"/>
  <c r="CZ140" i="44"/>
  <c r="CJ140" i="44"/>
  <c r="DD160" i="44"/>
  <c r="BX160" i="44"/>
  <c r="CN160" i="44"/>
  <c r="CN177" i="44"/>
  <c r="BX177" i="44"/>
  <c r="DD177" i="44"/>
  <c r="BY93" i="44"/>
  <c r="DE93" i="44"/>
  <c r="CO93" i="44"/>
  <c r="DE117" i="44"/>
  <c r="CO117" i="44"/>
  <c r="BY117" i="44"/>
  <c r="CP164" i="44"/>
  <c r="BZ164" i="44"/>
  <c r="DF164" i="44"/>
  <c r="BR49" i="44"/>
  <c r="CX49" i="44"/>
  <c r="CH49" i="44"/>
  <c r="CK53" i="44"/>
  <c r="BU53" i="44"/>
  <c r="DA53" i="44"/>
  <c r="BW199" i="44"/>
  <c r="DC199" i="44"/>
  <c r="CM199" i="44"/>
  <c r="CJ105" i="44"/>
  <c r="BT105" i="44"/>
  <c r="CZ105" i="44"/>
  <c r="BX61" i="44"/>
  <c r="DD61" i="44"/>
  <c r="CN61" i="44"/>
  <c r="CF177" i="44"/>
  <c r="BP177" i="44"/>
  <c r="CV177" i="44"/>
  <c r="BS108" i="44"/>
  <c r="CY108" i="44"/>
  <c r="CI108" i="44"/>
  <c r="CH113" i="44"/>
  <c r="BR113" i="44"/>
  <c r="CX113" i="44"/>
  <c r="CL193" i="44"/>
  <c r="DB193" i="44"/>
  <c r="BV193" i="44"/>
  <c r="CM193" i="44"/>
  <c r="BW193" i="44"/>
  <c r="DC193" i="44"/>
  <c r="BQ100" i="44"/>
  <c r="CW100" i="44"/>
  <c r="CG100" i="44"/>
  <c r="CJ99" i="44"/>
  <c r="BT99" i="44"/>
  <c r="CZ99" i="44"/>
  <c r="BY164" i="44"/>
  <c r="CO164" i="44"/>
  <c r="DE164" i="44"/>
  <c r="CV38" i="44"/>
  <c r="BP38" i="44"/>
  <c r="CF38" i="44"/>
  <c r="CF102" i="44"/>
  <c r="CV102" i="44"/>
  <c r="BP102" i="44"/>
  <c r="BS117" i="44"/>
  <c r="CY117" i="44"/>
  <c r="CI117" i="44"/>
  <c r="BZ151" i="44"/>
  <c r="DF151" i="44"/>
  <c r="CP151" i="44"/>
  <c r="CL198" i="44"/>
  <c r="BV198" i="44"/>
  <c r="DB198" i="44"/>
  <c r="CI194" i="44"/>
  <c r="CY194" i="44"/>
  <c r="BT118" i="44"/>
  <c r="CZ118" i="44"/>
  <c r="CJ118" i="44"/>
  <c r="CN47" i="44"/>
  <c r="BX48" i="44"/>
  <c r="DD48" i="44"/>
  <c r="CN48" i="44"/>
  <c r="BY52" i="44"/>
  <c r="DE52" i="44"/>
  <c r="CO52" i="44"/>
  <c r="CO29" i="44"/>
  <c r="BY150" i="44"/>
  <c r="DE150" i="44"/>
  <c r="CO150" i="44"/>
  <c r="CF206" i="44"/>
  <c r="CV206" i="44"/>
  <c r="BP206" i="44"/>
  <c r="CI156" i="44"/>
  <c r="CN201" i="44"/>
  <c r="BZ194" i="44"/>
  <c r="DF194" i="44"/>
  <c r="CP194" i="44"/>
  <c r="DF101" i="44"/>
  <c r="CP101" i="44"/>
  <c r="BZ101" i="44"/>
  <c r="BR189" i="44"/>
  <c r="CH189" i="44"/>
  <c r="CX189" i="44"/>
  <c r="BR41" i="44"/>
  <c r="CX41" i="44"/>
  <c r="CH41" i="44"/>
  <c r="DB166" i="44"/>
  <c r="CL166" i="44"/>
  <c r="BV166" i="44"/>
  <c r="CL174" i="44"/>
  <c r="BV174" i="44"/>
  <c r="DB174" i="44"/>
  <c r="CK71" i="44"/>
  <c r="DA71" i="44"/>
  <c r="BU71" i="44"/>
  <c r="DA78" i="44"/>
  <c r="CK78" i="44"/>
  <c r="BU78" i="44"/>
  <c r="CM97" i="44"/>
  <c r="BW97" i="44"/>
  <c r="DC97" i="44"/>
  <c r="DC36" i="44"/>
  <c r="BW61" i="44"/>
  <c r="CW155" i="44"/>
  <c r="CW63" i="44"/>
  <c r="CG176" i="44"/>
  <c r="BQ176" i="44"/>
  <c r="CW176" i="44"/>
  <c r="CW198" i="44"/>
  <c r="BT97" i="44"/>
  <c r="CZ60" i="44"/>
  <c r="DD150" i="44"/>
  <c r="CN150" i="44"/>
  <c r="BX150" i="44"/>
  <c r="CN136" i="44"/>
  <c r="DD136" i="44"/>
  <c r="BX136" i="44"/>
  <c r="DE97" i="44"/>
  <c r="BY97" i="44"/>
  <c r="CO97" i="44"/>
  <c r="DE153" i="44"/>
  <c r="BY153" i="44"/>
  <c r="CO153" i="44"/>
  <c r="CF117" i="44"/>
  <c r="BP117" i="44"/>
  <c r="CV117" i="44"/>
  <c r="BP179" i="44"/>
  <c r="CF179" i="44"/>
  <c r="CV179" i="44"/>
  <c r="CV93" i="44"/>
  <c r="BP93" i="44"/>
  <c r="CF93" i="44"/>
  <c r="CI159" i="44"/>
  <c r="BS159" i="44"/>
  <c r="CY159" i="44"/>
  <c r="CI183" i="44"/>
  <c r="CY183" i="44"/>
  <c r="BS183" i="44"/>
  <c r="BZ43" i="44"/>
  <c r="DF43" i="44"/>
  <c r="CP43" i="44"/>
  <c r="DF186" i="44"/>
  <c r="BZ186" i="44"/>
  <c r="CP186" i="44"/>
  <c r="CP124" i="44"/>
  <c r="DF124" i="44"/>
  <c r="BZ124" i="44"/>
  <c r="CP193" i="44"/>
  <c r="DF193" i="44"/>
  <c r="BZ193" i="44"/>
  <c r="BR190" i="44"/>
  <c r="CH190" i="44"/>
  <c r="CX190" i="44"/>
  <c r="DB106" i="44"/>
  <c r="CL106" i="44"/>
  <c r="BV106" i="44"/>
  <c r="BV157" i="44"/>
  <c r="DB157" i="44"/>
  <c r="CL157" i="44"/>
  <c r="CL130" i="44"/>
  <c r="BV130" i="44"/>
  <c r="DB130" i="44"/>
  <c r="BU179" i="44"/>
  <c r="DA179" i="44"/>
  <c r="CK179" i="44"/>
  <c r="CK41" i="44"/>
  <c r="BU41" i="44"/>
  <c r="DA41" i="44"/>
  <c r="DA63" i="44"/>
  <c r="CK63" i="44"/>
  <c r="BU63" i="44"/>
  <c r="CK122" i="44"/>
  <c r="BU122" i="44"/>
  <c r="DA122" i="44"/>
  <c r="DC179" i="44"/>
  <c r="CM179" i="44"/>
  <c r="BW179" i="44"/>
  <c r="BW77" i="44"/>
  <c r="DC77" i="44"/>
  <c r="CM77" i="44"/>
  <c r="DC63" i="44"/>
  <c r="CM63" i="44"/>
  <c r="BW63" i="44"/>
  <c r="BQ201" i="44"/>
  <c r="CW201" i="44"/>
  <c r="CG201" i="44"/>
  <c r="CG99" i="44"/>
  <c r="BQ99" i="44"/>
  <c r="CW99" i="44"/>
  <c r="BQ40" i="44"/>
  <c r="CW40" i="44"/>
  <c r="CG40" i="44"/>
  <c r="CJ131" i="44"/>
  <c r="BT131" i="44"/>
  <c r="CZ131" i="44"/>
  <c r="CZ87" i="44"/>
  <c r="CJ87" i="44"/>
  <c r="BT87" i="44"/>
  <c r="BT142" i="44"/>
  <c r="CJ142" i="44"/>
  <c r="CZ142" i="44"/>
  <c r="DD62" i="44"/>
  <c r="CN62" i="44"/>
  <c r="BX62" i="44"/>
  <c r="BX55" i="44"/>
  <c r="DD55" i="44"/>
  <c r="CN55" i="44"/>
  <c r="DD27" i="44"/>
  <c r="CN27" i="44"/>
  <c r="BX27" i="44"/>
  <c r="BV38" i="44"/>
  <c r="DB38" i="44"/>
  <c r="CL38" i="44"/>
  <c r="CO59" i="44"/>
  <c r="BY59" i="44"/>
  <c r="DE59" i="44"/>
  <c r="BY134" i="44"/>
  <c r="DE134" i="44"/>
  <c r="CO134" i="44"/>
  <c r="BZ169" i="44"/>
  <c r="CP169" i="44"/>
  <c r="DF169" i="44"/>
  <c r="CP80" i="44"/>
  <c r="BZ80" i="44"/>
  <c r="DF80" i="44"/>
  <c r="BV32" i="44"/>
  <c r="DB32" i="44"/>
  <c r="CL32" i="44"/>
  <c r="CK45" i="44"/>
  <c r="BU45" i="44"/>
  <c r="DA45" i="44"/>
  <c r="CK151" i="44"/>
  <c r="BU151" i="44"/>
  <c r="DA151" i="44"/>
  <c r="BQ122" i="44"/>
  <c r="CW122" i="44"/>
  <c r="CG122" i="44"/>
  <c r="CJ173" i="44"/>
  <c r="BT173" i="44"/>
  <c r="CZ173" i="44"/>
  <c r="CJ141" i="44"/>
  <c r="BT141" i="44"/>
  <c r="CZ141" i="44"/>
  <c r="BX29" i="44"/>
  <c r="DD29" i="44"/>
  <c r="CN29" i="44"/>
  <c r="CO51" i="44"/>
  <c r="BY51" i="44"/>
  <c r="DE51" i="44"/>
  <c r="CF171" i="44"/>
  <c r="BP171" i="44"/>
  <c r="CV171" i="44"/>
  <c r="CI78" i="44"/>
  <c r="CY78" i="44"/>
  <c r="BS78" i="44"/>
  <c r="BZ201" i="44"/>
  <c r="CP201" i="44"/>
  <c r="DF201" i="44"/>
  <c r="CH156" i="44"/>
  <c r="BR156" i="44"/>
  <c r="CX156" i="44"/>
  <c r="BV110" i="44"/>
  <c r="DB110" i="44"/>
  <c r="CL110" i="44"/>
  <c r="CK146" i="44"/>
  <c r="BU146" i="44"/>
  <c r="DA146" i="44"/>
  <c r="CM138" i="44"/>
  <c r="BW138" i="44"/>
  <c r="DC138" i="44"/>
  <c r="BQ76" i="44"/>
  <c r="CW76" i="44"/>
  <c r="CG76" i="44"/>
  <c r="CJ137" i="44"/>
  <c r="BT137" i="44"/>
  <c r="CZ137" i="44"/>
  <c r="CN156" i="44"/>
  <c r="BX156" i="44"/>
  <c r="DD156" i="44"/>
  <c r="BY104" i="44"/>
  <c r="CO104" i="44"/>
  <c r="DE104" i="44"/>
  <c r="CF128" i="44"/>
  <c r="BP128" i="44"/>
  <c r="CV128" i="44"/>
  <c r="CI48" i="44"/>
  <c r="BS48" i="44"/>
  <c r="CY48" i="44"/>
  <c r="CI166" i="44"/>
  <c r="CY166" i="44"/>
  <c r="BS166" i="44"/>
  <c r="DF73" i="44"/>
  <c r="CP73" i="44"/>
  <c r="BZ73" i="44"/>
  <c r="CF115" i="44"/>
  <c r="CV115" i="44"/>
  <c r="BP115" i="44"/>
  <c r="CV70" i="44"/>
  <c r="BP70" i="44"/>
  <c r="CF70" i="44"/>
  <c r="CV145" i="44"/>
  <c r="BP145" i="44"/>
  <c r="CF145" i="44"/>
  <c r="DD97" i="44"/>
  <c r="BX97" i="44"/>
  <c r="CN97" i="44"/>
  <c r="BY195" i="44"/>
  <c r="CO195" i="44"/>
  <c r="DE195" i="44"/>
  <c r="BS168" i="44"/>
  <c r="CI168" i="44"/>
  <c r="CY168" i="44"/>
  <c r="DF206" i="44"/>
  <c r="BZ206" i="44"/>
  <c r="CP206" i="44"/>
  <c r="BZ36" i="44"/>
  <c r="CP36" i="44"/>
  <c r="DF36" i="44"/>
  <c r="BR153" i="44"/>
  <c r="CH153" i="44"/>
  <c r="CX153" i="44"/>
  <c r="CL52" i="44"/>
  <c r="DB52" i="44"/>
  <c r="BV52" i="44"/>
  <c r="DB207" i="44"/>
  <c r="CL207" i="44"/>
  <c r="BV207" i="44"/>
  <c r="DA74" i="44"/>
  <c r="BU74" i="44"/>
  <c r="CK74" i="44"/>
  <c r="BW111" i="44"/>
  <c r="CM111" i="44"/>
  <c r="DC111" i="44"/>
  <c r="CM191" i="44"/>
  <c r="DC191" i="44"/>
  <c r="BW191" i="44"/>
  <c r="CG195" i="44"/>
  <c r="CW195" i="44"/>
  <c r="BQ195" i="44"/>
  <c r="CZ158" i="44"/>
  <c r="CJ158" i="44"/>
  <c r="BT158" i="44"/>
  <c r="BT107" i="44"/>
  <c r="CJ107" i="44"/>
  <c r="CZ107" i="44"/>
  <c r="BT181" i="44"/>
  <c r="CJ181" i="44"/>
  <c r="CZ181" i="44"/>
  <c r="CO135" i="44"/>
  <c r="DE135" i="44"/>
  <c r="BY135" i="44"/>
  <c r="DE127" i="44"/>
  <c r="BY127" i="44"/>
  <c r="CO127" i="44"/>
  <c r="DE141" i="44"/>
  <c r="BY141" i="44"/>
  <c r="CO141" i="44"/>
  <c r="BS82" i="44"/>
  <c r="CI82" i="44"/>
  <c r="CY82" i="44"/>
  <c r="CI73" i="44"/>
  <c r="CY73" i="44"/>
  <c r="BS73" i="44"/>
  <c r="CI38" i="44"/>
  <c r="CY38" i="44"/>
  <c r="BS38" i="44"/>
  <c r="DF57" i="44"/>
  <c r="BZ57" i="44"/>
  <c r="CP57" i="44"/>
  <c r="CH149" i="44"/>
  <c r="BR149" i="44"/>
  <c r="CX149" i="44"/>
  <c r="CM160" i="44"/>
  <c r="DC160" i="44"/>
  <c r="BW160" i="44"/>
  <c r="DA77" i="44"/>
  <c r="BU77" i="44"/>
  <c r="CK77" i="44"/>
  <c r="BW172" i="44"/>
  <c r="CM172" i="44"/>
  <c r="DC172" i="44"/>
  <c r="CG150" i="44"/>
  <c r="CW150" i="44"/>
  <c r="BQ150" i="44"/>
  <c r="CZ152" i="44"/>
  <c r="CJ152" i="44"/>
  <c r="BT152" i="44"/>
  <c r="BX128" i="44"/>
  <c r="CN128" i="44"/>
  <c r="DD128" i="44"/>
  <c r="CO198" i="44"/>
  <c r="DE198" i="44"/>
  <c r="BY198" i="44"/>
  <c r="BZ54" i="44"/>
  <c r="CP54" i="44"/>
  <c r="DF54" i="44"/>
  <c r="DC123" i="44"/>
  <c r="BW123" i="44"/>
  <c r="CM123" i="44"/>
  <c r="BQ97" i="44"/>
  <c r="CG97" i="44"/>
  <c r="CW97" i="44"/>
  <c r="CY55" i="44"/>
  <c r="BS55" i="44"/>
  <c r="CI55" i="44"/>
  <c r="BZ119" i="44"/>
  <c r="CP119" i="44"/>
  <c r="DF119" i="44"/>
  <c r="CW104" i="44"/>
  <c r="BQ104" i="44"/>
  <c r="CG104" i="44"/>
  <c r="BT154" i="44"/>
  <c r="CJ154" i="44"/>
  <c r="CZ154" i="44"/>
  <c r="DE54" i="44"/>
  <c r="CO54" i="44"/>
  <c r="BY54" i="44"/>
  <c r="CF148" i="44"/>
  <c r="BP148" i="44"/>
  <c r="CV148" i="44"/>
  <c r="CF193" i="44"/>
  <c r="CV193" i="44"/>
  <c r="BP193" i="44"/>
  <c r="CI193" i="44"/>
  <c r="CY193" i="44"/>
  <c r="BS193" i="44"/>
  <c r="CH40" i="44"/>
  <c r="BR40" i="44"/>
  <c r="CX40" i="44"/>
  <c r="DD112" i="44"/>
  <c r="BX112" i="44"/>
  <c r="CN112" i="44"/>
  <c r="CO112" i="44"/>
  <c r="BY112" i="44"/>
  <c r="DE112" i="44"/>
  <c r="DB184" i="44"/>
  <c r="BV184" i="44"/>
  <c r="CL184" i="44"/>
  <c r="BV162" i="44"/>
  <c r="DB162" i="44"/>
  <c r="CL162" i="44"/>
  <c r="BU163" i="44"/>
  <c r="CK163" i="44"/>
  <c r="DA163" i="44"/>
  <c r="BW29" i="44"/>
  <c r="CM29" i="44"/>
  <c r="DC29" i="44"/>
  <c r="CJ174" i="44"/>
  <c r="CZ174" i="44"/>
  <c r="BT174" i="44"/>
  <c r="BY78" i="44"/>
  <c r="DE78" i="44"/>
  <c r="CO78" i="44"/>
  <c r="CY46" i="44"/>
  <c r="CI46" i="44"/>
  <c r="BS46" i="44"/>
  <c r="DF31" i="44"/>
  <c r="BZ31" i="44"/>
  <c r="CP31" i="44"/>
  <c r="CL148" i="44"/>
  <c r="DB148" i="44"/>
  <c r="BV148" i="44"/>
  <c r="CO199" i="44"/>
  <c r="BY199" i="44"/>
  <c r="DE199" i="44"/>
  <c r="BS81" i="44"/>
  <c r="CY81" i="44"/>
  <c r="CI81" i="44"/>
  <c r="CY204" i="44"/>
  <c r="BS204" i="44"/>
  <c r="CI204" i="44"/>
  <c r="CY37" i="44"/>
  <c r="BS37" i="44"/>
  <c r="CI37" i="44"/>
  <c r="BR125" i="44"/>
  <c r="CH125" i="44"/>
  <c r="CX125" i="44"/>
  <c r="CH29" i="44"/>
  <c r="CX29" i="44"/>
  <c r="BR29" i="44"/>
  <c r="BY163" i="44"/>
  <c r="DE163" i="44"/>
  <c r="CO163" i="44"/>
  <c r="DG116" i="44"/>
  <c r="DG33" i="44"/>
  <c r="CQ29" i="44"/>
  <c r="CQ106" i="44"/>
  <c r="CA119" i="44"/>
  <c r="CA36" i="44"/>
  <c r="CJ32" i="44"/>
  <c r="CA117" i="44"/>
  <c r="DG166" i="44"/>
  <c r="CA193" i="44"/>
  <c r="CQ94" i="44"/>
  <c r="CA107" i="44"/>
  <c r="CA73" i="44"/>
  <c r="CA110" i="44"/>
  <c r="DG199" i="44"/>
  <c r="CA63" i="44"/>
  <c r="DG95" i="44"/>
  <c r="BT136" i="44"/>
  <c r="CJ109" i="44"/>
  <c r="BT71" i="44"/>
  <c r="CJ205" i="44"/>
  <c r="CN129" i="44"/>
  <c r="DD81" i="44"/>
  <c r="CN95" i="44"/>
  <c r="DD198" i="44"/>
  <c r="BY80" i="44"/>
  <c r="CO86" i="44"/>
  <c r="BY162" i="44"/>
  <c r="CO30" i="44"/>
  <c r="BY30" i="44"/>
  <c r="DE30" i="44"/>
  <c r="BP76" i="44"/>
  <c r="CV76" i="44"/>
  <c r="CF76" i="44"/>
  <c r="CV132" i="44"/>
  <c r="CF132" i="44"/>
  <c r="BP132" i="44"/>
  <c r="CI56" i="44"/>
  <c r="BS56" i="44"/>
  <c r="CY56" i="44"/>
  <c r="BT74" i="44"/>
  <c r="CZ74" i="44"/>
  <c r="CJ74" i="44"/>
  <c r="CO188" i="44"/>
  <c r="BY188" i="44"/>
  <c r="DE188" i="44"/>
  <c r="BP64" i="44"/>
  <c r="CV64" i="44"/>
  <c r="CF64" i="44"/>
  <c r="BS141" i="44"/>
  <c r="CY141" i="44"/>
  <c r="CI141" i="44"/>
  <c r="DF139" i="44"/>
  <c r="CP139" i="44"/>
  <c r="BZ139" i="44"/>
  <c r="BZ163" i="44"/>
  <c r="CP163" i="44"/>
  <c r="DF163" i="44"/>
  <c r="BR172" i="44"/>
  <c r="CX172" i="44"/>
  <c r="CH172" i="44"/>
  <c r="CX110" i="44"/>
  <c r="CH110" i="44"/>
  <c r="BR110" i="44"/>
  <c r="BR143" i="44"/>
  <c r="CH143" i="44"/>
  <c r="CX143" i="44"/>
  <c r="BV178" i="44"/>
  <c r="DB178" i="44"/>
  <c r="CL178" i="44"/>
  <c r="DC150" i="44"/>
  <c r="CM150" i="44"/>
  <c r="BW150" i="44"/>
  <c r="CK192" i="44"/>
  <c r="BU192" i="44"/>
  <c r="DA192" i="44"/>
  <c r="BU75" i="44"/>
  <c r="DA75" i="44"/>
  <c r="CK75" i="44"/>
  <c r="DC205" i="44"/>
  <c r="CM205" i="44"/>
  <c r="BW205" i="44"/>
  <c r="CM176" i="44"/>
  <c r="BW176" i="44"/>
  <c r="DC176" i="44"/>
  <c r="BQ57" i="44"/>
  <c r="CW57" i="44"/>
  <c r="CG57" i="44"/>
  <c r="CW37" i="44"/>
  <c r="CG37" i="44"/>
  <c r="BQ37" i="44"/>
  <c r="BT144" i="44"/>
  <c r="CJ144" i="44"/>
  <c r="CZ144" i="44"/>
  <c r="BT39" i="44"/>
  <c r="CZ39" i="44"/>
  <c r="CJ39" i="44"/>
  <c r="DD90" i="44"/>
  <c r="CN90" i="44"/>
  <c r="BX90" i="44"/>
  <c r="CN54" i="44"/>
  <c r="BX54" i="44"/>
  <c r="DD54" i="44"/>
  <c r="BY170" i="44"/>
  <c r="DE170" i="44"/>
  <c r="CO170" i="44"/>
  <c r="DE147" i="44"/>
  <c r="CO147" i="44"/>
  <c r="BY147" i="44"/>
  <c r="CF130" i="44"/>
  <c r="BP130" i="44"/>
  <c r="CV130" i="44"/>
  <c r="BP154" i="44"/>
  <c r="CV154" i="44"/>
  <c r="CF154" i="44"/>
  <c r="CY69" i="44"/>
  <c r="CI69" i="44"/>
  <c r="BS69" i="44"/>
  <c r="CI147" i="44"/>
  <c r="BS147" i="44"/>
  <c r="CY147" i="44"/>
  <c r="BZ109" i="44"/>
  <c r="DF109" i="44"/>
  <c r="CP109" i="44"/>
  <c r="DF99" i="44"/>
  <c r="CP99" i="44"/>
  <c r="BZ99" i="44"/>
  <c r="CH52" i="44"/>
  <c r="BR52" i="44"/>
  <c r="CX52" i="44"/>
  <c r="BR135" i="44"/>
  <c r="CX135" i="44"/>
  <c r="CH135" i="44"/>
  <c r="DB35" i="44"/>
  <c r="CL35" i="44"/>
  <c r="BV35" i="44"/>
  <c r="CL75" i="44"/>
  <c r="BV75" i="44"/>
  <c r="DB75" i="44"/>
  <c r="BU92" i="44"/>
  <c r="DA92" i="44"/>
  <c r="CK92" i="44"/>
  <c r="DA176" i="44"/>
  <c r="CK176" i="44"/>
  <c r="BU176" i="44"/>
  <c r="CM130" i="44"/>
  <c r="BW130" i="44"/>
  <c r="DC130" i="44"/>
  <c r="BW183" i="44"/>
  <c r="DC183" i="44"/>
  <c r="CM183" i="44"/>
  <c r="CW128" i="44"/>
  <c r="CG128" i="44"/>
  <c r="BQ128" i="44"/>
  <c r="CG135" i="44"/>
  <c r="BQ135" i="44"/>
  <c r="CW135" i="44"/>
  <c r="BX94" i="44"/>
  <c r="DD94" i="44"/>
  <c r="CN94" i="44"/>
  <c r="CZ82" i="44"/>
  <c r="CJ82" i="44"/>
  <c r="BT82" i="44"/>
  <c r="CJ64" i="44"/>
  <c r="BT64" i="44"/>
  <c r="CZ64" i="44"/>
  <c r="CN152" i="44"/>
  <c r="DD152" i="44"/>
  <c r="BX152" i="44"/>
  <c r="DD126" i="44"/>
  <c r="CN126" i="44"/>
  <c r="BX126" i="44"/>
  <c r="CO58" i="44"/>
  <c r="BY58" i="44"/>
  <c r="DE58" i="44"/>
  <c r="CI174" i="44"/>
  <c r="BS174" i="44"/>
  <c r="CY174" i="44"/>
  <c r="BZ75" i="44"/>
  <c r="DF75" i="44"/>
  <c r="CP75" i="44"/>
  <c r="CL59" i="44"/>
  <c r="BV59" i="44"/>
  <c r="DB59" i="44"/>
  <c r="BU115" i="44"/>
  <c r="DA115" i="44"/>
  <c r="CK115" i="44"/>
  <c r="CG205" i="44"/>
  <c r="BQ205" i="44"/>
  <c r="CW205" i="44"/>
  <c r="BT95" i="44"/>
  <c r="CZ95" i="44"/>
  <c r="CJ95" i="44"/>
  <c r="CO193" i="44"/>
  <c r="BY193" i="44"/>
  <c r="DE193" i="44"/>
  <c r="BP138" i="44"/>
  <c r="CV138" i="44"/>
  <c r="CF138" i="44"/>
  <c r="CP40" i="44"/>
  <c r="BZ40" i="44"/>
  <c r="DF40" i="44"/>
  <c r="BR186" i="44"/>
  <c r="CX186" i="44"/>
  <c r="CH186" i="44"/>
  <c r="CK131" i="44"/>
  <c r="BU131" i="44"/>
  <c r="DA131" i="44"/>
  <c r="BW103" i="44"/>
  <c r="DC103" i="44"/>
  <c r="CM103" i="44"/>
  <c r="CJ38" i="44"/>
  <c r="BT38" i="44"/>
  <c r="CZ38" i="44"/>
  <c r="BX185" i="44"/>
  <c r="DD185" i="44"/>
  <c r="CN185" i="44"/>
  <c r="CV39" i="44"/>
  <c r="BP39" i="44"/>
  <c r="CF39" i="44"/>
  <c r="CF136" i="44"/>
  <c r="CV136" i="44"/>
  <c r="BP136" i="44"/>
  <c r="CI146" i="44"/>
  <c r="CY146" i="44"/>
  <c r="BS146" i="44"/>
  <c r="CN132" i="44"/>
  <c r="DD132" i="44"/>
  <c r="BX132" i="44"/>
  <c r="CX105" i="44"/>
  <c r="BR105" i="44"/>
  <c r="CH105" i="44"/>
  <c r="BV83" i="44"/>
  <c r="DB83" i="44"/>
  <c r="CL83" i="44"/>
  <c r="BY115" i="44"/>
  <c r="CO115" i="44"/>
  <c r="DE115" i="44"/>
  <c r="CF188" i="44"/>
  <c r="BP188" i="44"/>
  <c r="CV162" i="44"/>
  <c r="BP162" i="44"/>
  <c r="CF162" i="44"/>
  <c r="CV29" i="44"/>
  <c r="BP29" i="44"/>
  <c r="CY72" i="44"/>
  <c r="BS72" i="44"/>
  <c r="CI72" i="44"/>
  <c r="BS104" i="44"/>
  <c r="CI104" i="44"/>
  <c r="DE33" i="44"/>
  <c r="CO33" i="44"/>
  <c r="BY33" i="44"/>
  <c r="BZ173" i="44"/>
  <c r="DF173" i="44"/>
  <c r="CP173" i="44"/>
  <c r="CP189" i="44"/>
  <c r="DF189" i="44"/>
  <c r="DF50" i="44"/>
  <c r="CP50" i="44"/>
  <c r="BZ50" i="44"/>
  <c r="BZ45" i="44"/>
  <c r="CP45" i="44"/>
  <c r="BR157" i="44"/>
  <c r="CH157" i="44"/>
  <c r="CX157" i="44"/>
  <c r="CX84" i="44"/>
  <c r="BR84" i="44"/>
  <c r="BR176" i="44"/>
  <c r="CX176" i="44"/>
  <c r="CH176" i="44"/>
  <c r="CH87" i="44"/>
  <c r="CX87" i="44"/>
  <c r="DB45" i="44"/>
  <c r="CL45" i="44"/>
  <c r="BV45" i="44"/>
  <c r="BV155" i="44"/>
  <c r="CL155" i="44"/>
  <c r="CL109" i="44"/>
  <c r="BV109" i="44"/>
  <c r="DB109" i="44"/>
  <c r="DB176" i="44"/>
  <c r="BV176" i="44"/>
  <c r="BU35" i="44"/>
  <c r="DA35" i="44"/>
  <c r="CK35" i="44"/>
  <c r="CK85" i="44"/>
  <c r="DA85" i="44"/>
  <c r="DA29" i="44"/>
  <c r="CK29" i="44"/>
  <c r="BU29" i="44"/>
  <c r="BU166" i="44"/>
  <c r="CK166" i="44"/>
  <c r="CM198" i="44"/>
  <c r="BW198" i="44"/>
  <c r="DC198" i="44"/>
  <c r="DC207" i="44"/>
  <c r="BW207" i="44"/>
  <c r="BW167" i="44"/>
  <c r="CM167" i="44"/>
  <c r="DC167" i="44"/>
  <c r="CM54" i="44"/>
  <c r="DC54" i="44"/>
  <c r="BW54" i="44"/>
  <c r="CM102" i="44"/>
  <c r="BW102" i="44"/>
  <c r="DC102" i="44"/>
  <c r="DC86" i="44"/>
  <c r="BW86" i="44"/>
  <c r="CM86" i="44"/>
  <c r="BQ51" i="44"/>
  <c r="CG51" i="44"/>
  <c r="CW51" i="44"/>
  <c r="BQ169" i="44"/>
  <c r="CW169" i="44"/>
  <c r="CG169" i="44"/>
  <c r="CG84" i="44"/>
  <c r="BQ84" i="44"/>
  <c r="CW84" i="44"/>
  <c r="CW117" i="44"/>
  <c r="CG117" i="44"/>
  <c r="BW81" i="44"/>
  <c r="CM81" i="44"/>
  <c r="DC81" i="44"/>
  <c r="CJ55" i="44"/>
  <c r="CZ55" i="44"/>
  <c r="BT55" i="44"/>
  <c r="CJ146" i="44"/>
  <c r="BT146" i="44"/>
  <c r="CZ146" i="44"/>
  <c r="CZ88" i="44"/>
  <c r="BT88" i="44"/>
  <c r="CJ88" i="44"/>
  <c r="BT31" i="44"/>
  <c r="CJ31" i="44"/>
  <c r="CZ31" i="44"/>
  <c r="BT36" i="44"/>
  <c r="CZ36" i="44"/>
  <c r="CJ36" i="44"/>
  <c r="CJ78" i="44"/>
  <c r="CZ78" i="44"/>
  <c r="BT78" i="44"/>
  <c r="DD70" i="44"/>
  <c r="BX70" i="44"/>
  <c r="CN70" i="44"/>
  <c r="CN170" i="44"/>
  <c r="DD170" i="44"/>
  <c r="BX170" i="44"/>
  <c r="BY83" i="44"/>
  <c r="CO83" i="44"/>
  <c r="DE83" i="44"/>
  <c r="DE68" i="44"/>
  <c r="CO68" i="44"/>
  <c r="BY68" i="44"/>
  <c r="CO36" i="44"/>
  <c r="DE36" i="44"/>
  <c r="BY36" i="44"/>
  <c r="BP37" i="44"/>
  <c r="CF37" i="44"/>
  <c r="CV37" i="44"/>
  <c r="CV30" i="44"/>
  <c r="CF30" i="44"/>
  <c r="BP30" i="44"/>
  <c r="CY36" i="44"/>
  <c r="BS36" i="44"/>
  <c r="CI36" i="44"/>
  <c r="CI60" i="44"/>
  <c r="BS60" i="44"/>
  <c r="CY60" i="44"/>
  <c r="BS30" i="44"/>
  <c r="CI30" i="44"/>
  <c r="CY30" i="44"/>
  <c r="DF97" i="44"/>
  <c r="BZ97" i="44"/>
  <c r="CP97" i="44"/>
  <c r="CP61" i="44"/>
  <c r="BZ61" i="44"/>
  <c r="DF61" i="44"/>
  <c r="CP117" i="44"/>
  <c r="DF117" i="44"/>
  <c r="BZ117" i="44"/>
  <c r="BR63" i="44"/>
  <c r="CX63" i="44"/>
  <c r="CH63" i="44"/>
  <c r="CX130" i="44"/>
  <c r="BR130" i="44"/>
  <c r="CH130" i="44"/>
  <c r="BV169" i="44"/>
  <c r="DB169" i="44"/>
  <c r="CL169" i="44"/>
  <c r="CL81" i="44"/>
  <c r="DB81" i="44"/>
  <c r="BV81" i="44"/>
  <c r="BV100" i="44"/>
  <c r="CL100" i="44"/>
  <c r="DB100" i="44"/>
  <c r="DA203" i="44"/>
  <c r="BU203" i="44"/>
  <c r="CK203" i="44"/>
  <c r="DA152" i="44"/>
  <c r="BU152" i="44"/>
  <c r="CK152" i="44"/>
  <c r="BU103" i="44"/>
  <c r="DA103" i="44"/>
  <c r="CK103" i="44"/>
  <c r="BW184" i="44"/>
  <c r="CM184" i="44"/>
  <c r="DC184" i="44"/>
  <c r="BW197" i="44"/>
  <c r="CM197" i="44"/>
  <c r="DC197" i="44"/>
  <c r="DC180" i="44"/>
  <c r="BW180" i="44"/>
  <c r="CM180" i="44"/>
  <c r="CG190" i="44"/>
  <c r="CW190" i="44"/>
  <c r="BQ190" i="44"/>
  <c r="CG92" i="44"/>
  <c r="CW92" i="44"/>
  <c r="BQ92" i="44"/>
  <c r="BQ89" i="44"/>
  <c r="CG89" i="44"/>
  <c r="CW89" i="44"/>
  <c r="DC152" i="44"/>
  <c r="BW152" i="44"/>
  <c r="CM152" i="44"/>
  <c r="CZ167" i="44"/>
  <c r="BT167" i="44"/>
  <c r="CJ167" i="44"/>
  <c r="CJ90" i="44"/>
  <c r="CZ90" i="44"/>
  <c r="BT90" i="44"/>
  <c r="BT68" i="44"/>
  <c r="CJ68" i="44"/>
  <c r="CZ68" i="44"/>
  <c r="BX43" i="44"/>
  <c r="CN43" i="44"/>
  <c r="DD43" i="44"/>
  <c r="DD155" i="44"/>
  <c r="BX155" i="44"/>
  <c r="CN155" i="44"/>
  <c r="CN101" i="44"/>
  <c r="DD101" i="44"/>
  <c r="BX101" i="44"/>
  <c r="CO71" i="44"/>
  <c r="DE71" i="44"/>
  <c r="BY71" i="44"/>
  <c r="BY82" i="44"/>
  <c r="CO82" i="44"/>
  <c r="DE82" i="44"/>
  <c r="DE180" i="44"/>
  <c r="BY180" i="44"/>
  <c r="CO180" i="44"/>
  <c r="BZ90" i="44"/>
  <c r="CP90" i="44"/>
  <c r="DF90" i="44"/>
  <c r="CX194" i="44"/>
  <c r="BR194" i="44"/>
  <c r="CH194" i="44"/>
  <c r="BV88" i="44"/>
  <c r="CL88" i="44"/>
  <c r="DB88" i="44"/>
  <c r="BU104" i="44"/>
  <c r="CK104" i="44"/>
  <c r="DA104" i="44"/>
  <c r="DC144" i="44"/>
  <c r="BW144" i="44"/>
  <c r="CM144" i="44"/>
  <c r="BQ129" i="44"/>
  <c r="CG129" i="44"/>
  <c r="CW129" i="44"/>
  <c r="CJ168" i="44"/>
  <c r="BT168" i="44"/>
  <c r="CZ168" i="44"/>
  <c r="DD165" i="44"/>
  <c r="BX165" i="44"/>
  <c r="CN165" i="44"/>
  <c r="BZ162" i="44"/>
  <c r="CP162" i="44"/>
  <c r="DF162" i="44"/>
  <c r="BP89" i="44"/>
  <c r="CF89" i="44"/>
  <c r="CV89" i="44"/>
  <c r="CY152" i="44"/>
  <c r="BS152" i="44"/>
  <c r="CI152" i="44"/>
  <c r="BS91" i="44"/>
  <c r="CI91" i="44"/>
  <c r="CY91" i="44"/>
  <c r="CP187" i="44"/>
  <c r="BZ187" i="44"/>
  <c r="DF187" i="44"/>
  <c r="DB131" i="44"/>
  <c r="BV131" i="44"/>
  <c r="CL131" i="44"/>
  <c r="BV101" i="44"/>
  <c r="CL101" i="44"/>
  <c r="DB101" i="44"/>
  <c r="BU27" i="44"/>
  <c r="CK27" i="44"/>
  <c r="DA27" i="44"/>
  <c r="DC71" i="44"/>
  <c r="BW71" i="44"/>
  <c r="CM71" i="44"/>
  <c r="BQ106" i="44"/>
  <c r="CG106" i="44"/>
  <c r="CW106" i="44"/>
  <c r="BT145" i="44"/>
  <c r="CJ145" i="44"/>
  <c r="CZ145" i="44"/>
  <c r="DD123" i="44"/>
  <c r="BX123" i="44"/>
  <c r="CN123" i="44"/>
  <c r="CV166" i="44"/>
  <c r="BP166" i="44"/>
  <c r="CF166" i="44"/>
  <c r="CV122" i="44"/>
  <c r="CF122" i="44"/>
  <c r="BP122" i="44"/>
  <c r="BS157" i="44"/>
  <c r="CY157" i="44"/>
  <c r="CI157" i="44"/>
  <c r="DF188" i="44"/>
  <c r="BZ188" i="44"/>
  <c r="CP188" i="44"/>
  <c r="BR150" i="44"/>
  <c r="CX150" i="44"/>
  <c r="CH150" i="44"/>
  <c r="BP116" i="44"/>
  <c r="CF116" i="44"/>
  <c r="CV116" i="44"/>
  <c r="CF60" i="44"/>
  <c r="CV60" i="44"/>
  <c r="BP60" i="44"/>
  <c r="CI143" i="44"/>
  <c r="CY143" i="44"/>
  <c r="BS143" i="44"/>
  <c r="CV133" i="44"/>
  <c r="BP133" i="44"/>
  <c r="CF133" i="44"/>
  <c r="BS100" i="44"/>
  <c r="CI100" i="44"/>
  <c r="CY100" i="44"/>
  <c r="BS92" i="44"/>
  <c r="CI92" i="44"/>
  <c r="CY92" i="44"/>
  <c r="CP58" i="44"/>
  <c r="DF58" i="44"/>
  <c r="BZ58" i="44"/>
  <c r="CX207" i="44"/>
  <c r="CH207" i="44"/>
  <c r="BR207" i="44"/>
  <c r="CX205" i="44"/>
  <c r="CH205" i="44"/>
  <c r="BR205" i="44"/>
  <c r="BV99" i="44"/>
  <c r="CL99" i="44"/>
  <c r="DB99" i="44"/>
  <c r="CK50" i="44"/>
  <c r="DA50" i="44"/>
  <c r="BU50" i="44"/>
  <c r="CK202" i="44"/>
  <c r="DA202" i="44"/>
  <c r="BU202" i="44"/>
  <c r="DC140" i="44"/>
  <c r="BW140" i="44"/>
  <c r="CM140" i="44"/>
  <c r="BQ33" i="44"/>
  <c r="CG33" i="44"/>
  <c r="CW33" i="44"/>
  <c r="BQ147" i="44"/>
  <c r="CG147" i="44"/>
  <c r="CW147" i="44"/>
  <c r="CJ62" i="44"/>
  <c r="CZ62" i="44"/>
  <c r="BT62" i="44"/>
  <c r="DD147" i="44"/>
  <c r="BX147" i="44"/>
  <c r="CN147" i="44"/>
  <c r="DD143" i="44"/>
  <c r="BX143" i="44"/>
  <c r="CN143" i="44"/>
  <c r="BY171" i="44"/>
  <c r="CO171" i="44"/>
  <c r="DE171" i="44"/>
  <c r="CF105" i="44"/>
  <c r="CV105" i="44"/>
  <c r="BP105" i="44"/>
  <c r="CF119" i="44"/>
  <c r="CV119" i="44"/>
  <c r="BP119" i="44"/>
  <c r="CY80" i="44"/>
  <c r="BS80" i="44"/>
  <c r="CI80" i="44"/>
  <c r="BS186" i="44"/>
  <c r="CI186" i="44"/>
  <c r="CY186" i="44"/>
  <c r="CH203" i="44"/>
  <c r="CX203" i="44"/>
  <c r="BR203" i="44"/>
  <c r="CX169" i="44"/>
  <c r="BR169" i="44"/>
  <c r="CH169" i="44"/>
  <c r="BU66" i="44"/>
  <c r="CK66" i="44"/>
  <c r="DA66" i="44"/>
  <c r="CK189" i="44"/>
  <c r="DA189" i="44"/>
  <c r="BU189" i="44"/>
  <c r="CW59" i="44"/>
  <c r="BQ59" i="44"/>
  <c r="CG59" i="44"/>
  <c r="BQ121" i="44"/>
  <c r="CG121" i="44"/>
  <c r="CW121" i="44"/>
  <c r="CN30" i="44"/>
  <c r="DD30" i="44"/>
  <c r="BX30" i="44"/>
  <c r="DD206" i="44"/>
  <c r="BX206" i="44"/>
  <c r="CN206" i="44"/>
  <c r="DF115" i="44"/>
  <c r="BZ115" i="44"/>
  <c r="CP115" i="44"/>
  <c r="BR206" i="44"/>
  <c r="CH206" i="44"/>
  <c r="CX206" i="44"/>
  <c r="CZ35" i="44"/>
  <c r="BT35" i="44"/>
  <c r="CJ35" i="44"/>
  <c r="BX189" i="44"/>
  <c r="CN189" i="44"/>
  <c r="DD189" i="44"/>
  <c r="DF167" i="44"/>
  <c r="BZ167" i="44"/>
  <c r="CP167" i="44"/>
  <c r="CL185" i="44"/>
  <c r="BV185" i="44"/>
  <c r="DB185" i="44"/>
  <c r="CZ108" i="44"/>
  <c r="BT108" i="44"/>
  <c r="CJ108" i="44"/>
  <c r="DD168" i="44"/>
  <c r="BX168" i="44"/>
  <c r="CN168" i="44"/>
  <c r="CO116" i="44"/>
  <c r="DE116" i="44"/>
  <c r="BY116" i="44"/>
  <c r="CF106" i="44"/>
  <c r="BP106" i="44"/>
  <c r="CV106" i="44"/>
  <c r="CV91" i="44"/>
  <c r="BP91" i="44"/>
  <c r="CF91" i="44"/>
  <c r="BZ168" i="44"/>
  <c r="CP168" i="44"/>
  <c r="DF168" i="44"/>
  <c r="BY200" i="44"/>
  <c r="DE200" i="44"/>
  <c r="CO200" i="44"/>
  <c r="CF196" i="44"/>
  <c r="CV196" i="44"/>
  <c r="BP196" i="44"/>
  <c r="CH32" i="44"/>
  <c r="CX32" i="44"/>
  <c r="BR32" i="44"/>
  <c r="CH166" i="44"/>
  <c r="BR166" i="44"/>
  <c r="CX166" i="44"/>
  <c r="DB189" i="44"/>
  <c r="BV189" i="44"/>
  <c r="CL189" i="44"/>
  <c r="CK68" i="44"/>
  <c r="BU68" i="44"/>
  <c r="DA68" i="44"/>
  <c r="BW162" i="44"/>
  <c r="CM162" i="44"/>
  <c r="DC162" i="44"/>
  <c r="CW80" i="44"/>
  <c r="BQ80" i="44"/>
  <c r="CG80" i="44"/>
  <c r="BX204" i="44"/>
  <c r="DD204" i="44"/>
  <c r="CN204" i="44"/>
  <c r="CF204" i="44"/>
  <c r="CV204" i="44"/>
  <c r="BP204" i="44"/>
  <c r="DF130" i="44"/>
  <c r="CP130" i="44"/>
  <c r="BZ130" i="44"/>
  <c r="CL66" i="44"/>
  <c r="BV66" i="44"/>
  <c r="DB66" i="44"/>
  <c r="CG90" i="44"/>
  <c r="CW90" i="44"/>
  <c r="BQ90" i="44"/>
  <c r="BX99" i="44"/>
  <c r="DD99" i="44"/>
  <c r="CN99" i="44"/>
  <c r="BS145" i="44"/>
  <c r="CI145" i="44"/>
  <c r="CY145" i="44"/>
  <c r="CI120" i="44"/>
  <c r="CY120" i="44"/>
  <c r="BS120" i="44"/>
  <c r="CP174" i="44"/>
  <c r="DF174" i="44"/>
  <c r="BZ174" i="44"/>
  <c r="CX177" i="44"/>
  <c r="CH177" i="44"/>
  <c r="BR177" i="44"/>
  <c r="CL48" i="44"/>
  <c r="BV48" i="44"/>
  <c r="DB48" i="44"/>
  <c r="CK132" i="44"/>
  <c r="DA132" i="44"/>
  <c r="BU132" i="44"/>
  <c r="DA80" i="44"/>
  <c r="CK80" i="44"/>
  <c r="BU80" i="44"/>
  <c r="DD135" i="44"/>
  <c r="CN175" i="44"/>
  <c r="BY31" i="44"/>
  <c r="DE32" i="44"/>
  <c r="CF202" i="44"/>
  <c r="CF164" i="44"/>
  <c r="CY86" i="44"/>
  <c r="CI139" i="44"/>
  <c r="BZ93" i="44"/>
  <c r="DF179" i="44"/>
  <c r="CH139" i="44"/>
  <c r="BR74" i="44"/>
  <c r="DB202" i="44"/>
  <c r="CL179" i="44"/>
  <c r="BU157" i="44"/>
  <c r="DA59" i="44"/>
  <c r="CM87" i="44"/>
  <c r="BW94" i="44"/>
  <c r="CW143" i="44"/>
  <c r="BQ93" i="44"/>
  <c r="BT42" i="44"/>
  <c r="CZ207" i="44"/>
  <c r="CJ125" i="44"/>
  <c r="BX69" i="44"/>
  <c r="DD130" i="44"/>
  <c r="CO166" i="44"/>
  <c r="CY181" i="44"/>
  <c r="CX45" i="44"/>
  <c r="DB42" i="44"/>
  <c r="DA46" i="44"/>
  <c r="CW120" i="44"/>
  <c r="CZ157" i="44"/>
  <c r="DE39" i="44"/>
  <c r="CV129" i="44"/>
  <c r="DF77" i="44"/>
  <c r="CX200" i="44"/>
  <c r="DA137" i="44"/>
  <c r="DC113" i="44"/>
  <c r="DE182" i="44"/>
  <c r="DD100" i="44"/>
  <c r="CO119" i="44"/>
  <c r="BP52" i="44"/>
  <c r="CV104" i="44"/>
  <c r="CI107" i="44"/>
  <c r="CZ186" i="44"/>
  <c r="DE189" i="44"/>
  <c r="CV172" i="44"/>
  <c r="BS199" i="44"/>
  <c r="DF185" i="44"/>
  <c r="CP68" i="44"/>
  <c r="BZ69" i="44"/>
  <c r="CX155" i="44"/>
  <c r="CH83" i="44"/>
  <c r="BV116" i="44"/>
  <c r="DB205" i="44"/>
  <c r="CK44" i="44"/>
  <c r="BU38" i="44"/>
  <c r="DC177" i="44"/>
  <c r="CM118" i="44"/>
  <c r="BQ43" i="44"/>
  <c r="CW162" i="44"/>
  <c r="CJ81" i="44"/>
  <c r="BT50" i="44"/>
  <c r="DD96" i="44"/>
  <c r="CN190" i="44"/>
  <c r="BY74" i="44"/>
  <c r="DE169" i="44"/>
  <c r="CF199" i="44"/>
  <c r="BP44" i="44"/>
  <c r="CY155" i="44"/>
  <c r="CI140" i="44"/>
  <c r="BZ133" i="44"/>
  <c r="DF155" i="44"/>
  <c r="BR165" i="44"/>
  <c r="BR195" i="44"/>
  <c r="DB192" i="44"/>
  <c r="CL107" i="44"/>
  <c r="BU48" i="44"/>
  <c r="DA37" i="44"/>
  <c r="CM206" i="44"/>
  <c r="BW114" i="44"/>
  <c r="CW156" i="44"/>
  <c r="CG191" i="44"/>
  <c r="CJ182" i="44"/>
  <c r="CZ151" i="44"/>
  <c r="CJ79" i="44"/>
  <c r="BX163" i="44"/>
  <c r="DD180" i="44"/>
  <c r="CO183" i="44"/>
  <c r="CY70" i="44"/>
  <c r="DF116" i="44"/>
  <c r="DB138" i="44"/>
  <c r="DA95" i="44"/>
  <c r="CW41" i="44"/>
  <c r="CZ47" i="44"/>
  <c r="DB98" i="44"/>
  <c r="CV35" i="44"/>
  <c r="CY121" i="44"/>
  <c r="CX76" i="44"/>
  <c r="DB78" i="44"/>
  <c r="DC133" i="44"/>
  <c r="CW83" i="44"/>
  <c r="DD111" i="44"/>
  <c r="DE81" i="44"/>
  <c r="CF187" i="44"/>
  <c r="BP118" i="44"/>
  <c r="CY109" i="44"/>
  <c r="DD145" i="44"/>
  <c r="DE154" i="44"/>
  <c r="CV56" i="44"/>
  <c r="CI115" i="44"/>
  <c r="BZ198" i="44"/>
  <c r="DF195" i="44"/>
  <c r="CH72" i="44"/>
  <c r="BR94" i="44"/>
  <c r="DB47" i="44"/>
  <c r="CL46" i="44"/>
  <c r="BQ44" i="44"/>
  <c r="DA91" i="44"/>
  <c r="CK195" i="44"/>
  <c r="BW175" i="44"/>
  <c r="DC80" i="44"/>
  <c r="CG207" i="44"/>
  <c r="BQ157" i="44"/>
  <c r="CZ114" i="44"/>
  <c r="BT198" i="44"/>
  <c r="BX124" i="44"/>
  <c r="CN108" i="44"/>
  <c r="DD141" i="44"/>
  <c r="BR51" i="44"/>
  <c r="CO42" i="44"/>
  <c r="DE138" i="44"/>
  <c r="BY75" i="44"/>
  <c r="CO63" i="44"/>
  <c r="CV178" i="44"/>
  <c r="BP83" i="44"/>
  <c r="CF197" i="44"/>
  <c r="CV184" i="44"/>
  <c r="BS84" i="44"/>
  <c r="CI35" i="44"/>
  <c r="CY162" i="44"/>
  <c r="BS74" i="44"/>
  <c r="CP62" i="44"/>
  <c r="DF152" i="44"/>
  <c r="BZ146" i="44"/>
  <c r="CP27" i="44"/>
  <c r="CX185" i="44"/>
  <c r="BR75" i="44"/>
  <c r="CH106" i="44"/>
  <c r="CX180" i="44"/>
  <c r="DB196" i="44"/>
  <c r="BV170" i="44"/>
  <c r="DA96" i="44"/>
  <c r="CK142" i="44"/>
  <c r="BW60" i="44"/>
  <c r="DC166" i="44"/>
  <c r="CG179" i="44"/>
  <c r="BQ65" i="44"/>
  <c r="DB188" i="44"/>
  <c r="CJ139" i="44"/>
  <c r="BT119" i="44"/>
  <c r="DD205" i="44"/>
  <c r="CF175" i="44"/>
  <c r="BY44" i="44"/>
  <c r="CF87" i="44"/>
  <c r="CH78" i="44"/>
  <c r="CL142" i="44"/>
  <c r="CM202" i="44"/>
  <c r="CG154" i="44"/>
  <c r="CN71" i="44"/>
  <c r="CO145" i="44"/>
  <c r="CI98" i="44"/>
  <c r="CP120" i="44"/>
  <c r="CH164" i="44"/>
  <c r="CK154" i="44"/>
  <c r="CM196" i="44"/>
  <c r="CJ29" i="44"/>
  <c r="CN41" i="44"/>
  <c r="BP92" i="44"/>
  <c r="CF92" i="44"/>
  <c r="BP55" i="44"/>
  <c r="CF55" i="44"/>
  <c r="CF191" i="44"/>
  <c r="CV191" i="44"/>
  <c r="CV183" i="44"/>
  <c r="BP183" i="44"/>
  <c r="CY27" i="44"/>
  <c r="BS27" i="44"/>
  <c r="BS180" i="44"/>
  <c r="CI180" i="44"/>
  <c r="CY45" i="44"/>
  <c r="CI45" i="44"/>
  <c r="BS176" i="44"/>
  <c r="CI176" i="44"/>
  <c r="CI177" i="44"/>
  <c r="BS177" i="44"/>
  <c r="DF100" i="44"/>
  <c r="CP100" i="44"/>
  <c r="BZ127" i="44"/>
  <c r="CP127" i="44"/>
  <c r="CP79" i="44"/>
  <c r="DF79" i="44"/>
  <c r="DF85" i="44"/>
  <c r="BZ85" i="44"/>
  <c r="CX97" i="44"/>
  <c r="BR97" i="44"/>
  <c r="CX188" i="44"/>
  <c r="CH188" i="44"/>
  <c r="BV58" i="44"/>
  <c r="CL58" i="44"/>
  <c r="CY131" i="44"/>
  <c r="CH54" i="44"/>
  <c r="BR54" i="44"/>
  <c r="DF105" i="44"/>
  <c r="DF171" i="44"/>
  <c r="CP171" i="44"/>
  <c r="CP110" i="44"/>
  <c r="DF125" i="44"/>
  <c r="CP125" i="44"/>
  <c r="CH36" i="44"/>
  <c r="BR121" i="44"/>
  <c r="CH121" i="44"/>
  <c r="BR98" i="44"/>
  <c r="CX146" i="44"/>
  <c r="BR146" i="44"/>
  <c r="CL132" i="44"/>
  <c r="DB62" i="44"/>
  <c r="CL62" i="44"/>
  <c r="CL180" i="44"/>
  <c r="BU107" i="44"/>
  <c r="CK107" i="44"/>
  <c r="DA107" i="44"/>
  <c r="CK81" i="44"/>
  <c r="CK191" i="44"/>
  <c r="DA97" i="44"/>
  <c r="CK207" i="44"/>
  <c r="DA207" i="44"/>
  <c r="BU207" i="44"/>
  <c r="BU141" i="44"/>
  <c r="DC124" i="44"/>
  <c r="BW124" i="44"/>
  <c r="CM124" i="44"/>
  <c r="BW161" i="44"/>
  <c r="DC161" i="44"/>
  <c r="CM161" i="44"/>
  <c r="DC174" i="44"/>
  <c r="DC64" i="44"/>
  <c r="BW64" i="44"/>
  <c r="CM64" i="44"/>
  <c r="BZ87" i="44"/>
  <c r="CP87" i="44"/>
  <c r="DF87" i="44"/>
  <c r="BT100" i="44"/>
  <c r="CJ100" i="44"/>
  <c r="CZ100" i="44"/>
  <c r="DD199" i="44"/>
  <c r="BX199" i="44"/>
  <c r="CN199" i="44"/>
  <c r="BY77" i="44"/>
  <c r="CO77" i="44"/>
  <c r="DE77" i="44"/>
  <c r="CV170" i="44"/>
  <c r="BP170" i="44"/>
  <c r="CF170" i="44"/>
  <c r="CY201" i="44"/>
  <c r="BS201" i="44"/>
  <c r="CI201" i="44"/>
  <c r="DF142" i="44"/>
  <c r="CP142" i="44"/>
  <c r="BZ142" i="44"/>
  <c r="CH34" i="44"/>
  <c r="CX34" i="44"/>
  <c r="BR34" i="44"/>
  <c r="BV65" i="44"/>
  <c r="CL65" i="44"/>
  <c r="DB65" i="44"/>
  <c r="DA136" i="44"/>
  <c r="BU136" i="44"/>
  <c r="CK136" i="44"/>
  <c r="BQ102" i="44"/>
  <c r="CG102" i="44"/>
  <c r="CW102" i="44"/>
  <c r="DF137" i="44"/>
  <c r="CP137" i="44"/>
  <c r="BZ137" i="44"/>
  <c r="DE168" i="44"/>
  <c r="CO168" i="44"/>
  <c r="BY168" i="44"/>
  <c r="CX96" i="44"/>
  <c r="BR96" i="44"/>
  <c r="CH96" i="44"/>
  <c r="DD33" i="44"/>
  <c r="CL115" i="44"/>
  <c r="BV115" i="44"/>
  <c r="DB115" i="44"/>
  <c r="BU28" i="44"/>
  <c r="DA28" i="44"/>
  <c r="CK28" i="44"/>
  <c r="CM186" i="44"/>
  <c r="DC186" i="44"/>
  <c r="BW186" i="44"/>
  <c r="BQ87" i="44"/>
  <c r="CG87" i="44"/>
  <c r="CW87" i="44"/>
  <c r="BQ171" i="44"/>
  <c r="CG171" i="44"/>
  <c r="CW171" i="44"/>
  <c r="CN115" i="44"/>
  <c r="BX115" i="44"/>
  <c r="DD115" i="44"/>
  <c r="BX192" i="44"/>
  <c r="CN192" i="44"/>
  <c r="DD192" i="44"/>
  <c r="CO38" i="44"/>
  <c r="BY38" i="44"/>
  <c r="DE38" i="44"/>
  <c r="CF103" i="44"/>
  <c r="BP103" i="44"/>
  <c r="CV103" i="44"/>
  <c r="CI29" i="44"/>
  <c r="CY29" i="44"/>
  <c r="BS29" i="44"/>
  <c r="CP41" i="44"/>
  <c r="DF41" i="44"/>
  <c r="BZ41" i="44"/>
  <c r="BR128" i="44"/>
  <c r="CH128" i="44"/>
  <c r="CX128" i="44"/>
  <c r="CM164" i="44"/>
  <c r="DC164" i="44"/>
  <c r="BW164" i="44"/>
  <c r="CG60" i="44"/>
  <c r="CW60" i="44"/>
  <c r="BQ60" i="44"/>
  <c r="CN58" i="44"/>
  <c r="DD58" i="44"/>
  <c r="BX58" i="44"/>
  <c r="CZ123" i="44"/>
  <c r="BT123" i="44"/>
  <c r="CJ123" i="44"/>
  <c r="BY48" i="44"/>
  <c r="DE48" i="44"/>
  <c r="CO48" i="44"/>
  <c r="BP121" i="44"/>
  <c r="CV121" i="44"/>
  <c r="CF121" i="44"/>
  <c r="BP176" i="44"/>
  <c r="CV176" i="44"/>
  <c r="CF176" i="44"/>
  <c r="CY127" i="44"/>
  <c r="CI127" i="44"/>
  <c r="BS127" i="44"/>
  <c r="CH90" i="44"/>
  <c r="CX90" i="44"/>
  <c r="BR90" i="44"/>
  <c r="CL172" i="44"/>
  <c r="DB172" i="44"/>
  <c r="BV172" i="44"/>
  <c r="CL118" i="44"/>
  <c r="DB118" i="44"/>
  <c r="BV118" i="44"/>
  <c r="DC65" i="44"/>
  <c r="BW65" i="44"/>
  <c r="CM65" i="44"/>
  <c r="BZ103" i="44"/>
  <c r="DF103" i="44"/>
  <c r="CP103" i="44"/>
  <c r="DC72" i="44"/>
  <c r="BW72" i="44"/>
  <c r="CM72" i="44"/>
  <c r="CY203" i="44"/>
  <c r="CI203" i="44"/>
  <c r="BS203" i="44"/>
  <c r="CW62" i="44"/>
  <c r="BQ62" i="44"/>
  <c r="CG62" i="44"/>
  <c r="CM45" i="44"/>
  <c r="BW45" i="44"/>
  <c r="DC45" i="44"/>
  <c r="BQ54" i="44"/>
  <c r="CG54" i="44"/>
  <c r="CW54" i="44"/>
  <c r="CJ69" i="44"/>
  <c r="CZ69" i="44"/>
  <c r="BT69" i="44"/>
  <c r="BX162" i="44"/>
  <c r="CN162" i="44"/>
  <c r="DD162" i="44"/>
  <c r="CO40" i="44"/>
  <c r="DE40" i="44"/>
  <c r="BY40" i="44"/>
  <c r="CF77" i="44"/>
  <c r="BP77" i="44"/>
  <c r="CV77" i="44"/>
  <c r="BS90" i="44"/>
  <c r="CI90" i="44"/>
  <c r="CY90" i="44"/>
  <c r="CP138" i="44"/>
  <c r="DF138" i="44"/>
  <c r="BZ138" i="44"/>
  <c r="CX64" i="44"/>
  <c r="BR64" i="44"/>
  <c r="CH64" i="44"/>
  <c r="BV28" i="44"/>
  <c r="CL28" i="44"/>
  <c r="DB28" i="44"/>
  <c r="BU30" i="44"/>
  <c r="DA30" i="44"/>
  <c r="CK30" i="44"/>
  <c r="CK123" i="44"/>
  <c r="BU123" i="44"/>
  <c r="DA123" i="44"/>
  <c r="DA62" i="44"/>
  <c r="CK62" i="44"/>
  <c r="BU62" i="44"/>
  <c r="BU129" i="44"/>
  <c r="DA129" i="44"/>
  <c r="CK129" i="44"/>
  <c r="CM49" i="44"/>
  <c r="BW49" i="44"/>
  <c r="DC49" i="44"/>
  <c r="DC99" i="44"/>
  <c r="CM99" i="44"/>
  <c r="BW99" i="44"/>
  <c r="BW38" i="44"/>
  <c r="DC38" i="44"/>
  <c r="CM38" i="44"/>
  <c r="CG64" i="44"/>
  <c r="BQ64" i="44"/>
  <c r="CW64" i="44"/>
  <c r="CW46" i="44"/>
  <c r="CG46" i="44"/>
  <c r="BQ46" i="44"/>
  <c r="BQ183" i="44"/>
  <c r="CW183" i="44"/>
  <c r="CG183" i="44"/>
  <c r="CG158" i="44"/>
  <c r="BQ158" i="44"/>
  <c r="CW158" i="44"/>
  <c r="DC78" i="44"/>
  <c r="CM78" i="44"/>
  <c r="BW78" i="44"/>
  <c r="CY52" i="44"/>
  <c r="CI52" i="44"/>
  <c r="BS52" i="44"/>
  <c r="DE67" i="44"/>
  <c r="BY67" i="44"/>
  <c r="CO67" i="44"/>
  <c r="CV114" i="44"/>
  <c r="CF114" i="44"/>
  <c r="BP114" i="44"/>
  <c r="CI64" i="44"/>
  <c r="CY64" i="44"/>
  <c r="BS64" i="44"/>
  <c r="CH127" i="44"/>
  <c r="BR127" i="44"/>
  <c r="CX127" i="44"/>
  <c r="CH53" i="44"/>
  <c r="CX53" i="44"/>
  <c r="BR53" i="44"/>
  <c r="CL204" i="44"/>
  <c r="BV204" i="44"/>
  <c r="DB204" i="44"/>
  <c r="CK204" i="44"/>
  <c r="DA204" i="44"/>
  <c r="BU204" i="44"/>
  <c r="BW112" i="44"/>
  <c r="CM112" i="44"/>
  <c r="DC112" i="44"/>
  <c r="CM163" i="44"/>
  <c r="DC163" i="44"/>
  <c r="BW163" i="44"/>
  <c r="CG45" i="44"/>
  <c r="BQ45" i="44"/>
  <c r="CW45" i="44"/>
  <c r="CJ153" i="44"/>
  <c r="CZ153" i="44"/>
  <c r="BT153" i="44"/>
  <c r="CJ112" i="44"/>
  <c r="BT112" i="44"/>
  <c r="CZ112" i="44"/>
  <c r="BX157" i="44"/>
  <c r="DD157" i="44"/>
  <c r="CN157" i="44"/>
  <c r="BY34" i="44"/>
  <c r="DE34" i="44"/>
  <c r="CO34" i="44"/>
  <c r="DE197" i="44"/>
  <c r="BY197" i="44"/>
  <c r="CO197" i="44"/>
  <c r="CY149" i="44"/>
  <c r="BS149" i="44"/>
  <c r="CI149" i="44"/>
  <c r="DF63" i="44"/>
  <c r="BZ63" i="44"/>
  <c r="CP63" i="44"/>
  <c r="CL121" i="44"/>
  <c r="DB121" i="44"/>
  <c r="BV121" i="44"/>
  <c r="CK32" i="44"/>
  <c r="DA32" i="44"/>
  <c r="BU32" i="44"/>
  <c r="CG144" i="44"/>
  <c r="CW144" i="44"/>
  <c r="BQ144" i="44"/>
  <c r="CN135" i="44"/>
  <c r="BX175" i="44"/>
  <c r="DE31" i="44"/>
  <c r="CO32" i="44"/>
  <c r="BP202" i="44"/>
  <c r="CV164" i="44"/>
  <c r="BS86" i="44"/>
  <c r="BS139" i="44"/>
  <c r="DF93" i="44"/>
  <c r="BZ179" i="44"/>
  <c r="BR139" i="44"/>
  <c r="CX74" i="44"/>
  <c r="CL202" i="44"/>
  <c r="BV179" i="44"/>
  <c r="DA157" i="44"/>
  <c r="CK59" i="44"/>
  <c r="BW87" i="44"/>
  <c r="DC94" i="44"/>
  <c r="CG143" i="44"/>
  <c r="CG93" i="44"/>
  <c r="CZ42" i="44"/>
  <c r="CJ207" i="44"/>
  <c r="BT125" i="44"/>
  <c r="DD69" i="44"/>
  <c r="CN130" i="44"/>
  <c r="BY166" i="44"/>
  <c r="CI181" i="44"/>
  <c r="CH45" i="44"/>
  <c r="CL42" i="44"/>
  <c r="CK46" i="44"/>
  <c r="CG120" i="44"/>
  <c r="CJ157" i="44"/>
  <c r="CO39" i="44"/>
  <c r="CF129" i="44"/>
  <c r="CP77" i="44"/>
  <c r="CH200" i="44"/>
  <c r="CK137" i="44"/>
  <c r="CM113" i="44"/>
  <c r="CO182" i="44"/>
  <c r="CN100" i="44"/>
  <c r="BY119" i="44"/>
  <c r="CV52" i="44"/>
  <c r="CF104" i="44"/>
  <c r="BS107" i="44"/>
  <c r="CJ186" i="44"/>
  <c r="CO189" i="44"/>
  <c r="BP172" i="44"/>
  <c r="CY199" i="44"/>
  <c r="BZ185" i="44"/>
  <c r="BZ68" i="44"/>
  <c r="DF69" i="44"/>
  <c r="CH155" i="44"/>
  <c r="BR83" i="44"/>
  <c r="DB116" i="44"/>
  <c r="CL205" i="44"/>
  <c r="BU44" i="44"/>
  <c r="DA38" i="44"/>
  <c r="CM177" i="44"/>
  <c r="BW118" i="44"/>
  <c r="CW43" i="44"/>
  <c r="CG162" i="44"/>
  <c r="BT81" i="44"/>
  <c r="CZ50" i="44"/>
  <c r="CN96" i="44"/>
  <c r="BX190" i="44"/>
  <c r="DE74" i="44"/>
  <c r="CO169" i="44"/>
  <c r="BP199" i="44"/>
  <c r="CV44" i="44"/>
  <c r="CI155" i="44"/>
  <c r="BS140" i="44"/>
  <c r="DF133" i="44"/>
  <c r="BZ155" i="44"/>
  <c r="CH165" i="44"/>
  <c r="CX195" i="44"/>
  <c r="CL192" i="44"/>
  <c r="BV107" i="44"/>
  <c r="DA48" i="44"/>
  <c r="CK37" i="44"/>
  <c r="BW206" i="44"/>
  <c r="DC114" i="44"/>
  <c r="CG156" i="44"/>
  <c r="BQ191" i="44"/>
  <c r="CZ182" i="44"/>
  <c r="CJ151" i="44"/>
  <c r="BT79" i="44"/>
  <c r="DD163" i="44"/>
  <c r="CN180" i="44"/>
  <c r="BY183" i="44"/>
  <c r="BS70" i="44"/>
  <c r="CP116" i="44"/>
  <c r="CL138" i="44"/>
  <c r="BU95" i="44"/>
  <c r="CG41" i="44"/>
  <c r="CJ47" i="44"/>
  <c r="CL98" i="44"/>
  <c r="CF35" i="44"/>
  <c r="CI121" i="44"/>
  <c r="CH76" i="44"/>
  <c r="CL78" i="44"/>
  <c r="CM133" i="44"/>
  <c r="CG83" i="44"/>
  <c r="CN111" i="44"/>
  <c r="CO81" i="44"/>
  <c r="CV187" i="44"/>
  <c r="CF118" i="44"/>
  <c r="BS109" i="44"/>
  <c r="BX145" i="44"/>
  <c r="BY154" i="44"/>
  <c r="BP56" i="44"/>
  <c r="CY115" i="44"/>
  <c r="CP198" i="44"/>
  <c r="CP195" i="44"/>
  <c r="CX72" i="44"/>
  <c r="CH94" i="44"/>
  <c r="BV47" i="44"/>
  <c r="DB46" i="44"/>
  <c r="CG44" i="44"/>
  <c r="BU91" i="44"/>
  <c r="DA195" i="44"/>
  <c r="CM175" i="44"/>
  <c r="CM80" i="44"/>
  <c r="CW207" i="44"/>
  <c r="CG157" i="44"/>
  <c r="BT114" i="44"/>
  <c r="CZ198" i="44"/>
  <c r="CN124" i="44"/>
  <c r="BX141" i="44"/>
  <c r="DE42" i="44"/>
  <c r="CO75" i="44"/>
  <c r="BP178" i="44"/>
  <c r="CV197" i="44"/>
  <c r="CI84" i="44"/>
  <c r="BS162" i="44"/>
  <c r="DF62" i="44"/>
  <c r="CP146" i="44"/>
  <c r="BR185" i="44"/>
  <c r="CX106" i="44"/>
  <c r="BP78" i="44"/>
  <c r="CV78" i="44"/>
  <c r="CF78" i="44"/>
  <c r="CV45" i="44"/>
  <c r="CF45" i="44"/>
  <c r="BP45" i="44"/>
  <c r="BR68" i="44"/>
  <c r="CH68" i="44"/>
  <c r="CH131" i="44"/>
  <c r="BR131" i="44"/>
  <c r="CL125" i="44"/>
  <c r="DB125" i="44"/>
  <c r="CI131" i="44"/>
  <c r="BZ105" i="44"/>
  <c r="DF110" i="44"/>
  <c r="BR36" i="44"/>
  <c r="CX98" i="44"/>
  <c r="DB132" i="44"/>
  <c r="BV180" i="44"/>
  <c r="BU81" i="44"/>
  <c r="DA126" i="44"/>
  <c r="BU126" i="44"/>
  <c r="CK126" i="44"/>
  <c r="DA191" i="44"/>
  <c r="DA141" i="44"/>
  <c r="CW91" i="44"/>
  <c r="CG91" i="44"/>
  <c r="BQ91" i="44"/>
  <c r="CZ165" i="44"/>
  <c r="CJ165" i="44"/>
  <c r="BT165" i="44"/>
  <c r="BX104" i="44"/>
  <c r="CN104" i="44"/>
  <c r="DD104" i="44"/>
  <c r="DE178" i="44"/>
  <c r="CO178" i="44"/>
  <c r="BY178" i="44"/>
  <c r="BP107" i="44"/>
  <c r="CF107" i="44"/>
  <c r="CV107" i="44"/>
  <c r="CI94" i="44"/>
  <c r="BS94" i="44"/>
  <c r="CY94" i="44"/>
  <c r="DF53" i="44"/>
  <c r="BZ53" i="44"/>
  <c r="CP53" i="44"/>
  <c r="DF111" i="44"/>
  <c r="BZ111" i="44"/>
  <c r="CP111" i="44"/>
  <c r="BV167" i="44"/>
  <c r="DB167" i="44"/>
  <c r="CL167" i="44"/>
  <c r="CL39" i="44"/>
  <c r="DB39" i="44"/>
  <c r="BV39" i="44"/>
  <c r="DC194" i="44"/>
  <c r="BW194" i="44"/>
  <c r="CM194" i="44"/>
  <c r="BS165" i="44"/>
  <c r="CY165" i="44"/>
  <c r="CI165" i="44"/>
  <c r="CW186" i="44"/>
  <c r="CG186" i="44"/>
  <c r="BQ186" i="44"/>
  <c r="CV142" i="44"/>
  <c r="BP142" i="44"/>
  <c r="CF142" i="44"/>
  <c r="CW66" i="44"/>
  <c r="BQ66" i="44"/>
  <c r="CG66" i="44"/>
  <c r="CX68" i="44"/>
  <c r="BV125" i="44"/>
  <c r="CL187" i="44"/>
  <c r="DB187" i="44"/>
  <c r="BU184" i="44"/>
  <c r="CK184" i="44"/>
  <c r="DA184" i="44"/>
  <c r="CK51" i="44"/>
  <c r="DA51" i="44"/>
  <c r="BU51" i="44"/>
  <c r="CM32" i="44"/>
  <c r="BW32" i="44"/>
  <c r="DC32" i="44"/>
  <c r="CW108" i="44"/>
  <c r="CG108" i="44"/>
  <c r="BQ108" i="44"/>
  <c r="BV92" i="44"/>
  <c r="DB92" i="44"/>
  <c r="CL92" i="44"/>
  <c r="CN194" i="44"/>
  <c r="BX194" i="44"/>
  <c r="DD194" i="44"/>
  <c r="CJ166" i="44"/>
  <c r="CZ166" i="44"/>
  <c r="BT166" i="44"/>
  <c r="BP50" i="44"/>
  <c r="CF50" i="44"/>
  <c r="CV50" i="44"/>
  <c r="CV146" i="44"/>
  <c r="BP146" i="44"/>
  <c r="CF146" i="44"/>
  <c r="DF48" i="44"/>
  <c r="BZ48" i="44"/>
  <c r="CP48" i="44"/>
  <c r="CP157" i="44"/>
  <c r="DF157" i="44"/>
  <c r="BZ157" i="44"/>
  <c r="CL112" i="44"/>
  <c r="DB112" i="44"/>
  <c r="BV112" i="44"/>
  <c r="BV191" i="44"/>
  <c r="DB191" i="44"/>
  <c r="CL191" i="44"/>
  <c r="CW172" i="44"/>
  <c r="BQ172" i="44"/>
  <c r="CG172" i="44"/>
  <c r="CZ204" i="44"/>
  <c r="BT204" i="44"/>
  <c r="CJ204" i="44"/>
  <c r="CZ27" i="44"/>
  <c r="BT27" i="44"/>
  <c r="CJ27" i="44"/>
  <c r="BX119" i="44"/>
  <c r="CN119" i="44"/>
  <c r="DD119" i="44"/>
  <c r="CF201" i="44"/>
  <c r="CV201" i="44"/>
  <c r="BP201" i="44"/>
  <c r="CI192" i="44"/>
  <c r="CY192" i="44"/>
  <c r="BS192" i="44"/>
  <c r="CI101" i="44"/>
  <c r="CY101" i="44"/>
  <c r="BS101" i="44"/>
  <c r="DF34" i="44"/>
  <c r="BZ34" i="44"/>
  <c r="CP34" i="44"/>
  <c r="DB195" i="44"/>
  <c r="BV195" i="44"/>
  <c r="CL195" i="44"/>
  <c r="DA121" i="44"/>
  <c r="BU121" i="44"/>
  <c r="CK121" i="44"/>
  <c r="BW168" i="44"/>
  <c r="DC168" i="44"/>
  <c r="CM168" i="44"/>
  <c r="CY136" i="44"/>
  <c r="CI136" i="44"/>
  <c r="BS136" i="44"/>
  <c r="CW39" i="44"/>
  <c r="CG39" i="44"/>
  <c r="BQ39" i="44"/>
  <c r="DF86" i="44"/>
  <c r="CP86" i="44"/>
  <c r="BZ86" i="44"/>
  <c r="CM76" i="44"/>
  <c r="DC76" i="44"/>
  <c r="BW76" i="44"/>
  <c r="CG88" i="44"/>
  <c r="BQ88" i="44"/>
  <c r="CW88" i="44"/>
  <c r="BT117" i="44"/>
  <c r="CJ117" i="44"/>
  <c r="CZ117" i="44"/>
  <c r="CN110" i="44"/>
  <c r="DD110" i="44"/>
  <c r="BX110" i="44"/>
  <c r="BY64" i="44"/>
  <c r="CO64" i="44"/>
  <c r="DE64" i="44"/>
  <c r="CF41" i="44"/>
  <c r="CV41" i="44"/>
  <c r="BP41" i="44"/>
  <c r="CI171" i="44"/>
  <c r="BS171" i="44"/>
  <c r="CY171" i="44"/>
  <c r="BZ136" i="44"/>
  <c r="CP136" i="44"/>
  <c r="DF136" i="44"/>
  <c r="CH55" i="44"/>
  <c r="CX55" i="44"/>
  <c r="BR55" i="44"/>
  <c r="DB70" i="44"/>
  <c r="BV70" i="44"/>
  <c r="CL70" i="44"/>
  <c r="BU169" i="44"/>
  <c r="CK169" i="44"/>
  <c r="DA169" i="44"/>
  <c r="BU88" i="44"/>
  <c r="CK88" i="44"/>
  <c r="DA88" i="44"/>
  <c r="CK99" i="44"/>
  <c r="DA99" i="44"/>
  <c r="BU99" i="44"/>
  <c r="DA112" i="44"/>
  <c r="BU112" i="44"/>
  <c r="CK112" i="44"/>
  <c r="BW158" i="44"/>
  <c r="CM158" i="44"/>
  <c r="DC158" i="44"/>
  <c r="BW75" i="44"/>
  <c r="CM75" i="44"/>
  <c r="DC75" i="44"/>
  <c r="CM126" i="44"/>
  <c r="DC126" i="44"/>
  <c r="BW126" i="44"/>
  <c r="DC42" i="44"/>
  <c r="BW42" i="44"/>
  <c r="CM42" i="44"/>
  <c r="BQ188" i="44"/>
  <c r="CW188" i="44"/>
  <c r="CG188" i="44"/>
  <c r="CG192" i="44"/>
  <c r="BQ192" i="44"/>
  <c r="CW192" i="44"/>
  <c r="CW123" i="44"/>
  <c r="CG123" i="44"/>
  <c r="BQ123" i="44"/>
  <c r="BQ185" i="44"/>
  <c r="CW185" i="44"/>
  <c r="CG185" i="44"/>
  <c r="CF69" i="44"/>
  <c r="CV69" i="44"/>
  <c r="BP69" i="44"/>
  <c r="CP143" i="44"/>
  <c r="BZ143" i="44"/>
  <c r="DF143" i="44"/>
  <c r="CO122" i="44"/>
  <c r="DE122" i="44"/>
  <c r="BY122" i="44"/>
  <c r="CF68" i="44"/>
  <c r="BP68" i="44"/>
  <c r="CV68" i="44"/>
  <c r="BZ44" i="44"/>
  <c r="CP44" i="44"/>
  <c r="DF44" i="44"/>
  <c r="BR48" i="44"/>
  <c r="CX48" i="44"/>
  <c r="CH48" i="44"/>
  <c r="BV108" i="44"/>
  <c r="CL108" i="44"/>
  <c r="DB108" i="44"/>
  <c r="BV40" i="44"/>
  <c r="DB40" i="44"/>
  <c r="CL40" i="44"/>
  <c r="BU42" i="44"/>
  <c r="CK42" i="44"/>
  <c r="DA42" i="44"/>
  <c r="BW187" i="44"/>
  <c r="DC187" i="44"/>
  <c r="CM187" i="44"/>
  <c r="BQ142" i="44"/>
  <c r="CG142" i="44"/>
  <c r="CW142" i="44"/>
  <c r="BQ38" i="44"/>
  <c r="CW38" i="44"/>
  <c r="CG38" i="44"/>
  <c r="BT132" i="44"/>
  <c r="CJ132" i="44"/>
  <c r="CZ132" i="44"/>
  <c r="BX171" i="44"/>
  <c r="DD171" i="44"/>
  <c r="CN171" i="44"/>
  <c r="CN176" i="44"/>
  <c r="BX176" i="44"/>
  <c r="DD176" i="44"/>
  <c r="CO137" i="44"/>
  <c r="DE137" i="44"/>
  <c r="BY137" i="44"/>
  <c r="BP79" i="44"/>
  <c r="CV79" i="44"/>
  <c r="CF79" i="44"/>
  <c r="BS65" i="44"/>
  <c r="CY65" i="44"/>
  <c r="CI65" i="44"/>
  <c r="DF94" i="44"/>
  <c r="CP94" i="44"/>
  <c r="BZ94" i="44"/>
  <c r="BV72" i="44"/>
  <c r="DB72" i="44"/>
  <c r="CL72" i="44"/>
  <c r="CK39" i="44"/>
  <c r="DA39" i="44"/>
  <c r="BU39" i="44"/>
  <c r="CG131" i="44"/>
  <c r="BQ131" i="44"/>
  <c r="CW131" i="44"/>
  <c r="DD108" i="44"/>
  <c r="CH51" i="44"/>
  <c r="BY138" i="44"/>
  <c r="DE63" i="44"/>
  <c r="CF83" i="44"/>
  <c r="BP184" i="44"/>
  <c r="CY35" i="44"/>
  <c r="CI74" i="44"/>
  <c r="BZ152" i="44"/>
  <c r="DF27" i="44"/>
  <c r="CH75" i="44"/>
  <c r="BR180" i="44"/>
  <c r="CL196" i="44"/>
  <c r="CL170" i="44"/>
  <c r="BU96" i="44"/>
  <c r="DA142" i="44"/>
  <c r="CM60" i="44"/>
  <c r="BW166" i="44"/>
  <c r="CW179" i="44"/>
  <c r="CG65" i="44"/>
  <c r="BV188" i="44"/>
  <c r="CZ139" i="44"/>
  <c r="CJ119" i="44"/>
  <c r="BX205" i="44"/>
  <c r="CV175" i="44"/>
  <c r="CO44" i="44"/>
  <c r="CV87" i="44"/>
  <c r="CX78" i="44"/>
  <c r="DB142" i="44"/>
  <c r="DC202" i="44"/>
  <c r="CW154" i="44"/>
  <c r="DD71" i="44"/>
  <c r="DE145" i="44"/>
  <c r="CY98" i="44"/>
  <c r="DF120" i="44"/>
  <c r="CX164" i="44"/>
  <c r="DA154" i="44"/>
  <c r="DC196" i="44"/>
  <c r="CZ29" i="44"/>
  <c r="DD41" i="44"/>
  <c r="CY103" i="44"/>
  <c r="BS103" i="44"/>
  <c r="BS191" i="44"/>
  <c r="CI191" i="44"/>
  <c r="CI61" i="44"/>
  <c r="CY61" i="44"/>
  <c r="DF92" i="44"/>
  <c r="BZ92" i="44"/>
  <c r="DF28" i="44"/>
  <c r="CP28" i="44"/>
  <c r="BZ60" i="44"/>
  <c r="DF60" i="44"/>
  <c r="DF158" i="44"/>
  <c r="BZ158" i="44"/>
  <c r="DF83" i="44"/>
  <c r="CP83" i="44"/>
  <c r="BR38" i="44"/>
  <c r="CX38" i="44"/>
  <c r="CH38" i="44"/>
  <c r="BR101" i="44"/>
  <c r="CH101" i="44"/>
  <c r="CX102" i="44"/>
  <c r="BR102" i="44"/>
  <c r="DB86" i="44"/>
  <c r="CL86" i="44"/>
  <c r="DB53" i="44"/>
  <c r="BV53" i="44"/>
  <c r="CL53" i="44"/>
  <c r="BV27" i="44"/>
  <c r="DB27" i="44"/>
  <c r="CL27" i="44"/>
  <c r="CK114" i="44"/>
  <c r="DA114" i="44"/>
  <c r="BU114" i="44"/>
  <c r="DA109" i="44"/>
  <c r="BU109" i="44"/>
  <c r="CK109" i="44"/>
  <c r="BU83" i="44"/>
  <c r="DA83" i="44"/>
  <c r="CK83" i="44"/>
  <c r="CK200" i="44"/>
  <c r="DA200" i="44"/>
  <c r="BU200" i="44"/>
  <c r="DC135" i="44"/>
  <c r="BW135" i="44"/>
  <c r="CM135" i="44"/>
  <c r="BW159" i="44"/>
  <c r="DC159" i="44"/>
  <c r="CM159" i="44"/>
  <c r="CM157" i="44"/>
  <c r="BW157" i="44"/>
  <c r="DC157" i="44"/>
  <c r="BQ148" i="44"/>
  <c r="CG148" i="44"/>
  <c r="CW148" i="44"/>
  <c r="CW167" i="44"/>
  <c r="CG167" i="44"/>
  <c r="BQ167" i="44"/>
  <c r="CH202" i="44"/>
  <c r="BR202" i="44"/>
  <c r="CX202" i="44"/>
  <c r="BT177" i="44"/>
  <c r="CJ177" i="44"/>
  <c r="CZ177" i="44"/>
  <c r="CZ171" i="44"/>
  <c r="CJ171" i="44"/>
  <c r="BT171" i="44"/>
  <c r="CN66" i="44"/>
  <c r="BX66" i="44"/>
  <c r="DD66" i="44"/>
  <c r="BX80" i="44"/>
  <c r="CN80" i="44"/>
  <c r="DD80" i="44"/>
  <c r="BY205" i="44"/>
  <c r="CO205" i="44"/>
  <c r="DE205" i="44"/>
  <c r="DE87" i="44"/>
  <c r="CO87" i="44"/>
  <c r="BY87" i="44"/>
  <c r="CF123" i="44"/>
  <c r="BP123" i="44"/>
  <c r="CV123" i="44"/>
  <c r="BP161" i="44"/>
  <c r="CF161" i="44"/>
  <c r="CV161" i="44"/>
  <c r="CY198" i="44"/>
  <c r="CI198" i="44"/>
  <c r="BS198" i="44"/>
  <c r="CI119" i="44"/>
  <c r="BS119" i="44"/>
  <c r="CY119" i="44"/>
  <c r="BZ192" i="44"/>
  <c r="CP192" i="44"/>
  <c r="DF192" i="44"/>
  <c r="DF64" i="44"/>
  <c r="CP64" i="44"/>
  <c r="BZ64" i="44"/>
  <c r="CH133" i="44"/>
  <c r="BR133" i="44"/>
  <c r="CX133" i="44"/>
  <c r="BR33" i="44"/>
  <c r="CX33" i="44"/>
  <c r="CH33" i="44"/>
  <c r="DB89" i="44"/>
  <c r="BV89" i="44"/>
  <c r="CL89" i="44"/>
  <c r="CL56" i="44"/>
  <c r="BV56" i="44"/>
  <c r="DB56" i="44"/>
  <c r="CK111" i="44"/>
  <c r="DA111" i="44"/>
  <c r="BU111" i="44"/>
  <c r="CK178" i="44"/>
  <c r="DA178" i="44"/>
  <c r="BU178" i="44"/>
  <c r="DC35" i="44"/>
  <c r="BW35" i="44"/>
  <c r="CM35" i="44"/>
  <c r="CG72" i="44"/>
  <c r="BQ72" i="44"/>
  <c r="CW72" i="44"/>
  <c r="CJ176" i="44"/>
  <c r="CZ176" i="44"/>
  <c r="BT176" i="44"/>
  <c r="BU117" i="44"/>
  <c r="DA117" i="44"/>
  <c r="CK117" i="44"/>
  <c r="BT89" i="44"/>
  <c r="CZ89" i="44"/>
  <c r="CJ89" i="44"/>
  <c r="BP163" i="44"/>
  <c r="CV163" i="44"/>
  <c r="CF163" i="44"/>
  <c r="BR141" i="44"/>
  <c r="CX141" i="44"/>
  <c r="CH141" i="44"/>
  <c r="CK198" i="44"/>
  <c r="DA198" i="44"/>
  <c r="BU198" i="44"/>
  <c r="BV144" i="44"/>
  <c r="DB144" i="44"/>
  <c r="CL144" i="44"/>
  <c r="CK170" i="44"/>
  <c r="DA170" i="44"/>
  <c r="BU170" i="44"/>
  <c r="BU110" i="44"/>
  <c r="CK110" i="44"/>
  <c r="DA110" i="44"/>
  <c r="DA156" i="44"/>
  <c r="CK156" i="44"/>
  <c r="BU156" i="44"/>
  <c r="CM68" i="44"/>
  <c r="BW68" i="44"/>
  <c r="DC68" i="44"/>
  <c r="CM89" i="44"/>
  <c r="DC89" i="44"/>
  <c r="CW184" i="44"/>
  <c r="BQ184" i="44"/>
  <c r="CG184" i="44"/>
  <c r="CW98" i="44"/>
  <c r="BQ98" i="44"/>
  <c r="CG98" i="44"/>
  <c r="CZ138" i="44"/>
  <c r="CJ138" i="44"/>
  <c r="BT138" i="44"/>
  <c r="DD72" i="44"/>
  <c r="CN72" i="44"/>
  <c r="BX72" i="44"/>
  <c r="DE91" i="44"/>
  <c r="CO91" i="44"/>
  <c r="BY91" i="44"/>
  <c r="CV150" i="44"/>
  <c r="BP150" i="44"/>
  <c r="CF150" i="44"/>
  <c r="BS154" i="44"/>
  <c r="CI154" i="44"/>
  <c r="CY154" i="44"/>
  <c r="BZ71" i="44"/>
  <c r="CP71" i="44"/>
  <c r="DF71" i="44"/>
  <c r="CX140" i="44"/>
  <c r="BR140" i="44"/>
  <c r="CH140" i="44"/>
  <c r="DB124" i="44"/>
  <c r="BV124" i="44"/>
  <c r="CL124" i="44"/>
  <c r="BU188" i="44"/>
  <c r="DA188" i="44"/>
  <c r="CK188" i="44"/>
  <c r="BQ193" i="44"/>
  <c r="CW193" i="44"/>
  <c r="CG193" i="44"/>
  <c r="DB151" i="44"/>
  <c r="BV151" i="44"/>
  <c r="CL151" i="44"/>
  <c r="CZ133" i="44"/>
  <c r="CJ133" i="44"/>
  <c r="BT133" i="44"/>
  <c r="DB127" i="44"/>
  <c r="BV127" i="44"/>
  <c r="CL127" i="44"/>
  <c r="CY191" i="44"/>
  <c r="CP60" i="44"/>
  <c r="CK69" i="44"/>
  <c r="BU69" i="44"/>
  <c r="DA87" i="44"/>
  <c r="BU87" i="44"/>
  <c r="CK87" i="44"/>
  <c r="CM79" i="44"/>
  <c r="BW79" i="44"/>
  <c r="DC79" i="44"/>
  <c r="CJ33" i="44"/>
  <c r="CZ33" i="44"/>
  <c r="BT33" i="44"/>
  <c r="CJ199" i="44"/>
  <c r="CZ199" i="44"/>
  <c r="BT199" i="44"/>
  <c r="CI150" i="44"/>
  <c r="CY150" i="44"/>
  <c r="BS150" i="44"/>
  <c r="CO45" i="44"/>
  <c r="DE45" i="44"/>
  <c r="BY45" i="44"/>
  <c r="BP200" i="44"/>
  <c r="CF200" i="44"/>
  <c r="CV200" i="44"/>
  <c r="BS67" i="44"/>
  <c r="CI67" i="44"/>
  <c r="CY67" i="44"/>
  <c r="CP182" i="44"/>
  <c r="BZ182" i="44"/>
  <c r="DF182" i="44"/>
  <c r="CX56" i="44"/>
  <c r="BR56" i="44"/>
  <c r="CH56" i="44"/>
  <c r="CL171" i="44"/>
  <c r="DB171" i="44"/>
  <c r="BV171" i="44"/>
  <c r="DA185" i="44"/>
  <c r="BU185" i="44"/>
  <c r="CK185" i="44"/>
  <c r="BQ111" i="44"/>
  <c r="CG111" i="44"/>
  <c r="CW111" i="44"/>
  <c r="BT30" i="44"/>
  <c r="CZ30" i="44"/>
  <c r="CJ30" i="44"/>
  <c r="BX34" i="44"/>
  <c r="DD34" i="44"/>
  <c r="CN34" i="44"/>
  <c r="BX46" i="44"/>
  <c r="DD46" i="44"/>
  <c r="CN46" i="44"/>
  <c r="DE142" i="44"/>
  <c r="BY142" i="44"/>
  <c r="CO142" i="44"/>
  <c r="CY118" i="44"/>
  <c r="CI118" i="44"/>
  <c r="BS118" i="44"/>
  <c r="DF67" i="44"/>
  <c r="BZ67" i="44"/>
  <c r="CP67" i="44"/>
  <c r="DF78" i="44"/>
  <c r="BZ78" i="44"/>
  <c r="CP78" i="44"/>
  <c r="BR137" i="44"/>
  <c r="CH137" i="44"/>
  <c r="CX137" i="44"/>
  <c r="BU155" i="44"/>
  <c r="CK155" i="44"/>
  <c r="DA155" i="44"/>
  <c r="BQ134" i="44"/>
  <c r="CG134" i="44"/>
  <c r="CW134" i="44"/>
  <c r="CX142" i="44"/>
  <c r="CH142" i="44"/>
  <c r="BR142" i="44"/>
  <c r="DD149" i="44"/>
  <c r="CN149" i="44"/>
  <c r="BX149" i="44"/>
  <c r="DB122" i="44"/>
  <c r="BV122" i="44"/>
  <c r="CL122" i="44"/>
  <c r="CG29" i="44"/>
  <c r="CW29" i="44"/>
  <c r="BQ29" i="44"/>
  <c r="CJ159" i="44"/>
  <c r="BT159" i="44"/>
  <c r="CZ159" i="44"/>
  <c r="BX139" i="44"/>
  <c r="CN139" i="44"/>
  <c r="DD139" i="44"/>
  <c r="CO155" i="44"/>
  <c r="BY155" i="44"/>
  <c r="DE155" i="44"/>
  <c r="BP112" i="44"/>
  <c r="CF112" i="44"/>
  <c r="CV112" i="44"/>
  <c r="CI93" i="44"/>
  <c r="CY93" i="44"/>
  <c r="BS93" i="44"/>
  <c r="CP156" i="44"/>
  <c r="BZ156" i="44"/>
  <c r="DF156" i="44"/>
  <c r="BZ52" i="44"/>
  <c r="CP52" i="44"/>
  <c r="DF52" i="44"/>
  <c r="BR116" i="44"/>
  <c r="CX116" i="44"/>
  <c r="CH116" i="44"/>
  <c r="DB161" i="44"/>
  <c r="CL161" i="44"/>
  <c r="BV161" i="44"/>
  <c r="CK106" i="44"/>
  <c r="BU106" i="44"/>
  <c r="DA106" i="44"/>
  <c r="DA101" i="44"/>
  <c r="BU101" i="44"/>
  <c r="CK101" i="44"/>
  <c r="BU164" i="44"/>
  <c r="DA164" i="44"/>
  <c r="CK164" i="44"/>
  <c r="CM74" i="44"/>
  <c r="DC74" i="44"/>
  <c r="BW74" i="44"/>
  <c r="DC28" i="44"/>
  <c r="CM28" i="44"/>
  <c r="BW28" i="44"/>
  <c r="BW108" i="44"/>
  <c r="CM108" i="44"/>
  <c r="DC108" i="44"/>
  <c r="CM151" i="44"/>
  <c r="BW151" i="44"/>
  <c r="DC151" i="44"/>
  <c r="CW177" i="44"/>
  <c r="BQ177" i="44"/>
  <c r="CG177" i="44"/>
  <c r="BQ86" i="44"/>
  <c r="CW86" i="44"/>
  <c r="CG86" i="44"/>
  <c r="CG132" i="44"/>
  <c r="CW132" i="44"/>
  <c r="BQ132" i="44"/>
  <c r="CW48" i="44"/>
  <c r="CG48" i="44"/>
  <c r="BQ48" i="44"/>
  <c r="BS161" i="44"/>
  <c r="CI161" i="44"/>
  <c r="CY161" i="44"/>
  <c r="BZ176" i="44"/>
  <c r="CP176" i="44"/>
  <c r="DF176" i="44"/>
  <c r="BP153" i="44"/>
  <c r="CF153" i="44"/>
  <c r="CV153" i="44"/>
  <c r="CY110" i="44"/>
  <c r="CI110" i="44"/>
  <c r="BS110" i="44"/>
  <c r="DF134" i="44"/>
  <c r="BZ134" i="44"/>
  <c r="CP134" i="44"/>
  <c r="CX43" i="44"/>
  <c r="BR43" i="44"/>
  <c r="CH43" i="44"/>
  <c r="DB182" i="44"/>
  <c r="BV182" i="44"/>
  <c r="CL182" i="44"/>
  <c r="DC171" i="44"/>
  <c r="BW171" i="44"/>
  <c r="CM171" i="44"/>
  <c r="DA161" i="44"/>
  <c r="BU161" i="44"/>
  <c r="CK161" i="44"/>
  <c r="DC98" i="44"/>
  <c r="BW98" i="44"/>
  <c r="CM98" i="44"/>
  <c r="CW170" i="44"/>
  <c r="BQ170" i="44"/>
  <c r="CG170" i="44"/>
  <c r="CW136" i="44"/>
  <c r="BQ136" i="44"/>
  <c r="CG136" i="44"/>
  <c r="CZ84" i="44"/>
  <c r="BT84" i="44"/>
  <c r="CJ84" i="44"/>
  <c r="DD64" i="44"/>
  <c r="CN64" i="44"/>
  <c r="BX64" i="44"/>
  <c r="CX171" i="44"/>
  <c r="CH171" i="44"/>
  <c r="BR171" i="44"/>
  <c r="CV96" i="44"/>
  <c r="BP96" i="44"/>
  <c r="CF96" i="44"/>
  <c r="DF33" i="44"/>
  <c r="BZ33" i="44"/>
  <c r="CP33" i="44"/>
  <c r="CH152" i="44"/>
  <c r="CX152" i="44"/>
  <c r="BR152" i="44"/>
  <c r="CK180" i="44"/>
  <c r="DA180" i="44"/>
  <c r="BU180" i="44"/>
  <c r="BW96" i="44"/>
  <c r="DC96" i="44"/>
  <c r="CM96" i="44"/>
  <c r="CG161" i="44"/>
  <c r="CW161" i="44"/>
  <c r="BQ161" i="44"/>
  <c r="BY196" i="44"/>
  <c r="DE196" i="44"/>
  <c r="BP160" i="44"/>
  <c r="CV160" i="44"/>
  <c r="CV72" i="44"/>
  <c r="CF72" i="44"/>
  <c r="CF34" i="44"/>
  <c r="BP34" i="44"/>
  <c r="CI57" i="44"/>
  <c r="CY57" i="44"/>
  <c r="BS62" i="44"/>
  <c r="CI62" i="44"/>
  <c r="DF107" i="44"/>
  <c r="BZ107" i="44"/>
  <c r="CP184" i="44"/>
  <c r="DF184" i="44"/>
  <c r="BR28" i="44"/>
  <c r="CX28" i="44"/>
  <c r="DE99" i="44"/>
  <c r="BY99" i="44"/>
  <c r="BP190" i="44"/>
  <c r="CV190" i="44"/>
  <c r="CV195" i="44"/>
  <c r="CF195" i="44"/>
  <c r="BR108" i="44"/>
  <c r="CH108" i="44"/>
  <c r="CX39" i="44"/>
  <c r="CH39" i="44"/>
  <c r="CL63" i="44"/>
  <c r="BV63" i="44"/>
  <c r="BV55" i="44"/>
  <c r="CL55" i="44"/>
  <c r="CL143" i="44"/>
  <c r="DA138" i="44"/>
  <c r="BU138" i="44"/>
  <c r="CK138" i="44"/>
  <c r="BW89" i="44"/>
  <c r="BW174" i="44"/>
  <c r="BQ189" i="44"/>
  <c r="CG189" i="44"/>
  <c r="CW189" i="44"/>
  <c r="CZ130" i="44"/>
  <c r="BT130" i="44"/>
  <c r="CJ130" i="44"/>
  <c r="DD183" i="44"/>
  <c r="BX183" i="44"/>
  <c r="CN183" i="44"/>
  <c r="DE176" i="44"/>
  <c r="BY176" i="44"/>
  <c r="CO176" i="44"/>
  <c r="CV174" i="44"/>
  <c r="CF174" i="44"/>
  <c r="BP174" i="44"/>
  <c r="CY132" i="44"/>
  <c r="CI132" i="44"/>
  <c r="BS132" i="44"/>
  <c r="DF84" i="44"/>
  <c r="CP84" i="44"/>
  <c r="BZ84" i="44"/>
  <c r="CH183" i="44"/>
  <c r="BR183" i="44"/>
  <c r="CX183" i="44"/>
  <c r="BR67" i="44"/>
  <c r="CH67" i="44"/>
  <c r="CX67" i="44"/>
  <c r="DA108" i="44"/>
  <c r="BU108" i="44"/>
  <c r="CK108" i="44"/>
  <c r="BW105" i="44"/>
  <c r="CM105" i="44"/>
  <c r="DC105" i="44"/>
  <c r="BP181" i="44"/>
  <c r="CV181" i="44"/>
  <c r="CF181" i="44"/>
  <c r="DA70" i="44"/>
  <c r="CK70" i="44"/>
  <c r="BU70" i="44"/>
  <c r="DE55" i="44"/>
  <c r="CO55" i="44"/>
  <c r="BY55" i="44"/>
  <c r="DC143" i="44"/>
  <c r="BW143" i="44"/>
  <c r="CM143" i="44"/>
  <c r="BX33" i="44"/>
  <c r="CO196" i="44"/>
  <c r="CF160" i="44"/>
  <c r="CF190" i="44"/>
  <c r="CV34" i="44"/>
  <c r="CI103" i="44"/>
  <c r="BZ28" i="44"/>
  <c r="CX101" i="44"/>
  <c r="CX131" i="44"/>
  <c r="BV86" i="44"/>
  <c r="CL82" i="44"/>
  <c r="BV82" i="44"/>
  <c r="DB82" i="44"/>
  <c r="DA69" i="44"/>
  <c r="BU34" i="44"/>
  <c r="DA34" i="44"/>
  <c r="CW112" i="44"/>
  <c r="BQ112" i="44"/>
  <c r="CG112" i="44"/>
  <c r="CZ183" i="44"/>
  <c r="BT183" i="44"/>
  <c r="CJ183" i="44"/>
  <c r="CN166" i="44"/>
  <c r="DD166" i="44"/>
  <c r="BX166" i="44"/>
  <c r="DE43" i="44"/>
  <c r="BY43" i="44"/>
  <c r="CO43" i="44"/>
  <c r="CO90" i="44"/>
  <c r="DE90" i="44"/>
  <c r="BY90" i="44"/>
  <c r="CY71" i="44"/>
  <c r="CI71" i="44"/>
  <c r="BS71" i="44"/>
  <c r="BS179" i="44"/>
  <c r="CY179" i="44"/>
  <c r="CI179" i="44"/>
  <c r="BR107" i="44"/>
  <c r="CH107" i="44"/>
  <c r="CX107" i="44"/>
  <c r="CX58" i="44"/>
  <c r="CH58" i="44"/>
  <c r="BR58" i="44"/>
  <c r="CL44" i="44"/>
  <c r="BV44" i="44"/>
  <c r="DB44" i="44"/>
  <c r="BW169" i="44"/>
  <c r="DC169" i="44"/>
  <c r="CM169" i="44"/>
  <c r="BQ27" i="44"/>
  <c r="CW27" i="44"/>
  <c r="CG27" i="44"/>
  <c r="CZ111" i="44"/>
  <c r="CJ111" i="44"/>
  <c r="BT111" i="44"/>
  <c r="CN127" i="44"/>
  <c r="DD127" i="44"/>
  <c r="BX127" i="44"/>
  <c r="DE69" i="44"/>
  <c r="BY69" i="44"/>
  <c r="CO69" i="44"/>
  <c r="DE84" i="44"/>
  <c r="BY84" i="44"/>
  <c r="CO84" i="44"/>
  <c r="BP157" i="44"/>
  <c r="CF157" i="44"/>
  <c r="CV157" i="44"/>
  <c r="BZ37" i="44"/>
  <c r="DF37" i="44"/>
  <c r="CP37" i="44"/>
  <c r="BR35" i="44"/>
  <c r="CX35" i="44"/>
  <c r="CH35" i="44"/>
  <c r="BR61" i="44"/>
  <c r="CH61" i="44"/>
  <c r="CX61" i="44"/>
  <c r="CL43" i="44"/>
  <c r="DB43" i="44"/>
  <c r="BV43" i="44"/>
  <c r="BU171" i="44"/>
  <c r="CK171" i="44"/>
  <c r="DA171" i="44"/>
  <c r="CW187" i="44"/>
  <c r="BQ187" i="44"/>
  <c r="CG187" i="44"/>
  <c r="DA76" i="44"/>
  <c r="CK76" i="44"/>
  <c r="BU76" i="44"/>
  <c r="DE140" i="44"/>
  <c r="CO140" i="44"/>
  <c r="BY140" i="44"/>
  <c r="DA196" i="44"/>
  <c r="BU196" i="44"/>
  <c r="CK196" i="44"/>
  <c r="CG61" i="44"/>
  <c r="BQ61" i="44"/>
  <c r="CW61" i="44"/>
  <c r="CI195" i="44"/>
  <c r="CY195" i="44"/>
  <c r="BS195" i="44"/>
  <c r="CJ178" i="44"/>
  <c r="BT178" i="44"/>
  <c r="CZ178" i="44"/>
  <c r="BX78" i="44"/>
  <c r="CN78" i="44"/>
  <c r="DD78" i="44"/>
  <c r="CO95" i="44"/>
  <c r="BY95" i="44"/>
  <c r="DE95" i="44"/>
  <c r="BP101" i="44"/>
  <c r="CF101" i="44"/>
  <c r="CV101" i="44"/>
  <c r="CI172" i="44"/>
  <c r="CY172" i="44"/>
  <c r="BS172" i="44"/>
  <c r="CP113" i="44"/>
  <c r="BZ113" i="44"/>
  <c r="DF113" i="44"/>
  <c r="BR196" i="44"/>
  <c r="CH196" i="44"/>
  <c r="CX196" i="44"/>
  <c r="CL201" i="44"/>
  <c r="DB201" i="44"/>
  <c r="BV201" i="44"/>
  <c r="CK148" i="44"/>
  <c r="DA148" i="44"/>
  <c r="BU148" i="44"/>
  <c r="DA73" i="44"/>
  <c r="BU73" i="44"/>
  <c r="CK73" i="44"/>
  <c r="BU54" i="44"/>
  <c r="CK54" i="44"/>
  <c r="DA54" i="44"/>
  <c r="DC84" i="44"/>
  <c r="CM84" i="44"/>
  <c r="BW84" i="44"/>
  <c r="BW55" i="44"/>
  <c r="CM55" i="44"/>
  <c r="DC55" i="44"/>
  <c r="CM127" i="44"/>
  <c r="DC127" i="44"/>
  <c r="BW127" i="44"/>
  <c r="DC148" i="44"/>
  <c r="BW148" i="44"/>
  <c r="CM148" i="44"/>
  <c r="BQ49" i="44"/>
  <c r="CW49" i="44"/>
  <c r="CG49" i="44"/>
  <c r="CG36" i="44"/>
  <c r="CW36" i="44"/>
  <c r="BQ36" i="44"/>
  <c r="CW68" i="44"/>
  <c r="CG68" i="44"/>
  <c r="BQ68" i="44"/>
  <c r="BQ116" i="44"/>
  <c r="CG116" i="44"/>
  <c r="CW116" i="44"/>
  <c r="BS95" i="44"/>
  <c r="CI95" i="44"/>
  <c r="CY95" i="44"/>
  <c r="BR163" i="44"/>
  <c r="CH163" i="44"/>
  <c r="CX163" i="44"/>
  <c r="BP127" i="44"/>
  <c r="CF127" i="44"/>
  <c r="CV127" i="44"/>
  <c r="CY207" i="44"/>
  <c r="BS207" i="44"/>
  <c r="CI207" i="44"/>
  <c r="DF191" i="44"/>
  <c r="BZ191" i="44"/>
  <c r="CP191" i="44"/>
  <c r="CX159" i="44"/>
  <c r="CH159" i="44"/>
  <c r="BR159" i="44"/>
  <c r="DB159" i="44"/>
  <c r="CL159" i="44"/>
  <c r="BV159" i="44"/>
  <c r="DA177" i="44"/>
  <c r="BU177" i="44"/>
  <c r="CK177" i="44"/>
  <c r="DA98" i="44"/>
  <c r="BU98" i="44"/>
  <c r="CK98" i="44"/>
  <c r="DC91" i="44"/>
  <c r="BW91" i="44"/>
  <c r="CM91" i="44"/>
  <c r="CW124" i="44"/>
  <c r="BQ124" i="44"/>
  <c r="CG124" i="44"/>
  <c r="DE136" i="44"/>
  <c r="BY136" i="44"/>
  <c r="CO136" i="44"/>
  <c r="CZ185" i="44"/>
  <c r="BT185" i="44"/>
  <c r="CJ185" i="44"/>
  <c r="DD84" i="44"/>
  <c r="BX84" i="44"/>
  <c r="CN84" i="44"/>
  <c r="DE207" i="44"/>
  <c r="BY207" i="44"/>
  <c r="CO207" i="44"/>
  <c r="BP73" i="44"/>
  <c r="CV73" i="44"/>
  <c r="CF73" i="44"/>
  <c r="CP177" i="44"/>
  <c r="DF177" i="44"/>
  <c r="BZ177" i="44"/>
  <c r="CH122" i="44"/>
  <c r="BR122" i="44"/>
  <c r="CX122" i="44"/>
  <c r="BU40" i="44"/>
  <c r="DA40" i="44"/>
  <c r="CK40" i="44"/>
  <c r="CM67" i="44"/>
  <c r="BW67" i="44"/>
  <c r="DC67" i="44"/>
  <c r="DC47" i="44"/>
  <c r="BW47" i="44"/>
  <c r="DC100" i="44"/>
  <c r="CM100" i="44"/>
  <c r="BQ30" i="44"/>
  <c r="CG30" i="44"/>
  <c r="CJ201" i="44"/>
  <c r="BT201" i="44"/>
  <c r="DD103" i="44"/>
  <c r="CN103" i="44"/>
  <c r="CO106" i="44"/>
  <c r="BY106" i="44"/>
  <c r="CV159" i="44"/>
  <c r="CF159" i="44"/>
  <c r="BS75" i="44"/>
  <c r="CI75" i="44"/>
  <c r="CP39" i="44"/>
  <c r="BZ39" i="44"/>
  <c r="CX60" i="44"/>
  <c r="CH60" i="44"/>
  <c r="BV33" i="44"/>
  <c r="CK174" i="44"/>
  <c r="BQ175" i="44"/>
  <c r="CJ197" i="44"/>
  <c r="DD73" i="44"/>
  <c r="CO132" i="44"/>
  <c r="CV49" i="44"/>
  <c r="BS124" i="44"/>
  <c r="CL197" i="44"/>
  <c r="DF104" i="44"/>
  <c r="BR174" i="44"/>
  <c r="BV175" i="44"/>
  <c r="CM181" i="44"/>
  <c r="BQ95" i="44"/>
  <c r="CJ149" i="44"/>
  <c r="CN68" i="44"/>
  <c r="BY113" i="44"/>
  <c r="CF152" i="44"/>
  <c r="BS58" i="44"/>
  <c r="CP140" i="44"/>
  <c r="CH112" i="44"/>
  <c r="BV133" i="44"/>
  <c r="DB154" i="44"/>
  <c r="BU128" i="44"/>
  <c r="DC69" i="44"/>
  <c r="BW69" i="44"/>
  <c r="BQ206" i="44"/>
  <c r="CW206" i="44"/>
  <c r="CG174" i="44"/>
  <c r="BQ174" i="44"/>
  <c r="CW52" i="44"/>
  <c r="BQ52" i="44"/>
  <c r="BQ81" i="44"/>
  <c r="CW81" i="44"/>
  <c r="CF54" i="44"/>
  <c r="CV54" i="44"/>
  <c r="CP51" i="44"/>
  <c r="DF51" i="44"/>
  <c r="CF65" i="44"/>
  <c r="CV65" i="44"/>
  <c r="BP40" i="44"/>
  <c r="CF40" i="44"/>
  <c r="CP203" i="44"/>
  <c r="BZ203" i="44"/>
  <c r="BR144" i="44"/>
  <c r="CH144" i="44"/>
  <c r="BV61" i="44"/>
  <c r="CL61" i="44"/>
  <c r="BV147" i="44"/>
  <c r="CL147" i="44"/>
  <c r="BU43" i="44"/>
  <c r="CK43" i="44"/>
  <c r="BW53" i="44"/>
  <c r="CM53" i="44"/>
  <c r="BQ82" i="44"/>
  <c r="CG82" i="44"/>
  <c r="BQ204" i="44"/>
  <c r="CG204" i="44"/>
  <c r="BT126" i="44"/>
  <c r="CJ126" i="44"/>
  <c r="BX65" i="44"/>
  <c r="DD65" i="44"/>
  <c r="CN65" i="44"/>
  <c r="BX203" i="44"/>
  <c r="DD203" i="44"/>
  <c r="CN203" i="44"/>
  <c r="BY130" i="44"/>
  <c r="DE130" i="44"/>
  <c r="CO130" i="44"/>
  <c r="BP125" i="44"/>
  <c r="CV125" i="44"/>
  <c r="CF125" i="44"/>
  <c r="CY148" i="44"/>
  <c r="CI148" i="44"/>
  <c r="BS148" i="44"/>
  <c r="CY102" i="44"/>
  <c r="BS102" i="44"/>
  <c r="CI102" i="44"/>
  <c r="DF108" i="44"/>
  <c r="CP108" i="44"/>
  <c r="BZ108" i="44"/>
  <c r="CX44" i="44"/>
  <c r="CH44" i="44"/>
  <c r="BR44" i="44"/>
  <c r="BR182" i="44"/>
  <c r="CH182" i="44"/>
  <c r="CX182" i="44"/>
  <c r="BV67" i="44"/>
  <c r="CL67" i="44"/>
  <c r="DB67" i="44"/>
  <c r="BU160" i="44"/>
  <c r="CK160" i="44"/>
  <c r="DA160" i="44"/>
  <c r="DC104" i="44"/>
  <c r="CM104" i="44"/>
  <c r="BW104" i="44"/>
  <c r="DC90" i="44"/>
  <c r="BW90" i="44"/>
  <c r="CM90" i="44"/>
  <c r="CW141" i="44"/>
  <c r="CG141" i="44"/>
  <c r="BQ141" i="44"/>
  <c r="DA194" i="44"/>
  <c r="CM178" i="44"/>
  <c r="BW41" i="44"/>
  <c r="CW203" i="44"/>
  <c r="CG151" i="44"/>
  <c r="DF32" i="44"/>
  <c r="CV168" i="44"/>
  <c r="CH192" i="44"/>
  <c r="CL105" i="44"/>
  <c r="CM195" i="44"/>
  <c r="CG194" i="44"/>
  <c r="CJ121" i="44"/>
  <c r="CO60" i="44"/>
  <c r="CF53" i="44"/>
  <c r="CP144" i="44"/>
  <c r="CH191" i="44"/>
  <c r="BU89" i="44"/>
  <c r="BW173" i="44"/>
  <c r="BW139" i="44"/>
  <c r="CM85" i="44"/>
  <c r="BQ133" i="44"/>
  <c r="CG173" i="44"/>
  <c r="BQ138" i="44"/>
  <c r="CG69" i="44"/>
  <c r="CG50" i="44"/>
  <c r="CG178" i="44"/>
  <c r="BQ125" i="44"/>
  <c r="BT70" i="44"/>
  <c r="CJ148" i="44"/>
  <c r="CJ101" i="44"/>
  <c r="CJ49" i="44"/>
  <c r="BT179" i="44"/>
  <c r="BT76" i="44"/>
  <c r="CN60" i="44"/>
  <c r="BX144" i="44"/>
  <c r="CN83" i="44"/>
  <c r="BX53" i="44"/>
  <c r="CN38" i="44"/>
  <c r="CN76" i="44"/>
  <c r="BV54" i="44"/>
  <c r="CO53" i="44"/>
  <c r="CO156" i="44"/>
  <c r="CO103" i="44"/>
  <c r="BY185" i="44"/>
  <c r="BY46" i="44"/>
  <c r="CF27" i="44"/>
  <c r="CF43" i="44"/>
  <c r="CF67" i="44"/>
  <c r="CF182" i="44"/>
  <c r="CF85" i="44"/>
  <c r="CF58" i="44"/>
  <c r="CF66" i="44"/>
  <c r="BS89" i="44"/>
  <c r="BS158" i="44"/>
  <c r="CI153" i="44"/>
  <c r="CI50" i="44"/>
  <c r="CI137" i="44"/>
  <c r="BS114" i="44"/>
  <c r="CP200" i="44"/>
  <c r="CP197" i="44"/>
  <c r="CP165" i="44"/>
  <c r="BZ72" i="44"/>
  <c r="BZ74" i="44"/>
  <c r="CP46" i="44"/>
  <c r="CH170" i="44"/>
  <c r="CH198" i="44"/>
  <c r="BR65" i="44"/>
  <c r="CH154" i="44"/>
  <c r="BR204" i="44"/>
  <c r="CX117" i="44"/>
  <c r="BV64" i="44"/>
  <c r="BV103" i="44"/>
  <c r="BV158" i="44"/>
  <c r="DB140" i="44"/>
  <c r="DB95" i="44"/>
  <c r="BV137" i="44"/>
  <c r="CG197" i="44"/>
  <c r="BU159" i="44"/>
  <c r="DA33" i="44"/>
  <c r="CK67" i="44"/>
  <c r="CK79" i="44"/>
  <c r="CK82" i="44"/>
  <c r="BU149" i="44"/>
  <c r="DA181" i="44"/>
  <c r="DC70" i="44"/>
  <c r="CM129" i="44"/>
  <c r="BW92" i="44"/>
  <c r="BW48" i="44"/>
  <c r="BW30" i="44"/>
  <c r="CM69" i="44"/>
  <c r="BQ152" i="44"/>
  <c r="CW174" i="44"/>
  <c r="CW168" i="44"/>
  <c r="CG81" i="44"/>
  <c r="BQ103" i="44"/>
  <c r="CY43" i="44"/>
  <c r="CV99" i="44"/>
  <c r="CP154" i="44"/>
  <c r="CL102" i="44"/>
  <c r="CK193" i="44"/>
  <c r="CG200" i="44"/>
  <c r="CJ44" i="44"/>
  <c r="DB33" i="44"/>
  <c r="BU174" i="44"/>
  <c r="DC27" i="44"/>
  <c r="CG175" i="44"/>
  <c r="BT197" i="44"/>
  <c r="CN73" i="44"/>
  <c r="BY132" i="44"/>
  <c r="CF49" i="44"/>
  <c r="CI124" i="44"/>
  <c r="BV197" i="44"/>
  <c r="CP104" i="44"/>
  <c r="CX174" i="44"/>
  <c r="CL175" i="44"/>
  <c r="DC181" i="44"/>
  <c r="CM189" i="44"/>
  <c r="CW95" i="44"/>
  <c r="CW199" i="44"/>
  <c r="BT149" i="44"/>
  <c r="BT203" i="44"/>
  <c r="DD68" i="44"/>
  <c r="CN28" i="44"/>
  <c r="CO113" i="44"/>
  <c r="BY152" i="44"/>
  <c r="CV152" i="44"/>
  <c r="CF126" i="44"/>
  <c r="CY58" i="44"/>
  <c r="CY32" i="44"/>
  <c r="BZ140" i="44"/>
  <c r="BZ65" i="44"/>
  <c r="CX112" i="44"/>
  <c r="CH120" i="44"/>
  <c r="DB133" i="44"/>
  <c r="CL154" i="44"/>
  <c r="CK128" i="44"/>
  <c r="BU194" i="44"/>
  <c r="BW178" i="44"/>
  <c r="DC41" i="44"/>
  <c r="BQ203" i="44"/>
  <c r="BQ151" i="44"/>
  <c r="BZ32" i="44"/>
  <c r="BP168" i="44"/>
  <c r="CX192" i="44"/>
  <c r="DB105" i="44"/>
  <c r="DC195" i="44"/>
  <c r="CW194" i="44"/>
  <c r="CZ121" i="44"/>
  <c r="DE60" i="44"/>
  <c r="CV82" i="44"/>
  <c r="CV53" i="44"/>
  <c r="CI79" i="44"/>
  <c r="CY99" i="44"/>
  <c r="DF144" i="44"/>
  <c r="CP114" i="44"/>
  <c r="CX132" i="44"/>
  <c r="CX191" i="44"/>
  <c r="BR50" i="44"/>
  <c r="CL163" i="44"/>
  <c r="DA89" i="44"/>
  <c r="BU150" i="44"/>
  <c r="CM59" i="44"/>
  <c r="DC173" i="44"/>
  <c r="BW109" i="44"/>
  <c r="CG34" i="44"/>
  <c r="BW85" i="44"/>
  <c r="CW138" i="44"/>
  <c r="CW178" i="44"/>
  <c r="BT148" i="44"/>
  <c r="CZ179" i="44"/>
  <c r="DD144" i="44"/>
  <c r="BX38" i="44"/>
  <c r="BY53" i="44"/>
  <c r="DE185" i="44"/>
  <c r="CV43" i="44"/>
  <c r="BP85" i="44"/>
  <c r="CY89" i="44"/>
  <c r="CY50" i="44"/>
  <c r="BZ200" i="44"/>
  <c r="DF72" i="44"/>
  <c r="CX170" i="44"/>
  <c r="BR154" i="44"/>
  <c r="DB64" i="44"/>
  <c r="CL140" i="44"/>
  <c r="BQ197" i="44"/>
  <c r="DA67" i="44"/>
  <c r="BU82" i="44"/>
  <c r="CK181" i="44"/>
  <c r="DC129" i="44"/>
  <c r="DC101" i="44"/>
  <c r="DC30" i="44"/>
  <c r="CW94" i="44"/>
  <c r="CG32" i="44"/>
  <c r="BP54" i="44"/>
  <c r="CO158" i="44"/>
  <c r="BP65" i="44"/>
  <c r="BS173" i="44"/>
  <c r="DF203" i="44"/>
  <c r="BR30" i="44"/>
  <c r="DB61" i="44"/>
  <c r="BU162" i="44"/>
  <c r="DA43" i="44"/>
  <c r="DC141" i="44"/>
  <c r="CW82" i="44"/>
  <c r="BT180" i="44"/>
  <c r="CZ126" i="44"/>
  <c r="CM27" i="44"/>
  <c r="BW189" i="44"/>
  <c r="CG199" i="44"/>
  <c r="CJ203" i="44"/>
  <c r="BX28" i="44"/>
  <c r="CO152" i="44"/>
  <c r="BP126" i="44"/>
  <c r="CI32" i="44"/>
  <c r="CP65" i="44"/>
  <c r="BR120" i="44"/>
  <c r="DD82" i="44"/>
  <c r="CN82" i="44"/>
  <c r="BX82" i="44"/>
  <c r="DE47" i="44"/>
  <c r="CO47" i="44"/>
  <c r="BY47" i="44"/>
  <c r="DE139" i="44"/>
  <c r="CO139" i="44"/>
  <c r="BY139" i="44"/>
  <c r="CV185" i="44"/>
  <c r="CF185" i="44"/>
  <c r="BP185" i="44"/>
  <c r="CI54" i="44"/>
  <c r="BS54" i="44"/>
  <c r="CY54" i="44"/>
  <c r="CP190" i="44"/>
  <c r="BZ190" i="44"/>
  <c r="DF190" i="44"/>
  <c r="BZ172" i="44"/>
  <c r="DF172" i="44"/>
  <c r="CP172" i="44"/>
  <c r="CH103" i="44"/>
  <c r="CX103" i="44"/>
  <c r="BR103" i="44"/>
  <c r="DB50" i="44"/>
  <c r="BV50" i="44"/>
  <c r="CL50" i="44"/>
  <c r="DA165" i="44"/>
  <c r="BU165" i="44"/>
  <c r="CK165" i="44"/>
  <c r="DA144" i="44"/>
  <c r="BU144" i="44"/>
  <c r="CK144" i="44"/>
  <c r="CM203" i="44"/>
  <c r="DC203" i="44"/>
  <c r="BW203" i="44"/>
  <c r="CG149" i="44"/>
  <c r="CW149" i="44"/>
  <c r="BQ149" i="44"/>
  <c r="BW156" i="44"/>
  <c r="CM156" i="44"/>
  <c r="DC156" i="44"/>
  <c r="CF82" i="44"/>
  <c r="CY79" i="44"/>
  <c r="CI99" i="44"/>
  <c r="DF114" i="44"/>
  <c r="CH132" i="44"/>
  <c r="CH50" i="44"/>
  <c r="BV163" i="44"/>
  <c r="CK150" i="44"/>
  <c r="BW59" i="44"/>
  <c r="CM109" i="44"/>
  <c r="BQ34" i="44"/>
  <c r="DC139" i="44"/>
  <c r="CG133" i="44"/>
  <c r="CW173" i="44"/>
  <c r="CW69" i="44"/>
  <c r="BQ50" i="44"/>
  <c r="CW125" i="44"/>
  <c r="CZ70" i="44"/>
  <c r="BT101" i="44"/>
  <c r="CZ49" i="44"/>
  <c r="CZ76" i="44"/>
  <c r="BX60" i="44"/>
  <c r="DD83" i="44"/>
  <c r="DD53" i="44"/>
  <c r="BX76" i="44"/>
  <c r="DB54" i="44"/>
  <c r="BY156" i="44"/>
  <c r="DE103" i="44"/>
  <c r="DE46" i="44"/>
  <c r="BP27" i="44"/>
  <c r="CV67" i="44"/>
  <c r="CV182" i="44"/>
  <c r="BP58" i="44"/>
  <c r="CV66" i="44"/>
  <c r="CY158" i="44"/>
  <c r="BS153" i="44"/>
  <c r="CY137" i="44"/>
  <c r="CY114" i="44"/>
  <c r="BZ197" i="44"/>
  <c r="DF165" i="44"/>
  <c r="DF74" i="44"/>
  <c r="BZ46" i="44"/>
  <c r="CX198" i="44"/>
  <c r="CX65" i="44"/>
  <c r="CH204" i="44"/>
  <c r="CH117" i="44"/>
  <c r="DB103" i="44"/>
  <c r="CL158" i="44"/>
  <c r="CL95" i="44"/>
  <c r="DB137" i="44"/>
  <c r="CK159" i="44"/>
  <c r="CK33" i="44"/>
  <c r="DA79" i="44"/>
  <c r="CK149" i="44"/>
  <c r="CM70" i="44"/>
  <c r="CM101" i="44"/>
  <c r="CM39" i="44"/>
  <c r="CM92" i="44"/>
  <c r="CG206" i="44"/>
  <c r="BQ94" i="44"/>
  <c r="CG52" i="44"/>
  <c r="BQ32" i="44"/>
  <c r="DE158" i="44"/>
  <c r="CI173" i="44"/>
  <c r="CH30" i="44"/>
  <c r="CK162" i="44"/>
  <c r="BW141" i="44"/>
  <c r="CJ180" i="44"/>
  <c r="CL36" i="44"/>
  <c r="BW82" i="44"/>
  <c r="CG127" i="44"/>
  <c r="CJ43" i="44"/>
  <c r="BX193" i="44"/>
  <c r="BY57" i="44"/>
  <c r="BP51" i="44"/>
  <c r="CI51" i="44"/>
  <c r="CP59" i="44"/>
  <c r="BR187" i="44"/>
  <c r="CL119" i="44"/>
  <c r="DE202" i="44"/>
  <c r="CO202" i="44"/>
  <c r="BY202" i="44"/>
  <c r="CV189" i="44"/>
  <c r="CF189" i="44"/>
  <c r="BP189" i="44"/>
  <c r="CI39" i="44"/>
  <c r="BS39" i="44"/>
  <c r="CY39" i="44"/>
  <c r="CI133" i="44"/>
  <c r="BS133" i="44"/>
  <c r="CY133" i="44"/>
  <c r="CP180" i="44"/>
  <c r="BZ180" i="44"/>
  <c r="DF180" i="44"/>
  <c r="BR82" i="44"/>
  <c r="CX82" i="44"/>
  <c r="CH82" i="44"/>
  <c r="DB164" i="44"/>
  <c r="CL164" i="44"/>
  <c r="BV164" i="44"/>
  <c r="DB139" i="44"/>
  <c r="CL139" i="44"/>
  <c r="BV139" i="44"/>
  <c r="DA173" i="44"/>
  <c r="CK173" i="44"/>
  <c r="BU173" i="44"/>
  <c r="DC136" i="44"/>
  <c r="BW136" i="44"/>
  <c r="CM136" i="44"/>
  <c r="DC107" i="44"/>
  <c r="CM107" i="44"/>
  <c r="BW107" i="44"/>
  <c r="CW78" i="44"/>
  <c r="CG78" i="44"/>
  <c r="BQ78" i="44"/>
  <c r="DC39" i="44"/>
  <c r="DC48" i="44"/>
  <c r="CG152" i="44"/>
  <c r="BQ168" i="44"/>
  <c r="CW103" i="44"/>
  <c r="CI43" i="44"/>
  <c r="BZ51" i="44"/>
  <c r="CF99" i="44"/>
  <c r="CV40" i="44"/>
  <c r="BZ154" i="44"/>
  <c r="CX144" i="44"/>
  <c r="BV102" i="44"/>
  <c r="DB147" i="44"/>
  <c r="BU193" i="44"/>
  <c r="DC53" i="44"/>
  <c r="BQ200" i="44"/>
  <c r="CW204" i="44"/>
  <c r="BT44" i="44"/>
  <c r="DG229" i="44" l="1"/>
  <c r="CQ228" i="44"/>
  <c r="BW228" i="44"/>
  <c r="BZ229" i="44"/>
  <c r="BW229" i="44"/>
  <c r="CI229" i="44"/>
  <c r="CV228" i="44"/>
  <c r="CM228" i="44"/>
  <c r="CM229" i="44"/>
  <c r="BQ228" i="44"/>
  <c r="BQ229" i="44"/>
  <c r="CV229" i="44"/>
  <c r="BS228" i="44"/>
  <c r="BS229" i="44"/>
  <c r="CK228" i="44"/>
  <c r="CK229" i="44"/>
  <c r="CO228" i="44"/>
  <c r="CO229" i="44"/>
  <c r="CI228" i="44"/>
  <c r="CU81" i="44"/>
  <c r="BO81" i="44"/>
  <c r="CE81" i="44"/>
  <c r="BO44" i="44"/>
  <c r="CU44" i="44"/>
  <c r="CE44" i="44"/>
  <c r="BO54" i="44"/>
  <c r="CE54" i="44"/>
  <c r="CU54" i="44"/>
  <c r="CU80" i="44"/>
  <c r="BO80" i="44"/>
  <c r="CE80" i="44"/>
  <c r="CU36" i="44"/>
  <c r="BO36" i="44"/>
  <c r="CE36" i="44"/>
  <c r="CE75" i="44"/>
  <c r="BO75" i="44"/>
  <c r="CU75" i="44"/>
  <c r="CU74" i="44"/>
  <c r="BO74" i="44"/>
  <c r="CE74" i="44"/>
  <c r="CU71" i="44"/>
  <c r="BO71" i="44"/>
  <c r="CE71" i="44"/>
  <c r="BO133" i="44"/>
  <c r="CU133" i="44"/>
  <c r="CE133" i="44"/>
  <c r="BO170" i="44"/>
  <c r="CE170" i="44"/>
  <c r="CU170" i="44"/>
  <c r="CE180" i="44"/>
  <c r="CU180" i="44"/>
  <c r="BO180" i="44"/>
  <c r="BO46" i="44"/>
  <c r="CU46" i="44"/>
  <c r="CE46" i="44"/>
  <c r="CE140" i="44"/>
  <c r="BO140" i="44"/>
  <c r="CU140" i="44"/>
  <c r="CE123" i="44"/>
  <c r="BO123" i="44"/>
  <c r="CU123" i="44"/>
  <c r="BO184" i="44"/>
  <c r="CU184" i="44"/>
  <c r="CE184" i="44"/>
  <c r="CE56" i="44"/>
  <c r="BO56" i="44"/>
  <c r="CU56" i="44"/>
  <c r="BO161" i="44"/>
  <c r="CU161" i="44"/>
  <c r="CE161" i="44"/>
  <c r="CE73" i="44"/>
  <c r="BO73" i="44"/>
  <c r="CU73" i="44"/>
  <c r="CE137" i="44"/>
  <c r="CU137" i="44"/>
  <c r="BO137" i="44"/>
  <c r="BO226" i="44"/>
  <c r="CU226" i="44"/>
  <c r="CE226" i="44"/>
  <c r="CE61" i="44"/>
  <c r="CU61" i="44"/>
  <c r="BO61" i="44"/>
  <c r="CU78" i="44"/>
  <c r="BO78" i="44"/>
  <c r="CE78" i="44"/>
  <c r="BO156" i="44"/>
  <c r="CU156" i="44"/>
  <c r="CE156" i="44"/>
  <c r="BO41" i="44"/>
  <c r="CE41" i="44"/>
  <c r="CU41" i="44"/>
  <c r="BO30" i="44"/>
  <c r="CU30" i="44"/>
  <c r="CE30" i="44"/>
  <c r="BO76" i="44"/>
  <c r="CE76" i="44"/>
  <c r="CU76" i="44"/>
  <c r="BO185" i="44"/>
  <c r="CE185" i="44"/>
  <c r="CU185" i="44"/>
  <c r="CE157" i="44"/>
  <c r="BO157" i="44"/>
  <c r="CU157" i="44"/>
  <c r="CE120" i="44"/>
  <c r="BO120" i="44"/>
  <c r="CU120" i="44"/>
  <c r="CU177" i="44"/>
  <c r="BO177" i="44"/>
  <c r="CE177" i="44"/>
  <c r="BO150" i="44"/>
  <c r="CE150" i="44"/>
  <c r="CU150" i="44"/>
  <c r="CE98" i="44"/>
  <c r="BO98" i="44"/>
  <c r="CU98" i="44"/>
  <c r="CU179" i="44"/>
  <c r="CE179" i="44"/>
  <c r="BO179" i="44"/>
  <c r="BO90" i="44"/>
  <c r="CU90" i="44"/>
  <c r="CE90" i="44"/>
  <c r="CU118" i="44"/>
  <c r="CE118" i="44"/>
  <c r="BO118" i="44"/>
  <c r="CE138" i="44"/>
  <c r="CU138" i="44"/>
  <c r="BO138" i="44"/>
  <c r="CE198" i="44"/>
  <c r="CU198" i="44"/>
  <c r="BO198" i="44"/>
  <c r="CU94" i="44"/>
  <c r="CE94" i="44"/>
  <c r="BO94" i="44"/>
  <c r="CE142" i="44"/>
  <c r="CU142" i="44"/>
  <c r="BO142" i="44"/>
  <c r="CU28" i="44"/>
  <c r="CE28" i="44"/>
  <c r="BO28" i="44"/>
  <c r="CE95" i="44"/>
  <c r="BO95" i="44"/>
  <c r="CU95" i="44"/>
  <c r="CU31" i="44"/>
  <c r="CE31" i="44"/>
  <c r="BO31" i="44"/>
  <c r="BO59" i="44"/>
  <c r="CU59" i="44"/>
  <c r="CE59" i="44"/>
  <c r="BO162" i="44"/>
  <c r="CE162" i="44"/>
  <c r="CU162" i="44"/>
  <c r="BO209" i="44"/>
  <c r="CE209" i="44"/>
  <c r="CU209" i="44"/>
  <c r="CU222" i="44"/>
  <c r="BO222" i="44"/>
  <c r="CE222" i="44"/>
  <c r="CE57" i="44"/>
  <c r="CU57" i="44"/>
  <c r="BO57" i="44"/>
  <c r="CE35" i="44"/>
  <c r="CU35" i="44"/>
  <c r="BO35" i="44"/>
  <c r="BO163" i="44"/>
  <c r="CE163" i="44"/>
  <c r="CU163" i="44"/>
  <c r="BO103" i="44"/>
  <c r="CU103" i="44"/>
  <c r="CE103" i="44"/>
  <c r="CA229" i="44"/>
  <c r="CA228" i="44"/>
  <c r="DG228" i="44"/>
  <c r="CF229" i="44"/>
  <c r="CF228" i="44"/>
  <c r="CL228" i="44"/>
  <c r="CL229" i="44"/>
  <c r="CJ229" i="44"/>
  <c r="CJ228" i="44"/>
  <c r="CY229" i="44"/>
  <c r="CY228" i="44"/>
  <c r="BU228" i="44"/>
  <c r="BU229" i="44"/>
  <c r="CQ229" i="44"/>
  <c r="BX228" i="44"/>
  <c r="BX229" i="44"/>
  <c r="CX228" i="44"/>
  <c r="CX229" i="44"/>
  <c r="CE176" i="44"/>
  <c r="CU176" i="44"/>
  <c r="BO176" i="44"/>
  <c r="CU141" i="44"/>
  <c r="CE141" i="44"/>
  <c r="BO141" i="44"/>
  <c r="CU219" i="44"/>
  <c r="BO219" i="44"/>
  <c r="CE219" i="44"/>
  <c r="CU105" i="44"/>
  <c r="CE105" i="44"/>
  <c r="BO105" i="44"/>
  <c r="BO112" i="44"/>
  <c r="CU112" i="44"/>
  <c r="CE112" i="44"/>
  <c r="CU45" i="44"/>
  <c r="BO45" i="44"/>
  <c r="CE45" i="44"/>
  <c r="CU213" i="44"/>
  <c r="CE213" i="44"/>
  <c r="BO213" i="44"/>
  <c r="CU155" i="44"/>
  <c r="BO155" i="44"/>
  <c r="CE155" i="44"/>
  <c r="BO218" i="44"/>
  <c r="CU218" i="44"/>
  <c r="CE218" i="44"/>
  <c r="CU50" i="44"/>
  <c r="CE50" i="44"/>
  <c r="BO50" i="44"/>
  <c r="BO102" i="44"/>
  <c r="CU102" i="44"/>
  <c r="CE102" i="44"/>
  <c r="CU220" i="44"/>
  <c r="CE220" i="44"/>
  <c r="BO220" i="44"/>
  <c r="CU86" i="44"/>
  <c r="CE86" i="44"/>
  <c r="BO86" i="44"/>
  <c r="BO189" i="44"/>
  <c r="CU189" i="44"/>
  <c r="CE189" i="44"/>
  <c r="BO64" i="44"/>
  <c r="CE64" i="44"/>
  <c r="CU64" i="44"/>
  <c r="CU207" i="44"/>
  <c r="BO207" i="44"/>
  <c r="CE207" i="44"/>
  <c r="CE87" i="44"/>
  <c r="BO87" i="44"/>
  <c r="CU87" i="44"/>
  <c r="CU93" i="44"/>
  <c r="BO93" i="44"/>
  <c r="CE93" i="44"/>
  <c r="CE223" i="44"/>
  <c r="BO223" i="44"/>
  <c r="CU223" i="44"/>
  <c r="BO69" i="44"/>
  <c r="CE69" i="44"/>
  <c r="CU69" i="44"/>
  <c r="BO202" i="44"/>
  <c r="CU202" i="44"/>
  <c r="CE202" i="44"/>
  <c r="CE60" i="44"/>
  <c r="CU60" i="44"/>
  <c r="BO60" i="44"/>
  <c r="CE171" i="44"/>
  <c r="CU171" i="44"/>
  <c r="BO171" i="44"/>
  <c r="CU91" i="44"/>
  <c r="CE91" i="44"/>
  <c r="BO91" i="44"/>
  <c r="BO89" i="44"/>
  <c r="CE89" i="44"/>
  <c r="CU89" i="44"/>
  <c r="CU128" i="44"/>
  <c r="BO128" i="44"/>
  <c r="CE128" i="44"/>
  <c r="CE62" i="44"/>
  <c r="CU62" i="44"/>
  <c r="BO62" i="44"/>
  <c r="CU168" i="44"/>
  <c r="CE168" i="44"/>
  <c r="BO168" i="44"/>
  <c r="CE92" i="44"/>
  <c r="CU92" i="44"/>
  <c r="BO92" i="44"/>
  <c r="CU159" i="44"/>
  <c r="CE159" i="44"/>
  <c r="BO159" i="44"/>
  <c r="CU175" i="44"/>
  <c r="CE175" i="44"/>
  <c r="BO175" i="44"/>
  <c r="CU191" i="44"/>
  <c r="BO191" i="44"/>
  <c r="CE191" i="44"/>
  <c r="BO32" i="44"/>
  <c r="CE32" i="44"/>
  <c r="CU32" i="44"/>
  <c r="BO108" i="44"/>
  <c r="CU108" i="44"/>
  <c r="CE108" i="44"/>
  <c r="CE130" i="44"/>
  <c r="BO130" i="44"/>
  <c r="CU130" i="44"/>
  <c r="CE205" i="44"/>
  <c r="BO205" i="44"/>
  <c r="CU205" i="44"/>
  <c r="CE201" i="44"/>
  <c r="BO201" i="44"/>
  <c r="CU201" i="44"/>
  <c r="BO151" i="44"/>
  <c r="CU151" i="44"/>
  <c r="CE151" i="44"/>
  <c r="CE65" i="44"/>
  <c r="BO65" i="44"/>
  <c r="CU65" i="44"/>
  <c r="BO199" i="44"/>
  <c r="CE199" i="44"/>
  <c r="CU199" i="44"/>
  <c r="CE210" i="44"/>
  <c r="CU210" i="44"/>
  <c r="BO210" i="44"/>
  <c r="CE42" i="44"/>
  <c r="CU42" i="44"/>
  <c r="BO42" i="44"/>
  <c r="BO53" i="44"/>
  <c r="CU53" i="44"/>
  <c r="CE53" i="44"/>
  <c r="BO52" i="44"/>
  <c r="CU52" i="44"/>
  <c r="CE52" i="44"/>
  <c r="CU116" i="44"/>
  <c r="CE116" i="44"/>
  <c r="BO116" i="44"/>
  <c r="BO106" i="44"/>
  <c r="CE106" i="44"/>
  <c r="CU106" i="44"/>
  <c r="BO164" i="44"/>
  <c r="CU164" i="44"/>
  <c r="CE164" i="44"/>
  <c r="CU29" i="44"/>
  <c r="BO29" i="44"/>
  <c r="CE29" i="44"/>
  <c r="BO139" i="44"/>
  <c r="CE139" i="44"/>
  <c r="CU139" i="44"/>
  <c r="CU110" i="44"/>
  <c r="BO110" i="44"/>
  <c r="CE110" i="44"/>
  <c r="BP228" i="44"/>
  <c r="BP229" i="44"/>
  <c r="DC228" i="44"/>
  <c r="DC229" i="44"/>
  <c r="CG228" i="44"/>
  <c r="CG229" i="44"/>
  <c r="DB229" i="44"/>
  <c r="DB228" i="44"/>
  <c r="DF228" i="44"/>
  <c r="DF229" i="44"/>
  <c r="BT229" i="44"/>
  <c r="BT228" i="44"/>
  <c r="CP228" i="44"/>
  <c r="CP229" i="44"/>
  <c r="BZ228" i="44"/>
  <c r="CN229" i="44"/>
  <c r="CN228" i="44"/>
  <c r="DE228" i="44"/>
  <c r="DE229" i="44"/>
  <c r="BR228" i="44"/>
  <c r="BR229" i="44"/>
  <c r="BO37" i="44"/>
  <c r="CE37" i="44"/>
  <c r="CU37" i="44"/>
  <c r="BO154" i="44"/>
  <c r="CE154" i="44"/>
  <c r="CU154" i="44"/>
  <c r="CU144" i="44"/>
  <c r="BO144" i="44"/>
  <c r="CE144" i="44"/>
  <c r="BO127" i="44"/>
  <c r="CU127" i="44"/>
  <c r="CE127" i="44"/>
  <c r="BO212" i="44"/>
  <c r="CU212" i="44"/>
  <c r="CE212" i="44"/>
  <c r="CU114" i="44"/>
  <c r="CE114" i="44"/>
  <c r="BO114" i="44"/>
  <c r="CU88" i="44"/>
  <c r="CE88" i="44"/>
  <c r="BO88" i="44"/>
  <c r="CE203" i="44"/>
  <c r="CU203" i="44"/>
  <c r="BO203" i="44"/>
  <c r="CE107" i="44"/>
  <c r="CU107" i="44"/>
  <c r="BO107" i="44"/>
  <c r="BO194" i="44"/>
  <c r="CU194" i="44"/>
  <c r="CE194" i="44"/>
  <c r="CE167" i="44"/>
  <c r="CU167" i="44"/>
  <c r="BO167" i="44"/>
  <c r="BO47" i="44"/>
  <c r="CU47" i="44"/>
  <c r="CE47" i="44"/>
  <c r="CU63" i="44"/>
  <c r="BO63" i="44"/>
  <c r="CE63" i="44"/>
  <c r="BO111" i="44"/>
  <c r="CE111" i="44"/>
  <c r="CU111" i="44"/>
  <c r="BO149" i="44"/>
  <c r="CE149" i="44"/>
  <c r="CU149" i="44"/>
  <c r="CU221" i="44"/>
  <c r="BO221" i="44"/>
  <c r="CE221" i="44"/>
  <c r="BO172" i="44"/>
  <c r="CE172" i="44"/>
  <c r="CU172" i="44"/>
  <c r="CE181" i="44"/>
  <c r="BO181" i="44"/>
  <c r="CU181" i="44"/>
  <c r="BO113" i="44"/>
  <c r="CU113" i="44"/>
  <c r="CE113" i="44"/>
  <c r="BO178" i="44"/>
  <c r="CE178" i="44"/>
  <c r="CU178" i="44"/>
  <c r="CU174" i="44"/>
  <c r="BO174" i="44"/>
  <c r="CE174" i="44"/>
  <c r="CU82" i="44"/>
  <c r="BO82" i="44"/>
  <c r="CE82" i="44"/>
  <c r="BO96" i="44"/>
  <c r="CU96" i="44"/>
  <c r="CE96" i="44"/>
  <c r="CE145" i="44"/>
  <c r="CU145" i="44"/>
  <c r="BO145" i="44"/>
  <c r="CU49" i="44"/>
  <c r="BO49" i="44"/>
  <c r="CE49" i="44"/>
  <c r="CE216" i="44"/>
  <c r="BO216" i="44"/>
  <c r="CU216" i="44"/>
  <c r="BO186" i="44"/>
  <c r="CE186" i="44"/>
  <c r="CU186" i="44"/>
  <c r="CU204" i="44"/>
  <c r="CE204" i="44"/>
  <c r="BO204" i="44"/>
  <c r="CE215" i="44"/>
  <c r="CU215" i="44"/>
  <c r="BO215" i="44"/>
  <c r="BO134" i="44"/>
  <c r="CU134" i="44"/>
  <c r="CE134" i="44"/>
  <c r="CE148" i="44"/>
  <c r="CU148" i="44"/>
  <c r="BO148" i="44"/>
  <c r="BO160" i="44"/>
  <c r="CE160" i="44"/>
  <c r="CU160" i="44"/>
  <c r="BO33" i="44"/>
  <c r="CE33" i="44"/>
  <c r="CU33" i="44"/>
  <c r="CE34" i="44"/>
  <c r="BO34" i="44"/>
  <c r="CU34" i="44"/>
  <c r="CE147" i="44"/>
  <c r="CU147" i="44"/>
  <c r="BO147" i="44"/>
  <c r="CE211" i="44"/>
  <c r="CU211" i="44"/>
  <c r="BO211" i="44"/>
  <c r="CU225" i="44"/>
  <c r="BO225" i="44"/>
  <c r="CE225" i="44"/>
  <c r="BO40" i="44"/>
  <c r="CU40" i="44"/>
  <c r="CE40" i="44"/>
  <c r="BO227" i="44"/>
  <c r="CU227" i="44"/>
  <c r="CE227" i="44"/>
  <c r="BO77" i="44"/>
  <c r="CE77" i="44"/>
  <c r="CU77" i="44"/>
  <c r="BO119" i="44"/>
  <c r="CU119" i="44"/>
  <c r="CE119" i="44"/>
  <c r="BO38" i="44"/>
  <c r="CE38" i="44"/>
  <c r="CU38" i="44"/>
  <c r="BO143" i="44"/>
  <c r="CE143" i="44"/>
  <c r="CU143" i="44"/>
  <c r="CU70" i="44"/>
  <c r="BO70" i="44"/>
  <c r="CE70" i="44"/>
  <c r="CE51" i="44"/>
  <c r="CU51" i="44"/>
  <c r="BO51" i="44"/>
  <c r="BO84" i="44"/>
  <c r="CE84" i="44"/>
  <c r="CU84" i="44"/>
  <c r="CU193" i="44"/>
  <c r="CE193" i="44"/>
  <c r="BO193" i="44"/>
  <c r="CE136" i="44"/>
  <c r="CU136" i="44"/>
  <c r="BO136" i="44"/>
  <c r="CE195" i="44"/>
  <c r="BO195" i="44"/>
  <c r="CU195" i="44"/>
  <c r="CU67" i="44"/>
  <c r="BO67" i="44"/>
  <c r="CE67" i="44"/>
  <c r="CU27" i="44"/>
  <c r="CE27" i="44"/>
  <c r="BO27" i="44"/>
  <c r="CW229" i="44"/>
  <c r="CW228" i="44"/>
  <c r="BV229" i="44"/>
  <c r="BV228" i="44"/>
  <c r="CZ228" i="44"/>
  <c r="CZ229" i="44"/>
  <c r="DA228" i="44"/>
  <c r="DA229" i="44"/>
  <c r="DD228" i="44"/>
  <c r="DD229" i="44"/>
  <c r="BY228" i="44"/>
  <c r="BY229" i="44"/>
  <c r="CH228" i="44"/>
  <c r="CH229" i="44"/>
  <c r="CU99" i="44"/>
  <c r="BO99" i="44"/>
  <c r="CE99" i="44"/>
  <c r="CE121" i="44"/>
  <c r="BO121" i="44"/>
  <c r="CU121" i="44"/>
  <c r="CE66" i="44"/>
  <c r="CU66" i="44"/>
  <c r="BO66" i="44"/>
  <c r="CU196" i="44"/>
  <c r="BO196" i="44"/>
  <c r="CE196" i="44"/>
  <c r="BO125" i="44"/>
  <c r="CE125" i="44"/>
  <c r="CU125" i="44"/>
  <c r="CU55" i="44"/>
  <c r="CE55" i="44"/>
  <c r="BO55" i="44"/>
  <c r="CE187" i="44"/>
  <c r="BO187" i="44"/>
  <c r="CU187" i="44"/>
  <c r="CU166" i="44"/>
  <c r="CE166" i="44"/>
  <c r="BO166" i="44"/>
  <c r="CE158" i="44"/>
  <c r="BO158" i="44"/>
  <c r="CU158" i="44"/>
  <c r="CE169" i="44"/>
  <c r="BO169" i="44"/>
  <c r="CU169" i="44"/>
  <c r="BO104" i="44"/>
  <c r="CU104" i="44"/>
  <c r="CE104" i="44"/>
  <c r="BO97" i="44"/>
  <c r="CU97" i="44"/>
  <c r="CE97" i="44"/>
  <c r="BO100" i="44"/>
  <c r="CU100" i="44"/>
  <c r="CE100" i="44"/>
  <c r="CU101" i="44"/>
  <c r="CE101" i="44"/>
  <c r="BO101" i="44"/>
  <c r="CE135" i="44"/>
  <c r="BO135" i="44"/>
  <c r="CU135" i="44"/>
  <c r="BO152" i="44"/>
  <c r="CU152" i="44"/>
  <c r="CE152" i="44"/>
  <c r="CE132" i="44"/>
  <c r="BO132" i="44"/>
  <c r="CU132" i="44"/>
  <c r="CE131" i="44"/>
  <c r="BO131" i="44"/>
  <c r="CU131" i="44"/>
  <c r="BO68" i="44"/>
  <c r="CU68" i="44"/>
  <c r="CE68" i="44"/>
  <c r="CU146" i="44"/>
  <c r="BO146" i="44"/>
  <c r="CE146" i="44"/>
  <c r="BO214" i="44"/>
  <c r="CE214" i="44"/>
  <c r="CU214" i="44"/>
  <c r="BO197" i="44"/>
  <c r="CU197" i="44"/>
  <c r="CE197" i="44"/>
  <c r="CU115" i="44"/>
  <c r="CE115" i="44"/>
  <c r="BO115" i="44"/>
  <c r="CE188" i="44"/>
  <c r="CU188" i="44"/>
  <c r="BO188" i="44"/>
  <c r="CU126" i="44"/>
  <c r="BO126" i="44"/>
  <c r="CE126" i="44"/>
  <c r="BO165" i="44"/>
  <c r="CE165" i="44"/>
  <c r="CU165" i="44"/>
  <c r="BO206" i="44"/>
  <c r="CU206" i="44"/>
  <c r="CE206" i="44"/>
  <c r="CU83" i="44"/>
  <c r="CE83" i="44"/>
  <c r="BO83" i="44"/>
  <c r="BO173" i="44"/>
  <c r="CU173" i="44"/>
  <c r="CE173" i="44"/>
  <c r="CU129" i="44"/>
  <c r="CE129" i="44"/>
  <c r="BO129" i="44"/>
  <c r="CE182" i="44"/>
  <c r="BO182" i="44"/>
  <c r="CU182" i="44"/>
  <c r="CE208" i="44"/>
  <c r="CU208" i="44"/>
  <c r="BO208" i="44"/>
  <c r="BO192" i="44"/>
  <c r="CE192" i="44"/>
  <c r="CU192" i="44"/>
  <c r="BO39" i="44"/>
  <c r="CE39" i="44"/>
  <c r="CU39" i="44"/>
  <c r="CE58" i="44"/>
  <c r="BO58" i="44"/>
  <c r="CU58" i="44"/>
  <c r="CU183" i="44"/>
  <c r="CE183" i="44"/>
  <c r="BO183" i="44"/>
  <c r="CU190" i="44"/>
  <c r="BO190" i="44"/>
  <c r="CE190" i="44"/>
  <c r="CU109" i="44"/>
  <c r="BO109" i="44"/>
  <c r="CE109" i="44"/>
  <c r="CE48" i="44"/>
  <c r="CU48" i="44"/>
  <c r="BO48" i="44"/>
  <c r="BO117" i="44"/>
  <c r="CE117" i="44"/>
  <c r="CU117" i="44"/>
  <c r="BO153" i="44"/>
  <c r="CU153" i="44"/>
  <c r="CE153" i="44"/>
  <c r="CE200" i="44"/>
  <c r="CU200" i="44"/>
  <c r="BO200" i="44"/>
  <c r="CE43" i="44"/>
  <c r="CU43" i="44"/>
  <c r="BO43" i="44"/>
  <c r="CE124" i="44"/>
  <c r="CU124" i="44"/>
  <c r="BO124" i="44"/>
  <c r="CU224" i="44"/>
  <c r="CE224" i="44"/>
  <c r="BO224" i="44"/>
  <c r="BO72" i="44"/>
  <c r="CU72" i="44"/>
  <c r="CE72" i="44"/>
  <c r="CU79" i="44"/>
  <c r="CE79" i="44"/>
  <c r="BO79" i="44"/>
  <c r="CU217" i="44"/>
  <c r="BO217" i="44"/>
  <c r="CE217" i="44"/>
  <c r="BO122" i="44"/>
  <c r="CU122" i="44"/>
  <c r="CE122" i="44"/>
  <c r="CU85" i="44"/>
  <c r="BO85" i="44"/>
  <c r="CE85" i="44"/>
  <c r="EM127" i="44" l="1"/>
  <c r="ER168" i="44"/>
  <c r="DS226" i="44"/>
  <c r="DS219" i="44"/>
  <c r="DS109" i="44"/>
  <c r="DS104" i="44"/>
  <c r="DS182" i="44"/>
  <c r="DS203" i="44"/>
  <c r="DS132" i="44"/>
  <c r="DS167" i="44"/>
  <c r="DS73" i="44"/>
  <c r="DS97" i="44"/>
  <c r="DS79" i="44"/>
  <c r="DS202" i="44"/>
  <c r="DS144" i="44"/>
  <c r="DS41" i="44"/>
  <c r="DS162" i="44"/>
  <c r="DS152" i="44"/>
  <c r="DS129" i="44"/>
  <c r="DS72" i="44"/>
  <c r="DS44" i="44"/>
  <c r="DS137" i="44"/>
  <c r="DS74" i="44"/>
  <c r="DS77" i="44"/>
  <c r="DS86" i="44"/>
  <c r="DS91" i="44"/>
  <c r="DS148" i="44"/>
  <c r="DS183" i="44"/>
  <c r="DS178" i="44"/>
  <c r="DS225" i="44"/>
  <c r="DS200" i="44"/>
  <c r="DS204" i="44"/>
  <c r="DS54" i="44"/>
  <c r="DS113" i="44"/>
  <c r="DS42" i="44"/>
  <c r="DS39" i="44"/>
  <c r="DS134" i="44"/>
  <c r="DS159" i="44"/>
  <c r="DS135" i="44"/>
  <c r="DS168" i="44"/>
  <c r="DS51" i="44"/>
  <c r="DS131" i="44"/>
  <c r="DS170" i="44"/>
  <c r="DS157" i="44"/>
  <c r="DS103" i="44"/>
  <c r="DS114" i="44"/>
  <c r="DS190" i="44"/>
  <c r="DS99" i="44"/>
  <c r="DS136" i="44"/>
  <c r="DS145" i="44"/>
  <c r="DS133" i="44"/>
  <c r="DS123" i="44"/>
  <c r="DS108" i="44"/>
  <c r="DS88" i="44"/>
  <c r="DS181" i="44"/>
  <c r="DS143" i="44"/>
  <c r="DS197" i="44"/>
  <c r="DS193" i="44"/>
  <c r="DS164" i="44"/>
  <c r="DS198" i="44"/>
  <c r="DS147" i="44"/>
  <c r="DS100" i="44"/>
  <c r="DS185" i="44"/>
  <c r="DS43" i="44"/>
  <c r="DS101" i="44"/>
  <c r="DS206" i="44"/>
  <c r="DS175" i="44"/>
  <c r="DS63" i="44"/>
  <c r="DS176" i="44"/>
  <c r="DS83" i="44"/>
  <c r="DS58" i="44"/>
  <c r="DS61" i="44"/>
  <c r="DS130" i="44"/>
  <c r="DS40" i="44"/>
  <c r="DS169" i="44"/>
  <c r="DS89" i="44"/>
  <c r="DS64" i="44"/>
  <c r="DS186" i="44"/>
  <c r="DS165" i="44"/>
  <c r="DS27" i="44"/>
  <c r="DS224" i="44"/>
  <c r="DS217" i="44"/>
  <c r="DS180" i="44"/>
  <c r="DS87" i="44"/>
  <c r="DS201" i="44"/>
  <c r="DS119" i="44"/>
  <c r="DS69" i="44"/>
  <c r="DS37" i="44"/>
  <c r="DS50" i="44"/>
  <c r="DS32" i="44"/>
  <c r="DS95" i="44"/>
  <c r="DS156" i="44"/>
  <c r="DS125" i="44"/>
  <c r="DS215" i="44"/>
  <c r="DS85" i="44"/>
  <c r="DS66" i="44"/>
  <c r="DS153" i="44"/>
  <c r="DS81" i="44"/>
  <c r="DS208" i="44"/>
  <c r="DS62" i="44"/>
  <c r="DS213" i="44"/>
  <c r="DS93" i="44"/>
  <c r="DS34" i="44"/>
  <c r="DS60" i="44"/>
  <c r="DS110" i="44"/>
  <c r="DS96" i="44"/>
  <c r="DS227" i="44"/>
  <c r="DS49" i="44"/>
  <c r="DS195" i="44"/>
  <c r="DS92" i="44"/>
  <c r="DS149" i="44"/>
  <c r="DS117" i="44"/>
  <c r="DS161" i="44"/>
  <c r="DS52" i="44"/>
  <c r="DS28" i="44"/>
  <c r="DS106" i="44"/>
  <c r="DS31" i="44"/>
  <c r="DS67" i="44"/>
  <c r="DS191" i="44"/>
  <c r="DS33" i="44"/>
  <c r="DS142" i="44"/>
  <c r="DS118" i="44"/>
  <c r="DS172" i="44"/>
  <c r="DS46" i="44"/>
  <c r="DS207" i="44"/>
  <c r="DS57" i="44"/>
  <c r="DS163" i="44"/>
  <c r="DS214" i="44"/>
  <c r="DS187" i="44"/>
  <c r="DS47" i="44"/>
  <c r="DS154" i="44"/>
  <c r="DS126" i="44"/>
  <c r="DS155" i="44"/>
  <c r="DS94" i="44"/>
  <c r="DS158" i="44"/>
  <c r="DS189" i="44"/>
  <c r="DS160" i="44"/>
  <c r="DS212" i="44"/>
  <c r="DS194" i="44"/>
  <c r="DS115" i="44"/>
  <c r="DS171" i="44"/>
  <c r="DS122" i="44"/>
  <c r="DS48" i="44"/>
  <c r="DS141" i="44"/>
  <c r="DS111" i="44"/>
  <c r="DS150" i="44"/>
  <c r="DS179" i="44"/>
  <c r="DS196" i="44"/>
  <c r="DS78" i="44"/>
  <c r="DS56" i="44"/>
  <c r="DS188" i="44"/>
  <c r="DS127" i="44"/>
  <c r="DS223" i="44"/>
  <c r="DS218" i="44"/>
  <c r="DS221" i="44"/>
  <c r="DS53" i="44"/>
  <c r="DS209" i="44"/>
  <c r="DS211" i="44"/>
  <c r="DS38" i="44"/>
  <c r="DS70" i="44"/>
  <c r="DS45" i="44"/>
  <c r="DS65" i="44"/>
  <c r="DS128" i="44"/>
  <c r="DS140" i="44"/>
  <c r="DS102" i="44"/>
  <c r="DS105" i="44"/>
  <c r="DS210" i="44"/>
  <c r="DS184" i="44"/>
  <c r="DS75" i="44"/>
  <c r="DS199" i="44"/>
  <c r="DS76" i="44"/>
  <c r="DS166" i="44"/>
  <c r="DS55" i="44"/>
  <c r="DS173" i="44"/>
  <c r="DS124" i="44"/>
  <c r="DS120" i="44"/>
  <c r="DS68" i="44"/>
  <c r="DS146" i="44"/>
  <c r="DS98" i="44"/>
  <c r="DS216" i="44"/>
  <c r="DS139" i="44"/>
  <c r="DS112" i="44"/>
  <c r="DS90" i="44"/>
  <c r="DS71" i="44"/>
  <c r="DS82" i="44"/>
  <c r="DS80" i="44"/>
  <c r="DS84" i="44"/>
  <c r="DS29" i="44"/>
  <c r="DS59" i="44"/>
  <c r="DS177" i="44"/>
  <c r="DS107" i="44"/>
  <c r="DS30" i="44"/>
  <c r="DS121" i="44"/>
  <c r="DS205" i="44"/>
  <c r="DS35" i="44"/>
  <c r="DS138" i="44"/>
  <c r="DS116" i="44"/>
  <c r="DS174" i="44"/>
  <c r="DS36" i="44"/>
  <c r="DS192" i="44"/>
  <c r="DS151" i="44"/>
  <c r="DS220" i="44"/>
  <c r="DS222" i="44"/>
  <c r="ED134" i="44"/>
  <c r="ED160" i="44"/>
  <c r="ED102" i="44"/>
  <c r="ED178" i="44"/>
  <c r="ED156" i="44"/>
  <c r="ED220" i="44"/>
  <c r="ED38" i="44"/>
  <c r="ED82" i="44"/>
  <c r="ED185" i="44"/>
  <c r="ED57" i="44"/>
  <c r="ED62" i="44"/>
  <c r="ED40" i="44"/>
  <c r="ED71" i="44"/>
  <c r="ED90" i="44"/>
  <c r="ED68" i="44"/>
  <c r="ED85" i="44"/>
  <c r="ED216" i="44"/>
  <c r="ED35" i="44"/>
  <c r="ED224" i="44"/>
  <c r="ED124" i="44"/>
  <c r="ED113" i="44"/>
  <c r="ED174" i="44"/>
  <c r="ED152" i="44"/>
  <c r="ED127" i="44"/>
  <c r="ED201" i="44"/>
  <c r="ED180" i="44"/>
  <c r="ED141" i="44"/>
  <c r="ED64" i="44"/>
  <c r="ED54" i="44"/>
  <c r="ED144" i="44"/>
  <c r="ED34" i="44"/>
  <c r="ED169" i="44"/>
  <c r="ED41" i="44"/>
  <c r="ED30" i="44"/>
  <c r="ED183" i="44"/>
  <c r="ED55" i="44"/>
  <c r="ED58" i="44"/>
  <c r="ED36" i="44"/>
  <c r="ED69" i="44"/>
  <c r="ED48" i="44"/>
  <c r="ED225" i="44"/>
  <c r="ED193" i="44"/>
  <c r="ED92" i="44"/>
  <c r="ED97" i="44"/>
  <c r="ED142" i="44"/>
  <c r="ED120" i="44"/>
  <c r="ED111" i="44"/>
  <c r="ED170" i="44"/>
  <c r="ED148" i="44"/>
  <c r="ED125" i="44"/>
  <c r="ED83" i="44"/>
  <c r="ED182" i="44"/>
  <c r="ED128" i="44"/>
  <c r="ED203" i="44"/>
  <c r="ED199" i="44"/>
  <c r="ED171" i="44"/>
  <c r="ED197" i="44"/>
  <c r="ED162" i="44"/>
  <c r="ED76" i="44"/>
  <c r="ED89" i="44"/>
  <c r="ED126" i="44"/>
  <c r="ED104" i="44"/>
  <c r="ED103" i="44"/>
  <c r="ED154" i="44"/>
  <c r="ED132" i="44"/>
  <c r="ED117" i="44"/>
  <c r="ED51" i="44"/>
  <c r="ED32" i="44"/>
  <c r="ED123" i="44"/>
  <c r="ED206" i="44"/>
  <c r="ED145" i="44"/>
  <c r="ED196" i="44"/>
  <c r="ED192" i="44"/>
  <c r="ED159" i="44"/>
  <c r="ED31" i="44"/>
  <c r="ED219" i="44"/>
  <c r="ED173" i="44"/>
  <c r="ED45" i="44"/>
  <c r="ED75" i="44"/>
  <c r="ED195" i="44"/>
  <c r="ED130" i="44"/>
  <c r="ED44" i="44"/>
  <c r="ED73" i="44"/>
  <c r="ED94" i="44"/>
  <c r="ED72" i="44"/>
  <c r="ED87" i="44"/>
  <c r="ED122" i="44"/>
  <c r="ED100" i="44"/>
  <c r="ED101" i="44"/>
  <c r="ED194" i="44"/>
  <c r="ED99" i="44"/>
  <c r="ED27" i="44"/>
  <c r="ED172" i="44"/>
  <c r="ED129" i="44"/>
  <c r="ED202" i="44"/>
  <c r="ED184" i="44"/>
  <c r="ED143" i="44"/>
  <c r="ED222" i="44"/>
  <c r="ED214" i="44"/>
  <c r="ED157" i="44"/>
  <c r="ED131" i="44"/>
  <c r="ED114" i="44"/>
  <c r="ED96" i="44"/>
  <c r="ED215" i="44"/>
  <c r="ED226" i="44"/>
  <c r="ED167" i="44"/>
  <c r="ED227" i="44"/>
  <c r="ED53" i="44"/>
  <c r="ED115" i="44"/>
  <c r="ED60" i="44"/>
  <c r="ED110" i="44"/>
  <c r="ED95" i="44"/>
  <c r="ED116" i="44"/>
  <c r="ED218" i="44"/>
  <c r="ED59" i="44"/>
  <c r="ED137" i="44"/>
  <c r="ED205" i="44"/>
  <c r="ED211" i="44"/>
  <c r="ED165" i="44"/>
  <c r="ED43" i="44"/>
  <c r="ED98" i="44"/>
  <c r="ED65" i="44"/>
  <c r="ED56" i="44"/>
  <c r="ED106" i="44"/>
  <c r="ED93" i="44"/>
  <c r="ED150" i="44"/>
  <c r="ED210" i="44"/>
  <c r="ED50" i="44"/>
  <c r="ED67" i="44"/>
  <c r="ED140" i="44"/>
  <c r="ED190" i="44"/>
  <c r="ED135" i="44"/>
  <c r="ED198" i="44"/>
  <c r="ED29" i="44"/>
  <c r="ED213" i="44"/>
  <c r="ED177" i="44"/>
  <c r="ED46" i="44"/>
  <c r="ED63" i="44"/>
  <c r="ED52" i="44"/>
  <c r="ED176" i="44"/>
  <c r="ED209" i="44"/>
  <c r="ED105" i="44"/>
  <c r="ED136" i="44"/>
  <c r="ED186" i="44"/>
  <c r="ED133" i="44"/>
  <c r="ED200" i="44"/>
  <c r="ED223" i="44"/>
  <c r="ED33" i="44"/>
  <c r="ED175" i="44"/>
  <c r="ED42" i="44"/>
  <c r="ED61" i="44"/>
  <c r="ED112" i="44"/>
  <c r="ED80" i="44"/>
  <c r="ED147" i="44"/>
  <c r="ED155" i="44"/>
  <c r="ED153" i="44"/>
  <c r="ED208" i="44"/>
  <c r="ED39" i="44"/>
  <c r="ED181" i="44"/>
  <c r="ED139" i="44"/>
  <c r="ED146" i="44"/>
  <c r="ED81" i="44"/>
  <c r="ED88" i="44"/>
  <c r="ED138" i="44"/>
  <c r="ED109" i="44"/>
  <c r="ED163" i="44"/>
  <c r="ED188" i="44"/>
  <c r="ED212" i="44"/>
  <c r="ED151" i="44"/>
  <c r="ED207" i="44"/>
  <c r="ED37" i="44"/>
  <c r="ED166" i="44"/>
  <c r="ED28" i="44"/>
  <c r="ED78" i="44"/>
  <c r="ED79" i="44"/>
  <c r="ED84" i="44"/>
  <c r="ED107" i="44"/>
  <c r="ED91" i="44"/>
  <c r="ED70" i="44"/>
  <c r="ED204" i="44"/>
  <c r="ED121" i="44"/>
  <c r="ED168" i="44"/>
  <c r="ED217" i="44"/>
  <c r="ED149" i="44"/>
  <c r="ED118" i="44"/>
  <c r="ED66" i="44"/>
  <c r="ED49" i="44"/>
  <c r="ED191" i="44"/>
  <c r="ED74" i="44"/>
  <c r="ED77" i="44"/>
  <c r="ED86" i="44"/>
  <c r="ED108" i="44"/>
  <c r="ED158" i="44"/>
  <c r="ED119" i="44"/>
  <c r="ED164" i="44"/>
  <c r="ED179" i="44"/>
  <c r="ED187" i="44"/>
  <c r="ED161" i="44"/>
  <c r="ED221" i="44"/>
  <c r="ED47" i="44"/>
  <c r="ED189" i="44"/>
  <c r="EZ53" i="44"/>
  <c r="EZ150" i="44"/>
  <c r="EZ221" i="44"/>
  <c r="EZ203" i="44"/>
  <c r="EZ75" i="44"/>
  <c r="EZ148" i="44"/>
  <c r="EZ225" i="44"/>
  <c r="EZ97" i="44"/>
  <c r="EZ170" i="44"/>
  <c r="EZ126" i="44"/>
  <c r="EZ197" i="44"/>
  <c r="EZ93" i="44"/>
  <c r="EZ171" i="44"/>
  <c r="EZ43" i="44"/>
  <c r="EZ116" i="44"/>
  <c r="EZ193" i="44"/>
  <c r="EZ65" i="44"/>
  <c r="EZ138" i="44"/>
  <c r="EZ69" i="44"/>
  <c r="EZ139" i="44"/>
  <c r="EZ84" i="44"/>
  <c r="EZ33" i="44"/>
  <c r="EZ42" i="44"/>
  <c r="EZ111" i="44"/>
  <c r="EZ184" i="44"/>
  <c r="EZ56" i="44"/>
  <c r="EZ62" i="44"/>
  <c r="EZ133" i="44"/>
  <c r="EZ29" i="44"/>
  <c r="EZ155" i="44"/>
  <c r="EZ27" i="44"/>
  <c r="EZ100" i="44"/>
  <c r="EZ177" i="44"/>
  <c r="EZ49" i="44"/>
  <c r="EZ122" i="44"/>
  <c r="EZ191" i="44"/>
  <c r="EZ63" i="44"/>
  <c r="EZ136" i="44"/>
  <c r="EZ149" i="44"/>
  <c r="EZ110" i="44"/>
  <c r="EZ99" i="44"/>
  <c r="EZ44" i="44"/>
  <c r="EZ194" i="44"/>
  <c r="EZ135" i="44"/>
  <c r="EZ80" i="44"/>
  <c r="EZ101" i="44"/>
  <c r="EZ147" i="44"/>
  <c r="EZ92" i="44"/>
  <c r="EZ41" i="44"/>
  <c r="EZ183" i="44"/>
  <c r="EZ128" i="44"/>
  <c r="EZ118" i="44"/>
  <c r="EZ195" i="44"/>
  <c r="EZ140" i="44"/>
  <c r="EZ89" i="44"/>
  <c r="EZ34" i="44"/>
  <c r="EZ176" i="44"/>
  <c r="EZ158" i="44"/>
  <c r="EZ125" i="44"/>
  <c r="EZ51" i="44"/>
  <c r="EZ201" i="44"/>
  <c r="EZ146" i="44"/>
  <c r="EZ87" i="44"/>
  <c r="EZ181" i="44"/>
  <c r="EZ142" i="44"/>
  <c r="EZ107" i="44"/>
  <c r="EZ52" i="44"/>
  <c r="EZ202" i="44"/>
  <c r="EZ207" i="44"/>
  <c r="EZ79" i="44"/>
  <c r="EZ152" i="44"/>
  <c r="EZ32" i="44"/>
  <c r="EZ141" i="44"/>
  <c r="EZ206" i="44"/>
  <c r="EZ102" i="44"/>
  <c r="EZ123" i="44"/>
  <c r="EZ196" i="44"/>
  <c r="EZ68" i="44"/>
  <c r="EZ145" i="44"/>
  <c r="EZ218" i="44"/>
  <c r="EZ90" i="44"/>
  <c r="EZ159" i="44"/>
  <c r="EZ31" i="44"/>
  <c r="EZ104" i="44"/>
  <c r="EZ94" i="44"/>
  <c r="EZ61" i="44"/>
  <c r="EZ35" i="44"/>
  <c r="EZ185" i="44"/>
  <c r="EZ130" i="44"/>
  <c r="EZ71" i="44"/>
  <c r="EZ85" i="44"/>
  <c r="EZ46" i="44"/>
  <c r="EZ83" i="44"/>
  <c r="EZ28" i="44"/>
  <c r="EZ178" i="44"/>
  <c r="EZ119" i="44"/>
  <c r="EZ64" i="44"/>
  <c r="EZ37" i="44"/>
  <c r="EZ131" i="44"/>
  <c r="EZ76" i="44"/>
  <c r="EZ226" i="44"/>
  <c r="EZ167" i="44"/>
  <c r="EZ112" i="44"/>
  <c r="EZ109" i="44"/>
  <c r="EZ70" i="44"/>
  <c r="EZ188" i="44"/>
  <c r="EZ137" i="44"/>
  <c r="EZ82" i="44"/>
  <c r="EZ224" i="44"/>
  <c r="EZ205" i="44"/>
  <c r="EZ166" i="44"/>
  <c r="EZ212" i="44"/>
  <c r="EZ161" i="44"/>
  <c r="EZ106" i="44"/>
  <c r="EZ175" i="44"/>
  <c r="EZ47" i="44"/>
  <c r="EZ120" i="44"/>
  <c r="EZ117" i="44"/>
  <c r="EZ214" i="44"/>
  <c r="EZ78" i="44"/>
  <c r="EZ219" i="44"/>
  <c r="EZ91" i="44"/>
  <c r="EZ164" i="44"/>
  <c r="EZ36" i="44"/>
  <c r="EZ113" i="44"/>
  <c r="EZ186" i="44"/>
  <c r="EZ58" i="44"/>
  <c r="EZ127" i="44"/>
  <c r="EZ200" i="44"/>
  <c r="EZ72" i="44"/>
  <c r="EZ45" i="44"/>
  <c r="EZ227" i="44"/>
  <c r="EZ172" i="44"/>
  <c r="EZ121" i="44"/>
  <c r="EZ66" i="44"/>
  <c r="EZ208" i="44"/>
  <c r="EZ30" i="44"/>
  <c r="EZ198" i="44"/>
  <c r="EZ220" i="44"/>
  <c r="EZ169" i="44"/>
  <c r="EZ114" i="44"/>
  <c r="EZ55" i="44"/>
  <c r="EZ222" i="44"/>
  <c r="EZ189" i="44"/>
  <c r="EZ67" i="44"/>
  <c r="EZ217" i="44"/>
  <c r="EZ162" i="44"/>
  <c r="EZ103" i="44"/>
  <c r="EZ48" i="44"/>
  <c r="EZ54" i="44"/>
  <c r="EZ179" i="44"/>
  <c r="EZ124" i="44"/>
  <c r="EZ73" i="44"/>
  <c r="EZ215" i="44"/>
  <c r="EZ160" i="44"/>
  <c r="EZ77" i="44"/>
  <c r="EZ38" i="44"/>
  <c r="EZ180" i="44"/>
  <c r="EZ129" i="44"/>
  <c r="EZ74" i="44"/>
  <c r="EZ143" i="44"/>
  <c r="EZ216" i="44"/>
  <c r="EZ88" i="44"/>
  <c r="EZ190" i="44"/>
  <c r="EZ86" i="44"/>
  <c r="EZ157" i="44"/>
  <c r="EZ187" i="44"/>
  <c r="EZ59" i="44"/>
  <c r="EZ132" i="44"/>
  <c r="EZ209" i="44"/>
  <c r="EZ81" i="44"/>
  <c r="EZ154" i="44"/>
  <c r="EZ223" i="44"/>
  <c r="EZ95" i="44"/>
  <c r="EZ168" i="44"/>
  <c r="EZ40" i="44"/>
  <c r="EZ165" i="44"/>
  <c r="EZ163" i="44"/>
  <c r="EZ108" i="44"/>
  <c r="EZ57" i="44"/>
  <c r="EZ199" i="44"/>
  <c r="EZ144" i="44"/>
  <c r="EZ182" i="44"/>
  <c r="EZ211" i="44"/>
  <c r="EZ156" i="44"/>
  <c r="EZ105" i="44"/>
  <c r="EZ50" i="44"/>
  <c r="EZ192" i="44"/>
  <c r="EZ173" i="44"/>
  <c r="EZ134" i="44"/>
  <c r="EZ204" i="44"/>
  <c r="EZ153" i="44"/>
  <c r="EZ98" i="44"/>
  <c r="EZ39" i="44"/>
  <c r="EZ213" i="44"/>
  <c r="EZ174" i="44"/>
  <c r="EZ115" i="44"/>
  <c r="EZ60" i="44"/>
  <c r="EZ210" i="44"/>
  <c r="EZ151" i="44"/>
  <c r="EZ96" i="44"/>
  <c r="EV160" i="44"/>
  <c r="EV93" i="44"/>
  <c r="EV157" i="44"/>
  <c r="EV117" i="44"/>
  <c r="EV122" i="44"/>
  <c r="EV195" i="44"/>
  <c r="EV67" i="44"/>
  <c r="EV177" i="44"/>
  <c r="EV217" i="44"/>
  <c r="EV190" i="44"/>
  <c r="EV62" i="44"/>
  <c r="EV135" i="44"/>
  <c r="EV212" i="44"/>
  <c r="EV28" i="44"/>
  <c r="EV109" i="44"/>
  <c r="EV200" i="44"/>
  <c r="EV210" i="44"/>
  <c r="EV82" i="44"/>
  <c r="EV155" i="44"/>
  <c r="EV27" i="44"/>
  <c r="EV97" i="44"/>
  <c r="EV137" i="44"/>
  <c r="EV150" i="44"/>
  <c r="EV223" i="44"/>
  <c r="EV95" i="44"/>
  <c r="EV192" i="44"/>
  <c r="EV204" i="44"/>
  <c r="EV221" i="44"/>
  <c r="EV181" i="44"/>
  <c r="EV138" i="44"/>
  <c r="EV211" i="44"/>
  <c r="EV83" i="44"/>
  <c r="EV209" i="44"/>
  <c r="EV48" i="44"/>
  <c r="EV206" i="44"/>
  <c r="EV78" i="44"/>
  <c r="EV151" i="44"/>
  <c r="EV31" i="44"/>
  <c r="EV92" i="44"/>
  <c r="EV68" i="44"/>
  <c r="EV29" i="44"/>
  <c r="EV226" i="44"/>
  <c r="EV98" i="44"/>
  <c r="EV171" i="44"/>
  <c r="EV43" i="44"/>
  <c r="EV129" i="44"/>
  <c r="EV169" i="44"/>
  <c r="EV166" i="44"/>
  <c r="EV38" i="44"/>
  <c r="EV111" i="44"/>
  <c r="EV60" i="44"/>
  <c r="EV173" i="44"/>
  <c r="EV216" i="44"/>
  <c r="EV218" i="44"/>
  <c r="EV90" i="44"/>
  <c r="EV163" i="44"/>
  <c r="EV35" i="44"/>
  <c r="EV113" i="44"/>
  <c r="EV153" i="44"/>
  <c r="EV158" i="44"/>
  <c r="EV30" i="44"/>
  <c r="EV103" i="44"/>
  <c r="EV36" i="44"/>
  <c r="EV101" i="44"/>
  <c r="EV172" i="44"/>
  <c r="EV136" i="44"/>
  <c r="EV178" i="44"/>
  <c r="EV50" i="44"/>
  <c r="EV123" i="44"/>
  <c r="EV80" i="44"/>
  <c r="EV41" i="44"/>
  <c r="EV73" i="44"/>
  <c r="EV118" i="44"/>
  <c r="EV191" i="44"/>
  <c r="EV63" i="44"/>
  <c r="EV124" i="44"/>
  <c r="EV100" i="44"/>
  <c r="EV61" i="44"/>
  <c r="EV53" i="44"/>
  <c r="EV106" i="44"/>
  <c r="EV179" i="44"/>
  <c r="EV51" i="44"/>
  <c r="EV145" i="44"/>
  <c r="EV185" i="44"/>
  <c r="EV174" i="44"/>
  <c r="EV46" i="44"/>
  <c r="EV119" i="44"/>
  <c r="EV164" i="44"/>
  <c r="EV165" i="44"/>
  <c r="EV220" i="44"/>
  <c r="EV168" i="44"/>
  <c r="EV194" i="44"/>
  <c r="EV66" i="44"/>
  <c r="EV139" i="44"/>
  <c r="EV112" i="44"/>
  <c r="EV65" i="44"/>
  <c r="EV105" i="44"/>
  <c r="EV134" i="44"/>
  <c r="EV207" i="44"/>
  <c r="EV79" i="44"/>
  <c r="EV132" i="44"/>
  <c r="EV133" i="44"/>
  <c r="EV188" i="44"/>
  <c r="EV152" i="44"/>
  <c r="EV186" i="44"/>
  <c r="EV58" i="44"/>
  <c r="EV131" i="44"/>
  <c r="EV96" i="44"/>
  <c r="EV49" i="44"/>
  <c r="EV89" i="44"/>
  <c r="EV126" i="44"/>
  <c r="EV199" i="44"/>
  <c r="EV71" i="44"/>
  <c r="EV208" i="44"/>
  <c r="EV205" i="44"/>
  <c r="EV52" i="44"/>
  <c r="EV213" i="44"/>
  <c r="EV146" i="44"/>
  <c r="EV219" i="44"/>
  <c r="EV91" i="44"/>
  <c r="EV225" i="44"/>
  <c r="EV64" i="44"/>
  <c r="EV214" i="44"/>
  <c r="EV86" i="44"/>
  <c r="EV159" i="44"/>
  <c r="EV180" i="44"/>
  <c r="EV197" i="44"/>
  <c r="EV45" i="44"/>
  <c r="EV184" i="44"/>
  <c r="EV202" i="44"/>
  <c r="EV74" i="44"/>
  <c r="EV147" i="44"/>
  <c r="EV128" i="44"/>
  <c r="EV81" i="44"/>
  <c r="EV121" i="44"/>
  <c r="EV142" i="44"/>
  <c r="EV215" i="44"/>
  <c r="EV87" i="44"/>
  <c r="EV77" i="44"/>
  <c r="EV37" i="44"/>
  <c r="EV140" i="44"/>
  <c r="EV76" i="44"/>
  <c r="EV162" i="44"/>
  <c r="EV34" i="44"/>
  <c r="EV107" i="44"/>
  <c r="EV56" i="44"/>
  <c r="EV104" i="44"/>
  <c r="EV33" i="44"/>
  <c r="EV102" i="44"/>
  <c r="EV175" i="44"/>
  <c r="EV47" i="44"/>
  <c r="EV224" i="44"/>
  <c r="EV196" i="44"/>
  <c r="EV116" i="44"/>
  <c r="EV44" i="44"/>
  <c r="EV154" i="44"/>
  <c r="EV227" i="44"/>
  <c r="EV99" i="44"/>
  <c r="EV40" i="44"/>
  <c r="EV88" i="44"/>
  <c r="EV222" i="44"/>
  <c r="EV94" i="44"/>
  <c r="EV167" i="44"/>
  <c r="EV39" i="44"/>
  <c r="EV144" i="44"/>
  <c r="EV148" i="44"/>
  <c r="EV125" i="44"/>
  <c r="EV85" i="44"/>
  <c r="EV114" i="44"/>
  <c r="EV187" i="44"/>
  <c r="EV59" i="44"/>
  <c r="EV161" i="44"/>
  <c r="EV201" i="44"/>
  <c r="EV182" i="44"/>
  <c r="EV54" i="44"/>
  <c r="EV127" i="44"/>
  <c r="EV141" i="44"/>
  <c r="EV69" i="44"/>
  <c r="EV156" i="44"/>
  <c r="EV108" i="44"/>
  <c r="EV170" i="44"/>
  <c r="EV42" i="44"/>
  <c r="EV115" i="44"/>
  <c r="EV72" i="44"/>
  <c r="EV120" i="44"/>
  <c r="EV57" i="44"/>
  <c r="EV110" i="44"/>
  <c r="EV183" i="44"/>
  <c r="EV55" i="44"/>
  <c r="EV176" i="44"/>
  <c r="EV84" i="44"/>
  <c r="EV189" i="44"/>
  <c r="EV149" i="44"/>
  <c r="EV130" i="44"/>
  <c r="EV203" i="44"/>
  <c r="EV75" i="44"/>
  <c r="EV193" i="44"/>
  <c r="EV32" i="44"/>
  <c r="EV198" i="44"/>
  <c r="EV70" i="44"/>
  <c r="EV143" i="44"/>
  <c r="DV217" i="44"/>
  <c r="DV223" i="44"/>
  <c r="DV225" i="44"/>
  <c r="DV29" i="44"/>
  <c r="DV219" i="44"/>
  <c r="DV222" i="44"/>
  <c r="DV224" i="44"/>
  <c r="DV28" i="44"/>
  <c r="DV221" i="44"/>
  <c r="DV220" i="44"/>
  <c r="DV227" i="44"/>
  <c r="DV27" i="44"/>
  <c r="DV226" i="44"/>
  <c r="DV218" i="44"/>
  <c r="DV197" i="44"/>
  <c r="DV115" i="44"/>
  <c r="DV141" i="44"/>
  <c r="DV195" i="44"/>
  <c r="DV96" i="44"/>
  <c r="DV95" i="44"/>
  <c r="DV69" i="44"/>
  <c r="DV134" i="44"/>
  <c r="DV140" i="44"/>
  <c r="DV109" i="44"/>
  <c r="DV58" i="44"/>
  <c r="DV120" i="44"/>
  <c r="DV122" i="44"/>
  <c r="DV44" i="44"/>
  <c r="DV99" i="44"/>
  <c r="DV52" i="44"/>
  <c r="DV148" i="44"/>
  <c r="DV81" i="44"/>
  <c r="DV112" i="44"/>
  <c r="DV176" i="44"/>
  <c r="DV45" i="44"/>
  <c r="DV101" i="44"/>
  <c r="DV79" i="44"/>
  <c r="DV84" i="44"/>
  <c r="DV111" i="44"/>
  <c r="DV154" i="44"/>
  <c r="DV209" i="44"/>
  <c r="DV71" i="44"/>
  <c r="DV151" i="44"/>
  <c r="DV90" i="44"/>
  <c r="DV30" i="44"/>
  <c r="DV87" i="44"/>
  <c r="DV62" i="44"/>
  <c r="DV57" i="44"/>
  <c r="DV66" i="44"/>
  <c r="DV213" i="44"/>
  <c r="DV123" i="44"/>
  <c r="DV102" i="44"/>
  <c r="DV145" i="44"/>
  <c r="DV113" i="44"/>
  <c r="DV146" i="44"/>
  <c r="DV68" i="44"/>
  <c r="DV175" i="44"/>
  <c r="DV34" i="44"/>
  <c r="DV203" i="44"/>
  <c r="DV158" i="44"/>
  <c r="DV139" i="44"/>
  <c r="DV32" i="44"/>
  <c r="DV54" i="44"/>
  <c r="DV77" i="44"/>
  <c r="DV43" i="44"/>
  <c r="DV31" i="44"/>
  <c r="DV177" i="44"/>
  <c r="DV51" i="44"/>
  <c r="DV186" i="44"/>
  <c r="DV167" i="44"/>
  <c r="DV174" i="44"/>
  <c r="DV40" i="44"/>
  <c r="DV202" i="44"/>
  <c r="DV194" i="44"/>
  <c r="DV190" i="44"/>
  <c r="DV60" i="44"/>
  <c r="DV192" i="44"/>
  <c r="DV188" i="44"/>
  <c r="DV201" i="44"/>
  <c r="DV114" i="44"/>
  <c r="DV80" i="44"/>
  <c r="DV121" i="44"/>
  <c r="DV103" i="44"/>
  <c r="DV183" i="44"/>
  <c r="DV104" i="44"/>
  <c r="DV179" i="44"/>
  <c r="DV184" i="44"/>
  <c r="DV91" i="44"/>
  <c r="DV136" i="44"/>
  <c r="DV89" i="44"/>
  <c r="DV153" i="44"/>
  <c r="DV92" i="44"/>
  <c r="DV131" i="44"/>
  <c r="DV130" i="44"/>
  <c r="DV206" i="44"/>
  <c r="DV135" i="44"/>
  <c r="DV48" i="44"/>
  <c r="DV59" i="44"/>
  <c r="DV70" i="44"/>
  <c r="DV47" i="44"/>
  <c r="DV65" i="44"/>
  <c r="DV67" i="44"/>
  <c r="DV74" i="44"/>
  <c r="DV185" i="44"/>
  <c r="DV105" i="44"/>
  <c r="DV124" i="44"/>
  <c r="DV127" i="44"/>
  <c r="DV162" i="44"/>
  <c r="DV149" i="44"/>
  <c r="DV38" i="44"/>
  <c r="DV56" i="44"/>
  <c r="DV42" i="44"/>
  <c r="DV212" i="44"/>
  <c r="DV171" i="44"/>
  <c r="DV156" i="44"/>
  <c r="DV85" i="44"/>
  <c r="DV53" i="44"/>
  <c r="DV94" i="44"/>
  <c r="DV49" i="44"/>
  <c r="DV110" i="44"/>
  <c r="DV98" i="44"/>
  <c r="DV117" i="44"/>
  <c r="DV165" i="44"/>
  <c r="DV128" i="44"/>
  <c r="DV39" i="44"/>
  <c r="DV164" i="44"/>
  <c r="DV182" i="44"/>
  <c r="DV33" i="44"/>
  <c r="DV76" i="44"/>
  <c r="DV196" i="44"/>
  <c r="DV82" i="44"/>
  <c r="DV189" i="44"/>
  <c r="DV204" i="44"/>
  <c r="DV211" i="44"/>
  <c r="DV208" i="44"/>
  <c r="DV126" i="44"/>
  <c r="DV159" i="44"/>
  <c r="DV137" i="44"/>
  <c r="DV37" i="44"/>
  <c r="DV169" i="44"/>
  <c r="DV107" i="44"/>
  <c r="DV143" i="44"/>
  <c r="DV83" i="44"/>
  <c r="DV93" i="44"/>
  <c r="DV61" i="44"/>
  <c r="DV180" i="44"/>
  <c r="DV41" i="44"/>
  <c r="DV50" i="44"/>
  <c r="DV193" i="44"/>
  <c r="DV133" i="44"/>
  <c r="DV181" i="44"/>
  <c r="DV166" i="44"/>
  <c r="DV168" i="44"/>
  <c r="DV178" i="44"/>
  <c r="DV100" i="44"/>
  <c r="DV142" i="44"/>
  <c r="DV116" i="44"/>
  <c r="DV86" i="44"/>
  <c r="DV150" i="44"/>
  <c r="DV152" i="44"/>
  <c r="DV97" i="44"/>
  <c r="DV161" i="44"/>
  <c r="DV108" i="44"/>
  <c r="DV147" i="44"/>
  <c r="DV138" i="44"/>
  <c r="DV119" i="44"/>
  <c r="DV125" i="44"/>
  <c r="DV55" i="44"/>
  <c r="DV173" i="44"/>
  <c r="DV36" i="44"/>
  <c r="DV75" i="44"/>
  <c r="DV78" i="44"/>
  <c r="DV63" i="44"/>
  <c r="DV73" i="44"/>
  <c r="DV163" i="44"/>
  <c r="DV170" i="44"/>
  <c r="DV187" i="44"/>
  <c r="DV191" i="44"/>
  <c r="DV132" i="44"/>
  <c r="DV160" i="44"/>
  <c r="DV35" i="44"/>
  <c r="DV155" i="44"/>
  <c r="DV118" i="44"/>
  <c r="DV88" i="44"/>
  <c r="DV129" i="44"/>
  <c r="DV106" i="44"/>
  <c r="DV144" i="44"/>
  <c r="DV157" i="44"/>
  <c r="DV64" i="44"/>
  <c r="DV46" i="44"/>
  <c r="DV72" i="44"/>
  <c r="DV172" i="44"/>
  <c r="DV200" i="44"/>
  <c r="DV216" i="44"/>
  <c r="DV199" i="44"/>
  <c r="DV210" i="44"/>
  <c r="DV214" i="44"/>
  <c r="DV198" i="44"/>
  <c r="DV205" i="44"/>
  <c r="DV215" i="44"/>
  <c r="DV207" i="44"/>
  <c r="EY200" i="44"/>
  <c r="EY216" i="44"/>
  <c r="EY93" i="44"/>
  <c r="EY134" i="44"/>
  <c r="EY212" i="44"/>
  <c r="EY102" i="44"/>
  <c r="EY101" i="44"/>
  <c r="EY68" i="44"/>
  <c r="EY49" i="44"/>
  <c r="EY137" i="44"/>
  <c r="EY105" i="44"/>
  <c r="EY59" i="44"/>
  <c r="EY179" i="44"/>
  <c r="EY47" i="44"/>
  <c r="EY96" i="44"/>
  <c r="EY29" i="44"/>
  <c r="EY116" i="44"/>
  <c r="EY118" i="44"/>
  <c r="EY42" i="44"/>
  <c r="EY83" i="44"/>
  <c r="EY174" i="44"/>
  <c r="EY89" i="44"/>
  <c r="EY166" i="44"/>
  <c r="EY136" i="44"/>
  <c r="EY219" i="44"/>
  <c r="EY66" i="44"/>
  <c r="EY199" i="44"/>
  <c r="EY70" i="44"/>
  <c r="EY77" i="44"/>
  <c r="EY202" i="44"/>
  <c r="EY188" i="44"/>
  <c r="EY144" i="44"/>
  <c r="EY48" i="44"/>
  <c r="EY220" i="44"/>
  <c r="EY33" i="44"/>
  <c r="EY95" i="44"/>
  <c r="EY145" i="44"/>
  <c r="EY45" i="44"/>
  <c r="EY140" i="44"/>
  <c r="EY126" i="44"/>
  <c r="EY71" i="44"/>
  <c r="EY169" i="44"/>
  <c r="EY182" i="44"/>
  <c r="EY125" i="44"/>
  <c r="EY43" i="44"/>
  <c r="EY146" i="44"/>
  <c r="EY211" i="44"/>
  <c r="EY194" i="44"/>
  <c r="EY117" i="44"/>
  <c r="EY65" i="44"/>
  <c r="EY41" i="44"/>
  <c r="EY97" i="44"/>
  <c r="EY168" i="44"/>
  <c r="EY191" i="44"/>
  <c r="EY56" i="44"/>
  <c r="EY181" i="44"/>
  <c r="EY186" i="44"/>
  <c r="EY197" i="44"/>
  <c r="EY193" i="44"/>
  <c r="EY106" i="44"/>
  <c r="EY74" i="44"/>
  <c r="EY99" i="44"/>
  <c r="EY115" i="44"/>
  <c r="EY192" i="44"/>
  <c r="EY122" i="44"/>
  <c r="EY132" i="44"/>
  <c r="EY175" i="44"/>
  <c r="EY119" i="44"/>
  <c r="EY30" i="44"/>
  <c r="EY217" i="44"/>
  <c r="EY206" i="44"/>
  <c r="EY80" i="44"/>
  <c r="EY218" i="44"/>
  <c r="EY73" i="44"/>
  <c r="EY63" i="44"/>
  <c r="EY84" i="44"/>
  <c r="EY165" i="44"/>
  <c r="EY158" i="44"/>
  <c r="EY162" i="44"/>
  <c r="EY208" i="44"/>
  <c r="EY141" i="44"/>
  <c r="EY123" i="44"/>
  <c r="EY28" i="44"/>
  <c r="EY177" i="44"/>
  <c r="EY107" i="44"/>
  <c r="EY209" i="44"/>
  <c r="EY87" i="44"/>
  <c r="EY164" i="44"/>
  <c r="EY121" i="44"/>
  <c r="EY183" i="44"/>
  <c r="EY51" i="44"/>
  <c r="EY225" i="44"/>
  <c r="EY222" i="44"/>
  <c r="EY88" i="44"/>
  <c r="EY75" i="44"/>
  <c r="EY108" i="44"/>
  <c r="EY171" i="44"/>
  <c r="EY64" i="44"/>
  <c r="EY52" i="44"/>
  <c r="EY157" i="44"/>
  <c r="EY60" i="44"/>
  <c r="EY138" i="44"/>
  <c r="EY34" i="44"/>
  <c r="EY55" i="44"/>
  <c r="EY86" i="44"/>
  <c r="EY54" i="44"/>
  <c r="EY210" i="44"/>
  <c r="EY133" i="44"/>
  <c r="EY152" i="44"/>
  <c r="EY163" i="44"/>
  <c r="EY207" i="44"/>
  <c r="EY153" i="44"/>
  <c r="EY31" i="44"/>
  <c r="EY98" i="44"/>
  <c r="EY147" i="44"/>
  <c r="EY124" i="44"/>
  <c r="EY120" i="44"/>
  <c r="EY37" i="44"/>
  <c r="EY155" i="44"/>
  <c r="EY176" i="44"/>
  <c r="EY85" i="44"/>
  <c r="EY130" i="44"/>
  <c r="EY100" i="44"/>
  <c r="EY91" i="44"/>
  <c r="EY131" i="44"/>
  <c r="EY201" i="44"/>
  <c r="EY227" i="44"/>
  <c r="EY58" i="44"/>
  <c r="EY204" i="44"/>
  <c r="EY78" i="44"/>
  <c r="EY69" i="44"/>
  <c r="EY40" i="44"/>
  <c r="EY180" i="44"/>
  <c r="EY142" i="44"/>
  <c r="EY57" i="44"/>
  <c r="EY139" i="44"/>
  <c r="EY129" i="44"/>
  <c r="EY148" i="44"/>
  <c r="EY128" i="44"/>
  <c r="EY46" i="44"/>
  <c r="EY213" i="44"/>
  <c r="EY184" i="44"/>
  <c r="EY103" i="44"/>
  <c r="EY79" i="44"/>
  <c r="EY143" i="44"/>
  <c r="EY81" i="44"/>
  <c r="EY226" i="44"/>
  <c r="EY196" i="44"/>
  <c r="EY76" i="44"/>
  <c r="EY135" i="44"/>
  <c r="EY154" i="44"/>
  <c r="EY111" i="44"/>
  <c r="EY94" i="44"/>
  <c r="EY156" i="44"/>
  <c r="EY178" i="44"/>
  <c r="EY27" i="44"/>
  <c r="EY173" i="44"/>
  <c r="EY203" i="44"/>
  <c r="EY36" i="44"/>
  <c r="EY35" i="44"/>
  <c r="EY44" i="44"/>
  <c r="EY161" i="44"/>
  <c r="EY114" i="44"/>
  <c r="EY205" i="44"/>
  <c r="EY190" i="44"/>
  <c r="EY189" i="44"/>
  <c r="EY38" i="44"/>
  <c r="EY167" i="44"/>
  <c r="EY198" i="44"/>
  <c r="EY82" i="44"/>
  <c r="EY215" i="44"/>
  <c r="EY221" i="44"/>
  <c r="EY32" i="44"/>
  <c r="EY172" i="44"/>
  <c r="EY127" i="44"/>
  <c r="EY160" i="44"/>
  <c r="EY92" i="44"/>
  <c r="EY39" i="44"/>
  <c r="EY149" i="44"/>
  <c r="EY170" i="44"/>
  <c r="EY159" i="44"/>
  <c r="EY185" i="44"/>
  <c r="EY195" i="44"/>
  <c r="EY67" i="44"/>
  <c r="EY104" i="44"/>
  <c r="EY72" i="44"/>
  <c r="EY61" i="44"/>
  <c r="EY151" i="44"/>
  <c r="EY53" i="44"/>
  <c r="EY113" i="44"/>
  <c r="EY214" i="44"/>
  <c r="EY90" i="44"/>
  <c r="EY223" i="44"/>
  <c r="EY62" i="44"/>
  <c r="EY112" i="44"/>
  <c r="EY150" i="44"/>
  <c r="EY110" i="44"/>
  <c r="EY50" i="44"/>
  <c r="EY224" i="44"/>
  <c r="EY187" i="44"/>
  <c r="EY109" i="44"/>
  <c r="DT224" i="44"/>
  <c r="DT220" i="44"/>
  <c r="DT225" i="44"/>
  <c r="DT227" i="44"/>
  <c r="DT223" i="44"/>
  <c r="DT226" i="44"/>
  <c r="DT221" i="44"/>
  <c r="DT222" i="44"/>
  <c r="DT27" i="44"/>
  <c r="DT47" i="44"/>
  <c r="DT52" i="44"/>
  <c r="DT76" i="44"/>
  <c r="DT90" i="44"/>
  <c r="DT152" i="44"/>
  <c r="DT114" i="44"/>
  <c r="DT192" i="44"/>
  <c r="DT99" i="44"/>
  <c r="DT154" i="44"/>
  <c r="DT178" i="44"/>
  <c r="DT91" i="44"/>
  <c r="DT123" i="44"/>
  <c r="DT55" i="44"/>
  <c r="DT180" i="44"/>
  <c r="DT113" i="44"/>
  <c r="DT147" i="44"/>
  <c r="DT193" i="44"/>
  <c r="DT116" i="44"/>
  <c r="DT49" i="44"/>
  <c r="DT134" i="44"/>
  <c r="DT174" i="44"/>
  <c r="DT125" i="44"/>
  <c r="DT177" i="44"/>
  <c r="DT214" i="44"/>
  <c r="DT88" i="44"/>
  <c r="DT50" i="44"/>
  <c r="DT128" i="44"/>
  <c r="DT207" i="44"/>
  <c r="DT187" i="44"/>
  <c r="DT153" i="44"/>
  <c r="DT210" i="44"/>
  <c r="DT189" i="44"/>
  <c r="DT89" i="44"/>
  <c r="DT115" i="44"/>
  <c r="DT198" i="44"/>
  <c r="DT213" i="44"/>
  <c r="DT127" i="44"/>
  <c r="DT92" i="44"/>
  <c r="DT202" i="44"/>
  <c r="DT140" i="44"/>
  <c r="DT183" i="44"/>
  <c r="DT101" i="44"/>
  <c r="DT77" i="44"/>
  <c r="DT132" i="44"/>
  <c r="DT163" i="44"/>
  <c r="DT106" i="44"/>
  <c r="DT129" i="44"/>
  <c r="DT40" i="44"/>
  <c r="DT168" i="44"/>
  <c r="DT66" i="44"/>
  <c r="DT41" i="44"/>
  <c r="DT169" i="44"/>
  <c r="DT155" i="44"/>
  <c r="DT144" i="44"/>
  <c r="DT139" i="44"/>
  <c r="DT195" i="44"/>
  <c r="DT37" i="44"/>
  <c r="DT141" i="44"/>
  <c r="DT68" i="44"/>
  <c r="DT43" i="44"/>
  <c r="DT64" i="44"/>
  <c r="DT126" i="44"/>
  <c r="DT86" i="44"/>
  <c r="DT156" i="44"/>
  <c r="DT42" i="44"/>
  <c r="DT170" i="44"/>
  <c r="DT65" i="44"/>
  <c r="DT104" i="44"/>
  <c r="DT105" i="44"/>
  <c r="DT179" i="44"/>
  <c r="DT165" i="44"/>
  <c r="DT71" i="44"/>
  <c r="DT29" i="44"/>
  <c r="DT150" i="44"/>
  <c r="DT182" i="44"/>
  <c r="DT87" i="44"/>
  <c r="DT200" i="44"/>
  <c r="DT110" i="44"/>
  <c r="DT143" i="44"/>
  <c r="DT107" i="44"/>
  <c r="DT80" i="44"/>
  <c r="DT62" i="44"/>
  <c r="DT111" i="44"/>
  <c r="DT203" i="44"/>
  <c r="DT208" i="44"/>
  <c r="DT130" i="44"/>
  <c r="DT212" i="44"/>
  <c r="DT78" i="44"/>
  <c r="DT38" i="44"/>
  <c r="DT157" i="44"/>
  <c r="DT117" i="44"/>
  <c r="DT102" i="44"/>
  <c r="DT205" i="44"/>
  <c r="DT216" i="44"/>
  <c r="DT211" i="44"/>
  <c r="DT217" i="44"/>
  <c r="DT149" i="44"/>
  <c r="DT184" i="44"/>
  <c r="DT166" i="44"/>
  <c r="DT190" i="44"/>
  <c r="DT175" i="44"/>
  <c r="DT148" i="44"/>
  <c r="DT44" i="44"/>
  <c r="DT172" i="44"/>
  <c r="DT122" i="44"/>
  <c r="DT81" i="44"/>
  <c r="DT120" i="44"/>
  <c r="DT171" i="44"/>
  <c r="DT82" i="44"/>
  <c r="DT146" i="44"/>
  <c r="DT57" i="44"/>
  <c r="DT121" i="44"/>
  <c r="DT103" i="44"/>
  <c r="DT32" i="44"/>
  <c r="DT96" i="44"/>
  <c r="DT160" i="44"/>
  <c r="DT59" i="44"/>
  <c r="DT51" i="44"/>
  <c r="DT30" i="44"/>
  <c r="DT31" i="44"/>
  <c r="DT194" i="44"/>
  <c r="DT197" i="44"/>
  <c r="DT199" i="44"/>
  <c r="DT209" i="44"/>
  <c r="DT85" i="44"/>
  <c r="DT133" i="44"/>
  <c r="DT142" i="44"/>
  <c r="DT191" i="44"/>
  <c r="DT84" i="44"/>
  <c r="DT108" i="44"/>
  <c r="DT95" i="44"/>
  <c r="DT58" i="44"/>
  <c r="DT145" i="44"/>
  <c r="DT63" i="44"/>
  <c r="DT56" i="44"/>
  <c r="DT53" i="44"/>
  <c r="DT93" i="44"/>
  <c r="DT206" i="44"/>
  <c r="DT218" i="44"/>
  <c r="DT46" i="44"/>
  <c r="DT61" i="44"/>
  <c r="DT94" i="44"/>
  <c r="DT69" i="44"/>
  <c r="DT45" i="44"/>
  <c r="DT109" i="44"/>
  <c r="DT173" i="44"/>
  <c r="DT186" i="44"/>
  <c r="DT188" i="44"/>
  <c r="DT70" i="44"/>
  <c r="DT185" i="44"/>
  <c r="DT158" i="44"/>
  <c r="DT54" i="44"/>
  <c r="DT118" i="44"/>
  <c r="DT181" i="44"/>
  <c r="DT100" i="44"/>
  <c r="DT35" i="44"/>
  <c r="DT124" i="44"/>
  <c r="DT83" i="44"/>
  <c r="DT138" i="44"/>
  <c r="DT33" i="44"/>
  <c r="DT161" i="44"/>
  <c r="DT79" i="44"/>
  <c r="DT72" i="44"/>
  <c r="DT34" i="44"/>
  <c r="DT36" i="44"/>
  <c r="DT48" i="44"/>
  <c r="DT75" i="44"/>
  <c r="DT196" i="44"/>
  <c r="DT119" i="44"/>
  <c r="DT164" i="44"/>
  <c r="DT60" i="44"/>
  <c r="DT159" i="44"/>
  <c r="DT74" i="44"/>
  <c r="DT97" i="44"/>
  <c r="DT136" i="44"/>
  <c r="DT98" i="44"/>
  <c r="DT73" i="44"/>
  <c r="DT151" i="44"/>
  <c r="DT131" i="44"/>
  <c r="DT204" i="44"/>
  <c r="DT39" i="44"/>
  <c r="DT176" i="44"/>
  <c r="DT28" i="44"/>
  <c r="DT162" i="44"/>
  <c r="DT137" i="44"/>
  <c r="DT112" i="44"/>
  <c r="DT67" i="44"/>
  <c r="DT219" i="44"/>
  <c r="DT215" i="44"/>
  <c r="DT201" i="44"/>
  <c r="DT167" i="44"/>
  <c r="DT135" i="44"/>
  <c r="EU145" i="44"/>
  <c r="EU112" i="44"/>
  <c r="EU56" i="44"/>
  <c r="EU109" i="44"/>
  <c r="EU47" i="44"/>
  <c r="EU125" i="44"/>
  <c r="EU61" i="44"/>
  <c r="EU50" i="44"/>
  <c r="EU177" i="44"/>
  <c r="EU68" i="44"/>
  <c r="EU219" i="44"/>
  <c r="EU123" i="44"/>
  <c r="EU168" i="44"/>
  <c r="EU204" i="44"/>
  <c r="EU103" i="44"/>
  <c r="EU202" i="44"/>
  <c r="EU80" i="44"/>
  <c r="EU203" i="44"/>
  <c r="EU146" i="44"/>
  <c r="EU134" i="44"/>
  <c r="EU51" i="44"/>
  <c r="EU176" i="44"/>
  <c r="EU215" i="44"/>
  <c r="EU143" i="44"/>
  <c r="EU169" i="44"/>
  <c r="EU119" i="44"/>
  <c r="EU136" i="44"/>
  <c r="EU161" i="44"/>
  <c r="EU84" i="44"/>
  <c r="EU60" i="44"/>
  <c r="EU150" i="44"/>
  <c r="EU76" i="44"/>
  <c r="EU115" i="44"/>
  <c r="EU43" i="44"/>
  <c r="EU187" i="44"/>
  <c r="EU36" i="44"/>
  <c r="EU193" i="44"/>
  <c r="EU218" i="44"/>
  <c r="EU211" i="44"/>
  <c r="EU142" i="44"/>
  <c r="EU55" i="44"/>
  <c r="EU79" i="44"/>
  <c r="EU195" i="44"/>
  <c r="EU41" i="44"/>
  <c r="EU149" i="44"/>
  <c r="EU199" i="44"/>
  <c r="EU224" i="44"/>
  <c r="EU132" i="44"/>
  <c r="EU89" i="44"/>
  <c r="EU98" i="44"/>
  <c r="EU131" i="44"/>
  <c r="EU114" i="44"/>
  <c r="EU183" i="44"/>
  <c r="EU33" i="44"/>
  <c r="EU69" i="44"/>
  <c r="EU108" i="44"/>
  <c r="EU152" i="44"/>
  <c r="EU153" i="44"/>
  <c r="EU130" i="44"/>
  <c r="EU46" i="44"/>
  <c r="EU173" i="44"/>
  <c r="EU148" i="44"/>
  <c r="EU200" i="44"/>
  <c r="EU32" i="44"/>
  <c r="EU48" i="44"/>
  <c r="EU83" i="44"/>
  <c r="EU181" i="44"/>
  <c r="EU164" i="44"/>
  <c r="EU135" i="44"/>
  <c r="EU57" i="44"/>
  <c r="EU189" i="44"/>
  <c r="EU120" i="44"/>
  <c r="EU111" i="44"/>
  <c r="EU34" i="44"/>
  <c r="EU159" i="44"/>
  <c r="EU77" i="44"/>
  <c r="EU205" i="44"/>
  <c r="EU206" i="44"/>
  <c r="EU198" i="44"/>
  <c r="EU82" i="44"/>
  <c r="EU186" i="44"/>
  <c r="EU147" i="44"/>
  <c r="EU73" i="44"/>
  <c r="EU106" i="44"/>
  <c r="EU192" i="44"/>
  <c r="EU49" i="44"/>
  <c r="EU126" i="44"/>
  <c r="EU221" i="44"/>
  <c r="EU78" i="44"/>
  <c r="EU154" i="44"/>
  <c r="EU209" i="44"/>
  <c r="EU72" i="44"/>
  <c r="EU99" i="44"/>
  <c r="EU226" i="44"/>
  <c r="EU207" i="44"/>
  <c r="EU151" i="44"/>
  <c r="EU110" i="44"/>
  <c r="EU29" i="44"/>
  <c r="EU166" i="44"/>
  <c r="EU163" i="44"/>
  <c r="EU157" i="44"/>
  <c r="EU175" i="44"/>
  <c r="EU141" i="44"/>
  <c r="EU38" i="44"/>
  <c r="EU165" i="44"/>
  <c r="EU179" i="44"/>
  <c r="EU37" i="44"/>
  <c r="EU191" i="44"/>
  <c r="EU53" i="44"/>
  <c r="EU116" i="44"/>
  <c r="EU27" i="44"/>
  <c r="EU45" i="44"/>
  <c r="EU196" i="44"/>
  <c r="EU139" i="44"/>
  <c r="EU160" i="44"/>
  <c r="EU212" i="44"/>
  <c r="EU213" i="44"/>
  <c r="EU194" i="44"/>
  <c r="EU70" i="44"/>
  <c r="EU59" i="44"/>
  <c r="EU138" i="44"/>
  <c r="EU124" i="44"/>
  <c r="EU180" i="44"/>
  <c r="EU93" i="44"/>
  <c r="EU172" i="44"/>
  <c r="EU65" i="44"/>
  <c r="EU113" i="44"/>
  <c r="EU85" i="44"/>
  <c r="EU188" i="44"/>
  <c r="EU129" i="44"/>
  <c r="EU178" i="44"/>
  <c r="EU64" i="44"/>
  <c r="EU133" i="44"/>
  <c r="EU102" i="44"/>
  <c r="EU105" i="44"/>
  <c r="EU227" i="44"/>
  <c r="EU171" i="44"/>
  <c r="EU197" i="44"/>
  <c r="EU88" i="44"/>
  <c r="EU170" i="44"/>
  <c r="EU67" i="44"/>
  <c r="EU121" i="44"/>
  <c r="EU92" i="44"/>
  <c r="EU122" i="44"/>
  <c r="EU44" i="44"/>
  <c r="EU137" i="44"/>
  <c r="EU63" i="44"/>
  <c r="EU66" i="44"/>
  <c r="EU155" i="44"/>
  <c r="EU31" i="44"/>
  <c r="EU94" i="44"/>
  <c r="EU184" i="44"/>
  <c r="EU190" i="44"/>
  <c r="EU223" i="44"/>
  <c r="EU101" i="44"/>
  <c r="EU118" i="44"/>
  <c r="EU222" i="44"/>
  <c r="EU225" i="44"/>
  <c r="EU81" i="44"/>
  <c r="EU144" i="44"/>
  <c r="EU208" i="44"/>
  <c r="EU96" i="44"/>
  <c r="EU90" i="44"/>
  <c r="EU30" i="44"/>
  <c r="EU75" i="44"/>
  <c r="EU185" i="44"/>
  <c r="EU117" i="44"/>
  <c r="EU174" i="44"/>
  <c r="EU58" i="44"/>
  <c r="EU162" i="44"/>
  <c r="EU127" i="44"/>
  <c r="EU97" i="44"/>
  <c r="EU220" i="44"/>
  <c r="EU201" i="44"/>
  <c r="EU182" i="44"/>
  <c r="EU95" i="44"/>
  <c r="EU167" i="44"/>
  <c r="EU100" i="44"/>
  <c r="EU217" i="44"/>
  <c r="EU40" i="44"/>
  <c r="EU86" i="44"/>
  <c r="EU74" i="44"/>
  <c r="EU140" i="44"/>
  <c r="EU39" i="44"/>
  <c r="EU28" i="44"/>
  <c r="EU104" i="44"/>
  <c r="EU156" i="44"/>
  <c r="EU52" i="44"/>
  <c r="EU42" i="44"/>
  <c r="EU210" i="44"/>
  <c r="EU62" i="44"/>
  <c r="EU71" i="44"/>
  <c r="EU216" i="44"/>
  <c r="EU128" i="44"/>
  <c r="EU107" i="44"/>
  <c r="EU158" i="44"/>
  <c r="EU54" i="44"/>
  <c r="EU91" i="44"/>
  <c r="EU214" i="44"/>
  <c r="EU87" i="44"/>
  <c r="EU35" i="44"/>
  <c r="FC39" i="44"/>
  <c r="FC202" i="44"/>
  <c r="FC122" i="44"/>
  <c r="FC118" i="44"/>
  <c r="FC222" i="44"/>
  <c r="FC226" i="44"/>
  <c r="FC127" i="44"/>
  <c r="FC102" i="44"/>
  <c r="FC183" i="44"/>
  <c r="FC164" i="44"/>
  <c r="FC184" i="44"/>
  <c r="FC27" i="44"/>
  <c r="FC159" i="44"/>
  <c r="FC208" i="44"/>
  <c r="FC180" i="44"/>
  <c r="FC71" i="44"/>
  <c r="FC28" i="44"/>
  <c r="FC172" i="44"/>
  <c r="FC95" i="44"/>
  <c r="FC88" i="44"/>
  <c r="FC145" i="44"/>
  <c r="FC192" i="44"/>
  <c r="FC213" i="44"/>
  <c r="FC201" i="44"/>
  <c r="FC211" i="44"/>
  <c r="FC66" i="44"/>
  <c r="FC126" i="44"/>
  <c r="FC129" i="44"/>
  <c r="FC109" i="44"/>
  <c r="FC171" i="44"/>
  <c r="FC59" i="44"/>
  <c r="FC195" i="44"/>
  <c r="FC49" i="44"/>
  <c r="FC30" i="44"/>
  <c r="FC165" i="44"/>
  <c r="FC162" i="44"/>
  <c r="FC134" i="44"/>
  <c r="FC29" i="44"/>
  <c r="FC212" i="44"/>
  <c r="FC44" i="44"/>
  <c r="FC47" i="44"/>
  <c r="FC175" i="44"/>
  <c r="FC121" i="44"/>
  <c r="FC132" i="44"/>
  <c r="FC70" i="44"/>
  <c r="FC99" i="44"/>
  <c r="FC107" i="44"/>
  <c r="FC90" i="44"/>
  <c r="FC57" i="44"/>
  <c r="FC142" i="44"/>
  <c r="FC112" i="44"/>
  <c r="FC168" i="44"/>
  <c r="FC215" i="44"/>
  <c r="FC143" i="44"/>
  <c r="FC43" i="44"/>
  <c r="FC137" i="44"/>
  <c r="FC193" i="44"/>
  <c r="FC125" i="44"/>
  <c r="FC209" i="44"/>
  <c r="FC219" i="44"/>
  <c r="FC60" i="44"/>
  <c r="FC216" i="44"/>
  <c r="FC72" i="44"/>
  <c r="FC87" i="44"/>
  <c r="FC158" i="44"/>
  <c r="FC93" i="44"/>
  <c r="FC217" i="44"/>
  <c r="FC56" i="44"/>
  <c r="FC74" i="44"/>
  <c r="FC58" i="44"/>
  <c r="FC73" i="44"/>
  <c r="FC110" i="44"/>
  <c r="FC214" i="44"/>
  <c r="FC161" i="44"/>
  <c r="FC166" i="44"/>
  <c r="FC78" i="44"/>
  <c r="FC114" i="44"/>
  <c r="FC105" i="44"/>
  <c r="FC91" i="44"/>
  <c r="FC150" i="44"/>
  <c r="FC63" i="44"/>
  <c r="FC138" i="44"/>
  <c r="FC187" i="44"/>
  <c r="FC136" i="44"/>
  <c r="FC221" i="44"/>
  <c r="FC67" i="44"/>
  <c r="FC185" i="44"/>
  <c r="FC53" i="44"/>
  <c r="FC69" i="44"/>
  <c r="FC135" i="44"/>
  <c r="FC139" i="44"/>
  <c r="FC100" i="44"/>
  <c r="FC52" i="44"/>
  <c r="FC148" i="44"/>
  <c r="FC120" i="44"/>
  <c r="FC169" i="44"/>
  <c r="FC190" i="44"/>
  <c r="FC51" i="44"/>
  <c r="FC167" i="44"/>
  <c r="FC106" i="44"/>
  <c r="FC48" i="44"/>
  <c r="FC101" i="44"/>
  <c r="FC62" i="44"/>
  <c r="FC181" i="44"/>
  <c r="FC79" i="44"/>
  <c r="FC108" i="44"/>
  <c r="FC220" i="44"/>
  <c r="FC115" i="44"/>
  <c r="FC174" i="44"/>
  <c r="FC94" i="44"/>
  <c r="FC65" i="44"/>
  <c r="FC113" i="44"/>
  <c r="FC176" i="44"/>
  <c r="FC32" i="44"/>
  <c r="FC147" i="44"/>
  <c r="FC179" i="44"/>
  <c r="FC182" i="44"/>
  <c r="FC42" i="44"/>
  <c r="FC205" i="44"/>
  <c r="FC198" i="44"/>
  <c r="FC83" i="44"/>
  <c r="FC35" i="44"/>
  <c r="FC77" i="44"/>
  <c r="FC227" i="44"/>
  <c r="FC68" i="44"/>
  <c r="FC191" i="44"/>
  <c r="FC203" i="44"/>
  <c r="FC149" i="44"/>
  <c r="FC141" i="44"/>
  <c r="FC46" i="44"/>
  <c r="FC155" i="44"/>
  <c r="FC37" i="44"/>
  <c r="FC41" i="44"/>
  <c r="FC189" i="44"/>
  <c r="FC31" i="44"/>
  <c r="FC98" i="44"/>
  <c r="FC45" i="44"/>
  <c r="FC130" i="44"/>
  <c r="FC124" i="44"/>
  <c r="FC144" i="44"/>
  <c r="FC61" i="44"/>
  <c r="FC223" i="44"/>
  <c r="FC38" i="44"/>
  <c r="FC55" i="44"/>
  <c r="FC197" i="44"/>
  <c r="FC152" i="44"/>
  <c r="FC64" i="44"/>
  <c r="FC117" i="44"/>
  <c r="FC36" i="44"/>
  <c r="FC186" i="44"/>
  <c r="FC133" i="44"/>
  <c r="FC92" i="44"/>
  <c r="FC54" i="44"/>
  <c r="FC177" i="44"/>
  <c r="FC111" i="44"/>
  <c r="FC33" i="44"/>
  <c r="FC160" i="44"/>
  <c r="FC194" i="44"/>
  <c r="FC76" i="44"/>
  <c r="FC199" i="44"/>
  <c r="FC104" i="44"/>
  <c r="FC89" i="44"/>
  <c r="FC206" i="44"/>
  <c r="FC80" i="44"/>
  <c r="FC103" i="44"/>
  <c r="FC210" i="44"/>
  <c r="FC84" i="44"/>
  <c r="FC207" i="44"/>
  <c r="FC97" i="44"/>
  <c r="FC82" i="44"/>
  <c r="FC224" i="44"/>
  <c r="FC96" i="44"/>
  <c r="FC81" i="44"/>
  <c r="FC86" i="44"/>
  <c r="FC119" i="44"/>
  <c r="FC156" i="44"/>
  <c r="FC225" i="44"/>
  <c r="FC116" i="44"/>
  <c r="FC50" i="44"/>
  <c r="FC170" i="44"/>
  <c r="FC140" i="44"/>
  <c r="FC34" i="44"/>
  <c r="FC196" i="44"/>
  <c r="FC85" i="44"/>
  <c r="FC128" i="44"/>
  <c r="FC154" i="44"/>
  <c r="FC131" i="44"/>
  <c r="FC153" i="44"/>
  <c r="FC40" i="44"/>
  <c r="FC173" i="44"/>
  <c r="FC123" i="44"/>
  <c r="FC151" i="44"/>
  <c r="FC157" i="44"/>
  <c r="FC146" i="44"/>
  <c r="FC188" i="44"/>
  <c r="FC204" i="44"/>
  <c r="FC163" i="44"/>
  <c r="FC218" i="44"/>
  <c r="FC200" i="44"/>
  <c r="FC178" i="44"/>
  <c r="FC75" i="44"/>
  <c r="EI95" i="44"/>
  <c r="EI40" i="44"/>
  <c r="EI215" i="44"/>
  <c r="EI92" i="44"/>
  <c r="EI168" i="44"/>
  <c r="EI114" i="44"/>
  <c r="EI134" i="44"/>
  <c r="EI213" i="44"/>
  <c r="EI170" i="44"/>
  <c r="EI192" i="44"/>
  <c r="EI48" i="44"/>
  <c r="EI175" i="44"/>
  <c r="EI72" i="44"/>
  <c r="EI66" i="44"/>
  <c r="EI38" i="44"/>
  <c r="EI51" i="44"/>
  <c r="EI180" i="44"/>
  <c r="EI142" i="44"/>
  <c r="EI186" i="44"/>
  <c r="EI182" i="44"/>
  <c r="EI200" i="44"/>
  <c r="EI53" i="44"/>
  <c r="EI193" i="44"/>
  <c r="BG193" i="44" s="1"/>
  <c r="AA193" i="44" s="1"/>
  <c r="AQ193" i="44" s="1"/>
  <c r="EI44" i="44"/>
  <c r="EI85" i="44"/>
  <c r="EI198" i="44"/>
  <c r="EI135" i="44"/>
  <c r="EI96" i="44"/>
  <c r="EI127" i="44"/>
  <c r="EI138" i="44"/>
  <c r="EI39" i="44"/>
  <c r="EI154" i="44"/>
  <c r="EI137" i="44"/>
  <c r="EI90" i="44"/>
  <c r="EI68" i="44"/>
  <c r="EI33" i="44"/>
  <c r="EI132" i="44"/>
  <c r="EI156" i="44"/>
  <c r="EI81" i="44"/>
  <c r="EI161" i="44"/>
  <c r="EI30" i="44"/>
  <c r="EI219" i="44"/>
  <c r="EI225" i="44"/>
  <c r="EI123" i="44"/>
  <c r="EI89" i="44"/>
  <c r="EI58" i="44"/>
  <c r="EI146" i="44"/>
  <c r="EI47" i="44"/>
  <c r="EI211" i="44"/>
  <c r="EI204" i="44"/>
  <c r="EI185" i="44"/>
  <c r="EI141" i="44"/>
  <c r="EI167" i="44"/>
  <c r="EI226" i="44"/>
  <c r="EI190" i="44"/>
  <c r="EI216" i="44"/>
  <c r="EI61" i="44"/>
  <c r="EI201" i="44"/>
  <c r="EI67" i="44"/>
  <c r="EI99" i="44"/>
  <c r="EI65" i="44"/>
  <c r="EI128" i="44"/>
  <c r="EI98" i="44"/>
  <c r="EI183" i="44"/>
  <c r="EI176" i="44"/>
  <c r="EI217" i="44"/>
  <c r="EI56" i="44"/>
  <c r="EI109" i="44"/>
  <c r="EI207" i="44"/>
  <c r="EI160" i="44"/>
  <c r="EI108" i="44"/>
  <c r="EI73" i="44"/>
  <c r="EI205" i="44"/>
  <c r="EI164" i="44"/>
  <c r="EI110" i="44"/>
  <c r="EI37" i="44"/>
  <c r="EI69" i="44"/>
  <c r="EI104" i="44"/>
  <c r="EI49" i="44"/>
  <c r="EI140" i="44"/>
  <c r="EI105" i="44"/>
  <c r="EI174" i="44"/>
  <c r="EI71" i="44"/>
  <c r="EI29" i="44"/>
  <c r="EI35" i="44"/>
  <c r="EI41" i="44"/>
  <c r="EI131" i="44"/>
  <c r="EI165" i="44"/>
  <c r="EI221" i="44"/>
  <c r="EI31" i="44"/>
  <c r="EI32" i="44"/>
  <c r="EI227" i="44"/>
  <c r="EI212" i="44"/>
  <c r="EI125" i="44"/>
  <c r="EI210" i="44"/>
  <c r="EI78" i="44"/>
  <c r="EI148" i="44"/>
  <c r="EI74" i="44"/>
  <c r="EI139" i="44"/>
  <c r="EI206" i="44"/>
  <c r="EI62" i="44"/>
  <c r="EI28" i="44"/>
  <c r="EI122" i="44"/>
  <c r="EI97" i="44"/>
  <c r="EI83" i="44"/>
  <c r="EI116" i="44"/>
  <c r="EI84" i="44"/>
  <c r="EI43" i="44"/>
  <c r="EI172" i="44"/>
  <c r="EI126" i="44"/>
  <c r="EI149" i="44"/>
  <c r="EI177" i="44"/>
  <c r="EI184" i="44"/>
  <c r="EI46" i="44"/>
  <c r="EI157" i="44"/>
  <c r="EI169" i="44"/>
  <c r="EI77" i="44"/>
  <c r="EI150" i="44"/>
  <c r="EI75" i="44"/>
  <c r="EI178" i="44"/>
  <c r="EI208" i="44"/>
  <c r="EI55" i="44"/>
  <c r="EI60" i="44"/>
  <c r="EI59" i="44"/>
  <c r="EI93" i="44"/>
  <c r="EI191" i="44"/>
  <c r="EI189" i="44"/>
  <c r="EI112" i="44"/>
  <c r="EI34" i="44"/>
  <c r="EI79" i="44"/>
  <c r="EI181" i="44"/>
  <c r="EI91" i="44"/>
  <c r="EI143" i="44"/>
  <c r="EI120" i="44"/>
  <c r="EI27" i="44"/>
  <c r="EI220" i="44"/>
  <c r="EI133" i="44"/>
  <c r="EI173" i="44"/>
  <c r="EI103" i="44"/>
  <c r="EI187" i="44"/>
  <c r="EI136" i="44"/>
  <c r="EI155" i="44"/>
  <c r="EI214" i="44"/>
  <c r="EI80" i="44"/>
  <c r="EI113" i="44"/>
  <c r="EI195" i="44"/>
  <c r="EI158" i="44"/>
  <c r="EI194" i="44"/>
  <c r="EI147" i="44"/>
  <c r="EI151" i="44"/>
  <c r="EI70" i="44"/>
  <c r="EI64" i="44"/>
  <c r="EI179" i="44"/>
  <c r="EI117" i="44"/>
  <c r="EI224" i="44"/>
  <c r="EI63" i="44"/>
  <c r="EI188" i="44"/>
  <c r="EI54" i="44"/>
  <c r="EI101" i="44"/>
  <c r="EI199" i="44"/>
  <c r="EI144" i="44"/>
  <c r="EI100" i="44"/>
  <c r="EI57" i="44"/>
  <c r="EI36" i="44"/>
  <c r="EI124" i="44"/>
  <c r="EI171" i="44"/>
  <c r="EI115" i="44"/>
  <c r="EI209" i="44"/>
  <c r="EI86" i="44"/>
  <c r="EI107" i="44"/>
  <c r="EI76" i="44"/>
  <c r="EI152" i="44"/>
  <c r="EI106" i="44"/>
  <c r="EI118" i="44"/>
  <c r="EI197" i="44"/>
  <c r="EI162" i="44"/>
  <c r="EI94" i="44"/>
  <c r="EI166" i="44"/>
  <c r="EI87" i="44"/>
  <c r="EI202" i="44"/>
  <c r="EI119" i="44"/>
  <c r="EI145" i="44"/>
  <c r="EI102" i="44"/>
  <c r="EI42" i="44"/>
  <c r="EI222" i="44"/>
  <c r="EI88" i="44"/>
  <c r="EI129" i="44"/>
  <c r="EI111" i="44"/>
  <c r="EI130" i="44"/>
  <c r="EI50" i="44"/>
  <c r="EI163" i="44"/>
  <c r="EI159" i="44"/>
  <c r="EI82" i="44"/>
  <c r="EI121" i="44"/>
  <c r="EI223" i="44"/>
  <c r="EI196" i="44"/>
  <c r="EI218" i="44"/>
  <c r="EI52" i="44"/>
  <c r="EI153" i="44"/>
  <c r="EI45" i="44"/>
  <c r="EI203" i="44"/>
  <c r="EM106" i="44"/>
  <c r="EM160" i="44"/>
  <c r="EM154" i="44"/>
  <c r="EM205" i="44"/>
  <c r="EM163" i="44"/>
  <c r="EM96" i="44"/>
  <c r="EM30" i="44"/>
  <c r="EM143" i="44"/>
  <c r="EM207" i="44"/>
  <c r="EM81" i="44"/>
  <c r="EM219" i="44"/>
  <c r="EM145" i="44"/>
  <c r="EM197" i="44"/>
  <c r="EM224" i="44"/>
  <c r="EM156" i="44"/>
  <c r="EM178" i="44"/>
  <c r="EM94" i="44"/>
  <c r="EM51" i="44"/>
  <c r="EM208" i="44"/>
  <c r="EM147" i="44"/>
  <c r="EM45" i="44"/>
  <c r="EM72" i="44"/>
  <c r="EM86" i="44"/>
  <c r="EM76" i="44"/>
  <c r="EM117" i="44"/>
  <c r="EM162" i="44"/>
  <c r="EM85" i="44"/>
  <c r="EM214" i="44"/>
  <c r="EM105" i="44"/>
  <c r="EM38" i="44"/>
  <c r="EM124" i="44"/>
  <c r="EM157" i="44"/>
  <c r="EM87" i="44"/>
  <c r="EM210" i="44"/>
  <c r="EM146" i="44"/>
  <c r="EM119" i="44"/>
  <c r="EM43" i="44"/>
  <c r="EM175" i="44"/>
  <c r="EM222" i="44"/>
  <c r="EM68" i="44"/>
  <c r="EM130" i="44"/>
  <c r="EM49" i="44"/>
  <c r="EM116" i="44"/>
  <c r="EM182" i="44"/>
  <c r="EM47" i="44"/>
  <c r="EM196" i="44"/>
  <c r="EM128" i="44"/>
  <c r="EM88" i="44"/>
  <c r="EM29" i="44"/>
  <c r="EM109" i="44"/>
  <c r="ER65" i="44"/>
  <c r="ER171" i="44"/>
  <c r="ER39" i="44"/>
  <c r="ER210" i="44"/>
  <c r="ER115" i="44"/>
  <c r="ER221" i="44"/>
  <c r="ER122" i="44"/>
  <c r="ER27" i="44"/>
  <c r="ER133" i="44"/>
  <c r="ER66" i="44"/>
  <c r="ER172" i="44"/>
  <c r="ER77" i="44"/>
  <c r="ER95" i="44"/>
  <c r="ER225" i="44"/>
  <c r="ER126" i="44"/>
  <c r="ER96" i="44"/>
  <c r="ER169" i="44"/>
  <c r="ER70" i="44"/>
  <c r="ER79" i="44"/>
  <c r="ER81" i="44"/>
  <c r="ER187" i="44"/>
  <c r="ER103" i="44"/>
  <c r="ER226" i="44"/>
  <c r="ER131" i="44"/>
  <c r="ER80" i="44"/>
  <c r="ER74" i="44"/>
  <c r="ER180" i="44"/>
  <c r="ER85" i="44"/>
  <c r="ER127" i="44"/>
  <c r="ER124" i="44"/>
  <c r="ER29" i="44"/>
  <c r="ER104" i="44"/>
  <c r="ER36" i="44"/>
  <c r="ER142" i="44"/>
  <c r="ER160" i="44"/>
  <c r="ER185" i="44"/>
  <c r="ER86" i="44"/>
  <c r="ER143" i="44"/>
  <c r="ER161" i="44"/>
  <c r="ER62" i="44"/>
  <c r="ER47" i="44"/>
  <c r="ER105" i="44"/>
  <c r="ER211" i="44"/>
  <c r="ER199" i="44"/>
  <c r="ER218" i="44"/>
  <c r="ER123" i="44"/>
  <c r="ER48" i="44"/>
  <c r="ER162" i="44"/>
  <c r="ER67" i="44"/>
  <c r="ER173" i="44"/>
  <c r="DR220" i="44"/>
  <c r="DR221" i="44"/>
  <c r="DR227" i="44"/>
  <c r="DR219" i="44"/>
  <c r="DR226" i="44"/>
  <c r="DR225" i="44"/>
  <c r="DR217" i="44"/>
  <c r="DR222" i="44"/>
  <c r="DR224" i="44"/>
  <c r="DR27" i="44"/>
  <c r="DR218" i="44"/>
  <c r="DR223" i="44"/>
  <c r="DR165" i="44"/>
  <c r="DR59" i="44"/>
  <c r="DR147" i="44"/>
  <c r="DR31" i="44"/>
  <c r="DR101" i="44"/>
  <c r="DR148" i="44"/>
  <c r="DR123" i="44"/>
  <c r="DR178" i="44"/>
  <c r="DR120" i="44"/>
  <c r="DR159" i="44"/>
  <c r="DR142" i="44"/>
  <c r="DR95" i="44"/>
  <c r="DR92" i="44"/>
  <c r="DR78" i="44"/>
  <c r="DR52" i="44"/>
  <c r="DR97" i="44"/>
  <c r="DR37" i="44"/>
  <c r="DR112" i="44"/>
  <c r="DR58" i="44"/>
  <c r="DR83" i="44"/>
  <c r="DR205" i="44"/>
  <c r="DR130" i="44"/>
  <c r="DR211" i="44"/>
  <c r="DR206" i="44"/>
  <c r="DR166" i="44"/>
  <c r="DR164" i="44"/>
  <c r="DR136" i="44"/>
  <c r="DR99" i="44"/>
  <c r="DR50" i="44"/>
  <c r="DR71" i="44"/>
  <c r="DR44" i="44"/>
  <c r="DR210" i="44"/>
  <c r="DR135" i="44"/>
  <c r="DR64" i="44"/>
  <c r="DR70" i="44"/>
  <c r="DR49" i="44"/>
  <c r="DR34" i="44"/>
  <c r="DR96" i="44"/>
  <c r="DR36" i="44"/>
  <c r="DR113" i="44"/>
  <c r="DR190" i="44"/>
  <c r="DR185" i="44"/>
  <c r="DR139" i="44"/>
  <c r="DR111" i="44"/>
  <c r="DR158" i="44"/>
  <c r="DR117" i="44"/>
  <c r="DR124" i="44"/>
  <c r="DR194" i="44"/>
  <c r="DR151" i="44"/>
  <c r="DR195" i="44"/>
  <c r="DR196" i="44"/>
  <c r="DR153" i="44"/>
  <c r="DR213" i="44"/>
  <c r="DR56" i="44"/>
  <c r="DR89" i="44"/>
  <c r="DR106" i="44"/>
  <c r="DR189" i="44"/>
  <c r="DR90" i="44"/>
  <c r="DR72" i="44"/>
  <c r="DR94" i="44"/>
  <c r="DR53" i="44"/>
  <c r="DR181" i="44"/>
  <c r="DR87" i="44"/>
  <c r="DR162" i="44"/>
  <c r="DR177" i="44"/>
  <c r="DR47" i="44"/>
  <c r="DR144" i="44"/>
  <c r="DR30" i="44"/>
  <c r="DR201" i="44"/>
  <c r="DR108" i="44"/>
  <c r="DR74" i="44"/>
  <c r="DR197" i="44"/>
  <c r="DR183" i="44"/>
  <c r="DR75" i="44"/>
  <c r="DR163" i="44"/>
  <c r="DR175" i="44"/>
  <c r="DR215" i="44"/>
  <c r="DR82" i="44"/>
  <c r="DR84" i="44"/>
  <c r="DR35" i="44"/>
  <c r="DR204" i="44"/>
  <c r="DR41" i="44"/>
  <c r="DR191" i="44"/>
  <c r="DR91" i="44"/>
  <c r="DR200" i="44"/>
  <c r="DR38" i="44"/>
  <c r="DR66" i="44"/>
  <c r="DR169" i="44"/>
  <c r="DR129" i="44"/>
  <c r="DR176" i="44"/>
  <c r="DR137" i="44"/>
  <c r="DR161" i="44"/>
  <c r="DR208" i="44"/>
  <c r="DR105" i="44"/>
  <c r="DR68" i="44"/>
  <c r="DR193" i="44"/>
  <c r="DR48" i="44"/>
  <c r="DR180" i="44"/>
  <c r="DR155" i="44"/>
  <c r="DR128" i="44"/>
  <c r="DR118" i="44"/>
  <c r="DR138" i="44"/>
  <c r="DR122" i="44"/>
  <c r="DR88" i="44"/>
  <c r="DR115" i="44"/>
  <c r="DR127" i="44"/>
  <c r="DR46" i="44"/>
  <c r="DR174" i="44"/>
  <c r="DR69" i="44"/>
  <c r="DR28" i="44"/>
  <c r="DR65" i="44"/>
  <c r="DR114" i="44"/>
  <c r="DR39" i="44"/>
  <c r="DR103" i="44"/>
  <c r="DR167" i="44"/>
  <c r="DR86" i="44"/>
  <c r="DR199" i="44"/>
  <c r="DR203" i="44"/>
  <c r="DR207" i="44"/>
  <c r="DR212" i="44"/>
  <c r="DR182" i="44"/>
  <c r="DR98" i="44"/>
  <c r="DR160" i="44"/>
  <c r="DR100" i="44"/>
  <c r="DR145" i="44"/>
  <c r="DR188" i="44"/>
  <c r="DR116" i="44"/>
  <c r="DR152" i="44"/>
  <c r="DR51" i="44"/>
  <c r="DR179" i="44"/>
  <c r="DR63" i="44"/>
  <c r="DR110" i="44"/>
  <c r="DR133" i="44"/>
  <c r="DR156" i="44"/>
  <c r="DR54" i="44"/>
  <c r="DR209" i="44"/>
  <c r="DR33" i="44"/>
  <c r="DR57" i="44"/>
  <c r="DR32" i="44"/>
  <c r="DR150" i="44"/>
  <c r="DR42" i="44"/>
  <c r="DR81" i="44"/>
  <c r="DR187" i="44"/>
  <c r="DR186" i="44"/>
  <c r="DR184" i="44"/>
  <c r="DR73" i="44"/>
  <c r="DR121" i="44"/>
  <c r="DR170" i="44"/>
  <c r="DR132" i="44"/>
  <c r="DR107" i="44"/>
  <c r="DR40" i="44"/>
  <c r="DR168" i="44"/>
  <c r="DR67" i="44"/>
  <c r="DR143" i="44"/>
  <c r="DR62" i="44"/>
  <c r="DR149" i="44"/>
  <c r="DR192" i="44"/>
  <c r="DR80" i="44"/>
  <c r="DR154" i="44"/>
  <c r="DR43" i="44"/>
  <c r="DR171" i="44"/>
  <c r="DR104" i="44"/>
  <c r="DR55" i="44"/>
  <c r="DR131" i="44"/>
  <c r="DR79" i="44"/>
  <c r="DR126" i="44"/>
  <c r="DR85" i="44"/>
  <c r="DR60" i="44"/>
  <c r="DR102" i="44"/>
  <c r="DR146" i="44"/>
  <c r="DR77" i="44"/>
  <c r="DR198" i="44"/>
  <c r="DR216" i="44"/>
  <c r="DR119" i="44"/>
  <c r="DR134" i="44"/>
  <c r="DR202" i="44"/>
  <c r="DR173" i="44"/>
  <c r="DR157" i="44"/>
  <c r="DR141" i="44"/>
  <c r="DR125" i="44"/>
  <c r="DR109" i="44"/>
  <c r="DR93" i="44"/>
  <c r="DR61" i="44"/>
  <c r="DR45" i="44"/>
  <c r="DR29" i="44"/>
  <c r="DR214" i="44"/>
  <c r="DR172" i="44"/>
  <c r="DR140" i="44"/>
  <c r="DR76" i="44"/>
  <c r="BO229" i="44"/>
  <c r="BO228" i="44"/>
  <c r="FA75" i="44"/>
  <c r="FA31" i="44"/>
  <c r="FA195" i="44"/>
  <c r="FA152" i="44"/>
  <c r="FA178" i="44"/>
  <c r="FA122" i="44"/>
  <c r="FA58" i="44"/>
  <c r="FA221" i="44"/>
  <c r="FA93" i="44"/>
  <c r="FA63" i="44"/>
  <c r="FA91" i="44"/>
  <c r="FA74" i="44"/>
  <c r="FA151" i="44"/>
  <c r="FA186" i="44"/>
  <c r="FA111" i="44"/>
  <c r="FA107" i="44"/>
  <c r="FA78" i="44"/>
  <c r="FA113" i="44"/>
  <c r="FA219" i="44"/>
  <c r="FA172" i="44"/>
  <c r="FA90" i="44"/>
  <c r="FA115" i="44"/>
  <c r="FA181" i="44"/>
  <c r="FA114" i="44"/>
  <c r="FA182" i="44"/>
  <c r="FA189" i="44"/>
  <c r="FA168" i="44"/>
  <c r="FA47" i="44"/>
  <c r="FA79" i="44"/>
  <c r="FA197" i="44"/>
  <c r="FA38" i="44"/>
  <c r="FA103" i="44"/>
  <c r="FA33" i="44"/>
  <c r="FA158" i="44"/>
  <c r="FA159" i="44"/>
  <c r="FA187" i="44"/>
  <c r="FA217" i="44"/>
  <c r="FA134" i="44"/>
  <c r="FA65" i="44"/>
  <c r="FA227" i="44"/>
  <c r="FA198" i="44"/>
  <c r="FA130" i="44"/>
  <c r="FA177" i="44"/>
  <c r="FA99" i="44"/>
  <c r="FA126" i="44"/>
  <c r="FA146" i="44"/>
  <c r="FA144" i="44"/>
  <c r="FA50" i="44"/>
  <c r="FA188" i="44"/>
  <c r="FA215" i="44"/>
  <c r="FA87" i="44"/>
  <c r="FA173" i="44"/>
  <c r="FA128" i="44"/>
  <c r="FA223" i="44"/>
  <c r="FA165" i="44"/>
  <c r="FA145" i="44"/>
  <c r="FA54" i="44"/>
  <c r="FA101" i="44"/>
  <c r="FA100" i="44"/>
  <c r="FA179" i="44"/>
  <c r="FA222" i="44"/>
  <c r="FA202" i="44"/>
  <c r="FA204" i="44"/>
  <c r="FA57" i="44"/>
  <c r="FA66" i="44"/>
  <c r="FA171" i="44"/>
  <c r="FA184" i="44"/>
  <c r="FA150" i="44"/>
  <c r="FA42" i="44"/>
  <c r="FA68" i="44"/>
  <c r="FA46" i="44"/>
  <c r="FA105" i="44"/>
  <c r="FA156" i="44"/>
  <c r="FA125" i="44"/>
  <c r="FA129" i="44"/>
  <c r="FA28" i="44"/>
  <c r="FA153" i="44"/>
  <c r="FA118" i="44"/>
  <c r="FA53" i="44"/>
  <c r="FA209" i="44"/>
  <c r="FA110" i="44"/>
  <c r="FA131" i="44"/>
  <c r="FA193" i="44"/>
  <c r="FA210" i="44"/>
  <c r="FA220" i="44"/>
  <c r="FA51" i="44"/>
  <c r="FA213" i="44"/>
  <c r="FA49" i="44"/>
  <c r="FA86" i="44"/>
  <c r="FA170" i="44"/>
  <c r="FA56" i="44"/>
  <c r="FA185" i="44"/>
  <c r="FA207" i="44"/>
  <c r="FA81" i="44"/>
  <c r="FA208" i="44"/>
  <c r="FA141" i="44"/>
  <c r="FA137" i="44"/>
  <c r="FA44" i="44"/>
  <c r="FA214" i="44"/>
  <c r="FA29" i="44"/>
  <c r="FA80" i="44"/>
  <c r="FA143" i="44"/>
  <c r="FA45" i="44"/>
  <c r="FA89" i="44"/>
  <c r="FA196" i="44"/>
  <c r="FA27" i="44"/>
  <c r="FA138" i="44"/>
  <c r="FA85" i="44"/>
  <c r="FA104" i="44"/>
  <c r="FA211" i="44"/>
  <c r="FA106" i="44"/>
  <c r="FA161" i="44"/>
  <c r="FA67" i="44"/>
  <c r="FA162" i="44"/>
  <c r="FA36" i="44"/>
  <c r="FA201" i="44"/>
  <c r="FA175" i="44"/>
  <c r="FA108" i="44"/>
  <c r="FA43" i="44"/>
  <c r="FA96" i="44"/>
  <c r="FA139" i="44"/>
  <c r="FA206" i="44"/>
  <c r="FA191" i="44"/>
  <c r="FA176" i="44"/>
  <c r="FA52" i="44"/>
  <c r="FA160" i="44"/>
  <c r="FA37" i="44"/>
  <c r="FA40" i="44"/>
  <c r="FA226" i="44"/>
  <c r="FA64" i="44"/>
  <c r="FA61" i="44"/>
  <c r="FA116" i="44"/>
  <c r="FA190" i="44"/>
  <c r="FA169" i="44"/>
  <c r="FA83" i="44"/>
  <c r="FA77" i="44"/>
  <c r="FA174" i="44"/>
  <c r="FA163" i="44"/>
  <c r="FA48" i="44"/>
  <c r="FA88" i="44"/>
  <c r="FA142" i="44"/>
  <c r="FA70" i="44"/>
  <c r="FA102" i="44"/>
  <c r="FA120" i="44"/>
  <c r="FA167" i="44"/>
  <c r="FA154" i="44"/>
  <c r="FA60" i="44"/>
  <c r="FA92" i="44"/>
  <c r="FA30" i="44"/>
  <c r="FA97" i="44"/>
  <c r="FA224" i="44"/>
  <c r="FA112" i="44"/>
  <c r="FA94" i="44"/>
  <c r="FA216" i="44"/>
  <c r="FA35" i="44"/>
  <c r="FA157" i="44"/>
  <c r="FA135" i="44"/>
  <c r="FA98" i="44"/>
  <c r="FA34" i="44"/>
  <c r="FA166" i="44"/>
  <c r="FA84" i="44"/>
  <c r="FA59" i="44"/>
  <c r="FA164" i="44"/>
  <c r="FA194" i="44"/>
  <c r="FA41" i="44"/>
  <c r="FA76" i="44"/>
  <c r="FA109" i="44"/>
  <c r="FA136" i="44"/>
  <c r="FA55" i="44"/>
  <c r="FA32" i="44"/>
  <c r="FA148" i="44"/>
  <c r="FA140" i="44"/>
  <c r="FA95" i="44"/>
  <c r="FA39" i="44"/>
  <c r="FA117" i="44"/>
  <c r="FA119" i="44"/>
  <c r="FA149" i="44"/>
  <c r="FA205" i="44"/>
  <c r="FA199" i="44"/>
  <c r="FA155" i="44"/>
  <c r="FA124" i="44"/>
  <c r="FA82" i="44"/>
  <c r="FA180" i="44"/>
  <c r="FA73" i="44"/>
  <c r="FA200" i="44"/>
  <c r="FA69" i="44"/>
  <c r="FA72" i="44"/>
  <c r="FA203" i="44"/>
  <c r="FA212" i="44"/>
  <c r="FA121" i="44"/>
  <c r="FA147" i="44"/>
  <c r="FA225" i="44"/>
  <c r="FA218" i="44"/>
  <c r="FA192" i="44"/>
  <c r="FA71" i="44"/>
  <c r="FA62" i="44"/>
  <c r="FA133" i="44"/>
  <c r="FA127" i="44"/>
  <c r="FA123" i="44"/>
  <c r="FA132" i="44"/>
  <c r="FA183" i="44"/>
  <c r="EH53" i="44"/>
  <c r="EH100" i="44"/>
  <c r="EH201" i="44"/>
  <c r="EH199" i="44"/>
  <c r="EH177" i="44"/>
  <c r="EH138" i="44"/>
  <c r="EH221" i="44"/>
  <c r="EH203" i="44"/>
  <c r="EH152" i="44"/>
  <c r="EH225" i="44"/>
  <c r="EH212" i="44"/>
  <c r="EH166" i="44"/>
  <c r="EH76" i="44"/>
  <c r="EH171" i="44"/>
  <c r="EH195" i="44"/>
  <c r="EH135" i="44"/>
  <c r="EH113" i="44"/>
  <c r="EH106" i="44"/>
  <c r="EH163" i="44"/>
  <c r="EH141" i="44"/>
  <c r="EH120" i="44"/>
  <c r="EH191" i="44"/>
  <c r="EH169" i="44"/>
  <c r="EH134" i="44"/>
  <c r="EH206" i="44"/>
  <c r="EH205" i="44"/>
  <c r="EH188" i="44"/>
  <c r="EH84" i="44"/>
  <c r="EH39" i="44"/>
  <c r="EH186" i="44"/>
  <c r="EH58" i="44"/>
  <c r="EH67" i="44"/>
  <c r="EH45" i="44"/>
  <c r="EH72" i="44"/>
  <c r="EH95" i="44"/>
  <c r="EH73" i="44"/>
  <c r="EH86" i="44"/>
  <c r="EH117" i="44"/>
  <c r="EH132" i="44"/>
  <c r="EH28" i="44"/>
  <c r="EH215" i="44"/>
  <c r="EH194" i="44"/>
  <c r="EH146" i="44"/>
  <c r="EH227" i="44"/>
  <c r="EH197" i="44"/>
  <c r="EH160" i="44"/>
  <c r="EH68" i="44"/>
  <c r="EH130" i="44"/>
  <c r="EH48" i="44"/>
  <c r="EH190" i="44"/>
  <c r="EH107" i="44"/>
  <c r="EH98" i="44"/>
  <c r="EH32" i="44"/>
  <c r="EH174" i="44"/>
  <c r="EH59" i="44"/>
  <c r="EH33" i="44"/>
  <c r="EH80" i="44"/>
  <c r="EH89" i="44"/>
  <c r="EH37" i="44"/>
  <c r="EH162" i="44"/>
  <c r="EH64" i="44"/>
  <c r="EH57" i="44"/>
  <c r="EH123" i="44"/>
  <c r="EH149" i="44"/>
  <c r="EH148" i="44"/>
  <c r="EH71" i="44"/>
  <c r="EH49" i="44"/>
  <c r="EH74" i="44"/>
  <c r="EH99" i="44"/>
  <c r="EH77" i="44"/>
  <c r="EH88" i="44"/>
  <c r="EH127" i="44"/>
  <c r="EH105" i="44"/>
  <c r="EH102" i="44"/>
  <c r="EH181" i="44"/>
  <c r="EH164" i="44"/>
  <c r="EH60" i="44"/>
  <c r="EH209" i="44"/>
  <c r="EH210" i="44"/>
  <c r="EH154" i="44"/>
  <c r="EH223" i="44"/>
  <c r="EH213" i="44"/>
  <c r="EH168" i="44"/>
  <c r="EH40" i="44"/>
  <c r="EH31" i="44"/>
  <c r="EH182" i="44"/>
  <c r="EH54" i="44"/>
  <c r="EH108" i="44"/>
  <c r="EH216" i="44"/>
  <c r="EH27" i="44"/>
  <c r="EH151" i="44"/>
  <c r="EH129" i="44"/>
  <c r="EH114" i="44"/>
  <c r="EH179" i="44"/>
  <c r="EH157" i="44"/>
  <c r="EH128" i="44"/>
  <c r="EH155" i="44"/>
  <c r="EH214" i="44"/>
  <c r="EH175" i="44"/>
  <c r="EH126" i="44"/>
  <c r="EH133" i="44"/>
  <c r="EH147" i="44"/>
  <c r="EH143" i="44"/>
  <c r="EH110" i="44"/>
  <c r="EH85" i="44"/>
  <c r="EH66" i="44"/>
  <c r="EH219" i="44"/>
  <c r="EH158" i="44"/>
  <c r="EH92" i="44"/>
  <c r="EH34" i="44"/>
  <c r="EH207" i="44"/>
  <c r="EH142" i="44"/>
  <c r="EH75" i="44"/>
  <c r="EH218" i="44"/>
  <c r="EH184" i="44"/>
  <c r="EH70" i="44"/>
  <c r="EH36" i="44"/>
  <c r="EH167" i="44"/>
  <c r="EH122" i="44"/>
  <c r="EH173" i="44"/>
  <c r="EH208" i="44"/>
  <c r="EH150" i="44"/>
  <c r="EH187" i="44"/>
  <c r="EH180" i="44"/>
  <c r="EH65" i="44"/>
  <c r="EH115" i="44"/>
  <c r="EH96" i="44"/>
  <c r="EH189" i="44"/>
  <c r="EH62" i="44"/>
  <c r="EH125" i="44"/>
  <c r="EH46" i="44"/>
  <c r="EH83" i="44"/>
  <c r="EH94" i="44"/>
  <c r="EH224" i="44"/>
  <c r="EH78" i="44"/>
  <c r="EH101" i="44"/>
  <c r="EH170" i="44"/>
  <c r="EH56" i="44"/>
  <c r="EH38" i="44"/>
  <c r="EH43" i="44"/>
  <c r="EH103" i="44"/>
  <c r="EH90" i="44"/>
  <c r="EH109" i="44"/>
  <c r="EH159" i="44"/>
  <c r="EH118" i="44"/>
  <c r="EH165" i="44"/>
  <c r="EH52" i="44"/>
  <c r="EH178" i="44"/>
  <c r="EH51" i="44"/>
  <c r="EH172" i="44"/>
  <c r="EH144" i="44"/>
  <c r="EH44" i="44"/>
  <c r="EH112" i="44"/>
  <c r="EH193" i="44"/>
  <c r="EH61" i="44"/>
  <c r="EH220" i="44"/>
  <c r="EH176" i="44"/>
  <c r="EH124" i="44"/>
  <c r="EH42" i="44"/>
  <c r="EH63" i="44"/>
  <c r="EH140" i="44"/>
  <c r="EH91" i="44"/>
  <c r="EH145" i="44"/>
  <c r="EH198" i="44"/>
  <c r="EH136" i="44"/>
  <c r="EH202" i="44"/>
  <c r="EH30" i="44"/>
  <c r="EH211" i="44"/>
  <c r="EH87" i="44"/>
  <c r="EH82" i="44"/>
  <c r="EH93" i="44"/>
  <c r="EH183" i="44"/>
  <c r="EH47" i="44"/>
  <c r="EH119" i="44"/>
  <c r="EH222" i="44"/>
  <c r="EH116" i="44"/>
  <c r="EH111" i="44"/>
  <c r="EH192" i="44"/>
  <c r="EH79" i="44"/>
  <c r="EH200" i="44"/>
  <c r="EH35" i="44"/>
  <c r="EH41" i="44"/>
  <c r="EH217" i="44"/>
  <c r="EH69" i="44"/>
  <c r="EH81" i="44"/>
  <c r="EH131" i="44"/>
  <c r="EH104" i="44"/>
  <c r="EH137" i="44"/>
  <c r="EH139" i="44"/>
  <c r="EH156" i="44"/>
  <c r="EH226" i="44"/>
  <c r="EH50" i="44"/>
  <c r="EH29" i="44"/>
  <c r="EH161" i="44"/>
  <c r="EH153" i="44"/>
  <c r="EH97" i="44"/>
  <c r="EH121" i="44"/>
  <c r="EH55" i="44"/>
  <c r="EH196" i="44"/>
  <c r="EH204" i="44"/>
  <c r="EH185" i="44"/>
  <c r="DW219" i="44"/>
  <c r="DW225" i="44"/>
  <c r="DW223" i="44"/>
  <c r="DW218" i="44"/>
  <c r="DW222" i="44"/>
  <c r="DW220" i="44"/>
  <c r="DW227" i="44"/>
  <c r="DW224" i="44"/>
  <c r="DW221" i="44"/>
  <c r="DW226" i="44"/>
  <c r="DW27" i="44"/>
  <c r="DW139" i="44"/>
  <c r="DW157" i="44"/>
  <c r="DW129" i="44"/>
  <c r="DW109" i="44"/>
  <c r="DW87" i="44"/>
  <c r="DW107" i="44"/>
  <c r="DW85" i="44"/>
  <c r="DW94" i="44"/>
  <c r="DW31" i="44"/>
  <c r="DW193" i="44"/>
  <c r="DW92" i="44"/>
  <c r="DW147" i="44"/>
  <c r="DW117" i="44"/>
  <c r="DW45" i="44"/>
  <c r="DW190" i="44"/>
  <c r="DW112" i="44"/>
  <c r="DW83" i="44"/>
  <c r="DW73" i="44"/>
  <c r="DW207" i="44"/>
  <c r="DW134" i="44"/>
  <c r="DW150" i="44"/>
  <c r="DW93" i="44"/>
  <c r="DW120" i="44"/>
  <c r="DW171" i="44"/>
  <c r="DW58" i="44"/>
  <c r="DW99" i="44"/>
  <c r="DW160" i="44"/>
  <c r="DW82" i="44"/>
  <c r="DW49" i="44"/>
  <c r="DW175" i="44"/>
  <c r="DW124" i="44"/>
  <c r="DW113" i="44"/>
  <c r="DW36" i="44"/>
  <c r="DW47" i="44"/>
  <c r="DW125" i="44"/>
  <c r="DW140" i="44"/>
  <c r="DW111" i="44"/>
  <c r="DW135" i="44"/>
  <c r="DW64" i="44"/>
  <c r="DW211" i="44"/>
  <c r="DW97" i="44"/>
  <c r="DW90" i="44"/>
  <c r="DW138" i="44"/>
  <c r="DW168" i="44"/>
  <c r="DW217" i="44"/>
  <c r="DW95" i="44"/>
  <c r="DW128" i="44"/>
  <c r="BK128" i="44" s="1"/>
  <c r="AE128" i="44" s="1"/>
  <c r="AU128" i="44" s="1"/>
  <c r="DW35" i="44"/>
  <c r="DW118" i="44"/>
  <c r="DW103" i="44"/>
  <c r="DW154" i="44"/>
  <c r="DW146" i="44"/>
  <c r="DW88" i="44"/>
  <c r="DW176" i="44"/>
  <c r="DW200" i="44"/>
  <c r="DW164" i="44"/>
  <c r="DW96" i="44"/>
  <c r="DW161" i="44"/>
  <c r="DW29" i="44"/>
  <c r="DW204" i="44"/>
  <c r="DW145" i="44"/>
  <c r="DW127" i="44"/>
  <c r="DW74" i="44"/>
  <c r="DW216" i="44"/>
  <c r="DW151" i="44"/>
  <c r="DW102" i="44"/>
  <c r="DW159" i="44"/>
  <c r="DW86" i="44"/>
  <c r="DW185" i="44"/>
  <c r="DW41" i="44"/>
  <c r="DW180" i="44"/>
  <c r="DW43" i="44"/>
  <c r="DW188" i="44"/>
  <c r="DW84" i="44"/>
  <c r="DW156" i="44"/>
  <c r="DW141" i="44"/>
  <c r="DW130" i="44"/>
  <c r="DW119" i="44"/>
  <c r="DW143" i="44"/>
  <c r="DW110" i="44"/>
  <c r="DW158" i="44"/>
  <c r="DW132" i="44"/>
  <c r="DW137" i="44"/>
  <c r="DW153" i="44"/>
  <c r="DW52" i="44"/>
  <c r="DW170" i="44"/>
  <c r="DW80" i="44"/>
  <c r="DW79" i="44"/>
  <c r="DW172" i="44"/>
  <c r="DW179" i="44"/>
  <c r="DW165" i="44"/>
  <c r="DW39" i="44"/>
  <c r="DW167" i="44"/>
  <c r="DW60" i="44"/>
  <c r="DW184" i="44"/>
  <c r="DW173" i="44"/>
  <c r="DW50" i="44"/>
  <c r="DW53" i="44"/>
  <c r="DW28" i="44"/>
  <c r="DW34" i="44"/>
  <c r="DW65" i="44"/>
  <c r="DW177" i="44"/>
  <c r="DW51" i="44"/>
  <c r="DW44" i="44"/>
  <c r="DW191" i="44"/>
  <c r="DW192" i="44"/>
  <c r="DW198" i="44"/>
  <c r="DW199" i="44"/>
  <c r="DW202" i="44"/>
  <c r="DW208" i="44"/>
  <c r="DW215" i="44"/>
  <c r="DW133" i="44"/>
  <c r="DW189" i="44"/>
  <c r="DW155" i="44"/>
  <c r="DW121" i="44"/>
  <c r="DW136" i="44"/>
  <c r="DW100" i="44"/>
  <c r="DW162" i="44"/>
  <c r="BK162" i="44" s="1"/>
  <c r="AE162" i="44" s="1"/>
  <c r="AU162" i="44" s="1"/>
  <c r="DW98" i="44"/>
  <c r="DW114" i="44"/>
  <c r="DW201" i="44"/>
  <c r="DW205" i="44"/>
  <c r="DW214" i="44"/>
  <c r="DW123" i="44"/>
  <c r="DW126" i="44"/>
  <c r="DW89" i="44"/>
  <c r="DW116" i="44"/>
  <c r="DW152" i="44"/>
  <c r="DW131" i="44"/>
  <c r="DW115" i="44"/>
  <c r="DW144" i="44"/>
  <c r="DW142" i="44"/>
  <c r="DW148" i="44"/>
  <c r="DW67" i="44"/>
  <c r="DW37" i="44"/>
  <c r="DW169" i="44"/>
  <c r="DW68" i="44"/>
  <c r="DW32" i="44"/>
  <c r="DW55" i="44"/>
  <c r="DW166" i="44"/>
  <c r="DW182" i="44"/>
  <c r="DW38" i="44"/>
  <c r="DW40" i="44"/>
  <c r="DW54" i="44"/>
  <c r="DW178" i="44"/>
  <c r="DW56" i="44"/>
  <c r="DW183" i="44"/>
  <c r="DW42" i="44"/>
  <c r="DW62" i="44"/>
  <c r="DW181" i="44"/>
  <c r="DW59" i="44"/>
  <c r="DW174" i="44"/>
  <c r="DW187" i="44"/>
  <c r="DW197" i="44"/>
  <c r="DW108" i="44"/>
  <c r="DW106" i="44"/>
  <c r="DW101" i="44"/>
  <c r="DW46" i="44"/>
  <c r="DW105" i="44"/>
  <c r="DW57" i="44"/>
  <c r="DW81" i="44"/>
  <c r="DW91" i="44"/>
  <c r="DW76" i="44"/>
  <c r="DW78" i="44"/>
  <c r="DW196" i="44"/>
  <c r="DW30" i="44"/>
  <c r="DW48" i="44"/>
  <c r="DW149" i="44"/>
  <c r="DW104" i="44"/>
  <c r="DW61" i="44"/>
  <c r="DW66" i="44"/>
  <c r="DW195" i="44"/>
  <c r="DW72" i="44"/>
  <c r="DW69" i="44"/>
  <c r="DW163" i="44"/>
  <c r="DW63" i="44"/>
  <c r="DW186" i="44"/>
  <c r="DW71" i="44"/>
  <c r="DW77" i="44"/>
  <c r="DW33" i="44"/>
  <c r="DW194" i="44"/>
  <c r="DW203" i="44"/>
  <c r="DW206" i="44"/>
  <c r="DW209" i="44"/>
  <c r="DW210" i="44"/>
  <c r="DW212" i="44"/>
  <c r="DW213" i="44"/>
  <c r="DW122" i="44"/>
  <c r="DW75" i="44"/>
  <c r="DW70" i="44"/>
  <c r="EE136" i="44"/>
  <c r="EE100" i="44"/>
  <c r="EE153" i="44"/>
  <c r="EE37" i="44"/>
  <c r="EE88" i="44"/>
  <c r="EE187" i="44"/>
  <c r="EE50" i="44"/>
  <c r="EE167" i="44"/>
  <c r="EE156" i="44"/>
  <c r="EE129" i="44"/>
  <c r="EE209" i="44"/>
  <c r="EE53" i="44"/>
  <c r="EE101" i="44"/>
  <c r="EE61" i="44"/>
  <c r="EE212" i="44"/>
  <c r="EE223" i="44"/>
  <c r="EE86" i="44"/>
  <c r="EE69" i="44"/>
  <c r="EE225" i="44"/>
  <c r="EE62" i="44"/>
  <c r="EE117" i="44"/>
  <c r="EE73" i="44"/>
  <c r="EE190" i="44"/>
  <c r="EE148" i="44"/>
  <c r="EE113" i="44"/>
  <c r="EE105" i="44"/>
  <c r="EE51" i="44"/>
  <c r="EE75" i="44"/>
  <c r="EE79" i="44"/>
  <c r="EE91" i="44"/>
  <c r="EE84" i="44"/>
  <c r="EE95" i="44"/>
  <c r="EE183" i="44"/>
  <c r="EE169" i="44"/>
  <c r="EE139" i="44"/>
  <c r="EE32" i="44"/>
  <c r="EE144" i="44"/>
  <c r="EE108" i="44"/>
  <c r="EE59" i="44"/>
  <c r="EE98" i="44"/>
  <c r="EE99" i="44"/>
  <c r="EE150" i="44"/>
  <c r="EE152" i="44"/>
  <c r="EE132" i="44"/>
  <c r="EE141" i="44"/>
  <c r="EE124" i="44"/>
  <c r="EE119" i="44"/>
  <c r="EE207" i="44"/>
  <c r="EE161" i="44"/>
  <c r="EE174" i="44"/>
  <c r="EE122" i="44"/>
  <c r="EE38" i="44"/>
  <c r="EE158" i="44"/>
  <c r="EE77" i="44"/>
  <c r="EE131" i="44"/>
  <c r="EE68" i="44"/>
  <c r="EE106" i="44"/>
  <c r="EE87" i="44"/>
  <c r="EE64" i="44"/>
  <c r="EE222" i="44"/>
  <c r="EE180" i="44"/>
  <c r="EE120" i="44"/>
  <c r="EE47" i="44"/>
  <c r="EE89" i="44"/>
  <c r="EE45" i="44"/>
  <c r="EE157" i="44"/>
  <c r="EE205" i="44"/>
  <c r="EE81" i="44"/>
  <c r="EE145" i="44"/>
  <c r="EE142" i="44"/>
  <c r="EE31" i="44"/>
  <c r="EE168" i="44"/>
  <c r="EE116" i="44"/>
  <c r="EE92" i="44"/>
  <c r="EE214" i="44"/>
  <c r="EE194" i="44"/>
  <c r="EE196" i="44"/>
  <c r="EE49" i="44"/>
  <c r="EE163" i="44"/>
  <c r="EE173" i="44"/>
  <c r="EE206" i="44"/>
  <c r="EE220" i="44"/>
  <c r="EE154" i="44"/>
  <c r="EE94" i="44"/>
  <c r="EE43" i="44"/>
  <c r="EE192" i="44"/>
  <c r="EE186" i="44"/>
  <c r="EE55" i="44"/>
  <c r="EE74" i="44"/>
  <c r="EE114" i="44"/>
  <c r="EE125" i="44"/>
  <c r="EE172" i="44"/>
  <c r="EE210" i="44"/>
  <c r="EE208" i="44"/>
  <c r="EE218" i="44"/>
  <c r="EE71" i="44"/>
  <c r="EE33" i="44"/>
  <c r="EE178" i="44"/>
  <c r="EE56" i="44"/>
  <c r="EE27" i="44"/>
  <c r="EE184" i="44"/>
  <c r="EE83" i="44"/>
  <c r="EE39" i="44"/>
  <c r="EE103" i="44"/>
  <c r="EE147" i="44"/>
  <c r="EE177" i="44"/>
  <c r="EE155" i="44"/>
  <c r="EE40" i="44"/>
  <c r="EE204" i="44"/>
  <c r="EE146" i="44"/>
  <c r="EE111" i="44"/>
  <c r="EE199" i="44"/>
  <c r="EE211" i="44"/>
  <c r="EE171" i="44"/>
  <c r="EE96" i="44"/>
  <c r="EE160" i="44"/>
  <c r="EE162" i="44"/>
  <c r="EE140" i="44"/>
  <c r="EE127" i="44"/>
  <c r="EE215" i="44"/>
  <c r="EE200" i="44"/>
  <c r="EE202" i="44"/>
  <c r="EE63" i="44"/>
  <c r="EE181" i="44"/>
  <c r="EE138" i="44"/>
  <c r="EE107" i="44"/>
  <c r="EE58" i="44"/>
  <c r="EE143" i="44"/>
  <c r="EE201" i="44"/>
  <c r="EE227" i="44"/>
  <c r="EE193" i="44"/>
  <c r="EE29" i="44"/>
  <c r="EE70" i="44"/>
  <c r="EE42" i="44"/>
  <c r="EE159" i="44"/>
  <c r="EE118" i="44"/>
  <c r="EE67" i="44"/>
  <c r="EE189" i="44"/>
  <c r="EE112" i="44"/>
  <c r="EE179" i="44"/>
  <c r="EE213" i="44"/>
  <c r="EE104" i="44"/>
  <c r="EE52" i="44"/>
  <c r="EE134" i="44"/>
  <c r="EE54" i="44"/>
  <c r="EE217" i="44"/>
  <c r="EE60" i="44"/>
  <c r="EE109" i="44"/>
  <c r="EE34" i="44"/>
  <c r="EE151" i="44"/>
  <c r="EE149" i="44"/>
  <c r="EE110" i="44"/>
  <c r="EE166" i="44"/>
  <c r="EE188" i="44"/>
  <c r="EE191" i="44"/>
  <c r="EE216" i="44"/>
  <c r="EE102" i="44"/>
  <c r="EE36" i="44"/>
  <c r="EE185" i="44"/>
  <c r="EE219" i="44"/>
  <c r="EE90" i="44"/>
  <c r="EE221" i="44"/>
  <c r="EE170" i="44"/>
  <c r="EE130" i="44"/>
  <c r="EE48" i="44"/>
  <c r="EE66" i="44"/>
  <c r="EE226" i="44"/>
  <c r="EE197" i="44"/>
  <c r="EE97" i="44"/>
  <c r="EE41" i="44"/>
  <c r="EE135" i="44"/>
  <c r="EE126" i="44"/>
  <c r="EE78" i="44"/>
  <c r="EE224" i="44"/>
  <c r="EE203" i="44"/>
  <c r="EE82" i="44"/>
  <c r="EE46" i="44"/>
  <c r="EE195" i="44"/>
  <c r="EE115" i="44"/>
  <c r="EE30" i="44"/>
  <c r="EE121" i="44"/>
  <c r="EE164" i="44"/>
  <c r="EE72" i="44"/>
  <c r="EE44" i="44"/>
  <c r="EE85" i="44"/>
  <c r="EE93" i="44"/>
  <c r="EE65" i="44"/>
  <c r="EE182" i="44"/>
  <c r="EE57" i="44"/>
  <c r="EE175" i="44"/>
  <c r="EE35" i="44"/>
  <c r="EE80" i="44"/>
  <c r="EE176" i="44"/>
  <c r="EE165" i="44"/>
  <c r="EE76" i="44"/>
  <c r="EE198" i="44"/>
  <c r="EE137" i="44"/>
  <c r="EE128" i="44"/>
  <c r="EE28" i="44"/>
  <c r="EE123" i="44"/>
  <c r="EE133" i="44"/>
  <c r="EG86" i="44"/>
  <c r="EG195" i="44"/>
  <c r="EG197" i="44"/>
  <c r="EG180" i="44"/>
  <c r="EG145" i="44"/>
  <c r="EG91" i="44"/>
  <c r="EG43" i="44"/>
  <c r="EG162" i="44"/>
  <c r="EG92" i="44"/>
  <c r="EG173" i="44"/>
  <c r="EG209" i="44"/>
  <c r="EG211" i="44"/>
  <c r="EG45" i="44"/>
  <c r="EG30" i="44"/>
  <c r="EG85" i="44"/>
  <c r="EG63" i="44"/>
  <c r="EG203" i="44"/>
  <c r="EG64" i="44"/>
  <c r="EG158" i="44"/>
  <c r="EG117" i="44"/>
  <c r="EG202" i="44"/>
  <c r="EG198" i="44"/>
  <c r="EG119" i="44"/>
  <c r="EG99" i="44"/>
  <c r="EG222" i="44"/>
  <c r="EG80" i="44"/>
  <c r="EG72" i="44"/>
  <c r="EG55" i="44"/>
  <c r="EG77" i="44"/>
  <c r="EG160" i="44"/>
  <c r="EG155" i="44"/>
  <c r="EG164" i="44"/>
  <c r="EG127" i="44"/>
  <c r="EG48" i="44"/>
  <c r="EG79" i="44"/>
  <c r="EG224" i="44"/>
  <c r="EG68" i="44"/>
  <c r="EG73" i="44"/>
  <c r="EG67" i="44"/>
  <c r="EG37" i="44"/>
  <c r="EG184" i="44"/>
  <c r="EG53" i="44"/>
  <c r="EG104" i="44"/>
  <c r="EG223" i="44"/>
  <c r="EG60" i="44"/>
  <c r="EG156" i="44"/>
  <c r="EG130" i="44"/>
  <c r="EG221" i="44"/>
  <c r="EG161" i="44"/>
  <c r="EG114" i="44"/>
  <c r="EG110" i="44"/>
  <c r="EG51" i="44"/>
  <c r="EG153" i="44"/>
  <c r="EG218" i="44"/>
  <c r="EG89" i="44"/>
  <c r="EG191" i="44"/>
  <c r="EG187" i="44"/>
  <c r="EG108" i="44"/>
  <c r="EG34" i="44"/>
  <c r="EG140" i="44"/>
  <c r="EG131" i="44"/>
  <c r="EG66" i="44"/>
  <c r="EG57" i="44"/>
  <c r="EG147" i="44"/>
  <c r="EG32" i="44"/>
  <c r="EG199" i="44"/>
  <c r="EG83" i="44"/>
  <c r="EG157" i="44"/>
  <c r="EG134" i="44"/>
  <c r="EG169" i="44"/>
  <c r="EG217" i="44"/>
  <c r="EG167" i="44"/>
  <c r="EG170" i="44"/>
  <c r="EG47" i="44"/>
  <c r="EG142" i="44"/>
  <c r="EG214" i="44"/>
  <c r="EG65" i="44"/>
  <c r="EG78" i="44"/>
  <c r="EG132" i="44"/>
  <c r="EG59" i="44"/>
  <c r="EG206" i="44"/>
  <c r="EG90" i="44"/>
  <c r="EG46" i="44"/>
  <c r="EG139" i="44"/>
  <c r="EG28" i="44"/>
  <c r="EG144" i="44"/>
  <c r="EG125" i="44"/>
  <c r="EG38" i="44"/>
  <c r="EG71" i="44"/>
  <c r="EG136" i="44"/>
  <c r="EG210" i="44"/>
  <c r="EG133" i="44"/>
  <c r="EG220" i="44"/>
  <c r="EG143" i="44"/>
  <c r="EG200" i="44"/>
  <c r="EG106" i="44"/>
  <c r="EG183" i="44"/>
  <c r="EG35" i="44"/>
  <c r="EG76" i="44"/>
  <c r="EG207" i="44"/>
  <c r="EG49" i="44"/>
  <c r="EG112" i="44"/>
  <c r="EG98" i="44"/>
  <c r="EG122" i="44"/>
  <c r="EG189" i="44"/>
  <c r="EG113" i="44"/>
  <c r="EG185" i="44"/>
  <c r="EG42" i="44"/>
  <c r="EG150" i="44"/>
  <c r="EG186" i="44"/>
  <c r="EG69" i="44"/>
  <c r="EG174" i="44"/>
  <c r="EG168" i="44"/>
  <c r="EG123" i="44"/>
  <c r="EG151" i="44"/>
  <c r="EG103" i="44"/>
  <c r="EG193" i="44"/>
  <c r="EG178" i="44"/>
  <c r="EG29" i="44"/>
  <c r="EG196" i="44"/>
  <c r="EG81" i="44"/>
  <c r="EG94" i="44"/>
  <c r="EG58" i="44"/>
  <c r="EG111" i="44"/>
  <c r="EG118" i="44"/>
  <c r="EG141" i="44"/>
  <c r="EG216" i="44"/>
  <c r="EG213" i="44"/>
  <c r="EG138" i="44"/>
  <c r="EG31" i="44"/>
  <c r="EG175" i="44"/>
  <c r="EG74" i="44"/>
  <c r="EG171" i="44"/>
  <c r="EG215" i="44"/>
  <c r="EG93" i="44"/>
  <c r="EG120" i="44"/>
  <c r="EG190" i="44"/>
  <c r="EG154" i="44"/>
  <c r="EG219" i="44"/>
  <c r="EG109" i="44"/>
  <c r="EG70" i="44"/>
  <c r="EG208" i="44"/>
  <c r="EG27" i="44"/>
  <c r="EG87" i="44"/>
  <c r="EG96" i="44"/>
  <c r="EG137" i="44"/>
  <c r="EG105" i="44"/>
  <c r="EG101" i="44"/>
  <c r="EG181" i="44"/>
  <c r="EG129" i="44"/>
  <c r="EG41" i="44"/>
  <c r="EG201" i="44"/>
  <c r="EG182" i="44"/>
  <c r="EG205" i="44"/>
  <c r="EG225" i="44"/>
  <c r="EG194" i="44"/>
  <c r="EG62" i="44"/>
  <c r="EG56" i="44"/>
  <c r="EG128" i="44"/>
  <c r="EG126" i="44"/>
  <c r="EG84" i="44"/>
  <c r="EG148" i="44"/>
  <c r="EG97" i="44"/>
  <c r="EG179" i="44"/>
  <c r="EG166" i="44"/>
  <c r="EG36" i="44"/>
  <c r="EG149" i="44"/>
  <c r="EG115" i="44"/>
  <c r="EG33" i="44"/>
  <c r="EG188" i="44"/>
  <c r="EG75" i="44"/>
  <c r="EG227" i="44"/>
  <c r="EG100" i="44"/>
  <c r="EG176" i="44"/>
  <c r="EG146" i="44"/>
  <c r="EG95" i="44"/>
  <c r="EG165" i="44"/>
  <c r="EG52" i="44"/>
  <c r="EG121" i="44"/>
  <c r="EG50" i="44"/>
  <c r="EG116" i="44"/>
  <c r="EG102" i="44"/>
  <c r="EG107" i="44"/>
  <c r="EG152" i="44"/>
  <c r="EG135" i="44"/>
  <c r="EG163" i="44"/>
  <c r="EG40" i="44"/>
  <c r="EG159" i="44"/>
  <c r="EG39" i="44"/>
  <c r="EG82" i="44"/>
  <c r="EG204" i="44"/>
  <c r="EG212" i="44"/>
  <c r="EG177" i="44"/>
  <c r="EG88" i="44"/>
  <c r="EG124" i="44"/>
  <c r="EG44" i="44"/>
  <c r="EG172" i="44"/>
  <c r="EG54" i="44"/>
  <c r="EG192" i="44"/>
  <c r="EG226" i="44"/>
  <c r="EG61" i="44"/>
  <c r="EM188" i="44"/>
  <c r="EM34" i="44"/>
  <c r="EM95" i="44"/>
  <c r="EM103" i="44"/>
  <c r="EM176" i="44"/>
  <c r="EM132" i="44"/>
  <c r="EM149" i="44"/>
  <c r="EM74" i="44"/>
  <c r="EM204" i="44"/>
  <c r="EM140" i="44"/>
  <c r="EM113" i="44"/>
  <c r="EM37" i="44"/>
  <c r="EM80" i="44"/>
  <c r="EM57" i="44"/>
  <c r="EM61" i="44"/>
  <c r="EM225" i="44"/>
  <c r="EM108" i="44"/>
  <c r="EM190" i="44"/>
  <c r="EM32" i="44"/>
  <c r="EM202" i="44"/>
  <c r="EM62" i="44"/>
  <c r="EM58" i="44"/>
  <c r="EM35" i="44"/>
  <c r="EM77" i="44"/>
  <c r="EM179" i="44"/>
  <c r="EM67" i="44"/>
  <c r="EM186" i="44"/>
  <c r="EM83" i="44"/>
  <c r="EM92" i="44"/>
  <c r="EM165" i="44"/>
  <c r="EM55" i="44"/>
  <c r="EM155" i="44"/>
  <c r="EM120" i="44"/>
  <c r="EM64" i="44"/>
  <c r="EM200" i="44"/>
  <c r="EM52" i="44"/>
  <c r="EM174" i="44"/>
  <c r="EM112" i="44"/>
  <c r="EM98" i="44"/>
  <c r="EM217" i="44"/>
  <c r="EM110" i="44"/>
  <c r="EM198" i="44"/>
  <c r="EM164" i="44"/>
  <c r="EM184" i="44"/>
  <c r="EM138" i="44"/>
  <c r="EM59" i="44"/>
  <c r="EM151" i="44"/>
  <c r="EM41" i="44"/>
  <c r="EM150" i="44"/>
  <c r="EM221" i="44"/>
  <c r="ER193" i="44"/>
  <c r="ER94" i="44"/>
  <c r="ER175" i="44"/>
  <c r="ER137" i="44"/>
  <c r="ER38" i="44"/>
  <c r="ER152" i="44"/>
  <c r="ER49" i="44"/>
  <c r="ER155" i="44"/>
  <c r="ER176" i="44"/>
  <c r="ER194" i="44"/>
  <c r="ER99" i="44"/>
  <c r="ER205" i="44"/>
  <c r="ER42" i="44"/>
  <c r="ER148" i="44"/>
  <c r="ER53" i="44"/>
  <c r="ER200" i="44"/>
  <c r="ER92" i="44"/>
  <c r="ER198" i="44"/>
  <c r="ER183" i="44"/>
  <c r="ER209" i="44"/>
  <c r="ER110" i="44"/>
  <c r="ER32" i="44"/>
  <c r="ER153" i="44"/>
  <c r="ER54" i="44"/>
  <c r="ER216" i="44"/>
  <c r="ER202" i="44"/>
  <c r="ER107" i="44"/>
  <c r="ER213" i="44"/>
  <c r="ER146" i="44"/>
  <c r="ER51" i="44"/>
  <c r="ER157" i="44"/>
  <c r="ER58" i="44"/>
  <c r="ER164" i="44"/>
  <c r="ER69" i="44"/>
  <c r="ER63" i="44"/>
  <c r="ER108" i="44"/>
  <c r="ER214" i="44"/>
  <c r="ER40" i="44"/>
  <c r="ER84" i="44"/>
  <c r="ER190" i="44"/>
  <c r="ER151" i="44"/>
  <c r="ER28" i="44"/>
  <c r="ER134" i="44"/>
  <c r="ER128" i="44"/>
  <c r="ER145" i="44"/>
  <c r="ER46" i="44"/>
  <c r="ER184" i="44"/>
  <c r="ER89" i="44"/>
  <c r="ER195" i="44"/>
  <c r="ER135" i="44"/>
  <c r="DU224" i="44"/>
  <c r="DU227" i="44"/>
  <c r="DU216" i="44"/>
  <c r="DU223" i="44"/>
  <c r="DU31" i="44"/>
  <c r="DU35" i="44"/>
  <c r="DU39" i="44"/>
  <c r="DU43" i="44"/>
  <c r="DU47" i="44"/>
  <c r="DU219" i="44"/>
  <c r="DU28" i="44"/>
  <c r="DU215" i="44"/>
  <c r="DU29" i="44"/>
  <c r="DU221" i="44"/>
  <c r="DU226" i="44"/>
  <c r="DU27" i="44"/>
  <c r="DU222" i="44"/>
  <c r="DU225" i="44"/>
  <c r="DU218" i="44"/>
  <c r="DU32" i="44"/>
  <c r="DU36" i="44"/>
  <c r="DU40" i="44"/>
  <c r="DU44" i="44"/>
  <c r="DU48" i="44"/>
  <c r="DU53" i="44"/>
  <c r="DU57" i="44"/>
  <c r="DU61" i="44"/>
  <c r="DU65" i="44"/>
  <c r="DU69" i="44"/>
  <c r="DU73" i="44"/>
  <c r="DU77" i="44"/>
  <c r="DU80" i="44"/>
  <c r="DU82" i="44"/>
  <c r="DU84" i="44"/>
  <c r="DU86" i="44"/>
  <c r="DU88" i="44"/>
  <c r="DU90" i="44"/>
  <c r="DU92" i="44"/>
  <c r="DU94" i="44"/>
  <c r="DU96" i="44"/>
  <c r="DU98" i="44"/>
  <c r="DU100" i="44"/>
  <c r="DU102" i="44"/>
  <c r="DU104" i="44"/>
  <c r="DU106" i="44"/>
  <c r="DU108" i="44"/>
  <c r="DU110" i="44"/>
  <c r="DU112" i="44"/>
  <c r="DU114" i="44"/>
  <c r="DU116" i="44"/>
  <c r="DU118" i="44"/>
  <c r="DU120" i="44"/>
  <c r="DU122" i="44"/>
  <c r="DU124" i="44"/>
  <c r="DU126" i="44"/>
  <c r="DU128" i="44"/>
  <c r="DU130" i="44"/>
  <c r="DU132" i="44"/>
  <c r="DU134" i="44"/>
  <c r="DU136" i="44"/>
  <c r="DU138" i="44"/>
  <c r="DU140" i="44"/>
  <c r="DU142" i="44"/>
  <c r="DU144" i="44"/>
  <c r="DU146" i="44"/>
  <c r="DU148" i="44"/>
  <c r="DU150" i="44"/>
  <c r="DU152" i="44"/>
  <c r="DU154" i="44"/>
  <c r="DU156" i="44"/>
  <c r="DU158" i="44"/>
  <c r="DU160" i="44"/>
  <c r="DU162" i="44"/>
  <c r="DU164" i="44"/>
  <c r="DU166" i="44"/>
  <c r="DU168" i="44"/>
  <c r="DU173" i="44"/>
  <c r="DU220" i="44"/>
  <c r="DU41" i="44"/>
  <c r="DU55" i="44"/>
  <c r="DU71" i="44"/>
  <c r="DU83" i="44"/>
  <c r="DU91" i="44"/>
  <c r="DU99" i="44"/>
  <c r="DU107" i="44"/>
  <c r="DU115" i="44"/>
  <c r="DU123" i="44"/>
  <c r="DU131" i="44"/>
  <c r="DU139" i="44"/>
  <c r="DU46" i="44"/>
  <c r="DU64" i="44"/>
  <c r="DU50" i="44"/>
  <c r="DU171" i="44"/>
  <c r="DU186" i="44"/>
  <c r="DU202" i="44"/>
  <c r="DU30" i="44"/>
  <c r="DU62" i="44"/>
  <c r="DU176" i="44"/>
  <c r="DU203" i="44"/>
  <c r="DU208" i="44"/>
  <c r="DU217" i="44"/>
  <c r="DU45" i="44"/>
  <c r="DU59" i="44"/>
  <c r="DU75" i="44"/>
  <c r="DU85" i="44"/>
  <c r="DU93" i="44"/>
  <c r="DU101" i="44"/>
  <c r="DU109" i="44"/>
  <c r="DU117" i="44"/>
  <c r="DU125" i="44"/>
  <c r="DU133" i="44"/>
  <c r="DU141" i="44"/>
  <c r="DU147" i="44"/>
  <c r="DU151" i="44"/>
  <c r="DU155" i="44"/>
  <c r="DU159" i="44"/>
  <c r="DU163" i="44"/>
  <c r="DU167" i="44"/>
  <c r="DU34" i="44"/>
  <c r="DU74" i="44"/>
  <c r="DU182" i="44"/>
  <c r="DU198" i="44"/>
  <c r="DU214" i="44"/>
  <c r="DU70" i="44"/>
  <c r="DU170" i="44"/>
  <c r="DU199" i="44"/>
  <c r="DU204" i="44"/>
  <c r="DU179" i="44"/>
  <c r="DU184" i="44"/>
  <c r="DU211" i="44"/>
  <c r="DU33" i="44"/>
  <c r="DU49" i="44"/>
  <c r="DU63" i="44"/>
  <c r="DU79" i="44"/>
  <c r="DU87" i="44"/>
  <c r="DU95" i="44"/>
  <c r="DU103" i="44"/>
  <c r="DU111" i="44"/>
  <c r="DU119" i="44"/>
  <c r="DU127" i="44"/>
  <c r="DU135" i="44"/>
  <c r="DU143" i="44"/>
  <c r="DU56" i="44"/>
  <c r="DU66" i="44"/>
  <c r="DU178" i="44"/>
  <c r="DU194" i="44"/>
  <c r="DU210" i="44"/>
  <c r="DU38" i="44"/>
  <c r="DU52" i="44"/>
  <c r="DU60" i="44"/>
  <c r="DU68" i="44"/>
  <c r="DU76" i="44"/>
  <c r="DU177" i="44"/>
  <c r="DU181" i="44"/>
  <c r="DU185" i="44"/>
  <c r="DU189" i="44"/>
  <c r="DU193" i="44"/>
  <c r="DU197" i="44"/>
  <c r="DU201" i="44"/>
  <c r="DU205" i="44"/>
  <c r="DU209" i="44"/>
  <c r="DU213" i="44"/>
  <c r="DU187" i="44"/>
  <c r="DU192" i="44"/>
  <c r="DU51" i="44"/>
  <c r="DU97" i="44"/>
  <c r="DU129" i="44"/>
  <c r="DU153" i="44"/>
  <c r="DU169" i="44"/>
  <c r="DU190" i="44"/>
  <c r="DU42" i="44"/>
  <c r="DU195" i="44"/>
  <c r="DU54" i="44"/>
  <c r="DU67" i="44"/>
  <c r="DU105" i="44"/>
  <c r="DU137" i="44"/>
  <c r="DU157" i="44"/>
  <c r="DU175" i="44"/>
  <c r="DU183" i="44"/>
  <c r="DU78" i="44"/>
  <c r="DU200" i="44"/>
  <c r="DU81" i="44"/>
  <c r="DU113" i="44"/>
  <c r="DU145" i="44"/>
  <c r="DU161" i="44"/>
  <c r="DU58" i="44"/>
  <c r="DU188" i="44"/>
  <c r="DU172" i="44"/>
  <c r="DU207" i="44"/>
  <c r="DU37" i="44"/>
  <c r="DU165" i="44"/>
  <c r="DU89" i="44"/>
  <c r="DU72" i="44"/>
  <c r="DU206" i="44"/>
  <c r="DU121" i="44"/>
  <c r="DU180" i="44"/>
  <c r="DU191" i="44"/>
  <c r="DU149" i="44"/>
  <c r="DU212" i="44"/>
  <c r="DU174" i="44"/>
  <c r="DU196" i="44"/>
  <c r="EW43" i="44"/>
  <c r="EW195" i="44"/>
  <c r="EW68" i="44"/>
  <c r="EW47" i="44"/>
  <c r="EW152" i="44"/>
  <c r="EW67" i="44"/>
  <c r="EW185" i="44"/>
  <c r="EW69" i="44"/>
  <c r="EW175" i="44"/>
  <c r="EW161" i="44"/>
  <c r="EW133" i="44"/>
  <c r="EW208" i="44"/>
  <c r="EW108" i="44"/>
  <c r="EW88" i="44"/>
  <c r="EW31" i="44"/>
  <c r="EW65" i="44"/>
  <c r="EW192" i="44"/>
  <c r="EW186" i="44"/>
  <c r="EW115" i="44"/>
  <c r="EW183" i="44"/>
  <c r="EW182" i="44"/>
  <c r="EW190" i="44"/>
  <c r="EW50" i="44"/>
  <c r="EW204" i="44"/>
  <c r="EW205" i="44"/>
  <c r="EW81" i="44"/>
  <c r="EW149" i="44"/>
  <c r="EW140" i="44"/>
  <c r="EW163" i="44"/>
  <c r="EW99" i="44"/>
  <c r="EW197" i="44"/>
  <c r="EW218" i="44"/>
  <c r="EW165" i="44"/>
  <c r="EW199" i="44"/>
  <c r="EW172" i="44"/>
  <c r="EW112" i="44"/>
  <c r="EW60" i="44"/>
  <c r="EW160" i="44"/>
  <c r="EW180" i="44"/>
  <c r="EW147" i="44"/>
  <c r="EW79" i="44"/>
  <c r="EW94" i="44"/>
  <c r="EW141" i="44"/>
  <c r="EW150" i="44"/>
  <c r="EW48" i="44"/>
  <c r="EW220" i="44"/>
  <c r="EW30" i="44"/>
  <c r="EW97" i="44"/>
  <c r="EW219" i="44"/>
  <c r="EW53" i="44"/>
  <c r="EW113" i="44"/>
  <c r="EW70" i="44"/>
  <c r="EW59" i="44"/>
  <c r="EW196" i="44"/>
  <c r="EW90" i="44"/>
  <c r="EW62" i="44"/>
  <c r="EW179" i="44"/>
  <c r="EW154" i="44"/>
  <c r="EW114" i="44"/>
  <c r="EW222" i="44"/>
  <c r="EW57" i="44"/>
  <c r="EW130" i="44"/>
  <c r="EW64" i="44"/>
  <c r="EW51" i="44"/>
  <c r="EW178" i="44"/>
  <c r="EW206" i="44"/>
  <c r="EW73" i="44"/>
  <c r="EW44" i="44"/>
  <c r="EW105" i="44"/>
  <c r="EW86" i="44"/>
  <c r="EW151" i="44"/>
  <c r="EW123" i="44"/>
  <c r="EW37" i="44"/>
  <c r="EW184" i="44"/>
  <c r="EW171" i="44"/>
  <c r="EW84" i="44"/>
  <c r="EW85" i="44"/>
  <c r="EW116" i="44"/>
  <c r="EW223" i="44"/>
  <c r="EW202" i="44"/>
  <c r="EW144" i="44"/>
  <c r="EW212" i="44"/>
  <c r="EW89" i="44"/>
  <c r="EW203" i="44"/>
  <c r="EW87" i="44"/>
  <c r="EW100" i="44"/>
  <c r="EW54" i="44"/>
  <c r="EW135" i="44"/>
  <c r="EW145" i="44"/>
  <c r="EW110" i="44"/>
  <c r="EW159" i="44"/>
  <c r="EW217" i="44"/>
  <c r="EW158" i="44"/>
  <c r="EW96" i="44"/>
  <c r="EW42" i="44"/>
  <c r="EW216" i="44"/>
  <c r="EW187" i="44"/>
  <c r="EW125" i="44"/>
  <c r="EW92" i="44"/>
  <c r="EW118" i="44"/>
  <c r="EW156" i="44"/>
  <c r="EW32" i="44"/>
  <c r="EW71" i="44"/>
  <c r="EW169" i="44"/>
  <c r="EW117" i="44"/>
  <c r="EW137" i="44"/>
  <c r="EW134" i="44"/>
  <c r="EW82" i="44"/>
  <c r="EW155" i="44"/>
  <c r="EW93" i="44"/>
  <c r="EW207" i="44"/>
  <c r="EW104" i="44"/>
  <c r="EW157" i="44"/>
  <c r="EW40" i="44"/>
  <c r="EW176" i="44"/>
  <c r="EW98" i="44"/>
  <c r="EW211" i="44"/>
  <c r="EW131" i="44"/>
  <c r="EW127" i="44"/>
  <c r="EW36" i="44"/>
  <c r="EW188" i="44"/>
  <c r="EW29" i="44"/>
  <c r="EW74" i="44"/>
  <c r="EW170" i="44"/>
  <c r="EW75" i="44"/>
  <c r="EW210" i="44"/>
  <c r="EW61" i="44"/>
  <c r="EW224" i="44"/>
  <c r="EW162" i="44"/>
  <c r="EW167" i="44"/>
  <c r="EW128" i="44"/>
  <c r="EW83" i="44"/>
  <c r="EW55" i="44"/>
  <c r="EW148" i="44"/>
  <c r="EW189" i="44"/>
  <c r="EW166" i="44"/>
  <c r="EW136" i="44"/>
  <c r="EW146" i="44"/>
  <c r="EW66" i="44"/>
  <c r="EW132" i="44"/>
  <c r="EW77" i="44"/>
  <c r="EW119" i="44"/>
  <c r="EW106" i="44"/>
  <c r="EW143" i="44"/>
  <c r="EW126" i="44"/>
  <c r="EW213" i="44"/>
  <c r="EW91" i="44"/>
  <c r="EW226" i="44"/>
  <c r="EW103" i="44"/>
  <c r="EW102" i="44"/>
  <c r="EW225" i="44"/>
  <c r="EW56" i="44"/>
  <c r="EW201" i="44"/>
  <c r="EW214" i="44"/>
  <c r="EW72" i="44"/>
  <c r="EW200" i="44"/>
  <c r="EW109" i="44"/>
  <c r="EW198" i="44"/>
  <c r="EW27" i="44"/>
  <c r="EW194" i="44"/>
  <c r="EW38" i="44"/>
  <c r="EW107" i="44"/>
  <c r="EW193" i="44"/>
  <c r="EW181" i="44"/>
  <c r="EW168" i="44"/>
  <c r="EW63" i="44"/>
  <c r="EW35" i="44"/>
  <c r="EW45" i="44"/>
  <c r="EW227" i="44"/>
  <c r="EW121" i="44"/>
  <c r="EW28" i="44"/>
  <c r="EW111" i="44"/>
  <c r="EW129" i="44"/>
  <c r="EW101" i="44"/>
  <c r="EW164" i="44"/>
  <c r="EW177" i="44"/>
  <c r="EW46" i="44"/>
  <c r="EW173" i="44"/>
  <c r="EW122" i="44"/>
  <c r="EW138" i="44"/>
  <c r="EW58" i="44"/>
  <c r="EW221" i="44"/>
  <c r="EW49" i="44"/>
  <c r="EW76" i="44"/>
  <c r="EW209" i="44"/>
  <c r="EW191" i="44"/>
  <c r="EW139" i="44"/>
  <c r="EW39" i="44"/>
  <c r="EW95" i="44"/>
  <c r="EW41" i="44"/>
  <c r="EW153" i="44"/>
  <c r="EW215" i="44"/>
  <c r="EW52" i="44"/>
  <c r="EW124" i="44"/>
  <c r="EW174" i="44"/>
  <c r="EW78" i="44"/>
  <c r="EW120" i="44"/>
  <c r="EW33" i="44"/>
  <c r="EW80" i="44"/>
  <c r="EW34" i="44"/>
  <c r="EW142" i="44"/>
  <c r="CE229" i="44"/>
  <c r="CE228" i="44"/>
  <c r="EJ72" i="44"/>
  <c r="EJ143" i="44"/>
  <c r="EJ37" i="44"/>
  <c r="EJ115" i="44"/>
  <c r="EJ209" i="44"/>
  <c r="EJ94" i="44"/>
  <c r="EJ111" i="44"/>
  <c r="EJ45" i="44"/>
  <c r="EJ116" i="44"/>
  <c r="EJ107" i="44"/>
  <c r="EJ89" i="44"/>
  <c r="EJ138" i="44"/>
  <c r="EJ103" i="44"/>
  <c r="EJ203" i="44"/>
  <c r="EJ216" i="44"/>
  <c r="EJ80" i="44"/>
  <c r="EJ177" i="44"/>
  <c r="EJ182" i="44"/>
  <c r="EJ54" i="44"/>
  <c r="EJ220" i="44"/>
  <c r="EJ204" i="44"/>
  <c r="EJ76" i="44"/>
  <c r="EJ147" i="44"/>
  <c r="EJ219" i="44"/>
  <c r="EJ98" i="44"/>
  <c r="EJ136" i="44"/>
  <c r="EJ32" i="44"/>
  <c r="EJ165" i="44"/>
  <c r="EJ63" i="44"/>
  <c r="EJ33" i="44"/>
  <c r="EJ110" i="44"/>
  <c r="EJ59" i="44"/>
  <c r="EJ77" i="44"/>
  <c r="EJ132" i="44"/>
  <c r="EJ135" i="44"/>
  <c r="EJ121" i="44"/>
  <c r="EJ154" i="44"/>
  <c r="EJ34" i="44"/>
  <c r="EJ27" i="44"/>
  <c r="EJ117" i="44"/>
  <c r="EJ144" i="44"/>
  <c r="EJ205" i="44"/>
  <c r="EJ198" i="44"/>
  <c r="EJ70" i="44"/>
  <c r="EJ99" i="44"/>
  <c r="EJ201" i="44"/>
  <c r="EJ92" i="44"/>
  <c r="EJ95" i="44"/>
  <c r="EJ41" i="44"/>
  <c r="EJ114" i="44"/>
  <c r="EJ131" i="44"/>
  <c r="EJ53" i="44"/>
  <c r="EJ112" i="44"/>
  <c r="EJ195" i="44"/>
  <c r="EJ190" i="44"/>
  <c r="EJ62" i="44"/>
  <c r="EJ35" i="44"/>
  <c r="EJ212" i="44"/>
  <c r="EJ84" i="44"/>
  <c r="EJ31" i="44"/>
  <c r="EJ227" i="44"/>
  <c r="EJ106" i="44"/>
  <c r="EJ149" i="44"/>
  <c r="EJ192" i="44"/>
  <c r="EJ88" i="44"/>
  <c r="EJ199" i="44"/>
  <c r="EJ113" i="44"/>
  <c r="EJ150" i="44"/>
  <c r="EJ207" i="44"/>
  <c r="EJ157" i="44"/>
  <c r="EJ172" i="44"/>
  <c r="EJ44" i="44"/>
  <c r="EJ211" i="44"/>
  <c r="EJ194" i="44"/>
  <c r="EJ66" i="44"/>
  <c r="EJ55" i="44"/>
  <c r="EJ181" i="44"/>
  <c r="EJ176" i="44"/>
  <c r="EJ222" i="44"/>
  <c r="EJ206" i="44"/>
  <c r="EJ78" i="44"/>
  <c r="EJ163" i="44"/>
  <c r="EJ221" i="44"/>
  <c r="EJ100" i="44"/>
  <c r="EJ159" i="44"/>
  <c r="EJ57" i="44"/>
  <c r="EJ122" i="44"/>
  <c r="EJ215" i="44"/>
  <c r="EJ69" i="44"/>
  <c r="EJ152" i="44"/>
  <c r="EJ39" i="44"/>
  <c r="EJ145" i="44"/>
  <c r="EJ166" i="44"/>
  <c r="EJ38" i="44"/>
  <c r="EJ189" i="44"/>
  <c r="EJ188" i="44"/>
  <c r="EJ60" i="44"/>
  <c r="EJ226" i="44"/>
  <c r="EJ210" i="44"/>
  <c r="EJ82" i="44"/>
  <c r="EJ213" i="44"/>
  <c r="EJ217" i="44"/>
  <c r="EJ120" i="44"/>
  <c r="EJ151" i="44"/>
  <c r="EJ129" i="44"/>
  <c r="EJ158" i="44"/>
  <c r="EJ30" i="44"/>
  <c r="EJ173" i="44"/>
  <c r="EJ180" i="44"/>
  <c r="EJ52" i="44"/>
  <c r="EJ218" i="44"/>
  <c r="EJ202" i="44"/>
  <c r="EJ74" i="44"/>
  <c r="EJ168" i="44"/>
  <c r="EJ64" i="44"/>
  <c r="EJ224" i="44"/>
  <c r="EJ127" i="44"/>
  <c r="EJ49" i="44"/>
  <c r="EJ118" i="44"/>
  <c r="EJ123" i="44"/>
  <c r="EJ93" i="44"/>
  <c r="EJ140" i="44"/>
  <c r="EJ119" i="44"/>
  <c r="EJ137" i="44"/>
  <c r="EJ162" i="44"/>
  <c r="EJ91" i="44"/>
  <c r="EJ133" i="44"/>
  <c r="EJ184" i="44"/>
  <c r="EJ48" i="44"/>
  <c r="EJ161" i="44"/>
  <c r="EJ174" i="44"/>
  <c r="EJ46" i="44"/>
  <c r="EJ197" i="44"/>
  <c r="EJ196" i="44"/>
  <c r="EJ68" i="44"/>
  <c r="EJ83" i="44"/>
  <c r="EJ193" i="44"/>
  <c r="EJ90" i="44"/>
  <c r="EJ225" i="44"/>
  <c r="EJ128" i="44"/>
  <c r="EJ155" i="44"/>
  <c r="EJ75" i="44"/>
  <c r="EJ81" i="44"/>
  <c r="EJ134" i="44"/>
  <c r="EJ87" i="44"/>
  <c r="EJ125" i="44"/>
  <c r="EJ156" i="44"/>
  <c r="EJ28" i="44"/>
  <c r="EJ169" i="44"/>
  <c r="EJ178" i="44"/>
  <c r="EJ50" i="44"/>
  <c r="EJ200" i="44"/>
  <c r="EJ96" i="44"/>
  <c r="EJ79" i="44"/>
  <c r="EJ191" i="44"/>
  <c r="EJ65" i="44"/>
  <c r="EJ126" i="44"/>
  <c r="EJ187" i="44"/>
  <c r="EJ109" i="44"/>
  <c r="EJ148" i="44"/>
  <c r="EJ167" i="44"/>
  <c r="EJ153" i="44"/>
  <c r="EJ170" i="44"/>
  <c r="EJ42" i="44"/>
  <c r="EJ40" i="44"/>
  <c r="EJ67" i="44"/>
  <c r="EJ208" i="44"/>
  <c r="EJ51" i="44"/>
  <c r="EJ214" i="44"/>
  <c r="EJ86" i="44"/>
  <c r="EJ47" i="44"/>
  <c r="EJ29" i="44"/>
  <c r="EJ108" i="44"/>
  <c r="EJ43" i="44"/>
  <c r="EJ73" i="44"/>
  <c r="EJ130" i="44"/>
  <c r="EJ85" i="44"/>
  <c r="EJ160" i="44"/>
  <c r="EJ56" i="44"/>
  <c r="EJ139" i="44"/>
  <c r="EJ97" i="44"/>
  <c r="EJ142" i="44"/>
  <c r="EJ183" i="44"/>
  <c r="EJ141" i="44"/>
  <c r="EJ164" i="44"/>
  <c r="EJ36" i="44"/>
  <c r="EJ185" i="44"/>
  <c r="EJ186" i="44"/>
  <c r="EJ58" i="44"/>
  <c r="EJ104" i="44"/>
  <c r="EJ71" i="44"/>
  <c r="EJ101" i="44"/>
  <c r="EJ179" i="44"/>
  <c r="EJ223" i="44"/>
  <c r="EJ102" i="44"/>
  <c r="EJ175" i="44"/>
  <c r="EJ61" i="44"/>
  <c r="EJ124" i="44"/>
  <c r="EJ171" i="44"/>
  <c r="EJ105" i="44"/>
  <c r="EJ146" i="44"/>
  <c r="EL38" i="44"/>
  <c r="EL91" i="44"/>
  <c r="EL195" i="44"/>
  <c r="EL188" i="44"/>
  <c r="EL178" i="44"/>
  <c r="EL137" i="44"/>
  <c r="EL197" i="44"/>
  <c r="EL200" i="44"/>
  <c r="EL151" i="44"/>
  <c r="EL213" i="44"/>
  <c r="EL201" i="44"/>
  <c r="EL165" i="44"/>
  <c r="EL37" i="44"/>
  <c r="EL35" i="44"/>
  <c r="EL80" i="44"/>
  <c r="EL118" i="44"/>
  <c r="EL108" i="44"/>
  <c r="EL98" i="44"/>
  <c r="EL97" i="44"/>
  <c r="EL136" i="44"/>
  <c r="EL126" i="44"/>
  <c r="EL111" i="44"/>
  <c r="EL164" i="44"/>
  <c r="EL154" i="44"/>
  <c r="EL125" i="44"/>
  <c r="EL166" i="44"/>
  <c r="EL155" i="44"/>
  <c r="EL51" i="44"/>
  <c r="EL218" i="44"/>
  <c r="EL207" i="44"/>
  <c r="EL153" i="44"/>
  <c r="EL222" i="44"/>
  <c r="EL202" i="44"/>
  <c r="EL167" i="44"/>
  <c r="EL39" i="44"/>
  <c r="EL225" i="44"/>
  <c r="EL181" i="44"/>
  <c r="EL53" i="44"/>
  <c r="EL99" i="44"/>
  <c r="EL211" i="44"/>
  <c r="EL210" i="44"/>
  <c r="EL140" i="44"/>
  <c r="EL130" i="44"/>
  <c r="EL113" i="44"/>
  <c r="EL168" i="44"/>
  <c r="EL158" i="44"/>
  <c r="EL127" i="44"/>
  <c r="EL196" i="44"/>
  <c r="EL186" i="44"/>
  <c r="EL141" i="44"/>
  <c r="EL67" i="44"/>
  <c r="EL144" i="44"/>
  <c r="EL182" i="44"/>
  <c r="EL124" i="44"/>
  <c r="EL114" i="44"/>
  <c r="EL105" i="44"/>
  <c r="EL152" i="44"/>
  <c r="EL142" i="44"/>
  <c r="EL119" i="44"/>
  <c r="EL180" i="44"/>
  <c r="EL170" i="44"/>
  <c r="EL133" i="44"/>
  <c r="EL206" i="44"/>
  <c r="EL32" i="44"/>
  <c r="EL70" i="44"/>
  <c r="EL107" i="44"/>
  <c r="EL44" i="44"/>
  <c r="EL34" i="44"/>
  <c r="EL65" i="44"/>
  <c r="EL72" i="44"/>
  <c r="EL62" i="44"/>
  <c r="EL79" i="44"/>
  <c r="EL100" i="44"/>
  <c r="EL90" i="44"/>
  <c r="EL93" i="44"/>
  <c r="EL131" i="44"/>
  <c r="EL27" i="44"/>
  <c r="EL64" i="44"/>
  <c r="EL156" i="44"/>
  <c r="EL146" i="44"/>
  <c r="EL121" i="44"/>
  <c r="EL184" i="44"/>
  <c r="EL174" i="44"/>
  <c r="EL135" i="44"/>
  <c r="EL212" i="44"/>
  <c r="EL199" i="44"/>
  <c r="EL149" i="44"/>
  <c r="EL29" i="44"/>
  <c r="EL160" i="44"/>
  <c r="EL192" i="44"/>
  <c r="EL171" i="44"/>
  <c r="EL76" i="44"/>
  <c r="EL66" i="44"/>
  <c r="EL81" i="44"/>
  <c r="EL104" i="44"/>
  <c r="EL94" i="44"/>
  <c r="EL95" i="44"/>
  <c r="EL132" i="44"/>
  <c r="EL122" i="44"/>
  <c r="EL109" i="44"/>
  <c r="EL96" i="44"/>
  <c r="EL134" i="44"/>
  <c r="EL139" i="44"/>
  <c r="EL60" i="44"/>
  <c r="EL50" i="44"/>
  <c r="EL73" i="44"/>
  <c r="EL88" i="44"/>
  <c r="EL78" i="44"/>
  <c r="EL87" i="44"/>
  <c r="EL116" i="44"/>
  <c r="EL106" i="44"/>
  <c r="EL101" i="44"/>
  <c r="EL194" i="44"/>
  <c r="EL187" i="44"/>
  <c r="EL83" i="44"/>
  <c r="EL224" i="44"/>
  <c r="EL193" i="44"/>
  <c r="EL161" i="44"/>
  <c r="EL33" i="44"/>
  <c r="EL219" i="44"/>
  <c r="EL175" i="44"/>
  <c r="EL47" i="44"/>
  <c r="EL36" i="44"/>
  <c r="EL189" i="44"/>
  <c r="EL61" i="44"/>
  <c r="EL226" i="44"/>
  <c r="EL223" i="44"/>
  <c r="EL54" i="44"/>
  <c r="EL92" i="44"/>
  <c r="EL82" i="44"/>
  <c r="EL89" i="44"/>
  <c r="EL120" i="44"/>
  <c r="EL110" i="44"/>
  <c r="EL103" i="44"/>
  <c r="EL148" i="44"/>
  <c r="EL138" i="44"/>
  <c r="EL117" i="44"/>
  <c r="EL112" i="44"/>
  <c r="EL150" i="44"/>
  <c r="EL147" i="44"/>
  <c r="EL43" i="44"/>
  <c r="EL221" i="44"/>
  <c r="EL177" i="44"/>
  <c r="EL49" i="44"/>
  <c r="EL40" i="44"/>
  <c r="EL30" i="44"/>
  <c r="EL63" i="44"/>
  <c r="EL68" i="44"/>
  <c r="EL58" i="44"/>
  <c r="EL77" i="44"/>
  <c r="EL48" i="44"/>
  <c r="EL86" i="44"/>
  <c r="EL115" i="44"/>
  <c r="EL220" i="44"/>
  <c r="EL209" i="44"/>
  <c r="EL169" i="44"/>
  <c r="EL41" i="44"/>
  <c r="EL227" i="44"/>
  <c r="EL183" i="44"/>
  <c r="EL55" i="44"/>
  <c r="EL52" i="44"/>
  <c r="EL42" i="44"/>
  <c r="EL69" i="44"/>
  <c r="EL163" i="44"/>
  <c r="EL59" i="44"/>
  <c r="EL128" i="44"/>
  <c r="EL172" i="44"/>
  <c r="EL162" i="44"/>
  <c r="EL129" i="44"/>
  <c r="EL203" i="44"/>
  <c r="EL190" i="44"/>
  <c r="EL143" i="44"/>
  <c r="EL198" i="44"/>
  <c r="EL215" i="44"/>
  <c r="EL157" i="44"/>
  <c r="EL176" i="44"/>
  <c r="EL208" i="44"/>
  <c r="EL179" i="44"/>
  <c r="EL75" i="44"/>
  <c r="EL28" i="44"/>
  <c r="EL185" i="44"/>
  <c r="EL57" i="44"/>
  <c r="EL56" i="44"/>
  <c r="EL46" i="44"/>
  <c r="EL71" i="44"/>
  <c r="EL84" i="44"/>
  <c r="EL74" i="44"/>
  <c r="EL85" i="44"/>
  <c r="EL102" i="44"/>
  <c r="EL123" i="44"/>
  <c r="EL214" i="44"/>
  <c r="EL204" i="44"/>
  <c r="EL191" i="44"/>
  <c r="EL145" i="44"/>
  <c r="EL205" i="44"/>
  <c r="EL216" i="44"/>
  <c r="EL159" i="44"/>
  <c r="EL31" i="44"/>
  <c r="EL217" i="44"/>
  <c r="EL173" i="44"/>
  <c r="EL45" i="44"/>
  <c r="FB134" i="44"/>
  <c r="FB30" i="44"/>
  <c r="FB127" i="44"/>
  <c r="FB205" i="44"/>
  <c r="FB97" i="44"/>
  <c r="FB116" i="44"/>
  <c r="FB147" i="44"/>
  <c r="FB185" i="44"/>
  <c r="FB138" i="44"/>
  <c r="FB227" i="44"/>
  <c r="FB39" i="44"/>
  <c r="FB152" i="44"/>
  <c r="FB32" i="44"/>
  <c r="FB117" i="44"/>
  <c r="FB105" i="44"/>
  <c r="FB110" i="44"/>
  <c r="FB215" i="44"/>
  <c r="FB196" i="44"/>
  <c r="FB68" i="44"/>
  <c r="FB101" i="44"/>
  <c r="FB218" i="44"/>
  <c r="FB90" i="44"/>
  <c r="FB157" i="44"/>
  <c r="FB49" i="44"/>
  <c r="FB104" i="44"/>
  <c r="FB107" i="44"/>
  <c r="FB142" i="44"/>
  <c r="FB204" i="44"/>
  <c r="FB133" i="44"/>
  <c r="FB98" i="44"/>
  <c r="FB81" i="44"/>
  <c r="FB155" i="44"/>
  <c r="FB214" i="44"/>
  <c r="FB183" i="44"/>
  <c r="FB60" i="44"/>
  <c r="FB210" i="44"/>
  <c r="FB125" i="44"/>
  <c r="FB96" i="44"/>
  <c r="FB195" i="44"/>
  <c r="FB173" i="44"/>
  <c r="FB108" i="44"/>
  <c r="FB153" i="44"/>
  <c r="FB99" i="44"/>
  <c r="FB144" i="44"/>
  <c r="FB190" i="44"/>
  <c r="FB179" i="44"/>
  <c r="FB156" i="44"/>
  <c r="FB143" i="44"/>
  <c r="FB50" i="44"/>
  <c r="FB192" i="44"/>
  <c r="FB27" i="44"/>
  <c r="FB159" i="44"/>
  <c r="FB174" i="44"/>
  <c r="FB77" i="44"/>
  <c r="FB212" i="44"/>
  <c r="FB84" i="44"/>
  <c r="FB165" i="44"/>
  <c r="FB57" i="44"/>
  <c r="FB106" i="44"/>
  <c r="FB221" i="44"/>
  <c r="FB113" i="44"/>
  <c r="FB120" i="44"/>
  <c r="FB223" i="44"/>
  <c r="FB222" i="44"/>
  <c r="FB118" i="44"/>
  <c r="FB123" i="44"/>
  <c r="FB87" i="44"/>
  <c r="FB164" i="44"/>
  <c r="FB36" i="44"/>
  <c r="FB175" i="44"/>
  <c r="FB186" i="44"/>
  <c r="FB58" i="44"/>
  <c r="FB29" i="44"/>
  <c r="FB200" i="44"/>
  <c r="FB72" i="44"/>
  <c r="FB126" i="44"/>
  <c r="FB35" i="44"/>
  <c r="FB140" i="44"/>
  <c r="FB79" i="44"/>
  <c r="FB34" i="44"/>
  <c r="FB176" i="44"/>
  <c r="FB166" i="44"/>
  <c r="FB53" i="44"/>
  <c r="FB129" i="44"/>
  <c r="FB131" i="44"/>
  <c r="FB146" i="44"/>
  <c r="FB71" i="44"/>
  <c r="FB149" i="44"/>
  <c r="FB150" i="44"/>
  <c r="FB119" i="44"/>
  <c r="FB44" i="44"/>
  <c r="FB194" i="44"/>
  <c r="FB61" i="44"/>
  <c r="FB80" i="44"/>
  <c r="FB85" i="44"/>
  <c r="FB109" i="44"/>
  <c r="FB92" i="44"/>
  <c r="FB89" i="44"/>
  <c r="FB139" i="44"/>
  <c r="FB128" i="44"/>
  <c r="FB51" i="44"/>
  <c r="FB63" i="44"/>
  <c r="FB182" i="44"/>
  <c r="FB46" i="44"/>
  <c r="FB151" i="44"/>
  <c r="FB180" i="44"/>
  <c r="FB52" i="44"/>
  <c r="FB37" i="44"/>
  <c r="FB202" i="44"/>
  <c r="FB74" i="44"/>
  <c r="FB93" i="44"/>
  <c r="FB216" i="44"/>
  <c r="FB88" i="44"/>
  <c r="FB198" i="44"/>
  <c r="FB94" i="44"/>
  <c r="FB181" i="44"/>
  <c r="FB203" i="44"/>
  <c r="FB161" i="44"/>
  <c r="FB132" i="44"/>
  <c r="FB83" i="44"/>
  <c r="FB47" i="44"/>
  <c r="FB154" i="44"/>
  <c r="FB187" i="44"/>
  <c r="FB103" i="44"/>
  <c r="FB168" i="44"/>
  <c r="FB40" i="44"/>
  <c r="FB31" i="44"/>
  <c r="FB45" i="44"/>
  <c r="FB76" i="44"/>
  <c r="FB226" i="44"/>
  <c r="FB189" i="44"/>
  <c r="FB112" i="44"/>
  <c r="FB191" i="44"/>
  <c r="FB78" i="44"/>
  <c r="FB188" i="44"/>
  <c r="FB69" i="44"/>
  <c r="FB82" i="44"/>
  <c r="FB224" i="44"/>
  <c r="FB102" i="44"/>
  <c r="FB201" i="44"/>
  <c r="FB65" i="44"/>
  <c r="FB171" i="44"/>
  <c r="FB130" i="44"/>
  <c r="FB209" i="44"/>
  <c r="FB95" i="44"/>
  <c r="FB86" i="44"/>
  <c r="FB55" i="44"/>
  <c r="FB28" i="44"/>
  <c r="FB178" i="44"/>
  <c r="FB199" i="44"/>
  <c r="FB64" i="44"/>
  <c r="FB169" i="44"/>
  <c r="FB158" i="44"/>
  <c r="FB54" i="44"/>
  <c r="FB163" i="44"/>
  <c r="FB225" i="44"/>
  <c r="FB148" i="44"/>
  <c r="FB219" i="44"/>
  <c r="FB111" i="44"/>
  <c r="FB170" i="44"/>
  <c r="FB42" i="44"/>
  <c r="FB167" i="44"/>
  <c r="FB184" i="44"/>
  <c r="FB56" i="44"/>
  <c r="FB70" i="44"/>
  <c r="FB213" i="44"/>
  <c r="FB73" i="44"/>
  <c r="FB141" i="44"/>
  <c r="FB33" i="44"/>
  <c r="FB100" i="44"/>
  <c r="FB43" i="44"/>
  <c r="FB121" i="44"/>
  <c r="FB122" i="44"/>
  <c r="FB115" i="44"/>
  <c r="FB177" i="44"/>
  <c r="FB136" i="44"/>
  <c r="FB41" i="44"/>
  <c r="FB67" i="44"/>
  <c r="FB193" i="44"/>
  <c r="FB91" i="44"/>
  <c r="FB162" i="44"/>
  <c r="FB135" i="44"/>
  <c r="FB48" i="44"/>
  <c r="FB62" i="44"/>
  <c r="FB75" i="44"/>
  <c r="FB124" i="44"/>
  <c r="FB217" i="44"/>
  <c r="FB59" i="44"/>
  <c r="FB160" i="44"/>
  <c r="FB137" i="44"/>
  <c r="FB211" i="44"/>
  <c r="FB172" i="44"/>
  <c r="FB207" i="44"/>
  <c r="FB66" i="44"/>
  <c r="FB208" i="44"/>
  <c r="FB38" i="44"/>
  <c r="FB206" i="44"/>
  <c r="FB220" i="44"/>
  <c r="FB197" i="44"/>
  <c r="FB114" i="44"/>
  <c r="FB145" i="44"/>
  <c r="EC60" i="44"/>
  <c r="EC44" i="44"/>
  <c r="EC50" i="44"/>
  <c r="EC219" i="44"/>
  <c r="EC116" i="44"/>
  <c r="EC216" i="44"/>
  <c r="EC105" i="44"/>
  <c r="EC226" i="44"/>
  <c r="EC67" i="44"/>
  <c r="EC168" i="44"/>
  <c r="EC151" i="44"/>
  <c r="EC113" i="44"/>
  <c r="EC212" i="44"/>
  <c r="EC72" i="44"/>
  <c r="EC97" i="44"/>
  <c r="EC143" i="44"/>
  <c r="EC124" i="44"/>
  <c r="EC65" i="44"/>
  <c r="EC117" i="44"/>
  <c r="EC111" i="44"/>
  <c r="EC142" i="44"/>
  <c r="EC197" i="44"/>
  <c r="EC69" i="44"/>
  <c r="EC45" i="44"/>
  <c r="EC58" i="44"/>
  <c r="EC181" i="44"/>
  <c r="EC86" i="44"/>
  <c r="EC114" i="44"/>
  <c r="EC43" i="44"/>
  <c r="EC179" i="44"/>
  <c r="EC89" i="44"/>
  <c r="EC227" i="44"/>
  <c r="EC119" i="44"/>
  <c r="EC129" i="44"/>
  <c r="EC196" i="44"/>
  <c r="EC210" i="44"/>
  <c r="EC223" i="44"/>
  <c r="EC93" i="44"/>
  <c r="EC198" i="44"/>
  <c r="EC154" i="44"/>
  <c r="EC163" i="44"/>
  <c r="EC57" i="44"/>
  <c r="EC159" i="44"/>
  <c r="EC220" i="44"/>
  <c r="EC41" i="44"/>
  <c r="EC38" i="44"/>
  <c r="EC74" i="44"/>
  <c r="EC115" i="44"/>
  <c r="EC100" i="44"/>
  <c r="EC109" i="44"/>
  <c r="EC224" i="44"/>
  <c r="EC77" i="44"/>
  <c r="EC90" i="44"/>
  <c r="EC136" i="44"/>
  <c r="EC194" i="44"/>
  <c r="EC107" i="44"/>
  <c r="EC134" i="44"/>
  <c r="EC52" i="44"/>
  <c r="EC222" i="44"/>
  <c r="EC140" i="44"/>
  <c r="EC39" i="44"/>
  <c r="EC138" i="44"/>
  <c r="EC193" i="44"/>
  <c r="EC130" i="44"/>
  <c r="EC200" i="44"/>
  <c r="EC187" i="44"/>
  <c r="EC172" i="44"/>
  <c r="EC166" i="44"/>
  <c r="EC73" i="44"/>
  <c r="EC195" i="44"/>
  <c r="EC68" i="44"/>
  <c r="EC144" i="44"/>
  <c r="EC51" i="44"/>
  <c r="EC131" i="44"/>
  <c r="EC191" i="44"/>
  <c r="EC84" i="44"/>
  <c r="EC127" i="44"/>
  <c r="EC30" i="44"/>
  <c r="EC157" i="44"/>
  <c r="EC147" i="44"/>
  <c r="EC158" i="44"/>
  <c r="EC156" i="44"/>
  <c r="EC54" i="44"/>
  <c r="EC123" i="44"/>
  <c r="EC185" i="44"/>
  <c r="EC63" i="44"/>
  <c r="EC46" i="44"/>
  <c r="EC62" i="44"/>
  <c r="EC152" i="44"/>
  <c r="EC80" i="44"/>
  <c r="EC55" i="44"/>
  <c r="EC199" i="44"/>
  <c r="EC37" i="44"/>
  <c r="EC160" i="44"/>
  <c r="EC66" i="44"/>
  <c r="EC99" i="44"/>
  <c r="EC183" i="44"/>
  <c r="EC101" i="44"/>
  <c r="EC175" i="44"/>
  <c r="EC174" i="44"/>
  <c r="EC180" i="44"/>
  <c r="EC112" i="44"/>
  <c r="EC221" i="44"/>
  <c r="EC76" i="44"/>
  <c r="EC42" i="44"/>
  <c r="EC189" i="44"/>
  <c r="EC148" i="44"/>
  <c r="EC170" i="44"/>
  <c r="EC120" i="44"/>
  <c r="EC36" i="44"/>
  <c r="EC128" i="44"/>
  <c r="EC171" i="44"/>
  <c r="EC102" i="44"/>
  <c r="EC96" i="44"/>
  <c r="EC121" i="44"/>
  <c r="EC176" i="44"/>
  <c r="EC70" i="44"/>
  <c r="EC29" i="44"/>
  <c r="EC209" i="44"/>
  <c r="EC98" i="44"/>
  <c r="EC150" i="44"/>
  <c r="EC40" i="44"/>
  <c r="EC153" i="44"/>
  <c r="EC91" i="44"/>
  <c r="EC106" i="44"/>
  <c r="EC211" i="44"/>
  <c r="EC162" i="44"/>
  <c r="EC218" i="44"/>
  <c r="EC78" i="44"/>
  <c r="EC155" i="44"/>
  <c r="EC71" i="44"/>
  <c r="EC27" i="44"/>
  <c r="EC79" i="44"/>
  <c r="EC139" i="44"/>
  <c r="EC118" i="44"/>
  <c r="EC135" i="44"/>
  <c r="EC190" i="44"/>
  <c r="EC173" i="44"/>
  <c r="EC48" i="44"/>
  <c r="EC164" i="44"/>
  <c r="EC214" i="44"/>
  <c r="EC126" i="44"/>
  <c r="EC103" i="44"/>
  <c r="EC31" i="44"/>
  <c r="EC169" i="44"/>
  <c r="EC182" i="44"/>
  <c r="EC122" i="44"/>
  <c r="EC203" i="44"/>
  <c r="EC53" i="44"/>
  <c r="EC177" i="44"/>
  <c r="EC35" i="44"/>
  <c r="EC161" i="44"/>
  <c r="EC133" i="44"/>
  <c r="EC82" i="44"/>
  <c r="EC92" i="44"/>
  <c r="EC145" i="44"/>
  <c r="EC28" i="44"/>
  <c r="EC178" i="44"/>
  <c r="EC215" i="44"/>
  <c r="EC94" i="44"/>
  <c r="EC75" i="44"/>
  <c r="EC213" i="44"/>
  <c r="EC149" i="44"/>
  <c r="EC32" i="44"/>
  <c r="EC88" i="44"/>
  <c r="EC64" i="44"/>
  <c r="EC206" i="44"/>
  <c r="EC202" i="44"/>
  <c r="EC85" i="44"/>
  <c r="EC108" i="44"/>
  <c r="EC83" i="44"/>
  <c r="EC125" i="44"/>
  <c r="EC208" i="44"/>
  <c r="EC104" i="44"/>
  <c r="EC225" i="44"/>
  <c r="EC81" i="44"/>
  <c r="EC132" i="44"/>
  <c r="EC201" i="44"/>
  <c r="EC59" i="44"/>
  <c r="EC146" i="44"/>
  <c r="EC207" i="44"/>
  <c r="EC110" i="44"/>
  <c r="EC49" i="44"/>
  <c r="EC205" i="44"/>
  <c r="EC165" i="44"/>
  <c r="EC186" i="44"/>
  <c r="EC95" i="44"/>
  <c r="EC188" i="44"/>
  <c r="EC47" i="44"/>
  <c r="EC167" i="44"/>
  <c r="EC204" i="44"/>
  <c r="EC33" i="44"/>
  <c r="EC56" i="44"/>
  <c r="EC141" i="44"/>
  <c r="EC192" i="44"/>
  <c r="EC87" i="44"/>
  <c r="EC217" i="44"/>
  <c r="EC61" i="44"/>
  <c r="EC34" i="44"/>
  <c r="EC184" i="44"/>
  <c r="EC137" i="44"/>
  <c r="DL226" i="44"/>
  <c r="DL223" i="44"/>
  <c r="DL227" i="44"/>
  <c r="DL225" i="44"/>
  <c r="DL27" i="44"/>
  <c r="DL224" i="44"/>
  <c r="DL170" i="44"/>
  <c r="DL38" i="44"/>
  <c r="DL87" i="44"/>
  <c r="DL146" i="44"/>
  <c r="DL148" i="44"/>
  <c r="DL157" i="44"/>
  <c r="DL82" i="44"/>
  <c r="DL116" i="44"/>
  <c r="DL39" i="44"/>
  <c r="DL85" i="44"/>
  <c r="DL66" i="44"/>
  <c r="DL142" i="44"/>
  <c r="DL129" i="44"/>
  <c r="DL164" i="44"/>
  <c r="DL151" i="44"/>
  <c r="DL97" i="44"/>
  <c r="DL51" i="44"/>
  <c r="DL190" i="44"/>
  <c r="DL140" i="44"/>
  <c r="DL210" i="44"/>
  <c r="DL150" i="44"/>
  <c r="DL122" i="44"/>
  <c r="DL136" i="44"/>
  <c r="DL127" i="44"/>
  <c r="DL187" i="44"/>
  <c r="DL135" i="44"/>
  <c r="DL84" i="44"/>
  <c r="DL165" i="44"/>
  <c r="DL128" i="44"/>
  <c r="DL56" i="44"/>
  <c r="DL155" i="44"/>
  <c r="DL53" i="44"/>
  <c r="DL55" i="44"/>
  <c r="DL168" i="44"/>
  <c r="DL178" i="44"/>
  <c r="DL54" i="44"/>
  <c r="DL214" i="44"/>
  <c r="DL121" i="44"/>
  <c r="DL206" i="44"/>
  <c r="DL30" i="44"/>
  <c r="DL171" i="44"/>
  <c r="DL63" i="44"/>
  <c r="DL172" i="44"/>
  <c r="DL205" i="44"/>
  <c r="DL131" i="44"/>
  <c r="DL104" i="44"/>
  <c r="DL161" i="44"/>
  <c r="DL211" i="44"/>
  <c r="DL107" i="44"/>
  <c r="DL42" i="44"/>
  <c r="DL48" i="44"/>
  <c r="DL102" i="44"/>
  <c r="DL174" i="44"/>
  <c r="DL125" i="44"/>
  <c r="DL60" i="44"/>
  <c r="DL57" i="44"/>
  <c r="DL204" i="44"/>
  <c r="DL222" i="44"/>
  <c r="DL186" i="44"/>
  <c r="DL177" i="44"/>
  <c r="DL217" i="44"/>
  <c r="DL93" i="44"/>
  <c r="DL28" i="44"/>
  <c r="DL200" i="44"/>
  <c r="DL198" i="44"/>
  <c r="DL115" i="44"/>
  <c r="DL75" i="44"/>
  <c r="DL101" i="44"/>
  <c r="DL118" i="44"/>
  <c r="DL213" i="44"/>
  <c r="DL153" i="44"/>
  <c r="DL78" i="44"/>
  <c r="DL169" i="44"/>
  <c r="DL47" i="44"/>
  <c r="DL83" i="44"/>
  <c r="DL138" i="44"/>
  <c r="DL133" i="44"/>
  <c r="DL103" i="44"/>
  <c r="DL158" i="44"/>
  <c r="DL144" i="44"/>
  <c r="DL195" i="44"/>
  <c r="DL179" i="44"/>
  <c r="DL193" i="44"/>
  <c r="DL117" i="44"/>
  <c r="DL137" i="44"/>
  <c r="DL58" i="44"/>
  <c r="DL61" i="44"/>
  <c r="DL71" i="44"/>
  <c r="DL32" i="44"/>
  <c r="DL176" i="44"/>
  <c r="DL34" i="44"/>
  <c r="DL65" i="44"/>
  <c r="DL70" i="44"/>
  <c r="DL68" i="44"/>
  <c r="DL194" i="44"/>
  <c r="DL147" i="44"/>
  <c r="DL112" i="44"/>
  <c r="DL162" i="44"/>
  <c r="DL156" i="44"/>
  <c r="DL67" i="44"/>
  <c r="DL173" i="44"/>
  <c r="DL64" i="44"/>
  <c r="DL33" i="44"/>
  <c r="DL79" i="44"/>
  <c r="DL180" i="44"/>
  <c r="DL191" i="44"/>
  <c r="DL105" i="44"/>
  <c r="DL96" i="44"/>
  <c r="DL52" i="44"/>
  <c r="DL123" i="44"/>
  <c r="DL92" i="44"/>
  <c r="DL130" i="44"/>
  <c r="DL86" i="44"/>
  <c r="DL77" i="44"/>
  <c r="DL94" i="44"/>
  <c r="DL98" i="44"/>
  <c r="DL124" i="44"/>
  <c r="DL143" i="44"/>
  <c r="DL29" i="44"/>
  <c r="DL46" i="44"/>
  <c r="DL43" i="44"/>
  <c r="DL185" i="44"/>
  <c r="DL36" i="44"/>
  <c r="DL188" i="44"/>
  <c r="DL106" i="44"/>
  <c r="DL203" i="44"/>
  <c r="DL201" i="44"/>
  <c r="DL207" i="44"/>
  <c r="DL212" i="44"/>
  <c r="DL202" i="44"/>
  <c r="DL221" i="44"/>
  <c r="DL208" i="44"/>
  <c r="DL160" i="44"/>
  <c r="DL89" i="44"/>
  <c r="DL111" i="44"/>
  <c r="DL35" i="44"/>
  <c r="DL80" i="44"/>
  <c r="DL192" i="44"/>
  <c r="DL154" i="44"/>
  <c r="DL120" i="44"/>
  <c r="DL114" i="44"/>
  <c r="DL100" i="44"/>
  <c r="DL74" i="44"/>
  <c r="DL62" i="44"/>
  <c r="DL50" i="44"/>
  <c r="DL175" i="44"/>
  <c r="DL91" i="44"/>
  <c r="DL189" i="44"/>
  <c r="DL149" i="44"/>
  <c r="DL108" i="44"/>
  <c r="DL45" i="44"/>
  <c r="DL183" i="44"/>
  <c r="DL49" i="44"/>
  <c r="DL182" i="44"/>
  <c r="DL90" i="44"/>
  <c r="DL109" i="44"/>
  <c r="DL119" i="44"/>
  <c r="DL88" i="44"/>
  <c r="DL152" i="44"/>
  <c r="DL139" i="44"/>
  <c r="DL81" i="44"/>
  <c r="DL145" i="44"/>
  <c r="DL95" i="44"/>
  <c r="DL134" i="44"/>
  <c r="DL132" i="44"/>
  <c r="DL163" i="44"/>
  <c r="DL37" i="44"/>
  <c r="DL181" i="44"/>
  <c r="DL167" i="44"/>
  <c r="DL40" i="44"/>
  <c r="DL184" i="44"/>
  <c r="DL59" i="44"/>
  <c r="DL41" i="44"/>
  <c r="DL31" i="44"/>
  <c r="DL166" i="44"/>
  <c r="DL76" i="44"/>
  <c r="DL196" i="44"/>
  <c r="DL197" i="44"/>
  <c r="DL199" i="44"/>
  <c r="DL126" i="44"/>
  <c r="DL99" i="44"/>
  <c r="DL141" i="44"/>
  <c r="DL110" i="44"/>
  <c r="DL113" i="44"/>
  <c r="DL159" i="44"/>
  <c r="DL69" i="44"/>
  <c r="DL72" i="44"/>
  <c r="DL73" i="44"/>
  <c r="DL44" i="44"/>
  <c r="DL220" i="44"/>
  <c r="DL209" i="44"/>
  <c r="DL216" i="44"/>
  <c r="DL219" i="44"/>
  <c r="DL215" i="44"/>
  <c r="DL218" i="44"/>
  <c r="ET55" i="44"/>
  <c r="ET162" i="44"/>
  <c r="ET154" i="44"/>
  <c r="ET27" i="44"/>
  <c r="ET200" i="44"/>
  <c r="ET72" i="44"/>
  <c r="ET83" i="44"/>
  <c r="ET214" i="44"/>
  <c r="ET86" i="44"/>
  <c r="ET171" i="44"/>
  <c r="ET63" i="44"/>
  <c r="ET108" i="44"/>
  <c r="ET209" i="44"/>
  <c r="ET194" i="44"/>
  <c r="ET49" i="44"/>
  <c r="ET111" i="44"/>
  <c r="ET80" i="44"/>
  <c r="ET125" i="44"/>
  <c r="ET134" i="44"/>
  <c r="ET203" i="44"/>
  <c r="ET196" i="44"/>
  <c r="ET210" i="44"/>
  <c r="ET205" i="44"/>
  <c r="ET122" i="44"/>
  <c r="ET37" i="44"/>
  <c r="ET112" i="44"/>
  <c r="ET51" i="44"/>
  <c r="ET166" i="44"/>
  <c r="ET89" i="44"/>
  <c r="ET31" i="44"/>
  <c r="ET60" i="44"/>
  <c r="ET35" i="44"/>
  <c r="ET98" i="44"/>
  <c r="ET201" i="44"/>
  <c r="ET224" i="44"/>
  <c r="ET56" i="44"/>
  <c r="ET61" i="44"/>
  <c r="ET110" i="44"/>
  <c r="ET107" i="44"/>
  <c r="ET180" i="44"/>
  <c r="ET195" i="44"/>
  <c r="ET129" i="44"/>
  <c r="ET218" i="44"/>
  <c r="ET133" i="44"/>
  <c r="ET128" i="44"/>
  <c r="ET147" i="44"/>
  <c r="ET190" i="44"/>
  <c r="ET113" i="44"/>
  <c r="ET127" i="44"/>
  <c r="ET84" i="44"/>
  <c r="ET163" i="44"/>
  <c r="ET77" i="44"/>
  <c r="ET45" i="44"/>
  <c r="ET155" i="44"/>
  <c r="ET47" i="44"/>
  <c r="ET104" i="44"/>
  <c r="ET211" i="44"/>
  <c r="ET103" i="44"/>
  <c r="ET118" i="44"/>
  <c r="ET105" i="44"/>
  <c r="ET191" i="44"/>
  <c r="ET140" i="44"/>
  <c r="ET215" i="44"/>
  <c r="ET131" i="44"/>
  <c r="ET186" i="44"/>
  <c r="ET69" i="44"/>
  <c r="ET120" i="44"/>
  <c r="ET115" i="44"/>
  <c r="ET174" i="44"/>
  <c r="ET217" i="44"/>
  <c r="ET95" i="44"/>
  <c r="ET68" i="44"/>
  <c r="ET42" i="44"/>
  <c r="ET173" i="44"/>
  <c r="ET197" i="44"/>
  <c r="ET152" i="44"/>
  <c r="ET65" i="44"/>
  <c r="ET206" i="44"/>
  <c r="ET38" i="44"/>
  <c r="ET223" i="44"/>
  <c r="ET100" i="44"/>
  <c r="ET178" i="44"/>
  <c r="ET151" i="44"/>
  <c r="ET90" i="44"/>
  <c r="ET207" i="44"/>
  <c r="ET96" i="44"/>
  <c r="ET221" i="44"/>
  <c r="ET158" i="44"/>
  <c r="ET161" i="44"/>
  <c r="ET220" i="44"/>
  <c r="ET52" i="44"/>
  <c r="ET138" i="44"/>
  <c r="ET227" i="44"/>
  <c r="ET91" i="44"/>
  <c r="ET176" i="44"/>
  <c r="ET169" i="44"/>
  <c r="ET39" i="44"/>
  <c r="ET62" i="44"/>
  <c r="ET85" i="44"/>
  <c r="ET124" i="44"/>
  <c r="ET141" i="44"/>
  <c r="ET34" i="44"/>
  <c r="ET101" i="44"/>
  <c r="ET40" i="44"/>
  <c r="ET182" i="44"/>
  <c r="ET43" i="44"/>
  <c r="ET76" i="44"/>
  <c r="ET87" i="44"/>
  <c r="ET208" i="44"/>
  <c r="ET167" i="44"/>
  <c r="ET213" i="44"/>
  <c r="ET73" i="44"/>
  <c r="ET153" i="44"/>
  <c r="ET64" i="44"/>
  <c r="ET126" i="44"/>
  <c r="ET188" i="44"/>
  <c r="ET170" i="44"/>
  <c r="ET123" i="44"/>
  <c r="ET41" i="44"/>
  <c r="ET70" i="44"/>
  <c r="ET132" i="44"/>
  <c r="ET226" i="44"/>
  <c r="ET143" i="44"/>
  <c r="ET189" i="44"/>
  <c r="ET33" i="44"/>
  <c r="ET36" i="44"/>
  <c r="ET114" i="44"/>
  <c r="ET185" i="44"/>
  <c r="ET175" i="44"/>
  <c r="ET121" i="44"/>
  <c r="ET150" i="44"/>
  <c r="ET117" i="44"/>
  <c r="ET44" i="44"/>
  <c r="ET99" i="44"/>
  <c r="ET160" i="44"/>
  <c r="ET222" i="44"/>
  <c r="ET53" i="44"/>
  <c r="ET202" i="44"/>
  <c r="ET187" i="44"/>
  <c r="ET145" i="44"/>
  <c r="ET78" i="44"/>
  <c r="ET148" i="44"/>
  <c r="ET67" i="44"/>
  <c r="ET165" i="44"/>
  <c r="ET179" i="44"/>
  <c r="ET30" i="44"/>
  <c r="ET92" i="44"/>
  <c r="ET66" i="44"/>
  <c r="ET216" i="44"/>
  <c r="ET199" i="44"/>
  <c r="ET75" i="44"/>
  <c r="ET106" i="44"/>
  <c r="ET177" i="44"/>
  <c r="ET168" i="44"/>
  <c r="ET157" i="44"/>
  <c r="ET54" i="44"/>
  <c r="ET204" i="44"/>
  <c r="ET183" i="44"/>
  <c r="ET219" i="44"/>
  <c r="ET32" i="44"/>
  <c r="ET94" i="44"/>
  <c r="ET156" i="44"/>
  <c r="ET130" i="44"/>
  <c r="ET79" i="44"/>
  <c r="ET93" i="44"/>
  <c r="ET139" i="44"/>
  <c r="ET28" i="44"/>
  <c r="ET50" i="44"/>
  <c r="ET184" i="44"/>
  <c r="ET71" i="44"/>
  <c r="ET149" i="44"/>
  <c r="ET82" i="44"/>
  <c r="ET58" i="44"/>
  <c r="ET88" i="44"/>
  <c r="ET142" i="44"/>
  <c r="ET212" i="44"/>
  <c r="ET81" i="44"/>
  <c r="ET225" i="44"/>
  <c r="ET136" i="44"/>
  <c r="ET29" i="44"/>
  <c r="ET137" i="44"/>
  <c r="ET172" i="44"/>
  <c r="ET74" i="44"/>
  <c r="ET59" i="44"/>
  <c r="ET193" i="44"/>
  <c r="ET46" i="44"/>
  <c r="ET116" i="44"/>
  <c r="ET146" i="44"/>
  <c r="ET192" i="44"/>
  <c r="ET135" i="44"/>
  <c r="ET181" i="44"/>
  <c r="ET57" i="44"/>
  <c r="ET119" i="44"/>
  <c r="ET144" i="44"/>
  <c r="ET198" i="44"/>
  <c r="ET159" i="44"/>
  <c r="ET109" i="44"/>
  <c r="ET97" i="44"/>
  <c r="ET48" i="44"/>
  <c r="ET102" i="44"/>
  <c r="ET164" i="44"/>
  <c r="EF202" i="44"/>
  <c r="EF120" i="44"/>
  <c r="EF145" i="44"/>
  <c r="EF41" i="44"/>
  <c r="EF164" i="44"/>
  <c r="EF175" i="44"/>
  <c r="EF47" i="44"/>
  <c r="EF198" i="44"/>
  <c r="EF189" i="44"/>
  <c r="EF61" i="44"/>
  <c r="EF227" i="44"/>
  <c r="EF211" i="44"/>
  <c r="EF83" i="44"/>
  <c r="EF193" i="44"/>
  <c r="EF89" i="44"/>
  <c r="EF190" i="44"/>
  <c r="EF186" i="44"/>
  <c r="EF68" i="44"/>
  <c r="EF127" i="44"/>
  <c r="EF118" i="44"/>
  <c r="EF96" i="44"/>
  <c r="EF141" i="44"/>
  <c r="EF162" i="44"/>
  <c r="EF140" i="44"/>
  <c r="EF163" i="44"/>
  <c r="EF35" i="44"/>
  <c r="EF74" i="44"/>
  <c r="EF174" i="44"/>
  <c r="EF103" i="44"/>
  <c r="EF48" i="44"/>
  <c r="EF102" i="44"/>
  <c r="EF139" i="44"/>
  <c r="EF185" i="44"/>
  <c r="EF210" i="44"/>
  <c r="EF151" i="44"/>
  <c r="EF144" i="44"/>
  <c r="EF37" i="44"/>
  <c r="EF187" i="44"/>
  <c r="EF138" i="44"/>
  <c r="EF137" i="44"/>
  <c r="EF199" i="44"/>
  <c r="EF30" i="44"/>
  <c r="EF85" i="44"/>
  <c r="EF28" i="44"/>
  <c r="EF98" i="44"/>
  <c r="EF177" i="44"/>
  <c r="EF180" i="44"/>
  <c r="EF55" i="44"/>
  <c r="EF197" i="44"/>
  <c r="EF78" i="44"/>
  <c r="EF91" i="44"/>
  <c r="EF72" i="44"/>
  <c r="EF153" i="44"/>
  <c r="EF82" i="44"/>
  <c r="EF134" i="44"/>
  <c r="EF100" i="44"/>
  <c r="EF143" i="44"/>
  <c r="EF178" i="44"/>
  <c r="EF128" i="44"/>
  <c r="EF157" i="44"/>
  <c r="EF29" i="44"/>
  <c r="EF172" i="44"/>
  <c r="EF179" i="44"/>
  <c r="EF51" i="44"/>
  <c r="EF65" i="44"/>
  <c r="EF225" i="44"/>
  <c r="EF226" i="44"/>
  <c r="EF110" i="44"/>
  <c r="EF212" i="44"/>
  <c r="EF95" i="44"/>
  <c r="EF42" i="44"/>
  <c r="EF32" i="44"/>
  <c r="EF109" i="44"/>
  <c r="EF38" i="44"/>
  <c r="EF76" i="44"/>
  <c r="EF131" i="44"/>
  <c r="EF126" i="44"/>
  <c r="EF113" i="44"/>
  <c r="EF148" i="44"/>
  <c r="EF39" i="44"/>
  <c r="EF181" i="44"/>
  <c r="EF219" i="44"/>
  <c r="EF75" i="44"/>
  <c r="EF168" i="44"/>
  <c r="EF46" i="44"/>
  <c r="EF87" i="44"/>
  <c r="EF222" i="44"/>
  <c r="EF154" i="44"/>
  <c r="EF123" i="44"/>
  <c r="EF121" i="44"/>
  <c r="EF70" i="44"/>
  <c r="EF135" i="44"/>
  <c r="EF112" i="44"/>
  <c r="EF146" i="44"/>
  <c r="EF171" i="44"/>
  <c r="EF161" i="44"/>
  <c r="EF216" i="44"/>
  <c r="EF52" i="44"/>
  <c r="EF54" i="44"/>
  <c r="EF133" i="44"/>
  <c r="EF124" i="44"/>
  <c r="EF129" i="44"/>
  <c r="EF150" i="44"/>
  <c r="EF152" i="44"/>
  <c r="EF58" i="44"/>
  <c r="EF36" i="44"/>
  <c r="EF111" i="44"/>
  <c r="EF170" i="44"/>
  <c r="EF64" i="44"/>
  <c r="EF125" i="44"/>
  <c r="EF166" i="44"/>
  <c r="EF108" i="44"/>
  <c r="EF147" i="44"/>
  <c r="EF27" i="44"/>
  <c r="EF62" i="44"/>
  <c r="EF209" i="44"/>
  <c r="EF105" i="44"/>
  <c r="EF206" i="44"/>
  <c r="EF191" i="44"/>
  <c r="EF63" i="44"/>
  <c r="EF221" i="44"/>
  <c r="EF205" i="44"/>
  <c r="EF77" i="44"/>
  <c r="EF142" i="44"/>
  <c r="EF220" i="44"/>
  <c r="EF99" i="44"/>
  <c r="EF97" i="44"/>
  <c r="EF88" i="44"/>
  <c r="EF224" i="44"/>
  <c r="EF106" i="44"/>
  <c r="EF117" i="44"/>
  <c r="EF92" i="44"/>
  <c r="EF136" i="44"/>
  <c r="EF49" i="44"/>
  <c r="EF116" i="44"/>
  <c r="EF66" i="44"/>
  <c r="EF165" i="44"/>
  <c r="EF188" i="44"/>
  <c r="EF59" i="44"/>
  <c r="EF40" i="44"/>
  <c r="EF208" i="44"/>
  <c r="EF71" i="44"/>
  <c r="EF213" i="44"/>
  <c r="EF194" i="44"/>
  <c r="EF107" i="44"/>
  <c r="EF184" i="44"/>
  <c r="EF73" i="44"/>
  <c r="EF183" i="44"/>
  <c r="EF200" i="44"/>
  <c r="EF69" i="44"/>
  <c r="EF196" i="44"/>
  <c r="EF50" i="44"/>
  <c r="EF104" i="44"/>
  <c r="EF169" i="44"/>
  <c r="EF223" i="44"/>
  <c r="EF207" i="44"/>
  <c r="EF79" i="44"/>
  <c r="EF94" i="44"/>
  <c r="EF204" i="44"/>
  <c r="EF93" i="44"/>
  <c r="EF90" i="44"/>
  <c r="EF44" i="44"/>
  <c r="EF115" i="44"/>
  <c r="EF214" i="44"/>
  <c r="EF217" i="44"/>
  <c r="EF81" i="44"/>
  <c r="EF34" i="44"/>
  <c r="EF132" i="44"/>
  <c r="EF159" i="44"/>
  <c r="EF31" i="44"/>
  <c r="EF160" i="44"/>
  <c r="EF173" i="44"/>
  <c r="EF45" i="44"/>
  <c r="EF192" i="44"/>
  <c r="EF195" i="44"/>
  <c r="EF67" i="44"/>
  <c r="EF56" i="44"/>
  <c r="EF130" i="44"/>
  <c r="EF167" i="44"/>
  <c r="EF176" i="44"/>
  <c r="EF53" i="44"/>
  <c r="EF203" i="44"/>
  <c r="EF33" i="44"/>
  <c r="EF201" i="44"/>
  <c r="EF215" i="44"/>
  <c r="EF158" i="44"/>
  <c r="EF101" i="44"/>
  <c r="EF60" i="44"/>
  <c r="EF218" i="44"/>
  <c r="EF86" i="44"/>
  <c r="EF84" i="44"/>
  <c r="EF182" i="44"/>
  <c r="EF149" i="44"/>
  <c r="EF156" i="44"/>
  <c r="EF43" i="44"/>
  <c r="EF57" i="44"/>
  <c r="EF122" i="44"/>
  <c r="EF119" i="44"/>
  <c r="EF80" i="44"/>
  <c r="EF114" i="44"/>
  <c r="EF155" i="44"/>
  <c r="EB42" i="44"/>
  <c r="EB182" i="44"/>
  <c r="EB33" i="44"/>
  <c r="EB85" i="44"/>
  <c r="EB98" i="44"/>
  <c r="EB215" i="44"/>
  <c r="EB145" i="44"/>
  <c r="EB103" i="44"/>
  <c r="EB144" i="44"/>
  <c r="EB125" i="44"/>
  <c r="EB143" i="44"/>
  <c r="EB164" i="44"/>
  <c r="EB36" i="44"/>
  <c r="EB169" i="44"/>
  <c r="EB102" i="44"/>
  <c r="EB211" i="44"/>
  <c r="EB139" i="44"/>
  <c r="EB129" i="44"/>
  <c r="EB142" i="44"/>
  <c r="EB185" i="44"/>
  <c r="EB227" i="44"/>
  <c r="EB104" i="44"/>
  <c r="EB165" i="44"/>
  <c r="EB63" i="44"/>
  <c r="EB124" i="44"/>
  <c r="EB90" i="44"/>
  <c r="EB214" i="44"/>
  <c r="EB170" i="44"/>
  <c r="EB61" i="44"/>
  <c r="EB130" i="44"/>
  <c r="EB67" i="44"/>
  <c r="EB141" i="44"/>
  <c r="EB135" i="44"/>
  <c r="EB160" i="44"/>
  <c r="EB32" i="44"/>
  <c r="EB175" i="44"/>
  <c r="EB180" i="44"/>
  <c r="EB52" i="44"/>
  <c r="EB65" i="44"/>
  <c r="EB134" i="44"/>
  <c r="EB157" i="44"/>
  <c r="EB209" i="44"/>
  <c r="EB34" i="44"/>
  <c r="EB174" i="44"/>
  <c r="EB133" i="44"/>
  <c r="EB55" i="44"/>
  <c r="EB120" i="44"/>
  <c r="EB113" i="44"/>
  <c r="EB95" i="44"/>
  <c r="EB140" i="44"/>
  <c r="EB117" i="44"/>
  <c r="EB118" i="44"/>
  <c r="EB149" i="44"/>
  <c r="EB171" i="44"/>
  <c r="EB77" i="44"/>
  <c r="EB158" i="44"/>
  <c r="EB69" i="44"/>
  <c r="EB39" i="44"/>
  <c r="EB112" i="44"/>
  <c r="EB49" i="44"/>
  <c r="EB79" i="44"/>
  <c r="EB132" i="44"/>
  <c r="EB97" i="44"/>
  <c r="EB147" i="44"/>
  <c r="EB38" i="44"/>
  <c r="EB186" i="44"/>
  <c r="EB210" i="44"/>
  <c r="EB220" i="44"/>
  <c r="EB78" i="44"/>
  <c r="EB203" i="44"/>
  <c r="EB200" i="44"/>
  <c r="EB72" i="44"/>
  <c r="EB89" i="44"/>
  <c r="EB207" i="44"/>
  <c r="EB92" i="44"/>
  <c r="EB29" i="44"/>
  <c r="EB150" i="44"/>
  <c r="EB50" i="44"/>
  <c r="EB224" i="44"/>
  <c r="EB66" i="44"/>
  <c r="EB190" i="44"/>
  <c r="EB213" i="44"/>
  <c r="EB71" i="44"/>
  <c r="EB128" i="44"/>
  <c r="EB177" i="44"/>
  <c r="EB111" i="44"/>
  <c r="EB148" i="44"/>
  <c r="EB28" i="44"/>
  <c r="EB195" i="44"/>
  <c r="EB70" i="44"/>
  <c r="EB59" i="44"/>
  <c r="EB75" i="44"/>
  <c r="EB53" i="44"/>
  <c r="EB110" i="44"/>
  <c r="EB57" i="44"/>
  <c r="EB216" i="44"/>
  <c r="EB88" i="44"/>
  <c r="EB37" i="44"/>
  <c r="EB31" i="44"/>
  <c r="EB108" i="44"/>
  <c r="EB179" i="44"/>
  <c r="EB54" i="44"/>
  <c r="EB202" i="44"/>
  <c r="EB221" i="44"/>
  <c r="EB105" i="44"/>
  <c r="EB94" i="44"/>
  <c r="EB222" i="44"/>
  <c r="EB208" i="44"/>
  <c r="EB80" i="44"/>
  <c r="EB153" i="44"/>
  <c r="EB223" i="44"/>
  <c r="EB100" i="44"/>
  <c r="EB199" i="44"/>
  <c r="EB225" i="44"/>
  <c r="EB27" i="44"/>
  <c r="EB58" i="44"/>
  <c r="EB146" i="44"/>
  <c r="EB99" i="44"/>
  <c r="EB45" i="44"/>
  <c r="EB151" i="44"/>
  <c r="EB168" i="44"/>
  <c r="EB40" i="44"/>
  <c r="EB191" i="44"/>
  <c r="EB188" i="44"/>
  <c r="EB60" i="44"/>
  <c r="EB41" i="44"/>
  <c r="EB86" i="44"/>
  <c r="EB123" i="44"/>
  <c r="EB107" i="44"/>
  <c r="EB181" i="44"/>
  <c r="EB126" i="44"/>
  <c r="EB121" i="44"/>
  <c r="EB219" i="44"/>
  <c r="EB96" i="44"/>
  <c r="EB101" i="44"/>
  <c r="EB47" i="44"/>
  <c r="EB116" i="44"/>
  <c r="EB187" i="44"/>
  <c r="EB83" i="44"/>
  <c r="EB205" i="44"/>
  <c r="EB138" i="44"/>
  <c r="EB178" i="44"/>
  <c r="EB163" i="44"/>
  <c r="EB46" i="44"/>
  <c r="EB183" i="44"/>
  <c r="EB184" i="44"/>
  <c r="EB56" i="44"/>
  <c r="EB218" i="44"/>
  <c r="EB204" i="44"/>
  <c r="EB76" i="44"/>
  <c r="EB91" i="44"/>
  <c r="EB51" i="44"/>
  <c r="EB155" i="44"/>
  <c r="EB122" i="44"/>
  <c r="EB162" i="44"/>
  <c r="EB131" i="44"/>
  <c r="EB30" i="44"/>
  <c r="EB167" i="44"/>
  <c r="EB176" i="44"/>
  <c r="EB48" i="44"/>
  <c r="EB217" i="44"/>
  <c r="EB196" i="44"/>
  <c r="EB68" i="44"/>
  <c r="EB189" i="44"/>
  <c r="EB166" i="44"/>
  <c r="EB43" i="44"/>
  <c r="EB137" i="44"/>
  <c r="EB82" i="44"/>
  <c r="EB206" i="44"/>
  <c r="EB81" i="44"/>
  <c r="EB87" i="44"/>
  <c r="EB136" i="44"/>
  <c r="EB197" i="44"/>
  <c r="EB127" i="44"/>
  <c r="EB156" i="44"/>
  <c r="EB73" i="44"/>
  <c r="EB115" i="44"/>
  <c r="EB109" i="44"/>
  <c r="EB154" i="44"/>
  <c r="EB194" i="44"/>
  <c r="EB193" i="44"/>
  <c r="EB62" i="44"/>
  <c r="EB201" i="44"/>
  <c r="EB192" i="44"/>
  <c r="EB64" i="44"/>
  <c r="EB226" i="44"/>
  <c r="EB212" i="44"/>
  <c r="EB84" i="44"/>
  <c r="EB74" i="44"/>
  <c r="EB198" i="44"/>
  <c r="EB106" i="44"/>
  <c r="EB161" i="44"/>
  <c r="EB114" i="44"/>
  <c r="EB35" i="44"/>
  <c r="EB93" i="44"/>
  <c r="EB119" i="44"/>
  <c r="EB152" i="44"/>
  <c r="EB173" i="44"/>
  <c r="EB159" i="44"/>
  <c r="EB172" i="44"/>
  <c r="EB44" i="44"/>
  <c r="DM219" i="44"/>
  <c r="DM220" i="44"/>
  <c r="DM218" i="44"/>
  <c r="DM224" i="44"/>
  <c r="DM226" i="44"/>
  <c r="DM223" i="44"/>
  <c r="DM222" i="44"/>
  <c r="DM221" i="44"/>
  <c r="DM227" i="44"/>
  <c r="DM225" i="44"/>
  <c r="DM217" i="44"/>
  <c r="DM27" i="44"/>
  <c r="DM158" i="44"/>
  <c r="DM118" i="44"/>
  <c r="DM89" i="44"/>
  <c r="DM190" i="44"/>
  <c r="DM80" i="44"/>
  <c r="DM146" i="44"/>
  <c r="DM116" i="44"/>
  <c r="DM151" i="44"/>
  <c r="DM83" i="44"/>
  <c r="DM211" i="44"/>
  <c r="DM125" i="44"/>
  <c r="DM114" i="44"/>
  <c r="DM157" i="44"/>
  <c r="DM153" i="44"/>
  <c r="DM142" i="44"/>
  <c r="DM124" i="44"/>
  <c r="DM210" i="44"/>
  <c r="DM103" i="44"/>
  <c r="DM183" i="44"/>
  <c r="DM198" i="44"/>
  <c r="DM115" i="44"/>
  <c r="DM134" i="44"/>
  <c r="DM105" i="44"/>
  <c r="DM72" i="44"/>
  <c r="DM205" i="44"/>
  <c r="DM91" i="44"/>
  <c r="DM141" i="44"/>
  <c r="DM28" i="44"/>
  <c r="DM48" i="44"/>
  <c r="DM168" i="44"/>
  <c r="DM30" i="44"/>
  <c r="DM215" i="44"/>
  <c r="DM101" i="44"/>
  <c r="DM90" i="44"/>
  <c r="DM175" i="44"/>
  <c r="DM41" i="44"/>
  <c r="DM107" i="44"/>
  <c r="DM171" i="44"/>
  <c r="DM40" i="44"/>
  <c r="DM159" i="44"/>
  <c r="DM34" i="44"/>
  <c r="DM148" i="44"/>
  <c r="DM113" i="44"/>
  <c r="DM139" i="44"/>
  <c r="DM61" i="44"/>
  <c r="DM63" i="44"/>
  <c r="DM55" i="44"/>
  <c r="DM86" i="44"/>
  <c r="DM121" i="44"/>
  <c r="DM127" i="44"/>
  <c r="DM184" i="44"/>
  <c r="DM65" i="44"/>
  <c r="DM42" i="44"/>
  <c r="DM202" i="44"/>
  <c r="DM138" i="44"/>
  <c r="DM59" i="44"/>
  <c r="DM163" i="44"/>
  <c r="DM165" i="44"/>
  <c r="DM56" i="44"/>
  <c r="DM68" i="44"/>
  <c r="DM196" i="44"/>
  <c r="DM206" i="44"/>
  <c r="DM213" i="44"/>
  <c r="DM200" i="44"/>
  <c r="DM58" i="44"/>
  <c r="DM49" i="44"/>
  <c r="DM212" i="44"/>
  <c r="DM87" i="44"/>
  <c r="DM178" i="44"/>
  <c r="DM156" i="44"/>
  <c r="DM130" i="44"/>
  <c r="DM85" i="44"/>
  <c r="DM172" i="44"/>
  <c r="DM33" i="44"/>
  <c r="DM140" i="44"/>
  <c r="DM120" i="44"/>
  <c r="DM102" i="44"/>
  <c r="DM129" i="44"/>
  <c r="DM204" i="44"/>
  <c r="DM81" i="44"/>
  <c r="DM136" i="44"/>
  <c r="DM208" i="44"/>
  <c r="DM186" i="44"/>
  <c r="DM112" i="44"/>
  <c r="DM132" i="44"/>
  <c r="DM99" i="44"/>
  <c r="DM154" i="44"/>
  <c r="DM104" i="44"/>
  <c r="DM98" i="44"/>
  <c r="DM126" i="44"/>
  <c r="DM176" i="44"/>
  <c r="DM167" i="44"/>
  <c r="DM177" i="44"/>
  <c r="DM170" i="44"/>
  <c r="DM78" i="44"/>
  <c r="DM39" i="44"/>
  <c r="DM36" i="44"/>
  <c r="DM164" i="44"/>
  <c r="DM62" i="44"/>
  <c r="DM46" i="44"/>
  <c r="DM75" i="44"/>
  <c r="DM152" i="44"/>
  <c r="DM70" i="44"/>
  <c r="DM35" i="44"/>
  <c r="DM64" i="44"/>
  <c r="DM185" i="44"/>
  <c r="DM67" i="44"/>
  <c r="DM188" i="44"/>
  <c r="DM133" i="44"/>
  <c r="DM44" i="44"/>
  <c r="DM119" i="44"/>
  <c r="DM92" i="44"/>
  <c r="DM94" i="44"/>
  <c r="DM162" i="44"/>
  <c r="DM122" i="44"/>
  <c r="DM111" i="44"/>
  <c r="DM54" i="44"/>
  <c r="DM66" i="44"/>
  <c r="DM73" i="44"/>
  <c r="DM173" i="44"/>
  <c r="DM189" i="44"/>
  <c r="DM110" i="44"/>
  <c r="DM191" i="44"/>
  <c r="DM209" i="44"/>
  <c r="DM201" i="44"/>
  <c r="DM207" i="44"/>
  <c r="DM203" i="44"/>
  <c r="DM97" i="44"/>
  <c r="DM106" i="44"/>
  <c r="DM47" i="44"/>
  <c r="DM128" i="44"/>
  <c r="DM96" i="44"/>
  <c r="DM155" i="44"/>
  <c r="DM149" i="44"/>
  <c r="DM131" i="44"/>
  <c r="DM76" i="44"/>
  <c r="DM79" i="44"/>
  <c r="DM182" i="44"/>
  <c r="DM31" i="44"/>
  <c r="DM147" i="44"/>
  <c r="DM199" i="44"/>
  <c r="DM123" i="44"/>
  <c r="DM109" i="44"/>
  <c r="DM100" i="44"/>
  <c r="DM180" i="44"/>
  <c r="DM50" i="44"/>
  <c r="DM29" i="44"/>
  <c r="DM53" i="44"/>
  <c r="DM137" i="44"/>
  <c r="DM145" i="44"/>
  <c r="DM117" i="44"/>
  <c r="DM144" i="44"/>
  <c r="DM160" i="44"/>
  <c r="DM84" i="44"/>
  <c r="DM88" i="44"/>
  <c r="DM93" i="44"/>
  <c r="DM161" i="44"/>
  <c r="DM38" i="44"/>
  <c r="DM51" i="44"/>
  <c r="DM169" i="44"/>
  <c r="DM74" i="44"/>
  <c r="DM179" i="44"/>
  <c r="DM57" i="44"/>
  <c r="DM52" i="44"/>
  <c r="DM71" i="44"/>
  <c r="DM32" i="44"/>
  <c r="DM108" i="44"/>
  <c r="DM37" i="44"/>
  <c r="DM77" i="44"/>
  <c r="DM166" i="44"/>
  <c r="DM95" i="44"/>
  <c r="DM82" i="44"/>
  <c r="DM143" i="44"/>
  <c r="DM135" i="44"/>
  <c r="DM150" i="44"/>
  <c r="DM45" i="44"/>
  <c r="DM181" i="44"/>
  <c r="DM69" i="44"/>
  <c r="DM43" i="44"/>
  <c r="DM60" i="44"/>
  <c r="DM174" i="44"/>
  <c r="DM187" i="44"/>
  <c r="DM193" i="44"/>
  <c r="DM197" i="44"/>
  <c r="DM194" i="44"/>
  <c r="DM192" i="44"/>
  <c r="DM216" i="44"/>
  <c r="DM195" i="44"/>
  <c r="DM214" i="44"/>
  <c r="EM168" i="44"/>
  <c r="EM148" i="44"/>
  <c r="EM114" i="44"/>
  <c r="EM111" i="44"/>
  <c r="EM44" i="44"/>
  <c r="EM215" i="44"/>
  <c r="EM31" i="44"/>
  <c r="EM125" i="44"/>
  <c r="EM39" i="44"/>
  <c r="EM28" i="44"/>
  <c r="EM192" i="44"/>
  <c r="EM93" i="44"/>
  <c r="EM166" i="44"/>
  <c r="EM141" i="44"/>
  <c r="EM82" i="44"/>
  <c r="EM216" i="44"/>
  <c r="EM134" i="44"/>
  <c r="EM40" i="44"/>
  <c r="EM171" i="44"/>
  <c r="EM70" i="44"/>
  <c r="EM69" i="44"/>
  <c r="EM159" i="44"/>
  <c r="EM33" i="44"/>
  <c r="EM158" i="44"/>
  <c r="EM227" i="44"/>
  <c r="EM90" i="44"/>
  <c r="EM91" i="44"/>
  <c r="EM54" i="44"/>
  <c r="EM189" i="44"/>
  <c r="EM104" i="44"/>
  <c r="EM136" i="44"/>
  <c r="EM203" i="44"/>
  <c r="EM144" i="44"/>
  <c r="EM135" i="44"/>
  <c r="EM199" i="44"/>
  <c r="EM131" i="44"/>
  <c r="EM213" i="44"/>
  <c r="EM139" i="44"/>
  <c r="EM66" i="44"/>
  <c r="EM195" i="44"/>
  <c r="EM73" i="44"/>
  <c r="EM142" i="44"/>
  <c r="EM48" i="44"/>
  <c r="EM177" i="44"/>
  <c r="EM60" i="44"/>
  <c r="EM56" i="44"/>
  <c r="EM152" i="44"/>
  <c r="EM122" i="44"/>
  <c r="EM53" i="44"/>
  <c r="EM65" i="44"/>
  <c r="EM153" i="44"/>
  <c r="ER116" i="44"/>
  <c r="ER222" i="44"/>
  <c r="ER72" i="44"/>
  <c r="ER60" i="44"/>
  <c r="ER166" i="44"/>
  <c r="ER55" i="44"/>
  <c r="ER177" i="44"/>
  <c r="ER78" i="44"/>
  <c r="ER111" i="44"/>
  <c r="ER121" i="44"/>
  <c r="ER227" i="44"/>
  <c r="ER88" i="44"/>
  <c r="ER170" i="44"/>
  <c r="ER75" i="44"/>
  <c r="ER181" i="44"/>
  <c r="ER114" i="44"/>
  <c r="ER220" i="44"/>
  <c r="ER125" i="44"/>
  <c r="ER34" i="44"/>
  <c r="ER132" i="44"/>
  <c r="ER37" i="44"/>
  <c r="ER136" i="44"/>
  <c r="ER76" i="44"/>
  <c r="ER182" i="44"/>
  <c r="ER119" i="44"/>
  <c r="ER129" i="44"/>
  <c r="ER30" i="44"/>
  <c r="ER120" i="44"/>
  <c r="ER73" i="44"/>
  <c r="ER179" i="44"/>
  <c r="ER71" i="44"/>
  <c r="ER186" i="44"/>
  <c r="ER91" i="44"/>
  <c r="ER197" i="44"/>
  <c r="ER130" i="44"/>
  <c r="ER35" i="44"/>
  <c r="ER141" i="44"/>
  <c r="ER106" i="44"/>
  <c r="ER212" i="44"/>
  <c r="ER117" i="44"/>
  <c r="ER50" i="44"/>
  <c r="ER156" i="44"/>
  <c r="ER61" i="44"/>
  <c r="ER31" i="44"/>
  <c r="ER68" i="44"/>
  <c r="ER174" i="44"/>
  <c r="ER87" i="44"/>
  <c r="ER217" i="44"/>
  <c r="ER118" i="44"/>
  <c r="ER64" i="44"/>
  <c r="ES161" i="44"/>
  <c r="ES151" i="44"/>
  <c r="ES90" i="44"/>
  <c r="ES227" i="44"/>
  <c r="ES67" i="44"/>
  <c r="ES183" i="44"/>
  <c r="ES123" i="44"/>
  <c r="ES159" i="44"/>
  <c r="ES79" i="44"/>
  <c r="ES68" i="44"/>
  <c r="ES72" i="44"/>
  <c r="ES98" i="44"/>
  <c r="ES147" i="44"/>
  <c r="ES207" i="44"/>
  <c r="ES224" i="44"/>
  <c r="ES30" i="44"/>
  <c r="ES182" i="44"/>
  <c r="ES32" i="44"/>
  <c r="ES160" i="44"/>
  <c r="ES188" i="44"/>
  <c r="ES141" i="44"/>
  <c r="ES51" i="44"/>
  <c r="ES204" i="44"/>
  <c r="ES189" i="44"/>
  <c r="ES140" i="44"/>
  <c r="ES181" i="44"/>
  <c r="ES165" i="44"/>
  <c r="ES108" i="44"/>
  <c r="ES50" i="44"/>
  <c r="ES94" i="44"/>
  <c r="ES70" i="44"/>
  <c r="ES177" i="44"/>
  <c r="ES168" i="44"/>
  <c r="ES185" i="44"/>
  <c r="ES226" i="44"/>
  <c r="ES64" i="44"/>
  <c r="ES166" i="44"/>
  <c r="ES197" i="44"/>
  <c r="ES130" i="44"/>
  <c r="ES155" i="44"/>
  <c r="ES87" i="44"/>
  <c r="ES149" i="44"/>
  <c r="ES156" i="44"/>
  <c r="ES187" i="44"/>
  <c r="ES191" i="44"/>
  <c r="ES39" i="44"/>
  <c r="ES131" i="44"/>
  <c r="ES124" i="44"/>
  <c r="ES125" i="44"/>
  <c r="ES179" i="44"/>
  <c r="ES212" i="44"/>
  <c r="ES214" i="44"/>
  <c r="ES73" i="44"/>
  <c r="ES134" i="44"/>
  <c r="ES66" i="44"/>
  <c r="ES225" i="44"/>
  <c r="ES194" i="44"/>
  <c r="ES55" i="44"/>
  <c r="ES202" i="44"/>
  <c r="ES152" i="44"/>
  <c r="ES49" i="44"/>
  <c r="ES112" i="44"/>
  <c r="ES33" i="44"/>
  <c r="ES74" i="44"/>
  <c r="ES31" i="44"/>
  <c r="ES57" i="44"/>
  <c r="ES45" i="44"/>
  <c r="ES119" i="44"/>
  <c r="ES93" i="44"/>
  <c r="ES127" i="44"/>
  <c r="ES62" i="44"/>
  <c r="ES101" i="44"/>
  <c r="ES175" i="44"/>
  <c r="ES95" i="44"/>
  <c r="ES115" i="44"/>
  <c r="ES34" i="44"/>
  <c r="ES218" i="44"/>
  <c r="ES83" i="44"/>
  <c r="ES105" i="44"/>
  <c r="ES205" i="44"/>
  <c r="ES211" i="44"/>
  <c r="ES199" i="44"/>
  <c r="ES116" i="44"/>
  <c r="ES216" i="44"/>
  <c r="ES58" i="44"/>
  <c r="ES222" i="44"/>
  <c r="ES75" i="44"/>
  <c r="ES37" i="44"/>
  <c r="ES193" i="44"/>
  <c r="ES176" i="44"/>
  <c r="ES77" i="44"/>
  <c r="ES137" i="44"/>
  <c r="ES46" i="44"/>
  <c r="ES221" i="44"/>
  <c r="ES97" i="44"/>
  <c r="ES203" i="44"/>
  <c r="ES52" i="44"/>
  <c r="ES111" i="44"/>
  <c r="ES35" i="44"/>
  <c r="ES85" i="44"/>
  <c r="ES198" i="44"/>
  <c r="ES86" i="44"/>
  <c r="ES71" i="44"/>
  <c r="ES195" i="44"/>
  <c r="ES78" i="44"/>
  <c r="ES29" i="44"/>
  <c r="ES103" i="44"/>
  <c r="ES63" i="44"/>
  <c r="ES206" i="44"/>
  <c r="ES107" i="44"/>
  <c r="ES145" i="44"/>
  <c r="ES201" i="44"/>
  <c r="ES153" i="44"/>
  <c r="ES167" i="44"/>
  <c r="ES186" i="44"/>
  <c r="ES117" i="44"/>
  <c r="ES121" i="44"/>
  <c r="ES142" i="44"/>
  <c r="ES118" i="44"/>
  <c r="ES132" i="44"/>
  <c r="ES43" i="44"/>
  <c r="ES164" i="44"/>
  <c r="ES213" i="44"/>
  <c r="ES81" i="44"/>
  <c r="ES219" i="44"/>
  <c r="ES42" i="44"/>
  <c r="ES190" i="44"/>
  <c r="ES146" i="44"/>
  <c r="ES148" i="44"/>
  <c r="ES122" i="44"/>
  <c r="ES196" i="44"/>
  <c r="ES172" i="44"/>
  <c r="ES162" i="44"/>
  <c r="ES109" i="44"/>
  <c r="ES163" i="44"/>
  <c r="ES158" i="44"/>
  <c r="ES157" i="44"/>
  <c r="ES114" i="44"/>
  <c r="ES44" i="44"/>
  <c r="ES76" i="44"/>
  <c r="ES126" i="44"/>
  <c r="ES223" i="44"/>
  <c r="ES139" i="44"/>
  <c r="ES133" i="44"/>
  <c r="ES92" i="44"/>
  <c r="ES217" i="44"/>
  <c r="ES129" i="44"/>
  <c r="ES104" i="44"/>
  <c r="ES38" i="44"/>
  <c r="ES138" i="44"/>
  <c r="ES192" i="44"/>
  <c r="ES208" i="44"/>
  <c r="ES61" i="44"/>
  <c r="ES91" i="44"/>
  <c r="ES84" i="44"/>
  <c r="ES209" i="44"/>
  <c r="ES82" i="44"/>
  <c r="ES113" i="44"/>
  <c r="ES220" i="44"/>
  <c r="ES173" i="44"/>
  <c r="ES178" i="44"/>
  <c r="ES215" i="44"/>
  <c r="ES154" i="44"/>
  <c r="ES174" i="44"/>
  <c r="ES100" i="44"/>
  <c r="ES28" i="44"/>
  <c r="ES136" i="44"/>
  <c r="ES135" i="44"/>
  <c r="ES60" i="44"/>
  <c r="ES54" i="44"/>
  <c r="ES48" i="44"/>
  <c r="ES150" i="44"/>
  <c r="ES40" i="44"/>
  <c r="ES99" i="44"/>
  <c r="ES128" i="44"/>
  <c r="ES59" i="44"/>
  <c r="ES120" i="44"/>
  <c r="ES53" i="44"/>
  <c r="ES144" i="44"/>
  <c r="ES171" i="44"/>
  <c r="ES88" i="44"/>
  <c r="ES89" i="44"/>
  <c r="ES27" i="44"/>
  <c r="ES106" i="44"/>
  <c r="ES36" i="44"/>
  <c r="ES69" i="44"/>
  <c r="ES143" i="44"/>
  <c r="ES41" i="44"/>
  <c r="ES65" i="44"/>
  <c r="ES210" i="44"/>
  <c r="ES169" i="44"/>
  <c r="ES47" i="44"/>
  <c r="ES56" i="44"/>
  <c r="ES170" i="44"/>
  <c r="ES96" i="44"/>
  <c r="ES80" i="44"/>
  <c r="ES102" i="44"/>
  <c r="ES110" i="44"/>
  <c r="ES184" i="44"/>
  <c r="ES180" i="44"/>
  <c r="ES200" i="44"/>
  <c r="CU229" i="44"/>
  <c r="CU228" i="44"/>
  <c r="DN222" i="44"/>
  <c r="DN226" i="44"/>
  <c r="BB226" i="44" s="1"/>
  <c r="V226" i="44" s="1"/>
  <c r="AL226" i="44" s="1"/>
  <c r="DN218" i="44"/>
  <c r="DN215" i="44"/>
  <c r="DN224" i="44"/>
  <c r="DN225" i="44"/>
  <c r="BB225" i="44" s="1"/>
  <c r="V225" i="44" s="1"/>
  <c r="AL225" i="44" s="1"/>
  <c r="DN217" i="44"/>
  <c r="DN227" i="44"/>
  <c r="BB227" i="44" s="1"/>
  <c r="V227" i="44" s="1"/>
  <c r="AL227" i="44" s="1"/>
  <c r="DN220" i="44"/>
  <c r="DN216" i="44"/>
  <c r="DN223" i="44"/>
  <c r="DN219" i="44"/>
  <c r="DN221" i="44"/>
  <c r="DN27" i="44"/>
  <c r="DN194" i="44"/>
  <c r="DN192" i="44"/>
  <c r="DN92" i="44"/>
  <c r="DN72" i="44"/>
  <c r="DN84" i="44"/>
  <c r="DN71" i="44"/>
  <c r="DN96" i="44"/>
  <c r="DN91" i="44"/>
  <c r="DN145" i="44"/>
  <c r="DN159" i="44"/>
  <c r="DN166" i="44"/>
  <c r="DN100" i="44"/>
  <c r="DN113" i="44"/>
  <c r="DN202" i="44"/>
  <c r="DN135" i="44"/>
  <c r="DN110" i="44"/>
  <c r="DN83" i="44"/>
  <c r="DN102" i="44"/>
  <c r="DN176" i="44"/>
  <c r="DN133" i="44"/>
  <c r="DN120" i="44"/>
  <c r="DN106" i="44"/>
  <c r="DN32" i="44"/>
  <c r="DN147" i="44"/>
  <c r="DN111" i="44"/>
  <c r="DN45" i="44"/>
  <c r="DN77" i="44"/>
  <c r="DN30" i="44"/>
  <c r="DN49" i="44"/>
  <c r="DN50" i="44"/>
  <c r="DN200" i="44"/>
  <c r="DN101" i="44"/>
  <c r="DN142" i="44"/>
  <c r="DN81" i="44"/>
  <c r="DN62" i="44"/>
  <c r="DN67" i="44"/>
  <c r="DN79" i="44"/>
  <c r="DN163" i="44"/>
  <c r="DN195" i="44"/>
  <c r="DN199" i="44"/>
  <c r="DN205" i="44"/>
  <c r="DN93" i="44"/>
  <c r="DN181" i="44"/>
  <c r="DN108" i="44"/>
  <c r="DN155" i="44"/>
  <c r="DN43" i="44"/>
  <c r="DN68" i="44"/>
  <c r="DN174" i="44"/>
  <c r="DN168" i="44"/>
  <c r="DN138" i="44"/>
  <c r="DN28" i="44"/>
  <c r="DN197" i="44"/>
  <c r="DN98" i="44"/>
  <c r="DN167" i="44"/>
  <c r="DN160" i="44"/>
  <c r="DN172" i="44"/>
  <c r="DN169" i="44"/>
  <c r="DN162" i="44"/>
  <c r="DN185" i="44"/>
  <c r="DN212" i="44"/>
  <c r="DN148" i="44"/>
  <c r="DN134" i="44"/>
  <c r="DN95" i="44"/>
  <c r="DN80" i="44"/>
  <c r="DN127" i="44"/>
  <c r="DN146" i="44"/>
  <c r="DN144" i="44"/>
  <c r="DN63" i="44"/>
  <c r="DN74" i="44"/>
  <c r="DN112" i="44"/>
  <c r="DN109" i="44"/>
  <c r="DN107" i="44"/>
  <c r="DN118" i="44"/>
  <c r="DN136" i="44"/>
  <c r="DN203" i="44"/>
  <c r="DN52" i="44"/>
  <c r="DN137" i="44"/>
  <c r="DN69" i="44"/>
  <c r="DN124" i="44"/>
  <c r="DN39" i="44"/>
  <c r="DN99" i="44"/>
  <c r="DN82" i="44"/>
  <c r="DN183" i="44"/>
  <c r="DN165" i="44"/>
  <c r="DN164" i="44"/>
  <c r="DN38" i="44"/>
  <c r="DN182" i="44"/>
  <c r="DN31" i="44"/>
  <c r="DN57" i="44"/>
  <c r="DN35" i="44"/>
  <c r="DN58" i="44"/>
  <c r="DN190" i="44"/>
  <c r="DN189" i="44"/>
  <c r="DN125" i="44"/>
  <c r="DN73" i="44"/>
  <c r="DN76" i="44"/>
  <c r="DN151" i="44"/>
  <c r="DN150" i="44"/>
  <c r="DN153" i="44"/>
  <c r="DN48" i="44"/>
  <c r="DN59" i="44"/>
  <c r="DN40" i="44"/>
  <c r="DN177" i="44"/>
  <c r="DN179" i="44"/>
  <c r="DN131" i="44"/>
  <c r="DN116" i="44"/>
  <c r="DN89" i="44"/>
  <c r="DN54" i="44"/>
  <c r="DN86" i="44"/>
  <c r="DN121" i="44"/>
  <c r="DN114" i="44"/>
  <c r="DN53" i="44"/>
  <c r="DN70" i="44"/>
  <c r="DN175" i="44"/>
  <c r="DN44" i="44"/>
  <c r="DN170" i="44"/>
  <c r="DN184" i="44"/>
  <c r="DN198" i="44"/>
  <c r="DN206" i="44"/>
  <c r="DN207" i="44"/>
  <c r="DN209" i="44"/>
  <c r="DN211" i="44"/>
  <c r="DN157" i="44"/>
  <c r="DN156" i="44"/>
  <c r="DN171" i="44"/>
  <c r="DN42" i="44"/>
  <c r="DN87" i="44"/>
  <c r="DN128" i="44"/>
  <c r="DN149" i="44"/>
  <c r="DN132" i="44"/>
  <c r="DN158" i="44"/>
  <c r="DN88" i="44"/>
  <c r="DN129" i="44"/>
  <c r="DN115" i="44"/>
  <c r="DN29" i="44"/>
  <c r="DN36" i="44"/>
  <c r="DN78" i="44"/>
  <c r="DN33" i="44"/>
  <c r="DN34" i="44"/>
  <c r="DN188" i="44"/>
  <c r="DN119" i="44"/>
  <c r="DN139" i="44"/>
  <c r="DN104" i="44"/>
  <c r="DN130" i="44"/>
  <c r="DN41" i="44"/>
  <c r="DN187" i="44"/>
  <c r="DN141" i="44"/>
  <c r="BB141" i="44" s="1"/>
  <c r="V141" i="44" s="1"/>
  <c r="AL141" i="44" s="1"/>
  <c r="DN103" i="44"/>
  <c r="DN117" i="44"/>
  <c r="DN123" i="44"/>
  <c r="DN126" i="44"/>
  <c r="DN152" i="44"/>
  <c r="DN97" i="44"/>
  <c r="DN161" i="44"/>
  <c r="DN140" i="44"/>
  <c r="DN90" i="44"/>
  <c r="DN154" i="44"/>
  <c r="DN55" i="44"/>
  <c r="DN61" i="44"/>
  <c r="BB61" i="44" s="1"/>
  <c r="V61" i="44" s="1"/>
  <c r="AL61" i="44" s="1"/>
  <c r="DN180" i="44"/>
  <c r="DN46" i="44"/>
  <c r="DN47" i="44"/>
  <c r="DN65" i="44"/>
  <c r="DN51" i="44"/>
  <c r="DN66" i="44"/>
  <c r="DN105" i="44"/>
  <c r="DN37" i="44"/>
  <c r="BB37" i="44" s="1"/>
  <c r="V37" i="44" s="1"/>
  <c r="AL37" i="44" s="1"/>
  <c r="DN186" i="44"/>
  <c r="DN85" i="44"/>
  <c r="DN94" i="44"/>
  <c r="DN143" i="44"/>
  <c r="DN122" i="44"/>
  <c r="DN64" i="44"/>
  <c r="DN173" i="44"/>
  <c r="DN75" i="44"/>
  <c r="DN56" i="44"/>
  <c r="DN60" i="44"/>
  <c r="DN178" i="44"/>
  <c r="DN193" i="44"/>
  <c r="DN196" i="44"/>
  <c r="DN191" i="44"/>
  <c r="DN208" i="44"/>
  <c r="DN214" i="44"/>
  <c r="DN204" i="44"/>
  <c r="DN213" i="44"/>
  <c r="DN201" i="44"/>
  <c r="DN210" i="44"/>
  <c r="DP220" i="44"/>
  <c r="BD220" i="44" s="1"/>
  <c r="X220" i="44" s="1"/>
  <c r="AN220" i="44" s="1"/>
  <c r="DP227" i="44"/>
  <c r="DP221" i="44"/>
  <c r="DP224" i="44"/>
  <c r="DP27" i="44"/>
  <c r="DP222" i="44"/>
  <c r="DP223" i="44"/>
  <c r="DP225" i="44"/>
  <c r="DP226" i="44"/>
  <c r="DP90" i="44"/>
  <c r="DP136" i="44"/>
  <c r="DP73" i="44"/>
  <c r="DP140" i="44"/>
  <c r="DP151" i="44"/>
  <c r="DP88" i="44"/>
  <c r="DP180" i="44"/>
  <c r="DP149" i="44"/>
  <c r="DP87" i="44"/>
  <c r="DP113" i="44"/>
  <c r="DP56" i="44"/>
  <c r="DP211" i="44"/>
  <c r="DP181" i="44"/>
  <c r="DP106" i="44"/>
  <c r="DP141" i="44"/>
  <c r="DP143" i="44"/>
  <c r="DP199" i="44"/>
  <c r="DP194" i="44"/>
  <c r="DP107" i="44"/>
  <c r="DP72" i="44"/>
  <c r="DP54" i="44"/>
  <c r="DP133" i="44"/>
  <c r="DP85" i="44"/>
  <c r="DP112" i="44"/>
  <c r="DP146" i="44"/>
  <c r="DP115" i="44"/>
  <c r="DP63" i="44"/>
  <c r="DP121" i="44"/>
  <c r="DP82" i="44"/>
  <c r="DP65" i="44"/>
  <c r="DP28" i="44"/>
  <c r="DP74" i="44"/>
  <c r="DP46" i="44"/>
  <c r="DP162" i="44"/>
  <c r="DP206" i="44"/>
  <c r="DP67" i="44"/>
  <c r="DP218" i="44"/>
  <c r="DP201" i="44"/>
  <c r="DP53" i="44"/>
  <c r="DP171" i="44"/>
  <c r="DP135" i="44"/>
  <c r="DP142" i="44"/>
  <c r="DP172" i="44"/>
  <c r="DP152" i="44"/>
  <c r="DP163" i="44"/>
  <c r="DP80" i="44"/>
  <c r="DP96" i="44"/>
  <c r="DP169" i="44"/>
  <c r="DP71" i="44"/>
  <c r="DP116" i="44"/>
  <c r="DP61" i="44"/>
  <c r="DP197" i="44"/>
  <c r="DP215" i="44"/>
  <c r="DP118" i="44"/>
  <c r="DP55" i="44"/>
  <c r="BD55" i="44" s="1"/>
  <c r="X55" i="44" s="1"/>
  <c r="AN55" i="44" s="1"/>
  <c r="DP52" i="44"/>
  <c r="DP91" i="44"/>
  <c r="DP38" i="44"/>
  <c r="DP191" i="44"/>
  <c r="DP204" i="44"/>
  <c r="DP210" i="44"/>
  <c r="DP97" i="44"/>
  <c r="DP37" i="44"/>
  <c r="DP214" i="44"/>
  <c r="DP127" i="44"/>
  <c r="DP76" i="44"/>
  <c r="DP101" i="44"/>
  <c r="DP137" i="44"/>
  <c r="DP98" i="44"/>
  <c r="DP100" i="44"/>
  <c r="DP174" i="44"/>
  <c r="BD174" i="44" s="1"/>
  <c r="X174" i="44" s="1"/>
  <c r="AN174" i="44" s="1"/>
  <c r="DP36" i="44"/>
  <c r="DP156" i="44"/>
  <c r="DP128" i="44"/>
  <c r="DP94" i="44"/>
  <c r="DP157" i="44"/>
  <c r="DP123" i="44"/>
  <c r="DP190" i="44"/>
  <c r="DP209" i="44"/>
  <c r="DP154" i="44"/>
  <c r="DP58" i="44"/>
  <c r="DP159" i="44"/>
  <c r="DP70" i="44"/>
  <c r="DP134" i="44"/>
  <c r="DP69" i="44"/>
  <c r="DP35" i="44"/>
  <c r="DP170" i="44"/>
  <c r="BD170" i="44" s="1"/>
  <c r="X170" i="44" s="1"/>
  <c r="AN170" i="44" s="1"/>
  <c r="DP41" i="44"/>
  <c r="DP176" i="44"/>
  <c r="DP62" i="44"/>
  <c r="DP77" i="44"/>
  <c r="DP43" i="44"/>
  <c r="DP178" i="44"/>
  <c r="DP132" i="44"/>
  <c r="DP104" i="44"/>
  <c r="DP168" i="44"/>
  <c r="DP179" i="44"/>
  <c r="DP32" i="44"/>
  <c r="DP34" i="44"/>
  <c r="DP195" i="44"/>
  <c r="DP95" i="44"/>
  <c r="DP79" i="44"/>
  <c r="DP124" i="44"/>
  <c r="DP64" i="44"/>
  <c r="BD64" i="44" s="1"/>
  <c r="X64" i="44" s="1"/>
  <c r="AN64" i="44" s="1"/>
  <c r="DP122" i="44"/>
  <c r="DP103" i="44"/>
  <c r="DP160" i="44"/>
  <c r="DP66" i="44"/>
  <c r="DP158" i="44"/>
  <c r="DP93" i="44"/>
  <c r="DP129" i="44"/>
  <c r="DP177" i="44"/>
  <c r="DP44" i="44"/>
  <c r="DP167" i="44"/>
  <c r="DP68" i="44"/>
  <c r="DP189" i="44"/>
  <c r="DP193" i="44"/>
  <c r="DP185" i="44"/>
  <c r="DP198" i="44"/>
  <c r="DP200" i="44"/>
  <c r="DP205" i="44"/>
  <c r="BD205" i="44" s="1"/>
  <c r="X205" i="44" s="1"/>
  <c r="AN205" i="44" s="1"/>
  <c r="DP208" i="44"/>
  <c r="DP207" i="44"/>
  <c r="DP212" i="44"/>
  <c r="DP105" i="44"/>
  <c r="DP125" i="44"/>
  <c r="DP155" i="44"/>
  <c r="DP45" i="44"/>
  <c r="DP131" i="44"/>
  <c r="DP83" i="44"/>
  <c r="DP119" i="44"/>
  <c r="DP148" i="44"/>
  <c r="DP81" i="44"/>
  <c r="DP86" i="44"/>
  <c r="DP175" i="44"/>
  <c r="DP60" i="44"/>
  <c r="DP183" i="44"/>
  <c r="DP59" i="44"/>
  <c r="DP126" i="44"/>
  <c r="DP130" i="44"/>
  <c r="DP161" i="44"/>
  <c r="DP99" i="44"/>
  <c r="DP102" i="44"/>
  <c r="DP49" i="44"/>
  <c r="DP182" i="44"/>
  <c r="DP75" i="44"/>
  <c r="BD75" i="44" s="1"/>
  <c r="X75" i="44" s="1"/>
  <c r="AN75" i="44" s="1"/>
  <c r="DP188" i="44"/>
  <c r="DP92" i="44"/>
  <c r="DP108" i="44"/>
  <c r="DP147" i="44"/>
  <c r="DP89" i="44"/>
  <c r="DP144" i="44"/>
  <c r="DP110" i="44"/>
  <c r="DP84" i="44"/>
  <c r="DP139" i="44"/>
  <c r="DP145" i="44"/>
  <c r="DP111" i="44"/>
  <c r="DP150" i="44"/>
  <c r="DP33" i="44"/>
  <c r="DP31" i="44"/>
  <c r="DP166" i="44"/>
  <c r="DP165" i="44"/>
  <c r="DP51" i="44"/>
  <c r="DP57" i="44"/>
  <c r="DP39" i="44"/>
  <c r="DP78" i="44"/>
  <c r="DP29" i="44"/>
  <c r="DP164" i="44"/>
  <c r="DP50" i="44"/>
  <c r="DP186" i="44"/>
  <c r="DP47" i="44"/>
  <c r="DP30" i="44"/>
  <c r="DP117" i="44"/>
  <c r="DP138" i="44"/>
  <c r="DP153" i="44"/>
  <c r="DP109" i="44"/>
  <c r="DP114" i="44"/>
  <c r="DP120" i="44"/>
  <c r="DP40" i="44"/>
  <c r="DP42" i="44"/>
  <c r="DP48" i="44"/>
  <c r="DP173" i="44"/>
  <c r="DP192" i="44"/>
  <c r="DP184" i="44"/>
  <c r="DP203" i="44"/>
  <c r="BD203" i="44" s="1"/>
  <c r="X203" i="44" s="1"/>
  <c r="AN203" i="44" s="1"/>
  <c r="DP213" i="44"/>
  <c r="DP196" i="44"/>
  <c r="DP187" i="44"/>
  <c r="DP202" i="44"/>
  <c r="DP217" i="44"/>
  <c r="DP219" i="44"/>
  <c r="DP216" i="44"/>
  <c r="EX108" i="44"/>
  <c r="EX113" i="44"/>
  <c r="EX198" i="44"/>
  <c r="EX142" i="44"/>
  <c r="EX196" i="44"/>
  <c r="EX143" i="44"/>
  <c r="EX134" i="44"/>
  <c r="EX58" i="44"/>
  <c r="EX157" i="44"/>
  <c r="EX29" i="44"/>
  <c r="EX146" i="44"/>
  <c r="EX179" i="44"/>
  <c r="EX51" i="44"/>
  <c r="EX57" i="44"/>
  <c r="EX32" i="44"/>
  <c r="EX225" i="44"/>
  <c r="EX121" i="44"/>
  <c r="EX46" i="44"/>
  <c r="EX74" i="44"/>
  <c r="EX184" i="44"/>
  <c r="EX68" i="44"/>
  <c r="EX111" i="44"/>
  <c r="EX86" i="44"/>
  <c r="EX124" i="44"/>
  <c r="EX125" i="44"/>
  <c r="EX206" i="44"/>
  <c r="EX212" i="44"/>
  <c r="EX147" i="44"/>
  <c r="EX27" i="44"/>
  <c r="EX138" i="44"/>
  <c r="EX201" i="44"/>
  <c r="EX97" i="44"/>
  <c r="EX194" i="44"/>
  <c r="EX191" i="44"/>
  <c r="EX63" i="44"/>
  <c r="EX48" i="44"/>
  <c r="EX205" i="44"/>
  <c r="EX77" i="44"/>
  <c r="EX136" i="44"/>
  <c r="EX227" i="44"/>
  <c r="EX99" i="44"/>
  <c r="EX42" i="44"/>
  <c r="EX145" i="44"/>
  <c r="EX41" i="44"/>
  <c r="EX38" i="44"/>
  <c r="EX34" i="44"/>
  <c r="EX151" i="44"/>
  <c r="EX62" i="44"/>
  <c r="EX90" i="44"/>
  <c r="EX165" i="44"/>
  <c r="EX37" i="44"/>
  <c r="EX178" i="44"/>
  <c r="EX187" i="44"/>
  <c r="EX59" i="44"/>
  <c r="EX94" i="44"/>
  <c r="EX154" i="44"/>
  <c r="EX203" i="44"/>
  <c r="EX150" i="44"/>
  <c r="EX126" i="44"/>
  <c r="EX114" i="44"/>
  <c r="EX160" i="44"/>
  <c r="EX103" i="44"/>
  <c r="EX78" i="44"/>
  <c r="EX44" i="44"/>
  <c r="EX71" i="44"/>
  <c r="EX168" i="44"/>
  <c r="EX192" i="44"/>
  <c r="EX172" i="44"/>
  <c r="EX161" i="44"/>
  <c r="EX56" i="44"/>
  <c r="EX207" i="44"/>
  <c r="EX79" i="44"/>
  <c r="EX112" i="44"/>
  <c r="EX221" i="44"/>
  <c r="EX93" i="44"/>
  <c r="EX200" i="44"/>
  <c r="EX84" i="44"/>
  <c r="EX115" i="44"/>
  <c r="EX170" i="44"/>
  <c r="EX177" i="44"/>
  <c r="EX73" i="44"/>
  <c r="EX166" i="44"/>
  <c r="EX66" i="44"/>
  <c r="EX159" i="44"/>
  <c r="EX31" i="44"/>
  <c r="EX122" i="44"/>
  <c r="EX173" i="44"/>
  <c r="EX45" i="44"/>
  <c r="EX210" i="44"/>
  <c r="EX195" i="44"/>
  <c r="EX67" i="44"/>
  <c r="EX153" i="44"/>
  <c r="EX158" i="44"/>
  <c r="EX202" i="44"/>
  <c r="EX216" i="44"/>
  <c r="EX100" i="44"/>
  <c r="EX119" i="44"/>
  <c r="EX214" i="44"/>
  <c r="EX156" i="44"/>
  <c r="EX133" i="44"/>
  <c r="EX102" i="44"/>
  <c r="EX50" i="44"/>
  <c r="EX155" i="44"/>
  <c r="EX96" i="44"/>
  <c r="EX98" i="44"/>
  <c r="EX181" i="44"/>
  <c r="EX75" i="44"/>
  <c r="EX222" i="44"/>
  <c r="EX220" i="44"/>
  <c r="EX171" i="44"/>
  <c r="EX140" i="44"/>
  <c r="EX208" i="44"/>
  <c r="EX180" i="44"/>
  <c r="EX129" i="44"/>
  <c r="EX80" i="44"/>
  <c r="EX52" i="44"/>
  <c r="EX224" i="44"/>
  <c r="EX76" i="44"/>
  <c r="EX137" i="44"/>
  <c r="EX33" i="44"/>
  <c r="EX130" i="44"/>
  <c r="EX175" i="44"/>
  <c r="EX47" i="44"/>
  <c r="EX186" i="44"/>
  <c r="EX189" i="44"/>
  <c r="EX61" i="44"/>
  <c r="EX72" i="44"/>
  <c r="EX211" i="44"/>
  <c r="EX83" i="44"/>
  <c r="EX185" i="44"/>
  <c r="EX49" i="44"/>
  <c r="EX128" i="44"/>
  <c r="EX118" i="44"/>
  <c r="EX132" i="44"/>
  <c r="EX127" i="44"/>
  <c r="EX110" i="44"/>
  <c r="EX188" i="44"/>
  <c r="EX141" i="44"/>
  <c r="EX30" i="44"/>
  <c r="EX82" i="44"/>
  <c r="EX163" i="44"/>
  <c r="EX35" i="44"/>
  <c r="EX174" i="44"/>
  <c r="EX106" i="44"/>
  <c r="EX193" i="44"/>
  <c r="EX88" i="44"/>
  <c r="EX215" i="44"/>
  <c r="EX87" i="44"/>
  <c r="EX144" i="44"/>
  <c r="EX28" i="44"/>
  <c r="EX101" i="44"/>
  <c r="EX54" i="44"/>
  <c r="EX116" i="44"/>
  <c r="EX123" i="44"/>
  <c r="EX209" i="44"/>
  <c r="EX167" i="44"/>
  <c r="EX53" i="44"/>
  <c r="EX217" i="44"/>
  <c r="EX164" i="44"/>
  <c r="EX149" i="44"/>
  <c r="EX43" i="44"/>
  <c r="EX152" i="44"/>
  <c r="EX92" i="44"/>
  <c r="EX139" i="44"/>
  <c r="EX226" i="44"/>
  <c r="EX213" i="44"/>
  <c r="EX107" i="44"/>
  <c r="EX95" i="44"/>
  <c r="EX182" i="44"/>
  <c r="EX204" i="44"/>
  <c r="EX183" i="44"/>
  <c r="EX69" i="44"/>
  <c r="EX105" i="44"/>
  <c r="EX135" i="44"/>
  <c r="EX117" i="44"/>
  <c r="EX176" i="44"/>
  <c r="EX148" i="44"/>
  <c r="EX169" i="44"/>
  <c r="EX55" i="44"/>
  <c r="EX104" i="44"/>
  <c r="EX39" i="44"/>
  <c r="EX190" i="44"/>
  <c r="EX64" i="44"/>
  <c r="EX120" i="44"/>
  <c r="EX60" i="44"/>
  <c r="EX131" i="44"/>
  <c r="EX65" i="44"/>
  <c r="EX218" i="44"/>
  <c r="EX219" i="44"/>
  <c r="EX40" i="44"/>
  <c r="EX89" i="44"/>
  <c r="EX199" i="44"/>
  <c r="EX223" i="44"/>
  <c r="EX109" i="44"/>
  <c r="EX70" i="44"/>
  <c r="EX162" i="44"/>
  <c r="EX197" i="44"/>
  <c r="EX91" i="44"/>
  <c r="EX81" i="44"/>
  <c r="EX36" i="44"/>
  <c r="EX85" i="44"/>
  <c r="DQ225" i="44"/>
  <c r="DQ221" i="44"/>
  <c r="DQ227" i="44"/>
  <c r="DQ226" i="44"/>
  <c r="DQ222" i="44"/>
  <c r="DQ223" i="44"/>
  <c r="DQ224" i="44"/>
  <c r="DQ27" i="44"/>
  <c r="DQ191" i="44"/>
  <c r="DQ217" i="44"/>
  <c r="DQ90" i="44"/>
  <c r="DQ138" i="44"/>
  <c r="DQ107" i="44"/>
  <c r="DQ83" i="44"/>
  <c r="DQ64" i="44"/>
  <c r="DQ114" i="44"/>
  <c r="DQ183" i="44"/>
  <c r="DQ113" i="44"/>
  <c r="DQ134" i="44"/>
  <c r="DQ104" i="44"/>
  <c r="DQ194" i="44"/>
  <c r="DQ95" i="44"/>
  <c r="DQ43" i="44"/>
  <c r="DQ85" i="44"/>
  <c r="DQ153" i="44"/>
  <c r="DQ164" i="44"/>
  <c r="DQ135" i="44"/>
  <c r="DQ109" i="44"/>
  <c r="DQ137" i="44"/>
  <c r="DQ97" i="44"/>
  <c r="DQ117" i="44"/>
  <c r="DQ74" i="44"/>
  <c r="DQ204" i="44"/>
  <c r="DQ214" i="44"/>
  <c r="DQ65" i="44"/>
  <c r="DQ157" i="44"/>
  <c r="DQ68" i="44"/>
  <c r="DQ171" i="44"/>
  <c r="DQ119" i="44"/>
  <c r="DQ48" i="44"/>
  <c r="DQ62" i="44"/>
  <c r="DQ47" i="44"/>
  <c r="DQ46" i="44"/>
  <c r="DQ149" i="44"/>
  <c r="DQ131" i="44"/>
  <c r="DQ45" i="44"/>
  <c r="DQ70" i="44"/>
  <c r="DQ56" i="44"/>
  <c r="DQ66" i="44"/>
  <c r="DQ54" i="44"/>
  <c r="DQ173" i="44"/>
  <c r="DQ49" i="44"/>
  <c r="DQ103" i="44"/>
  <c r="DQ208" i="44"/>
  <c r="DQ50" i="44"/>
  <c r="DQ57" i="44"/>
  <c r="DQ130" i="44"/>
  <c r="DQ195" i="44"/>
  <c r="DQ167" i="44"/>
  <c r="BE167" i="44" s="1"/>
  <c r="Y167" i="44" s="1"/>
  <c r="AO167" i="44" s="1"/>
  <c r="DQ51" i="44"/>
  <c r="DQ128" i="44"/>
  <c r="DQ67" i="44"/>
  <c r="DQ190" i="44"/>
  <c r="DQ186" i="44"/>
  <c r="DQ184" i="44"/>
  <c r="DQ198" i="44"/>
  <c r="DQ203" i="44"/>
  <c r="DQ87" i="44"/>
  <c r="DQ172" i="44"/>
  <c r="DQ176" i="44"/>
  <c r="DQ199" i="44"/>
  <c r="DQ116" i="44"/>
  <c r="DQ37" i="44"/>
  <c r="DQ34" i="44"/>
  <c r="DQ31" i="44"/>
  <c r="DQ102" i="44"/>
  <c r="DQ145" i="44"/>
  <c r="DQ101" i="44"/>
  <c r="DQ187" i="44"/>
  <c r="DQ86" i="44"/>
  <c r="DQ61" i="44"/>
  <c r="DQ179" i="44"/>
  <c r="DQ41" i="44"/>
  <c r="DQ89" i="44"/>
  <c r="DQ150" i="44"/>
  <c r="DQ112" i="44"/>
  <c r="DQ151" i="44"/>
  <c r="DQ108" i="44"/>
  <c r="DQ196" i="44"/>
  <c r="DQ202" i="44"/>
  <c r="DQ220" i="44"/>
  <c r="DQ156" i="44"/>
  <c r="DQ111" i="44"/>
  <c r="DQ211" i="44"/>
  <c r="DQ193" i="44"/>
  <c r="DQ141" i="44"/>
  <c r="DQ84" i="44"/>
  <c r="DQ88" i="44"/>
  <c r="DQ71" i="44"/>
  <c r="DQ162" i="44"/>
  <c r="DQ79" i="44"/>
  <c r="DQ60" i="44"/>
  <c r="DQ33" i="44"/>
  <c r="DQ168" i="44"/>
  <c r="DQ178" i="44"/>
  <c r="DQ28" i="44"/>
  <c r="DQ180" i="44"/>
  <c r="DQ124" i="44"/>
  <c r="DQ127" i="44"/>
  <c r="DQ75" i="44"/>
  <c r="BE75" i="44" s="1"/>
  <c r="Y75" i="44" s="1"/>
  <c r="AO75" i="44" s="1"/>
  <c r="DQ159" i="44"/>
  <c r="DQ161" i="44"/>
  <c r="DQ73" i="44"/>
  <c r="DQ52" i="44"/>
  <c r="DQ175" i="44"/>
  <c r="DQ174" i="44"/>
  <c r="DQ118" i="44"/>
  <c r="DQ152" i="44"/>
  <c r="DQ69" i="44"/>
  <c r="DQ100" i="44"/>
  <c r="DQ121" i="44"/>
  <c r="DQ158" i="44"/>
  <c r="BE158" i="44" s="1"/>
  <c r="Y158" i="44" s="1"/>
  <c r="AO158" i="44" s="1"/>
  <c r="DQ133" i="44"/>
  <c r="DQ93" i="44"/>
  <c r="DQ123" i="44"/>
  <c r="DQ91" i="44"/>
  <c r="DQ122" i="44"/>
  <c r="DQ169" i="44"/>
  <c r="DQ76" i="44"/>
  <c r="DQ72" i="44"/>
  <c r="DQ53" i="44"/>
  <c r="DQ44" i="44"/>
  <c r="DQ181" i="44"/>
  <c r="DQ182" i="44"/>
  <c r="DQ197" i="44"/>
  <c r="DQ201" i="44"/>
  <c r="DQ206" i="44"/>
  <c r="DQ209" i="44"/>
  <c r="BE209" i="44" s="1"/>
  <c r="Y209" i="44" s="1"/>
  <c r="AO209" i="44" s="1"/>
  <c r="DQ212" i="44"/>
  <c r="DQ210" i="44"/>
  <c r="DQ218" i="44"/>
  <c r="BE218" i="44" s="1"/>
  <c r="Y218" i="44" s="1"/>
  <c r="AO218" i="44" s="1"/>
  <c r="DQ219" i="44"/>
  <c r="BE219" i="44" s="1"/>
  <c r="Y219" i="44" s="1"/>
  <c r="AO219" i="44" s="1"/>
  <c r="DQ115" i="44"/>
  <c r="DQ129" i="44"/>
  <c r="DQ120" i="44"/>
  <c r="DQ142" i="44"/>
  <c r="BE142" i="44" s="1"/>
  <c r="Y142" i="44" s="1"/>
  <c r="AO142" i="44" s="1"/>
  <c r="DQ81" i="44"/>
  <c r="DQ136" i="44"/>
  <c r="DQ82" i="44"/>
  <c r="DQ110" i="44"/>
  <c r="DQ30" i="44"/>
  <c r="DQ36" i="44"/>
  <c r="DQ32" i="44"/>
  <c r="DQ59" i="44"/>
  <c r="DQ165" i="44"/>
  <c r="DQ148" i="44"/>
  <c r="DQ96" i="44"/>
  <c r="DQ160" i="44"/>
  <c r="DQ80" i="44"/>
  <c r="DQ177" i="44"/>
  <c r="DQ189" i="44"/>
  <c r="DQ94" i="44"/>
  <c r="DQ132" i="44"/>
  <c r="DQ105" i="44"/>
  <c r="DQ155" i="44"/>
  <c r="DQ99" i="44"/>
  <c r="DQ146" i="44"/>
  <c r="DQ147" i="44"/>
  <c r="DQ144" i="44"/>
  <c r="DQ126" i="44"/>
  <c r="DQ140" i="44"/>
  <c r="DQ58" i="44"/>
  <c r="DQ55" i="44"/>
  <c r="DQ170" i="44"/>
  <c r="DQ39" i="44"/>
  <c r="DQ42" i="44"/>
  <c r="DQ35" i="44"/>
  <c r="DQ77" i="44"/>
  <c r="DQ38" i="44"/>
  <c r="DQ192" i="44"/>
  <c r="DQ139" i="44"/>
  <c r="DQ125" i="44"/>
  <c r="DQ40" i="44"/>
  <c r="DQ78" i="44"/>
  <c r="DQ143" i="44"/>
  <c r="DQ106" i="44"/>
  <c r="DQ98" i="44"/>
  <c r="DQ92" i="44"/>
  <c r="DQ154" i="44"/>
  <c r="DQ163" i="44"/>
  <c r="DQ166" i="44"/>
  <c r="DQ63" i="44"/>
  <c r="DQ29" i="44"/>
  <c r="DQ207" i="44"/>
  <c r="DQ215" i="44"/>
  <c r="DQ216" i="44"/>
  <c r="DQ185" i="44"/>
  <c r="DQ188" i="44"/>
  <c r="DQ205" i="44"/>
  <c r="DQ200" i="44"/>
  <c r="DQ213" i="44"/>
  <c r="EK138" i="44"/>
  <c r="EK166" i="44"/>
  <c r="EK102" i="44"/>
  <c r="EK91" i="44"/>
  <c r="EK221" i="44"/>
  <c r="EK32" i="44"/>
  <c r="EK83" i="44"/>
  <c r="EK226" i="44"/>
  <c r="EK61" i="44"/>
  <c r="EK128" i="44"/>
  <c r="EK101" i="44"/>
  <c r="EK209" i="44"/>
  <c r="EK157" i="44"/>
  <c r="EK68" i="44"/>
  <c r="EK46" i="44"/>
  <c r="EK217" i="44"/>
  <c r="EK171" i="44"/>
  <c r="EK115" i="44"/>
  <c r="EK70" i="44"/>
  <c r="EK198" i="44"/>
  <c r="EK167" i="44"/>
  <c r="EK109" i="44"/>
  <c r="EK222" i="44"/>
  <c r="EK205" i="44"/>
  <c r="EK196" i="44"/>
  <c r="EK74" i="44"/>
  <c r="EK152" i="44"/>
  <c r="EK114" i="44"/>
  <c r="EK227" i="44"/>
  <c r="EK30" i="44"/>
  <c r="EK103" i="44"/>
  <c r="EK80" i="44"/>
  <c r="EK108" i="44"/>
  <c r="EK154" i="44"/>
  <c r="EK76" i="44"/>
  <c r="EK168" i="44"/>
  <c r="EK43" i="44"/>
  <c r="EK172" i="44"/>
  <c r="EK197" i="44"/>
  <c r="EK111" i="44"/>
  <c r="EK92" i="44"/>
  <c r="EK214" i="44"/>
  <c r="EK175" i="44"/>
  <c r="EK125" i="44"/>
  <c r="EK146" i="44"/>
  <c r="EK181" i="44"/>
  <c r="EK191" i="44"/>
  <c r="EK49" i="44"/>
  <c r="EK218" i="44"/>
  <c r="EK118" i="44"/>
  <c r="EK120" i="44"/>
  <c r="EK123" i="44"/>
  <c r="EK160" i="44"/>
  <c r="EK112" i="44"/>
  <c r="EK201" i="44"/>
  <c r="EK143" i="44"/>
  <c r="EK116" i="44"/>
  <c r="EK94" i="44"/>
  <c r="EK150" i="44"/>
  <c r="EK177" i="44"/>
  <c r="EK42" i="44"/>
  <c r="EK186" i="44"/>
  <c r="EK56" i="44"/>
  <c r="EK59" i="44"/>
  <c r="EK195" i="44"/>
  <c r="EK40" i="44"/>
  <c r="EK151" i="44"/>
  <c r="EK199" i="44"/>
  <c r="EK60" i="44"/>
  <c r="EK187" i="44"/>
  <c r="EK39" i="44"/>
  <c r="EK98" i="44"/>
  <c r="EK192" i="44"/>
  <c r="EK162" i="44"/>
  <c r="EK131" i="44"/>
  <c r="EK65" i="44"/>
  <c r="EK87" i="44"/>
  <c r="EK35" i="44"/>
  <c r="EK208" i="44"/>
  <c r="EK67" i="44"/>
  <c r="EK158" i="44"/>
  <c r="EK144" i="44"/>
  <c r="EK50" i="44"/>
  <c r="EK213" i="44"/>
  <c r="EK212" i="44"/>
  <c r="EK75" i="44"/>
  <c r="EK45" i="44"/>
  <c r="EK119" i="44"/>
  <c r="EK97" i="44"/>
  <c r="EK223" i="44"/>
  <c r="EK82" i="44"/>
  <c r="EK51" i="44"/>
  <c r="EK47" i="44"/>
  <c r="EK106" i="44"/>
  <c r="EK200" i="44"/>
  <c r="EK139" i="44"/>
  <c r="EK107" i="44"/>
  <c r="EK54" i="44"/>
  <c r="EK64" i="44"/>
  <c r="EK142" i="44"/>
  <c r="EK161" i="44"/>
  <c r="EK79" i="44"/>
  <c r="EK33" i="44"/>
  <c r="EK69" i="44"/>
  <c r="EK204" i="44"/>
  <c r="EK85" i="44"/>
  <c r="EK219" i="44"/>
  <c r="EK73" i="44"/>
  <c r="EK130" i="44"/>
  <c r="EK224" i="44"/>
  <c r="EK182" i="44"/>
  <c r="EK159" i="44"/>
  <c r="EK93" i="44"/>
  <c r="EK34" i="44"/>
  <c r="EK126" i="44"/>
  <c r="EK134" i="44"/>
  <c r="EK132" i="44"/>
  <c r="EK63" i="44"/>
  <c r="EK147" i="44"/>
  <c r="EK113" i="44"/>
  <c r="EK117" i="44"/>
  <c r="EK190" i="44"/>
  <c r="EK165" i="44"/>
  <c r="EK84" i="44"/>
  <c r="EK55" i="44"/>
  <c r="EK203" i="44"/>
  <c r="EK163" i="44"/>
  <c r="EK164" i="44"/>
  <c r="EK220" i="44"/>
  <c r="EK110" i="44"/>
  <c r="EK88" i="44"/>
  <c r="EK38" i="44"/>
  <c r="EK178" i="44"/>
  <c r="EK135" i="44"/>
  <c r="EK100" i="44"/>
  <c r="EK155" i="44"/>
  <c r="EK174" i="44"/>
  <c r="EK176" i="44"/>
  <c r="EK41" i="44"/>
  <c r="EK66" i="44"/>
  <c r="EK145" i="44"/>
  <c r="EK193" i="44"/>
  <c r="EK133" i="44"/>
  <c r="EK206" i="44"/>
  <c r="EK173" i="44"/>
  <c r="EK183" i="44"/>
  <c r="EK52" i="44"/>
  <c r="EK180" i="44"/>
  <c r="EK81" i="44"/>
  <c r="EK122" i="44"/>
  <c r="EK216" i="44"/>
  <c r="EK127" i="44"/>
  <c r="EK210" i="44"/>
  <c r="EK31" i="44"/>
  <c r="EK124" i="44"/>
  <c r="EK170" i="44"/>
  <c r="EK141" i="44"/>
  <c r="EK169" i="44"/>
  <c r="EK44" i="44"/>
  <c r="EK148" i="44"/>
  <c r="EK48" i="44"/>
  <c r="EK78" i="44"/>
  <c r="EK184" i="44"/>
  <c r="EK215" i="44"/>
  <c r="EK90" i="44"/>
  <c r="EK137" i="44"/>
  <c r="EK185" i="44"/>
  <c r="EK189" i="44"/>
  <c r="EK207" i="44"/>
  <c r="EK58" i="44"/>
  <c r="EK194" i="44"/>
  <c r="EK71" i="44"/>
  <c r="EK96" i="44"/>
  <c r="EK86" i="44"/>
  <c r="EK179" i="44"/>
  <c r="EK129" i="44"/>
  <c r="EK121" i="44"/>
  <c r="EK72" i="44"/>
  <c r="EK57" i="44"/>
  <c r="EK136" i="44"/>
  <c r="EK27" i="44"/>
  <c r="EK156" i="44"/>
  <c r="EK188" i="44"/>
  <c r="EK77" i="44"/>
  <c r="EK211" i="44"/>
  <c r="EK95" i="44"/>
  <c r="EK99" i="44"/>
  <c r="EK37" i="44"/>
  <c r="EK225" i="44"/>
  <c r="EK29" i="44"/>
  <c r="EK28" i="44"/>
  <c r="EK149" i="44"/>
  <c r="EK202" i="44"/>
  <c r="EK89" i="44"/>
  <c r="EK104" i="44"/>
  <c r="EK62" i="44"/>
  <c r="EK53" i="44"/>
  <c r="EK105" i="44"/>
  <c r="EK153" i="44"/>
  <c r="EK36" i="44"/>
  <c r="EK140" i="44"/>
  <c r="DO221" i="44"/>
  <c r="DO220" i="44"/>
  <c r="DO226" i="44"/>
  <c r="DO224" i="44"/>
  <c r="DO222" i="44"/>
  <c r="DO218" i="44"/>
  <c r="DO223" i="44"/>
  <c r="DO217" i="44"/>
  <c r="DO225" i="44"/>
  <c r="DO27" i="44"/>
  <c r="DO227" i="44"/>
  <c r="DO219" i="44"/>
  <c r="DO150" i="44"/>
  <c r="DO44" i="44"/>
  <c r="DO70" i="44"/>
  <c r="DO95" i="44"/>
  <c r="DO110" i="44"/>
  <c r="DO117" i="44"/>
  <c r="DO169" i="44"/>
  <c r="DO101" i="44"/>
  <c r="DO147" i="44"/>
  <c r="DO32" i="44"/>
  <c r="DO58" i="44"/>
  <c r="DO123" i="44"/>
  <c r="DO112" i="44"/>
  <c r="DO125" i="44"/>
  <c r="DO144" i="44"/>
  <c r="DO199" i="44"/>
  <c r="DO100" i="44"/>
  <c r="DO191" i="44"/>
  <c r="DO49" i="44"/>
  <c r="DO157" i="44"/>
  <c r="DO207" i="44"/>
  <c r="DO192" i="44"/>
  <c r="DO107" i="44"/>
  <c r="DO111" i="44"/>
  <c r="DO208" i="44"/>
  <c r="DO153" i="44"/>
  <c r="DO106" i="44"/>
  <c r="DO66" i="44"/>
  <c r="DO38" i="44"/>
  <c r="DO72" i="44"/>
  <c r="DO119" i="44"/>
  <c r="DO120" i="44"/>
  <c r="DO215" i="44"/>
  <c r="DO193" i="44"/>
  <c r="DO154" i="44"/>
  <c r="DO48" i="44"/>
  <c r="DO209" i="44"/>
  <c r="DO114" i="44"/>
  <c r="DO140" i="44"/>
  <c r="DO92" i="44"/>
  <c r="DO166" i="44"/>
  <c r="DO122" i="44"/>
  <c r="DO186" i="44"/>
  <c r="DO151" i="44"/>
  <c r="DO113" i="44"/>
  <c r="DO170" i="44"/>
  <c r="DO182" i="44"/>
  <c r="DO91" i="44"/>
  <c r="DO176" i="44"/>
  <c r="DO103" i="44"/>
  <c r="DO158" i="44"/>
  <c r="DO115" i="44"/>
  <c r="DO160" i="44"/>
  <c r="DO202" i="44"/>
  <c r="DO201" i="44"/>
  <c r="DO205" i="44"/>
  <c r="DO211" i="44"/>
  <c r="DO36" i="44"/>
  <c r="DO37" i="44"/>
  <c r="DO188" i="44"/>
  <c r="DO77" i="44"/>
  <c r="DO136" i="44"/>
  <c r="DO104" i="44"/>
  <c r="DO145" i="44"/>
  <c r="DO59" i="44"/>
  <c r="DO31" i="44"/>
  <c r="DO86" i="44"/>
  <c r="DO42" i="44"/>
  <c r="DO67" i="44"/>
  <c r="DO89" i="44"/>
  <c r="DO190" i="44"/>
  <c r="DO94" i="44"/>
  <c r="DO99" i="44"/>
  <c r="DO64" i="44"/>
  <c r="DO88" i="44"/>
  <c r="DO50" i="44"/>
  <c r="DO177" i="44"/>
  <c r="DO83" i="44"/>
  <c r="DO60" i="44"/>
  <c r="DO43" i="44"/>
  <c r="DO143" i="44"/>
  <c r="DO175" i="44"/>
  <c r="DO121" i="44"/>
  <c r="DO148" i="44"/>
  <c r="DO178" i="44"/>
  <c r="DO96" i="44"/>
  <c r="DO152" i="44"/>
  <c r="DO156" i="44"/>
  <c r="DO35" i="44"/>
  <c r="DO40" i="44"/>
  <c r="DO97" i="44"/>
  <c r="DO127" i="44"/>
  <c r="DO131" i="44"/>
  <c r="DO41" i="44"/>
  <c r="DO185" i="44"/>
  <c r="DO189" i="44"/>
  <c r="DO124" i="44"/>
  <c r="DO162" i="44"/>
  <c r="DO30" i="44"/>
  <c r="DO90" i="44"/>
  <c r="DO57" i="44"/>
  <c r="BC57" i="44" s="1"/>
  <c r="W57" i="44" s="1"/>
  <c r="AM57" i="44" s="1"/>
  <c r="DO135" i="44"/>
  <c r="DO138" i="44"/>
  <c r="DO130" i="44"/>
  <c r="DO184" i="44"/>
  <c r="DO187" i="44"/>
  <c r="BC187" i="44" s="1"/>
  <c r="W187" i="44" s="1"/>
  <c r="AM187" i="44" s="1"/>
  <c r="DO126" i="44"/>
  <c r="DO45" i="44"/>
  <c r="DO82" i="44"/>
  <c r="DO108" i="44"/>
  <c r="DO165" i="44"/>
  <c r="DO62" i="44"/>
  <c r="DO167" i="44"/>
  <c r="DO84" i="44"/>
  <c r="DO172" i="44"/>
  <c r="DO52" i="44"/>
  <c r="DO183" i="44"/>
  <c r="DO34" i="44"/>
  <c r="DO61" i="44"/>
  <c r="DO159" i="44"/>
  <c r="DO197" i="44"/>
  <c r="DO198" i="44"/>
  <c r="DO203" i="44"/>
  <c r="DO210" i="44"/>
  <c r="DO212" i="44"/>
  <c r="DO216" i="44"/>
  <c r="DO28" i="44"/>
  <c r="DO163" i="44"/>
  <c r="DO105" i="44"/>
  <c r="DO75" i="44"/>
  <c r="DO180" i="44"/>
  <c r="DO63" i="44"/>
  <c r="DO133" i="44"/>
  <c r="DO80" i="44"/>
  <c r="DO142" i="44"/>
  <c r="DO76" i="44"/>
  <c r="DO39" i="44"/>
  <c r="DO155" i="44"/>
  <c r="DO71" i="44"/>
  <c r="DO74" i="44"/>
  <c r="DO173" i="44"/>
  <c r="DO171" i="44"/>
  <c r="DO146" i="44"/>
  <c r="DO179" i="44"/>
  <c r="DO85" i="44"/>
  <c r="DO47" i="44"/>
  <c r="DO56" i="44"/>
  <c r="DO137" i="44"/>
  <c r="DO129" i="44"/>
  <c r="DO194" i="44"/>
  <c r="DO87" i="44"/>
  <c r="DO128" i="44"/>
  <c r="DO79" i="44"/>
  <c r="BC79" i="44" s="1"/>
  <c r="W79" i="44" s="1"/>
  <c r="AM79" i="44" s="1"/>
  <c r="DO141" i="44"/>
  <c r="DO33" i="44"/>
  <c r="DO168" i="44"/>
  <c r="DO195" i="44"/>
  <c r="DO109" i="44"/>
  <c r="DO53" i="44"/>
  <c r="DO174" i="44"/>
  <c r="DO102" i="44"/>
  <c r="BC102" i="44" s="1"/>
  <c r="W102" i="44" s="1"/>
  <c r="AM102" i="44" s="1"/>
  <c r="DO29" i="44"/>
  <c r="DO132" i="44"/>
  <c r="DO134" i="44"/>
  <c r="DO54" i="44"/>
  <c r="DO55" i="44"/>
  <c r="DO214" i="44"/>
  <c r="DO98" i="44"/>
  <c r="DO116" i="44"/>
  <c r="BC116" i="44" s="1"/>
  <c r="W116" i="44" s="1"/>
  <c r="AM116" i="44" s="1"/>
  <c r="DO161" i="44"/>
  <c r="DO81" i="44"/>
  <c r="DO68" i="44"/>
  <c r="DO69" i="44"/>
  <c r="DO164" i="44"/>
  <c r="DO196" i="44"/>
  <c r="DO73" i="44"/>
  <c r="DO149" i="44"/>
  <c r="DO206" i="44"/>
  <c r="DO118" i="44"/>
  <c r="DO46" i="44"/>
  <c r="DO139" i="44"/>
  <c r="DO51" i="44"/>
  <c r="DO181" i="44"/>
  <c r="DO93" i="44"/>
  <c r="DO204" i="44"/>
  <c r="BC204" i="44" s="1"/>
  <c r="W204" i="44" s="1"/>
  <c r="AM204" i="44" s="1"/>
  <c r="DO65" i="44"/>
  <c r="DO200" i="44"/>
  <c r="DO213" i="44"/>
  <c r="DO78" i="44"/>
  <c r="EM42" i="44"/>
  <c r="EM79" i="44"/>
  <c r="EM194" i="44"/>
  <c r="EM84" i="44"/>
  <c r="EM173" i="44"/>
  <c r="EM63" i="44"/>
  <c r="EM161" i="44"/>
  <c r="EM126" i="44"/>
  <c r="EM78" i="44"/>
  <c r="EM27" i="44"/>
  <c r="EM115" i="44"/>
  <c r="EM129" i="44"/>
  <c r="EM223" i="44"/>
  <c r="EM201" i="44"/>
  <c r="EM181" i="44"/>
  <c r="EM50" i="44"/>
  <c r="EM206" i="44"/>
  <c r="EM218" i="44"/>
  <c r="EM167" i="44"/>
  <c r="EM100" i="44"/>
  <c r="EM183" i="44"/>
  <c r="EM99" i="44"/>
  <c r="EM220" i="44"/>
  <c r="EM180" i="44"/>
  <c r="EM121" i="44"/>
  <c r="EM187" i="44"/>
  <c r="EM71" i="44"/>
  <c r="EM193" i="44"/>
  <c r="EM211" i="44"/>
  <c r="EM169" i="44"/>
  <c r="EM102" i="44"/>
  <c r="EM36" i="44"/>
  <c r="EM133" i="44"/>
  <c r="EM212" i="44"/>
  <c r="EM97" i="44"/>
  <c r="EM123" i="44"/>
  <c r="EM170" i="44"/>
  <c r="EM101" i="44"/>
  <c r="EM185" i="44"/>
  <c r="EM118" i="44"/>
  <c r="EM209" i="44"/>
  <c r="EM172" i="44"/>
  <c r="EM75" i="44"/>
  <c r="EM46" i="44"/>
  <c r="EM89" i="44"/>
  <c r="EM191" i="44"/>
  <c r="EM107" i="44"/>
  <c r="EM226" i="44"/>
  <c r="EM137" i="44"/>
  <c r="ER138" i="44"/>
  <c r="ER43" i="44"/>
  <c r="ER149" i="44"/>
  <c r="ER82" i="44"/>
  <c r="ER188" i="44"/>
  <c r="ER93" i="44"/>
  <c r="ER159" i="44"/>
  <c r="ER100" i="44"/>
  <c r="ER206" i="44"/>
  <c r="ER215" i="44"/>
  <c r="ER44" i="44"/>
  <c r="ER150" i="44"/>
  <c r="ER192" i="44"/>
  <c r="ER97" i="44"/>
  <c r="ER203" i="44"/>
  <c r="ER167" i="44"/>
  <c r="ER41" i="44"/>
  <c r="ER147" i="44"/>
  <c r="ER144" i="44"/>
  <c r="ER154" i="44"/>
  <c r="ER59" i="44"/>
  <c r="ER165" i="44"/>
  <c r="ER98" i="44"/>
  <c r="ER204" i="44"/>
  <c r="ER109" i="44"/>
  <c r="ER223" i="44"/>
  <c r="ER52" i="44"/>
  <c r="ER158" i="44"/>
  <c r="ER224" i="44"/>
  <c r="ER201" i="44"/>
  <c r="ER102" i="44"/>
  <c r="ER207" i="44"/>
  <c r="ER113" i="44"/>
  <c r="ER219" i="44"/>
  <c r="ER56" i="44"/>
  <c r="ER57" i="44"/>
  <c r="ER163" i="44"/>
  <c r="ER208" i="44"/>
  <c r="ER33" i="44"/>
  <c r="ER139" i="44"/>
  <c r="ER112" i="44"/>
  <c r="ER178" i="44"/>
  <c r="ER83" i="44"/>
  <c r="ER189" i="44"/>
  <c r="ER90" i="44"/>
  <c r="ER196" i="44"/>
  <c r="ER101" i="44"/>
  <c r="ER191" i="44"/>
  <c r="ER140" i="44"/>
  <c r="ER45" i="44"/>
  <c r="BG143" i="44" l="1"/>
  <c r="AA143" i="44" s="1"/>
  <c r="AQ143" i="44" s="1"/>
  <c r="BD178" i="44"/>
  <c r="X178" i="44" s="1"/>
  <c r="AN178" i="44" s="1"/>
  <c r="BD156" i="44"/>
  <c r="X156" i="44" s="1"/>
  <c r="AN156" i="44" s="1"/>
  <c r="BI227" i="44"/>
  <c r="AC227" i="44" s="1"/>
  <c r="AS227" i="44" s="1"/>
  <c r="BD223" i="44"/>
  <c r="X223" i="44" s="1"/>
  <c r="AN223" i="44" s="1"/>
  <c r="BE226" i="44"/>
  <c r="Y226" i="44" s="1"/>
  <c r="AO226" i="44" s="1"/>
  <c r="BE227" i="44"/>
  <c r="Y227" i="44" s="1"/>
  <c r="AO227" i="44" s="1"/>
  <c r="BD44" i="44"/>
  <c r="X44" i="44" s="1"/>
  <c r="AN44" i="44" s="1"/>
  <c r="BG30" i="44"/>
  <c r="AA30" i="44" s="1"/>
  <c r="AQ30" i="44" s="1"/>
  <c r="BI226" i="44"/>
  <c r="AC226" i="44" s="1"/>
  <c r="AS226" i="44" s="1"/>
  <c r="BF227" i="44"/>
  <c r="Z227" i="44" s="1"/>
  <c r="AP227" i="44" s="1"/>
  <c r="BC219" i="44"/>
  <c r="W219" i="44" s="1"/>
  <c r="AM219" i="44" s="1"/>
  <c r="BE221" i="44"/>
  <c r="Y221" i="44" s="1"/>
  <c r="AO221" i="44" s="1"/>
  <c r="BC226" i="44"/>
  <c r="W226" i="44" s="1"/>
  <c r="AM226" i="44" s="1"/>
  <c r="BC224" i="44"/>
  <c r="W224" i="44" s="1"/>
  <c r="AM224" i="44" s="1"/>
  <c r="BC227" i="44"/>
  <c r="W227" i="44" s="1"/>
  <c r="AM227" i="44" s="1"/>
  <c r="BE222" i="44"/>
  <c r="Y222" i="44" s="1"/>
  <c r="AO222" i="44" s="1"/>
  <c r="BC220" i="44"/>
  <c r="W220" i="44" s="1"/>
  <c r="AM220" i="44" s="1"/>
  <c r="BC222" i="44"/>
  <c r="W222" i="44" s="1"/>
  <c r="AM222" i="44" s="1"/>
  <c r="BC223" i="44"/>
  <c r="W223" i="44" s="1"/>
  <c r="AM223" i="44" s="1"/>
  <c r="BE220" i="44"/>
  <c r="Y220" i="44" s="1"/>
  <c r="AO220" i="44" s="1"/>
  <c r="BE223" i="44"/>
  <c r="Y223" i="44" s="1"/>
  <c r="AO223" i="44" s="1"/>
  <c r="BD225" i="44"/>
  <c r="X225" i="44" s="1"/>
  <c r="AN225" i="44" s="1"/>
  <c r="BE225" i="44"/>
  <c r="Y225" i="44" s="1"/>
  <c r="AO225" i="44" s="1"/>
  <c r="BG217" i="44"/>
  <c r="AA217" i="44" s="1"/>
  <c r="AQ217" i="44" s="1"/>
  <c r="BK224" i="44"/>
  <c r="AE224" i="44" s="1"/>
  <c r="AU224" i="44" s="1"/>
  <c r="BB217" i="44"/>
  <c r="V217" i="44" s="1"/>
  <c r="AL217" i="44" s="1"/>
  <c r="BD224" i="44"/>
  <c r="X224" i="44" s="1"/>
  <c r="AN224" i="44" s="1"/>
  <c r="BK222" i="44"/>
  <c r="AE222" i="44" s="1"/>
  <c r="AU222" i="44" s="1"/>
  <c r="BK219" i="44"/>
  <c r="AE219" i="44" s="1"/>
  <c r="AU219" i="44" s="1"/>
  <c r="BB221" i="44"/>
  <c r="V221" i="44" s="1"/>
  <c r="AL221" i="44" s="1"/>
  <c r="BB224" i="44"/>
  <c r="V224" i="44" s="1"/>
  <c r="AL224" i="44" s="1"/>
  <c r="BB219" i="44"/>
  <c r="V219" i="44" s="1"/>
  <c r="AL219" i="44" s="1"/>
  <c r="BD227" i="44"/>
  <c r="X227" i="44" s="1"/>
  <c r="AN227" i="44" s="1"/>
  <c r="BB223" i="44"/>
  <c r="V223" i="44" s="1"/>
  <c r="AL223" i="44" s="1"/>
  <c r="BB218" i="44"/>
  <c r="V218" i="44" s="1"/>
  <c r="AL218" i="44" s="1"/>
  <c r="BC225" i="44"/>
  <c r="W225" i="44" s="1"/>
  <c r="AM225" i="44" s="1"/>
  <c r="BC221" i="44"/>
  <c r="W221" i="44" s="1"/>
  <c r="AM221" i="44" s="1"/>
  <c r="BE224" i="44"/>
  <c r="Y224" i="44" s="1"/>
  <c r="AO224" i="44" s="1"/>
  <c r="BD226" i="44"/>
  <c r="X226" i="44" s="1"/>
  <c r="AN226" i="44" s="1"/>
  <c r="BB216" i="44"/>
  <c r="V216" i="44" s="1"/>
  <c r="AL216" i="44" s="1"/>
  <c r="BB220" i="44"/>
  <c r="V220" i="44" s="1"/>
  <c r="AL220" i="44" s="1"/>
  <c r="BB222" i="44"/>
  <c r="V222" i="44" s="1"/>
  <c r="AL222" i="44" s="1"/>
  <c r="BI223" i="44"/>
  <c r="AC223" i="44" s="1"/>
  <c r="AS223" i="44" s="1"/>
  <c r="BK227" i="44"/>
  <c r="AE227" i="44" s="1"/>
  <c r="AU227" i="44" s="1"/>
  <c r="BH227" i="44"/>
  <c r="AB227" i="44" s="1"/>
  <c r="AR227" i="44" s="1"/>
  <c r="BK226" i="44"/>
  <c r="AE226" i="44" s="1"/>
  <c r="AU226" i="44" s="1"/>
  <c r="BH225" i="44"/>
  <c r="AB225" i="44" s="1"/>
  <c r="AR225" i="44" s="1"/>
  <c r="BJ226" i="44"/>
  <c r="AD226" i="44" s="1"/>
  <c r="AT226" i="44" s="1"/>
  <c r="BG227" i="44"/>
  <c r="AA227" i="44" s="1"/>
  <c r="AQ227" i="44" s="1"/>
  <c r="BG226" i="44"/>
  <c r="AA226" i="44" s="1"/>
  <c r="AQ226" i="44" s="1"/>
  <c r="BI225" i="44"/>
  <c r="AC225" i="44" s="1"/>
  <c r="AS225" i="44" s="1"/>
  <c r="BF225" i="44"/>
  <c r="Z225" i="44" s="1"/>
  <c r="AP225" i="44" s="1"/>
  <c r="BH226" i="44"/>
  <c r="AB226" i="44" s="1"/>
  <c r="AR226" i="44" s="1"/>
  <c r="BG225" i="44"/>
  <c r="AA225" i="44" s="1"/>
  <c r="AQ225" i="44" s="1"/>
  <c r="BA227" i="44"/>
  <c r="U227" i="44" s="1"/>
  <c r="AK227" i="44" s="1"/>
  <c r="BA226" i="44"/>
  <c r="U226" i="44" s="1"/>
  <c r="AK226" i="44" s="1"/>
  <c r="BI224" i="44"/>
  <c r="AC224" i="44" s="1"/>
  <c r="AS224" i="44" s="1"/>
  <c r="BF226" i="44"/>
  <c r="Z226" i="44" s="1"/>
  <c r="AP226" i="44" s="1"/>
  <c r="BH224" i="44"/>
  <c r="AB224" i="44" s="1"/>
  <c r="AR224" i="44" s="1"/>
  <c r="BJ227" i="44"/>
  <c r="AD227" i="44" s="1"/>
  <c r="AT227" i="44" s="1"/>
  <c r="BJ224" i="44"/>
  <c r="AD224" i="44" s="1"/>
  <c r="AT224" i="44" s="1"/>
  <c r="BJ225" i="44"/>
  <c r="AD225" i="44" s="1"/>
  <c r="AT225" i="44" s="1"/>
  <c r="BG224" i="44"/>
  <c r="AA224" i="44" s="1"/>
  <c r="AQ224" i="44" s="1"/>
  <c r="BD221" i="44"/>
  <c r="X221" i="44" s="1"/>
  <c r="AN221" i="44" s="1"/>
  <c r="BE212" i="44"/>
  <c r="Y212" i="44" s="1"/>
  <c r="AO212" i="44" s="1"/>
  <c r="BC217" i="44"/>
  <c r="W217" i="44" s="1"/>
  <c r="AM217" i="44" s="1"/>
  <c r="BB215" i="44"/>
  <c r="V215" i="44" s="1"/>
  <c r="AL215" i="44" s="1"/>
  <c r="BD209" i="44"/>
  <c r="X209" i="44" s="1"/>
  <c r="AN209" i="44" s="1"/>
  <c r="BD222" i="44"/>
  <c r="X222" i="44" s="1"/>
  <c r="AN222" i="44" s="1"/>
  <c r="BC218" i="44"/>
  <c r="W218" i="44" s="1"/>
  <c r="AM218" i="44" s="1"/>
  <c r="BA224" i="44"/>
  <c r="U224" i="44" s="1"/>
  <c r="AK224" i="44" s="1"/>
  <c r="BK223" i="44"/>
  <c r="AE223" i="44" s="1"/>
  <c r="AU223" i="44" s="1"/>
  <c r="BF223" i="44"/>
  <c r="Z223" i="44" s="1"/>
  <c r="AP223" i="44" s="1"/>
  <c r="BF222" i="44"/>
  <c r="Z222" i="44" s="1"/>
  <c r="AP222" i="44" s="1"/>
  <c r="BH222" i="44"/>
  <c r="AB222" i="44" s="1"/>
  <c r="AR222" i="44" s="1"/>
  <c r="BJ222" i="44"/>
  <c r="AD222" i="44" s="1"/>
  <c r="AT222" i="44" s="1"/>
  <c r="BJ223" i="44"/>
  <c r="AD223" i="44" s="1"/>
  <c r="AT223" i="44" s="1"/>
  <c r="BA222" i="44"/>
  <c r="U222" i="44" s="1"/>
  <c r="AK222" i="44" s="1"/>
  <c r="BK220" i="44"/>
  <c r="AE220" i="44" s="1"/>
  <c r="AU220" i="44" s="1"/>
  <c r="BK225" i="44"/>
  <c r="AE225" i="44" s="1"/>
  <c r="AU225" i="44" s="1"/>
  <c r="BH221" i="44"/>
  <c r="AB221" i="44" s="1"/>
  <c r="AR221" i="44" s="1"/>
  <c r="BJ221" i="44"/>
  <c r="AD221" i="44" s="1"/>
  <c r="AT221" i="44" s="1"/>
  <c r="BG222" i="44"/>
  <c r="AA222" i="44" s="1"/>
  <c r="AQ222" i="44" s="1"/>
  <c r="BG221" i="44"/>
  <c r="AA221" i="44" s="1"/>
  <c r="AQ221" i="44" s="1"/>
  <c r="BA225" i="44"/>
  <c r="U225" i="44" s="1"/>
  <c r="AK225" i="44" s="1"/>
  <c r="BA223" i="44"/>
  <c r="U223" i="44" s="1"/>
  <c r="AK223" i="44" s="1"/>
  <c r="BI220" i="44"/>
  <c r="AC220" i="44" s="1"/>
  <c r="AS220" i="44" s="1"/>
  <c r="BI221" i="44"/>
  <c r="AC221" i="44" s="1"/>
  <c r="AS221" i="44" s="1"/>
  <c r="BK221" i="44"/>
  <c r="AE221" i="44" s="1"/>
  <c r="AU221" i="44" s="1"/>
  <c r="BF221" i="44"/>
  <c r="Z221" i="44" s="1"/>
  <c r="AP221" i="44" s="1"/>
  <c r="BH220" i="44"/>
  <c r="AB220" i="44" s="1"/>
  <c r="AR220" i="44" s="1"/>
  <c r="BI222" i="44"/>
  <c r="AC222" i="44" s="1"/>
  <c r="AS222" i="44" s="1"/>
  <c r="BK218" i="44"/>
  <c r="AE218" i="44" s="1"/>
  <c r="AU218" i="44" s="1"/>
  <c r="BF224" i="44"/>
  <c r="Z224" i="44" s="1"/>
  <c r="AP224" i="44" s="1"/>
  <c r="BH223" i="44"/>
  <c r="AB223" i="44" s="1"/>
  <c r="AR223" i="44" s="1"/>
  <c r="BG223" i="44"/>
  <c r="AA223" i="44" s="1"/>
  <c r="AQ223" i="44" s="1"/>
  <c r="BC206" i="44"/>
  <c r="W206" i="44" s="1"/>
  <c r="AM206" i="44" s="1"/>
  <c r="BC141" i="44"/>
  <c r="W141" i="44" s="1"/>
  <c r="AM141" i="44" s="1"/>
  <c r="BC34" i="44"/>
  <c r="W34" i="44" s="1"/>
  <c r="AM34" i="44" s="1"/>
  <c r="BC162" i="44"/>
  <c r="W162" i="44" s="1"/>
  <c r="AM162" i="44" s="1"/>
  <c r="BC175" i="44"/>
  <c r="W175" i="44" s="1"/>
  <c r="AM175" i="44" s="1"/>
  <c r="BC83" i="44"/>
  <c r="W83" i="44" s="1"/>
  <c r="AM83" i="44" s="1"/>
  <c r="BD48" i="44"/>
  <c r="X48" i="44" s="1"/>
  <c r="AN48" i="44" s="1"/>
  <c r="BD81" i="44"/>
  <c r="X81" i="44" s="1"/>
  <c r="AN81" i="44" s="1"/>
  <c r="BD69" i="44"/>
  <c r="X69" i="44" s="1"/>
  <c r="AN69" i="44" s="1"/>
  <c r="BD82" i="44"/>
  <c r="X82" i="44" s="1"/>
  <c r="AN82" i="44" s="1"/>
  <c r="BD146" i="44"/>
  <c r="X146" i="44" s="1"/>
  <c r="AN146" i="44" s="1"/>
  <c r="BC74" i="44"/>
  <c r="W74" i="44" s="1"/>
  <c r="AM74" i="44" s="1"/>
  <c r="BD51" i="44"/>
  <c r="X51" i="44" s="1"/>
  <c r="AN51" i="44" s="1"/>
  <c r="BD139" i="44"/>
  <c r="X139" i="44" s="1"/>
  <c r="AN139" i="44" s="1"/>
  <c r="BD28" i="44"/>
  <c r="X28" i="44" s="1"/>
  <c r="AN28" i="44" s="1"/>
  <c r="BB89" i="44"/>
  <c r="V89" i="44" s="1"/>
  <c r="AL89" i="44" s="1"/>
  <c r="BB177" i="44"/>
  <c r="V177" i="44" s="1"/>
  <c r="AL177" i="44" s="1"/>
  <c r="BB153" i="44"/>
  <c r="V153" i="44" s="1"/>
  <c r="AL153" i="44" s="1"/>
  <c r="BB182" i="44"/>
  <c r="V182" i="44" s="1"/>
  <c r="AL182" i="44" s="1"/>
  <c r="BB195" i="44"/>
  <c r="V195" i="44" s="1"/>
  <c r="AL195" i="44" s="1"/>
  <c r="BC137" i="44"/>
  <c r="W137" i="44" s="1"/>
  <c r="AM137" i="44" s="1"/>
  <c r="BC210" i="44"/>
  <c r="W210" i="44" s="1"/>
  <c r="AM210" i="44" s="1"/>
  <c r="BC43" i="44"/>
  <c r="W43" i="44" s="1"/>
  <c r="AM43" i="44" s="1"/>
  <c r="BC33" i="44"/>
  <c r="W33" i="44" s="1"/>
  <c r="AM33" i="44" s="1"/>
  <c r="BC121" i="44"/>
  <c r="W121" i="44" s="1"/>
  <c r="AM121" i="44" s="1"/>
  <c r="BC201" i="44"/>
  <c r="W201" i="44" s="1"/>
  <c r="AM201" i="44" s="1"/>
  <c r="BD138" i="44"/>
  <c r="X138" i="44" s="1"/>
  <c r="AN138" i="44" s="1"/>
  <c r="BD76" i="44"/>
  <c r="X76" i="44" s="1"/>
  <c r="AN76" i="44" s="1"/>
  <c r="BD116" i="44"/>
  <c r="X116" i="44" s="1"/>
  <c r="AN116" i="44" s="1"/>
  <c r="BD80" i="44"/>
  <c r="X80" i="44" s="1"/>
  <c r="AN80" i="44" s="1"/>
  <c r="BB40" i="44"/>
  <c r="V40" i="44" s="1"/>
  <c r="AL40" i="44" s="1"/>
  <c r="BB82" i="44"/>
  <c r="V82" i="44" s="1"/>
  <c r="AL82" i="44" s="1"/>
  <c r="BB138" i="44"/>
  <c r="V138" i="44" s="1"/>
  <c r="AL138" i="44" s="1"/>
  <c r="BD202" i="44"/>
  <c r="X202" i="44" s="1"/>
  <c r="AN202" i="44" s="1"/>
  <c r="BK147" i="44"/>
  <c r="AE147" i="44" s="1"/>
  <c r="AU147" i="44" s="1"/>
  <c r="BD158" i="44"/>
  <c r="X158" i="44" s="1"/>
  <c r="AN158" i="44" s="1"/>
  <c r="BC85" i="44"/>
  <c r="W85" i="44" s="1"/>
  <c r="AM85" i="44" s="1"/>
  <c r="BC184" i="44"/>
  <c r="W184" i="44" s="1"/>
  <c r="AM184" i="44" s="1"/>
  <c r="BD164" i="44"/>
  <c r="X164" i="44" s="1"/>
  <c r="AN164" i="44" s="1"/>
  <c r="BD45" i="44"/>
  <c r="X45" i="44" s="1"/>
  <c r="AN45" i="44" s="1"/>
  <c r="BD200" i="44"/>
  <c r="X200" i="44" s="1"/>
  <c r="AN200" i="44" s="1"/>
  <c r="BD189" i="44"/>
  <c r="X189" i="44" s="1"/>
  <c r="AN189" i="44" s="1"/>
  <c r="BK124" i="44"/>
  <c r="AE124" i="44" s="1"/>
  <c r="AU124" i="44" s="1"/>
  <c r="BK38" i="44"/>
  <c r="AE38" i="44" s="1"/>
  <c r="AU38" i="44" s="1"/>
  <c r="BK127" i="44"/>
  <c r="AE127" i="44" s="1"/>
  <c r="AU127" i="44" s="1"/>
  <c r="BD216" i="44"/>
  <c r="X216" i="44" s="1"/>
  <c r="AN216" i="44" s="1"/>
  <c r="BD212" i="44"/>
  <c r="X212" i="44" s="1"/>
  <c r="AN212" i="44" s="1"/>
  <c r="BD143" i="44"/>
  <c r="X143" i="44" s="1"/>
  <c r="AN143" i="44" s="1"/>
  <c r="BD149" i="44"/>
  <c r="X149" i="44" s="1"/>
  <c r="AN149" i="44" s="1"/>
  <c r="BB103" i="44"/>
  <c r="V103" i="44" s="1"/>
  <c r="AL103" i="44" s="1"/>
  <c r="BB88" i="44"/>
  <c r="V88" i="44" s="1"/>
  <c r="AL88" i="44" s="1"/>
  <c r="BB31" i="44"/>
  <c r="V31" i="44" s="1"/>
  <c r="AL31" i="44" s="1"/>
  <c r="BK86" i="44"/>
  <c r="AE86" i="44" s="1"/>
  <c r="AU86" i="44" s="1"/>
  <c r="BK146" i="44"/>
  <c r="AE146" i="44" s="1"/>
  <c r="AU146" i="44" s="1"/>
  <c r="BK43" i="44"/>
  <c r="AE43" i="44" s="1"/>
  <c r="AU43" i="44" s="1"/>
  <c r="BK94" i="44"/>
  <c r="AE94" i="44" s="1"/>
  <c r="AU94" i="44" s="1"/>
  <c r="BC139" i="44"/>
  <c r="W139" i="44" s="1"/>
  <c r="AM139" i="44" s="1"/>
  <c r="BC39" i="44"/>
  <c r="W39" i="44" s="1"/>
  <c r="AM39" i="44" s="1"/>
  <c r="BC212" i="44"/>
  <c r="W212" i="44" s="1"/>
  <c r="AM212" i="44" s="1"/>
  <c r="BC59" i="44"/>
  <c r="W59" i="44" s="1"/>
  <c r="AM59" i="44" s="1"/>
  <c r="BC112" i="44"/>
  <c r="W112" i="44" s="1"/>
  <c r="AM112" i="44" s="1"/>
  <c r="BD42" i="44"/>
  <c r="X42" i="44" s="1"/>
  <c r="AN42" i="44" s="1"/>
  <c r="BB36" i="44"/>
  <c r="V36" i="44" s="1"/>
  <c r="AL36" i="44" s="1"/>
  <c r="BK163" i="44"/>
  <c r="AE163" i="44" s="1"/>
  <c r="AU163" i="44" s="1"/>
  <c r="BK197" i="44"/>
  <c r="AE197" i="44" s="1"/>
  <c r="AU197" i="44" s="1"/>
  <c r="BK47" i="44"/>
  <c r="AE47" i="44" s="1"/>
  <c r="AU47" i="44" s="1"/>
  <c r="BK45" i="44"/>
  <c r="AE45" i="44" s="1"/>
  <c r="AU45" i="44" s="1"/>
  <c r="BD147" i="44"/>
  <c r="X147" i="44" s="1"/>
  <c r="AN147" i="44" s="1"/>
  <c r="BD83" i="44"/>
  <c r="X83" i="44" s="1"/>
  <c r="AN83" i="44" s="1"/>
  <c r="BD208" i="44"/>
  <c r="X208" i="44" s="1"/>
  <c r="AN208" i="44" s="1"/>
  <c r="BD185" i="44"/>
  <c r="X185" i="44" s="1"/>
  <c r="AN185" i="44" s="1"/>
  <c r="BD103" i="44"/>
  <c r="X103" i="44" s="1"/>
  <c r="AN103" i="44" s="1"/>
  <c r="BD79" i="44"/>
  <c r="X79" i="44" s="1"/>
  <c r="AN79" i="44" s="1"/>
  <c r="BD65" i="44"/>
  <c r="X65" i="44" s="1"/>
  <c r="AN65" i="44" s="1"/>
  <c r="BD136" i="44"/>
  <c r="X136" i="44" s="1"/>
  <c r="AN136" i="44" s="1"/>
  <c r="BB178" i="44"/>
  <c r="V178" i="44" s="1"/>
  <c r="AL178" i="44" s="1"/>
  <c r="BB139" i="44"/>
  <c r="V139" i="44" s="1"/>
  <c r="AL139" i="44" s="1"/>
  <c r="BB112" i="44"/>
  <c r="V112" i="44" s="1"/>
  <c r="AL112" i="44" s="1"/>
  <c r="BD58" i="44"/>
  <c r="X58" i="44" s="1"/>
  <c r="AN58" i="44" s="1"/>
  <c r="BD98" i="44"/>
  <c r="X98" i="44" s="1"/>
  <c r="AN98" i="44" s="1"/>
  <c r="BD163" i="44"/>
  <c r="X163" i="44" s="1"/>
  <c r="AN163" i="44" s="1"/>
  <c r="BD218" i="44"/>
  <c r="X218" i="44" s="1"/>
  <c r="AN218" i="44" s="1"/>
  <c r="BD46" i="44"/>
  <c r="X46" i="44" s="1"/>
  <c r="AN46" i="44" s="1"/>
  <c r="BD199" i="44"/>
  <c r="X199" i="44" s="1"/>
  <c r="AN199" i="44" s="1"/>
  <c r="BD90" i="44"/>
  <c r="X90" i="44" s="1"/>
  <c r="AN90" i="44" s="1"/>
  <c r="BB64" i="44"/>
  <c r="V64" i="44" s="1"/>
  <c r="AL64" i="44" s="1"/>
  <c r="BB46" i="44"/>
  <c r="V46" i="44" s="1"/>
  <c r="AL46" i="44" s="1"/>
  <c r="BB97" i="44"/>
  <c r="V97" i="44" s="1"/>
  <c r="AL97" i="44" s="1"/>
  <c r="BB171" i="44"/>
  <c r="V171" i="44" s="1"/>
  <c r="AL171" i="44" s="1"/>
  <c r="BD29" i="44"/>
  <c r="X29" i="44" s="1"/>
  <c r="AN29" i="44" s="1"/>
  <c r="BD124" i="44"/>
  <c r="X124" i="44" s="1"/>
  <c r="AN124" i="44" s="1"/>
  <c r="BD37" i="44"/>
  <c r="X37" i="44" s="1"/>
  <c r="AN37" i="44" s="1"/>
  <c r="BD96" i="44"/>
  <c r="X96" i="44" s="1"/>
  <c r="AN96" i="44" s="1"/>
  <c r="BD107" i="44"/>
  <c r="X107" i="44" s="1"/>
  <c r="AN107" i="44" s="1"/>
  <c r="BD56" i="44"/>
  <c r="X56" i="44" s="1"/>
  <c r="AN56" i="44" s="1"/>
  <c r="BB210" i="44"/>
  <c r="V210" i="44" s="1"/>
  <c r="AL210" i="44" s="1"/>
  <c r="BB34" i="44"/>
  <c r="V34" i="44" s="1"/>
  <c r="AL34" i="44" s="1"/>
  <c r="BB183" i="44"/>
  <c r="V183" i="44" s="1"/>
  <c r="AL183" i="44" s="1"/>
  <c r="BB62" i="44"/>
  <c r="V62" i="44" s="1"/>
  <c r="AL62" i="44" s="1"/>
  <c r="BB135" i="44"/>
  <c r="V135" i="44" s="1"/>
  <c r="AL135" i="44" s="1"/>
  <c r="BB96" i="44"/>
  <c r="V96" i="44" s="1"/>
  <c r="AL96" i="44" s="1"/>
  <c r="BC90" i="44"/>
  <c r="W90" i="44" s="1"/>
  <c r="AM90" i="44" s="1"/>
  <c r="BC156" i="44"/>
  <c r="W156" i="44" s="1"/>
  <c r="AM156" i="44" s="1"/>
  <c r="BC200" i="44"/>
  <c r="W200" i="44" s="1"/>
  <c r="AM200" i="44" s="1"/>
  <c r="BC180" i="44"/>
  <c r="W180" i="44" s="1"/>
  <c r="AM180" i="44" s="1"/>
  <c r="BC88" i="44"/>
  <c r="W88" i="44" s="1"/>
  <c r="AM88" i="44" s="1"/>
  <c r="BC70" i="44"/>
  <c r="W70" i="44" s="1"/>
  <c r="AM70" i="44" s="1"/>
  <c r="BD150" i="44"/>
  <c r="X150" i="44" s="1"/>
  <c r="AN150" i="44" s="1"/>
  <c r="BD84" i="44"/>
  <c r="X84" i="44" s="1"/>
  <c r="AN84" i="44" s="1"/>
  <c r="BD59" i="44"/>
  <c r="X59" i="44" s="1"/>
  <c r="AN59" i="44" s="1"/>
  <c r="BD167" i="44"/>
  <c r="X167" i="44" s="1"/>
  <c r="AN167" i="44" s="1"/>
  <c r="BD62" i="44"/>
  <c r="X62" i="44" s="1"/>
  <c r="AN62" i="44" s="1"/>
  <c r="BD162" i="44"/>
  <c r="X162" i="44" s="1"/>
  <c r="AN162" i="44" s="1"/>
  <c r="BD115" i="44"/>
  <c r="X115" i="44" s="1"/>
  <c r="AN115" i="44" s="1"/>
  <c r="BB201" i="44"/>
  <c r="V201" i="44" s="1"/>
  <c r="AL201" i="44" s="1"/>
  <c r="BB173" i="44"/>
  <c r="V173" i="44" s="1"/>
  <c r="AL173" i="44" s="1"/>
  <c r="BB123" i="44"/>
  <c r="V123" i="44" s="1"/>
  <c r="AL123" i="44" s="1"/>
  <c r="BB115" i="44"/>
  <c r="V115" i="44" s="1"/>
  <c r="AL115" i="44" s="1"/>
  <c r="BB121" i="44"/>
  <c r="V121" i="44" s="1"/>
  <c r="AL121" i="44" s="1"/>
  <c r="BB146" i="44"/>
  <c r="V146" i="44" s="1"/>
  <c r="AL146" i="44" s="1"/>
  <c r="BK182" i="44"/>
  <c r="AE182" i="44" s="1"/>
  <c r="AU182" i="44" s="1"/>
  <c r="BK68" i="44"/>
  <c r="AE68" i="44" s="1"/>
  <c r="AU68" i="44" s="1"/>
  <c r="BK130" i="44"/>
  <c r="AE130" i="44" s="1"/>
  <c r="AU130" i="44" s="1"/>
  <c r="BK145" i="44"/>
  <c r="AE145" i="44" s="1"/>
  <c r="AU145" i="44" s="1"/>
  <c r="BC131" i="44"/>
  <c r="W131" i="44" s="1"/>
  <c r="AM131" i="44" s="1"/>
  <c r="BC209" i="44"/>
  <c r="W209" i="44" s="1"/>
  <c r="AM209" i="44" s="1"/>
  <c r="BD109" i="44"/>
  <c r="X109" i="44" s="1"/>
  <c r="AN109" i="44" s="1"/>
  <c r="BD197" i="44"/>
  <c r="X197" i="44" s="1"/>
  <c r="AN197" i="44" s="1"/>
  <c r="BD112" i="44"/>
  <c r="X112" i="44" s="1"/>
  <c r="AN112" i="44" s="1"/>
  <c r="BB156" i="44"/>
  <c r="V156" i="44" s="1"/>
  <c r="AL156" i="44" s="1"/>
  <c r="BK76" i="44"/>
  <c r="AE76" i="44" s="1"/>
  <c r="AU76" i="44" s="1"/>
  <c r="BK105" i="44"/>
  <c r="AE105" i="44" s="1"/>
  <c r="AU105" i="44" s="1"/>
  <c r="BK116" i="44"/>
  <c r="AE116" i="44" s="1"/>
  <c r="AU116" i="44" s="1"/>
  <c r="BK214" i="44"/>
  <c r="AE214" i="44" s="1"/>
  <c r="AU214" i="44" s="1"/>
  <c r="BK143" i="44"/>
  <c r="AE143" i="44" s="1"/>
  <c r="AU143" i="44" s="1"/>
  <c r="BK29" i="44"/>
  <c r="AE29" i="44" s="1"/>
  <c r="AU29" i="44" s="1"/>
  <c r="BK154" i="44"/>
  <c r="AE154" i="44" s="1"/>
  <c r="AU154" i="44" s="1"/>
  <c r="BD40" i="44"/>
  <c r="X40" i="44" s="1"/>
  <c r="AN40" i="44" s="1"/>
  <c r="BD153" i="44"/>
  <c r="X153" i="44" s="1"/>
  <c r="AN153" i="44" s="1"/>
  <c r="BD126" i="44"/>
  <c r="X126" i="44" s="1"/>
  <c r="AN126" i="44" s="1"/>
  <c r="BD155" i="44"/>
  <c r="X155" i="44" s="1"/>
  <c r="AN155" i="44" s="1"/>
  <c r="BD207" i="44"/>
  <c r="X207" i="44" s="1"/>
  <c r="AN207" i="44" s="1"/>
  <c r="BD198" i="44"/>
  <c r="X198" i="44" s="1"/>
  <c r="AN198" i="44" s="1"/>
  <c r="BD104" i="44"/>
  <c r="X104" i="44" s="1"/>
  <c r="AN104" i="44" s="1"/>
  <c r="BD53" i="44"/>
  <c r="X53" i="44" s="1"/>
  <c r="AN53" i="44" s="1"/>
  <c r="BD63" i="44"/>
  <c r="X63" i="44" s="1"/>
  <c r="AN63" i="44" s="1"/>
  <c r="BB58" i="44"/>
  <c r="V58" i="44" s="1"/>
  <c r="AL58" i="44" s="1"/>
  <c r="BB109" i="44"/>
  <c r="V109" i="44" s="1"/>
  <c r="AL109" i="44" s="1"/>
  <c r="BK30" i="44"/>
  <c r="AE30" i="44" s="1"/>
  <c r="AU30" i="44" s="1"/>
  <c r="BK205" i="44"/>
  <c r="AE205" i="44" s="1"/>
  <c r="AU205" i="44" s="1"/>
  <c r="BK208" i="44"/>
  <c r="AE208" i="44" s="1"/>
  <c r="AU208" i="44" s="1"/>
  <c r="BK119" i="44"/>
  <c r="AE119" i="44" s="1"/>
  <c r="AU119" i="44" s="1"/>
  <c r="BK175" i="44"/>
  <c r="AE175" i="44" s="1"/>
  <c r="AU175" i="44" s="1"/>
  <c r="BK157" i="44"/>
  <c r="AE157" i="44" s="1"/>
  <c r="AU157" i="44" s="1"/>
  <c r="BC128" i="44"/>
  <c r="W128" i="44" s="1"/>
  <c r="AM128" i="44" s="1"/>
  <c r="BC146" i="44"/>
  <c r="W146" i="44" s="1"/>
  <c r="AM146" i="44" s="1"/>
  <c r="BC61" i="44"/>
  <c r="W61" i="44" s="1"/>
  <c r="AM61" i="44" s="1"/>
  <c r="BC104" i="44"/>
  <c r="W104" i="44" s="1"/>
  <c r="AM104" i="44" s="1"/>
  <c r="BC140" i="44"/>
  <c r="W140" i="44" s="1"/>
  <c r="AM140" i="44" s="1"/>
  <c r="BC107" i="44"/>
  <c r="W107" i="44" s="1"/>
  <c r="AM107" i="44" s="1"/>
  <c r="BC49" i="44"/>
  <c r="W49" i="44" s="1"/>
  <c r="AM49" i="44" s="1"/>
  <c r="BE181" i="44"/>
  <c r="Y181" i="44" s="1"/>
  <c r="AO181" i="44" s="1"/>
  <c r="BE118" i="44"/>
  <c r="Y118" i="44" s="1"/>
  <c r="AO118" i="44" s="1"/>
  <c r="BE84" i="44"/>
  <c r="Y84" i="44" s="1"/>
  <c r="AO84" i="44" s="1"/>
  <c r="BE150" i="44"/>
  <c r="Y150" i="44" s="1"/>
  <c r="AO150" i="44" s="1"/>
  <c r="BE62" i="44"/>
  <c r="Y62" i="44" s="1"/>
  <c r="AO62" i="44" s="1"/>
  <c r="BE183" i="44"/>
  <c r="Y183" i="44" s="1"/>
  <c r="AO183" i="44" s="1"/>
  <c r="BD78" i="44"/>
  <c r="X78" i="44" s="1"/>
  <c r="AN78" i="44" s="1"/>
  <c r="BD99" i="44"/>
  <c r="X99" i="44" s="1"/>
  <c r="AN99" i="44" s="1"/>
  <c r="BD86" i="44"/>
  <c r="X86" i="44" s="1"/>
  <c r="AN86" i="44" s="1"/>
  <c r="BD125" i="44"/>
  <c r="X125" i="44" s="1"/>
  <c r="AN125" i="44" s="1"/>
  <c r="BC69" i="44"/>
  <c r="W69" i="44" s="1"/>
  <c r="AM69" i="44" s="1"/>
  <c r="BC195" i="44"/>
  <c r="W195" i="44" s="1"/>
  <c r="AM195" i="44" s="1"/>
  <c r="BC129" i="44"/>
  <c r="W129" i="44" s="1"/>
  <c r="AM129" i="44" s="1"/>
  <c r="BC105" i="44"/>
  <c r="W105" i="44" s="1"/>
  <c r="AM105" i="44" s="1"/>
  <c r="BC124" i="44"/>
  <c r="W124" i="44" s="1"/>
  <c r="AM124" i="44" s="1"/>
  <c r="BC178" i="44"/>
  <c r="W178" i="44" s="1"/>
  <c r="AM178" i="44" s="1"/>
  <c r="BC77" i="44"/>
  <c r="W77" i="44" s="1"/>
  <c r="AM77" i="44" s="1"/>
  <c r="BC100" i="44"/>
  <c r="W100" i="44" s="1"/>
  <c r="AM100" i="44" s="1"/>
  <c r="BC150" i="44"/>
  <c r="W150" i="44" s="1"/>
  <c r="AM150" i="44" s="1"/>
  <c r="BE81" i="44"/>
  <c r="Y81" i="44" s="1"/>
  <c r="AO81" i="44" s="1"/>
  <c r="BE115" i="44"/>
  <c r="Y115" i="44" s="1"/>
  <c r="AO115" i="44" s="1"/>
  <c r="BE122" i="44"/>
  <c r="Y122" i="44" s="1"/>
  <c r="AO122" i="44" s="1"/>
  <c r="BE133" i="44"/>
  <c r="Y133" i="44" s="1"/>
  <c r="AO133" i="44" s="1"/>
  <c r="BE159" i="44"/>
  <c r="Y159" i="44" s="1"/>
  <c r="AO159" i="44" s="1"/>
  <c r="BE180" i="44"/>
  <c r="Y180" i="44" s="1"/>
  <c r="AO180" i="44" s="1"/>
  <c r="BE33" i="44"/>
  <c r="Y33" i="44" s="1"/>
  <c r="AO33" i="44" s="1"/>
  <c r="BE71" i="44"/>
  <c r="Y71" i="44" s="1"/>
  <c r="AO71" i="44" s="1"/>
  <c r="BE193" i="44"/>
  <c r="Y193" i="44" s="1"/>
  <c r="AO193" i="44" s="1"/>
  <c r="BE190" i="44"/>
  <c r="Y190" i="44" s="1"/>
  <c r="AO190" i="44" s="1"/>
  <c r="BE50" i="44"/>
  <c r="Y50" i="44" s="1"/>
  <c r="AO50" i="44" s="1"/>
  <c r="BE134" i="44"/>
  <c r="Y134" i="44" s="1"/>
  <c r="AO134" i="44" s="1"/>
  <c r="BD187" i="44"/>
  <c r="X187" i="44" s="1"/>
  <c r="AN187" i="44" s="1"/>
  <c r="BD184" i="44"/>
  <c r="X184" i="44" s="1"/>
  <c r="AN184" i="44" s="1"/>
  <c r="BD30" i="44"/>
  <c r="X30" i="44" s="1"/>
  <c r="AN30" i="44" s="1"/>
  <c r="BD31" i="44"/>
  <c r="X31" i="44" s="1"/>
  <c r="AN31" i="44" s="1"/>
  <c r="BD49" i="44"/>
  <c r="X49" i="44" s="1"/>
  <c r="AN49" i="44" s="1"/>
  <c r="BD130" i="44"/>
  <c r="X130" i="44" s="1"/>
  <c r="AN130" i="44" s="1"/>
  <c r="BD177" i="44"/>
  <c r="X177" i="44" s="1"/>
  <c r="AN177" i="44" s="1"/>
  <c r="BD36" i="44"/>
  <c r="X36" i="44" s="1"/>
  <c r="AN36" i="44" s="1"/>
  <c r="BD52" i="44"/>
  <c r="X52" i="44" s="1"/>
  <c r="AN52" i="44" s="1"/>
  <c r="BD169" i="44"/>
  <c r="X169" i="44" s="1"/>
  <c r="AN169" i="44" s="1"/>
  <c r="BD121" i="44"/>
  <c r="X121" i="44" s="1"/>
  <c r="AN121" i="44" s="1"/>
  <c r="BD27" i="44"/>
  <c r="X27" i="44" s="1"/>
  <c r="AN27" i="44" s="1"/>
  <c r="BB51" i="44"/>
  <c r="V51" i="44" s="1"/>
  <c r="AL51" i="44" s="1"/>
  <c r="BB130" i="44"/>
  <c r="V130" i="44" s="1"/>
  <c r="AL130" i="44" s="1"/>
  <c r="BB48" i="44"/>
  <c r="V48" i="44" s="1"/>
  <c r="AL48" i="44" s="1"/>
  <c r="BB76" i="44"/>
  <c r="V76" i="44" s="1"/>
  <c r="AL76" i="44" s="1"/>
  <c r="BB190" i="44"/>
  <c r="V190" i="44" s="1"/>
  <c r="AL190" i="44" s="1"/>
  <c r="BB52" i="44"/>
  <c r="V52" i="44" s="1"/>
  <c r="AL52" i="44" s="1"/>
  <c r="BB107" i="44"/>
  <c r="V107" i="44" s="1"/>
  <c r="AL107" i="44" s="1"/>
  <c r="BB63" i="44"/>
  <c r="V63" i="44" s="1"/>
  <c r="AL63" i="44" s="1"/>
  <c r="BB197" i="44"/>
  <c r="V197" i="44" s="1"/>
  <c r="AL197" i="44" s="1"/>
  <c r="BB67" i="44"/>
  <c r="V67" i="44" s="1"/>
  <c r="AL67" i="44" s="1"/>
  <c r="BB101" i="44"/>
  <c r="V101" i="44" s="1"/>
  <c r="AL101" i="44" s="1"/>
  <c r="BC73" i="44"/>
  <c r="W73" i="44" s="1"/>
  <c r="AM73" i="44" s="1"/>
  <c r="BC189" i="44"/>
  <c r="W189" i="44" s="1"/>
  <c r="AM189" i="44" s="1"/>
  <c r="BC91" i="44"/>
  <c r="W91" i="44" s="1"/>
  <c r="AM91" i="44" s="1"/>
  <c r="BC92" i="44"/>
  <c r="W92" i="44" s="1"/>
  <c r="AM92" i="44" s="1"/>
  <c r="BE77" i="44"/>
  <c r="Y77" i="44" s="1"/>
  <c r="AO77" i="44" s="1"/>
  <c r="BE182" i="44"/>
  <c r="Y182" i="44" s="1"/>
  <c r="AO182" i="44" s="1"/>
  <c r="BE60" i="44"/>
  <c r="Y60" i="44" s="1"/>
  <c r="AO60" i="44" s="1"/>
  <c r="BD219" i="44"/>
  <c r="X219" i="44" s="1"/>
  <c r="AN219" i="44" s="1"/>
  <c r="BD192" i="44"/>
  <c r="X192" i="44" s="1"/>
  <c r="AN192" i="44" s="1"/>
  <c r="BD188" i="44"/>
  <c r="X188" i="44" s="1"/>
  <c r="AN188" i="44" s="1"/>
  <c r="BD175" i="44"/>
  <c r="X175" i="44" s="1"/>
  <c r="AN175" i="44" s="1"/>
  <c r="BD119" i="44"/>
  <c r="X119" i="44" s="1"/>
  <c r="AN119" i="44" s="1"/>
  <c r="BD68" i="44"/>
  <c r="X68" i="44" s="1"/>
  <c r="AN68" i="44" s="1"/>
  <c r="BD129" i="44"/>
  <c r="X129" i="44" s="1"/>
  <c r="AN129" i="44" s="1"/>
  <c r="BD94" i="44"/>
  <c r="X94" i="44" s="1"/>
  <c r="AN94" i="44" s="1"/>
  <c r="BD61" i="44"/>
  <c r="X61" i="44" s="1"/>
  <c r="AN61" i="44" s="1"/>
  <c r="BD172" i="44"/>
  <c r="X172" i="44" s="1"/>
  <c r="AN172" i="44" s="1"/>
  <c r="BD206" i="44"/>
  <c r="X206" i="44" s="1"/>
  <c r="AN206" i="44" s="1"/>
  <c r="BD57" i="44"/>
  <c r="X57" i="44" s="1"/>
  <c r="AN57" i="44" s="1"/>
  <c r="BD144" i="44"/>
  <c r="X144" i="44" s="1"/>
  <c r="AN144" i="44" s="1"/>
  <c r="BD92" i="44"/>
  <c r="X92" i="44" s="1"/>
  <c r="AN92" i="44" s="1"/>
  <c r="BD60" i="44"/>
  <c r="X60" i="44" s="1"/>
  <c r="AN60" i="44" s="1"/>
  <c r="BD66" i="44"/>
  <c r="X66" i="44" s="1"/>
  <c r="AN66" i="44" s="1"/>
  <c r="BD168" i="44"/>
  <c r="X168" i="44" s="1"/>
  <c r="AN168" i="44" s="1"/>
  <c r="BD41" i="44"/>
  <c r="X41" i="44" s="1"/>
  <c r="AN41" i="44" s="1"/>
  <c r="BD154" i="44"/>
  <c r="X154" i="44" s="1"/>
  <c r="AN154" i="44" s="1"/>
  <c r="BD157" i="44"/>
  <c r="X157" i="44" s="1"/>
  <c r="AN157" i="44" s="1"/>
  <c r="BD137" i="44"/>
  <c r="X137" i="44" s="1"/>
  <c r="AN137" i="44" s="1"/>
  <c r="BD214" i="44"/>
  <c r="X214" i="44" s="1"/>
  <c r="AN214" i="44" s="1"/>
  <c r="BD152" i="44"/>
  <c r="X152" i="44" s="1"/>
  <c r="AN152" i="44" s="1"/>
  <c r="BD67" i="44"/>
  <c r="X67" i="44" s="1"/>
  <c r="AN67" i="44" s="1"/>
  <c r="BD72" i="44"/>
  <c r="X72" i="44" s="1"/>
  <c r="AN72" i="44" s="1"/>
  <c r="BD211" i="44"/>
  <c r="X211" i="44" s="1"/>
  <c r="AN211" i="44" s="1"/>
  <c r="BD140" i="44"/>
  <c r="X140" i="44" s="1"/>
  <c r="AN140" i="44" s="1"/>
  <c r="BB204" i="44"/>
  <c r="V204" i="44" s="1"/>
  <c r="AL204" i="44" s="1"/>
  <c r="BB196" i="44"/>
  <c r="V196" i="44" s="1"/>
  <c r="AL196" i="44" s="1"/>
  <c r="BB186" i="44"/>
  <c r="V186" i="44" s="1"/>
  <c r="AL186" i="44" s="1"/>
  <c r="BB128" i="44"/>
  <c r="V128" i="44" s="1"/>
  <c r="AL128" i="44" s="1"/>
  <c r="BB207" i="44"/>
  <c r="V207" i="44" s="1"/>
  <c r="AL207" i="44" s="1"/>
  <c r="BB170" i="44"/>
  <c r="V170" i="44" s="1"/>
  <c r="AL170" i="44" s="1"/>
  <c r="BB53" i="44"/>
  <c r="V53" i="44" s="1"/>
  <c r="AL53" i="44" s="1"/>
  <c r="BB179" i="44"/>
  <c r="V179" i="44" s="1"/>
  <c r="AL179" i="44" s="1"/>
  <c r="BB39" i="44"/>
  <c r="V39" i="44" s="1"/>
  <c r="AL39" i="44" s="1"/>
  <c r="BB80" i="44"/>
  <c r="V80" i="44" s="1"/>
  <c r="AL80" i="44" s="1"/>
  <c r="BB174" i="44"/>
  <c r="V174" i="44" s="1"/>
  <c r="AL174" i="44" s="1"/>
  <c r="BB100" i="44"/>
  <c r="V100" i="44" s="1"/>
  <c r="AL100" i="44" s="1"/>
  <c r="BG57" i="44"/>
  <c r="AA57" i="44" s="1"/>
  <c r="AQ57" i="44" s="1"/>
  <c r="BD217" i="44"/>
  <c r="X217" i="44" s="1"/>
  <c r="AN217" i="44" s="1"/>
  <c r="BD213" i="44"/>
  <c r="X213" i="44" s="1"/>
  <c r="AN213" i="44" s="1"/>
  <c r="BD173" i="44"/>
  <c r="X173" i="44" s="1"/>
  <c r="AN173" i="44" s="1"/>
  <c r="BD120" i="44"/>
  <c r="X120" i="44" s="1"/>
  <c r="AN120" i="44" s="1"/>
  <c r="BD186" i="44"/>
  <c r="X186" i="44" s="1"/>
  <c r="AN186" i="44" s="1"/>
  <c r="BD165" i="44"/>
  <c r="X165" i="44" s="1"/>
  <c r="AN165" i="44" s="1"/>
  <c r="BD93" i="44"/>
  <c r="X93" i="44" s="1"/>
  <c r="AN93" i="44" s="1"/>
  <c r="BD32" i="44"/>
  <c r="X32" i="44" s="1"/>
  <c r="AN32" i="44" s="1"/>
  <c r="BD132" i="44"/>
  <c r="X132" i="44" s="1"/>
  <c r="AN132" i="44" s="1"/>
  <c r="BD35" i="44"/>
  <c r="X35" i="44" s="1"/>
  <c r="AN35" i="44" s="1"/>
  <c r="BD159" i="44"/>
  <c r="X159" i="44" s="1"/>
  <c r="AN159" i="44" s="1"/>
  <c r="BD190" i="44"/>
  <c r="X190" i="44" s="1"/>
  <c r="AN190" i="44" s="1"/>
  <c r="BD128" i="44"/>
  <c r="X128" i="44" s="1"/>
  <c r="AN128" i="44" s="1"/>
  <c r="BD100" i="44"/>
  <c r="X100" i="44" s="1"/>
  <c r="AN100" i="44" s="1"/>
  <c r="BD97" i="44"/>
  <c r="X97" i="44" s="1"/>
  <c r="AN97" i="44" s="1"/>
  <c r="BD38" i="44"/>
  <c r="X38" i="44" s="1"/>
  <c r="AN38" i="44" s="1"/>
  <c r="BD118" i="44"/>
  <c r="X118" i="44" s="1"/>
  <c r="AN118" i="44" s="1"/>
  <c r="BD142" i="44"/>
  <c r="X142" i="44" s="1"/>
  <c r="AN142" i="44" s="1"/>
  <c r="BD201" i="44"/>
  <c r="X201" i="44" s="1"/>
  <c r="AN201" i="44" s="1"/>
  <c r="BD133" i="44"/>
  <c r="X133" i="44" s="1"/>
  <c r="AN133" i="44" s="1"/>
  <c r="BD194" i="44"/>
  <c r="X194" i="44" s="1"/>
  <c r="AN194" i="44" s="1"/>
  <c r="BD88" i="44"/>
  <c r="X88" i="44" s="1"/>
  <c r="AN88" i="44" s="1"/>
  <c r="BB208" i="44"/>
  <c r="V208" i="44" s="1"/>
  <c r="AL208" i="44" s="1"/>
  <c r="BB94" i="44"/>
  <c r="V94" i="44" s="1"/>
  <c r="AL94" i="44" s="1"/>
  <c r="BB55" i="44"/>
  <c r="V55" i="44" s="1"/>
  <c r="AL55" i="44" s="1"/>
  <c r="BB33" i="44"/>
  <c r="V33" i="44" s="1"/>
  <c r="AL33" i="44" s="1"/>
  <c r="BB132" i="44"/>
  <c r="V132" i="44" s="1"/>
  <c r="AL132" i="44" s="1"/>
  <c r="BB175" i="44"/>
  <c r="V175" i="44" s="1"/>
  <c r="AL175" i="44" s="1"/>
  <c r="BB69" i="44"/>
  <c r="V69" i="44" s="1"/>
  <c r="AL69" i="44" s="1"/>
  <c r="BB93" i="44"/>
  <c r="V93" i="44" s="1"/>
  <c r="AL93" i="44" s="1"/>
  <c r="BB192" i="44"/>
  <c r="V192" i="44" s="1"/>
  <c r="AL192" i="44" s="1"/>
  <c r="BK210" i="44"/>
  <c r="AE210" i="44" s="1"/>
  <c r="AU210" i="44" s="1"/>
  <c r="BK72" i="44"/>
  <c r="AE72" i="44" s="1"/>
  <c r="AU72" i="44" s="1"/>
  <c r="BK196" i="44"/>
  <c r="AE196" i="44" s="1"/>
  <c r="AU196" i="44" s="1"/>
  <c r="BK81" i="44"/>
  <c r="AE81" i="44" s="1"/>
  <c r="AU81" i="44" s="1"/>
  <c r="BK178" i="44"/>
  <c r="AE178" i="44" s="1"/>
  <c r="AU178" i="44" s="1"/>
  <c r="BK96" i="44"/>
  <c r="AE96" i="44" s="1"/>
  <c r="AU96" i="44" s="1"/>
  <c r="BK88" i="44"/>
  <c r="AE88" i="44" s="1"/>
  <c r="AU88" i="44" s="1"/>
  <c r="BK49" i="44"/>
  <c r="AE49" i="44" s="1"/>
  <c r="AU49" i="44" s="1"/>
  <c r="BK117" i="44"/>
  <c r="AE117" i="44" s="1"/>
  <c r="AU117" i="44" s="1"/>
  <c r="BK87" i="44"/>
  <c r="AE87" i="44" s="1"/>
  <c r="AU87" i="44" s="1"/>
  <c r="BC55" i="44"/>
  <c r="W55" i="44" s="1"/>
  <c r="AM55" i="44" s="1"/>
  <c r="BC29" i="44"/>
  <c r="W29" i="44" s="1"/>
  <c r="AM29" i="44" s="1"/>
  <c r="BC194" i="44"/>
  <c r="W194" i="44" s="1"/>
  <c r="AM194" i="44" s="1"/>
  <c r="BC171" i="44"/>
  <c r="W171" i="44" s="1"/>
  <c r="AM171" i="44" s="1"/>
  <c r="BC80" i="44"/>
  <c r="W80" i="44" s="1"/>
  <c r="AM80" i="44" s="1"/>
  <c r="BC75" i="44"/>
  <c r="W75" i="44" s="1"/>
  <c r="AM75" i="44" s="1"/>
  <c r="BC216" i="44"/>
  <c r="W216" i="44" s="1"/>
  <c r="AM216" i="44" s="1"/>
  <c r="BC198" i="44"/>
  <c r="W198" i="44" s="1"/>
  <c r="AM198" i="44" s="1"/>
  <c r="BC89" i="44"/>
  <c r="W89" i="44" s="1"/>
  <c r="AM89" i="44" s="1"/>
  <c r="BC103" i="44"/>
  <c r="W103" i="44" s="1"/>
  <c r="AM103" i="44" s="1"/>
  <c r="BC192" i="44"/>
  <c r="W192" i="44" s="1"/>
  <c r="AM192" i="44" s="1"/>
  <c r="BC44" i="44"/>
  <c r="W44" i="44" s="1"/>
  <c r="AM44" i="44" s="1"/>
  <c r="BC27" i="44"/>
  <c r="W27" i="44" s="1"/>
  <c r="AM27" i="44" s="1"/>
  <c r="BD114" i="44"/>
  <c r="X114" i="44" s="1"/>
  <c r="AN114" i="44" s="1"/>
  <c r="BD50" i="44"/>
  <c r="X50" i="44" s="1"/>
  <c r="AN50" i="44" s="1"/>
  <c r="BD39" i="44"/>
  <c r="X39" i="44" s="1"/>
  <c r="AN39" i="44" s="1"/>
  <c r="BD110" i="44"/>
  <c r="X110" i="44" s="1"/>
  <c r="AN110" i="44" s="1"/>
  <c r="BD108" i="44"/>
  <c r="X108" i="44" s="1"/>
  <c r="AN108" i="44" s="1"/>
  <c r="BD182" i="44"/>
  <c r="X182" i="44" s="1"/>
  <c r="AN182" i="44" s="1"/>
  <c r="BD161" i="44"/>
  <c r="X161" i="44" s="1"/>
  <c r="AN161" i="44" s="1"/>
  <c r="BD183" i="44"/>
  <c r="X183" i="44" s="1"/>
  <c r="AN183" i="44" s="1"/>
  <c r="BD131" i="44"/>
  <c r="X131" i="44" s="1"/>
  <c r="AN131" i="44" s="1"/>
  <c r="BD105" i="44"/>
  <c r="X105" i="44" s="1"/>
  <c r="AN105" i="44" s="1"/>
  <c r="BD193" i="44"/>
  <c r="X193" i="44" s="1"/>
  <c r="AN193" i="44" s="1"/>
  <c r="BD122" i="44"/>
  <c r="X122" i="44" s="1"/>
  <c r="AN122" i="44" s="1"/>
  <c r="BD95" i="44"/>
  <c r="X95" i="44" s="1"/>
  <c r="AN95" i="44" s="1"/>
  <c r="BD176" i="44"/>
  <c r="X176" i="44" s="1"/>
  <c r="AN176" i="44" s="1"/>
  <c r="BD123" i="44"/>
  <c r="X123" i="44" s="1"/>
  <c r="AN123" i="44" s="1"/>
  <c r="BD210" i="44"/>
  <c r="X210" i="44" s="1"/>
  <c r="AN210" i="44" s="1"/>
  <c r="BD215" i="44"/>
  <c r="X215" i="44" s="1"/>
  <c r="AN215" i="44" s="1"/>
  <c r="BD71" i="44"/>
  <c r="X71" i="44" s="1"/>
  <c r="AN71" i="44" s="1"/>
  <c r="BD135" i="44"/>
  <c r="X135" i="44" s="1"/>
  <c r="AN135" i="44" s="1"/>
  <c r="BD181" i="44"/>
  <c r="X181" i="44" s="1"/>
  <c r="AN181" i="44" s="1"/>
  <c r="BB191" i="44"/>
  <c r="V191" i="44" s="1"/>
  <c r="AL191" i="44" s="1"/>
  <c r="BB209" i="44"/>
  <c r="V209" i="44" s="1"/>
  <c r="AL209" i="44" s="1"/>
  <c r="BB184" i="44"/>
  <c r="V184" i="44" s="1"/>
  <c r="AL184" i="44" s="1"/>
  <c r="BB86" i="44"/>
  <c r="V86" i="44" s="1"/>
  <c r="AL86" i="44" s="1"/>
  <c r="BB164" i="44"/>
  <c r="V164" i="44" s="1"/>
  <c r="AL164" i="44" s="1"/>
  <c r="BB137" i="44"/>
  <c r="V137" i="44" s="1"/>
  <c r="AL137" i="44" s="1"/>
  <c r="BB127" i="44"/>
  <c r="V127" i="44" s="1"/>
  <c r="AL127" i="44" s="1"/>
  <c r="BB98" i="44"/>
  <c r="V98" i="44" s="1"/>
  <c r="AL98" i="44" s="1"/>
  <c r="BK106" i="44"/>
  <c r="AE106" i="44" s="1"/>
  <c r="AU106" i="44" s="1"/>
  <c r="BK109" i="44"/>
  <c r="AE109" i="44" s="1"/>
  <c r="AU109" i="44" s="1"/>
  <c r="BG94" i="44"/>
  <c r="AA94" i="44" s="1"/>
  <c r="AQ94" i="44" s="1"/>
  <c r="BK51" i="44"/>
  <c r="AE51" i="44" s="1"/>
  <c r="AU51" i="44" s="1"/>
  <c r="BK156" i="44"/>
  <c r="AE156" i="44" s="1"/>
  <c r="AU156" i="44" s="1"/>
  <c r="BK160" i="44"/>
  <c r="AE160" i="44" s="1"/>
  <c r="AU160" i="44" s="1"/>
  <c r="BK207" i="44"/>
  <c r="AE207" i="44" s="1"/>
  <c r="AU207" i="44" s="1"/>
  <c r="BK85" i="44"/>
  <c r="AE85" i="44" s="1"/>
  <c r="AU85" i="44" s="1"/>
  <c r="BA221" i="44"/>
  <c r="U221" i="44" s="1"/>
  <c r="AK221" i="44" s="1"/>
  <c r="BJ27" i="44"/>
  <c r="AD27" i="44" s="1"/>
  <c r="AT27" i="44" s="1"/>
  <c r="BJ28" i="44"/>
  <c r="AD28" i="44" s="1"/>
  <c r="AT28" i="44" s="1"/>
  <c r="BJ220" i="44"/>
  <c r="AD220" i="44" s="1"/>
  <c r="AT220" i="44" s="1"/>
  <c r="BJ218" i="44"/>
  <c r="AD218" i="44" s="1"/>
  <c r="AT218" i="44" s="1"/>
  <c r="BJ219" i="44"/>
  <c r="AD219" i="44" s="1"/>
  <c r="AT219" i="44" s="1"/>
  <c r="BJ217" i="44"/>
  <c r="AD217" i="44" s="1"/>
  <c r="AT217" i="44" s="1"/>
  <c r="BI29" i="44"/>
  <c r="AC29" i="44" s="1"/>
  <c r="AS29" i="44" s="1"/>
  <c r="BI27" i="44"/>
  <c r="AC27" i="44" s="1"/>
  <c r="AS27" i="44" s="1"/>
  <c r="BI28" i="44"/>
  <c r="AC28" i="44" s="1"/>
  <c r="AS28" i="44" s="1"/>
  <c r="BI218" i="44"/>
  <c r="AC218" i="44" s="1"/>
  <c r="AS218" i="44" s="1"/>
  <c r="BI219" i="44"/>
  <c r="AC219" i="44" s="1"/>
  <c r="AS219" i="44" s="1"/>
  <c r="BI217" i="44"/>
  <c r="AC217" i="44" s="1"/>
  <c r="AS217" i="44" s="1"/>
  <c r="BI215" i="44"/>
  <c r="AC215" i="44" s="1"/>
  <c r="AS215" i="44" s="1"/>
  <c r="BI216" i="44"/>
  <c r="AC216" i="44" s="1"/>
  <c r="AS216" i="44" s="1"/>
  <c r="BG219" i="44"/>
  <c r="AA219" i="44" s="1"/>
  <c r="AQ219" i="44" s="1"/>
  <c r="BG220" i="44"/>
  <c r="AA220" i="44" s="1"/>
  <c r="AQ220" i="44" s="1"/>
  <c r="BG171" i="44"/>
  <c r="AA171" i="44" s="1"/>
  <c r="AQ171" i="44" s="1"/>
  <c r="BG142" i="44"/>
  <c r="AA142" i="44" s="1"/>
  <c r="AQ142" i="44" s="1"/>
  <c r="BG54" i="44"/>
  <c r="AA54" i="44" s="1"/>
  <c r="AQ54" i="44" s="1"/>
  <c r="BG111" i="44"/>
  <c r="AA111" i="44" s="1"/>
  <c r="AQ111" i="44" s="1"/>
  <c r="BG187" i="44"/>
  <c r="AA187" i="44" s="1"/>
  <c r="AQ187" i="44" s="1"/>
  <c r="BG103" i="44"/>
  <c r="AA103" i="44" s="1"/>
  <c r="AQ103" i="44" s="1"/>
  <c r="BF220" i="44"/>
  <c r="Z220" i="44" s="1"/>
  <c r="AP220" i="44" s="1"/>
  <c r="BF219" i="44"/>
  <c r="Z219" i="44" s="1"/>
  <c r="AP219" i="44" s="1"/>
  <c r="BF218" i="44"/>
  <c r="Z218" i="44" s="1"/>
  <c r="AP218" i="44" s="1"/>
  <c r="BF217" i="44"/>
  <c r="Z217" i="44" s="1"/>
  <c r="AP217" i="44" s="1"/>
  <c r="BE72" i="44"/>
  <c r="Y72" i="44" s="1"/>
  <c r="AO72" i="44" s="1"/>
  <c r="BE28" i="44"/>
  <c r="Y28" i="44" s="1"/>
  <c r="AO28" i="44" s="1"/>
  <c r="BE171" i="44"/>
  <c r="Y171" i="44" s="1"/>
  <c r="AO171" i="44" s="1"/>
  <c r="BE73" i="44"/>
  <c r="Y73" i="44" s="1"/>
  <c r="AO73" i="44" s="1"/>
  <c r="BE61" i="44"/>
  <c r="Y61" i="44" s="1"/>
  <c r="AO61" i="44" s="1"/>
  <c r="BE172" i="44"/>
  <c r="Y172" i="44" s="1"/>
  <c r="AO172" i="44" s="1"/>
  <c r="BE66" i="44"/>
  <c r="Y66" i="44" s="1"/>
  <c r="AO66" i="44" s="1"/>
  <c r="BE68" i="44"/>
  <c r="Y68" i="44" s="1"/>
  <c r="AO68" i="44" s="1"/>
  <c r="BE153" i="44"/>
  <c r="Y153" i="44" s="1"/>
  <c r="AO153" i="44" s="1"/>
  <c r="BE143" i="44"/>
  <c r="Y143" i="44" s="1"/>
  <c r="AO143" i="44" s="1"/>
  <c r="BE35" i="44"/>
  <c r="Y35" i="44" s="1"/>
  <c r="AO35" i="44" s="1"/>
  <c r="BE189" i="44"/>
  <c r="Y189" i="44" s="1"/>
  <c r="AO189" i="44" s="1"/>
  <c r="BE82" i="44"/>
  <c r="Y82" i="44" s="1"/>
  <c r="AO82" i="44" s="1"/>
  <c r="BE123" i="44"/>
  <c r="Y123" i="44" s="1"/>
  <c r="AO123" i="44" s="1"/>
  <c r="BE127" i="44"/>
  <c r="Y127" i="44" s="1"/>
  <c r="AO127" i="44" s="1"/>
  <c r="BE92" i="44"/>
  <c r="Y92" i="44" s="1"/>
  <c r="AO92" i="44" s="1"/>
  <c r="BE49" i="44"/>
  <c r="Y49" i="44" s="1"/>
  <c r="AO49" i="44" s="1"/>
  <c r="BD141" i="44"/>
  <c r="X141" i="44" s="1"/>
  <c r="AN141" i="44" s="1"/>
  <c r="BD106" i="44"/>
  <c r="X106" i="44" s="1"/>
  <c r="AN106" i="44" s="1"/>
  <c r="BD113" i="44"/>
  <c r="X113" i="44" s="1"/>
  <c r="AN113" i="44" s="1"/>
  <c r="BD87" i="44"/>
  <c r="X87" i="44" s="1"/>
  <c r="AN87" i="44" s="1"/>
  <c r="BC211" i="44"/>
  <c r="W211" i="44" s="1"/>
  <c r="AM211" i="44" s="1"/>
  <c r="BC176" i="44"/>
  <c r="W176" i="44" s="1"/>
  <c r="AM176" i="44" s="1"/>
  <c r="BC113" i="44"/>
  <c r="W113" i="44" s="1"/>
  <c r="AM113" i="44" s="1"/>
  <c r="BC166" i="44"/>
  <c r="W166" i="44" s="1"/>
  <c r="AM166" i="44" s="1"/>
  <c r="BC147" i="44"/>
  <c r="W147" i="44" s="1"/>
  <c r="AM147" i="44" s="1"/>
  <c r="BC101" i="44"/>
  <c r="W101" i="44" s="1"/>
  <c r="AM101" i="44" s="1"/>
  <c r="BC136" i="44"/>
  <c r="W136" i="44" s="1"/>
  <c r="AM136" i="44" s="1"/>
  <c r="BC117" i="44"/>
  <c r="W117" i="44" s="1"/>
  <c r="AM117" i="44" s="1"/>
  <c r="BC54" i="44"/>
  <c r="W54" i="44" s="1"/>
  <c r="AM54" i="44" s="1"/>
  <c r="BC133" i="44"/>
  <c r="W133" i="44" s="1"/>
  <c r="AM133" i="44" s="1"/>
  <c r="BC197" i="44"/>
  <c r="W197" i="44" s="1"/>
  <c r="AM197" i="44" s="1"/>
  <c r="BC183" i="44"/>
  <c r="W183" i="44" s="1"/>
  <c r="AM183" i="44" s="1"/>
  <c r="BC167" i="44"/>
  <c r="W167" i="44" s="1"/>
  <c r="AM167" i="44" s="1"/>
  <c r="BC82" i="44"/>
  <c r="W82" i="44" s="1"/>
  <c r="AM82" i="44" s="1"/>
  <c r="BC35" i="44"/>
  <c r="W35" i="44" s="1"/>
  <c r="AM35" i="44" s="1"/>
  <c r="BC143" i="44"/>
  <c r="W143" i="44" s="1"/>
  <c r="AM143" i="44" s="1"/>
  <c r="BC177" i="44"/>
  <c r="W177" i="44" s="1"/>
  <c r="AM177" i="44" s="1"/>
  <c r="BC99" i="44"/>
  <c r="W99" i="44" s="1"/>
  <c r="AM99" i="44" s="1"/>
  <c r="BC67" i="44"/>
  <c r="W67" i="44" s="1"/>
  <c r="AM67" i="44" s="1"/>
  <c r="BC160" i="44"/>
  <c r="W160" i="44" s="1"/>
  <c r="AM160" i="44" s="1"/>
  <c r="BC215" i="44"/>
  <c r="W215" i="44" s="1"/>
  <c r="AM215" i="44" s="1"/>
  <c r="BC38" i="44"/>
  <c r="W38" i="44" s="1"/>
  <c r="AM38" i="44" s="1"/>
  <c r="BC208" i="44"/>
  <c r="W208" i="44" s="1"/>
  <c r="AM208" i="44" s="1"/>
  <c r="BC207" i="44"/>
  <c r="W207" i="44" s="1"/>
  <c r="AM207" i="44" s="1"/>
  <c r="BC110" i="44"/>
  <c r="W110" i="44" s="1"/>
  <c r="AM110" i="44" s="1"/>
  <c r="BC149" i="44"/>
  <c r="W149" i="44" s="1"/>
  <c r="AM149" i="44" s="1"/>
  <c r="BC173" i="44"/>
  <c r="W173" i="44" s="1"/>
  <c r="AM173" i="44" s="1"/>
  <c r="BC179" i="44"/>
  <c r="W179" i="44" s="1"/>
  <c r="AM179" i="44" s="1"/>
  <c r="BC62" i="44"/>
  <c r="W62" i="44" s="1"/>
  <c r="AM62" i="44" s="1"/>
  <c r="BC130" i="44"/>
  <c r="W130" i="44" s="1"/>
  <c r="AM130" i="44" s="1"/>
  <c r="BC148" i="44"/>
  <c r="W148" i="44" s="1"/>
  <c r="AM148" i="44" s="1"/>
  <c r="BC94" i="44"/>
  <c r="W94" i="44" s="1"/>
  <c r="AM94" i="44" s="1"/>
  <c r="BC42" i="44"/>
  <c r="W42" i="44" s="1"/>
  <c r="AM42" i="44" s="1"/>
  <c r="BC145" i="44"/>
  <c r="W145" i="44" s="1"/>
  <c r="AM145" i="44" s="1"/>
  <c r="BC188" i="44"/>
  <c r="W188" i="44" s="1"/>
  <c r="AM188" i="44" s="1"/>
  <c r="BC48" i="44"/>
  <c r="W48" i="44" s="1"/>
  <c r="AM48" i="44" s="1"/>
  <c r="BC157" i="44"/>
  <c r="W157" i="44" s="1"/>
  <c r="AM157" i="44" s="1"/>
  <c r="BC199" i="44"/>
  <c r="W199" i="44" s="1"/>
  <c r="AM199" i="44" s="1"/>
  <c r="BC78" i="44"/>
  <c r="W78" i="44" s="1"/>
  <c r="AM78" i="44" s="1"/>
  <c r="BC213" i="44"/>
  <c r="W213" i="44" s="1"/>
  <c r="AM213" i="44" s="1"/>
  <c r="BC68" i="44"/>
  <c r="W68" i="44" s="1"/>
  <c r="AM68" i="44" s="1"/>
  <c r="BC98" i="44"/>
  <c r="W98" i="44" s="1"/>
  <c r="AM98" i="44" s="1"/>
  <c r="BC168" i="44"/>
  <c r="W168" i="44" s="1"/>
  <c r="AM168" i="44" s="1"/>
  <c r="BC181" i="44"/>
  <c r="W181" i="44" s="1"/>
  <c r="AM181" i="44" s="1"/>
  <c r="BC196" i="44"/>
  <c r="W196" i="44" s="1"/>
  <c r="AM196" i="44" s="1"/>
  <c r="BC81" i="44"/>
  <c r="W81" i="44" s="1"/>
  <c r="AM81" i="44" s="1"/>
  <c r="BC53" i="44"/>
  <c r="W53" i="44" s="1"/>
  <c r="AM53" i="44" s="1"/>
  <c r="BC172" i="44"/>
  <c r="W172" i="44" s="1"/>
  <c r="AM172" i="44" s="1"/>
  <c r="BC165" i="44"/>
  <c r="W165" i="44" s="1"/>
  <c r="AM165" i="44" s="1"/>
  <c r="BC126" i="44"/>
  <c r="W126" i="44" s="1"/>
  <c r="AM126" i="44" s="1"/>
  <c r="BC138" i="44"/>
  <c r="W138" i="44" s="1"/>
  <c r="AM138" i="44" s="1"/>
  <c r="BC86" i="44"/>
  <c r="W86" i="44" s="1"/>
  <c r="AM86" i="44" s="1"/>
  <c r="BC37" i="44"/>
  <c r="W37" i="44" s="1"/>
  <c r="AM37" i="44" s="1"/>
  <c r="BC182" i="44"/>
  <c r="W182" i="44" s="1"/>
  <c r="AM182" i="44" s="1"/>
  <c r="BC169" i="44"/>
  <c r="W169" i="44" s="1"/>
  <c r="AM169" i="44" s="1"/>
  <c r="BC93" i="44"/>
  <c r="W93" i="44" s="1"/>
  <c r="AM93" i="44" s="1"/>
  <c r="BC46" i="44"/>
  <c r="W46" i="44" s="1"/>
  <c r="AM46" i="44" s="1"/>
  <c r="BC134" i="44"/>
  <c r="W134" i="44" s="1"/>
  <c r="AM134" i="44" s="1"/>
  <c r="BC174" i="44"/>
  <c r="W174" i="44" s="1"/>
  <c r="AM174" i="44" s="1"/>
  <c r="BC76" i="44"/>
  <c r="W76" i="44" s="1"/>
  <c r="AM76" i="44" s="1"/>
  <c r="BC63" i="44"/>
  <c r="W63" i="44" s="1"/>
  <c r="AM63" i="44" s="1"/>
  <c r="BC163" i="44"/>
  <c r="W163" i="44" s="1"/>
  <c r="AM163" i="44" s="1"/>
  <c r="BC159" i="44"/>
  <c r="W159" i="44" s="1"/>
  <c r="AM159" i="44" s="1"/>
  <c r="BC52" i="44"/>
  <c r="W52" i="44" s="1"/>
  <c r="AM52" i="44" s="1"/>
  <c r="BC45" i="44"/>
  <c r="W45" i="44" s="1"/>
  <c r="AM45" i="44" s="1"/>
  <c r="BC127" i="44"/>
  <c r="W127" i="44" s="1"/>
  <c r="AM127" i="44" s="1"/>
  <c r="BC50" i="44"/>
  <c r="W50" i="44" s="1"/>
  <c r="AM50" i="44" s="1"/>
  <c r="BC205" i="44"/>
  <c r="W205" i="44" s="1"/>
  <c r="AM205" i="44" s="1"/>
  <c r="BC115" i="44"/>
  <c r="W115" i="44" s="1"/>
  <c r="AM115" i="44" s="1"/>
  <c r="BC151" i="44"/>
  <c r="W151" i="44" s="1"/>
  <c r="AM151" i="44" s="1"/>
  <c r="BC120" i="44"/>
  <c r="W120" i="44" s="1"/>
  <c r="AM120" i="44" s="1"/>
  <c r="BC66" i="44"/>
  <c r="W66" i="44" s="1"/>
  <c r="AM66" i="44" s="1"/>
  <c r="BC111" i="44"/>
  <c r="W111" i="44" s="1"/>
  <c r="AM111" i="44" s="1"/>
  <c r="BC123" i="44"/>
  <c r="W123" i="44" s="1"/>
  <c r="AM123" i="44" s="1"/>
  <c r="BC95" i="44"/>
  <c r="W95" i="44" s="1"/>
  <c r="AM95" i="44" s="1"/>
  <c r="BC118" i="44"/>
  <c r="W118" i="44" s="1"/>
  <c r="AM118" i="44" s="1"/>
  <c r="BC214" i="44"/>
  <c r="W214" i="44" s="1"/>
  <c r="AM214" i="44" s="1"/>
  <c r="BC132" i="44"/>
  <c r="W132" i="44" s="1"/>
  <c r="AM132" i="44" s="1"/>
  <c r="BC87" i="44"/>
  <c r="W87" i="44" s="1"/>
  <c r="AM87" i="44" s="1"/>
  <c r="BC56" i="44"/>
  <c r="W56" i="44" s="1"/>
  <c r="AM56" i="44" s="1"/>
  <c r="BC71" i="44"/>
  <c r="W71" i="44" s="1"/>
  <c r="AM71" i="44" s="1"/>
  <c r="BC142" i="44"/>
  <c r="W142" i="44" s="1"/>
  <c r="AM142" i="44" s="1"/>
  <c r="BC28" i="44"/>
  <c r="W28" i="44" s="1"/>
  <c r="AM28" i="44" s="1"/>
  <c r="BC203" i="44"/>
  <c r="W203" i="44" s="1"/>
  <c r="AM203" i="44" s="1"/>
  <c r="BC30" i="44"/>
  <c r="W30" i="44" s="1"/>
  <c r="AM30" i="44" s="1"/>
  <c r="BC185" i="44"/>
  <c r="W185" i="44" s="1"/>
  <c r="AM185" i="44" s="1"/>
  <c r="BC97" i="44"/>
  <c r="W97" i="44" s="1"/>
  <c r="AM97" i="44" s="1"/>
  <c r="BC152" i="44"/>
  <c r="W152" i="44" s="1"/>
  <c r="AM152" i="44" s="1"/>
  <c r="BC60" i="44"/>
  <c r="W60" i="44" s="1"/>
  <c r="AM60" i="44" s="1"/>
  <c r="BC190" i="44"/>
  <c r="W190" i="44" s="1"/>
  <c r="AM190" i="44" s="1"/>
  <c r="BC158" i="44"/>
  <c r="W158" i="44" s="1"/>
  <c r="AM158" i="44" s="1"/>
  <c r="BC186" i="44"/>
  <c r="W186" i="44" s="1"/>
  <c r="AM186" i="44" s="1"/>
  <c r="BC154" i="44"/>
  <c r="W154" i="44" s="1"/>
  <c r="AM154" i="44" s="1"/>
  <c r="BC119" i="44"/>
  <c r="W119" i="44" s="1"/>
  <c r="AM119" i="44" s="1"/>
  <c r="BC106" i="44"/>
  <c r="W106" i="44" s="1"/>
  <c r="AM106" i="44" s="1"/>
  <c r="BC144" i="44"/>
  <c r="W144" i="44" s="1"/>
  <c r="AM144" i="44" s="1"/>
  <c r="BC58" i="44"/>
  <c r="W58" i="44" s="1"/>
  <c r="AM58" i="44" s="1"/>
  <c r="BC65" i="44"/>
  <c r="W65" i="44" s="1"/>
  <c r="AM65" i="44" s="1"/>
  <c r="BC51" i="44"/>
  <c r="W51" i="44" s="1"/>
  <c r="AM51" i="44" s="1"/>
  <c r="BC164" i="44"/>
  <c r="W164" i="44" s="1"/>
  <c r="AM164" i="44" s="1"/>
  <c r="BC161" i="44"/>
  <c r="W161" i="44" s="1"/>
  <c r="AM161" i="44" s="1"/>
  <c r="BC109" i="44"/>
  <c r="W109" i="44" s="1"/>
  <c r="AM109" i="44" s="1"/>
  <c r="BC47" i="44"/>
  <c r="W47" i="44" s="1"/>
  <c r="AM47" i="44" s="1"/>
  <c r="BC155" i="44"/>
  <c r="W155" i="44" s="1"/>
  <c r="AM155" i="44" s="1"/>
  <c r="BC84" i="44"/>
  <c r="W84" i="44" s="1"/>
  <c r="AM84" i="44" s="1"/>
  <c r="BC108" i="44"/>
  <c r="W108" i="44" s="1"/>
  <c r="AM108" i="44" s="1"/>
  <c r="BC135" i="44"/>
  <c r="W135" i="44" s="1"/>
  <c r="AM135" i="44" s="1"/>
  <c r="BC41" i="44"/>
  <c r="W41" i="44" s="1"/>
  <c r="AM41" i="44" s="1"/>
  <c r="BC40" i="44"/>
  <c r="W40" i="44" s="1"/>
  <c r="AM40" i="44" s="1"/>
  <c r="BC96" i="44"/>
  <c r="W96" i="44" s="1"/>
  <c r="AM96" i="44" s="1"/>
  <c r="BC64" i="44"/>
  <c r="W64" i="44" s="1"/>
  <c r="AM64" i="44" s="1"/>
  <c r="BC31" i="44"/>
  <c r="W31" i="44" s="1"/>
  <c r="AM31" i="44" s="1"/>
  <c r="BC36" i="44"/>
  <c r="W36" i="44" s="1"/>
  <c r="AM36" i="44" s="1"/>
  <c r="BC202" i="44"/>
  <c r="W202" i="44" s="1"/>
  <c r="AM202" i="44" s="1"/>
  <c r="BC170" i="44"/>
  <c r="W170" i="44" s="1"/>
  <c r="AM170" i="44" s="1"/>
  <c r="BC122" i="44"/>
  <c r="W122" i="44" s="1"/>
  <c r="AM122" i="44" s="1"/>
  <c r="BC114" i="44"/>
  <c r="W114" i="44" s="1"/>
  <c r="AM114" i="44" s="1"/>
  <c r="BC193" i="44"/>
  <c r="W193" i="44" s="1"/>
  <c r="AM193" i="44" s="1"/>
  <c r="BC72" i="44"/>
  <c r="W72" i="44" s="1"/>
  <c r="AM72" i="44" s="1"/>
  <c r="BC153" i="44"/>
  <c r="W153" i="44" s="1"/>
  <c r="AM153" i="44" s="1"/>
  <c r="BC191" i="44"/>
  <c r="W191" i="44" s="1"/>
  <c r="AM191" i="44" s="1"/>
  <c r="BC125" i="44"/>
  <c r="W125" i="44" s="1"/>
  <c r="AM125" i="44" s="1"/>
  <c r="BC32" i="44"/>
  <c r="W32" i="44" s="1"/>
  <c r="AM32" i="44" s="1"/>
  <c r="BB50" i="44"/>
  <c r="V50" i="44" s="1"/>
  <c r="AL50" i="44" s="1"/>
  <c r="BB106" i="44"/>
  <c r="V106" i="44" s="1"/>
  <c r="AL106" i="44" s="1"/>
  <c r="BB102" i="44"/>
  <c r="V102" i="44" s="1"/>
  <c r="AL102" i="44" s="1"/>
  <c r="BB193" i="44"/>
  <c r="V193" i="44" s="1"/>
  <c r="AL193" i="44" s="1"/>
  <c r="BB75" i="44"/>
  <c r="V75" i="44" s="1"/>
  <c r="AL75" i="44" s="1"/>
  <c r="BB143" i="44"/>
  <c r="V143" i="44" s="1"/>
  <c r="AL143" i="44" s="1"/>
  <c r="BB65" i="44"/>
  <c r="V65" i="44" s="1"/>
  <c r="AL65" i="44" s="1"/>
  <c r="BB140" i="44"/>
  <c r="V140" i="44" s="1"/>
  <c r="AL140" i="44" s="1"/>
  <c r="BB126" i="44"/>
  <c r="V126" i="44" s="1"/>
  <c r="AL126" i="44" s="1"/>
  <c r="BB157" i="44"/>
  <c r="V157" i="44" s="1"/>
  <c r="AL157" i="44" s="1"/>
  <c r="BB206" i="44"/>
  <c r="V206" i="44" s="1"/>
  <c r="AL206" i="44" s="1"/>
  <c r="BB44" i="44"/>
  <c r="V44" i="44" s="1"/>
  <c r="AL44" i="44" s="1"/>
  <c r="BB114" i="44"/>
  <c r="V114" i="44" s="1"/>
  <c r="AL114" i="44" s="1"/>
  <c r="BB144" i="44"/>
  <c r="V144" i="44" s="1"/>
  <c r="AL144" i="44" s="1"/>
  <c r="BB95" i="44"/>
  <c r="V95" i="44" s="1"/>
  <c r="AL95" i="44" s="1"/>
  <c r="BB160" i="44"/>
  <c r="V160" i="44" s="1"/>
  <c r="AL160" i="44" s="1"/>
  <c r="BB28" i="44"/>
  <c r="V28" i="44" s="1"/>
  <c r="AL28" i="44" s="1"/>
  <c r="BB181" i="44"/>
  <c r="V181" i="44" s="1"/>
  <c r="AL181" i="44" s="1"/>
  <c r="BB200" i="44"/>
  <c r="V200" i="44" s="1"/>
  <c r="AL200" i="44" s="1"/>
  <c r="BB176" i="44"/>
  <c r="V176" i="44" s="1"/>
  <c r="AL176" i="44" s="1"/>
  <c r="BB92" i="44"/>
  <c r="V92" i="44" s="1"/>
  <c r="AL92" i="44" s="1"/>
  <c r="BB105" i="44"/>
  <c r="V105" i="44" s="1"/>
  <c r="AL105" i="44" s="1"/>
  <c r="BB47" i="44"/>
  <c r="V47" i="44" s="1"/>
  <c r="AL47" i="44" s="1"/>
  <c r="BB161" i="44"/>
  <c r="V161" i="44" s="1"/>
  <c r="AL161" i="44" s="1"/>
  <c r="BB187" i="44"/>
  <c r="V187" i="44" s="1"/>
  <c r="AL187" i="44" s="1"/>
  <c r="BB42" i="44"/>
  <c r="V42" i="44" s="1"/>
  <c r="AL42" i="44" s="1"/>
  <c r="BB211" i="44"/>
  <c r="V211" i="44" s="1"/>
  <c r="AL211" i="44" s="1"/>
  <c r="BB198" i="44"/>
  <c r="V198" i="44" s="1"/>
  <c r="AL198" i="44" s="1"/>
  <c r="BB116" i="44"/>
  <c r="V116" i="44" s="1"/>
  <c r="AL116" i="44" s="1"/>
  <c r="BB150" i="44"/>
  <c r="V150" i="44" s="1"/>
  <c r="AL150" i="44" s="1"/>
  <c r="BB125" i="44"/>
  <c r="V125" i="44" s="1"/>
  <c r="AL125" i="44" s="1"/>
  <c r="BB35" i="44"/>
  <c r="V35" i="44" s="1"/>
  <c r="AL35" i="44" s="1"/>
  <c r="BB38" i="44"/>
  <c r="V38" i="44" s="1"/>
  <c r="AL38" i="44" s="1"/>
  <c r="BB136" i="44"/>
  <c r="V136" i="44" s="1"/>
  <c r="AL136" i="44" s="1"/>
  <c r="BB134" i="44"/>
  <c r="V134" i="44" s="1"/>
  <c r="AL134" i="44" s="1"/>
  <c r="BB162" i="44"/>
  <c r="V162" i="44" s="1"/>
  <c r="AL162" i="44" s="1"/>
  <c r="BB163" i="44"/>
  <c r="V163" i="44" s="1"/>
  <c r="AL163" i="44" s="1"/>
  <c r="BB81" i="44"/>
  <c r="V81" i="44" s="1"/>
  <c r="AL81" i="44" s="1"/>
  <c r="BB45" i="44"/>
  <c r="V45" i="44" s="1"/>
  <c r="AL45" i="44" s="1"/>
  <c r="BB159" i="44"/>
  <c r="V159" i="44" s="1"/>
  <c r="AL159" i="44" s="1"/>
  <c r="BB213" i="44"/>
  <c r="V213" i="44" s="1"/>
  <c r="AL213" i="44" s="1"/>
  <c r="BB60" i="44"/>
  <c r="V60" i="44" s="1"/>
  <c r="AL60" i="44" s="1"/>
  <c r="BB85" i="44"/>
  <c r="V85" i="44" s="1"/>
  <c r="AL85" i="44" s="1"/>
  <c r="BB154" i="44"/>
  <c r="V154" i="44" s="1"/>
  <c r="AL154" i="44" s="1"/>
  <c r="BB41" i="44"/>
  <c r="V41" i="44" s="1"/>
  <c r="AL41" i="44" s="1"/>
  <c r="BB119" i="44"/>
  <c r="V119" i="44" s="1"/>
  <c r="AL119" i="44" s="1"/>
  <c r="BB78" i="44"/>
  <c r="V78" i="44" s="1"/>
  <c r="AL78" i="44" s="1"/>
  <c r="BB129" i="44"/>
  <c r="V129" i="44" s="1"/>
  <c r="AL129" i="44" s="1"/>
  <c r="BB149" i="44"/>
  <c r="V149" i="44" s="1"/>
  <c r="AL149" i="44" s="1"/>
  <c r="BB151" i="44"/>
  <c r="V151" i="44" s="1"/>
  <c r="AL151" i="44" s="1"/>
  <c r="BB118" i="44"/>
  <c r="V118" i="44" s="1"/>
  <c r="AL118" i="44" s="1"/>
  <c r="BB74" i="44"/>
  <c r="V74" i="44" s="1"/>
  <c r="AL74" i="44" s="1"/>
  <c r="BB205" i="44"/>
  <c r="V205" i="44" s="1"/>
  <c r="AL205" i="44" s="1"/>
  <c r="BB142" i="44"/>
  <c r="V142" i="44" s="1"/>
  <c r="AL142" i="44" s="1"/>
  <c r="BB49" i="44"/>
  <c r="V49" i="44" s="1"/>
  <c r="AL49" i="44" s="1"/>
  <c r="BB120" i="44"/>
  <c r="V120" i="44" s="1"/>
  <c r="AL120" i="44" s="1"/>
  <c r="BB83" i="44"/>
  <c r="V83" i="44" s="1"/>
  <c r="AL83" i="44" s="1"/>
  <c r="BB172" i="44"/>
  <c r="V172" i="44" s="1"/>
  <c r="AL172" i="44" s="1"/>
  <c r="BB199" i="44"/>
  <c r="V199" i="44" s="1"/>
  <c r="AL199" i="44" s="1"/>
  <c r="BB30" i="44"/>
  <c r="V30" i="44" s="1"/>
  <c r="AL30" i="44" s="1"/>
  <c r="BB147" i="44"/>
  <c r="V147" i="44" s="1"/>
  <c r="AL147" i="44" s="1"/>
  <c r="BB110" i="44"/>
  <c r="V110" i="44" s="1"/>
  <c r="AL110" i="44" s="1"/>
  <c r="BB91" i="44"/>
  <c r="V91" i="44" s="1"/>
  <c r="AL91" i="44" s="1"/>
  <c r="BB72" i="44"/>
  <c r="V72" i="44" s="1"/>
  <c r="AL72" i="44" s="1"/>
  <c r="BB167" i="44"/>
  <c r="V167" i="44" s="1"/>
  <c r="AL167" i="44" s="1"/>
  <c r="BB43" i="44"/>
  <c r="V43" i="44" s="1"/>
  <c r="AL43" i="44" s="1"/>
  <c r="BB202" i="44"/>
  <c r="V202" i="44" s="1"/>
  <c r="AL202" i="44" s="1"/>
  <c r="BB71" i="44"/>
  <c r="V71" i="44" s="1"/>
  <c r="AL71" i="44" s="1"/>
  <c r="BB99" i="44"/>
  <c r="V99" i="44" s="1"/>
  <c r="AL99" i="44" s="1"/>
  <c r="BB148" i="44"/>
  <c r="V148" i="44" s="1"/>
  <c r="AL148" i="44" s="1"/>
  <c r="BB168" i="44"/>
  <c r="V168" i="44" s="1"/>
  <c r="AL168" i="44" s="1"/>
  <c r="BB155" i="44"/>
  <c r="V155" i="44" s="1"/>
  <c r="AL155" i="44" s="1"/>
  <c r="BB84" i="44"/>
  <c r="V84" i="44" s="1"/>
  <c r="AL84" i="44" s="1"/>
  <c r="BB194" i="44"/>
  <c r="V194" i="44" s="1"/>
  <c r="AL194" i="44" s="1"/>
  <c r="BA220" i="44"/>
  <c r="U220" i="44" s="1"/>
  <c r="AK220" i="44" s="1"/>
  <c r="BA219" i="44"/>
  <c r="U219" i="44" s="1"/>
  <c r="AK219" i="44" s="1"/>
  <c r="BA218" i="44"/>
  <c r="U218" i="44" s="1"/>
  <c r="AK218" i="44" s="1"/>
  <c r="BA217" i="44"/>
  <c r="U217" i="44" s="1"/>
  <c r="AK217" i="44" s="1"/>
  <c r="AZ227" i="44"/>
  <c r="T227" i="44" s="1"/>
  <c r="AJ227" i="44" s="1"/>
  <c r="AZ226" i="44"/>
  <c r="T226" i="44" s="1"/>
  <c r="AJ226" i="44" s="1"/>
  <c r="AZ225" i="44"/>
  <c r="T225" i="44" s="1"/>
  <c r="AJ225" i="44" s="1"/>
  <c r="AZ224" i="44"/>
  <c r="T224" i="44" s="1"/>
  <c r="AJ224" i="44" s="1"/>
  <c r="AZ223" i="44"/>
  <c r="T223" i="44" s="1"/>
  <c r="AJ223" i="44" s="1"/>
  <c r="BG78" i="44"/>
  <c r="AA78" i="44" s="1"/>
  <c r="AQ78" i="44" s="1"/>
  <c r="BG161" i="44"/>
  <c r="AA161" i="44" s="1"/>
  <c r="AQ161" i="44" s="1"/>
  <c r="BG149" i="44"/>
  <c r="AA149" i="44" s="1"/>
  <c r="AQ149" i="44" s="1"/>
  <c r="BG163" i="44"/>
  <c r="AA163" i="44" s="1"/>
  <c r="AQ163" i="44" s="1"/>
  <c r="BG179" i="44"/>
  <c r="AA179" i="44" s="1"/>
  <c r="AQ179" i="44" s="1"/>
  <c r="BG93" i="44"/>
  <c r="AA93" i="44" s="1"/>
  <c r="AQ93" i="44" s="1"/>
  <c r="BG212" i="44"/>
  <c r="AA212" i="44" s="1"/>
  <c r="AQ212" i="44" s="1"/>
  <c r="BG31" i="44"/>
  <c r="AA31" i="44" s="1"/>
  <c r="AQ31" i="44" s="1"/>
  <c r="BG122" i="44"/>
  <c r="AA122" i="44" s="1"/>
  <c r="AQ122" i="44" s="1"/>
  <c r="BG186" i="44"/>
  <c r="AA186" i="44" s="1"/>
  <c r="AQ186" i="44" s="1"/>
  <c r="BG184" i="44"/>
  <c r="AA184" i="44" s="1"/>
  <c r="AQ184" i="44" s="1"/>
  <c r="BG53" i="44"/>
  <c r="AA53" i="44" s="1"/>
  <c r="AQ53" i="44" s="1"/>
  <c r="BG127" i="44"/>
  <c r="AA127" i="44" s="1"/>
  <c r="AQ127" i="44" s="1"/>
  <c r="BG168" i="44"/>
  <c r="AA168" i="44" s="1"/>
  <c r="AQ168" i="44" s="1"/>
  <c r="BG39" i="44"/>
  <c r="AA39" i="44" s="1"/>
  <c r="AQ39" i="44" s="1"/>
  <c r="BG204" i="44"/>
  <c r="AA204" i="44" s="1"/>
  <c r="AQ204" i="44" s="1"/>
  <c r="BG77" i="44"/>
  <c r="AA77" i="44" s="1"/>
  <c r="AQ77" i="44" s="1"/>
  <c r="BG87" i="44"/>
  <c r="AA87" i="44" s="1"/>
  <c r="AQ87" i="44" s="1"/>
  <c r="BG76" i="44"/>
  <c r="AA76" i="44" s="1"/>
  <c r="AQ76" i="44" s="1"/>
  <c r="BG115" i="44"/>
  <c r="AA115" i="44" s="1"/>
  <c r="AQ115" i="44" s="1"/>
  <c r="BG214" i="44"/>
  <c r="AA214" i="44" s="1"/>
  <c r="AQ214" i="44" s="1"/>
  <c r="BG60" i="44"/>
  <c r="AA60" i="44" s="1"/>
  <c r="AQ60" i="44" s="1"/>
  <c r="BG71" i="44"/>
  <c r="AA71" i="44" s="1"/>
  <c r="AQ71" i="44" s="1"/>
  <c r="BG49" i="44"/>
  <c r="AA49" i="44" s="1"/>
  <c r="AQ49" i="44" s="1"/>
  <c r="BG117" i="44"/>
  <c r="AA117" i="44" s="1"/>
  <c r="AQ117" i="44" s="1"/>
  <c r="BG120" i="44"/>
  <c r="AA120" i="44" s="1"/>
  <c r="AQ120" i="44" s="1"/>
  <c r="BG156" i="44"/>
  <c r="AA156" i="44" s="1"/>
  <c r="AQ156" i="44" s="1"/>
  <c r="BG138" i="44"/>
  <c r="AA138" i="44" s="1"/>
  <c r="AQ138" i="44" s="1"/>
  <c r="BG198" i="44"/>
  <c r="AA198" i="44" s="1"/>
  <c r="AQ198" i="44" s="1"/>
  <c r="BG66" i="44"/>
  <c r="AA66" i="44" s="1"/>
  <c r="AQ66" i="44" s="1"/>
  <c r="BG196" i="44"/>
  <c r="AA196" i="44" s="1"/>
  <c r="AQ196" i="44" s="1"/>
  <c r="BG43" i="44"/>
  <c r="AA43" i="44" s="1"/>
  <c r="AQ43" i="44" s="1"/>
  <c r="BG97" i="44"/>
  <c r="AA97" i="44" s="1"/>
  <c r="AQ97" i="44" s="1"/>
  <c r="BG165" i="44"/>
  <c r="AA165" i="44" s="1"/>
  <c r="AQ165" i="44" s="1"/>
  <c r="BG29" i="44"/>
  <c r="AA29" i="44" s="1"/>
  <c r="AQ29" i="44" s="1"/>
  <c r="BG99" i="44"/>
  <c r="AA99" i="44" s="1"/>
  <c r="AQ99" i="44" s="1"/>
  <c r="BG216" i="44"/>
  <c r="AA216" i="44" s="1"/>
  <c r="AQ216" i="44" s="1"/>
  <c r="BG141" i="44"/>
  <c r="AA141" i="44" s="1"/>
  <c r="AQ141" i="44" s="1"/>
  <c r="BG123" i="44"/>
  <c r="AA123" i="44" s="1"/>
  <c r="AQ123" i="44" s="1"/>
  <c r="BG195" i="44"/>
  <c r="AA195" i="44" s="1"/>
  <c r="AQ195" i="44" s="1"/>
  <c r="BG155" i="44"/>
  <c r="AA155" i="44" s="1"/>
  <c r="AQ155" i="44" s="1"/>
  <c r="BG207" i="44"/>
  <c r="AA207" i="44" s="1"/>
  <c r="AQ207" i="44" s="1"/>
  <c r="BG188" i="44"/>
  <c r="AA188" i="44" s="1"/>
  <c r="AQ188" i="44" s="1"/>
  <c r="BG105" i="44"/>
  <c r="AA105" i="44" s="1"/>
  <c r="AQ105" i="44" s="1"/>
  <c r="BG211" i="44"/>
  <c r="AA211" i="44" s="1"/>
  <c r="AQ211" i="44" s="1"/>
  <c r="BG56" i="44"/>
  <c r="AA56" i="44" s="1"/>
  <c r="AQ56" i="44" s="1"/>
  <c r="BG215" i="44"/>
  <c r="AA215" i="44" s="1"/>
  <c r="AQ215" i="44" s="1"/>
  <c r="BG32" i="44"/>
  <c r="AA32" i="44" s="1"/>
  <c r="AQ32" i="44" s="1"/>
  <c r="BG88" i="44"/>
  <c r="AA88" i="44" s="1"/>
  <c r="AQ88" i="44" s="1"/>
  <c r="BG145" i="44"/>
  <c r="AA145" i="44" s="1"/>
  <c r="AQ145" i="44" s="1"/>
  <c r="BG114" i="44"/>
  <c r="AA114" i="44" s="1"/>
  <c r="AQ114" i="44" s="1"/>
  <c r="BG131" i="44"/>
  <c r="AA131" i="44" s="1"/>
  <c r="AQ131" i="44" s="1"/>
  <c r="BG113" i="44"/>
  <c r="AA113" i="44" s="1"/>
  <c r="AQ113" i="44" s="1"/>
  <c r="BG104" i="44"/>
  <c r="AA104" i="44" s="1"/>
  <c r="AQ104" i="44" s="1"/>
  <c r="BG52" i="44"/>
  <c r="AA52" i="44" s="1"/>
  <c r="AQ52" i="44" s="1"/>
  <c r="BG166" i="44"/>
  <c r="AA166" i="44" s="1"/>
  <c r="AQ166" i="44" s="1"/>
  <c r="BG118" i="44"/>
  <c r="AA118" i="44" s="1"/>
  <c r="AQ118" i="44" s="1"/>
  <c r="BG100" i="44"/>
  <c r="AA100" i="44" s="1"/>
  <c r="AQ100" i="44" s="1"/>
  <c r="BG173" i="44"/>
  <c r="AA173" i="44" s="1"/>
  <c r="AQ173" i="44" s="1"/>
  <c r="BG41" i="44"/>
  <c r="AA41" i="44" s="1"/>
  <c r="AQ41" i="44" s="1"/>
  <c r="BG174" i="44"/>
  <c r="AA174" i="44" s="1"/>
  <c r="AQ174" i="44" s="1"/>
  <c r="BG159" i="44"/>
  <c r="AA159" i="44" s="1"/>
  <c r="AQ159" i="44" s="1"/>
  <c r="BG42" i="44"/>
  <c r="AA42" i="44" s="1"/>
  <c r="AQ42" i="44" s="1"/>
  <c r="BG162" i="44"/>
  <c r="AA162" i="44" s="1"/>
  <c r="AQ162" i="44" s="1"/>
  <c r="BG152" i="44"/>
  <c r="AA152" i="44" s="1"/>
  <c r="AQ152" i="44" s="1"/>
  <c r="BG199" i="44"/>
  <c r="AA199" i="44" s="1"/>
  <c r="AQ199" i="44" s="1"/>
  <c r="BG63" i="44"/>
  <c r="AA63" i="44" s="1"/>
  <c r="AQ63" i="44" s="1"/>
  <c r="BG80" i="44"/>
  <c r="AA80" i="44" s="1"/>
  <c r="AQ80" i="44" s="1"/>
  <c r="BG91" i="44"/>
  <c r="AA91" i="44" s="1"/>
  <c r="AQ91" i="44" s="1"/>
  <c r="BG112" i="44"/>
  <c r="AA112" i="44" s="1"/>
  <c r="AQ112" i="44" s="1"/>
  <c r="BG177" i="44"/>
  <c r="AA177" i="44" s="1"/>
  <c r="AQ177" i="44" s="1"/>
  <c r="BG206" i="44"/>
  <c r="AA206" i="44" s="1"/>
  <c r="AQ206" i="44" s="1"/>
  <c r="BG170" i="44"/>
  <c r="AA170" i="44" s="1"/>
  <c r="AQ170" i="44" s="1"/>
  <c r="BG35" i="44"/>
  <c r="AA35" i="44" s="1"/>
  <c r="AQ35" i="44" s="1"/>
  <c r="BG157" i="44"/>
  <c r="AA157" i="44" s="1"/>
  <c r="AQ157" i="44" s="1"/>
  <c r="BG208" i="44"/>
  <c r="AA208" i="44" s="1"/>
  <c r="AQ208" i="44" s="1"/>
  <c r="BG136" i="44"/>
  <c r="AA136" i="44" s="1"/>
  <c r="AQ136" i="44" s="1"/>
  <c r="BG140" i="44"/>
  <c r="AA140" i="44" s="1"/>
  <c r="AQ140" i="44" s="1"/>
  <c r="BG61" i="44"/>
  <c r="AA61" i="44" s="1"/>
  <c r="AQ61" i="44" s="1"/>
  <c r="BG33" i="44"/>
  <c r="AA33" i="44" s="1"/>
  <c r="AQ33" i="44" s="1"/>
  <c r="BG96" i="44"/>
  <c r="AA96" i="44" s="1"/>
  <c r="AQ96" i="44" s="1"/>
  <c r="BG182" i="44"/>
  <c r="AA182" i="44" s="1"/>
  <c r="AQ182" i="44" s="1"/>
  <c r="BG51" i="44"/>
  <c r="AA51" i="44" s="1"/>
  <c r="AQ51" i="44" s="1"/>
  <c r="BG92" i="44"/>
  <c r="AA92" i="44" s="1"/>
  <c r="AQ92" i="44" s="1"/>
  <c r="BG67" i="44"/>
  <c r="AA67" i="44" s="1"/>
  <c r="AQ67" i="44" s="1"/>
  <c r="BG160" i="44"/>
  <c r="AA160" i="44" s="1"/>
  <c r="AQ160" i="44" s="1"/>
  <c r="BG205" i="44"/>
  <c r="AA205" i="44" s="1"/>
  <c r="AQ205" i="44" s="1"/>
  <c r="BG27" i="44"/>
  <c r="AA27" i="44" s="1"/>
  <c r="AQ27" i="44" s="1"/>
  <c r="BG79" i="44"/>
  <c r="AA79" i="44" s="1"/>
  <c r="AQ79" i="44" s="1"/>
  <c r="BG40" i="44"/>
  <c r="AA40" i="44" s="1"/>
  <c r="AQ40" i="44" s="1"/>
  <c r="BG108" i="44"/>
  <c r="AA108" i="44" s="1"/>
  <c r="AQ108" i="44" s="1"/>
  <c r="BG119" i="44"/>
  <c r="AA119" i="44" s="1"/>
  <c r="AQ119" i="44" s="1"/>
  <c r="BG192" i="44"/>
  <c r="AA192" i="44" s="1"/>
  <c r="AQ192" i="44" s="1"/>
  <c r="BG106" i="44"/>
  <c r="AA106" i="44" s="1"/>
  <c r="AQ106" i="44" s="1"/>
  <c r="BG70" i="44"/>
  <c r="AA70" i="44" s="1"/>
  <c r="AQ70" i="44" s="1"/>
  <c r="BG134" i="44"/>
  <c r="AA134" i="44" s="1"/>
  <c r="AQ134" i="44" s="1"/>
  <c r="BG36" i="44"/>
  <c r="AA36" i="44" s="1"/>
  <c r="AQ36" i="44" s="1"/>
  <c r="BG84" i="44"/>
  <c r="AA84" i="44" s="1"/>
  <c r="AQ84" i="44" s="1"/>
  <c r="BG124" i="44"/>
  <c r="AA124" i="44" s="1"/>
  <c r="AQ124" i="44" s="1"/>
  <c r="BG210" i="44"/>
  <c r="AA210" i="44" s="1"/>
  <c r="AQ210" i="44" s="1"/>
  <c r="BG38" i="44"/>
  <c r="AA38" i="44" s="1"/>
  <c r="AQ38" i="44" s="1"/>
  <c r="BG48" i="44"/>
  <c r="AA48" i="44" s="1"/>
  <c r="AQ48" i="44" s="1"/>
  <c r="BG194" i="44"/>
  <c r="AA194" i="44" s="1"/>
  <c r="AQ194" i="44" s="1"/>
  <c r="BG158" i="44"/>
  <c r="AA158" i="44" s="1"/>
  <c r="AQ158" i="44" s="1"/>
  <c r="BG154" i="44"/>
  <c r="AA154" i="44" s="1"/>
  <c r="AQ154" i="44" s="1"/>
  <c r="BG172" i="44"/>
  <c r="AA172" i="44" s="1"/>
  <c r="AQ172" i="44" s="1"/>
  <c r="BG191" i="44"/>
  <c r="AA191" i="44" s="1"/>
  <c r="AQ191" i="44" s="1"/>
  <c r="BG28" i="44"/>
  <c r="AA28" i="44" s="1"/>
  <c r="AQ28" i="44" s="1"/>
  <c r="BG34" i="44"/>
  <c r="AA34" i="44" s="1"/>
  <c r="AQ34" i="44" s="1"/>
  <c r="BG85" i="44"/>
  <c r="AA85" i="44" s="1"/>
  <c r="AQ85" i="44" s="1"/>
  <c r="BG95" i="44"/>
  <c r="AA95" i="44" s="1"/>
  <c r="AQ95" i="44" s="1"/>
  <c r="BG69" i="44"/>
  <c r="AA69" i="44" s="1"/>
  <c r="AQ69" i="44" s="1"/>
  <c r="BG180" i="44"/>
  <c r="AA180" i="44" s="1"/>
  <c r="AQ180" i="44" s="1"/>
  <c r="BG58" i="44"/>
  <c r="AA58" i="44" s="1"/>
  <c r="AQ58" i="44" s="1"/>
  <c r="BG175" i="44"/>
  <c r="AA175" i="44" s="1"/>
  <c r="AQ175" i="44" s="1"/>
  <c r="BG181" i="44"/>
  <c r="AA181" i="44" s="1"/>
  <c r="AQ181" i="44" s="1"/>
  <c r="BG133" i="44"/>
  <c r="AA133" i="44" s="1"/>
  <c r="AQ133" i="44" s="1"/>
  <c r="BG190" i="44"/>
  <c r="AA190" i="44" s="1"/>
  <c r="AQ190" i="44" s="1"/>
  <c r="BG135" i="44"/>
  <c r="AA135" i="44" s="1"/>
  <c r="AQ135" i="44" s="1"/>
  <c r="BG200" i="44"/>
  <c r="AA200" i="44" s="1"/>
  <c r="AQ200" i="44" s="1"/>
  <c r="BG73" i="44"/>
  <c r="AA73" i="44" s="1"/>
  <c r="AQ73" i="44" s="1"/>
  <c r="BG129" i="44"/>
  <c r="AA129" i="44" s="1"/>
  <c r="AQ129" i="44" s="1"/>
  <c r="BG107" i="44"/>
  <c r="AA107" i="44" s="1"/>
  <c r="AQ107" i="44" s="1"/>
  <c r="BG150" i="44"/>
  <c r="AA150" i="44" s="1"/>
  <c r="AQ150" i="44" s="1"/>
  <c r="BG46" i="44"/>
  <c r="AA46" i="44" s="1"/>
  <c r="AQ46" i="44" s="1"/>
  <c r="BG126" i="44"/>
  <c r="AA126" i="44" s="1"/>
  <c r="AQ126" i="44" s="1"/>
  <c r="BG74" i="44"/>
  <c r="AA74" i="44" s="1"/>
  <c r="AQ74" i="44" s="1"/>
  <c r="BG164" i="44"/>
  <c r="AA164" i="44" s="1"/>
  <c r="AQ164" i="44" s="1"/>
  <c r="BG128" i="44"/>
  <c r="AA128" i="44" s="1"/>
  <c r="AQ128" i="44" s="1"/>
  <c r="BG90" i="44"/>
  <c r="AA90" i="44" s="1"/>
  <c r="AQ90" i="44" s="1"/>
  <c r="BG144" i="44"/>
  <c r="AA144" i="44" s="1"/>
  <c r="AQ144" i="44" s="1"/>
  <c r="BG83" i="44"/>
  <c r="AA83" i="44" s="1"/>
  <c r="AQ83" i="44" s="1"/>
  <c r="BG167" i="44"/>
  <c r="AA167" i="44" s="1"/>
  <c r="AQ167" i="44" s="1"/>
  <c r="BG62" i="44"/>
  <c r="AA62" i="44" s="1"/>
  <c r="AQ62" i="44" s="1"/>
  <c r="BG72" i="44"/>
  <c r="AA72" i="44" s="1"/>
  <c r="AQ72" i="44" s="1"/>
  <c r="BG185" i="44"/>
  <c r="AA185" i="44" s="1"/>
  <c r="AQ185" i="44" s="1"/>
  <c r="BG189" i="44"/>
  <c r="AA189" i="44" s="1"/>
  <c r="AQ189" i="44" s="1"/>
  <c r="BG81" i="44"/>
  <c r="AA81" i="44" s="1"/>
  <c r="AQ81" i="44" s="1"/>
  <c r="BG37" i="44"/>
  <c r="AA37" i="44" s="1"/>
  <c r="AQ37" i="44" s="1"/>
  <c r="BG98" i="44"/>
  <c r="AA98" i="44" s="1"/>
  <c r="AQ98" i="44" s="1"/>
  <c r="BG183" i="44"/>
  <c r="AA183" i="44" s="1"/>
  <c r="AQ183" i="44" s="1"/>
  <c r="BG65" i="44"/>
  <c r="AA65" i="44" s="1"/>
  <c r="AQ65" i="44" s="1"/>
  <c r="BG146" i="44"/>
  <c r="AA146" i="44" s="1"/>
  <c r="AQ146" i="44" s="1"/>
  <c r="BG169" i="44"/>
  <c r="AA169" i="44" s="1"/>
  <c r="AQ169" i="44" s="1"/>
  <c r="BG202" i="44"/>
  <c r="AA202" i="44" s="1"/>
  <c r="AQ202" i="44" s="1"/>
  <c r="BG47" i="44"/>
  <c r="AA47" i="44" s="1"/>
  <c r="AQ47" i="44" s="1"/>
  <c r="BG151" i="44"/>
  <c r="AA151" i="44" s="1"/>
  <c r="AQ151" i="44" s="1"/>
  <c r="BG116" i="44"/>
  <c r="AA116" i="44" s="1"/>
  <c r="AQ116" i="44" s="1"/>
  <c r="BG121" i="44"/>
  <c r="AA121" i="44" s="1"/>
  <c r="AQ121" i="44" s="1"/>
  <c r="BG59" i="44"/>
  <c r="AA59" i="44" s="1"/>
  <c r="AQ59" i="44" s="1"/>
  <c r="BG82" i="44"/>
  <c r="AA82" i="44" s="1"/>
  <c r="AQ82" i="44" s="1"/>
  <c r="BG139" i="44"/>
  <c r="AA139" i="44" s="1"/>
  <c r="AQ139" i="44" s="1"/>
  <c r="BG68" i="44"/>
  <c r="AA68" i="44" s="1"/>
  <c r="AQ68" i="44" s="1"/>
  <c r="BG55" i="44"/>
  <c r="AA55" i="44" s="1"/>
  <c r="AQ55" i="44" s="1"/>
  <c r="BG75" i="44"/>
  <c r="AA75" i="44" s="1"/>
  <c r="AQ75" i="44" s="1"/>
  <c r="BG102" i="44"/>
  <c r="AA102" i="44" s="1"/>
  <c r="AQ102" i="44" s="1"/>
  <c r="BG45" i="44"/>
  <c r="AA45" i="44" s="1"/>
  <c r="AQ45" i="44" s="1"/>
  <c r="BG209" i="44"/>
  <c r="AA209" i="44" s="1"/>
  <c r="AQ209" i="44" s="1"/>
  <c r="BG110" i="44"/>
  <c r="AA110" i="44" s="1"/>
  <c r="AQ110" i="44" s="1"/>
  <c r="BG213" i="44"/>
  <c r="AA213" i="44" s="1"/>
  <c r="AQ213" i="44" s="1"/>
  <c r="BG153" i="44"/>
  <c r="AA153" i="44" s="1"/>
  <c r="AQ153" i="44" s="1"/>
  <c r="BG125" i="44"/>
  <c r="AA125" i="44" s="1"/>
  <c r="AQ125" i="44" s="1"/>
  <c r="BG50" i="44"/>
  <c r="AA50" i="44" s="1"/>
  <c r="AQ50" i="44" s="1"/>
  <c r="BG201" i="44"/>
  <c r="AA201" i="44" s="1"/>
  <c r="AQ201" i="44" s="1"/>
  <c r="BG64" i="44"/>
  <c r="AA64" i="44" s="1"/>
  <c r="AQ64" i="44" s="1"/>
  <c r="BG178" i="44"/>
  <c r="AA178" i="44" s="1"/>
  <c r="AQ178" i="44" s="1"/>
  <c r="BG44" i="44"/>
  <c r="AA44" i="44" s="1"/>
  <c r="AQ44" i="44" s="1"/>
  <c r="BG109" i="44"/>
  <c r="AA109" i="44" s="1"/>
  <c r="AQ109" i="44" s="1"/>
  <c r="BG197" i="44"/>
  <c r="AA197" i="44" s="1"/>
  <c r="AQ197" i="44" s="1"/>
  <c r="BG101" i="44"/>
  <c r="AA101" i="44" s="1"/>
  <c r="AQ101" i="44" s="1"/>
  <c r="BG203" i="44"/>
  <c r="AA203" i="44" s="1"/>
  <c r="AQ203" i="44" s="1"/>
  <c r="BG130" i="44"/>
  <c r="AA130" i="44" s="1"/>
  <c r="AQ130" i="44" s="1"/>
  <c r="BG86" i="44"/>
  <c r="AA86" i="44" s="1"/>
  <c r="AQ86" i="44" s="1"/>
  <c r="BG147" i="44"/>
  <c r="AA147" i="44" s="1"/>
  <c r="AQ147" i="44" s="1"/>
  <c r="BG148" i="44"/>
  <c r="AA148" i="44" s="1"/>
  <c r="AQ148" i="44" s="1"/>
  <c r="BG176" i="44"/>
  <c r="AA176" i="44" s="1"/>
  <c r="AQ176" i="44" s="1"/>
  <c r="BG89" i="44"/>
  <c r="AA89" i="44" s="1"/>
  <c r="AQ89" i="44" s="1"/>
  <c r="BG132" i="44"/>
  <c r="AA132" i="44" s="1"/>
  <c r="AQ132" i="44" s="1"/>
  <c r="BG137" i="44"/>
  <c r="AA137" i="44" s="1"/>
  <c r="AQ137" i="44" s="1"/>
  <c r="BG218" i="44"/>
  <c r="AA218" i="44" s="1"/>
  <c r="AQ218" i="44" s="1"/>
  <c r="BE207" i="44"/>
  <c r="Y207" i="44" s="1"/>
  <c r="AO207" i="44" s="1"/>
  <c r="BE106" i="44"/>
  <c r="Y106" i="44" s="1"/>
  <c r="AO106" i="44" s="1"/>
  <c r="BE126" i="44"/>
  <c r="Y126" i="44" s="1"/>
  <c r="AO126" i="44" s="1"/>
  <c r="BE59" i="44"/>
  <c r="Y59" i="44" s="1"/>
  <c r="AO59" i="44" s="1"/>
  <c r="BE152" i="44"/>
  <c r="Y152" i="44" s="1"/>
  <c r="AO152" i="44" s="1"/>
  <c r="BE139" i="44"/>
  <c r="Y139" i="44" s="1"/>
  <c r="AO139" i="44" s="1"/>
  <c r="BE111" i="44"/>
  <c r="Y111" i="44" s="1"/>
  <c r="AO111" i="44" s="1"/>
  <c r="BE211" i="44"/>
  <c r="Y211" i="44" s="1"/>
  <c r="AO211" i="44" s="1"/>
  <c r="BE179" i="44"/>
  <c r="Y179" i="44" s="1"/>
  <c r="AO179" i="44" s="1"/>
  <c r="BE164" i="44"/>
  <c r="Y164" i="44" s="1"/>
  <c r="AO164" i="44" s="1"/>
  <c r="BE95" i="44"/>
  <c r="Y95" i="44" s="1"/>
  <c r="AO95" i="44" s="1"/>
  <c r="BE194" i="44"/>
  <c r="Y194" i="44" s="1"/>
  <c r="AO194" i="44" s="1"/>
  <c r="BE42" i="44"/>
  <c r="Y42" i="44" s="1"/>
  <c r="AO42" i="44" s="1"/>
  <c r="BE174" i="44"/>
  <c r="Y174" i="44" s="1"/>
  <c r="AO174" i="44" s="1"/>
  <c r="BE74" i="44"/>
  <c r="Y74" i="44" s="1"/>
  <c r="AO74" i="44" s="1"/>
  <c r="BE188" i="44"/>
  <c r="Y188" i="44" s="1"/>
  <c r="AO188" i="44" s="1"/>
  <c r="BE163" i="44"/>
  <c r="Y163" i="44" s="1"/>
  <c r="AO163" i="44" s="1"/>
  <c r="BE170" i="44"/>
  <c r="Y170" i="44" s="1"/>
  <c r="AO170" i="44" s="1"/>
  <c r="BE91" i="44"/>
  <c r="Y91" i="44" s="1"/>
  <c r="AO91" i="44" s="1"/>
  <c r="BE52" i="44"/>
  <c r="Y52" i="44" s="1"/>
  <c r="AO52" i="44" s="1"/>
  <c r="BE202" i="44"/>
  <c r="Y202" i="44" s="1"/>
  <c r="AO202" i="44" s="1"/>
  <c r="BE112" i="44"/>
  <c r="Y112" i="44" s="1"/>
  <c r="AO112" i="44" s="1"/>
  <c r="BE34" i="44"/>
  <c r="Y34" i="44" s="1"/>
  <c r="AO34" i="44" s="1"/>
  <c r="BE176" i="44"/>
  <c r="Y176" i="44" s="1"/>
  <c r="AO176" i="44" s="1"/>
  <c r="BE208" i="44"/>
  <c r="Y208" i="44" s="1"/>
  <c r="AO208" i="44" s="1"/>
  <c r="BE54" i="44"/>
  <c r="Y54" i="44" s="1"/>
  <c r="AO54" i="44" s="1"/>
  <c r="BE45" i="44"/>
  <c r="Y45" i="44" s="1"/>
  <c r="AO45" i="44" s="1"/>
  <c r="BE47" i="44"/>
  <c r="Y47" i="44" s="1"/>
  <c r="AO47" i="44" s="1"/>
  <c r="BE97" i="44"/>
  <c r="Y97" i="44" s="1"/>
  <c r="AO97" i="44" s="1"/>
  <c r="BE113" i="44"/>
  <c r="Y113" i="44" s="1"/>
  <c r="AO113" i="44" s="1"/>
  <c r="BE83" i="44"/>
  <c r="Y83" i="44" s="1"/>
  <c r="AO83" i="44" s="1"/>
  <c r="BE217" i="44"/>
  <c r="Y217" i="44" s="1"/>
  <c r="AO217" i="44" s="1"/>
  <c r="BE78" i="44"/>
  <c r="Y78" i="44" s="1"/>
  <c r="AO78" i="44" s="1"/>
  <c r="BE147" i="44"/>
  <c r="Y147" i="44" s="1"/>
  <c r="AO147" i="44" s="1"/>
  <c r="BE177" i="44"/>
  <c r="Y177" i="44" s="1"/>
  <c r="AO177" i="44" s="1"/>
  <c r="BE36" i="44"/>
  <c r="Y36" i="44" s="1"/>
  <c r="AO36" i="44" s="1"/>
  <c r="BE44" i="44"/>
  <c r="Y44" i="44" s="1"/>
  <c r="AO44" i="44" s="1"/>
  <c r="BE169" i="44"/>
  <c r="Y169" i="44" s="1"/>
  <c r="AO169" i="44" s="1"/>
  <c r="BE141" i="44"/>
  <c r="Y141" i="44" s="1"/>
  <c r="AO141" i="44" s="1"/>
  <c r="BE51" i="44"/>
  <c r="Y51" i="44" s="1"/>
  <c r="AO51" i="44" s="1"/>
  <c r="BE56" i="44"/>
  <c r="Y56" i="44" s="1"/>
  <c r="AO56" i="44" s="1"/>
  <c r="BE114" i="44"/>
  <c r="Y114" i="44" s="1"/>
  <c r="AO114" i="44" s="1"/>
  <c r="BE138" i="44"/>
  <c r="Y138" i="44" s="1"/>
  <c r="AO138" i="44" s="1"/>
  <c r="BE215" i="44"/>
  <c r="Y215" i="44" s="1"/>
  <c r="AO215" i="44" s="1"/>
  <c r="BE166" i="44"/>
  <c r="Y166" i="44" s="1"/>
  <c r="AO166" i="44" s="1"/>
  <c r="BE39" i="44"/>
  <c r="Y39" i="44" s="1"/>
  <c r="AO39" i="44" s="1"/>
  <c r="BE140" i="44"/>
  <c r="Y140" i="44" s="1"/>
  <c r="AO140" i="44" s="1"/>
  <c r="BE80" i="44"/>
  <c r="Y80" i="44" s="1"/>
  <c r="AO80" i="44" s="1"/>
  <c r="BE30" i="44"/>
  <c r="Y30" i="44" s="1"/>
  <c r="AO30" i="44" s="1"/>
  <c r="BE53" i="44"/>
  <c r="Y53" i="44" s="1"/>
  <c r="AO53" i="44" s="1"/>
  <c r="BE31" i="44"/>
  <c r="Y31" i="44" s="1"/>
  <c r="AO31" i="44" s="1"/>
  <c r="BE199" i="44"/>
  <c r="Y199" i="44" s="1"/>
  <c r="AO199" i="44" s="1"/>
  <c r="BE203" i="44"/>
  <c r="Y203" i="44" s="1"/>
  <c r="AO203" i="44" s="1"/>
  <c r="BE173" i="44"/>
  <c r="Y173" i="44" s="1"/>
  <c r="AO173" i="44" s="1"/>
  <c r="BE70" i="44"/>
  <c r="Y70" i="44" s="1"/>
  <c r="AO70" i="44" s="1"/>
  <c r="BE65" i="44"/>
  <c r="Y65" i="44" s="1"/>
  <c r="AO65" i="44" s="1"/>
  <c r="BE135" i="44"/>
  <c r="Y135" i="44" s="1"/>
  <c r="AO135" i="44" s="1"/>
  <c r="BE64" i="44"/>
  <c r="Y64" i="44" s="1"/>
  <c r="AO64" i="44" s="1"/>
  <c r="BE90" i="44"/>
  <c r="Y90" i="44" s="1"/>
  <c r="AO90" i="44" s="1"/>
  <c r="BE185" i="44"/>
  <c r="Y185" i="44" s="1"/>
  <c r="AO185" i="44" s="1"/>
  <c r="BE55" i="44"/>
  <c r="Y55" i="44" s="1"/>
  <c r="AO55" i="44" s="1"/>
  <c r="BE144" i="44"/>
  <c r="Y144" i="44" s="1"/>
  <c r="AO144" i="44" s="1"/>
  <c r="BE155" i="44"/>
  <c r="Y155" i="44" s="1"/>
  <c r="AO155" i="44" s="1"/>
  <c r="BE120" i="44"/>
  <c r="Y120" i="44" s="1"/>
  <c r="AO120" i="44" s="1"/>
  <c r="BE76" i="44"/>
  <c r="Y76" i="44" s="1"/>
  <c r="AO76" i="44" s="1"/>
  <c r="BE178" i="44"/>
  <c r="Y178" i="44" s="1"/>
  <c r="AO178" i="44" s="1"/>
  <c r="BE79" i="44"/>
  <c r="Y79" i="44" s="1"/>
  <c r="AO79" i="44" s="1"/>
  <c r="BE145" i="44"/>
  <c r="Y145" i="44" s="1"/>
  <c r="AO145" i="44" s="1"/>
  <c r="BE37" i="44"/>
  <c r="Y37" i="44" s="1"/>
  <c r="AO37" i="44" s="1"/>
  <c r="BE128" i="44"/>
  <c r="Y128" i="44" s="1"/>
  <c r="AO128" i="44" s="1"/>
  <c r="BE103" i="44"/>
  <c r="Y103" i="44" s="1"/>
  <c r="AO103" i="44" s="1"/>
  <c r="BE204" i="44"/>
  <c r="Y204" i="44" s="1"/>
  <c r="AO204" i="44" s="1"/>
  <c r="BE200" i="44"/>
  <c r="Y200" i="44" s="1"/>
  <c r="AO200" i="44" s="1"/>
  <c r="BE216" i="44"/>
  <c r="Y216" i="44" s="1"/>
  <c r="AO216" i="44" s="1"/>
  <c r="BE192" i="44"/>
  <c r="Y192" i="44" s="1"/>
  <c r="AO192" i="44" s="1"/>
  <c r="BE58" i="44"/>
  <c r="Y58" i="44" s="1"/>
  <c r="AO58" i="44" s="1"/>
  <c r="BE105" i="44"/>
  <c r="Y105" i="44" s="1"/>
  <c r="AO105" i="44" s="1"/>
  <c r="BE136" i="44"/>
  <c r="Y136" i="44" s="1"/>
  <c r="AO136" i="44" s="1"/>
  <c r="BE129" i="44"/>
  <c r="Y129" i="44" s="1"/>
  <c r="AO129" i="44" s="1"/>
  <c r="BE201" i="44"/>
  <c r="Y201" i="44" s="1"/>
  <c r="AO201" i="44" s="1"/>
  <c r="BE168" i="44"/>
  <c r="Y168" i="44" s="1"/>
  <c r="AO168" i="44" s="1"/>
  <c r="BE162" i="44"/>
  <c r="Y162" i="44" s="1"/>
  <c r="AO162" i="44" s="1"/>
  <c r="BE156" i="44"/>
  <c r="Y156" i="44" s="1"/>
  <c r="AO156" i="44" s="1"/>
  <c r="BE108" i="44"/>
  <c r="Y108" i="44" s="1"/>
  <c r="AO108" i="44" s="1"/>
  <c r="BE89" i="44"/>
  <c r="Y89" i="44" s="1"/>
  <c r="AO89" i="44" s="1"/>
  <c r="BE87" i="44"/>
  <c r="Y87" i="44" s="1"/>
  <c r="AO87" i="44" s="1"/>
  <c r="BE57" i="44"/>
  <c r="Y57" i="44" s="1"/>
  <c r="AO57" i="44" s="1"/>
  <c r="BE149" i="44"/>
  <c r="Y149" i="44" s="1"/>
  <c r="AO149" i="44" s="1"/>
  <c r="BE48" i="44"/>
  <c r="Y48" i="44" s="1"/>
  <c r="AO48" i="44" s="1"/>
  <c r="BE157" i="44"/>
  <c r="Y157" i="44" s="1"/>
  <c r="AO157" i="44" s="1"/>
  <c r="BE109" i="44"/>
  <c r="Y109" i="44" s="1"/>
  <c r="AO109" i="44" s="1"/>
  <c r="BE85" i="44"/>
  <c r="Y85" i="44" s="1"/>
  <c r="AO85" i="44" s="1"/>
  <c r="BE104" i="44"/>
  <c r="Y104" i="44" s="1"/>
  <c r="AO104" i="44" s="1"/>
  <c r="BE27" i="44"/>
  <c r="Y27" i="44" s="1"/>
  <c r="AO27" i="44" s="1"/>
  <c r="BE205" i="44"/>
  <c r="Y205" i="44" s="1"/>
  <c r="AO205" i="44" s="1"/>
  <c r="BE98" i="44"/>
  <c r="Y98" i="44" s="1"/>
  <c r="AO98" i="44" s="1"/>
  <c r="BE40" i="44"/>
  <c r="Y40" i="44" s="1"/>
  <c r="AO40" i="44" s="1"/>
  <c r="BE38" i="44"/>
  <c r="Y38" i="44" s="1"/>
  <c r="AO38" i="44" s="1"/>
  <c r="BE146" i="44"/>
  <c r="Y146" i="44" s="1"/>
  <c r="AO146" i="44" s="1"/>
  <c r="BE132" i="44"/>
  <c r="Y132" i="44" s="1"/>
  <c r="AO132" i="44" s="1"/>
  <c r="BE165" i="44"/>
  <c r="Y165" i="44" s="1"/>
  <c r="AO165" i="44" s="1"/>
  <c r="BE197" i="44"/>
  <c r="Y197" i="44" s="1"/>
  <c r="AO197" i="44" s="1"/>
  <c r="BE69" i="44"/>
  <c r="Y69" i="44" s="1"/>
  <c r="AO69" i="44" s="1"/>
  <c r="BE175" i="44"/>
  <c r="Y175" i="44" s="1"/>
  <c r="AO175" i="44" s="1"/>
  <c r="BE151" i="44"/>
  <c r="Y151" i="44" s="1"/>
  <c r="AO151" i="44" s="1"/>
  <c r="BE41" i="44"/>
  <c r="Y41" i="44" s="1"/>
  <c r="AO41" i="44" s="1"/>
  <c r="BE187" i="44"/>
  <c r="Y187" i="44" s="1"/>
  <c r="AO187" i="44" s="1"/>
  <c r="BE46" i="44"/>
  <c r="Y46" i="44" s="1"/>
  <c r="AO46" i="44" s="1"/>
  <c r="BE119" i="44"/>
  <c r="Y119" i="44" s="1"/>
  <c r="AO119" i="44" s="1"/>
  <c r="BE117" i="44"/>
  <c r="Y117" i="44" s="1"/>
  <c r="AO117" i="44" s="1"/>
  <c r="BE43" i="44"/>
  <c r="Y43" i="44" s="1"/>
  <c r="AO43" i="44" s="1"/>
  <c r="BE125" i="44"/>
  <c r="Y125" i="44" s="1"/>
  <c r="AO125" i="44" s="1"/>
  <c r="BE99" i="44"/>
  <c r="Y99" i="44" s="1"/>
  <c r="AO99" i="44" s="1"/>
  <c r="BE94" i="44"/>
  <c r="Y94" i="44" s="1"/>
  <c r="AO94" i="44" s="1"/>
  <c r="BE160" i="44"/>
  <c r="Y160" i="44" s="1"/>
  <c r="AO160" i="44" s="1"/>
  <c r="BE110" i="44"/>
  <c r="Y110" i="44" s="1"/>
  <c r="AO110" i="44" s="1"/>
  <c r="BE88" i="44"/>
  <c r="Y88" i="44" s="1"/>
  <c r="AO88" i="44" s="1"/>
  <c r="BE101" i="44"/>
  <c r="Y101" i="44" s="1"/>
  <c r="AO101" i="44" s="1"/>
  <c r="BE198" i="44"/>
  <c r="Y198" i="44" s="1"/>
  <c r="AO198" i="44" s="1"/>
  <c r="BE67" i="44"/>
  <c r="Y67" i="44" s="1"/>
  <c r="AO67" i="44" s="1"/>
  <c r="BE195" i="44"/>
  <c r="Y195" i="44" s="1"/>
  <c r="AO195" i="44" s="1"/>
  <c r="BE214" i="44"/>
  <c r="Y214" i="44" s="1"/>
  <c r="AO214" i="44" s="1"/>
  <c r="BE213" i="44"/>
  <c r="Y213" i="44" s="1"/>
  <c r="AO213" i="44" s="1"/>
  <c r="BE29" i="44"/>
  <c r="Y29" i="44" s="1"/>
  <c r="AO29" i="44" s="1"/>
  <c r="BE154" i="44"/>
  <c r="Y154" i="44" s="1"/>
  <c r="AO154" i="44" s="1"/>
  <c r="BE96" i="44"/>
  <c r="Y96" i="44" s="1"/>
  <c r="AO96" i="44" s="1"/>
  <c r="BE32" i="44"/>
  <c r="Y32" i="44" s="1"/>
  <c r="AO32" i="44" s="1"/>
  <c r="BE206" i="44"/>
  <c r="Y206" i="44" s="1"/>
  <c r="AO206" i="44" s="1"/>
  <c r="BE121" i="44"/>
  <c r="Y121" i="44" s="1"/>
  <c r="AO121" i="44" s="1"/>
  <c r="BE196" i="44"/>
  <c r="Y196" i="44" s="1"/>
  <c r="AO196" i="44" s="1"/>
  <c r="BE184" i="44"/>
  <c r="Y184" i="44" s="1"/>
  <c r="AO184" i="44" s="1"/>
  <c r="BE130" i="44"/>
  <c r="Y130" i="44" s="1"/>
  <c r="AO130" i="44" s="1"/>
  <c r="BE131" i="44"/>
  <c r="Y131" i="44" s="1"/>
  <c r="AO131" i="44" s="1"/>
  <c r="BE137" i="44"/>
  <c r="Y137" i="44" s="1"/>
  <c r="AO137" i="44" s="1"/>
  <c r="BE107" i="44"/>
  <c r="Y107" i="44" s="1"/>
  <c r="AO107" i="44" s="1"/>
  <c r="BE191" i="44"/>
  <c r="Y191" i="44" s="1"/>
  <c r="AO191" i="44" s="1"/>
  <c r="BE63" i="44"/>
  <c r="Y63" i="44" s="1"/>
  <c r="AO63" i="44" s="1"/>
  <c r="BE148" i="44"/>
  <c r="Y148" i="44" s="1"/>
  <c r="AO148" i="44" s="1"/>
  <c r="BE210" i="44"/>
  <c r="Y210" i="44" s="1"/>
  <c r="AO210" i="44" s="1"/>
  <c r="BE93" i="44"/>
  <c r="Y93" i="44" s="1"/>
  <c r="AO93" i="44" s="1"/>
  <c r="BE100" i="44"/>
  <c r="Y100" i="44" s="1"/>
  <c r="AO100" i="44" s="1"/>
  <c r="BE161" i="44"/>
  <c r="Y161" i="44" s="1"/>
  <c r="AO161" i="44" s="1"/>
  <c r="BE124" i="44"/>
  <c r="Y124" i="44" s="1"/>
  <c r="AO124" i="44" s="1"/>
  <c r="BE86" i="44"/>
  <c r="Y86" i="44" s="1"/>
  <c r="AO86" i="44" s="1"/>
  <c r="BE102" i="44"/>
  <c r="Y102" i="44" s="1"/>
  <c r="AO102" i="44" s="1"/>
  <c r="BE116" i="44"/>
  <c r="Y116" i="44" s="1"/>
  <c r="AO116" i="44" s="1"/>
  <c r="BE186" i="44"/>
  <c r="Y186" i="44" s="1"/>
  <c r="AO186" i="44" s="1"/>
  <c r="BD117" i="44"/>
  <c r="X117" i="44" s="1"/>
  <c r="AN117" i="44" s="1"/>
  <c r="BD166" i="44"/>
  <c r="X166" i="44" s="1"/>
  <c r="AN166" i="44" s="1"/>
  <c r="BD111" i="44"/>
  <c r="X111" i="44" s="1"/>
  <c r="AN111" i="44" s="1"/>
  <c r="BD179" i="44"/>
  <c r="X179" i="44" s="1"/>
  <c r="AN179" i="44" s="1"/>
  <c r="BD127" i="44"/>
  <c r="X127" i="44" s="1"/>
  <c r="AN127" i="44" s="1"/>
  <c r="BD91" i="44"/>
  <c r="X91" i="44" s="1"/>
  <c r="AN91" i="44" s="1"/>
  <c r="BD54" i="44"/>
  <c r="X54" i="44" s="1"/>
  <c r="AN54" i="44" s="1"/>
  <c r="BD151" i="44"/>
  <c r="X151" i="44" s="1"/>
  <c r="AN151" i="44" s="1"/>
  <c r="BB66" i="44"/>
  <c r="V66" i="44" s="1"/>
  <c r="AL66" i="44" s="1"/>
  <c r="BB117" i="44"/>
  <c r="V117" i="44" s="1"/>
  <c r="AL117" i="44" s="1"/>
  <c r="BB70" i="44"/>
  <c r="V70" i="44" s="1"/>
  <c r="AL70" i="44" s="1"/>
  <c r="BB131" i="44"/>
  <c r="V131" i="44" s="1"/>
  <c r="AL131" i="44" s="1"/>
  <c r="BB59" i="44"/>
  <c r="V59" i="44" s="1"/>
  <c r="AL59" i="44" s="1"/>
  <c r="BB189" i="44"/>
  <c r="V189" i="44" s="1"/>
  <c r="AL189" i="44" s="1"/>
  <c r="BB57" i="44"/>
  <c r="V57" i="44" s="1"/>
  <c r="AL57" i="44" s="1"/>
  <c r="BB169" i="44"/>
  <c r="V169" i="44" s="1"/>
  <c r="AL169" i="44" s="1"/>
  <c r="BB79" i="44"/>
  <c r="V79" i="44" s="1"/>
  <c r="AL79" i="44" s="1"/>
  <c r="BB111" i="44"/>
  <c r="V111" i="44" s="1"/>
  <c r="AL111" i="44" s="1"/>
  <c r="BB113" i="44"/>
  <c r="V113" i="44" s="1"/>
  <c r="AL113" i="44" s="1"/>
  <c r="BB145" i="44"/>
  <c r="V145" i="44" s="1"/>
  <c r="AL145" i="44" s="1"/>
  <c r="BD145" i="44"/>
  <c r="X145" i="44" s="1"/>
  <c r="AN145" i="44" s="1"/>
  <c r="BD148" i="44"/>
  <c r="X148" i="44" s="1"/>
  <c r="AN148" i="44" s="1"/>
  <c r="BD195" i="44"/>
  <c r="X195" i="44" s="1"/>
  <c r="AN195" i="44" s="1"/>
  <c r="BD43" i="44"/>
  <c r="X43" i="44" s="1"/>
  <c r="AN43" i="44" s="1"/>
  <c r="BD134" i="44"/>
  <c r="X134" i="44" s="1"/>
  <c r="AN134" i="44" s="1"/>
  <c r="BD204" i="44"/>
  <c r="X204" i="44" s="1"/>
  <c r="AN204" i="44" s="1"/>
  <c r="BD171" i="44"/>
  <c r="X171" i="44" s="1"/>
  <c r="AN171" i="44" s="1"/>
  <c r="BD74" i="44"/>
  <c r="X74" i="44" s="1"/>
  <c r="AN74" i="44" s="1"/>
  <c r="BB56" i="44"/>
  <c r="V56" i="44" s="1"/>
  <c r="AL56" i="44" s="1"/>
  <c r="BB122" i="44"/>
  <c r="V122" i="44" s="1"/>
  <c r="AL122" i="44" s="1"/>
  <c r="BB180" i="44"/>
  <c r="V180" i="44" s="1"/>
  <c r="AL180" i="44" s="1"/>
  <c r="BB90" i="44"/>
  <c r="V90" i="44" s="1"/>
  <c r="AL90" i="44" s="1"/>
  <c r="BB152" i="44"/>
  <c r="V152" i="44" s="1"/>
  <c r="AL152" i="44" s="1"/>
  <c r="BB188" i="44"/>
  <c r="V188" i="44" s="1"/>
  <c r="AL188" i="44" s="1"/>
  <c r="BB54" i="44"/>
  <c r="V54" i="44" s="1"/>
  <c r="AL54" i="44" s="1"/>
  <c r="BB165" i="44"/>
  <c r="V165" i="44" s="1"/>
  <c r="AL165" i="44" s="1"/>
  <c r="BB212" i="44"/>
  <c r="V212" i="44" s="1"/>
  <c r="AL212" i="44" s="1"/>
  <c r="BB108" i="44"/>
  <c r="V108" i="44" s="1"/>
  <c r="AL108" i="44" s="1"/>
  <c r="BB133" i="44"/>
  <c r="V133" i="44" s="1"/>
  <c r="AL133" i="44" s="1"/>
  <c r="BB27" i="44"/>
  <c r="V27" i="44" s="1"/>
  <c r="AL27" i="44" s="1"/>
  <c r="BD196" i="44"/>
  <c r="X196" i="44" s="1"/>
  <c r="AN196" i="44" s="1"/>
  <c r="BD47" i="44"/>
  <c r="X47" i="44" s="1"/>
  <c r="AN47" i="44" s="1"/>
  <c r="BD33" i="44"/>
  <c r="X33" i="44" s="1"/>
  <c r="AN33" i="44" s="1"/>
  <c r="BD89" i="44"/>
  <c r="X89" i="44" s="1"/>
  <c r="AN89" i="44" s="1"/>
  <c r="BD102" i="44"/>
  <c r="X102" i="44" s="1"/>
  <c r="AN102" i="44" s="1"/>
  <c r="BD160" i="44"/>
  <c r="X160" i="44" s="1"/>
  <c r="AN160" i="44" s="1"/>
  <c r="BD34" i="44"/>
  <c r="X34" i="44" s="1"/>
  <c r="AN34" i="44" s="1"/>
  <c r="BD77" i="44"/>
  <c r="X77" i="44" s="1"/>
  <c r="AN77" i="44" s="1"/>
  <c r="BD70" i="44"/>
  <c r="X70" i="44" s="1"/>
  <c r="AN70" i="44" s="1"/>
  <c r="BD101" i="44"/>
  <c r="X101" i="44" s="1"/>
  <c r="AN101" i="44" s="1"/>
  <c r="BD191" i="44"/>
  <c r="X191" i="44" s="1"/>
  <c r="AN191" i="44" s="1"/>
  <c r="BD85" i="44"/>
  <c r="X85" i="44" s="1"/>
  <c r="AN85" i="44" s="1"/>
  <c r="BD180" i="44"/>
  <c r="X180" i="44" s="1"/>
  <c r="AN180" i="44" s="1"/>
  <c r="BD73" i="44"/>
  <c r="X73" i="44" s="1"/>
  <c r="AN73" i="44" s="1"/>
  <c r="BB214" i="44"/>
  <c r="V214" i="44" s="1"/>
  <c r="AL214" i="44" s="1"/>
  <c r="BB104" i="44"/>
  <c r="V104" i="44" s="1"/>
  <c r="AL104" i="44" s="1"/>
  <c r="BB29" i="44"/>
  <c r="V29" i="44" s="1"/>
  <c r="AL29" i="44" s="1"/>
  <c r="BB158" i="44"/>
  <c r="V158" i="44" s="1"/>
  <c r="AL158" i="44" s="1"/>
  <c r="BB87" i="44"/>
  <c r="V87" i="44" s="1"/>
  <c r="AL87" i="44" s="1"/>
  <c r="BB73" i="44"/>
  <c r="V73" i="44" s="1"/>
  <c r="AL73" i="44" s="1"/>
  <c r="BB124" i="44"/>
  <c r="V124" i="44" s="1"/>
  <c r="AL124" i="44" s="1"/>
  <c r="BB203" i="44"/>
  <c r="V203" i="44" s="1"/>
  <c r="AL203" i="44" s="1"/>
  <c r="BB185" i="44"/>
  <c r="V185" i="44" s="1"/>
  <c r="AL185" i="44" s="1"/>
  <c r="BB68" i="44"/>
  <c r="V68" i="44" s="1"/>
  <c r="AL68" i="44" s="1"/>
  <c r="BB77" i="44"/>
  <c r="V77" i="44" s="1"/>
  <c r="AL77" i="44" s="1"/>
  <c r="BB32" i="44"/>
  <c r="V32" i="44" s="1"/>
  <c r="AL32" i="44" s="1"/>
  <c r="BB166" i="44"/>
  <c r="V166" i="44" s="1"/>
  <c r="AL166" i="44" s="1"/>
  <c r="AZ99" i="44"/>
  <c r="T99" i="44" s="1"/>
  <c r="AJ99" i="44" s="1"/>
  <c r="BA216" i="44"/>
  <c r="U216" i="44" s="1"/>
  <c r="AK216" i="44" s="1"/>
  <c r="BA193" i="44"/>
  <c r="U193" i="44" s="1"/>
  <c r="AK193" i="44" s="1"/>
  <c r="BA43" i="44"/>
  <c r="U43" i="44" s="1"/>
  <c r="AK43" i="44" s="1"/>
  <c r="BA150" i="44"/>
  <c r="U150" i="44" s="1"/>
  <c r="AK150" i="44" s="1"/>
  <c r="BA95" i="44"/>
  <c r="U95" i="44" s="1"/>
  <c r="AK95" i="44" s="1"/>
  <c r="BA108" i="44"/>
  <c r="U108" i="44" s="1"/>
  <c r="AK108" i="44" s="1"/>
  <c r="BA57" i="44"/>
  <c r="U57" i="44" s="1"/>
  <c r="AK57" i="44" s="1"/>
  <c r="BA51" i="44"/>
  <c r="U51" i="44" s="1"/>
  <c r="AK51" i="44" s="1"/>
  <c r="BA88" i="44"/>
  <c r="U88" i="44" s="1"/>
  <c r="AK88" i="44" s="1"/>
  <c r="BA117" i="44"/>
  <c r="U117" i="44" s="1"/>
  <c r="AK117" i="44" s="1"/>
  <c r="BA29" i="44"/>
  <c r="U29" i="44" s="1"/>
  <c r="AK29" i="44" s="1"/>
  <c r="BA109" i="44"/>
  <c r="U109" i="44" s="1"/>
  <c r="AK109" i="44" s="1"/>
  <c r="BA31" i="44"/>
  <c r="U31" i="44" s="1"/>
  <c r="AK31" i="44" s="1"/>
  <c r="BA131" i="44"/>
  <c r="U131" i="44" s="1"/>
  <c r="AK131" i="44" s="1"/>
  <c r="BA128" i="44"/>
  <c r="U128" i="44" s="1"/>
  <c r="AK128" i="44" s="1"/>
  <c r="BA203" i="44"/>
  <c r="U203" i="44" s="1"/>
  <c r="AK203" i="44" s="1"/>
  <c r="BA191" i="44"/>
  <c r="U191" i="44" s="1"/>
  <c r="AK191" i="44" s="1"/>
  <c r="BA73" i="44"/>
  <c r="U73" i="44" s="1"/>
  <c r="AK73" i="44" s="1"/>
  <c r="BA122" i="44"/>
  <c r="U122" i="44" s="1"/>
  <c r="AK122" i="44" s="1"/>
  <c r="BA119" i="44"/>
  <c r="U119" i="44" s="1"/>
  <c r="AK119" i="44" s="1"/>
  <c r="BA67" i="44"/>
  <c r="U67" i="44" s="1"/>
  <c r="AK67" i="44" s="1"/>
  <c r="BA70" i="44"/>
  <c r="U70" i="44" s="1"/>
  <c r="AK70" i="44" s="1"/>
  <c r="BA62" i="44"/>
  <c r="U62" i="44" s="1"/>
  <c r="AK62" i="44" s="1"/>
  <c r="BA78" i="44"/>
  <c r="U78" i="44" s="1"/>
  <c r="AK78" i="44" s="1"/>
  <c r="BA176" i="44"/>
  <c r="U176" i="44" s="1"/>
  <c r="AK176" i="44" s="1"/>
  <c r="BA154" i="44"/>
  <c r="U154" i="44" s="1"/>
  <c r="AK154" i="44" s="1"/>
  <c r="BA186" i="44"/>
  <c r="U186" i="44" s="1"/>
  <c r="AK186" i="44" s="1"/>
  <c r="BA204" i="44"/>
  <c r="U204" i="44" s="1"/>
  <c r="AK204" i="44" s="1"/>
  <c r="BA140" i="44"/>
  <c r="U140" i="44" s="1"/>
  <c r="AK140" i="44" s="1"/>
  <c r="BA130" i="44"/>
  <c r="U130" i="44" s="1"/>
  <c r="AK130" i="44" s="1"/>
  <c r="BA212" i="44"/>
  <c r="U212" i="44" s="1"/>
  <c r="AK212" i="44" s="1"/>
  <c r="BA213" i="44"/>
  <c r="U213" i="44" s="1"/>
  <c r="AK213" i="44" s="1"/>
  <c r="BA56" i="44"/>
  <c r="U56" i="44" s="1"/>
  <c r="AK56" i="44" s="1"/>
  <c r="BA138" i="44"/>
  <c r="U138" i="44" s="1"/>
  <c r="AK138" i="44" s="1"/>
  <c r="BA184" i="44"/>
  <c r="U184" i="44" s="1"/>
  <c r="AK184" i="44" s="1"/>
  <c r="BA55" i="44"/>
  <c r="U55" i="44" s="1"/>
  <c r="AK55" i="44" s="1"/>
  <c r="BA113" i="44"/>
  <c r="U113" i="44" s="1"/>
  <c r="AK113" i="44" s="1"/>
  <c r="BA40" i="44"/>
  <c r="U40" i="44" s="1"/>
  <c r="AK40" i="44" s="1"/>
  <c r="BA175" i="44"/>
  <c r="U175" i="44" s="1"/>
  <c r="AK175" i="44" s="1"/>
  <c r="BA30" i="44"/>
  <c r="U30" i="44" s="1"/>
  <c r="AK30" i="44" s="1"/>
  <c r="BA141" i="44"/>
  <c r="U141" i="44" s="1"/>
  <c r="AK141" i="44" s="1"/>
  <c r="BA105" i="44"/>
  <c r="U105" i="44" s="1"/>
  <c r="AK105" i="44" s="1"/>
  <c r="BA183" i="44"/>
  <c r="U183" i="44" s="1"/>
  <c r="AK183" i="44" s="1"/>
  <c r="BA142" i="44"/>
  <c r="U142" i="44" s="1"/>
  <c r="AK142" i="44" s="1"/>
  <c r="BA125" i="44"/>
  <c r="U125" i="44" s="1"/>
  <c r="AK125" i="44" s="1"/>
  <c r="BA116" i="44"/>
  <c r="U116" i="44" s="1"/>
  <c r="AK116" i="44" s="1"/>
  <c r="BA89" i="44"/>
  <c r="U89" i="44" s="1"/>
  <c r="AK89" i="44" s="1"/>
  <c r="AZ219" i="44"/>
  <c r="T219" i="44" s="1"/>
  <c r="AJ219" i="44" s="1"/>
  <c r="AZ44" i="44"/>
  <c r="T44" i="44" s="1"/>
  <c r="AJ44" i="44" s="1"/>
  <c r="AZ159" i="44"/>
  <c r="T159" i="44" s="1"/>
  <c r="AJ159" i="44" s="1"/>
  <c r="AZ196" i="44"/>
  <c r="T196" i="44" s="1"/>
  <c r="AJ196" i="44" s="1"/>
  <c r="AZ41" i="44"/>
  <c r="T41" i="44" s="1"/>
  <c r="AJ41" i="44" s="1"/>
  <c r="AZ167" i="44"/>
  <c r="T167" i="44" s="1"/>
  <c r="AJ167" i="44" s="1"/>
  <c r="AZ132" i="44"/>
  <c r="T132" i="44" s="1"/>
  <c r="AJ132" i="44" s="1"/>
  <c r="AZ81" i="44"/>
  <c r="T81" i="44" s="1"/>
  <c r="AJ81" i="44" s="1"/>
  <c r="AZ119" i="44"/>
  <c r="T119" i="44" s="1"/>
  <c r="AJ119" i="44" s="1"/>
  <c r="AZ49" i="44"/>
  <c r="T49" i="44" s="1"/>
  <c r="AJ49" i="44" s="1"/>
  <c r="AZ149" i="44"/>
  <c r="T149" i="44" s="1"/>
  <c r="AJ149" i="44" s="1"/>
  <c r="AZ50" i="44"/>
  <c r="T50" i="44" s="1"/>
  <c r="AJ50" i="44" s="1"/>
  <c r="AZ114" i="44"/>
  <c r="T114" i="44" s="1"/>
  <c r="AJ114" i="44" s="1"/>
  <c r="AZ80" i="44"/>
  <c r="T80" i="44" s="1"/>
  <c r="AJ80" i="44" s="1"/>
  <c r="AZ160" i="44"/>
  <c r="T160" i="44" s="1"/>
  <c r="AJ160" i="44" s="1"/>
  <c r="AZ212" i="44"/>
  <c r="T212" i="44" s="1"/>
  <c r="AJ212" i="44" s="1"/>
  <c r="AZ106" i="44"/>
  <c r="T106" i="44" s="1"/>
  <c r="AJ106" i="44" s="1"/>
  <c r="AZ43" i="44"/>
  <c r="T43" i="44" s="1"/>
  <c r="AJ43" i="44" s="1"/>
  <c r="AZ124" i="44"/>
  <c r="T124" i="44" s="1"/>
  <c r="AJ124" i="44" s="1"/>
  <c r="AZ86" i="44"/>
  <c r="T86" i="44" s="1"/>
  <c r="AJ86" i="44" s="1"/>
  <c r="AZ52" i="44"/>
  <c r="T52" i="44" s="1"/>
  <c r="AJ52" i="44" s="1"/>
  <c r="AZ180" i="44"/>
  <c r="T180" i="44" s="1"/>
  <c r="AJ180" i="44" s="1"/>
  <c r="AZ173" i="44"/>
  <c r="T173" i="44" s="1"/>
  <c r="AJ173" i="44" s="1"/>
  <c r="AZ112" i="44"/>
  <c r="T112" i="44" s="1"/>
  <c r="AJ112" i="44" s="1"/>
  <c r="AZ70" i="44"/>
  <c r="T70" i="44" s="1"/>
  <c r="AJ70" i="44" s="1"/>
  <c r="AZ32" i="44"/>
  <c r="T32" i="44" s="1"/>
  <c r="AJ32" i="44" s="1"/>
  <c r="AZ137" i="44"/>
  <c r="T137" i="44" s="1"/>
  <c r="AJ137" i="44" s="1"/>
  <c r="AZ195" i="44"/>
  <c r="T195" i="44" s="1"/>
  <c r="AJ195" i="44" s="1"/>
  <c r="AZ133" i="44"/>
  <c r="T133" i="44" s="1"/>
  <c r="AJ133" i="44" s="1"/>
  <c r="AZ169" i="44"/>
  <c r="T169" i="44" s="1"/>
  <c r="AJ169" i="44" s="1"/>
  <c r="AZ118" i="44"/>
  <c r="T118" i="44" s="1"/>
  <c r="AJ118" i="44" s="1"/>
  <c r="AZ198" i="44"/>
  <c r="T198" i="44" s="1"/>
  <c r="AJ198" i="44" s="1"/>
  <c r="AZ217" i="44"/>
  <c r="T217" i="44" s="1"/>
  <c r="AJ217" i="44" s="1"/>
  <c r="AZ204" i="44"/>
  <c r="T204" i="44" s="1"/>
  <c r="AJ204" i="44" s="1"/>
  <c r="AZ174" i="44"/>
  <c r="T174" i="44" s="1"/>
  <c r="AJ174" i="44" s="1"/>
  <c r="AZ107" i="44"/>
  <c r="T107" i="44" s="1"/>
  <c r="AJ107" i="44" s="1"/>
  <c r="AZ131" i="44"/>
  <c r="T131" i="44" s="1"/>
  <c r="AJ131" i="44" s="1"/>
  <c r="AZ171" i="44"/>
  <c r="T171" i="44" s="1"/>
  <c r="AJ171" i="44" s="1"/>
  <c r="AZ214" i="44"/>
  <c r="T214" i="44" s="1"/>
  <c r="AJ214" i="44" s="1"/>
  <c r="AZ55" i="44"/>
  <c r="T55" i="44" s="1"/>
  <c r="AJ55" i="44" s="1"/>
  <c r="AZ128" i="44"/>
  <c r="T128" i="44" s="1"/>
  <c r="AJ128" i="44" s="1"/>
  <c r="AZ187" i="44"/>
  <c r="T187" i="44" s="1"/>
  <c r="AJ187" i="44" s="1"/>
  <c r="AZ150" i="44"/>
  <c r="T150" i="44" s="1"/>
  <c r="AJ150" i="44" s="1"/>
  <c r="AZ51" i="44"/>
  <c r="T51" i="44" s="1"/>
  <c r="AJ51" i="44" s="1"/>
  <c r="AZ129" i="44"/>
  <c r="T129" i="44" s="1"/>
  <c r="AJ129" i="44" s="1"/>
  <c r="AZ39" i="44"/>
  <c r="T39" i="44" s="1"/>
  <c r="AJ39" i="44" s="1"/>
  <c r="AZ148" i="44"/>
  <c r="T148" i="44" s="1"/>
  <c r="AJ148" i="44" s="1"/>
  <c r="AZ170" i="44"/>
  <c r="T170" i="44" s="1"/>
  <c r="AJ170" i="44" s="1"/>
  <c r="BI212" i="44"/>
  <c r="AC212" i="44" s="1"/>
  <c r="AS212" i="44" s="1"/>
  <c r="BI121" i="44"/>
  <c r="AC121" i="44" s="1"/>
  <c r="AS121" i="44" s="1"/>
  <c r="BI165" i="44"/>
  <c r="AC165" i="44" s="1"/>
  <c r="AS165" i="44" s="1"/>
  <c r="BI188" i="44"/>
  <c r="AC188" i="44" s="1"/>
  <c r="AS188" i="44" s="1"/>
  <c r="BI113" i="44"/>
  <c r="AC113" i="44" s="1"/>
  <c r="AS113" i="44" s="1"/>
  <c r="BI183" i="44"/>
  <c r="AC183" i="44" s="1"/>
  <c r="AS183" i="44" s="1"/>
  <c r="BI105" i="44"/>
  <c r="AC105" i="44" s="1"/>
  <c r="AS105" i="44" s="1"/>
  <c r="BI42" i="44"/>
  <c r="AC42" i="44" s="1"/>
  <c r="AS42" i="44" s="1"/>
  <c r="BI129" i="44"/>
  <c r="AC129" i="44" s="1"/>
  <c r="AS129" i="44" s="1"/>
  <c r="BI187" i="44"/>
  <c r="AC187" i="44" s="1"/>
  <c r="AS187" i="44" s="1"/>
  <c r="BI201" i="44"/>
  <c r="AC201" i="44" s="1"/>
  <c r="AS201" i="44" s="1"/>
  <c r="BI185" i="44"/>
  <c r="AC185" i="44" s="1"/>
  <c r="AS185" i="44" s="1"/>
  <c r="BI68" i="44"/>
  <c r="AC68" i="44" s="1"/>
  <c r="AS68" i="44" s="1"/>
  <c r="BI210" i="44"/>
  <c r="AC210" i="44" s="1"/>
  <c r="AS210" i="44" s="1"/>
  <c r="BI56" i="44"/>
  <c r="AC56" i="44" s="1"/>
  <c r="AS56" i="44" s="1"/>
  <c r="BI119" i="44"/>
  <c r="AC119" i="44" s="1"/>
  <c r="AS119" i="44" s="1"/>
  <c r="BI87" i="44"/>
  <c r="AC87" i="44" s="1"/>
  <c r="AS87" i="44" s="1"/>
  <c r="BI33" i="44"/>
  <c r="AC33" i="44" s="1"/>
  <c r="AS33" i="44" s="1"/>
  <c r="BI204" i="44"/>
  <c r="AC204" i="44" s="1"/>
  <c r="AS204" i="44" s="1"/>
  <c r="BI214" i="44"/>
  <c r="AC214" i="44" s="1"/>
  <c r="AS214" i="44" s="1"/>
  <c r="BI34" i="44"/>
  <c r="AC34" i="44" s="1"/>
  <c r="AS34" i="44" s="1"/>
  <c r="BI155" i="44"/>
  <c r="AC155" i="44" s="1"/>
  <c r="AS155" i="44" s="1"/>
  <c r="BI133" i="44"/>
  <c r="AC133" i="44" s="1"/>
  <c r="AS133" i="44" s="1"/>
  <c r="BI101" i="44"/>
  <c r="AC101" i="44" s="1"/>
  <c r="AS101" i="44" s="1"/>
  <c r="BI59" i="44"/>
  <c r="AC59" i="44" s="1"/>
  <c r="AS59" i="44" s="1"/>
  <c r="BI203" i="44"/>
  <c r="AC203" i="44" s="1"/>
  <c r="AS203" i="44" s="1"/>
  <c r="BI202" i="44"/>
  <c r="AC202" i="44" s="1"/>
  <c r="AS202" i="44" s="1"/>
  <c r="BI64" i="44"/>
  <c r="AC64" i="44" s="1"/>
  <c r="AS64" i="44" s="1"/>
  <c r="BI123" i="44"/>
  <c r="AC123" i="44" s="1"/>
  <c r="AS123" i="44" s="1"/>
  <c r="BI91" i="44"/>
  <c r="AC91" i="44" s="1"/>
  <c r="AS91" i="44" s="1"/>
  <c r="BI41" i="44"/>
  <c r="AC41" i="44" s="1"/>
  <c r="AS41" i="44" s="1"/>
  <c r="BI166" i="44"/>
  <c r="AC166" i="44" s="1"/>
  <c r="AS166" i="44" s="1"/>
  <c r="BI158" i="44"/>
  <c r="AC158" i="44" s="1"/>
  <c r="AS158" i="44" s="1"/>
  <c r="BI150" i="44"/>
  <c r="AC150" i="44" s="1"/>
  <c r="AS150" i="44" s="1"/>
  <c r="BI142" i="44"/>
  <c r="AC142" i="44" s="1"/>
  <c r="AS142" i="44" s="1"/>
  <c r="BI134" i="44"/>
  <c r="AC134" i="44" s="1"/>
  <c r="AS134" i="44" s="1"/>
  <c r="BI126" i="44"/>
  <c r="AC126" i="44" s="1"/>
  <c r="AS126" i="44" s="1"/>
  <c r="BI118" i="44"/>
  <c r="AC118" i="44" s="1"/>
  <c r="AS118" i="44" s="1"/>
  <c r="BI110" i="44"/>
  <c r="AC110" i="44" s="1"/>
  <c r="AS110" i="44" s="1"/>
  <c r="BI102" i="44"/>
  <c r="AC102" i="44" s="1"/>
  <c r="AS102" i="44" s="1"/>
  <c r="BI94" i="44"/>
  <c r="AC94" i="44" s="1"/>
  <c r="AS94" i="44" s="1"/>
  <c r="BI86" i="44"/>
  <c r="AC86" i="44" s="1"/>
  <c r="AS86" i="44" s="1"/>
  <c r="BI77" i="44"/>
  <c r="AC77" i="44" s="1"/>
  <c r="AS77" i="44" s="1"/>
  <c r="BI61" i="44"/>
  <c r="AC61" i="44" s="1"/>
  <c r="AS61" i="44" s="1"/>
  <c r="BI44" i="44"/>
  <c r="AC44" i="44" s="1"/>
  <c r="AS44" i="44" s="1"/>
  <c r="BI39" i="44"/>
  <c r="AC39" i="44" s="1"/>
  <c r="AS39" i="44" s="1"/>
  <c r="BK213" i="44"/>
  <c r="AE213" i="44" s="1"/>
  <c r="AU213" i="44" s="1"/>
  <c r="BK206" i="44"/>
  <c r="AE206" i="44" s="1"/>
  <c r="AU206" i="44" s="1"/>
  <c r="BK77" i="44"/>
  <c r="AE77" i="44" s="1"/>
  <c r="AU77" i="44" s="1"/>
  <c r="BK66" i="44"/>
  <c r="AE66" i="44" s="1"/>
  <c r="AU66" i="44" s="1"/>
  <c r="BK48" i="44"/>
  <c r="AE48" i="44" s="1"/>
  <c r="AU48" i="44" s="1"/>
  <c r="BK108" i="44"/>
  <c r="AE108" i="44" s="1"/>
  <c r="AU108" i="44" s="1"/>
  <c r="BK59" i="44"/>
  <c r="AE59" i="44" s="1"/>
  <c r="AU59" i="44" s="1"/>
  <c r="BK183" i="44"/>
  <c r="AE183" i="44" s="1"/>
  <c r="AU183" i="44" s="1"/>
  <c r="BK40" i="44"/>
  <c r="AE40" i="44" s="1"/>
  <c r="AU40" i="44" s="1"/>
  <c r="BK55" i="44"/>
  <c r="AE55" i="44" s="1"/>
  <c r="AU55" i="44" s="1"/>
  <c r="BK37" i="44"/>
  <c r="AE37" i="44" s="1"/>
  <c r="AU37" i="44" s="1"/>
  <c r="BK144" i="44"/>
  <c r="AE144" i="44" s="1"/>
  <c r="AU144" i="44" s="1"/>
  <c r="BK98" i="44"/>
  <c r="AE98" i="44" s="1"/>
  <c r="AU98" i="44" s="1"/>
  <c r="BK121" i="44"/>
  <c r="AE121" i="44" s="1"/>
  <c r="AU121" i="44" s="1"/>
  <c r="BK215" i="44"/>
  <c r="AE215" i="44" s="1"/>
  <c r="AU215" i="44" s="1"/>
  <c r="BK198" i="44"/>
  <c r="AE198" i="44" s="1"/>
  <c r="AU198" i="44" s="1"/>
  <c r="BK28" i="44"/>
  <c r="AE28" i="44" s="1"/>
  <c r="AU28" i="44" s="1"/>
  <c r="BK184" i="44"/>
  <c r="AE184" i="44" s="1"/>
  <c r="AU184" i="44" s="1"/>
  <c r="BK165" i="44"/>
  <c r="AE165" i="44" s="1"/>
  <c r="AU165" i="44" s="1"/>
  <c r="BK80" i="44"/>
  <c r="AE80" i="44" s="1"/>
  <c r="AU80" i="44" s="1"/>
  <c r="BK137" i="44"/>
  <c r="AE137" i="44" s="1"/>
  <c r="AU137" i="44" s="1"/>
  <c r="BK180" i="44"/>
  <c r="AE180" i="44" s="1"/>
  <c r="AU180" i="44" s="1"/>
  <c r="BK159" i="44"/>
  <c r="AE159" i="44" s="1"/>
  <c r="AU159" i="44" s="1"/>
  <c r="BK74" i="44"/>
  <c r="AE74" i="44" s="1"/>
  <c r="AU74" i="44" s="1"/>
  <c r="BK200" i="44"/>
  <c r="AE200" i="44" s="1"/>
  <c r="AU200" i="44" s="1"/>
  <c r="BK138" i="44"/>
  <c r="AE138" i="44" s="1"/>
  <c r="AU138" i="44" s="1"/>
  <c r="BK64" i="44"/>
  <c r="AE64" i="44" s="1"/>
  <c r="AU64" i="44" s="1"/>
  <c r="BK125" i="44"/>
  <c r="AE125" i="44" s="1"/>
  <c r="AU125" i="44" s="1"/>
  <c r="BK120" i="44"/>
  <c r="AE120" i="44" s="1"/>
  <c r="AU120" i="44" s="1"/>
  <c r="BK190" i="44"/>
  <c r="AE190" i="44" s="1"/>
  <c r="AU190" i="44" s="1"/>
  <c r="BK92" i="44"/>
  <c r="AE92" i="44" s="1"/>
  <c r="AU92" i="44" s="1"/>
  <c r="BK129" i="44"/>
  <c r="AE129" i="44" s="1"/>
  <c r="AU129" i="44" s="1"/>
  <c r="DK226" i="44"/>
  <c r="DK27" i="44"/>
  <c r="DK227" i="44"/>
  <c r="DK225" i="44"/>
  <c r="DK158" i="44"/>
  <c r="DK100" i="44"/>
  <c r="DK106" i="44"/>
  <c r="DK90" i="44"/>
  <c r="DK118" i="44"/>
  <c r="DK141" i="44"/>
  <c r="DK38" i="44"/>
  <c r="DK206" i="44"/>
  <c r="DK200" i="44"/>
  <c r="DK181" i="44"/>
  <c r="DK139" i="44"/>
  <c r="DK77" i="44"/>
  <c r="DK132" i="44"/>
  <c r="DK196" i="44"/>
  <c r="DK202" i="44"/>
  <c r="DK189" i="44"/>
  <c r="DK63" i="44"/>
  <c r="DK52" i="44"/>
  <c r="DK166" i="44"/>
  <c r="DK110" i="44"/>
  <c r="DK165" i="44"/>
  <c r="DK121" i="44"/>
  <c r="DK80" i="44"/>
  <c r="DK39" i="44"/>
  <c r="DK49" i="44"/>
  <c r="DK180" i="44"/>
  <c r="DK53" i="44"/>
  <c r="DK29" i="44"/>
  <c r="DK28" i="44"/>
  <c r="DK122" i="44"/>
  <c r="DK126" i="44"/>
  <c r="DK131" i="44"/>
  <c r="DK197" i="44"/>
  <c r="DK46" i="44"/>
  <c r="DK224" i="44"/>
  <c r="DK137" i="44"/>
  <c r="DK95" i="44"/>
  <c r="DK129" i="44"/>
  <c r="DK68" i="44"/>
  <c r="DK101" i="44"/>
  <c r="DK71" i="44"/>
  <c r="DK94" i="44"/>
  <c r="DK212" i="44"/>
  <c r="DK36" i="44"/>
  <c r="DK123" i="44"/>
  <c r="DK42" i="44"/>
  <c r="DK55" i="44"/>
  <c r="DK114" i="44"/>
  <c r="DK223" i="44"/>
  <c r="DK211" i="44"/>
  <c r="DK44" i="44"/>
  <c r="DK74" i="44"/>
  <c r="DK128" i="44"/>
  <c r="DK61" i="44"/>
  <c r="DK159" i="44"/>
  <c r="DK97" i="44"/>
  <c r="DK154" i="44"/>
  <c r="DK109" i="44"/>
  <c r="DK187" i="44"/>
  <c r="DK83" i="44"/>
  <c r="DK164" i="44"/>
  <c r="DK155" i="44"/>
  <c r="DK198" i="44"/>
  <c r="DK179" i="44"/>
  <c r="DK33" i="44"/>
  <c r="DK162" i="44"/>
  <c r="DK60" i="44"/>
  <c r="DK119" i="44"/>
  <c r="DK124" i="44"/>
  <c r="DK146" i="44"/>
  <c r="DK70" i="44"/>
  <c r="DK173" i="44"/>
  <c r="DK92" i="44"/>
  <c r="DK69" i="44"/>
  <c r="DK73" i="44"/>
  <c r="DK40" i="44"/>
  <c r="DK221" i="44"/>
  <c r="DK127" i="44"/>
  <c r="DK149" i="44"/>
  <c r="DK31" i="44"/>
  <c r="DK34" i="44"/>
  <c r="DK169" i="44"/>
  <c r="DK147" i="44"/>
  <c r="DK203" i="44"/>
  <c r="DK99" i="44"/>
  <c r="DK85" i="44"/>
  <c r="DK150" i="44"/>
  <c r="DK35" i="44"/>
  <c r="DK138" i="44"/>
  <c r="DK178" i="44"/>
  <c r="DK190" i="44"/>
  <c r="DK133" i="44"/>
  <c r="DK214" i="44"/>
  <c r="DK91" i="44"/>
  <c r="DK62" i="44"/>
  <c r="DK188" i="44"/>
  <c r="DK208" i="44"/>
  <c r="DK168" i="44"/>
  <c r="DK104" i="44"/>
  <c r="DK102" i="44"/>
  <c r="DK103" i="44"/>
  <c r="DK174" i="44"/>
  <c r="DK216" i="44"/>
  <c r="DK207" i="44"/>
  <c r="DK48" i="44"/>
  <c r="DK160" i="44"/>
  <c r="DK143" i="44"/>
  <c r="DK213" i="44"/>
  <c r="DK56" i="44"/>
  <c r="DK65" i="44"/>
  <c r="DK209" i="44"/>
  <c r="DK112" i="44"/>
  <c r="DK45" i="44"/>
  <c r="DK156" i="44"/>
  <c r="DK220" i="44"/>
  <c r="DK185" i="44"/>
  <c r="DK51" i="44"/>
  <c r="DK148" i="44"/>
  <c r="DK82" i="44"/>
  <c r="DK66" i="44"/>
  <c r="DK182" i="44"/>
  <c r="DK171" i="44"/>
  <c r="DK191" i="44"/>
  <c r="DK157" i="44"/>
  <c r="DK64" i="44"/>
  <c r="DK107" i="44"/>
  <c r="DK72" i="44"/>
  <c r="DK152" i="44"/>
  <c r="DK170" i="44"/>
  <c r="DK57" i="44"/>
  <c r="DK86" i="44"/>
  <c r="DK116" i="44"/>
  <c r="DK175" i="44"/>
  <c r="DK204" i="44"/>
  <c r="DK135" i="44"/>
  <c r="DK144" i="44"/>
  <c r="DK50" i="44"/>
  <c r="DK111" i="44"/>
  <c r="DK210" i="44"/>
  <c r="DK115" i="44"/>
  <c r="DK134" i="44"/>
  <c r="DK84" i="44"/>
  <c r="DK205" i="44"/>
  <c r="DK125" i="44"/>
  <c r="DK75" i="44"/>
  <c r="DK151" i="44"/>
  <c r="DK79" i="44"/>
  <c r="DK120" i="44"/>
  <c r="DK177" i="44"/>
  <c r="DK145" i="44"/>
  <c r="DK105" i="44"/>
  <c r="DK172" i="44"/>
  <c r="DK117" i="44"/>
  <c r="DK59" i="44"/>
  <c r="DK161" i="44"/>
  <c r="DK98" i="44"/>
  <c r="DK142" i="44"/>
  <c r="DK195" i="44"/>
  <c r="DK199" i="44"/>
  <c r="DK192" i="44"/>
  <c r="DK58" i="44"/>
  <c r="DK193" i="44"/>
  <c r="DK89" i="44"/>
  <c r="DK93" i="44"/>
  <c r="DK194" i="44"/>
  <c r="DK217" i="44"/>
  <c r="DK96" i="44"/>
  <c r="DK222" i="44"/>
  <c r="DK167" i="44"/>
  <c r="DK54" i="44"/>
  <c r="DK183" i="44"/>
  <c r="DK81" i="44"/>
  <c r="DK37" i="44"/>
  <c r="DK218" i="44"/>
  <c r="DK87" i="44"/>
  <c r="DK47" i="44"/>
  <c r="DK41" i="44"/>
  <c r="DK153" i="44"/>
  <c r="DK78" i="44"/>
  <c r="DK32" i="44"/>
  <c r="DK140" i="44"/>
  <c r="DK163" i="44"/>
  <c r="DK130" i="44"/>
  <c r="DK113" i="44"/>
  <c r="DK67" i="44"/>
  <c r="DK186" i="44"/>
  <c r="DK176" i="44"/>
  <c r="DK88" i="44"/>
  <c r="DK215" i="44"/>
  <c r="DK219" i="44"/>
  <c r="DK76" i="44"/>
  <c r="DK30" i="44"/>
  <c r="DK184" i="44"/>
  <c r="DK201" i="44"/>
  <c r="DK43" i="44"/>
  <c r="DK136" i="44"/>
  <c r="DK108" i="44"/>
  <c r="BF172" i="44"/>
  <c r="Z172" i="44" s="1"/>
  <c r="AP172" i="44" s="1"/>
  <c r="BF61" i="44"/>
  <c r="Z61" i="44" s="1"/>
  <c r="AP61" i="44" s="1"/>
  <c r="BF141" i="44"/>
  <c r="Z141" i="44" s="1"/>
  <c r="AP141" i="44" s="1"/>
  <c r="BF134" i="44"/>
  <c r="Z134" i="44" s="1"/>
  <c r="AP134" i="44" s="1"/>
  <c r="BF77" i="44"/>
  <c r="Z77" i="44" s="1"/>
  <c r="AP77" i="44" s="1"/>
  <c r="BF85" i="44"/>
  <c r="Z85" i="44" s="1"/>
  <c r="AP85" i="44" s="1"/>
  <c r="BF55" i="44"/>
  <c r="Z55" i="44" s="1"/>
  <c r="AP55" i="44" s="1"/>
  <c r="BF154" i="44"/>
  <c r="Z154" i="44" s="1"/>
  <c r="AP154" i="44" s="1"/>
  <c r="BF62" i="44"/>
  <c r="Z62" i="44" s="1"/>
  <c r="AP62" i="44" s="1"/>
  <c r="BF40" i="44"/>
  <c r="Z40" i="44" s="1"/>
  <c r="AP40" i="44" s="1"/>
  <c r="BF121" i="44"/>
  <c r="Z121" i="44" s="1"/>
  <c r="AP121" i="44" s="1"/>
  <c r="BF187" i="44"/>
  <c r="Z187" i="44" s="1"/>
  <c r="AP187" i="44" s="1"/>
  <c r="BF32" i="44"/>
  <c r="Z32" i="44" s="1"/>
  <c r="AP32" i="44" s="1"/>
  <c r="BF54" i="44"/>
  <c r="Z54" i="44" s="1"/>
  <c r="AP54" i="44" s="1"/>
  <c r="BF63" i="44"/>
  <c r="Z63" i="44" s="1"/>
  <c r="AP63" i="44" s="1"/>
  <c r="BF116" i="44"/>
  <c r="Z116" i="44" s="1"/>
  <c r="AP116" i="44" s="1"/>
  <c r="BF160" i="44"/>
  <c r="Z160" i="44" s="1"/>
  <c r="AP160" i="44" s="1"/>
  <c r="BF207" i="44"/>
  <c r="Z207" i="44" s="1"/>
  <c r="AP207" i="44" s="1"/>
  <c r="BF167" i="44"/>
  <c r="Z167" i="44" s="1"/>
  <c r="AP167" i="44" s="1"/>
  <c r="BF65" i="44"/>
  <c r="Z65" i="44" s="1"/>
  <c r="AP65" i="44" s="1"/>
  <c r="BF46" i="44"/>
  <c r="Z46" i="44" s="1"/>
  <c r="AP46" i="44" s="1"/>
  <c r="BF122" i="44"/>
  <c r="Z122" i="44" s="1"/>
  <c r="AP122" i="44" s="1"/>
  <c r="BF155" i="44"/>
  <c r="Z155" i="44" s="1"/>
  <c r="AP155" i="44" s="1"/>
  <c r="BF68" i="44"/>
  <c r="Z68" i="44" s="1"/>
  <c r="AP68" i="44" s="1"/>
  <c r="BF137" i="44"/>
  <c r="Z137" i="44" s="1"/>
  <c r="AP137" i="44" s="1"/>
  <c r="BF66" i="44"/>
  <c r="Z66" i="44" s="1"/>
  <c r="AP66" i="44" s="1"/>
  <c r="BF191" i="44"/>
  <c r="Z191" i="44" s="1"/>
  <c r="AP191" i="44" s="1"/>
  <c r="BF84" i="44"/>
  <c r="Z84" i="44" s="1"/>
  <c r="AP84" i="44" s="1"/>
  <c r="BF163" i="44"/>
  <c r="Z163" i="44" s="1"/>
  <c r="AP163" i="44" s="1"/>
  <c r="BF74" i="44"/>
  <c r="Z74" i="44" s="1"/>
  <c r="AP74" i="44" s="1"/>
  <c r="BF144" i="44"/>
  <c r="Z144" i="44" s="1"/>
  <c r="AP144" i="44" s="1"/>
  <c r="BF87" i="44"/>
  <c r="Z87" i="44" s="1"/>
  <c r="AP87" i="44" s="1"/>
  <c r="BF72" i="44"/>
  <c r="Z72" i="44" s="1"/>
  <c r="AP72" i="44" s="1"/>
  <c r="BF89" i="44"/>
  <c r="Z89" i="44" s="1"/>
  <c r="AP89" i="44" s="1"/>
  <c r="BF196" i="44"/>
  <c r="Z196" i="44" s="1"/>
  <c r="AP196" i="44" s="1"/>
  <c r="BF124" i="44"/>
  <c r="Z124" i="44" s="1"/>
  <c r="AP124" i="44" s="1"/>
  <c r="BF139" i="44"/>
  <c r="Z139" i="44" s="1"/>
  <c r="AP139" i="44" s="1"/>
  <c r="BF36" i="44"/>
  <c r="Z36" i="44" s="1"/>
  <c r="AP36" i="44" s="1"/>
  <c r="BF70" i="44"/>
  <c r="Z70" i="44" s="1"/>
  <c r="AP70" i="44" s="1"/>
  <c r="BF44" i="44"/>
  <c r="Z44" i="44" s="1"/>
  <c r="AP44" i="44" s="1"/>
  <c r="BF136" i="44"/>
  <c r="Z136" i="44" s="1"/>
  <c r="AP136" i="44" s="1"/>
  <c r="BF211" i="44"/>
  <c r="Z211" i="44" s="1"/>
  <c r="AP211" i="44" s="1"/>
  <c r="BF58" i="44"/>
  <c r="Z58" i="44" s="1"/>
  <c r="AP58" i="44" s="1"/>
  <c r="BF52" i="44"/>
  <c r="Z52" i="44" s="1"/>
  <c r="AP52" i="44" s="1"/>
  <c r="BF142" i="44"/>
  <c r="Z142" i="44" s="1"/>
  <c r="AP142" i="44" s="1"/>
  <c r="BF123" i="44"/>
  <c r="Z123" i="44" s="1"/>
  <c r="AP123" i="44" s="1"/>
  <c r="BF147" i="44"/>
  <c r="Z147" i="44" s="1"/>
  <c r="AP147" i="44" s="1"/>
  <c r="BH201" i="44"/>
  <c r="AB201" i="44" s="1"/>
  <c r="AR201" i="44" s="1"/>
  <c r="BH112" i="44"/>
  <c r="AB112" i="44" s="1"/>
  <c r="AR112" i="44" s="1"/>
  <c r="BH176" i="44"/>
  <c r="AB176" i="44" s="1"/>
  <c r="AR176" i="44" s="1"/>
  <c r="BH151" i="44"/>
  <c r="AB151" i="44" s="1"/>
  <c r="AR151" i="44" s="1"/>
  <c r="BH97" i="44"/>
  <c r="AB97" i="44" s="1"/>
  <c r="AR97" i="44" s="1"/>
  <c r="BH164" i="44"/>
  <c r="AB164" i="44" s="1"/>
  <c r="AR164" i="44" s="1"/>
  <c r="BH48" i="44"/>
  <c r="AB48" i="44" s="1"/>
  <c r="AR48" i="44" s="1"/>
  <c r="BH79" i="44"/>
  <c r="AB79" i="44" s="1"/>
  <c r="AR79" i="44" s="1"/>
  <c r="BH83" i="44"/>
  <c r="AB83" i="44" s="1"/>
  <c r="AR83" i="44" s="1"/>
  <c r="BH181" i="44"/>
  <c r="AB181" i="44" s="1"/>
  <c r="AR181" i="44" s="1"/>
  <c r="BH185" i="44"/>
  <c r="AB185" i="44" s="1"/>
  <c r="AR185" i="44" s="1"/>
  <c r="BH173" i="44"/>
  <c r="AB173" i="44" s="1"/>
  <c r="AR173" i="44" s="1"/>
  <c r="BH94" i="44"/>
  <c r="AB94" i="44" s="1"/>
  <c r="AR94" i="44" s="1"/>
  <c r="BH206" i="44"/>
  <c r="AB206" i="44" s="1"/>
  <c r="AR206" i="44" s="1"/>
  <c r="BH63" i="44"/>
  <c r="AB63" i="44" s="1"/>
  <c r="AR63" i="44" s="1"/>
  <c r="BH108" i="44"/>
  <c r="AB108" i="44" s="1"/>
  <c r="AR108" i="44" s="1"/>
  <c r="BH133" i="44"/>
  <c r="AB133" i="44" s="1"/>
  <c r="AR133" i="44" s="1"/>
  <c r="BH197" i="44"/>
  <c r="AB197" i="44" s="1"/>
  <c r="AR197" i="44" s="1"/>
  <c r="BH51" i="44"/>
  <c r="AB51" i="44" s="1"/>
  <c r="AR51" i="44" s="1"/>
  <c r="BH32" i="44"/>
  <c r="AB32" i="44" s="1"/>
  <c r="AR32" i="44" s="1"/>
  <c r="BH146" i="44"/>
  <c r="AB146" i="44" s="1"/>
  <c r="AR146" i="44" s="1"/>
  <c r="BH81" i="44"/>
  <c r="AB81" i="44" s="1"/>
  <c r="AR81" i="44" s="1"/>
  <c r="BH148" i="44"/>
  <c r="AB148" i="44" s="1"/>
  <c r="AR148" i="44" s="1"/>
  <c r="BH184" i="44"/>
  <c r="AB184" i="44" s="1"/>
  <c r="AR184" i="44" s="1"/>
  <c r="BH216" i="44"/>
  <c r="AB216" i="44" s="1"/>
  <c r="AR216" i="44" s="1"/>
  <c r="BH157" i="44"/>
  <c r="AB157" i="44" s="1"/>
  <c r="AR157" i="44" s="1"/>
  <c r="BH130" i="44"/>
  <c r="AB130" i="44" s="1"/>
  <c r="AR130" i="44" s="1"/>
  <c r="BH62" i="44"/>
  <c r="AB62" i="44" s="1"/>
  <c r="AR62" i="44" s="1"/>
  <c r="BH110" i="44"/>
  <c r="AB110" i="44" s="1"/>
  <c r="AR110" i="44" s="1"/>
  <c r="BH150" i="44"/>
  <c r="AB150" i="44" s="1"/>
  <c r="AR150" i="44" s="1"/>
  <c r="BH179" i="44"/>
  <c r="AB179" i="44" s="1"/>
  <c r="AR179" i="44" s="1"/>
  <c r="BH170" i="44"/>
  <c r="AB170" i="44" s="1"/>
  <c r="AR170" i="44" s="1"/>
  <c r="BH126" i="44"/>
  <c r="AB126" i="44" s="1"/>
  <c r="AR126" i="44" s="1"/>
  <c r="BH141" i="44"/>
  <c r="AB141" i="44" s="1"/>
  <c r="AR141" i="44" s="1"/>
  <c r="BH144" i="44"/>
  <c r="AB144" i="44" s="1"/>
  <c r="AR144" i="44" s="1"/>
  <c r="BH66" i="44"/>
  <c r="AB66" i="44" s="1"/>
  <c r="AR66" i="44" s="1"/>
  <c r="BH106" i="44"/>
  <c r="AB106" i="44" s="1"/>
  <c r="AR106" i="44" s="1"/>
  <c r="BH101" i="44"/>
  <c r="AB101" i="44" s="1"/>
  <c r="AR101" i="44" s="1"/>
  <c r="BH92" i="44"/>
  <c r="AB92" i="44" s="1"/>
  <c r="AR92" i="44" s="1"/>
  <c r="BH115" i="44"/>
  <c r="AB115" i="44" s="1"/>
  <c r="AR115" i="44" s="1"/>
  <c r="BH153" i="44"/>
  <c r="AB153" i="44" s="1"/>
  <c r="AR153" i="44" s="1"/>
  <c r="BH50" i="44"/>
  <c r="AB50" i="44" s="1"/>
  <c r="AR50" i="44" s="1"/>
  <c r="BH125" i="44"/>
  <c r="AB125" i="44" s="1"/>
  <c r="AR125" i="44" s="1"/>
  <c r="BH116" i="44"/>
  <c r="AB116" i="44" s="1"/>
  <c r="AR116" i="44" s="1"/>
  <c r="BH180" i="44"/>
  <c r="AB180" i="44" s="1"/>
  <c r="AR180" i="44" s="1"/>
  <c r="BH178" i="44"/>
  <c r="AB178" i="44" s="1"/>
  <c r="AR178" i="44" s="1"/>
  <c r="BH114" i="44"/>
  <c r="AB114" i="44" s="1"/>
  <c r="AR114" i="44" s="1"/>
  <c r="BH52" i="44"/>
  <c r="AB52" i="44" s="1"/>
  <c r="AR52" i="44" s="1"/>
  <c r="BJ207" i="44"/>
  <c r="AD207" i="44" s="1"/>
  <c r="AT207" i="44" s="1"/>
  <c r="BJ214" i="44"/>
  <c r="AD214" i="44" s="1"/>
  <c r="AT214" i="44" s="1"/>
  <c r="BJ200" i="44"/>
  <c r="AD200" i="44" s="1"/>
  <c r="AT200" i="44" s="1"/>
  <c r="BJ64" i="44"/>
  <c r="AD64" i="44" s="1"/>
  <c r="AT64" i="44" s="1"/>
  <c r="BJ129" i="44"/>
  <c r="AD129" i="44" s="1"/>
  <c r="AT129" i="44" s="1"/>
  <c r="BJ35" i="44"/>
  <c r="AD35" i="44" s="1"/>
  <c r="AT35" i="44" s="1"/>
  <c r="BJ187" i="44"/>
  <c r="AD187" i="44" s="1"/>
  <c r="AT187" i="44" s="1"/>
  <c r="BJ63" i="44"/>
  <c r="AD63" i="44" s="1"/>
  <c r="AT63" i="44" s="1"/>
  <c r="BJ173" i="44"/>
  <c r="AD173" i="44" s="1"/>
  <c r="AT173" i="44" s="1"/>
  <c r="BJ138" i="44"/>
  <c r="AD138" i="44" s="1"/>
  <c r="AT138" i="44" s="1"/>
  <c r="BJ97" i="44"/>
  <c r="AD97" i="44" s="1"/>
  <c r="AT97" i="44" s="1"/>
  <c r="BJ116" i="44"/>
  <c r="AD116" i="44" s="1"/>
  <c r="AT116" i="44" s="1"/>
  <c r="BJ168" i="44"/>
  <c r="AD168" i="44" s="1"/>
  <c r="AT168" i="44" s="1"/>
  <c r="BJ193" i="44"/>
  <c r="AD193" i="44" s="1"/>
  <c r="AT193" i="44" s="1"/>
  <c r="BJ61" i="44"/>
  <c r="AD61" i="44" s="1"/>
  <c r="AT61" i="44" s="1"/>
  <c r="BJ107" i="44"/>
  <c r="AD107" i="44" s="1"/>
  <c r="AT107" i="44" s="1"/>
  <c r="BJ159" i="44"/>
  <c r="AD159" i="44" s="1"/>
  <c r="AT159" i="44" s="1"/>
  <c r="BJ204" i="44"/>
  <c r="AD204" i="44" s="1"/>
  <c r="AT204" i="44" s="1"/>
  <c r="BJ76" i="44"/>
  <c r="AD76" i="44" s="1"/>
  <c r="AT76" i="44" s="1"/>
  <c r="BJ39" i="44"/>
  <c r="AD39" i="44" s="1"/>
  <c r="AT39" i="44" s="1"/>
  <c r="BJ98" i="44"/>
  <c r="AD98" i="44" s="1"/>
  <c r="AT98" i="44" s="1"/>
  <c r="BJ53" i="44"/>
  <c r="AD53" i="44" s="1"/>
  <c r="AT53" i="44" s="1"/>
  <c r="BJ212" i="44"/>
  <c r="AD212" i="44" s="1"/>
  <c r="AT212" i="44" s="1"/>
  <c r="BJ149" i="44"/>
  <c r="AD149" i="44" s="1"/>
  <c r="AT149" i="44" s="1"/>
  <c r="BJ105" i="44"/>
  <c r="AD105" i="44" s="1"/>
  <c r="AT105" i="44" s="1"/>
  <c r="BJ65" i="44"/>
  <c r="AD65" i="44" s="1"/>
  <c r="AT65" i="44" s="1"/>
  <c r="BJ48" i="44"/>
  <c r="AD48" i="44" s="1"/>
  <c r="AT48" i="44" s="1"/>
  <c r="BJ131" i="44"/>
  <c r="AD131" i="44" s="1"/>
  <c r="AT131" i="44" s="1"/>
  <c r="BJ136" i="44"/>
  <c r="AD136" i="44" s="1"/>
  <c r="AT136" i="44" s="1"/>
  <c r="BJ104" i="44"/>
  <c r="AD104" i="44" s="1"/>
  <c r="AT104" i="44" s="1"/>
  <c r="BJ80" i="44"/>
  <c r="AD80" i="44" s="1"/>
  <c r="AT80" i="44" s="1"/>
  <c r="BJ192" i="44"/>
  <c r="AD192" i="44" s="1"/>
  <c r="AT192" i="44" s="1"/>
  <c r="BJ202" i="44"/>
  <c r="AD202" i="44" s="1"/>
  <c r="AT202" i="44" s="1"/>
  <c r="BJ186" i="44"/>
  <c r="AD186" i="44" s="1"/>
  <c r="AT186" i="44" s="1"/>
  <c r="BJ43" i="44"/>
  <c r="AD43" i="44" s="1"/>
  <c r="AT43" i="44" s="1"/>
  <c r="BJ139" i="44"/>
  <c r="AD139" i="44" s="1"/>
  <c r="AT139" i="44" s="1"/>
  <c r="BJ175" i="44"/>
  <c r="AD175" i="44" s="1"/>
  <c r="AT175" i="44" s="1"/>
  <c r="BJ145" i="44"/>
  <c r="AD145" i="44" s="1"/>
  <c r="AT145" i="44" s="1"/>
  <c r="BJ66" i="44"/>
  <c r="AD66" i="44" s="1"/>
  <c r="AT66" i="44" s="1"/>
  <c r="BJ30" i="44"/>
  <c r="AD30" i="44" s="1"/>
  <c r="AT30" i="44" s="1"/>
  <c r="BJ209" i="44"/>
  <c r="AD209" i="44" s="1"/>
  <c r="AT209" i="44" s="1"/>
  <c r="BJ79" i="44"/>
  <c r="AD79" i="44" s="1"/>
  <c r="AT79" i="44" s="1"/>
  <c r="BJ112" i="44"/>
  <c r="AD112" i="44" s="1"/>
  <c r="AT112" i="44" s="1"/>
  <c r="BJ99" i="44"/>
  <c r="AD99" i="44" s="1"/>
  <c r="AT99" i="44" s="1"/>
  <c r="BJ58" i="44"/>
  <c r="AD58" i="44" s="1"/>
  <c r="AT58" i="44" s="1"/>
  <c r="BJ69" i="44"/>
  <c r="AD69" i="44" s="1"/>
  <c r="AT69" i="44" s="1"/>
  <c r="BJ141" i="44"/>
  <c r="AD141" i="44" s="1"/>
  <c r="AT141" i="44" s="1"/>
  <c r="BA192" i="44"/>
  <c r="U192" i="44" s="1"/>
  <c r="AK192" i="44" s="1"/>
  <c r="BA187" i="44"/>
  <c r="U187" i="44" s="1"/>
  <c r="AK187" i="44" s="1"/>
  <c r="BA69" i="44"/>
  <c r="U69" i="44" s="1"/>
  <c r="AK69" i="44" s="1"/>
  <c r="BA135" i="44"/>
  <c r="U135" i="44" s="1"/>
  <c r="AK135" i="44" s="1"/>
  <c r="BA166" i="44"/>
  <c r="U166" i="44" s="1"/>
  <c r="AK166" i="44" s="1"/>
  <c r="BA32" i="44"/>
  <c r="U32" i="44" s="1"/>
  <c r="AK32" i="44" s="1"/>
  <c r="BA179" i="44"/>
  <c r="U179" i="44" s="1"/>
  <c r="AK179" i="44" s="1"/>
  <c r="BA38" i="44"/>
  <c r="U38" i="44" s="1"/>
  <c r="AK38" i="44" s="1"/>
  <c r="BA84" i="44"/>
  <c r="U84" i="44" s="1"/>
  <c r="AK84" i="44" s="1"/>
  <c r="BA145" i="44"/>
  <c r="U145" i="44" s="1"/>
  <c r="AK145" i="44" s="1"/>
  <c r="BA50" i="44"/>
  <c r="U50" i="44" s="1"/>
  <c r="AK50" i="44" s="1"/>
  <c r="BA123" i="44"/>
  <c r="U123" i="44" s="1"/>
  <c r="AK123" i="44" s="1"/>
  <c r="BA182" i="44"/>
  <c r="U182" i="44" s="1"/>
  <c r="AK182" i="44" s="1"/>
  <c r="BA149" i="44"/>
  <c r="U149" i="44" s="1"/>
  <c r="AK149" i="44" s="1"/>
  <c r="BA47" i="44"/>
  <c r="U47" i="44" s="1"/>
  <c r="AK47" i="44" s="1"/>
  <c r="BA207" i="44"/>
  <c r="U207" i="44" s="1"/>
  <c r="AK207" i="44" s="1"/>
  <c r="BA110" i="44"/>
  <c r="U110" i="44" s="1"/>
  <c r="AK110" i="44" s="1"/>
  <c r="BA66" i="44"/>
  <c r="U66" i="44" s="1"/>
  <c r="AK66" i="44" s="1"/>
  <c r="BA162" i="44"/>
  <c r="U162" i="44" s="1"/>
  <c r="AK162" i="44" s="1"/>
  <c r="BA44" i="44"/>
  <c r="U44" i="44" s="1"/>
  <c r="AK44" i="44" s="1"/>
  <c r="BA185" i="44"/>
  <c r="U185" i="44" s="1"/>
  <c r="AK185" i="44" s="1"/>
  <c r="BA152" i="44"/>
  <c r="U152" i="44" s="1"/>
  <c r="AK152" i="44" s="1"/>
  <c r="BA164" i="44"/>
  <c r="U164" i="44" s="1"/>
  <c r="AK164" i="44" s="1"/>
  <c r="BA170" i="44"/>
  <c r="U170" i="44" s="1"/>
  <c r="AK170" i="44" s="1"/>
  <c r="BA126" i="44"/>
  <c r="U126" i="44" s="1"/>
  <c r="AK126" i="44" s="1"/>
  <c r="BA99" i="44"/>
  <c r="U99" i="44" s="1"/>
  <c r="AK99" i="44" s="1"/>
  <c r="BA208" i="44"/>
  <c r="U208" i="44" s="1"/>
  <c r="AK208" i="44" s="1"/>
  <c r="BA129" i="44"/>
  <c r="U129" i="44" s="1"/>
  <c r="AK129" i="44" s="1"/>
  <c r="BA33" i="44"/>
  <c r="U33" i="44" s="1"/>
  <c r="AK33" i="44" s="1"/>
  <c r="BA156" i="44"/>
  <c r="U156" i="44" s="1"/>
  <c r="AK156" i="44" s="1"/>
  <c r="BA49" i="44"/>
  <c r="U49" i="44" s="1"/>
  <c r="AK49" i="44" s="1"/>
  <c r="BA206" i="44"/>
  <c r="U206" i="44" s="1"/>
  <c r="AK206" i="44" s="1"/>
  <c r="BA165" i="44"/>
  <c r="U165" i="44" s="1"/>
  <c r="AK165" i="44" s="1"/>
  <c r="BA202" i="44"/>
  <c r="U202" i="44" s="1"/>
  <c r="AK202" i="44" s="1"/>
  <c r="BA127" i="44"/>
  <c r="U127" i="44" s="1"/>
  <c r="AK127" i="44" s="1"/>
  <c r="BA63" i="44"/>
  <c r="U63" i="44" s="1"/>
  <c r="AK63" i="44" s="1"/>
  <c r="BA148" i="44"/>
  <c r="U148" i="44" s="1"/>
  <c r="AK148" i="44" s="1"/>
  <c r="BA171" i="44"/>
  <c r="U171" i="44" s="1"/>
  <c r="AK171" i="44" s="1"/>
  <c r="BA90" i="44"/>
  <c r="U90" i="44" s="1"/>
  <c r="AK90" i="44" s="1"/>
  <c r="BA168" i="44"/>
  <c r="U168" i="44" s="1"/>
  <c r="AK168" i="44" s="1"/>
  <c r="BA91" i="44"/>
  <c r="U91" i="44" s="1"/>
  <c r="AK91" i="44" s="1"/>
  <c r="BA134" i="44"/>
  <c r="U134" i="44" s="1"/>
  <c r="AK134" i="44" s="1"/>
  <c r="BA103" i="44"/>
  <c r="U103" i="44" s="1"/>
  <c r="AK103" i="44" s="1"/>
  <c r="BA153" i="44"/>
  <c r="U153" i="44" s="1"/>
  <c r="AK153" i="44" s="1"/>
  <c r="BA211" i="44"/>
  <c r="U211" i="44" s="1"/>
  <c r="AK211" i="44" s="1"/>
  <c r="BA146" i="44"/>
  <c r="U146" i="44" s="1"/>
  <c r="AK146" i="44" s="1"/>
  <c r="BA118" i="44"/>
  <c r="U118" i="44" s="1"/>
  <c r="AK118" i="44" s="1"/>
  <c r="AZ216" i="44"/>
  <c r="T216" i="44" s="1"/>
  <c r="AJ216" i="44" s="1"/>
  <c r="AZ73" i="44"/>
  <c r="T73" i="44" s="1"/>
  <c r="AJ73" i="44" s="1"/>
  <c r="AZ113" i="44"/>
  <c r="T113" i="44" s="1"/>
  <c r="AJ113" i="44" s="1"/>
  <c r="AZ126" i="44"/>
  <c r="T126" i="44" s="1"/>
  <c r="AJ126" i="44" s="1"/>
  <c r="AZ76" i="44"/>
  <c r="T76" i="44" s="1"/>
  <c r="AJ76" i="44" s="1"/>
  <c r="AZ59" i="44"/>
  <c r="T59" i="44" s="1"/>
  <c r="AJ59" i="44" s="1"/>
  <c r="AZ181" i="44"/>
  <c r="T181" i="44" s="1"/>
  <c r="AJ181" i="44" s="1"/>
  <c r="AZ134" i="44"/>
  <c r="T134" i="44" s="1"/>
  <c r="AJ134" i="44" s="1"/>
  <c r="AZ139" i="44"/>
  <c r="T139" i="44" s="1"/>
  <c r="AJ139" i="44" s="1"/>
  <c r="AZ109" i="44"/>
  <c r="T109" i="44" s="1"/>
  <c r="AJ109" i="44" s="1"/>
  <c r="AZ183" i="44"/>
  <c r="T183" i="44" s="1"/>
  <c r="AJ183" i="44" s="1"/>
  <c r="AZ189" i="44"/>
  <c r="T189" i="44" s="1"/>
  <c r="AJ189" i="44" s="1"/>
  <c r="AZ62" i="44"/>
  <c r="T62" i="44" s="1"/>
  <c r="AJ62" i="44" s="1"/>
  <c r="AZ120" i="44"/>
  <c r="T120" i="44" s="1"/>
  <c r="AJ120" i="44" s="1"/>
  <c r="AZ35" i="44"/>
  <c r="T35" i="44" s="1"/>
  <c r="AJ35" i="44" s="1"/>
  <c r="AZ208" i="44"/>
  <c r="T208" i="44" s="1"/>
  <c r="AJ208" i="44" s="1"/>
  <c r="AZ207" i="44"/>
  <c r="T207" i="44" s="1"/>
  <c r="AJ207" i="44" s="1"/>
  <c r="AZ188" i="44"/>
  <c r="T188" i="44" s="1"/>
  <c r="AJ188" i="44" s="1"/>
  <c r="AZ46" i="44"/>
  <c r="T46" i="44" s="1"/>
  <c r="AJ46" i="44" s="1"/>
  <c r="AZ98" i="44"/>
  <c r="T98" i="44" s="1"/>
  <c r="AJ98" i="44" s="1"/>
  <c r="AZ130" i="44"/>
  <c r="T130" i="44" s="1"/>
  <c r="AJ130" i="44" s="1"/>
  <c r="AZ96" i="44"/>
  <c r="T96" i="44" s="1"/>
  <c r="AJ96" i="44" s="1"/>
  <c r="AZ79" i="44"/>
  <c r="T79" i="44" s="1"/>
  <c r="AJ79" i="44" s="1"/>
  <c r="AZ67" i="44"/>
  <c r="T67" i="44" s="1"/>
  <c r="AJ67" i="44" s="1"/>
  <c r="AZ147" i="44"/>
  <c r="T147" i="44" s="1"/>
  <c r="AJ147" i="44" s="1"/>
  <c r="AZ65" i="44"/>
  <c r="T65" i="44" s="1"/>
  <c r="AJ65" i="44" s="1"/>
  <c r="AZ71" i="44"/>
  <c r="T71" i="44" s="1"/>
  <c r="AJ71" i="44" s="1"/>
  <c r="AZ117" i="44"/>
  <c r="T117" i="44" s="1"/>
  <c r="AJ117" i="44" s="1"/>
  <c r="AZ144" i="44"/>
  <c r="T144" i="44" s="1"/>
  <c r="AJ144" i="44" s="1"/>
  <c r="AZ138" i="44"/>
  <c r="T138" i="44" s="1"/>
  <c r="AJ138" i="44" s="1"/>
  <c r="AZ78" i="44"/>
  <c r="T78" i="44" s="1"/>
  <c r="AJ78" i="44" s="1"/>
  <c r="AZ101" i="44"/>
  <c r="T101" i="44" s="1"/>
  <c r="AJ101" i="44" s="1"/>
  <c r="AZ200" i="44"/>
  <c r="T200" i="44" s="1"/>
  <c r="AJ200" i="44" s="1"/>
  <c r="AZ177" i="44"/>
  <c r="T177" i="44" s="1"/>
  <c r="AJ177" i="44" s="1"/>
  <c r="AZ57" i="44"/>
  <c r="T57" i="44" s="1"/>
  <c r="AJ57" i="44" s="1"/>
  <c r="AZ102" i="44"/>
  <c r="T102" i="44" s="1"/>
  <c r="AJ102" i="44" s="1"/>
  <c r="AZ211" i="44"/>
  <c r="T211" i="44" s="1"/>
  <c r="AJ211" i="44" s="1"/>
  <c r="AZ205" i="44"/>
  <c r="T205" i="44" s="1"/>
  <c r="AJ205" i="44" s="1"/>
  <c r="AZ30" i="44"/>
  <c r="T30" i="44" s="1"/>
  <c r="AJ30" i="44" s="1"/>
  <c r="AZ54" i="44"/>
  <c r="T54" i="44" s="1"/>
  <c r="AJ54" i="44" s="1"/>
  <c r="AZ53" i="44"/>
  <c r="T53" i="44" s="1"/>
  <c r="AJ53" i="44" s="1"/>
  <c r="AZ165" i="44"/>
  <c r="T165" i="44" s="1"/>
  <c r="AJ165" i="44" s="1"/>
  <c r="AZ127" i="44"/>
  <c r="T127" i="44" s="1"/>
  <c r="AJ127" i="44" s="1"/>
  <c r="AZ210" i="44"/>
  <c r="T210" i="44" s="1"/>
  <c r="AJ210" i="44" s="1"/>
  <c r="AZ97" i="44"/>
  <c r="T97" i="44" s="1"/>
  <c r="AJ97" i="44" s="1"/>
  <c r="AZ142" i="44"/>
  <c r="T142" i="44" s="1"/>
  <c r="AJ142" i="44" s="1"/>
  <c r="AZ116" i="44"/>
  <c r="T116" i="44" s="1"/>
  <c r="AJ116" i="44" s="1"/>
  <c r="AZ146" i="44"/>
  <c r="T146" i="44" s="1"/>
  <c r="AJ146" i="44" s="1"/>
  <c r="BI149" i="44"/>
  <c r="AC149" i="44" s="1"/>
  <c r="AS149" i="44" s="1"/>
  <c r="BI206" i="44"/>
  <c r="AC206" i="44" s="1"/>
  <c r="AS206" i="44" s="1"/>
  <c r="BI37" i="44"/>
  <c r="AC37" i="44" s="1"/>
  <c r="AS37" i="44" s="1"/>
  <c r="BI58" i="44"/>
  <c r="AC58" i="44" s="1"/>
  <c r="AS58" i="44" s="1"/>
  <c r="BI81" i="44"/>
  <c r="AC81" i="44" s="1"/>
  <c r="AS81" i="44" s="1"/>
  <c r="BI175" i="44"/>
  <c r="AC175" i="44" s="1"/>
  <c r="AS175" i="44" s="1"/>
  <c r="BI67" i="44"/>
  <c r="AC67" i="44" s="1"/>
  <c r="AS67" i="44" s="1"/>
  <c r="BI190" i="44"/>
  <c r="AC190" i="44" s="1"/>
  <c r="AS190" i="44" s="1"/>
  <c r="BI97" i="44"/>
  <c r="AC97" i="44" s="1"/>
  <c r="AS97" i="44" s="1"/>
  <c r="BI213" i="44"/>
  <c r="AC213" i="44" s="1"/>
  <c r="AS213" i="44" s="1"/>
  <c r="BI197" i="44"/>
  <c r="AC197" i="44" s="1"/>
  <c r="AS197" i="44" s="1"/>
  <c r="BI181" i="44"/>
  <c r="AC181" i="44" s="1"/>
  <c r="AS181" i="44" s="1"/>
  <c r="BI60" i="44"/>
  <c r="AC60" i="44" s="1"/>
  <c r="AS60" i="44" s="1"/>
  <c r="BI194" i="44"/>
  <c r="AC194" i="44" s="1"/>
  <c r="AS194" i="44" s="1"/>
  <c r="BI143" i="44"/>
  <c r="AC143" i="44" s="1"/>
  <c r="AS143" i="44" s="1"/>
  <c r="BI111" i="44"/>
  <c r="AC111" i="44" s="1"/>
  <c r="AS111" i="44" s="1"/>
  <c r="BI79" i="44"/>
  <c r="AC79" i="44" s="1"/>
  <c r="AS79" i="44" s="1"/>
  <c r="BI211" i="44"/>
  <c r="AC211" i="44" s="1"/>
  <c r="AS211" i="44" s="1"/>
  <c r="BI199" i="44"/>
  <c r="AC199" i="44" s="1"/>
  <c r="AS199" i="44" s="1"/>
  <c r="BI198" i="44"/>
  <c r="AC198" i="44" s="1"/>
  <c r="AS198" i="44" s="1"/>
  <c r="BI167" i="44"/>
  <c r="AC167" i="44" s="1"/>
  <c r="AS167" i="44" s="1"/>
  <c r="BI151" i="44"/>
  <c r="AC151" i="44" s="1"/>
  <c r="AS151" i="44" s="1"/>
  <c r="BI125" i="44"/>
  <c r="AC125" i="44" s="1"/>
  <c r="AS125" i="44" s="1"/>
  <c r="BI93" i="44"/>
  <c r="AC93" i="44" s="1"/>
  <c r="AS93" i="44" s="1"/>
  <c r="BI45" i="44"/>
  <c r="AC45" i="44" s="1"/>
  <c r="AS45" i="44" s="1"/>
  <c r="BI176" i="44"/>
  <c r="AC176" i="44" s="1"/>
  <c r="AS176" i="44" s="1"/>
  <c r="BI186" i="44"/>
  <c r="AC186" i="44" s="1"/>
  <c r="AS186" i="44" s="1"/>
  <c r="BI46" i="44"/>
  <c r="AC46" i="44" s="1"/>
  <c r="AS46" i="44" s="1"/>
  <c r="BI115" i="44"/>
  <c r="AC115" i="44" s="1"/>
  <c r="AS115" i="44" s="1"/>
  <c r="BI83" i="44"/>
  <c r="AC83" i="44" s="1"/>
  <c r="AS83" i="44" s="1"/>
  <c r="BI164" i="44"/>
  <c r="AC164" i="44" s="1"/>
  <c r="AS164" i="44" s="1"/>
  <c r="BI156" i="44"/>
  <c r="AC156" i="44" s="1"/>
  <c r="AS156" i="44" s="1"/>
  <c r="BI148" i="44"/>
  <c r="AC148" i="44" s="1"/>
  <c r="AS148" i="44" s="1"/>
  <c r="BI140" i="44"/>
  <c r="AC140" i="44" s="1"/>
  <c r="AS140" i="44" s="1"/>
  <c r="BI132" i="44"/>
  <c r="AC132" i="44" s="1"/>
  <c r="AS132" i="44" s="1"/>
  <c r="BI124" i="44"/>
  <c r="AC124" i="44" s="1"/>
  <c r="AS124" i="44" s="1"/>
  <c r="BI116" i="44"/>
  <c r="AC116" i="44" s="1"/>
  <c r="AS116" i="44" s="1"/>
  <c r="BI108" i="44"/>
  <c r="AC108" i="44" s="1"/>
  <c r="AS108" i="44" s="1"/>
  <c r="BI100" i="44"/>
  <c r="AC100" i="44" s="1"/>
  <c r="AS100" i="44" s="1"/>
  <c r="BI92" i="44"/>
  <c r="AC92" i="44" s="1"/>
  <c r="AS92" i="44" s="1"/>
  <c r="BI84" i="44"/>
  <c r="AC84" i="44" s="1"/>
  <c r="AS84" i="44" s="1"/>
  <c r="BI73" i="44"/>
  <c r="AC73" i="44" s="1"/>
  <c r="AS73" i="44" s="1"/>
  <c r="BI57" i="44"/>
  <c r="AC57" i="44" s="1"/>
  <c r="AS57" i="44" s="1"/>
  <c r="BI40" i="44"/>
  <c r="AC40" i="44" s="1"/>
  <c r="AS40" i="44" s="1"/>
  <c r="BI35" i="44"/>
  <c r="AC35" i="44" s="1"/>
  <c r="AS35" i="44" s="1"/>
  <c r="BK70" i="44"/>
  <c r="AE70" i="44" s="1"/>
  <c r="AU70" i="44" s="1"/>
  <c r="BK212" i="44"/>
  <c r="AE212" i="44" s="1"/>
  <c r="AU212" i="44" s="1"/>
  <c r="BK203" i="44"/>
  <c r="AE203" i="44" s="1"/>
  <c r="AU203" i="44" s="1"/>
  <c r="BK71" i="44"/>
  <c r="AE71" i="44" s="1"/>
  <c r="AU71" i="44" s="1"/>
  <c r="BK69" i="44"/>
  <c r="AE69" i="44" s="1"/>
  <c r="AU69" i="44" s="1"/>
  <c r="BK61" i="44"/>
  <c r="AE61" i="44" s="1"/>
  <c r="AU61" i="44" s="1"/>
  <c r="BK91" i="44"/>
  <c r="AE91" i="44" s="1"/>
  <c r="AU91" i="44" s="1"/>
  <c r="BK46" i="44"/>
  <c r="AE46" i="44" s="1"/>
  <c r="AU46" i="44" s="1"/>
  <c r="BK181" i="44"/>
  <c r="AE181" i="44" s="1"/>
  <c r="AU181" i="44" s="1"/>
  <c r="BK56" i="44"/>
  <c r="AE56" i="44" s="1"/>
  <c r="AU56" i="44" s="1"/>
  <c r="BK32" i="44"/>
  <c r="AE32" i="44" s="1"/>
  <c r="AU32" i="44" s="1"/>
  <c r="BK67" i="44"/>
  <c r="AE67" i="44" s="1"/>
  <c r="AU67" i="44" s="1"/>
  <c r="BK115" i="44"/>
  <c r="AE115" i="44" s="1"/>
  <c r="AU115" i="44" s="1"/>
  <c r="BK89" i="44"/>
  <c r="AE89" i="44" s="1"/>
  <c r="AU89" i="44" s="1"/>
  <c r="BK155" i="44"/>
  <c r="AE155" i="44" s="1"/>
  <c r="AU155" i="44" s="1"/>
  <c r="BK192" i="44"/>
  <c r="AE192" i="44" s="1"/>
  <c r="AU192" i="44" s="1"/>
  <c r="BK177" i="44"/>
  <c r="AE177" i="44" s="1"/>
  <c r="AU177" i="44" s="1"/>
  <c r="BK53" i="44"/>
  <c r="AE53" i="44" s="1"/>
  <c r="AU53" i="44" s="1"/>
  <c r="BK60" i="44"/>
  <c r="AE60" i="44" s="1"/>
  <c r="AU60" i="44" s="1"/>
  <c r="BK179" i="44"/>
  <c r="AE179" i="44" s="1"/>
  <c r="AU179" i="44" s="1"/>
  <c r="BK170" i="44"/>
  <c r="AE170" i="44" s="1"/>
  <c r="AU170" i="44" s="1"/>
  <c r="BK132" i="44"/>
  <c r="AE132" i="44" s="1"/>
  <c r="AU132" i="44" s="1"/>
  <c r="BK84" i="44"/>
  <c r="AE84" i="44" s="1"/>
  <c r="AU84" i="44" s="1"/>
  <c r="BK41" i="44"/>
  <c r="AE41" i="44" s="1"/>
  <c r="AU41" i="44" s="1"/>
  <c r="BK102" i="44"/>
  <c r="AE102" i="44" s="1"/>
  <c r="AU102" i="44" s="1"/>
  <c r="BK161" i="44"/>
  <c r="AE161" i="44" s="1"/>
  <c r="AU161" i="44" s="1"/>
  <c r="BK176" i="44"/>
  <c r="AE176" i="44" s="1"/>
  <c r="AU176" i="44" s="1"/>
  <c r="BK103" i="44"/>
  <c r="AE103" i="44" s="1"/>
  <c r="AU103" i="44" s="1"/>
  <c r="BK95" i="44"/>
  <c r="AE95" i="44" s="1"/>
  <c r="AU95" i="44" s="1"/>
  <c r="BK90" i="44"/>
  <c r="AE90" i="44" s="1"/>
  <c r="AU90" i="44" s="1"/>
  <c r="BK135" i="44"/>
  <c r="AE135" i="44" s="1"/>
  <c r="AU135" i="44" s="1"/>
  <c r="BK99" i="44"/>
  <c r="AE99" i="44" s="1"/>
  <c r="AU99" i="44" s="1"/>
  <c r="BK93" i="44"/>
  <c r="AE93" i="44" s="1"/>
  <c r="AU93" i="44" s="1"/>
  <c r="BK73" i="44"/>
  <c r="AE73" i="44" s="1"/>
  <c r="AU73" i="44" s="1"/>
  <c r="BK193" i="44"/>
  <c r="AE193" i="44" s="1"/>
  <c r="AU193" i="44" s="1"/>
  <c r="BK107" i="44"/>
  <c r="AE107" i="44" s="1"/>
  <c r="AU107" i="44" s="1"/>
  <c r="BF214" i="44"/>
  <c r="Z214" i="44" s="1"/>
  <c r="AP214" i="44" s="1"/>
  <c r="BF93" i="44"/>
  <c r="Z93" i="44" s="1"/>
  <c r="AP93" i="44" s="1"/>
  <c r="BF157" i="44"/>
  <c r="Z157" i="44" s="1"/>
  <c r="AP157" i="44" s="1"/>
  <c r="BF119" i="44"/>
  <c r="Z119" i="44" s="1"/>
  <c r="AP119" i="44" s="1"/>
  <c r="BF146" i="44"/>
  <c r="Z146" i="44" s="1"/>
  <c r="AP146" i="44" s="1"/>
  <c r="BF126" i="44"/>
  <c r="Z126" i="44" s="1"/>
  <c r="AP126" i="44" s="1"/>
  <c r="BF104" i="44"/>
  <c r="Z104" i="44" s="1"/>
  <c r="AP104" i="44" s="1"/>
  <c r="BF80" i="44"/>
  <c r="Z80" i="44" s="1"/>
  <c r="AP80" i="44" s="1"/>
  <c r="BF143" i="44"/>
  <c r="Z143" i="44" s="1"/>
  <c r="AP143" i="44" s="1"/>
  <c r="BF107" i="44"/>
  <c r="Z107" i="44" s="1"/>
  <c r="AP107" i="44" s="1"/>
  <c r="BF73" i="44"/>
  <c r="Z73" i="44" s="1"/>
  <c r="AP73" i="44" s="1"/>
  <c r="BF81" i="44"/>
  <c r="Z81" i="44" s="1"/>
  <c r="AP81" i="44" s="1"/>
  <c r="BF57" i="44"/>
  <c r="Z57" i="44" s="1"/>
  <c r="AP57" i="44" s="1"/>
  <c r="BF156" i="44"/>
  <c r="Z156" i="44" s="1"/>
  <c r="AP156" i="44" s="1"/>
  <c r="BF179" i="44"/>
  <c r="Z179" i="44" s="1"/>
  <c r="AP179" i="44" s="1"/>
  <c r="BF188" i="44"/>
  <c r="Z188" i="44" s="1"/>
  <c r="AP188" i="44" s="1"/>
  <c r="BF98" i="44"/>
  <c r="Z98" i="44" s="1"/>
  <c r="AP98" i="44" s="1"/>
  <c r="BF203" i="44"/>
  <c r="Z203" i="44" s="1"/>
  <c r="AP203" i="44" s="1"/>
  <c r="BF103" i="44"/>
  <c r="Z103" i="44" s="1"/>
  <c r="AP103" i="44" s="1"/>
  <c r="BF28" i="44"/>
  <c r="Z28" i="44" s="1"/>
  <c r="AP28" i="44" s="1"/>
  <c r="BF127" i="44"/>
  <c r="Z127" i="44" s="1"/>
  <c r="AP127" i="44" s="1"/>
  <c r="BF138" i="44"/>
  <c r="Z138" i="44" s="1"/>
  <c r="AP138" i="44" s="1"/>
  <c r="BF180" i="44"/>
  <c r="Z180" i="44" s="1"/>
  <c r="AP180" i="44" s="1"/>
  <c r="BF105" i="44"/>
  <c r="Z105" i="44" s="1"/>
  <c r="AP105" i="44" s="1"/>
  <c r="BF176" i="44"/>
  <c r="Z176" i="44" s="1"/>
  <c r="AP176" i="44" s="1"/>
  <c r="BF38" i="44"/>
  <c r="Z38" i="44" s="1"/>
  <c r="AP38" i="44" s="1"/>
  <c r="BF41" i="44"/>
  <c r="Z41" i="44" s="1"/>
  <c r="AP41" i="44" s="1"/>
  <c r="BF82" i="44"/>
  <c r="Z82" i="44" s="1"/>
  <c r="AP82" i="44" s="1"/>
  <c r="BF75" i="44"/>
  <c r="Z75" i="44" s="1"/>
  <c r="AP75" i="44" s="1"/>
  <c r="BF108" i="44"/>
  <c r="Z108" i="44" s="1"/>
  <c r="AP108" i="44" s="1"/>
  <c r="BF47" i="44"/>
  <c r="Z47" i="44" s="1"/>
  <c r="AP47" i="44" s="1"/>
  <c r="BF181" i="44"/>
  <c r="Z181" i="44" s="1"/>
  <c r="AP181" i="44" s="1"/>
  <c r="BF90" i="44"/>
  <c r="Z90" i="44" s="1"/>
  <c r="AP90" i="44" s="1"/>
  <c r="BF56" i="44"/>
  <c r="Z56" i="44" s="1"/>
  <c r="AP56" i="44" s="1"/>
  <c r="BF195" i="44"/>
  <c r="Z195" i="44" s="1"/>
  <c r="AP195" i="44" s="1"/>
  <c r="BF117" i="44"/>
  <c r="Z117" i="44" s="1"/>
  <c r="AP117" i="44" s="1"/>
  <c r="BF185" i="44"/>
  <c r="Z185" i="44" s="1"/>
  <c r="AP185" i="44" s="1"/>
  <c r="BF96" i="44"/>
  <c r="Z96" i="44" s="1"/>
  <c r="AP96" i="44" s="1"/>
  <c r="BF64" i="44"/>
  <c r="Z64" i="44" s="1"/>
  <c r="AP64" i="44" s="1"/>
  <c r="BF71" i="44"/>
  <c r="Z71" i="44" s="1"/>
  <c r="AP71" i="44" s="1"/>
  <c r="BF164" i="44"/>
  <c r="Z164" i="44" s="1"/>
  <c r="AP164" i="44" s="1"/>
  <c r="BF130" i="44"/>
  <c r="Z130" i="44" s="1"/>
  <c r="AP130" i="44" s="1"/>
  <c r="BF112" i="44"/>
  <c r="Z112" i="44" s="1"/>
  <c r="AP112" i="44" s="1"/>
  <c r="BF78" i="44"/>
  <c r="Z78" i="44" s="1"/>
  <c r="AP78" i="44" s="1"/>
  <c r="BF159" i="44"/>
  <c r="Z159" i="44" s="1"/>
  <c r="AP159" i="44" s="1"/>
  <c r="BF148" i="44"/>
  <c r="Z148" i="44" s="1"/>
  <c r="AP148" i="44" s="1"/>
  <c r="BF59" i="44"/>
  <c r="Z59" i="44" s="1"/>
  <c r="AP59" i="44" s="1"/>
  <c r="BF27" i="44"/>
  <c r="Z27" i="44" s="1"/>
  <c r="AP27" i="44" s="1"/>
  <c r="BH215" i="44"/>
  <c r="AB215" i="44" s="1"/>
  <c r="AR215" i="44" s="1"/>
  <c r="BH137" i="44"/>
  <c r="AB137" i="44" s="1"/>
  <c r="AR137" i="44" s="1"/>
  <c r="BH39" i="44"/>
  <c r="AB39" i="44" s="1"/>
  <c r="AR39" i="44" s="1"/>
  <c r="BH73" i="44"/>
  <c r="AB73" i="44" s="1"/>
  <c r="AR73" i="44" s="1"/>
  <c r="BH74" i="44"/>
  <c r="AB74" i="44" s="1"/>
  <c r="AR74" i="44" s="1"/>
  <c r="BH119" i="44"/>
  <c r="AB119" i="44" s="1"/>
  <c r="AR119" i="44" s="1"/>
  <c r="BH36" i="44"/>
  <c r="AB36" i="44" s="1"/>
  <c r="AR36" i="44" s="1"/>
  <c r="BH161" i="44"/>
  <c r="AB161" i="44" s="1"/>
  <c r="AR161" i="44" s="1"/>
  <c r="BH124" i="44"/>
  <c r="AB124" i="44" s="1"/>
  <c r="AR124" i="44" s="1"/>
  <c r="BH118" i="44"/>
  <c r="AB118" i="44" s="1"/>
  <c r="AR118" i="44" s="1"/>
  <c r="BH70" i="44"/>
  <c r="AB70" i="44" s="1"/>
  <c r="AR70" i="44" s="1"/>
  <c r="BH109" i="44"/>
  <c r="AB109" i="44" s="1"/>
  <c r="AR109" i="44" s="1"/>
  <c r="BH61" i="44"/>
  <c r="AB61" i="44" s="1"/>
  <c r="AR61" i="44" s="1"/>
  <c r="BH93" i="44"/>
  <c r="AB93" i="44" s="1"/>
  <c r="AR93" i="44" s="1"/>
  <c r="BH145" i="44"/>
  <c r="AB145" i="44" s="1"/>
  <c r="AR145" i="44" s="1"/>
  <c r="BH84" i="44"/>
  <c r="AB84" i="44" s="1"/>
  <c r="AR84" i="44" s="1"/>
  <c r="BH85" i="44"/>
  <c r="AB85" i="44" s="1"/>
  <c r="AR85" i="44" s="1"/>
  <c r="BH194" i="44"/>
  <c r="AB194" i="44" s="1"/>
  <c r="AR194" i="44" s="1"/>
  <c r="BH59" i="44"/>
  <c r="AB59" i="44" s="1"/>
  <c r="AR59" i="44" s="1"/>
  <c r="BH103" i="44"/>
  <c r="AB103" i="44" s="1"/>
  <c r="AR103" i="44" s="1"/>
  <c r="BH82" i="44"/>
  <c r="AB82" i="44" s="1"/>
  <c r="AR82" i="44" s="1"/>
  <c r="BH122" i="44"/>
  <c r="AB122" i="44" s="1"/>
  <c r="AR122" i="44" s="1"/>
  <c r="BH175" i="44"/>
  <c r="AB175" i="44" s="1"/>
  <c r="AR175" i="44" s="1"/>
  <c r="BH149" i="44"/>
  <c r="AB149" i="44" s="1"/>
  <c r="AR149" i="44" s="1"/>
  <c r="BH205" i="44"/>
  <c r="AB205" i="44" s="1"/>
  <c r="AR205" i="44" s="1"/>
  <c r="BH38" i="44"/>
  <c r="AB38" i="44" s="1"/>
  <c r="AR38" i="44" s="1"/>
  <c r="BH208" i="44"/>
  <c r="AB208" i="44" s="1"/>
  <c r="AR208" i="44" s="1"/>
  <c r="BH80" i="44"/>
  <c r="AB80" i="44" s="1"/>
  <c r="AR80" i="44" s="1"/>
  <c r="BH200" i="44"/>
  <c r="AB200" i="44" s="1"/>
  <c r="AR200" i="44" s="1"/>
  <c r="BH29" i="44"/>
  <c r="AB29" i="44" s="1"/>
  <c r="AR29" i="44" s="1"/>
  <c r="BH105" i="44"/>
  <c r="AB105" i="44" s="1"/>
  <c r="AR105" i="44" s="1"/>
  <c r="BH42" i="44"/>
  <c r="AB42" i="44" s="1"/>
  <c r="AR42" i="44" s="1"/>
  <c r="BH64" i="44"/>
  <c r="AB64" i="44" s="1"/>
  <c r="AR64" i="44" s="1"/>
  <c r="BH37" i="44"/>
  <c r="AB37" i="44" s="1"/>
  <c r="AR37" i="44" s="1"/>
  <c r="BH155" i="44"/>
  <c r="AB155" i="44" s="1"/>
  <c r="AR155" i="44" s="1"/>
  <c r="BH168" i="44"/>
  <c r="AB168" i="44" s="1"/>
  <c r="AR168" i="44" s="1"/>
  <c r="BH163" i="44"/>
  <c r="AB163" i="44" s="1"/>
  <c r="AR163" i="44" s="1"/>
  <c r="BH183" i="44"/>
  <c r="AB183" i="44" s="1"/>
  <c r="AR183" i="44" s="1"/>
  <c r="BH127" i="44"/>
  <c r="AB127" i="44" s="1"/>
  <c r="AR127" i="44" s="1"/>
  <c r="BH89" i="44"/>
  <c r="AB89" i="44" s="1"/>
  <c r="AR89" i="44" s="1"/>
  <c r="BH187" i="44"/>
  <c r="AB187" i="44" s="1"/>
  <c r="AR187" i="44" s="1"/>
  <c r="BH88" i="44"/>
  <c r="AB88" i="44" s="1"/>
  <c r="AR88" i="44" s="1"/>
  <c r="BH174" i="44"/>
  <c r="AB174" i="44" s="1"/>
  <c r="AR174" i="44" s="1"/>
  <c r="BH193" i="44"/>
  <c r="AB193" i="44" s="1"/>
  <c r="AR193" i="44" s="1"/>
  <c r="BH55" i="44"/>
  <c r="AB55" i="44" s="1"/>
  <c r="AR55" i="44" s="1"/>
  <c r="BH154" i="44"/>
  <c r="AB154" i="44" s="1"/>
  <c r="AR154" i="44" s="1"/>
  <c r="BH152" i="44"/>
  <c r="AB152" i="44" s="1"/>
  <c r="AR152" i="44" s="1"/>
  <c r="BH47" i="44"/>
  <c r="AB47" i="44" s="1"/>
  <c r="AR47" i="44" s="1"/>
  <c r="BJ215" i="44"/>
  <c r="AD215" i="44" s="1"/>
  <c r="AT215" i="44" s="1"/>
  <c r="BJ210" i="44"/>
  <c r="AD210" i="44" s="1"/>
  <c r="AT210" i="44" s="1"/>
  <c r="BJ172" i="44"/>
  <c r="AD172" i="44" s="1"/>
  <c r="AT172" i="44" s="1"/>
  <c r="BJ157" i="44"/>
  <c r="AD157" i="44" s="1"/>
  <c r="AT157" i="44" s="1"/>
  <c r="BJ88" i="44"/>
  <c r="AD88" i="44" s="1"/>
  <c r="AT88" i="44" s="1"/>
  <c r="BJ160" i="44"/>
  <c r="AD160" i="44" s="1"/>
  <c r="AT160" i="44" s="1"/>
  <c r="BJ170" i="44"/>
  <c r="AD170" i="44" s="1"/>
  <c r="AT170" i="44" s="1"/>
  <c r="BJ78" i="44"/>
  <c r="AD78" i="44" s="1"/>
  <c r="AT78" i="44" s="1"/>
  <c r="BJ55" i="44"/>
  <c r="AD55" i="44" s="1"/>
  <c r="AT55" i="44" s="1"/>
  <c r="BJ147" i="44"/>
  <c r="AD147" i="44" s="1"/>
  <c r="AT147" i="44" s="1"/>
  <c r="BJ152" i="44"/>
  <c r="AD152" i="44" s="1"/>
  <c r="AT152" i="44" s="1"/>
  <c r="BJ142" i="44"/>
  <c r="AD142" i="44" s="1"/>
  <c r="AT142" i="44" s="1"/>
  <c r="BJ166" i="44"/>
  <c r="AD166" i="44" s="1"/>
  <c r="AT166" i="44" s="1"/>
  <c r="BJ50" i="44"/>
  <c r="AD50" i="44" s="1"/>
  <c r="AT50" i="44" s="1"/>
  <c r="BJ93" i="44"/>
  <c r="AD93" i="44" s="1"/>
  <c r="AT93" i="44" s="1"/>
  <c r="BJ169" i="44"/>
  <c r="AD169" i="44" s="1"/>
  <c r="AT169" i="44" s="1"/>
  <c r="BJ126" i="44"/>
  <c r="AD126" i="44" s="1"/>
  <c r="AT126" i="44" s="1"/>
  <c r="BJ189" i="44"/>
  <c r="AD189" i="44" s="1"/>
  <c r="AT189" i="44" s="1"/>
  <c r="BJ33" i="44"/>
  <c r="AD33" i="44" s="1"/>
  <c r="AT33" i="44" s="1"/>
  <c r="BJ128" i="44"/>
  <c r="AD128" i="44" s="1"/>
  <c r="AT128" i="44" s="1"/>
  <c r="BJ110" i="44"/>
  <c r="AD110" i="44" s="1"/>
  <c r="AT110" i="44" s="1"/>
  <c r="BJ85" i="44"/>
  <c r="AD85" i="44" s="1"/>
  <c r="AT85" i="44" s="1"/>
  <c r="BJ42" i="44"/>
  <c r="AD42" i="44" s="1"/>
  <c r="AT42" i="44" s="1"/>
  <c r="BJ162" i="44"/>
  <c r="AD162" i="44" s="1"/>
  <c r="AT162" i="44" s="1"/>
  <c r="BJ185" i="44"/>
  <c r="AD185" i="44" s="1"/>
  <c r="AT185" i="44" s="1"/>
  <c r="BJ47" i="44"/>
  <c r="AD47" i="44" s="1"/>
  <c r="AT47" i="44" s="1"/>
  <c r="BJ135" i="44"/>
  <c r="AD135" i="44" s="1"/>
  <c r="AT135" i="44" s="1"/>
  <c r="BJ92" i="44"/>
  <c r="AD92" i="44" s="1"/>
  <c r="AT92" i="44" s="1"/>
  <c r="BJ91" i="44"/>
  <c r="AD91" i="44" s="1"/>
  <c r="AT91" i="44" s="1"/>
  <c r="BJ183" i="44"/>
  <c r="AD183" i="44" s="1"/>
  <c r="AT183" i="44" s="1"/>
  <c r="BJ114" i="44"/>
  <c r="AD114" i="44" s="1"/>
  <c r="AT114" i="44" s="1"/>
  <c r="BJ60" i="44"/>
  <c r="AD60" i="44" s="1"/>
  <c r="AT60" i="44" s="1"/>
  <c r="BJ40" i="44"/>
  <c r="AD40" i="44" s="1"/>
  <c r="AT40" i="44" s="1"/>
  <c r="BJ51" i="44"/>
  <c r="AD51" i="44" s="1"/>
  <c r="AT51" i="44" s="1"/>
  <c r="BJ77" i="44"/>
  <c r="AD77" i="44" s="1"/>
  <c r="AT77" i="44" s="1"/>
  <c r="BJ158" i="44"/>
  <c r="AD158" i="44" s="1"/>
  <c r="AT158" i="44" s="1"/>
  <c r="BJ68" i="44"/>
  <c r="AD68" i="44" s="1"/>
  <c r="AT68" i="44" s="1"/>
  <c r="BJ102" i="44"/>
  <c r="AD102" i="44" s="1"/>
  <c r="AT102" i="44" s="1"/>
  <c r="BJ57" i="44"/>
  <c r="AD57" i="44" s="1"/>
  <c r="AT57" i="44" s="1"/>
  <c r="BJ90" i="44"/>
  <c r="AD90" i="44" s="1"/>
  <c r="AT90" i="44" s="1"/>
  <c r="BJ154" i="44"/>
  <c r="AD154" i="44" s="1"/>
  <c r="AT154" i="44" s="1"/>
  <c r="BJ101" i="44"/>
  <c r="AD101" i="44" s="1"/>
  <c r="AT101" i="44" s="1"/>
  <c r="BJ81" i="44"/>
  <c r="AD81" i="44" s="1"/>
  <c r="AT81" i="44" s="1"/>
  <c r="BJ44" i="44"/>
  <c r="AD44" i="44" s="1"/>
  <c r="AT44" i="44" s="1"/>
  <c r="BJ109" i="44"/>
  <c r="AD109" i="44" s="1"/>
  <c r="AT109" i="44" s="1"/>
  <c r="BJ95" i="44"/>
  <c r="AD95" i="44" s="1"/>
  <c r="AT95" i="44" s="1"/>
  <c r="BJ115" i="44"/>
  <c r="AD115" i="44" s="1"/>
  <c r="AT115" i="44" s="1"/>
  <c r="BJ29" i="44"/>
  <c r="AD29" i="44" s="1"/>
  <c r="AT29" i="44" s="1"/>
  <c r="EQ209" i="44"/>
  <c r="EQ95" i="44"/>
  <c r="EQ154" i="44"/>
  <c r="EQ30" i="44"/>
  <c r="EQ114" i="44"/>
  <c r="EQ152" i="44"/>
  <c r="EQ45" i="44"/>
  <c r="EQ177" i="44"/>
  <c r="EQ77" i="44"/>
  <c r="EQ202" i="44"/>
  <c r="EQ31" i="44"/>
  <c r="EQ74" i="44"/>
  <c r="EQ178" i="44"/>
  <c r="EQ170" i="44"/>
  <c r="EQ119" i="44"/>
  <c r="EQ88" i="44"/>
  <c r="EQ49" i="44"/>
  <c r="EQ28" i="44"/>
  <c r="EQ117" i="44"/>
  <c r="EQ128" i="44"/>
  <c r="EQ86" i="44"/>
  <c r="EQ51" i="44"/>
  <c r="EQ60" i="44"/>
  <c r="EQ105" i="44"/>
  <c r="EQ58" i="44"/>
  <c r="EQ104" i="44"/>
  <c r="EQ196" i="44"/>
  <c r="EQ200" i="44"/>
  <c r="EQ89" i="44"/>
  <c r="EQ225" i="44"/>
  <c r="EQ179" i="44"/>
  <c r="EQ194" i="44"/>
  <c r="EQ113" i="44"/>
  <c r="EQ109" i="44"/>
  <c r="EQ143" i="44"/>
  <c r="EQ149" i="44"/>
  <c r="EQ148" i="44"/>
  <c r="EQ87" i="44"/>
  <c r="EQ65" i="44"/>
  <c r="EQ162" i="44"/>
  <c r="EQ76" i="44"/>
  <c r="EQ118" i="44"/>
  <c r="EQ52" i="44"/>
  <c r="EQ54" i="44"/>
  <c r="EQ96" i="44"/>
  <c r="EQ208" i="44"/>
  <c r="EQ34" i="44"/>
  <c r="EQ121" i="44"/>
  <c r="EQ187" i="44"/>
  <c r="EQ140" i="44"/>
  <c r="EQ147" i="44"/>
  <c r="EQ123" i="44"/>
  <c r="EQ136" i="44"/>
  <c r="EQ99" i="44"/>
  <c r="EQ37" i="44"/>
  <c r="EQ36" i="44"/>
  <c r="EQ134" i="44"/>
  <c r="EQ83" i="44"/>
  <c r="EQ212" i="44"/>
  <c r="EQ100" i="44"/>
  <c r="EQ97" i="44"/>
  <c r="EQ47" i="44"/>
  <c r="EQ166" i="44"/>
  <c r="EQ110" i="44"/>
  <c r="EQ158" i="44"/>
  <c r="EQ211" i="44"/>
  <c r="EQ205" i="44"/>
  <c r="EQ93" i="44"/>
  <c r="EQ227" i="44"/>
  <c r="EQ40" i="44"/>
  <c r="EQ46" i="44"/>
  <c r="EQ175" i="44"/>
  <c r="EQ116" i="44"/>
  <c r="EQ150" i="44"/>
  <c r="EQ39" i="44"/>
  <c r="EQ127" i="44"/>
  <c r="EQ27" i="44"/>
  <c r="EQ168" i="44"/>
  <c r="EQ72" i="44"/>
  <c r="EQ84" i="44"/>
  <c r="EQ139" i="44"/>
  <c r="EQ112" i="44"/>
  <c r="EQ63" i="44"/>
  <c r="EQ141" i="44"/>
  <c r="EQ189" i="44"/>
  <c r="EQ94" i="44"/>
  <c r="EQ215" i="44"/>
  <c r="EQ186" i="44"/>
  <c r="EQ171" i="44"/>
  <c r="EQ156" i="44"/>
  <c r="EQ161" i="44"/>
  <c r="EQ129" i="44"/>
  <c r="EQ155" i="44"/>
  <c r="EQ142" i="44"/>
  <c r="EQ66" i="44"/>
  <c r="EQ223" i="44"/>
  <c r="EQ197" i="44"/>
  <c r="EQ43" i="44"/>
  <c r="EQ181" i="44"/>
  <c r="EQ53" i="44"/>
  <c r="EQ193" i="44"/>
  <c r="EQ135" i="44"/>
  <c r="EQ151" i="44"/>
  <c r="EQ207" i="44"/>
  <c r="EQ219" i="44"/>
  <c r="EQ55" i="44"/>
  <c r="EQ59" i="44"/>
  <c r="EQ216" i="44"/>
  <c r="EQ138" i="44"/>
  <c r="EQ222" i="44"/>
  <c r="EQ192" i="44"/>
  <c r="EQ91" i="44"/>
  <c r="EQ191" i="44"/>
  <c r="EQ64" i="44"/>
  <c r="EQ220" i="44"/>
  <c r="EQ160" i="44"/>
  <c r="EQ164" i="44"/>
  <c r="EQ195" i="44"/>
  <c r="EQ71" i="44"/>
  <c r="EQ108" i="44"/>
  <c r="EQ133" i="44"/>
  <c r="EQ69" i="44"/>
  <c r="EQ29" i="44"/>
  <c r="EQ32" i="44"/>
  <c r="EQ137" i="44"/>
  <c r="EQ56" i="44"/>
  <c r="EQ176" i="44"/>
  <c r="EQ204" i="44"/>
  <c r="EQ42" i="44"/>
  <c r="EQ198" i="44"/>
  <c r="EQ203" i="44"/>
  <c r="EQ33" i="44"/>
  <c r="EQ145" i="44"/>
  <c r="EQ157" i="44"/>
  <c r="EQ172" i="44"/>
  <c r="EQ102" i="44"/>
  <c r="EQ44" i="44"/>
  <c r="EQ180" i="44"/>
  <c r="EQ103" i="44"/>
  <c r="EQ82" i="44"/>
  <c r="EQ126" i="44"/>
  <c r="EQ184" i="44"/>
  <c r="EQ70" i="44"/>
  <c r="EQ224" i="44"/>
  <c r="EQ79" i="44"/>
  <c r="EQ218" i="44"/>
  <c r="EQ62" i="44"/>
  <c r="EQ163" i="44"/>
  <c r="EQ106" i="44"/>
  <c r="EQ169" i="44"/>
  <c r="EQ80" i="44"/>
  <c r="EQ210" i="44"/>
  <c r="EQ165" i="44"/>
  <c r="EQ131" i="44"/>
  <c r="EQ38" i="44"/>
  <c r="EQ48" i="44"/>
  <c r="EQ188" i="44"/>
  <c r="EQ201" i="44"/>
  <c r="EQ81" i="44"/>
  <c r="EQ173" i="44"/>
  <c r="EQ41" i="44"/>
  <c r="EQ159" i="44"/>
  <c r="EQ78" i="44"/>
  <c r="EQ167" i="44"/>
  <c r="EQ85" i="44"/>
  <c r="EQ68" i="44"/>
  <c r="EQ153" i="44"/>
  <c r="EQ130" i="44"/>
  <c r="EQ132" i="44"/>
  <c r="EQ73" i="44"/>
  <c r="EQ199" i="44"/>
  <c r="EQ120" i="44"/>
  <c r="EQ122" i="44"/>
  <c r="EQ182" i="44"/>
  <c r="EQ57" i="44"/>
  <c r="EQ125" i="44"/>
  <c r="EQ124" i="44"/>
  <c r="EQ174" i="44"/>
  <c r="EQ107" i="44"/>
  <c r="EQ90" i="44"/>
  <c r="EQ111" i="44"/>
  <c r="EQ185" i="44"/>
  <c r="EQ115" i="44"/>
  <c r="EQ98" i="44"/>
  <c r="EQ183" i="44"/>
  <c r="EQ217" i="44"/>
  <c r="EQ35" i="44"/>
  <c r="EQ101" i="44"/>
  <c r="EQ214" i="44"/>
  <c r="EQ50" i="44"/>
  <c r="EQ221" i="44"/>
  <c r="EQ144" i="44"/>
  <c r="EQ206" i="44"/>
  <c r="EQ190" i="44"/>
  <c r="EQ226" i="44"/>
  <c r="EQ146" i="44"/>
  <c r="EQ67" i="44"/>
  <c r="EQ213" i="44"/>
  <c r="EQ61" i="44"/>
  <c r="EQ75" i="44"/>
  <c r="EQ92" i="44"/>
  <c r="BA214" i="44"/>
  <c r="U214" i="44" s="1"/>
  <c r="AK214" i="44" s="1"/>
  <c r="BA194" i="44"/>
  <c r="U194" i="44" s="1"/>
  <c r="AK194" i="44" s="1"/>
  <c r="BA174" i="44"/>
  <c r="U174" i="44" s="1"/>
  <c r="AK174" i="44" s="1"/>
  <c r="BA181" i="44"/>
  <c r="U181" i="44" s="1"/>
  <c r="AK181" i="44" s="1"/>
  <c r="BA143" i="44"/>
  <c r="U143" i="44" s="1"/>
  <c r="AK143" i="44" s="1"/>
  <c r="BA77" i="44"/>
  <c r="U77" i="44" s="1"/>
  <c r="AK77" i="44" s="1"/>
  <c r="BA71" i="44"/>
  <c r="U71" i="44" s="1"/>
  <c r="AK71" i="44" s="1"/>
  <c r="BA74" i="44"/>
  <c r="U74" i="44" s="1"/>
  <c r="AK74" i="44" s="1"/>
  <c r="BA161" i="44"/>
  <c r="U161" i="44" s="1"/>
  <c r="AK161" i="44" s="1"/>
  <c r="BA160" i="44"/>
  <c r="U160" i="44" s="1"/>
  <c r="AK160" i="44" s="1"/>
  <c r="BA137" i="44"/>
  <c r="U137" i="44" s="1"/>
  <c r="AK137" i="44" s="1"/>
  <c r="BA180" i="44"/>
  <c r="U180" i="44" s="1"/>
  <c r="AK180" i="44" s="1"/>
  <c r="BA199" i="44"/>
  <c r="U199" i="44" s="1"/>
  <c r="AK199" i="44" s="1"/>
  <c r="BA79" i="44"/>
  <c r="U79" i="44" s="1"/>
  <c r="AK79" i="44" s="1"/>
  <c r="BA155" i="44"/>
  <c r="U155" i="44" s="1"/>
  <c r="AK155" i="44" s="1"/>
  <c r="BA106" i="44"/>
  <c r="U106" i="44" s="1"/>
  <c r="AK106" i="44" s="1"/>
  <c r="BA201" i="44"/>
  <c r="U201" i="44" s="1"/>
  <c r="AK201" i="44" s="1"/>
  <c r="BA189" i="44"/>
  <c r="U189" i="44" s="1"/>
  <c r="AK189" i="44" s="1"/>
  <c r="BA54" i="44"/>
  <c r="U54" i="44" s="1"/>
  <c r="AK54" i="44" s="1"/>
  <c r="BA94" i="44"/>
  <c r="U94" i="44" s="1"/>
  <c r="AK94" i="44" s="1"/>
  <c r="BA133" i="44"/>
  <c r="U133" i="44" s="1"/>
  <c r="AK133" i="44" s="1"/>
  <c r="BA64" i="44"/>
  <c r="U64" i="44" s="1"/>
  <c r="AK64" i="44" s="1"/>
  <c r="BA75" i="44"/>
  <c r="U75" i="44" s="1"/>
  <c r="AK75" i="44" s="1"/>
  <c r="BA36" i="44"/>
  <c r="U36" i="44" s="1"/>
  <c r="AK36" i="44" s="1"/>
  <c r="BA177" i="44"/>
  <c r="U177" i="44" s="1"/>
  <c r="AK177" i="44" s="1"/>
  <c r="BA98" i="44"/>
  <c r="U98" i="44" s="1"/>
  <c r="AK98" i="44" s="1"/>
  <c r="BA132" i="44"/>
  <c r="U132" i="44" s="1"/>
  <c r="AK132" i="44" s="1"/>
  <c r="BA136" i="44"/>
  <c r="U136" i="44" s="1"/>
  <c r="AK136" i="44" s="1"/>
  <c r="BA102" i="44"/>
  <c r="U102" i="44" s="1"/>
  <c r="AK102" i="44" s="1"/>
  <c r="BA172" i="44"/>
  <c r="U172" i="44" s="1"/>
  <c r="AK172" i="44" s="1"/>
  <c r="BA178" i="44"/>
  <c r="U178" i="44" s="1"/>
  <c r="AK178" i="44" s="1"/>
  <c r="BA58" i="44"/>
  <c r="U58" i="44" s="1"/>
  <c r="AK58" i="44" s="1"/>
  <c r="BA196" i="44"/>
  <c r="U196" i="44" s="1"/>
  <c r="AK196" i="44" s="1"/>
  <c r="BA163" i="44"/>
  <c r="U163" i="44" s="1"/>
  <c r="AK163" i="44" s="1"/>
  <c r="BA42" i="44"/>
  <c r="U42" i="44" s="1"/>
  <c r="AK42" i="44" s="1"/>
  <c r="BA121" i="44"/>
  <c r="U121" i="44" s="1"/>
  <c r="AK121" i="44" s="1"/>
  <c r="BA61" i="44"/>
  <c r="U61" i="44" s="1"/>
  <c r="AK61" i="44" s="1"/>
  <c r="BA34" i="44"/>
  <c r="U34" i="44" s="1"/>
  <c r="AK34" i="44" s="1"/>
  <c r="BA107" i="44"/>
  <c r="U107" i="44" s="1"/>
  <c r="AK107" i="44" s="1"/>
  <c r="BA101" i="44"/>
  <c r="U101" i="44" s="1"/>
  <c r="AK101" i="44" s="1"/>
  <c r="BA48" i="44"/>
  <c r="U48" i="44" s="1"/>
  <c r="AK48" i="44" s="1"/>
  <c r="BA205" i="44"/>
  <c r="U205" i="44" s="1"/>
  <c r="AK205" i="44" s="1"/>
  <c r="BA115" i="44"/>
  <c r="U115" i="44" s="1"/>
  <c r="AK115" i="44" s="1"/>
  <c r="BA210" i="44"/>
  <c r="U210" i="44" s="1"/>
  <c r="AK210" i="44" s="1"/>
  <c r="BA157" i="44"/>
  <c r="U157" i="44" s="1"/>
  <c r="AK157" i="44" s="1"/>
  <c r="BA83" i="44"/>
  <c r="U83" i="44" s="1"/>
  <c r="AK83" i="44" s="1"/>
  <c r="BA80" i="44"/>
  <c r="U80" i="44" s="1"/>
  <c r="AK80" i="44" s="1"/>
  <c r="BA158" i="44"/>
  <c r="U158" i="44" s="1"/>
  <c r="AK158" i="44" s="1"/>
  <c r="AZ218" i="44"/>
  <c r="T218" i="44" s="1"/>
  <c r="AJ218" i="44" s="1"/>
  <c r="AZ209" i="44"/>
  <c r="T209" i="44" s="1"/>
  <c r="AJ209" i="44" s="1"/>
  <c r="AZ72" i="44"/>
  <c r="T72" i="44" s="1"/>
  <c r="AJ72" i="44" s="1"/>
  <c r="AZ110" i="44"/>
  <c r="T110" i="44" s="1"/>
  <c r="AJ110" i="44" s="1"/>
  <c r="AZ199" i="44"/>
  <c r="T199" i="44" s="1"/>
  <c r="AJ199" i="44" s="1"/>
  <c r="AZ166" i="44"/>
  <c r="T166" i="44" s="1"/>
  <c r="AJ166" i="44" s="1"/>
  <c r="AZ184" i="44"/>
  <c r="T184" i="44" s="1"/>
  <c r="AJ184" i="44" s="1"/>
  <c r="AZ37" i="44"/>
  <c r="T37" i="44" s="1"/>
  <c r="AJ37" i="44" s="1"/>
  <c r="AZ95" i="44"/>
  <c r="T95" i="44" s="1"/>
  <c r="AJ95" i="44" s="1"/>
  <c r="AZ152" i="44"/>
  <c r="T152" i="44" s="1"/>
  <c r="AJ152" i="44" s="1"/>
  <c r="AZ90" i="44"/>
  <c r="T90" i="44" s="1"/>
  <c r="AJ90" i="44" s="1"/>
  <c r="AZ45" i="44"/>
  <c r="T45" i="44" s="1"/>
  <c r="AJ45" i="44" s="1"/>
  <c r="AZ91" i="44"/>
  <c r="T91" i="44" s="1"/>
  <c r="AJ91" i="44" s="1"/>
  <c r="AZ74" i="44"/>
  <c r="T74" i="44" s="1"/>
  <c r="AJ74" i="44" s="1"/>
  <c r="AZ154" i="44"/>
  <c r="T154" i="44" s="1"/>
  <c r="AJ154" i="44" s="1"/>
  <c r="AZ111" i="44"/>
  <c r="T111" i="44" s="1"/>
  <c r="AJ111" i="44" s="1"/>
  <c r="AZ221" i="44"/>
  <c r="T221" i="44" s="1"/>
  <c r="AJ221" i="44" s="1"/>
  <c r="AZ201" i="44"/>
  <c r="T201" i="44" s="1"/>
  <c r="AJ201" i="44" s="1"/>
  <c r="AZ36" i="44"/>
  <c r="T36" i="44" s="1"/>
  <c r="AJ36" i="44" s="1"/>
  <c r="AZ29" i="44"/>
  <c r="T29" i="44" s="1"/>
  <c r="AJ29" i="44" s="1"/>
  <c r="AZ94" i="44"/>
  <c r="T94" i="44" s="1"/>
  <c r="AJ94" i="44" s="1"/>
  <c r="AZ92" i="44"/>
  <c r="T92" i="44" s="1"/>
  <c r="AJ92" i="44" s="1"/>
  <c r="AZ105" i="44"/>
  <c r="T105" i="44" s="1"/>
  <c r="AJ105" i="44" s="1"/>
  <c r="AZ33" i="44"/>
  <c r="T33" i="44" s="1"/>
  <c r="AJ33" i="44" s="1"/>
  <c r="AZ156" i="44"/>
  <c r="T156" i="44" s="1"/>
  <c r="AJ156" i="44" s="1"/>
  <c r="AZ194" i="44"/>
  <c r="T194" i="44" s="1"/>
  <c r="AJ194" i="44" s="1"/>
  <c r="AZ34" i="44"/>
  <c r="T34" i="44" s="1"/>
  <c r="AJ34" i="44" s="1"/>
  <c r="AZ61" i="44"/>
  <c r="T61" i="44" s="1"/>
  <c r="AJ61" i="44" s="1"/>
  <c r="AZ193" i="44"/>
  <c r="T193" i="44" s="1"/>
  <c r="AJ193" i="44" s="1"/>
  <c r="AZ158" i="44"/>
  <c r="T158" i="44" s="1"/>
  <c r="AJ158" i="44" s="1"/>
  <c r="AZ83" i="44"/>
  <c r="T83" i="44" s="1"/>
  <c r="AJ83" i="44" s="1"/>
  <c r="AZ153" i="44"/>
  <c r="T153" i="44" s="1"/>
  <c r="AJ153" i="44" s="1"/>
  <c r="AZ75" i="44"/>
  <c r="T75" i="44" s="1"/>
  <c r="AJ75" i="44" s="1"/>
  <c r="AZ28" i="44"/>
  <c r="T28" i="44" s="1"/>
  <c r="AJ28" i="44" s="1"/>
  <c r="AZ186" i="44"/>
  <c r="T186" i="44" s="1"/>
  <c r="AJ186" i="44" s="1"/>
  <c r="AZ60" i="44"/>
  <c r="T60" i="44" s="1"/>
  <c r="AJ60" i="44" s="1"/>
  <c r="AZ48" i="44"/>
  <c r="T48" i="44" s="1"/>
  <c r="AJ48" i="44" s="1"/>
  <c r="AZ161" i="44"/>
  <c r="T161" i="44" s="1"/>
  <c r="AJ161" i="44" s="1"/>
  <c r="AZ172" i="44"/>
  <c r="T172" i="44" s="1"/>
  <c r="AJ172" i="44" s="1"/>
  <c r="AZ206" i="44"/>
  <c r="T206" i="44" s="1"/>
  <c r="AJ206" i="44" s="1"/>
  <c r="AZ178" i="44"/>
  <c r="T178" i="44" s="1"/>
  <c r="AJ178" i="44" s="1"/>
  <c r="AZ155" i="44"/>
  <c r="T155" i="44" s="1"/>
  <c r="AJ155" i="44" s="1"/>
  <c r="AZ84" i="44"/>
  <c r="T84" i="44" s="1"/>
  <c r="AJ84" i="44" s="1"/>
  <c r="AZ136" i="44"/>
  <c r="T136" i="44" s="1"/>
  <c r="AJ136" i="44" s="1"/>
  <c r="AZ140" i="44"/>
  <c r="T140" i="44" s="1"/>
  <c r="AJ140" i="44" s="1"/>
  <c r="AZ151" i="44"/>
  <c r="T151" i="44" s="1"/>
  <c r="AJ151" i="44" s="1"/>
  <c r="AZ66" i="44"/>
  <c r="T66" i="44" s="1"/>
  <c r="AJ66" i="44" s="1"/>
  <c r="AZ82" i="44"/>
  <c r="T82" i="44" s="1"/>
  <c r="AJ82" i="44" s="1"/>
  <c r="AZ87" i="44"/>
  <c r="T87" i="44" s="1"/>
  <c r="AJ87" i="44" s="1"/>
  <c r="AZ27" i="44"/>
  <c r="T27" i="44" s="1"/>
  <c r="AJ27" i="44" s="1"/>
  <c r="BI196" i="44"/>
  <c r="AC196" i="44" s="1"/>
  <c r="AS196" i="44" s="1"/>
  <c r="BI191" i="44"/>
  <c r="AC191" i="44" s="1"/>
  <c r="AS191" i="44" s="1"/>
  <c r="BI72" i="44"/>
  <c r="AC72" i="44" s="1"/>
  <c r="AS72" i="44" s="1"/>
  <c r="BI207" i="44"/>
  <c r="AC207" i="44" s="1"/>
  <c r="AS207" i="44" s="1"/>
  <c r="BI161" i="44"/>
  <c r="AC161" i="44" s="1"/>
  <c r="AS161" i="44" s="1"/>
  <c r="BI200" i="44"/>
  <c r="AC200" i="44" s="1"/>
  <c r="AS200" i="44" s="1"/>
  <c r="BI157" i="44"/>
  <c r="AC157" i="44" s="1"/>
  <c r="AS157" i="44" s="1"/>
  <c r="BI54" i="44"/>
  <c r="AC54" i="44" s="1"/>
  <c r="AS54" i="44" s="1"/>
  <c r="BI169" i="44"/>
  <c r="AC169" i="44" s="1"/>
  <c r="AS169" i="44" s="1"/>
  <c r="BI51" i="44"/>
  <c r="AC51" i="44" s="1"/>
  <c r="AS51" i="44" s="1"/>
  <c r="BI209" i="44"/>
  <c r="AC209" i="44" s="1"/>
  <c r="AS209" i="44" s="1"/>
  <c r="BI193" i="44"/>
  <c r="AC193" i="44" s="1"/>
  <c r="AS193" i="44" s="1"/>
  <c r="BI177" i="44"/>
  <c r="AC177" i="44" s="1"/>
  <c r="AS177" i="44" s="1"/>
  <c r="BI52" i="44"/>
  <c r="AC52" i="44" s="1"/>
  <c r="AS52" i="44" s="1"/>
  <c r="BI178" i="44"/>
  <c r="AC178" i="44" s="1"/>
  <c r="AS178" i="44" s="1"/>
  <c r="BI135" i="44"/>
  <c r="AC135" i="44" s="1"/>
  <c r="AS135" i="44" s="1"/>
  <c r="BI103" i="44"/>
  <c r="AC103" i="44" s="1"/>
  <c r="AS103" i="44" s="1"/>
  <c r="BI63" i="44"/>
  <c r="AC63" i="44" s="1"/>
  <c r="AS63" i="44" s="1"/>
  <c r="BI184" i="44"/>
  <c r="AC184" i="44" s="1"/>
  <c r="AS184" i="44" s="1"/>
  <c r="BI170" i="44"/>
  <c r="AC170" i="44" s="1"/>
  <c r="AS170" i="44" s="1"/>
  <c r="BI182" i="44"/>
  <c r="AC182" i="44" s="1"/>
  <c r="AS182" i="44" s="1"/>
  <c r="BI163" i="44"/>
  <c r="AC163" i="44" s="1"/>
  <c r="AS163" i="44" s="1"/>
  <c r="BI147" i="44"/>
  <c r="AC147" i="44" s="1"/>
  <c r="AS147" i="44" s="1"/>
  <c r="BI117" i="44"/>
  <c r="AC117" i="44" s="1"/>
  <c r="AS117" i="44" s="1"/>
  <c r="BI85" i="44"/>
  <c r="AC85" i="44" s="1"/>
  <c r="AS85" i="44" s="1"/>
  <c r="BI62" i="44"/>
  <c r="AC62" i="44" s="1"/>
  <c r="AS62" i="44" s="1"/>
  <c r="BI171" i="44"/>
  <c r="AC171" i="44" s="1"/>
  <c r="AS171" i="44" s="1"/>
  <c r="BI139" i="44"/>
  <c r="AC139" i="44" s="1"/>
  <c r="AS139" i="44" s="1"/>
  <c r="BI107" i="44"/>
  <c r="AC107" i="44" s="1"/>
  <c r="AS107" i="44" s="1"/>
  <c r="BI71" i="44"/>
  <c r="AC71" i="44" s="1"/>
  <c r="AS71" i="44" s="1"/>
  <c r="BI173" i="44"/>
  <c r="AC173" i="44" s="1"/>
  <c r="AS173" i="44" s="1"/>
  <c r="BI162" i="44"/>
  <c r="AC162" i="44" s="1"/>
  <c r="AS162" i="44" s="1"/>
  <c r="BI154" i="44"/>
  <c r="AC154" i="44" s="1"/>
  <c r="AS154" i="44" s="1"/>
  <c r="BI146" i="44"/>
  <c r="AC146" i="44" s="1"/>
  <c r="AS146" i="44" s="1"/>
  <c r="BI138" i="44"/>
  <c r="AC138" i="44" s="1"/>
  <c r="AS138" i="44" s="1"/>
  <c r="BI130" i="44"/>
  <c r="AC130" i="44" s="1"/>
  <c r="AS130" i="44" s="1"/>
  <c r="BI122" i="44"/>
  <c r="AC122" i="44" s="1"/>
  <c r="AS122" i="44" s="1"/>
  <c r="BI114" i="44"/>
  <c r="AC114" i="44" s="1"/>
  <c r="AS114" i="44" s="1"/>
  <c r="BI106" i="44"/>
  <c r="AC106" i="44" s="1"/>
  <c r="AS106" i="44" s="1"/>
  <c r="BI98" i="44"/>
  <c r="AC98" i="44" s="1"/>
  <c r="AS98" i="44" s="1"/>
  <c r="BI90" i="44"/>
  <c r="AC90" i="44" s="1"/>
  <c r="AS90" i="44" s="1"/>
  <c r="BI82" i="44"/>
  <c r="AC82" i="44" s="1"/>
  <c r="AS82" i="44" s="1"/>
  <c r="BI69" i="44"/>
  <c r="AC69" i="44" s="1"/>
  <c r="AS69" i="44" s="1"/>
  <c r="BI53" i="44"/>
  <c r="AC53" i="44" s="1"/>
  <c r="AS53" i="44" s="1"/>
  <c r="BI36" i="44"/>
  <c r="AC36" i="44" s="1"/>
  <c r="AS36" i="44" s="1"/>
  <c r="BI47" i="44"/>
  <c r="AC47" i="44" s="1"/>
  <c r="AS47" i="44" s="1"/>
  <c r="BI31" i="44"/>
  <c r="AC31" i="44" s="1"/>
  <c r="AS31" i="44" s="1"/>
  <c r="BK75" i="44"/>
  <c r="AE75" i="44" s="1"/>
  <c r="AU75" i="44" s="1"/>
  <c r="BK194" i="44"/>
  <c r="AE194" i="44" s="1"/>
  <c r="AU194" i="44" s="1"/>
  <c r="BK186" i="44"/>
  <c r="AE186" i="44" s="1"/>
  <c r="AU186" i="44" s="1"/>
  <c r="BK104" i="44"/>
  <c r="AE104" i="44" s="1"/>
  <c r="AU104" i="44" s="1"/>
  <c r="BK101" i="44"/>
  <c r="AE101" i="44" s="1"/>
  <c r="AU101" i="44" s="1"/>
  <c r="BK187" i="44"/>
  <c r="AE187" i="44" s="1"/>
  <c r="AU187" i="44" s="1"/>
  <c r="BK62" i="44"/>
  <c r="AE62" i="44" s="1"/>
  <c r="AU62" i="44" s="1"/>
  <c r="BK148" i="44"/>
  <c r="AE148" i="44" s="1"/>
  <c r="AU148" i="44" s="1"/>
  <c r="BK131" i="44"/>
  <c r="AE131" i="44" s="1"/>
  <c r="AU131" i="44" s="1"/>
  <c r="BK126" i="44"/>
  <c r="AE126" i="44" s="1"/>
  <c r="AU126" i="44" s="1"/>
  <c r="BK201" i="44"/>
  <c r="AE201" i="44" s="1"/>
  <c r="AU201" i="44" s="1"/>
  <c r="BK100" i="44"/>
  <c r="AE100" i="44" s="1"/>
  <c r="AU100" i="44" s="1"/>
  <c r="BK189" i="44"/>
  <c r="AE189" i="44" s="1"/>
  <c r="AU189" i="44" s="1"/>
  <c r="BK202" i="44"/>
  <c r="AE202" i="44" s="1"/>
  <c r="AU202" i="44" s="1"/>
  <c r="BK191" i="44"/>
  <c r="AE191" i="44" s="1"/>
  <c r="AU191" i="44" s="1"/>
  <c r="BK65" i="44"/>
  <c r="AE65" i="44" s="1"/>
  <c r="AU65" i="44" s="1"/>
  <c r="BK50" i="44"/>
  <c r="AE50" i="44" s="1"/>
  <c r="AU50" i="44" s="1"/>
  <c r="BK167" i="44"/>
  <c r="AE167" i="44" s="1"/>
  <c r="AU167" i="44" s="1"/>
  <c r="BK172" i="44"/>
  <c r="AE172" i="44" s="1"/>
  <c r="AU172" i="44" s="1"/>
  <c r="BK52" i="44"/>
  <c r="AE52" i="44" s="1"/>
  <c r="AU52" i="44" s="1"/>
  <c r="BK158" i="44"/>
  <c r="AE158" i="44" s="1"/>
  <c r="AU158" i="44" s="1"/>
  <c r="BK188" i="44"/>
  <c r="AE188" i="44" s="1"/>
  <c r="AU188" i="44" s="1"/>
  <c r="BK185" i="44"/>
  <c r="AE185" i="44" s="1"/>
  <c r="AU185" i="44" s="1"/>
  <c r="BK151" i="44"/>
  <c r="AE151" i="44" s="1"/>
  <c r="AU151" i="44" s="1"/>
  <c r="BK118" i="44"/>
  <c r="AE118" i="44" s="1"/>
  <c r="AU118" i="44" s="1"/>
  <c r="BK217" i="44"/>
  <c r="AE217" i="44" s="1"/>
  <c r="AU217" i="44" s="1"/>
  <c r="BK97" i="44"/>
  <c r="AE97" i="44" s="1"/>
  <c r="AU97" i="44" s="1"/>
  <c r="BK111" i="44"/>
  <c r="AE111" i="44" s="1"/>
  <c r="AU111" i="44" s="1"/>
  <c r="BK36" i="44"/>
  <c r="AE36" i="44" s="1"/>
  <c r="AU36" i="44" s="1"/>
  <c r="BK58" i="44"/>
  <c r="AE58" i="44" s="1"/>
  <c r="AU58" i="44" s="1"/>
  <c r="BK150" i="44"/>
  <c r="AE150" i="44" s="1"/>
  <c r="AU150" i="44" s="1"/>
  <c r="BK83" i="44"/>
  <c r="AE83" i="44" s="1"/>
  <c r="AU83" i="44" s="1"/>
  <c r="BK31" i="44"/>
  <c r="AE31" i="44" s="1"/>
  <c r="AU31" i="44" s="1"/>
  <c r="BK139" i="44"/>
  <c r="AE139" i="44" s="1"/>
  <c r="AU139" i="44" s="1"/>
  <c r="BF76" i="44"/>
  <c r="Z76" i="44" s="1"/>
  <c r="AP76" i="44" s="1"/>
  <c r="BF29" i="44"/>
  <c r="Z29" i="44" s="1"/>
  <c r="AP29" i="44" s="1"/>
  <c r="BF109" i="44"/>
  <c r="Z109" i="44" s="1"/>
  <c r="AP109" i="44" s="1"/>
  <c r="BF173" i="44"/>
  <c r="Z173" i="44" s="1"/>
  <c r="AP173" i="44" s="1"/>
  <c r="BF216" i="44"/>
  <c r="Z216" i="44" s="1"/>
  <c r="AP216" i="44" s="1"/>
  <c r="BF102" i="44"/>
  <c r="Z102" i="44" s="1"/>
  <c r="AP102" i="44" s="1"/>
  <c r="BF79" i="44"/>
  <c r="Z79" i="44" s="1"/>
  <c r="AP79" i="44" s="1"/>
  <c r="BF171" i="44"/>
  <c r="Z171" i="44" s="1"/>
  <c r="AP171" i="44" s="1"/>
  <c r="BF192" i="44"/>
  <c r="Z192" i="44" s="1"/>
  <c r="AP192" i="44" s="1"/>
  <c r="BF67" i="44"/>
  <c r="Z67" i="44" s="1"/>
  <c r="AP67" i="44" s="1"/>
  <c r="BF132" i="44"/>
  <c r="Z132" i="44" s="1"/>
  <c r="AP132" i="44" s="1"/>
  <c r="BF184" i="44"/>
  <c r="Z184" i="44" s="1"/>
  <c r="AP184" i="44" s="1"/>
  <c r="BF42" i="44"/>
  <c r="Z42" i="44" s="1"/>
  <c r="AP42" i="44" s="1"/>
  <c r="BF33" i="44"/>
  <c r="Z33" i="44" s="1"/>
  <c r="AP33" i="44" s="1"/>
  <c r="BF133" i="44"/>
  <c r="Z133" i="44" s="1"/>
  <c r="AP133" i="44" s="1"/>
  <c r="BF51" i="44"/>
  <c r="Z51" i="44" s="1"/>
  <c r="AP51" i="44" s="1"/>
  <c r="BF145" i="44"/>
  <c r="Z145" i="44" s="1"/>
  <c r="AP145" i="44" s="1"/>
  <c r="BF182" i="44"/>
  <c r="Z182" i="44" s="1"/>
  <c r="AP182" i="44" s="1"/>
  <c r="BF199" i="44"/>
  <c r="Z199" i="44" s="1"/>
  <c r="AP199" i="44" s="1"/>
  <c r="BF39" i="44"/>
  <c r="Z39" i="44" s="1"/>
  <c r="AP39" i="44" s="1"/>
  <c r="BF69" i="44"/>
  <c r="Z69" i="44" s="1"/>
  <c r="AP69" i="44" s="1"/>
  <c r="BF115" i="44"/>
  <c r="Z115" i="44" s="1"/>
  <c r="AP115" i="44" s="1"/>
  <c r="BF118" i="44"/>
  <c r="Z118" i="44" s="1"/>
  <c r="AP118" i="44" s="1"/>
  <c r="BF48" i="44"/>
  <c r="Z48" i="44" s="1"/>
  <c r="AP48" i="44" s="1"/>
  <c r="BF208" i="44"/>
  <c r="Z208" i="44" s="1"/>
  <c r="AP208" i="44" s="1"/>
  <c r="BF129" i="44"/>
  <c r="Z129" i="44" s="1"/>
  <c r="AP129" i="44" s="1"/>
  <c r="BF200" i="44"/>
  <c r="Z200" i="44" s="1"/>
  <c r="AP200" i="44" s="1"/>
  <c r="BF204" i="44"/>
  <c r="Z204" i="44" s="1"/>
  <c r="AP204" i="44" s="1"/>
  <c r="BF215" i="44"/>
  <c r="Z215" i="44" s="1"/>
  <c r="AP215" i="44" s="1"/>
  <c r="BF183" i="44"/>
  <c r="Z183" i="44" s="1"/>
  <c r="AP183" i="44" s="1"/>
  <c r="BF201" i="44"/>
  <c r="Z201" i="44" s="1"/>
  <c r="AP201" i="44" s="1"/>
  <c r="BF177" i="44"/>
  <c r="Z177" i="44" s="1"/>
  <c r="AP177" i="44" s="1"/>
  <c r="BF53" i="44"/>
  <c r="Z53" i="44" s="1"/>
  <c r="AP53" i="44" s="1"/>
  <c r="BF189" i="44"/>
  <c r="Z189" i="44" s="1"/>
  <c r="AP189" i="44" s="1"/>
  <c r="BF213" i="44"/>
  <c r="Z213" i="44" s="1"/>
  <c r="AP213" i="44" s="1"/>
  <c r="BF151" i="44"/>
  <c r="Z151" i="44" s="1"/>
  <c r="AP151" i="44" s="1"/>
  <c r="BF158" i="44"/>
  <c r="Z158" i="44" s="1"/>
  <c r="AP158" i="44" s="1"/>
  <c r="BF190" i="44"/>
  <c r="Z190" i="44" s="1"/>
  <c r="AP190" i="44" s="1"/>
  <c r="BF34" i="44"/>
  <c r="Z34" i="44" s="1"/>
  <c r="AP34" i="44" s="1"/>
  <c r="BF135" i="44"/>
  <c r="Z135" i="44" s="1"/>
  <c r="AP135" i="44" s="1"/>
  <c r="BF50" i="44"/>
  <c r="Z50" i="44" s="1"/>
  <c r="AP50" i="44" s="1"/>
  <c r="BF166" i="44"/>
  <c r="Z166" i="44" s="1"/>
  <c r="AP166" i="44" s="1"/>
  <c r="BF205" i="44"/>
  <c r="Z205" i="44" s="1"/>
  <c r="AP205" i="44" s="1"/>
  <c r="BF37" i="44"/>
  <c r="Z37" i="44" s="1"/>
  <c r="AP37" i="44" s="1"/>
  <c r="BF92" i="44"/>
  <c r="Z92" i="44" s="1"/>
  <c r="AP92" i="44" s="1"/>
  <c r="BF120" i="44"/>
  <c r="Z120" i="44" s="1"/>
  <c r="AP120" i="44" s="1"/>
  <c r="BF101" i="44"/>
  <c r="Z101" i="44" s="1"/>
  <c r="AP101" i="44" s="1"/>
  <c r="BF165" i="44"/>
  <c r="Z165" i="44" s="1"/>
  <c r="AP165" i="44" s="1"/>
  <c r="BH135" i="44"/>
  <c r="AB135" i="44" s="1"/>
  <c r="AR135" i="44" s="1"/>
  <c r="BH219" i="44"/>
  <c r="AB219" i="44" s="1"/>
  <c r="AR219" i="44" s="1"/>
  <c r="BH162" i="44"/>
  <c r="AB162" i="44" s="1"/>
  <c r="AR162" i="44" s="1"/>
  <c r="BH204" i="44"/>
  <c r="AB204" i="44" s="1"/>
  <c r="AR204" i="44" s="1"/>
  <c r="BH98" i="44"/>
  <c r="AB98" i="44" s="1"/>
  <c r="AR98" i="44" s="1"/>
  <c r="BH159" i="44"/>
  <c r="AB159" i="44" s="1"/>
  <c r="AR159" i="44" s="1"/>
  <c r="BH196" i="44"/>
  <c r="AB196" i="44" s="1"/>
  <c r="AR196" i="44" s="1"/>
  <c r="BH34" i="44"/>
  <c r="AB34" i="44" s="1"/>
  <c r="AR34" i="44" s="1"/>
  <c r="BH33" i="44"/>
  <c r="AB33" i="44" s="1"/>
  <c r="AR33" i="44" s="1"/>
  <c r="BH35" i="44"/>
  <c r="AB35" i="44" s="1"/>
  <c r="AR35" i="44" s="1"/>
  <c r="BH54" i="44"/>
  <c r="AB54" i="44" s="1"/>
  <c r="AR54" i="44" s="1"/>
  <c r="BH188" i="44"/>
  <c r="AB188" i="44" s="1"/>
  <c r="AR188" i="44" s="1"/>
  <c r="BH45" i="44"/>
  <c r="AB45" i="44" s="1"/>
  <c r="AR45" i="44" s="1"/>
  <c r="BH46" i="44"/>
  <c r="AB46" i="44" s="1"/>
  <c r="AR46" i="44" s="1"/>
  <c r="BH53" i="44"/>
  <c r="AB53" i="44" s="1"/>
  <c r="AR53" i="44" s="1"/>
  <c r="BH58" i="44"/>
  <c r="AB58" i="44" s="1"/>
  <c r="AR58" i="44" s="1"/>
  <c r="BH191" i="44"/>
  <c r="AB191" i="44" s="1"/>
  <c r="AR191" i="44" s="1"/>
  <c r="BH209" i="44"/>
  <c r="AB209" i="44" s="1"/>
  <c r="AR209" i="44" s="1"/>
  <c r="BH31" i="44"/>
  <c r="AB31" i="44" s="1"/>
  <c r="AR31" i="44" s="1"/>
  <c r="BH160" i="44"/>
  <c r="AB160" i="44" s="1"/>
  <c r="AR160" i="44" s="1"/>
  <c r="BH121" i="44"/>
  <c r="AB121" i="44" s="1"/>
  <c r="AR121" i="44" s="1"/>
  <c r="BH171" i="44"/>
  <c r="AB171" i="44" s="1"/>
  <c r="AR171" i="44" s="1"/>
  <c r="BH172" i="44"/>
  <c r="AB172" i="44" s="1"/>
  <c r="AR172" i="44" s="1"/>
  <c r="BH190" i="44"/>
  <c r="AB190" i="44" s="1"/>
  <c r="AR190" i="44" s="1"/>
  <c r="BH217" i="44"/>
  <c r="AB217" i="44" s="1"/>
  <c r="AR217" i="44" s="1"/>
  <c r="BH102" i="44"/>
  <c r="AB102" i="44" s="1"/>
  <c r="AR102" i="44" s="1"/>
  <c r="BH78" i="44"/>
  <c r="AB78" i="44" s="1"/>
  <c r="AR78" i="44" s="1"/>
  <c r="BH203" i="44"/>
  <c r="AB203" i="44" s="1"/>
  <c r="AR203" i="44" s="1"/>
  <c r="BH107" i="44"/>
  <c r="AB107" i="44" s="1"/>
  <c r="AR107" i="44" s="1"/>
  <c r="BH87" i="44"/>
  <c r="AB87" i="44" s="1"/>
  <c r="AR87" i="44" s="1"/>
  <c r="BH71" i="44"/>
  <c r="AB71" i="44" s="1"/>
  <c r="AR71" i="44" s="1"/>
  <c r="BH104" i="44"/>
  <c r="AB104" i="44" s="1"/>
  <c r="AR104" i="44" s="1"/>
  <c r="BH156" i="44"/>
  <c r="AB156" i="44" s="1"/>
  <c r="AR156" i="44" s="1"/>
  <c r="BH43" i="44"/>
  <c r="AB43" i="44" s="1"/>
  <c r="AR43" i="44" s="1"/>
  <c r="BH195" i="44"/>
  <c r="AB195" i="44" s="1"/>
  <c r="AR195" i="44" s="1"/>
  <c r="BH169" i="44"/>
  <c r="AB169" i="44" s="1"/>
  <c r="AR169" i="44" s="1"/>
  <c r="BH40" i="44"/>
  <c r="AB40" i="44" s="1"/>
  <c r="AR40" i="44" s="1"/>
  <c r="BH132" i="44"/>
  <c r="AB132" i="44" s="1"/>
  <c r="AR132" i="44" s="1"/>
  <c r="BH140" i="44"/>
  <c r="AB140" i="44" s="1"/>
  <c r="AR140" i="44" s="1"/>
  <c r="BH213" i="44"/>
  <c r="AB213" i="44" s="1"/>
  <c r="AR213" i="44" s="1"/>
  <c r="BH189" i="44"/>
  <c r="AB189" i="44" s="1"/>
  <c r="AR189" i="44" s="1"/>
  <c r="BH207" i="44"/>
  <c r="AB207" i="44" s="1"/>
  <c r="AR207" i="44" s="1"/>
  <c r="BH214" i="44"/>
  <c r="AB214" i="44" s="1"/>
  <c r="AR214" i="44" s="1"/>
  <c r="BH134" i="44"/>
  <c r="AB134" i="44" s="1"/>
  <c r="AR134" i="44" s="1"/>
  <c r="BH147" i="44"/>
  <c r="AB147" i="44" s="1"/>
  <c r="AR147" i="44" s="1"/>
  <c r="BH123" i="44"/>
  <c r="AB123" i="44" s="1"/>
  <c r="AR123" i="44" s="1"/>
  <c r="BH99" i="44"/>
  <c r="AB99" i="44" s="1"/>
  <c r="AR99" i="44" s="1"/>
  <c r="BH90" i="44"/>
  <c r="AB90" i="44" s="1"/>
  <c r="AR90" i="44" s="1"/>
  <c r="BH27" i="44"/>
  <c r="AB27" i="44" s="1"/>
  <c r="AR27" i="44" s="1"/>
  <c r="BJ205" i="44"/>
  <c r="AD205" i="44" s="1"/>
  <c r="AT205" i="44" s="1"/>
  <c r="BJ199" i="44"/>
  <c r="AD199" i="44" s="1"/>
  <c r="AT199" i="44" s="1"/>
  <c r="BJ72" i="44"/>
  <c r="AD72" i="44" s="1"/>
  <c r="AT72" i="44" s="1"/>
  <c r="BJ144" i="44"/>
  <c r="AD144" i="44" s="1"/>
  <c r="AT144" i="44" s="1"/>
  <c r="BJ118" i="44"/>
  <c r="AD118" i="44" s="1"/>
  <c r="AT118" i="44" s="1"/>
  <c r="BJ132" i="44"/>
  <c r="AD132" i="44" s="1"/>
  <c r="AT132" i="44" s="1"/>
  <c r="BJ163" i="44"/>
  <c r="AD163" i="44" s="1"/>
  <c r="AT163" i="44" s="1"/>
  <c r="BJ75" i="44"/>
  <c r="AD75" i="44" s="1"/>
  <c r="AT75" i="44" s="1"/>
  <c r="BJ125" i="44"/>
  <c r="AD125" i="44" s="1"/>
  <c r="AT125" i="44" s="1"/>
  <c r="BJ108" i="44"/>
  <c r="AD108" i="44" s="1"/>
  <c r="AT108" i="44" s="1"/>
  <c r="BJ150" i="44"/>
  <c r="AD150" i="44" s="1"/>
  <c r="AT150" i="44" s="1"/>
  <c r="BJ100" i="44"/>
  <c r="AD100" i="44" s="1"/>
  <c r="AT100" i="44" s="1"/>
  <c r="BJ181" i="44"/>
  <c r="AD181" i="44" s="1"/>
  <c r="AT181" i="44" s="1"/>
  <c r="BJ41" i="44"/>
  <c r="AD41" i="44" s="1"/>
  <c r="AT41" i="44" s="1"/>
  <c r="BJ83" i="44"/>
  <c r="AD83" i="44" s="1"/>
  <c r="AT83" i="44" s="1"/>
  <c r="BJ37" i="44"/>
  <c r="AD37" i="44" s="1"/>
  <c r="AT37" i="44" s="1"/>
  <c r="BJ208" i="44"/>
  <c r="AD208" i="44" s="1"/>
  <c r="AT208" i="44" s="1"/>
  <c r="BJ82" i="44"/>
  <c r="AD82" i="44" s="1"/>
  <c r="AT82" i="44" s="1"/>
  <c r="BJ182" i="44"/>
  <c r="AD182" i="44" s="1"/>
  <c r="AT182" i="44" s="1"/>
  <c r="BJ165" i="44"/>
  <c r="AD165" i="44" s="1"/>
  <c r="AT165" i="44" s="1"/>
  <c r="BJ49" i="44"/>
  <c r="AD49" i="44" s="1"/>
  <c r="AT49" i="44" s="1"/>
  <c r="BJ156" i="44"/>
  <c r="AD156" i="44" s="1"/>
  <c r="AT156" i="44" s="1"/>
  <c r="BJ56" i="44"/>
  <c r="AD56" i="44" s="1"/>
  <c r="AT56" i="44" s="1"/>
  <c r="BJ127" i="44"/>
  <c r="AD127" i="44" s="1"/>
  <c r="AT127" i="44" s="1"/>
  <c r="BJ74" i="44"/>
  <c r="AD74" i="44" s="1"/>
  <c r="AT74" i="44" s="1"/>
  <c r="BJ70" i="44"/>
  <c r="AD70" i="44" s="1"/>
  <c r="AT70" i="44" s="1"/>
  <c r="BJ206" i="44"/>
  <c r="AD206" i="44" s="1"/>
  <c r="AT206" i="44" s="1"/>
  <c r="BJ153" i="44"/>
  <c r="AD153" i="44" s="1"/>
  <c r="AT153" i="44" s="1"/>
  <c r="BJ184" i="44"/>
  <c r="AD184" i="44" s="1"/>
  <c r="AT184" i="44" s="1"/>
  <c r="BJ103" i="44"/>
  <c r="AD103" i="44" s="1"/>
  <c r="AT103" i="44" s="1"/>
  <c r="BJ201" i="44"/>
  <c r="AD201" i="44" s="1"/>
  <c r="AT201" i="44" s="1"/>
  <c r="BJ190" i="44"/>
  <c r="AD190" i="44" s="1"/>
  <c r="AT190" i="44" s="1"/>
  <c r="BJ174" i="44"/>
  <c r="AD174" i="44" s="1"/>
  <c r="AT174" i="44" s="1"/>
  <c r="BJ177" i="44"/>
  <c r="AD177" i="44" s="1"/>
  <c r="AT177" i="44" s="1"/>
  <c r="BJ54" i="44"/>
  <c r="AD54" i="44" s="1"/>
  <c r="AT54" i="44" s="1"/>
  <c r="BJ203" i="44"/>
  <c r="AD203" i="44" s="1"/>
  <c r="AT203" i="44" s="1"/>
  <c r="BJ146" i="44"/>
  <c r="AD146" i="44" s="1"/>
  <c r="AT146" i="44" s="1"/>
  <c r="BJ123" i="44"/>
  <c r="AD123" i="44" s="1"/>
  <c r="AT123" i="44" s="1"/>
  <c r="BJ62" i="44"/>
  <c r="AD62" i="44" s="1"/>
  <c r="AT62" i="44" s="1"/>
  <c r="BJ151" i="44"/>
  <c r="AD151" i="44" s="1"/>
  <c r="AT151" i="44" s="1"/>
  <c r="BJ111" i="44"/>
  <c r="AD111" i="44" s="1"/>
  <c r="AT111" i="44" s="1"/>
  <c r="BJ45" i="44"/>
  <c r="AD45" i="44" s="1"/>
  <c r="AT45" i="44" s="1"/>
  <c r="BJ148" i="44"/>
  <c r="AD148" i="44" s="1"/>
  <c r="AT148" i="44" s="1"/>
  <c r="BJ122" i="44"/>
  <c r="AD122" i="44" s="1"/>
  <c r="AT122" i="44" s="1"/>
  <c r="BJ140" i="44"/>
  <c r="AD140" i="44" s="1"/>
  <c r="AT140" i="44" s="1"/>
  <c r="BJ96" i="44"/>
  <c r="AD96" i="44" s="1"/>
  <c r="AT96" i="44" s="1"/>
  <c r="BJ197" i="44"/>
  <c r="AD197" i="44" s="1"/>
  <c r="AT197" i="44" s="1"/>
  <c r="BA195" i="44"/>
  <c r="U195" i="44" s="1"/>
  <c r="AK195" i="44" s="1"/>
  <c r="BA197" i="44"/>
  <c r="U197" i="44" s="1"/>
  <c r="AK197" i="44" s="1"/>
  <c r="BA60" i="44"/>
  <c r="U60" i="44" s="1"/>
  <c r="AK60" i="44" s="1"/>
  <c r="BA45" i="44"/>
  <c r="U45" i="44" s="1"/>
  <c r="AK45" i="44" s="1"/>
  <c r="BA82" i="44"/>
  <c r="U82" i="44" s="1"/>
  <c r="AK82" i="44" s="1"/>
  <c r="BA37" i="44"/>
  <c r="U37" i="44" s="1"/>
  <c r="AK37" i="44" s="1"/>
  <c r="BA52" i="44"/>
  <c r="U52" i="44" s="1"/>
  <c r="AK52" i="44" s="1"/>
  <c r="BA169" i="44"/>
  <c r="U169" i="44" s="1"/>
  <c r="AK169" i="44" s="1"/>
  <c r="BA93" i="44"/>
  <c r="U93" i="44" s="1"/>
  <c r="AK93" i="44" s="1"/>
  <c r="BA144" i="44"/>
  <c r="U144" i="44" s="1"/>
  <c r="AK144" i="44" s="1"/>
  <c r="BA53" i="44"/>
  <c r="U53" i="44" s="1"/>
  <c r="AK53" i="44" s="1"/>
  <c r="BA100" i="44"/>
  <c r="U100" i="44" s="1"/>
  <c r="AK100" i="44" s="1"/>
  <c r="BA147" i="44"/>
  <c r="U147" i="44" s="1"/>
  <c r="AK147" i="44" s="1"/>
  <c r="BA76" i="44"/>
  <c r="U76" i="44" s="1"/>
  <c r="AK76" i="44" s="1"/>
  <c r="BA96" i="44"/>
  <c r="U96" i="44" s="1"/>
  <c r="AK96" i="44" s="1"/>
  <c r="BA97" i="44"/>
  <c r="U97" i="44" s="1"/>
  <c r="AK97" i="44" s="1"/>
  <c r="BA209" i="44"/>
  <c r="U209" i="44" s="1"/>
  <c r="AK209" i="44" s="1"/>
  <c r="BA173" i="44"/>
  <c r="U173" i="44" s="1"/>
  <c r="AK173" i="44" s="1"/>
  <c r="BA111" i="44"/>
  <c r="U111" i="44" s="1"/>
  <c r="AK111" i="44" s="1"/>
  <c r="BA92" i="44"/>
  <c r="U92" i="44" s="1"/>
  <c r="AK92" i="44" s="1"/>
  <c r="BA188" i="44"/>
  <c r="U188" i="44" s="1"/>
  <c r="AK188" i="44" s="1"/>
  <c r="BA35" i="44"/>
  <c r="U35" i="44" s="1"/>
  <c r="AK35" i="44" s="1"/>
  <c r="BA46" i="44"/>
  <c r="U46" i="44" s="1"/>
  <c r="AK46" i="44" s="1"/>
  <c r="BA39" i="44"/>
  <c r="U39" i="44" s="1"/>
  <c r="AK39" i="44" s="1"/>
  <c r="BA167" i="44"/>
  <c r="U167" i="44" s="1"/>
  <c r="AK167" i="44" s="1"/>
  <c r="BA104" i="44"/>
  <c r="U104" i="44" s="1"/>
  <c r="AK104" i="44" s="1"/>
  <c r="BA112" i="44"/>
  <c r="U112" i="44" s="1"/>
  <c r="AK112" i="44" s="1"/>
  <c r="BA81" i="44"/>
  <c r="U81" i="44" s="1"/>
  <c r="AK81" i="44" s="1"/>
  <c r="BA120" i="44"/>
  <c r="U120" i="44" s="1"/>
  <c r="AK120" i="44" s="1"/>
  <c r="BA85" i="44"/>
  <c r="U85" i="44" s="1"/>
  <c r="AK85" i="44" s="1"/>
  <c r="BA87" i="44"/>
  <c r="U87" i="44" s="1"/>
  <c r="AK87" i="44" s="1"/>
  <c r="BA200" i="44"/>
  <c r="U200" i="44" s="1"/>
  <c r="AK200" i="44" s="1"/>
  <c r="BA68" i="44"/>
  <c r="U68" i="44" s="1"/>
  <c r="AK68" i="44" s="1"/>
  <c r="BA59" i="44"/>
  <c r="U59" i="44" s="1"/>
  <c r="AK59" i="44" s="1"/>
  <c r="BA65" i="44"/>
  <c r="U65" i="44" s="1"/>
  <c r="AK65" i="44" s="1"/>
  <c r="BA86" i="44"/>
  <c r="U86" i="44" s="1"/>
  <c r="AK86" i="44" s="1"/>
  <c r="BA139" i="44"/>
  <c r="U139" i="44" s="1"/>
  <c r="AK139" i="44" s="1"/>
  <c r="BA159" i="44"/>
  <c r="U159" i="44" s="1"/>
  <c r="AK159" i="44" s="1"/>
  <c r="BA41" i="44"/>
  <c r="U41" i="44" s="1"/>
  <c r="AK41" i="44" s="1"/>
  <c r="BA215" i="44"/>
  <c r="U215" i="44" s="1"/>
  <c r="AK215" i="44" s="1"/>
  <c r="BA28" i="44"/>
  <c r="U28" i="44" s="1"/>
  <c r="AK28" i="44" s="1"/>
  <c r="BA72" i="44"/>
  <c r="U72" i="44" s="1"/>
  <c r="AK72" i="44" s="1"/>
  <c r="BA198" i="44"/>
  <c r="U198" i="44" s="1"/>
  <c r="AK198" i="44" s="1"/>
  <c r="BA124" i="44"/>
  <c r="U124" i="44" s="1"/>
  <c r="AK124" i="44" s="1"/>
  <c r="BA114" i="44"/>
  <c r="U114" i="44" s="1"/>
  <c r="AK114" i="44" s="1"/>
  <c r="BA151" i="44"/>
  <c r="U151" i="44" s="1"/>
  <c r="AK151" i="44" s="1"/>
  <c r="BA190" i="44"/>
  <c r="U190" i="44" s="1"/>
  <c r="AK190" i="44" s="1"/>
  <c r="BA27" i="44"/>
  <c r="U27" i="44" s="1"/>
  <c r="AK27" i="44" s="1"/>
  <c r="AZ215" i="44"/>
  <c r="T215" i="44" s="1"/>
  <c r="AJ215" i="44" s="1"/>
  <c r="AZ220" i="44"/>
  <c r="T220" i="44" s="1"/>
  <c r="AJ220" i="44" s="1"/>
  <c r="AZ69" i="44"/>
  <c r="T69" i="44" s="1"/>
  <c r="AJ69" i="44" s="1"/>
  <c r="AZ141" i="44"/>
  <c r="T141" i="44" s="1"/>
  <c r="AJ141" i="44" s="1"/>
  <c r="AZ197" i="44"/>
  <c r="T197" i="44" s="1"/>
  <c r="AJ197" i="44" s="1"/>
  <c r="AZ31" i="44"/>
  <c r="T31" i="44" s="1"/>
  <c r="AJ31" i="44" s="1"/>
  <c r="AZ40" i="44"/>
  <c r="T40" i="44" s="1"/>
  <c r="AJ40" i="44" s="1"/>
  <c r="AZ163" i="44"/>
  <c r="T163" i="44" s="1"/>
  <c r="AJ163" i="44" s="1"/>
  <c r="AZ145" i="44"/>
  <c r="T145" i="44" s="1"/>
  <c r="AJ145" i="44" s="1"/>
  <c r="AZ88" i="44"/>
  <c r="T88" i="44" s="1"/>
  <c r="AJ88" i="44" s="1"/>
  <c r="AZ182" i="44"/>
  <c r="T182" i="44" s="1"/>
  <c r="AJ182" i="44" s="1"/>
  <c r="AZ108" i="44"/>
  <c r="T108" i="44" s="1"/>
  <c r="AJ108" i="44" s="1"/>
  <c r="AZ175" i="44"/>
  <c r="T175" i="44" s="1"/>
  <c r="AJ175" i="44" s="1"/>
  <c r="AZ100" i="44"/>
  <c r="T100" i="44" s="1"/>
  <c r="AJ100" i="44" s="1"/>
  <c r="AZ192" i="44"/>
  <c r="T192" i="44" s="1"/>
  <c r="AJ192" i="44" s="1"/>
  <c r="AZ89" i="44"/>
  <c r="T89" i="44" s="1"/>
  <c r="AJ89" i="44" s="1"/>
  <c r="AZ202" i="44"/>
  <c r="T202" i="44" s="1"/>
  <c r="AJ202" i="44" s="1"/>
  <c r="AZ203" i="44"/>
  <c r="T203" i="44" s="1"/>
  <c r="AJ203" i="44" s="1"/>
  <c r="AZ185" i="44"/>
  <c r="T185" i="44" s="1"/>
  <c r="AJ185" i="44" s="1"/>
  <c r="AZ143" i="44"/>
  <c r="T143" i="44" s="1"/>
  <c r="AJ143" i="44" s="1"/>
  <c r="AZ77" i="44"/>
  <c r="T77" i="44" s="1"/>
  <c r="AJ77" i="44" s="1"/>
  <c r="AZ123" i="44"/>
  <c r="T123" i="44" s="1"/>
  <c r="AJ123" i="44" s="1"/>
  <c r="AZ191" i="44"/>
  <c r="T191" i="44" s="1"/>
  <c r="AJ191" i="44" s="1"/>
  <c r="AZ64" i="44"/>
  <c r="T64" i="44" s="1"/>
  <c r="AJ64" i="44" s="1"/>
  <c r="AZ162" i="44"/>
  <c r="T162" i="44" s="1"/>
  <c r="AJ162" i="44" s="1"/>
  <c r="AZ68" i="44"/>
  <c r="T68" i="44" s="1"/>
  <c r="AJ68" i="44" s="1"/>
  <c r="AZ176" i="44"/>
  <c r="T176" i="44" s="1"/>
  <c r="AJ176" i="44" s="1"/>
  <c r="AZ58" i="44"/>
  <c r="T58" i="44" s="1"/>
  <c r="AJ58" i="44" s="1"/>
  <c r="AZ179" i="44"/>
  <c r="T179" i="44" s="1"/>
  <c r="AJ179" i="44" s="1"/>
  <c r="AZ103" i="44"/>
  <c r="T103" i="44" s="1"/>
  <c r="AJ103" i="44" s="1"/>
  <c r="AZ47" i="44"/>
  <c r="T47" i="44" s="1"/>
  <c r="AJ47" i="44" s="1"/>
  <c r="AZ213" i="44"/>
  <c r="T213" i="44" s="1"/>
  <c r="AJ213" i="44" s="1"/>
  <c r="AZ115" i="44"/>
  <c r="T115" i="44" s="1"/>
  <c r="AJ115" i="44" s="1"/>
  <c r="AZ93" i="44"/>
  <c r="T93" i="44" s="1"/>
  <c r="AJ93" i="44" s="1"/>
  <c r="AZ222" i="44"/>
  <c r="T222" i="44" s="1"/>
  <c r="AJ222" i="44" s="1"/>
  <c r="AZ125" i="44"/>
  <c r="T125" i="44" s="1"/>
  <c r="AJ125" i="44" s="1"/>
  <c r="AZ42" i="44"/>
  <c r="T42" i="44" s="1"/>
  <c r="AJ42" i="44" s="1"/>
  <c r="AZ104" i="44"/>
  <c r="T104" i="44" s="1"/>
  <c r="AJ104" i="44" s="1"/>
  <c r="AZ63" i="44"/>
  <c r="T63" i="44" s="1"/>
  <c r="AJ63" i="44" s="1"/>
  <c r="AZ121" i="44"/>
  <c r="T121" i="44" s="1"/>
  <c r="AJ121" i="44" s="1"/>
  <c r="AZ168" i="44"/>
  <c r="T168" i="44" s="1"/>
  <c r="AJ168" i="44" s="1"/>
  <c r="AZ56" i="44"/>
  <c r="T56" i="44" s="1"/>
  <c r="AJ56" i="44" s="1"/>
  <c r="AZ135" i="44"/>
  <c r="T135" i="44" s="1"/>
  <c r="AJ135" i="44" s="1"/>
  <c r="AZ122" i="44"/>
  <c r="T122" i="44" s="1"/>
  <c r="AJ122" i="44" s="1"/>
  <c r="AZ190" i="44"/>
  <c r="T190" i="44" s="1"/>
  <c r="AJ190" i="44" s="1"/>
  <c r="AZ164" i="44"/>
  <c r="T164" i="44" s="1"/>
  <c r="AJ164" i="44" s="1"/>
  <c r="AZ85" i="44"/>
  <c r="T85" i="44" s="1"/>
  <c r="AJ85" i="44" s="1"/>
  <c r="AZ157" i="44"/>
  <c r="T157" i="44" s="1"/>
  <c r="AJ157" i="44" s="1"/>
  <c r="AZ38" i="44"/>
  <c r="T38" i="44" s="1"/>
  <c r="AJ38" i="44" s="1"/>
  <c r="EA154" i="44"/>
  <c r="EA185" i="44"/>
  <c r="EA203" i="44"/>
  <c r="EA114" i="44"/>
  <c r="EA140" i="44"/>
  <c r="EA137" i="44"/>
  <c r="EA125" i="44"/>
  <c r="EA172" i="44"/>
  <c r="EA184" i="44"/>
  <c r="EA211" i="44"/>
  <c r="EA112" i="44"/>
  <c r="EA45" i="44"/>
  <c r="EA31" i="44"/>
  <c r="EA117" i="44"/>
  <c r="EA71" i="44"/>
  <c r="EA76" i="44"/>
  <c r="EA191" i="44"/>
  <c r="EA108" i="44"/>
  <c r="EA174" i="44"/>
  <c r="EA214" i="44"/>
  <c r="EA129" i="44"/>
  <c r="EA109" i="44"/>
  <c r="EA202" i="44"/>
  <c r="EA222" i="44"/>
  <c r="EA82" i="44"/>
  <c r="EA169" i="44"/>
  <c r="EA157" i="44"/>
  <c r="EA212" i="44"/>
  <c r="EA152" i="44"/>
  <c r="EA38" i="44"/>
  <c r="EA188" i="44"/>
  <c r="EA192" i="44"/>
  <c r="EA177" i="44"/>
  <c r="EA180" i="44"/>
  <c r="EA55" i="44"/>
  <c r="EA131" i="44"/>
  <c r="EA217" i="44"/>
  <c r="EA196" i="44"/>
  <c r="EA160" i="44"/>
  <c r="EA171" i="44"/>
  <c r="EA194" i="44"/>
  <c r="EA121" i="44"/>
  <c r="EA226" i="44"/>
  <c r="EA90" i="44"/>
  <c r="EA151" i="44"/>
  <c r="EA107" i="44"/>
  <c r="EA166" i="44"/>
  <c r="EA59" i="44"/>
  <c r="EA77" i="44"/>
  <c r="EA85" i="44"/>
  <c r="EA70" i="44"/>
  <c r="EA186" i="44"/>
  <c r="EA65" i="44"/>
  <c r="EA179" i="44"/>
  <c r="EA176" i="44"/>
  <c r="EA133" i="44"/>
  <c r="EA57" i="44"/>
  <c r="EA62" i="44"/>
  <c r="EA111" i="44"/>
  <c r="EA218" i="44"/>
  <c r="EA113" i="44"/>
  <c r="EA86" i="44"/>
  <c r="EA60" i="44"/>
  <c r="EA29" i="44"/>
  <c r="EA136" i="44"/>
  <c r="EA40" i="44"/>
  <c r="EA134" i="44"/>
  <c r="EA216" i="44"/>
  <c r="EA201" i="44"/>
  <c r="EA162" i="44"/>
  <c r="EA99" i="44"/>
  <c r="EA207" i="44"/>
  <c r="EA120" i="44"/>
  <c r="EA141" i="44"/>
  <c r="EA105" i="44"/>
  <c r="EA39" i="44"/>
  <c r="EA33" i="44"/>
  <c r="EA163" i="44"/>
  <c r="EA118" i="44"/>
  <c r="EA110" i="44"/>
  <c r="EA84" i="44"/>
  <c r="EA199" i="44"/>
  <c r="EA48" i="44"/>
  <c r="EA215" i="44"/>
  <c r="EA161" i="44"/>
  <c r="EA89" i="44"/>
  <c r="EA94" i="44"/>
  <c r="EA135" i="44"/>
  <c r="EA74" i="44"/>
  <c r="EA80" i="44"/>
  <c r="EA81" i="44"/>
  <c r="EA144" i="44"/>
  <c r="EA227" i="44"/>
  <c r="EA68" i="44"/>
  <c r="EA28" i="44"/>
  <c r="EA116" i="44"/>
  <c r="EA119" i="44"/>
  <c r="EA181" i="44"/>
  <c r="EA54" i="44"/>
  <c r="EA220" i="44"/>
  <c r="EA128" i="44"/>
  <c r="EA49" i="44"/>
  <c r="EA78" i="44"/>
  <c r="EA170" i="44"/>
  <c r="EA195" i="44"/>
  <c r="EA197" i="44"/>
  <c r="EA159" i="44"/>
  <c r="EA209" i="44"/>
  <c r="EA32" i="44"/>
  <c r="EA88" i="44"/>
  <c r="EA205" i="44"/>
  <c r="EA52" i="44"/>
  <c r="EA97" i="44"/>
  <c r="EA165" i="44"/>
  <c r="EA92" i="44"/>
  <c r="EA87" i="44"/>
  <c r="EA47" i="44"/>
  <c r="EA66" i="44"/>
  <c r="EA143" i="44"/>
  <c r="EA73" i="44"/>
  <c r="EA44" i="44"/>
  <c r="EA95" i="44"/>
  <c r="EA91" i="44"/>
  <c r="EA103" i="44"/>
  <c r="EA142" i="44"/>
  <c r="EA36" i="44"/>
  <c r="EA193" i="44"/>
  <c r="EA69" i="44"/>
  <c r="EA148" i="44"/>
  <c r="EA58" i="44"/>
  <c r="EA198" i="44"/>
  <c r="EA106" i="44"/>
  <c r="EA27" i="44"/>
  <c r="EA153" i="44"/>
  <c r="EA75" i="44"/>
  <c r="EA115" i="44"/>
  <c r="EA126" i="44"/>
  <c r="EA175" i="44"/>
  <c r="EA213" i="44"/>
  <c r="EA96" i="44"/>
  <c r="EA132" i="44"/>
  <c r="EA102" i="44"/>
  <c r="EA30" i="44"/>
  <c r="EA225" i="44"/>
  <c r="EA158" i="44"/>
  <c r="EA101" i="44"/>
  <c r="EA127" i="44"/>
  <c r="EA224" i="44"/>
  <c r="EA190" i="44"/>
  <c r="EA155" i="44"/>
  <c r="EA50" i="44"/>
  <c r="EA187" i="44"/>
  <c r="EA43" i="44"/>
  <c r="EA147" i="44"/>
  <c r="EA130" i="44"/>
  <c r="EA210" i="44"/>
  <c r="EA42" i="44"/>
  <c r="EA93" i="44"/>
  <c r="EA72" i="44"/>
  <c r="EA156" i="44"/>
  <c r="EA221" i="44"/>
  <c r="EA138" i="44"/>
  <c r="EA206" i="44"/>
  <c r="EA164" i="44"/>
  <c r="EA46" i="44"/>
  <c r="EA123" i="44"/>
  <c r="EA34" i="44"/>
  <c r="EA64" i="44"/>
  <c r="EA219" i="44"/>
  <c r="EA83" i="44"/>
  <c r="EA35" i="44"/>
  <c r="EA79" i="44"/>
  <c r="EA124" i="44"/>
  <c r="EA146" i="44"/>
  <c r="EA56" i="44"/>
  <c r="EA122" i="44"/>
  <c r="EA41" i="44"/>
  <c r="EA100" i="44"/>
  <c r="EA223" i="44"/>
  <c r="EA98" i="44"/>
  <c r="EA189" i="44"/>
  <c r="EA182" i="44"/>
  <c r="EA139" i="44"/>
  <c r="EA104" i="44"/>
  <c r="EA204" i="44"/>
  <c r="EA145" i="44"/>
  <c r="EA168" i="44"/>
  <c r="EA183" i="44"/>
  <c r="EA51" i="44"/>
  <c r="EA63" i="44"/>
  <c r="EA37" i="44"/>
  <c r="EA67" i="44"/>
  <c r="EA149" i="44"/>
  <c r="EA61" i="44"/>
  <c r="EA178" i="44"/>
  <c r="EA208" i="44"/>
  <c r="EA53" i="44"/>
  <c r="EA167" i="44"/>
  <c r="EA173" i="44"/>
  <c r="EA200" i="44"/>
  <c r="EA150" i="44"/>
  <c r="BI174" i="44"/>
  <c r="AC174" i="44" s="1"/>
  <c r="AS174" i="44" s="1"/>
  <c r="BI180" i="44"/>
  <c r="AC180" i="44" s="1"/>
  <c r="AS180" i="44" s="1"/>
  <c r="BI89" i="44"/>
  <c r="AC89" i="44" s="1"/>
  <c r="AS89" i="44" s="1"/>
  <c r="BI172" i="44"/>
  <c r="AC172" i="44" s="1"/>
  <c r="AS172" i="44" s="1"/>
  <c r="BI145" i="44"/>
  <c r="AC145" i="44" s="1"/>
  <c r="AS145" i="44" s="1"/>
  <c r="BI78" i="44"/>
  <c r="AC78" i="44" s="1"/>
  <c r="AS78" i="44" s="1"/>
  <c r="BI137" i="44"/>
  <c r="AC137" i="44" s="1"/>
  <c r="AS137" i="44" s="1"/>
  <c r="BI195" i="44"/>
  <c r="AC195" i="44" s="1"/>
  <c r="AS195" i="44" s="1"/>
  <c r="BI153" i="44"/>
  <c r="AC153" i="44" s="1"/>
  <c r="AS153" i="44" s="1"/>
  <c r="BI192" i="44"/>
  <c r="AC192" i="44" s="1"/>
  <c r="AS192" i="44" s="1"/>
  <c r="BI205" i="44"/>
  <c r="AC205" i="44" s="1"/>
  <c r="AS205" i="44" s="1"/>
  <c r="BI189" i="44"/>
  <c r="AC189" i="44" s="1"/>
  <c r="AS189" i="44" s="1"/>
  <c r="BI76" i="44"/>
  <c r="AC76" i="44" s="1"/>
  <c r="AS76" i="44" s="1"/>
  <c r="BI38" i="44"/>
  <c r="AC38" i="44" s="1"/>
  <c r="AS38" i="44" s="1"/>
  <c r="BI66" i="44"/>
  <c r="AC66" i="44" s="1"/>
  <c r="AS66" i="44" s="1"/>
  <c r="BI127" i="44"/>
  <c r="AC127" i="44" s="1"/>
  <c r="AS127" i="44" s="1"/>
  <c r="BI95" i="44"/>
  <c r="AC95" i="44" s="1"/>
  <c r="AS95" i="44" s="1"/>
  <c r="BI49" i="44"/>
  <c r="AC49" i="44" s="1"/>
  <c r="AS49" i="44" s="1"/>
  <c r="BI179" i="44"/>
  <c r="AC179" i="44" s="1"/>
  <c r="AS179" i="44" s="1"/>
  <c r="BI70" i="44"/>
  <c r="AC70" i="44" s="1"/>
  <c r="AS70" i="44" s="1"/>
  <c r="BI74" i="44"/>
  <c r="AC74" i="44" s="1"/>
  <c r="AS74" i="44" s="1"/>
  <c r="BI159" i="44"/>
  <c r="AC159" i="44" s="1"/>
  <c r="AS159" i="44" s="1"/>
  <c r="BI141" i="44"/>
  <c r="AC141" i="44" s="1"/>
  <c r="AS141" i="44" s="1"/>
  <c r="BI109" i="44"/>
  <c r="AC109" i="44" s="1"/>
  <c r="AS109" i="44" s="1"/>
  <c r="BI75" i="44"/>
  <c r="AC75" i="44" s="1"/>
  <c r="AS75" i="44" s="1"/>
  <c r="BI208" i="44"/>
  <c r="AC208" i="44" s="1"/>
  <c r="AS208" i="44" s="1"/>
  <c r="BI30" i="44"/>
  <c r="AC30" i="44" s="1"/>
  <c r="AS30" i="44" s="1"/>
  <c r="BI50" i="44"/>
  <c r="AC50" i="44" s="1"/>
  <c r="AS50" i="44" s="1"/>
  <c r="BI131" i="44"/>
  <c r="AC131" i="44" s="1"/>
  <c r="AS131" i="44" s="1"/>
  <c r="BI99" i="44"/>
  <c r="AC99" i="44" s="1"/>
  <c r="AS99" i="44" s="1"/>
  <c r="BI55" i="44"/>
  <c r="AC55" i="44" s="1"/>
  <c r="AS55" i="44" s="1"/>
  <c r="BI168" i="44"/>
  <c r="AC168" i="44" s="1"/>
  <c r="AS168" i="44" s="1"/>
  <c r="BI160" i="44"/>
  <c r="AC160" i="44" s="1"/>
  <c r="AS160" i="44" s="1"/>
  <c r="BI152" i="44"/>
  <c r="AC152" i="44" s="1"/>
  <c r="AS152" i="44" s="1"/>
  <c r="BI144" i="44"/>
  <c r="AC144" i="44" s="1"/>
  <c r="AS144" i="44" s="1"/>
  <c r="BI136" i="44"/>
  <c r="AC136" i="44" s="1"/>
  <c r="AS136" i="44" s="1"/>
  <c r="BI128" i="44"/>
  <c r="AC128" i="44" s="1"/>
  <c r="AS128" i="44" s="1"/>
  <c r="BI120" i="44"/>
  <c r="AC120" i="44" s="1"/>
  <c r="AS120" i="44" s="1"/>
  <c r="BI112" i="44"/>
  <c r="AC112" i="44" s="1"/>
  <c r="AS112" i="44" s="1"/>
  <c r="BI104" i="44"/>
  <c r="AC104" i="44" s="1"/>
  <c r="AS104" i="44" s="1"/>
  <c r="BI96" i="44"/>
  <c r="AC96" i="44" s="1"/>
  <c r="AS96" i="44" s="1"/>
  <c r="BI88" i="44"/>
  <c r="AC88" i="44" s="1"/>
  <c r="AS88" i="44" s="1"/>
  <c r="BI80" i="44"/>
  <c r="AC80" i="44" s="1"/>
  <c r="AS80" i="44" s="1"/>
  <c r="BI65" i="44"/>
  <c r="AC65" i="44" s="1"/>
  <c r="AS65" i="44" s="1"/>
  <c r="BI48" i="44"/>
  <c r="AC48" i="44" s="1"/>
  <c r="AS48" i="44" s="1"/>
  <c r="BI32" i="44"/>
  <c r="AC32" i="44" s="1"/>
  <c r="AS32" i="44" s="1"/>
  <c r="BI43" i="44"/>
  <c r="AC43" i="44" s="1"/>
  <c r="AS43" i="44" s="1"/>
  <c r="BK122" i="44"/>
  <c r="AE122" i="44" s="1"/>
  <c r="AU122" i="44" s="1"/>
  <c r="BK209" i="44"/>
  <c r="AE209" i="44" s="1"/>
  <c r="AU209" i="44" s="1"/>
  <c r="BK33" i="44"/>
  <c r="AE33" i="44" s="1"/>
  <c r="AU33" i="44" s="1"/>
  <c r="BK63" i="44"/>
  <c r="AE63" i="44" s="1"/>
  <c r="AU63" i="44" s="1"/>
  <c r="BK195" i="44"/>
  <c r="AE195" i="44" s="1"/>
  <c r="AU195" i="44" s="1"/>
  <c r="BK149" i="44"/>
  <c r="AE149" i="44" s="1"/>
  <c r="AU149" i="44" s="1"/>
  <c r="BK78" i="44"/>
  <c r="AE78" i="44" s="1"/>
  <c r="AU78" i="44" s="1"/>
  <c r="BK57" i="44"/>
  <c r="AE57" i="44" s="1"/>
  <c r="AU57" i="44" s="1"/>
  <c r="BK174" i="44"/>
  <c r="AE174" i="44" s="1"/>
  <c r="AU174" i="44" s="1"/>
  <c r="BK42" i="44"/>
  <c r="AE42" i="44" s="1"/>
  <c r="AU42" i="44" s="1"/>
  <c r="BK54" i="44"/>
  <c r="AE54" i="44" s="1"/>
  <c r="AU54" i="44" s="1"/>
  <c r="BK166" i="44"/>
  <c r="AE166" i="44" s="1"/>
  <c r="AU166" i="44" s="1"/>
  <c r="BK169" i="44"/>
  <c r="AE169" i="44" s="1"/>
  <c r="AU169" i="44" s="1"/>
  <c r="BK142" i="44"/>
  <c r="AE142" i="44" s="1"/>
  <c r="AU142" i="44" s="1"/>
  <c r="BK152" i="44"/>
  <c r="AE152" i="44" s="1"/>
  <c r="AU152" i="44" s="1"/>
  <c r="BK123" i="44"/>
  <c r="AE123" i="44" s="1"/>
  <c r="AU123" i="44" s="1"/>
  <c r="BK114" i="44"/>
  <c r="AE114" i="44" s="1"/>
  <c r="AU114" i="44" s="1"/>
  <c r="BK136" i="44"/>
  <c r="AE136" i="44" s="1"/>
  <c r="AU136" i="44" s="1"/>
  <c r="BK133" i="44"/>
  <c r="AE133" i="44" s="1"/>
  <c r="AU133" i="44" s="1"/>
  <c r="BK199" i="44"/>
  <c r="AE199" i="44" s="1"/>
  <c r="AU199" i="44" s="1"/>
  <c r="BK44" i="44"/>
  <c r="AE44" i="44" s="1"/>
  <c r="AU44" i="44" s="1"/>
  <c r="BK34" i="44"/>
  <c r="AE34" i="44" s="1"/>
  <c r="AU34" i="44" s="1"/>
  <c r="BK173" i="44"/>
  <c r="AE173" i="44" s="1"/>
  <c r="AU173" i="44" s="1"/>
  <c r="BK39" i="44"/>
  <c r="AE39" i="44" s="1"/>
  <c r="AU39" i="44" s="1"/>
  <c r="BK79" i="44"/>
  <c r="AE79" i="44" s="1"/>
  <c r="AU79" i="44" s="1"/>
  <c r="BK153" i="44"/>
  <c r="AE153" i="44" s="1"/>
  <c r="AU153" i="44" s="1"/>
  <c r="BK110" i="44"/>
  <c r="AE110" i="44" s="1"/>
  <c r="AU110" i="44" s="1"/>
  <c r="BK141" i="44"/>
  <c r="AE141" i="44" s="1"/>
  <c r="AU141" i="44" s="1"/>
  <c r="BK216" i="44"/>
  <c r="AE216" i="44" s="1"/>
  <c r="AU216" i="44" s="1"/>
  <c r="BK204" i="44"/>
  <c r="AE204" i="44" s="1"/>
  <c r="AU204" i="44" s="1"/>
  <c r="BK164" i="44"/>
  <c r="AE164" i="44" s="1"/>
  <c r="AU164" i="44" s="1"/>
  <c r="BK35" i="44"/>
  <c r="AE35" i="44" s="1"/>
  <c r="AU35" i="44" s="1"/>
  <c r="BK168" i="44"/>
  <c r="AE168" i="44" s="1"/>
  <c r="AU168" i="44" s="1"/>
  <c r="BK211" i="44"/>
  <c r="AE211" i="44" s="1"/>
  <c r="AU211" i="44" s="1"/>
  <c r="BK140" i="44"/>
  <c r="AE140" i="44" s="1"/>
  <c r="AU140" i="44" s="1"/>
  <c r="BK113" i="44"/>
  <c r="AE113" i="44" s="1"/>
  <c r="AU113" i="44" s="1"/>
  <c r="BK82" i="44"/>
  <c r="AE82" i="44" s="1"/>
  <c r="AU82" i="44" s="1"/>
  <c r="BK171" i="44"/>
  <c r="AE171" i="44" s="1"/>
  <c r="AU171" i="44" s="1"/>
  <c r="BK134" i="44"/>
  <c r="AE134" i="44" s="1"/>
  <c r="AU134" i="44" s="1"/>
  <c r="BK112" i="44"/>
  <c r="AE112" i="44" s="1"/>
  <c r="AU112" i="44" s="1"/>
  <c r="BK27" i="44"/>
  <c r="AE27" i="44" s="1"/>
  <c r="AU27" i="44" s="1"/>
  <c r="BF140" i="44"/>
  <c r="Z140" i="44" s="1"/>
  <c r="AP140" i="44" s="1"/>
  <c r="BF45" i="44"/>
  <c r="Z45" i="44" s="1"/>
  <c r="AP45" i="44" s="1"/>
  <c r="BF125" i="44"/>
  <c r="Z125" i="44" s="1"/>
  <c r="AP125" i="44" s="1"/>
  <c r="BF202" i="44"/>
  <c r="Z202" i="44" s="1"/>
  <c r="AP202" i="44" s="1"/>
  <c r="BF198" i="44"/>
  <c r="Z198" i="44" s="1"/>
  <c r="AP198" i="44" s="1"/>
  <c r="BF60" i="44"/>
  <c r="Z60" i="44" s="1"/>
  <c r="AP60" i="44" s="1"/>
  <c r="BF131" i="44"/>
  <c r="Z131" i="44" s="1"/>
  <c r="AP131" i="44" s="1"/>
  <c r="BF43" i="44"/>
  <c r="Z43" i="44" s="1"/>
  <c r="AP43" i="44" s="1"/>
  <c r="BF149" i="44"/>
  <c r="Z149" i="44" s="1"/>
  <c r="AP149" i="44" s="1"/>
  <c r="BF168" i="44"/>
  <c r="Z168" i="44" s="1"/>
  <c r="AP168" i="44" s="1"/>
  <c r="BF170" i="44"/>
  <c r="Z170" i="44" s="1"/>
  <c r="AP170" i="44" s="1"/>
  <c r="BF186" i="44"/>
  <c r="Z186" i="44" s="1"/>
  <c r="AP186" i="44" s="1"/>
  <c r="BF150" i="44"/>
  <c r="Z150" i="44" s="1"/>
  <c r="AP150" i="44" s="1"/>
  <c r="BF209" i="44"/>
  <c r="Z209" i="44" s="1"/>
  <c r="AP209" i="44" s="1"/>
  <c r="BF110" i="44"/>
  <c r="Z110" i="44" s="1"/>
  <c r="AP110" i="44" s="1"/>
  <c r="BF152" i="44"/>
  <c r="Z152" i="44" s="1"/>
  <c r="AP152" i="44" s="1"/>
  <c r="BF100" i="44"/>
  <c r="Z100" i="44" s="1"/>
  <c r="AP100" i="44" s="1"/>
  <c r="BF212" i="44"/>
  <c r="Z212" i="44" s="1"/>
  <c r="AP212" i="44" s="1"/>
  <c r="BF86" i="44"/>
  <c r="Z86" i="44" s="1"/>
  <c r="AP86" i="44" s="1"/>
  <c r="BF114" i="44"/>
  <c r="Z114" i="44" s="1"/>
  <c r="AP114" i="44" s="1"/>
  <c r="BF174" i="44"/>
  <c r="Z174" i="44" s="1"/>
  <c r="AP174" i="44" s="1"/>
  <c r="BF88" i="44"/>
  <c r="Z88" i="44" s="1"/>
  <c r="AP88" i="44" s="1"/>
  <c r="BF128" i="44"/>
  <c r="Z128" i="44" s="1"/>
  <c r="AP128" i="44" s="1"/>
  <c r="BF193" i="44"/>
  <c r="Z193" i="44" s="1"/>
  <c r="AP193" i="44" s="1"/>
  <c r="BF161" i="44"/>
  <c r="Z161" i="44" s="1"/>
  <c r="AP161" i="44" s="1"/>
  <c r="BF169" i="44"/>
  <c r="Z169" i="44" s="1"/>
  <c r="AP169" i="44" s="1"/>
  <c r="BF91" i="44"/>
  <c r="Z91" i="44" s="1"/>
  <c r="AP91" i="44" s="1"/>
  <c r="BF35" i="44"/>
  <c r="Z35" i="44" s="1"/>
  <c r="AP35" i="44" s="1"/>
  <c r="BF175" i="44"/>
  <c r="Z175" i="44" s="1"/>
  <c r="AP175" i="44" s="1"/>
  <c r="BF197" i="44"/>
  <c r="Z197" i="44" s="1"/>
  <c r="AP197" i="44" s="1"/>
  <c r="BF30" i="44"/>
  <c r="Z30" i="44" s="1"/>
  <c r="AP30" i="44" s="1"/>
  <c r="BF162" i="44"/>
  <c r="Z162" i="44" s="1"/>
  <c r="AP162" i="44" s="1"/>
  <c r="BF94" i="44"/>
  <c r="Z94" i="44" s="1"/>
  <c r="AP94" i="44" s="1"/>
  <c r="BF106" i="44"/>
  <c r="Z106" i="44" s="1"/>
  <c r="AP106" i="44" s="1"/>
  <c r="BF153" i="44"/>
  <c r="Z153" i="44" s="1"/>
  <c r="AP153" i="44" s="1"/>
  <c r="BF194" i="44"/>
  <c r="Z194" i="44" s="1"/>
  <c r="AP194" i="44" s="1"/>
  <c r="BF111" i="44"/>
  <c r="Z111" i="44" s="1"/>
  <c r="AP111" i="44" s="1"/>
  <c r="BF113" i="44"/>
  <c r="Z113" i="44" s="1"/>
  <c r="AP113" i="44" s="1"/>
  <c r="BF49" i="44"/>
  <c r="Z49" i="44" s="1"/>
  <c r="AP49" i="44" s="1"/>
  <c r="BF210" i="44"/>
  <c r="Z210" i="44" s="1"/>
  <c r="AP210" i="44" s="1"/>
  <c r="BF99" i="44"/>
  <c r="Z99" i="44" s="1"/>
  <c r="AP99" i="44" s="1"/>
  <c r="BF206" i="44"/>
  <c r="Z206" i="44" s="1"/>
  <c r="AP206" i="44" s="1"/>
  <c r="BF83" i="44"/>
  <c r="Z83" i="44" s="1"/>
  <c r="AP83" i="44" s="1"/>
  <c r="BF97" i="44"/>
  <c r="Z97" i="44" s="1"/>
  <c r="AP97" i="44" s="1"/>
  <c r="BF95" i="44"/>
  <c r="Z95" i="44" s="1"/>
  <c r="AP95" i="44" s="1"/>
  <c r="BF178" i="44"/>
  <c r="Z178" i="44" s="1"/>
  <c r="AP178" i="44" s="1"/>
  <c r="BF31" i="44"/>
  <c r="Z31" i="44" s="1"/>
  <c r="AP31" i="44" s="1"/>
  <c r="BH167" i="44"/>
  <c r="AB167" i="44" s="1"/>
  <c r="AR167" i="44" s="1"/>
  <c r="BH67" i="44"/>
  <c r="AB67" i="44" s="1"/>
  <c r="AR67" i="44" s="1"/>
  <c r="BH28" i="44"/>
  <c r="AB28" i="44" s="1"/>
  <c r="AR28" i="44" s="1"/>
  <c r="BH131" i="44"/>
  <c r="AB131" i="44" s="1"/>
  <c r="AR131" i="44" s="1"/>
  <c r="BH136" i="44"/>
  <c r="AB136" i="44" s="1"/>
  <c r="AR136" i="44" s="1"/>
  <c r="BH60" i="44"/>
  <c r="AB60" i="44" s="1"/>
  <c r="AR60" i="44" s="1"/>
  <c r="BH75" i="44"/>
  <c r="AB75" i="44" s="1"/>
  <c r="AR75" i="44" s="1"/>
  <c r="BH72" i="44"/>
  <c r="AB72" i="44" s="1"/>
  <c r="AR72" i="44" s="1"/>
  <c r="BH138" i="44"/>
  <c r="AB138" i="44" s="1"/>
  <c r="AR138" i="44" s="1"/>
  <c r="BH100" i="44"/>
  <c r="AB100" i="44" s="1"/>
  <c r="AR100" i="44" s="1"/>
  <c r="BH158" i="44"/>
  <c r="AB158" i="44" s="1"/>
  <c r="AR158" i="44" s="1"/>
  <c r="BH186" i="44"/>
  <c r="AB186" i="44" s="1"/>
  <c r="AR186" i="44" s="1"/>
  <c r="BH69" i="44"/>
  <c r="AB69" i="44" s="1"/>
  <c r="AR69" i="44" s="1"/>
  <c r="BH218" i="44"/>
  <c r="AB218" i="44" s="1"/>
  <c r="AR218" i="44" s="1"/>
  <c r="BH56" i="44"/>
  <c r="AB56" i="44" s="1"/>
  <c r="AR56" i="44" s="1"/>
  <c r="BH95" i="44"/>
  <c r="AB95" i="44" s="1"/>
  <c r="AR95" i="44" s="1"/>
  <c r="BH142" i="44"/>
  <c r="AB142" i="44" s="1"/>
  <c r="AR142" i="44" s="1"/>
  <c r="BH199" i="44"/>
  <c r="AB199" i="44" s="1"/>
  <c r="AR199" i="44" s="1"/>
  <c r="BH30" i="44"/>
  <c r="AB30" i="44" s="1"/>
  <c r="AR30" i="44" s="1"/>
  <c r="BH96" i="44"/>
  <c r="AB96" i="44" s="1"/>
  <c r="AR96" i="44" s="1"/>
  <c r="BH57" i="44"/>
  <c r="AB57" i="44" s="1"/>
  <c r="AR57" i="44" s="1"/>
  <c r="BH120" i="44"/>
  <c r="AB120" i="44" s="1"/>
  <c r="AR120" i="44" s="1"/>
  <c r="BH44" i="44"/>
  <c r="AB44" i="44" s="1"/>
  <c r="AR44" i="44" s="1"/>
  <c r="BH166" i="44"/>
  <c r="AB166" i="44" s="1"/>
  <c r="AR166" i="44" s="1"/>
  <c r="BH211" i="44"/>
  <c r="AB211" i="44" s="1"/>
  <c r="AR211" i="44" s="1"/>
  <c r="BH117" i="44"/>
  <c r="AB117" i="44" s="1"/>
  <c r="AR117" i="44" s="1"/>
  <c r="BH212" i="44"/>
  <c r="AB212" i="44" s="1"/>
  <c r="AR212" i="44" s="1"/>
  <c r="BH111" i="44"/>
  <c r="AB111" i="44" s="1"/>
  <c r="AR111" i="44" s="1"/>
  <c r="BH143" i="44"/>
  <c r="AB143" i="44" s="1"/>
  <c r="AR143" i="44" s="1"/>
  <c r="BH182" i="44"/>
  <c r="AB182" i="44" s="1"/>
  <c r="AR182" i="44" s="1"/>
  <c r="BH165" i="44"/>
  <c r="AB165" i="44" s="1"/>
  <c r="AR165" i="44" s="1"/>
  <c r="BH65" i="44"/>
  <c r="AB65" i="44" s="1"/>
  <c r="AR65" i="44" s="1"/>
  <c r="BH86" i="44"/>
  <c r="AB86" i="44" s="1"/>
  <c r="AR86" i="44" s="1"/>
  <c r="BH68" i="44"/>
  <c r="AB68" i="44" s="1"/>
  <c r="AR68" i="44" s="1"/>
  <c r="BH139" i="44"/>
  <c r="AB139" i="44" s="1"/>
  <c r="AR139" i="44" s="1"/>
  <c r="BH41" i="44"/>
  <c r="AB41" i="44" s="1"/>
  <c r="AR41" i="44" s="1"/>
  <c r="BH129" i="44"/>
  <c r="AB129" i="44" s="1"/>
  <c r="AR129" i="44" s="1"/>
  <c r="BH77" i="44"/>
  <c r="AB77" i="44" s="1"/>
  <c r="AR77" i="44" s="1"/>
  <c r="BH202" i="44"/>
  <c r="AB202" i="44" s="1"/>
  <c r="AR202" i="44" s="1"/>
  <c r="BH198" i="44"/>
  <c r="AB198" i="44" s="1"/>
  <c r="AR198" i="44" s="1"/>
  <c r="BH210" i="44"/>
  <c r="AB210" i="44" s="1"/>
  <c r="AR210" i="44" s="1"/>
  <c r="BH128" i="44"/>
  <c r="AB128" i="44" s="1"/>
  <c r="AR128" i="44" s="1"/>
  <c r="BH177" i="44"/>
  <c r="AB177" i="44" s="1"/>
  <c r="AR177" i="44" s="1"/>
  <c r="BH49" i="44"/>
  <c r="AB49" i="44" s="1"/>
  <c r="AR49" i="44" s="1"/>
  <c r="BH113" i="44"/>
  <c r="AB113" i="44" s="1"/>
  <c r="AR113" i="44" s="1"/>
  <c r="BH91" i="44"/>
  <c r="AB91" i="44" s="1"/>
  <c r="AR91" i="44" s="1"/>
  <c r="BH192" i="44"/>
  <c r="AB192" i="44" s="1"/>
  <c r="AR192" i="44" s="1"/>
  <c r="BH76" i="44"/>
  <c r="AB76" i="44" s="1"/>
  <c r="AR76" i="44" s="1"/>
  <c r="BJ198" i="44"/>
  <c r="AD198" i="44" s="1"/>
  <c r="AT198" i="44" s="1"/>
  <c r="BJ216" i="44"/>
  <c r="AD216" i="44" s="1"/>
  <c r="AT216" i="44" s="1"/>
  <c r="BJ46" i="44"/>
  <c r="AD46" i="44" s="1"/>
  <c r="AT46" i="44" s="1"/>
  <c r="BJ106" i="44"/>
  <c r="AD106" i="44" s="1"/>
  <c r="AT106" i="44" s="1"/>
  <c r="BJ155" i="44"/>
  <c r="AD155" i="44" s="1"/>
  <c r="AT155" i="44" s="1"/>
  <c r="BJ191" i="44"/>
  <c r="AD191" i="44" s="1"/>
  <c r="AT191" i="44" s="1"/>
  <c r="BJ73" i="44"/>
  <c r="AD73" i="44" s="1"/>
  <c r="AT73" i="44" s="1"/>
  <c r="BJ36" i="44"/>
  <c r="AD36" i="44" s="1"/>
  <c r="AT36" i="44" s="1"/>
  <c r="BJ119" i="44"/>
  <c r="AD119" i="44" s="1"/>
  <c r="AT119" i="44" s="1"/>
  <c r="BJ161" i="44"/>
  <c r="AD161" i="44" s="1"/>
  <c r="AT161" i="44" s="1"/>
  <c r="BJ86" i="44"/>
  <c r="AD86" i="44" s="1"/>
  <c r="AT86" i="44" s="1"/>
  <c r="BJ178" i="44"/>
  <c r="AD178" i="44" s="1"/>
  <c r="AT178" i="44" s="1"/>
  <c r="BJ133" i="44"/>
  <c r="AD133" i="44" s="1"/>
  <c r="AT133" i="44" s="1"/>
  <c r="BJ180" i="44"/>
  <c r="AD180" i="44" s="1"/>
  <c r="AT180" i="44" s="1"/>
  <c r="BJ143" i="44"/>
  <c r="AD143" i="44" s="1"/>
  <c r="AT143" i="44" s="1"/>
  <c r="BJ137" i="44"/>
  <c r="AD137" i="44" s="1"/>
  <c r="AT137" i="44" s="1"/>
  <c r="BJ211" i="44"/>
  <c r="AD211" i="44" s="1"/>
  <c r="AT211" i="44" s="1"/>
  <c r="BJ196" i="44"/>
  <c r="AD196" i="44" s="1"/>
  <c r="AT196" i="44" s="1"/>
  <c r="BJ164" i="44"/>
  <c r="AD164" i="44" s="1"/>
  <c r="AT164" i="44" s="1"/>
  <c r="BJ117" i="44"/>
  <c r="AD117" i="44" s="1"/>
  <c r="AT117" i="44" s="1"/>
  <c r="BJ94" i="44"/>
  <c r="AD94" i="44" s="1"/>
  <c r="AT94" i="44" s="1"/>
  <c r="BJ171" i="44"/>
  <c r="AD171" i="44" s="1"/>
  <c r="AT171" i="44" s="1"/>
  <c r="BJ38" i="44"/>
  <c r="AD38" i="44" s="1"/>
  <c r="AT38" i="44" s="1"/>
  <c r="BJ124" i="44"/>
  <c r="AD124" i="44" s="1"/>
  <c r="AT124" i="44" s="1"/>
  <c r="BJ67" i="44"/>
  <c r="AD67" i="44" s="1"/>
  <c r="AT67" i="44" s="1"/>
  <c r="BJ59" i="44"/>
  <c r="AD59" i="44" s="1"/>
  <c r="AT59" i="44" s="1"/>
  <c r="BJ130" i="44"/>
  <c r="AD130" i="44" s="1"/>
  <c r="AT130" i="44" s="1"/>
  <c r="BJ89" i="44"/>
  <c r="AD89" i="44" s="1"/>
  <c r="AT89" i="44" s="1"/>
  <c r="BJ179" i="44"/>
  <c r="AD179" i="44" s="1"/>
  <c r="AT179" i="44" s="1"/>
  <c r="BJ121" i="44"/>
  <c r="AD121" i="44" s="1"/>
  <c r="AT121" i="44" s="1"/>
  <c r="BJ188" i="44"/>
  <c r="AD188" i="44" s="1"/>
  <c r="AT188" i="44" s="1"/>
  <c r="BJ194" i="44"/>
  <c r="AD194" i="44" s="1"/>
  <c r="AT194" i="44" s="1"/>
  <c r="BJ167" i="44"/>
  <c r="AD167" i="44" s="1"/>
  <c r="AT167" i="44" s="1"/>
  <c r="BJ31" i="44"/>
  <c r="AD31" i="44" s="1"/>
  <c r="AT31" i="44" s="1"/>
  <c r="BJ32" i="44"/>
  <c r="AD32" i="44" s="1"/>
  <c r="AT32" i="44" s="1"/>
  <c r="BJ34" i="44"/>
  <c r="AD34" i="44" s="1"/>
  <c r="AT34" i="44" s="1"/>
  <c r="BJ113" i="44"/>
  <c r="AD113" i="44" s="1"/>
  <c r="AT113" i="44" s="1"/>
  <c r="BJ213" i="44"/>
  <c r="AD213" i="44" s="1"/>
  <c r="AT213" i="44" s="1"/>
  <c r="BJ87" i="44"/>
  <c r="AD87" i="44" s="1"/>
  <c r="AT87" i="44" s="1"/>
  <c r="BJ71" i="44"/>
  <c r="AD71" i="44" s="1"/>
  <c r="AT71" i="44" s="1"/>
  <c r="BJ84" i="44"/>
  <c r="AD84" i="44" s="1"/>
  <c r="AT84" i="44" s="1"/>
  <c r="BJ176" i="44"/>
  <c r="AD176" i="44" s="1"/>
  <c r="AT176" i="44" s="1"/>
  <c r="BJ52" i="44"/>
  <c r="AD52" i="44" s="1"/>
  <c r="AT52" i="44" s="1"/>
  <c r="BJ120" i="44"/>
  <c r="AD120" i="44" s="1"/>
  <c r="AT120" i="44" s="1"/>
  <c r="BJ134" i="44"/>
  <c r="AD134" i="44" s="1"/>
  <c r="AT134" i="44" s="1"/>
  <c r="BJ195" i="44"/>
  <c r="AD195" i="44" s="1"/>
  <c r="AT195" i="44" s="1"/>
  <c r="AY227" i="44" l="1"/>
  <c r="S227" i="44" s="1"/>
  <c r="AI227" i="44" s="1"/>
  <c r="G2" i="44"/>
  <c r="AY224" i="44"/>
  <c r="S224" i="44" s="1"/>
  <c r="AI224" i="44" s="1"/>
  <c r="AY226" i="44"/>
  <c r="S226" i="44" s="1"/>
  <c r="AI226" i="44" s="1"/>
  <c r="AY225" i="44"/>
  <c r="S225" i="44" s="1"/>
  <c r="AI225" i="44" s="1"/>
  <c r="K2" i="44"/>
  <c r="I2" i="44"/>
  <c r="H2" i="44"/>
  <c r="F2" i="44"/>
  <c r="M2" i="44"/>
  <c r="E2" i="44"/>
  <c r="AY108" i="44"/>
  <c r="S108" i="44" s="1"/>
  <c r="AI108" i="44" s="1"/>
  <c r="AY184" i="44"/>
  <c r="S184" i="44" s="1"/>
  <c r="AI184" i="44" s="1"/>
  <c r="AY215" i="44"/>
  <c r="S215" i="44" s="1"/>
  <c r="AI215" i="44" s="1"/>
  <c r="AY67" i="44"/>
  <c r="S67" i="44" s="1"/>
  <c r="AI67" i="44" s="1"/>
  <c r="AY140" i="44"/>
  <c r="S140" i="44" s="1"/>
  <c r="AI140" i="44" s="1"/>
  <c r="AY41" i="44"/>
  <c r="S41" i="44" s="1"/>
  <c r="AI41" i="44" s="1"/>
  <c r="AY37" i="44"/>
  <c r="S37" i="44" s="1"/>
  <c r="AI37" i="44" s="1"/>
  <c r="AY167" i="44"/>
  <c r="S167" i="44" s="1"/>
  <c r="AI167" i="44" s="1"/>
  <c r="AY194" i="44"/>
  <c r="S194" i="44" s="1"/>
  <c r="AI194" i="44" s="1"/>
  <c r="AY58" i="44"/>
  <c r="S58" i="44" s="1"/>
  <c r="AI58" i="44" s="1"/>
  <c r="AY142" i="44"/>
  <c r="S142" i="44" s="1"/>
  <c r="AI142" i="44" s="1"/>
  <c r="AY117" i="44"/>
  <c r="S117" i="44" s="1"/>
  <c r="AI117" i="44" s="1"/>
  <c r="AY177" i="44"/>
  <c r="S177" i="44" s="1"/>
  <c r="AI177" i="44" s="1"/>
  <c r="AY75" i="44"/>
  <c r="S75" i="44" s="1"/>
  <c r="AI75" i="44" s="1"/>
  <c r="AY134" i="44"/>
  <c r="S134" i="44" s="1"/>
  <c r="AI134" i="44" s="1"/>
  <c r="AY50" i="44"/>
  <c r="S50" i="44" s="1"/>
  <c r="AI50" i="44" s="1"/>
  <c r="AY175" i="44"/>
  <c r="S175" i="44" s="1"/>
  <c r="AI175" i="44" s="1"/>
  <c r="AY170" i="44"/>
  <c r="S170" i="44" s="1"/>
  <c r="AI170" i="44" s="1"/>
  <c r="AY64" i="44"/>
  <c r="S64" i="44" s="1"/>
  <c r="AI64" i="44" s="1"/>
  <c r="AY182" i="44"/>
  <c r="S182" i="44" s="1"/>
  <c r="AI182" i="44" s="1"/>
  <c r="AY51" i="44"/>
  <c r="S51" i="44" s="1"/>
  <c r="AI51" i="44" s="1"/>
  <c r="AY45" i="44"/>
  <c r="S45" i="44" s="1"/>
  <c r="AI45" i="44" s="1"/>
  <c r="AY56" i="44"/>
  <c r="S56" i="44" s="1"/>
  <c r="AI56" i="44" s="1"/>
  <c r="AY48" i="44"/>
  <c r="S48" i="44" s="1"/>
  <c r="AI48" i="44" s="1"/>
  <c r="AY103" i="44"/>
  <c r="S103" i="44" s="1"/>
  <c r="AI103" i="44" s="1"/>
  <c r="AY208" i="44"/>
  <c r="S208" i="44" s="1"/>
  <c r="AI208" i="44" s="1"/>
  <c r="AY214" i="44"/>
  <c r="S214" i="44" s="1"/>
  <c r="AI214" i="44" s="1"/>
  <c r="AY138" i="44"/>
  <c r="S138" i="44" s="1"/>
  <c r="AI138" i="44" s="1"/>
  <c r="AY99" i="44"/>
  <c r="S99" i="44" s="1"/>
  <c r="AI99" i="44" s="1"/>
  <c r="AY34" i="44"/>
  <c r="S34" i="44" s="1"/>
  <c r="AI34" i="44" s="1"/>
  <c r="AY221" i="44"/>
  <c r="S221" i="44" s="1"/>
  <c r="AI221" i="44" s="1"/>
  <c r="AY92" i="44"/>
  <c r="S92" i="44" s="1"/>
  <c r="AI92" i="44" s="1"/>
  <c r="AY124" i="44"/>
  <c r="S124" i="44" s="1"/>
  <c r="AI124" i="44" s="1"/>
  <c r="AY33" i="44"/>
  <c r="S33" i="44" s="1"/>
  <c r="AI33" i="44" s="1"/>
  <c r="AY164" i="44"/>
  <c r="S164" i="44" s="1"/>
  <c r="AI164" i="44" s="1"/>
  <c r="AY154" i="44"/>
  <c r="S154" i="44" s="1"/>
  <c r="AI154" i="44" s="1"/>
  <c r="AY128" i="44"/>
  <c r="S128" i="44" s="1"/>
  <c r="AI128" i="44" s="1"/>
  <c r="AY223" i="44"/>
  <c r="S223" i="44" s="1"/>
  <c r="AI223" i="44" s="1"/>
  <c r="AY123" i="44"/>
  <c r="S123" i="44" s="1"/>
  <c r="AI123" i="44" s="1"/>
  <c r="AY71" i="44"/>
  <c r="S71" i="44" s="1"/>
  <c r="AI71" i="44" s="1"/>
  <c r="AY95" i="44"/>
  <c r="S95" i="44" s="1"/>
  <c r="AI95" i="44" s="1"/>
  <c r="AY197" i="44"/>
  <c r="S197" i="44" s="1"/>
  <c r="AI197" i="44" s="1"/>
  <c r="AY28" i="44"/>
  <c r="S28" i="44" s="1"/>
  <c r="AI28" i="44" s="1"/>
  <c r="AY49" i="44"/>
  <c r="S49" i="44" s="1"/>
  <c r="AI49" i="44" s="1"/>
  <c r="AY165" i="44"/>
  <c r="S165" i="44" s="1"/>
  <c r="AI165" i="44" s="1"/>
  <c r="AY63" i="44"/>
  <c r="S63" i="44" s="1"/>
  <c r="AI63" i="44" s="1"/>
  <c r="AY132" i="44"/>
  <c r="S132" i="44" s="1"/>
  <c r="AI132" i="44" s="1"/>
  <c r="AY200" i="44"/>
  <c r="S200" i="44" s="1"/>
  <c r="AI200" i="44" s="1"/>
  <c r="AY118" i="44"/>
  <c r="S118" i="44" s="1"/>
  <c r="AI118" i="44" s="1"/>
  <c r="AY158" i="44"/>
  <c r="S158" i="44" s="1"/>
  <c r="AI158" i="44" s="1"/>
  <c r="L2" i="44"/>
  <c r="AY136" i="44"/>
  <c r="S136" i="44" s="1"/>
  <c r="AI136" i="44" s="1"/>
  <c r="AY30" i="44"/>
  <c r="S30" i="44" s="1"/>
  <c r="AI30" i="44" s="1"/>
  <c r="AY88" i="44"/>
  <c r="S88" i="44" s="1"/>
  <c r="AI88" i="44" s="1"/>
  <c r="AY113" i="44"/>
  <c r="S113" i="44" s="1"/>
  <c r="AI113" i="44" s="1"/>
  <c r="AY32" i="44"/>
  <c r="S32" i="44" s="1"/>
  <c r="AI32" i="44" s="1"/>
  <c r="AY47" i="44"/>
  <c r="S47" i="44" s="1"/>
  <c r="AI47" i="44" s="1"/>
  <c r="AY81" i="44"/>
  <c r="S81" i="44" s="1"/>
  <c r="AI81" i="44" s="1"/>
  <c r="AY222" i="44"/>
  <c r="S222" i="44" s="1"/>
  <c r="AI222" i="44" s="1"/>
  <c r="AY93" i="44"/>
  <c r="S93" i="44" s="1"/>
  <c r="AI93" i="44" s="1"/>
  <c r="AY192" i="44"/>
  <c r="S192" i="44" s="1"/>
  <c r="AI192" i="44" s="1"/>
  <c r="AY98" i="44"/>
  <c r="S98" i="44" s="1"/>
  <c r="AI98" i="44" s="1"/>
  <c r="AY172" i="44"/>
  <c r="S172" i="44" s="1"/>
  <c r="AI172" i="44" s="1"/>
  <c r="AY120" i="44"/>
  <c r="S120" i="44" s="1"/>
  <c r="AI120" i="44" s="1"/>
  <c r="AY125" i="44"/>
  <c r="S125" i="44" s="1"/>
  <c r="AI125" i="44" s="1"/>
  <c r="AY115" i="44"/>
  <c r="S115" i="44" s="1"/>
  <c r="AI115" i="44" s="1"/>
  <c r="AY144" i="44"/>
  <c r="S144" i="44" s="1"/>
  <c r="AI144" i="44" s="1"/>
  <c r="AY116" i="44"/>
  <c r="S116" i="44" s="1"/>
  <c r="AI116" i="44" s="1"/>
  <c r="AY152" i="44"/>
  <c r="S152" i="44" s="1"/>
  <c r="AI152" i="44" s="1"/>
  <c r="AY157" i="44"/>
  <c r="S157" i="44" s="1"/>
  <c r="AI157" i="44" s="1"/>
  <c r="AY66" i="44"/>
  <c r="S66" i="44" s="1"/>
  <c r="AI66" i="44" s="1"/>
  <c r="AY185" i="44"/>
  <c r="S185" i="44" s="1"/>
  <c r="AI185" i="44" s="1"/>
  <c r="AY112" i="44"/>
  <c r="S112" i="44" s="1"/>
  <c r="AI112" i="44" s="1"/>
  <c r="AY213" i="44"/>
  <c r="S213" i="44" s="1"/>
  <c r="AI213" i="44" s="1"/>
  <c r="AY207" i="44"/>
  <c r="S207" i="44" s="1"/>
  <c r="AI207" i="44" s="1"/>
  <c r="AY102" i="44"/>
  <c r="S102" i="44" s="1"/>
  <c r="AI102" i="44" s="1"/>
  <c r="AY188" i="44"/>
  <c r="S188" i="44" s="1"/>
  <c r="AI188" i="44" s="1"/>
  <c r="AY133" i="44"/>
  <c r="S133" i="44" s="1"/>
  <c r="AI133" i="44" s="1"/>
  <c r="AY35" i="44"/>
  <c r="S35" i="44" s="1"/>
  <c r="AI35" i="44" s="1"/>
  <c r="AY203" i="44"/>
  <c r="S203" i="44" s="1"/>
  <c r="AI203" i="44" s="1"/>
  <c r="AY31" i="44"/>
  <c r="S31" i="44" s="1"/>
  <c r="AI31" i="44" s="1"/>
  <c r="AY40" i="44"/>
  <c r="S40" i="44" s="1"/>
  <c r="AI40" i="44" s="1"/>
  <c r="AY173" i="44"/>
  <c r="S173" i="44" s="1"/>
  <c r="AI173" i="44" s="1"/>
  <c r="AY119" i="44"/>
  <c r="S119" i="44" s="1"/>
  <c r="AI119" i="44" s="1"/>
  <c r="AY179" i="44"/>
  <c r="S179" i="44" s="1"/>
  <c r="AI179" i="44" s="1"/>
  <c r="AY83" i="44"/>
  <c r="S83" i="44" s="1"/>
  <c r="AI83" i="44" s="1"/>
  <c r="AY97" i="44"/>
  <c r="S97" i="44" s="1"/>
  <c r="AI97" i="44" s="1"/>
  <c r="AY74" i="44"/>
  <c r="S74" i="44" s="1"/>
  <c r="AI74" i="44" s="1"/>
  <c r="AY114" i="44"/>
  <c r="S114" i="44" s="1"/>
  <c r="AI114" i="44" s="1"/>
  <c r="AY36" i="44"/>
  <c r="S36" i="44" s="1"/>
  <c r="AI36" i="44" s="1"/>
  <c r="AY101" i="44"/>
  <c r="S101" i="44" s="1"/>
  <c r="AI101" i="44" s="1"/>
  <c r="AY137" i="44"/>
  <c r="S137" i="44" s="1"/>
  <c r="AI137" i="44" s="1"/>
  <c r="AY131" i="44"/>
  <c r="S131" i="44" s="1"/>
  <c r="AI131" i="44" s="1"/>
  <c r="AY29" i="44"/>
  <c r="S29" i="44" s="1"/>
  <c r="AI29" i="44" s="1"/>
  <c r="AY39" i="44"/>
  <c r="S39" i="44" s="1"/>
  <c r="AI39" i="44" s="1"/>
  <c r="AY110" i="44"/>
  <c r="S110" i="44" s="1"/>
  <c r="AI110" i="44" s="1"/>
  <c r="AY189" i="44"/>
  <c r="S189" i="44" s="1"/>
  <c r="AI189" i="44" s="1"/>
  <c r="AY77" i="44"/>
  <c r="S77" i="44" s="1"/>
  <c r="AI77" i="44" s="1"/>
  <c r="AY206" i="44"/>
  <c r="S206" i="44" s="1"/>
  <c r="AI206" i="44" s="1"/>
  <c r="AY90" i="44"/>
  <c r="S90" i="44" s="1"/>
  <c r="AI90" i="44" s="1"/>
  <c r="O2" i="44"/>
  <c r="N2" i="44"/>
  <c r="J2" i="44"/>
  <c r="AY43" i="44"/>
  <c r="S43" i="44" s="1"/>
  <c r="AI43" i="44" s="1"/>
  <c r="AY76" i="44"/>
  <c r="S76" i="44" s="1"/>
  <c r="AI76" i="44" s="1"/>
  <c r="AY176" i="44"/>
  <c r="S176" i="44" s="1"/>
  <c r="AI176" i="44" s="1"/>
  <c r="AY130" i="44"/>
  <c r="S130" i="44" s="1"/>
  <c r="AI130" i="44" s="1"/>
  <c r="AY78" i="44"/>
  <c r="S78" i="44" s="1"/>
  <c r="AI78" i="44" s="1"/>
  <c r="AY87" i="44"/>
  <c r="S87" i="44" s="1"/>
  <c r="AI87" i="44" s="1"/>
  <c r="AY183" i="44"/>
  <c r="S183" i="44" s="1"/>
  <c r="AI183" i="44" s="1"/>
  <c r="AY96" i="44"/>
  <c r="S96" i="44" s="1"/>
  <c r="AI96" i="44" s="1"/>
  <c r="AY89" i="44"/>
  <c r="S89" i="44" s="1"/>
  <c r="AI89" i="44" s="1"/>
  <c r="AY199" i="44"/>
  <c r="S199" i="44" s="1"/>
  <c r="AI199" i="44" s="1"/>
  <c r="AY161" i="44"/>
  <c r="S161" i="44" s="1"/>
  <c r="AI161" i="44" s="1"/>
  <c r="AY105" i="44"/>
  <c r="S105" i="44" s="1"/>
  <c r="AI105" i="44" s="1"/>
  <c r="AY79" i="44"/>
  <c r="S79" i="44" s="1"/>
  <c r="AI79" i="44" s="1"/>
  <c r="AY205" i="44"/>
  <c r="S205" i="44" s="1"/>
  <c r="AI205" i="44" s="1"/>
  <c r="AY210" i="44"/>
  <c r="S210" i="44" s="1"/>
  <c r="AI210" i="44" s="1"/>
  <c r="AY135" i="44"/>
  <c r="S135" i="44" s="1"/>
  <c r="AI135" i="44" s="1"/>
  <c r="AY86" i="44"/>
  <c r="S86" i="44" s="1"/>
  <c r="AI86" i="44" s="1"/>
  <c r="AY72" i="44"/>
  <c r="S72" i="44" s="1"/>
  <c r="AI72" i="44" s="1"/>
  <c r="AY191" i="44"/>
  <c r="S191" i="44" s="1"/>
  <c r="AI191" i="44" s="1"/>
  <c r="AY82" i="44"/>
  <c r="S82" i="44" s="1"/>
  <c r="AI82" i="44" s="1"/>
  <c r="AY220" i="44"/>
  <c r="S220" i="44" s="1"/>
  <c r="AI220" i="44" s="1"/>
  <c r="AY209" i="44"/>
  <c r="S209" i="44" s="1"/>
  <c r="AI209" i="44" s="1"/>
  <c r="AY143" i="44"/>
  <c r="S143" i="44" s="1"/>
  <c r="AI143" i="44" s="1"/>
  <c r="AY216" i="44"/>
  <c r="S216" i="44" s="1"/>
  <c r="AI216" i="44" s="1"/>
  <c r="AY104" i="44"/>
  <c r="S104" i="44" s="1"/>
  <c r="AI104" i="44" s="1"/>
  <c r="AY62" i="44"/>
  <c r="S62" i="44" s="1"/>
  <c r="AI62" i="44" s="1"/>
  <c r="AY190" i="44"/>
  <c r="S190" i="44" s="1"/>
  <c r="AI190" i="44" s="1"/>
  <c r="AY150" i="44"/>
  <c r="S150" i="44" s="1"/>
  <c r="AI150" i="44" s="1"/>
  <c r="AY147" i="44"/>
  <c r="S147" i="44" s="1"/>
  <c r="AI147" i="44" s="1"/>
  <c r="AY149" i="44"/>
  <c r="S149" i="44" s="1"/>
  <c r="AI149" i="44" s="1"/>
  <c r="AY73" i="44"/>
  <c r="S73" i="44" s="1"/>
  <c r="AI73" i="44" s="1"/>
  <c r="AY70" i="44"/>
  <c r="S70" i="44" s="1"/>
  <c r="AI70" i="44" s="1"/>
  <c r="AY60" i="44"/>
  <c r="S60" i="44" s="1"/>
  <c r="AI60" i="44" s="1"/>
  <c r="AY198" i="44"/>
  <c r="S198" i="44" s="1"/>
  <c r="AI198" i="44" s="1"/>
  <c r="AY187" i="44"/>
  <c r="S187" i="44" s="1"/>
  <c r="AI187" i="44" s="1"/>
  <c r="AY159" i="44"/>
  <c r="S159" i="44" s="1"/>
  <c r="AI159" i="44" s="1"/>
  <c r="AY44" i="44"/>
  <c r="S44" i="44" s="1"/>
  <c r="AI44" i="44" s="1"/>
  <c r="AY55" i="44"/>
  <c r="S55" i="44" s="1"/>
  <c r="AI55" i="44" s="1"/>
  <c r="AY212" i="44"/>
  <c r="S212" i="44" s="1"/>
  <c r="AI212" i="44" s="1"/>
  <c r="AY68" i="44"/>
  <c r="S68" i="44" s="1"/>
  <c r="AI68" i="44" s="1"/>
  <c r="AY126" i="44"/>
  <c r="S126" i="44" s="1"/>
  <c r="AI126" i="44" s="1"/>
  <c r="AY53" i="44"/>
  <c r="S53" i="44" s="1"/>
  <c r="AI53" i="44" s="1"/>
  <c r="AY80" i="44"/>
  <c r="S80" i="44" s="1"/>
  <c r="AI80" i="44" s="1"/>
  <c r="AY166" i="44"/>
  <c r="S166" i="44" s="1"/>
  <c r="AI166" i="44" s="1"/>
  <c r="AY202" i="44"/>
  <c r="S202" i="44" s="1"/>
  <c r="AI202" i="44" s="1"/>
  <c r="AY139" i="44"/>
  <c r="S139" i="44" s="1"/>
  <c r="AI139" i="44" s="1"/>
  <c r="AY38" i="44"/>
  <c r="S38" i="44" s="1"/>
  <c r="AI38" i="44" s="1"/>
  <c r="AY106" i="44"/>
  <c r="S106" i="44" s="1"/>
  <c r="AI106" i="44" s="1"/>
  <c r="D2" i="44"/>
  <c r="AY201" i="44"/>
  <c r="S201" i="44" s="1"/>
  <c r="AI201" i="44" s="1"/>
  <c r="AY219" i="44"/>
  <c r="S219" i="44" s="1"/>
  <c r="AI219" i="44" s="1"/>
  <c r="AY186" i="44"/>
  <c r="S186" i="44" s="1"/>
  <c r="AI186" i="44" s="1"/>
  <c r="AY163" i="44"/>
  <c r="S163" i="44" s="1"/>
  <c r="AI163" i="44" s="1"/>
  <c r="AY153" i="44"/>
  <c r="S153" i="44" s="1"/>
  <c r="AI153" i="44" s="1"/>
  <c r="AY218" i="44"/>
  <c r="S218" i="44" s="1"/>
  <c r="AI218" i="44" s="1"/>
  <c r="AY54" i="44"/>
  <c r="S54" i="44" s="1"/>
  <c r="AI54" i="44" s="1"/>
  <c r="AY217" i="44"/>
  <c r="S217" i="44" s="1"/>
  <c r="AI217" i="44" s="1"/>
  <c r="AY193" i="44"/>
  <c r="S193" i="44" s="1"/>
  <c r="AI193" i="44" s="1"/>
  <c r="AY195" i="44"/>
  <c r="S195" i="44" s="1"/>
  <c r="AI195" i="44" s="1"/>
  <c r="AY59" i="44"/>
  <c r="S59" i="44" s="1"/>
  <c r="AI59" i="44" s="1"/>
  <c r="AY145" i="44"/>
  <c r="S145" i="44" s="1"/>
  <c r="AI145" i="44" s="1"/>
  <c r="AY151" i="44"/>
  <c r="S151" i="44" s="1"/>
  <c r="AI151" i="44" s="1"/>
  <c r="AY84" i="44"/>
  <c r="S84" i="44" s="1"/>
  <c r="AI84" i="44" s="1"/>
  <c r="AY111" i="44"/>
  <c r="S111" i="44" s="1"/>
  <c r="AI111" i="44" s="1"/>
  <c r="AY204" i="44"/>
  <c r="S204" i="44" s="1"/>
  <c r="AI204" i="44" s="1"/>
  <c r="AY57" i="44"/>
  <c r="S57" i="44" s="1"/>
  <c r="AI57" i="44" s="1"/>
  <c r="AY107" i="44"/>
  <c r="S107" i="44" s="1"/>
  <c r="AI107" i="44" s="1"/>
  <c r="AY171" i="44"/>
  <c r="S171" i="44" s="1"/>
  <c r="AI171" i="44" s="1"/>
  <c r="AY148" i="44"/>
  <c r="S148" i="44" s="1"/>
  <c r="AI148" i="44" s="1"/>
  <c r="AY156" i="44"/>
  <c r="S156" i="44" s="1"/>
  <c r="AI156" i="44" s="1"/>
  <c r="AY65" i="44"/>
  <c r="S65" i="44" s="1"/>
  <c r="AI65" i="44" s="1"/>
  <c r="AY160" i="44"/>
  <c r="S160" i="44" s="1"/>
  <c r="AI160" i="44" s="1"/>
  <c r="AY174" i="44"/>
  <c r="S174" i="44" s="1"/>
  <c r="AI174" i="44" s="1"/>
  <c r="AY168" i="44"/>
  <c r="S168" i="44" s="1"/>
  <c r="AI168" i="44" s="1"/>
  <c r="AY91" i="44"/>
  <c r="S91" i="44" s="1"/>
  <c r="AI91" i="44" s="1"/>
  <c r="AY178" i="44"/>
  <c r="S178" i="44" s="1"/>
  <c r="AI178" i="44" s="1"/>
  <c r="AY85" i="44"/>
  <c r="S85" i="44" s="1"/>
  <c r="AI85" i="44" s="1"/>
  <c r="AY169" i="44"/>
  <c r="S169" i="44" s="1"/>
  <c r="AI169" i="44" s="1"/>
  <c r="AY127" i="44"/>
  <c r="S127" i="44" s="1"/>
  <c r="AI127" i="44" s="1"/>
  <c r="AY69" i="44"/>
  <c r="S69" i="44" s="1"/>
  <c r="AI69" i="44" s="1"/>
  <c r="AY146" i="44"/>
  <c r="S146" i="44" s="1"/>
  <c r="AI146" i="44" s="1"/>
  <c r="AY162" i="44"/>
  <c r="S162" i="44" s="1"/>
  <c r="AI162" i="44" s="1"/>
  <c r="AY155" i="44"/>
  <c r="S155" i="44" s="1"/>
  <c r="AI155" i="44" s="1"/>
  <c r="AY109" i="44"/>
  <c r="S109" i="44" s="1"/>
  <c r="AI109" i="44" s="1"/>
  <c r="AY61" i="44"/>
  <c r="S61" i="44" s="1"/>
  <c r="AI61" i="44" s="1"/>
  <c r="AY211" i="44"/>
  <c r="S211" i="44" s="1"/>
  <c r="AI211" i="44" s="1"/>
  <c r="AY42" i="44"/>
  <c r="S42" i="44" s="1"/>
  <c r="AI42" i="44" s="1"/>
  <c r="AY94" i="44"/>
  <c r="S94" i="44" s="1"/>
  <c r="AI94" i="44" s="1"/>
  <c r="AY129" i="44"/>
  <c r="S129" i="44" s="1"/>
  <c r="AI129" i="44" s="1"/>
  <c r="AY46" i="44"/>
  <c r="S46" i="44" s="1"/>
  <c r="AI46" i="44" s="1"/>
  <c r="AY122" i="44"/>
  <c r="S122" i="44" s="1"/>
  <c r="AI122" i="44" s="1"/>
  <c r="AY180" i="44"/>
  <c r="S180" i="44" s="1"/>
  <c r="AI180" i="44" s="1"/>
  <c r="AY121" i="44"/>
  <c r="S121" i="44" s="1"/>
  <c r="AI121" i="44" s="1"/>
  <c r="AY52" i="44"/>
  <c r="S52" i="44" s="1"/>
  <c r="AI52" i="44" s="1"/>
  <c r="AY196" i="44"/>
  <c r="S196" i="44" s="1"/>
  <c r="AI196" i="44" s="1"/>
  <c r="AY181" i="44"/>
  <c r="S181" i="44" s="1"/>
  <c r="AI181" i="44" s="1"/>
  <c r="AY141" i="44"/>
  <c r="S141" i="44" s="1"/>
  <c r="AI141" i="44" s="1"/>
  <c r="AY100" i="44"/>
  <c r="S100" i="44" s="1"/>
  <c r="AI100" i="44" s="1"/>
  <c r="AY27" i="44"/>
  <c r="S27" i="44" s="1"/>
  <c r="AI27" i="44" s="1"/>
  <c r="C2" i="44" l="1"/>
  <c r="B2" i="44" s="1"/>
</calcChain>
</file>

<file path=xl/sharedStrings.xml><?xml version="1.0" encoding="utf-8"?>
<sst xmlns="http://schemas.openxmlformats.org/spreadsheetml/2006/main" count="347" uniqueCount="75">
  <si>
    <t>Time (min)</t>
  </si>
  <si>
    <t>Pixel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</si>
  <si>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</si>
  <si>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</si>
  <si>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</si>
  <si>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</si>
  <si>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</si>
  <si>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</si>
  <si>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</si>
  <si>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</si>
  <si>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</si>
  <si>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</si>
  <si>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</si>
  <si>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Deviation</t>
  </si>
  <si>
    <t>nM/min</t>
  </si>
  <si>
    <t>[S]</t>
  </si>
  <si>
    <t>S units</t>
  </si>
  <si>
    <t>[E]</t>
  </si>
  <si>
    <t>E units</t>
  </si>
  <si>
    <t>nM</t>
  </si>
  <si>
    <t>E</t>
  </si>
  <si>
    <t>T</t>
  </si>
  <si>
    <r>
      <t>min</t>
    </r>
    <r>
      <rPr>
        <b/>
        <vertAlign val="superscript"/>
        <sz val="11"/>
        <rFont val="Calibri"/>
        <family val="2"/>
        <scheme val="minor"/>
      </rPr>
      <t>-1</t>
    </r>
  </si>
  <si>
    <t>Baseline</t>
  </si>
  <si>
    <t>Baseline_LHS</t>
  </si>
  <si>
    <t>Baseline_RHS</t>
  </si>
  <si>
    <t>Baseline_Data_LHS</t>
  </si>
  <si>
    <t>Baseline_Data_RHS</t>
  </si>
  <si>
    <t>datapts:</t>
  </si>
  <si>
    <t>Selection</t>
  </si>
  <si>
    <r>
      <t>M</t>
    </r>
    <r>
      <rPr>
        <b/>
        <vertAlign val="superscript"/>
        <sz val="11"/>
        <rFont val="Calibri"/>
        <family val="2"/>
        <scheme val="minor"/>
      </rPr>
      <t>-1</t>
    </r>
    <r>
      <rPr>
        <b/>
        <sz val="11"/>
        <rFont val="Calibri"/>
        <family val="2"/>
        <scheme val="minor"/>
      </rPr>
      <t>min</t>
    </r>
    <r>
      <rPr>
        <b/>
        <vertAlign val="superscript"/>
        <sz val="11"/>
        <rFont val="Calibri"/>
        <family val="2"/>
        <scheme val="minor"/>
      </rPr>
      <t>-1</t>
    </r>
  </si>
  <si>
    <t>incl fit</t>
  </si>
  <si>
    <t>excl fit</t>
  </si>
  <si>
    <t>Cut-off:-</t>
  </si>
  <si>
    <t>Control</t>
  </si>
  <si>
    <t>end</t>
  </si>
  <si>
    <t>start</t>
  </si>
  <si>
    <t>of a1(I) velocity</t>
  </si>
  <si>
    <t>α1(I)</t>
  </si>
  <si>
    <t>α2(I)</t>
  </si>
  <si>
    <t>Skew</t>
  </si>
  <si>
    <t>Full a1</t>
  </si>
  <si>
    <t>Full a2</t>
  </si>
  <si>
    <t>3/4 a1</t>
  </si>
  <si>
    <t>3/4 a2</t>
  </si>
  <si>
    <t>BL_left</t>
  </si>
  <si>
    <t>BL_right</t>
  </si>
  <si>
    <t>width</t>
  </si>
  <si>
    <t>Thru Orig</t>
  </si>
  <si>
    <t>Hydro-
lysis</t>
  </si>
  <si>
    <t>¾ α1(I)</t>
  </si>
  <si>
    <t>¾ α2(I)</t>
  </si>
  <si>
    <t>YES</t>
  </si>
  <si>
    <t>WT MMP-1</t>
  </si>
  <si>
    <t>a1(I)</t>
  </si>
  <si>
    <t>a2(I)</t>
  </si>
  <si>
    <t>Mean</t>
  </si>
  <si>
    <t>Stdev</t>
  </si>
  <si>
    <t>Spread^2</t>
  </si>
  <si>
    <t>Baseline_Data_MID</t>
  </si>
  <si>
    <t>Switch_L Function</t>
  </si>
  <si>
    <t>pivot_L</t>
  </si>
  <si>
    <t>pivot_R</t>
  </si>
  <si>
    <t>Switch_R Function</t>
  </si>
  <si>
    <t>Baseline_MID</t>
  </si>
  <si>
    <t>3/4 α2(I)</t>
  </si>
  <si>
    <t>α1(I) Profile</t>
  </si>
  <si>
    <t>α2(I) Profile</t>
  </si>
  <si>
    <t>Controls</t>
  </si>
  <si>
    <t>Stain
Ratios</t>
  </si>
  <si>
    <t>3/4 α1(I) Profile</t>
  </si>
  <si>
    <t>3/4 α2(I) Profile</t>
  </si>
  <si>
    <t>Profile Sum</t>
  </si>
  <si>
    <t>20% Control</t>
  </si>
  <si>
    <t>50% Control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</si>
</sst>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%"/>
    <numFmt numFmtId="165" formatCode="0.0"/>
    <numFmt numFmtId="166" formatCode="0.000"/>
    <numFmt numFmtId="167" formatCode="0.E+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</font>
    <font>
      <sz val="10"/>
      <name val="Arial"/>
      <family val="2"/>
    </font>
    <font>
      <strike/>
      <sz val="11"/>
      <name val="Calibri"/>
      <family val="2"/>
      <scheme val="minor"/>
    </font>
    <font>
      <b/>
      <sz val="11"/>
      <color rgb="FF000000"/>
      <name val="Calibri"/>
      <family val="2"/>
    </font>
    <font>
      <b/>
      <sz val="14"/>
      <color rgb="FF000000"/>
      <name val="Calibri"/>
      <family val="2"/>
    </font>
    <font>
      <sz val="8"/>
      <color rgb="FF000000"/>
      <name val="Calibri"/>
      <family val="2"/>
    </font>
    <font>
      <b/>
      <sz val="10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ont="0" applyFill="0" applyBorder="0" applyAlignment="0" applyProtection="0"/>
  </cellStyleXfs>
  <cellXfs count="151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164" fontId="2" fillId="0" borderId="0" xfId="0" applyNumberFormat="1" applyFont="1" applyFill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6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0" fontId="3" fillId="0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9" fontId="2" fillId="0" borderId="0" xfId="0" applyNumberFormat="1" applyFont="1"/>
    <xf numFmtId="0" fontId="5" fillId="3" borderId="0" xfId="0" applyFont="1" applyFill="1" applyAlignment="1">
      <alignment horizontal="center"/>
    </xf>
    <xf numFmtId="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 applyNumberFormat="1" applyFont="1" applyFill="1" applyBorder="1" applyAlignment="1"/>
    <xf numFmtId="164" fontId="2" fillId="0" borderId="0" xfId="0" applyNumberFormat="1" applyFont="1"/>
    <xf numFmtId="2" fontId="0" fillId="0" borderId="0" xfId="0" applyNumberFormat="1"/>
    <xf numFmtId="0" fontId="3" fillId="0" borderId="0" xfId="0" applyFont="1" applyBorder="1" applyAlignment="1">
      <alignment horizontal="center" vertical="center"/>
    </xf>
    <xf numFmtId="0" fontId="2" fillId="0" borderId="0" xfId="0" applyFont="1" applyBorder="1"/>
    <xf numFmtId="0" fontId="7" fillId="4" borderId="6" xfId="0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3" fontId="3" fillId="5" borderId="1" xfId="0" applyNumberFormat="1" applyFont="1" applyFill="1" applyBorder="1" applyAlignment="1">
      <alignment horizontal="center" vertical="center"/>
    </xf>
    <xf numFmtId="3" fontId="3" fillId="0" borderId="12" xfId="0" applyNumberFormat="1" applyFont="1" applyBorder="1" applyAlignment="1">
      <alignment horizontal="center" vertical="center"/>
    </xf>
    <xf numFmtId="3" fontId="3" fillId="0" borderId="13" xfId="0" applyNumberFormat="1" applyFont="1" applyBorder="1" applyAlignment="1">
      <alignment horizontal="center" vertical="center"/>
    </xf>
    <xf numFmtId="3" fontId="3" fillId="0" borderId="14" xfId="0" applyNumberFormat="1" applyFont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 vertical="center"/>
    </xf>
    <xf numFmtId="164" fontId="3" fillId="0" borderId="9" xfId="0" applyNumberFormat="1" applyFont="1" applyBorder="1" applyAlignment="1">
      <alignment horizontal="center" vertical="center"/>
    </xf>
    <xf numFmtId="165" fontId="2" fillId="0" borderId="2" xfId="0" applyNumberFormat="1" applyFont="1" applyFill="1" applyBorder="1" applyAlignment="1">
      <alignment horizontal="center" vertical="center"/>
    </xf>
    <xf numFmtId="165" fontId="2" fillId="0" borderId="3" xfId="0" applyNumberFormat="1" applyFont="1" applyFill="1" applyBorder="1" applyAlignment="1">
      <alignment horizontal="center" vertical="center"/>
    </xf>
    <xf numFmtId="165" fontId="2" fillId="0" borderId="5" xfId="0" applyNumberFormat="1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center" vertical="center"/>
    </xf>
    <xf numFmtId="165" fontId="2" fillId="0" borderId="7" xfId="0" applyNumberFormat="1" applyFont="1" applyFill="1" applyBorder="1" applyAlignment="1">
      <alignment horizontal="center" vertical="center"/>
    </xf>
    <xf numFmtId="165" fontId="2" fillId="0" borderId="8" xfId="0" applyNumberFormat="1" applyFont="1" applyFill="1" applyBorder="1" applyAlignment="1">
      <alignment horizontal="center" vertical="center"/>
    </xf>
    <xf numFmtId="2" fontId="2" fillId="4" borderId="2" xfId="0" applyNumberFormat="1" applyFont="1" applyFill="1" applyBorder="1" applyAlignment="1">
      <alignment horizontal="center" vertical="center"/>
    </xf>
    <xf numFmtId="2" fontId="2" fillId="4" borderId="3" xfId="0" applyNumberFormat="1" applyFont="1" applyFill="1" applyBorder="1" applyAlignment="1">
      <alignment horizontal="center" vertical="center"/>
    </xf>
    <xf numFmtId="2" fontId="2" fillId="4" borderId="7" xfId="0" applyNumberFormat="1" applyFont="1" applyFill="1" applyBorder="1" applyAlignment="1">
      <alignment horizontal="center" vertical="center"/>
    </xf>
    <xf numFmtId="2" fontId="2" fillId="4" borderId="8" xfId="0" applyNumberFormat="1" applyFont="1" applyFill="1" applyBorder="1" applyAlignment="1">
      <alignment horizontal="center" vertical="center"/>
    </xf>
    <xf numFmtId="165" fontId="2" fillId="4" borderId="2" xfId="0" applyNumberFormat="1" applyFont="1" applyFill="1" applyBorder="1" applyAlignment="1">
      <alignment horizontal="center" vertical="center"/>
    </xf>
    <xf numFmtId="165" fontId="2" fillId="4" borderId="3" xfId="0" applyNumberFormat="1" applyFont="1" applyFill="1" applyBorder="1" applyAlignment="1">
      <alignment horizontal="center" vertical="center"/>
    </xf>
    <xf numFmtId="165" fontId="2" fillId="4" borderId="4" xfId="0" applyNumberFormat="1" applyFont="1" applyFill="1" applyBorder="1" applyAlignment="1">
      <alignment horizontal="center" vertical="center"/>
    </xf>
    <xf numFmtId="165" fontId="2" fillId="0" borderId="4" xfId="0" applyNumberFormat="1" applyFont="1" applyFill="1" applyBorder="1" applyAlignment="1">
      <alignment horizontal="center" vertical="center"/>
    </xf>
    <xf numFmtId="165" fontId="2" fillId="0" borderId="6" xfId="0" applyNumberFormat="1" applyFont="1" applyFill="1" applyBorder="1" applyAlignment="1">
      <alignment horizontal="center" vertical="center"/>
    </xf>
    <xf numFmtId="165" fontId="2" fillId="0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horizontal="center"/>
    </xf>
    <xf numFmtId="165" fontId="2" fillId="4" borderId="0" xfId="0" applyNumberFormat="1" applyFont="1" applyFill="1"/>
    <xf numFmtId="0" fontId="1" fillId="0" borderId="0" xfId="0" applyFont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9" fontId="1" fillId="0" borderId="17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164" fontId="0" fillId="0" borderId="23" xfId="0" applyNumberFormat="1" applyBorder="1" applyAlignment="1">
      <alignment horizontal="center" vertical="center"/>
    </xf>
    <xf numFmtId="164" fontId="1" fillId="0" borderId="23" xfId="0" applyNumberFormat="1" applyFont="1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166" fontId="2" fillId="0" borderId="0" xfId="0" applyNumberFormat="1" applyFont="1"/>
    <xf numFmtId="0" fontId="3" fillId="0" borderId="0" xfId="0" applyFont="1" applyAlignment="1">
      <alignment horizontal="center" vertical="center"/>
    </xf>
    <xf numFmtId="0" fontId="9" fillId="0" borderId="0" xfId="0" applyFont="1"/>
    <xf numFmtId="0" fontId="2" fillId="0" borderId="0" xfId="0" applyFont="1" applyAlignment="1">
      <alignment horizontal="center" vertical="center"/>
    </xf>
    <xf numFmtId="2" fontId="2" fillId="0" borderId="5" xfId="0" applyNumberFormat="1" applyFont="1" applyBorder="1" applyAlignment="1">
      <alignment horizontal="center" vertical="center"/>
    </xf>
    <xf numFmtId="9" fontId="3" fillId="0" borderId="14" xfId="0" applyNumberFormat="1" applyFont="1" applyBorder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165" fontId="2" fillId="0" borderId="6" xfId="0" applyNumberFormat="1" applyFont="1" applyBorder="1" applyAlignment="1">
      <alignment horizontal="center" vertical="center"/>
    </xf>
    <xf numFmtId="165" fontId="2" fillId="0" borderId="9" xfId="0" applyNumberFormat="1" applyFont="1" applyBorder="1" applyAlignment="1">
      <alignment horizontal="center" vertical="center"/>
    </xf>
    <xf numFmtId="2" fontId="2" fillId="0" borderId="4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9" fontId="3" fillId="0" borderId="12" xfId="0" applyNumberFormat="1" applyFont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165" fontId="2" fillId="0" borderId="5" xfId="0" applyNumberFormat="1" applyFont="1" applyBorder="1" applyAlignment="1">
      <alignment horizontal="center" vertical="center"/>
    </xf>
    <xf numFmtId="165" fontId="2" fillId="0" borderId="7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0" borderId="7" xfId="0" applyNumberFormat="1" applyFont="1" applyBorder="1" applyAlignment="1">
      <alignment horizontal="center" vertical="center"/>
    </xf>
    <xf numFmtId="0" fontId="2" fillId="0" borderId="5" xfId="0" applyFont="1" applyFill="1" applyBorder="1"/>
    <xf numFmtId="3" fontId="3" fillId="6" borderId="12" xfId="0" applyNumberFormat="1" applyFont="1" applyFill="1" applyBorder="1" applyAlignment="1">
      <alignment horizontal="center" vertical="center"/>
    </xf>
    <xf numFmtId="3" fontId="3" fillId="6" borderId="14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2" fontId="2" fillId="0" borderId="3" xfId="0" applyNumberFormat="1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2" fontId="2" fillId="0" borderId="2" xfId="0" applyNumberFormat="1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center" vertical="center"/>
    </xf>
    <xf numFmtId="2" fontId="2" fillId="0" borderId="5" xfId="0" applyNumberFormat="1" applyFont="1" applyFill="1" applyBorder="1" applyAlignment="1">
      <alignment horizontal="center" vertical="center"/>
    </xf>
    <xf numFmtId="2" fontId="2" fillId="0" borderId="4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9" xfId="0" applyNumberFormat="1" applyFont="1" applyFill="1" applyBorder="1" applyAlignment="1">
      <alignment horizontal="center" vertical="center"/>
    </xf>
    <xf numFmtId="2" fontId="2" fillId="4" borderId="4" xfId="0" applyNumberFormat="1" applyFont="1" applyFill="1" applyBorder="1" applyAlignment="1">
      <alignment horizontal="center" vertical="center"/>
    </xf>
    <xf numFmtId="2" fontId="2" fillId="4" borderId="9" xfId="0" applyNumberFormat="1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5" fontId="2" fillId="4" borderId="7" xfId="0" applyNumberFormat="1" applyFont="1" applyFill="1" applyBorder="1" applyAlignment="1">
      <alignment horizontal="center" vertical="center"/>
    </xf>
    <xf numFmtId="165" fontId="2" fillId="4" borderId="8" xfId="0" applyNumberFormat="1" applyFont="1" applyFill="1" applyBorder="1" applyAlignment="1">
      <alignment horizontal="center" vertical="center"/>
    </xf>
    <xf numFmtId="165" fontId="2" fillId="4" borderId="9" xfId="0" applyNumberFormat="1" applyFont="1" applyFill="1" applyBorder="1" applyAlignment="1">
      <alignment horizontal="center" vertical="center"/>
    </xf>
    <xf numFmtId="11" fontId="2" fillId="0" borderId="7" xfId="0" applyNumberFormat="1" applyFont="1" applyFill="1" applyBorder="1" applyAlignment="1">
      <alignment horizontal="center" vertical="center"/>
    </xf>
    <xf numFmtId="167" fontId="2" fillId="0" borderId="0" xfId="0" applyNumberFormat="1" applyFont="1" applyFill="1" applyBorder="1" applyAlignment="1">
      <alignment horizontal="center" vertical="center"/>
    </xf>
    <xf numFmtId="167" fontId="2" fillId="0" borderId="7" xfId="0" applyNumberFormat="1" applyFont="1" applyFill="1" applyBorder="1" applyAlignment="1">
      <alignment horizontal="center" vertical="center"/>
    </xf>
    <xf numFmtId="167" fontId="2" fillId="0" borderId="8" xfId="0" applyNumberFormat="1" applyFont="1" applyFill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 wrapText="1"/>
    </xf>
    <xf numFmtId="3" fontId="2" fillId="0" borderId="0" xfId="0" applyNumberFormat="1" applyFont="1"/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5" fillId="3" borderId="0" xfId="0" applyFont="1" applyFill="1" applyBorder="1" applyAlignment="1">
      <alignment horizontal="center" wrapText="1"/>
    </xf>
    <xf numFmtId="0" fontId="5" fillId="3" borderId="0" xfId="0" applyFont="1" applyFill="1" applyBorder="1" applyAlignment="1">
      <alignment horizont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wrapText="1"/>
    </xf>
    <xf numFmtId="0" fontId="3" fillId="0" borderId="11" xfId="0" applyFont="1" applyBorder="1" applyAlignment="1">
      <alignment horizontal="center"/>
    </xf>
    <xf numFmtId="0" fontId="3" fillId="0" borderId="0" xfId="0" applyFont="1" applyAlignment="1">
      <alignment horizontal="center" vertical="center" textRotation="90" wrapText="1"/>
    </xf>
    <xf numFmtId="0" fontId="5" fillId="3" borderId="0" xfId="0" applyFont="1" applyFill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A!$C$27:$C$227</c:f>
              <c:numCache>
                <c:formatCode>General</c:formatCode>
                <c:ptCount val="201"/>
                <c:pt idx="0">
                  <c:v>49.011800000000001</c:v>
                </c:pt>
                <c:pt idx="1">
                  <c:v>49.261600000000001</c:v>
                </c:pt>
                <c:pt idx="2">
                  <c:v>49.9846</c:v>
                </c:pt>
                <c:pt idx="3">
                  <c:v>50.062600000000003</c:v>
                </c:pt>
                <c:pt idx="4">
                  <c:v>50.0015</c:v>
                </c:pt>
                <c:pt idx="5">
                  <c:v>49.888199999999998</c:v>
                </c:pt>
                <c:pt idx="6">
                  <c:v>50.450299999999999</c:v>
                </c:pt>
                <c:pt idx="7">
                  <c:v>51.0002</c:v>
                </c:pt>
                <c:pt idx="8">
                  <c:v>50.164099999999998</c:v>
                </c:pt>
                <c:pt idx="9">
                  <c:v>50.099600000000002</c:v>
                </c:pt>
                <c:pt idx="10">
                  <c:v>50.489800000000002</c:v>
                </c:pt>
                <c:pt idx="11">
                  <c:v>50.328899999999997</c:v>
                </c:pt>
                <c:pt idx="12">
                  <c:v>50.499099999999999</c:v>
                </c:pt>
                <c:pt idx="13">
                  <c:v>50.177700000000002</c:v>
                </c:pt>
                <c:pt idx="14">
                  <c:v>50.593499999999999</c:v>
                </c:pt>
                <c:pt idx="15">
                  <c:v>50.49</c:v>
                </c:pt>
                <c:pt idx="16">
                  <c:v>50.5959</c:v>
                </c:pt>
                <c:pt idx="17">
                  <c:v>50.1036</c:v>
                </c:pt>
                <c:pt idx="18">
                  <c:v>50.7545</c:v>
                </c:pt>
                <c:pt idx="19">
                  <c:v>50.640799999999999</c:v>
                </c:pt>
                <c:pt idx="20">
                  <c:v>51.26</c:v>
                </c:pt>
                <c:pt idx="21">
                  <c:v>51.445500000000003</c:v>
                </c:pt>
                <c:pt idx="22">
                  <c:v>52.376800000000003</c:v>
                </c:pt>
                <c:pt idx="23">
                  <c:v>51.61</c:v>
                </c:pt>
                <c:pt idx="24">
                  <c:v>51.876600000000003</c:v>
                </c:pt>
                <c:pt idx="25">
                  <c:v>52.121600000000001</c:v>
                </c:pt>
                <c:pt idx="26">
                  <c:v>52.235799999999998</c:v>
                </c:pt>
                <c:pt idx="27">
                  <c:v>53.333799999999997</c:v>
                </c:pt>
                <c:pt idx="28">
                  <c:v>52.8504</c:v>
                </c:pt>
                <c:pt idx="29">
                  <c:v>53.4328</c:v>
                </c:pt>
                <c:pt idx="30">
                  <c:v>53.7744</c:v>
                </c:pt>
                <c:pt idx="31">
                  <c:v>54.0441</c:v>
                </c:pt>
                <c:pt idx="32">
                  <c:v>54.6447</c:v>
                </c:pt>
                <c:pt idx="33">
                  <c:v>55.138300000000001</c:v>
                </c:pt>
                <c:pt idx="34">
                  <c:v>56.131900000000002</c:v>
                </c:pt>
                <c:pt idx="35">
                  <c:v>56.800899999999999</c:v>
                </c:pt>
                <c:pt idx="36">
                  <c:v>56.3172</c:v>
                </c:pt>
                <c:pt idx="37">
                  <c:v>57.430199999999999</c:v>
                </c:pt>
                <c:pt idx="38">
                  <c:v>57.962499999999999</c:v>
                </c:pt>
                <c:pt idx="39">
                  <c:v>58.678699999999999</c:v>
                </c:pt>
                <c:pt idx="40">
                  <c:v>60.3827</c:v>
                </c:pt>
                <c:pt idx="41">
                  <c:v>63.213500000000003</c:v>
                </c:pt>
                <c:pt idx="42">
                  <c:v>66.1233</c:v>
                </c:pt>
                <c:pt idx="43">
                  <c:v>70.293099999999995</c:v>
                </c:pt>
                <c:pt idx="44">
                  <c:v>75.149900000000002</c:v>
                </c:pt>
                <c:pt idx="45">
                  <c:v>79.008200000000002</c:v>
                </c:pt>
                <c:pt idx="46">
                  <c:v>82.3506</c:v>
                </c:pt>
                <c:pt idx="47">
                  <c:v>85.979100000000003</c:v>
                </c:pt>
                <c:pt idx="48">
                  <c:v>88.852400000000003</c:v>
                </c:pt>
                <c:pt idx="49">
                  <c:v>90.405900000000003</c:v>
                </c:pt>
                <c:pt idx="50">
                  <c:v>91.642399999999995</c:v>
                </c:pt>
                <c:pt idx="51">
                  <c:v>91.210599999999999</c:v>
                </c:pt>
                <c:pt idx="52">
                  <c:v>89.962900000000005</c:v>
                </c:pt>
                <c:pt idx="53">
                  <c:v>86.785799999999995</c:v>
                </c:pt>
                <c:pt idx="54">
                  <c:v>82.096800000000002</c:v>
                </c:pt>
                <c:pt idx="55">
                  <c:v>74.785399999999996</c:v>
                </c:pt>
                <c:pt idx="56">
                  <c:v>66.485200000000006</c:v>
                </c:pt>
                <c:pt idx="57">
                  <c:v>58.846400000000003</c:v>
                </c:pt>
                <c:pt idx="58">
                  <c:v>55.178600000000003</c:v>
                </c:pt>
                <c:pt idx="59">
                  <c:v>53.0379</c:v>
                </c:pt>
                <c:pt idx="60">
                  <c:v>52.698599999999999</c:v>
                </c:pt>
                <c:pt idx="61">
                  <c:v>53.747700000000002</c:v>
                </c:pt>
                <c:pt idx="62">
                  <c:v>53.564599999999999</c:v>
                </c:pt>
                <c:pt idx="63">
                  <c:v>54.101700000000001</c:v>
                </c:pt>
                <c:pt idx="64">
                  <c:v>55.743000000000002</c:v>
                </c:pt>
                <c:pt idx="65">
                  <c:v>57.393300000000004</c:v>
                </c:pt>
                <c:pt idx="66">
                  <c:v>58.977800000000002</c:v>
                </c:pt>
                <c:pt idx="67">
                  <c:v>62.613999999999997</c:v>
                </c:pt>
                <c:pt idx="68">
                  <c:v>65.759200000000007</c:v>
                </c:pt>
                <c:pt idx="69">
                  <c:v>68.344700000000003</c:v>
                </c:pt>
                <c:pt idx="70">
                  <c:v>70.168700000000001</c:v>
                </c:pt>
                <c:pt idx="71">
                  <c:v>73.029200000000003</c:v>
                </c:pt>
                <c:pt idx="72">
                  <c:v>74.644599999999997</c:v>
                </c:pt>
                <c:pt idx="73">
                  <c:v>75.376099999999994</c:v>
                </c:pt>
                <c:pt idx="74">
                  <c:v>75.729399999999998</c:v>
                </c:pt>
                <c:pt idx="75">
                  <c:v>75.213300000000004</c:v>
                </c:pt>
                <c:pt idx="76">
                  <c:v>73.549000000000007</c:v>
                </c:pt>
                <c:pt idx="77">
                  <c:v>69.070400000000006</c:v>
                </c:pt>
                <c:pt idx="78">
                  <c:v>64.791200000000003</c:v>
                </c:pt>
                <c:pt idx="79">
                  <c:v>59.188200000000002</c:v>
                </c:pt>
                <c:pt idx="80">
                  <c:v>53.628</c:v>
                </c:pt>
                <c:pt idx="81">
                  <c:v>49.900399999999998</c:v>
                </c:pt>
                <c:pt idx="82">
                  <c:v>47.886200000000002</c:v>
                </c:pt>
                <c:pt idx="83">
                  <c:v>47.628399999999999</c:v>
                </c:pt>
                <c:pt idx="84">
                  <c:v>47.480600000000003</c:v>
                </c:pt>
                <c:pt idx="85">
                  <c:v>47.855400000000003</c:v>
                </c:pt>
                <c:pt idx="86">
                  <c:v>48.599400000000003</c:v>
                </c:pt>
                <c:pt idx="87">
                  <c:v>48.214199999999998</c:v>
                </c:pt>
                <c:pt idx="88">
                  <c:v>48.757399999999997</c:v>
                </c:pt>
                <c:pt idx="89">
                  <c:v>48.821300000000001</c:v>
                </c:pt>
                <c:pt idx="90">
                  <c:v>47.308999999999997</c:v>
                </c:pt>
                <c:pt idx="91">
                  <c:v>48.090600000000002</c:v>
                </c:pt>
                <c:pt idx="92">
                  <c:v>48.303400000000003</c:v>
                </c:pt>
                <c:pt idx="93">
                  <c:v>47.863799999999998</c:v>
                </c:pt>
                <c:pt idx="94">
                  <c:v>47.5488</c:v>
                </c:pt>
                <c:pt idx="95">
                  <c:v>47.585799999999999</c:v>
                </c:pt>
                <c:pt idx="96">
                  <c:v>47.242800000000003</c:v>
                </c:pt>
                <c:pt idx="97">
                  <c:v>47.537500000000001</c:v>
                </c:pt>
                <c:pt idx="98">
                  <c:v>47.826000000000001</c:v>
                </c:pt>
                <c:pt idx="99">
                  <c:v>47.283999999999999</c:v>
                </c:pt>
                <c:pt idx="100">
                  <c:v>47.462499999999999</c:v>
                </c:pt>
                <c:pt idx="101">
                  <c:v>47.236600000000003</c:v>
                </c:pt>
                <c:pt idx="102">
                  <c:v>47.079099999999997</c:v>
                </c:pt>
                <c:pt idx="103">
                  <c:v>47.343899999999998</c:v>
                </c:pt>
                <c:pt idx="104">
                  <c:v>47.050800000000002</c:v>
                </c:pt>
                <c:pt idx="105">
                  <c:v>46.567</c:v>
                </c:pt>
                <c:pt idx="106">
                  <c:v>46.3185</c:v>
                </c:pt>
                <c:pt idx="107">
                  <c:v>46.335299999999997</c:v>
                </c:pt>
                <c:pt idx="108">
                  <c:v>46.6783</c:v>
                </c:pt>
                <c:pt idx="109">
                  <c:v>46.724400000000003</c:v>
                </c:pt>
                <c:pt idx="110">
                  <c:v>46.796199999999999</c:v>
                </c:pt>
                <c:pt idx="111">
                  <c:v>46.2926</c:v>
                </c:pt>
                <c:pt idx="112">
                  <c:v>45.793700000000001</c:v>
                </c:pt>
                <c:pt idx="113">
                  <c:v>46.668900000000001</c:v>
                </c:pt>
                <c:pt idx="114">
                  <c:v>46.604599999999998</c:v>
                </c:pt>
                <c:pt idx="115">
                  <c:v>46.434699999999999</c:v>
                </c:pt>
                <c:pt idx="116">
                  <c:v>46.2196</c:v>
                </c:pt>
                <c:pt idx="117">
                  <c:v>46.5154</c:v>
                </c:pt>
                <c:pt idx="118">
                  <c:v>46.186</c:v>
                </c:pt>
                <c:pt idx="119">
                  <c:v>45.880200000000002</c:v>
                </c:pt>
                <c:pt idx="120">
                  <c:v>46.428600000000003</c:v>
                </c:pt>
                <c:pt idx="121">
                  <c:v>46.018700000000003</c:v>
                </c:pt>
                <c:pt idx="122">
                  <c:v>46.482399999999998</c:v>
                </c:pt>
                <c:pt idx="123">
                  <c:v>45.725000000000001</c:v>
                </c:pt>
                <c:pt idx="124">
                  <c:v>46.099299999999999</c:v>
                </c:pt>
                <c:pt idx="125">
                  <c:v>46.161099999999998</c:v>
                </c:pt>
                <c:pt idx="126">
                  <c:v>46.243899999999996</c:v>
                </c:pt>
                <c:pt idx="127">
                  <c:v>46.6995</c:v>
                </c:pt>
                <c:pt idx="128">
                  <c:v>46.485799999999998</c:v>
                </c:pt>
                <c:pt idx="129">
                  <c:v>46.383299999999998</c:v>
                </c:pt>
                <c:pt idx="130">
                  <c:v>46.184800000000003</c:v>
                </c:pt>
                <c:pt idx="131">
                  <c:v>45.844700000000003</c:v>
                </c:pt>
                <c:pt idx="132">
                  <c:v>46.2254</c:v>
                </c:pt>
                <c:pt idx="133">
                  <c:v>45.771000000000001</c:v>
                </c:pt>
                <c:pt idx="134">
                  <c:v>45.726100000000002</c:v>
                </c:pt>
                <c:pt idx="135">
                  <c:v>46.344099999999997</c:v>
                </c:pt>
                <c:pt idx="136">
                  <c:v>46.095599999999997</c:v>
                </c:pt>
                <c:pt idx="137">
                  <c:v>45.921100000000003</c:v>
                </c:pt>
                <c:pt idx="138">
                  <c:v>46.112200000000001</c:v>
                </c:pt>
                <c:pt idx="139">
                  <c:v>45.433500000000002</c:v>
                </c:pt>
                <c:pt idx="140">
                  <c:v>45.715600000000002</c:v>
                </c:pt>
                <c:pt idx="141">
                  <c:v>46.136200000000002</c:v>
                </c:pt>
                <c:pt idx="142">
                  <c:v>45.941200000000002</c:v>
                </c:pt>
                <c:pt idx="143">
                  <c:v>45.160699999999999</c:v>
                </c:pt>
                <c:pt idx="144">
                  <c:v>45.1355</c:v>
                </c:pt>
                <c:pt idx="145">
                  <c:v>45.897399999999998</c:v>
                </c:pt>
                <c:pt idx="146">
                  <c:v>45.765700000000002</c:v>
                </c:pt>
                <c:pt idx="147">
                  <c:v>45.976700000000001</c:v>
                </c:pt>
                <c:pt idx="148">
                  <c:v>45.892600000000002</c:v>
                </c:pt>
                <c:pt idx="149">
                  <c:v>46.078200000000002</c:v>
                </c:pt>
                <c:pt idx="150">
                  <c:v>45.700299999999999</c:v>
                </c:pt>
                <c:pt idx="151">
                  <c:v>44.971600000000002</c:v>
                </c:pt>
                <c:pt idx="152">
                  <c:v>45.924799999999998</c:v>
                </c:pt>
                <c:pt idx="153">
                  <c:v>45.719799999999999</c:v>
                </c:pt>
                <c:pt idx="154">
                  <c:v>45.462800000000001</c:v>
                </c:pt>
                <c:pt idx="155">
                  <c:v>45.672699999999999</c:v>
                </c:pt>
                <c:pt idx="156">
                  <c:v>45.692799999999998</c:v>
                </c:pt>
                <c:pt idx="157">
                  <c:v>45.651400000000002</c:v>
                </c:pt>
                <c:pt idx="158">
                  <c:v>45.432099999999998</c:v>
                </c:pt>
                <c:pt idx="159">
                  <c:v>45.630099999999999</c:v>
                </c:pt>
                <c:pt idx="160">
                  <c:v>45.5321</c:v>
                </c:pt>
                <c:pt idx="161">
                  <c:v>45.411799999999999</c:v>
                </c:pt>
                <c:pt idx="162">
                  <c:v>45.363</c:v>
                </c:pt>
                <c:pt idx="163">
                  <c:v>45.929900000000004</c:v>
                </c:pt>
                <c:pt idx="164">
                  <c:v>45.297899999999998</c:v>
                </c:pt>
                <c:pt idx="165">
                  <c:v>45.906199999999998</c:v>
                </c:pt>
                <c:pt idx="166">
                  <c:v>45.950800000000001</c:v>
                </c:pt>
                <c:pt idx="167">
                  <c:v>45.739100000000001</c:v>
                </c:pt>
                <c:pt idx="168">
                  <c:v>46.085599999999999</c:v>
                </c:pt>
                <c:pt idx="169">
                  <c:v>45.429900000000004</c:v>
                </c:pt>
                <c:pt idx="170">
                  <c:v>45.901499999999999</c:v>
                </c:pt>
                <c:pt idx="171">
                  <c:v>46.396900000000002</c:v>
                </c:pt>
                <c:pt idx="172">
                  <c:v>46.103499999999997</c:v>
                </c:pt>
                <c:pt idx="173">
                  <c:v>46.133299999999998</c:v>
                </c:pt>
                <c:pt idx="174">
                  <c:v>46.205100000000002</c:v>
                </c:pt>
                <c:pt idx="175">
                  <c:v>45.984900000000003</c:v>
                </c:pt>
                <c:pt idx="176">
                  <c:v>45.356000000000002</c:v>
                </c:pt>
                <c:pt idx="177">
                  <c:v>45.558100000000003</c:v>
                </c:pt>
                <c:pt idx="178">
                  <c:v>45.746699999999997</c:v>
                </c:pt>
                <c:pt idx="179">
                  <c:v>44.978900000000003</c:v>
                </c:pt>
                <c:pt idx="180">
                  <c:v>44.777099999999997</c:v>
                </c:pt>
                <c:pt idx="181">
                  <c:v>45.123399999999997</c:v>
                </c:pt>
                <c:pt idx="182">
                  <c:v>45.630800000000001</c:v>
                </c:pt>
                <c:pt idx="183">
                  <c:v>45.0931</c:v>
                </c:pt>
                <c:pt idx="184">
                  <c:v>45.056399999999996</c:v>
                </c:pt>
                <c:pt idx="185">
                  <c:v>45.158900000000003</c:v>
                </c:pt>
                <c:pt idx="186">
                  <c:v>44.622999999999998</c:v>
                </c:pt>
                <c:pt idx="187">
                  <c:v>45.245399999999997</c:v>
                </c:pt>
                <c:pt idx="188">
                  <c:v>44.709299999999999</c:v>
                </c:pt>
                <c:pt idx="189">
                  <c:v>44.298699999999997</c:v>
                </c:pt>
                <c:pt idx="190">
                  <c:v>44.972799999999999</c:v>
                </c:pt>
                <c:pt idx="191">
                  <c:v>44.809399999999997</c:v>
                </c:pt>
                <c:pt idx="192">
                  <c:v>44.7089</c:v>
                </c:pt>
                <c:pt idx="193">
                  <c:v>44.599899999999998</c:v>
                </c:pt>
                <c:pt idx="194">
                  <c:v>45.326900000000002</c:v>
                </c:pt>
                <c:pt idx="195">
                  <c:v>44.5428</c:v>
                </c:pt>
                <c:pt idx="196">
                  <c:v>44.690100000000001</c:v>
                </c:pt>
                <c:pt idx="197">
                  <c:v>44.707299999999996</c:v>
                </c:pt>
                <c:pt idx="198">
                  <c:v>45.334299999999999</c:v>
                </c:pt>
                <c:pt idx="199">
                  <c:v>44.507300000000001</c:v>
                </c:pt>
                <c:pt idx="200">
                  <c:v>45.133099999999999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5F-4F52-88C2-BEEA70D0580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A!$S$27:$S$227</c:f>
              <c:numCache>
                <c:formatCode>0.00</c:formatCode>
                <c:ptCount val="201"/>
                <c:pt idx="0">
                  <c:v>48.983974555879719</c:v>
                </c:pt>
                <c:pt idx="1">
                  <c:v>49.14366478183927</c:v>
                </c:pt>
                <c:pt idx="2">
                  <c:v>49.302955110210512</c:v>
                </c:pt>
                <c:pt idx="3">
                  <c:v>49.461727380820655</c:v>
                </c:pt>
                <c:pt idx="4">
                  <c:v>49.619846782958916</c:v>
                </c:pt>
                <c:pt idx="5">
                  <c:v>49.777160335024334</c:v>
                </c:pt>
                <c:pt idx="6">
                  <c:v>49.933495353528386</c:v>
                </c:pt>
                <c:pt idx="7">
                  <c:v>50.088657949862736</c:v>
                </c:pt>
                <c:pt idx="8">
                  <c:v>50.242431608100844</c:v>
                </c:pt>
                <c:pt idx="9">
                  <c:v>50.394575918408862</c:v>
                </c:pt>
                <c:pt idx="10">
                  <c:v>50.544825572135899</c:v>
                </c:pt>
                <c:pt idx="11">
                  <c:v>50.692889772240328</c:v>
                </c:pt>
                <c:pt idx="12">
                  <c:v>50.838452285434094</c:v>
                </c:pt>
                <c:pt idx="13">
                  <c:v>50.981172473688673</c:v>
                </c:pt>
                <c:pt idx="14">
                  <c:v>51.120687811587047</c:v>
                </c:pt>
                <c:pt idx="15">
                  <c:v>51.256618648267384</c:v>
                </c:pt>
                <c:pt idx="16">
                  <c:v>51.388576341474902</c:v>
                </c:pt>
                <c:pt idx="17">
                  <c:v>51.516176415848385</c:v>
                </c:pt>
                <c:pt idx="18">
                  <c:v>51.63905911993028</c:v>
                </c:pt>
                <c:pt idx="19">
                  <c:v>51.756920713288665</c:v>
                </c:pt>
                <c:pt idx="20">
                  <c:v>51.869560024913277</c:v>
                </c:pt>
                <c:pt idx="21">
                  <c:v>51.976946266458661</c:v>
                </c:pt>
                <c:pt idx="22">
                  <c:v>52.07931567291989</c:v>
                </c:pt>
                <c:pt idx="23">
                  <c:v>52.177306094440048</c:v>
                </c:pt>
                <c:pt idx="24">
                  <c:v>52.272139859520344</c:v>
                </c:pt>
                <c:pt idx="25">
                  <c:v>52.365865596764102</c:v>
                </c:pt>
                <c:pt idx="26">
                  <c:v>52.461668598959911</c:v>
                </c:pt>
                <c:pt idx="27">
                  <c:v>52.564255962563593</c:v>
                </c:pt>
                <c:pt idx="28">
                  <c:v>52.680316304059808</c:v>
                </c:pt>
                <c:pt idx="29">
                  <c:v>52.819043598647212</c:v>
                </c:pt>
                <c:pt idx="30">
                  <c:v>52.992700167709415</c:v>
                </c:pt>
                <c:pt idx="31">
                  <c:v>53.217175198353992</c:v>
                </c:pt>
                <c:pt idx="32">
                  <c:v>53.512473420343667</c:v>
                </c:pt>
                <c:pt idx="33">
                  <c:v>53.903045826548095</c:v>
                </c:pt>
                <c:pt idx="34">
                  <c:v>54.41785398975923</c:v>
                </c:pt>
                <c:pt idx="35">
                  <c:v>55.090046152743895</c:v>
                </c:pt>
                <c:pt idx="36">
                  <c:v>55.956122172588266</c:v>
                </c:pt>
                <c:pt idx="37">
                  <c:v>57.054480936165035</c:v>
                </c:pt>
                <c:pt idx="38">
                  <c:v>58.42328233481291</c:v>
                </c:pt>
                <c:pt idx="39">
                  <c:v>60.097618205732417</c:v>
                </c:pt>
                <c:pt idx="40">
                  <c:v>62.106070640945831</c:v>
                </c:pt>
                <c:pt idx="41">
                  <c:v>64.466832288596905</c:v>
                </c:pt>
                <c:pt idx="42">
                  <c:v>67.183645420161</c:v>
                </c:pt>
                <c:pt idx="43">
                  <c:v>70.241812208552986</c:v>
                </c:pt>
                <c:pt idx="44">
                  <c:v>73.604254244125016</c:v>
                </c:pt>
                <c:pt idx="45">
                  <c:v>77.20669695762804</c:v>
                </c:pt>
                <c:pt idx="46">
                  <c:v>80.949175436388074</c:v>
                </c:pt>
                <c:pt idx="47">
                  <c:v>84.678810518145411</c:v>
                </c:pt>
                <c:pt idx="48">
                  <c:v>88.159549948503297</c:v>
                </c:pt>
                <c:pt idx="49">
                  <c:v>91.034782819822823</c:v>
                </c:pt>
                <c:pt idx="50">
                  <c:v>92.81181216236709</c:v>
                </c:pt>
                <c:pt idx="51">
                  <c:v>92.919940412087882</c:v>
                </c:pt>
                <c:pt idx="52">
                  <c:v>90.881851607172905</c:v>
                </c:pt>
                <c:pt idx="53">
                  <c:v>86.564360438925021</c:v>
                </c:pt>
                <c:pt idx="54">
                  <c:v>80.373643487081125</c:v>
                </c:pt>
                <c:pt idx="55">
                  <c:v>73.232074503109217</c:v>
                </c:pt>
                <c:pt idx="56">
                  <c:v>66.289689763798663</c:v>
                </c:pt>
                <c:pt idx="57">
                  <c:v>60.514464915800254</c:v>
                </c:pt>
                <c:pt idx="58">
                  <c:v>56.400524919306612</c:v>
                </c:pt>
                <c:pt idx="59">
                  <c:v>53.938944361355851</c:v>
                </c:pt>
                <c:pt idx="60">
                  <c:v>52.804837253006667</c:v>
                </c:pt>
                <c:pt idx="61">
                  <c:v>52.598460141684896</c:v>
                </c:pt>
                <c:pt idx="62">
                  <c:v>53.005929849392729</c:v>
                </c:pt>
                <c:pt idx="63">
                  <c:v>53.846103957566712</c:v>
                </c:pt>
                <c:pt idx="64">
                  <c:v>55.04385619967109</c:v>
                </c:pt>
                <c:pt idx="65">
                  <c:v>56.582105492844519</c:v>
                </c:pt>
                <c:pt idx="66">
                  <c:v>58.462196728235597</c:v>
                </c:pt>
                <c:pt idx="67">
                  <c:v>60.679141729365824</c:v>
                </c:pt>
                <c:pt idx="68">
                  <c:v>63.207974676489691</c:v>
                </c:pt>
                <c:pt idx="69">
                  <c:v>65.996457344841787</c:v>
                </c:pt>
                <c:pt idx="70">
                  <c:v>68.9601497440309</c:v>
                </c:pt>
                <c:pt idx="71">
                  <c:v>71.972303519272486</c:v>
                </c:pt>
                <c:pt idx="72">
                  <c:v>74.829966212234353</c:v>
                </c:pt>
                <c:pt idx="73">
                  <c:v>77.172885417799691</c:v>
                </c:pt>
                <c:pt idx="74">
                  <c:v>78.384189778761638</c:v>
                </c:pt>
                <c:pt idx="75">
                  <c:v>77.640075498206699</c:v>
                </c:pt>
                <c:pt idx="76">
                  <c:v>74.325324821505319</c:v>
                </c:pt>
                <c:pt idx="77">
                  <c:v>68.68386273753012</c:v>
                </c:pt>
                <c:pt idx="78">
                  <c:v>62.044581784653232</c:v>
                </c:pt>
                <c:pt idx="79">
                  <c:v>56.14397705888895</c:v>
                </c:pt>
                <c:pt idx="80">
                  <c:v>52.075304637055254</c:v>
                </c:pt>
                <c:pt idx="81">
                  <c:v>49.866801235066191</c:v>
                </c:pt>
                <c:pt idx="82">
                  <c:v>48.902679987563339</c:v>
                </c:pt>
                <c:pt idx="83">
                  <c:v>48.541806960382935</c:v>
                </c:pt>
                <c:pt idx="84">
                  <c:v>48.400801900893299</c:v>
                </c:pt>
                <c:pt idx="85">
                  <c:v>48.32140251357864</c:v>
                </c:pt>
                <c:pt idx="86">
                  <c:v>48.255762363230623</c:v>
                </c:pt>
                <c:pt idx="87">
                  <c:v>48.192980253048717</c:v>
                </c:pt>
                <c:pt idx="88">
                  <c:v>48.131134924210897</c:v>
                </c:pt>
                <c:pt idx="89">
                  <c:v>48.069938980668169</c:v>
                </c:pt>
                <c:pt idx="90">
                  <c:v>48.009333037197756</c:v>
                </c:pt>
                <c:pt idx="91">
                  <c:v>47.949284447078306</c:v>
                </c:pt>
                <c:pt idx="92">
                  <c:v>47.889765425188664</c:v>
                </c:pt>
                <c:pt idx="93">
                  <c:v>47.830751237854905</c:v>
                </c:pt>
                <c:pt idx="94">
                  <c:v>47.772220104789682</c:v>
                </c:pt>
                <c:pt idx="95">
                  <c:v>47.714153218569621</c:v>
                </c:pt>
                <c:pt idx="96">
                  <c:v>47.656534777207106</c:v>
                </c:pt>
                <c:pt idx="97">
                  <c:v>47.599352025618593</c:v>
                </c:pt>
                <c:pt idx="98">
                  <c:v>47.542595306654661</c:v>
                </c:pt>
                <c:pt idx="99">
                  <c:v>47.486258122212533</c:v>
                </c:pt>
                <c:pt idx="100">
                  <c:v>47.43033720457553</c:v>
                </c:pt>
                <c:pt idx="101">
                  <c:v>47.374832597702621</c:v>
                </c:pt>
                <c:pt idx="102">
                  <c:v>47.319747747716633</c:v>
                </c:pt>
                <c:pt idx="103">
                  <c:v>47.265089601302847</c:v>
                </c:pt>
                <c:pt idx="104">
                  <c:v>47.210868710119954</c:v>
                </c:pt>
                <c:pt idx="105">
                  <c:v>47.157099338632662</c:v>
                </c:pt>
                <c:pt idx="106">
                  <c:v>47.103799571995594</c:v>
                </c:pt>
                <c:pt idx="107">
                  <c:v>47.050991419747092</c:v>
                </c:pt>
                <c:pt idx="108">
                  <c:v>46.998700910116689</c:v>
                </c:pt>
                <c:pt idx="109">
                  <c:v>46.946958168731875</c:v>
                </c:pt>
                <c:pt idx="110">
                  <c:v>46.895797474485917</c:v>
                </c:pt>
                <c:pt idx="111">
                  <c:v>46.845257284442873</c:v>
                </c:pt>
                <c:pt idx="112">
                  <c:v>46.795380219265077</c:v>
                </c:pt>
                <c:pt idx="113">
                  <c:v>46.746213001594676</c:v>
                </c:pt>
                <c:pt idx="114">
                  <c:v>46.697806343986123</c:v>
                </c:pt>
                <c:pt idx="115">
                  <c:v>46.650214794227395</c:v>
                </c:pt>
                <c:pt idx="116">
                  <c:v>46.603496571294663</c:v>
                </c:pt>
                <c:pt idx="117">
                  <c:v>46.557713475971013</c:v>
                </c:pt>
                <c:pt idx="118">
                  <c:v>46.51293105022792</c:v>
                </c:pt>
                <c:pt idx="119">
                  <c:v>46.469219297842642</c:v>
                </c:pt>
                <c:pt idx="120">
                  <c:v>46.426654450812535</c:v>
                </c:pt>
                <c:pt idx="121">
                  <c:v>46.385322401314539</c:v>
                </c:pt>
                <c:pt idx="122">
                  <c:v>46.345324352981315</c:v>
                </c:pt>
                <c:pt idx="123">
                  <c:v>46.306784708165928</c:v>
                </c:pt>
                <c:pt idx="124">
                  <c:v>46.269859895052605</c:v>
                </c:pt>
                <c:pt idx="125">
                  <c:v>46.234744626975399</c:v>
                </c:pt>
                <c:pt idx="126">
                  <c:v>46.20166939630812</c:v>
                </c:pt>
                <c:pt idx="127">
                  <c:v>46.170881146608401</c:v>
                </c:pt>
                <c:pt idx="128">
                  <c:v>46.142600201699096</c:v>
                </c:pt>
                <c:pt idx="129">
                  <c:v>46.116952817660462</c:v>
                </c:pt>
                <c:pt idx="130">
                  <c:v>46.09389055411436</c:v>
                </c:pt>
                <c:pt idx="131">
                  <c:v>46.073121747665162</c:v>
                </c:pt>
                <c:pt idx="132">
                  <c:v>46.054089359893545</c:v>
                </c:pt>
                <c:pt idx="133">
                  <c:v>46.03602470486252</c:v>
                </c:pt>
                <c:pt idx="134">
                  <c:v>46.018083788049168</c:v>
                </c:pt>
                <c:pt idx="135">
                  <c:v>45.999537875310601</c:v>
                </c:pt>
                <c:pt idx="136">
                  <c:v>45.979958428164743</c:v>
                </c:pt>
                <c:pt idx="137">
                  <c:v>45.959327533233761</c:v>
                </c:pt>
                <c:pt idx="138">
                  <c:v>45.93802802149105</c:v>
                </c:pt>
                <c:pt idx="139">
                  <c:v>45.916714532278547</c:v>
                </c:pt>
                <c:pt idx="140">
                  <c:v>45.89611474754242</c:v>
                </c:pt>
                <c:pt idx="141">
                  <c:v>45.876834335402116</c:v>
                </c:pt>
                <c:pt idx="142">
                  <c:v>45.859228952543155</c:v>
                </c:pt>
                <c:pt idx="143">
                  <c:v>45.843370754573023</c:v>
                </c:pt>
                <c:pt idx="144">
                  <c:v>45.829096486904895</c:v>
                </c:pt>
                <c:pt idx="145">
                  <c:v>45.816098943936062</c:v>
                </c:pt>
                <c:pt idx="146">
                  <c:v>45.804020745440553</c:v>
                </c:pt>
                <c:pt idx="147">
                  <c:v>45.792523282065225</c:v>
                </c:pt>
                <c:pt idx="148">
                  <c:v>45.781322525622222</c:v>
                </c:pt>
                <c:pt idx="149">
                  <c:v>45.770197452605728</c:v>
                </c:pt>
                <c:pt idx="150">
                  <c:v>45.758982493839639</c:v>
                </c:pt>
                <c:pt idx="151">
                  <c:v>45.747554386812048</c:v>
                </c:pt>
                <c:pt idx="152">
                  <c:v>45.735819813619415</c:v>
                </c:pt>
                <c:pt idx="153">
                  <c:v>45.723706314460088</c:v>
                </c:pt>
                <c:pt idx="154">
                  <c:v>45.711156531569308</c:v>
                </c:pt>
                <c:pt idx="155">
                  <c:v>45.698124866152135</c:v>
                </c:pt>
                <c:pt idx="156">
                  <c:v>45.684575558791835</c:v>
                </c:pt>
                <c:pt idx="157">
                  <c:v>45.670481481359651</c:v>
                </c:pt>
                <c:pt idx="158">
                  <c:v>45.655823232771326</c:v>
                </c:pt>
                <c:pt idx="159">
                  <c:v>45.640588345405838</c:v>
                </c:pt>
                <c:pt idx="160">
                  <c:v>45.624770528653286</c:v>
                </c:pt>
                <c:pt idx="161">
                  <c:v>45.608368931671002</c:v>
                </c:pt>
                <c:pt idx="162">
                  <c:v>45.591387428683845</c:v>
                </c:pt>
                <c:pt idx="163">
                  <c:v>45.573833935873701</c:v>
                </c:pt>
                <c:pt idx="164">
                  <c:v>45.555719768616491</c:v>
                </c:pt>
                <c:pt idx="165">
                  <c:v>45.537059045680323</c:v>
                </c:pt>
                <c:pt idx="166">
                  <c:v>45.5178681445704</c:v>
                </c:pt>
                <c:pt idx="167">
                  <c:v>45.498165210019593</c:v>
                </c:pt>
                <c:pt idx="168">
                  <c:v>45.477969715818389</c:v>
                </c:pt>
                <c:pt idx="169">
                  <c:v>45.457302078764357</c:v>
                </c:pt>
                <c:pt idx="170">
                  <c:v>45.436183322456294</c:v>
                </c:pt>
                <c:pt idx="171">
                  <c:v>45.414634787914899</c:v>
                </c:pt>
                <c:pt idx="172">
                  <c:v>45.392677887530347</c:v>
                </c:pt>
                <c:pt idx="173">
                  <c:v>45.370333898570166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5F-4F52-88C2-BEEA70D05804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A!$AY$27:$AY$227</c:f>
              <c:numCache>
                <c:formatCode>General</c:formatCode>
                <c:ptCount val="201"/>
                <c:pt idx="0">
                  <c:v>48.983974552480269</c:v>
                </c:pt>
                <c:pt idx="1">
                  <c:v>49.143664773865844</c:v>
                </c:pt>
                <c:pt idx="2">
                  <c:v>49.302955091801728</c:v>
                </c:pt>
                <c:pt idx="3">
                  <c:v>49.461727338984765</c:v>
                </c:pt>
                <c:pt idx="4">
                  <c:v>49.619846689371663</c:v>
                </c:pt>
                <c:pt idx="5">
                  <c:v>49.777160128947905</c:v>
                </c:pt>
                <c:pt idx="6">
                  <c:v>49.933494906861455</c:v>
                </c:pt>
                <c:pt idx="7">
                  <c:v>50.08865699688414</c:v>
                </c:pt>
                <c:pt idx="8">
                  <c:v>50.242429606735563</c:v>
                </c:pt>
                <c:pt idx="9">
                  <c:v>50.394571781142808</c:v>
                </c:pt>
                <c:pt idx="10">
                  <c:v>50.54481715344803</c:v>
                </c:pt>
                <c:pt idx="11">
                  <c:v>50.692872909846159</c:v>
                </c:pt>
                <c:pt idx="12">
                  <c:v>50.838419039546167</c:v>
                </c:pt>
                <c:pt idx="13">
                  <c:v>50.981107952775311</c:v>
                </c:pt>
                <c:pt idx="14">
                  <c:v>51.120564555905489</c:v>
                </c:pt>
                <c:pt idx="15">
                  <c:v>51.256386878246985</c:v>
                </c:pt>
                <c:pt idx="16">
                  <c:v>51.388147347254602</c:v>
                </c:pt>
                <c:pt idx="17">
                  <c:v>51.515394806952088</c:v>
                </c:pt>
                <c:pt idx="18">
                  <c:v>51.637657367178576</c:v>
                </c:pt>
                <c:pt idx="19">
                  <c:v>51.754446157716579</c:v>
                </c:pt>
                <c:pt idx="20">
                  <c:v>51.865260040551874</c:v>
                </c:pt>
                <c:pt idx="21">
                  <c:v>51.969591304827652</c:v>
                </c:pt>
                <c:pt idx="22">
                  <c:v>52.066932332341182</c:v>
                </c:pt>
                <c:pt idx="23">
                  <c:v>52.156783177185105</c:v>
                </c:pt>
                <c:pt idx="24">
                  <c:v>52.238659952634848</c:v>
                </c:pt>
                <c:pt idx="25">
                  <c:v>52.312103863794079</c:v>
                </c:pt>
                <c:pt idx="26">
                  <c:v>52.376690668903358</c:v>
                </c:pt>
                <c:pt idx="27">
                  <c:v>52.432040299480498</c:v>
                </c:pt>
                <c:pt idx="28">
                  <c:v>52.477826324080624</c:v>
                </c:pt>
                <c:pt idx="29">
                  <c:v>52.513784907161863</c:v>
                </c:pt>
                <c:pt idx="30">
                  <c:v>52.539722897809959</c:v>
                </c:pt>
                <c:pt idx="31">
                  <c:v>52.555524686614973</c:v>
                </c:pt>
                <c:pt idx="32">
                  <c:v>52.561157495168771</c:v>
                </c:pt>
                <c:pt idx="33">
                  <c:v>52.556674812008325</c:v>
                </c:pt>
                <c:pt idx="34">
                  <c:v>52.542217759782034</c:v>
                </c:pt>
                <c:pt idx="35">
                  <c:v>52.518014267187503</c:v>
                </c:pt>
                <c:pt idx="36">
                  <c:v>52.484376020066591</c:v>
                </c:pt>
                <c:pt idx="37">
                  <c:v>52.441693271722286</c:v>
                </c:pt>
                <c:pt idx="38">
                  <c:v>52.390427695083254</c:v>
                </c:pt>
                <c:pt idx="39">
                  <c:v>52.33110355094783</c:v>
                </c:pt>
                <c:pt idx="40">
                  <c:v>52.264297520353288</c:v>
                </c:pt>
                <c:pt idx="41">
                  <c:v>52.190627600033395</c:v>
                </c:pt>
                <c:pt idx="42">
                  <c:v>52.11074148509045</c:v>
                </c:pt>
                <c:pt idx="43">
                  <c:v>52.025304861997512</c:v>
                </c:pt>
                <c:pt idx="44">
                  <c:v>51.934990009776847</c:v>
                </c:pt>
                <c:pt idx="45">
                  <c:v>51.84046506151946</c:v>
                </c:pt>
                <c:pt idx="46">
                  <c:v>51.742384217515614</c:v>
                </c:pt>
                <c:pt idx="47">
                  <c:v>51.64137913102936</c:v>
                </c:pt>
                <c:pt idx="48">
                  <c:v>51.538051614045813</c:v>
                </c:pt>
                <c:pt idx="49">
                  <c:v>51.432967738464306</c:v>
                </c:pt>
                <c:pt idx="50">
                  <c:v>51.326653342546493</c:v>
                </c:pt>
                <c:pt idx="51">
                  <c:v>51.219590896097735</c:v>
                </c:pt>
                <c:pt idx="52">
                  <c:v>51.112217632741576</c:v>
                </c:pt>
                <c:pt idx="53">
                  <c:v>51.004924824445446</c:v>
                </c:pt>
                <c:pt idx="54">
                  <c:v>50.898058051882771</c:v>
                </c:pt>
                <c:pt idx="55">
                  <c:v>50.791918313233957</c:v>
                </c:pt>
                <c:pt idx="56">
                  <c:v>50.686763812105482</c:v>
                </c:pt>
                <c:pt idx="57">
                  <c:v>50.582812270591333</c:v>
                </c:pt>
                <c:pt idx="58">
                  <c:v>50.480243624271488</c:v>
                </c:pt>
                <c:pt idx="59">
                  <c:v>50.379202970389713</c:v>
                </c:pt>
                <c:pt idx="60">
                  <c:v>50.279803657027912</c:v>
                </c:pt>
                <c:pt idx="61">
                  <c:v>50.182130418507128</c:v>
                </c:pt>
                <c:pt idx="62">
                  <c:v>50.086242479479452</c:v>
                </c:pt>
                <c:pt idx="63">
                  <c:v>49.992176566486464</c:v>
                </c:pt>
                <c:pt idx="64">
                  <c:v>49.899949780645855</c:v>
                </c:pt>
                <c:pt idx="65">
                  <c:v>49.809562298294182</c:v>
                </c:pt>
                <c:pt idx="66">
                  <c:v>49.720999877730883</c:v>
                </c:pt>
                <c:pt idx="67">
                  <c:v>49.63423615967465</c:v>
                </c:pt>
                <c:pt idx="68">
                  <c:v>49.549234756745612</c:v>
                </c:pt>
                <c:pt idx="69">
                  <c:v>49.465951133372585</c:v>
                </c:pt>
                <c:pt idx="70">
                  <c:v>49.384334282173455</c:v>
                </c:pt>
                <c:pt idx="71">
                  <c:v>49.304328206264287</c:v>
                </c:pt>
                <c:pt idx="72">
                  <c:v>49.225873219313037</c:v>
                </c:pt>
                <c:pt idx="73">
                  <c:v>49.148907076652165</c:v>
                </c:pt>
                <c:pt idx="74">
                  <c:v>49.073365951570466</c:v>
                </c:pt>
                <c:pt idx="75">
                  <c:v>48.999185271167441</c:v>
                </c:pt>
                <c:pt idx="76">
                  <c:v>48.926300426004111</c:v>
                </c:pt>
                <c:pt idx="77">
                  <c:v>48.85464736733131</c:v>
                </c:pt>
                <c:pt idx="78">
                  <c:v>48.784163105010911</c:v>
                </c:pt>
                <c:pt idx="79">
                  <c:v>48.714786118440436</c:v>
                </c:pt>
                <c:pt idx="80">
                  <c:v>48.646456691905691</c:v>
                </c:pt>
                <c:pt idx="81">
                  <c:v>48.579117184863556</c:v>
                </c:pt>
                <c:pt idx="82">
                  <c:v>48.512712246733088</c:v>
                </c:pt>
                <c:pt idx="83">
                  <c:v>48.447188984871154</c:v>
                </c:pt>
                <c:pt idx="84">
                  <c:v>48.382497093548018</c:v>
                </c:pt>
                <c:pt idx="85">
                  <c:v>48.318588950927627</c:v>
                </c:pt>
                <c:pt idx="86">
                  <c:v>48.255419690306148</c:v>
                </c:pt>
                <c:pt idx="87">
                  <c:v>48.192947251170764</c:v>
                </c:pt>
                <c:pt idx="88">
                  <c:v>48.131132415011088</c:v>
                </c:pt>
                <c:pt idx="89">
                  <c:v>48.069938830243828</c:v>
                </c:pt>
                <c:pt idx="90">
                  <c:v>48.009333030094695</c:v>
                </c:pt>
                <c:pt idx="91">
                  <c:v>47.949284446814332</c:v>
                </c:pt>
                <c:pt idx="92">
                  <c:v>47.889765425180947</c:v>
                </c:pt>
                <c:pt idx="93">
                  <c:v>47.830751237854727</c:v>
                </c:pt>
                <c:pt idx="94">
                  <c:v>47.772220104789682</c:v>
                </c:pt>
                <c:pt idx="95">
                  <c:v>47.714153218569621</c:v>
                </c:pt>
                <c:pt idx="96">
                  <c:v>47.656534777207106</c:v>
                </c:pt>
                <c:pt idx="97">
                  <c:v>47.599352025618593</c:v>
                </c:pt>
                <c:pt idx="98">
                  <c:v>47.542595306654661</c:v>
                </c:pt>
                <c:pt idx="99">
                  <c:v>47.486258122212533</c:v>
                </c:pt>
                <c:pt idx="100">
                  <c:v>47.43033720457553</c:v>
                </c:pt>
                <c:pt idx="101">
                  <c:v>47.374832597702621</c:v>
                </c:pt>
                <c:pt idx="102">
                  <c:v>47.319747747716626</c:v>
                </c:pt>
                <c:pt idx="103">
                  <c:v>47.265089601302819</c:v>
                </c:pt>
                <c:pt idx="104">
                  <c:v>47.210868710119797</c:v>
                </c:pt>
                <c:pt idx="105">
                  <c:v>47.157099338631888</c:v>
                </c:pt>
                <c:pt idx="106">
                  <c:v>47.103799571991942</c:v>
                </c:pt>
                <c:pt idx="107">
                  <c:v>47.050991419730749</c:v>
                </c:pt>
                <c:pt idx="108">
                  <c:v>46.998700910047035</c:v>
                </c:pt>
                <c:pt idx="109">
                  <c:v>46.946958168449243</c:v>
                </c:pt>
                <c:pt idx="110">
                  <c:v>46.895797473393735</c:v>
                </c:pt>
                <c:pt idx="111">
                  <c:v>46.845257280423766</c:v>
                </c:pt>
                <c:pt idx="112">
                  <c:v>46.795380205181004</c:v>
                </c:pt>
                <c:pt idx="113">
                  <c:v>46.746212954596274</c:v>
                </c:pt>
                <c:pt idx="114">
                  <c:v>46.697806194643654</c:v>
                </c:pt>
                <c:pt idx="115">
                  <c:v>46.650214342358609</c:v>
                </c:pt>
                <c:pt idx="116">
                  <c:v>46.603495269490487</c:v>
                </c:pt>
                <c:pt idx="117">
                  <c:v>46.557709905313125</c:v>
                </c:pt>
                <c:pt idx="118">
                  <c:v>46.512921726897858</c:v>
                </c:pt>
                <c:pt idx="119">
                  <c:v>46.469196126707565</c:v>
                </c:pt>
                <c:pt idx="120">
                  <c:v>46.426599649837463</c:v>
                </c:pt>
                <c:pt idx="121">
                  <c:v>46.38519909672231</c:v>
                </c:pt>
                <c:pt idx="122">
                  <c:v>46.345060491724041</c:v>
                </c:pt>
                <c:pt idx="123">
                  <c:v>46.306247923710558</c:v>
                </c:pt>
                <c:pt idx="124">
                  <c:v>46.268822271456862</c:v>
                </c:pt>
                <c:pt idx="125">
                  <c:v>46.232839834244267</c:v>
                </c:pt>
                <c:pt idx="126">
                  <c:v>46.19835089608835</c:v>
                </c:pt>
                <c:pt idx="127">
                  <c:v>46.165398260135689</c:v>
                </c:pt>
                <c:pt idx="128">
                  <c:v>46.134015797365201</c:v>
                </c:pt>
                <c:pt idx="129">
                  <c:v>46.104227060143565</c:v>
                </c:pt>
                <c:pt idx="130">
                  <c:v>46.076044015706124</c:v>
                </c:pt>
                <c:pt idx="131">
                  <c:v>46.049465956573002</c:v>
                </c:pt>
                <c:pt idx="132">
                  <c:v>46.024478643679707</c:v>
                </c:pt>
                <c:pt idx="133">
                  <c:v>46.001053733201559</c:v>
                </c:pt>
                <c:pt idx="134">
                  <c:v>45.979148529557548</c:v>
                </c:pt>
                <c:pt idx="135">
                  <c:v>45.958706095089411</c:v>
                </c:pt>
                <c:pt idx="136">
                  <c:v>45.939655731986392</c:v>
                </c:pt>
                <c:pt idx="137">
                  <c:v>45.921913835057026</c:v>
                </c:pt>
                <c:pt idx="138">
                  <c:v>45.905385096103174</c:v>
                </c:pt>
                <c:pt idx="139">
                  <c:v>45.889964023258585</c:v>
                </c:pt>
                <c:pt idx="140">
                  <c:v>45.875536723065011</c:v>
                </c:pt>
                <c:pt idx="141">
                  <c:v>45.861982880502651</c:v>
                </c:pt>
                <c:pt idx="142">
                  <c:v>45.849177863625989</c:v>
                </c:pt>
                <c:pt idx="143">
                  <c:v>45.836994875471419</c:v>
                </c:pt>
                <c:pt idx="144">
                  <c:v>45.825307076653552</c:v>
                </c:pt>
                <c:pt idx="145">
                  <c:v>45.813989607280838</c:v>
                </c:pt>
                <c:pt idx="146">
                  <c:v>45.802921445841953</c:v>
                </c:pt>
                <c:pt idx="147">
                  <c:v>45.791987054606793</c:v>
                </c:pt>
                <c:pt idx="148">
                  <c:v>45.781077774752653</c:v>
                </c:pt>
                <c:pt idx="149">
                  <c:v>45.770092948736313</c:v>
                </c:pt>
                <c:pt idx="150">
                  <c:v>45.758940761342764</c:v>
                </c:pt>
                <c:pt idx="151">
                  <c:v>45.747538803477738</c:v>
                </c:pt>
                <c:pt idx="152">
                  <c:v>45.735814373494563</c:v>
                </c:pt>
                <c:pt idx="153">
                  <c:v>45.723704539266564</c:v>
                </c:pt>
                <c:pt idx="154">
                  <c:v>45.711155990187699</c:v>
                </c:pt>
                <c:pt idx="155">
                  <c:v>45.69812471186814</c:v>
                </c:pt>
                <c:pt idx="156">
                  <c:v>45.684575517710755</c:v>
                </c:pt>
                <c:pt idx="157">
                  <c:v>45.670481471140484</c:v>
                </c:pt>
                <c:pt idx="158">
                  <c:v>45.655823230396699</c:v>
                </c:pt>
                <c:pt idx="159">
                  <c:v>45.640588344890446</c:v>
                </c:pt>
                <c:pt idx="160">
                  <c:v>45.624770528548815</c:v>
                </c:pt>
                <c:pt idx="161">
                  <c:v>45.608368931651228</c:v>
                </c:pt>
                <c:pt idx="162">
                  <c:v>45.591387428680349</c:v>
                </c:pt>
                <c:pt idx="163">
                  <c:v>45.573833935873125</c:v>
                </c:pt>
                <c:pt idx="164">
                  <c:v>45.555719768616399</c:v>
                </c:pt>
                <c:pt idx="165">
                  <c:v>45.537059045680309</c:v>
                </c:pt>
                <c:pt idx="166">
                  <c:v>45.5178681445704</c:v>
                </c:pt>
                <c:pt idx="167">
                  <c:v>45.498165210019593</c:v>
                </c:pt>
                <c:pt idx="168">
                  <c:v>45.477969715818389</c:v>
                </c:pt>
                <c:pt idx="169">
                  <c:v>45.457302078764357</c:v>
                </c:pt>
                <c:pt idx="170">
                  <c:v>45.436183322456294</c:v>
                </c:pt>
                <c:pt idx="171">
                  <c:v>45.414634787914899</c:v>
                </c:pt>
                <c:pt idx="172">
                  <c:v>45.392677887530347</c:v>
                </c:pt>
                <c:pt idx="173">
                  <c:v>45.370333898570166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5F-4F52-88C2-BEEA70D05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5824"/>
        <c:axId val="398346216"/>
      </c:scatterChart>
      <c:valAx>
        <c:axId val="398345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6216"/>
        <c:crosses val="autoZero"/>
        <c:crossBetween val="midCat"/>
      </c:valAx>
      <c:valAx>
        <c:axId val="398346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5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A!$D$27:$D$227</c:f>
              <c:numCache>
                <c:formatCode>General</c:formatCode>
                <c:ptCount val="201"/>
                <c:pt idx="0">
                  <c:v>49.801200000000001</c:v>
                </c:pt>
                <c:pt idx="1">
                  <c:v>49.8187</c:v>
                </c:pt>
                <c:pt idx="2">
                  <c:v>49.625100000000003</c:v>
                </c:pt>
                <c:pt idx="3">
                  <c:v>49.6875</c:v>
                </c:pt>
                <c:pt idx="4">
                  <c:v>49.616999999999997</c:v>
                </c:pt>
                <c:pt idx="5">
                  <c:v>49.636200000000002</c:v>
                </c:pt>
                <c:pt idx="6">
                  <c:v>49.199800000000003</c:v>
                </c:pt>
                <c:pt idx="7">
                  <c:v>49.512300000000003</c:v>
                </c:pt>
                <c:pt idx="8">
                  <c:v>49.482199999999999</c:v>
                </c:pt>
                <c:pt idx="9">
                  <c:v>49.378300000000003</c:v>
                </c:pt>
                <c:pt idx="10">
                  <c:v>49.563499999999998</c:v>
                </c:pt>
                <c:pt idx="11">
                  <c:v>50.340800000000002</c:v>
                </c:pt>
                <c:pt idx="12">
                  <c:v>50.183</c:v>
                </c:pt>
                <c:pt idx="13">
                  <c:v>50.455800000000004</c:v>
                </c:pt>
                <c:pt idx="14">
                  <c:v>50.5002</c:v>
                </c:pt>
                <c:pt idx="15">
                  <c:v>50.129100000000001</c:v>
                </c:pt>
                <c:pt idx="16">
                  <c:v>50.751199999999997</c:v>
                </c:pt>
                <c:pt idx="17">
                  <c:v>50.257800000000003</c:v>
                </c:pt>
                <c:pt idx="18">
                  <c:v>50.944299999999998</c:v>
                </c:pt>
                <c:pt idx="19">
                  <c:v>51.098599999999998</c:v>
                </c:pt>
                <c:pt idx="20">
                  <c:v>51.444600000000001</c:v>
                </c:pt>
                <c:pt idx="21">
                  <c:v>51.267800000000001</c:v>
                </c:pt>
                <c:pt idx="22">
                  <c:v>51.238799999999998</c:v>
                </c:pt>
                <c:pt idx="23">
                  <c:v>50.968000000000004</c:v>
                </c:pt>
                <c:pt idx="24">
                  <c:v>51.908200000000001</c:v>
                </c:pt>
                <c:pt idx="25">
                  <c:v>51.6434</c:v>
                </c:pt>
                <c:pt idx="26">
                  <c:v>52.141100000000002</c:v>
                </c:pt>
                <c:pt idx="27">
                  <c:v>51.803600000000003</c:v>
                </c:pt>
                <c:pt idx="28">
                  <c:v>52.4651</c:v>
                </c:pt>
                <c:pt idx="29">
                  <c:v>52.264400000000002</c:v>
                </c:pt>
                <c:pt idx="30">
                  <c:v>52.584299999999999</c:v>
                </c:pt>
                <c:pt idx="31">
                  <c:v>53.182400000000001</c:v>
                </c:pt>
                <c:pt idx="32">
                  <c:v>53.4955</c:v>
                </c:pt>
                <c:pt idx="33">
                  <c:v>54.034199999999998</c:v>
                </c:pt>
                <c:pt idx="34">
                  <c:v>54.7117</c:v>
                </c:pt>
                <c:pt idx="35">
                  <c:v>55.219900000000003</c:v>
                </c:pt>
                <c:pt idx="36">
                  <c:v>56.185699999999997</c:v>
                </c:pt>
                <c:pt idx="37">
                  <c:v>57.259399999999999</c:v>
                </c:pt>
                <c:pt idx="38">
                  <c:v>58.823399999999999</c:v>
                </c:pt>
                <c:pt idx="39">
                  <c:v>59.992600000000003</c:v>
                </c:pt>
                <c:pt idx="40">
                  <c:v>61.605200000000004</c:v>
                </c:pt>
                <c:pt idx="41">
                  <c:v>64.363799999999998</c:v>
                </c:pt>
                <c:pt idx="42">
                  <c:v>67.697999999999993</c:v>
                </c:pt>
                <c:pt idx="43">
                  <c:v>71.536100000000005</c:v>
                </c:pt>
                <c:pt idx="44">
                  <c:v>75.596400000000003</c:v>
                </c:pt>
                <c:pt idx="45">
                  <c:v>80.069000000000003</c:v>
                </c:pt>
                <c:pt idx="46">
                  <c:v>84.396600000000007</c:v>
                </c:pt>
                <c:pt idx="47">
                  <c:v>87.963999999999999</c:v>
                </c:pt>
                <c:pt idx="48">
                  <c:v>91.074399999999997</c:v>
                </c:pt>
                <c:pt idx="49">
                  <c:v>92.656899999999993</c:v>
                </c:pt>
                <c:pt idx="50">
                  <c:v>94.105199999999996</c:v>
                </c:pt>
                <c:pt idx="51">
                  <c:v>93.982200000000006</c:v>
                </c:pt>
                <c:pt idx="52">
                  <c:v>92.684399999999997</c:v>
                </c:pt>
                <c:pt idx="53">
                  <c:v>89.319500000000005</c:v>
                </c:pt>
                <c:pt idx="54">
                  <c:v>83.671999999999997</c:v>
                </c:pt>
                <c:pt idx="55">
                  <c:v>76.269900000000007</c:v>
                </c:pt>
                <c:pt idx="56">
                  <c:v>66.582300000000004</c:v>
                </c:pt>
                <c:pt idx="57">
                  <c:v>58.957799999999999</c:v>
                </c:pt>
                <c:pt idx="58">
                  <c:v>54.076900000000002</c:v>
                </c:pt>
                <c:pt idx="59">
                  <c:v>52.385800000000003</c:v>
                </c:pt>
                <c:pt idx="60">
                  <c:v>52.542700000000004</c:v>
                </c:pt>
                <c:pt idx="61">
                  <c:v>52.811100000000003</c:v>
                </c:pt>
                <c:pt idx="62">
                  <c:v>53.673200000000001</c:v>
                </c:pt>
                <c:pt idx="63">
                  <c:v>54.918599999999998</c:v>
                </c:pt>
                <c:pt idx="64">
                  <c:v>55.940899999999999</c:v>
                </c:pt>
                <c:pt idx="65">
                  <c:v>57.723500000000001</c:v>
                </c:pt>
                <c:pt idx="66">
                  <c:v>59.918500000000002</c:v>
                </c:pt>
                <c:pt idx="67">
                  <c:v>62.729599999999998</c:v>
                </c:pt>
                <c:pt idx="68">
                  <c:v>65.559299999999993</c:v>
                </c:pt>
                <c:pt idx="69">
                  <c:v>69.090900000000005</c:v>
                </c:pt>
                <c:pt idx="70">
                  <c:v>72.332999999999998</c:v>
                </c:pt>
                <c:pt idx="71">
                  <c:v>74.801400000000001</c:v>
                </c:pt>
                <c:pt idx="72">
                  <c:v>76.688299999999998</c:v>
                </c:pt>
                <c:pt idx="73">
                  <c:v>77.502399999999994</c:v>
                </c:pt>
                <c:pt idx="74">
                  <c:v>78.076099999999997</c:v>
                </c:pt>
                <c:pt idx="75">
                  <c:v>77.45</c:v>
                </c:pt>
                <c:pt idx="76">
                  <c:v>75.585099999999997</c:v>
                </c:pt>
                <c:pt idx="77">
                  <c:v>72.311199999999999</c:v>
                </c:pt>
                <c:pt idx="78">
                  <c:v>67.1751</c:v>
                </c:pt>
                <c:pt idx="79">
                  <c:v>60.791899999999998</c:v>
                </c:pt>
                <c:pt idx="80">
                  <c:v>54.891300000000001</c:v>
                </c:pt>
                <c:pt idx="81">
                  <c:v>51.150599999999997</c:v>
                </c:pt>
                <c:pt idx="82">
                  <c:v>49.765900000000002</c:v>
                </c:pt>
                <c:pt idx="83">
                  <c:v>48.845399999999998</c:v>
                </c:pt>
                <c:pt idx="84">
                  <c:v>48.594999999999999</c:v>
                </c:pt>
                <c:pt idx="85">
                  <c:v>48.119500000000002</c:v>
                </c:pt>
                <c:pt idx="86">
                  <c:v>48.013399999999997</c:v>
                </c:pt>
                <c:pt idx="87">
                  <c:v>48.209200000000003</c:v>
                </c:pt>
                <c:pt idx="88">
                  <c:v>47.948900000000002</c:v>
                </c:pt>
                <c:pt idx="89">
                  <c:v>48.165599999999998</c:v>
                </c:pt>
                <c:pt idx="90">
                  <c:v>47.665700000000001</c:v>
                </c:pt>
                <c:pt idx="91">
                  <c:v>47.571300000000001</c:v>
                </c:pt>
                <c:pt idx="92">
                  <c:v>47.2134</c:v>
                </c:pt>
                <c:pt idx="93">
                  <c:v>47.433799999999998</c:v>
                </c:pt>
                <c:pt idx="94">
                  <c:v>47.628599999999999</c:v>
                </c:pt>
                <c:pt idx="95">
                  <c:v>47.473700000000001</c:v>
                </c:pt>
                <c:pt idx="96">
                  <c:v>47.502800000000001</c:v>
                </c:pt>
                <c:pt idx="97">
                  <c:v>47.406199999999998</c:v>
                </c:pt>
                <c:pt idx="98">
                  <c:v>47.520400000000002</c:v>
                </c:pt>
                <c:pt idx="99">
                  <c:v>46.947499999999998</c:v>
                </c:pt>
                <c:pt idx="100">
                  <c:v>47.031599999999997</c:v>
                </c:pt>
                <c:pt idx="101">
                  <c:v>47.134399999999999</c:v>
                </c:pt>
                <c:pt idx="102">
                  <c:v>46.9754</c:v>
                </c:pt>
                <c:pt idx="103">
                  <c:v>47.319600000000001</c:v>
                </c:pt>
                <c:pt idx="104">
                  <c:v>47.0456</c:v>
                </c:pt>
                <c:pt idx="105">
                  <c:v>47.177799999999998</c:v>
                </c:pt>
                <c:pt idx="106">
                  <c:v>47.025100000000002</c:v>
                </c:pt>
                <c:pt idx="107">
                  <c:v>47.7624</c:v>
                </c:pt>
                <c:pt idx="108">
                  <c:v>47.767299999999999</c:v>
                </c:pt>
                <c:pt idx="109">
                  <c:v>47.6877</c:v>
                </c:pt>
                <c:pt idx="110">
                  <c:v>48.204900000000002</c:v>
                </c:pt>
                <c:pt idx="111">
                  <c:v>48.493200000000002</c:v>
                </c:pt>
                <c:pt idx="112">
                  <c:v>48.524799999999999</c:v>
                </c:pt>
                <c:pt idx="113">
                  <c:v>48.188899999999997</c:v>
                </c:pt>
                <c:pt idx="114">
                  <c:v>48.474200000000003</c:v>
                </c:pt>
                <c:pt idx="115">
                  <c:v>47.514600000000002</c:v>
                </c:pt>
                <c:pt idx="116">
                  <c:v>47.436300000000003</c:v>
                </c:pt>
                <c:pt idx="117">
                  <c:v>46.764800000000001</c:v>
                </c:pt>
                <c:pt idx="118">
                  <c:v>46.969499999999996</c:v>
                </c:pt>
                <c:pt idx="119">
                  <c:v>46.950499999999998</c:v>
                </c:pt>
                <c:pt idx="120">
                  <c:v>46.523299999999999</c:v>
                </c:pt>
                <c:pt idx="121">
                  <c:v>46.338200000000001</c:v>
                </c:pt>
                <c:pt idx="122">
                  <c:v>46.216299999999997</c:v>
                </c:pt>
                <c:pt idx="123">
                  <c:v>46.281599999999997</c:v>
                </c:pt>
                <c:pt idx="124">
                  <c:v>46.0672</c:v>
                </c:pt>
                <c:pt idx="125">
                  <c:v>45.999899999999997</c:v>
                </c:pt>
                <c:pt idx="126">
                  <c:v>46.374299999999998</c:v>
                </c:pt>
                <c:pt idx="127">
                  <c:v>46.693100000000001</c:v>
                </c:pt>
                <c:pt idx="128">
                  <c:v>46.092599999999997</c:v>
                </c:pt>
                <c:pt idx="129">
                  <c:v>46.2605</c:v>
                </c:pt>
                <c:pt idx="130">
                  <c:v>45.8369</c:v>
                </c:pt>
                <c:pt idx="131">
                  <c:v>45.612200000000001</c:v>
                </c:pt>
                <c:pt idx="132">
                  <c:v>46.171199999999999</c:v>
                </c:pt>
                <c:pt idx="133">
                  <c:v>46.145200000000003</c:v>
                </c:pt>
                <c:pt idx="134">
                  <c:v>46.140300000000003</c:v>
                </c:pt>
                <c:pt idx="135">
                  <c:v>46.063600000000001</c:v>
                </c:pt>
                <c:pt idx="136">
                  <c:v>45.677700000000002</c:v>
                </c:pt>
                <c:pt idx="137">
                  <c:v>45.849200000000003</c:v>
                </c:pt>
                <c:pt idx="138">
                  <c:v>45.882100000000001</c:v>
                </c:pt>
                <c:pt idx="139">
                  <c:v>45.8718</c:v>
                </c:pt>
                <c:pt idx="140">
                  <c:v>46.042099999999998</c:v>
                </c:pt>
                <c:pt idx="141">
                  <c:v>46.359299999999998</c:v>
                </c:pt>
                <c:pt idx="142">
                  <c:v>46.3508</c:v>
                </c:pt>
                <c:pt idx="143">
                  <c:v>46.448799999999999</c:v>
                </c:pt>
                <c:pt idx="144">
                  <c:v>46.701900000000002</c:v>
                </c:pt>
                <c:pt idx="145">
                  <c:v>46.299500000000002</c:v>
                </c:pt>
                <c:pt idx="146">
                  <c:v>45.884799999999998</c:v>
                </c:pt>
                <c:pt idx="147">
                  <c:v>46.174399999999999</c:v>
                </c:pt>
                <c:pt idx="148">
                  <c:v>45.788899999999998</c:v>
                </c:pt>
                <c:pt idx="149">
                  <c:v>45.395899999999997</c:v>
                </c:pt>
                <c:pt idx="150">
                  <c:v>45.667499999999997</c:v>
                </c:pt>
                <c:pt idx="151">
                  <c:v>45.665300000000002</c:v>
                </c:pt>
                <c:pt idx="152">
                  <c:v>45.4617</c:v>
                </c:pt>
                <c:pt idx="153">
                  <c:v>45.390099999999997</c:v>
                </c:pt>
                <c:pt idx="154">
                  <c:v>45.156700000000001</c:v>
                </c:pt>
                <c:pt idx="155">
                  <c:v>45.524799999999999</c:v>
                </c:pt>
                <c:pt idx="156">
                  <c:v>45.283499999999997</c:v>
                </c:pt>
                <c:pt idx="157">
                  <c:v>44.941400000000002</c:v>
                </c:pt>
                <c:pt idx="158">
                  <c:v>45.153799999999997</c:v>
                </c:pt>
                <c:pt idx="159">
                  <c:v>45.110399999999998</c:v>
                </c:pt>
                <c:pt idx="160">
                  <c:v>44.802300000000002</c:v>
                </c:pt>
                <c:pt idx="161">
                  <c:v>44.941400000000002</c:v>
                </c:pt>
                <c:pt idx="162">
                  <c:v>44.912300000000002</c:v>
                </c:pt>
                <c:pt idx="163">
                  <c:v>44.636899999999997</c:v>
                </c:pt>
                <c:pt idx="164">
                  <c:v>44.981000000000002</c:v>
                </c:pt>
                <c:pt idx="165">
                  <c:v>45.042900000000003</c:v>
                </c:pt>
                <c:pt idx="166">
                  <c:v>44.890099999999997</c:v>
                </c:pt>
                <c:pt idx="167">
                  <c:v>44.798299999999998</c:v>
                </c:pt>
                <c:pt idx="168">
                  <c:v>44.972200000000001</c:v>
                </c:pt>
                <c:pt idx="169">
                  <c:v>44.422199999999997</c:v>
                </c:pt>
                <c:pt idx="170">
                  <c:v>45.157699999999998</c:v>
                </c:pt>
                <c:pt idx="171">
                  <c:v>44.524799999999999</c:v>
                </c:pt>
                <c:pt idx="172">
                  <c:v>44.764000000000003</c:v>
                </c:pt>
                <c:pt idx="173">
                  <c:v>44.701900000000002</c:v>
                </c:pt>
                <c:pt idx="174">
                  <c:v>44.7239</c:v>
                </c:pt>
                <c:pt idx="175">
                  <c:v>43.859200000000001</c:v>
                </c:pt>
                <c:pt idx="176">
                  <c:v>44.630699999999997</c:v>
                </c:pt>
                <c:pt idx="177">
                  <c:v>44.6952</c:v>
                </c:pt>
                <c:pt idx="178">
                  <c:v>44.893900000000002</c:v>
                </c:pt>
                <c:pt idx="179">
                  <c:v>44.677700000000002</c:v>
                </c:pt>
                <c:pt idx="180">
                  <c:v>45.017000000000003</c:v>
                </c:pt>
                <c:pt idx="181">
                  <c:v>44.546599999999998</c:v>
                </c:pt>
                <c:pt idx="182">
                  <c:v>44.7622</c:v>
                </c:pt>
                <c:pt idx="183">
                  <c:v>44.712499999999999</c:v>
                </c:pt>
                <c:pt idx="184">
                  <c:v>44.553400000000003</c:v>
                </c:pt>
                <c:pt idx="185">
                  <c:v>44.724299999999999</c:v>
                </c:pt>
                <c:pt idx="186">
                  <c:v>44.462200000000003</c:v>
                </c:pt>
                <c:pt idx="187">
                  <c:v>44.534799999999997</c:v>
                </c:pt>
                <c:pt idx="188">
                  <c:v>44.8718</c:v>
                </c:pt>
                <c:pt idx="189">
                  <c:v>44.523099999999999</c:v>
                </c:pt>
                <c:pt idx="190">
                  <c:v>45.144300000000001</c:v>
                </c:pt>
                <c:pt idx="191">
                  <c:v>44.391199999999998</c:v>
                </c:pt>
                <c:pt idx="192">
                  <c:v>44.029800000000002</c:v>
                </c:pt>
                <c:pt idx="193">
                  <c:v>44.624499999999998</c:v>
                </c:pt>
                <c:pt idx="194">
                  <c:v>44.516300000000001</c:v>
                </c:pt>
                <c:pt idx="195">
                  <c:v>44.1648</c:v>
                </c:pt>
                <c:pt idx="196">
                  <c:v>44.166600000000003</c:v>
                </c:pt>
                <c:pt idx="197">
                  <c:v>44.537999999999997</c:v>
                </c:pt>
                <c:pt idx="198">
                  <c:v>44.127800000000001</c:v>
                </c:pt>
                <c:pt idx="199">
                  <c:v>44.177999999999997</c:v>
                </c:pt>
                <c:pt idx="200">
                  <c:v>44.085799999999999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B5-4AC2-9035-586418D46412}"/>
            </c:ext>
          </c:extLst>
        </c:ser>
        <c:ser>
          <c:idx val="1"/>
          <c:order val="1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A!$T$27:$T$227</c:f>
              <c:numCache>
                <c:formatCode>0.00</c:formatCode>
                <c:ptCount val="201"/>
                <c:pt idx="0">
                  <c:v>49.020995590155508</c:v>
                </c:pt>
                <c:pt idx="1">
                  <c:v>49.146902831837927</c:v>
                </c:pt>
                <c:pt idx="2">
                  <c:v>49.272452302923725</c:v>
                </c:pt>
                <c:pt idx="3">
                  <c:v>49.397541905732602</c:v>
                </c:pt>
                <c:pt idx="4">
                  <c:v>49.522055403779028</c:v>
                </c:pt>
                <c:pt idx="5">
                  <c:v>49.645861193221535</c:v>
                </c:pt>
                <c:pt idx="6">
                  <c:v>49.76881109447443</c:v>
                </c:pt>
                <c:pt idx="7">
                  <c:v>49.890739211438394</c:v>
                </c:pt>
                <c:pt idx="8">
                  <c:v>50.011460927376888</c:v>
                </c:pt>
                <c:pt idx="9">
                  <c:v>50.130772138833592</c:v>
                </c:pt>
                <c:pt idx="10">
                  <c:v>50.248448877994633</c:v>
                </c:pt>
                <c:pt idx="11">
                  <c:v>50.36424754816121</c:v>
                </c:pt>
                <c:pt idx="12">
                  <c:v>50.477906108781561</c:v>
                </c:pt>
                <c:pt idx="13">
                  <c:v>50.58914671257552</c:v>
                </c:pt>
                <c:pt idx="14">
                  <c:v>50.697680539555272</c:v>
                </c:pt>
                <c:pt idx="15">
                  <c:v>50.803215918069377</c:v>
                </c:pt>
                <c:pt idx="16">
                  <c:v>50.905471301788992</c:v>
                </c:pt>
                <c:pt idx="17">
                  <c:v>51.004195314172961</c:v>
                </c:pt>
                <c:pt idx="18">
                  <c:v>51.099196901966231</c:v>
                </c:pt>
                <c:pt idx="19">
                  <c:v>51.190389662685021</c:v>
                </c:pt>
                <c:pt idx="20">
                  <c:v>51.277855600701628</c:v>
                </c:pt>
                <c:pt idx="21">
                  <c:v>51.361934842193506</c:v>
                </c:pt>
                <c:pt idx="22">
                  <c:v>51.443349044330724</c:v>
                </c:pt>
                <c:pt idx="23">
                  <c:v>51.523367113145412</c:v>
                </c:pt>
                <c:pt idx="24">
                  <c:v>51.604022026658193</c:v>
                </c:pt>
                <c:pt idx="25">
                  <c:v>51.688386556981044</c:v>
                </c:pt>
                <c:pt idx="26">
                  <c:v>51.78091291532543</c:v>
                </c:pt>
                <c:pt idx="27">
                  <c:v>51.887836190198115</c:v>
                </c:pt>
                <c:pt idx="28">
                  <c:v>52.017633362584107</c:v>
                </c:pt>
                <c:pt idx="29">
                  <c:v>52.181518330645872</c:v>
                </c:pt>
                <c:pt idx="30">
                  <c:v>52.393938832576332</c:v>
                </c:pt>
                <c:pt idx="31">
                  <c:v>52.673024098729087</c:v>
                </c:pt>
                <c:pt idx="32">
                  <c:v>53.040913958755027</c:v>
                </c:pt>
                <c:pt idx="33">
                  <c:v>53.523883332906536</c:v>
                </c:pt>
                <c:pt idx="34">
                  <c:v>54.152163764278285</c:v>
                </c:pt>
                <c:pt idx="35">
                  <c:v>54.959359748903559</c:v>
                </c:pt>
                <c:pt idx="36">
                  <c:v>55.981366119611351</c:v>
                </c:pt>
                <c:pt idx="37">
                  <c:v>57.254717159929989</c:v>
                </c:pt>
                <c:pt idx="38">
                  <c:v>58.814340633310898</c:v>
                </c:pt>
                <c:pt idx="39">
                  <c:v>60.690750407740389</c:v>
                </c:pt>
                <c:pt idx="40">
                  <c:v>62.906786556944603</c:v>
                </c:pt>
                <c:pt idx="41">
                  <c:v>65.474093926437405</c:v>
                </c:pt>
                <c:pt idx="42">
                  <c:v>68.389602073032606</c:v>
                </c:pt>
                <c:pt idx="43">
                  <c:v>71.632285150736351</c:v>
                </c:pt>
                <c:pt idx="44">
                  <c:v>75.160302366795378</c:v>
                </c:pt>
                <c:pt idx="45">
                  <c:v>78.907895132424954</c:v>
                </c:pt>
                <c:pt idx="46">
                  <c:v>82.779537708563964</c:v>
                </c:pt>
                <c:pt idx="47">
                  <c:v>86.63561015762464</c:v>
                </c:pt>
                <c:pt idx="48">
                  <c:v>90.261781035396467</c:v>
                </c:pt>
                <c:pt idx="49">
                  <c:v>93.321242263474034</c:v>
                </c:pt>
                <c:pt idx="50">
                  <c:v>95.31452024392317</c:v>
                </c:pt>
                <c:pt idx="51">
                  <c:v>95.609193457850367</c:v>
                </c:pt>
                <c:pt idx="52">
                  <c:v>93.609406958777598</c:v>
                </c:pt>
                <c:pt idx="53">
                  <c:v>89.058203665999969</c:v>
                </c:pt>
                <c:pt idx="54">
                  <c:v>82.320316635884168</c:v>
                </c:pt>
                <c:pt idx="55">
                  <c:v>74.413720476752289</c:v>
                </c:pt>
                <c:pt idx="56">
                  <c:v>66.683285409380133</c:v>
                </c:pt>
                <c:pt idx="57">
                  <c:v>60.281094498122094</c:v>
                </c:pt>
                <c:pt idx="58">
                  <c:v>55.781205893502808</c:v>
                </c:pt>
                <c:pt idx="59">
                  <c:v>53.140699630593602</c:v>
                </c:pt>
                <c:pt idx="60">
                  <c:v>51.94635777654932</c:v>
                </c:pt>
                <c:pt idx="61">
                  <c:v>51.721555511608898</c:v>
                </c:pt>
                <c:pt idx="62">
                  <c:v>52.116021927015375</c:v>
                </c:pt>
                <c:pt idx="63">
                  <c:v>52.947196474481096</c:v>
                </c:pt>
                <c:pt idx="64">
                  <c:v>54.156471527168037</c:v>
                </c:pt>
                <c:pt idx="65">
                  <c:v>55.748550095310236</c:v>
                </c:pt>
                <c:pt idx="66">
                  <c:v>57.745987967477419</c:v>
                </c:pt>
                <c:pt idx="67">
                  <c:v>60.161929100292348</c:v>
                </c:pt>
                <c:pt idx="68">
                  <c:v>62.984379010624735</c:v>
                </c:pt>
                <c:pt idx="69">
                  <c:v>66.166550427914501</c:v>
                </c:pt>
                <c:pt idx="70">
                  <c:v>69.620146868736967</c:v>
                </c:pt>
                <c:pt idx="71">
                  <c:v>73.205575614023019</c:v>
                </c:pt>
                <c:pt idx="72">
                  <c:v>76.69993644969172</c:v>
                </c:pt>
                <c:pt idx="73">
                  <c:v>79.709378703870911</c:v>
                </c:pt>
                <c:pt idx="74">
                  <c:v>81.535988629053065</c:v>
                </c:pt>
                <c:pt idx="75">
                  <c:v>81.180332186779253</c:v>
                </c:pt>
                <c:pt idx="76">
                  <c:v>77.791300410844528</c:v>
                </c:pt>
                <c:pt idx="77">
                  <c:v>71.504791318228413</c:v>
                </c:pt>
                <c:pt idx="78">
                  <c:v>63.849819972697624</c:v>
                </c:pt>
                <c:pt idx="79">
                  <c:v>56.971022757598071</c:v>
                </c:pt>
                <c:pt idx="80">
                  <c:v>52.259256657802169</c:v>
                </c:pt>
                <c:pt idx="81">
                  <c:v>49.761724303951247</c:v>
                </c:pt>
                <c:pt idx="82">
                  <c:v>48.717457078684632</c:v>
                </c:pt>
                <c:pt idx="83">
                  <c:v>48.352377646560718</c:v>
                </c:pt>
                <c:pt idx="84">
                  <c:v>48.222198672712409</c:v>
                </c:pt>
                <c:pt idx="85">
                  <c:v>48.153476880436848</c:v>
                </c:pt>
                <c:pt idx="86">
                  <c:v>48.097327173724914</c:v>
                </c:pt>
                <c:pt idx="87">
                  <c:v>48.043512075539681</c:v>
                </c:pt>
                <c:pt idx="88">
                  <c:v>47.990395501376021</c:v>
                </c:pt>
                <c:pt idx="89">
                  <c:v>47.9377553334322</c:v>
                </c:pt>
                <c:pt idx="90">
                  <c:v>47.885545235258355</c:v>
                </c:pt>
                <c:pt idx="91">
                  <c:v>47.833737289130411</c:v>
                </c:pt>
                <c:pt idx="92">
                  <c:v>47.782307796761074</c:v>
                </c:pt>
                <c:pt idx="93">
                  <c:v>47.73123866617771</c:v>
                </c:pt>
                <c:pt idx="94">
                  <c:v>47.68052397275725</c:v>
                </c:pt>
                <c:pt idx="95">
                  <c:v>47.630186306410621</c:v>
                </c:pt>
                <c:pt idx="96">
                  <c:v>47.580314056504015</c:v>
                </c:pt>
                <c:pt idx="97">
                  <c:v>47.53113969558526</c:v>
                </c:pt>
                <c:pt idx="98">
                  <c:v>47.483190212669072</c:v>
                </c:pt>
                <c:pt idx="99">
                  <c:v>47.437549163150798</c:v>
                </c:pt>
                <c:pt idx="100">
                  <c:v>47.396263880633363</c:v>
                </c:pt>
                <c:pt idx="101">
                  <c:v>47.362893123194503</c:v>
                </c:pt>
                <c:pt idx="102">
                  <c:v>47.34310061681655</c:v>
                </c:pt>
                <c:pt idx="103">
                  <c:v>47.345051053960511</c:v>
                </c:pt>
                <c:pt idx="104">
                  <c:v>47.379176105394258</c:v>
                </c:pt>
                <c:pt idx="105">
                  <c:v>47.456704582111854</c:v>
                </c:pt>
                <c:pt idx="106">
                  <c:v>47.586304179159143</c:v>
                </c:pt>
                <c:pt idx="107">
                  <c:v>47.768498129853228</c:v>
                </c:pt>
                <c:pt idx="108">
                  <c:v>47.988629663345463</c:v>
                </c:pt>
                <c:pt idx="109">
                  <c:v>48.211378199866751</c:v>
                </c:pt>
                <c:pt idx="110">
                  <c:v>48.38231159239556</c:v>
                </c:pt>
                <c:pt idx="111">
                  <c:v>48.441610310831095</c:v>
                </c:pt>
                <c:pt idx="112">
                  <c:v>48.348569040846698</c:v>
                </c:pt>
                <c:pt idx="113">
                  <c:v>48.104795917764996</c:v>
                </c:pt>
                <c:pt idx="114">
                  <c:v>47.759147534282199</c:v>
                </c:pt>
                <c:pt idx="115">
                  <c:v>47.387307952289376</c:v>
                </c:pt>
                <c:pt idx="116">
                  <c:v>47.057962482772368</c:v>
                </c:pt>
                <c:pt idx="117">
                  <c:v>46.807685994403883</c:v>
                </c:pt>
                <c:pt idx="118">
                  <c:v>46.637751552905442</c:v>
                </c:pt>
                <c:pt idx="119">
                  <c:v>46.528160459286802</c:v>
                </c:pt>
                <c:pt idx="120">
                  <c:v>46.45474040066302</c:v>
                </c:pt>
                <c:pt idx="121">
                  <c:v>46.399222923262684</c:v>
                </c:pt>
                <c:pt idx="122">
                  <c:v>46.351219300390618</c:v>
                </c:pt>
                <c:pt idx="123">
                  <c:v>46.306024723370946</c:v>
                </c:pt>
                <c:pt idx="124">
                  <c:v>46.261912534650051</c:v>
                </c:pt>
                <c:pt idx="125">
                  <c:v>46.218395178085544</c:v>
                </c:pt>
                <c:pt idx="126">
                  <c:v>46.175440070999777</c:v>
                </c:pt>
                <c:pt idx="127">
                  <c:v>46.133231045968188</c:v>
                </c:pt>
                <c:pt idx="128">
                  <c:v>46.092179737534281</c:v>
                </c:pt>
                <c:pt idx="129">
                  <c:v>46.053058414614469</c:v>
                </c:pt>
                <c:pt idx="130">
                  <c:v>46.017206079945183</c:v>
                </c:pt>
                <c:pt idx="131">
                  <c:v>45.986759779123723</c:v>
                </c:pt>
                <c:pt idx="132">
                  <c:v>45.964813068414777</c:v>
                </c:pt>
                <c:pt idx="133">
                  <c:v>45.955334885460829</c:v>
                </c:pt>
                <c:pt idx="134">
                  <c:v>45.962641979716885</c:v>
                </c:pt>
                <c:pt idx="135">
                  <c:v>45.990273052553441</c:v>
                </c:pt>
                <c:pt idx="136">
                  <c:v>46.039319211890174</c:v>
                </c:pt>
                <c:pt idx="137">
                  <c:v>46.10661078704922</c:v>
                </c:pt>
                <c:pt idx="138">
                  <c:v>46.183510985535428</c:v>
                </c:pt>
                <c:pt idx="139">
                  <c:v>46.256182294714939</c:v>
                </c:pt>
                <c:pt idx="140">
                  <c:v>46.307851947661582</c:v>
                </c:pt>
                <c:pt idx="141">
                  <c:v>46.322801867977851</c:v>
                </c:pt>
                <c:pt idx="142">
                  <c:v>46.290870841629527</c:v>
                </c:pt>
                <c:pt idx="143">
                  <c:v>46.210726676837147</c:v>
                </c:pt>
                <c:pt idx="144">
                  <c:v>46.090468997905838</c:v>
                </c:pt>
                <c:pt idx="145">
                  <c:v>45.945219042715955</c:v>
                </c:pt>
                <c:pt idx="146">
                  <c:v>45.792681426423613</c:v>
                </c:pt>
                <c:pt idx="147">
                  <c:v>45.648482249963543</c:v>
                </c:pt>
                <c:pt idx="148">
                  <c:v>45.522972588144782</c:v>
                </c:pt>
                <c:pt idx="149">
                  <c:v>45.420297130272019</c:v>
                </c:pt>
                <c:pt idx="150">
                  <c:v>45.33945122106585</c:v>
                </c:pt>
                <c:pt idx="151">
                  <c:v>45.276366074617236</c:v>
                </c:pt>
                <c:pt idx="152">
                  <c:v>45.225996290627911</c:v>
                </c:pt>
                <c:pt idx="153">
                  <c:v>45.183767937581678</c:v>
                </c:pt>
                <c:pt idx="154">
                  <c:v>45.146237869265327</c:v>
                </c:pt>
                <c:pt idx="155">
                  <c:v>45.111151994493177</c:v>
                </c:pt>
                <c:pt idx="156">
                  <c:v>45.077196240534185</c:v>
                </c:pt>
                <c:pt idx="157">
                  <c:v>45.043677189453149</c:v>
                </c:pt>
                <c:pt idx="158">
                  <c:v>45.010258128866795</c:v>
                </c:pt>
                <c:pt idx="159">
                  <c:v>44.97678492367919</c:v>
                </c:pt>
                <c:pt idx="160">
                  <c:v>44.943188218256253</c:v>
                </c:pt>
                <c:pt idx="161">
                  <c:v>44.909435269994653</c:v>
                </c:pt>
                <c:pt idx="162">
                  <c:v>44.875508768646974</c:v>
                </c:pt>
                <c:pt idx="163">
                  <c:v>44.841398379720438</c:v>
                </c:pt>
                <c:pt idx="164">
                  <c:v>44.807097589046556</c:v>
                </c:pt>
                <c:pt idx="165">
                  <c:v>44.772602520641449</c:v>
                </c:pt>
                <c:pt idx="166">
                  <c:v>44.737911416627</c:v>
                </c:pt>
                <c:pt idx="167">
                  <c:v>44.703024320974244</c:v>
                </c:pt>
                <c:pt idx="168">
                  <c:v>44.667942825309609</c:v>
                </c:pt>
                <c:pt idx="169">
                  <c:v>44.632669839003448</c:v>
                </c:pt>
                <c:pt idx="170">
                  <c:v>44.597209375882436</c:v>
                </c:pt>
                <c:pt idx="171">
                  <c:v>44.561566357267566</c:v>
                </c:pt>
                <c:pt idx="172">
                  <c:v>44.525746432185024</c:v>
                </c:pt>
                <c:pt idx="173">
                  <c:v>44.48975581529956</c:v>
                </c:pt>
                <c:pt idx="174">
                  <c:v>44.453601142604569</c:v>
                </c:pt>
                <c:pt idx="175">
                  <c:v>44.417289344448484</c:v>
                </c:pt>
                <c:pt idx="176">
                  <c:v>44.380827535128851</c:v>
                </c:pt>
                <c:pt idx="177">
                  <c:v>44.344222918038582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B5-4AC2-9035-586418D46412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A!$AZ$27:$AZ$227</c:f>
              <c:numCache>
                <c:formatCode>General</c:formatCode>
                <c:ptCount val="201"/>
                <c:pt idx="0">
                  <c:v>49.020995573136688</c:v>
                </c:pt>
                <c:pt idx="1">
                  <c:v>49.146902794165868</c:v>
                </c:pt>
                <c:pt idx="2">
                  <c:v>49.272452220750587</c:v>
                </c:pt>
                <c:pt idx="3">
                  <c:v>49.397541729104049</c:v>
                </c:pt>
                <c:pt idx="4">
                  <c:v>49.522055029657722</c:v>
                </c:pt>
                <c:pt idx="5">
                  <c:v>49.645860412341193</c:v>
                </c:pt>
                <c:pt idx="6">
                  <c:v>49.76880948835791</c:v>
                </c:pt>
                <c:pt idx="7">
                  <c:v>49.890735956145114</c:v>
                </c:pt>
                <c:pt idx="8">
                  <c:v>50.011454425725098</c:v>
                </c:pt>
                <c:pt idx="9">
                  <c:v>50.130759342728354</c:v>
                </c:pt>
                <c:pt idx="10">
                  <c:v>50.248424060815651</c:v>
                </c:pt>
                <c:pt idx="11">
                  <c:v>50.364200118771684</c:v>
                </c:pt>
                <c:pt idx="12">
                  <c:v>50.477816785808642</c:v>
                </c:pt>
                <c:pt idx="13">
                  <c:v>50.588980945102911</c:v>
                </c:pt>
                <c:pt idx="14">
                  <c:v>50.697377390670248</c:v>
                </c:pt>
                <c:pt idx="15">
                  <c:v>50.802669615620985</c:v>
                </c:pt>
                <c:pt idx="16">
                  <c:v>50.904501169786997</c:v>
                </c:pt>
                <c:pt idx="17">
                  <c:v>51.002497660773201</c:v>
                </c:pt>
                <c:pt idx="18">
                  <c:v>51.096269463760549</c:v>
                </c:pt>
                <c:pt idx="19">
                  <c:v>51.185415191061303</c:v>
                </c:pt>
                <c:pt idx="20">
                  <c:v>51.269525951885775</c:v>
                </c:pt>
                <c:pt idx="21">
                  <c:v>51.348190405735679</c:v>
                </c:pt>
                <c:pt idx="22">
                  <c:v>51.421000579464078</c:v>
                </c:pt>
                <c:pt idx="23">
                  <c:v>51.487558379103085</c:v>
                </c:pt>
                <c:pt idx="24">
                  <c:v>51.547482684512715</c:v>
                </c:pt>
                <c:pt idx="25">
                  <c:v>51.600416869941292</c:v>
                </c:pt>
                <c:pt idx="26">
                  <c:v>51.64603654960159</c:v>
                </c:pt>
                <c:pt idx="27">
                  <c:v>51.684057307818577</c:v>
                </c:pt>
                <c:pt idx="28">
                  <c:v>51.714242141974069</c:v>
                </c:pt>
                <c:pt idx="29">
                  <c:v>51.736408327113161</c:v>
                </c:pt>
                <c:pt idx="30">
                  <c:v>51.750433406986083</c:v>
                </c:pt>
                <c:pt idx="31">
                  <c:v>51.756260029867228</c:v>
                </c:pt>
                <c:pt idx="32">
                  <c:v>51.753899379782382</c:v>
                </c:pt>
                <c:pt idx="33">
                  <c:v>51.743433004209557</c:v>
                </c:pt>
                <c:pt idx="34">
                  <c:v>51.725012905547686</c:v>
                </c:pt>
                <c:pt idx="35">
                  <c:v>51.698859841627097</c:v>
                </c:pt>
                <c:pt idx="36">
                  <c:v>51.665259864855322</c:v>
                </c:pt>
                <c:pt idx="37">
                  <c:v>51.624559213992406</c:v>
                </c:pt>
                <c:pt idx="38">
                  <c:v>51.57715775059463</c:v>
                </c:pt>
                <c:pt idx="39">
                  <c:v>51.523501197951113</c:v>
                </c:pt>
                <c:pt idx="40">
                  <c:v>51.464072489140918</c:v>
                </c:pt>
                <c:pt idx="41">
                  <c:v>51.399382559607993</c:v>
                </c:pt>
                <c:pt idx="42">
                  <c:v>51.329960927270243</c:v>
                </c:pt>
                <c:pt idx="43">
                  <c:v>51.256346390466504</c:v>
                </c:pt>
                <c:pt idx="44">
                  <c:v>51.179078143526738</c:v>
                </c:pt>
                <c:pt idx="45">
                  <c:v>51.098687565235771</c:v>
                </c:pt>
                <c:pt idx="46">
                  <c:v>51.015690881517038</c:v>
                </c:pt>
                <c:pt idx="47">
                  <c:v>50.930582845067896</c:v>
                </c:pt>
                <c:pt idx="48">
                  <c:v>50.843831515926816</c:v>
                </c:pt>
                <c:pt idx="49">
                  <c:v>50.755874171873536</c:v>
                </c:pt>
                <c:pt idx="50">
                  <c:v>50.667114329075069</c:v>
                </c:pt>
                <c:pt idx="51">
                  <c:v>50.57791981340484</c:v>
                </c:pt>
                <c:pt idx="52">
                  <c:v>50.488621792307598</c:v>
                </c:pt>
                <c:pt idx="53">
                  <c:v>50.399514656026319</c:v>
                </c:pt>
                <c:pt idx="54">
                  <c:v>50.310856624835317</c:v>
                </c:pt>
                <c:pt idx="55">
                  <c:v>50.222870954544405</c:v>
                </c:pt>
                <c:pt idx="56">
                  <c:v>50.135747614580389</c:v>
                </c:pt>
                <c:pt idx="57">
                  <c:v>50.049645319939088</c:v>
                </c:pt>
                <c:pt idx="58">
                  <c:v>49.964693808791566</c:v>
                </c:pt>
                <c:pt idx="59">
                  <c:v>49.880996270208406</c:v>
                </c:pt>
                <c:pt idx="60">
                  <c:v>49.798631840218135</c:v>
                </c:pt>
                <c:pt idx="61">
                  <c:v>49.717658098334276</c:v>
                </c:pt>
                <c:pt idx="62">
                  <c:v>49.638113510090278</c:v>
                </c:pt>
                <c:pt idx="63">
                  <c:v>49.560019773532858</c:v>
                </c:pt>
                <c:pt idx="64">
                  <c:v>49.483384038741939</c:v>
                </c:pt>
                <c:pt idx="65">
                  <c:v>49.408200979116181</c:v>
                </c:pt>
                <c:pt idx="66">
                  <c:v>49.334454701345443</c:v>
                </c:pt>
                <c:pt idx="67">
                  <c:v>49.262120487729618</c:v>
                </c:pt>
                <c:pt idx="68">
                  <c:v>49.191166369896706</c:v>
                </c:pt>
                <c:pt idx="69">
                  <c:v>49.121554537155916</c:v>
                </c:pt>
                <c:pt idx="70">
                  <c:v>49.053242585846832</c:v>
                </c:pt>
                <c:pt idx="71">
                  <c:v>48.986184618269554</c:v>
                </c:pt>
                <c:pt idx="72">
                  <c:v>48.920332201253146</c:v>
                </c:pt>
                <c:pt idx="73">
                  <c:v>48.855635195284265</c:v>
                </c:pt>
                <c:pt idx="74">
                  <c:v>48.792042465497921</c:v>
                </c:pt>
                <c:pt idx="75">
                  <c:v>48.729502485839788</c:v>
                </c:pt>
                <c:pt idx="76">
                  <c:v>48.667963847438351</c:v>
                </c:pt>
                <c:pt idx="77">
                  <c:v>48.607375681753389</c:v>
                </c:pt>
                <c:pt idx="78">
                  <c:v>48.547688008459581</c:v>
                </c:pt>
                <c:pt idx="79">
                  <c:v>48.488852017331489</c:v>
                </c:pt>
                <c:pt idx="80">
                  <c:v>48.430820292659384</c:v>
                </c:pt>
                <c:pt idx="81">
                  <c:v>48.373546987975139</c:v>
                </c:pt>
                <c:pt idx="82">
                  <c:v>48.31698795812644</c:v>
                </c:pt>
                <c:pt idx="83">
                  <c:v>48.261100855023123</c:v>
                </c:pt>
                <c:pt idx="84">
                  <c:v>48.205845192701887</c:v>
                </c:pt>
                <c:pt idx="85">
                  <c:v>48.151182386723569</c:v>
                </c:pt>
                <c:pt idx="86">
                  <c:v>48.09707577233295</c:v>
                </c:pt>
                <c:pt idx="87">
                  <c:v>48.043490605278151</c:v>
                </c:pt>
                <c:pt idx="88">
                  <c:v>47.990394048703649</c:v>
                </c:pt>
                <c:pt idx="89">
                  <c:v>47.937755149096809</c:v>
                </c:pt>
                <c:pt idx="90">
                  <c:v>47.885544803880059</c:v>
                </c:pt>
                <c:pt idx="91">
                  <c:v>47.83373572289706</c:v>
                </c:pt>
                <c:pt idx="92">
                  <c:v>47.782302385736514</c:v>
                </c:pt>
                <c:pt idx="93">
                  <c:v>47.731220996570698</c:v>
                </c:pt>
                <c:pt idx="94">
                  <c:v>47.68046943795018</c:v>
                </c:pt>
                <c:pt idx="95">
                  <c:v>47.630027224791561</c:v>
                </c:pt>
                <c:pt idx="96">
                  <c:v>47.579875459615003</c:v>
                </c:pt>
                <c:pt idx="97">
                  <c:v>47.529996789930308</c:v>
                </c:pt>
                <c:pt idx="98">
                  <c:v>47.480375368531512</c:v>
                </c:pt>
                <c:pt idx="99">
                  <c:v>47.43099681733527</c:v>
                </c:pt>
                <c:pt idx="100">
                  <c:v>47.38184819528626</c:v>
                </c:pt>
                <c:pt idx="101">
                  <c:v>47.332917970748539</c:v>
                </c:pt>
                <c:pt idx="102">
                  <c:v>47.284195998702472</c:v>
                </c:pt>
                <c:pt idx="103">
                  <c:v>47.235673502969568</c:v>
                </c:pt>
                <c:pt idx="104">
                  <c:v>47.187343063587491</c:v>
                </c:pt>
                <c:pt idx="105">
                  <c:v>47.139198609353137</c:v>
                </c:pt>
                <c:pt idx="106">
                  <c:v>47.09123541543682</c:v>
                </c:pt>
                <c:pt idx="107">
                  <c:v>47.043450105844187</c:v>
                </c:pt>
                <c:pt idx="108">
                  <c:v>46.995840660358972</c:v>
                </c:pt>
                <c:pt idx="109">
                  <c:v>46.948406425436559</c:v>
                </c:pt>
                <c:pt idx="110">
                  <c:v>46.901148128331826</c:v>
                </c:pt>
                <c:pt idx="111">
                  <c:v>46.854067893532175</c:v>
                </c:pt>
                <c:pt idx="112">
                  <c:v>46.807169260325992</c:v>
                </c:pt>
                <c:pt idx="113">
                  <c:v>46.760457200067435</c:v>
                </c:pt>
                <c:pt idx="114">
                  <c:v>46.713938131399416</c:v>
                </c:pt>
                <c:pt idx="115">
                  <c:v>46.667619931373565</c:v>
                </c:pt>
                <c:pt idx="116">
                  <c:v>46.621511940061232</c:v>
                </c:pt>
                <c:pt idx="117">
                  <c:v>46.575624955894334</c:v>
                </c:pt>
                <c:pt idx="118">
                  <c:v>46.529971218621704</c:v>
                </c:pt>
                <c:pt idx="119">
                  <c:v>46.484564376434037</c:v>
                </c:pt>
                <c:pt idx="120">
                  <c:v>46.439419433521877</c:v>
                </c:pt>
                <c:pt idx="121">
                  <c:v>46.39455267411784</c:v>
                </c:pt>
                <c:pt idx="122">
                  <c:v>46.349981558970363</c:v>
                </c:pt>
                <c:pt idx="123">
                  <c:v>46.305724590245347</c:v>
                </c:pt>
                <c:pt idx="124">
                  <c:v>46.261801141096463</c:v>
                </c:pt>
                <c:pt idx="125">
                  <c:v>46.218231246635284</c:v>
                </c:pt>
                <c:pt idx="126">
                  <c:v>46.175035353807992</c:v>
                </c:pt>
                <c:pt idx="127">
                  <c:v>46.132234028789156</c:v>
                </c:pt>
                <c:pt idx="128">
                  <c:v>46.089847621953993</c:v>
                </c:pt>
                <c:pt idx="129">
                  <c:v>46.047895892295408</c:v>
                </c:pt>
                <c:pt idx="130">
                  <c:v>46.00639759528454</c:v>
                </c:pt>
                <c:pt idx="131">
                  <c:v>45.965370040576772</c:v>
                </c:pt>
                <c:pt idx="132">
                  <c:v>45.924828628536773</c:v>
                </c:pt>
                <c:pt idx="133">
                  <c:v>45.884786377160317</c:v>
                </c:pt>
                <c:pt idx="134">
                  <c:v>45.84525345342162</c:v>
                </c:pt>
                <c:pt idx="135">
                  <c:v>45.806236725166158</c:v>
                </c:pt>
                <c:pt idx="136">
                  <c:v>45.767739351169681</c:v>
                </c:pt>
                <c:pt idx="137">
                  <c:v>45.729760427672147</c:v>
                </c:pt>
                <c:pt idx="138">
                  <c:v>45.692294709377826</c:v>
                </c:pt>
                <c:pt idx="139">
                  <c:v>45.655332421454233</c:v>
                </c:pt>
                <c:pt idx="140">
                  <c:v>45.618859176413153</c:v>
                </c:pt>
                <c:pt idx="141">
                  <c:v>45.582856005970406</c:v>
                </c:pt>
                <c:pt idx="142">
                  <c:v>45.547299513225909</c:v>
                </c:pt>
                <c:pt idx="143">
                  <c:v>45.512162145061112</c:v>
                </c:pt>
                <c:pt idx="144">
                  <c:v>45.477412578885279</c:v>
                </c:pt>
                <c:pt idx="145">
                  <c:v>45.443016212203908</c:v>
                </c:pt>
                <c:pt idx="146">
                  <c:v>45.408935738368903</c:v>
                </c:pt>
                <c:pt idx="147">
                  <c:v>45.375131787707133</c:v>
                </c:pt>
                <c:pt idx="148">
                  <c:v>45.341563610331868</c:v>
                </c:pt>
                <c:pt idx="149">
                  <c:v>45.308189775525108</c:v>
                </c:pt>
                <c:pt idx="150">
                  <c:v>45.274968862704426</c:v>
                </c:pt>
                <c:pt idx="151">
                  <c:v>45.241860120577634</c:v>
                </c:pt>
                <c:pt idx="152">
                  <c:v>45.208824073943106</c:v>
                </c:pt>
                <c:pt idx="153">
                  <c:v>45.175823061413382</c:v>
                </c:pt>
                <c:pt idx="154">
                  <c:v>45.142821691770727</c:v>
                </c:pt>
                <c:pt idx="155">
                  <c:v>45.109787211336709</c:v>
                </c:pt>
                <c:pt idx="156">
                  <c:v>45.076689779306491</c:v>
                </c:pt>
                <c:pt idx="157">
                  <c:v>45.04350265217262</c:v>
                </c:pt>
                <c:pt idx="158">
                  <c:v>45.010202281924471</c:v>
                </c:pt>
                <c:pt idx="159">
                  <c:v>44.976768335522578</c:v>
                </c:pt>
                <c:pt idx="160">
                  <c:v>44.943183645159294</c:v>
                </c:pt>
                <c:pt idx="161">
                  <c:v>44.909434100039689</c:v>
                </c:pt>
                <c:pt idx="162">
                  <c:v>44.875508490923004</c:v>
                </c:pt>
                <c:pt idx="163">
                  <c:v>44.841398318557601</c:v>
                </c:pt>
                <c:pt idx="164">
                  <c:v>44.807097576551406</c:v>
                </c:pt>
                <c:pt idx="165">
                  <c:v>44.772602518273736</c:v>
                </c:pt>
                <c:pt idx="166">
                  <c:v>44.737911416210892</c:v>
                </c:pt>
                <c:pt idx="167">
                  <c:v>44.70302432090643</c:v>
                </c:pt>
                <c:pt idx="168">
                  <c:v>44.667942825299363</c:v>
                </c:pt>
                <c:pt idx="169">
                  <c:v>44.632669839002013</c:v>
                </c:pt>
                <c:pt idx="170">
                  <c:v>44.597209375882251</c:v>
                </c:pt>
                <c:pt idx="171">
                  <c:v>44.561566357267544</c:v>
                </c:pt>
                <c:pt idx="172">
                  <c:v>44.525746432185024</c:v>
                </c:pt>
                <c:pt idx="173">
                  <c:v>44.48975581529956</c:v>
                </c:pt>
                <c:pt idx="174">
                  <c:v>44.453601142604569</c:v>
                </c:pt>
                <c:pt idx="175">
                  <c:v>44.417289344448484</c:v>
                </c:pt>
                <c:pt idx="176">
                  <c:v>44.380827535128851</c:v>
                </c:pt>
                <c:pt idx="177">
                  <c:v>44.344222918038582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5B5-4AC2-9035-586418D46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7000"/>
        <c:axId val="398347392"/>
      </c:scatterChart>
      <c:valAx>
        <c:axId val="39834700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7392"/>
        <c:crosses val="autoZero"/>
        <c:crossBetween val="midCat"/>
      </c:valAx>
      <c:valAx>
        <c:axId val="3983473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7000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A!$E$27:$E$227</c:f>
              <c:numCache>
                <c:formatCode>General</c:formatCode>
                <c:ptCount val="201"/>
                <c:pt idx="0">
                  <c:v>49.641800000000003</c:v>
                </c:pt>
                <c:pt idx="1">
                  <c:v>49.323900000000002</c:v>
                </c:pt>
                <c:pt idx="2">
                  <c:v>49.447299999999998</c:v>
                </c:pt>
                <c:pt idx="3">
                  <c:v>49.765000000000001</c:v>
                </c:pt>
                <c:pt idx="4">
                  <c:v>49.551200000000001</c:v>
                </c:pt>
                <c:pt idx="5">
                  <c:v>49.110300000000002</c:v>
                </c:pt>
                <c:pt idx="6">
                  <c:v>49.554600000000001</c:v>
                </c:pt>
                <c:pt idx="7">
                  <c:v>49.616500000000002</c:v>
                </c:pt>
                <c:pt idx="8">
                  <c:v>49.811500000000002</c:v>
                </c:pt>
                <c:pt idx="9">
                  <c:v>50.066899999999997</c:v>
                </c:pt>
                <c:pt idx="10">
                  <c:v>49.851599999999998</c:v>
                </c:pt>
                <c:pt idx="11">
                  <c:v>49.938800000000001</c:v>
                </c:pt>
                <c:pt idx="12">
                  <c:v>50.194299999999998</c:v>
                </c:pt>
                <c:pt idx="13">
                  <c:v>50.267400000000002</c:v>
                </c:pt>
                <c:pt idx="14">
                  <c:v>50.130899999999997</c:v>
                </c:pt>
                <c:pt idx="15">
                  <c:v>50.583399999999997</c:v>
                </c:pt>
                <c:pt idx="16">
                  <c:v>50.667099999999998</c:v>
                </c:pt>
                <c:pt idx="17">
                  <c:v>50.748199999999997</c:v>
                </c:pt>
                <c:pt idx="18">
                  <c:v>50.6374</c:v>
                </c:pt>
                <c:pt idx="19">
                  <c:v>50.465499999999999</c:v>
                </c:pt>
                <c:pt idx="20">
                  <c:v>50.674300000000002</c:v>
                </c:pt>
                <c:pt idx="21">
                  <c:v>50.733600000000003</c:v>
                </c:pt>
                <c:pt idx="22">
                  <c:v>50.735599999999998</c:v>
                </c:pt>
                <c:pt idx="23">
                  <c:v>50.892499999999998</c:v>
                </c:pt>
                <c:pt idx="24">
                  <c:v>51.0124</c:v>
                </c:pt>
                <c:pt idx="25">
                  <c:v>50.871600000000001</c:v>
                </c:pt>
                <c:pt idx="26">
                  <c:v>51.083500000000001</c:v>
                </c:pt>
                <c:pt idx="27">
                  <c:v>51.610799999999998</c:v>
                </c:pt>
                <c:pt idx="28">
                  <c:v>51.8765</c:v>
                </c:pt>
                <c:pt idx="29">
                  <c:v>52.046399999999998</c:v>
                </c:pt>
                <c:pt idx="30">
                  <c:v>52.461300000000001</c:v>
                </c:pt>
                <c:pt idx="31">
                  <c:v>52.691200000000002</c:v>
                </c:pt>
                <c:pt idx="32">
                  <c:v>53.369399999999999</c:v>
                </c:pt>
                <c:pt idx="33">
                  <c:v>54.140300000000003</c:v>
                </c:pt>
                <c:pt idx="34">
                  <c:v>54.954500000000003</c:v>
                </c:pt>
                <c:pt idx="35">
                  <c:v>55.593200000000003</c:v>
                </c:pt>
                <c:pt idx="36">
                  <c:v>56.180300000000003</c:v>
                </c:pt>
                <c:pt idx="37">
                  <c:v>57.307000000000002</c:v>
                </c:pt>
                <c:pt idx="38">
                  <c:v>58.148600000000002</c:v>
                </c:pt>
                <c:pt idx="39">
                  <c:v>59.866</c:v>
                </c:pt>
                <c:pt idx="40">
                  <c:v>61.888100000000001</c:v>
                </c:pt>
                <c:pt idx="41">
                  <c:v>64.9833</c:v>
                </c:pt>
                <c:pt idx="42">
                  <c:v>69.310699999999997</c:v>
                </c:pt>
                <c:pt idx="43">
                  <c:v>73.992000000000004</c:v>
                </c:pt>
                <c:pt idx="44">
                  <c:v>78.684399999999997</c:v>
                </c:pt>
                <c:pt idx="45">
                  <c:v>82.668700000000001</c:v>
                </c:pt>
                <c:pt idx="46">
                  <c:v>86.622299999999996</c:v>
                </c:pt>
                <c:pt idx="47">
                  <c:v>89.645300000000006</c:v>
                </c:pt>
                <c:pt idx="48">
                  <c:v>92.209800000000001</c:v>
                </c:pt>
                <c:pt idx="49">
                  <c:v>93.3005</c:v>
                </c:pt>
                <c:pt idx="50">
                  <c:v>94.270099999999999</c:v>
                </c:pt>
                <c:pt idx="51">
                  <c:v>93.22</c:v>
                </c:pt>
                <c:pt idx="52">
                  <c:v>90.535799999999995</c:v>
                </c:pt>
                <c:pt idx="53">
                  <c:v>85.7</c:v>
                </c:pt>
                <c:pt idx="54">
                  <c:v>78.645099999999999</c:v>
                </c:pt>
                <c:pt idx="55">
                  <c:v>68.64</c:v>
                </c:pt>
                <c:pt idx="56">
                  <c:v>58.710599999999999</c:v>
                </c:pt>
                <c:pt idx="57">
                  <c:v>53.253599999999999</c:v>
                </c:pt>
                <c:pt idx="58">
                  <c:v>51.853900000000003</c:v>
                </c:pt>
                <c:pt idx="59">
                  <c:v>51.463999999999999</c:v>
                </c:pt>
                <c:pt idx="60">
                  <c:v>51.877600000000001</c:v>
                </c:pt>
                <c:pt idx="61">
                  <c:v>52.211500000000001</c:v>
                </c:pt>
                <c:pt idx="62">
                  <c:v>52.649000000000001</c:v>
                </c:pt>
                <c:pt idx="63">
                  <c:v>53.3001</c:v>
                </c:pt>
                <c:pt idx="64">
                  <c:v>55.463200000000001</c:v>
                </c:pt>
                <c:pt idx="65">
                  <c:v>57.458799999999997</c:v>
                </c:pt>
                <c:pt idx="66">
                  <c:v>60.261499999999998</c:v>
                </c:pt>
                <c:pt idx="67">
                  <c:v>63.467500000000001</c:v>
                </c:pt>
                <c:pt idx="68">
                  <c:v>66.998199999999997</c:v>
                </c:pt>
                <c:pt idx="69">
                  <c:v>70.3309</c:v>
                </c:pt>
                <c:pt idx="70">
                  <c:v>73.419600000000003</c:v>
                </c:pt>
                <c:pt idx="71">
                  <c:v>76.014600000000002</c:v>
                </c:pt>
                <c:pt idx="72">
                  <c:v>77.920500000000004</c:v>
                </c:pt>
                <c:pt idx="73">
                  <c:v>78.989599999999996</c:v>
                </c:pt>
                <c:pt idx="74">
                  <c:v>78.627099999999999</c:v>
                </c:pt>
                <c:pt idx="75">
                  <c:v>77.611000000000004</c:v>
                </c:pt>
                <c:pt idx="76">
                  <c:v>74.042699999999996</c:v>
                </c:pt>
                <c:pt idx="77">
                  <c:v>68.975800000000007</c:v>
                </c:pt>
                <c:pt idx="78">
                  <c:v>62.120699999999999</c:v>
                </c:pt>
                <c:pt idx="79">
                  <c:v>54.808700000000002</c:v>
                </c:pt>
                <c:pt idx="80">
                  <c:v>49.683799999999998</c:v>
                </c:pt>
                <c:pt idx="81">
                  <c:v>48.078200000000002</c:v>
                </c:pt>
                <c:pt idx="82">
                  <c:v>48.175699999999999</c:v>
                </c:pt>
                <c:pt idx="83">
                  <c:v>48.160600000000002</c:v>
                </c:pt>
                <c:pt idx="84">
                  <c:v>47.734200000000001</c:v>
                </c:pt>
                <c:pt idx="85">
                  <c:v>47.984400000000001</c:v>
                </c:pt>
                <c:pt idx="86">
                  <c:v>47.8827</c:v>
                </c:pt>
                <c:pt idx="87">
                  <c:v>47.976199999999999</c:v>
                </c:pt>
                <c:pt idx="88">
                  <c:v>48.480699999999999</c:v>
                </c:pt>
                <c:pt idx="89">
                  <c:v>47.7836</c:v>
                </c:pt>
                <c:pt idx="90">
                  <c:v>47.923099999999998</c:v>
                </c:pt>
                <c:pt idx="91">
                  <c:v>48.213000000000001</c:v>
                </c:pt>
                <c:pt idx="92">
                  <c:v>47.767000000000003</c:v>
                </c:pt>
                <c:pt idx="93">
                  <c:v>48.053600000000003</c:v>
                </c:pt>
                <c:pt idx="94">
                  <c:v>48.429200000000002</c:v>
                </c:pt>
                <c:pt idx="95">
                  <c:v>47.824199999999998</c:v>
                </c:pt>
                <c:pt idx="96">
                  <c:v>48.399799999999999</c:v>
                </c:pt>
                <c:pt idx="97">
                  <c:v>47.773899999999998</c:v>
                </c:pt>
                <c:pt idx="98">
                  <c:v>48.228400000000001</c:v>
                </c:pt>
                <c:pt idx="99">
                  <c:v>48.442599999999999</c:v>
                </c:pt>
                <c:pt idx="100">
                  <c:v>48.304400000000001</c:v>
                </c:pt>
                <c:pt idx="101">
                  <c:v>48.089799999999997</c:v>
                </c:pt>
                <c:pt idx="102">
                  <c:v>47.963000000000001</c:v>
                </c:pt>
                <c:pt idx="103">
                  <c:v>47.716099999999997</c:v>
                </c:pt>
                <c:pt idx="104">
                  <c:v>47.997500000000002</c:v>
                </c:pt>
                <c:pt idx="105">
                  <c:v>48.185400000000001</c:v>
                </c:pt>
                <c:pt idx="106">
                  <c:v>48.0824</c:v>
                </c:pt>
                <c:pt idx="107">
                  <c:v>48.6965</c:v>
                </c:pt>
                <c:pt idx="108">
                  <c:v>48.770699999999998</c:v>
                </c:pt>
                <c:pt idx="109">
                  <c:v>49.5349</c:v>
                </c:pt>
                <c:pt idx="110">
                  <c:v>49.841200000000001</c:v>
                </c:pt>
                <c:pt idx="111">
                  <c:v>50.151499999999999</c:v>
                </c:pt>
                <c:pt idx="112">
                  <c:v>49.555</c:v>
                </c:pt>
                <c:pt idx="113">
                  <c:v>49.935000000000002</c:v>
                </c:pt>
                <c:pt idx="114">
                  <c:v>49.479599999999998</c:v>
                </c:pt>
                <c:pt idx="115">
                  <c:v>49.047499999999999</c:v>
                </c:pt>
                <c:pt idx="116">
                  <c:v>49.190300000000001</c:v>
                </c:pt>
                <c:pt idx="117">
                  <c:v>48.058399999999999</c:v>
                </c:pt>
                <c:pt idx="118">
                  <c:v>47.386499999999998</c:v>
                </c:pt>
                <c:pt idx="119">
                  <c:v>47.555599999999998</c:v>
                </c:pt>
                <c:pt idx="120">
                  <c:v>47.091900000000003</c:v>
                </c:pt>
                <c:pt idx="121">
                  <c:v>47.2241</c:v>
                </c:pt>
                <c:pt idx="122">
                  <c:v>46.983699999999999</c:v>
                </c:pt>
                <c:pt idx="123">
                  <c:v>47.117199999999997</c:v>
                </c:pt>
                <c:pt idx="124">
                  <c:v>46.704500000000003</c:v>
                </c:pt>
                <c:pt idx="125">
                  <c:v>46.905299999999997</c:v>
                </c:pt>
                <c:pt idx="126">
                  <c:v>47.0655</c:v>
                </c:pt>
                <c:pt idx="127">
                  <c:v>46.487400000000001</c:v>
                </c:pt>
                <c:pt idx="128">
                  <c:v>47.0869</c:v>
                </c:pt>
                <c:pt idx="129">
                  <c:v>46.6312</c:v>
                </c:pt>
                <c:pt idx="130">
                  <c:v>46.690300000000001</c:v>
                </c:pt>
                <c:pt idx="131">
                  <c:v>46.651699999999998</c:v>
                </c:pt>
                <c:pt idx="132">
                  <c:v>46.7104</c:v>
                </c:pt>
                <c:pt idx="133">
                  <c:v>46.7104</c:v>
                </c:pt>
                <c:pt idx="134">
                  <c:v>46.284700000000001</c:v>
                </c:pt>
                <c:pt idx="135">
                  <c:v>46.339100000000002</c:v>
                </c:pt>
                <c:pt idx="136">
                  <c:v>46.310499999999998</c:v>
                </c:pt>
                <c:pt idx="137">
                  <c:v>46.762300000000003</c:v>
                </c:pt>
                <c:pt idx="138">
                  <c:v>47.105400000000003</c:v>
                </c:pt>
                <c:pt idx="139">
                  <c:v>46.83</c:v>
                </c:pt>
                <c:pt idx="140">
                  <c:v>46.806399999999996</c:v>
                </c:pt>
                <c:pt idx="141">
                  <c:v>47.138599999999997</c:v>
                </c:pt>
                <c:pt idx="142">
                  <c:v>47.569699999999997</c:v>
                </c:pt>
                <c:pt idx="143">
                  <c:v>47.744199999999999</c:v>
                </c:pt>
                <c:pt idx="144">
                  <c:v>47.374200000000002</c:v>
                </c:pt>
                <c:pt idx="145">
                  <c:v>47.306399999999996</c:v>
                </c:pt>
                <c:pt idx="146">
                  <c:v>47.151600000000002</c:v>
                </c:pt>
                <c:pt idx="147">
                  <c:v>46.945300000000003</c:v>
                </c:pt>
                <c:pt idx="148">
                  <c:v>46.263500000000001</c:v>
                </c:pt>
                <c:pt idx="149">
                  <c:v>46.022399999999998</c:v>
                </c:pt>
                <c:pt idx="150">
                  <c:v>46.068600000000004</c:v>
                </c:pt>
                <c:pt idx="151">
                  <c:v>45.632399999999997</c:v>
                </c:pt>
                <c:pt idx="152">
                  <c:v>45.9495</c:v>
                </c:pt>
                <c:pt idx="153">
                  <c:v>45.805500000000002</c:v>
                </c:pt>
                <c:pt idx="154">
                  <c:v>45.894100000000002</c:v>
                </c:pt>
                <c:pt idx="155">
                  <c:v>46.015900000000002</c:v>
                </c:pt>
                <c:pt idx="156">
                  <c:v>46.060899999999997</c:v>
                </c:pt>
                <c:pt idx="157">
                  <c:v>45.7821</c:v>
                </c:pt>
                <c:pt idx="158">
                  <c:v>45.4452</c:v>
                </c:pt>
                <c:pt idx="159">
                  <c:v>45.282400000000003</c:v>
                </c:pt>
                <c:pt idx="160">
                  <c:v>45.478000000000002</c:v>
                </c:pt>
                <c:pt idx="161">
                  <c:v>45.570399999999999</c:v>
                </c:pt>
                <c:pt idx="162">
                  <c:v>45.4026</c:v>
                </c:pt>
                <c:pt idx="163">
                  <c:v>45.306899999999999</c:v>
                </c:pt>
                <c:pt idx="164">
                  <c:v>45.331400000000002</c:v>
                </c:pt>
                <c:pt idx="165">
                  <c:v>45.2744</c:v>
                </c:pt>
                <c:pt idx="166">
                  <c:v>45.375900000000001</c:v>
                </c:pt>
                <c:pt idx="167">
                  <c:v>44.846600000000002</c:v>
                </c:pt>
                <c:pt idx="168">
                  <c:v>45.487200000000001</c:v>
                </c:pt>
                <c:pt idx="169">
                  <c:v>45.261400000000002</c:v>
                </c:pt>
                <c:pt idx="170">
                  <c:v>45.342199999999998</c:v>
                </c:pt>
                <c:pt idx="171">
                  <c:v>44.913499999999999</c:v>
                </c:pt>
                <c:pt idx="172">
                  <c:v>45.372199999999999</c:v>
                </c:pt>
                <c:pt idx="173">
                  <c:v>45.107900000000001</c:v>
                </c:pt>
                <c:pt idx="174">
                  <c:v>45.254899999999999</c:v>
                </c:pt>
                <c:pt idx="175">
                  <c:v>44.936700000000002</c:v>
                </c:pt>
                <c:pt idx="176">
                  <c:v>44.911000000000001</c:v>
                </c:pt>
                <c:pt idx="177">
                  <c:v>44.620699999999999</c:v>
                </c:pt>
                <c:pt idx="178">
                  <c:v>45.411999999999999</c:v>
                </c:pt>
                <c:pt idx="179">
                  <c:v>45.389200000000002</c:v>
                </c:pt>
                <c:pt idx="180">
                  <c:v>45.083599999999997</c:v>
                </c:pt>
                <c:pt idx="181">
                  <c:v>45.021500000000003</c:v>
                </c:pt>
                <c:pt idx="182">
                  <c:v>45.061300000000003</c:v>
                </c:pt>
                <c:pt idx="183">
                  <c:v>44.855499999999999</c:v>
                </c:pt>
                <c:pt idx="184">
                  <c:v>45.087699999999998</c:v>
                </c:pt>
                <c:pt idx="185">
                  <c:v>44.900199999999998</c:v>
                </c:pt>
                <c:pt idx="186">
                  <c:v>45.355200000000004</c:v>
                </c:pt>
                <c:pt idx="187">
                  <c:v>45.071599999999997</c:v>
                </c:pt>
                <c:pt idx="188">
                  <c:v>44.694499999999998</c:v>
                </c:pt>
                <c:pt idx="189">
                  <c:v>44.636400000000002</c:v>
                </c:pt>
                <c:pt idx="190">
                  <c:v>44.646999999999998</c:v>
                </c:pt>
                <c:pt idx="191">
                  <c:v>44.958500000000001</c:v>
                </c:pt>
                <c:pt idx="192">
                  <c:v>44.594900000000003</c:v>
                </c:pt>
                <c:pt idx="193">
                  <c:v>44.762099999999997</c:v>
                </c:pt>
                <c:pt idx="194">
                  <c:v>44.626199999999997</c:v>
                </c:pt>
                <c:pt idx="195">
                  <c:v>44.842399999999998</c:v>
                </c:pt>
                <c:pt idx="196">
                  <c:v>44.901400000000002</c:v>
                </c:pt>
                <c:pt idx="197">
                  <c:v>44.783499999999997</c:v>
                </c:pt>
                <c:pt idx="198">
                  <c:v>44.491399999999999</c:v>
                </c:pt>
                <c:pt idx="199">
                  <c:v>44.512099999999997</c:v>
                </c:pt>
                <c:pt idx="200">
                  <c:v>44.664099999999998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9D-4A78-8A6E-575D9DCF1B5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A!$U$27:$U$227</c:f>
              <c:numCache>
                <c:formatCode>0.00</c:formatCode>
                <c:ptCount val="201"/>
                <c:pt idx="0">
                  <c:v>49.07857526349536</c:v>
                </c:pt>
                <c:pt idx="1">
                  <c:v>49.193223459180189</c:v>
                </c:pt>
                <c:pt idx="2">
                  <c:v>49.307860406786645</c:v>
                </c:pt>
                <c:pt idx="3">
                  <c:v>49.422418819959404</c:v>
                </c:pt>
                <c:pt idx="4">
                  <c:v>49.536819966487265</c:v>
                </c:pt>
                <c:pt idx="5">
                  <c:v>49.650972479291795</c:v>
                </c:pt>
                <c:pt idx="6">
                  <c:v>49.764771136708589</c:v>
                </c:pt>
                <c:pt idx="7">
                  <c:v>49.878095638222398</c:v>
                </c:pt>
                <c:pt idx="8">
                  <c:v>49.990809413973558</c:v>
                </c:pt>
                <c:pt idx="9">
                  <c:v>50.102758524680283</c:v>
                </c:pt>
                <c:pt idx="10">
                  <c:v>50.213770737081518</c:v>
                </c:pt>
                <c:pt idx="11">
                  <c:v>50.323654905041451</c:v>
                </c:pt>
                <c:pt idx="12">
                  <c:v>50.432200858229727</c:v>
                </c:pt>
                <c:pt idx="13">
                  <c:v>50.539180114270891</c:v>
                </c:pt>
                <c:pt idx="14">
                  <c:v>50.644347909079158</c:v>
                </c:pt>
                <c:pt idx="15">
                  <c:v>50.74744731538798</c:v>
                </c:pt>
                <c:pt idx="16">
                  <c:v>50.848216633063352</c:v>
                </c:pt>
                <c:pt idx="17">
                  <c:v>50.946401838194276</c:v>
                </c:pt>
                <c:pt idx="18">
                  <c:v>51.041776728768831</c:v>
                </c:pt>
                <c:pt idx="19">
                  <c:v>51.134174557672864</c:v>
                </c:pt>
                <c:pt idx="20">
                  <c:v>51.223536434070915</c:v>
                </c:pt>
                <c:pt idx="21">
                  <c:v>51.309983591582203</c:v>
                </c:pt>
                <c:pt idx="22">
                  <c:v>51.393922673192044</c:v>
                </c:pt>
                <c:pt idx="23">
                  <c:v>51.476195247317982</c:v>
                </c:pt>
                <c:pt idx="24">
                  <c:v>51.558284448120247</c:v>
                </c:pt>
                <c:pt idx="25">
                  <c:v>51.642592308621822</c:v>
                </c:pt>
                <c:pt idx="26">
                  <c:v>51.732800176269855</c:v>
                </c:pt>
                <c:pt idx="27">
                  <c:v>51.834320516251864</c:v>
                </c:pt>
                <c:pt idx="28">
                  <c:v>51.954840276340157</c:v>
                </c:pt>
                <c:pt idx="29">
                  <c:v>52.104942780471134</c:v>
                </c:pt>
                <c:pt idx="30">
                  <c:v>52.298776230928269</c:v>
                </c:pt>
                <c:pt idx="31">
                  <c:v>52.55471254003551</c:v>
                </c:pt>
                <c:pt idx="32">
                  <c:v>52.895911829382861</c:v>
                </c:pt>
                <c:pt idx="33">
                  <c:v>53.350678574013074</c:v>
                </c:pt>
                <c:pt idx="34">
                  <c:v>53.952469842153143</c:v>
                </c:pt>
                <c:pt idx="35">
                  <c:v>54.739400793382728</c:v>
                </c:pt>
                <c:pt idx="36">
                  <c:v>55.753094914965317</c:v>
                </c:pt>
                <c:pt idx="37">
                  <c:v>57.036753568300114</c:v>
                </c:pt>
                <c:pt idx="38">
                  <c:v>58.632376644418422</c:v>
                </c:pt>
                <c:pt idx="39">
                  <c:v>60.577155166010257</c:v>
                </c:pt>
                <c:pt idx="40">
                  <c:v>62.899173756880479</c:v>
                </c:pt>
                <c:pt idx="41">
                  <c:v>65.612695642638357</c:v>
                </c:pt>
                <c:pt idx="42">
                  <c:v>68.713438129518821</c:v>
                </c:pt>
                <c:pt idx="43">
                  <c:v>72.174359354906557</c:v>
                </c:pt>
                <c:pt idx="44">
                  <c:v>75.942534813719803</c:v>
                </c:pt>
                <c:pt idx="45">
                  <c:v>79.937601155138097</c:v>
                </c:pt>
                <c:pt idx="46">
                  <c:v>84.051392542311106</c:v>
                </c:pt>
                <c:pt idx="47">
                  <c:v>88.144081013431787</c:v>
                </c:pt>
                <c:pt idx="48">
                  <c:v>92.017443324878528</c:v>
                </c:pt>
                <c:pt idx="49">
                  <c:v>95.320492451523734</c:v>
                </c:pt>
                <c:pt idx="50">
                  <c:v>97.360700127117809</c:v>
                </c:pt>
                <c:pt idx="51">
                  <c:v>96.977660687322341</c:v>
                </c:pt>
                <c:pt idx="52">
                  <c:v>92.911293075598422</c:v>
                </c:pt>
                <c:pt idx="53">
                  <c:v>84.865172595318455</c:v>
                </c:pt>
                <c:pt idx="54">
                  <c:v>74.413968409899823</c:v>
                </c:pt>
                <c:pt idx="55">
                  <c:v>64.425288974354899</c:v>
                </c:pt>
                <c:pt idx="56">
                  <c:v>57.199145553933249</c:v>
                </c:pt>
                <c:pt idx="57">
                  <c:v>53.221991097060339</c:v>
                </c:pt>
                <c:pt idx="58">
                  <c:v>51.595277584723704</c:v>
                </c:pt>
                <c:pt idx="59">
                  <c:v>51.195443681241194</c:v>
                </c:pt>
                <c:pt idx="60">
                  <c:v>51.331233506681251</c:v>
                </c:pt>
                <c:pt idx="61">
                  <c:v>51.744616353142582</c:v>
                </c:pt>
                <c:pt idx="62">
                  <c:v>52.399744966615131</c:v>
                </c:pt>
                <c:pt idx="63">
                  <c:v>53.337641653636382</c:v>
                </c:pt>
                <c:pt idx="64">
                  <c:v>54.617712088185165</c:v>
                </c:pt>
                <c:pt idx="65">
                  <c:v>56.297169112127776</c:v>
                </c:pt>
                <c:pt idx="66">
                  <c:v>58.419359700063914</c:v>
                </c:pt>
                <c:pt idx="67">
                  <c:v>61.00272579092357</c:v>
                </c:pt>
                <c:pt idx="68">
                  <c:v>64.0299641343357</c:v>
                </c:pt>
                <c:pt idx="69">
                  <c:v>67.438915403717616</c:v>
                </c:pt>
                <c:pt idx="70">
                  <c:v>71.116027428504012</c:v>
                </c:pt>
                <c:pt idx="71">
                  <c:v>74.885932164784876</c:v>
                </c:pt>
                <c:pt idx="72">
                  <c:v>78.464463989760588</c:v>
                </c:pt>
                <c:pt idx="73">
                  <c:v>81.308941147561967</c:v>
                </c:pt>
                <c:pt idx="74">
                  <c:v>82.398946205892116</c:v>
                </c:pt>
                <c:pt idx="75">
                  <c:v>80.373179374587451</c:v>
                </c:pt>
                <c:pt idx="76">
                  <c:v>74.566986469790578</c:v>
                </c:pt>
                <c:pt idx="77">
                  <c:v>66.272243205274492</c:v>
                </c:pt>
                <c:pt idx="78">
                  <c:v>58.321813264131258</c:v>
                </c:pt>
                <c:pt idx="79">
                  <c:v>52.913312851580692</c:v>
                </c:pt>
                <c:pt idx="80">
                  <c:v>50.247030131832631</c:v>
                </c:pt>
                <c:pt idx="81">
                  <c:v>49.27011729191242</c:v>
                </c:pt>
                <c:pt idx="82">
                  <c:v>48.978696560180317</c:v>
                </c:pt>
                <c:pt idx="83">
                  <c:v>48.879457432011868</c:v>
                </c:pt>
                <c:pt idx="84">
                  <c:v>48.818503644638341</c:v>
                </c:pt>
                <c:pt idx="85">
                  <c:v>48.763337631944253</c:v>
                </c:pt>
                <c:pt idx="86">
                  <c:v>48.709163459742832</c:v>
                </c:pt>
                <c:pt idx="87">
                  <c:v>48.655459599874924</c:v>
                </c:pt>
                <c:pt idx="88">
                  <c:v>48.602163749627429</c:v>
                </c:pt>
                <c:pt idx="89">
                  <c:v>48.549249513067124</c:v>
                </c:pt>
                <c:pt idx="90">
                  <c:v>48.496693673346968</c:v>
                </c:pt>
                <c:pt idx="91">
                  <c:v>48.444474447207021</c:v>
                </c:pt>
                <c:pt idx="92">
                  <c:v>48.392571584257098</c:v>
                </c:pt>
                <c:pt idx="93">
                  <c:v>48.340966983044467</c:v>
                </c:pt>
                <c:pt idx="94">
                  <c:v>48.289646743555451</c:v>
                </c:pt>
                <c:pt idx="95">
                  <c:v>48.238607413500162</c:v>
                </c:pt>
                <c:pt idx="96">
                  <c:v>48.187873477054495</c:v>
                </c:pt>
                <c:pt idx="97">
                  <c:v>48.13754238078004</c:v>
                </c:pt>
                <c:pt idx="98">
                  <c:v>48.087890789020541</c:v>
                </c:pt>
                <c:pt idx="99">
                  <c:v>48.039603196817133</c:v>
                </c:pt>
                <c:pt idx="100">
                  <c:v>47.994216729016607</c:v>
                </c:pt>
                <c:pt idx="101">
                  <c:v>47.954893647272243</c:v>
                </c:pt>
                <c:pt idx="102">
                  <c:v>47.927591947723137</c:v>
                </c:pt>
                <c:pt idx="103">
                  <c:v>47.922540900671294</c:v>
                </c:pt>
                <c:pt idx="104">
                  <c:v>47.955587939423282</c:v>
                </c:pt>
                <c:pt idx="105">
                  <c:v>48.048472775303239</c:v>
                </c:pt>
                <c:pt idx="106">
                  <c:v>48.226521565583397</c:v>
                </c:pt>
                <c:pt idx="107">
                  <c:v>48.511911555070107</c:v>
                </c:pt>
                <c:pt idx="108">
                  <c:v>48.911122665282129</c:v>
                </c:pt>
                <c:pt idx="109">
                  <c:v>49.397672407349624</c:v>
                </c:pt>
                <c:pt idx="110">
                  <c:v>49.89705671713034</c:v>
                </c:pt>
                <c:pt idx="111">
                  <c:v>50.2883132204541</c:v>
                </c:pt>
                <c:pt idx="112">
                  <c:v>50.437010525510672</c:v>
                </c:pt>
                <c:pt idx="113">
                  <c:v>50.256612651140635</c:v>
                </c:pt>
                <c:pt idx="114">
                  <c:v>49.764386208595212</c:v>
                </c:pt>
                <c:pt idx="115">
                  <c:v>49.085792395759626</c:v>
                </c:pt>
                <c:pt idx="116">
                  <c:v>48.394121272372253</c:v>
                </c:pt>
                <c:pt idx="117">
                  <c:v>47.826519347615076</c:v>
                </c:pt>
                <c:pt idx="118">
                  <c:v>47.435869697210691</c:v>
                </c:pt>
                <c:pt idx="119">
                  <c:v>47.200840474709949</c:v>
                </c:pt>
                <c:pt idx="120">
                  <c:v>47.068084159688546</c:v>
                </c:pt>
                <c:pt idx="121">
                  <c:v>46.988576756232071</c:v>
                </c:pt>
                <c:pt idx="122">
                  <c:v>46.931654048878471</c:v>
                </c:pt>
                <c:pt idx="123">
                  <c:v>46.882721115518187</c:v>
                </c:pt>
                <c:pt idx="124">
                  <c:v>46.836270528544048</c:v>
                </c:pt>
                <c:pt idx="125">
                  <c:v>46.790629983352453</c:v>
                </c:pt>
                <c:pt idx="126">
                  <c:v>46.745405583818297</c:v>
                </c:pt>
                <c:pt idx="127">
                  <c:v>46.700569109282263</c:v>
                </c:pt>
                <c:pt idx="128">
                  <c:v>46.656235557365655</c:v>
                </c:pt>
                <c:pt idx="129">
                  <c:v>46.61269359061442</c:v>
                </c:pt>
                <c:pt idx="130">
                  <c:v>46.570573042174018</c:v>
                </c:pt>
                <c:pt idx="131">
                  <c:v>46.531158224700832</c:v>
                </c:pt>
                <c:pt idx="132">
                  <c:v>46.496872417255013</c:v>
                </c:pt>
                <c:pt idx="133">
                  <c:v>46.471896618728735</c:v>
                </c:pt>
                <c:pt idx="134">
                  <c:v>46.462737016916329</c:v>
                </c:pt>
                <c:pt idx="135">
                  <c:v>46.478336675510455</c:v>
                </c:pt>
                <c:pt idx="136">
                  <c:v>46.529135496463788</c:v>
                </c:pt>
                <c:pt idx="137">
                  <c:v>46.624519390884167</c:v>
                </c:pt>
                <c:pt idx="138">
                  <c:v>46.768593107326666</c:v>
                </c:pt>
                <c:pt idx="139">
                  <c:v>46.955215396505743</c:v>
                </c:pt>
                <c:pt idx="140">
                  <c:v>47.164395278963816</c:v>
                </c:pt>
                <c:pt idx="141">
                  <c:v>47.362673575242503</c:v>
                </c:pt>
                <c:pt idx="142">
                  <c:v>47.509184733690525</c:v>
                </c:pt>
                <c:pt idx="143">
                  <c:v>47.566600076618755</c:v>
                </c:pt>
                <c:pt idx="144">
                  <c:v>47.513195870977633</c:v>
                </c:pt>
                <c:pt idx="145">
                  <c:v>47.350778899152417</c:v>
                </c:pt>
                <c:pt idx="146">
                  <c:v>47.104534474509236</c:v>
                </c:pt>
                <c:pt idx="147">
                  <c:v>46.814635159804162</c:v>
                </c:pt>
                <c:pt idx="148">
                  <c:v>46.523461468071311</c:v>
                </c:pt>
                <c:pt idx="149">
                  <c:v>46.264061138714631</c:v>
                </c:pt>
                <c:pt idx="150">
                  <c:v>46.054098071584384</c:v>
                </c:pt>
                <c:pt idx="151">
                  <c:v>45.896235427086552</c:v>
                </c:pt>
                <c:pt idx="152">
                  <c:v>45.782893995335115</c:v>
                </c:pt>
                <c:pt idx="153">
                  <c:v>45.702176251811451</c:v>
                </c:pt>
                <c:pt idx="154">
                  <c:v>45.642472999938519</c:v>
                </c:pt>
                <c:pt idx="155">
                  <c:v>45.594821578447736</c:v>
                </c:pt>
                <c:pt idx="156">
                  <c:v>45.553360215505677</c:v>
                </c:pt>
                <c:pt idx="157">
                  <c:v>45.514741643919926</c:v>
                </c:pt>
                <c:pt idx="158">
                  <c:v>45.477267843302727</c:v>
                </c:pt>
                <c:pt idx="159">
                  <c:v>45.440163332175636</c:v>
                </c:pt>
                <c:pt idx="160">
                  <c:v>45.403104233964136</c:v>
                </c:pt>
                <c:pt idx="161">
                  <c:v>45.365963407866545</c:v>
                </c:pt>
                <c:pt idx="162">
                  <c:v>45.328691284465883</c:v>
                </c:pt>
                <c:pt idx="163">
                  <c:v>45.29126682151621</c:v>
                </c:pt>
                <c:pt idx="164">
                  <c:v>45.253679487093315</c:v>
                </c:pt>
                <c:pt idx="165">
                  <c:v>45.2159232423869</c:v>
                </c:pt>
                <c:pt idx="166">
                  <c:v>45.17799462895119</c:v>
                </c:pt>
                <c:pt idx="167">
                  <c:v>45.139892107399461</c:v>
                </c:pt>
                <c:pt idx="168">
                  <c:v>45.101615739686537</c:v>
                </c:pt>
                <c:pt idx="169">
                  <c:v>45.063166960063434</c:v>
                </c:pt>
                <c:pt idx="170">
                  <c:v>45.024548372607377</c:v>
                </c:pt>
                <c:pt idx="171">
                  <c:v>44.985763563346055</c:v>
                </c:pt>
                <c:pt idx="172">
                  <c:v>44.946816926128996</c:v>
                </c:pt>
                <c:pt idx="173">
                  <c:v>44.907713503133273</c:v>
                </c:pt>
                <c:pt idx="174">
                  <c:v>44.86845884068029</c:v>
                </c:pt>
                <c:pt idx="175">
                  <c:v>44.829058860552252</c:v>
                </c:pt>
                <c:pt idx="176">
                  <c:v>44.789519746558582</c:v>
                </c:pt>
                <c:pt idx="177">
                  <c:v>44.749847845762581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9D-4A78-8A6E-575D9DCF1B5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A!$BA$27:$BA$227</c:f>
              <c:numCache>
                <c:formatCode>General</c:formatCode>
                <c:ptCount val="201"/>
                <c:pt idx="0">
                  <c:v>49.078575261626867</c:v>
                </c:pt>
                <c:pt idx="1">
                  <c:v>49.193223454637057</c:v>
                </c:pt>
                <c:pt idx="2">
                  <c:v>49.307860395923264</c:v>
                </c:pt>
                <c:pt idx="3">
                  <c:v>49.422418794413488</c:v>
                </c:pt>
                <c:pt idx="4">
                  <c:v>49.536819907409409</c:v>
                </c:pt>
                <c:pt idx="5">
                  <c:v>49.65097234493031</c:v>
                </c:pt>
                <c:pt idx="6">
                  <c:v>49.764770836189783</c:v>
                </c:pt>
                <c:pt idx="7">
                  <c:v>49.878094977201371</c:v>
                </c:pt>
                <c:pt idx="8">
                  <c:v>49.99080798407352</c:v>
                </c:pt>
                <c:pt idx="9">
                  <c:v>50.102755482794805</c:v>
                </c:pt>
                <c:pt idx="10">
                  <c:v>50.213764373130616</c:v>
                </c:pt>
                <c:pt idx="11">
                  <c:v>50.323641811486944</c:v>
                </c:pt>
                <c:pt idx="12">
                  <c:v>50.432174364989365</c:v>
                </c:pt>
                <c:pt idx="13">
                  <c:v>50.539127396216024</c:v>
                </c:pt>
                <c:pt idx="14">
                  <c:v>50.644244744537076</c:v>
                </c:pt>
                <c:pt idx="15">
                  <c:v>50.747248775253887</c:v>
                </c:pt>
                <c:pt idx="16">
                  <c:v>50.847840870987916</c:v>
                </c:pt>
                <c:pt idx="17">
                  <c:v>50.945702440236346</c:v>
                </c:pt>
                <c:pt idx="18">
                  <c:v>51.040496514825499</c:v>
                </c:pt>
                <c:pt idx="19">
                  <c:v>51.131870000297624</c:v>
                </c:pt>
                <c:pt idx="20">
                  <c:v>51.219456630291184</c:v>
                </c:pt>
                <c:pt idx="21">
                  <c:v>51.302880657145352</c:v>
                </c:pt>
                <c:pt idx="22">
                  <c:v>51.381761286020712</c:v>
                </c:pt>
                <c:pt idx="23">
                  <c:v>51.455717828969107</c:v>
                </c:pt>
                <c:pt idx="24">
                  <c:v>51.524375519362621</c:v>
                </c:pt>
                <c:pt idx="25">
                  <c:v>51.587371887310631</c:v>
                </c:pt>
                <c:pt idx="26">
                  <c:v>51.644363555244375</c:v>
                </c:pt>
                <c:pt idx="27">
                  <c:v>51.695033272456769</c:v>
                </c:pt>
                <c:pt idx="28">
                  <c:v>51.739096971269518</c:v>
                </c:pt>
                <c:pt idx="29">
                  <c:v>51.776310599131534</c:v>
                </c:pt>
                <c:pt idx="30">
                  <c:v>51.806476463715747</c:v>
                </c:pt>
                <c:pt idx="31">
                  <c:v>51.829448824881752</c:v>
                </c:pt>
                <c:pt idx="32">
                  <c:v>51.845138480221387</c:v>
                </c:pt>
                <c:pt idx="33">
                  <c:v>51.853516120561537</c:v>
                </c:pt>
                <c:pt idx="34">
                  <c:v>51.85461427751828</c:v>
                </c:pt>
                <c:pt idx="35">
                  <c:v>51.848527744643171</c:v>
                </c:pt>
                <c:pt idx="36">
                  <c:v>51.83541242308204</c:v>
                </c:pt>
                <c:pt idx="37">
                  <c:v>51.815482617041319</c:v>
                </c:pt>
                <c:pt idx="38">
                  <c:v>51.789006878156123</c:v>
                </c:pt>
                <c:pt idx="39">
                  <c:v>51.756302565469873</c:v>
                </c:pt>
                <c:pt idx="40">
                  <c:v>51.717729344143834</c:v>
                </c:pt>
                <c:pt idx="41">
                  <c:v>51.673681887318658</c:v>
                </c:pt>
                <c:pt idx="42">
                  <c:v>51.624582069362148</c:v>
                </c:pt>
                <c:pt idx="43">
                  <c:v>51.570870944357381</c:v>
                </c:pt>
                <c:pt idx="44">
                  <c:v>51.513000792056687</c:v>
                </c:pt>
                <c:pt idx="45">
                  <c:v>51.451427486995563</c:v>
                </c:pt>
                <c:pt idx="46">
                  <c:v>51.386603408389817</c:v>
                </c:pt>
                <c:pt idx="47">
                  <c:v>51.318971062752041</c:v>
                </c:pt>
                <c:pt idx="48">
                  <c:v>51.248957541882312</c:v>
                </c:pt>
                <c:pt idx="49">
                  <c:v>51.176969889735901</c:v>
                </c:pt>
                <c:pt idx="50">
                  <c:v>51.103391405768591</c:v>
                </c:pt>
                <c:pt idx="51">
                  <c:v>51.028578872051263</c:v>
                </c:pt>
                <c:pt idx="52">
                  <c:v>50.952860658230243</c:v>
                </c:pt>
                <c:pt idx="53">
                  <c:v>50.876535632985004</c:v>
                </c:pt>
                <c:pt idx="54">
                  <c:v>50.799872793005505</c:v>
                </c:pt>
                <c:pt idx="55">
                  <c:v>50.723111510139397</c:v>
                </c:pt>
                <c:pt idx="56">
                  <c:v>50.646462293338161</c:v>
                </c:pt>
                <c:pt idx="57">
                  <c:v>50.570107963237191</c:v>
                </c:pt>
                <c:pt idx="58">
                  <c:v>50.494205142445587</c:v>
                </c:pt>
                <c:pt idx="59">
                  <c:v>50.418885972732831</c:v>
                </c:pt>
                <c:pt idx="60">
                  <c:v>50.344259980231705</c:v>
                </c:pt>
                <c:pt idx="61">
                  <c:v>50.270416020629803</c:v>
                </c:pt>
                <c:pt idx="62">
                  <c:v>50.197424247374236</c:v>
                </c:pt>
                <c:pt idx="63">
                  <c:v>50.125338056614865</c:v>
                </c:pt>
                <c:pt idx="64">
                  <c:v>50.054195972575322</c:v>
                </c:pt>
                <c:pt idx="65">
                  <c:v>49.984023446019755</c:v>
                </c:pt>
                <c:pt idx="66">
                  <c:v>49.91483454634632</c:v>
                </c:pt>
                <c:pt idx="67">
                  <c:v>49.846633534545887</c:v>
                </c:pt>
                <c:pt idx="68">
                  <c:v>49.779416309838872</c:v>
                </c:pt>
                <c:pt idx="69">
                  <c:v>49.713171727320066</c:v>
                </c:pt>
                <c:pt idx="70">
                  <c:v>49.647882787495931</c:v>
                </c:pt>
                <c:pt idx="71">
                  <c:v>49.583527701310011</c:v>
                </c:pt>
                <c:pt idx="72">
                  <c:v>49.520080836235273</c:v>
                </c:pt>
                <c:pt idx="73">
                  <c:v>49.457513550387517</c:v>
                </c:pt>
                <c:pt idx="74">
                  <c:v>49.39579492248744</c:v>
                </c:pt>
                <c:pt idx="75">
                  <c:v>49.334892385971919</c:v>
                </c:pt>
                <c:pt idx="76">
                  <c:v>49.274772275712294</c:v>
                </c:pt>
                <c:pt idx="77">
                  <c:v>49.215400295715661</c:v>
                </c:pt>
                <c:pt idx="78">
                  <c:v>49.156741915925217</c:v>
                </c:pt>
                <c:pt idx="79">
                  <c:v>49.09876270585152</c:v>
                </c:pt>
                <c:pt idx="80">
                  <c:v>49.041428612299008</c:v>
                </c:pt>
                <c:pt idx="81">
                  <c:v>48.98470618793452</c:v>
                </c:pt>
                <c:pt idx="82">
                  <c:v>48.92856277690408</c:v>
                </c:pt>
                <c:pt idx="83">
                  <c:v>48.872966663159559</c:v>
                </c:pt>
                <c:pt idx="84">
                  <c:v>48.817887186623018</c:v>
                </c:pt>
                <c:pt idx="85">
                  <c:v>48.763294831803684</c:v>
                </c:pt>
                <c:pt idx="86">
                  <c:v>48.709161292998495</c:v>
                </c:pt>
                <c:pt idx="87">
                  <c:v>48.655459519755546</c:v>
                </c:pt>
                <c:pt idx="88">
                  <c:v>48.602163745862761</c:v>
                </c:pt>
                <c:pt idx="89">
                  <c:v>48.549249504743806</c:v>
                </c:pt>
                <c:pt idx="90">
                  <c:v>48.496693633797953</c:v>
                </c:pt>
                <c:pt idx="91">
                  <c:v>48.444474269909541</c:v>
                </c:pt>
                <c:pt idx="92">
                  <c:v>48.392570838074448</c:v>
                </c:pt>
                <c:pt idx="93">
                  <c:v>48.340964034843303</c:v>
                </c:pt>
                <c:pt idx="94">
                  <c:v>48.289635808060666</c:v>
                </c:pt>
                <c:pt idx="95">
                  <c:v>48.238569334185705</c:v>
                </c:pt>
                <c:pt idx="96">
                  <c:v>48.187748994307412</c:v>
                </c:pt>
                <c:pt idx="97">
                  <c:v>48.137160349816703</c:v>
                </c:pt>
                <c:pt idx="98">
                  <c:v>48.086790118563336</c:v>
                </c:pt>
                <c:pt idx="99">
                  <c:v>48.036626152207027</c:v>
                </c:pt>
                <c:pt idx="100">
                  <c:v>47.986657415365421</c:v>
                </c:pt>
                <c:pt idx="101">
                  <c:v>47.936873967065225</c:v>
                </c:pt>
                <c:pt idx="102">
                  <c:v>47.887266944913065</c:v>
                </c:pt>
                <c:pt idx="103">
                  <c:v>47.837828552318392</c:v>
                </c:pt>
                <c:pt idx="104">
                  <c:v>47.788552049017838</c:v>
                </c:pt>
                <c:pt idx="105">
                  <c:v>47.739431745067506</c:v>
                </c:pt>
                <c:pt idx="106">
                  <c:v>47.690462998383097</c:v>
                </c:pt>
                <c:pt idx="107">
                  <c:v>47.641642215815288</c:v>
                </c:pt>
                <c:pt idx="108">
                  <c:v>47.592966857646005</c:v>
                </c:pt>
                <c:pt idx="109">
                  <c:v>47.544435445278353</c:v>
                </c:pt>
                <c:pt idx="110">
                  <c:v>47.496047571764414</c:v>
                </c:pt>
                <c:pt idx="111">
                  <c:v>47.447803914670324</c:v>
                </c:pt>
                <c:pt idx="112">
                  <c:v>47.399706250613001</c:v>
                </c:pt>
                <c:pt idx="113">
                  <c:v>47.351757470616604</c:v>
                </c:pt>
                <c:pt idx="114">
                  <c:v>47.303961595227435</c:v>
                </c:pt>
                <c:pt idx="115">
                  <c:v>47.256323788095358</c:v>
                </c:pt>
                <c:pt idx="116">
                  <c:v>47.208850366475914</c:v>
                </c:pt>
                <c:pt idx="117">
                  <c:v>47.161548806838034</c:v>
                </c:pt>
                <c:pt idx="118">
                  <c:v>47.114427743479744</c:v>
                </c:pt>
                <c:pt idx="119">
                  <c:v>47.067496957770253</c:v>
                </c:pt>
                <c:pt idx="120">
                  <c:v>47.020767355362807</c:v>
                </c:pt>
                <c:pt idx="121">
                  <c:v>46.974250928476984</c:v>
                </c:pt>
                <c:pt idx="122">
                  <c:v>46.927960700152219</c:v>
                </c:pt>
                <c:pt idx="123">
                  <c:v>46.881910647254628</c:v>
                </c:pt>
                <c:pt idx="124">
                  <c:v>46.836115599006973</c:v>
                </c:pt>
                <c:pt idx="125">
                  <c:v>46.790591107941466</c:v>
                </c:pt>
                <c:pt idx="126">
                  <c:v>46.745353290486335</c:v>
                </c:pt>
                <c:pt idx="127">
                  <c:v>46.700418634923778</c:v>
                </c:pt>
                <c:pt idx="128">
                  <c:v>46.65580377523488</c:v>
                </c:pt>
                <c:pt idx="129">
                  <c:v>46.611525230399508</c:v>
                </c:pt>
                <c:pt idx="130">
                  <c:v>46.567599110058367</c:v>
                </c:pt>
                <c:pt idx="131">
                  <c:v>46.524040789061331</c:v>
                </c:pt>
                <c:pt idx="132">
                  <c:v>46.480864555287752</c:v>
                </c:pt>
                <c:pt idx="133">
                  <c:v>46.438083237166268</c:v>
                </c:pt>
                <c:pt idx="134">
                  <c:v>46.395707819445569</c:v>
                </c:pt>
                <c:pt idx="135">
                  <c:v>46.353747057843037</c:v>
                </c:pt>
                <c:pt idx="136">
                  <c:v>46.312207105062726</c:v>
                </c:pt>
                <c:pt idx="137">
                  <c:v>46.271091162149297</c:v>
                </c:pt>
                <c:pt idx="138">
                  <c:v>46.230399170039419</c:v>
                </c:pt>
                <c:pt idx="139">
                  <c:v>46.190127556317719</c:v>
                </c:pt>
                <c:pt idx="140">
                  <c:v>46.15026905143835</c:v>
                </c:pt>
                <c:pt idx="141">
                  <c:v>46.110812586959725</c:v>
                </c:pt>
                <c:pt idx="142">
                  <c:v>46.071743285654208</c:v>
                </c:pt>
                <c:pt idx="143">
                  <c:v>46.033042549789251</c:v>
                </c:pt>
                <c:pt idx="144">
                  <c:v>45.994688249613063</c:v>
                </c:pt>
                <c:pt idx="145">
                  <c:v>45.956655009387433</c:v>
                </c:pt>
                <c:pt idx="146">
                  <c:v>45.918914583525265</c:v>
                </c:pt>
                <c:pt idx="147">
                  <c:v>45.88143631087361</c:v>
                </c:pt>
                <c:pt idx="148">
                  <c:v>45.844187631292883</c:v>
                </c:pt>
                <c:pt idx="149">
                  <c:v>45.807134645725824</c:v>
                </c:pt>
                <c:pt idx="150">
                  <c:v>45.770242699151602</c:v>
                </c:pt>
                <c:pt idx="151">
                  <c:v>45.733476965297982</c:v>
                </c:pt>
                <c:pt idx="152">
                  <c:v>45.696803012735089</c:v>
                </c:pt>
                <c:pt idx="153">
                  <c:v>45.66018733388249</c:v>
                </c:pt>
                <c:pt idx="154">
                  <c:v>45.623597821315045</c:v>
                </c:pt>
                <c:pt idx="155">
                  <c:v>45.587004179275134</c:v>
                </c:pt>
                <c:pt idx="156">
                  <c:v>45.550378262180303</c:v>
                </c:pt>
                <c:pt idx="157">
                  <c:v>45.513694335850317</c:v>
                </c:pt>
                <c:pt idx="158">
                  <c:v>45.476929260894373</c:v>
                </c:pt>
                <c:pt idx="159">
                  <c:v>45.440062600978891</c:v>
                </c:pt>
                <c:pt idx="160">
                  <c:v>45.403076661390436</c:v>
                </c:pt>
                <c:pt idx="161">
                  <c:v>45.365956465334577</c:v>
                </c:pt>
                <c:pt idx="162">
                  <c:v>45.328689676755744</c:v>
                </c:pt>
                <c:pt idx="163">
                  <c:v>45.291266479161408</c:v>
                </c:pt>
                <c:pt idx="164">
                  <c:v>45.253679420064721</c:v>
                </c:pt>
                <c:pt idx="165">
                  <c:v>45.21592323032263</c:v>
                </c:pt>
                <c:pt idx="166">
                  <c:v>45.177994626955254</c:v>
                </c:pt>
                <c:pt idx="167">
                  <c:v>45.139892107095967</c:v>
                </c:pt>
                <c:pt idx="168">
                  <c:v>45.101615739644124</c:v>
                </c:pt>
                <c:pt idx="169">
                  <c:v>45.063166960057991</c:v>
                </c:pt>
                <c:pt idx="170">
                  <c:v>45.024548372606738</c:v>
                </c:pt>
                <c:pt idx="171">
                  <c:v>44.985763563345984</c:v>
                </c:pt>
                <c:pt idx="172">
                  <c:v>44.946816926128989</c:v>
                </c:pt>
                <c:pt idx="173">
                  <c:v>44.907713503133273</c:v>
                </c:pt>
                <c:pt idx="174">
                  <c:v>44.86845884068029</c:v>
                </c:pt>
                <c:pt idx="175">
                  <c:v>44.829058860552252</c:v>
                </c:pt>
                <c:pt idx="176">
                  <c:v>44.789519746558582</c:v>
                </c:pt>
                <c:pt idx="177">
                  <c:v>44.749847845762581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9D-4A78-8A6E-575D9DCF1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7248"/>
        <c:axId val="115957640"/>
      </c:scatterChart>
      <c:valAx>
        <c:axId val="1159572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15957640"/>
        <c:crosses val="autoZero"/>
        <c:crossBetween val="midCat"/>
      </c:valAx>
      <c:valAx>
        <c:axId val="115957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7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891E-2"/>
          <c:w val="0.82395876775078625"/>
          <c:h val="0.84057013888888887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A!$F$27:$F$227</c:f>
              <c:numCache>
                <c:formatCode>General</c:formatCode>
                <c:ptCount val="201"/>
                <c:pt idx="0">
                  <c:v>49.641800000000003</c:v>
                </c:pt>
                <c:pt idx="1">
                  <c:v>49.323900000000002</c:v>
                </c:pt>
                <c:pt idx="2">
                  <c:v>49.447299999999998</c:v>
                </c:pt>
                <c:pt idx="3">
                  <c:v>49.765000000000001</c:v>
                </c:pt>
                <c:pt idx="4">
                  <c:v>49.551200000000001</c:v>
                </c:pt>
                <c:pt idx="5">
                  <c:v>49.110300000000002</c:v>
                </c:pt>
                <c:pt idx="6">
                  <c:v>49.554600000000001</c:v>
                </c:pt>
                <c:pt idx="7">
                  <c:v>49.616500000000002</c:v>
                </c:pt>
                <c:pt idx="8">
                  <c:v>49.811500000000002</c:v>
                </c:pt>
                <c:pt idx="9">
                  <c:v>50.066899999999997</c:v>
                </c:pt>
                <c:pt idx="10">
                  <c:v>49.851599999999998</c:v>
                </c:pt>
                <c:pt idx="11">
                  <c:v>49.938800000000001</c:v>
                </c:pt>
                <c:pt idx="12">
                  <c:v>50.194299999999998</c:v>
                </c:pt>
                <c:pt idx="13">
                  <c:v>50.267400000000002</c:v>
                </c:pt>
                <c:pt idx="14">
                  <c:v>50.130899999999997</c:v>
                </c:pt>
                <c:pt idx="15">
                  <c:v>50.583399999999997</c:v>
                </c:pt>
                <c:pt idx="16">
                  <c:v>50.667099999999998</c:v>
                </c:pt>
                <c:pt idx="17">
                  <c:v>50.748199999999997</c:v>
                </c:pt>
                <c:pt idx="18">
                  <c:v>50.6374</c:v>
                </c:pt>
                <c:pt idx="19">
                  <c:v>50.465499999999999</c:v>
                </c:pt>
                <c:pt idx="20">
                  <c:v>50.674300000000002</c:v>
                </c:pt>
                <c:pt idx="21">
                  <c:v>50.733600000000003</c:v>
                </c:pt>
                <c:pt idx="22">
                  <c:v>50.735599999999998</c:v>
                </c:pt>
                <c:pt idx="23">
                  <c:v>50.892499999999998</c:v>
                </c:pt>
                <c:pt idx="24">
                  <c:v>51.0124</c:v>
                </c:pt>
                <c:pt idx="25">
                  <c:v>50.871600000000001</c:v>
                </c:pt>
                <c:pt idx="26">
                  <c:v>51.083500000000001</c:v>
                </c:pt>
                <c:pt idx="27">
                  <c:v>51.610799999999998</c:v>
                </c:pt>
                <c:pt idx="28">
                  <c:v>51.8765</c:v>
                </c:pt>
                <c:pt idx="29">
                  <c:v>52.046399999999998</c:v>
                </c:pt>
                <c:pt idx="30">
                  <c:v>52.461300000000001</c:v>
                </c:pt>
                <c:pt idx="31">
                  <c:v>52.691200000000002</c:v>
                </c:pt>
                <c:pt idx="32">
                  <c:v>53.369399999999999</c:v>
                </c:pt>
                <c:pt idx="33">
                  <c:v>54.140300000000003</c:v>
                </c:pt>
                <c:pt idx="34">
                  <c:v>54.954500000000003</c:v>
                </c:pt>
                <c:pt idx="35">
                  <c:v>55.593200000000003</c:v>
                </c:pt>
                <c:pt idx="36">
                  <c:v>56.180300000000003</c:v>
                </c:pt>
                <c:pt idx="37">
                  <c:v>57.307000000000002</c:v>
                </c:pt>
                <c:pt idx="38">
                  <c:v>58.148600000000002</c:v>
                </c:pt>
                <c:pt idx="39">
                  <c:v>59.866</c:v>
                </c:pt>
                <c:pt idx="40">
                  <c:v>61.888100000000001</c:v>
                </c:pt>
                <c:pt idx="41">
                  <c:v>64.9833</c:v>
                </c:pt>
                <c:pt idx="42">
                  <c:v>69.310699999999997</c:v>
                </c:pt>
                <c:pt idx="43">
                  <c:v>73.992000000000004</c:v>
                </c:pt>
                <c:pt idx="44">
                  <c:v>78.684399999999997</c:v>
                </c:pt>
                <c:pt idx="45">
                  <c:v>82.668700000000001</c:v>
                </c:pt>
                <c:pt idx="46">
                  <c:v>86.622299999999996</c:v>
                </c:pt>
                <c:pt idx="47">
                  <c:v>89.645300000000006</c:v>
                </c:pt>
                <c:pt idx="48">
                  <c:v>92.209800000000001</c:v>
                </c:pt>
                <c:pt idx="49">
                  <c:v>93.3005</c:v>
                </c:pt>
                <c:pt idx="50">
                  <c:v>94.270099999999999</c:v>
                </c:pt>
                <c:pt idx="51">
                  <c:v>93.22</c:v>
                </c:pt>
                <c:pt idx="52">
                  <c:v>90.535799999999995</c:v>
                </c:pt>
                <c:pt idx="53">
                  <c:v>85.7</c:v>
                </c:pt>
                <c:pt idx="54">
                  <c:v>78.645099999999999</c:v>
                </c:pt>
                <c:pt idx="55">
                  <c:v>68.64</c:v>
                </c:pt>
                <c:pt idx="56">
                  <c:v>58.710599999999999</c:v>
                </c:pt>
                <c:pt idx="57">
                  <c:v>53.253599999999999</c:v>
                </c:pt>
                <c:pt idx="58">
                  <c:v>51.853900000000003</c:v>
                </c:pt>
                <c:pt idx="59">
                  <c:v>51.463999999999999</c:v>
                </c:pt>
                <c:pt idx="60">
                  <c:v>51.877600000000001</c:v>
                </c:pt>
                <c:pt idx="61">
                  <c:v>52.211500000000001</c:v>
                </c:pt>
                <c:pt idx="62">
                  <c:v>52.649000000000001</c:v>
                </c:pt>
                <c:pt idx="63">
                  <c:v>53.3001</c:v>
                </c:pt>
                <c:pt idx="64">
                  <c:v>55.463200000000001</c:v>
                </c:pt>
                <c:pt idx="65">
                  <c:v>57.458799999999997</c:v>
                </c:pt>
                <c:pt idx="66">
                  <c:v>60.261499999999998</c:v>
                </c:pt>
                <c:pt idx="67">
                  <c:v>63.467500000000001</c:v>
                </c:pt>
                <c:pt idx="68">
                  <c:v>66.998199999999997</c:v>
                </c:pt>
                <c:pt idx="69">
                  <c:v>70.3309</c:v>
                </c:pt>
                <c:pt idx="70">
                  <c:v>73.419600000000003</c:v>
                </c:pt>
                <c:pt idx="71">
                  <c:v>76.014600000000002</c:v>
                </c:pt>
                <c:pt idx="72">
                  <c:v>77.920500000000004</c:v>
                </c:pt>
                <c:pt idx="73">
                  <c:v>78.989599999999996</c:v>
                </c:pt>
                <c:pt idx="74">
                  <c:v>78.627099999999999</c:v>
                </c:pt>
                <c:pt idx="75">
                  <c:v>77.611000000000004</c:v>
                </c:pt>
                <c:pt idx="76">
                  <c:v>74.042699999999996</c:v>
                </c:pt>
                <c:pt idx="77">
                  <c:v>68.975800000000007</c:v>
                </c:pt>
                <c:pt idx="78">
                  <c:v>62.120699999999999</c:v>
                </c:pt>
                <c:pt idx="79">
                  <c:v>54.808700000000002</c:v>
                </c:pt>
                <c:pt idx="80">
                  <c:v>49.683799999999998</c:v>
                </c:pt>
                <c:pt idx="81">
                  <c:v>48.078200000000002</c:v>
                </c:pt>
                <c:pt idx="82">
                  <c:v>48.175699999999999</c:v>
                </c:pt>
                <c:pt idx="83">
                  <c:v>48.160600000000002</c:v>
                </c:pt>
                <c:pt idx="84">
                  <c:v>47.734200000000001</c:v>
                </c:pt>
                <c:pt idx="85">
                  <c:v>47.984400000000001</c:v>
                </c:pt>
                <c:pt idx="86">
                  <c:v>47.8827</c:v>
                </c:pt>
                <c:pt idx="87">
                  <c:v>47.976199999999999</c:v>
                </c:pt>
                <c:pt idx="88">
                  <c:v>48.480699999999999</c:v>
                </c:pt>
                <c:pt idx="89">
                  <c:v>47.7836</c:v>
                </c:pt>
                <c:pt idx="90">
                  <c:v>47.923099999999998</c:v>
                </c:pt>
                <c:pt idx="91">
                  <c:v>48.213000000000001</c:v>
                </c:pt>
                <c:pt idx="92">
                  <c:v>47.767000000000003</c:v>
                </c:pt>
                <c:pt idx="93">
                  <c:v>48.053600000000003</c:v>
                </c:pt>
                <c:pt idx="94">
                  <c:v>48.429200000000002</c:v>
                </c:pt>
                <c:pt idx="95">
                  <c:v>47.824199999999998</c:v>
                </c:pt>
                <c:pt idx="96">
                  <c:v>48.399799999999999</c:v>
                </c:pt>
                <c:pt idx="97">
                  <c:v>47.773899999999998</c:v>
                </c:pt>
                <c:pt idx="98">
                  <c:v>48.228400000000001</c:v>
                </c:pt>
                <c:pt idx="99">
                  <c:v>48.442599999999999</c:v>
                </c:pt>
                <c:pt idx="100">
                  <c:v>48.304400000000001</c:v>
                </c:pt>
                <c:pt idx="101">
                  <c:v>48.089799999999997</c:v>
                </c:pt>
                <c:pt idx="102">
                  <c:v>47.963000000000001</c:v>
                </c:pt>
                <c:pt idx="103">
                  <c:v>47.716099999999997</c:v>
                </c:pt>
                <c:pt idx="104">
                  <c:v>47.997500000000002</c:v>
                </c:pt>
                <c:pt idx="105">
                  <c:v>48.185400000000001</c:v>
                </c:pt>
                <c:pt idx="106">
                  <c:v>48.0824</c:v>
                </c:pt>
                <c:pt idx="107">
                  <c:v>48.6965</c:v>
                </c:pt>
                <c:pt idx="108">
                  <c:v>48.770699999999998</c:v>
                </c:pt>
                <c:pt idx="109">
                  <c:v>49.5349</c:v>
                </c:pt>
                <c:pt idx="110">
                  <c:v>49.841200000000001</c:v>
                </c:pt>
                <c:pt idx="111">
                  <c:v>50.151499999999999</c:v>
                </c:pt>
                <c:pt idx="112">
                  <c:v>49.555</c:v>
                </c:pt>
                <c:pt idx="113">
                  <c:v>49.935000000000002</c:v>
                </c:pt>
                <c:pt idx="114">
                  <c:v>49.479599999999998</c:v>
                </c:pt>
                <c:pt idx="115">
                  <c:v>49.047499999999999</c:v>
                </c:pt>
                <c:pt idx="116">
                  <c:v>49.190300000000001</c:v>
                </c:pt>
                <c:pt idx="117">
                  <c:v>48.058399999999999</c:v>
                </c:pt>
                <c:pt idx="118">
                  <c:v>47.386499999999998</c:v>
                </c:pt>
                <c:pt idx="119">
                  <c:v>47.555599999999998</c:v>
                </c:pt>
                <c:pt idx="120">
                  <c:v>47.091900000000003</c:v>
                </c:pt>
                <c:pt idx="121">
                  <c:v>47.2241</c:v>
                </c:pt>
                <c:pt idx="122">
                  <c:v>46.983699999999999</c:v>
                </c:pt>
                <c:pt idx="123">
                  <c:v>47.117199999999997</c:v>
                </c:pt>
                <c:pt idx="124">
                  <c:v>46.704500000000003</c:v>
                </c:pt>
                <c:pt idx="125">
                  <c:v>46.905299999999997</c:v>
                </c:pt>
                <c:pt idx="126">
                  <c:v>47.0655</c:v>
                </c:pt>
                <c:pt idx="127">
                  <c:v>46.487400000000001</c:v>
                </c:pt>
                <c:pt idx="128">
                  <c:v>47.0869</c:v>
                </c:pt>
                <c:pt idx="129">
                  <c:v>46.6312</c:v>
                </c:pt>
                <c:pt idx="130">
                  <c:v>46.690300000000001</c:v>
                </c:pt>
                <c:pt idx="131">
                  <c:v>46.651699999999998</c:v>
                </c:pt>
                <c:pt idx="132">
                  <c:v>46.7104</c:v>
                </c:pt>
                <c:pt idx="133">
                  <c:v>46.7104</c:v>
                </c:pt>
                <c:pt idx="134">
                  <c:v>46.284700000000001</c:v>
                </c:pt>
                <c:pt idx="135">
                  <c:v>46.339100000000002</c:v>
                </c:pt>
                <c:pt idx="136">
                  <c:v>46.310499999999998</c:v>
                </c:pt>
                <c:pt idx="137">
                  <c:v>46.762300000000003</c:v>
                </c:pt>
                <c:pt idx="138">
                  <c:v>47.105400000000003</c:v>
                </c:pt>
                <c:pt idx="139">
                  <c:v>46.83</c:v>
                </c:pt>
                <c:pt idx="140">
                  <c:v>46.806399999999996</c:v>
                </c:pt>
                <c:pt idx="141">
                  <c:v>47.138599999999997</c:v>
                </c:pt>
                <c:pt idx="142">
                  <c:v>47.569699999999997</c:v>
                </c:pt>
                <c:pt idx="143">
                  <c:v>47.744199999999999</c:v>
                </c:pt>
                <c:pt idx="144">
                  <c:v>47.374200000000002</c:v>
                </c:pt>
                <c:pt idx="145">
                  <c:v>47.306399999999996</c:v>
                </c:pt>
                <c:pt idx="146">
                  <c:v>47.151600000000002</c:v>
                </c:pt>
                <c:pt idx="147">
                  <c:v>46.945300000000003</c:v>
                </c:pt>
                <c:pt idx="148">
                  <c:v>46.263500000000001</c:v>
                </c:pt>
                <c:pt idx="149">
                  <c:v>46.022399999999998</c:v>
                </c:pt>
                <c:pt idx="150">
                  <c:v>46.068600000000004</c:v>
                </c:pt>
                <c:pt idx="151">
                  <c:v>45.632399999999997</c:v>
                </c:pt>
                <c:pt idx="152">
                  <c:v>45.9495</c:v>
                </c:pt>
                <c:pt idx="153">
                  <c:v>45.805500000000002</c:v>
                </c:pt>
                <c:pt idx="154">
                  <c:v>45.894100000000002</c:v>
                </c:pt>
                <c:pt idx="155">
                  <c:v>46.015900000000002</c:v>
                </c:pt>
                <c:pt idx="156">
                  <c:v>46.060899999999997</c:v>
                </c:pt>
                <c:pt idx="157">
                  <c:v>45.7821</c:v>
                </c:pt>
                <c:pt idx="158">
                  <c:v>45.4452</c:v>
                </c:pt>
                <c:pt idx="159">
                  <c:v>45.282400000000003</c:v>
                </c:pt>
                <c:pt idx="160">
                  <c:v>45.478000000000002</c:v>
                </c:pt>
                <c:pt idx="161">
                  <c:v>45.570399999999999</c:v>
                </c:pt>
                <c:pt idx="162">
                  <c:v>45.4026</c:v>
                </c:pt>
                <c:pt idx="163">
                  <c:v>45.306899999999999</c:v>
                </c:pt>
                <c:pt idx="164">
                  <c:v>45.331400000000002</c:v>
                </c:pt>
                <c:pt idx="165">
                  <c:v>45.2744</c:v>
                </c:pt>
                <c:pt idx="166">
                  <c:v>45.375900000000001</c:v>
                </c:pt>
                <c:pt idx="167">
                  <c:v>44.846600000000002</c:v>
                </c:pt>
                <c:pt idx="168">
                  <c:v>45.487200000000001</c:v>
                </c:pt>
                <c:pt idx="169">
                  <c:v>45.261400000000002</c:v>
                </c:pt>
                <c:pt idx="170">
                  <c:v>45.342199999999998</c:v>
                </c:pt>
                <c:pt idx="171">
                  <c:v>44.913499999999999</c:v>
                </c:pt>
                <c:pt idx="172">
                  <c:v>45.372199999999999</c:v>
                </c:pt>
                <c:pt idx="173">
                  <c:v>45.107900000000001</c:v>
                </c:pt>
                <c:pt idx="174">
                  <c:v>45.254899999999999</c:v>
                </c:pt>
                <c:pt idx="175">
                  <c:v>44.936700000000002</c:v>
                </c:pt>
                <c:pt idx="176">
                  <c:v>44.911000000000001</c:v>
                </c:pt>
                <c:pt idx="177">
                  <c:v>44.620699999999999</c:v>
                </c:pt>
                <c:pt idx="178">
                  <c:v>45.411999999999999</c:v>
                </c:pt>
                <c:pt idx="179">
                  <c:v>45.389200000000002</c:v>
                </c:pt>
                <c:pt idx="180">
                  <c:v>45.083599999999997</c:v>
                </c:pt>
                <c:pt idx="181">
                  <c:v>45.021500000000003</c:v>
                </c:pt>
                <c:pt idx="182">
                  <c:v>45.061300000000003</c:v>
                </c:pt>
                <c:pt idx="183">
                  <c:v>44.855499999999999</c:v>
                </c:pt>
                <c:pt idx="184">
                  <c:v>45.087699999999998</c:v>
                </c:pt>
                <c:pt idx="185">
                  <c:v>44.900199999999998</c:v>
                </c:pt>
                <c:pt idx="186">
                  <c:v>45.355200000000004</c:v>
                </c:pt>
                <c:pt idx="187">
                  <c:v>45.071599999999997</c:v>
                </c:pt>
                <c:pt idx="188">
                  <c:v>44.694499999999998</c:v>
                </c:pt>
                <c:pt idx="189">
                  <c:v>44.636400000000002</c:v>
                </c:pt>
                <c:pt idx="190">
                  <c:v>44.646999999999998</c:v>
                </c:pt>
                <c:pt idx="191">
                  <c:v>44.958500000000001</c:v>
                </c:pt>
                <c:pt idx="192">
                  <c:v>44.594900000000003</c:v>
                </c:pt>
                <c:pt idx="193">
                  <c:v>44.762099999999997</c:v>
                </c:pt>
                <c:pt idx="194">
                  <c:v>44.626199999999997</c:v>
                </c:pt>
                <c:pt idx="195">
                  <c:v>44.842399999999998</c:v>
                </c:pt>
                <c:pt idx="196">
                  <c:v>44.901400000000002</c:v>
                </c:pt>
                <c:pt idx="197">
                  <c:v>44.783499999999997</c:v>
                </c:pt>
                <c:pt idx="198">
                  <c:v>44.491399999999999</c:v>
                </c:pt>
                <c:pt idx="199">
                  <c:v>44.512099999999997</c:v>
                </c:pt>
                <c:pt idx="200">
                  <c:v>44.664099999999998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A3-4F13-9D92-89A8E1A8596C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A!$V$27:$V$227</c:f>
              <c:numCache>
                <c:formatCode>0.00</c:formatCode>
                <c:ptCount val="201"/>
                <c:pt idx="0">
                  <c:v>49.198176040100741</c:v>
                </c:pt>
                <c:pt idx="1">
                  <c:v>49.3044614242731</c:v>
                </c:pt>
                <c:pt idx="2">
                  <c:v>49.410790968105395</c:v>
                </c:pt>
                <c:pt idx="3">
                  <c:v>49.517097427367752</c:v>
                </c:pt>
                <c:pt idx="4">
                  <c:v>49.623301823538661</c:v>
                </c:pt>
                <c:pt idx="5">
                  <c:v>49.729312290774352</c:v>
                </c:pt>
                <c:pt idx="6">
                  <c:v>49.835022943259069</c:v>
                </c:pt>
                <c:pt idx="7">
                  <c:v>49.940312821483253</c:v>
                </c:pt>
                <c:pt idx="8">
                  <c:v>50.045045007128962</c:v>
                </c:pt>
                <c:pt idx="9">
                  <c:v>50.149066043526041</c:v>
                </c:pt>
                <c:pt idx="10">
                  <c:v>50.252205870081553</c:v>
                </c:pt>
                <c:pt idx="11">
                  <c:v>50.354278585859639</c:v>
                </c:pt>
                <c:pt idx="12">
                  <c:v>50.455084514609879</c:v>
                </c:pt>
                <c:pt idx="13">
                  <c:v>50.554414270193504</c:v>
                </c:pt>
                <c:pt idx="14">
                  <c:v>50.652055840576523</c:v>
                </c:pt>
                <c:pt idx="15">
                  <c:v>50.747806145722869</c:v>
                </c:pt>
                <c:pt idx="16">
                  <c:v>50.841489104140898</c:v>
                </c:pt>
                <c:pt idx="17">
                  <c:v>50.932982981727079</c:v>
                </c:pt>
                <c:pt idx="18">
                  <c:v>51.022260695631523</c:v>
                </c:pt>
                <c:pt idx="19">
                  <c:v>51.109447776246107</c:v>
                </c:pt>
                <c:pt idx="20">
                  <c:v>51.194903776977959</c:v>
                </c:pt>
                <c:pt idx="21">
                  <c:v>51.279333924235438</c:v>
                </c:pt>
                <c:pt idx="22">
                  <c:v>51.363938496401609</c:v>
                </c:pt>
                <c:pt idx="23">
                  <c:v>51.450607493236696</c:v>
                </c:pt>
                <c:pt idx="24">
                  <c:v>51.542167194760999</c:v>
                </c:pt>
                <c:pt idx="25">
                  <c:v>51.642682726933423</c:v>
                </c:pt>
                <c:pt idx="26">
                  <c:v>51.757816243268685</c:v>
                </c:pt>
                <c:pt idx="27">
                  <c:v>51.895233352210845</c:v>
                </c:pt>
                <c:pt idx="28">
                  <c:v>52.065040708736078</c:v>
                </c:pt>
                <c:pt idx="29">
                  <c:v>52.280225319076592</c:v>
                </c:pt>
                <c:pt idx="30">
                  <c:v>52.55705165025315</c:v>
                </c:pt>
                <c:pt idx="31">
                  <c:v>52.915357301935337</c:v>
                </c:pt>
                <c:pt idx="32">
                  <c:v>53.378673720678698</c:v>
                </c:pt>
                <c:pt idx="33">
                  <c:v>53.974087847778243</c:v>
                </c:pt>
                <c:pt idx="34">
                  <c:v>54.731756845475722</c:v>
                </c:pt>
                <c:pt idx="35">
                  <c:v>55.68399446012819</c:v>
                </c:pt>
                <c:pt idx="36">
                  <c:v>56.863867100703182</c:v>
                </c:pt>
                <c:pt idx="37">
                  <c:v>58.30327223559528</c:v>
                </c:pt>
                <c:pt idx="38">
                  <c:v>60.030521372579905</c:v>
                </c:pt>
                <c:pt idx="39">
                  <c:v>62.067512420090722</c:v>
                </c:pt>
                <c:pt idx="40">
                  <c:v>64.42664658895535</c:v>
                </c:pt>
                <c:pt idx="41">
                  <c:v>67.107715378596339</c:v>
                </c:pt>
                <c:pt idx="42">
                  <c:v>70.095043396231929</c:v>
                </c:pt>
                <c:pt idx="43">
                  <c:v>73.355209011547373</c:v>
                </c:pt>
                <c:pt idx="44">
                  <c:v>76.835642196008536</c:v>
                </c:pt>
                <c:pt idx="45">
                  <c:v>80.464146783697146</c:v>
                </c:pt>
                <c:pt idx="46">
                  <c:v>84.148139428234487</c:v>
                </c:pt>
                <c:pt idx="47">
                  <c:v>87.767788574983044</c:v>
                </c:pt>
                <c:pt idx="48">
                  <c:v>91.14618828405041</c:v>
                </c:pt>
                <c:pt idx="49">
                  <c:v>93.969415737086607</c:v>
                </c:pt>
                <c:pt idx="50">
                  <c:v>95.659091112699656</c:v>
                </c:pt>
                <c:pt idx="51">
                  <c:v>95.319281805311491</c:v>
                </c:pt>
                <c:pt idx="52">
                  <c:v>92.006170397158314</c:v>
                </c:pt>
                <c:pt idx="53">
                  <c:v>85.407555440257312</c:v>
                </c:pt>
                <c:pt idx="54">
                  <c:v>76.470670770312054</c:v>
                </c:pt>
                <c:pt idx="55">
                  <c:v>67.219744572535078</c:v>
                </c:pt>
                <c:pt idx="56">
                  <c:v>59.672907273681147</c:v>
                </c:pt>
                <c:pt idx="57">
                  <c:v>54.780566431630199</c:v>
                </c:pt>
                <c:pt idx="58">
                  <c:v>52.280831402859995</c:v>
                </c:pt>
                <c:pt idx="59">
                  <c:v>51.340424551939456</c:v>
                </c:pt>
                <c:pt idx="60">
                  <c:v>51.217878902948407</c:v>
                </c:pt>
                <c:pt idx="61">
                  <c:v>51.510444906732097</c:v>
                </c:pt>
                <c:pt idx="62">
                  <c:v>52.086602011307242</c:v>
                </c:pt>
                <c:pt idx="63">
                  <c:v>52.950743900793171</c:v>
                </c:pt>
                <c:pt idx="64">
                  <c:v>54.155688070009134</c:v>
                </c:pt>
                <c:pt idx="65">
                  <c:v>55.762926041749935</c:v>
                </c:pt>
                <c:pt idx="66">
                  <c:v>57.823735875375519</c:v>
                </c:pt>
                <c:pt idx="67">
                  <c:v>60.365551928321963</c:v>
                </c:pt>
                <c:pt idx="68">
                  <c:v>63.379389354817086</c:v>
                </c:pt>
                <c:pt idx="69">
                  <c:v>66.809079782918232</c:v>
                </c:pt>
                <c:pt idx="70">
                  <c:v>70.544307179054044</c:v>
                </c:pt>
                <c:pt idx="71">
                  <c:v>74.416517162868743</c:v>
                </c:pt>
                <c:pt idx="72">
                  <c:v>78.176018174344122</c:v>
                </c:pt>
                <c:pt idx="73">
                  <c:v>81.362226003068187</c:v>
                </c:pt>
                <c:pt idx="74">
                  <c:v>82.967591839461193</c:v>
                </c:pt>
                <c:pt idx="75">
                  <c:v>81.291530269794677</c:v>
                </c:pt>
                <c:pt idx="76">
                  <c:v>75.118644852468208</c:v>
                </c:pt>
                <c:pt idx="77">
                  <c:v>65.852388962390179</c:v>
                </c:pt>
                <c:pt idx="78">
                  <c:v>57.235965699823169</c:v>
                </c:pt>
                <c:pt idx="79">
                  <c:v>51.944893726711477</c:v>
                </c:pt>
                <c:pt idx="80">
                  <c:v>49.747669714793872</c:v>
                </c:pt>
                <c:pt idx="81">
                  <c:v>49.103149597455015</c:v>
                </c:pt>
                <c:pt idx="82">
                  <c:v>48.938747378010035</c:v>
                </c:pt>
                <c:pt idx="83">
                  <c:v>48.870161599738516</c:v>
                </c:pt>
                <c:pt idx="84">
                  <c:v>48.814436974504993</c:v>
                </c:pt>
                <c:pt idx="85">
                  <c:v>48.760184126336178</c:v>
                </c:pt>
                <c:pt idx="86">
                  <c:v>48.706367174881208</c:v>
                </c:pt>
                <c:pt idx="87">
                  <c:v>48.652905006322484</c:v>
                </c:pt>
                <c:pt idx="88">
                  <c:v>48.599774737625836</c:v>
                </c:pt>
                <c:pt idx="89">
                  <c:v>48.546956815641749</c:v>
                </c:pt>
                <c:pt idx="90">
                  <c:v>48.494432836414425</c:v>
                </c:pt>
                <c:pt idx="91">
                  <c:v>48.442185524388094</c:v>
                </c:pt>
                <c:pt idx="92">
                  <c:v>48.390198868507653</c:v>
                </c:pt>
                <c:pt idx="93">
                  <c:v>48.338458633947631</c:v>
                </c:pt>
                <c:pt idx="94">
                  <c:v>48.28695412719054</c:v>
                </c:pt>
                <c:pt idx="95">
                  <c:v>48.235683790204455</c:v>
                </c:pt>
                <c:pt idx="96">
                  <c:v>48.184671492722501</c:v>
                </c:pt>
                <c:pt idx="97">
                  <c:v>48.134010055286893</c:v>
                </c:pt>
                <c:pt idx="98">
                  <c:v>48.083967508858386</c:v>
                </c:pt>
                <c:pt idx="99">
                  <c:v>48.03522287760125</c:v>
                </c:pt>
                <c:pt idx="100">
                  <c:v>47.989337735563765</c:v>
                </c:pt>
                <c:pt idx="101">
                  <c:v>47.949595115713826</c:v>
                </c:pt>
                <c:pt idx="102">
                  <c:v>47.922296734342055</c:v>
                </c:pt>
                <c:pt idx="103">
                  <c:v>47.918424150242451</c:v>
                </c:pt>
                <c:pt idx="104">
                  <c:v>47.955168232509642</c:v>
                </c:pt>
                <c:pt idx="105">
                  <c:v>48.05621793551795</c:v>
                </c:pt>
                <c:pt idx="106">
                  <c:v>48.249019116595122</c:v>
                </c:pt>
                <c:pt idx="107">
                  <c:v>48.556816103505327</c:v>
                </c:pt>
                <c:pt idx="108">
                  <c:v>48.983939636805594</c:v>
                </c:pt>
                <c:pt idx="109">
                  <c:v>49.496063006959879</c:v>
                </c:pt>
                <c:pt idx="110">
                  <c:v>50.004547324096876</c:v>
                </c:pt>
                <c:pt idx="111">
                  <c:v>50.372665577717171</c:v>
                </c:pt>
                <c:pt idx="112">
                  <c:v>50.459437886670678</c:v>
                </c:pt>
                <c:pt idx="113">
                  <c:v>50.191556428056593</c:v>
                </c:pt>
                <c:pt idx="114">
                  <c:v>49.61775916205535</c:v>
                </c:pt>
                <c:pt idx="115">
                  <c:v>48.895424714537903</c:v>
                </c:pt>
                <c:pt idx="116">
                  <c:v>48.209242222784461</c:v>
                </c:pt>
                <c:pt idx="117">
                  <c:v>47.682144109067067</c:v>
                </c:pt>
                <c:pt idx="118">
                  <c:v>47.341252128640086</c:v>
                </c:pt>
                <c:pt idx="119">
                  <c:v>47.14588249389363</c:v>
                </c:pt>
                <c:pt idx="120">
                  <c:v>47.036807128377738</c:v>
                </c:pt>
                <c:pt idx="121">
                  <c:v>46.968372801649309</c:v>
                </c:pt>
                <c:pt idx="122">
                  <c:v>46.91553873028122</c:v>
                </c:pt>
                <c:pt idx="123">
                  <c:v>46.867751111741967</c:v>
                </c:pt>
                <c:pt idx="124">
                  <c:v>46.821488413770311</c:v>
                </c:pt>
                <c:pt idx="125">
                  <c:v>46.77582291337324</c:v>
                </c:pt>
                <c:pt idx="126">
                  <c:v>46.730600962167657</c:v>
                </c:pt>
                <c:pt idx="127">
                  <c:v>46.685909669341697</c:v>
                </c:pt>
                <c:pt idx="128">
                  <c:v>46.642027468325075</c:v>
                </c:pt>
                <c:pt idx="129">
                  <c:v>46.599582154478355</c:v>
                </c:pt>
                <c:pt idx="130">
                  <c:v>46.559882467507826</c:v>
                </c:pt>
                <c:pt idx="131">
                  <c:v>46.525446076572884</c:v>
                </c:pt>
                <c:pt idx="132">
                  <c:v>46.500686815603856</c:v>
                </c:pt>
                <c:pt idx="133">
                  <c:v>46.492553671599374</c:v>
                </c:pt>
                <c:pt idx="134">
                  <c:v>46.510654858855609</c:v>
                </c:pt>
                <c:pt idx="135">
                  <c:v>46.566171664896345</c:v>
                </c:pt>
                <c:pt idx="136">
                  <c:v>46.668917802856157</c:v>
                </c:pt>
                <c:pt idx="137">
                  <c:v>46.822512609062024</c:v>
                </c:pt>
                <c:pt idx="138">
                  <c:v>47.01886142156814</c:v>
                </c:pt>
                <c:pt idx="139">
                  <c:v>47.234495091939309</c:v>
                </c:pt>
                <c:pt idx="140">
                  <c:v>47.431800968901904</c:v>
                </c:pt>
                <c:pt idx="141">
                  <c:v>47.566812220133002</c:v>
                </c:pt>
                <c:pt idx="142">
                  <c:v>47.602052421933138</c:v>
                </c:pt>
                <c:pt idx="143">
                  <c:v>47.519542244887013</c:v>
                </c:pt>
                <c:pt idx="144">
                  <c:v>47.327859381775568</c:v>
                </c:pt>
                <c:pt idx="145">
                  <c:v>47.059487764787796</c:v>
                </c:pt>
                <c:pt idx="146">
                  <c:v>46.759538983814622</c:v>
                </c:pt>
                <c:pt idx="147">
                  <c:v>46.471246016333701</c:v>
                </c:pt>
                <c:pt idx="148">
                  <c:v>46.224670354968737</c:v>
                </c:pt>
                <c:pt idx="149">
                  <c:v>46.032475277888508</c:v>
                </c:pt>
                <c:pt idx="150">
                  <c:v>45.892514034515465</c:v>
                </c:pt>
                <c:pt idx="151">
                  <c:v>45.794060775199696</c:v>
                </c:pt>
                <c:pt idx="152">
                  <c:v>45.724064394898782</c:v>
                </c:pt>
                <c:pt idx="153">
                  <c:v>45.67123582289635</c:v>
                </c:pt>
                <c:pt idx="154">
                  <c:v>45.627613481510743</c:v>
                </c:pt>
                <c:pt idx="155">
                  <c:v>45.588392518001456</c:v>
                </c:pt>
                <c:pt idx="156">
                  <c:v>45.551031137344765</c:v>
                </c:pt>
                <c:pt idx="157">
                  <c:v>45.514331916457259</c:v>
                </c:pt>
                <c:pt idx="158">
                  <c:v>45.477784674877086</c:v>
                </c:pt>
                <c:pt idx="159">
                  <c:v>45.441187987579575</c:v>
                </c:pt>
                <c:pt idx="160">
                  <c:v>45.404464439722588</c:v>
                </c:pt>
                <c:pt idx="161">
                  <c:v>45.367582265812203</c:v>
                </c:pt>
                <c:pt idx="162">
                  <c:v>45.330526005049833</c:v>
                </c:pt>
                <c:pt idx="163">
                  <c:v>45.293286642442858</c:v>
                </c:pt>
                <c:pt idx="164">
                  <c:v>45.255858535660451</c:v>
                </c:pt>
                <c:pt idx="165">
                  <c:v>45.218238430321108</c:v>
                </c:pt>
                <c:pt idx="166">
                  <c:v>45.180425047070734</c:v>
                </c:pt>
                <c:pt idx="167">
                  <c:v>45.142418810750478</c:v>
                </c:pt>
                <c:pt idx="168">
                  <c:v>45.104221616065473</c:v>
                </c:pt>
                <c:pt idx="169">
                  <c:v>45.065836608871976</c:v>
                </c:pt>
                <c:pt idx="170">
                  <c:v>45.027267981243476</c:v>
                </c:pt>
                <c:pt idx="171">
                  <c:v>44.988520781688415</c:v>
                </c:pt>
                <c:pt idx="172">
                  <c:v>44.949600741801682</c:v>
                </c:pt>
                <c:pt idx="173">
                  <c:v>44.910514120022683</c:v>
                </c:pt>
                <c:pt idx="174">
                  <c:v>44.871267562590184</c:v>
                </c:pt>
                <c:pt idx="175">
                  <c:v>44.831867981316229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A3-4F13-9D92-89A8E1A8596C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A!$BB$27:$BB$227</c:f>
              <c:numCache>
                <c:formatCode>General</c:formatCode>
                <c:ptCount val="201"/>
                <c:pt idx="0">
                  <c:v>49.198175992062552</c:v>
                </c:pt>
                <c:pt idx="1">
                  <c:v>49.30446132119765</c:v>
                </c:pt>
                <c:pt idx="2">
                  <c:v>49.410790750071484</c:v>
                </c:pt>
                <c:pt idx="3">
                  <c:v>49.51709697270114</c:v>
                </c:pt>
                <c:pt idx="4">
                  <c:v>49.623300888860051</c:v>
                </c:pt>
                <c:pt idx="5">
                  <c:v>49.729310396548485</c:v>
                </c:pt>
                <c:pt idx="6">
                  <c:v>49.835019158820671</c:v>
                </c:pt>
                <c:pt idx="7">
                  <c:v>49.940305367793094</c:v>
                </c:pt>
                <c:pt idx="8">
                  <c:v>50.045030534699244</c:v>
                </c:pt>
                <c:pt idx="9">
                  <c:v>50.1490383414842</c:v>
                </c:pt>
                <c:pt idx="10">
                  <c:v>50.252153596491105</c:v>
                </c:pt>
                <c:pt idx="11">
                  <c:v>50.35418134403502</c:v>
                </c:pt>
                <c:pt idx="12">
                  <c:v>50.454906184742839</c:v>
                </c:pt>
                <c:pt idx="13">
                  <c:v>50.554091870002424</c:v>
                </c:pt>
                <c:pt idx="14">
                  <c:v>50.651481239131883</c:v>
                </c:pt>
                <c:pt idx="15">
                  <c:v>50.746796571264156</c:v>
                </c:pt>
                <c:pt idx="16">
                  <c:v>50.839740424658935</c:v>
                </c:pt>
                <c:pt idx="17">
                  <c:v>50.929997033371045</c:v>
                </c:pt>
                <c:pt idx="18">
                  <c:v>51.017234324087461</c:v>
                </c:pt>
                <c:pt idx="19">
                  <c:v>51.101106603755127</c:v>
                </c:pt>
                <c:pt idx="20">
                  <c:v>51.18125795080455</c:v>
                </c:pt>
                <c:pt idx="21">
                  <c:v>51.257326319089522</c:v>
                </c:pt>
                <c:pt idx="22">
                  <c:v>51.328948334303576</c:v>
                </c:pt>
                <c:pt idx="23">
                  <c:v>51.395764728336403</c:v>
                </c:pt>
                <c:pt idx="24">
                  <c:v>51.457426319163446</c:v>
                </c:pt>
                <c:pt idx="25">
                  <c:v>51.513600404433312</c:v>
                </c:pt>
                <c:pt idx="26">
                  <c:v>51.563977398547053</c:v>
                </c:pt>
                <c:pt idx="27">
                  <c:v>51.608277508782216</c:v>
                </c:pt>
                <c:pt idx="28">
                  <c:v>51.646257219195164</c:v>
                </c:pt>
                <c:pt idx="29">
                  <c:v>51.677715334821023</c:v>
                </c:pt>
                <c:pt idx="30">
                  <c:v>51.702498335785677</c:v>
                </c:pt>
                <c:pt idx="31">
                  <c:v>51.720504803179601</c:v>
                </c:pt>
                <c:pt idx="32">
                  <c:v>51.731688706550976</c:v>
                </c:pt>
                <c:pt idx="33">
                  <c:v>51.736061385858285</c:v>
                </c:pt>
                <c:pt idx="34">
                  <c:v>51.733692116404683</c:v>
                </c:pt>
                <c:pt idx="35">
                  <c:v>51.724707210027674</c:v>
                </c:pt>
                <c:pt idx="36">
                  <c:v>51.709287674987998</c:v>
                </c:pt>
                <c:pt idx="37">
                  <c:v>51.687665525387956</c:v>
                </c:pt>
                <c:pt idx="38">
                  <c:v>51.660118893373145</c:v>
                </c:pt>
                <c:pt idx="39">
                  <c:v>51.626966149238392</c:v>
                </c:pt>
                <c:pt idx="40">
                  <c:v>51.588559272357166</c:v>
                </c:pt>
                <c:pt idx="41">
                  <c:v>51.545276737484748</c:v>
                </c:pt>
                <c:pt idx="42">
                  <c:v>51.497516185910634</c:v>
                </c:pt>
                <c:pt idx="43">
                  <c:v>51.445687140111552</c:v>
                </c:pt>
                <c:pt idx="44">
                  <c:v>51.390203996202963</c:v>
                </c:pt>
                <c:pt idx="45">
                  <c:v>51.331479493719819</c:v>
                </c:pt>
                <c:pt idx="46">
                  <c:v>51.269918820672331</c:v>
                </c:pt>
                <c:pt idx="47">
                  <c:v>51.205914467072283</c:v>
                </c:pt>
                <c:pt idx="48">
                  <c:v>51.139841895571081</c:v>
                </c:pt>
                <c:pt idx="49">
                  <c:v>51.07205605628819</c:v>
                </c:pt>
                <c:pt idx="50">
                  <c:v>51.002888736425774</c:v>
                </c:pt>
                <c:pt idx="51">
                  <c:v>50.93264670518743</c:v>
                </c:pt>
                <c:pt idx="52">
                  <c:v>50.861610591449619</c:v>
                </c:pt>
                <c:pt idx="53">
                  <c:v>50.79003441556366</c:v>
                </c:pt>
                <c:pt idx="54">
                  <c:v>50.71814568710262</c:v>
                </c:pt>
                <c:pt idx="55">
                  <c:v>50.646145976493777</c:v>
                </c:pt>
                <c:pt idx="56">
                  <c:v>50.574211869292313</c:v>
                </c:pt>
                <c:pt idx="57">
                  <c:v>50.50249621628884</c:v>
                </c:pt>
                <c:pt idx="58">
                  <c:v>50.431129599671088</c:v>
                </c:pt>
                <c:pt idx="59">
                  <c:v>50.36022194414123</c:v>
                </c:pt>
                <c:pt idx="60">
                  <c:v>50.289864211429034</c:v>
                </c:pt>
                <c:pt idx="61">
                  <c:v>50.220130126391354</c:v>
                </c:pt>
                <c:pt idx="62">
                  <c:v>50.151077892362224</c:v>
                </c:pt>
                <c:pt idx="63">
                  <c:v>50.082751862267706</c:v>
                </c:pt>
                <c:pt idx="64">
                  <c:v>50.015184140021866</c:v>
                </c:pt>
                <c:pt idx="65">
                  <c:v>49.948396093754617</c:v>
                </c:pt>
                <c:pt idx="66">
                  <c:v>49.882399768447662</c:v>
                </c:pt>
                <c:pt idx="67">
                  <c:v>49.817199190588269</c:v>
                </c:pt>
                <c:pt idx="68">
                  <c:v>49.752791561552485</c:v>
                </c:pt>
                <c:pt idx="69">
                  <c:v>49.689168339682432</c:v>
                </c:pt>
                <c:pt idx="70">
                  <c:v>49.626316213526692</c:v>
                </c:pt>
                <c:pt idx="71">
                  <c:v>49.564217970570212</c:v>
                </c:pt>
                <c:pt idx="72">
                  <c:v>49.502853267092163</c:v>
                </c:pt>
                <c:pt idx="73">
                  <c:v>49.442199305653133</c:v>
                </c:pt>
                <c:pt idx="74">
                  <c:v>49.382231427211408</c:v>
                </c:pt>
                <c:pt idx="75">
                  <c:v>49.322923625081188</c:v>
                </c:pt>
                <c:pt idx="76">
                  <c:v>49.264248987936149</c:v>
                </c:pt>
                <c:pt idx="77">
                  <c:v>49.20618007888924</c:v>
                </c:pt>
                <c:pt idx="78">
                  <c:v>49.148689257386977</c:v>
                </c:pt>
                <c:pt idx="79">
                  <c:v>49.091748950284504</c:v>
                </c:pt>
                <c:pt idx="80">
                  <c:v>49.035331878044339</c:v>
                </c:pt>
                <c:pt idx="81">
                  <c:v>48.97941124155178</c:v>
                </c:pt>
                <c:pt idx="82">
                  <c:v>48.923960874581567</c:v>
                </c:pt>
                <c:pt idx="83">
                  <c:v>48.868955366496799</c:v>
                </c:pt>
                <c:pt idx="84">
                  <c:v>48.814370159322493</c:v>
                </c:pt>
                <c:pt idx="85">
                  <c:v>48.760181622918616</c:v>
                </c:pt>
                <c:pt idx="86">
                  <c:v>48.70636711158695</c:v>
                </c:pt>
                <c:pt idx="87">
                  <c:v>48.652905005083412</c:v>
                </c:pt>
                <c:pt idx="88">
                  <c:v>48.59977473667486</c:v>
                </c:pt>
                <c:pt idx="89">
                  <c:v>48.546956810576624</c:v>
                </c:pt>
                <c:pt idx="90">
                  <c:v>48.494432810833196</c:v>
                </c:pt>
                <c:pt idx="91">
                  <c:v>48.442185403458666</c:v>
                </c:pt>
                <c:pt idx="92">
                  <c:v>48.390198333433212</c:v>
                </c:pt>
                <c:pt idx="93">
                  <c:v>48.338456417956351</c:v>
                </c:pt>
                <c:pt idx="94">
                  <c:v>48.286945537183314</c:v>
                </c:pt>
                <c:pt idx="95">
                  <c:v>48.235652623516685</c:v>
                </c:pt>
                <c:pt idx="96">
                  <c:v>48.184565650388045</c:v>
                </c:pt>
                <c:pt idx="97">
                  <c:v>48.133673621342474</c:v>
                </c:pt>
                <c:pt idx="98">
                  <c:v>48.082966560128519</c:v>
                </c:pt>
                <c:pt idx="99">
                  <c:v>48.032435502397085</c:v>
                </c:pt>
                <c:pt idx="100">
                  <c:v>47.982072489520448</c:v>
                </c:pt>
                <c:pt idx="101">
                  <c:v>47.931870564955709</c:v>
                </c:pt>
                <c:pt idx="102">
                  <c:v>47.881823773492883</c:v>
                </c:pt>
                <c:pt idx="103">
                  <c:v>47.831927163643051</c:v>
                </c:pt>
                <c:pt idx="104">
                  <c:v>47.782176793335012</c:v>
                </c:pt>
                <c:pt idx="105">
                  <c:v>47.7325697389957</c:v>
                </c:pt>
                <c:pt idx="106">
                  <c:v>47.683104107987575</c:v>
                </c:pt>
                <c:pt idx="107">
                  <c:v>47.633779054263286</c:v>
                </c:pt>
                <c:pt idx="108">
                  <c:v>47.584594796968908</c:v>
                </c:pt>
                <c:pt idx="109">
                  <c:v>47.535552641581241</c:v>
                </c:pt>
                <c:pt idx="110">
                  <c:v>47.486655002998013</c:v>
                </c:pt>
                <c:pt idx="111">
                  <c:v>47.437905429809753</c:v>
                </c:pt>
                <c:pt idx="112">
                  <c:v>47.389308628767417</c:v>
                </c:pt>
                <c:pt idx="113">
                  <c:v>47.340870488219451</c:v>
                </c:pt>
                <c:pt idx="114">
                  <c:v>47.29259809902608</c:v>
                </c:pt>
                <c:pt idx="115">
                  <c:v>47.244499771169174</c:v>
                </c:pt>
                <c:pt idx="116">
                  <c:v>47.196585043968902</c:v>
                </c:pt>
                <c:pt idx="117">
                  <c:v>47.148864687499334</c:v>
                </c:pt>
                <c:pt idx="118">
                  <c:v>47.101350692477318</c:v>
                </c:pt>
                <c:pt idx="119">
                  <c:v>47.054056245596293</c:v>
                </c:pt>
                <c:pt idx="120">
                  <c:v>47.006995687011724</c:v>
                </c:pt>
                <c:pt idx="121">
                  <c:v>46.960184446481477</c:v>
                </c:pt>
                <c:pt idx="122">
                  <c:v>46.913638954555637</c:v>
                </c:pt>
                <c:pt idx="123">
                  <c:v>46.867376525231492</c:v>
                </c:pt>
                <c:pt idx="124">
                  <c:v>46.821415206681294</c:v>
                </c:pt>
                <c:pt idx="125">
                  <c:v>46.775773597063818</c:v>
                </c:pt>
                <c:pt idx="126">
                  <c:v>46.730470623088713</c:v>
                </c:pt>
                <c:pt idx="127">
                  <c:v>46.685525279947285</c:v>
                </c:pt>
                <c:pt idx="128">
                  <c:v>46.640956332482588</c:v>
                </c:pt>
                <c:pt idx="129">
                  <c:v>46.596781979050775</c:v>
                </c:pt>
                <c:pt idx="130">
                  <c:v>46.553019481409663</c:v>
                </c:pt>
                <c:pt idx="131">
                  <c:v>46.509684766113196</c:v>
                </c:pt>
                <c:pt idx="132">
                  <c:v>46.466792005210436</c:v>
                </c:pt>
                <c:pt idx="133">
                  <c:v>46.424353186425535</c:v>
                </c:pt>
                <c:pt idx="134">
                  <c:v>46.382377685274363</c:v>
                </c:pt>
                <c:pt idx="135">
                  <c:v>46.340871853567535</c:v>
                </c:pt>
                <c:pt idx="136">
                  <c:v>46.299838640251224</c:v>
                </c:pt>
                <c:pt idx="137">
                  <c:v>46.259277261340536</c:v>
                </c:pt>
                <c:pt idx="138">
                  <c:v>46.219182935617056</c:v>
                </c:pt>
                <c:pt idx="139">
                  <c:v>46.179546701655298</c:v>
                </c:pt>
                <c:pt idx="140">
                  <c:v>46.140355329541677</c:v>
                </c:pt>
                <c:pt idx="141">
                  <c:v>46.101591337380654</c:v>
                </c:pt>
                <c:pt idx="142">
                  <c:v>46.063233118471658</c:v>
                </c:pt>
                <c:pt idx="143">
                  <c:v>46.02525518012196</c:v>
                </c:pt>
                <c:pt idx="144">
                  <c:v>45.987628489754897</c:v>
                </c:pt>
                <c:pt idx="145">
                  <c:v>45.950320918666137</c:v>
                </c:pt>
                <c:pt idx="146">
                  <c:v>45.913297768881677</c:v>
                </c:pt>
                <c:pt idx="147">
                  <c:v>45.876522364466624</c:v>
                </c:pt>
                <c:pt idx="148">
                  <c:v>45.839956685648801</c:v>
                </c:pt>
                <c:pt idx="149">
                  <c:v>45.803562022475305</c:v>
                </c:pt>
                <c:pt idx="150">
                  <c:v>45.767299624510841</c:v>
                </c:pt>
                <c:pt idx="151">
                  <c:v>45.731131324275545</c:v>
                </c:pt>
                <c:pt idx="152">
                  <c:v>45.695020114548335</c:v>
                </c:pt>
                <c:pt idx="153">
                  <c:v>45.658930663069675</c:v>
                </c:pt>
                <c:pt idx="154">
                  <c:v>45.622829752242659</c:v>
                </c:pt>
                <c:pt idx="155">
                  <c:v>45.586686635806871</c:v>
                </c:pt>
                <c:pt idx="156">
                  <c:v>45.55047330881068</c:v>
                </c:pt>
                <c:pt idx="157">
                  <c:v>45.514164691245725</c:v>
                </c:pt>
                <c:pt idx="158">
                  <c:v>45.477738729207488</c:v>
                </c:pt>
                <c:pt idx="159">
                  <c:v>45.441176420262458</c:v>
                </c:pt>
                <c:pt idx="160">
                  <c:v>45.40446177176419</c:v>
                </c:pt>
                <c:pt idx="161">
                  <c:v>45.367581702167342</c:v>
                </c:pt>
                <c:pt idx="162">
                  <c:v>45.330525895995862</c:v>
                </c:pt>
                <c:pt idx="163">
                  <c:v>45.29328662312215</c:v>
                </c:pt>
                <c:pt idx="164">
                  <c:v>45.255858532526503</c:v>
                </c:pt>
                <c:pt idx="165">
                  <c:v>45.218238429855738</c:v>
                </c:pt>
                <c:pt idx="166">
                  <c:v>45.180425047007482</c:v>
                </c:pt>
                <c:pt idx="167">
                  <c:v>45.142418810742612</c:v>
                </c:pt>
                <c:pt idx="168">
                  <c:v>45.104221616064578</c:v>
                </c:pt>
                <c:pt idx="169">
                  <c:v>45.065836608871884</c:v>
                </c:pt>
                <c:pt idx="170">
                  <c:v>45.027267981243469</c:v>
                </c:pt>
                <c:pt idx="171">
                  <c:v>44.988520781688415</c:v>
                </c:pt>
                <c:pt idx="172">
                  <c:v>44.949600741801682</c:v>
                </c:pt>
                <c:pt idx="173">
                  <c:v>44.910514120022683</c:v>
                </c:pt>
                <c:pt idx="174">
                  <c:v>44.871267562590184</c:v>
                </c:pt>
                <c:pt idx="175">
                  <c:v>44.831867981316229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A3-4F13-9D92-89A8E1A85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8424"/>
        <c:axId val="289206472"/>
      </c:scatterChart>
      <c:valAx>
        <c:axId val="1159584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6472"/>
        <c:crosses val="autoZero"/>
        <c:crossBetween val="midCat"/>
      </c:valAx>
      <c:valAx>
        <c:axId val="289206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8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A!$G$27:$G$227</c:f>
              <c:numCache>
                <c:formatCode>General</c:formatCode>
                <c:ptCount val="201"/>
                <c:pt idx="0">
                  <c:v>49.0122</c:v>
                </c:pt>
                <c:pt idx="1">
                  <c:v>49.249499999999998</c:v>
                </c:pt>
                <c:pt idx="2">
                  <c:v>49.721699999999998</c:v>
                </c:pt>
                <c:pt idx="3">
                  <c:v>49.335799999999999</c:v>
                </c:pt>
                <c:pt idx="4">
                  <c:v>49.654200000000003</c:v>
                </c:pt>
                <c:pt idx="5">
                  <c:v>49.970500000000001</c:v>
                </c:pt>
                <c:pt idx="6">
                  <c:v>49.829000000000001</c:v>
                </c:pt>
                <c:pt idx="7">
                  <c:v>50.192599999999999</c:v>
                </c:pt>
                <c:pt idx="8">
                  <c:v>50.4574</c:v>
                </c:pt>
                <c:pt idx="9">
                  <c:v>50.253900000000002</c:v>
                </c:pt>
                <c:pt idx="10">
                  <c:v>49.856200000000001</c:v>
                </c:pt>
                <c:pt idx="11">
                  <c:v>50.023800000000001</c:v>
                </c:pt>
                <c:pt idx="12">
                  <c:v>50.152200000000001</c:v>
                </c:pt>
                <c:pt idx="13">
                  <c:v>50.243899999999996</c:v>
                </c:pt>
                <c:pt idx="14">
                  <c:v>50.776800000000001</c:v>
                </c:pt>
                <c:pt idx="15">
                  <c:v>50.170499999999997</c:v>
                </c:pt>
                <c:pt idx="16">
                  <c:v>50.706099999999999</c:v>
                </c:pt>
                <c:pt idx="17">
                  <c:v>50.217199999999998</c:v>
                </c:pt>
                <c:pt idx="18">
                  <c:v>50.557200000000002</c:v>
                </c:pt>
                <c:pt idx="19">
                  <c:v>50.580800000000004</c:v>
                </c:pt>
                <c:pt idx="20">
                  <c:v>50.673400000000001</c:v>
                </c:pt>
                <c:pt idx="21">
                  <c:v>50.6235</c:v>
                </c:pt>
                <c:pt idx="22">
                  <c:v>50.924399999999999</c:v>
                </c:pt>
                <c:pt idx="23">
                  <c:v>51.3416</c:v>
                </c:pt>
                <c:pt idx="24">
                  <c:v>51.899700000000003</c:v>
                </c:pt>
                <c:pt idx="25">
                  <c:v>51.6175</c:v>
                </c:pt>
                <c:pt idx="26">
                  <c:v>51.869799999999998</c:v>
                </c:pt>
                <c:pt idx="27">
                  <c:v>51.469000000000001</c:v>
                </c:pt>
                <c:pt idx="28">
                  <c:v>51.988100000000003</c:v>
                </c:pt>
                <c:pt idx="29">
                  <c:v>52.074300000000001</c:v>
                </c:pt>
                <c:pt idx="30">
                  <c:v>52.366100000000003</c:v>
                </c:pt>
                <c:pt idx="31">
                  <c:v>52.855499999999999</c:v>
                </c:pt>
                <c:pt idx="32">
                  <c:v>53.207000000000001</c:v>
                </c:pt>
                <c:pt idx="33">
                  <c:v>53.582900000000002</c:v>
                </c:pt>
                <c:pt idx="34">
                  <c:v>53.942</c:v>
                </c:pt>
                <c:pt idx="35">
                  <c:v>54.5685</c:v>
                </c:pt>
                <c:pt idx="36">
                  <c:v>55.060099999999998</c:v>
                </c:pt>
                <c:pt idx="37">
                  <c:v>55.818899999999999</c:v>
                </c:pt>
                <c:pt idx="38">
                  <c:v>56.132899999999999</c:v>
                </c:pt>
                <c:pt idx="39">
                  <c:v>57.813899999999997</c:v>
                </c:pt>
                <c:pt idx="40">
                  <c:v>59.541800000000002</c:v>
                </c:pt>
                <c:pt idx="41">
                  <c:v>62.685099999999998</c:v>
                </c:pt>
                <c:pt idx="42">
                  <c:v>66.036199999999994</c:v>
                </c:pt>
                <c:pt idx="43">
                  <c:v>70.482100000000003</c:v>
                </c:pt>
                <c:pt idx="44">
                  <c:v>75.386700000000005</c:v>
                </c:pt>
                <c:pt idx="45">
                  <c:v>79.845600000000005</c:v>
                </c:pt>
                <c:pt idx="46">
                  <c:v>83.567400000000006</c:v>
                </c:pt>
                <c:pt idx="47">
                  <c:v>87.003500000000003</c:v>
                </c:pt>
                <c:pt idx="48">
                  <c:v>89.682299999999998</c:v>
                </c:pt>
                <c:pt idx="49">
                  <c:v>91.317999999999998</c:v>
                </c:pt>
                <c:pt idx="50">
                  <c:v>91.888300000000001</c:v>
                </c:pt>
                <c:pt idx="51">
                  <c:v>91.357699999999994</c:v>
                </c:pt>
                <c:pt idx="52">
                  <c:v>88.777600000000007</c:v>
                </c:pt>
                <c:pt idx="53">
                  <c:v>84.178799999999995</c:v>
                </c:pt>
                <c:pt idx="54">
                  <c:v>76.859899999999996</c:v>
                </c:pt>
                <c:pt idx="55">
                  <c:v>67.545000000000002</c:v>
                </c:pt>
                <c:pt idx="56">
                  <c:v>57.5276</c:v>
                </c:pt>
                <c:pt idx="57">
                  <c:v>52.297400000000003</c:v>
                </c:pt>
                <c:pt idx="58">
                  <c:v>51.1432</c:v>
                </c:pt>
                <c:pt idx="59">
                  <c:v>51.298200000000001</c:v>
                </c:pt>
                <c:pt idx="60">
                  <c:v>51.650100000000002</c:v>
                </c:pt>
                <c:pt idx="61">
                  <c:v>51.9253</c:v>
                </c:pt>
                <c:pt idx="62">
                  <c:v>52.055700000000002</c:v>
                </c:pt>
                <c:pt idx="63">
                  <c:v>52.863500000000002</c:v>
                </c:pt>
                <c:pt idx="64">
                  <c:v>54.418799999999997</c:v>
                </c:pt>
                <c:pt idx="65">
                  <c:v>55.927700000000002</c:v>
                </c:pt>
                <c:pt idx="66">
                  <c:v>58.754600000000003</c:v>
                </c:pt>
                <c:pt idx="67">
                  <c:v>61.754399999999997</c:v>
                </c:pt>
                <c:pt idx="68">
                  <c:v>65.303100000000001</c:v>
                </c:pt>
                <c:pt idx="69">
                  <c:v>68.486400000000003</c:v>
                </c:pt>
                <c:pt idx="70">
                  <c:v>71.856999999999999</c:v>
                </c:pt>
                <c:pt idx="71">
                  <c:v>74.473699999999994</c:v>
                </c:pt>
                <c:pt idx="72">
                  <c:v>76.316800000000001</c:v>
                </c:pt>
                <c:pt idx="73">
                  <c:v>77.327100000000002</c:v>
                </c:pt>
                <c:pt idx="74">
                  <c:v>77.153499999999994</c:v>
                </c:pt>
                <c:pt idx="75">
                  <c:v>75.461100000000002</c:v>
                </c:pt>
                <c:pt idx="76">
                  <c:v>72.400000000000006</c:v>
                </c:pt>
                <c:pt idx="77">
                  <c:v>67.5261</c:v>
                </c:pt>
                <c:pt idx="78">
                  <c:v>60.212600000000002</c:v>
                </c:pt>
                <c:pt idx="79">
                  <c:v>52.770699999999998</c:v>
                </c:pt>
                <c:pt idx="80">
                  <c:v>49.307000000000002</c:v>
                </c:pt>
                <c:pt idx="81">
                  <c:v>48.403700000000001</c:v>
                </c:pt>
                <c:pt idx="82">
                  <c:v>48.4482</c:v>
                </c:pt>
                <c:pt idx="83">
                  <c:v>48.212800000000001</c:v>
                </c:pt>
                <c:pt idx="84">
                  <c:v>48.025100000000002</c:v>
                </c:pt>
                <c:pt idx="85">
                  <c:v>47.854700000000001</c:v>
                </c:pt>
                <c:pt idx="86">
                  <c:v>48.132100000000001</c:v>
                </c:pt>
                <c:pt idx="87">
                  <c:v>48.345999999999997</c:v>
                </c:pt>
                <c:pt idx="88">
                  <c:v>47.970500000000001</c:v>
                </c:pt>
                <c:pt idx="89">
                  <c:v>47.923200000000001</c:v>
                </c:pt>
                <c:pt idx="90">
                  <c:v>47.9206</c:v>
                </c:pt>
                <c:pt idx="91">
                  <c:v>47.936900000000001</c:v>
                </c:pt>
                <c:pt idx="92">
                  <c:v>47.934699999999999</c:v>
                </c:pt>
                <c:pt idx="93">
                  <c:v>47.939500000000002</c:v>
                </c:pt>
                <c:pt idx="94">
                  <c:v>47.942300000000003</c:v>
                </c:pt>
                <c:pt idx="95">
                  <c:v>47.935499999999998</c:v>
                </c:pt>
                <c:pt idx="96">
                  <c:v>47.775300000000001</c:v>
                </c:pt>
                <c:pt idx="97">
                  <c:v>47.1569</c:v>
                </c:pt>
                <c:pt idx="98">
                  <c:v>48.119700000000002</c:v>
                </c:pt>
                <c:pt idx="99">
                  <c:v>48.098999999999997</c:v>
                </c:pt>
                <c:pt idx="100">
                  <c:v>47.723100000000002</c:v>
                </c:pt>
                <c:pt idx="101">
                  <c:v>47.233800000000002</c:v>
                </c:pt>
                <c:pt idx="102">
                  <c:v>47.202100000000002</c:v>
                </c:pt>
                <c:pt idx="103">
                  <c:v>47.767299999999999</c:v>
                </c:pt>
                <c:pt idx="104">
                  <c:v>47.362000000000002</c:v>
                </c:pt>
                <c:pt idx="105">
                  <c:v>47.795699999999997</c:v>
                </c:pt>
                <c:pt idx="106">
                  <c:v>47.424100000000003</c:v>
                </c:pt>
                <c:pt idx="107">
                  <c:v>48.078499999999998</c:v>
                </c:pt>
                <c:pt idx="108">
                  <c:v>48.447200000000002</c:v>
                </c:pt>
                <c:pt idx="109">
                  <c:v>48.709299999999999</c:v>
                </c:pt>
                <c:pt idx="110">
                  <c:v>49.405000000000001</c:v>
                </c:pt>
                <c:pt idx="111">
                  <c:v>49.878</c:v>
                </c:pt>
                <c:pt idx="112">
                  <c:v>49.842199999999998</c:v>
                </c:pt>
                <c:pt idx="113">
                  <c:v>49.9373</c:v>
                </c:pt>
                <c:pt idx="114">
                  <c:v>49.338799999999999</c:v>
                </c:pt>
                <c:pt idx="115">
                  <c:v>48.8947</c:v>
                </c:pt>
                <c:pt idx="116">
                  <c:v>48.8262</c:v>
                </c:pt>
                <c:pt idx="117">
                  <c:v>47.5349</c:v>
                </c:pt>
                <c:pt idx="118">
                  <c:v>46.873899999999999</c:v>
                </c:pt>
                <c:pt idx="119">
                  <c:v>46.680199999999999</c:v>
                </c:pt>
                <c:pt idx="120">
                  <c:v>46.3904</c:v>
                </c:pt>
                <c:pt idx="121">
                  <c:v>46.746600000000001</c:v>
                </c:pt>
                <c:pt idx="122">
                  <c:v>46.602899999999998</c:v>
                </c:pt>
                <c:pt idx="123">
                  <c:v>46.105800000000002</c:v>
                </c:pt>
                <c:pt idx="124">
                  <c:v>46.710599999999999</c:v>
                </c:pt>
                <c:pt idx="125">
                  <c:v>46.5364</c:v>
                </c:pt>
                <c:pt idx="126">
                  <c:v>46.433100000000003</c:v>
                </c:pt>
                <c:pt idx="127">
                  <c:v>46.248800000000003</c:v>
                </c:pt>
                <c:pt idx="128">
                  <c:v>46.953699999999998</c:v>
                </c:pt>
                <c:pt idx="129">
                  <c:v>46.504199999999997</c:v>
                </c:pt>
                <c:pt idx="130">
                  <c:v>46.2012</c:v>
                </c:pt>
                <c:pt idx="131">
                  <c:v>46.194600000000001</c:v>
                </c:pt>
                <c:pt idx="132">
                  <c:v>46.122599999999998</c:v>
                </c:pt>
                <c:pt idx="133">
                  <c:v>46.383499999999998</c:v>
                </c:pt>
                <c:pt idx="134">
                  <c:v>45.794899999999998</c:v>
                </c:pt>
                <c:pt idx="135">
                  <c:v>45.865000000000002</c:v>
                </c:pt>
                <c:pt idx="136">
                  <c:v>45.9953</c:v>
                </c:pt>
                <c:pt idx="137">
                  <c:v>46.511600000000001</c:v>
                </c:pt>
                <c:pt idx="138">
                  <c:v>46.855899999999998</c:v>
                </c:pt>
                <c:pt idx="139">
                  <c:v>46.715200000000003</c:v>
                </c:pt>
                <c:pt idx="140">
                  <c:v>46.949599999999997</c:v>
                </c:pt>
                <c:pt idx="141">
                  <c:v>47.468299999999999</c:v>
                </c:pt>
                <c:pt idx="142">
                  <c:v>47.763500000000001</c:v>
                </c:pt>
                <c:pt idx="143">
                  <c:v>47.262900000000002</c:v>
                </c:pt>
                <c:pt idx="144">
                  <c:v>47.463700000000003</c:v>
                </c:pt>
                <c:pt idx="145">
                  <c:v>47.2057</c:v>
                </c:pt>
                <c:pt idx="146">
                  <c:v>46.918799999999997</c:v>
                </c:pt>
                <c:pt idx="147">
                  <c:v>46.704799999999999</c:v>
                </c:pt>
                <c:pt idx="148">
                  <c:v>46.427</c:v>
                </c:pt>
                <c:pt idx="149">
                  <c:v>45.845999999999997</c:v>
                </c:pt>
                <c:pt idx="150">
                  <c:v>45.600099999999998</c:v>
                </c:pt>
                <c:pt idx="151">
                  <c:v>45.826900000000002</c:v>
                </c:pt>
                <c:pt idx="152">
                  <c:v>45.463799999999999</c:v>
                </c:pt>
                <c:pt idx="153">
                  <c:v>45.776299999999999</c:v>
                </c:pt>
                <c:pt idx="154">
                  <c:v>45.690300000000001</c:v>
                </c:pt>
                <c:pt idx="155">
                  <c:v>45.603400000000001</c:v>
                </c:pt>
                <c:pt idx="156">
                  <c:v>45.133000000000003</c:v>
                </c:pt>
                <c:pt idx="157">
                  <c:v>45.388800000000003</c:v>
                </c:pt>
                <c:pt idx="158">
                  <c:v>45.088500000000003</c:v>
                </c:pt>
                <c:pt idx="159">
                  <c:v>44.930500000000002</c:v>
                </c:pt>
                <c:pt idx="160">
                  <c:v>45.240499999999997</c:v>
                </c:pt>
                <c:pt idx="161">
                  <c:v>45.024900000000002</c:v>
                </c:pt>
                <c:pt idx="162">
                  <c:v>45.0595</c:v>
                </c:pt>
                <c:pt idx="163">
                  <c:v>45.101599999999998</c:v>
                </c:pt>
                <c:pt idx="164">
                  <c:v>45.134099999999997</c:v>
                </c:pt>
                <c:pt idx="165">
                  <c:v>45.444899999999997</c:v>
                </c:pt>
                <c:pt idx="166">
                  <c:v>45.252200000000002</c:v>
                </c:pt>
                <c:pt idx="167">
                  <c:v>45.688899999999997</c:v>
                </c:pt>
                <c:pt idx="168">
                  <c:v>45.179400000000001</c:v>
                </c:pt>
                <c:pt idx="169">
                  <c:v>45.488399999999999</c:v>
                </c:pt>
                <c:pt idx="170">
                  <c:v>45.044800000000002</c:v>
                </c:pt>
                <c:pt idx="171">
                  <c:v>45.379199999999997</c:v>
                </c:pt>
                <c:pt idx="172">
                  <c:v>44.867800000000003</c:v>
                </c:pt>
                <c:pt idx="173">
                  <c:v>45.057699999999997</c:v>
                </c:pt>
                <c:pt idx="174">
                  <c:v>45.181399999999996</c:v>
                </c:pt>
                <c:pt idx="175">
                  <c:v>44.952399999999997</c:v>
                </c:pt>
                <c:pt idx="176">
                  <c:v>45.285299999999999</c:v>
                </c:pt>
                <c:pt idx="177">
                  <c:v>45.045999999999999</c:v>
                </c:pt>
                <c:pt idx="178">
                  <c:v>45.021500000000003</c:v>
                </c:pt>
                <c:pt idx="179">
                  <c:v>44.932699999999997</c:v>
                </c:pt>
                <c:pt idx="180">
                  <c:v>44.8444</c:v>
                </c:pt>
                <c:pt idx="181">
                  <c:v>44.983600000000003</c:v>
                </c:pt>
                <c:pt idx="182">
                  <c:v>44.612299999999998</c:v>
                </c:pt>
                <c:pt idx="183">
                  <c:v>44.675800000000002</c:v>
                </c:pt>
                <c:pt idx="184">
                  <c:v>44.622199999999999</c:v>
                </c:pt>
                <c:pt idx="185">
                  <c:v>44.539099999999998</c:v>
                </c:pt>
                <c:pt idx="186">
                  <c:v>44.436300000000003</c:v>
                </c:pt>
                <c:pt idx="187">
                  <c:v>44.836599999999997</c:v>
                </c:pt>
                <c:pt idx="188">
                  <c:v>44.582900000000002</c:v>
                </c:pt>
                <c:pt idx="189">
                  <c:v>44.229300000000002</c:v>
                </c:pt>
                <c:pt idx="190">
                  <c:v>43.818100000000001</c:v>
                </c:pt>
                <c:pt idx="191">
                  <c:v>44.326700000000002</c:v>
                </c:pt>
                <c:pt idx="192">
                  <c:v>44.5428</c:v>
                </c:pt>
                <c:pt idx="193">
                  <c:v>44.290799999999997</c:v>
                </c:pt>
                <c:pt idx="194">
                  <c:v>44.371699999999997</c:v>
                </c:pt>
                <c:pt idx="195">
                  <c:v>44.359400000000001</c:v>
                </c:pt>
                <c:pt idx="196">
                  <c:v>43.916499999999999</c:v>
                </c:pt>
                <c:pt idx="197">
                  <c:v>44.602200000000003</c:v>
                </c:pt>
                <c:pt idx="198">
                  <c:v>44.771999999999998</c:v>
                </c:pt>
                <c:pt idx="199">
                  <c:v>44.358899999999998</c:v>
                </c:pt>
                <c:pt idx="200">
                  <c:v>44.459000000000003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80-48E1-9A1D-58A848EACB3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A!$W$27:$W$227</c:f>
              <c:numCache>
                <c:formatCode>0.00</c:formatCode>
                <c:ptCount val="201"/>
                <c:pt idx="0">
                  <c:v>49.188989761649069</c:v>
                </c:pt>
                <c:pt idx="1">
                  <c:v>49.302450236018643</c:v>
                </c:pt>
                <c:pt idx="2">
                  <c:v>49.415811063471949</c:v>
                </c:pt>
                <c:pt idx="3">
                  <c:v>49.528997122304958</c:v>
                </c:pt>
                <c:pt idx="4">
                  <c:v>49.641921322136675</c:v>
                </c:pt>
                <c:pt idx="5">
                  <c:v>49.754483415575045</c:v>
                </c:pt>
                <c:pt idx="6">
                  <c:v>49.866568788830733</c:v>
                </c:pt>
                <c:pt idx="7">
                  <c:v>49.978047260278977</c:v>
                </c:pt>
                <c:pt idx="8">
                  <c:v>50.088771928990745</c:v>
                </c:pt>
                <c:pt idx="9">
                  <c:v>50.198578134756296</c:v>
                </c:pt>
                <c:pt idx="10">
                  <c:v>50.307282621114545</c:v>
                </c:pt>
                <c:pt idx="11">
                  <c:v>50.414683039768065</c:v>
                </c:pt>
                <c:pt idx="12">
                  <c:v>50.520558008373847</c:v>
                </c:pt>
                <c:pt idx="13">
                  <c:v>50.624668048769863</c:v>
                </c:pt>
                <c:pt idx="14">
                  <c:v>50.726757910292946</c:v>
                </c:pt>
                <c:pt idx="15">
                  <c:v>50.82656105170642</c:v>
                </c:pt>
                <c:pt idx="16">
                  <c:v>50.923807452391941</c:v>
                </c:pt>
                <c:pt idx="17">
                  <c:v>51.01823649301933</c:v>
                </c:pt>
                <c:pt idx="18">
                  <c:v>51.10961743504555</c:v>
                </c:pt>
                <c:pt idx="19">
                  <c:v>51.197781078392275</c:v>
                </c:pt>
                <c:pt idx="20">
                  <c:v>51.282667507524273</c:v>
                </c:pt>
                <c:pt idx="21">
                  <c:v>51.364396423261837</c:v>
                </c:pt>
                <c:pt idx="22">
                  <c:v>51.443368300152059</c:v>
                </c:pt>
                <c:pt idx="23">
                  <c:v>51.520406292215583</c:v>
                </c:pt>
                <c:pt idx="24">
                  <c:v>51.596950066022735</c:v>
                </c:pt>
                <c:pt idx="25">
                  <c:v>51.67531302045191</c:v>
                </c:pt>
                <c:pt idx="26">
                  <c:v>51.759012922051184</c:v>
                </c:pt>
                <c:pt idx="27">
                  <c:v>51.853181960873862</c:v>
                </c:pt>
                <c:pt idx="28">
                  <c:v>51.965054684765718</c:v>
                </c:pt>
                <c:pt idx="29">
                  <c:v>52.104520403510072</c:v>
                </c:pt>
                <c:pt idx="30">
                  <c:v>52.284710062349468</c:v>
                </c:pt>
                <c:pt idx="31">
                  <c:v>52.52256657291224</c:v>
                </c:pt>
                <c:pt idx="32">
                  <c:v>52.839323510144276</c:v>
                </c:pt>
                <c:pt idx="33">
                  <c:v>53.260792605296636</c:v>
                </c:pt>
                <c:pt idx="34">
                  <c:v>53.817339678007428</c:v>
                </c:pt>
                <c:pt idx="35">
                  <c:v>54.543416893895774</c:v>
                </c:pt>
                <c:pt idx="36">
                  <c:v>55.476522550297645</c:v>
                </c:pt>
                <c:pt idx="37">
                  <c:v>56.655483774842949</c:v>
                </c:pt>
                <c:pt idx="38">
                  <c:v>58.118006805740585</c:v>
                </c:pt>
                <c:pt idx="39">
                  <c:v>59.897515097088991</c:v>
                </c:pt>
                <c:pt idx="40">
                  <c:v>62.019394109857814</c:v>
                </c:pt>
                <c:pt idx="41">
                  <c:v>64.496874705829399</c:v>
                </c:pt>
                <c:pt idx="42">
                  <c:v>67.326900394131087</c:v>
                </c:pt>
                <c:pt idx="43">
                  <c:v>70.48641681809292</c:v>
                </c:pt>
                <c:pt idx="44">
                  <c:v>73.929553782003879</c:v>
                </c:pt>
                <c:pt idx="45">
                  <c:v>77.585975318768305</c:v>
                </c:pt>
                <c:pt idx="46">
                  <c:v>81.359501866992574</c:v>
                </c:pt>
                <c:pt idx="47">
                  <c:v>85.121559843625278</c:v>
                </c:pt>
                <c:pt idx="48">
                  <c:v>88.682564065239958</c:v>
                </c:pt>
                <c:pt idx="49">
                  <c:v>91.712543402292354</c:v>
                </c:pt>
                <c:pt idx="50">
                  <c:v>93.611316808998467</c:v>
                </c:pt>
                <c:pt idx="51">
                  <c:v>93.453950008510972</c:v>
                </c:pt>
                <c:pt idx="52">
                  <c:v>90.274576703332571</c:v>
                </c:pt>
                <c:pt idx="53">
                  <c:v>83.778538404938445</c:v>
                </c:pt>
                <c:pt idx="54">
                  <c:v>74.981120708623081</c:v>
                </c:pt>
                <c:pt idx="55">
                  <c:v>65.971584021239806</c:v>
                </c:pt>
                <c:pt idx="56">
                  <c:v>58.755787108579753</c:v>
                </c:pt>
                <c:pt idx="57">
                  <c:v>54.195224114386633</c:v>
                </c:pt>
                <c:pt idx="58">
                  <c:v>51.941235539150433</c:v>
                </c:pt>
                <c:pt idx="59">
                  <c:v>51.136312984552873</c:v>
                </c:pt>
                <c:pt idx="60">
                  <c:v>51.066226541514986</c:v>
                </c:pt>
                <c:pt idx="61">
                  <c:v>51.364307697952057</c:v>
                </c:pt>
                <c:pt idx="62">
                  <c:v>51.919412172108487</c:v>
                </c:pt>
                <c:pt idx="63">
                  <c:v>52.739934332117457</c:v>
                </c:pt>
                <c:pt idx="64">
                  <c:v>53.873607225895149</c:v>
                </c:pt>
                <c:pt idx="65">
                  <c:v>55.373355616892376</c:v>
                </c:pt>
                <c:pt idx="66">
                  <c:v>57.281523987135309</c:v>
                </c:pt>
                <c:pt idx="67">
                  <c:v>59.618434349390959</c:v>
                </c:pt>
                <c:pt idx="68">
                  <c:v>62.371896902909228</c:v>
                </c:pt>
                <c:pt idx="69">
                  <c:v>65.488440279476805</c:v>
                </c:pt>
                <c:pt idx="70">
                  <c:v>68.868127769945687</c:v>
                </c:pt>
                <c:pt idx="71">
                  <c:v>72.364295884102816</c:v>
                </c:pt>
                <c:pt idx="72">
                  <c:v>75.781536550437011</c:v>
                </c:pt>
                <c:pt idx="73">
                  <c:v>78.81172917748907</c:v>
                </c:pt>
                <c:pt idx="74">
                  <c:v>80.710341394161105</c:v>
                </c:pt>
                <c:pt idx="75">
                  <c:v>79.764357823373317</c:v>
                </c:pt>
                <c:pt idx="76">
                  <c:v>74.065640927123553</c:v>
                </c:pt>
                <c:pt idx="77">
                  <c:v>64.582690458069621</c:v>
                </c:pt>
                <c:pt idx="78">
                  <c:v>55.78190824702596</c:v>
                </c:pt>
                <c:pt idx="79">
                  <c:v>50.867615574942768</c:v>
                </c:pt>
                <c:pt idx="80">
                  <c:v>49.167348639222098</c:v>
                </c:pt>
                <c:pt idx="81">
                  <c:v>48.769487812252976</c:v>
                </c:pt>
                <c:pt idx="82">
                  <c:v>48.668254635605564</c:v>
                </c:pt>
                <c:pt idx="83">
                  <c:v>48.607064889257224</c:v>
                </c:pt>
                <c:pt idx="84">
                  <c:v>48.549561892843521</c:v>
                </c:pt>
                <c:pt idx="85">
                  <c:v>48.49272326586086</c:v>
                </c:pt>
                <c:pt idx="86">
                  <c:v>48.436372717357315</c:v>
                </c:pt>
                <c:pt idx="87">
                  <c:v>48.380477324542902</c:v>
                </c:pt>
                <c:pt idx="88">
                  <c:v>48.325009862581098</c:v>
                </c:pt>
                <c:pt idx="89">
                  <c:v>48.269944682657446</c:v>
                </c:pt>
                <c:pt idx="90">
                  <c:v>48.215257642155322</c:v>
                </c:pt>
                <c:pt idx="91">
                  <c:v>48.160926110423425</c:v>
                </c:pt>
                <c:pt idx="92">
                  <c:v>48.106929008831422</c:v>
                </c:pt>
                <c:pt idx="93">
                  <c:v>48.05324699144041</c:v>
                </c:pt>
                <c:pt idx="94">
                  <c:v>47.999863119121677</c:v>
                </c:pt>
                <c:pt idx="95">
                  <c:v>47.946765105287135</c:v>
                </c:pt>
                <c:pt idx="96">
                  <c:v>47.893952156262721</c:v>
                </c:pt>
                <c:pt idx="97">
                  <c:v>47.841454128380555</c:v>
                </c:pt>
                <c:pt idx="98">
                  <c:v>47.789380823582043</c:v>
                </c:pt>
                <c:pt idx="99">
                  <c:v>47.738038137157467</c:v>
                </c:pt>
                <c:pt idx="100">
                  <c:v>47.68817721968648</c:v>
                </c:pt>
                <c:pt idx="101">
                  <c:v>47.64147696869545</c:v>
                </c:pt>
                <c:pt idx="102">
                  <c:v>47.601375933058087</c:v>
                </c:pt>
                <c:pt idx="103">
                  <c:v>47.57431859670406</c:v>
                </c:pt>
                <c:pt idx="104">
                  <c:v>47.571294841931248</c:v>
                </c:pt>
                <c:pt idx="105">
                  <c:v>47.609175659549152</c:v>
                </c:pt>
                <c:pt idx="106">
                  <c:v>47.710799100566376</c:v>
                </c:pt>
                <c:pt idx="107">
                  <c:v>47.902176364409755</c:v>
                </c:pt>
                <c:pt idx="108">
                  <c:v>48.204882111799186</c:v>
                </c:pt>
                <c:pt idx="109">
                  <c:v>48.622347146946801</c:v>
                </c:pt>
                <c:pt idx="110">
                  <c:v>49.121740366634818</c:v>
                </c:pt>
                <c:pt idx="111">
                  <c:v>49.619673970216887</c:v>
                </c:pt>
                <c:pt idx="112">
                  <c:v>49.987537899461501</c:v>
                </c:pt>
                <c:pt idx="113">
                  <c:v>50.090629309784418</c:v>
                </c:pt>
                <c:pt idx="114">
                  <c:v>49.853632805965901</c:v>
                </c:pt>
                <c:pt idx="115">
                  <c:v>49.313088418458705</c:v>
                </c:pt>
                <c:pt idx="116">
                  <c:v>48.610880222335432</c:v>
                </c:pt>
                <c:pt idx="117">
                  <c:v>47.923810119424651</c:v>
                </c:pt>
                <c:pt idx="118">
                  <c:v>47.379204301929988</c:v>
                </c:pt>
                <c:pt idx="119">
                  <c:v>47.015495516636122</c:v>
                </c:pt>
                <c:pt idx="120">
                  <c:v>46.801412308219277</c:v>
                </c:pt>
                <c:pt idx="121">
                  <c:v>46.681017176030103</c:v>
                </c:pt>
                <c:pt idx="122">
                  <c:v>46.607354025595114</c:v>
                </c:pt>
                <c:pt idx="123">
                  <c:v>46.552802430437836</c:v>
                </c:pt>
                <c:pt idx="124">
                  <c:v>46.504901477526225</c:v>
                </c:pt>
                <c:pt idx="125">
                  <c:v>46.459192590870664</c:v>
                </c:pt>
                <c:pt idx="126">
                  <c:v>46.414410855087517</c:v>
                </c:pt>
                <c:pt idx="127">
                  <c:v>46.370317210213834</c:v>
                </c:pt>
                <c:pt idx="128">
                  <c:v>46.326994012020336</c:v>
                </c:pt>
                <c:pt idx="129">
                  <c:v>46.28473733537222</c:v>
                </c:pt>
                <c:pt idx="130">
                  <c:v>46.244200261859781</c:v>
                </c:pt>
                <c:pt idx="131">
                  <c:v>46.206721898739644</c:v>
                </c:pt>
                <c:pt idx="132">
                  <c:v>46.174858513568161</c:v>
                </c:pt>
                <c:pt idx="133">
                  <c:v>46.153088186019367</c:v>
                </c:pt>
                <c:pt idx="134">
                  <c:v>46.148503922898939</c:v>
                </c:pt>
                <c:pt idx="135">
                  <c:v>46.171060064034918</c:v>
                </c:pt>
                <c:pt idx="136">
                  <c:v>46.232693561673464</c:v>
                </c:pt>
                <c:pt idx="137">
                  <c:v>46.344629497987803</c:v>
                </c:pt>
                <c:pt idx="138">
                  <c:v>46.512678319699233</c:v>
                </c:pt>
                <c:pt idx="139">
                  <c:v>46.731451409874474</c:v>
                </c:pt>
                <c:pt idx="140">
                  <c:v>46.979812748801415</c:v>
                </c:pt>
                <c:pt idx="141">
                  <c:v>47.22065475806216</c:v>
                </c:pt>
                <c:pt idx="142">
                  <c:v>47.407218708950666</c:v>
                </c:pt>
                <c:pt idx="143">
                  <c:v>47.495400593689396</c:v>
                </c:pt>
                <c:pt idx="144">
                  <c:v>47.457945199670583</c:v>
                </c:pt>
                <c:pt idx="145">
                  <c:v>47.294373249541536</c:v>
                </c:pt>
                <c:pt idx="146">
                  <c:v>47.031719373906157</c:v>
                </c:pt>
                <c:pt idx="147">
                  <c:v>46.715440243330974</c:v>
                </c:pt>
                <c:pt idx="148">
                  <c:v>46.394697297993638</c:v>
                </c:pt>
                <c:pt idx="149">
                  <c:v>46.10860482940592</c:v>
                </c:pt>
                <c:pt idx="150">
                  <c:v>45.878667640087052</c:v>
                </c:pt>
                <c:pt idx="151">
                  <c:v>45.708801426530748</c:v>
                </c:pt>
                <c:pt idx="152">
                  <c:v>45.590682609977932</c:v>
                </c:pt>
                <c:pt idx="153">
                  <c:v>45.510663084747499</c:v>
                </c:pt>
                <c:pt idx="154">
                  <c:v>45.455247033013919</c:v>
                </c:pt>
                <c:pt idx="155">
                  <c:v>45.413947203869171</c:v>
                </c:pt>
                <c:pt idx="156">
                  <c:v>45.379879218549988</c:v>
                </c:pt>
                <c:pt idx="157">
                  <c:v>45.349101792919761</c:v>
                </c:pt>
                <c:pt idx="158">
                  <c:v>45.319609627852635</c:v>
                </c:pt>
                <c:pt idx="159">
                  <c:v>45.290481292465266</c:v>
                </c:pt>
                <c:pt idx="160">
                  <c:v>45.261326053069681</c:v>
                </c:pt>
                <c:pt idx="161">
                  <c:v>45.231984761493813</c:v>
                </c:pt>
                <c:pt idx="162">
                  <c:v>45.202390349876204</c:v>
                </c:pt>
                <c:pt idx="163">
                  <c:v>45.172510595925488</c:v>
                </c:pt>
                <c:pt idx="164">
                  <c:v>45.142327134854369</c:v>
                </c:pt>
                <c:pt idx="165">
                  <c:v>45.111828404477535</c:v>
                </c:pt>
                <c:pt idx="166">
                  <c:v>45.081007317635596</c:v>
                </c:pt>
                <c:pt idx="167">
                  <c:v>45.049860360701942</c:v>
                </c:pt>
                <c:pt idx="168">
                  <c:v>45.018387079061746</c:v>
                </c:pt>
                <c:pt idx="169">
                  <c:v>44.986589663274231</c:v>
                </c:pt>
                <c:pt idx="170">
                  <c:v>44.954472569368953</c:v>
                </c:pt>
                <c:pt idx="171">
                  <c:v>44.922042162679659</c:v>
                </c:pt>
                <c:pt idx="172">
                  <c:v>44.88930638633655</c:v>
                </c:pt>
                <c:pt idx="173">
                  <c:v>44.856274456781108</c:v>
                </c:pt>
                <c:pt idx="174">
                  <c:v>44.822956587848061</c:v>
                </c:pt>
                <c:pt idx="175">
                  <c:v>44.789363743938566</c:v>
                </c:pt>
                <c:pt idx="176">
                  <c:v>44.755507421940145</c:v>
                </c:pt>
                <c:pt idx="177">
                  <c:v>44.721399460880058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80-48E1-9A1D-58A848EACB3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A!$BC$27:$BC$227</c:f>
              <c:numCache>
                <c:formatCode>General</c:formatCode>
                <c:ptCount val="201"/>
                <c:pt idx="0">
                  <c:v>49.188989758880716</c:v>
                </c:pt>
                <c:pt idx="1">
                  <c:v>49.302450229424352</c:v>
                </c:pt>
                <c:pt idx="2">
                  <c:v>49.415811048017304</c:v>
                </c:pt>
                <c:pt idx="3">
                  <c:v>49.528997086668589</c:v>
                </c:pt>
                <c:pt idx="4">
                  <c:v>49.64192124128823</c:v>
                </c:pt>
                <c:pt idx="5">
                  <c:v>49.754483235109774</c:v>
                </c:pt>
                <c:pt idx="6">
                  <c:v>49.86656839249855</c:v>
                </c:pt>
                <c:pt idx="7">
                  <c:v>49.978046403894474</c:v>
                </c:pt>
                <c:pt idx="8">
                  <c:v>50.088770108359434</c:v>
                </c:pt>
                <c:pt idx="9">
                  <c:v>50.198574326563168</c:v>
                </c:pt>
                <c:pt idx="10">
                  <c:v>50.307274783937224</c:v>
                </c:pt>
                <c:pt idx="11">
                  <c:v>50.414667170966439</c:v>
                </c:pt>
                <c:pt idx="12">
                  <c:v>50.520526394891391</c:v>
                </c:pt>
                <c:pt idx="13">
                  <c:v>50.624606084077563</c:v>
                </c:pt>
                <c:pt idx="14">
                  <c:v>50.726638412466542</c:v>
                </c:pt>
                <c:pt idx="15">
                  <c:v>50.826334316237109</c:v>
                </c:pt>
                <c:pt idx="16">
                  <c:v>50.923384177339017</c:v>
                </c:pt>
                <c:pt idx="17">
                  <c:v>51.017459048097329</c:v>
                </c:pt>
                <c:pt idx="18">
                  <c:v>51.108212486756102</c:v>
                </c:pt>
                <c:pt idx="19">
                  <c:v>51.195283064791603</c:v>
                </c:pt>
                <c:pt idx="20">
                  <c:v>51.278297592344323</c:v>
                </c:pt>
                <c:pt idx="21">
                  <c:v>51.356875087678191</c:v>
                </c:pt>
                <c:pt idx="22">
                  <c:v>51.430631490008203</c:v>
                </c:pt>
                <c:pt idx="23">
                  <c:v>51.499185082645923</c:v>
                </c:pt>
                <c:pt idx="24">
                  <c:v>51.562162556088715</c:v>
                </c:pt>
                <c:pt idx="25">
                  <c:v>51.619205599981093</c:v>
                </c:pt>
                <c:pt idx="26">
                  <c:v>51.669977871049532</c:v>
                </c:pt>
                <c:pt idx="27">
                  <c:v>51.714172144019344</c:v>
                </c:pt>
                <c:pt idx="28">
                  <c:v>51.751517417490668</c:v>
                </c:pt>
                <c:pt idx="29">
                  <c:v>51.781785720300647</c:v>
                </c:pt>
                <c:pt idx="30">
                  <c:v>51.804798349397537</c:v>
                </c:pt>
                <c:pt idx="31">
                  <c:v>51.820431270500862</c:v>
                </c:pt>
                <c:pt idx="32">
                  <c:v>51.828619429646722</c:v>
                </c:pt>
                <c:pt idx="33">
                  <c:v>51.829359757614057</c:v>
                </c:pt>
                <c:pt idx="34">
                  <c:v>51.822712699132659</c:v>
                </c:pt>
                <c:pt idx="35">
                  <c:v>51.808802162012498</c:v>
                </c:pt>
                <c:pt idx="36">
                  <c:v>51.787813853786162</c:v>
                </c:pt>
                <c:pt idx="37">
                  <c:v>51.759992049912746</c:v>
                </c:pt>
                <c:pt idx="38">
                  <c:v>51.72563491229856</c:v>
                </c:pt>
                <c:pt idx="39">
                  <c:v>51.685088544166852</c:v>
                </c:pt>
                <c:pt idx="40">
                  <c:v>51.638740022178908</c:v>
                </c:pt>
                <c:pt idx="41">
                  <c:v>51.58700968543333</c:v>
                </c:pt>
                <c:pt idx="42">
                  <c:v>51.530342981411202</c:v>
                </c:pt>
                <c:pt idx="43">
                  <c:v>51.469202170697024</c:v>
                </c:pt>
                <c:pt idx="44">
                  <c:v>51.404058176658168</c:v>
                </c:pt>
                <c:pt idx="45">
                  <c:v>51.335382835862013</c:v>
                </c:pt>
                <c:pt idx="46">
                  <c:v>51.263641763475924</c:v>
                </c:pt>
                <c:pt idx="47">
                  <c:v>51.189287999343897</c:v>
                </c:pt>
                <c:pt idx="48">
                  <c:v>51.112756549005319</c:v>
                </c:pt>
                <c:pt idx="49">
                  <c:v>51.034459883374197</c:v>
                </c:pt>
                <c:pt idx="50">
                  <c:v>50.954784414226253</c:v>
                </c:pt>
                <c:pt idx="51">
                  <c:v>50.874087922307723</c:v>
                </c:pt>
                <c:pt idx="52">
                  <c:v>50.792697882170096</c:v>
                </c:pt>
                <c:pt idx="53">
                  <c:v>50.710910603314389</c:v>
                </c:pt>
                <c:pt idx="54">
                  <c:v>50.628991090770207</c:v>
                </c:pt>
                <c:pt idx="55">
                  <c:v>50.547173519176475</c:v>
                </c:pt>
                <c:pt idx="56">
                  <c:v>50.465662211762606</c:v>
                </c:pt>
                <c:pt idx="57">
                  <c:v>50.38463301814442</c:v>
                </c:pt>
                <c:pt idx="58">
                  <c:v>50.304234991293598</c:v>
                </c:pt>
                <c:pt idx="59">
                  <c:v>50.224592273214206</c:v>
                </c:pt>
                <c:pt idx="60">
                  <c:v>50.145806109690618</c:v>
                </c:pt>
                <c:pt idx="61">
                  <c:v>50.067956926055892</c:v>
                </c:pt>
                <c:pt idx="62">
                  <c:v>49.991106407551236</c:v>
                </c:pt>
                <c:pt idx="63">
                  <c:v>49.915299538968526</c:v>
                </c:pt>
                <c:pt idx="64">
                  <c:v>49.84056656852237</c:v>
                </c:pt>
                <c:pt idx="65">
                  <c:v>49.766924870056634</c:v>
                </c:pt>
                <c:pt idx="66">
                  <c:v>49.694380685644063</c:v>
                </c:pt>
                <c:pt idx="67">
                  <c:v>49.622930737363468</c:v>
                </c:pt>
                <c:pt idx="68">
                  <c:v>49.552563702580407</c:v>
                </c:pt>
                <c:pt idx="69">
                  <c:v>49.483261551501265</c:v>
                </c:pt>
                <c:pt idx="70">
                  <c:v>49.415000749227744</c:v>
                </c:pt>
                <c:pt idx="71">
                  <c:v>49.347753327136616</c:v>
                </c:pt>
                <c:pt idx="72">
                  <c:v>49.281487830272226</c:v>
                </c:pt>
                <c:pt idx="73">
                  <c:v>49.216170148692861</c:v>
                </c:pt>
                <c:pt idx="74">
                  <c:v>49.151764241467191</c:v>
                </c:pt>
                <c:pt idx="75">
                  <c:v>49.088232762377551</c:v>
                </c:pt>
                <c:pt idx="76">
                  <c:v>49.025537596440657</c:v>
                </c:pt>
                <c:pt idx="77">
                  <c:v>48.963640316180154</c:v>
                </c:pt>
                <c:pt idx="78">
                  <c:v>48.902502566240898</c:v>
                </c:pt>
                <c:pt idx="79">
                  <c:v>48.842086384477064</c:v>
                </c:pt>
                <c:pt idx="80">
                  <c:v>48.782354467112967</c:v>
                </c:pt>
                <c:pt idx="81">
                  <c:v>48.72327038500336</c:v>
                </c:pt>
                <c:pt idx="82">
                  <c:v>48.664798757432074</c:v>
                </c:pt>
                <c:pt idx="83">
                  <c:v>48.606905389303542</c:v>
                </c:pt>
                <c:pt idx="84">
                  <c:v>48.549557377015915</c:v>
                </c:pt>
                <c:pt idx="85">
                  <c:v>48.492723187765392</c:v>
                </c:pt>
                <c:pt idx="86">
                  <c:v>48.436372716526272</c:v>
                </c:pt>
                <c:pt idx="87">
                  <c:v>48.380477324483735</c:v>
                </c:pt>
                <c:pt idx="88">
                  <c:v>48.325009862267386</c:v>
                </c:pt>
                <c:pt idx="89">
                  <c:v>48.269944680944917</c:v>
                </c:pt>
                <c:pt idx="90">
                  <c:v>48.215257633384226</c:v>
                </c:pt>
                <c:pt idx="91">
                  <c:v>48.160926068278528</c:v>
                </c:pt>
                <c:pt idx="92">
                  <c:v>48.106928818849546</c:v>
                </c:pt>
                <c:pt idx="93">
                  <c:v>48.053246187996784</c:v>
                </c:pt>
                <c:pt idx="94">
                  <c:v>47.999859931441996</c:v>
                </c:pt>
                <c:pt idx="95">
                  <c:v>47.946753240226222</c:v>
                </c:pt>
                <c:pt idx="96">
                  <c:v>47.893910723747133</c:v>
                </c:pt>
                <c:pt idx="97">
                  <c:v>47.841318394375314</c:v>
                </c:pt>
                <c:pt idx="98">
                  <c:v>47.788963654555225</c:v>
                </c:pt>
                <c:pt idx="99">
                  <c:v>47.736835287177442</c:v>
                </c:pt>
                <c:pt idx="100">
                  <c:v>47.684923449899827</c:v>
                </c:pt>
                <c:pt idx="101">
                  <c:v>47.633219673993018</c:v>
                </c:pt>
                <c:pt idx="102">
                  <c:v>47.581716868187137</c:v>
                </c:pt>
                <c:pt idx="103">
                  <c:v>47.530409327897246</c:v>
                </c:pt>
                <c:pt idx="104">
                  <c:v>47.479292750102339</c:v>
                </c:pt>
                <c:pt idx="105">
                  <c:v>47.428364254041249</c:v>
                </c:pt>
                <c:pt idx="106">
                  <c:v>47.377622407765514</c:v>
                </c:pt>
                <c:pt idx="107">
                  <c:v>47.3270672604487</c:v>
                </c:pt>
                <c:pt idx="108">
                  <c:v>47.276700380189801</c:v>
                </c:pt>
                <c:pt idx="109">
                  <c:v>47.226524896860148</c:v>
                </c:pt>
                <c:pt idx="110">
                  <c:v>47.176545549323734</c:v>
                </c:pt>
                <c:pt idx="111">
                  <c:v>47.126768736105525</c:v>
                </c:pt>
                <c:pt idx="112">
                  <c:v>47.077202568287575</c:v>
                </c:pt>
                <c:pt idx="113">
                  <c:v>47.027856923073749</c:v>
                </c:pt>
                <c:pt idx="114">
                  <c:v>46.97874349608022</c:v>
                </c:pt>
                <c:pt idx="115">
                  <c:v>46.929875849979986</c:v>
                </c:pt>
                <c:pt idx="116">
                  <c:v>46.881269456657172</c:v>
                </c:pt>
                <c:pt idx="117">
                  <c:v>46.832941729518723</c:v>
                </c:pt>
                <c:pt idx="118">
                  <c:v>46.78491204207721</c:v>
                </c:pt>
                <c:pt idx="119">
                  <c:v>46.737201728375517</c:v>
                </c:pt>
                <c:pt idx="120">
                  <c:v>46.689834060297343</c:v>
                </c:pt>
                <c:pt idx="121">
                  <c:v>46.642834196326085</c:v>
                </c:pt>
                <c:pt idx="122">
                  <c:v>46.596229095922816</c:v>
                </c:pt>
                <c:pt idx="123">
                  <c:v>46.550047393438462</c:v>
                </c:pt>
                <c:pt idx="124">
                  <c:v>46.504319225417184</c:v>
                </c:pt>
                <c:pt idx="125">
                  <c:v>46.459076005352273</c:v>
                </c:pt>
                <c:pt idx="126">
                  <c:v>46.41435014049403</c:v>
                </c:pt>
                <c:pt idx="127">
                  <c:v>46.370174686252419</c:v>
                </c:pt>
                <c:pt idx="128">
                  <c:v>46.326582935149524</c:v>
                </c:pt>
                <c:pt idx="129">
                  <c:v>46.283607939209801</c:v>
                </c:pt>
                <c:pt idx="130">
                  <c:v>46.241281967153689</c:v>
                </c:pt>
                <c:pt idx="131">
                  <c:v>46.199635900773401</c:v>
                </c:pt>
                <c:pt idx="132">
                  <c:v>46.158698578360095</c:v>
                </c:pt>
                <c:pt idx="133">
                  <c:v>46.118496096904813</c:v>
                </c:pt>
                <c:pt idx="134">
                  <c:v>46.079051088833189</c:v>
                </c:pt>
                <c:pt idx="135">
                  <c:v>46.04038199301359</c:v>
                </c:pt>
                <c:pt idx="136">
                  <c:v>46.002502343399165</c:v>
                </c:pt>
                <c:pt idx="137">
                  <c:v>45.965420101584755</c:v>
                </c:pt>
                <c:pt idx="138">
                  <c:v>45.929137061424214</c:v>
                </c:pt>
                <c:pt idx="139">
                  <c:v>45.893648354326224</c:v>
                </c:pt>
                <c:pt idx="140">
                  <c:v>45.85894208265448</c:v>
                </c:pt>
                <c:pt idx="141">
                  <c:v>45.824999105634717</c:v>
                </c:pt>
                <c:pt idx="142">
                  <c:v>45.791792997294593</c:v>
                </c:pt>
                <c:pt idx="143">
                  <c:v>45.759290189381773</c:v>
                </c:pt>
                <c:pt idx="144">
                  <c:v>45.727450304250226</c:v>
                </c:pt>
                <c:pt idx="145">
                  <c:v>45.696226673868793</c:v>
                </c:pt>
                <c:pt idx="146">
                  <c:v>45.665567032009498</c:v>
                </c:pt>
                <c:pt idx="147">
                  <c:v>45.635414358004468</c:v>
                </c:pt>
                <c:pt idx="148">
                  <c:v>45.605707842899861</c:v>
                </c:pt>
                <c:pt idx="149">
                  <c:v>45.576383942983242</c:v>
                </c:pt>
                <c:pt idx="150">
                  <c:v>45.547377481963615</c:v>
                </c:pt>
                <c:pt idx="151">
                  <c:v>45.518622761788372</c:v>
                </c:pt>
                <c:pt idx="152">
                  <c:v>45.490054643210705</c:v>
                </c:pt>
                <c:pt idx="153">
                  <c:v>45.461609560578523</c:v>
                </c:pt>
                <c:pt idx="154">
                  <c:v>45.433226440519206</c:v>
                </c:pt>
                <c:pt idx="155">
                  <c:v>45.404847500730483</c:v>
                </c:pt>
                <c:pt idx="156">
                  <c:v>45.376418912374646</c:v>
                </c:pt>
                <c:pt idx="157">
                  <c:v>45.347891317029976</c:v>
                </c:pt>
                <c:pt idx="158">
                  <c:v>45.319220196253731</c:v>
                </c:pt>
                <c:pt idx="159">
                  <c:v>45.290366098131962</c:v>
                </c:pt>
                <c:pt idx="160">
                  <c:v>45.261294730431032</c:v>
                </c:pt>
                <c:pt idx="161">
                  <c:v>45.231976933959103</c:v>
                </c:pt>
                <c:pt idx="162">
                  <c:v>45.202388552446664</c:v>
                </c:pt>
                <c:pt idx="163">
                  <c:v>45.172510216726295</c:v>
                </c:pt>
                <c:pt idx="164">
                  <c:v>45.142327061367993</c:v>
                </c:pt>
                <c:pt idx="165">
                  <c:v>45.111828391397424</c:v>
                </c:pt>
                <c:pt idx="166">
                  <c:v>45.081007315497494</c:v>
                </c:pt>
                <c:pt idx="167">
                  <c:v>45.049860360381011</c:v>
                </c:pt>
                <c:pt idx="168">
                  <c:v>45.018387079017515</c:v>
                </c:pt>
                <c:pt idx="169">
                  <c:v>44.986589663268632</c:v>
                </c:pt>
                <c:pt idx="170">
                  <c:v>44.954472569368306</c:v>
                </c:pt>
                <c:pt idx="171">
                  <c:v>44.922042162679588</c:v>
                </c:pt>
                <c:pt idx="172">
                  <c:v>44.889306386336543</c:v>
                </c:pt>
                <c:pt idx="173">
                  <c:v>44.856274456781108</c:v>
                </c:pt>
                <c:pt idx="174">
                  <c:v>44.822956587848061</c:v>
                </c:pt>
                <c:pt idx="175">
                  <c:v>44.789363743938566</c:v>
                </c:pt>
                <c:pt idx="176">
                  <c:v>44.755507421940145</c:v>
                </c:pt>
                <c:pt idx="177">
                  <c:v>44.721399460880058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80-48E1-9A1D-58A848EAC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648"/>
        <c:axId val="289208040"/>
      </c:scatterChart>
      <c:valAx>
        <c:axId val="289207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8040"/>
        <c:crosses val="autoZero"/>
        <c:crossBetween val="midCat"/>
      </c:valAx>
      <c:valAx>
        <c:axId val="289208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9207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A!$H$27:$H$227</c:f>
              <c:numCache>
                <c:formatCode>General</c:formatCode>
                <c:ptCount val="201"/>
                <c:pt idx="0">
                  <c:v>49.912700000000001</c:v>
                </c:pt>
                <c:pt idx="1">
                  <c:v>49.8596</c:v>
                </c:pt>
                <c:pt idx="2">
                  <c:v>49.296700000000001</c:v>
                </c:pt>
                <c:pt idx="3">
                  <c:v>50.081400000000002</c:v>
                </c:pt>
                <c:pt idx="4">
                  <c:v>50.1875</c:v>
                </c:pt>
                <c:pt idx="5">
                  <c:v>49.8581</c:v>
                </c:pt>
                <c:pt idx="6">
                  <c:v>50.353000000000002</c:v>
                </c:pt>
                <c:pt idx="7">
                  <c:v>50.04</c:v>
                </c:pt>
                <c:pt idx="8">
                  <c:v>50.216099999999997</c:v>
                </c:pt>
                <c:pt idx="9">
                  <c:v>50.205800000000004</c:v>
                </c:pt>
                <c:pt idx="10">
                  <c:v>50.230200000000004</c:v>
                </c:pt>
                <c:pt idx="11">
                  <c:v>50.506999999999998</c:v>
                </c:pt>
                <c:pt idx="12">
                  <c:v>50.229500000000002</c:v>
                </c:pt>
                <c:pt idx="13">
                  <c:v>50.319299999999998</c:v>
                </c:pt>
                <c:pt idx="14">
                  <c:v>50.360199999999999</c:v>
                </c:pt>
                <c:pt idx="15">
                  <c:v>50.485900000000001</c:v>
                </c:pt>
                <c:pt idx="16">
                  <c:v>50.431699999999999</c:v>
                </c:pt>
                <c:pt idx="17">
                  <c:v>50.631599999999999</c:v>
                </c:pt>
                <c:pt idx="18">
                  <c:v>50.3371</c:v>
                </c:pt>
                <c:pt idx="19">
                  <c:v>50.567399999999999</c:v>
                </c:pt>
                <c:pt idx="20">
                  <c:v>50.756999999999998</c:v>
                </c:pt>
                <c:pt idx="21">
                  <c:v>50.491199999999999</c:v>
                </c:pt>
                <c:pt idx="22">
                  <c:v>50.786499999999997</c:v>
                </c:pt>
                <c:pt idx="23">
                  <c:v>51.336399999999998</c:v>
                </c:pt>
                <c:pt idx="24">
                  <c:v>51.375100000000003</c:v>
                </c:pt>
                <c:pt idx="25">
                  <c:v>51.564599999999999</c:v>
                </c:pt>
                <c:pt idx="26">
                  <c:v>51.4741</c:v>
                </c:pt>
                <c:pt idx="27">
                  <c:v>51.209000000000003</c:v>
                </c:pt>
                <c:pt idx="28">
                  <c:v>51.345199999999998</c:v>
                </c:pt>
                <c:pt idx="29">
                  <c:v>51.660200000000003</c:v>
                </c:pt>
                <c:pt idx="30">
                  <c:v>52.555</c:v>
                </c:pt>
                <c:pt idx="31">
                  <c:v>52.2789</c:v>
                </c:pt>
                <c:pt idx="32">
                  <c:v>52.550899999999999</c:v>
                </c:pt>
                <c:pt idx="33">
                  <c:v>52.844700000000003</c:v>
                </c:pt>
                <c:pt idx="34">
                  <c:v>53.270699999999998</c:v>
                </c:pt>
                <c:pt idx="35">
                  <c:v>54.101199999999999</c:v>
                </c:pt>
                <c:pt idx="36">
                  <c:v>54.333799999999997</c:v>
                </c:pt>
                <c:pt idx="37">
                  <c:v>54.699599999999997</c:v>
                </c:pt>
                <c:pt idx="38">
                  <c:v>55.405200000000001</c:v>
                </c:pt>
                <c:pt idx="39">
                  <c:v>56.673900000000003</c:v>
                </c:pt>
                <c:pt idx="40">
                  <c:v>58.3339</c:v>
                </c:pt>
                <c:pt idx="41">
                  <c:v>60.981200000000001</c:v>
                </c:pt>
                <c:pt idx="42">
                  <c:v>64.669399999999996</c:v>
                </c:pt>
                <c:pt idx="43">
                  <c:v>68.431899999999999</c:v>
                </c:pt>
                <c:pt idx="44">
                  <c:v>73.472200000000001</c:v>
                </c:pt>
                <c:pt idx="45">
                  <c:v>78.246399999999994</c:v>
                </c:pt>
                <c:pt idx="46">
                  <c:v>82.482799999999997</c:v>
                </c:pt>
                <c:pt idx="47">
                  <c:v>86.225800000000007</c:v>
                </c:pt>
                <c:pt idx="48">
                  <c:v>89.054100000000005</c:v>
                </c:pt>
                <c:pt idx="49">
                  <c:v>90.884299999999996</c:v>
                </c:pt>
                <c:pt idx="50">
                  <c:v>92.110200000000006</c:v>
                </c:pt>
                <c:pt idx="51">
                  <c:v>91.801400000000001</c:v>
                </c:pt>
                <c:pt idx="52">
                  <c:v>90.468999999999994</c:v>
                </c:pt>
                <c:pt idx="53">
                  <c:v>86.677599999999998</c:v>
                </c:pt>
                <c:pt idx="54">
                  <c:v>81.167699999999996</c:v>
                </c:pt>
                <c:pt idx="55">
                  <c:v>73.490899999999996</c:v>
                </c:pt>
                <c:pt idx="56">
                  <c:v>63.297600000000003</c:v>
                </c:pt>
                <c:pt idx="57">
                  <c:v>55.210700000000003</c:v>
                </c:pt>
                <c:pt idx="58">
                  <c:v>51.798699999999997</c:v>
                </c:pt>
                <c:pt idx="59">
                  <c:v>50.981200000000001</c:v>
                </c:pt>
                <c:pt idx="60">
                  <c:v>51.119599999999998</c:v>
                </c:pt>
                <c:pt idx="61">
                  <c:v>51.589799999999997</c:v>
                </c:pt>
                <c:pt idx="62">
                  <c:v>51.839300000000001</c:v>
                </c:pt>
                <c:pt idx="63">
                  <c:v>52.413400000000003</c:v>
                </c:pt>
                <c:pt idx="64">
                  <c:v>53.543300000000002</c:v>
                </c:pt>
                <c:pt idx="65">
                  <c:v>54.581400000000002</c:v>
                </c:pt>
                <c:pt idx="66">
                  <c:v>57.313800000000001</c:v>
                </c:pt>
                <c:pt idx="67">
                  <c:v>59.852400000000003</c:v>
                </c:pt>
                <c:pt idx="68">
                  <c:v>62.985900000000001</c:v>
                </c:pt>
                <c:pt idx="69">
                  <c:v>66.394900000000007</c:v>
                </c:pt>
                <c:pt idx="70">
                  <c:v>70.542000000000002</c:v>
                </c:pt>
                <c:pt idx="71">
                  <c:v>72.953999999999994</c:v>
                </c:pt>
                <c:pt idx="72">
                  <c:v>75.491500000000002</c:v>
                </c:pt>
                <c:pt idx="73">
                  <c:v>76.958799999999997</c:v>
                </c:pt>
                <c:pt idx="74">
                  <c:v>77.919300000000007</c:v>
                </c:pt>
                <c:pt idx="75">
                  <c:v>77.286600000000007</c:v>
                </c:pt>
                <c:pt idx="76">
                  <c:v>74.911600000000007</c:v>
                </c:pt>
                <c:pt idx="77">
                  <c:v>71.143299999999996</c:v>
                </c:pt>
                <c:pt idx="78">
                  <c:v>65.327200000000005</c:v>
                </c:pt>
                <c:pt idx="79">
                  <c:v>57.7883</c:v>
                </c:pt>
                <c:pt idx="80">
                  <c:v>51.5242</c:v>
                </c:pt>
                <c:pt idx="81">
                  <c:v>48.505499999999998</c:v>
                </c:pt>
                <c:pt idx="82">
                  <c:v>48.432400000000001</c:v>
                </c:pt>
                <c:pt idx="83">
                  <c:v>48.170200000000001</c:v>
                </c:pt>
                <c:pt idx="84">
                  <c:v>48.412100000000002</c:v>
                </c:pt>
                <c:pt idx="85">
                  <c:v>47.845399999999998</c:v>
                </c:pt>
                <c:pt idx="86">
                  <c:v>48.346800000000002</c:v>
                </c:pt>
                <c:pt idx="87">
                  <c:v>47.443899999999999</c:v>
                </c:pt>
                <c:pt idx="88">
                  <c:v>47.740099999999998</c:v>
                </c:pt>
                <c:pt idx="89">
                  <c:v>47.817700000000002</c:v>
                </c:pt>
                <c:pt idx="90">
                  <c:v>47.733199999999997</c:v>
                </c:pt>
                <c:pt idx="91">
                  <c:v>47.775199999999998</c:v>
                </c:pt>
                <c:pt idx="92">
                  <c:v>47.428899999999999</c:v>
                </c:pt>
                <c:pt idx="93">
                  <c:v>47.874299999999998</c:v>
                </c:pt>
                <c:pt idx="94">
                  <c:v>47.761400000000002</c:v>
                </c:pt>
                <c:pt idx="95">
                  <c:v>47.7532</c:v>
                </c:pt>
                <c:pt idx="96">
                  <c:v>47.969299999999997</c:v>
                </c:pt>
                <c:pt idx="97">
                  <c:v>47.755200000000002</c:v>
                </c:pt>
                <c:pt idx="98">
                  <c:v>47.999099999999999</c:v>
                </c:pt>
                <c:pt idx="99">
                  <c:v>47.780700000000003</c:v>
                </c:pt>
                <c:pt idx="100">
                  <c:v>47.684699999999999</c:v>
                </c:pt>
                <c:pt idx="101">
                  <c:v>47.419499999999999</c:v>
                </c:pt>
                <c:pt idx="102">
                  <c:v>47.562800000000003</c:v>
                </c:pt>
                <c:pt idx="103">
                  <c:v>47.735700000000001</c:v>
                </c:pt>
                <c:pt idx="104">
                  <c:v>47.049300000000002</c:v>
                </c:pt>
                <c:pt idx="105">
                  <c:v>47.623699999999999</c:v>
                </c:pt>
                <c:pt idx="106">
                  <c:v>47.619199999999999</c:v>
                </c:pt>
                <c:pt idx="107">
                  <c:v>47.760800000000003</c:v>
                </c:pt>
                <c:pt idx="108">
                  <c:v>48.370100000000001</c:v>
                </c:pt>
                <c:pt idx="109">
                  <c:v>49.015500000000003</c:v>
                </c:pt>
                <c:pt idx="110">
                  <c:v>49.705300000000001</c:v>
                </c:pt>
                <c:pt idx="111">
                  <c:v>49.893700000000003</c:v>
                </c:pt>
                <c:pt idx="112">
                  <c:v>50.449300000000001</c:v>
                </c:pt>
                <c:pt idx="113">
                  <c:v>50.499400000000001</c:v>
                </c:pt>
                <c:pt idx="114">
                  <c:v>50.165999999999997</c:v>
                </c:pt>
                <c:pt idx="115">
                  <c:v>49.775799999999997</c:v>
                </c:pt>
                <c:pt idx="116">
                  <c:v>49.064599999999999</c:v>
                </c:pt>
                <c:pt idx="117">
                  <c:v>48.165100000000002</c:v>
                </c:pt>
                <c:pt idx="118">
                  <c:v>47.625999999999998</c:v>
                </c:pt>
                <c:pt idx="119">
                  <c:v>47.178100000000001</c:v>
                </c:pt>
                <c:pt idx="120">
                  <c:v>46.371600000000001</c:v>
                </c:pt>
                <c:pt idx="121">
                  <c:v>46.400300000000001</c:v>
                </c:pt>
                <c:pt idx="122">
                  <c:v>46.141399999999997</c:v>
                </c:pt>
                <c:pt idx="123">
                  <c:v>46.255200000000002</c:v>
                </c:pt>
                <c:pt idx="124">
                  <c:v>46.676299999999998</c:v>
                </c:pt>
                <c:pt idx="125">
                  <c:v>45.916800000000002</c:v>
                </c:pt>
                <c:pt idx="126">
                  <c:v>46.4268</c:v>
                </c:pt>
                <c:pt idx="127">
                  <c:v>46.233600000000003</c:v>
                </c:pt>
                <c:pt idx="128">
                  <c:v>46.5901</c:v>
                </c:pt>
                <c:pt idx="129">
                  <c:v>46.221800000000002</c:v>
                </c:pt>
                <c:pt idx="130">
                  <c:v>45.966500000000003</c:v>
                </c:pt>
                <c:pt idx="131">
                  <c:v>46.104500000000002</c:v>
                </c:pt>
                <c:pt idx="132">
                  <c:v>46.123399999999997</c:v>
                </c:pt>
                <c:pt idx="133">
                  <c:v>45.746899999999997</c:v>
                </c:pt>
                <c:pt idx="134">
                  <c:v>45.898699999999998</c:v>
                </c:pt>
                <c:pt idx="135">
                  <c:v>46.018799999999999</c:v>
                </c:pt>
                <c:pt idx="136">
                  <c:v>46.168900000000001</c:v>
                </c:pt>
                <c:pt idx="137">
                  <c:v>46.4054</c:v>
                </c:pt>
                <c:pt idx="138">
                  <c:v>46.433199999999999</c:v>
                </c:pt>
                <c:pt idx="139">
                  <c:v>46.682600000000001</c:v>
                </c:pt>
                <c:pt idx="140">
                  <c:v>46.882199999999997</c:v>
                </c:pt>
                <c:pt idx="141">
                  <c:v>47.0501</c:v>
                </c:pt>
                <c:pt idx="142">
                  <c:v>47.375599999999999</c:v>
                </c:pt>
                <c:pt idx="143">
                  <c:v>47.747700000000002</c:v>
                </c:pt>
                <c:pt idx="144">
                  <c:v>47.235399999999998</c:v>
                </c:pt>
                <c:pt idx="145">
                  <c:v>47.291499999999999</c:v>
                </c:pt>
                <c:pt idx="146">
                  <c:v>46.871299999999998</c:v>
                </c:pt>
                <c:pt idx="147">
                  <c:v>46.591999999999999</c:v>
                </c:pt>
                <c:pt idx="148">
                  <c:v>46.260800000000003</c:v>
                </c:pt>
                <c:pt idx="149">
                  <c:v>45.2059</c:v>
                </c:pt>
                <c:pt idx="150">
                  <c:v>45.273600000000002</c:v>
                </c:pt>
                <c:pt idx="151">
                  <c:v>45.597299999999997</c:v>
                </c:pt>
                <c:pt idx="152">
                  <c:v>45.250700000000002</c:v>
                </c:pt>
                <c:pt idx="153">
                  <c:v>45.151000000000003</c:v>
                </c:pt>
                <c:pt idx="154">
                  <c:v>45.253399999999999</c:v>
                </c:pt>
                <c:pt idx="155">
                  <c:v>45.232500000000002</c:v>
                </c:pt>
                <c:pt idx="156">
                  <c:v>45.0017</c:v>
                </c:pt>
                <c:pt idx="157">
                  <c:v>45.3645</c:v>
                </c:pt>
                <c:pt idx="158">
                  <c:v>45.0366</c:v>
                </c:pt>
                <c:pt idx="159">
                  <c:v>45.055799999999998</c:v>
                </c:pt>
                <c:pt idx="160">
                  <c:v>45.114400000000003</c:v>
                </c:pt>
                <c:pt idx="161">
                  <c:v>45.123800000000003</c:v>
                </c:pt>
                <c:pt idx="162">
                  <c:v>45.238700000000001</c:v>
                </c:pt>
                <c:pt idx="163">
                  <c:v>44.843899999999998</c:v>
                </c:pt>
                <c:pt idx="164">
                  <c:v>44.792999999999999</c:v>
                </c:pt>
                <c:pt idx="165">
                  <c:v>45.12</c:v>
                </c:pt>
                <c:pt idx="166">
                  <c:v>45.198900000000002</c:v>
                </c:pt>
                <c:pt idx="167">
                  <c:v>44.853200000000001</c:v>
                </c:pt>
                <c:pt idx="168">
                  <c:v>44.962899999999998</c:v>
                </c:pt>
                <c:pt idx="169">
                  <c:v>44.811300000000003</c:v>
                </c:pt>
                <c:pt idx="170">
                  <c:v>44.643999999999998</c:v>
                </c:pt>
                <c:pt idx="171">
                  <c:v>44.973599999999998</c:v>
                </c:pt>
                <c:pt idx="172">
                  <c:v>44.838099999999997</c:v>
                </c:pt>
                <c:pt idx="173">
                  <c:v>44.956000000000003</c:v>
                </c:pt>
                <c:pt idx="174">
                  <c:v>44.476100000000002</c:v>
                </c:pt>
                <c:pt idx="175">
                  <c:v>44.3018</c:v>
                </c:pt>
                <c:pt idx="176">
                  <c:v>44.536499999999997</c:v>
                </c:pt>
                <c:pt idx="177">
                  <c:v>44.4467</c:v>
                </c:pt>
                <c:pt idx="178">
                  <c:v>44.415399999999998</c:v>
                </c:pt>
                <c:pt idx="179">
                  <c:v>44.884099999999997</c:v>
                </c:pt>
                <c:pt idx="180">
                  <c:v>44.760399999999997</c:v>
                </c:pt>
                <c:pt idx="181">
                  <c:v>44.390999999999998</c:v>
                </c:pt>
                <c:pt idx="182">
                  <c:v>44.441499999999998</c:v>
                </c:pt>
                <c:pt idx="183">
                  <c:v>44.780299999999997</c:v>
                </c:pt>
                <c:pt idx="184">
                  <c:v>44.681699999999999</c:v>
                </c:pt>
                <c:pt idx="185">
                  <c:v>44.836300000000001</c:v>
                </c:pt>
                <c:pt idx="186">
                  <c:v>45.171300000000002</c:v>
                </c:pt>
                <c:pt idx="187">
                  <c:v>45.069200000000002</c:v>
                </c:pt>
                <c:pt idx="188">
                  <c:v>44.578299999999999</c:v>
                </c:pt>
                <c:pt idx="189">
                  <c:v>45.044800000000002</c:v>
                </c:pt>
                <c:pt idx="190">
                  <c:v>45.024099999999997</c:v>
                </c:pt>
                <c:pt idx="191">
                  <c:v>44.605800000000002</c:v>
                </c:pt>
                <c:pt idx="192">
                  <c:v>44.394500000000001</c:v>
                </c:pt>
                <c:pt idx="193">
                  <c:v>44.386800000000001</c:v>
                </c:pt>
                <c:pt idx="194">
                  <c:v>44.773800000000001</c:v>
                </c:pt>
                <c:pt idx="195">
                  <c:v>44.077800000000003</c:v>
                </c:pt>
                <c:pt idx="196">
                  <c:v>44.4666</c:v>
                </c:pt>
                <c:pt idx="197">
                  <c:v>44.174900000000001</c:v>
                </c:pt>
                <c:pt idx="198">
                  <c:v>44.668700000000001</c:v>
                </c:pt>
                <c:pt idx="199">
                  <c:v>44.035200000000003</c:v>
                </c:pt>
                <c:pt idx="200">
                  <c:v>44.2821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46-4406-8357-2B5F50C90109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A!$X$27:$X$227</c:f>
              <c:numCache>
                <c:formatCode>0.00</c:formatCode>
                <c:ptCount val="201"/>
                <c:pt idx="0">
                  <c:v>49.54719690416028</c:v>
                </c:pt>
                <c:pt idx="1">
                  <c:v>49.637297168765059</c:v>
                </c:pt>
                <c:pt idx="2">
                  <c:v>49.72742327604157</c:v>
                </c:pt>
                <c:pt idx="3">
                  <c:v>49.817524478683389</c:v>
                </c:pt>
                <c:pt idx="4">
                  <c:v>49.907540977874291</c:v>
                </c:pt>
                <c:pt idx="5">
                  <c:v>49.9974029251959</c:v>
                </c:pt>
                <c:pt idx="6">
                  <c:v>50.087029380788408</c:v>
                </c:pt>
                <c:pt idx="7">
                  <c:v>50.176327241908062</c:v>
                </c:pt>
                <c:pt idx="8">
                  <c:v>50.265190162218126</c:v>
                </c:pt>
                <c:pt idx="9">
                  <c:v>50.353497490903038</c:v>
                </c:pt>
                <c:pt idx="10">
                  <c:v>50.441113273696217</c:v>
                </c:pt>
                <c:pt idx="11">
                  <c:v>50.527885378141541</c:v>
                </c:pt>
                <c:pt idx="12">
                  <c:v>50.613644838003736</c:v>
                </c:pt>
                <c:pt idx="13">
                  <c:v>50.698205565308676</c:v>
                </c:pt>
                <c:pt idx="14">
                  <c:v>50.781364666942601</c:v>
                </c:pt>
                <c:pt idx="15">
                  <c:v>50.862903747726271</c:v>
                </c:pt>
                <c:pt idx="16">
                  <c:v>50.94259181568161</c:v>
                </c:pt>
                <c:pt idx="17">
                  <c:v>51.020190773598507</c:v>
                </c:pt>
                <c:pt idx="18">
                  <c:v>51.095465045139015</c:v>
                </c:pt>
                <c:pt idx="19">
                  <c:v>51.168197719278645</c:v>
                </c:pt>
                <c:pt idx="20">
                  <c:v>51.238216787923129</c:v>
                </c:pt>
                <c:pt idx="21">
                  <c:v>51.305436675402781</c:v>
                </c:pt>
                <c:pt idx="22">
                  <c:v>51.369922358061984</c:v>
                </c:pt>
                <c:pt idx="23">
                  <c:v>51.431985911679568</c:v>
                </c:pt>
                <c:pt idx="24">
                  <c:v>51.4923281288373</c:v>
                </c:pt>
                <c:pt idx="25">
                  <c:v>51.552240528900235</c:v>
                </c:pt>
                <c:pt idx="26">
                  <c:v>51.613884962554934</c:v>
                </c:pt>
                <c:pt idx="27">
                  <c:v>51.680668070754884</c:v>
                </c:pt>
                <c:pt idx="28">
                  <c:v>51.757724732398238</c:v>
                </c:pt>
                <c:pt idx="29">
                  <c:v>51.852516719128168</c:v>
                </c:pt>
                <c:pt idx="30">
                  <c:v>51.975538452112531</c:v>
                </c:pt>
                <c:pt idx="31">
                  <c:v>52.141099796516968</c:v>
                </c:pt>
                <c:pt idx="32">
                  <c:v>52.368125952939025</c:v>
                </c:pt>
                <c:pt idx="33">
                  <c:v>52.680878029700239</c:v>
                </c:pt>
                <c:pt idx="34">
                  <c:v>53.109458344798966</c:v>
                </c:pt>
                <c:pt idx="35">
                  <c:v>53.689928062080028</c:v>
                </c:pt>
                <c:pt idx="36">
                  <c:v>54.463840095672957</c:v>
                </c:pt>
                <c:pt idx="37">
                  <c:v>55.476987759180446</c:v>
                </c:pt>
                <c:pt idx="38">
                  <c:v>56.777199977310723</c:v>
                </c:pt>
                <c:pt idx="39">
                  <c:v>58.411085341228635</c:v>
                </c:pt>
                <c:pt idx="40">
                  <c:v>60.419742927832125</c:v>
                </c:pt>
                <c:pt idx="41">
                  <c:v>62.833611669219643</c:v>
                </c:pt>
                <c:pt idx="42">
                  <c:v>65.666799708821131</c:v>
                </c:pt>
                <c:pt idx="43">
                  <c:v>68.911355611046631</c:v>
                </c:pt>
                <c:pt idx="44">
                  <c:v>72.53182086071341</c:v>
                </c:pt>
                <c:pt idx="45">
                  <c:v>76.459530246825693</c:v>
                </c:pt>
                <c:pt idx="46">
                  <c:v>80.583609257822459</c:v>
                </c:pt>
                <c:pt idx="47">
                  <c:v>84.731224221971331</c:v>
                </c:pt>
                <c:pt idx="48">
                  <c:v>88.627436639377621</c:v>
                </c:pt>
                <c:pt idx="49">
                  <c:v>91.837247440160723</c:v>
                </c:pt>
                <c:pt idx="50">
                  <c:v>93.731518671543228</c:v>
                </c:pt>
                <c:pt idx="51">
                  <c:v>93.566291897849851</c:v>
                </c:pt>
                <c:pt idx="52">
                  <c:v>90.750099202546878</c:v>
                </c:pt>
                <c:pt idx="53">
                  <c:v>85.231845996661022</c:v>
                </c:pt>
                <c:pt idx="54">
                  <c:v>77.750710856594111</c:v>
                </c:pt>
                <c:pt idx="55">
                  <c:v>69.677754147248081</c:v>
                </c:pt>
                <c:pt idx="56">
                  <c:v>62.462737347556214</c:v>
                </c:pt>
                <c:pt idx="57">
                  <c:v>57.043546104828167</c:v>
                </c:pt>
                <c:pt idx="58">
                  <c:v>53.608658184904307</c:v>
                </c:pt>
                <c:pt idx="59">
                  <c:v>51.787882508263429</c:v>
                </c:pt>
                <c:pt idx="60">
                  <c:v>51.029016065891064</c:v>
                </c:pt>
                <c:pt idx="61">
                  <c:v>50.882906177846493</c:v>
                </c:pt>
                <c:pt idx="62">
                  <c:v>51.098542901935019</c:v>
                </c:pt>
                <c:pt idx="63">
                  <c:v>51.589628061505728</c:v>
                </c:pt>
                <c:pt idx="64">
                  <c:v>52.366438358231697</c:v>
                </c:pt>
                <c:pt idx="65">
                  <c:v>53.482598814357374</c:v>
                </c:pt>
                <c:pt idx="66">
                  <c:v>55.003153740917959</c:v>
                </c:pt>
                <c:pt idx="67">
                  <c:v>56.984487162232526</c:v>
                </c:pt>
                <c:pt idx="68">
                  <c:v>59.458091718408141</c:v>
                </c:pt>
                <c:pt idx="69">
                  <c:v>62.415287924394093</c:v>
                </c:pt>
                <c:pt idx="70">
                  <c:v>65.792396292697106</c:v>
                </c:pt>
                <c:pt idx="71">
                  <c:v>69.452032079874556</c:v>
                </c:pt>
                <c:pt idx="72">
                  <c:v>73.14281382728025</c:v>
                </c:pt>
                <c:pt idx="73">
                  <c:v>76.410232539060488</c:v>
                </c:pt>
                <c:pt idx="74">
                  <c:v>78.486292508336675</c:v>
                </c:pt>
                <c:pt idx="75">
                  <c:v>78.351154775913813</c:v>
                </c:pt>
                <c:pt idx="76">
                  <c:v>75.233420275836139</c:v>
                </c:pt>
                <c:pt idx="77">
                  <c:v>69.395672090032406</c:v>
                </c:pt>
                <c:pt idx="78">
                  <c:v>62.390440832725943</c:v>
                </c:pt>
                <c:pt idx="79">
                  <c:v>56.214423905915766</c:v>
                </c:pt>
                <c:pt idx="80">
                  <c:v>52.061151934077444</c:v>
                </c:pt>
                <c:pt idx="81">
                  <c:v>49.891979635568703</c:v>
                </c:pt>
                <c:pt idx="82">
                  <c:v>48.990814963856046</c:v>
                </c:pt>
                <c:pt idx="83">
                  <c:v>48.670701927259401</c:v>
                </c:pt>
                <c:pt idx="84">
                  <c:v>48.548615321921616</c:v>
                </c:pt>
                <c:pt idx="85">
                  <c:v>48.47779061056108</c:v>
                </c:pt>
                <c:pt idx="86">
                  <c:v>48.417370270143522</c:v>
                </c:pt>
                <c:pt idx="87">
                  <c:v>48.358863164376316</c:v>
                </c:pt>
                <c:pt idx="88">
                  <c:v>48.300918876743772</c:v>
                </c:pt>
                <c:pt idx="89">
                  <c:v>48.243356222730945</c:v>
                </c:pt>
                <c:pt idx="90">
                  <c:v>48.18613912203412</c:v>
                </c:pt>
                <c:pt idx="91">
                  <c:v>48.129246205270512</c:v>
                </c:pt>
                <c:pt idx="92">
                  <c:v>48.072658320265418</c:v>
                </c:pt>
                <c:pt idx="93">
                  <c:v>48.016357650481751</c:v>
                </c:pt>
                <c:pt idx="94">
                  <c:v>47.960327796910271</c:v>
                </c:pt>
                <c:pt idx="95">
                  <c:v>47.904554325999634</c:v>
                </c:pt>
                <c:pt idx="96">
                  <c:v>47.849026826120493</c:v>
                </c:pt>
                <c:pt idx="97">
                  <c:v>47.79374590773962</c:v>
                </c:pt>
                <c:pt idx="98">
                  <c:v>47.738744952581989</c:v>
                </c:pt>
                <c:pt idx="99">
                  <c:v>47.684151685910443</c:v>
                </c:pt>
                <c:pt idx="100">
                  <c:v>47.630346376093875</c:v>
                </c:pt>
                <c:pt idx="101">
                  <c:v>47.578328490278373</c:v>
                </c:pt>
                <c:pt idx="102">
                  <c:v>47.530476272491768</c:v>
                </c:pt>
                <c:pt idx="103">
                  <c:v>47.491932828460143</c:v>
                </c:pt>
                <c:pt idx="104">
                  <c:v>47.472776306538684</c:v>
                </c:pt>
                <c:pt idx="105">
                  <c:v>47.490772686016534</c:v>
                </c:pt>
                <c:pt idx="106">
                  <c:v>47.573728608329048</c:v>
                </c:pt>
                <c:pt idx="107">
                  <c:v>47.759286060246538</c:v>
                </c:pt>
                <c:pt idx="108">
                  <c:v>48.088768927158263</c:v>
                </c:pt>
                <c:pt idx="109">
                  <c:v>48.591223926655474</c:v>
                </c:pt>
                <c:pt idx="110">
                  <c:v>49.25596605559339</c:v>
                </c:pt>
                <c:pt idx="111">
                  <c:v>50.000186108732144</c:v>
                </c:pt>
                <c:pt idx="112">
                  <c:v>50.653916084526728</c:v>
                </c:pt>
                <c:pt idx="113">
                  <c:v>50.996042191872462</c:v>
                </c:pt>
                <c:pt idx="114">
                  <c:v>50.854010783685894</c:v>
                </c:pt>
                <c:pt idx="115">
                  <c:v>50.217555083959461</c:v>
                </c:pt>
                <c:pt idx="116">
                  <c:v>49.27051190633037</c:v>
                </c:pt>
                <c:pt idx="117">
                  <c:v>48.293859993013811</c:v>
                </c:pt>
                <c:pt idx="118">
                  <c:v>47.511244035512341</c:v>
                </c:pt>
                <c:pt idx="119">
                  <c:v>47.00011001881478</c:v>
                </c:pt>
                <c:pt idx="120">
                  <c:v>46.715172107200111</c:v>
                </c:pt>
                <c:pt idx="121">
                  <c:v>46.567525005134662</c:v>
                </c:pt>
                <c:pt idx="122">
                  <c:v>46.484370718412968</c:v>
                </c:pt>
                <c:pt idx="123">
                  <c:v>46.425389040749039</c:v>
                </c:pt>
                <c:pt idx="124">
                  <c:v>46.373888906652567</c:v>
                </c:pt>
                <c:pt idx="125">
                  <c:v>46.324510396201617</c:v>
                </c:pt>
                <c:pt idx="126">
                  <c:v>46.275907687312525</c:v>
                </c:pt>
                <c:pt idx="127">
                  <c:v>46.227840352427911</c:v>
                </c:pt>
                <c:pt idx="128">
                  <c:v>46.180333711006845</c:v>
                </c:pt>
                <c:pt idx="129">
                  <c:v>46.133535462483586</c:v>
                </c:pt>
                <c:pt idx="130">
                  <c:v>46.087805014671758</c:v>
                </c:pt>
                <c:pt idx="131">
                  <c:v>46.043975811491755</c:v>
                </c:pt>
                <c:pt idx="132">
                  <c:v>46.003864090608779</c:v>
                </c:pt>
                <c:pt idx="133">
                  <c:v>45.971107781589481</c:v>
                </c:pt>
                <c:pt idx="134">
                  <c:v>45.952302097824713</c:v>
                </c:pt>
                <c:pt idx="135">
                  <c:v>45.95809370922732</c:v>
                </c:pt>
                <c:pt idx="136">
                  <c:v>46.003412235504442</c:v>
                </c:pt>
                <c:pt idx="137">
                  <c:v>46.105578858532354</c:v>
                </c:pt>
                <c:pt idx="138">
                  <c:v>46.27913973543717</c:v>
                </c:pt>
                <c:pt idx="139">
                  <c:v>46.527497688540244</c:v>
                </c:pt>
                <c:pt idx="140">
                  <c:v>46.833811388801315</c:v>
                </c:pt>
                <c:pt idx="141">
                  <c:v>47.156092630656232</c:v>
                </c:pt>
                <c:pt idx="142">
                  <c:v>47.431810360924715</c:v>
                </c:pt>
                <c:pt idx="143">
                  <c:v>47.59386722826158</c:v>
                </c:pt>
                <c:pt idx="144">
                  <c:v>47.593326341618663</c:v>
                </c:pt>
                <c:pt idx="145">
                  <c:v>47.418665677490068</c:v>
                </c:pt>
                <c:pt idx="146">
                  <c:v>47.101293374948114</c:v>
                </c:pt>
                <c:pt idx="147">
                  <c:v>46.703823499542828</c:v>
                </c:pt>
                <c:pt idx="148">
                  <c:v>46.297099957263306</c:v>
                </c:pt>
                <c:pt idx="149">
                  <c:v>45.937598387502021</c:v>
                </c:pt>
                <c:pt idx="150">
                  <c:v>45.655017227878432</c:v>
                </c:pt>
                <c:pt idx="151">
                  <c:v>45.452739663582001</c:v>
                </c:pt>
                <c:pt idx="152">
                  <c:v>45.316949158744457</c:v>
                </c:pt>
                <c:pt idx="153">
                  <c:v>45.227619529247235</c:v>
                </c:pt>
                <c:pt idx="154">
                  <c:v>45.16644036908076</c:v>
                </c:pt>
                <c:pt idx="155">
                  <c:v>45.120251963091654</c:v>
                </c:pt>
                <c:pt idx="156">
                  <c:v>45.081119683995254</c:v>
                </c:pt>
                <c:pt idx="157">
                  <c:v>45.044908431909256</c:v>
                </c:pt>
                <c:pt idx="158">
                  <c:v>45.009720580865434</c:v>
                </c:pt>
                <c:pt idx="159">
                  <c:v>44.974775416051003</c:v>
                </c:pt>
                <c:pt idx="160">
                  <c:v>44.939776409735984</c:v>
                </c:pt>
                <c:pt idx="161">
                  <c:v>44.904612809671576</c:v>
                </c:pt>
                <c:pt idx="162">
                  <c:v>44.869238752139374</c:v>
                </c:pt>
                <c:pt idx="163">
                  <c:v>44.833630470713118</c:v>
                </c:pt>
                <c:pt idx="164">
                  <c:v>44.797772832436941</c:v>
                </c:pt>
                <c:pt idx="165">
                  <c:v>44.761655425065996</c:v>
                </c:pt>
                <c:pt idx="166">
                  <c:v>44.725271363371888</c:v>
                </c:pt>
                <c:pt idx="167">
                  <c:v>44.688616773494545</c:v>
                </c:pt>
                <c:pt idx="168">
                  <c:v>44.651690426413353</c:v>
                </c:pt>
                <c:pt idx="169">
                  <c:v>44.614493404487931</c:v>
                </c:pt>
                <c:pt idx="170">
                  <c:v>44.577028782757083</c:v>
                </c:pt>
                <c:pt idx="171">
                  <c:v>44.539301326054385</c:v>
                </c:pt>
                <c:pt idx="172">
                  <c:v>44.50131720539089</c:v>
                </c:pt>
                <c:pt idx="173">
                  <c:v>44.463083736330482</c:v>
                </c:pt>
                <c:pt idx="174">
                  <c:v>44.424609140996651</c:v>
                </c:pt>
                <c:pt idx="175">
                  <c:v>44.385902334381527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46-4406-8357-2B5F50C90109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A!$BD$27:$BD$227</c:f>
              <c:numCache>
                <c:formatCode>General</c:formatCode>
                <c:ptCount val="201"/>
                <c:pt idx="0">
                  <c:v>49.547196903975575</c:v>
                </c:pt>
                <c:pt idx="1">
                  <c:v>49.637297168279439</c:v>
                </c:pt>
                <c:pt idx="2">
                  <c:v>49.727423274787654</c:v>
                </c:pt>
                <c:pt idx="3">
                  <c:v>49.817524475503518</c:v>
                </c:pt>
                <c:pt idx="4">
                  <c:v>49.907540969954496</c:v>
                </c:pt>
                <c:pt idx="5">
                  <c:v>49.99740290582352</c:v>
                </c:pt>
                <c:pt idx="6">
                  <c:v>50.087029334249415</c:v>
                </c:pt>
                <c:pt idx="7">
                  <c:v>50.176327132104682</c:v>
                </c:pt>
                <c:pt idx="8">
                  <c:v>50.265189907781824</c:v>
                </c:pt>
                <c:pt idx="9">
                  <c:v>50.35349691186493</c:v>
                </c:pt>
                <c:pt idx="10">
                  <c:v>50.44111197950064</c:v>
                </c:pt>
                <c:pt idx="11">
                  <c:v>50.527882537232216</c:v>
                </c:pt>
                <c:pt idx="12">
                  <c:v>50.613638713378414</c:v>
                </c:pt>
                <c:pt idx="13">
                  <c:v>50.698192597506598</c:v>
                </c:pt>
                <c:pt idx="14">
                  <c:v>50.781337700856596</c:v>
                </c:pt>
                <c:pt idx="15">
                  <c:v>50.862848675307475</c:v>
                </c:pt>
                <c:pt idx="16">
                  <c:v>50.942481353127349</c:v>
                </c:pt>
                <c:pt idx="17">
                  <c:v>51.019973172689362</c:v>
                </c:pt>
                <c:pt idx="18">
                  <c:v>51.095044055871938</c:v>
                </c:pt>
                <c:pt idx="19">
                  <c:v>51.167397800234752</c:v>
                </c:pt>
                <c:pt idx="20">
                  <c:v>51.236724042518738</c:v>
                </c:pt>
                <c:pt idx="21">
                  <c:v>51.302700838876852</c:v>
                </c:pt>
                <c:pt idx="22">
                  <c:v>51.364997890985201</c:v>
                </c:pt>
                <c:pt idx="23">
                  <c:v>51.423280425565004</c:v>
                </c:pt>
                <c:pt idx="24">
                  <c:v>51.477213708005237</c:v>
                </c:pt>
                <c:pt idx="25">
                  <c:v>51.526468139340032</c:v>
                </c:pt>
                <c:pt idx="26">
                  <c:v>51.570724851003099</c:v>
                </c:pt>
                <c:pt idx="27">
                  <c:v>51.609681675350039</c:v>
                </c:pt>
                <c:pt idx="28">
                  <c:v>51.643059334271143</c:v>
                </c:pt>
                <c:pt idx="29">
                  <c:v>51.670607656121092</c:v>
                </c:pt>
                <c:pt idx="30">
                  <c:v>51.692111605715333</c:v>
                </c:pt>
                <c:pt idx="31">
                  <c:v>51.707396896282845</c:v>
                </c:pt>
                <c:pt idx="32">
                  <c:v>51.716334948622155</c:v>
                </c:pt>
                <c:pt idx="33">
                  <c:v>51.718846973121728</c:v>
                </c:pt>
                <c:pt idx="34">
                  <c:v>51.714906975534305</c:v>
                </c:pt>
                <c:pt idx="35">
                  <c:v>51.704543526878666</c:v>
                </c:pt>
                <c:pt idx="36">
                  <c:v>51.687840189622165</c:v>
                </c:pt>
                <c:pt idx="37">
                  <c:v>51.664934553109639</c:v>
                </c:pt>
                <c:pt idx="38">
                  <c:v>51.63601589674937</c:v>
                </c:pt>
                <c:pt idx="39">
                  <c:v>51.601321564850686</c:v>
                </c:pt>
                <c:pt idx="40">
                  <c:v>51.56113219725551</c:v>
                </c:pt>
                <c:pt idx="41">
                  <c:v>51.515766010527621</c:v>
                </c:pt>
                <c:pt idx="42">
                  <c:v>51.465572361922817</c:v>
                </c:pt>
                <c:pt idx="43">
                  <c:v>51.410924850447756</c:v>
                </c:pt>
                <c:pt idx="44">
                  <c:v>51.352214215294346</c:v>
                </c:pt>
                <c:pt idx="45">
                  <c:v>51.289841282547478</c:v>
                </c:pt>
                <c:pt idx="46">
                  <c:v>51.224210188303481</c:v>
                </c:pt>
                <c:pt idx="47">
                  <c:v>51.155722073133873</c:v>
                </c:pt>
                <c:pt idx="48">
                  <c:v>51.084769402638059</c:v>
                </c:pt>
                <c:pt idx="49">
                  <c:v>51.011731025221394</c:v>
                </c:pt>
                <c:pt idx="50">
                  <c:v>50.936968034541891</c:v>
                </c:pt>
                <c:pt idx="51">
                  <c:v>50.860820463100055</c:v>
                </c:pt>
                <c:pt idx="52">
                  <c:v>50.783604797333858</c:v>
                </c:pt>
                <c:pt idx="53">
                  <c:v>50.70561227470327</c:v>
                </c:pt>
                <c:pt idx="54">
                  <c:v>50.6271079002749</c:v>
                </c:pt>
                <c:pt idx="55">
                  <c:v>50.548330104282165</c:v>
                </c:pt>
                <c:pt idx="56">
                  <c:v>50.469490952594235</c:v>
                </c:pt>
                <c:pt idx="57">
                  <c:v>50.390776818183959</c:v>
                </c:pt>
                <c:pt idx="58">
                  <c:v>50.312349422552074</c:v>
                </c:pt>
                <c:pt idx="59">
                  <c:v>50.234347160581578</c:v>
                </c:pt>
                <c:pt idx="60">
                  <c:v>50.156886629422054</c:v>
                </c:pt>
                <c:pt idx="61">
                  <c:v>50.080064290796919</c:v>
                </c:pt>
                <c:pt idx="62">
                  <c:v>50.003958205777693</c:v>
                </c:pt>
                <c:pt idx="63">
                  <c:v>49.928629790925399</c:v>
                </c:pt>
                <c:pt idx="64">
                  <c:v>49.85412555426241</c:v>
                </c:pt>
                <c:pt idx="65">
                  <c:v>49.780478778455979</c:v>
                </c:pt>
                <c:pt idx="66">
                  <c:v>49.707711126641939</c:v>
                </c:pt>
                <c:pt idx="67">
                  <c:v>49.635834153371178</c:v>
                </c:pt>
                <c:pt idx="68">
                  <c:v>49.564850709183347</c:v>
                </c:pt>
                <c:pt idx="69">
                  <c:v>49.494756232322082</c:v>
                </c:pt>
                <c:pt idx="70">
                  <c:v>49.425539925165964</c:v>
                </c:pt>
                <c:pt idx="71">
                  <c:v>49.357185816148444</c:v>
                </c:pt>
                <c:pt idx="72">
                  <c:v>49.289673710378992</c:v>
                </c:pt>
                <c:pt idx="73">
                  <c:v>49.222980033965158</c:v>
                </c:pt>
                <c:pt idx="74">
                  <c:v>49.157078578273733</c:v>
                </c:pt>
                <c:pt idx="75">
                  <c:v>49.091941151158821</c:v>
                </c:pt>
                <c:pt idx="76">
                  <c:v>49.027538142611405</c:v>
                </c:pt>
                <c:pt idx="77">
                  <c:v>48.963839012430419</c:v>
                </c:pt>
                <c:pt idx="78">
                  <c:v>48.900812707443535</c:v>
                </c:pt>
                <c:pt idx="79">
                  <c:v>48.838428015575275</c:v>
                </c:pt>
                <c:pt idx="80">
                  <c:v>48.776653863717598</c:v>
                </c:pt>
                <c:pt idx="81">
                  <c:v>48.715459565940002</c:v>
                </c:pt>
                <c:pt idx="82">
                  <c:v>48.654815028115038</c:v>
                </c:pt>
                <c:pt idx="83">
                  <c:v>48.594690914551698</c:v>
                </c:pt>
                <c:pt idx="84">
                  <c:v>48.535058781743707</c:v>
                </c:pt>
                <c:pt idx="85">
                  <c:v>48.475891183863574</c:v>
                </c:pt>
                <c:pt idx="86">
                  <c:v>48.417161754176796</c:v>
                </c:pt>
                <c:pt idx="87">
                  <c:v>48.358845266119936</c:v>
                </c:pt>
                <c:pt idx="88">
                  <c:v>48.300917677385129</c:v>
                </c:pt>
                <c:pt idx="89">
                  <c:v>48.243356159983946</c:v>
                </c:pt>
                <c:pt idx="90">
                  <c:v>48.186139118927187</c:v>
                </c:pt>
                <c:pt idx="91">
                  <c:v>48.129246201851643</c:v>
                </c:pt>
                <c:pt idx="92">
                  <c:v>48.072658301651153</c:v>
                </c:pt>
                <c:pt idx="93">
                  <c:v>48.016357553924514</c:v>
                </c:pt>
                <c:pt idx="94">
                  <c:v>47.960327330834687</c:v>
                </c:pt>
                <c:pt idx="95">
                  <c:v>47.904552232780873</c:v>
                </c:pt>
                <c:pt idx="96">
                  <c:v>47.849018079113812</c:v>
                </c:pt>
                <c:pt idx="97">
                  <c:v>47.793711898973783</c:v>
                </c:pt>
                <c:pt idx="98">
                  <c:v>47.738621923195225</c:v>
                </c:pt>
                <c:pt idx="99">
                  <c:v>47.683737578102154</c:v>
                </c:pt>
                <c:pt idx="100">
                  <c:v>47.629049481908119</c:v>
                </c:pt>
                <c:pt idx="101">
                  <c:v>47.574549444333627</c:v>
                </c:pt>
                <c:pt idx="102">
                  <c:v>47.520230469956864</c:v>
                </c:pt>
                <c:pt idx="103">
                  <c:v>47.466086765719858</c:v>
                </c:pt>
                <c:pt idx="104">
                  <c:v>47.412113752915182</c:v>
                </c:pt>
                <c:pt idx="105">
                  <c:v>47.358308083878399</c:v>
                </c:pt>
                <c:pt idx="106">
                  <c:v>47.30466766350051</c:v>
                </c:pt>
                <c:pt idx="107">
                  <c:v>47.251191675553699</c:v>
                </c:pt>
                <c:pt idx="108">
                  <c:v>47.197880613683161</c:v>
                </c:pt>
                <c:pt idx="109">
                  <c:v>47.14473631675903</c:v>
                </c:pt>
                <c:pt idx="110">
                  <c:v>47.091762008096545</c:v>
                </c:pt>
                <c:pt idx="111">
                  <c:v>47.038962337838406</c:v>
                </c:pt>
                <c:pt idx="112">
                  <c:v>46.986343427546075</c:v>
                </c:pt>
                <c:pt idx="113">
                  <c:v>46.933912915762605</c:v>
                </c:pt>
                <c:pt idx="114">
                  <c:v>46.881680002988098</c:v>
                </c:pt>
                <c:pt idx="115">
                  <c:v>46.829655494147552</c:v>
                </c:pt>
                <c:pt idx="116">
                  <c:v>46.777851836232962</c:v>
                </c:pt>
                <c:pt idx="117">
                  <c:v>46.726283148370293</c:v>
                </c:pt>
                <c:pt idx="118">
                  <c:v>46.674965241106321</c:v>
                </c:pt>
                <c:pt idx="119">
                  <c:v>46.623915621243661</c:v>
                </c:pt>
                <c:pt idx="120">
                  <c:v>46.573153478092884</c:v>
                </c:pt>
                <c:pt idx="121">
                  <c:v>46.522699646584158</c:v>
                </c:pt>
                <c:pt idx="122">
                  <c:v>46.472576542321342</c:v>
                </c:pt>
                <c:pt idx="123">
                  <c:v>46.422808063408468</c:v>
                </c:pt>
                <c:pt idx="124">
                  <c:v>46.37341945378202</c:v>
                </c:pt>
                <c:pt idx="125">
                  <c:v>46.324437122897315</c:v>
                </c:pt>
                <c:pt idx="126">
                  <c:v>46.275888417003777</c:v>
                </c:pt>
                <c:pt idx="127">
                  <c:v>46.227801337963349</c:v>
                </c:pt>
                <c:pt idx="128">
                  <c:v>46.180204206675107</c:v>
                </c:pt>
                <c:pt idx="129">
                  <c:v>46.133125269715386</c:v>
                </c:pt>
                <c:pt idx="130">
                  <c:v>46.086592249811474</c:v>
                </c:pt>
                <c:pt idx="131">
                  <c:v>46.040631843238437</c:v>
                </c:pt>
                <c:pt idx="132">
                  <c:v>45.995269170122512</c:v>
                </c:pt>
                <c:pt idx="133">
                  <c:v>45.950527186863596</c:v>
                </c:pt>
                <c:pt idx="134">
                  <c:v>45.906426073313938</c:v>
                </c:pt>
                <c:pt idx="135">
                  <c:v>45.862982610774019</c:v>
                </c:pt>
                <c:pt idx="136">
                  <c:v>45.820209570042969</c:v>
                </c:pt>
                <c:pt idx="137">
                  <c:v>45.778115131405563</c:v>
                </c:pt>
                <c:pt idx="138">
                  <c:v>45.73670236024607</c:v>
                </c:pt>
                <c:pt idx="139">
                  <c:v>45.695968762660904</c:v>
                </c:pt>
                <c:pt idx="140">
                  <c:v>45.655905944749122</c:v>
                </c:pt>
                <c:pt idx="141">
                  <c:v>45.616499397031035</c:v>
                </c:pt>
                <c:pt idx="142">
                  <c:v>45.577728421632685</c:v>
                </c:pt>
                <c:pt idx="143">
                  <c:v>45.53956621457607</c:v>
                </c:pt>
                <c:pt idx="144">
                  <c:v>45.501980108977889</c:v>
                </c:pt>
                <c:pt idx="145">
                  <c:v>45.464931977579425</c:v>
                </c:pt>
                <c:pt idx="146">
                  <c:v>45.428378785312972</c:v>
                </c:pt>
                <c:pt idx="147">
                  <c:v>45.392273275133519</c:v>
                </c:pt>
                <c:pt idx="148">
                  <c:v>45.356564763692866</c:v>
                </c:pt>
                <c:pt idx="149">
                  <c:v>45.321200018132586</c:v>
                </c:pt>
                <c:pt idx="150">
                  <c:v>45.286124181731644</c:v>
                </c:pt>
                <c:pt idx="151">
                  <c:v>45.251281714609902</c:v>
                </c:pt>
                <c:pt idx="152">
                  <c:v>45.216617316216983</c:v>
                </c:pt>
                <c:pt idx="153">
                  <c:v>45.182076798797063</c:v>
                </c:pt>
                <c:pt idx="154">
                  <c:v>45.147607885120145</c:v>
                </c:pt>
                <c:pt idx="155">
                  <c:v>45.113160909091498</c:v>
                </c:pt>
                <c:pt idx="156">
                  <c:v>45.078689403911724</c:v>
                </c:pt>
                <c:pt idx="157">
                  <c:v>45.044150568762461</c:v>
                </c:pt>
                <c:pt idx="158">
                  <c:v>45.009505611082311</c:v>
                </c:pt>
                <c:pt idx="159">
                  <c:v>44.974719966995323</c:v>
                </c:pt>
                <c:pt idx="160">
                  <c:v>44.939763407085643</c:v>
                </c:pt>
                <c:pt idx="161">
                  <c:v>44.904610038311844</c:v>
                </c:pt>
                <c:pt idx="162">
                  <c:v>44.869238215367737</c:v>
                </c:pt>
                <c:pt idx="163">
                  <c:v>44.833630376254177</c:v>
                </c:pt>
                <c:pt idx="164">
                  <c:v>44.79777281733675</c:v>
                </c:pt>
                <c:pt idx="165">
                  <c:v>44.761655422873474</c:v>
                </c:pt>
                <c:pt idx="166">
                  <c:v>44.725271363082776</c:v>
                </c:pt>
                <c:pt idx="167">
                  <c:v>44.688616773459927</c:v>
                </c:pt>
                <c:pt idx="168">
                  <c:v>44.651690426409587</c:v>
                </c:pt>
                <c:pt idx="169">
                  <c:v>44.614493404487561</c:v>
                </c:pt>
                <c:pt idx="170">
                  <c:v>44.577028782757047</c:v>
                </c:pt>
                <c:pt idx="171">
                  <c:v>44.539301326054385</c:v>
                </c:pt>
                <c:pt idx="172">
                  <c:v>44.50131720539089</c:v>
                </c:pt>
                <c:pt idx="173">
                  <c:v>44.463083736330482</c:v>
                </c:pt>
                <c:pt idx="174">
                  <c:v>44.424609140996651</c:v>
                </c:pt>
                <c:pt idx="175">
                  <c:v>44.385902334381527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46-4406-8357-2B5F50C90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3448"/>
        <c:axId val="282673840"/>
      </c:scatterChart>
      <c:valAx>
        <c:axId val="2826734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2673840"/>
        <c:crosses val="autoZero"/>
        <c:crossBetween val="midCat"/>
      </c:valAx>
      <c:valAx>
        <c:axId val="2826738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3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A!$I$27:$I$227</c:f>
              <c:numCache>
                <c:formatCode>General</c:formatCode>
                <c:ptCount val="201"/>
                <c:pt idx="0">
                  <c:v>49.826500000000003</c:v>
                </c:pt>
                <c:pt idx="1">
                  <c:v>50.257100000000001</c:v>
                </c:pt>
                <c:pt idx="2">
                  <c:v>50.277900000000002</c:v>
                </c:pt>
                <c:pt idx="3">
                  <c:v>50.383800000000001</c:v>
                </c:pt>
                <c:pt idx="4">
                  <c:v>50.31</c:v>
                </c:pt>
                <c:pt idx="5">
                  <c:v>50.1995</c:v>
                </c:pt>
                <c:pt idx="6">
                  <c:v>49.735999999999997</c:v>
                </c:pt>
                <c:pt idx="7">
                  <c:v>50.212899999999998</c:v>
                </c:pt>
                <c:pt idx="8">
                  <c:v>50.279800000000002</c:v>
                </c:pt>
                <c:pt idx="9">
                  <c:v>50.310200000000002</c:v>
                </c:pt>
                <c:pt idx="10">
                  <c:v>50.480200000000004</c:v>
                </c:pt>
                <c:pt idx="11">
                  <c:v>50.278500000000001</c:v>
                </c:pt>
                <c:pt idx="12">
                  <c:v>50.259799999999998</c:v>
                </c:pt>
                <c:pt idx="13">
                  <c:v>50.702199999999998</c:v>
                </c:pt>
                <c:pt idx="14">
                  <c:v>50.358199999999997</c:v>
                </c:pt>
                <c:pt idx="15">
                  <c:v>50.306399999999996</c:v>
                </c:pt>
                <c:pt idx="16">
                  <c:v>50.588900000000002</c:v>
                </c:pt>
                <c:pt idx="17">
                  <c:v>50.138800000000003</c:v>
                </c:pt>
                <c:pt idx="18">
                  <c:v>50.954799999999999</c:v>
                </c:pt>
                <c:pt idx="19">
                  <c:v>50.571399999999997</c:v>
                </c:pt>
                <c:pt idx="20">
                  <c:v>51.025100000000002</c:v>
                </c:pt>
                <c:pt idx="21">
                  <c:v>50.6434</c:v>
                </c:pt>
                <c:pt idx="22">
                  <c:v>50.987499999999997</c:v>
                </c:pt>
                <c:pt idx="23">
                  <c:v>51.374400000000001</c:v>
                </c:pt>
                <c:pt idx="24">
                  <c:v>51.183500000000002</c:v>
                </c:pt>
                <c:pt idx="25">
                  <c:v>51.319299999999998</c:v>
                </c:pt>
                <c:pt idx="26">
                  <c:v>51.223599999999998</c:v>
                </c:pt>
                <c:pt idx="27">
                  <c:v>51.274299999999997</c:v>
                </c:pt>
                <c:pt idx="28">
                  <c:v>51.210900000000002</c:v>
                </c:pt>
                <c:pt idx="29">
                  <c:v>51.961100000000002</c:v>
                </c:pt>
                <c:pt idx="30">
                  <c:v>52.0334</c:v>
                </c:pt>
                <c:pt idx="31">
                  <c:v>52.226999999999997</c:v>
                </c:pt>
                <c:pt idx="32">
                  <c:v>52.552</c:v>
                </c:pt>
                <c:pt idx="33">
                  <c:v>52.731400000000001</c:v>
                </c:pt>
                <c:pt idx="34">
                  <c:v>53.424999999999997</c:v>
                </c:pt>
                <c:pt idx="35">
                  <c:v>53.199100000000001</c:v>
                </c:pt>
                <c:pt idx="36">
                  <c:v>53.662300000000002</c:v>
                </c:pt>
                <c:pt idx="37">
                  <c:v>54.5169</c:v>
                </c:pt>
                <c:pt idx="38">
                  <c:v>54.7654</c:v>
                </c:pt>
                <c:pt idx="39">
                  <c:v>55.637500000000003</c:v>
                </c:pt>
                <c:pt idx="40">
                  <c:v>57.222099999999998</c:v>
                </c:pt>
                <c:pt idx="41">
                  <c:v>59.709699999999998</c:v>
                </c:pt>
                <c:pt idx="42">
                  <c:v>62.723999999999997</c:v>
                </c:pt>
                <c:pt idx="43">
                  <c:v>66.749700000000004</c:v>
                </c:pt>
                <c:pt idx="44">
                  <c:v>70.903199999999998</c:v>
                </c:pt>
                <c:pt idx="45">
                  <c:v>75.701999999999998</c:v>
                </c:pt>
                <c:pt idx="46">
                  <c:v>80.511899999999997</c:v>
                </c:pt>
                <c:pt idx="47">
                  <c:v>84.3215</c:v>
                </c:pt>
                <c:pt idx="48">
                  <c:v>87.302899999999994</c:v>
                </c:pt>
                <c:pt idx="49">
                  <c:v>89.750100000000003</c:v>
                </c:pt>
                <c:pt idx="50">
                  <c:v>91.326899999999995</c:v>
                </c:pt>
                <c:pt idx="51">
                  <c:v>91.403499999999994</c:v>
                </c:pt>
                <c:pt idx="52">
                  <c:v>90.410700000000006</c:v>
                </c:pt>
                <c:pt idx="53">
                  <c:v>87.522900000000007</c:v>
                </c:pt>
                <c:pt idx="54">
                  <c:v>82.517399999999995</c:v>
                </c:pt>
                <c:pt idx="55">
                  <c:v>75.420900000000003</c:v>
                </c:pt>
                <c:pt idx="56">
                  <c:v>66.589500000000001</c:v>
                </c:pt>
                <c:pt idx="57">
                  <c:v>57.144399999999997</c:v>
                </c:pt>
                <c:pt idx="58">
                  <c:v>52.395400000000002</c:v>
                </c:pt>
                <c:pt idx="59">
                  <c:v>51.280700000000003</c:v>
                </c:pt>
                <c:pt idx="60">
                  <c:v>50.925699999999999</c:v>
                </c:pt>
                <c:pt idx="61">
                  <c:v>50.985399999999998</c:v>
                </c:pt>
                <c:pt idx="62">
                  <c:v>51.459899999999998</c:v>
                </c:pt>
                <c:pt idx="63">
                  <c:v>51.640599999999999</c:v>
                </c:pt>
                <c:pt idx="64">
                  <c:v>52.679499999999997</c:v>
                </c:pt>
                <c:pt idx="65">
                  <c:v>54.186999999999998</c:v>
                </c:pt>
                <c:pt idx="66">
                  <c:v>55.822200000000002</c:v>
                </c:pt>
                <c:pt idx="67">
                  <c:v>58.777900000000002</c:v>
                </c:pt>
                <c:pt idx="68">
                  <c:v>61.959600000000002</c:v>
                </c:pt>
                <c:pt idx="69">
                  <c:v>65.225399999999993</c:v>
                </c:pt>
                <c:pt idx="70">
                  <c:v>68.853499999999997</c:v>
                </c:pt>
                <c:pt idx="71">
                  <c:v>71.717699999999994</c:v>
                </c:pt>
                <c:pt idx="72">
                  <c:v>74.380300000000005</c:v>
                </c:pt>
                <c:pt idx="73">
                  <c:v>75.900899999999993</c:v>
                </c:pt>
                <c:pt idx="74">
                  <c:v>76.824799999999996</c:v>
                </c:pt>
                <c:pt idx="75">
                  <c:v>76.640500000000003</c:v>
                </c:pt>
                <c:pt idx="76">
                  <c:v>74.401499999999999</c:v>
                </c:pt>
                <c:pt idx="77">
                  <c:v>71.024100000000004</c:v>
                </c:pt>
                <c:pt idx="78">
                  <c:v>65.453699999999998</c:v>
                </c:pt>
                <c:pt idx="79">
                  <c:v>58.907499999999999</c:v>
                </c:pt>
                <c:pt idx="80">
                  <c:v>51.837499999999999</c:v>
                </c:pt>
                <c:pt idx="81">
                  <c:v>48.6877</c:v>
                </c:pt>
                <c:pt idx="82">
                  <c:v>48.231200000000001</c:v>
                </c:pt>
                <c:pt idx="83">
                  <c:v>48.166600000000003</c:v>
                </c:pt>
                <c:pt idx="84">
                  <c:v>48.235599999999998</c:v>
                </c:pt>
                <c:pt idx="85">
                  <c:v>47.675199999999997</c:v>
                </c:pt>
                <c:pt idx="86">
                  <c:v>47.882899999999999</c:v>
                </c:pt>
                <c:pt idx="87">
                  <c:v>47.971299999999999</c:v>
                </c:pt>
                <c:pt idx="88">
                  <c:v>48.020299999999999</c:v>
                </c:pt>
                <c:pt idx="89">
                  <c:v>47.813000000000002</c:v>
                </c:pt>
                <c:pt idx="90">
                  <c:v>47.311399999999999</c:v>
                </c:pt>
                <c:pt idx="91">
                  <c:v>47.889400000000002</c:v>
                </c:pt>
                <c:pt idx="92">
                  <c:v>47.950699999999998</c:v>
                </c:pt>
                <c:pt idx="93">
                  <c:v>47.470799999999997</c:v>
                </c:pt>
                <c:pt idx="94">
                  <c:v>47.701300000000003</c:v>
                </c:pt>
                <c:pt idx="95">
                  <c:v>47.745899999999999</c:v>
                </c:pt>
                <c:pt idx="96">
                  <c:v>47.918700000000001</c:v>
                </c:pt>
                <c:pt idx="97">
                  <c:v>47.707999999999998</c:v>
                </c:pt>
                <c:pt idx="98">
                  <c:v>47.536499999999997</c:v>
                </c:pt>
                <c:pt idx="99">
                  <c:v>47.598500000000001</c:v>
                </c:pt>
                <c:pt idx="100">
                  <c:v>47.526000000000003</c:v>
                </c:pt>
                <c:pt idx="101">
                  <c:v>47.4983</c:v>
                </c:pt>
                <c:pt idx="102">
                  <c:v>47.063499999999998</c:v>
                </c:pt>
                <c:pt idx="103">
                  <c:v>47.7151</c:v>
                </c:pt>
                <c:pt idx="104">
                  <c:v>47.317599999999999</c:v>
                </c:pt>
                <c:pt idx="105">
                  <c:v>47.327399999999997</c:v>
                </c:pt>
                <c:pt idx="106">
                  <c:v>47.799300000000002</c:v>
                </c:pt>
                <c:pt idx="107">
                  <c:v>48.282299999999999</c:v>
                </c:pt>
                <c:pt idx="108">
                  <c:v>48.747700000000002</c:v>
                </c:pt>
                <c:pt idx="109">
                  <c:v>49.187100000000001</c:v>
                </c:pt>
                <c:pt idx="110">
                  <c:v>49.923000000000002</c:v>
                </c:pt>
                <c:pt idx="111">
                  <c:v>50.796199999999999</c:v>
                </c:pt>
                <c:pt idx="112">
                  <c:v>50.901200000000003</c:v>
                </c:pt>
                <c:pt idx="113">
                  <c:v>51.264000000000003</c:v>
                </c:pt>
                <c:pt idx="114">
                  <c:v>50.6524</c:v>
                </c:pt>
                <c:pt idx="115">
                  <c:v>49.814599999999999</c:v>
                </c:pt>
                <c:pt idx="116">
                  <c:v>49.393099999999997</c:v>
                </c:pt>
                <c:pt idx="117">
                  <c:v>48.688699999999997</c:v>
                </c:pt>
                <c:pt idx="118">
                  <c:v>47.821800000000003</c:v>
                </c:pt>
                <c:pt idx="119">
                  <c:v>47.017699999999998</c:v>
                </c:pt>
                <c:pt idx="120">
                  <c:v>46.934100000000001</c:v>
                </c:pt>
                <c:pt idx="121">
                  <c:v>46.5916</c:v>
                </c:pt>
                <c:pt idx="122">
                  <c:v>46.772100000000002</c:v>
                </c:pt>
                <c:pt idx="123">
                  <c:v>46.487200000000001</c:v>
                </c:pt>
                <c:pt idx="124">
                  <c:v>46.256900000000002</c:v>
                </c:pt>
                <c:pt idx="125">
                  <c:v>46.174300000000002</c:v>
                </c:pt>
                <c:pt idx="126">
                  <c:v>45.8232</c:v>
                </c:pt>
                <c:pt idx="127">
                  <c:v>45.859099999999998</c:v>
                </c:pt>
                <c:pt idx="128">
                  <c:v>46.368699999999997</c:v>
                </c:pt>
                <c:pt idx="129">
                  <c:v>46.1554</c:v>
                </c:pt>
                <c:pt idx="130">
                  <c:v>46.195399999999999</c:v>
                </c:pt>
                <c:pt idx="131">
                  <c:v>46.420200000000001</c:v>
                </c:pt>
                <c:pt idx="132">
                  <c:v>46.373899999999999</c:v>
                </c:pt>
                <c:pt idx="133">
                  <c:v>45.618400000000001</c:v>
                </c:pt>
                <c:pt idx="134">
                  <c:v>45.957099999999997</c:v>
                </c:pt>
                <c:pt idx="135">
                  <c:v>46.116100000000003</c:v>
                </c:pt>
                <c:pt idx="136">
                  <c:v>46.277700000000003</c:v>
                </c:pt>
                <c:pt idx="137">
                  <c:v>46.368000000000002</c:v>
                </c:pt>
                <c:pt idx="138">
                  <c:v>46.712899999999998</c:v>
                </c:pt>
                <c:pt idx="139">
                  <c:v>46.812899999999999</c:v>
                </c:pt>
                <c:pt idx="140">
                  <c:v>47.109699999999997</c:v>
                </c:pt>
                <c:pt idx="141">
                  <c:v>47.510399999999997</c:v>
                </c:pt>
                <c:pt idx="142">
                  <c:v>47.503900000000002</c:v>
                </c:pt>
                <c:pt idx="143">
                  <c:v>48.032499999999999</c:v>
                </c:pt>
                <c:pt idx="144">
                  <c:v>47.927999999999997</c:v>
                </c:pt>
                <c:pt idx="145">
                  <c:v>47.321800000000003</c:v>
                </c:pt>
                <c:pt idx="146">
                  <c:v>47.153500000000001</c:v>
                </c:pt>
                <c:pt idx="147">
                  <c:v>46.468200000000003</c:v>
                </c:pt>
                <c:pt idx="148">
                  <c:v>46.341000000000001</c:v>
                </c:pt>
                <c:pt idx="149">
                  <c:v>45.6845</c:v>
                </c:pt>
                <c:pt idx="150">
                  <c:v>45.797199999999997</c:v>
                </c:pt>
                <c:pt idx="151">
                  <c:v>45.936500000000002</c:v>
                </c:pt>
                <c:pt idx="152">
                  <c:v>45.1648</c:v>
                </c:pt>
                <c:pt idx="153">
                  <c:v>45.385300000000001</c:v>
                </c:pt>
                <c:pt idx="154">
                  <c:v>45.4405</c:v>
                </c:pt>
                <c:pt idx="155">
                  <c:v>45.3142</c:v>
                </c:pt>
                <c:pt idx="156">
                  <c:v>45.630499999999998</c:v>
                </c:pt>
                <c:pt idx="157">
                  <c:v>45.081299999999999</c:v>
                </c:pt>
                <c:pt idx="158">
                  <c:v>45.055</c:v>
                </c:pt>
                <c:pt idx="159">
                  <c:v>45.298699999999997</c:v>
                </c:pt>
                <c:pt idx="160">
                  <c:v>45.772100000000002</c:v>
                </c:pt>
                <c:pt idx="161">
                  <c:v>45.459299999999999</c:v>
                </c:pt>
                <c:pt idx="162">
                  <c:v>45.163200000000003</c:v>
                </c:pt>
                <c:pt idx="163">
                  <c:v>45.273400000000002</c:v>
                </c:pt>
                <c:pt idx="164">
                  <c:v>45.0351</c:v>
                </c:pt>
                <c:pt idx="165">
                  <c:v>45.4542</c:v>
                </c:pt>
                <c:pt idx="166">
                  <c:v>45.432499999999997</c:v>
                </c:pt>
                <c:pt idx="167">
                  <c:v>45.247900000000001</c:v>
                </c:pt>
                <c:pt idx="168">
                  <c:v>45.005000000000003</c:v>
                </c:pt>
                <c:pt idx="169">
                  <c:v>45.195900000000002</c:v>
                </c:pt>
                <c:pt idx="170">
                  <c:v>45.271000000000001</c:v>
                </c:pt>
                <c:pt idx="171">
                  <c:v>45.414200000000001</c:v>
                </c:pt>
                <c:pt idx="172">
                  <c:v>44.989699999999999</c:v>
                </c:pt>
                <c:pt idx="173">
                  <c:v>44.952599999999997</c:v>
                </c:pt>
                <c:pt idx="174">
                  <c:v>44.980699999999999</c:v>
                </c:pt>
                <c:pt idx="175">
                  <c:v>45.187600000000003</c:v>
                </c:pt>
                <c:pt idx="176">
                  <c:v>44.649099999999997</c:v>
                </c:pt>
                <c:pt idx="177">
                  <c:v>44.829300000000003</c:v>
                </c:pt>
                <c:pt idx="178">
                  <c:v>45.206299999999999</c:v>
                </c:pt>
                <c:pt idx="179">
                  <c:v>45.353499999999997</c:v>
                </c:pt>
                <c:pt idx="180">
                  <c:v>45.018099999999997</c:v>
                </c:pt>
                <c:pt idx="181">
                  <c:v>44.603000000000002</c:v>
                </c:pt>
                <c:pt idx="182">
                  <c:v>45.181100000000001</c:v>
                </c:pt>
                <c:pt idx="183">
                  <c:v>44.692700000000002</c:v>
                </c:pt>
                <c:pt idx="184">
                  <c:v>44.708399999999997</c:v>
                </c:pt>
                <c:pt idx="185">
                  <c:v>44.650399999999998</c:v>
                </c:pt>
                <c:pt idx="186">
                  <c:v>44.858499999999999</c:v>
                </c:pt>
                <c:pt idx="187">
                  <c:v>45.260399999999997</c:v>
                </c:pt>
                <c:pt idx="188">
                  <c:v>44.971299999999999</c:v>
                </c:pt>
                <c:pt idx="189">
                  <c:v>44.9255</c:v>
                </c:pt>
                <c:pt idx="190">
                  <c:v>44.88</c:v>
                </c:pt>
                <c:pt idx="191">
                  <c:v>44.8538</c:v>
                </c:pt>
                <c:pt idx="192">
                  <c:v>44.884599999999999</c:v>
                </c:pt>
                <c:pt idx="193">
                  <c:v>44.434199999999997</c:v>
                </c:pt>
                <c:pt idx="194">
                  <c:v>44.382100000000001</c:v>
                </c:pt>
                <c:pt idx="195">
                  <c:v>44.822200000000002</c:v>
                </c:pt>
                <c:pt idx="196">
                  <c:v>44.592399999999998</c:v>
                </c:pt>
                <c:pt idx="197">
                  <c:v>44.882399999999997</c:v>
                </c:pt>
                <c:pt idx="198">
                  <c:v>44.345399999999998</c:v>
                </c:pt>
                <c:pt idx="199">
                  <c:v>44.679600000000001</c:v>
                </c:pt>
                <c:pt idx="200">
                  <c:v>44.392499999999998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3D-4C30-863D-8AA409078897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A!$Y$27:$Y$227</c:f>
              <c:numCache>
                <c:formatCode>0.00</c:formatCode>
                <c:ptCount val="201"/>
                <c:pt idx="0">
                  <c:v>49.667614269654763</c:v>
                </c:pt>
                <c:pt idx="1">
                  <c:v>49.748704821550255</c:v>
                </c:pt>
                <c:pt idx="2">
                  <c:v>49.829553472042548</c:v>
                </c:pt>
                <c:pt idx="3">
                  <c:v>49.910095157848119</c:v>
                </c:pt>
                <c:pt idx="4">
                  <c:v>49.99025571061884</c:v>
                </c:pt>
                <c:pt idx="5">
                  <c:v>50.069950995826645</c:v>
                </c:pt>
                <c:pt idx="6">
                  <c:v>50.149086031716365</c:v>
                </c:pt>
                <c:pt idx="7">
                  <c:v>50.227554104039932</c:v>
                </c:pt>
                <c:pt idx="8">
                  <c:v>50.305235897943831</c:v>
                </c:pt>
                <c:pt idx="9">
                  <c:v>50.381998676212298</c:v>
                </c:pt>
                <c:pt idx="10">
                  <c:v>50.457695544506514</c:v>
                </c:pt>
                <c:pt idx="11">
                  <c:v>50.532164861830871</c:v>
                </c:pt>
                <c:pt idx="12">
                  <c:v>50.6052298826121</c:v>
                </c:pt>
                <c:pt idx="13">
                  <c:v>50.6766987629019</c:v>
                </c:pt>
                <c:pt idx="14">
                  <c:v>50.746365139330997</c:v>
                </c:pt>
                <c:pt idx="15">
                  <c:v>50.81400961433657</c:v>
                </c:pt>
                <c:pt idx="16">
                  <c:v>50.879402682996513</c:v>
                </c:pt>
                <c:pt idx="17">
                  <c:v>50.942309955708126</c:v>
                </c:pt>
                <c:pt idx="18">
                  <c:v>51.002501021134549</c:v>
                </c:pt>
                <c:pt idx="19">
                  <c:v>51.059764023348045</c:v>
                </c:pt>
                <c:pt idx="20">
                  <c:v>51.113929073303296</c:v>
                </c:pt>
                <c:pt idx="21">
                  <c:v>51.164905052495513</c:v>
                </c:pt>
                <c:pt idx="22">
                  <c:v>51.212736245369747</c:v>
                </c:pt>
                <c:pt idx="23">
                  <c:v>51.257687543953409</c:v>
                </c:pt>
                <c:pt idx="24">
                  <c:v>51.300369575708203</c:v>
                </c:pt>
                <c:pt idx="25">
                  <c:v>51.341917705674199</c:v>
                </c:pt>
                <c:pt idx="26">
                  <c:v>51.38424089808273</c:v>
                </c:pt>
                <c:pt idx="27">
                  <c:v>51.430357025289027</c:v>
                </c:pt>
                <c:pt idx="28">
                  <c:v>51.484829195619376</c:v>
                </c:pt>
                <c:pt idx="29">
                  <c:v>51.554311589319887</c:v>
                </c:pt>
                <c:pt idx="30">
                  <c:v>51.648201614484677</c:v>
                </c:pt>
                <c:pt idx="31">
                  <c:v>51.779376635677515</c:v>
                </c:pt>
                <c:pt idx="32">
                  <c:v>51.964967514189333</c:v>
                </c:pt>
                <c:pt idx="33">
                  <c:v>52.227088453721208</c:v>
                </c:pt>
                <c:pt idx="34">
                  <c:v>52.593405780701332</c:v>
                </c:pt>
                <c:pt idx="35">
                  <c:v>53.097392247920965</c:v>
                </c:pt>
                <c:pt idx="36">
                  <c:v>53.778085593490154</c:v>
                </c:pt>
                <c:pt idx="37">
                  <c:v>54.679159702136829</c:v>
                </c:pt>
                <c:pt idx="38">
                  <c:v>55.847133799973939</c:v>
                </c:pt>
                <c:pt idx="39">
                  <c:v>57.328598399890154</c:v>
                </c:pt>
                <c:pt idx="40">
                  <c:v>59.16643108677733</c:v>
                </c:pt>
                <c:pt idx="41">
                  <c:v>61.395108639910177</c:v>
                </c:pt>
                <c:pt idx="42">
                  <c:v>64.0353805803814</c:v>
                </c:pt>
                <c:pt idx="43">
                  <c:v>67.088712649985894</c:v>
                </c:pt>
                <c:pt idx="44">
                  <c:v>70.531918121175892</c:v>
                </c:pt>
                <c:pt idx="45">
                  <c:v>74.311936242455047</c:v>
                </c:pt>
                <c:pt idx="46">
                  <c:v>78.339075120468678</c:v>
                </c:pt>
                <c:pt idx="47">
                  <c:v>82.473491860490952</c:v>
                </c:pt>
                <c:pt idx="48">
                  <c:v>86.495800771824719</c:v>
                </c:pt>
                <c:pt idx="49">
                  <c:v>90.056590173344077</c:v>
                </c:pt>
                <c:pt idx="50">
                  <c:v>92.625096224752426</c:v>
                </c:pt>
                <c:pt idx="51">
                  <c:v>93.504275198993341</c:v>
                </c:pt>
                <c:pt idx="52">
                  <c:v>92.002615334466199</c:v>
                </c:pt>
                <c:pt idx="53">
                  <c:v>87.77538777537751</c:v>
                </c:pt>
                <c:pt idx="54">
                  <c:v>81.167684417990046</c:v>
                </c:pt>
                <c:pt idx="55">
                  <c:v>73.272442358767421</c:v>
                </c:pt>
                <c:pt idx="56">
                  <c:v>65.557273553493005</c:v>
                </c:pt>
                <c:pt idx="57">
                  <c:v>59.257799520507852</c:v>
                </c:pt>
                <c:pt idx="58">
                  <c:v>54.943664381721234</c:v>
                </c:pt>
                <c:pt idx="59">
                  <c:v>52.50533755712722</c:v>
                </c:pt>
                <c:pt idx="60">
                  <c:v>51.461955847222029</c:v>
                </c:pt>
                <c:pt idx="61">
                  <c:v>51.306214379523524</c:v>
                </c:pt>
                <c:pt idx="62">
                  <c:v>51.691550877728758</c:v>
                </c:pt>
                <c:pt idx="63">
                  <c:v>52.452213999948889</c:v>
                </c:pt>
                <c:pt idx="64">
                  <c:v>53.54358582422789</c:v>
                </c:pt>
                <c:pt idx="65">
                  <c:v>54.977490680332828</c:v>
                </c:pt>
                <c:pt idx="66">
                  <c:v>56.779421583930386</c:v>
                </c:pt>
                <c:pt idx="67">
                  <c:v>58.964992850000684</c:v>
                </c:pt>
                <c:pt idx="68">
                  <c:v>61.526568086264376</c:v>
                </c:pt>
                <c:pt idx="69">
                  <c:v>64.423962506296704</c:v>
                </c:pt>
                <c:pt idx="70">
                  <c:v>67.574896251804233</c:v>
                </c:pt>
                <c:pt idx="71">
                  <c:v>70.837656534621985</c:v>
                </c:pt>
                <c:pt idx="72">
                  <c:v>73.973100919673527</c:v>
                </c:pt>
                <c:pt idx="73">
                  <c:v>76.581944487835543</c:v>
                </c:pt>
                <c:pt idx="74">
                  <c:v>78.061705298111221</c:v>
                </c:pt>
                <c:pt idx="75">
                  <c:v>77.700036589621817</c:v>
                </c:pt>
                <c:pt idx="76">
                  <c:v>75.002044995115227</c:v>
                </c:pt>
                <c:pt idx="77">
                  <c:v>70.12733649712672</c:v>
                </c:pt>
                <c:pt idx="78">
                  <c:v>64.052311729576829</c:v>
                </c:pt>
                <c:pt idx="79">
                  <c:v>58.177250204395676</c:v>
                </c:pt>
                <c:pt idx="80">
                  <c:v>53.612512277863594</c:v>
                </c:pt>
                <c:pt idx="81">
                  <c:v>50.720258028711307</c:v>
                </c:pt>
                <c:pt idx="82">
                  <c:v>49.208365398613985</c:v>
                </c:pt>
                <c:pt idx="83">
                  <c:v>48.542204640970439</c:v>
                </c:pt>
                <c:pt idx="84">
                  <c:v>48.278977202852715</c:v>
                </c:pt>
                <c:pt idx="85">
                  <c:v>48.168345455473705</c:v>
                </c:pt>
                <c:pt idx="86">
                  <c:v>48.104345512907287</c:v>
                </c:pt>
                <c:pt idx="87">
                  <c:v>48.052118768406451</c:v>
                </c:pt>
                <c:pt idx="88">
                  <c:v>48.002571619284431</c:v>
                </c:pt>
                <c:pt idx="89">
                  <c:v>47.953788820607485</c:v>
                </c:pt>
                <c:pt idx="90">
                  <c:v>47.905428201479261</c:v>
                </c:pt>
                <c:pt idx="91">
                  <c:v>47.857423258051881</c:v>
                </c:pt>
                <c:pt idx="92">
                  <c:v>47.809747752614136</c:v>
                </c:pt>
                <c:pt idx="93">
                  <c:v>47.762382512481651</c:v>
                </c:pt>
                <c:pt idx="94">
                  <c:v>47.715314030130884</c:v>
                </c:pt>
                <c:pt idx="95">
                  <c:v>47.668541335666397</c:v>
                </c:pt>
                <c:pt idx="96">
                  <c:v>47.622095113282867</c:v>
                </c:pt>
                <c:pt idx="97">
                  <c:v>47.576084654312069</c:v>
                </c:pt>
                <c:pt idx="98">
                  <c:v>47.530804442987304</c:v>
                </c:pt>
                <c:pt idx="99">
                  <c:v>47.486957144353774</c:v>
                </c:pt>
                <c:pt idx="100">
                  <c:v>47.446080834987036</c:v>
                </c:pt>
                <c:pt idx="101">
                  <c:v>47.411291354852203</c:v>
                </c:pt>
                <c:pt idx="102">
                  <c:v>47.388433466850188</c:v>
                </c:pt>
                <c:pt idx="103">
                  <c:v>47.387626473424497</c:v>
                </c:pt>
                <c:pt idx="104">
                  <c:v>47.424937672541951</c:v>
                </c:pt>
                <c:pt idx="105">
                  <c:v>47.523499749223554</c:v>
                </c:pt>
                <c:pt idx="106">
                  <c:v>47.712859084288418</c:v>
                </c:pt>
                <c:pt idx="107">
                  <c:v>48.024856096552782</c:v>
                </c:pt>
                <c:pt idx="108">
                  <c:v>48.484204882312959</c:v>
                </c:pt>
                <c:pt idx="109">
                  <c:v>49.092811886336911</c:v>
                </c:pt>
                <c:pt idx="110">
                  <c:v>49.809950864654475</c:v>
                </c:pt>
                <c:pt idx="111">
                  <c:v>50.536625423243883</c:v>
                </c:pt>
                <c:pt idx="112">
                  <c:v>51.119439224048861</c:v>
                </c:pt>
                <c:pt idx="113">
                  <c:v>51.388553622184062</c:v>
                </c:pt>
                <c:pt idx="114">
                  <c:v>51.226374799336867</c:v>
                </c:pt>
                <c:pt idx="115">
                  <c:v>50.633684324816656</c:v>
                </c:pt>
                <c:pt idx="116">
                  <c:v>49.745456220618188</c:v>
                </c:pt>
                <c:pt idx="117">
                  <c:v>48.775148993443366</c:v>
                </c:pt>
                <c:pt idx="118">
                  <c:v>47.919544061174143</c:v>
                </c:pt>
                <c:pt idx="119">
                  <c:v>47.286172563470252</c:v>
                </c:pt>
                <c:pt idx="120">
                  <c:v>46.88199422895832</c:v>
                </c:pt>
                <c:pt idx="121">
                  <c:v>46.65179101094165</c:v>
                </c:pt>
                <c:pt idx="122">
                  <c:v>46.526777378142668</c:v>
                </c:pt>
                <c:pt idx="123">
                  <c:v>46.454123395040632</c:v>
                </c:pt>
                <c:pt idx="124">
                  <c:v>46.403378924354001</c:v>
                </c:pt>
                <c:pt idx="125">
                  <c:v>46.360567191064213</c:v>
                </c:pt>
                <c:pt idx="126">
                  <c:v>46.320476745937725</c:v>
                </c:pt>
                <c:pt idx="127">
                  <c:v>46.281594850481554</c:v>
                </c:pt>
                <c:pt idx="128">
                  <c:v>46.243783416190432</c:v>
                </c:pt>
                <c:pt idx="129">
                  <c:v>46.207555166327474</c:v>
                </c:pt>
                <c:pt idx="130">
                  <c:v>46.174086733436162</c:v>
                </c:pt>
                <c:pt idx="131">
                  <c:v>46.145576532007503</c:v>
                </c:pt>
                <c:pt idx="132">
                  <c:v>46.125787456489235</c:v>
                </c:pt>
                <c:pt idx="133">
                  <c:v>46.120618696067893</c:v>
                </c:pt>
                <c:pt idx="134">
                  <c:v>46.138420255746354</c:v>
                </c:pt>
                <c:pt idx="135">
                  <c:v>46.189597612267931</c:v>
                </c:pt>
                <c:pt idx="136">
                  <c:v>46.284988919158032</c:v>
                </c:pt>
                <c:pt idx="137">
                  <c:v>46.432705167314438</c:v>
                </c:pt>
                <c:pt idx="138">
                  <c:v>46.633724146602553</c:v>
                </c:pt>
                <c:pt idx="139">
                  <c:v>46.87743676995207</c:v>
                </c:pt>
                <c:pt idx="140">
                  <c:v>47.139159894215325</c:v>
                </c:pt>
                <c:pt idx="141">
                  <c:v>47.381729385717613</c:v>
                </c:pt>
                <c:pt idx="142">
                  <c:v>47.562187019118404</c:v>
                </c:pt>
                <c:pt idx="143">
                  <c:v>47.642409770431641</c:v>
                </c:pt>
                <c:pt idx="144">
                  <c:v>47.60025903497845</c:v>
                </c:pt>
                <c:pt idx="145">
                  <c:v>47.436831097922038</c:v>
                </c:pt>
                <c:pt idx="146">
                  <c:v>47.176567960470358</c:v>
                </c:pt>
                <c:pt idx="147">
                  <c:v>46.859979798825222</c:v>
                </c:pt>
                <c:pt idx="148">
                  <c:v>46.531967428297683</c:v>
                </c:pt>
                <c:pt idx="149">
                  <c:v>46.230414174059455</c:v>
                </c:pt>
                <c:pt idx="150">
                  <c:v>45.979017020196459</c:v>
                </c:pt>
                <c:pt idx="151">
                  <c:v>45.785892949237294</c:v>
                </c:pt>
                <c:pt idx="152">
                  <c:v>45.646874897668354</c:v>
                </c:pt>
                <c:pt idx="153">
                  <c:v>45.550946162236613</c:v>
                </c:pt>
                <c:pt idx="154">
                  <c:v>45.48533337909106</c:v>
                </c:pt>
                <c:pt idx="155">
                  <c:v>45.438846943652365</c:v>
                </c:pt>
                <c:pt idx="156">
                  <c:v>45.403264978002483</c:v>
                </c:pt>
                <c:pt idx="157">
                  <c:v>45.373312263673299</c:v>
                </c:pt>
                <c:pt idx="158">
                  <c:v>45.345971248918396</c:v>
                </c:pt>
                <c:pt idx="159">
                  <c:v>45.319681747048968</c:v>
                </c:pt>
                <c:pt idx="160">
                  <c:v>45.293705439315033</c:v>
                </c:pt>
                <c:pt idx="161">
                  <c:v>45.267717091863084</c:v>
                </c:pt>
                <c:pt idx="162">
                  <c:v>45.241579315552158</c:v>
                </c:pt>
                <c:pt idx="163">
                  <c:v>45.215233407236639</c:v>
                </c:pt>
                <c:pt idx="164">
                  <c:v>45.18865207293824</c:v>
                </c:pt>
                <c:pt idx="165">
                  <c:v>45.161820880484406</c:v>
                </c:pt>
                <c:pt idx="166">
                  <c:v>45.134731531788667</c:v>
                </c:pt>
                <c:pt idx="167">
                  <c:v>45.107379490213233</c:v>
                </c:pt>
                <c:pt idx="168">
                  <c:v>45.079763056963138</c:v>
                </c:pt>
                <c:pt idx="169">
                  <c:v>45.051882888940732</c:v>
                </c:pt>
                <c:pt idx="170">
                  <c:v>45.023741646365053</c:v>
                </c:pt>
                <c:pt idx="171">
                  <c:v>44.995343685218224</c:v>
                </c:pt>
                <c:pt idx="172">
                  <c:v>44.966694775295338</c:v>
                </c:pt>
                <c:pt idx="173">
                  <c:v>44.93780184117503</c:v>
                </c:pt>
                <c:pt idx="174">
                  <c:v>44.908672726588158</c:v>
                </c:pt>
                <c:pt idx="175">
                  <c:v>44.879315982647661</c:v>
                </c:pt>
                <c:pt idx="176">
                  <c:v>44.849740679819895</c:v>
                </c:pt>
                <c:pt idx="177">
                  <c:v>44.819956242955662</c:v>
                </c:pt>
                <c:pt idx="178">
                  <c:v>44.789972308265654</c:v>
                </c:pt>
                <c:pt idx="179">
                  <c:v>44.759798600821668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3D-4C30-863D-8AA409078897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A!$BE$27:$BE$227</c:f>
              <c:numCache>
                <c:formatCode>General</c:formatCode>
                <c:ptCount val="201"/>
                <c:pt idx="0">
                  <c:v>49.667614269482364</c:v>
                </c:pt>
                <c:pt idx="1">
                  <c:v>49.748704821099764</c:v>
                </c:pt>
                <c:pt idx="2">
                  <c:v>49.829553470886118</c:v>
                </c:pt>
                <c:pt idx="3">
                  <c:v>49.910095154931781</c:v>
                </c:pt>
                <c:pt idx="4">
                  <c:v>49.990255703393743</c:v>
                </c:pt>
                <c:pt idx="5">
                  <c:v>50.069950978241934</c:v>
                </c:pt>
                <c:pt idx="6">
                  <c:v>50.149085989671505</c:v>
                </c:pt>
                <c:pt idx="7">
                  <c:v>50.227554005280979</c:v>
                </c:pt>
                <c:pt idx="8">
                  <c:v>50.305235670053449</c:v>
                </c:pt>
                <c:pt idx="9">
                  <c:v>50.381998159603889</c:v>
                </c:pt>
                <c:pt idx="10">
                  <c:v>50.4576943940164</c:v>
                </c:pt>
                <c:pt idx="11">
                  <c:v>50.532162344790102</c:v>
                </c:pt>
                <c:pt idx="12">
                  <c:v>50.605224472782922</c:v>
                </c:pt>
                <c:pt idx="13">
                  <c:v>50.676687340359031</c:v>
                </c:pt>
                <c:pt idx="14">
                  <c:v>50.746341445898423</c:v>
                </c:pt>
                <c:pt idx="15">
                  <c:v>50.81396133301908</c:v>
                </c:pt>
                <c:pt idx="16">
                  <c:v>50.879306029808376</c:v>
                </c:pt>
                <c:pt idx="17">
                  <c:v>50.942119874493841</c:v>
                </c:pt>
                <c:pt idx="18">
                  <c:v>51.002133782677731</c:v>
                </c:pt>
                <c:pt idx="19">
                  <c:v>51.059067006858967</c:v>
                </c:pt>
                <c:pt idx="20">
                  <c:v>51.112629430839156</c:v>
                </c:pt>
                <c:pt idx="21">
                  <c:v>51.162524429216816</c:v>
                </c:pt>
                <c:pt idx="22">
                  <c:v>51.208452305154381</c:v>
                </c:pt>
                <c:pt idx="23">
                  <c:v>51.250114297866411</c:v>
                </c:pt>
                <c:pt idx="24">
                  <c:v>51.287217125110772</c:v>
                </c:pt>
                <c:pt idx="25">
                  <c:v>51.319477996108773</c:v>
                </c:pt>
                <c:pt idx="26">
                  <c:v>51.346629998043802</c:v>
                </c:pt>
                <c:pt idx="27">
                  <c:v>51.3684277263892</c:v>
                </c:pt>
                <c:pt idx="28">
                  <c:v>51.384652998085926</c:v>
                </c:pt>
                <c:pt idx="29">
                  <c:v>51.395120459675447</c:v>
                </c:pt>
                <c:pt idx="30">
                  <c:v>51.399682882697988</c:v>
                </c:pt>
                <c:pt idx="31">
                  <c:v>51.39823592867095</c:v>
                </c:pt>
                <c:pt idx="32">
                  <c:v>51.390722167997119</c:v>
                </c:pt>
                <c:pt idx="33">
                  <c:v>51.377134152667558</c:v>
                </c:pt>
                <c:pt idx="34">
                  <c:v>51.357516371999807</c:v>
                </c:pt>
                <c:pt idx="35">
                  <c:v>51.331965963001764</c:v>
                </c:pt>
                <c:pt idx="36">
                  <c:v>51.300632100076392</c:v>
                </c:pt>
                <c:pt idx="37">
                  <c:v>51.263714049282065</c:v>
                </c:pt>
                <c:pt idx="38">
                  <c:v>51.221457935936854</c:v>
                </c:pt>
                <c:pt idx="39">
                  <c:v>51.174152336218825</c:v>
                </c:pt>
                <c:pt idx="40">
                  <c:v>51.122122858834715</c:v>
                </c:pt>
                <c:pt idx="41">
                  <c:v>51.065725927633004</c:v>
                </c:pt>
                <c:pt idx="42">
                  <c:v>51.005342007079697</c:v>
                </c:pt>
                <c:pt idx="43">
                  <c:v>50.941368527991855</c:v>
                </c:pt>
                <c:pt idx="44">
                  <c:v>50.87421277050678</c:v>
                </c:pt>
                <c:pt idx="45">
                  <c:v>50.804284946051887</c:v>
                </c:pt>
                <c:pt idx="46">
                  <c:v>50.731991692361511</c:v>
                </c:pt>
                <c:pt idx="47">
                  <c:v>50.657730158498154</c:v>
                </c:pt>
                <c:pt idx="48">
                  <c:v>50.581882813950052</c:v>
                </c:pt>
                <c:pt idx="49">
                  <c:v>50.504813070787613</c:v>
                </c:pt>
                <c:pt idx="50">
                  <c:v>50.426861763840961</c:v>
                </c:pt>
                <c:pt idx="51">
                  <c:v>50.34834449359483</c:v>
                </c:pt>
                <c:pt idx="52">
                  <c:v>50.269549801939036</c:v>
                </c:pt>
                <c:pt idx="53">
                  <c:v>50.19073812324207</c:v>
                </c:pt>
                <c:pt idx="54">
                  <c:v>50.112141432882687</c:v>
                </c:pt>
                <c:pt idx="55">
                  <c:v>50.033963502216899</c:v>
                </c:pt>
                <c:pt idx="56">
                  <c:v>49.956380662340663</c:v>
                </c:pt>
                <c:pt idx="57">
                  <c:v>49.879542977989708</c:v>
                </c:pt>
                <c:pt idx="58">
                  <c:v>49.803575736389554</c:v>
                </c:pt>
                <c:pt idx="59">
                  <c:v>49.728581162687306</c:v>
                </c:pt>
                <c:pt idx="60">
                  <c:v>49.654640282676525</c:v>
                </c:pt>
                <c:pt idx="61">
                  <c:v>49.581814863905365</c:v>
                </c:pt>
                <c:pt idx="62">
                  <c:v>49.510149377132038</c:v>
                </c:pt>
                <c:pt idx="63">
                  <c:v>49.43967293083189</c:v>
                </c:pt>
                <c:pt idx="64">
                  <c:v>49.370401141603665</c:v>
                </c:pt>
                <c:pt idx="65">
                  <c:v>49.302337912558876</c:v>
                </c:pt>
                <c:pt idx="66">
                  <c:v>49.235477099928289</c:v>
                </c:pt>
                <c:pt idx="67">
                  <c:v>49.169804055103945</c:v>
                </c:pt>
                <c:pt idx="68">
                  <c:v>49.105297035158003</c:v>
                </c:pt>
                <c:pt idx="69">
                  <c:v>49.041928479597743</c:v>
                </c:pt>
                <c:pt idx="70">
                  <c:v>48.979666154823398</c:v>
                </c:pt>
                <c:pt idx="71">
                  <c:v>48.918474170567926</c:v>
                </c:pt>
                <c:pt idx="72">
                  <c:v>48.858313874638149</c:v>
                </c:pt>
                <c:pt idx="73">
                  <c:v>48.7991446336679</c:v>
                </c:pt>
                <c:pt idx="74">
                  <c:v>48.740924508453233</c:v>
                </c:pt>
                <c:pt idx="75">
                  <c:v>48.68361083287229</c:v>
                </c:pt>
                <c:pt idx="76">
                  <c:v>48.627160705493878</c:v>
                </c:pt>
                <c:pt idx="77">
                  <c:v>48.571531402827873</c:v>
                </c:pt>
                <c:pt idx="78">
                  <c:v>48.516680722838089</c:v>
                </c:pt>
                <c:pt idx="79">
                  <c:v>48.462567266877997</c:v>
                </c:pt>
                <c:pt idx="80">
                  <c:v>48.409150667668712</c:v>
                </c:pt>
                <c:pt idx="81">
                  <c:v>48.356391770351898</c:v>
                </c:pt>
                <c:pt idx="82">
                  <c:v>48.304252773045675</c:v>
                </c:pt>
                <c:pt idx="83">
                  <c:v>48.25269733272998</c:v>
                </c:pt>
                <c:pt idx="84">
                  <c:v>48.201690641704445</c:v>
                </c:pt>
                <c:pt idx="85">
                  <c:v>48.151199479306406</c:v>
                </c:pt>
                <c:pt idx="86">
                  <c:v>48.101192243057241</c:v>
                </c:pt>
                <c:pt idx="87">
                  <c:v>48.051638962925402</c:v>
                </c:pt>
                <c:pt idx="88">
                  <c:v>48.002511301954833</c:v>
                </c:pt>
                <c:pt idx="89">
                  <c:v>47.953782546111135</c:v>
                </c:pt>
                <c:pt idx="90">
                  <c:v>47.905427585840172</c:v>
                </c:pt>
                <c:pt idx="91">
                  <c:v>47.85742289151635</c:v>
                </c:pt>
                <c:pt idx="92">
                  <c:v>47.809746484675649</c:v>
                </c:pt>
                <c:pt idx="93">
                  <c:v>47.762377906680435</c:v>
                </c:pt>
                <c:pt idx="94">
                  <c:v>47.715298186245185</c:v>
                </c:pt>
                <c:pt idx="95">
                  <c:v>47.668489807061952</c:v>
                </c:pt>
                <c:pt idx="96">
                  <c:v>47.621936676598381</c:v>
                </c:pt>
                <c:pt idx="97">
                  <c:v>47.575624096995568</c:v>
                </c:pt>
                <c:pt idx="98">
                  <c:v>47.529538738866364</c:v>
                </c:pt>
                <c:pt idx="99">
                  <c:v>47.483668618681726</c:v>
                </c:pt>
                <c:pt idx="100">
                  <c:v>47.438003080331939</c:v>
                </c:pt>
                <c:pt idx="101">
                  <c:v>47.392532781356508</c:v>
                </c:pt>
                <c:pt idx="102">
                  <c:v>47.347249684249654</c:v>
                </c:pt>
                <c:pt idx="103">
                  <c:v>47.302147053161406</c:v>
                </c:pt>
                <c:pt idx="104">
                  <c:v>47.257219456227702</c:v>
                </c:pt>
                <c:pt idx="105">
                  <c:v>47.212462773669081</c:v>
                </c:pt>
                <c:pt idx="106">
                  <c:v>47.167874211695853</c:v>
                </c:pt>
                <c:pt idx="107">
                  <c:v>47.123452322141944</c:v>
                </c:pt>
                <c:pt idx="108">
                  <c:v>47.0791970276169</c:v>
                </c:pt>
                <c:pt idx="109">
                  <c:v>47.035109651810998</c:v>
                </c:pt>
                <c:pt idx="110">
                  <c:v>46.991192954408092</c:v>
                </c:pt>
                <c:pt idx="111">
                  <c:v>46.947451169850005</c:v>
                </c:pt>
                <c:pt idx="112">
                  <c:v>46.903890048951759</c:v>
                </c:pt>
                <c:pt idx="113">
                  <c:v>46.860516902084896</c:v>
                </c:pt>
                <c:pt idx="114">
                  <c:v>46.817340642324574</c:v>
                </c:pt>
                <c:pt idx="115">
                  <c:v>46.774371826594859</c:v>
                </c:pt>
                <c:pt idx="116">
                  <c:v>46.731622692446159</c:v>
                </c:pt>
                <c:pt idx="117">
                  <c:v>46.689107187664831</c:v>
                </c:pt>
                <c:pt idx="118">
                  <c:v>46.646840989455406</c:v>
                </c:pt>
                <c:pt idx="119">
                  <c:v>46.604841509463355</c:v>
                </c:pt>
                <c:pt idx="120">
                  <c:v>46.563127880441755</c:v>
                </c:pt>
                <c:pt idx="121">
                  <c:v>46.521720919932378</c:v>
                </c:pt>
                <c:pt idx="122">
                  <c:v>46.480643065965715</c:v>
                </c:pt>
                <c:pt idx="123">
                  <c:v>46.439918279526751</c:v>
                </c:pt>
                <c:pt idx="124">
                  <c:v>46.399571908432335</c:v>
                </c:pt>
                <c:pt idx="125">
                  <c:v>46.359630507379784</c:v>
                </c:pt>
                <c:pt idx="126">
                  <c:v>46.320121609313425</c:v>
                </c:pt>
                <c:pt idx="127">
                  <c:v>46.281073443981228</c:v>
                </c:pt>
                <c:pt idx="128">
                  <c:v>46.242514600671853</c:v>
                </c:pt>
                <c:pt idx="129">
                  <c:v>46.204473633683037</c:v>
                </c:pt>
                <c:pt idx="130">
                  <c:v>46.166978611100788</c:v>
                </c:pt>
                <c:pt idx="131">
                  <c:v>46.13005660996339</c:v>
                </c:pt>
                <c:pt idx="132">
                  <c:v>46.093733163805332</c:v>
                </c:pt>
                <c:pt idx="133">
                  <c:v>46.058031671832822</c:v>
                </c:pt>
                <c:pt idx="134">
                  <c:v>46.022972782434493</c:v>
                </c:pt>
                <c:pt idx="135">
                  <c:v>45.988573767177371</c:v>
                </c:pt>
                <c:pt idx="136">
                  <c:v>45.954847904631436</c:v>
                </c:pt>
                <c:pt idx="137">
                  <c:v>45.921803896017266</c:v>
                </c:pt>
                <c:pt idx="138">
                  <c:v>45.8894453364762</c:v>
                </c:pt>
                <c:pt idx="139">
                  <c:v>45.857770266427927</c:v>
                </c:pt>
                <c:pt idx="140">
                  <c:v>45.826770826761816</c:v>
                </c:pt>
                <c:pt idx="141">
                  <c:v>45.796433039345295</c:v>
                </c:pt>
                <c:pt idx="142">
                  <c:v>45.766736730482755</c:v>
                </c:pt>
                <c:pt idx="143">
                  <c:v>45.737655609624497</c:v>
                </c:pt>
                <c:pt idx="144">
                  <c:v>45.709157509060717</c:v>
                </c:pt>
                <c:pt idx="145">
                  <c:v>45.681204782939538</c:v>
                </c:pt>
                <c:pt idx="146">
                  <c:v>45.653754856232219</c:v>
                </c:pt>
                <c:pt idx="147">
                  <c:v>45.626760906810915</c:v>
                </c:pt>
                <c:pt idx="148">
                  <c:v>45.600172657187386</c:v>
                </c:pt>
                <c:pt idx="149">
                  <c:v>45.573937247207169</c:v>
                </c:pt>
                <c:pt idx="150">
                  <c:v>45.548000155505719</c:v>
                </c:pt>
                <c:pt idx="151">
                  <c:v>45.522306136049025</c:v>
                </c:pt>
                <c:pt idx="152">
                  <c:v>45.496800136651068</c:v>
                </c:pt>
                <c:pt idx="153">
                  <c:v>45.471428168848625</c:v>
                </c:pt>
                <c:pt idx="154">
                  <c:v>45.446138102620424</c:v>
                </c:pt>
                <c:pt idx="155">
                  <c:v>45.420880364747632</c:v>
                </c:pt>
                <c:pt idx="156">
                  <c:v>45.395608525640988</c:v>
                </c:pt>
                <c:pt idx="157">
                  <c:v>45.370279765717378</c:v>
                </c:pt>
                <c:pt idx="158">
                  <c:v>45.344855218442476</c:v>
                </c:pt>
                <c:pt idx="159">
                  <c:v>45.319300192595435</c:v>
                </c:pt>
                <c:pt idx="160">
                  <c:v>45.293584280886918</c:v>
                </c:pt>
                <c:pt idx="161">
                  <c:v>45.267681365612816</c:v>
                </c:pt>
                <c:pt idx="162">
                  <c:v>45.241569534501494</c:v>
                </c:pt>
                <c:pt idx="163">
                  <c:v>45.215230921345473</c:v>
                </c:pt>
                <c:pt idx="164">
                  <c:v>45.188651486506458</c:v>
                </c:pt>
                <c:pt idx="165">
                  <c:v>45.161820752092602</c:v>
                </c:pt>
                <c:pt idx="166">
                  <c:v>45.134731505703598</c:v>
                </c:pt>
                <c:pt idx="167">
                  <c:v>45.107379485295823</c:v>
                </c:pt>
                <c:pt idx="168">
                  <c:v>45.079763056103076</c:v>
                </c:pt>
                <c:pt idx="169">
                  <c:v>45.051882888801181</c:v>
                </c:pt>
                <c:pt idx="170">
                  <c:v>45.02374164634405</c:v>
                </c:pt>
                <c:pt idx="171">
                  <c:v>44.995343685215289</c:v>
                </c:pt>
                <c:pt idx="172">
                  <c:v>44.966694775294961</c:v>
                </c:pt>
                <c:pt idx="173">
                  <c:v>44.937801841174988</c:v>
                </c:pt>
                <c:pt idx="174">
                  <c:v>44.908672726588151</c:v>
                </c:pt>
                <c:pt idx="175">
                  <c:v>44.879315982647661</c:v>
                </c:pt>
                <c:pt idx="176">
                  <c:v>44.849740679819895</c:v>
                </c:pt>
                <c:pt idx="177">
                  <c:v>44.819956242955662</c:v>
                </c:pt>
                <c:pt idx="178">
                  <c:v>44.789972308265654</c:v>
                </c:pt>
                <c:pt idx="179">
                  <c:v>44.759798600821668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3D-4C30-863D-8AA409078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52776"/>
        <c:axId val="406336832"/>
      </c:scatterChart>
      <c:valAx>
        <c:axId val="4722527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6832"/>
        <c:crosses val="autoZero"/>
        <c:crossBetween val="midCat"/>
      </c:valAx>
      <c:valAx>
        <c:axId val="40633683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2252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A!$J$27:$J$227</c:f>
              <c:numCache>
                <c:formatCode>General</c:formatCode>
                <c:ptCount val="201"/>
                <c:pt idx="0">
                  <c:v>49.935600000000001</c:v>
                </c:pt>
                <c:pt idx="1">
                  <c:v>49.785499999999999</c:v>
                </c:pt>
                <c:pt idx="2">
                  <c:v>49.901200000000003</c:v>
                </c:pt>
                <c:pt idx="3">
                  <c:v>50.175400000000003</c:v>
                </c:pt>
                <c:pt idx="4">
                  <c:v>49.888199999999998</c:v>
                </c:pt>
                <c:pt idx="5">
                  <c:v>49.978900000000003</c:v>
                </c:pt>
                <c:pt idx="6">
                  <c:v>50.0062</c:v>
                </c:pt>
                <c:pt idx="7">
                  <c:v>50.23</c:v>
                </c:pt>
                <c:pt idx="8">
                  <c:v>50.279000000000003</c:v>
                </c:pt>
                <c:pt idx="9">
                  <c:v>50.227600000000002</c:v>
                </c:pt>
                <c:pt idx="10">
                  <c:v>50.181100000000001</c:v>
                </c:pt>
                <c:pt idx="11">
                  <c:v>50.596400000000003</c:v>
                </c:pt>
                <c:pt idx="12">
                  <c:v>50.510100000000001</c:v>
                </c:pt>
                <c:pt idx="13">
                  <c:v>50.561599999999999</c:v>
                </c:pt>
                <c:pt idx="14">
                  <c:v>50.336199999999998</c:v>
                </c:pt>
                <c:pt idx="15">
                  <c:v>50.810899999999997</c:v>
                </c:pt>
                <c:pt idx="16">
                  <c:v>51.125</c:v>
                </c:pt>
                <c:pt idx="17">
                  <c:v>51.139000000000003</c:v>
                </c:pt>
                <c:pt idx="18">
                  <c:v>50.8688</c:v>
                </c:pt>
                <c:pt idx="19">
                  <c:v>51.293799999999997</c:v>
                </c:pt>
                <c:pt idx="20">
                  <c:v>50.906100000000002</c:v>
                </c:pt>
                <c:pt idx="21">
                  <c:v>51.722299999999997</c:v>
                </c:pt>
                <c:pt idx="22">
                  <c:v>51.623199999999997</c:v>
                </c:pt>
                <c:pt idx="23">
                  <c:v>51.696800000000003</c:v>
                </c:pt>
                <c:pt idx="24">
                  <c:v>51.864100000000001</c:v>
                </c:pt>
                <c:pt idx="25">
                  <c:v>52.216500000000003</c:v>
                </c:pt>
                <c:pt idx="26">
                  <c:v>51.927300000000002</c:v>
                </c:pt>
                <c:pt idx="27">
                  <c:v>52.6539</c:v>
                </c:pt>
                <c:pt idx="28">
                  <c:v>52.9831</c:v>
                </c:pt>
                <c:pt idx="29">
                  <c:v>52.83</c:v>
                </c:pt>
                <c:pt idx="30">
                  <c:v>52.847299999999997</c:v>
                </c:pt>
                <c:pt idx="31">
                  <c:v>53.288400000000003</c:v>
                </c:pt>
                <c:pt idx="32">
                  <c:v>53.465299999999999</c:v>
                </c:pt>
                <c:pt idx="33">
                  <c:v>53.877600000000001</c:v>
                </c:pt>
                <c:pt idx="34">
                  <c:v>54.1828</c:v>
                </c:pt>
                <c:pt idx="35">
                  <c:v>54.795299999999997</c:v>
                </c:pt>
                <c:pt idx="36">
                  <c:v>55.361699999999999</c:v>
                </c:pt>
                <c:pt idx="37">
                  <c:v>56.1633</c:v>
                </c:pt>
                <c:pt idx="38">
                  <c:v>56.325299999999999</c:v>
                </c:pt>
                <c:pt idx="39">
                  <c:v>57.707599999999999</c:v>
                </c:pt>
                <c:pt idx="40">
                  <c:v>59.162599999999998</c:v>
                </c:pt>
                <c:pt idx="41">
                  <c:v>61.339799999999997</c:v>
                </c:pt>
                <c:pt idx="42">
                  <c:v>64.755700000000004</c:v>
                </c:pt>
                <c:pt idx="43">
                  <c:v>68.719499999999996</c:v>
                </c:pt>
                <c:pt idx="44">
                  <c:v>73.481300000000005</c:v>
                </c:pt>
                <c:pt idx="45">
                  <c:v>78.370999999999995</c:v>
                </c:pt>
                <c:pt idx="46">
                  <c:v>82.286900000000003</c:v>
                </c:pt>
                <c:pt idx="47">
                  <c:v>85.723200000000006</c:v>
                </c:pt>
                <c:pt idx="48">
                  <c:v>88.4983</c:v>
                </c:pt>
                <c:pt idx="49">
                  <c:v>90.082099999999997</c:v>
                </c:pt>
                <c:pt idx="50">
                  <c:v>90.82</c:v>
                </c:pt>
                <c:pt idx="51">
                  <c:v>89.727099999999993</c:v>
                </c:pt>
                <c:pt idx="52">
                  <c:v>87.247299999999996</c:v>
                </c:pt>
                <c:pt idx="53">
                  <c:v>82.762900000000002</c:v>
                </c:pt>
                <c:pt idx="54">
                  <c:v>76.430400000000006</c:v>
                </c:pt>
                <c:pt idx="55">
                  <c:v>67.373800000000003</c:v>
                </c:pt>
                <c:pt idx="56">
                  <c:v>57.763800000000003</c:v>
                </c:pt>
                <c:pt idx="57">
                  <c:v>52.2547</c:v>
                </c:pt>
                <c:pt idx="58">
                  <c:v>50.799399999999999</c:v>
                </c:pt>
                <c:pt idx="59">
                  <c:v>50.726999999999997</c:v>
                </c:pt>
                <c:pt idx="60">
                  <c:v>50.787199999999999</c:v>
                </c:pt>
                <c:pt idx="61">
                  <c:v>51.338299999999997</c:v>
                </c:pt>
                <c:pt idx="62">
                  <c:v>51.659300000000002</c:v>
                </c:pt>
                <c:pt idx="63">
                  <c:v>53.019100000000002</c:v>
                </c:pt>
                <c:pt idx="64">
                  <c:v>53.337299999999999</c:v>
                </c:pt>
                <c:pt idx="65">
                  <c:v>54.930399999999999</c:v>
                </c:pt>
                <c:pt idx="66">
                  <c:v>57.283200000000001</c:v>
                </c:pt>
                <c:pt idx="67">
                  <c:v>60.106999999999999</c:v>
                </c:pt>
                <c:pt idx="68">
                  <c:v>63.3384</c:v>
                </c:pt>
                <c:pt idx="69">
                  <c:v>66.867699999999999</c:v>
                </c:pt>
                <c:pt idx="70">
                  <c:v>70.006600000000006</c:v>
                </c:pt>
                <c:pt idx="71">
                  <c:v>72.7102</c:v>
                </c:pt>
                <c:pt idx="72">
                  <c:v>75.000500000000002</c:v>
                </c:pt>
                <c:pt idx="73">
                  <c:v>75.731300000000005</c:v>
                </c:pt>
                <c:pt idx="74">
                  <c:v>75.355599999999995</c:v>
                </c:pt>
                <c:pt idx="75">
                  <c:v>73.590100000000007</c:v>
                </c:pt>
                <c:pt idx="76">
                  <c:v>70.660799999999995</c:v>
                </c:pt>
                <c:pt idx="77">
                  <c:v>65.191199999999995</c:v>
                </c:pt>
                <c:pt idx="78">
                  <c:v>57.618600000000001</c:v>
                </c:pt>
                <c:pt idx="79">
                  <c:v>51.065600000000003</c:v>
                </c:pt>
                <c:pt idx="80">
                  <c:v>47.929200000000002</c:v>
                </c:pt>
                <c:pt idx="81">
                  <c:v>47.700800000000001</c:v>
                </c:pt>
                <c:pt idx="82">
                  <c:v>47.535899999999998</c:v>
                </c:pt>
                <c:pt idx="83">
                  <c:v>47.465800000000002</c:v>
                </c:pt>
                <c:pt idx="84">
                  <c:v>47.086599999999997</c:v>
                </c:pt>
                <c:pt idx="85">
                  <c:v>47.227899999999998</c:v>
                </c:pt>
                <c:pt idx="86">
                  <c:v>47.1708</c:v>
                </c:pt>
                <c:pt idx="87">
                  <c:v>47.033200000000001</c:v>
                </c:pt>
                <c:pt idx="88">
                  <c:v>47.113999999999997</c:v>
                </c:pt>
                <c:pt idx="89">
                  <c:v>47.040199999999999</c:v>
                </c:pt>
                <c:pt idx="90">
                  <c:v>46.918700000000001</c:v>
                </c:pt>
                <c:pt idx="91">
                  <c:v>46.844099999999997</c:v>
                </c:pt>
                <c:pt idx="92">
                  <c:v>47.074399999999997</c:v>
                </c:pt>
                <c:pt idx="93">
                  <c:v>46.6541</c:v>
                </c:pt>
                <c:pt idx="94">
                  <c:v>46.913899999999998</c:v>
                </c:pt>
                <c:pt idx="95">
                  <c:v>47.0364</c:v>
                </c:pt>
                <c:pt idx="96">
                  <c:v>46.791899999999998</c:v>
                </c:pt>
                <c:pt idx="97">
                  <c:v>46.845999999999997</c:v>
                </c:pt>
                <c:pt idx="98">
                  <c:v>46.3566</c:v>
                </c:pt>
                <c:pt idx="99">
                  <c:v>46.639699999999998</c:v>
                </c:pt>
                <c:pt idx="100">
                  <c:v>47.112699999999997</c:v>
                </c:pt>
                <c:pt idx="101">
                  <c:v>46.761200000000002</c:v>
                </c:pt>
                <c:pt idx="102">
                  <c:v>46.964100000000002</c:v>
                </c:pt>
                <c:pt idx="103">
                  <c:v>46.921300000000002</c:v>
                </c:pt>
                <c:pt idx="104">
                  <c:v>47.145299999999999</c:v>
                </c:pt>
                <c:pt idx="105">
                  <c:v>47.060200000000002</c:v>
                </c:pt>
                <c:pt idx="106">
                  <c:v>47.449399999999997</c:v>
                </c:pt>
                <c:pt idx="107">
                  <c:v>48.587600000000002</c:v>
                </c:pt>
                <c:pt idx="108">
                  <c:v>49.157499999999999</c:v>
                </c:pt>
                <c:pt idx="109">
                  <c:v>49.615699999999997</c:v>
                </c:pt>
                <c:pt idx="110">
                  <c:v>50.521799999999999</c:v>
                </c:pt>
                <c:pt idx="111">
                  <c:v>50.962600000000002</c:v>
                </c:pt>
                <c:pt idx="112">
                  <c:v>50.856699999999996</c:v>
                </c:pt>
                <c:pt idx="113">
                  <c:v>51.036299999999997</c:v>
                </c:pt>
                <c:pt idx="114">
                  <c:v>49.978999999999999</c:v>
                </c:pt>
                <c:pt idx="115">
                  <c:v>49.334299999999999</c:v>
                </c:pt>
                <c:pt idx="116">
                  <c:v>48.285499999999999</c:v>
                </c:pt>
                <c:pt idx="117">
                  <c:v>47.332099999999997</c:v>
                </c:pt>
                <c:pt idx="118">
                  <c:v>46.948399999999999</c:v>
                </c:pt>
                <c:pt idx="119">
                  <c:v>46.597200000000001</c:v>
                </c:pt>
                <c:pt idx="120">
                  <c:v>46.247599999999998</c:v>
                </c:pt>
                <c:pt idx="121">
                  <c:v>46.106900000000003</c:v>
                </c:pt>
                <c:pt idx="122">
                  <c:v>46.1295</c:v>
                </c:pt>
                <c:pt idx="123">
                  <c:v>46.2926</c:v>
                </c:pt>
                <c:pt idx="124">
                  <c:v>46.328400000000002</c:v>
                </c:pt>
                <c:pt idx="125">
                  <c:v>46.151499999999999</c:v>
                </c:pt>
                <c:pt idx="126">
                  <c:v>45.799300000000002</c:v>
                </c:pt>
                <c:pt idx="127">
                  <c:v>45.989699999999999</c:v>
                </c:pt>
                <c:pt idx="128">
                  <c:v>46.238199999999999</c:v>
                </c:pt>
                <c:pt idx="129">
                  <c:v>45.986199999999997</c:v>
                </c:pt>
                <c:pt idx="130">
                  <c:v>45.8215</c:v>
                </c:pt>
                <c:pt idx="131">
                  <c:v>45.825200000000002</c:v>
                </c:pt>
                <c:pt idx="132">
                  <c:v>45.760300000000001</c:v>
                </c:pt>
                <c:pt idx="133">
                  <c:v>46.104900000000001</c:v>
                </c:pt>
                <c:pt idx="134">
                  <c:v>46.116399999999999</c:v>
                </c:pt>
                <c:pt idx="135">
                  <c:v>45.910800000000002</c:v>
                </c:pt>
                <c:pt idx="136">
                  <c:v>46.921399999999998</c:v>
                </c:pt>
                <c:pt idx="137">
                  <c:v>46.517099999999999</c:v>
                </c:pt>
                <c:pt idx="138">
                  <c:v>46.8125</c:v>
                </c:pt>
                <c:pt idx="139">
                  <c:v>47.109200000000001</c:v>
                </c:pt>
                <c:pt idx="140">
                  <c:v>47.453099999999999</c:v>
                </c:pt>
                <c:pt idx="141">
                  <c:v>47.492100000000001</c:v>
                </c:pt>
                <c:pt idx="142">
                  <c:v>48.147100000000002</c:v>
                </c:pt>
                <c:pt idx="143">
                  <c:v>47.881500000000003</c:v>
                </c:pt>
                <c:pt idx="144">
                  <c:v>47.648200000000003</c:v>
                </c:pt>
                <c:pt idx="145">
                  <c:v>47.182000000000002</c:v>
                </c:pt>
                <c:pt idx="146">
                  <c:v>46.477200000000003</c:v>
                </c:pt>
                <c:pt idx="147">
                  <c:v>45.793999999999997</c:v>
                </c:pt>
                <c:pt idx="148">
                  <c:v>45.743600000000001</c:v>
                </c:pt>
                <c:pt idx="149">
                  <c:v>45.469499999999996</c:v>
                </c:pt>
                <c:pt idx="150">
                  <c:v>45.2879</c:v>
                </c:pt>
                <c:pt idx="151">
                  <c:v>45.177900000000001</c:v>
                </c:pt>
                <c:pt idx="152">
                  <c:v>44.852800000000002</c:v>
                </c:pt>
                <c:pt idx="153">
                  <c:v>44.716799999999999</c:v>
                </c:pt>
                <c:pt idx="154">
                  <c:v>45.575299999999999</c:v>
                </c:pt>
                <c:pt idx="155">
                  <c:v>45.618400000000001</c:v>
                </c:pt>
                <c:pt idx="156">
                  <c:v>45.466799999999999</c:v>
                </c:pt>
                <c:pt idx="157">
                  <c:v>45.255800000000001</c:v>
                </c:pt>
                <c:pt idx="158">
                  <c:v>45.311500000000002</c:v>
                </c:pt>
                <c:pt idx="159">
                  <c:v>44.805799999999998</c:v>
                </c:pt>
                <c:pt idx="160">
                  <c:v>45.150599999999997</c:v>
                </c:pt>
                <c:pt idx="161">
                  <c:v>44.970700000000001</c:v>
                </c:pt>
                <c:pt idx="162">
                  <c:v>45.403199999999998</c:v>
                </c:pt>
                <c:pt idx="163">
                  <c:v>45.042000000000002</c:v>
                </c:pt>
                <c:pt idx="164">
                  <c:v>45.240600000000001</c:v>
                </c:pt>
                <c:pt idx="165">
                  <c:v>44.871299999999998</c:v>
                </c:pt>
                <c:pt idx="166">
                  <c:v>45.320599999999999</c:v>
                </c:pt>
                <c:pt idx="167">
                  <c:v>45.255600000000001</c:v>
                </c:pt>
                <c:pt idx="168">
                  <c:v>45.384300000000003</c:v>
                </c:pt>
                <c:pt idx="169">
                  <c:v>44.998699999999999</c:v>
                </c:pt>
                <c:pt idx="170">
                  <c:v>45.244599999999998</c:v>
                </c:pt>
                <c:pt idx="171">
                  <c:v>44.966999999999999</c:v>
                </c:pt>
                <c:pt idx="172">
                  <c:v>45.637099999999997</c:v>
                </c:pt>
                <c:pt idx="173">
                  <c:v>45.205800000000004</c:v>
                </c:pt>
                <c:pt idx="174">
                  <c:v>45.152200000000001</c:v>
                </c:pt>
                <c:pt idx="175">
                  <c:v>45.002499999999998</c:v>
                </c:pt>
                <c:pt idx="176">
                  <c:v>45.3354</c:v>
                </c:pt>
                <c:pt idx="177">
                  <c:v>45.285600000000002</c:v>
                </c:pt>
                <c:pt idx="178">
                  <c:v>45.139200000000002</c:v>
                </c:pt>
                <c:pt idx="179">
                  <c:v>45.129899999999999</c:v>
                </c:pt>
                <c:pt idx="180">
                  <c:v>44.978900000000003</c:v>
                </c:pt>
                <c:pt idx="181">
                  <c:v>44.9392</c:v>
                </c:pt>
                <c:pt idx="182">
                  <c:v>44.935000000000002</c:v>
                </c:pt>
                <c:pt idx="183">
                  <c:v>45.161099999999998</c:v>
                </c:pt>
                <c:pt idx="184">
                  <c:v>45.437100000000001</c:v>
                </c:pt>
                <c:pt idx="185">
                  <c:v>45.387599999999999</c:v>
                </c:pt>
                <c:pt idx="186">
                  <c:v>45.281700000000001</c:v>
                </c:pt>
                <c:pt idx="187">
                  <c:v>45.124899999999997</c:v>
                </c:pt>
                <c:pt idx="188">
                  <c:v>45.3093</c:v>
                </c:pt>
                <c:pt idx="189">
                  <c:v>45.531300000000002</c:v>
                </c:pt>
                <c:pt idx="190">
                  <c:v>45.267899999999997</c:v>
                </c:pt>
                <c:pt idx="191">
                  <c:v>45.51</c:v>
                </c:pt>
                <c:pt idx="192">
                  <c:v>45.530799999999999</c:v>
                </c:pt>
                <c:pt idx="193">
                  <c:v>45.267299999999999</c:v>
                </c:pt>
                <c:pt idx="194">
                  <c:v>45.0792</c:v>
                </c:pt>
                <c:pt idx="195">
                  <c:v>44.683199999999999</c:v>
                </c:pt>
                <c:pt idx="196">
                  <c:v>44.551499999999997</c:v>
                </c:pt>
                <c:pt idx="197">
                  <c:v>44.445700000000002</c:v>
                </c:pt>
                <c:pt idx="198">
                  <c:v>44.515999999999998</c:v>
                </c:pt>
                <c:pt idx="199">
                  <c:v>44.825600000000001</c:v>
                </c:pt>
                <c:pt idx="200">
                  <c:v>44.483499999999999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42-41B6-9A1D-2FEE630E221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A!$Z$27:$Z$227</c:f>
              <c:numCache>
                <c:formatCode>0.00</c:formatCode>
                <c:ptCount val="201"/>
                <c:pt idx="0">
                  <c:v>49.300963904909963</c:v>
                </c:pt>
                <c:pt idx="1">
                  <c:v>49.4275530548082</c:v>
                </c:pt>
                <c:pt idx="2">
                  <c:v>49.553595203824599</c:v>
                </c:pt>
                <c:pt idx="3">
                  <c:v>49.678981388619313</c:v>
                </c:pt>
                <c:pt idx="4">
                  <c:v>49.803588752542296</c:v>
                </c:pt>
                <c:pt idx="5">
                  <c:v>49.927279345661447</c:v>
                </c:pt>
                <c:pt idx="6">
                  <c:v>50.049898915903171</c:v>
                </c:pt>
                <c:pt idx="7">
                  <c:v>50.171275716404509</c:v>
                </c:pt>
                <c:pt idx="8">
                  <c:v>50.291219361398426</c:v>
                </c:pt>
                <c:pt idx="9">
                  <c:v>50.409519772167819</c:v>
                </c:pt>
                <c:pt idx="10">
                  <c:v>50.525946267008507</c:v>
                </c:pt>
                <c:pt idx="11">
                  <c:v>50.640246866956666</c:v>
                </c:pt>
                <c:pt idx="12">
                  <c:v>50.752147916300196</c:v>
                </c:pt>
                <c:pt idx="13">
                  <c:v>50.861354160675376</c:v>
                </c:pt>
                <c:pt idx="14">
                  <c:v>50.967549497796604</c:v>
                </c:pt>
                <c:pt idx="15">
                  <c:v>51.070398735954143</c:v>
                </c:pt>
                <c:pt idx="16">
                  <c:v>51.169550893428379</c:v>
                </c:pt>
                <c:pt idx="17">
                  <c:v>51.264644892391374</c:v>
                </c:pt>
                <c:pt idx="18">
                  <c:v>51.355319005859279</c:v>
                </c:pt>
                <c:pt idx="19">
                  <c:v>51.441226186878346</c:v>
                </c:pt>
                <c:pt idx="20">
                  <c:v>51.522058541758184</c:v>
                </c:pt>
                <c:pt idx="21">
                  <c:v>51.597585803186206</c:v>
                </c:pt>
                <c:pt idx="22">
                  <c:v>51.667714790859897</c:v>
                </c:pt>
                <c:pt idx="23">
                  <c:v>51.732579525670921</c:v>
                </c:pt>
                <c:pt idx="24">
                  <c:v>51.792674763471958</c:v>
                </c:pt>
                <c:pt idx="25">
                  <c:v>51.849048891182527</c:v>
                </c:pt>
                <c:pt idx="26">
                  <c:v>51.903574721342522</c:v>
                </c:pt>
                <c:pt idx="27">
                  <c:v>51.959317674315656</c:v>
                </c:pt>
                <c:pt idx="28">
                  <c:v>52.021018666569972</c:v>
                </c:pt>
                <c:pt idx="29">
                  <c:v>52.095701890946962</c:v>
                </c:pt>
                <c:pt idx="30">
                  <c:v>52.193403618679184</c:v>
                </c:pt>
                <c:pt idx="31">
                  <c:v>52.327995518719746</c:v>
                </c:pt>
                <c:pt idx="32">
                  <c:v>52.518044070806233</c:v>
                </c:pt>
                <c:pt idx="33">
                  <c:v>52.787607476928621</c:v>
                </c:pt>
                <c:pt idx="34">
                  <c:v>53.166826622829333</c:v>
                </c:pt>
                <c:pt idx="35">
                  <c:v>53.692123789194902</c:v>
                </c:pt>
                <c:pt idx="36">
                  <c:v>54.405791796591743</c:v>
                </c:pt>
                <c:pt idx="37">
                  <c:v>55.354749284458201</c:v>
                </c:pt>
                <c:pt idx="38">
                  <c:v>56.588267596410972</c:v>
                </c:pt>
                <c:pt idx="39">
                  <c:v>58.154551668000735</c:v>
                </c:pt>
                <c:pt idx="40">
                  <c:v>60.096185910254228</c:v>
                </c:pt>
                <c:pt idx="41">
                  <c:v>62.444631375679293</c:v>
                </c:pt>
                <c:pt idx="42">
                  <c:v>65.214164428384393</c:v>
                </c:pt>
                <c:pt idx="43">
                  <c:v>68.395839533697767</c:v>
                </c:pt>
                <c:pt idx="44">
                  <c:v>71.95212779623553</c:v>
                </c:pt>
                <c:pt idx="45">
                  <c:v>75.812430152186451</c:v>
                </c:pt>
                <c:pt idx="46">
                  <c:v>79.86745389008577</c:v>
                </c:pt>
                <c:pt idx="47">
                  <c:v>83.954193286049659</c:v>
                </c:pt>
                <c:pt idx="48">
                  <c:v>87.813589896036291</c:v>
                </c:pt>
                <c:pt idx="49">
                  <c:v>91.006051949619248</c:v>
                </c:pt>
                <c:pt idx="50">
                  <c:v>92.823099363545651</c:v>
                </c:pt>
                <c:pt idx="51">
                  <c:v>92.340984521431565</c:v>
                </c:pt>
                <c:pt idx="52">
                  <c:v>88.792126347806203</c:v>
                </c:pt>
                <c:pt idx="53">
                  <c:v>82.180872366336743</c:v>
                </c:pt>
                <c:pt idx="54">
                  <c:v>73.653941637308037</c:v>
                </c:pt>
                <c:pt idx="55">
                  <c:v>65.120231863349105</c:v>
                </c:pt>
                <c:pt idx="56">
                  <c:v>58.276030438236468</c:v>
                </c:pt>
                <c:pt idx="57">
                  <c:v>53.82940178651107</c:v>
                </c:pt>
                <c:pt idx="58">
                  <c:v>51.494711745100027</c:v>
                </c:pt>
                <c:pt idx="59">
                  <c:v>50.546163842905408</c:v>
                </c:pt>
                <c:pt idx="60">
                  <c:v>50.34582026548393</c:v>
                </c:pt>
                <c:pt idx="61">
                  <c:v>50.541497852568455</c:v>
                </c:pt>
                <c:pt idx="62">
                  <c:v>51.017856037961899</c:v>
                </c:pt>
                <c:pt idx="63">
                  <c:v>51.787134705251731</c:v>
                </c:pt>
                <c:pt idx="64">
                  <c:v>52.912788650194699</c:v>
                </c:pt>
                <c:pt idx="65">
                  <c:v>54.470578128667114</c:v>
                </c:pt>
                <c:pt idx="66">
                  <c:v>56.526660679244841</c:v>
                </c:pt>
                <c:pt idx="67">
                  <c:v>59.118707159234702</c:v>
                </c:pt>
                <c:pt idx="68">
                  <c:v>62.234123557529777</c:v>
                </c:pt>
                <c:pt idx="69">
                  <c:v>65.781252463621911</c:v>
                </c:pt>
                <c:pt idx="70">
                  <c:v>69.548409268317954</c:v>
                </c:pt>
                <c:pt idx="71">
                  <c:v>73.152383369082301</c:v>
                </c:pt>
                <c:pt idx="72">
                  <c:v>76.006186336492817</c:v>
                </c:pt>
                <c:pt idx="73">
                  <c:v>77.378339786031049</c:v>
                </c:pt>
                <c:pt idx="74">
                  <c:v>76.616603677026262</c:v>
                </c:pt>
                <c:pt idx="75">
                  <c:v>73.498690950813014</c:v>
                </c:pt>
                <c:pt idx="76">
                  <c:v>68.494624940570375</c:v>
                </c:pt>
                <c:pt idx="77">
                  <c:v>62.681872327911854</c:v>
                </c:pt>
                <c:pt idx="78">
                  <c:v>57.286842407899947</c:v>
                </c:pt>
                <c:pt idx="79">
                  <c:v>53.152570364077228</c:v>
                </c:pt>
                <c:pt idx="80">
                  <c:v>50.496057862959191</c:v>
                </c:pt>
                <c:pt idx="81">
                  <c:v>49.046934721882337</c:v>
                </c:pt>
                <c:pt idx="82">
                  <c:v>48.361795812971508</c:v>
                </c:pt>
                <c:pt idx="83">
                  <c:v>48.065861145057205</c:v>
                </c:pt>
                <c:pt idx="84">
                  <c:v>47.932705488333319</c:v>
                </c:pt>
                <c:pt idx="85">
                  <c:v>47.856240401576407</c:v>
                </c:pt>
                <c:pt idx="86">
                  <c:v>47.796580469407857</c:v>
                </c:pt>
                <c:pt idx="87">
                  <c:v>47.741464633208345</c:v>
                </c:pt>
                <c:pt idx="88">
                  <c:v>47.687761008840482</c:v>
                </c:pt>
                <c:pt idx="89">
                  <c:v>47.634780824964821</c:v>
                </c:pt>
                <c:pt idx="90">
                  <c:v>47.582372789571011</c:v>
                </c:pt>
                <c:pt idx="91">
                  <c:v>47.530485005277811</c:v>
                </c:pt>
                <c:pt idx="92">
                  <c:v>47.479082623867676</c:v>
                </c:pt>
                <c:pt idx="93">
                  <c:v>47.428135121244047</c:v>
                </c:pt>
                <c:pt idx="94">
                  <c:v>47.37761497904517</c:v>
                </c:pt>
                <c:pt idx="95">
                  <c:v>47.327498970568975</c:v>
                </c:pt>
                <c:pt idx="96">
                  <c:v>47.277773621935928</c:v>
                </c:pt>
                <c:pt idx="97">
                  <c:v>47.228453511199618</c:v>
                </c:pt>
                <c:pt idx="98">
                  <c:v>47.179636561195437</c:v>
                </c:pt>
                <c:pt idx="99">
                  <c:v>47.13165508566285</c:v>
                </c:pt>
                <c:pt idx="100">
                  <c:v>47.085447066223132</c:v>
                </c:pt>
                <c:pt idx="101">
                  <c:v>47.04337061383756</c:v>
                </c:pt>
                <c:pt idx="102">
                  <c:v>47.010777575128188</c:v>
                </c:pt>
                <c:pt idx="103">
                  <c:v>46.998630215047555</c:v>
                </c:pt>
                <c:pt idx="104">
                  <c:v>47.027071090786187</c:v>
                </c:pt>
                <c:pt idx="105">
                  <c:v>47.128905091867225</c:v>
                </c:pt>
                <c:pt idx="106">
                  <c:v>47.350375436133241</c:v>
                </c:pt>
                <c:pt idx="107">
                  <c:v>47.744791684361061</c:v>
                </c:pt>
                <c:pt idx="108">
                  <c:v>48.353543082903052</c:v>
                </c:pt>
                <c:pt idx="109">
                  <c:v>49.1712331404851</c:v>
                </c:pt>
                <c:pt idx="110">
                  <c:v>50.101934374208085</c:v>
                </c:pt>
                <c:pt idx="111">
                  <c:v>50.935076737745213</c:v>
                </c:pt>
                <c:pt idx="112">
                  <c:v>51.387762867756074</c:v>
                </c:pt>
                <c:pt idx="113">
                  <c:v>51.23501242510617</c:v>
                </c:pt>
                <c:pt idx="114">
                  <c:v>50.462920307764108</c:v>
                </c:pt>
                <c:pt idx="115">
                  <c:v>49.311462447660062</c:v>
                </c:pt>
                <c:pt idx="116">
                  <c:v>48.141761200511787</c:v>
                </c:pt>
                <c:pt idx="117">
                  <c:v>47.230129861878581</c:v>
                </c:pt>
                <c:pt idx="118">
                  <c:v>46.658873755622594</c:v>
                </c:pt>
                <c:pt idx="119">
                  <c:v>46.358464267381216</c:v>
                </c:pt>
                <c:pt idx="120">
                  <c:v>46.214496694431041</c:v>
                </c:pt>
                <c:pt idx="121">
                  <c:v>46.140031808187565</c:v>
                </c:pt>
                <c:pt idx="122">
                  <c:v>46.090082369269872</c:v>
                </c:pt>
                <c:pt idx="123">
                  <c:v>46.04731633805374</c:v>
                </c:pt>
                <c:pt idx="124">
                  <c:v>46.006593201496464</c:v>
                </c:pt>
                <c:pt idx="125">
                  <c:v>45.966739496390488</c:v>
                </c:pt>
                <c:pt idx="126">
                  <c:v>45.927584252497056</c:v>
                </c:pt>
                <c:pt idx="127">
                  <c:v>45.889191822957336</c:v>
                </c:pt>
                <c:pt idx="128">
                  <c:v>45.851774223288494</c:v>
                </c:pt>
                <c:pt idx="129">
                  <c:v>45.815847971742592</c:v>
                </c:pt>
                <c:pt idx="130">
                  <c:v>45.782626596357964</c:v>
                </c:pt>
                <c:pt idx="131">
                  <c:v>45.754772395823778</c:v>
                </c:pt>
                <c:pt idx="132">
                  <c:v>45.737616756871404</c:v>
                </c:pt>
                <c:pt idx="133">
                  <c:v>45.74074868578974</c:v>
                </c:pt>
                <c:pt idx="134">
                  <c:v>45.779373307880974</c:v>
                </c:pt>
                <c:pt idx="135">
                  <c:v>45.874113212400815</c:v>
                </c:pt>
                <c:pt idx="136">
                  <c:v>46.047393145911698</c:v>
                </c:pt>
                <c:pt idx="137">
                  <c:v>46.315048328164366</c:v>
                </c:pt>
                <c:pt idx="138">
                  <c:v>46.674095149596631</c:v>
                </c:pt>
                <c:pt idx="139">
                  <c:v>47.091365583942377</c:v>
                </c:pt>
                <c:pt idx="140">
                  <c:v>47.500681780309705</c:v>
                </c:pt>
                <c:pt idx="141">
                  <c:v>47.815050221139636</c:v>
                </c:pt>
                <c:pt idx="142">
                  <c:v>47.953345794888804</c:v>
                </c:pt>
                <c:pt idx="143">
                  <c:v>47.871179025399648</c:v>
                </c:pt>
                <c:pt idx="144">
                  <c:v>47.580159542371071</c:v>
                </c:pt>
                <c:pt idx="145">
                  <c:v>47.144232071058845</c:v>
                </c:pt>
                <c:pt idx="146">
                  <c:v>46.654504524140165</c:v>
                </c:pt>
                <c:pt idx="147">
                  <c:v>46.196182939531745</c:v>
                </c:pt>
                <c:pt idx="148">
                  <c:v>45.824126148351368</c:v>
                </c:pt>
                <c:pt idx="149">
                  <c:v>45.556002568300229</c:v>
                </c:pt>
                <c:pt idx="150">
                  <c:v>45.380857855314602</c:v>
                </c:pt>
                <c:pt idx="151">
                  <c:v>45.274102961530474</c:v>
                </c:pt>
                <c:pt idx="152">
                  <c:v>45.21033050960753</c:v>
                </c:pt>
                <c:pt idx="153">
                  <c:v>45.170070566004689</c:v>
                </c:pt>
                <c:pt idx="154">
                  <c:v>45.141105087769503</c:v>
                </c:pt>
                <c:pt idx="155">
                  <c:v>45.116901358275925</c:v>
                </c:pt>
                <c:pt idx="156">
                  <c:v>45.094416329097605</c:v>
                </c:pt>
                <c:pt idx="157">
                  <c:v>45.072391455711504</c:v>
                </c:pt>
                <c:pt idx="158">
                  <c:v>45.050351326373303</c:v>
                </c:pt>
                <c:pt idx="159">
                  <c:v>45.028121601478155</c:v>
                </c:pt>
                <c:pt idx="160">
                  <c:v>45.005632067756089</c:v>
                </c:pt>
                <c:pt idx="161">
                  <c:v>44.982846999916369</c:v>
                </c:pt>
                <c:pt idx="162">
                  <c:v>44.959743487207064</c:v>
                </c:pt>
                <c:pt idx="163">
                  <c:v>44.936305295495146</c:v>
                </c:pt>
                <c:pt idx="164">
                  <c:v>44.912521094386484</c:v>
                </c:pt>
                <c:pt idx="165">
                  <c:v>44.888383748625337</c:v>
                </c:pt>
                <c:pt idx="166">
                  <c:v>44.86388983294767</c:v>
                </c:pt>
                <c:pt idx="167">
                  <c:v>44.839039189882271</c:v>
                </c:pt>
                <c:pt idx="168">
                  <c:v>44.813834502839235</c:v>
                </c:pt>
                <c:pt idx="169">
                  <c:v>44.78828088639748</c:v>
                </c:pt>
                <c:pt idx="170">
                  <c:v>44.762385499312778</c:v>
                </c:pt>
                <c:pt idx="171">
                  <c:v>44.736157184742126</c:v>
                </c:pt>
                <c:pt idx="172">
                  <c:v>44.709606140614113</c:v>
                </c:pt>
                <c:pt idx="173">
                  <c:v>44.682743621662446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42-41B6-9A1D-2FEE630E221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A!$BF$27:$BF$227</c:f>
              <c:numCache>
                <c:formatCode>General</c:formatCode>
                <c:ptCount val="201"/>
                <c:pt idx="0">
                  <c:v>49.300963904833964</c:v>
                </c:pt>
                <c:pt idx="1">
                  <c:v>49.427553054600878</c:v>
                </c:pt>
                <c:pt idx="2">
                  <c:v>49.553595203269616</c:v>
                </c:pt>
                <c:pt idx="3">
                  <c:v>49.678981387161393</c:v>
                </c:pt>
                <c:pt idx="4">
                  <c:v>49.803588748783874</c:v>
                </c:pt>
                <c:pt idx="5">
                  <c:v>49.927279336153326</c:v>
                </c:pt>
                <c:pt idx="6">
                  <c:v>50.049898892298245</c:v>
                </c:pt>
                <c:pt idx="7">
                  <c:v>50.171275658896427</c:v>
                </c:pt>
                <c:pt idx="8">
                  <c:v>50.291219223907667</c:v>
                </c:pt>
                <c:pt idx="9">
                  <c:v>50.409519449588494</c:v>
                </c:pt>
                <c:pt idx="10">
                  <c:v>50.525945524300774</c:v>
                </c:pt>
                <c:pt idx="11">
                  <c:v>50.640245188856973</c:v>
                </c:pt>
                <c:pt idx="12">
                  <c:v>50.752144195503355</c:v>
                </c:pt>
                <c:pt idx="13">
                  <c:v>50.861346064637168</c:v>
                </c:pt>
                <c:pt idx="14">
                  <c:v>50.967532210482176</c:v>
                </c:pt>
                <c:pt idx="15">
                  <c:v>51.070362511578885</c:v>
                </c:pt>
                <c:pt idx="16">
                  <c:v>51.169476404338489</c:v>
                </c:pt>
                <c:pt idx="17">
                  <c:v>51.264494577217761</c:v>
                </c:pt>
                <c:pt idx="18">
                  <c:v>51.355021338394643</c:v>
                </c:pt>
                <c:pt idx="19">
                  <c:v>51.440647720256337</c:v>
                </c:pt>
                <c:pt idx="20">
                  <c:v>51.520955368737368</c:v>
                </c:pt>
                <c:pt idx="21">
                  <c:v>51.595521243939288</c:v>
                </c:pt>
                <c:pt idx="22">
                  <c:v>51.663923130227445</c:v>
                </c:pt>
                <c:pt idx="23">
                  <c:v>51.725745919293573</c:v>
                </c:pt>
                <c:pt idx="24">
                  <c:v>51.780588589253647</c:v>
                </c:pt>
                <c:pt idx="25">
                  <c:v>51.828071758178325</c:v>
                </c:pt>
                <c:pt idx="26">
                  <c:v>51.867845643744822</c:v>
                </c:pt>
                <c:pt idx="27">
                  <c:v>51.89959821490951</c:v>
                </c:pt>
                <c:pt idx="28">
                  <c:v>51.923063280194398</c:v>
                </c:pt>
                <c:pt idx="29">
                  <c:v>51.938028224298911</c:v>
                </c:pt>
                <c:pt idx="30">
                  <c:v>51.944341084258596</c:v>
                </c:pt>
                <c:pt idx="31">
                  <c:v>51.941916651831839</c:v>
                </c:pt>
                <c:pt idx="32">
                  <c:v>51.930741302871652</c:v>
                </c:pt>
                <c:pt idx="33">
                  <c:v>51.910876288455164</c:v>
                </c:pt>
                <c:pt idx="34">
                  <c:v>51.882459276113771</c:v>
                </c:pt>
                <c:pt idx="35">
                  <c:v>51.845704000356761</c:v>
                </c:pt>
                <c:pt idx="36">
                  <c:v>51.800897965684946</c:v>
                </c:pt>
                <c:pt idx="37">
                  <c:v>51.748398236762831</c:v>
                </c:pt>
                <c:pt idx="38">
                  <c:v>51.688625442647336</c:v>
                </c:pt>
                <c:pt idx="39">
                  <c:v>51.622056207915712</c:v>
                </c:pt>
                <c:pt idx="40">
                  <c:v>51.549214296599558</c:v>
                </c:pt>
                <c:pt idx="41">
                  <c:v>51.47066080960289</c:v>
                </c:pt>
                <c:pt idx="42">
                  <c:v>51.386983809107328</c:v>
                </c:pt>
                <c:pt idx="43">
                  <c:v>51.298787752806867</c:v>
                </c:pt>
                <c:pt idx="44">
                  <c:v>51.206683107297536</c:v>
                </c:pt>
                <c:pt idx="45">
                  <c:v>51.111276476169628</c:v>
                </c:pt>
                <c:pt idx="46">
                  <c:v>51.013161528433827</c:v>
                </c:pt>
                <c:pt idx="47">
                  <c:v>50.912910951938557</c:v>
                </c:pt>
                <c:pt idx="48">
                  <c:v>50.811069589813194</c:v>
                </c:pt>
                <c:pt idx="49">
                  <c:v>50.708148850873826</c:v>
                </c:pt>
                <c:pt idx="50">
                  <c:v>50.604622421819748</c:v>
                </c:pt>
                <c:pt idx="51">
                  <c:v>50.500923253388244</c:v>
                </c:pt>
                <c:pt idx="52">
                  <c:v>50.397441746724795</c:v>
                </c:pt>
                <c:pt idx="53">
                  <c:v>50.294525031230187</c:v>
                </c:pt>
                <c:pt idx="54">
                  <c:v>50.192477201204255</c:v>
                </c:pt>
                <c:pt idx="55">
                  <c:v>50.091560365047116</c:v>
                </c:pt>
                <c:pt idx="56">
                  <c:v>49.991996356343478</c:v>
                </c:pt>
                <c:pt idx="57">
                  <c:v>49.893968959243622</c:v>
                </c:pt>
                <c:pt idx="58">
                  <c:v>49.797626509421889</c:v>
                </c:pt>
                <c:pt idx="59">
                  <c:v>49.703084744831905</c:v>
                </c:pt>
                <c:pt idx="60">
                  <c:v>49.610429795925114</c:v>
                </c:pt>
                <c:pt idx="61">
                  <c:v>49.519721221621758</c:v>
                </c:pt>
                <c:pt idx="62">
                  <c:v>49.430995014046886</c:v>
                </c:pt>
                <c:pt idx="63">
                  <c:v>49.344266511059942</c:v>
                </c:pt>
                <c:pt idx="64">
                  <c:v>49.259533170351034</c:v>
                </c:pt>
                <c:pt idx="65">
                  <c:v>49.176777172003774</c:v>
                </c:pt>
                <c:pt idx="66">
                  <c:v>49.095967827761157</c:v>
                </c:pt>
                <c:pt idx="67">
                  <c:v>49.017063784743478</c:v>
                </c:pt>
                <c:pt idx="68">
                  <c:v>48.940015019121027</c:v>
                </c:pt>
                <c:pt idx="69">
                  <c:v>48.864764621371997</c:v>
                </c:pt>
                <c:pt idx="70">
                  <c:v>48.791250379429648</c:v>
                </c:pt>
                <c:pt idx="71">
                  <c:v>48.719406169435871</c:v>
                </c:pt>
                <c:pt idx="72">
                  <c:v>48.649163166163568</c:v>
                </c:pt>
                <c:pt idx="73">
                  <c:v>48.580450886638069</c:v>
                </c:pt>
                <c:pt idx="74">
                  <c:v>48.513198081247914</c:v>
                </c:pt>
                <c:pt idx="75">
                  <c:v>48.447333486843903</c:v>
                </c:pt>
                <c:pt idx="76">
                  <c:v>48.382786456114715</c:v>
                </c:pt>
                <c:pt idx="77">
                  <c:v>48.31948747700995</c:v>
                </c:pt>
                <c:pt idx="78">
                  <c:v>48.257368595251492</c:v>
                </c:pt>
                <c:pt idx="79">
                  <c:v>48.19636375210677</c:v>
                </c:pt>
                <c:pt idx="80">
                  <c:v>48.136409048651792</c:v>
                </c:pt>
                <c:pt idx="81">
                  <c:v>48.077442946775086</c:v>
                </c:pt>
                <c:pt idx="82">
                  <c:v>48.019406416199708</c:v>
                </c:pt>
                <c:pt idx="83">
                  <c:v>47.962243035855366</c:v>
                </c:pt>
                <c:pt idx="84">
                  <c:v>47.90589905703284</c:v>
                </c:pt>
                <c:pt idx="85">
                  <c:v>47.850323434911537</c:v>
                </c:pt>
                <c:pt idx="86">
                  <c:v>47.795467834272927</c:v>
                </c:pt>
                <c:pt idx="87">
                  <c:v>47.741286614502769</c:v>
                </c:pt>
                <c:pt idx="88">
                  <c:v>47.687736798342101</c:v>
                </c:pt>
                <c:pt idx="89">
                  <c:v>47.63477802827083</c:v>
                </c:pt>
                <c:pt idx="90">
                  <c:v>47.582372513893979</c:v>
                </c:pt>
                <c:pt idx="91">
                  <c:v>47.53048497324653</c:v>
                </c:pt>
                <c:pt idx="92">
                  <c:v>47.479082570532768</c:v>
                </c:pt>
                <c:pt idx="93">
                  <c:v>47.428134852465377</c:v>
                </c:pt>
                <c:pt idx="94">
                  <c:v>47.377613685063871</c:v>
                </c:pt>
                <c:pt idx="95">
                  <c:v>47.327493192504818</c:v>
                </c:pt>
                <c:pt idx="96">
                  <c:v>47.277749699383691</c:v>
                </c:pt>
                <c:pt idx="97">
                  <c:v>47.228361677544498</c:v>
                </c:pt>
                <c:pt idx="98">
                  <c:v>47.179309698453437</c:v>
                </c:pt>
                <c:pt idx="99">
                  <c:v>47.130576391932202</c:v>
                </c:pt>
                <c:pt idx="100">
                  <c:v>47.082146411919666</c:v>
                </c:pt>
                <c:pt idx="101">
                  <c:v>47.034006409793292</c:v>
                </c:pt>
                <c:pt idx="102">
                  <c:v>46.986145015647452</c:v>
                </c:pt>
                <c:pt idx="103">
                  <c:v>46.93855282779154</c:v>
                </c:pt>
                <c:pt idx="104">
                  <c:v>46.891222410588981</c:v>
                </c:pt>
                <c:pt idx="105">
                  <c:v>46.844148300604999</c:v>
                </c:pt>
                <c:pt idx="106">
                  <c:v>46.797327020860031</c:v>
                </c:pt>
                <c:pt idx="107">
                  <c:v>46.750757102790878</c:v>
                </c:pt>
                <c:pt idx="108">
                  <c:v>46.704439115298058</c:v>
                </c:pt>
                <c:pt idx="109">
                  <c:v>46.658375699998182</c:v>
                </c:pt>
                <c:pt idx="110">
                  <c:v>46.612571611501117</c:v>
                </c:pt>
                <c:pt idx="111">
                  <c:v>46.567033761185755</c:v>
                </c:pt>
                <c:pt idx="112">
                  <c:v>46.521771262554346</c:v>
                </c:pt>
                <c:pt idx="113">
                  <c:v>46.476795475799761</c:v>
                </c:pt>
                <c:pt idx="114">
                  <c:v>46.43212004872332</c:v>
                </c:pt>
                <c:pt idx="115">
                  <c:v>46.387760950598171</c:v>
                </c:pt>
                <c:pt idx="116">
                  <c:v>46.343736494990303</c:v>
                </c:pt>
                <c:pt idx="117">
                  <c:v>46.30006734694291</c:v>
                </c:pt>
                <c:pt idx="118">
                  <c:v>46.256776509318193</c:v>
                </c:pt>
                <c:pt idx="119">
                  <c:v>46.213889282504702</c:v>
                </c:pt>
                <c:pt idx="120">
                  <c:v>46.171433191175552</c:v>
                </c:pt>
                <c:pt idx="121">
                  <c:v>46.129437871372467</c:v>
                </c:pt>
                <c:pt idx="122">
                  <c:v>46.087934910951589</c:v>
                </c:pt>
                <c:pt idx="123">
                  <c:v>46.046957636428367</c:v>
                </c:pt>
                <c:pt idx="124">
                  <c:v>46.006540839577504</c:v>
                </c:pt>
                <c:pt idx="125">
                  <c:v>45.966720437859628</c:v>
                </c:pt>
                <c:pt idx="126">
                  <c:v>45.927533063940317</c:v>
                </c:pt>
                <c:pt idx="127">
                  <c:v>45.889015581306573</c:v>
                </c:pt>
                <c:pt idx="128">
                  <c:v>45.851204525322913</c:v>
                </c:pt>
                <c:pt idx="129">
                  <c:v>45.814135472022642</c:v>
                </c:pt>
                <c:pt idx="130">
                  <c:v>45.777842340474322</c:v>
                </c:pt>
                <c:pt idx="131">
                  <c:v>45.742356638617522</c:v>
                </c:pt>
                <c:pt idx="132">
                  <c:v>45.707706666877485</c:v>
                </c:pt>
                <c:pt idx="133">
                  <c:v>45.673916698423668</c:v>
                </c:pt>
                <c:pt idx="134">
                  <c:v>45.641006159341252</c:v>
                </c:pt>
                <c:pt idx="135">
                  <c:v>45.608988835882215</c:v>
                </c:pt>
                <c:pt idx="136">
                  <c:v>45.577872138964878</c:v>
                </c:pt>
                <c:pt idx="137">
                  <c:v>45.547656457796741</c:v>
                </c:pt>
                <c:pt idx="138">
                  <c:v>45.51833463454561</c:v>
                </c:pt>
                <c:pt idx="139">
                  <c:v>45.489891590100498</c:v>
                </c:pt>
                <c:pt idx="140">
                  <c:v>45.462304127002469</c:v>
                </c:pt>
                <c:pt idx="141">
                  <c:v>45.435540929614064</c:v>
                </c:pt>
                <c:pt idx="142">
                  <c:v>45.409562773760378</c:v>
                </c:pt>
                <c:pt idx="143">
                  <c:v>45.384322948838829</c:v>
                </c:pt>
                <c:pt idx="144">
                  <c:v>45.359767885357684</c:v>
                </c:pt>
                <c:pt idx="145">
                  <c:v>45.335837970749537</c:v>
                </c:pt>
                <c:pt idx="146">
                  <c:v>45.312468526889226</c:v>
                </c:pt>
                <c:pt idx="147">
                  <c:v>45.289590914771757</c:v>
                </c:pt>
                <c:pt idx="148">
                  <c:v>45.267133725898617</c:v>
                </c:pt>
                <c:pt idx="149">
                  <c:v>45.24502401652353</c:v>
                </c:pt>
                <c:pt idx="150">
                  <c:v>45.223188540221074</c:v>
                </c:pt>
                <c:pt idx="151">
                  <c:v>45.201554936219949</c:v>
                </c:pt>
                <c:pt idx="152">
                  <c:v>45.180052835300174</c:v>
                </c:pt>
                <c:pt idx="153">
                  <c:v>45.158614851317964</c:v>
                </c:pt>
                <c:pt idx="154">
                  <c:v>45.137177433990658</c:v>
                </c:pt>
                <c:pt idx="155">
                  <c:v>45.115681566793171</c:v>
                </c:pt>
                <c:pt idx="156">
                  <c:v>45.094073302052344</c:v>
                </c:pt>
                <c:pt idx="157">
                  <c:v>45.072304133020012</c:v>
                </c:pt>
                <c:pt idx="158">
                  <c:v>45.050331209425636</c:v>
                </c:pt>
                <c:pt idx="159">
                  <c:v>45.0281174084637</c:v>
                </c:pt>
                <c:pt idx="160">
                  <c:v>45.005631277215279</c:v>
                </c:pt>
                <c:pt idx="161">
                  <c:v>44.98284686512249</c:v>
                </c:pt>
                <c:pt idx="162">
                  <c:v>44.959743466425081</c:v>
                </c:pt>
                <c:pt idx="163">
                  <c:v>44.936305292598433</c:v>
                </c:pt>
                <c:pt idx="164">
                  <c:v>44.912521094021507</c:v>
                </c:pt>
                <c:pt idx="165">
                  <c:v>44.888383748583777</c:v>
                </c:pt>
                <c:pt idx="166">
                  <c:v>44.863889832943393</c:v>
                </c:pt>
                <c:pt idx="167">
                  <c:v>44.839039189881873</c:v>
                </c:pt>
                <c:pt idx="168">
                  <c:v>44.8138345028392</c:v>
                </c:pt>
                <c:pt idx="169">
                  <c:v>44.78828088639748</c:v>
                </c:pt>
                <c:pt idx="170">
                  <c:v>44.762385499312778</c:v>
                </c:pt>
                <c:pt idx="171">
                  <c:v>44.736157184742126</c:v>
                </c:pt>
                <c:pt idx="172">
                  <c:v>44.709606140614113</c:v>
                </c:pt>
                <c:pt idx="173">
                  <c:v>44.682743621662446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42-41B6-9A1D-2FEE630E2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6337616"/>
        <c:axId val="406338008"/>
      </c:scatterChart>
      <c:valAx>
        <c:axId val="4063376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8008"/>
        <c:crosses val="autoZero"/>
        <c:crossBetween val="midCat"/>
      </c:valAx>
      <c:valAx>
        <c:axId val="4063380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06337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A!$K$27:$K$227</c:f>
              <c:numCache>
                <c:formatCode>General</c:formatCode>
                <c:ptCount val="201"/>
                <c:pt idx="0">
                  <c:v>49.3339</c:v>
                </c:pt>
                <c:pt idx="1">
                  <c:v>49.6708</c:v>
                </c:pt>
                <c:pt idx="2">
                  <c:v>49.558799999999998</c:v>
                </c:pt>
                <c:pt idx="3">
                  <c:v>49.512799999999999</c:v>
                </c:pt>
                <c:pt idx="4">
                  <c:v>49.5929</c:v>
                </c:pt>
                <c:pt idx="5">
                  <c:v>49.584200000000003</c:v>
                </c:pt>
                <c:pt idx="6">
                  <c:v>49.574300000000001</c:v>
                </c:pt>
                <c:pt idx="7">
                  <c:v>49.428100000000001</c:v>
                </c:pt>
                <c:pt idx="8">
                  <c:v>49.655999999999999</c:v>
                </c:pt>
                <c:pt idx="9">
                  <c:v>49.605200000000004</c:v>
                </c:pt>
                <c:pt idx="10">
                  <c:v>49.702500000000001</c:v>
                </c:pt>
                <c:pt idx="11">
                  <c:v>49.620699999999999</c:v>
                </c:pt>
                <c:pt idx="12">
                  <c:v>49.715000000000003</c:v>
                </c:pt>
                <c:pt idx="13">
                  <c:v>49.7759</c:v>
                </c:pt>
                <c:pt idx="14">
                  <c:v>50</c:v>
                </c:pt>
                <c:pt idx="15">
                  <c:v>50.27</c:v>
                </c:pt>
                <c:pt idx="16">
                  <c:v>50.0244</c:v>
                </c:pt>
                <c:pt idx="17">
                  <c:v>49.959400000000002</c:v>
                </c:pt>
                <c:pt idx="18">
                  <c:v>50.2254</c:v>
                </c:pt>
                <c:pt idx="19">
                  <c:v>50.0901</c:v>
                </c:pt>
                <c:pt idx="20">
                  <c:v>50.654600000000002</c:v>
                </c:pt>
                <c:pt idx="21">
                  <c:v>50.3187</c:v>
                </c:pt>
                <c:pt idx="22">
                  <c:v>50.202100000000002</c:v>
                </c:pt>
                <c:pt idx="23">
                  <c:v>50.261299999999999</c:v>
                </c:pt>
                <c:pt idx="24">
                  <c:v>50.586500000000001</c:v>
                </c:pt>
                <c:pt idx="25">
                  <c:v>50.693100000000001</c:v>
                </c:pt>
                <c:pt idx="26">
                  <c:v>51.142299999999999</c:v>
                </c:pt>
                <c:pt idx="27">
                  <c:v>51.115400000000001</c:v>
                </c:pt>
                <c:pt idx="28">
                  <c:v>51.227800000000002</c:v>
                </c:pt>
                <c:pt idx="29">
                  <c:v>51.367699999999999</c:v>
                </c:pt>
                <c:pt idx="30">
                  <c:v>52.082500000000003</c:v>
                </c:pt>
                <c:pt idx="31">
                  <c:v>52.000300000000003</c:v>
                </c:pt>
                <c:pt idx="32">
                  <c:v>52.558</c:v>
                </c:pt>
                <c:pt idx="33">
                  <c:v>52.813899999999997</c:v>
                </c:pt>
                <c:pt idx="34">
                  <c:v>53.452500000000001</c:v>
                </c:pt>
                <c:pt idx="35">
                  <c:v>53.603400000000001</c:v>
                </c:pt>
                <c:pt idx="36">
                  <c:v>54.294499999999999</c:v>
                </c:pt>
                <c:pt idx="37">
                  <c:v>54.254199999999997</c:v>
                </c:pt>
                <c:pt idx="38">
                  <c:v>55.25</c:v>
                </c:pt>
                <c:pt idx="39">
                  <c:v>56.101900000000001</c:v>
                </c:pt>
                <c:pt idx="40">
                  <c:v>56.469200000000001</c:v>
                </c:pt>
                <c:pt idx="41">
                  <c:v>58.162799999999997</c:v>
                </c:pt>
                <c:pt idx="42">
                  <c:v>60.688099999999999</c:v>
                </c:pt>
                <c:pt idx="43">
                  <c:v>63.939700000000002</c:v>
                </c:pt>
                <c:pt idx="44">
                  <c:v>68.881600000000006</c:v>
                </c:pt>
                <c:pt idx="45">
                  <c:v>73.735900000000001</c:v>
                </c:pt>
                <c:pt idx="46">
                  <c:v>78.232600000000005</c:v>
                </c:pt>
                <c:pt idx="47">
                  <c:v>81.852900000000005</c:v>
                </c:pt>
                <c:pt idx="48">
                  <c:v>85.323099999999997</c:v>
                </c:pt>
                <c:pt idx="49">
                  <c:v>87.302499999999995</c:v>
                </c:pt>
                <c:pt idx="50">
                  <c:v>88.102199999999996</c:v>
                </c:pt>
                <c:pt idx="51">
                  <c:v>87.633600000000001</c:v>
                </c:pt>
                <c:pt idx="52">
                  <c:v>85.654300000000006</c:v>
                </c:pt>
                <c:pt idx="53">
                  <c:v>82.013199999999998</c:v>
                </c:pt>
                <c:pt idx="54">
                  <c:v>76.511899999999997</c:v>
                </c:pt>
                <c:pt idx="55">
                  <c:v>68.233699999999999</c:v>
                </c:pt>
                <c:pt idx="56">
                  <c:v>58.592100000000002</c:v>
                </c:pt>
                <c:pt idx="57">
                  <c:v>52.360999999999997</c:v>
                </c:pt>
                <c:pt idx="58">
                  <c:v>49.824399999999997</c:v>
                </c:pt>
                <c:pt idx="59">
                  <c:v>49.904600000000002</c:v>
                </c:pt>
                <c:pt idx="60">
                  <c:v>49.844299999999997</c:v>
                </c:pt>
                <c:pt idx="61">
                  <c:v>50.3123</c:v>
                </c:pt>
                <c:pt idx="62">
                  <c:v>51.45</c:v>
                </c:pt>
                <c:pt idx="63">
                  <c:v>51.206699999999998</c:v>
                </c:pt>
                <c:pt idx="64">
                  <c:v>52.372599999999998</c:v>
                </c:pt>
                <c:pt idx="65">
                  <c:v>53.578800000000001</c:v>
                </c:pt>
                <c:pt idx="66">
                  <c:v>55.496099999999998</c:v>
                </c:pt>
                <c:pt idx="67">
                  <c:v>58.26</c:v>
                </c:pt>
                <c:pt idx="68">
                  <c:v>61.842100000000002</c:v>
                </c:pt>
                <c:pt idx="69">
                  <c:v>64.926500000000004</c:v>
                </c:pt>
                <c:pt idx="70">
                  <c:v>67.918300000000002</c:v>
                </c:pt>
                <c:pt idx="71">
                  <c:v>70.505600000000001</c:v>
                </c:pt>
                <c:pt idx="72">
                  <c:v>72.390600000000006</c:v>
                </c:pt>
                <c:pt idx="73">
                  <c:v>73.241799999999998</c:v>
                </c:pt>
                <c:pt idx="74">
                  <c:v>73.208399999999997</c:v>
                </c:pt>
                <c:pt idx="75">
                  <c:v>71.767399999999995</c:v>
                </c:pt>
                <c:pt idx="76">
                  <c:v>68.187600000000003</c:v>
                </c:pt>
                <c:pt idx="77">
                  <c:v>63.177900000000001</c:v>
                </c:pt>
                <c:pt idx="78">
                  <c:v>55.986600000000003</c:v>
                </c:pt>
                <c:pt idx="79">
                  <c:v>50.3142</c:v>
                </c:pt>
                <c:pt idx="80">
                  <c:v>48.2761</c:v>
                </c:pt>
                <c:pt idx="81">
                  <c:v>47.800800000000002</c:v>
                </c:pt>
                <c:pt idx="82">
                  <c:v>47.375799999999998</c:v>
                </c:pt>
                <c:pt idx="83">
                  <c:v>47.267800000000001</c:v>
                </c:pt>
                <c:pt idx="84">
                  <c:v>46.705199999999998</c:v>
                </c:pt>
                <c:pt idx="85">
                  <c:v>47.230400000000003</c:v>
                </c:pt>
                <c:pt idx="86">
                  <c:v>46.750700000000002</c:v>
                </c:pt>
                <c:pt idx="87">
                  <c:v>47.231299999999997</c:v>
                </c:pt>
                <c:pt idx="88">
                  <c:v>46.863999999999997</c:v>
                </c:pt>
                <c:pt idx="89">
                  <c:v>46.700400000000002</c:v>
                </c:pt>
                <c:pt idx="90">
                  <c:v>46.592100000000002</c:v>
                </c:pt>
                <c:pt idx="91">
                  <c:v>46.635800000000003</c:v>
                </c:pt>
                <c:pt idx="92">
                  <c:v>46.819600000000001</c:v>
                </c:pt>
                <c:pt idx="93">
                  <c:v>46.658900000000003</c:v>
                </c:pt>
                <c:pt idx="94">
                  <c:v>46.418900000000001</c:v>
                </c:pt>
                <c:pt idx="95">
                  <c:v>46.569000000000003</c:v>
                </c:pt>
                <c:pt idx="96">
                  <c:v>46.814</c:v>
                </c:pt>
                <c:pt idx="97">
                  <c:v>46.814300000000003</c:v>
                </c:pt>
                <c:pt idx="98">
                  <c:v>46.610100000000003</c:v>
                </c:pt>
                <c:pt idx="99">
                  <c:v>46.539299999999997</c:v>
                </c:pt>
                <c:pt idx="100">
                  <c:v>46.795000000000002</c:v>
                </c:pt>
                <c:pt idx="101">
                  <c:v>46.616900000000001</c:v>
                </c:pt>
                <c:pt idx="102">
                  <c:v>46.787799999999997</c:v>
                </c:pt>
                <c:pt idx="103">
                  <c:v>46.94</c:v>
                </c:pt>
                <c:pt idx="104">
                  <c:v>47.059199999999997</c:v>
                </c:pt>
                <c:pt idx="105">
                  <c:v>46.991300000000003</c:v>
                </c:pt>
                <c:pt idx="106">
                  <c:v>47.602899999999998</c:v>
                </c:pt>
                <c:pt idx="107">
                  <c:v>48.316000000000003</c:v>
                </c:pt>
                <c:pt idx="108">
                  <c:v>48.198099999999997</c:v>
                </c:pt>
                <c:pt idx="109">
                  <c:v>49.1586</c:v>
                </c:pt>
                <c:pt idx="110">
                  <c:v>49.600099999999998</c:v>
                </c:pt>
                <c:pt idx="111">
                  <c:v>49.986199999999997</c:v>
                </c:pt>
                <c:pt idx="112">
                  <c:v>50.222299999999997</c:v>
                </c:pt>
                <c:pt idx="113">
                  <c:v>49.8399</c:v>
                </c:pt>
                <c:pt idx="114">
                  <c:v>49.241799999999998</c:v>
                </c:pt>
                <c:pt idx="115">
                  <c:v>49.043100000000003</c:v>
                </c:pt>
                <c:pt idx="116">
                  <c:v>48.027299999999997</c:v>
                </c:pt>
                <c:pt idx="117">
                  <c:v>47.327300000000001</c:v>
                </c:pt>
                <c:pt idx="118">
                  <c:v>47.0809</c:v>
                </c:pt>
                <c:pt idx="119">
                  <c:v>46.478200000000001</c:v>
                </c:pt>
                <c:pt idx="120">
                  <c:v>45.980499999999999</c:v>
                </c:pt>
                <c:pt idx="121">
                  <c:v>45.773400000000002</c:v>
                </c:pt>
                <c:pt idx="122">
                  <c:v>45.671500000000002</c:v>
                </c:pt>
                <c:pt idx="123">
                  <c:v>45.503799999999998</c:v>
                </c:pt>
                <c:pt idx="124">
                  <c:v>45.360399999999998</c:v>
                </c:pt>
                <c:pt idx="125">
                  <c:v>45.7971</c:v>
                </c:pt>
                <c:pt idx="126">
                  <c:v>45.673900000000003</c:v>
                </c:pt>
                <c:pt idx="127">
                  <c:v>45.299700000000001</c:v>
                </c:pt>
                <c:pt idx="128">
                  <c:v>45.173900000000003</c:v>
                </c:pt>
                <c:pt idx="129">
                  <c:v>45.503300000000003</c:v>
                </c:pt>
                <c:pt idx="130">
                  <c:v>45.1845</c:v>
                </c:pt>
                <c:pt idx="131">
                  <c:v>45.207700000000003</c:v>
                </c:pt>
                <c:pt idx="132">
                  <c:v>45.335099999999997</c:v>
                </c:pt>
                <c:pt idx="133">
                  <c:v>45.524999999999999</c:v>
                </c:pt>
                <c:pt idx="134">
                  <c:v>45.519500000000001</c:v>
                </c:pt>
                <c:pt idx="135">
                  <c:v>45.518000000000001</c:v>
                </c:pt>
                <c:pt idx="136">
                  <c:v>46.015999999999998</c:v>
                </c:pt>
                <c:pt idx="137">
                  <c:v>45.631900000000002</c:v>
                </c:pt>
                <c:pt idx="138">
                  <c:v>45.713700000000003</c:v>
                </c:pt>
                <c:pt idx="139">
                  <c:v>46.052</c:v>
                </c:pt>
                <c:pt idx="140">
                  <c:v>46.338799999999999</c:v>
                </c:pt>
                <c:pt idx="141">
                  <c:v>46.891199999999998</c:v>
                </c:pt>
                <c:pt idx="142">
                  <c:v>46.780200000000001</c:v>
                </c:pt>
                <c:pt idx="143">
                  <c:v>46.798099999999998</c:v>
                </c:pt>
                <c:pt idx="144">
                  <c:v>46.503599999999999</c:v>
                </c:pt>
                <c:pt idx="145">
                  <c:v>46.197499999999998</c:v>
                </c:pt>
                <c:pt idx="146">
                  <c:v>46.421900000000001</c:v>
                </c:pt>
                <c:pt idx="147">
                  <c:v>45.562100000000001</c:v>
                </c:pt>
                <c:pt idx="148">
                  <c:v>45.071800000000003</c:v>
                </c:pt>
                <c:pt idx="149">
                  <c:v>44.9666</c:v>
                </c:pt>
                <c:pt idx="150">
                  <c:v>44.932099999999998</c:v>
                </c:pt>
                <c:pt idx="151">
                  <c:v>44.796900000000001</c:v>
                </c:pt>
                <c:pt idx="152">
                  <c:v>44.537700000000001</c:v>
                </c:pt>
                <c:pt idx="153">
                  <c:v>44.831800000000001</c:v>
                </c:pt>
                <c:pt idx="154">
                  <c:v>44.796900000000001</c:v>
                </c:pt>
                <c:pt idx="155">
                  <c:v>44.548299999999998</c:v>
                </c:pt>
                <c:pt idx="156">
                  <c:v>44.647799999999997</c:v>
                </c:pt>
                <c:pt idx="157">
                  <c:v>44.354799999999997</c:v>
                </c:pt>
                <c:pt idx="158">
                  <c:v>44.822299999999998</c:v>
                </c:pt>
                <c:pt idx="159">
                  <c:v>44.720799999999997</c:v>
                </c:pt>
                <c:pt idx="160">
                  <c:v>44.7057</c:v>
                </c:pt>
                <c:pt idx="161">
                  <c:v>44.606499999999997</c:v>
                </c:pt>
                <c:pt idx="162">
                  <c:v>44.599499999999999</c:v>
                </c:pt>
                <c:pt idx="163">
                  <c:v>44.134900000000002</c:v>
                </c:pt>
                <c:pt idx="164">
                  <c:v>44.592399999999998</c:v>
                </c:pt>
                <c:pt idx="165">
                  <c:v>44.349299999999999</c:v>
                </c:pt>
                <c:pt idx="166">
                  <c:v>44.369900000000001</c:v>
                </c:pt>
                <c:pt idx="167">
                  <c:v>44.688499999999998</c:v>
                </c:pt>
                <c:pt idx="168">
                  <c:v>44.439599999999999</c:v>
                </c:pt>
                <c:pt idx="169">
                  <c:v>44.4908</c:v>
                </c:pt>
                <c:pt idx="170">
                  <c:v>44.357799999999997</c:v>
                </c:pt>
                <c:pt idx="171">
                  <c:v>44.457299999999996</c:v>
                </c:pt>
                <c:pt idx="172">
                  <c:v>44.796999999999997</c:v>
                </c:pt>
                <c:pt idx="173">
                  <c:v>44.319099999999999</c:v>
                </c:pt>
                <c:pt idx="174">
                  <c:v>44.209600000000002</c:v>
                </c:pt>
                <c:pt idx="175">
                  <c:v>44.487499999999997</c:v>
                </c:pt>
                <c:pt idx="176">
                  <c:v>44.5745</c:v>
                </c:pt>
                <c:pt idx="177">
                  <c:v>44.408099999999997</c:v>
                </c:pt>
                <c:pt idx="178">
                  <c:v>44.445700000000002</c:v>
                </c:pt>
                <c:pt idx="179">
                  <c:v>44.4086</c:v>
                </c:pt>
                <c:pt idx="180">
                  <c:v>44.296900000000001</c:v>
                </c:pt>
                <c:pt idx="181">
                  <c:v>44.310200000000002</c:v>
                </c:pt>
                <c:pt idx="182">
                  <c:v>43.9923</c:v>
                </c:pt>
                <c:pt idx="183">
                  <c:v>44.5199</c:v>
                </c:pt>
                <c:pt idx="184">
                  <c:v>44.305599999999998</c:v>
                </c:pt>
                <c:pt idx="185">
                  <c:v>44.254300000000001</c:v>
                </c:pt>
                <c:pt idx="186">
                  <c:v>44.040199999999999</c:v>
                </c:pt>
                <c:pt idx="187">
                  <c:v>44.294600000000003</c:v>
                </c:pt>
                <c:pt idx="188">
                  <c:v>44.307400000000001</c:v>
                </c:pt>
                <c:pt idx="189">
                  <c:v>43.946300000000001</c:v>
                </c:pt>
                <c:pt idx="190">
                  <c:v>44.440399999999997</c:v>
                </c:pt>
                <c:pt idx="191">
                  <c:v>44.586100000000002</c:v>
                </c:pt>
                <c:pt idx="192">
                  <c:v>44.603299999999997</c:v>
                </c:pt>
                <c:pt idx="193">
                  <c:v>44.547600000000003</c:v>
                </c:pt>
                <c:pt idx="194">
                  <c:v>44.236499999999999</c:v>
                </c:pt>
                <c:pt idx="195">
                  <c:v>44.271900000000002</c:v>
                </c:pt>
                <c:pt idx="196">
                  <c:v>44.377200000000002</c:v>
                </c:pt>
                <c:pt idx="197">
                  <c:v>43.844700000000003</c:v>
                </c:pt>
                <c:pt idx="198">
                  <c:v>44.099699999999999</c:v>
                </c:pt>
                <c:pt idx="199">
                  <c:v>44.082900000000002</c:v>
                </c:pt>
                <c:pt idx="200">
                  <c:v>44.424500000000002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56-4612-A62E-2DE46F295E96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A!$AA$27:$AA$227</c:f>
              <c:numCache>
                <c:formatCode>0.00</c:formatCode>
                <c:ptCount val="201"/>
                <c:pt idx="0">
                  <c:v>48.853089795985213</c:v>
                </c:pt>
                <c:pt idx="1">
                  <c:v>48.95103703453622</c:v>
                </c:pt>
                <c:pt idx="2">
                  <c:v>49.048425221534039</c:v>
                </c:pt>
                <c:pt idx="3">
                  <c:v>49.145159055790806</c:v>
                </c:pt>
                <c:pt idx="4">
                  <c:v>49.241131785585999</c:v>
                </c:pt>
                <c:pt idx="5">
                  <c:v>49.336224269826964</c:v>
                </c:pt>
                <c:pt idx="6">
                  <c:v>49.430304039352663</c:v>
                </c:pt>
                <c:pt idx="7">
                  <c:v>49.523224379341379</c:v>
                </c:pt>
                <c:pt idx="8">
                  <c:v>49.614823459571859</c:v>
                </c:pt>
                <c:pt idx="9">
                  <c:v>49.704923546664617</c:v>
                </c:pt>
                <c:pt idx="10">
                  <c:v>49.793330342374382</c:v>
                </c:pt>
                <c:pt idx="11">
                  <c:v>49.879832506349999</c:v>
                </c:pt>
                <c:pt idx="12">
                  <c:v>49.964201443876519</c:v>
                </c:pt>
                <c:pt idx="13">
                  <c:v>50.046191474881006</c:v>
                </c:pt>
                <c:pt idx="14">
                  <c:v>50.125540559977985</c:v>
                </c:pt>
                <c:pt idx="15">
                  <c:v>50.201971859004367</c:v>
                </c:pt>
                <c:pt idx="16">
                  <c:v>50.275196563112203</c:v>
                </c:pt>
                <c:pt idx="17">
                  <c:v>50.344918711551941</c:v>
                </c:pt>
                <c:pt idx="18">
                  <c:v>50.410843133286043</c:v>
                </c:pt>
                <c:pt idx="19">
                  <c:v>50.472688313798038</c:v>
                </c:pt>
                <c:pt idx="20">
                  <c:v>50.530206966960058</c:v>
                </c:pt>
                <c:pt idx="21">
                  <c:v>50.583218485210175</c:v>
                </c:pt>
                <c:pt idx="22">
                  <c:v>50.631659328920719</c:v>
                </c:pt>
                <c:pt idx="23">
                  <c:v>50.67565982659243</c:v>
                </c:pt>
                <c:pt idx="24">
                  <c:v>50.715658711779582</c:v>
                </c:pt>
                <c:pt idx="25">
                  <c:v>50.752569755730789</c:v>
                </c:pt>
                <c:pt idx="26">
                  <c:v>50.788017528127703</c:v>
                </c:pt>
                <c:pt idx="27">
                  <c:v>50.824660737297691</c:v>
                </c:pt>
                <c:pt idx="28">
                  <c:v>50.866620470534215</c:v>
                </c:pt>
                <c:pt idx="29">
                  <c:v>50.920025317179842</c:v>
                </c:pt>
                <c:pt idx="30">
                  <c:v>50.993673965238614</c:v>
                </c:pt>
                <c:pt idx="31">
                  <c:v>51.099796733540423</c:v>
                </c:pt>
                <c:pt idx="32">
                  <c:v>51.254869667455367</c:v>
                </c:pt>
                <c:pt idx="33">
                  <c:v>51.480398746719509</c:v>
                </c:pt>
                <c:pt idx="34">
                  <c:v>51.803550082686805</c:v>
                </c:pt>
                <c:pt idx="35">
                  <c:v>52.257460185689851</c:v>
                </c:pt>
                <c:pt idx="36">
                  <c:v>52.881026943342398</c:v>
                </c:pt>
                <c:pt idx="37">
                  <c:v>53.717967860645061</c:v>
                </c:pt>
                <c:pt idx="38">
                  <c:v>54.814949437031551</c:v>
                </c:pt>
                <c:pt idx="39">
                  <c:v>56.218651001446453</c:v>
                </c:pt>
                <c:pt idx="40">
                  <c:v>57.971734039532457</c:v>
                </c:pt>
                <c:pt idx="41">
                  <c:v>60.107842040493928</c:v>
                </c:pt>
                <c:pt idx="42">
                  <c:v>62.645941766441439</c:v>
                </c:pt>
                <c:pt idx="43">
                  <c:v>65.584496401941166</c:v>
                </c:pt>
                <c:pt idx="44">
                  <c:v>68.896022097980136</c:v>
                </c:pt>
                <c:pt idx="45">
                  <c:v>72.522159191774705</c:v>
                </c:pt>
                <c:pt idx="46">
                  <c:v>76.36752278069504</c:v>
                </c:pt>
                <c:pt idx="47">
                  <c:v>80.285847573317042</c:v>
                </c:pt>
                <c:pt idx="48">
                  <c:v>84.045494015643555</c:v>
                </c:pt>
                <c:pt idx="49">
                  <c:v>87.264914648014766</c:v>
                </c:pt>
                <c:pt idx="50">
                  <c:v>89.345868071565164</c:v>
                </c:pt>
                <c:pt idx="51">
                  <c:v>89.504886005282103</c:v>
                </c:pt>
                <c:pt idx="52">
                  <c:v>87.03099096175778</c:v>
                </c:pt>
                <c:pt idx="53">
                  <c:v>81.749736439023735</c:v>
                </c:pt>
                <c:pt idx="54">
                  <c:v>74.387569039041978</c:v>
                </c:pt>
                <c:pt idx="55">
                  <c:v>66.438038055980698</c:v>
                </c:pt>
                <c:pt idx="56">
                  <c:v>59.494383405093103</c:v>
                </c:pt>
                <c:pt idx="57">
                  <c:v>54.525355229077519</c:v>
                </c:pt>
                <c:pt idx="58">
                  <c:v>51.627398806907919</c:v>
                </c:pt>
                <c:pt idx="59">
                  <c:v>50.316074288590087</c:v>
                </c:pt>
                <c:pt idx="60">
                  <c:v>49.990197341450298</c:v>
                </c:pt>
                <c:pt idx="61">
                  <c:v>50.221384848570786</c:v>
                </c:pt>
                <c:pt idx="62">
                  <c:v>50.803490191081359</c:v>
                </c:pt>
                <c:pt idx="63">
                  <c:v>51.68014482072644</c:v>
                </c:pt>
                <c:pt idx="64">
                  <c:v>52.86358294387756</c:v>
                </c:pt>
                <c:pt idx="65">
                  <c:v>54.384208929437854</c:v>
                </c:pt>
                <c:pt idx="66">
                  <c:v>56.265293088202462</c:v>
                </c:pt>
                <c:pt idx="67">
                  <c:v>58.509514083816072</c:v>
                </c:pt>
                <c:pt idx="68">
                  <c:v>61.089937822867391</c:v>
                </c:pt>
                <c:pt idx="69">
                  <c:v>63.942361888328072</c:v>
                </c:pt>
                <c:pt idx="70">
                  <c:v>66.954234823982176</c:v>
                </c:pt>
                <c:pt idx="71">
                  <c:v>69.936883680680097</c:v>
                </c:pt>
                <c:pt idx="72">
                  <c:v>72.562749372559324</c:v>
                </c:pt>
                <c:pt idx="73">
                  <c:v>74.284259096120323</c:v>
                </c:pt>
                <c:pt idx="74">
                  <c:v>74.3534024773423</c:v>
                </c:pt>
                <c:pt idx="75">
                  <c:v>72.12247450240767</c:v>
                </c:pt>
                <c:pt idx="76">
                  <c:v>67.588613635027855</c:v>
                </c:pt>
                <c:pt idx="77">
                  <c:v>61.712882856300425</c:v>
                </c:pt>
                <c:pt idx="78">
                  <c:v>56.026425518578932</c:v>
                </c:pt>
                <c:pt idx="79">
                  <c:v>51.743901272671771</c:v>
                </c:pt>
                <c:pt idx="80">
                  <c:v>49.191502121806089</c:v>
                </c:pt>
                <c:pt idx="81">
                  <c:v>47.970281842629376</c:v>
                </c:pt>
                <c:pt idx="82">
                  <c:v>47.486101338866234</c:v>
                </c:pt>
                <c:pt idx="83">
                  <c:v>47.309867327120273</c:v>
                </c:pt>
                <c:pt idx="84">
                  <c:v>47.23305541593156</c:v>
                </c:pt>
                <c:pt idx="85">
                  <c:v>47.181618020180153</c:v>
                </c:pt>
                <c:pt idx="86">
                  <c:v>47.135654603460758</c:v>
                </c:pt>
                <c:pt idx="87">
                  <c:v>47.091024329584826</c:v>
                </c:pt>
                <c:pt idx="88">
                  <c:v>47.047030522083318</c:v>
                </c:pt>
                <c:pt idx="89">
                  <c:v>47.003554294259757</c:v>
                </c:pt>
                <c:pt idx="90">
                  <c:v>46.960553560346888</c:v>
                </c:pt>
                <c:pt idx="91">
                  <c:v>46.917996076064298</c:v>
                </c:pt>
                <c:pt idx="92">
                  <c:v>46.875852791496676</c:v>
                </c:pt>
                <c:pt idx="93">
                  <c:v>46.834098412126323</c:v>
                </c:pt>
                <c:pt idx="94">
                  <c:v>46.792714984319154</c:v>
                </c:pt>
                <c:pt idx="95">
                  <c:v>46.751702434562254</c:v>
                </c:pt>
                <c:pt idx="96">
                  <c:v>46.711106770138585</c:v>
                </c:pt>
                <c:pt idx="97">
                  <c:v>46.671089648381518</c:v>
                </c:pt>
                <c:pt idx="98">
                  <c:v>46.632086316638947</c:v>
                </c:pt>
                <c:pt idx="99">
                  <c:v>46.595134009848096</c:v>
                </c:pt>
                <c:pt idx="100">
                  <c:v>46.562492534239318</c:v>
                </c:pt>
                <c:pt idx="101">
                  <c:v>46.53869709937797</c:v>
                </c:pt>
                <c:pt idx="102">
                  <c:v>46.53212784478071</c:v>
                </c:pt>
                <c:pt idx="103">
                  <c:v>46.556977208321889</c:v>
                </c:pt>
                <c:pt idx="104">
                  <c:v>46.635083227194151</c:v>
                </c:pt>
                <c:pt idx="105">
                  <c:v>46.796480899194975</c:v>
                </c:pt>
                <c:pt idx="106">
                  <c:v>47.076833712543298</c:v>
                </c:pt>
                <c:pt idx="107">
                  <c:v>47.509437096902566</c:v>
                </c:pt>
                <c:pt idx="108">
                  <c:v>48.109845668299599</c:v>
                </c:pt>
                <c:pt idx="109">
                  <c:v>48.85364402926168</c:v>
                </c:pt>
                <c:pt idx="110">
                  <c:v>49.654159096411028</c:v>
                </c:pt>
                <c:pt idx="111">
                  <c:v>50.356284644702114</c:v>
                </c:pt>
                <c:pt idx="112">
                  <c:v>50.766911581259322</c:v>
                </c:pt>
                <c:pt idx="113">
                  <c:v>50.727736171398433</c:v>
                </c:pt>
                <c:pt idx="114">
                  <c:v>50.200335678924972</c:v>
                </c:pt>
                <c:pt idx="115">
                  <c:v>49.304795776746325</c:v>
                </c:pt>
                <c:pt idx="116">
                  <c:v>48.272147947448822</c:v>
                </c:pt>
                <c:pt idx="117">
                  <c:v>47.335394932724022</c:v>
                </c:pt>
                <c:pt idx="118">
                  <c:v>46.633768181402239</c:v>
                </c:pt>
                <c:pt idx="119">
                  <c:v>46.187675560640386</c:v>
                </c:pt>
                <c:pt idx="120">
                  <c:v>45.939113456737367</c:v>
                </c:pt>
                <c:pt idx="121">
                  <c:v>45.810104001407325</c:v>
                </c:pt>
                <c:pt idx="122">
                  <c:v>45.739894952878224</c:v>
                </c:pt>
                <c:pt idx="123">
                  <c:v>45.693681529710915</c:v>
                </c:pt>
                <c:pt idx="124">
                  <c:v>45.655776808030502</c:v>
                </c:pt>
                <c:pt idx="125">
                  <c:v>45.620469263146475</c:v>
                </c:pt>
                <c:pt idx="126">
                  <c:v>45.586095953947897</c:v>
                </c:pt>
                <c:pt idx="127">
                  <c:v>45.552371352398502</c:v>
                </c:pt>
                <c:pt idx="128">
                  <c:v>45.519528153931851</c:v>
                </c:pt>
                <c:pt idx="129">
                  <c:v>45.488231867702758</c:v>
                </c:pt>
                <c:pt idx="130">
                  <c:v>45.459833017375814</c:v>
                </c:pt>
                <c:pt idx="131">
                  <c:v>45.436827954613015</c:v>
                </c:pt>
                <c:pt idx="132">
                  <c:v>45.42345266323467</c:v>
                </c:pt>
                <c:pt idx="133">
                  <c:v>45.426232721852998</c:v>
                </c:pt>
                <c:pt idx="134">
                  <c:v>45.45412700886186</c:v>
                </c:pt>
                <c:pt idx="135">
                  <c:v>45.517731114294293</c:v>
                </c:pt>
                <c:pt idx="136">
                  <c:v>45.627016705169396</c:v>
                </c:pt>
                <c:pt idx="137">
                  <c:v>45.787469088860931</c:v>
                </c:pt>
                <c:pt idx="138">
                  <c:v>45.995318081515933</c:v>
                </c:pt>
                <c:pt idx="139">
                  <c:v>46.233596532836138</c:v>
                </c:pt>
                <c:pt idx="140">
                  <c:v>46.471396578277044</c:v>
                </c:pt>
                <c:pt idx="141">
                  <c:v>46.668203604598197</c:v>
                </c:pt>
                <c:pt idx="142">
                  <c:v>46.78329217807832</c:v>
                </c:pt>
                <c:pt idx="143">
                  <c:v>46.787520136300266</c:v>
                </c:pt>
                <c:pt idx="144">
                  <c:v>46.672943130507235</c:v>
                </c:pt>
                <c:pt idx="145">
                  <c:v>46.455930440863099</c:v>
                </c:pt>
                <c:pt idx="146">
                  <c:v>46.172146363403407</c:v>
                </c:pt>
                <c:pt idx="147">
                  <c:v>45.86550506856301</c:v>
                </c:pt>
                <c:pt idx="148">
                  <c:v>45.57583570610192</c:v>
                </c:pt>
                <c:pt idx="149">
                  <c:v>45.330038920285801</c:v>
                </c:pt>
                <c:pt idx="150">
                  <c:v>45.139210941593802</c:v>
                </c:pt>
                <c:pt idx="151">
                  <c:v>45.001182735139309</c:v>
                </c:pt>
                <c:pt idx="152">
                  <c:v>44.905913345710431</c:v>
                </c:pt>
                <c:pt idx="153">
                  <c:v>44.840925983128628</c:v>
                </c:pt>
                <c:pt idx="154">
                  <c:v>44.79503205997645</c:v>
                </c:pt>
                <c:pt idx="155">
                  <c:v>44.759959714587886</c:v>
                </c:pt>
                <c:pt idx="156">
                  <c:v>44.7304236457244</c:v>
                </c:pt>
                <c:pt idx="157">
                  <c:v>44.703436897018051</c:v>
                </c:pt>
                <c:pt idx="158">
                  <c:v>44.677484759617684</c:v>
                </c:pt>
                <c:pt idx="159">
                  <c:v>44.65186961604072</c:v>
                </c:pt>
                <c:pt idx="160">
                  <c:v>44.626295145174161</c:v>
                </c:pt>
                <c:pt idx="161">
                  <c:v>44.600642028114095</c:v>
                </c:pt>
                <c:pt idx="162">
                  <c:v>44.574862201025816</c:v>
                </c:pt>
                <c:pt idx="163">
                  <c:v>44.548934567130935</c:v>
                </c:pt>
                <c:pt idx="164">
                  <c:v>44.522848308068347</c:v>
                </c:pt>
                <c:pt idx="165">
                  <c:v>44.496597124082939</c:v>
                </c:pt>
                <c:pt idx="166">
                  <c:v>44.470177331162368</c:v>
                </c:pt>
                <c:pt idx="167">
                  <c:v>44.443587180494575</c:v>
                </c:pt>
                <c:pt idx="168">
                  <c:v>44.416826529546569</c:v>
                </c:pt>
                <c:pt idx="169">
                  <c:v>44.389896608943921</c:v>
                </c:pt>
                <c:pt idx="170">
                  <c:v>44.362799819207062</c:v>
                </c:pt>
                <c:pt idx="171">
                  <c:v>44.335539543390624</c:v>
                </c:pt>
                <c:pt idx="172">
                  <c:v>44.308119974002977</c:v>
                </c:pt>
                <c:pt idx="173">
                  <c:v>44.280545954778859</c:v>
                </c:pt>
                <c:pt idx="174">
                  <c:v>44.252822837821284</c:v>
                </c:pt>
                <c:pt idx="175">
                  <c:v>44.224956356199868</c:v>
                </c:pt>
                <c:pt idx="176">
                  <c:v>44.196952511686924</c:v>
                </c:pt>
                <c:pt idx="177">
                  <c:v>44.168817476997212</c:v>
                </c:pt>
                <c:pt idx="178">
                  <c:v>44.140557511672235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56-4612-A62E-2DE46F295E96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A!$BG$27:$BG$227</c:f>
              <c:numCache>
                <c:formatCode>General</c:formatCode>
                <c:ptCount val="201"/>
                <c:pt idx="0">
                  <c:v>48.853089795925889</c:v>
                </c:pt>
                <c:pt idx="1">
                  <c:v>48.95103703437411</c:v>
                </c:pt>
                <c:pt idx="2">
                  <c:v>49.048425221099308</c:v>
                </c:pt>
                <c:pt idx="3">
                  <c:v>49.145159054646641</c:v>
                </c:pt>
                <c:pt idx="4">
                  <c:v>49.241131782630639</c:v>
                </c:pt>
                <c:pt idx="5">
                  <c:v>49.336224262335179</c:v>
                </c:pt>
                <c:pt idx="6">
                  <c:v>49.430304020714054</c:v>
                </c:pt>
                <c:pt idx="7">
                  <c:v>49.523224333832616</c:v>
                </c:pt>
                <c:pt idx="8">
                  <c:v>49.614823350520744</c:v>
                </c:pt>
                <c:pt idx="9">
                  <c:v>49.704923290205222</c:v>
                </c:pt>
                <c:pt idx="10">
                  <c:v>49.793329750457758</c:v>
                </c:pt>
                <c:pt idx="11">
                  <c:v>49.879831165575006</c:v>
                </c:pt>
                <c:pt idx="12">
                  <c:v>49.964198463269639</c:v>
                </c:pt>
                <c:pt idx="13">
                  <c:v>50.046184971983145</c:v>
                </c:pt>
                <c:pt idx="14">
                  <c:v>50.125526636023338</c:v>
                </c:pt>
                <c:pt idx="15">
                  <c:v>50.20194259918086</c:v>
                </c:pt>
                <c:pt idx="16">
                  <c:v>50.275136219092204</c:v>
                </c:pt>
                <c:pt idx="17">
                  <c:v>50.344796573719179</c:v>
                </c:pt>
                <c:pt idx="18">
                  <c:v>50.41060051718739</c:v>
                </c:pt>
                <c:pt idx="19">
                  <c:v>50.472215334149098</c:v>
                </c:pt>
                <c:pt idx="20">
                  <c:v>50.5293020291614</c:v>
                </c:pt>
                <c:pt idx="21">
                  <c:v>50.58151926980247</c:v>
                </c:pt>
                <c:pt idx="22">
                  <c:v>50.628527979153098</c:v>
                </c:pt>
                <c:pt idx="23">
                  <c:v>50.669996544979725</c:v>
                </c:pt>
                <c:pt idx="24">
                  <c:v>50.705606580082609</c:v>
                </c:pt>
                <c:pt idx="25">
                  <c:v>50.735059131993182</c:v>
                </c:pt>
                <c:pt idx="26">
                  <c:v>50.758081202309086</c:v>
                </c:pt>
                <c:pt idx="27">
                  <c:v>50.774432398829795</c:v>
                </c:pt>
                <c:pt idx="28">
                  <c:v>50.783911510190173</c:v>
                </c:pt>
                <c:pt idx="29">
                  <c:v>50.786362766089113</c:v>
                </c:pt>
                <c:pt idx="30">
                  <c:v>50.781681529716685</c:v>
                </c:pt>
                <c:pt idx="31">
                  <c:v>50.769819165522925</c:v>
                </c:pt>
                <c:pt idx="32">
                  <c:v>50.750786837263824</c:v>
                </c:pt>
                <c:pt idx="33">
                  <c:v>50.724658019440071</c:v>
                </c:pt>
                <c:pt idx="34">
                  <c:v>50.691569549558416</c:v>
                </c:pt>
                <c:pt idx="35">
                  <c:v>50.65172110728664</c:v>
                </c:pt>
                <c:pt idx="36">
                  <c:v>50.605373076195299</c:v>
                </c:pt>
                <c:pt idx="37">
                  <c:v>50.552842819728895</c:v>
                </c:pt>
                <c:pt idx="38">
                  <c:v>50.49449947977979</c:v>
                </c:pt>
                <c:pt idx="39">
                  <c:v>50.430757477892008</c:v>
                </c:pt>
                <c:pt idx="40">
                  <c:v>50.362068960165935</c:v>
                </c:pt>
                <c:pt idx="41">
                  <c:v>50.288915472782435</c:v>
                </c:pt>
                <c:pt idx="42">
                  <c:v>50.21179918257792</c:v>
                </c:pt>
                <c:pt idx="43">
                  <c:v>50.131233964894307</c:v>
                </c:pt>
                <c:pt idx="44">
                  <c:v>50.047736669448163</c:v>
                </c:pt>
                <c:pt idx="45">
                  <c:v>49.961818846323226</c:v>
                </c:pt>
                <c:pt idx="46">
                  <c:v>49.87397917182809</c:v>
                </c:pt>
                <c:pt idx="47">
                  <c:v>49.784696762147988</c:v>
                </c:pt>
                <c:pt idx="48">
                  <c:v>49.69442550604537</c:v>
                </c:pt>
                <c:pt idx="49">
                  <c:v>49.603589490738521</c:v>
                </c:pt>
                <c:pt idx="50">
                  <c:v>49.512579541340656</c:v>
                </c:pt>
                <c:pt idx="51">
                  <c:v>49.421750846851637</c:v>
                </c:pt>
                <c:pt idx="52">
                  <c:v>49.331421606659283</c:v>
                </c:pt>
                <c:pt idx="53">
                  <c:v>49.24187260184145</c:v>
                </c:pt>
                <c:pt idx="54">
                  <c:v>49.153347575400055</c:v>
                </c:pt>
                <c:pt idx="55">
                  <c:v>49.066054294330009</c:v>
                </c:pt>
                <c:pt idx="56">
                  <c:v>48.98016616304718</c:v>
                </c:pt>
                <c:pt idx="57">
                  <c:v>48.89582426078465</c:v>
                </c:pt>
                <c:pt idx="58">
                  <c:v>48.813139683605698</c:v>
                </c:pt>
                <c:pt idx="59">
                  <c:v>48.732196083191432</c:v>
                </c:pt>
                <c:pt idx="60">
                  <c:v>48.653052308186005</c:v>
                </c:pt>
                <c:pt idx="61">
                  <c:v>48.575745068465892</c:v>
                </c:pt>
                <c:pt idx="62">
                  <c:v>48.500291557311066</c:v>
                </c:pt>
                <c:pt idx="63">
                  <c:v>48.426691980397514</c:v>
                </c:pt>
                <c:pt idx="64">
                  <c:v>48.354931953318818</c:v>
                </c:pt>
                <c:pt idx="65">
                  <c:v>48.284984740685076</c:v>
                </c:pt>
                <c:pt idx="66">
                  <c:v>48.216813319598877</c:v>
                </c:pt>
                <c:pt idx="67">
                  <c:v>48.150372258448769</c:v>
                </c:pt>
                <c:pt idx="68">
                  <c:v>48.085609408555115</c:v>
                </c:pt>
                <c:pt idx="69">
                  <c:v>48.022467411374187</c:v>
                </c:pt>
                <c:pt idx="70">
                  <c:v>47.960885027870063</c:v>
                </c:pt>
                <c:pt idx="71">
                  <c:v>47.900798299471923</c:v>
                </c:pt>
                <c:pt idx="72">
                  <c:v>47.84214155192209</c:v>
                </c:pt>
                <c:pt idx="73">
                  <c:v>47.784848254451354</c:v>
                </c:pt>
                <c:pt idx="74">
                  <c:v>47.728851747247653</c:v>
                </c:pt>
                <c:pt idx="75">
                  <c:v>47.674085850245078</c:v>
                </c:pt>
                <c:pt idx="76">
                  <c:v>47.62048536596987</c:v>
                </c:pt>
                <c:pt idx="77">
                  <c:v>47.567986488636684</c:v>
                </c:pt>
                <c:pt idx="78">
                  <c:v>47.516527130972769</c:v>
                </c:pt>
                <c:pt idx="79">
                  <c:v>47.466047179423533</c:v>
                </c:pt>
                <c:pt idx="80">
                  <c:v>47.41648868751335</c:v>
                </c:pt>
                <c:pt idx="81">
                  <c:v>47.367796016237421</c:v>
                </c:pt>
                <c:pt idx="82">
                  <c:v>47.319915929474242</c:v>
                </c:pt>
                <c:pt idx="83">
                  <c:v>47.272797651554562</c:v>
                </c:pt>
                <c:pt idx="84">
                  <c:v>47.226392893315293</c:v>
                </c:pt>
                <c:pt idx="85">
                  <c:v>47.180655852215487</c:v>
                </c:pt>
                <c:pt idx="86">
                  <c:v>47.13554319140011</c:v>
                </c:pt>
                <c:pt idx="87">
                  <c:v>47.091014001969</c:v>
                </c:pt>
                <c:pt idx="88">
                  <c:v>47.047029752141718</c:v>
                </c:pt>
                <c:pt idx="89">
                  <c:v>47.003554226502359</c:v>
                </c:pt>
                <c:pt idx="90">
                  <c:v>46.960553458059067</c:v>
                </c:pt>
                <c:pt idx="91">
                  <c:v>46.917995655456032</c:v>
                </c:pt>
                <c:pt idx="92">
                  <c:v>46.875851127328474</c:v>
                </c:pt>
                <c:pt idx="93">
                  <c:v>46.834092205487444</c:v>
                </c:pt>
                <c:pt idx="94">
                  <c:v>46.792693168358262</c:v>
                </c:pt>
                <c:pt idx="95">
                  <c:v>46.751630165868185</c:v>
                </c:pt>
                <c:pt idx="96">
                  <c:v>46.710881146782512</c:v>
                </c:pt>
                <c:pt idx="97">
                  <c:v>46.670425789318728</c:v>
                </c:pt>
                <c:pt idx="98">
                  <c:v>46.630245435722209</c:v>
                </c:pt>
                <c:pt idx="99">
                  <c:v>46.590323031359787</c:v>
                </c:pt>
                <c:pt idx="100">
                  <c:v>46.550643068777397</c:v>
                </c:pt>
                <c:pt idx="101">
                  <c:v>46.511191537068626</c:v>
                </c:pt>
                <c:pt idx="102">
                  <c:v>46.471955876812721</c:v>
                </c:pt>
                <c:pt idx="103">
                  <c:v>46.432924940756436</c:v>
                </c:pt>
                <c:pt idx="104">
                  <c:v>46.39408896033359</c:v>
                </c:pt>
                <c:pt idx="105">
                  <c:v>46.355439518034792</c:v>
                </c:pt>
                <c:pt idx="106">
                  <c:v>46.316969525554207</c:v>
                </c:pt>
                <c:pt idx="107">
                  <c:v>46.278673207547698</c:v>
                </c:pt>
                <c:pt idx="108">
                  <c:v>46.240546090733822</c:v>
                </c:pt>
                <c:pt idx="109">
                  <c:v>46.202584997952066</c:v>
                </c:pt>
                <c:pt idx="110">
                  <c:v>46.164788046659169</c:v>
                </c:pt>
                <c:pt idx="111">
                  <c:v>46.1271546511908</c:v>
                </c:pt>
                <c:pt idx="112">
                  <c:v>46.089685527939743</c:v>
                </c:pt>
                <c:pt idx="113">
                  <c:v>46.052382702401637</c:v>
                </c:pt>
                <c:pt idx="114">
                  <c:v>46.015249516813476</c:v>
                </c:pt>
                <c:pt idx="115">
                  <c:v>45.978290636859441</c:v>
                </c:pt>
                <c:pt idx="116">
                  <c:v>45.941512055644829</c:v>
                </c:pt>
                <c:pt idx="117">
                  <c:v>45.904921092846806</c:v>
                </c:pt>
                <c:pt idx="118">
                  <c:v>45.86852638664709</c:v>
                </c:pt>
                <c:pt idx="119">
                  <c:v>45.832337875748372</c:v>
                </c:pt>
                <c:pt idx="120">
                  <c:v>45.796366768487715</c:v>
                </c:pt>
                <c:pt idx="121">
                  <c:v>45.760625495806956</c:v>
                </c:pt>
                <c:pt idx="122">
                  <c:v>45.725127644647571</c:v>
                </c:pt>
                <c:pt idx="123">
                  <c:v>45.689887868235509</c:v>
                </c:pt>
                <c:pt idx="124">
                  <c:v>45.654921769745883</c:v>
                </c:pt>
                <c:pt idx="125">
                  <c:v>45.620245756027082</c:v>
                </c:pt>
                <c:pt idx="126">
                  <c:v>45.585876858458512</c:v>
                </c:pt>
                <c:pt idx="127">
                  <c:v>45.551832518655594</c:v>
                </c:pt>
                <c:pt idx="128">
                  <c:v>45.518130337652913</c:v>
                </c:pt>
                <c:pt idx="129">
                  <c:v>45.484787788414387</c:v>
                </c:pt>
                <c:pt idx="130">
                  <c:v>45.451821893043189</c:v>
                </c:pt>
                <c:pt idx="131">
                  <c:v>45.419248867878039</c:v>
                </c:pt>
                <c:pt idx="132">
                  <c:v>45.387083741717859</c:v>
                </c:pt>
                <c:pt idx="133">
                  <c:v>45.355339954634637</c:v>
                </c:pt>
                <c:pt idx="134">
                  <c:v>45.324028947096132</c:v>
                </c:pt>
                <c:pt idx="135">
                  <c:v>45.293159751275795</c:v>
                </c:pt>
                <c:pt idx="136">
                  <c:v>45.262738598294419</c:v>
                </c:pt>
                <c:pt idx="137">
                  <c:v>45.232768556523283</c:v>
                </c:pt>
                <c:pt idx="138">
                  <c:v>45.203249216783121</c:v>
                </c:pt>
                <c:pt idx="139">
                  <c:v>45.174176440127539</c:v>
                </c:pt>
                <c:pt idx="140">
                  <c:v>45.145542182776438</c:v>
                </c:pt>
                <c:pt idx="141">
                  <c:v>45.117334410609857</c:v>
                </c:pt>
                <c:pt idx="142">
                  <c:v>45.089537112478943</c:v>
                </c:pt>
                <c:pt idx="143">
                  <c:v>45.062130417571126</c:v>
                </c:pt>
                <c:pt idx="144">
                  <c:v>45.035090817409028</c:v>
                </c:pt>
                <c:pt idx="145">
                  <c:v>45.008391488079354</c:v>
                </c:pt>
                <c:pt idx="146">
                  <c:v>44.982002703343497</c:v>
                </c:pt>
                <c:pt idx="147">
                  <c:v>44.95589232475821</c:v>
                </c:pt>
                <c:pt idx="148">
                  <c:v>44.930026351189795</c:v>
                </c:pt>
                <c:pt idx="149">
                  <c:v>44.904369507430225</c:v>
                </c:pt>
                <c:pt idx="150">
                  <c:v>44.878885850210999</c:v>
                </c:pt>
                <c:pt idx="151">
                  <c:v>44.853539369835509</c:v>
                </c:pt>
                <c:pt idx="152">
                  <c:v>44.828294566862738</c:v>
                </c:pt>
                <c:pt idx="153">
                  <c:v>44.803116985614643</c:v>
                </c:pt>
                <c:pt idx="154">
                  <c:v>44.777973689496712</c:v>
                </c:pt>
                <c:pt idx="155">
                  <c:v>44.752833666913538</c:v>
                </c:pt>
                <c:pt idx="156">
                  <c:v>44.72766816060755</c:v>
                </c:pt>
                <c:pt idx="157">
                  <c:v>44.70245091724459</c:v>
                </c:pt>
                <c:pt idx="158">
                  <c:v>44.677158357753655</c:v>
                </c:pt>
                <c:pt idx="159">
                  <c:v>44.651769672102446</c:v>
                </c:pt>
                <c:pt idx="160">
                  <c:v>44.626266844727013</c:v>
                </c:pt>
                <c:pt idx="161">
                  <c:v>44.600634618676665</c:v>
                </c:pt>
                <c:pt idx="162">
                  <c:v>44.574860407689492</c:v>
                </c:pt>
                <c:pt idx="163">
                  <c:v>44.54893416593282</c:v>
                </c:pt>
                <c:pt idx="164">
                  <c:v>44.522848225117926</c:v>
                </c:pt>
                <c:pt idx="165">
                  <c:v>44.49659710823444</c:v>
                </c:pt>
                <c:pt idx="166">
                  <c:v>44.470177328364549</c:v>
                </c:pt>
                <c:pt idx="167">
                  <c:v>44.443587180038257</c:v>
                </c:pt>
                <c:pt idx="168">
                  <c:v>44.416826529477817</c:v>
                </c:pt>
                <c:pt idx="169">
                  <c:v>44.38989660893435</c:v>
                </c:pt>
                <c:pt idx="170">
                  <c:v>44.362799819205833</c:v>
                </c:pt>
                <c:pt idx="171">
                  <c:v>44.335539543390475</c:v>
                </c:pt>
                <c:pt idx="172">
                  <c:v>44.308119974002963</c:v>
                </c:pt>
                <c:pt idx="173">
                  <c:v>44.280545954778859</c:v>
                </c:pt>
                <c:pt idx="174">
                  <c:v>44.252822837821284</c:v>
                </c:pt>
                <c:pt idx="175">
                  <c:v>44.224956356199868</c:v>
                </c:pt>
                <c:pt idx="176">
                  <c:v>44.196952511686924</c:v>
                </c:pt>
                <c:pt idx="177">
                  <c:v>44.168817476997212</c:v>
                </c:pt>
                <c:pt idx="178">
                  <c:v>44.140557511672235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56-4612-A62E-2DE46F295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79648"/>
        <c:axId val="478880040"/>
      </c:scatterChart>
      <c:valAx>
        <c:axId val="478879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0040"/>
        <c:crosses val="autoZero"/>
        <c:crossBetween val="midCat"/>
      </c:valAx>
      <c:valAx>
        <c:axId val="478880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79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A!$L$27:$L$227</c:f>
              <c:numCache>
                <c:formatCode>General</c:formatCode>
                <c:ptCount val="201"/>
                <c:pt idx="0">
                  <c:v>49.6021</c:v>
                </c:pt>
                <c:pt idx="1">
                  <c:v>49.4681</c:v>
                </c:pt>
                <c:pt idx="2">
                  <c:v>49.744199999999999</c:v>
                </c:pt>
                <c:pt idx="3">
                  <c:v>49.435499999999998</c:v>
                </c:pt>
                <c:pt idx="4">
                  <c:v>49.9876</c:v>
                </c:pt>
                <c:pt idx="5">
                  <c:v>49.738799999999998</c:v>
                </c:pt>
                <c:pt idx="6">
                  <c:v>50.052500000000002</c:v>
                </c:pt>
                <c:pt idx="7">
                  <c:v>49.825000000000003</c:v>
                </c:pt>
                <c:pt idx="8">
                  <c:v>49.805900000000001</c:v>
                </c:pt>
                <c:pt idx="9">
                  <c:v>50.338799999999999</c:v>
                </c:pt>
                <c:pt idx="10">
                  <c:v>49.732100000000003</c:v>
                </c:pt>
                <c:pt idx="11">
                  <c:v>50.318399999999997</c:v>
                </c:pt>
                <c:pt idx="12">
                  <c:v>50.220799999999997</c:v>
                </c:pt>
                <c:pt idx="13">
                  <c:v>50.497100000000003</c:v>
                </c:pt>
                <c:pt idx="14">
                  <c:v>50.681100000000001</c:v>
                </c:pt>
                <c:pt idx="15">
                  <c:v>50.504399999999997</c:v>
                </c:pt>
                <c:pt idx="16">
                  <c:v>50.196899999999999</c:v>
                </c:pt>
                <c:pt idx="17">
                  <c:v>50.209299999999999</c:v>
                </c:pt>
                <c:pt idx="18">
                  <c:v>50.089799999999997</c:v>
                </c:pt>
                <c:pt idx="19">
                  <c:v>50.171900000000001</c:v>
                </c:pt>
                <c:pt idx="20">
                  <c:v>50.262700000000002</c:v>
                </c:pt>
                <c:pt idx="21">
                  <c:v>50.549100000000003</c:v>
                </c:pt>
                <c:pt idx="22">
                  <c:v>50.558900000000001</c:v>
                </c:pt>
                <c:pt idx="23">
                  <c:v>50.605600000000003</c:v>
                </c:pt>
                <c:pt idx="24">
                  <c:v>50.509700000000002</c:v>
                </c:pt>
                <c:pt idx="25">
                  <c:v>50.399099999999997</c:v>
                </c:pt>
                <c:pt idx="26">
                  <c:v>51.016300000000001</c:v>
                </c:pt>
                <c:pt idx="27">
                  <c:v>51.132199999999997</c:v>
                </c:pt>
                <c:pt idx="28">
                  <c:v>50.8962</c:v>
                </c:pt>
                <c:pt idx="29">
                  <c:v>51.1175</c:v>
                </c:pt>
                <c:pt idx="30">
                  <c:v>50.862200000000001</c:v>
                </c:pt>
                <c:pt idx="31">
                  <c:v>51.569299999999998</c:v>
                </c:pt>
                <c:pt idx="32">
                  <c:v>52.022199999999998</c:v>
                </c:pt>
                <c:pt idx="33">
                  <c:v>51.999000000000002</c:v>
                </c:pt>
                <c:pt idx="34">
                  <c:v>51.985900000000001</c:v>
                </c:pt>
                <c:pt idx="35">
                  <c:v>52.464199999999998</c:v>
                </c:pt>
                <c:pt idx="36">
                  <c:v>53.157400000000003</c:v>
                </c:pt>
                <c:pt idx="37">
                  <c:v>53.076000000000001</c:v>
                </c:pt>
                <c:pt idx="38">
                  <c:v>53.872399999999999</c:v>
                </c:pt>
                <c:pt idx="39">
                  <c:v>54.464199999999998</c:v>
                </c:pt>
                <c:pt idx="40">
                  <c:v>55.850900000000003</c:v>
                </c:pt>
                <c:pt idx="41">
                  <c:v>57.130299999999998</c:v>
                </c:pt>
                <c:pt idx="42">
                  <c:v>59.322400000000002</c:v>
                </c:pt>
                <c:pt idx="43">
                  <c:v>62.752699999999997</c:v>
                </c:pt>
                <c:pt idx="44">
                  <c:v>66.370400000000004</c:v>
                </c:pt>
                <c:pt idx="45">
                  <c:v>70.618200000000002</c:v>
                </c:pt>
                <c:pt idx="46">
                  <c:v>75.754199999999997</c:v>
                </c:pt>
                <c:pt idx="47">
                  <c:v>80.065600000000003</c:v>
                </c:pt>
                <c:pt idx="48">
                  <c:v>84.022099999999995</c:v>
                </c:pt>
                <c:pt idx="49">
                  <c:v>86.970200000000006</c:v>
                </c:pt>
                <c:pt idx="50">
                  <c:v>89.119</c:v>
                </c:pt>
                <c:pt idx="51">
                  <c:v>90.025899999999993</c:v>
                </c:pt>
                <c:pt idx="52">
                  <c:v>89.321100000000001</c:v>
                </c:pt>
                <c:pt idx="53">
                  <c:v>86.910799999999995</c:v>
                </c:pt>
                <c:pt idx="54">
                  <c:v>82.647199999999998</c:v>
                </c:pt>
                <c:pt idx="55">
                  <c:v>77.225499999999997</c:v>
                </c:pt>
                <c:pt idx="56">
                  <c:v>68.938999999999993</c:v>
                </c:pt>
                <c:pt idx="57">
                  <c:v>59.417099999999998</c:v>
                </c:pt>
                <c:pt idx="58">
                  <c:v>52.347499999999997</c:v>
                </c:pt>
                <c:pt idx="59">
                  <c:v>50.179200000000002</c:v>
                </c:pt>
                <c:pt idx="60">
                  <c:v>50.228299999999997</c:v>
                </c:pt>
                <c:pt idx="61">
                  <c:v>50.6389</c:v>
                </c:pt>
                <c:pt idx="62">
                  <c:v>50.863500000000002</c:v>
                </c:pt>
                <c:pt idx="63">
                  <c:v>51.416600000000003</c:v>
                </c:pt>
                <c:pt idx="64">
                  <c:v>52.311799999999998</c:v>
                </c:pt>
                <c:pt idx="65">
                  <c:v>53.786000000000001</c:v>
                </c:pt>
                <c:pt idx="66">
                  <c:v>56.593000000000004</c:v>
                </c:pt>
                <c:pt idx="67">
                  <c:v>58.755899999999997</c:v>
                </c:pt>
                <c:pt idx="68">
                  <c:v>62.7408</c:v>
                </c:pt>
                <c:pt idx="69">
                  <c:v>65.879300000000001</c:v>
                </c:pt>
                <c:pt idx="70">
                  <c:v>69.224199999999996</c:v>
                </c:pt>
                <c:pt idx="71">
                  <c:v>72.097700000000003</c:v>
                </c:pt>
                <c:pt idx="72">
                  <c:v>74.070700000000002</c:v>
                </c:pt>
                <c:pt idx="73">
                  <c:v>75.272199999999998</c:v>
                </c:pt>
                <c:pt idx="74">
                  <c:v>74.822000000000003</c:v>
                </c:pt>
                <c:pt idx="75">
                  <c:v>73.100800000000007</c:v>
                </c:pt>
                <c:pt idx="76">
                  <c:v>70.400999999999996</c:v>
                </c:pt>
                <c:pt idx="77">
                  <c:v>65.725399999999993</c:v>
                </c:pt>
                <c:pt idx="78">
                  <c:v>58.689300000000003</c:v>
                </c:pt>
                <c:pt idx="79">
                  <c:v>52.310899999999997</c:v>
                </c:pt>
                <c:pt idx="80">
                  <c:v>48.734400000000001</c:v>
                </c:pt>
                <c:pt idx="81">
                  <c:v>47.494900000000001</c:v>
                </c:pt>
                <c:pt idx="82">
                  <c:v>47.3947</c:v>
                </c:pt>
                <c:pt idx="83">
                  <c:v>47.460900000000002</c:v>
                </c:pt>
                <c:pt idx="84">
                  <c:v>47.264099999999999</c:v>
                </c:pt>
                <c:pt idx="85">
                  <c:v>46.872700000000002</c:v>
                </c:pt>
                <c:pt idx="86">
                  <c:v>47.091700000000003</c:v>
                </c:pt>
                <c:pt idx="87">
                  <c:v>47.0259</c:v>
                </c:pt>
                <c:pt idx="88">
                  <c:v>46.9407</c:v>
                </c:pt>
                <c:pt idx="89">
                  <c:v>47.222000000000001</c:v>
                </c:pt>
                <c:pt idx="90">
                  <c:v>47.084499999999998</c:v>
                </c:pt>
                <c:pt idx="91">
                  <c:v>46.814300000000003</c:v>
                </c:pt>
                <c:pt idx="92">
                  <c:v>46.888500000000001</c:v>
                </c:pt>
                <c:pt idx="93">
                  <c:v>47.164000000000001</c:v>
                </c:pt>
                <c:pt idx="94">
                  <c:v>46.8416</c:v>
                </c:pt>
                <c:pt idx="95">
                  <c:v>46.942999999999998</c:v>
                </c:pt>
                <c:pt idx="96">
                  <c:v>46.7607</c:v>
                </c:pt>
                <c:pt idx="97">
                  <c:v>47.206400000000002</c:v>
                </c:pt>
                <c:pt idx="98">
                  <c:v>47.314900000000002</c:v>
                </c:pt>
                <c:pt idx="99">
                  <c:v>47.035499999999999</c:v>
                </c:pt>
                <c:pt idx="100">
                  <c:v>47.098999999999997</c:v>
                </c:pt>
                <c:pt idx="101">
                  <c:v>47.307499999999997</c:v>
                </c:pt>
                <c:pt idx="102">
                  <c:v>46.975200000000001</c:v>
                </c:pt>
                <c:pt idx="103">
                  <c:v>47.002600000000001</c:v>
                </c:pt>
                <c:pt idx="104">
                  <c:v>48.335700000000003</c:v>
                </c:pt>
                <c:pt idx="105">
                  <c:v>48.523699999999998</c:v>
                </c:pt>
                <c:pt idx="106">
                  <c:v>49.302900000000001</c:v>
                </c:pt>
                <c:pt idx="107">
                  <c:v>50.127600000000001</c:v>
                </c:pt>
                <c:pt idx="108">
                  <c:v>51.099699999999999</c:v>
                </c:pt>
                <c:pt idx="109">
                  <c:v>51.361800000000002</c:v>
                </c:pt>
                <c:pt idx="110">
                  <c:v>51.900399999999998</c:v>
                </c:pt>
                <c:pt idx="111">
                  <c:v>51.373600000000003</c:v>
                </c:pt>
                <c:pt idx="112">
                  <c:v>51.182099999999998</c:v>
                </c:pt>
                <c:pt idx="113">
                  <c:v>50.040799999999997</c:v>
                </c:pt>
                <c:pt idx="114">
                  <c:v>49.176000000000002</c:v>
                </c:pt>
                <c:pt idx="115">
                  <c:v>47.881</c:v>
                </c:pt>
                <c:pt idx="116">
                  <c:v>46.633299999999998</c:v>
                </c:pt>
                <c:pt idx="117">
                  <c:v>46.423499999999997</c:v>
                </c:pt>
                <c:pt idx="118">
                  <c:v>46.295699999999997</c:v>
                </c:pt>
                <c:pt idx="119">
                  <c:v>46.145600000000002</c:v>
                </c:pt>
                <c:pt idx="120">
                  <c:v>45.881399999999999</c:v>
                </c:pt>
                <c:pt idx="121">
                  <c:v>45.832700000000003</c:v>
                </c:pt>
                <c:pt idx="122">
                  <c:v>46.049199999999999</c:v>
                </c:pt>
                <c:pt idx="123">
                  <c:v>45.908900000000003</c:v>
                </c:pt>
                <c:pt idx="124">
                  <c:v>45.550800000000002</c:v>
                </c:pt>
                <c:pt idx="125">
                  <c:v>45.826900000000002</c:v>
                </c:pt>
                <c:pt idx="126">
                  <c:v>45.8125</c:v>
                </c:pt>
                <c:pt idx="127">
                  <c:v>45.974600000000002</c:v>
                </c:pt>
                <c:pt idx="128">
                  <c:v>45.573900000000002</c:v>
                </c:pt>
                <c:pt idx="129">
                  <c:v>45.527099999999997</c:v>
                </c:pt>
                <c:pt idx="130">
                  <c:v>45.454599999999999</c:v>
                </c:pt>
                <c:pt idx="131">
                  <c:v>45.413600000000002</c:v>
                </c:pt>
                <c:pt idx="132">
                  <c:v>45.989600000000003</c:v>
                </c:pt>
                <c:pt idx="133">
                  <c:v>46.322899999999997</c:v>
                </c:pt>
                <c:pt idx="134">
                  <c:v>46.384300000000003</c:v>
                </c:pt>
                <c:pt idx="135">
                  <c:v>46.712899999999998</c:v>
                </c:pt>
                <c:pt idx="136">
                  <c:v>47.555900000000001</c:v>
                </c:pt>
                <c:pt idx="137">
                  <c:v>47.897300000000001</c:v>
                </c:pt>
                <c:pt idx="138">
                  <c:v>47.763599999999997</c:v>
                </c:pt>
                <c:pt idx="139">
                  <c:v>48.469499999999996</c:v>
                </c:pt>
                <c:pt idx="140">
                  <c:v>48.668799999999997</c:v>
                </c:pt>
                <c:pt idx="141">
                  <c:v>48.178600000000003</c:v>
                </c:pt>
                <c:pt idx="142">
                  <c:v>47.300699999999999</c:v>
                </c:pt>
                <c:pt idx="143">
                  <c:v>46.377200000000002</c:v>
                </c:pt>
                <c:pt idx="144">
                  <c:v>45.223799999999997</c:v>
                </c:pt>
                <c:pt idx="145">
                  <c:v>45.485100000000003</c:v>
                </c:pt>
                <c:pt idx="146">
                  <c:v>44.995600000000003</c:v>
                </c:pt>
                <c:pt idx="147">
                  <c:v>45.231000000000002</c:v>
                </c:pt>
                <c:pt idx="148">
                  <c:v>45.093000000000004</c:v>
                </c:pt>
                <c:pt idx="149">
                  <c:v>45.233699999999999</c:v>
                </c:pt>
                <c:pt idx="150">
                  <c:v>44.701500000000003</c:v>
                </c:pt>
                <c:pt idx="151">
                  <c:v>45.203899999999997</c:v>
                </c:pt>
                <c:pt idx="152">
                  <c:v>44.752200000000002</c:v>
                </c:pt>
                <c:pt idx="153">
                  <c:v>45.007399999999997</c:v>
                </c:pt>
                <c:pt idx="154">
                  <c:v>44.884300000000003</c:v>
                </c:pt>
                <c:pt idx="155">
                  <c:v>44.887599999999999</c:v>
                </c:pt>
                <c:pt idx="156">
                  <c:v>44.551000000000002</c:v>
                </c:pt>
                <c:pt idx="157">
                  <c:v>44.857999999999997</c:v>
                </c:pt>
                <c:pt idx="158">
                  <c:v>44.802399999999999</c:v>
                </c:pt>
                <c:pt idx="159">
                  <c:v>44.8718</c:v>
                </c:pt>
                <c:pt idx="160">
                  <c:v>44.485100000000003</c:v>
                </c:pt>
                <c:pt idx="161">
                  <c:v>44.469000000000001</c:v>
                </c:pt>
                <c:pt idx="162">
                  <c:v>44.527799999999999</c:v>
                </c:pt>
                <c:pt idx="163">
                  <c:v>44.5458</c:v>
                </c:pt>
                <c:pt idx="164">
                  <c:v>44.728200000000001</c:v>
                </c:pt>
                <c:pt idx="165">
                  <c:v>44.790199999999999</c:v>
                </c:pt>
                <c:pt idx="166">
                  <c:v>44.931899999999999</c:v>
                </c:pt>
                <c:pt idx="167">
                  <c:v>44.276299999999999</c:v>
                </c:pt>
                <c:pt idx="168">
                  <c:v>44.4405</c:v>
                </c:pt>
                <c:pt idx="169">
                  <c:v>44.467100000000002</c:v>
                </c:pt>
                <c:pt idx="170">
                  <c:v>44.573900000000002</c:v>
                </c:pt>
                <c:pt idx="171">
                  <c:v>44.508099999999999</c:v>
                </c:pt>
                <c:pt idx="172">
                  <c:v>44.174999999999997</c:v>
                </c:pt>
                <c:pt idx="173">
                  <c:v>44.123199999999997</c:v>
                </c:pt>
                <c:pt idx="174">
                  <c:v>44.751800000000003</c:v>
                </c:pt>
                <c:pt idx="175">
                  <c:v>44.206200000000003</c:v>
                </c:pt>
                <c:pt idx="176">
                  <c:v>44.002600000000001</c:v>
                </c:pt>
                <c:pt idx="177">
                  <c:v>44.514299999999999</c:v>
                </c:pt>
                <c:pt idx="178">
                  <c:v>44.270699999999998</c:v>
                </c:pt>
                <c:pt idx="179">
                  <c:v>44.260300000000001</c:v>
                </c:pt>
                <c:pt idx="180">
                  <c:v>43.840899999999998</c:v>
                </c:pt>
                <c:pt idx="181">
                  <c:v>44.320700000000002</c:v>
                </c:pt>
                <c:pt idx="182">
                  <c:v>44.014899999999997</c:v>
                </c:pt>
                <c:pt idx="183">
                  <c:v>44.4465</c:v>
                </c:pt>
                <c:pt idx="184">
                  <c:v>44.040799999999997</c:v>
                </c:pt>
                <c:pt idx="185">
                  <c:v>44.374000000000002</c:v>
                </c:pt>
                <c:pt idx="186">
                  <c:v>44.273099999999999</c:v>
                </c:pt>
                <c:pt idx="187">
                  <c:v>44.321800000000003</c:v>
                </c:pt>
                <c:pt idx="188">
                  <c:v>44.3904</c:v>
                </c:pt>
                <c:pt idx="189">
                  <c:v>44.1145</c:v>
                </c:pt>
                <c:pt idx="190">
                  <c:v>44.164099999999998</c:v>
                </c:pt>
                <c:pt idx="191">
                  <c:v>44.607999999999997</c:v>
                </c:pt>
                <c:pt idx="192">
                  <c:v>44.221299999999999</c:v>
                </c:pt>
                <c:pt idx="193">
                  <c:v>44.103999999999999</c:v>
                </c:pt>
                <c:pt idx="194">
                  <c:v>44.429600000000001</c:v>
                </c:pt>
                <c:pt idx="195">
                  <c:v>43.9495</c:v>
                </c:pt>
                <c:pt idx="196">
                  <c:v>44.176699999999997</c:v>
                </c:pt>
                <c:pt idx="197">
                  <c:v>44.126100000000001</c:v>
                </c:pt>
                <c:pt idx="198">
                  <c:v>43.736600000000003</c:v>
                </c:pt>
                <c:pt idx="199">
                  <c:v>43.853000000000002</c:v>
                </c:pt>
                <c:pt idx="200">
                  <c:v>43.893099999999997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F8-499C-804A-88BE7130E113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A!$AB$27:$AB$227</c:f>
              <c:numCache>
                <c:formatCode>0.00</c:formatCode>
                <c:ptCount val="201"/>
                <c:pt idx="0">
                  <c:v>49.356196555747765</c:v>
                </c:pt>
                <c:pt idx="1">
                  <c:v>49.425806635263889</c:v>
                </c:pt>
                <c:pt idx="2">
                  <c:v>49.494994883406619</c:v>
                </c:pt>
                <c:pt idx="3">
                  <c:v>49.563690740232779</c:v>
                </c:pt>
                <c:pt idx="4">
                  <c:v>49.631815134003411</c:v>
                </c:pt>
                <c:pt idx="5">
                  <c:v>49.69927975689253</c:v>
                </c:pt>
                <c:pt idx="6">
                  <c:v>49.765986331707332</c:v>
                </c:pt>
                <c:pt idx="7">
                  <c:v>49.831825883181651</c:v>
                </c:pt>
                <c:pt idx="8">
                  <c:v>49.896678031252961</c:v>
                </c:pt>
                <c:pt idx="9">
                  <c:v>49.960410328510463</c:v>
                </c:pt>
                <c:pt idx="10">
                  <c:v>50.022877670214967</c:v>
                </c:pt>
                <c:pt idx="11">
                  <c:v>50.083921813917364</c:v>
                </c:pt>
                <c:pt idx="12">
                  <c:v>50.14337105860978</c:v>
                </c:pt>
                <c:pt idx="13">
                  <c:v>50.201040153971626</c:v>
                </c:pt>
                <c:pt idx="14">
                  <c:v>50.256730544767386</c:v>
                </c:pt>
                <c:pt idx="15">
                  <c:v>50.310231114367568</c:v>
                </c:pt>
                <c:pt idx="16">
                  <c:v>50.361319692145024</c:v>
                </c:pt>
                <c:pt idx="17">
                  <c:v>50.40976575977399</c:v>
                </c:pt>
                <c:pt idx="18">
                  <c:v>50.455335072995155</c:v>
                </c:pt>
                <c:pt idx="19">
                  <c:v>50.497797368083248</c:v>
                </c:pt>
                <c:pt idx="20">
                  <c:v>50.536939026617837</c:v>
                </c:pt>
                <c:pt idx="21">
                  <c:v>50.572583628090584</c:v>
                </c:pt>
                <c:pt idx="22">
                  <c:v>50.604624837425426</c:v>
                </c:pt>
                <c:pt idx="23">
                  <c:v>50.633078151743454</c:v>
                </c:pt>
                <c:pt idx="24">
                  <c:v>50.658160713091128</c:v>
                </c:pt>
                <c:pt idx="25">
                  <c:v>50.680411610159183</c:v>
                </c:pt>
                <c:pt idx="26">
                  <c:v>50.700868566745591</c:v>
                </c:pt>
                <c:pt idx="27">
                  <c:v>50.721320064271744</c:v>
                </c:pt>
                <c:pt idx="28">
                  <c:v>50.744653778669004</c:v>
                </c:pt>
                <c:pt idx="29">
                  <c:v>50.775321269888799</c:v>
                </c:pt>
                <c:pt idx="30">
                  <c:v>50.819933252745471</c:v>
                </c:pt>
                <c:pt idx="31">
                  <c:v>50.887987362149865</c:v>
                </c:pt>
                <c:pt idx="32">
                  <c:v>50.992709117195105</c:v>
                </c:pt>
                <c:pt idx="33">
                  <c:v>51.151955585613301</c:v>
                </c:pt>
                <c:pt idx="34">
                  <c:v>51.389090469777585</c:v>
                </c:pt>
                <c:pt idx="35">
                  <c:v>51.733691917988601</c:v>
                </c:pt>
                <c:pt idx="36">
                  <c:v>52.221906519102546</c:v>
                </c:pt>
                <c:pt idx="37">
                  <c:v>52.896224406646333</c:v>
                </c:pt>
                <c:pt idx="38">
                  <c:v>53.804433889322084</c:v>
                </c:pt>
                <c:pt idx="39">
                  <c:v>54.997533538780978</c:v>
                </c:pt>
                <c:pt idx="40">
                  <c:v>56.526447624846256</c:v>
                </c:pt>
                <c:pt idx="41">
                  <c:v>58.437514094232746</c:v>
                </c:pt>
                <c:pt idx="42">
                  <c:v>60.766889017182869</c:v>
                </c:pt>
                <c:pt idx="43">
                  <c:v>63.53421220860055</c:v>
                </c:pt>
                <c:pt idx="44">
                  <c:v>66.73602507136215</c:v>
                </c:pt>
                <c:pt idx="45">
                  <c:v>70.339287098153548</c:v>
                </c:pt>
                <c:pt idx="46">
                  <c:v>74.274321970561985</c:v>
                </c:pt>
                <c:pt idx="47">
                  <c:v>78.423747021290851</c:v>
                </c:pt>
                <c:pt idx="48">
                  <c:v>82.599593579538322</c:v>
                </c:pt>
                <c:pt idx="49">
                  <c:v>86.50011602929294</c:v>
                </c:pt>
                <c:pt idx="50">
                  <c:v>89.653726319375508</c:v>
                </c:pt>
                <c:pt idx="51">
                  <c:v>91.399477853918199</c:v>
                </c:pt>
                <c:pt idx="52">
                  <c:v>90.995272839092451</c:v>
                </c:pt>
                <c:pt idx="53">
                  <c:v>87.911434956750114</c:v>
                </c:pt>
                <c:pt idx="54">
                  <c:v>82.210814500670793</c:v>
                </c:pt>
                <c:pt idx="55">
                  <c:v>74.743467111679777</c:v>
                </c:pt>
                <c:pt idx="56">
                  <c:v>66.919673274863968</c:v>
                </c:pt>
                <c:pt idx="57">
                  <c:v>60.133961402475322</c:v>
                </c:pt>
                <c:pt idx="58">
                  <c:v>55.219422853979054</c:v>
                </c:pt>
                <c:pt idx="59">
                  <c:v>52.281687466829766</c:v>
                </c:pt>
                <c:pt idx="60">
                  <c:v>50.929627707990484</c:v>
                </c:pt>
                <c:pt idx="61">
                  <c:v>50.642405392308497</c:v>
                </c:pt>
                <c:pt idx="62">
                  <c:v>51.020283045529034</c:v>
                </c:pt>
                <c:pt idx="63">
                  <c:v>51.851048527458715</c:v>
                </c:pt>
                <c:pt idx="64">
                  <c:v>53.06371538864181</c:v>
                </c:pt>
                <c:pt idx="65">
                  <c:v>54.657855981962321</c:v>
                </c:pt>
                <c:pt idx="66">
                  <c:v>56.651064068342848</c:v>
                </c:pt>
                <c:pt idx="67">
                  <c:v>59.048463353569396</c:v>
                </c:pt>
                <c:pt idx="68">
                  <c:v>61.825310498275343</c:v>
                </c:pt>
                <c:pt idx="69">
                  <c:v>64.913973611875818</c:v>
                </c:pt>
                <c:pt idx="70">
                  <c:v>68.186331479831907</c:v>
                </c:pt>
                <c:pt idx="71">
                  <c:v>71.419087535439218</c:v>
                </c:pt>
                <c:pt idx="72">
                  <c:v>74.235518843897438</c:v>
                </c:pt>
                <c:pt idx="73">
                  <c:v>76.057884366967585</c:v>
                </c:pt>
                <c:pt idx="74">
                  <c:v>76.17485728335572</c:v>
                </c:pt>
                <c:pt idx="75">
                  <c:v>74.030398893020134</c:v>
                </c:pt>
                <c:pt idx="76">
                  <c:v>69.65358250012396</c:v>
                </c:pt>
                <c:pt idx="77">
                  <c:v>63.881939274071094</c:v>
                </c:pt>
                <c:pt idx="78">
                  <c:v>58.061625373090834</c:v>
                </c:pt>
                <c:pt idx="79">
                  <c:v>53.367914373387677</c:v>
                </c:pt>
                <c:pt idx="80">
                  <c:v>50.287084647610683</c:v>
                </c:pt>
                <c:pt idx="81">
                  <c:v>48.622412050690869</c:v>
                </c:pt>
                <c:pt idx="82">
                  <c:v>47.869260771690932</c:v>
                </c:pt>
                <c:pt idx="83">
                  <c:v>47.570413008910052</c:v>
                </c:pt>
                <c:pt idx="84">
                  <c:v>47.451288639484567</c:v>
                </c:pt>
                <c:pt idx="85">
                  <c:v>47.389505917712057</c:v>
                </c:pt>
                <c:pt idx="86">
                  <c:v>47.342811843554166</c:v>
                </c:pt>
                <c:pt idx="87">
                  <c:v>47.299652395566426</c:v>
                </c:pt>
                <c:pt idx="88">
                  <c:v>47.257479043922118</c:v>
                </c:pt>
                <c:pt idx="89">
                  <c:v>47.215817686946025</c:v>
                </c:pt>
                <c:pt idx="90">
                  <c:v>47.174576361723581</c:v>
                </c:pt>
                <c:pt idx="91">
                  <c:v>47.13372290819801</c:v>
                </c:pt>
                <c:pt idx="92">
                  <c:v>47.093240404044323</c:v>
                </c:pt>
                <c:pt idx="93">
                  <c:v>47.053134736612158</c:v>
                </c:pt>
                <c:pt idx="94">
                  <c:v>47.013470530214931</c:v>
                </c:pt>
                <c:pt idx="95">
                  <c:v>46.974461667144901</c:v>
                </c:pt>
                <c:pt idx="96">
                  <c:v>46.936677696694353</c:v>
                </c:pt>
                <c:pt idx="97">
                  <c:v>46.901473862365805</c:v>
                </c:pt>
                <c:pt idx="98">
                  <c:v>46.871803390330079</c:v>
                </c:pt>
                <c:pt idx="99">
                  <c:v>46.853590576845761</c:v>
                </c:pt>
                <c:pt idx="100">
                  <c:v>46.857760412994068</c:v>
                </c:pt>
                <c:pt idx="101">
                  <c:v>46.902737057147341</c:v>
                </c:pt>
                <c:pt idx="102">
                  <c:v>47.016662180172567</c:v>
                </c:pt>
                <c:pt idx="103">
                  <c:v>47.237766606939651</c:v>
                </c:pt>
                <c:pt idx="104">
                  <c:v>47.610444029565492</c:v>
                </c:pt>
                <c:pt idx="105">
                  <c:v>48.174044559922343</c:v>
                </c:pt>
                <c:pt idx="106">
                  <c:v>48.942118932241264</c:v>
                </c:pt>
                <c:pt idx="107">
                  <c:v>49.873620856289868</c:v>
                </c:pt>
                <c:pt idx="108">
                  <c:v>50.846521329840762</c:v>
                </c:pt>
                <c:pt idx="109">
                  <c:v>51.656343405165053</c:v>
                </c:pt>
                <c:pt idx="110">
                  <c:v>52.064720449215585</c:v>
                </c:pt>
                <c:pt idx="111">
                  <c:v>51.898385311354197</c:v>
                </c:pt>
                <c:pt idx="112">
                  <c:v>51.150518392874631</c:v>
                </c:pt>
                <c:pt idx="113">
                  <c:v>50.008309759695045</c:v>
                </c:pt>
                <c:pt idx="114">
                  <c:v>48.770360519399262</c:v>
                </c:pt>
                <c:pt idx="115">
                  <c:v>47.704613902130923</c:v>
                </c:pt>
                <c:pt idx="116">
                  <c:v>46.94539334892962</c:v>
                </c:pt>
                <c:pt idx="117">
                  <c:v>46.486051323513436</c:v>
                </c:pt>
                <c:pt idx="118">
                  <c:v>46.241862112775316</c:v>
                </c:pt>
                <c:pt idx="119">
                  <c:v>46.119539732872497</c:v>
                </c:pt>
                <c:pt idx="120">
                  <c:v>46.053413029330876</c:v>
                </c:pt>
                <c:pt idx="121">
                  <c:v>46.008774402595385</c:v>
                </c:pt>
                <c:pt idx="122">
                  <c:v>45.971151662630831</c:v>
                </c:pt>
                <c:pt idx="123">
                  <c:v>45.935813471783405</c:v>
                </c:pt>
                <c:pt idx="124">
                  <c:v>45.901901518948108</c:v>
                </c:pt>
                <c:pt idx="125">
                  <c:v>45.870246119631062</c:v>
                </c:pt>
                <c:pt idx="126">
                  <c:v>45.843100467864566</c:v>
                </c:pt>
                <c:pt idx="127">
                  <c:v>45.824736638501697</c:v>
                </c:pt>
                <c:pt idx="128">
                  <c:v>45.822391714497819</c:v>
                </c:pt>
                <c:pt idx="129">
                  <c:v>45.847118759526417</c:v>
                </c:pt>
                <c:pt idx="130">
                  <c:v>45.913864806728384</c:v>
                </c:pt>
                <c:pt idx="131">
                  <c:v>46.039853614738526</c:v>
                </c:pt>
                <c:pt idx="132">
                  <c:v>46.240446059873364</c:v>
                </c:pt>
                <c:pt idx="133">
                  <c:v>46.522421788630801</c:v>
                </c:pt>
                <c:pt idx="134">
                  <c:v>46.876133873767181</c:v>
                </c:pt>
                <c:pt idx="135">
                  <c:v>47.269711856412947</c:v>
                </c:pt>
                <c:pt idx="136">
                  <c:v>47.649297143504711</c:v>
                </c:pt>
                <c:pt idx="137">
                  <c:v>47.948007833205963</c:v>
                </c:pt>
                <c:pt idx="138">
                  <c:v>48.102730361496384</c:v>
                </c:pt>
                <c:pt idx="139">
                  <c:v>48.073393349486409</c:v>
                </c:pt>
                <c:pt idx="140">
                  <c:v>47.856791949872409</c:v>
                </c:pt>
                <c:pt idx="141">
                  <c:v>47.488470151617491</c:v>
                </c:pt>
                <c:pt idx="142">
                  <c:v>47.031420566143161</c:v>
                </c:pt>
                <c:pt idx="143">
                  <c:v>46.556550273595597</c:v>
                </c:pt>
                <c:pt idx="144">
                  <c:v>46.123309158522908</c:v>
                </c:pt>
                <c:pt idx="145">
                  <c:v>45.767731011239434</c:v>
                </c:pt>
                <c:pt idx="146">
                  <c:v>45.500585238029139</c:v>
                </c:pt>
                <c:pt idx="147">
                  <c:v>45.313469013261575</c:v>
                </c:pt>
                <c:pt idx="148">
                  <c:v>45.188126188690369</c:v>
                </c:pt>
                <c:pt idx="149">
                  <c:v>45.104677490115449</c:v>
                </c:pt>
                <c:pt idx="150">
                  <c:v>45.046578381811464</c:v>
                </c:pt>
                <c:pt idx="151">
                  <c:v>45.00228667609457</c:v>
                </c:pt>
                <c:pt idx="152">
                  <c:v>44.964800331335788</c:v>
                </c:pt>
                <c:pt idx="153">
                  <c:v>44.930355736858729</c:v>
                </c:pt>
                <c:pt idx="154">
                  <c:v>44.897140113380956</c:v>
                </c:pt>
                <c:pt idx="155">
                  <c:v>44.864364601534113</c:v>
                </c:pt>
                <c:pt idx="156">
                  <c:v>44.831716565576137</c:v>
                </c:pt>
                <c:pt idx="157">
                  <c:v>44.799081798799769</c:v>
                </c:pt>
                <c:pt idx="158">
                  <c:v>44.766420857730225</c:v>
                </c:pt>
                <c:pt idx="159">
                  <c:v>44.733720104572733</c:v>
                </c:pt>
                <c:pt idx="160">
                  <c:v>44.700974311156102</c:v>
                </c:pt>
                <c:pt idx="161">
                  <c:v>44.66818105825547</c:v>
                </c:pt>
                <c:pt idx="162">
                  <c:v>44.63533907114337</c:v>
                </c:pt>
                <c:pt idx="163">
                  <c:v>44.602447735705326</c:v>
                </c:pt>
                <c:pt idx="164">
                  <c:v>44.569506934909327</c:v>
                </c:pt>
                <c:pt idx="165">
                  <c:v>44.536516965375213</c:v>
                </c:pt>
                <c:pt idx="166">
                  <c:v>44.503478474090493</c:v>
                </c:pt>
                <c:pt idx="167">
                  <c:v>44.470392402154722</c:v>
                </c:pt>
                <c:pt idx="168">
                  <c:v>44.437259933245493</c:v>
                </c:pt>
                <c:pt idx="169">
                  <c:v>44.404082446621523</c:v>
                </c:pt>
                <c:pt idx="170">
                  <c:v>44.3708614747379</c:v>
                </c:pt>
                <c:pt idx="171">
                  <c:v>44.337598665472157</c:v>
                </c:pt>
                <c:pt idx="172">
                  <c:v>44.304295748850585</c:v>
                </c:pt>
                <c:pt idx="173">
                  <c:v>44.270954508075945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F8-499C-804A-88BE7130E113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A!$BH$27:$BH$227</c:f>
              <c:numCache>
                <c:formatCode>General</c:formatCode>
                <c:ptCount val="201"/>
                <c:pt idx="0">
                  <c:v>49.356196555731259</c:v>
                </c:pt>
                <c:pt idx="1">
                  <c:v>49.425806635217256</c:v>
                </c:pt>
                <c:pt idx="2">
                  <c:v>49.494994883277379</c:v>
                </c:pt>
                <c:pt idx="3">
                  <c:v>49.563690739881324</c:v>
                </c:pt>
                <c:pt idx="4">
                  <c:v>49.63181513306575</c:v>
                </c:pt>
                <c:pt idx="5">
                  <c:v>49.699279754438201</c:v>
                </c:pt>
                <c:pt idx="6">
                  <c:v>49.765986325404555</c:v>
                </c:pt>
                <c:pt idx="7">
                  <c:v>49.83182586730188</c:v>
                </c:pt>
                <c:pt idx="8">
                  <c:v>49.896677992000313</c:v>
                </c:pt>
                <c:pt idx="9">
                  <c:v>49.960410233317184</c:v>
                </c:pt>
                <c:pt idx="10">
                  <c:v>50.0228774437212</c:v>
                </c:pt>
                <c:pt idx="11">
                  <c:v>50.083921285205747</c:v>
                </c:pt>
                <c:pt idx="12">
                  <c:v>50.143369847749348</c:v>
                </c:pt>
                <c:pt idx="13">
                  <c:v>50.201037433263529</c:v>
                </c:pt>
                <c:pt idx="14">
                  <c:v>50.256724547099111</c:v>
                </c:pt>
                <c:pt idx="15">
                  <c:v>50.310218142707363</c:v>
                </c:pt>
                <c:pt idx="16">
                  <c:v>50.361292167526059</c:v>
                </c:pt>
                <c:pt idx="17">
                  <c:v>50.409708459104358</c:v>
                </c:pt>
                <c:pt idx="18">
                  <c:v>50.455218039356218</c:v>
                </c:pt>
                <c:pt idx="19">
                  <c:v>50.497562851072374</c:v>
                </c:pt>
                <c:pt idx="20">
                  <c:v>50.536477973863128</c:v>
                </c:pt>
                <c:pt idx="21">
                  <c:v>50.571694346049028</c:v>
                </c:pt>
                <c:pt idx="22">
                  <c:v>50.602942004297546</c:v>
                </c:pt>
                <c:pt idx="23">
                  <c:v>50.62995383386945</c:v>
                </c:pt>
                <c:pt idx="24">
                  <c:v>50.652469799339322</c:v>
                </c:pt>
                <c:pt idx="25">
                  <c:v>50.670241599130136</c:v>
                </c:pt>
                <c:pt idx="26">
                  <c:v>50.683037658144727</c:v>
                </c:pt>
                <c:pt idx="27">
                  <c:v>50.690648342665554</c:v>
                </c:pt>
                <c:pt idx="28">
                  <c:v>50.6928912524792</c:v>
                </c:pt>
                <c:pt idx="29">
                  <c:v>50.689616419196078</c:v>
                </c:pt>
                <c:pt idx="30">
                  <c:v>50.680711219544349</c:v>
                </c:pt>
                <c:pt idx="31">
                  <c:v>50.666104800585956</c:v>
                </c:pt>
                <c:pt idx="32">
                  <c:v>50.645771812613418</c:v>
                </c:pt>
                <c:pt idx="33">
                  <c:v>50.619735256624814</c:v>
                </c:pt>
                <c:pt idx="34">
                  <c:v>50.588068277534276</c:v>
                </c:pt>
                <c:pt idx="35">
                  <c:v>50.55089477131839</c:v>
                </c:pt>
                <c:pt idx="36">
                  <c:v>50.508388722544723</c:v>
                </c:pt>
                <c:pt idx="37">
                  <c:v>50.460772245373064</c:v>
                </c:pt>
                <c:pt idx="38">
                  <c:v>50.408312362338876</c:v>
                </c:pt>
                <c:pt idx="39">
                  <c:v>50.351316616528827</c:v>
                </c:pt>
                <c:pt idx="40">
                  <c:v>50.290127669439684</c:v>
                </c:pt>
                <c:pt idx="41">
                  <c:v>50.225117084492908</c:v>
                </c:pt>
                <c:pt idx="42">
                  <c:v>50.156678531275766</c:v>
                </c:pt>
                <c:pt idx="43">
                  <c:v>50.085220665716854</c:v>
                </c:pt>
                <c:pt idx="44">
                  <c:v>50.011159945620157</c:v>
                </c:pt>
                <c:pt idx="45">
                  <c:v>49.934913629792618</c:v>
                </c:pt>
                <c:pt idx="46">
                  <c:v>49.856893184242502</c:v>
                </c:pt>
                <c:pt idx="47">
                  <c:v>49.777498283468148</c:v>
                </c:pt>
                <c:pt idx="48">
                  <c:v>49.69711155220007</c:v>
                </c:pt>
                <c:pt idx="49">
                  <c:v>49.616094146819869</c:v>
                </c:pt>
                <c:pt idx="50">
                  <c:v>49.534782229588522</c:v>
                </c:pt>
                <c:pt idx="51">
                  <c:v>49.453484345807667</c:v>
                </c:pt>
                <c:pt idx="52">
                  <c:v>49.372479676439845</c:v>
                </c:pt>
                <c:pt idx="53">
                  <c:v>49.292017108050857</c:v>
                </c:pt>
                <c:pt idx="54">
                  <c:v>49.212315038946663</c:v>
                </c:pt>
                <c:pt idx="55">
                  <c:v>49.133561825088691</c:v>
                </c:pt>
                <c:pt idx="56">
                  <c:v>49.055916761258132</c:v>
                </c:pt>
                <c:pt idx="57">
                  <c:v>48.979511491081126</c:v>
                </c:pt>
                <c:pt idx="58">
                  <c:v>48.90445174276946</c:v>
                </c:pt>
                <c:pt idx="59">
                  <c:v>48.830819294541769</c:v>
                </c:pt>
                <c:pt idx="60">
                  <c:v>48.758674083464456</c:v>
                </c:pt>
                <c:pt idx="61">
                  <c:v>48.688056382801385</c:v>
                </c:pt>
                <c:pt idx="62">
                  <c:v>48.618988984965803</c:v>
                </c:pt>
                <c:pt idx="63">
                  <c:v>48.551479339090385</c:v>
                </c:pt>
                <c:pt idx="64">
                  <c:v>48.485521603528021</c:v>
                </c:pt>
                <c:pt idx="65">
                  <c:v>48.421098583895528</c:v>
                </c:pt>
                <c:pt idx="66">
                  <c:v>48.358183536351667</c:v>
                </c:pt>
                <c:pt idx="67">
                  <c:v>48.296741823565497</c:v>
                </c:pt>
                <c:pt idx="68">
                  <c:v>48.236732417271725</c:v>
                </c:pt>
                <c:pt idx="69">
                  <c:v>48.178109246493811</c:v>
                </c:pt>
                <c:pt idx="70">
                  <c:v>48.120822394546416</c:v>
                </c:pt>
                <c:pt idx="71">
                  <c:v>48.064819150941183</c:v>
                </c:pt>
                <c:pt idx="72">
                  <c:v>48.010044926456466</c:v>
                </c:pt>
                <c:pt idx="73">
                  <c:v>47.956444041034246</c:v>
                </c:pt>
                <c:pt idx="74">
                  <c:v>47.903960394974057</c:v>
                </c:pt>
                <c:pt idx="75">
                  <c:v>47.852538034225489</c:v>
                </c:pt>
                <c:pt idx="76">
                  <c:v>47.802121620547837</c:v>
                </c:pt>
                <c:pt idx="77">
                  <c:v>47.752656817001395</c:v>
                </c:pt>
                <c:pt idx="78">
                  <c:v>47.70409059873711</c:v>
                </c:pt>
                <c:pt idx="79">
                  <c:v>47.656371498424576</c:v>
                </c:pt>
                <c:pt idx="80">
                  <c:v>47.609449794953917</c:v>
                </c:pt>
                <c:pt idx="81">
                  <c:v>47.563277653304112</c:v>
                </c:pt>
                <c:pt idx="82">
                  <c:v>47.517809222720601</c:v>
                </c:pt>
                <c:pt idx="83">
                  <c:v>47.473000699609386</c:v>
                </c:pt>
                <c:pt idx="84">
                  <c:v>47.42881036085069</c:v>
                </c:pt>
                <c:pt idx="85">
                  <c:v>47.385198572571866</c:v>
                </c:pt>
                <c:pt idx="86">
                  <c:v>47.342127778804077</c:v>
                </c:pt>
                <c:pt idx="87">
                  <c:v>47.299562473883462</c:v>
                </c:pt>
                <c:pt idx="88">
                  <c:v>47.257469161945529</c:v>
                </c:pt>
                <c:pt idx="89">
                  <c:v>47.21581630640074</c:v>
                </c:pt>
                <c:pt idx="90">
                  <c:v>47.17457427186897</c:v>
                </c:pt>
                <c:pt idx="91">
                  <c:v>47.133715260684781</c:v>
                </c:pt>
                <c:pt idx="92">
                  <c:v>47.093213245764566</c:v>
                </c:pt>
                <c:pt idx="93">
                  <c:v>47.053043901344338</c:v>
                </c:pt>
                <c:pt idx="94">
                  <c:v>47.013184532850069</c:v>
                </c:pt>
                <c:pt idx="95">
                  <c:v>46.973614006948274</c:v>
                </c:pt>
                <c:pt idx="96">
                  <c:v>46.934312682637547</c:v>
                </c:pt>
                <c:pt idx="97">
                  <c:v>46.895262344080336</c:v>
                </c:pt>
                <c:pt idx="98">
                  <c:v>46.8564461357334</c:v>
                </c:pt>
                <c:pt idx="99">
                  <c:v>46.817848500212939</c:v>
                </c:pt>
                <c:pt idx="100">
                  <c:v>46.779455119223329</c:v>
                </c:pt>
                <c:pt idx="101">
                  <c:v>46.741252857782726</c:v>
                </c:pt>
                <c:pt idx="102">
                  <c:v>46.703229711894281</c:v>
                </c:pt>
                <c:pt idx="103">
                  <c:v>46.66537475973275</c:v>
                </c:pt>
                <c:pt idx="104">
                  <c:v>46.62767811634339</c:v>
                </c:pt>
                <c:pt idx="105">
                  <c:v>46.590130891779808</c:v>
                </c:pt>
                <c:pt idx="106">
                  <c:v>46.552725152536794</c:v>
                </c:pt>
                <c:pt idx="107">
                  <c:v>46.515453886064527</c:v>
                </c:pt>
                <c:pt idx="108">
                  <c:v>46.478310968076322</c:v>
                </c:pt>
                <c:pt idx="109">
                  <c:v>46.441291132285485</c:v>
                </c:pt>
                <c:pt idx="110">
                  <c:v>46.404389942125107</c:v>
                </c:pt>
                <c:pt idx="111">
                  <c:v>46.367603763917685</c:v>
                </c:pt>
                <c:pt idx="112">
                  <c:v>46.330929740870296</c:v>
                </c:pt>
                <c:pt idx="113">
                  <c:v>46.294365767176231</c:v>
                </c:pt>
                <c:pt idx="114">
                  <c:v>46.257910461407199</c:v>
                </c:pt>
                <c:pt idx="115">
                  <c:v>46.221563138285944</c:v>
                </c:pt>
                <c:pt idx="116">
                  <c:v>46.185323777841091</c:v>
                </c:pt>
                <c:pt idx="117">
                  <c:v>46.149192990870077</c:v>
                </c:pt>
                <c:pt idx="118">
                  <c:v>46.113171979581963</c:v>
                </c:pt>
                <c:pt idx="119">
                  <c:v>46.077262492266094</c:v>
                </c:pt>
                <c:pt idx="120">
                  <c:v>46.041466770849254</c:v>
                </c:pt>
                <c:pt idx="121">
                  <c:v>46.005787490272056</c:v>
                </c:pt>
                <c:pt idx="122">
                  <c:v>45.970227688749361</c:v>
                </c:pt>
                <c:pt idx="123">
                  <c:v>45.934790688189658</c:v>
                </c:pt>
                <c:pt idx="124">
                  <c:v>45.899480004345328</c:v>
                </c:pt>
                <c:pt idx="125">
                  <c:v>45.864299246654681</c:v>
                </c:pt>
                <c:pt idx="126">
                  <c:v>45.829252008219335</c:v>
                </c:pt>
                <c:pt idx="127">
                  <c:v>45.79434174692895</c:v>
                </c:pt>
                <c:pt idx="128">
                  <c:v>45.759571659384399</c:v>
                </c:pt>
                <c:pt idx="129">
                  <c:v>45.724944549953243</c:v>
                </c:pt>
                <c:pt idx="130">
                  <c:v>45.690462697979456</c:v>
                </c:pt>
                <c:pt idx="131">
                  <c:v>45.656127726816635</c:v>
                </c:pt>
                <c:pt idx="132">
                  <c:v>45.621940478902005</c:v>
                </c:pt>
                <c:pt idx="133">
                  <c:v>45.587900901479031</c:v>
                </c:pt>
                <c:pt idx="134">
                  <c:v>45.554007947750748</c:v>
                </c:pt>
                <c:pt idx="135">
                  <c:v>45.520259498152285</c:v>
                </c:pt>
                <c:pt idx="136">
                  <c:v>45.486652306037442</c:v>
                </c:pt>
                <c:pt idx="137">
                  <c:v>45.453181971366476</c:v>
                </c:pt>
                <c:pt idx="138">
                  <c:v>45.419842944978015</c:v>
                </c:pt>
                <c:pt idx="139">
                  <c:v>45.38662856477201</c:v>
                </c:pt>
                <c:pt idx="140">
                  <c:v>45.353531123698126</c:v>
                </c:pt>
                <c:pt idx="141">
                  <c:v>45.320541967933067</c:v>
                </c:pt>
                <c:pt idx="142">
                  <c:v>45.287651622153049</c:v>
                </c:pt>
                <c:pt idx="143">
                  <c:v>45.25484993747888</c:v>
                </c:pt>
                <c:pt idx="144">
                  <c:v>45.22212625659661</c:v>
                </c:pt>
                <c:pt idx="145">
                  <c:v>45.18946958981774</c:v>
                </c:pt>
                <c:pt idx="146">
                  <c:v>45.156868795492272</c:v>
                </c:pt>
                <c:pt idx="147">
                  <c:v>45.124312758239896</c:v>
                </c:pt>
                <c:pt idx="148">
                  <c:v>45.091790558897003</c:v>
                </c:pt>
                <c:pt idx="149">
                  <c:v>45.059291630836853</c:v>
                </c:pt>
                <c:pt idx="150">
                  <c:v>45.026805898326529</c:v>
                </c:pt>
                <c:pt idx="151">
                  <c:v>44.994323893746213</c:v>
                </c:pt>
                <c:pt idx="152">
                  <c:v>44.961836851715503</c:v>
                </c:pt>
                <c:pt idx="153">
                  <c:v>44.929336779360057</c:v>
                </c:pt>
                <c:pt idx="154">
                  <c:v>44.896816503034216</c:v>
                </c:pt>
                <c:pt idx="155">
                  <c:v>44.864269692735306</c:v>
                </c:pt>
                <c:pt idx="156">
                  <c:v>44.831690866170447</c:v>
                </c:pt>
                <c:pt idx="157">
                  <c:v>44.799075374952515</c:v>
                </c:pt>
                <c:pt idx="158">
                  <c:v>44.766419375713269</c:v>
                </c:pt>
                <c:pt idx="159">
                  <c:v>44.733719789047697</c:v>
                </c:pt>
                <c:pt idx="160">
                  <c:v>44.70097424917207</c:v>
                </c:pt>
                <c:pt idx="161">
                  <c:v>44.668181047021349</c:v>
                </c:pt>
                <c:pt idx="162">
                  <c:v>44.635339069265072</c:v>
                </c:pt>
                <c:pt idx="163">
                  <c:v>44.602447735415652</c:v>
                </c:pt>
                <c:pt idx="164">
                  <c:v>44.569506934868123</c:v>
                </c:pt>
                <c:pt idx="165">
                  <c:v>44.536516965369806</c:v>
                </c:pt>
                <c:pt idx="166">
                  <c:v>44.503478474089839</c:v>
                </c:pt>
                <c:pt idx="167">
                  <c:v>44.470392402154651</c:v>
                </c:pt>
                <c:pt idx="168">
                  <c:v>44.437259933245485</c:v>
                </c:pt>
                <c:pt idx="169">
                  <c:v>44.404082446621523</c:v>
                </c:pt>
                <c:pt idx="170">
                  <c:v>44.3708614747379</c:v>
                </c:pt>
                <c:pt idx="171">
                  <c:v>44.337598665472157</c:v>
                </c:pt>
                <c:pt idx="172">
                  <c:v>44.304295748850585</c:v>
                </c:pt>
                <c:pt idx="173">
                  <c:v>44.270954508075945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F8-499C-804A-88BE7130E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80824"/>
        <c:axId val="478881216"/>
      </c:scatterChart>
      <c:valAx>
        <c:axId val="478880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1216"/>
        <c:crosses val="autoZero"/>
        <c:crossBetween val="midCat"/>
      </c:valAx>
      <c:valAx>
        <c:axId val="47888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80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A!$M$27:$M$227</c:f>
              <c:numCache>
                <c:formatCode>General</c:formatCode>
                <c:ptCount val="201"/>
                <c:pt idx="0">
                  <c:v>49.497500000000002</c:v>
                </c:pt>
                <c:pt idx="1">
                  <c:v>49.463799999999999</c:v>
                </c:pt>
                <c:pt idx="2">
                  <c:v>49.4026</c:v>
                </c:pt>
                <c:pt idx="3">
                  <c:v>49.484699999999997</c:v>
                </c:pt>
                <c:pt idx="4">
                  <c:v>49.855499999999999</c:v>
                </c:pt>
                <c:pt idx="5">
                  <c:v>49.043100000000003</c:v>
                </c:pt>
                <c:pt idx="6">
                  <c:v>49.898499999999999</c:v>
                </c:pt>
                <c:pt idx="7">
                  <c:v>49.2151</c:v>
                </c:pt>
                <c:pt idx="8">
                  <c:v>49.576099999999997</c:v>
                </c:pt>
                <c:pt idx="9">
                  <c:v>49.6477</c:v>
                </c:pt>
                <c:pt idx="10">
                  <c:v>49.551000000000002</c:v>
                </c:pt>
                <c:pt idx="11">
                  <c:v>49.892299999999999</c:v>
                </c:pt>
                <c:pt idx="12">
                  <c:v>49.8581</c:v>
                </c:pt>
                <c:pt idx="13">
                  <c:v>50.0642</c:v>
                </c:pt>
                <c:pt idx="14">
                  <c:v>50.228400000000001</c:v>
                </c:pt>
                <c:pt idx="15">
                  <c:v>49.967700000000001</c:v>
                </c:pt>
                <c:pt idx="16">
                  <c:v>50.249000000000002</c:v>
                </c:pt>
                <c:pt idx="17">
                  <c:v>49.872599999999998</c:v>
                </c:pt>
                <c:pt idx="18">
                  <c:v>50.206600000000002</c:v>
                </c:pt>
                <c:pt idx="19">
                  <c:v>50.1785</c:v>
                </c:pt>
                <c:pt idx="20">
                  <c:v>50.012099999999997</c:v>
                </c:pt>
                <c:pt idx="21">
                  <c:v>50.441299999999998</c:v>
                </c:pt>
                <c:pt idx="22">
                  <c:v>50.537399999999998</c:v>
                </c:pt>
                <c:pt idx="23">
                  <c:v>50.299199999999999</c:v>
                </c:pt>
                <c:pt idx="24">
                  <c:v>50.7239</c:v>
                </c:pt>
                <c:pt idx="25">
                  <c:v>50.4756</c:v>
                </c:pt>
                <c:pt idx="26">
                  <c:v>51.021599999999999</c:v>
                </c:pt>
                <c:pt idx="27">
                  <c:v>51.173699999999997</c:v>
                </c:pt>
                <c:pt idx="28">
                  <c:v>51.209499999999998</c:v>
                </c:pt>
                <c:pt idx="29">
                  <c:v>51.227400000000003</c:v>
                </c:pt>
                <c:pt idx="30">
                  <c:v>51.908200000000001</c:v>
                </c:pt>
                <c:pt idx="31">
                  <c:v>51.93</c:v>
                </c:pt>
                <c:pt idx="32">
                  <c:v>52.360900000000001</c:v>
                </c:pt>
                <c:pt idx="33">
                  <c:v>52.497999999999998</c:v>
                </c:pt>
                <c:pt idx="34">
                  <c:v>53.428800000000003</c:v>
                </c:pt>
                <c:pt idx="35">
                  <c:v>53.383899999999997</c:v>
                </c:pt>
                <c:pt idx="36">
                  <c:v>53.744900000000001</c:v>
                </c:pt>
                <c:pt idx="37">
                  <c:v>54.326500000000003</c:v>
                </c:pt>
                <c:pt idx="38">
                  <c:v>54.896799999999999</c:v>
                </c:pt>
                <c:pt idx="39">
                  <c:v>55.813699999999997</c:v>
                </c:pt>
                <c:pt idx="40">
                  <c:v>57.664700000000003</c:v>
                </c:pt>
                <c:pt idx="41">
                  <c:v>60.383499999999998</c:v>
                </c:pt>
                <c:pt idx="42">
                  <c:v>63.255200000000002</c:v>
                </c:pt>
                <c:pt idx="43">
                  <c:v>67.832999999999998</c:v>
                </c:pt>
                <c:pt idx="44">
                  <c:v>72.638199999999998</c:v>
                </c:pt>
                <c:pt idx="45">
                  <c:v>76.719300000000004</c:v>
                </c:pt>
                <c:pt idx="46">
                  <c:v>81.341099999999997</c:v>
                </c:pt>
                <c:pt idx="47">
                  <c:v>85.124200000000002</c:v>
                </c:pt>
                <c:pt idx="48">
                  <c:v>88.202799999999996</c:v>
                </c:pt>
                <c:pt idx="49">
                  <c:v>90.102900000000005</c:v>
                </c:pt>
                <c:pt idx="50">
                  <c:v>90.530100000000004</c:v>
                </c:pt>
                <c:pt idx="51">
                  <c:v>89.751800000000003</c:v>
                </c:pt>
                <c:pt idx="52">
                  <c:v>87.282899999999998</c:v>
                </c:pt>
                <c:pt idx="53">
                  <c:v>83.511700000000005</c:v>
                </c:pt>
                <c:pt idx="54">
                  <c:v>78.375799999999998</c:v>
                </c:pt>
                <c:pt idx="55">
                  <c:v>71.081599999999995</c:v>
                </c:pt>
                <c:pt idx="56">
                  <c:v>62.0961</c:v>
                </c:pt>
                <c:pt idx="57">
                  <c:v>54.733600000000003</c:v>
                </c:pt>
                <c:pt idx="58">
                  <c:v>51.3369</c:v>
                </c:pt>
                <c:pt idx="59">
                  <c:v>50.523800000000001</c:v>
                </c:pt>
                <c:pt idx="60">
                  <c:v>50.9</c:v>
                </c:pt>
                <c:pt idx="61">
                  <c:v>51.429900000000004</c:v>
                </c:pt>
                <c:pt idx="62">
                  <c:v>52.5184</c:v>
                </c:pt>
                <c:pt idx="63">
                  <c:v>53.7149</c:v>
                </c:pt>
                <c:pt idx="64">
                  <c:v>55.1068</c:v>
                </c:pt>
                <c:pt idx="65">
                  <c:v>57.808700000000002</c:v>
                </c:pt>
                <c:pt idx="66">
                  <c:v>60.625399999999999</c:v>
                </c:pt>
                <c:pt idx="67">
                  <c:v>63.999000000000002</c:v>
                </c:pt>
                <c:pt idx="68">
                  <c:v>67.438999999999993</c:v>
                </c:pt>
                <c:pt idx="69">
                  <c:v>70.475899999999996</c:v>
                </c:pt>
                <c:pt idx="70">
                  <c:v>72.985299999999995</c:v>
                </c:pt>
                <c:pt idx="71">
                  <c:v>74.980800000000002</c:v>
                </c:pt>
                <c:pt idx="72">
                  <c:v>76.194400000000002</c:v>
                </c:pt>
                <c:pt idx="73">
                  <c:v>75.261200000000002</c:v>
                </c:pt>
                <c:pt idx="74">
                  <c:v>73.3977</c:v>
                </c:pt>
                <c:pt idx="75">
                  <c:v>70.287999999999997</c:v>
                </c:pt>
                <c:pt idx="76">
                  <c:v>66.14</c:v>
                </c:pt>
                <c:pt idx="77">
                  <c:v>60.089700000000001</c:v>
                </c:pt>
                <c:pt idx="78">
                  <c:v>53.969200000000001</c:v>
                </c:pt>
                <c:pt idx="79">
                  <c:v>49.635800000000003</c:v>
                </c:pt>
                <c:pt idx="80">
                  <c:v>47.662399999999998</c:v>
                </c:pt>
                <c:pt idx="81">
                  <c:v>47.616500000000002</c:v>
                </c:pt>
                <c:pt idx="82">
                  <c:v>48.0124</c:v>
                </c:pt>
                <c:pt idx="83">
                  <c:v>47.8324</c:v>
                </c:pt>
                <c:pt idx="84">
                  <c:v>47.588299999999997</c:v>
                </c:pt>
                <c:pt idx="85">
                  <c:v>46.944299999999998</c:v>
                </c:pt>
                <c:pt idx="86">
                  <c:v>47.691600000000001</c:v>
                </c:pt>
                <c:pt idx="87">
                  <c:v>47.459600000000002</c:v>
                </c:pt>
                <c:pt idx="88">
                  <c:v>46.549900000000001</c:v>
                </c:pt>
                <c:pt idx="89">
                  <c:v>46.898699999999998</c:v>
                </c:pt>
                <c:pt idx="90">
                  <c:v>47.143500000000003</c:v>
                </c:pt>
                <c:pt idx="91">
                  <c:v>47.375399999999999</c:v>
                </c:pt>
                <c:pt idx="92">
                  <c:v>47.494199999999999</c:v>
                </c:pt>
                <c:pt idx="93">
                  <c:v>47.316200000000002</c:v>
                </c:pt>
                <c:pt idx="94">
                  <c:v>47.509300000000003</c:v>
                </c:pt>
                <c:pt idx="95">
                  <c:v>47.424599999999998</c:v>
                </c:pt>
                <c:pt idx="96">
                  <c:v>47.455800000000004</c:v>
                </c:pt>
                <c:pt idx="97">
                  <c:v>46.924599999999998</c:v>
                </c:pt>
                <c:pt idx="98">
                  <c:v>47.224299999999999</c:v>
                </c:pt>
                <c:pt idx="99">
                  <c:v>47.191200000000002</c:v>
                </c:pt>
                <c:pt idx="100">
                  <c:v>47.739100000000001</c:v>
                </c:pt>
                <c:pt idx="101">
                  <c:v>47.690399999999997</c:v>
                </c:pt>
                <c:pt idx="102">
                  <c:v>47.700800000000001</c:v>
                </c:pt>
                <c:pt idx="103">
                  <c:v>47.9651</c:v>
                </c:pt>
                <c:pt idx="104">
                  <c:v>49.174900000000001</c:v>
                </c:pt>
                <c:pt idx="105">
                  <c:v>50.292200000000001</c:v>
                </c:pt>
                <c:pt idx="106">
                  <c:v>50.8292</c:v>
                </c:pt>
                <c:pt idx="107">
                  <c:v>51.948099999999997</c:v>
                </c:pt>
                <c:pt idx="108">
                  <c:v>52.556600000000003</c:v>
                </c:pt>
                <c:pt idx="109">
                  <c:v>52.750799999999998</c:v>
                </c:pt>
                <c:pt idx="110">
                  <c:v>52.554400000000001</c:v>
                </c:pt>
                <c:pt idx="111">
                  <c:v>51.634700000000002</c:v>
                </c:pt>
                <c:pt idx="112">
                  <c:v>50.780900000000003</c:v>
                </c:pt>
                <c:pt idx="113">
                  <c:v>49.360300000000002</c:v>
                </c:pt>
                <c:pt idx="114">
                  <c:v>47.677199999999999</c:v>
                </c:pt>
                <c:pt idx="115">
                  <c:v>46.826999999999998</c:v>
                </c:pt>
                <c:pt idx="116">
                  <c:v>46.846699999999998</c:v>
                </c:pt>
                <c:pt idx="117">
                  <c:v>46.004600000000003</c:v>
                </c:pt>
                <c:pt idx="118">
                  <c:v>45.969700000000003</c:v>
                </c:pt>
                <c:pt idx="119">
                  <c:v>45.948399999999999</c:v>
                </c:pt>
                <c:pt idx="120">
                  <c:v>46.235999999999997</c:v>
                </c:pt>
                <c:pt idx="121">
                  <c:v>45.904800000000002</c:v>
                </c:pt>
                <c:pt idx="122">
                  <c:v>46.055300000000003</c:v>
                </c:pt>
                <c:pt idx="123">
                  <c:v>46.036099999999998</c:v>
                </c:pt>
                <c:pt idx="124">
                  <c:v>45.814100000000003</c:v>
                </c:pt>
                <c:pt idx="125">
                  <c:v>45.521900000000002</c:v>
                </c:pt>
                <c:pt idx="126">
                  <c:v>46.105800000000002</c:v>
                </c:pt>
                <c:pt idx="127">
                  <c:v>45.966700000000003</c:v>
                </c:pt>
                <c:pt idx="128">
                  <c:v>45.7136</c:v>
                </c:pt>
                <c:pt idx="129">
                  <c:v>45.908700000000003</c:v>
                </c:pt>
                <c:pt idx="130">
                  <c:v>45.901600000000002</c:v>
                </c:pt>
                <c:pt idx="131">
                  <c:v>45.788699999999999</c:v>
                </c:pt>
                <c:pt idx="132">
                  <c:v>46.192399999999999</c:v>
                </c:pt>
                <c:pt idx="133">
                  <c:v>46.554600000000001</c:v>
                </c:pt>
                <c:pt idx="134">
                  <c:v>47.262900000000002</c:v>
                </c:pt>
                <c:pt idx="135">
                  <c:v>47.792400000000001</c:v>
                </c:pt>
                <c:pt idx="136">
                  <c:v>48.548299999999998</c:v>
                </c:pt>
                <c:pt idx="137">
                  <c:v>49.043799999999997</c:v>
                </c:pt>
                <c:pt idx="138">
                  <c:v>48.902999999999999</c:v>
                </c:pt>
                <c:pt idx="139">
                  <c:v>48.983199999999997</c:v>
                </c:pt>
                <c:pt idx="140">
                  <c:v>48.072299999999998</c:v>
                </c:pt>
                <c:pt idx="141">
                  <c:v>48.250599999999999</c:v>
                </c:pt>
                <c:pt idx="142">
                  <c:v>46.4375</c:v>
                </c:pt>
                <c:pt idx="143">
                  <c:v>46.142899999999997</c:v>
                </c:pt>
                <c:pt idx="144">
                  <c:v>45.927199999999999</c:v>
                </c:pt>
                <c:pt idx="145">
                  <c:v>45.684800000000003</c:v>
                </c:pt>
                <c:pt idx="146">
                  <c:v>45.255099999999999</c:v>
                </c:pt>
                <c:pt idx="147">
                  <c:v>45.8431</c:v>
                </c:pt>
                <c:pt idx="148">
                  <c:v>45.445700000000002</c:v>
                </c:pt>
                <c:pt idx="149">
                  <c:v>44.97</c:v>
                </c:pt>
                <c:pt idx="150">
                  <c:v>45.4131</c:v>
                </c:pt>
                <c:pt idx="151">
                  <c:v>45.191200000000002</c:v>
                </c:pt>
                <c:pt idx="152">
                  <c:v>45.080399999999997</c:v>
                </c:pt>
                <c:pt idx="153">
                  <c:v>44.371499999999997</c:v>
                </c:pt>
                <c:pt idx="154">
                  <c:v>45.130099999999999</c:v>
                </c:pt>
                <c:pt idx="155">
                  <c:v>44.741199999999999</c:v>
                </c:pt>
                <c:pt idx="156">
                  <c:v>44.990400000000001</c:v>
                </c:pt>
                <c:pt idx="157">
                  <c:v>44.891399999999997</c:v>
                </c:pt>
                <c:pt idx="158">
                  <c:v>44.837800000000001</c:v>
                </c:pt>
                <c:pt idx="159">
                  <c:v>44.859299999999998</c:v>
                </c:pt>
                <c:pt idx="160">
                  <c:v>44.914000000000001</c:v>
                </c:pt>
                <c:pt idx="161">
                  <c:v>44.802300000000002</c:v>
                </c:pt>
                <c:pt idx="162">
                  <c:v>44.629399999999997</c:v>
                </c:pt>
                <c:pt idx="163">
                  <c:v>45.099899999999998</c:v>
                </c:pt>
                <c:pt idx="164">
                  <c:v>44.6828</c:v>
                </c:pt>
                <c:pt idx="165">
                  <c:v>44.767899999999997</c:v>
                </c:pt>
                <c:pt idx="166">
                  <c:v>44.852200000000003</c:v>
                </c:pt>
                <c:pt idx="167">
                  <c:v>44.263300000000001</c:v>
                </c:pt>
                <c:pt idx="168">
                  <c:v>44.555900000000001</c:v>
                </c:pt>
                <c:pt idx="169">
                  <c:v>44.3949</c:v>
                </c:pt>
                <c:pt idx="170">
                  <c:v>44.2316</c:v>
                </c:pt>
                <c:pt idx="171">
                  <c:v>44.538699999999999</c:v>
                </c:pt>
                <c:pt idx="172">
                  <c:v>43.972900000000003</c:v>
                </c:pt>
                <c:pt idx="173">
                  <c:v>44.447400000000002</c:v>
                </c:pt>
                <c:pt idx="174">
                  <c:v>44.353299999999997</c:v>
                </c:pt>
                <c:pt idx="175">
                  <c:v>44.453699999999998</c:v>
                </c:pt>
                <c:pt idx="176">
                  <c:v>44.983699999999999</c:v>
                </c:pt>
                <c:pt idx="177">
                  <c:v>44.3157</c:v>
                </c:pt>
                <c:pt idx="178">
                  <c:v>44.703699999999998</c:v>
                </c:pt>
                <c:pt idx="179">
                  <c:v>44.469900000000003</c:v>
                </c:pt>
                <c:pt idx="180">
                  <c:v>44.395699999999998</c:v>
                </c:pt>
                <c:pt idx="181">
                  <c:v>44.661999999999999</c:v>
                </c:pt>
                <c:pt idx="182">
                  <c:v>44.834499999999998</c:v>
                </c:pt>
                <c:pt idx="183">
                  <c:v>45.2376</c:v>
                </c:pt>
                <c:pt idx="184">
                  <c:v>45.002299999999998</c:v>
                </c:pt>
                <c:pt idx="185">
                  <c:v>44.785499999999999</c:v>
                </c:pt>
                <c:pt idx="186">
                  <c:v>44.827199999999998</c:v>
                </c:pt>
                <c:pt idx="187">
                  <c:v>45.181399999999996</c:v>
                </c:pt>
                <c:pt idx="188">
                  <c:v>45.489100000000001</c:v>
                </c:pt>
                <c:pt idx="189">
                  <c:v>45.095300000000002</c:v>
                </c:pt>
                <c:pt idx="190">
                  <c:v>45.272500000000001</c:v>
                </c:pt>
                <c:pt idx="191">
                  <c:v>45.245699999999999</c:v>
                </c:pt>
                <c:pt idx="192">
                  <c:v>45.7789</c:v>
                </c:pt>
                <c:pt idx="193">
                  <c:v>45.297699999999999</c:v>
                </c:pt>
                <c:pt idx="194">
                  <c:v>45.518000000000001</c:v>
                </c:pt>
                <c:pt idx="195">
                  <c:v>45.461399999999998</c:v>
                </c:pt>
                <c:pt idx="196">
                  <c:v>45.966299999999997</c:v>
                </c:pt>
                <c:pt idx="197">
                  <c:v>45.8949</c:v>
                </c:pt>
                <c:pt idx="198">
                  <c:v>44.961199999999998</c:v>
                </c:pt>
                <c:pt idx="199">
                  <c:v>45.641300000000001</c:v>
                </c:pt>
                <c:pt idx="200">
                  <c:v>45.892600000000002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6B-408F-AAC6-C97050CBBB2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A!$AC$27:$AC$227</c:f>
              <c:numCache>
                <c:formatCode>0.00</c:formatCode>
                <c:ptCount val="201"/>
                <c:pt idx="0">
                  <c:v>48.911532172902319</c:v>
                </c:pt>
                <c:pt idx="1">
                  <c:v>49.007839037793069</c:v>
                </c:pt>
                <c:pt idx="2">
                  <c:v>49.103783592600983</c:v>
                </c:pt>
                <c:pt idx="3">
                  <c:v>49.199286253631087</c:v>
                </c:pt>
                <c:pt idx="4">
                  <c:v>49.294256925382811</c:v>
                </c:pt>
                <c:pt idx="5">
                  <c:v>49.388594056947404</c:v>
                </c:pt>
                <c:pt idx="6">
                  <c:v>49.482183684475295</c:v>
                </c:pt>
                <c:pt idx="7">
                  <c:v>49.57489847806908</c:v>
                </c:pt>
                <c:pt idx="8">
                  <c:v>49.666596817191213</c:v>
                </c:pt>
                <c:pt idx="9">
                  <c:v>49.757121926230163</c:v>
                </c:pt>
                <c:pt idx="10">
                  <c:v>49.846301112420981</c:v>
                </c:pt>
                <c:pt idx="11">
                  <c:v>49.933945164055508</c:v>
                </c:pt>
                <c:pt idx="12">
                  <c:v>50.01984799180191</c:v>
                </c:pt>
                <c:pt idx="13">
                  <c:v>50.103786636916809</c:v>
                </c:pt>
                <c:pt idx="14">
                  <c:v>50.185521838894523</c:v>
                </c:pt>
                <c:pt idx="15">
                  <c:v>50.264799470707331</c:v>
                </c:pt>
                <c:pt idx="16">
                  <c:v>50.341353341926542</c:v>
                </c:pt>
                <c:pt idx="17">
                  <c:v>50.414910182775053</c:v>
                </c:pt>
                <c:pt idx="18">
                  <c:v>50.485198117586805</c:v>
                </c:pt>
                <c:pt idx="19">
                  <c:v>50.551960695898345</c:v>
                </c:pt>
                <c:pt idx="20">
                  <c:v>50.614979671948376</c:v>
                </c:pt>
                <c:pt idx="21">
                  <c:v>50.674111312780951</c:v>
                </c:pt>
                <c:pt idx="22">
                  <c:v>50.729343156498729</c:v>
                </c:pt>
                <c:pt idx="23">
                  <c:v>50.780880858392798</c:v>
                </c:pt>
                <c:pt idx="24">
                  <c:v>50.82927794909466</c:v>
                </c:pt>
                <c:pt idx="25">
                  <c:v>50.875624666944233</c:v>
                </c:pt>
                <c:pt idx="26">
                  <c:v>50.921814885349804</c:v>
                </c:pt>
                <c:pt idx="27">
                  <c:v>50.970911502831299</c:v>
                </c:pt>
                <c:pt idx="28">
                  <c:v>51.027629023389423</c:v>
                </c:pt>
                <c:pt idx="29">
                  <c:v>51.098945564865559</c:v>
                </c:pt>
                <c:pt idx="30">
                  <c:v>51.194843152652588</c:v>
                </c:pt>
                <c:pt idx="31">
                  <c:v>51.329153080876068</c:v>
                </c:pt>
                <c:pt idx="32">
                  <c:v>51.520451415461274</c:v>
                </c:pt>
                <c:pt idx="33">
                  <c:v>51.792909105506666</c:v>
                </c:pt>
                <c:pt idx="34">
                  <c:v>52.176954903473522</c:v>
                </c:pt>
                <c:pt idx="35">
                  <c:v>52.709563772398369</c:v>
                </c:pt>
                <c:pt idx="36">
                  <c:v>53.433948392676463</c:v>
                </c:pt>
                <c:pt idx="37">
                  <c:v>54.39841912978364</c:v>
                </c:pt>
                <c:pt idx="38">
                  <c:v>55.654201650155699</c:v>
                </c:pt>
                <c:pt idx="39">
                  <c:v>57.252072476875895</c:v>
                </c:pt>
                <c:pt idx="40">
                  <c:v>59.237795724753937</c:v>
                </c:pt>
                <c:pt idx="41">
                  <c:v>61.646508530796773</c:v>
                </c:pt>
                <c:pt idx="42">
                  <c:v>64.496361928950336</c:v>
                </c:pt>
                <c:pt idx="43">
                  <c:v>67.781744464647232</c:v>
                </c:pt>
                <c:pt idx="44">
                  <c:v>71.465990272028506</c:v>
                </c:pt>
                <c:pt idx="45">
                  <c:v>75.472121821147908</c:v>
                </c:pt>
                <c:pt idx="46">
                  <c:v>79.667776295740637</c:v>
                </c:pt>
                <c:pt idx="47">
                  <c:v>83.838856343394966</c:v>
                </c:pt>
                <c:pt idx="48">
                  <c:v>87.651273855332576</c:v>
                </c:pt>
                <c:pt idx="49">
                  <c:v>90.61847679700854</c:v>
                </c:pt>
                <c:pt idx="50">
                  <c:v>92.120954299784586</c:v>
                </c:pt>
                <c:pt idx="51">
                  <c:v>91.534885891299155</c:v>
                </c:pt>
                <c:pt idx="52">
                  <c:v>88.479515836519241</c:v>
                </c:pt>
                <c:pt idx="53">
                  <c:v>83.085179861373518</c:v>
                </c:pt>
                <c:pt idx="54">
                  <c:v>76.099101629381067</c:v>
                </c:pt>
                <c:pt idx="55">
                  <c:v>68.697981311778818</c:v>
                </c:pt>
                <c:pt idx="56">
                  <c:v>62.070105672272945</c:v>
                </c:pt>
                <c:pt idx="57">
                  <c:v>57.007433700263832</c:v>
                </c:pt>
                <c:pt idx="58">
                  <c:v>53.738295700713593</c:v>
                </c:pt>
                <c:pt idx="59">
                  <c:v>52.044020042460446</c:v>
                </c:pt>
                <c:pt idx="60">
                  <c:v>51.517717183559292</c:v>
                </c:pt>
                <c:pt idx="61">
                  <c:v>51.786909191105622</c:v>
                </c:pt>
                <c:pt idx="62">
                  <c:v>52.61372262305639</c:v>
                </c:pt>
                <c:pt idx="63">
                  <c:v>53.890584620942604</c:v>
                </c:pt>
                <c:pt idx="64">
                  <c:v>55.590325993058215</c:v>
                </c:pt>
                <c:pt idx="65">
                  <c:v>57.715070049864295</c:v>
                </c:pt>
                <c:pt idx="66">
                  <c:v>60.259559904913601</c:v>
                </c:pt>
                <c:pt idx="67">
                  <c:v>63.186492128891814</c:v>
                </c:pt>
                <c:pt idx="68">
                  <c:v>66.405124819145811</c:v>
                </c:pt>
                <c:pt idx="69">
                  <c:v>69.743750639706889</c:v>
                </c:pt>
                <c:pt idx="70">
                  <c:v>72.911992606000396</c:v>
                </c:pt>
                <c:pt idx="71">
                  <c:v>75.468210592753451</c:v>
                </c:pt>
                <c:pt idx="72">
                  <c:v>76.840110294889783</c:v>
                </c:pt>
                <c:pt idx="73">
                  <c:v>76.460856376436325</c:v>
                </c:pt>
                <c:pt idx="74">
                  <c:v>74.025511500429459</c:v>
                </c:pt>
                <c:pt idx="75">
                  <c:v>69.744246511929262</c:v>
                </c:pt>
                <c:pt idx="76">
                  <c:v>64.38621417851067</c:v>
                </c:pt>
                <c:pt idx="77">
                  <c:v>59.010087260136451</c:v>
                </c:pt>
                <c:pt idx="78">
                  <c:v>54.522717869643628</c:v>
                </c:pt>
                <c:pt idx="79">
                  <c:v>51.357114739531859</c:v>
                </c:pt>
                <c:pt idx="80">
                  <c:v>49.450960169562116</c:v>
                </c:pt>
                <c:pt idx="81">
                  <c:v>48.45963928544726</c:v>
                </c:pt>
                <c:pt idx="82">
                  <c:v>48.002927736448669</c:v>
                </c:pt>
                <c:pt idx="83">
                  <c:v>47.803702372413298</c:v>
                </c:pt>
                <c:pt idx="84">
                  <c:v>47.708125850367303</c:v>
                </c:pt>
                <c:pt idx="85">
                  <c:v>47.647858864421622</c:v>
                </c:pt>
                <c:pt idx="86">
                  <c:v>47.598022487731811</c:v>
                </c:pt>
                <c:pt idx="87">
                  <c:v>47.551084322301982</c:v>
                </c:pt>
                <c:pt idx="88">
                  <c:v>47.505118656520054</c:v>
                </c:pt>
                <c:pt idx="89">
                  <c:v>47.459693556062575</c:v>
                </c:pt>
                <c:pt idx="90">
                  <c:v>47.414712194261618</c:v>
                </c:pt>
                <c:pt idx="91">
                  <c:v>47.370151387993026</c:v>
                </c:pt>
                <c:pt idx="92">
                  <c:v>47.32603070593629</c:v>
                </c:pt>
                <c:pt idx="93">
                  <c:v>47.282458505823563</c:v>
                </c:pt>
                <c:pt idx="94">
                  <c:v>47.239762192842441</c:v>
                </c:pt>
                <c:pt idx="95">
                  <c:v>47.198779829389444</c:v>
                </c:pt>
                <c:pt idx="96">
                  <c:v>47.161451247834563</c:v>
                </c:pt>
                <c:pt idx="97">
                  <c:v>47.131900783908023</c:v>
                </c:pt>
                <c:pt idx="98">
                  <c:v>47.118202970789959</c:v>
                </c:pt>
                <c:pt idx="99">
                  <c:v>47.134875437551855</c:v>
                </c:pt>
                <c:pt idx="100">
                  <c:v>47.205738623608816</c:v>
                </c:pt>
                <c:pt idx="101">
                  <c:v>47.36605502721504</c:v>
                </c:pt>
                <c:pt idx="102">
                  <c:v>47.661883817377948</c:v>
                </c:pt>
                <c:pt idx="103">
                  <c:v>48.143637821499524</c:v>
                </c:pt>
                <c:pt idx="104">
                  <c:v>48.850491544341104</c:v>
                </c:pt>
                <c:pt idx="105">
                  <c:v>49.783816627950088</c:v>
                </c:pt>
                <c:pt idx="106">
                  <c:v>50.873566976944076</c:v>
                </c:pt>
                <c:pt idx="107">
                  <c:v>51.953287139763439</c:v>
                </c:pt>
                <c:pt idx="108">
                  <c:v>52.772037970804078</c:v>
                </c:pt>
                <c:pt idx="109">
                  <c:v>53.067486999519609</c:v>
                </c:pt>
                <c:pt idx="110">
                  <c:v>52.686585510320135</c:v>
                </c:pt>
                <c:pt idx="111">
                  <c:v>51.685282094998243</c:v>
                </c:pt>
                <c:pt idx="112">
                  <c:v>50.325087108503254</c:v>
                </c:pt>
                <c:pt idx="113">
                  <c:v>48.951005090490376</c:v>
                </c:pt>
                <c:pt idx="114">
                  <c:v>47.832060052947561</c:v>
                </c:pt>
                <c:pt idx="115">
                  <c:v>47.072427956525324</c:v>
                </c:pt>
                <c:pt idx="116">
                  <c:v>46.63135365753056</c:v>
                </c:pt>
                <c:pt idx="117">
                  <c:v>46.403481438597794</c:v>
                </c:pt>
                <c:pt idx="118">
                  <c:v>46.289518435080637</c:v>
                </c:pt>
                <c:pt idx="119">
                  <c:v>46.225389082497358</c:v>
                </c:pt>
                <c:pt idx="120">
                  <c:v>46.179417965302832</c:v>
                </c:pt>
                <c:pt idx="121">
                  <c:v>46.139133312748775</c:v>
                </c:pt>
                <c:pt idx="122">
                  <c:v>46.100654525676717</c:v>
                </c:pt>
                <c:pt idx="123">
                  <c:v>46.063303046392633</c:v>
                </c:pt>
                <c:pt idx="124">
                  <c:v>46.027739071985629</c:v>
                </c:pt>
                <c:pt idx="125">
                  <c:v>45.995798118817291</c:v>
                </c:pt>
                <c:pt idx="126">
                  <c:v>45.971109274766455</c:v>
                </c:pt>
                <c:pt idx="127">
                  <c:v>45.960135117173451</c:v>
                </c:pt>
                <c:pt idx="128">
                  <c:v>45.973334381573174</c:v>
                </c:pt>
                <c:pt idx="129">
                  <c:v>46.025885511052479</c:v>
                </c:pt>
                <c:pt idx="130">
                  <c:v>46.13703648317226</c:v>
                </c:pt>
                <c:pt idx="131">
                  <c:v>46.326969775712051</c:v>
                </c:pt>
                <c:pt idx="132">
                  <c:v>46.610494154553599</c:v>
                </c:pt>
                <c:pt idx="133">
                  <c:v>46.988190985009254</c:v>
                </c:pt>
                <c:pt idx="134">
                  <c:v>47.437655980225998</c:v>
                </c:pt>
                <c:pt idx="135">
                  <c:v>47.909225393099753</c:v>
                </c:pt>
                <c:pt idx="136">
                  <c:v>48.330577337520971</c:v>
                </c:pt>
                <c:pt idx="137">
                  <c:v>48.621809011546766</c:v>
                </c:pt>
                <c:pt idx="138">
                  <c:v>48.717582693857494</c:v>
                </c:pt>
                <c:pt idx="139">
                  <c:v>48.588241943217028</c:v>
                </c:pt>
                <c:pt idx="140">
                  <c:v>48.250636932162848</c:v>
                </c:pt>
                <c:pt idx="141">
                  <c:v>47.763293187025837</c:v>
                </c:pt>
                <c:pt idx="142">
                  <c:v>47.207773512419749</c:v>
                </c:pt>
                <c:pt idx="143">
                  <c:v>46.664440114616362</c:v>
                </c:pt>
                <c:pt idx="144">
                  <c:v>46.192592668011287</c:v>
                </c:pt>
                <c:pt idx="145">
                  <c:v>45.82150335221575</c:v>
                </c:pt>
                <c:pt idx="146">
                  <c:v>45.552864242176554</c:v>
                </c:pt>
                <c:pt idx="147">
                  <c:v>45.370349804421878</c:v>
                </c:pt>
                <c:pt idx="148">
                  <c:v>45.25056300065723</c:v>
                </c:pt>
                <c:pt idx="149">
                  <c:v>45.171234185884906</c:v>
                </c:pt>
                <c:pt idx="150">
                  <c:v>45.115291427622559</c:v>
                </c:pt>
                <c:pt idx="151">
                  <c:v>45.071548655533988</c:v>
                </c:pt>
                <c:pt idx="152">
                  <c:v>45.033570759447933</c:v>
                </c:pt>
                <c:pt idx="153">
                  <c:v>44.998058732458297</c:v>
                </c:pt>
                <c:pt idx="154">
                  <c:v>44.963490558554447</c:v>
                </c:pt>
                <c:pt idx="155">
                  <c:v>44.929229060620663</c:v>
                </c:pt>
                <c:pt idx="156">
                  <c:v>44.895029650625929</c:v>
                </c:pt>
                <c:pt idx="157">
                  <c:v>44.86080453525134</c:v>
                </c:pt>
                <c:pt idx="158">
                  <c:v>44.826522931460623</c:v>
                </c:pt>
                <c:pt idx="159">
                  <c:v>44.792173342766844</c:v>
                </c:pt>
                <c:pt idx="160">
                  <c:v>44.757750699846447</c:v>
                </c:pt>
                <c:pt idx="161">
                  <c:v>44.723252353742105</c:v>
                </c:pt>
                <c:pt idx="162">
                  <c:v>44.688676891973564</c:v>
                </c:pt>
                <c:pt idx="163">
                  <c:v>44.654023765892347</c:v>
                </c:pt>
                <c:pt idx="164">
                  <c:v>44.619293130369698</c:v>
                </c:pt>
                <c:pt idx="165">
                  <c:v>44.584485736415452</c:v>
                </c:pt>
                <c:pt idx="166">
                  <c:v>44.549602839175058</c:v>
                </c:pt>
                <c:pt idx="167">
                  <c:v>44.514646113860479</c:v>
                </c:pt>
                <c:pt idx="168">
                  <c:v>44.479617578662683</c:v>
                </c:pt>
                <c:pt idx="169">
                  <c:v>44.444519524762462</c:v>
                </c:pt>
                <c:pt idx="170">
                  <c:v>44.409354453540232</c:v>
                </c:pt>
                <c:pt idx="171">
                  <c:v>44.374125020909638</c:v>
                </c:pt>
                <c:pt idx="172">
                  <c:v>44.338833988538731</c:v>
                </c:pt>
                <c:pt idx="173">
                  <c:v>44.303484181601441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6B-408F-AAC6-C97050CBBB2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A!$BI$27:$BI$227</c:f>
              <c:numCache>
                <c:formatCode>General</c:formatCode>
                <c:ptCount val="201"/>
                <c:pt idx="0">
                  <c:v>48.911532172831819</c:v>
                </c:pt>
                <c:pt idx="1">
                  <c:v>49.00783903760054</c:v>
                </c:pt>
                <c:pt idx="2">
                  <c:v>49.103783592085016</c:v>
                </c:pt>
                <c:pt idx="3">
                  <c:v>49.199286252274035</c:v>
                </c:pt>
                <c:pt idx="4">
                  <c:v>49.294256921880091</c:v>
                </c:pt>
                <c:pt idx="5">
                  <c:v>49.388594048074744</c:v>
                </c:pt>
                <c:pt idx="6">
                  <c:v>49.482183662418642</c:v>
                </c:pt>
                <c:pt idx="7">
                  <c:v>49.574898424259011</c:v>
                </c:pt>
                <c:pt idx="8">
                  <c:v>49.666596688358695</c:v>
                </c:pt>
                <c:pt idx="9">
                  <c:v>49.757121623521094</c:v>
                </c:pt>
                <c:pt idx="10">
                  <c:v>49.846300414408219</c:v>
                </c:pt>
                <c:pt idx="11">
                  <c:v>49.933943584483941</c:v>
                </c:pt>
                <c:pt idx="12">
                  <c:v>50.019844483853007</c:v>
                </c:pt>
                <c:pt idx="13">
                  <c:v>50.103778991428733</c:v>
                </c:pt>
                <c:pt idx="14">
                  <c:v>50.185505485979562</c:v>
                </c:pt>
                <c:pt idx="15">
                  <c:v>50.264765144711319</c:v>
                </c:pt>
                <c:pt idx="16">
                  <c:v>50.341282630577389</c:v>
                </c:pt>
                <c:pt idx="17">
                  <c:v>50.414767229830389</c:v>
                </c:pt>
                <c:pt idx="18">
                  <c:v>50.484914498735101</c:v>
                </c:pt>
                <c:pt idx="19">
                  <c:v>50.551408472137467</c:v>
                </c:pt>
                <c:pt idx="20">
                  <c:v>50.613924476058813</c:v>
                </c:pt>
                <c:pt idx="21">
                  <c:v>50.672132571115519</c:v>
                </c:pt>
                <c:pt idx="22">
                  <c:v>50.725701633033303</c:v>
                </c:pt>
                <c:pt idx="23">
                  <c:v>50.774304050847348</c:v>
                </c:pt>
                <c:pt idx="24">
                  <c:v>50.817620993006365</c:v>
                </c:pt>
                <c:pt idx="25">
                  <c:v>50.855348157516133</c:v>
                </c:pt>
                <c:pt idx="26">
                  <c:v>50.887201886035427</c:v>
                </c:pt>
                <c:pt idx="27">
                  <c:v>50.912925485631554</c:v>
                </c:pt>
                <c:pt idx="28">
                  <c:v>50.93229556838196</c:v>
                </c:pt>
                <c:pt idx="29">
                  <c:v>50.945128191190143</c:v>
                </c:pt>
                <c:pt idx="30">
                  <c:v>50.951284559183243</c:v>
                </c:pt>
                <c:pt idx="31">
                  <c:v>50.950676048763178</c:v>
                </c:pt>
                <c:pt idx="32">
                  <c:v>50.943268313086016</c:v>
                </c:pt>
                <c:pt idx="33">
                  <c:v>50.929084254774743</c:v>
                </c:pt>
                <c:pt idx="34">
                  <c:v>50.908205688096693</c:v>
                </c:pt>
                <c:pt idx="35">
                  <c:v>50.880773564276438</c:v>
                </c:pt>
                <c:pt idx="36">
                  <c:v>50.846986696228562</c:v>
                </c:pt>
                <c:pt idx="37">
                  <c:v>50.807098988656811</c:v>
                </c:pt>
                <c:pt idx="38">
                  <c:v>50.761415251142928</c:v>
                </c:pt>
                <c:pt idx="39">
                  <c:v>50.710285740104581</c:v>
                </c:pt>
                <c:pt idx="40">
                  <c:v>50.654099635098476</c:v>
                </c:pt>
                <c:pt idx="41">
                  <c:v>50.593277701421243</c:v>
                </c:pt>
                <c:pt idx="42">
                  <c:v>50.528264421120561</c:v>
                </c:pt>
                <c:pt idx="43">
                  <c:v>50.459519886752432</c:v>
                </c:pt>
                <c:pt idx="44">
                  <c:v>50.387511746571811</c:v>
                </c:pt>
                <c:pt idx="45">
                  <c:v>50.312707467954247</c:v>
                </c:pt>
                <c:pt idx="46">
                  <c:v>50.23556715062071</c:v>
                </c:pt>
                <c:pt idx="47">
                  <c:v>50.156537076430276</c:v>
                </c:pt>
                <c:pt idx="48">
                  <c:v>50.076044132248029</c:v>
                </c:pt>
                <c:pt idx="49">
                  <c:v>49.994491190735168</c:v>
                </c:pt>
                <c:pt idx="50">
                  <c:v>49.912253484439709</c:v>
                </c:pt>
                <c:pt idx="51">
                  <c:v>49.82967596414975</c:v>
                </c:pt>
                <c:pt idx="52">
                  <c:v>49.747071595111287</c:v>
                </c:pt>
                <c:pt idx="53">
                  <c:v>49.664720515519839</c:v>
                </c:pt>
                <c:pt idx="54">
                  <c:v>49.582869960978613</c:v>
                </c:pt>
                <c:pt idx="55">
                  <c:v>49.501734846009711</c:v>
                </c:pt>
                <c:pt idx="56">
                  <c:v>49.421498888358997</c:v>
                </c:pt>
                <c:pt idx="57">
                  <c:v>49.342316162580374</c:v>
                </c:pt>
                <c:pt idx="58">
                  <c:v>49.264312974916841</c:v>
                </c:pt>
                <c:pt idx="59">
                  <c:v>49.187589960491714</c:v>
                </c:pt>
                <c:pt idx="60">
                  <c:v>49.112224315062683</c:v>
                </c:pt>
                <c:pt idx="61">
                  <c:v>49.038272086005506</c:v>
                </c:pt>
                <c:pt idx="62">
                  <c:v>48.965770459912306</c:v>
                </c:pt>
                <c:pt idx="63">
                  <c:v>48.894739996539393</c:v>
                </c:pt>
                <c:pt idx="64">
                  <c:v>48.825186770342384</c:v>
                </c:pt>
                <c:pt idx="65">
                  <c:v>48.757104391183709</c:v>
                </c:pt>
                <c:pt idx="66">
                  <c:v>48.690475884821801</c:v>
                </c:pt>
                <c:pt idx="67">
                  <c:v>48.625275421437735</c:v>
                </c:pt>
                <c:pt idx="68">
                  <c:v>48.561469886752953</c:v>
                </c:pt>
                <c:pt idx="69">
                  <c:v>48.499020295326275</c:v>
                </c:pt>
                <c:pt idx="70">
                  <c:v>48.437883049513275</c:v>
                </c:pt>
                <c:pt idx="71">
                  <c:v>48.378011050465275</c:v>
                </c:pt>
                <c:pt idx="72">
                  <c:v>48.319354669588876</c:v>
                </c:pt>
                <c:pt idx="73">
                  <c:v>48.2618625902196</c:v>
                </c:pt>
                <c:pt idx="74">
                  <c:v>48.205482530022671</c:v>
                </c:pt>
                <c:pt idx="75">
                  <c:v>48.150161854936826</c:v>
                </c:pt>
                <c:pt idx="76">
                  <c:v>48.095848095432075</c:v>
                </c:pt>
                <c:pt idx="77">
                  <c:v>48.042489375546808</c:v>
                </c:pt>
                <c:pt idx="78">
                  <c:v>47.990034764679947</c:v>
                </c:pt>
                <c:pt idx="79">
                  <c:v>47.938434561500053</c:v>
                </c:pt>
                <c:pt idx="80">
                  <c:v>47.887640518645831</c:v>
                </c:pt>
                <c:pt idx="81">
                  <c:v>47.837606016166987</c:v>
                </c:pt>
                <c:pt idx="82">
                  <c:v>47.788286190922086</c:v>
                </c:pt>
                <c:pt idx="83">
                  <c:v>47.73963802843128</c:v>
                </c:pt>
                <c:pt idx="84">
                  <c:v>47.691620422991726</c:v>
                </c:pt>
                <c:pt idx="85">
                  <c:v>47.644194211212493</c:v>
                </c:pt>
                <c:pt idx="86">
                  <c:v>47.597322183520831</c:v>
                </c:pt>
                <c:pt idx="87">
                  <c:v>47.550969077634555</c:v>
                </c:pt>
                <c:pt idx="88">
                  <c:v>47.505101557489198</c:v>
                </c:pt>
                <c:pt idx="89">
                  <c:v>47.459688180650275</c:v>
                </c:pt>
                <c:pt idx="90">
                  <c:v>47.414699356831669</c:v>
                </c:pt>
                <c:pt idx="91">
                  <c:v>47.370107299774837</c:v>
                </c:pt>
                <c:pt idx="92">
                  <c:v>47.325885974420267</c:v>
                </c:pt>
                <c:pt idx="93">
                  <c:v>47.282011041016048</c:v>
                </c:pt>
                <c:pt idx="94">
                  <c:v>47.23845979755707</c:v>
                </c:pt>
                <c:pt idx="95">
                  <c:v>47.19521112172729</c:v>
                </c:pt>
                <c:pt idx="96">
                  <c:v>47.152245413323406</c:v>
                </c:pt>
                <c:pt idx="97">
                  <c:v>47.109544537967615</c:v>
                </c:pt>
                <c:pt idx="98">
                  <c:v>47.067091772766481</c:v>
                </c:pt>
                <c:pt idx="99">
                  <c:v>47.024871754438806</c:v>
                </c:pt>
                <c:pt idx="100">
                  <c:v>46.982870430314684</c:v>
                </c:pt>
                <c:pt idx="101">
                  <c:v>46.941075012497613</c:v>
                </c:pt>
                <c:pt idx="102">
                  <c:v>46.899473935378566</c:v>
                </c:pt>
                <c:pt idx="103">
                  <c:v>46.858056816592267</c:v>
                </c:pt>
                <c:pt idx="104">
                  <c:v>46.816814421409795</c:v>
                </c:pt>
                <c:pt idx="105">
                  <c:v>46.775738630463763</c:v>
                </c:pt>
                <c:pt idx="106">
                  <c:v>46.734822410602568</c:v>
                </c:pt>
                <c:pt idx="107">
                  <c:v>46.694059788563976</c:v>
                </c:pt>
                <c:pt idx="108">
                  <c:v>46.653445827046689</c:v>
                </c:pt>
                <c:pt idx="109">
                  <c:v>46.612976602636856</c:v>
                </c:pt>
                <c:pt idx="110">
                  <c:v>46.572649184917701</c:v>
                </c:pt>
                <c:pt idx="111">
                  <c:v>46.532461615951192</c:v>
                </c:pt>
                <c:pt idx="112">
                  <c:v>46.492412889175242</c:v>
                </c:pt>
                <c:pt idx="113">
                  <c:v>46.452502926608304</c:v>
                </c:pt>
                <c:pt idx="114">
                  <c:v>46.412732553101733</c:v>
                </c:pt>
                <c:pt idx="115">
                  <c:v>46.373103466233097</c:v>
                </c:pt>
                <c:pt idx="116">
                  <c:v>46.333618200301423</c:v>
                </c:pt>
                <c:pt idx="117">
                  <c:v>46.294280082776446</c:v>
                </c:pt>
                <c:pt idx="118">
                  <c:v>46.255093181484192</c:v>
                </c:pt>
                <c:pt idx="119">
                  <c:v>46.216062240794209</c:v>
                </c:pt>
                <c:pt idx="120">
                  <c:v>46.177192605129576</c:v>
                </c:pt>
                <c:pt idx="121">
                  <c:v>46.138490128266191</c:v>
                </c:pt>
                <c:pt idx="122">
                  <c:v>46.099961067143482</c:v>
                </c:pt>
                <c:pt idx="123">
                  <c:v>46.061611959291028</c:v>
                </c:pt>
                <c:pt idx="124">
                  <c:v>46.023449483497615</c:v>
                </c:pt>
                <c:pt idx="125">
                  <c:v>45.985480304017337</c:v>
                </c:pt>
                <c:pt idx="126">
                  <c:v>45.947710899418027</c:v>
                </c:pt>
                <c:pt idx="127">
                  <c:v>45.910147378113095</c:v>
                </c:pt>
                <c:pt idx="128">
                  <c:v>45.872795283648273</c:v>
                </c:pt>
                <c:pt idx="129">
                  <c:v>45.835659393889017</c:v>
                </c:pt>
                <c:pt idx="130">
                  <c:v>45.798743519307486</c:v>
                </c:pt>
                <c:pt idx="131">
                  <c:v>45.762050306519406</c:v>
                </c:pt>
                <c:pt idx="132">
                  <c:v>45.725581053978331</c:v>
                </c:pt>
                <c:pt idx="133">
                  <c:v>45.689335547205424</c:v>
                </c:pt>
                <c:pt idx="134">
                  <c:v>45.65331192102915</c:v>
                </c:pt>
                <c:pt idx="135">
                  <c:v>45.617506555962308</c:v>
                </c:pt>
                <c:pt idx="136">
                  <c:v>45.581914015014078</c:v>
                </c:pt>
                <c:pt idx="137">
                  <c:v>45.546527025922174</c:v>
                </c:pt>
                <c:pt idx="138">
                  <c:v>45.511336512039023</c:v>
                </c:pt>
                <c:pt idx="139">
                  <c:v>45.476331673008822</c:v>
                </c:pt>
                <c:pt idx="140">
                  <c:v>45.44150011406267</c:v>
                </c:pt>
                <c:pt idx="141">
                  <c:v>45.406828020401377</c:v>
                </c:pt>
                <c:pt idx="142">
                  <c:v>45.372300370909585</c:v>
                </c:pt>
                <c:pt idx="143">
                  <c:v>45.337901183525808</c:v>
                </c:pt>
                <c:pt idx="144">
                  <c:v>45.303613783130494</c:v>
                </c:pt>
                <c:pt idx="145">
                  <c:v>45.269421081918594</c:v>
                </c:pt>
                <c:pt idx="146">
                  <c:v>45.235305861949669</c:v>
                </c:pt>
                <c:pt idx="147">
                  <c:v>45.201251049915157</c:v>
                </c:pt>
                <c:pt idx="148">
                  <c:v>45.167239975072206</c:v>
                </c:pt>
                <c:pt idx="149">
                  <c:v>45.133256602662485</c:v>
                </c:pt>
                <c:pt idx="150">
                  <c:v>45.099285736828435</c:v>
                </c:pt>
                <c:pt idx="151">
                  <c:v>45.065313188908249</c:v>
                </c:pt>
                <c:pt idx="152">
                  <c:v>45.031325908888284</c:v>
                </c:pt>
                <c:pt idx="153">
                  <c:v>44.997312079585456</c:v>
                </c:pt>
                <c:pt idx="154">
                  <c:v>44.963261174718767</c:v>
                </c:pt>
                <c:pt idx="155">
                  <c:v>44.929163983336089</c:v>
                </c:pt>
                <c:pt idx="156">
                  <c:v>44.895012604051431</c:v>
                </c:pt>
                <c:pt idx="157">
                  <c:v>44.86080041321086</c:v>
                </c:pt>
                <c:pt idx="158">
                  <c:v>44.82652201146</c:v>
                </c:pt>
                <c:pt idx="159">
                  <c:v>44.792173153269019</c:v>
                </c:pt>
                <c:pt idx="160">
                  <c:v>44.757750663829604</c:v>
                </c:pt>
                <c:pt idx="161">
                  <c:v>44.723252347426104</c:v>
                </c:pt>
                <c:pt idx="162">
                  <c:v>44.688676890951761</c:v>
                </c:pt>
                <c:pt idx="163">
                  <c:v>44.654023765739858</c:v>
                </c:pt>
                <c:pt idx="164">
                  <c:v>44.619293130348709</c:v>
                </c:pt>
                <c:pt idx="165">
                  <c:v>44.584485736412788</c:v>
                </c:pt>
                <c:pt idx="166">
                  <c:v>44.549602839174746</c:v>
                </c:pt>
                <c:pt idx="167">
                  <c:v>44.514646113860444</c:v>
                </c:pt>
                <c:pt idx="168">
                  <c:v>44.479617578662683</c:v>
                </c:pt>
                <c:pt idx="169">
                  <c:v>44.444519524762462</c:v>
                </c:pt>
                <c:pt idx="170">
                  <c:v>44.409354453540232</c:v>
                </c:pt>
                <c:pt idx="171">
                  <c:v>44.374125020909638</c:v>
                </c:pt>
                <c:pt idx="172">
                  <c:v>44.338833988538731</c:v>
                </c:pt>
                <c:pt idx="173">
                  <c:v>44.303484181601441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6B-408F-AAC6-C97050CBB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4144"/>
        <c:axId val="510624536"/>
      </c:scatterChart>
      <c:valAx>
        <c:axId val="51062414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10624536"/>
        <c:crosses val="autoZero"/>
        <c:crossBetween val="midCat"/>
      </c:valAx>
      <c:valAx>
        <c:axId val="51062453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4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A!$N$27:$N$227</c:f>
              <c:numCache>
                <c:formatCode>General</c:formatCode>
                <c:ptCount val="201"/>
                <c:pt idx="0">
                  <c:v>49.4221</c:v>
                </c:pt>
                <c:pt idx="1">
                  <c:v>49.594200000000001</c:v>
                </c:pt>
                <c:pt idx="2">
                  <c:v>49.456400000000002</c:v>
                </c:pt>
                <c:pt idx="3">
                  <c:v>49.7652</c:v>
                </c:pt>
                <c:pt idx="4">
                  <c:v>49.683</c:v>
                </c:pt>
                <c:pt idx="5">
                  <c:v>49.8673</c:v>
                </c:pt>
                <c:pt idx="6">
                  <c:v>49.807000000000002</c:v>
                </c:pt>
                <c:pt idx="7">
                  <c:v>49.579700000000003</c:v>
                </c:pt>
                <c:pt idx="8">
                  <c:v>49.554499999999997</c:v>
                </c:pt>
                <c:pt idx="9">
                  <c:v>49.238599999999998</c:v>
                </c:pt>
                <c:pt idx="10">
                  <c:v>49.908799999999999</c:v>
                </c:pt>
                <c:pt idx="11">
                  <c:v>49.849499999999999</c:v>
                </c:pt>
                <c:pt idx="12">
                  <c:v>49.9208</c:v>
                </c:pt>
                <c:pt idx="13">
                  <c:v>49.717100000000002</c:v>
                </c:pt>
                <c:pt idx="14">
                  <c:v>49.704799999999999</c:v>
                </c:pt>
                <c:pt idx="15">
                  <c:v>49.892200000000003</c:v>
                </c:pt>
                <c:pt idx="16">
                  <c:v>50.195099999999996</c:v>
                </c:pt>
                <c:pt idx="17">
                  <c:v>50.333300000000001</c:v>
                </c:pt>
                <c:pt idx="18">
                  <c:v>50.046399999999998</c:v>
                </c:pt>
                <c:pt idx="19">
                  <c:v>50.098199999999999</c:v>
                </c:pt>
                <c:pt idx="20">
                  <c:v>50.833100000000002</c:v>
                </c:pt>
                <c:pt idx="21">
                  <c:v>50.426699999999997</c:v>
                </c:pt>
                <c:pt idx="22">
                  <c:v>50.517200000000003</c:v>
                </c:pt>
                <c:pt idx="23">
                  <c:v>50.505299999999998</c:v>
                </c:pt>
                <c:pt idx="24">
                  <c:v>50.9343</c:v>
                </c:pt>
                <c:pt idx="25">
                  <c:v>50.854999999999997</c:v>
                </c:pt>
                <c:pt idx="26">
                  <c:v>50.948099999999997</c:v>
                </c:pt>
                <c:pt idx="27">
                  <c:v>51.648099999999999</c:v>
                </c:pt>
                <c:pt idx="28">
                  <c:v>51.386800000000001</c:v>
                </c:pt>
                <c:pt idx="29">
                  <c:v>51.816899999999997</c:v>
                </c:pt>
                <c:pt idx="30">
                  <c:v>51.985100000000003</c:v>
                </c:pt>
                <c:pt idx="31">
                  <c:v>52.306699999999999</c:v>
                </c:pt>
                <c:pt idx="32">
                  <c:v>52.176099999999998</c:v>
                </c:pt>
                <c:pt idx="33">
                  <c:v>52.5959</c:v>
                </c:pt>
                <c:pt idx="34">
                  <c:v>52.862499999999997</c:v>
                </c:pt>
                <c:pt idx="35">
                  <c:v>53.412399999999998</c:v>
                </c:pt>
                <c:pt idx="36">
                  <c:v>53.964700000000001</c:v>
                </c:pt>
                <c:pt idx="37">
                  <c:v>54.679000000000002</c:v>
                </c:pt>
                <c:pt idx="38">
                  <c:v>55.215899999999998</c:v>
                </c:pt>
                <c:pt idx="39">
                  <c:v>56.086500000000001</c:v>
                </c:pt>
                <c:pt idx="40">
                  <c:v>56.771299999999997</c:v>
                </c:pt>
                <c:pt idx="41">
                  <c:v>58.687399999999997</c:v>
                </c:pt>
                <c:pt idx="42">
                  <c:v>60.388100000000001</c:v>
                </c:pt>
                <c:pt idx="43">
                  <c:v>63.412599999999998</c:v>
                </c:pt>
                <c:pt idx="44">
                  <c:v>66.852599999999995</c:v>
                </c:pt>
                <c:pt idx="45">
                  <c:v>71.2136</c:v>
                </c:pt>
                <c:pt idx="46">
                  <c:v>75.442099999999996</c:v>
                </c:pt>
                <c:pt idx="47">
                  <c:v>79.685900000000004</c:v>
                </c:pt>
                <c:pt idx="48">
                  <c:v>83.499200000000002</c:v>
                </c:pt>
                <c:pt idx="49">
                  <c:v>86.0886</c:v>
                </c:pt>
                <c:pt idx="50">
                  <c:v>88.002499999999998</c:v>
                </c:pt>
                <c:pt idx="51">
                  <c:v>88.251300000000001</c:v>
                </c:pt>
                <c:pt idx="52">
                  <c:v>87.570999999999998</c:v>
                </c:pt>
                <c:pt idx="53">
                  <c:v>85.516999999999996</c:v>
                </c:pt>
                <c:pt idx="54">
                  <c:v>81.682400000000001</c:v>
                </c:pt>
                <c:pt idx="55">
                  <c:v>76.479699999999994</c:v>
                </c:pt>
                <c:pt idx="56">
                  <c:v>70.031000000000006</c:v>
                </c:pt>
                <c:pt idx="57">
                  <c:v>61.625700000000002</c:v>
                </c:pt>
                <c:pt idx="58">
                  <c:v>55.218200000000003</c:v>
                </c:pt>
                <c:pt idx="59">
                  <c:v>51.886600000000001</c:v>
                </c:pt>
                <c:pt idx="60">
                  <c:v>50.911999999999999</c:v>
                </c:pt>
                <c:pt idx="61">
                  <c:v>51.157400000000003</c:v>
                </c:pt>
                <c:pt idx="62">
                  <c:v>51.401000000000003</c:v>
                </c:pt>
                <c:pt idx="63">
                  <c:v>52.081000000000003</c:v>
                </c:pt>
                <c:pt idx="64">
                  <c:v>52.836100000000002</c:v>
                </c:pt>
                <c:pt idx="65">
                  <c:v>54.438099999999999</c:v>
                </c:pt>
                <c:pt idx="66">
                  <c:v>56.308900000000001</c:v>
                </c:pt>
                <c:pt idx="67">
                  <c:v>58.742899999999999</c:v>
                </c:pt>
                <c:pt idx="68">
                  <c:v>61.517800000000001</c:v>
                </c:pt>
                <c:pt idx="69">
                  <c:v>64.675200000000004</c:v>
                </c:pt>
                <c:pt idx="70">
                  <c:v>67.337400000000002</c:v>
                </c:pt>
                <c:pt idx="71">
                  <c:v>70.290499999999994</c:v>
                </c:pt>
                <c:pt idx="72">
                  <c:v>72.146600000000007</c:v>
                </c:pt>
                <c:pt idx="73">
                  <c:v>73.6083</c:v>
                </c:pt>
                <c:pt idx="74">
                  <c:v>73.5381</c:v>
                </c:pt>
                <c:pt idx="75">
                  <c:v>72.739599999999996</c:v>
                </c:pt>
                <c:pt idx="76">
                  <c:v>70.574100000000001</c:v>
                </c:pt>
                <c:pt idx="77">
                  <c:v>67.430899999999994</c:v>
                </c:pt>
                <c:pt idx="78">
                  <c:v>62.936999999999998</c:v>
                </c:pt>
                <c:pt idx="79">
                  <c:v>57.299900000000001</c:v>
                </c:pt>
                <c:pt idx="80">
                  <c:v>52.071599999999997</c:v>
                </c:pt>
                <c:pt idx="81">
                  <c:v>48.608800000000002</c:v>
                </c:pt>
                <c:pt idx="82">
                  <c:v>47.576500000000003</c:v>
                </c:pt>
                <c:pt idx="83">
                  <c:v>47.607999999999997</c:v>
                </c:pt>
                <c:pt idx="84">
                  <c:v>47.308100000000003</c:v>
                </c:pt>
                <c:pt idx="85">
                  <c:v>46.673299999999998</c:v>
                </c:pt>
                <c:pt idx="86">
                  <c:v>47.021099999999997</c:v>
                </c:pt>
                <c:pt idx="87">
                  <c:v>47.3613</c:v>
                </c:pt>
                <c:pt idx="88">
                  <c:v>46.813899999999997</c:v>
                </c:pt>
                <c:pt idx="89">
                  <c:v>47.124299999999998</c:v>
                </c:pt>
                <c:pt idx="90">
                  <c:v>47.199599999999997</c:v>
                </c:pt>
                <c:pt idx="91">
                  <c:v>47.2639</c:v>
                </c:pt>
                <c:pt idx="92">
                  <c:v>46.993400000000001</c:v>
                </c:pt>
                <c:pt idx="93">
                  <c:v>47.479100000000003</c:v>
                </c:pt>
                <c:pt idx="94">
                  <c:v>47.306199999999997</c:v>
                </c:pt>
                <c:pt idx="95">
                  <c:v>47.300800000000002</c:v>
                </c:pt>
                <c:pt idx="96">
                  <c:v>47.0364</c:v>
                </c:pt>
                <c:pt idx="97">
                  <c:v>46.818199999999997</c:v>
                </c:pt>
                <c:pt idx="98">
                  <c:v>46.947600000000001</c:v>
                </c:pt>
                <c:pt idx="99">
                  <c:v>46.9773</c:v>
                </c:pt>
                <c:pt idx="100">
                  <c:v>47.004100000000001</c:v>
                </c:pt>
                <c:pt idx="101">
                  <c:v>46.964599999999997</c:v>
                </c:pt>
                <c:pt idx="102">
                  <c:v>46.923000000000002</c:v>
                </c:pt>
                <c:pt idx="103">
                  <c:v>47.334600000000002</c:v>
                </c:pt>
                <c:pt idx="104">
                  <c:v>47.115200000000002</c:v>
                </c:pt>
                <c:pt idx="105">
                  <c:v>47.515500000000003</c:v>
                </c:pt>
                <c:pt idx="106">
                  <c:v>47.8005</c:v>
                </c:pt>
                <c:pt idx="107">
                  <c:v>48.667499999999997</c:v>
                </c:pt>
                <c:pt idx="108">
                  <c:v>49.418700000000001</c:v>
                </c:pt>
                <c:pt idx="109">
                  <c:v>50.100299999999997</c:v>
                </c:pt>
                <c:pt idx="110">
                  <c:v>50.970999999999997</c:v>
                </c:pt>
                <c:pt idx="111">
                  <c:v>51.4315</c:v>
                </c:pt>
                <c:pt idx="112">
                  <c:v>52.066299999999998</c:v>
                </c:pt>
                <c:pt idx="113">
                  <c:v>51.903100000000002</c:v>
                </c:pt>
                <c:pt idx="114">
                  <c:v>51.4681</c:v>
                </c:pt>
                <c:pt idx="115">
                  <c:v>50.303899999999999</c:v>
                </c:pt>
                <c:pt idx="116">
                  <c:v>49.444499999999998</c:v>
                </c:pt>
                <c:pt idx="117">
                  <c:v>47.735399999999998</c:v>
                </c:pt>
                <c:pt idx="118">
                  <c:v>47.107100000000003</c:v>
                </c:pt>
                <c:pt idx="119">
                  <c:v>46.55</c:v>
                </c:pt>
                <c:pt idx="120">
                  <c:v>46.3992</c:v>
                </c:pt>
                <c:pt idx="121">
                  <c:v>45.424999999999997</c:v>
                </c:pt>
                <c:pt idx="122">
                  <c:v>45.959499999999998</c:v>
                </c:pt>
                <c:pt idx="123">
                  <c:v>45.510899999999999</c:v>
                </c:pt>
                <c:pt idx="124">
                  <c:v>46.067300000000003</c:v>
                </c:pt>
                <c:pt idx="125">
                  <c:v>45.778199999999998</c:v>
                </c:pt>
                <c:pt idx="126">
                  <c:v>45.561999999999998</c:v>
                </c:pt>
                <c:pt idx="127">
                  <c:v>45.350200000000001</c:v>
                </c:pt>
                <c:pt idx="128">
                  <c:v>45.359900000000003</c:v>
                </c:pt>
                <c:pt idx="129">
                  <c:v>45.769799999999996</c:v>
                </c:pt>
                <c:pt idx="130">
                  <c:v>45.353900000000003</c:v>
                </c:pt>
                <c:pt idx="131">
                  <c:v>45.868299999999998</c:v>
                </c:pt>
                <c:pt idx="132">
                  <c:v>45.246099999999998</c:v>
                </c:pt>
                <c:pt idx="133">
                  <c:v>45.540199999999999</c:v>
                </c:pt>
                <c:pt idx="134">
                  <c:v>45.660499999999999</c:v>
                </c:pt>
                <c:pt idx="135">
                  <c:v>45.807499999999997</c:v>
                </c:pt>
                <c:pt idx="136">
                  <c:v>45.8294</c:v>
                </c:pt>
                <c:pt idx="137">
                  <c:v>46.402999999999999</c:v>
                </c:pt>
                <c:pt idx="138">
                  <c:v>46.888100000000001</c:v>
                </c:pt>
                <c:pt idx="139">
                  <c:v>47.372500000000002</c:v>
                </c:pt>
                <c:pt idx="140">
                  <c:v>47.8142</c:v>
                </c:pt>
                <c:pt idx="141">
                  <c:v>48.289499999999997</c:v>
                </c:pt>
                <c:pt idx="142">
                  <c:v>48.458399999999997</c:v>
                </c:pt>
                <c:pt idx="143">
                  <c:v>48.341200000000001</c:v>
                </c:pt>
                <c:pt idx="144">
                  <c:v>47.5535</c:v>
                </c:pt>
                <c:pt idx="145">
                  <c:v>47.169499999999999</c:v>
                </c:pt>
                <c:pt idx="146">
                  <c:v>46.049500000000002</c:v>
                </c:pt>
                <c:pt idx="147">
                  <c:v>46.116399999999999</c:v>
                </c:pt>
                <c:pt idx="148">
                  <c:v>44.912799999999997</c:v>
                </c:pt>
                <c:pt idx="149">
                  <c:v>45.271799999999999</c:v>
                </c:pt>
                <c:pt idx="150">
                  <c:v>45.106200000000001</c:v>
                </c:pt>
                <c:pt idx="151">
                  <c:v>44.6145</c:v>
                </c:pt>
                <c:pt idx="152">
                  <c:v>45.221299999999999</c:v>
                </c:pt>
                <c:pt idx="153">
                  <c:v>45.015700000000002</c:v>
                </c:pt>
                <c:pt idx="154">
                  <c:v>44.587899999999998</c:v>
                </c:pt>
                <c:pt idx="155">
                  <c:v>44.554600000000001</c:v>
                </c:pt>
                <c:pt idx="156">
                  <c:v>44.760899999999999</c:v>
                </c:pt>
                <c:pt idx="157">
                  <c:v>44.9848</c:v>
                </c:pt>
                <c:pt idx="158">
                  <c:v>44.732500000000002</c:v>
                </c:pt>
                <c:pt idx="159">
                  <c:v>45.085999999999999</c:v>
                </c:pt>
                <c:pt idx="160">
                  <c:v>44.603499999999997</c:v>
                </c:pt>
                <c:pt idx="161">
                  <c:v>44.9283</c:v>
                </c:pt>
                <c:pt idx="162">
                  <c:v>44.9666</c:v>
                </c:pt>
                <c:pt idx="163">
                  <c:v>44.820500000000003</c:v>
                </c:pt>
                <c:pt idx="164">
                  <c:v>44.2624</c:v>
                </c:pt>
                <c:pt idx="165">
                  <c:v>44.4253</c:v>
                </c:pt>
                <c:pt idx="166">
                  <c:v>43.967799999999997</c:v>
                </c:pt>
                <c:pt idx="167">
                  <c:v>44.4223</c:v>
                </c:pt>
                <c:pt idx="168">
                  <c:v>44.301099999999998</c:v>
                </c:pt>
                <c:pt idx="169">
                  <c:v>44.770299999999999</c:v>
                </c:pt>
                <c:pt idx="170">
                  <c:v>44.191499999999998</c:v>
                </c:pt>
                <c:pt idx="171">
                  <c:v>44.274000000000001</c:v>
                </c:pt>
                <c:pt idx="172">
                  <c:v>44.305</c:v>
                </c:pt>
                <c:pt idx="173">
                  <c:v>44.305100000000003</c:v>
                </c:pt>
                <c:pt idx="174">
                  <c:v>44.372799999999998</c:v>
                </c:pt>
                <c:pt idx="175">
                  <c:v>44.311199999999999</c:v>
                </c:pt>
                <c:pt idx="176">
                  <c:v>44.292700000000004</c:v>
                </c:pt>
                <c:pt idx="177">
                  <c:v>44.169699999999999</c:v>
                </c:pt>
                <c:pt idx="178">
                  <c:v>44.296100000000003</c:v>
                </c:pt>
                <c:pt idx="179">
                  <c:v>44.394399999999997</c:v>
                </c:pt>
                <c:pt idx="180">
                  <c:v>44.616100000000003</c:v>
                </c:pt>
                <c:pt idx="181">
                  <c:v>43.865699999999997</c:v>
                </c:pt>
                <c:pt idx="182">
                  <c:v>43.794899999999998</c:v>
                </c:pt>
                <c:pt idx="183">
                  <c:v>44.277299999999997</c:v>
                </c:pt>
                <c:pt idx="184">
                  <c:v>43.943800000000003</c:v>
                </c:pt>
                <c:pt idx="185">
                  <c:v>44.712200000000003</c:v>
                </c:pt>
                <c:pt idx="186">
                  <c:v>44.134399999999999</c:v>
                </c:pt>
                <c:pt idx="187">
                  <c:v>44.203899999999997</c:v>
                </c:pt>
                <c:pt idx="188">
                  <c:v>44.180599999999998</c:v>
                </c:pt>
                <c:pt idx="189">
                  <c:v>44.576099999999997</c:v>
                </c:pt>
                <c:pt idx="190">
                  <c:v>43.724200000000003</c:v>
                </c:pt>
                <c:pt idx="191">
                  <c:v>43.9589</c:v>
                </c:pt>
                <c:pt idx="192">
                  <c:v>44.2425</c:v>
                </c:pt>
                <c:pt idx="193">
                  <c:v>44.360100000000003</c:v>
                </c:pt>
                <c:pt idx="194">
                  <c:v>44.156100000000002</c:v>
                </c:pt>
                <c:pt idx="195">
                  <c:v>43.958399999999997</c:v>
                </c:pt>
                <c:pt idx="196">
                  <c:v>43.804600000000001</c:v>
                </c:pt>
                <c:pt idx="197">
                  <c:v>43.918500000000002</c:v>
                </c:pt>
                <c:pt idx="198">
                  <c:v>43.8979</c:v>
                </c:pt>
                <c:pt idx="199">
                  <c:v>44.0334</c:v>
                </c:pt>
                <c:pt idx="200">
                  <c:v>44.391800000000003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3E-436D-BF6C-209A13AFEFF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A!$AD$27:$AD$227</c:f>
              <c:numCache>
                <c:formatCode>0.00</c:formatCode>
                <c:ptCount val="201"/>
                <c:pt idx="0">
                  <c:v>48.895667552849361</c:v>
                </c:pt>
                <c:pt idx="1">
                  <c:v>48.999406192327335</c:v>
                </c:pt>
                <c:pt idx="2">
                  <c:v>49.102753195816994</c:v>
                </c:pt>
                <c:pt idx="3">
                  <c:v>49.20562660110479</c:v>
                </c:pt>
                <c:pt idx="4">
                  <c:v>49.307933683145706</c:v>
                </c:pt>
                <c:pt idx="5">
                  <c:v>49.409569968372416</c:v>
                </c:pt>
                <c:pt idx="6">
                  <c:v>49.510418226370341</c:v>
                </c:pt>
                <c:pt idx="7">
                  <c:v>49.610347455471668</c:v>
                </c:pt>
                <c:pt idx="8">
                  <c:v>49.70921188397719</c:v>
                </c:pt>
                <c:pt idx="9">
                  <c:v>49.806850015218295</c:v>
                </c:pt>
                <c:pt idx="10">
                  <c:v>49.903083753236224</c:v>
                </c:pt>
                <c:pt idx="11">
                  <c:v>49.997717657808408</c:v>
                </c:pt>
                <c:pt idx="12">
                  <c:v>50.090538395316599</c:v>
                </c:pt>
                <c:pt idx="13">
                  <c:v>50.181314479841745</c:v>
                </c:pt>
                <c:pt idx="14">
                  <c:v>50.26979644430687</c:v>
                </c:pt>
                <c:pt idx="15">
                  <c:v>50.355717656784513</c:v>
                </c:pt>
                <c:pt idx="16">
                  <c:v>50.438796121866936</c:v>
                </c:pt>
                <c:pt idx="17">
                  <c:v>50.518737811227751</c:v>
                </c:pt>
                <c:pt idx="18">
                  <c:v>50.595242394717985</c:v>
                </c:pt>
                <c:pt idx="19">
                  <c:v>50.66801275327321</c:v>
                </c:pt>
                <c:pt idx="20">
                  <c:v>50.736770423862055</c:v>
                </c:pt>
                <c:pt idx="21">
                  <c:v>50.801280243079809</c:v>
                </c:pt>
                <c:pt idx="22">
                  <c:v>50.861389007348606</c:v>
                </c:pt>
                <c:pt idx="23">
                  <c:v>50.91708501502653</c:v>
                </c:pt>
                <c:pt idx="24">
                  <c:v>50.968587890873238</c:v>
                </c:pt>
                <c:pt idx="25">
                  <c:v>51.016480977301043</c:v>
                </c:pt>
                <c:pt idx="26">
                  <c:v>51.061901461934397</c:v>
                </c:pt>
                <c:pt idx="27">
                  <c:v>51.106805657006106</c:v>
                </c:pt>
                <c:pt idx="28">
                  <c:v>51.154327452664504</c:v>
                </c:pt>
                <c:pt idx="29">
                  <c:v>51.209245555557487</c:v>
                </c:pt>
                <c:pt idx="30">
                  <c:v>51.278568018901041</c:v>
                </c:pt>
                <c:pt idx="31">
                  <c:v>51.372229014841409</c:v>
                </c:pt>
                <c:pt idx="32">
                  <c:v>51.50387135863992</c:v>
                </c:pt>
                <c:pt idx="33">
                  <c:v>51.691658430144734</c:v>
                </c:pt>
                <c:pt idx="34">
                  <c:v>51.959021916350963</c:v>
                </c:pt>
                <c:pt idx="35">
                  <c:v>52.335210584706473</c:v>
                </c:pt>
                <c:pt idx="36">
                  <c:v>52.855466239087662</c:v>
                </c:pt>
                <c:pt idx="37">
                  <c:v>53.560625047624121</c:v>
                </c:pt>
                <c:pt idx="38">
                  <c:v>54.495936551401307</c:v>
                </c:pt>
                <c:pt idx="39">
                  <c:v>55.708920192345893</c:v>
                </c:pt>
                <c:pt idx="40">
                  <c:v>57.246148870898757</c:v>
                </c:pt>
                <c:pt idx="41">
                  <c:v>59.148961958868746</c:v>
                </c:pt>
                <c:pt idx="42">
                  <c:v>61.448249293931248</c:v>
                </c:pt>
                <c:pt idx="43">
                  <c:v>64.158553240946631</c:v>
                </c:pt>
                <c:pt idx="44">
                  <c:v>67.271658206489491</c:v>
                </c:pt>
                <c:pt idx="45">
                  <c:v>70.749295752881523</c:v>
                </c:pt>
                <c:pt idx="46">
                  <c:v>74.513306408532372</c:v>
                </c:pt>
                <c:pt idx="47">
                  <c:v>78.429913954444885</c:v>
                </c:pt>
                <c:pt idx="48">
                  <c:v>82.284878785239783</c:v>
                </c:pt>
                <c:pt idx="49">
                  <c:v>85.752713383600081</c:v>
                </c:pt>
                <c:pt idx="50">
                  <c:v>88.379180835184854</c:v>
                </c:pt>
                <c:pt idx="51">
                  <c:v>89.615261962843945</c:v>
                </c:pt>
                <c:pt idx="52">
                  <c:v>88.940182005830891</c:v>
                </c:pt>
                <c:pt idx="53">
                  <c:v>86.066799713674726</c:v>
                </c:pt>
                <c:pt idx="54">
                  <c:v>81.144456676587112</c:v>
                </c:pt>
                <c:pt idx="55">
                  <c:v>74.824663825742306</c:v>
                </c:pt>
                <c:pt idx="56">
                  <c:v>68.103591177061602</c:v>
                </c:pt>
                <c:pt idx="57">
                  <c:v>61.994264627538968</c:v>
                </c:pt>
                <c:pt idx="58">
                  <c:v>57.203323354419226</c:v>
                </c:pt>
                <c:pt idx="59">
                  <c:v>53.982285280011759</c:v>
                </c:pt>
                <c:pt idx="60">
                  <c:v>52.196267262027661</c:v>
                </c:pt>
                <c:pt idx="61">
                  <c:v>51.518114786113721</c:v>
                </c:pt>
                <c:pt idx="62">
                  <c:v>51.615292796056963</c:v>
                </c:pt>
                <c:pt idx="63">
                  <c:v>52.251220481414975</c:v>
                </c:pt>
                <c:pt idx="64">
                  <c:v>53.299954234531647</c:v>
                </c:pt>
                <c:pt idx="65">
                  <c:v>54.713915702711446</c:v>
                </c:pt>
                <c:pt idx="66">
                  <c:v>56.482457375052036</c:v>
                </c:pt>
                <c:pt idx="67">
                  <c:v>58.599457527854241</c:v>
                </c:pt>
                <c:pt idx="68">
                  <c:v>61.042146600453997</c:v>
                </c:pt>
                <c:pt idx="69">
                  <c:v>63.756170673954443</c:v>
                </c:pt>
                <c:pt idx="70">
                  <c:v>66.639526106614909</c:v>
                </c:pt>
                <c:pt idx="71">
                  <c:v>69.517796355722069</c:v>
                </c:pt>
                <c:pt idx="72">
                  <c:v>72.109481605971681</c:v>
                </c:pt>
                <c:pt idx="73">
                  <c:v>74.001216513526686</c:v>
                </c:pt>
                <c:pt idx="74">
                  <c:v>74.68295402793882</c:v>
                </c:pt>
                <c:pt idx="75">
                  <c:v>73.695823635421974</c:v>
                </c:pt>
                <c:pt idx="76">
                  <c:v>70.874835201850914</c:v>
                </c:pt>
                <c:pt idx="77">
                  <c:v>66.548068563988679</c:v>
                </c:pt>
                <c:pt idx="78">
                  <c:v>61.509372067479582</c:v>
                </c:pt>
                <c:pt idx="79">
                  <c:v>56.717234166022152</c:v>
                </c:pt>
                <c:pt idx="80">
                  <c:v>52.897918188781958</c:v>
                </c:pt>
                <c:pt idx="81">
                  <c:v>50.315281649114986</c:v>
                </c:pt>
                <c:pt idx="82">
                  <c:v>48.819268629015369</c:v>
                </c:pt>
                <c:pt idx="83">
                  <c:v>48.065762032769449</c:v>
                </c:pt>
                <c:pt idx="84">
                  <c:v>47.723671310812314</c:v>
                </c:pt>
                <c:pt idx="85">
                  <c:v>47.570206012413749</c:v>
                </c:pt>
                <c:pt idx="86">
                  <c:v>47.489234100192036</c:v>
                </c:pt>
                <c:pt idx="87">
                  <c:v>47.431963347532658</c:v>
                </c:pt>
                <c:pt idx="88">
                  <c:v>47.381529258182255</c:v>
                </c:pt>
                <c:pt idx="89">
                  <c:v>47.333067873235024</c:v>
                </c:pt>
                <c:pt idx="90">
                  <c:v>47.285385219611712</c:v>
                </c:pt>
                <c:pt idx="91">
                  <c:v>47.23821537915088</c:v>
                </c:pt>
                <c:pt idx="92">
                  <c:v>47.191491203605672</c:v>
                </c:pt>
                <c:pt idx="93">
                  <c:v>47.145188734487377</c:v>
                </c:pt>
                <c:pt idx="94">
                  <c:v>47.09931053832797</c:v>
                </c:pt>
                <c:pt idx="95">
                  <c:v>47.053912882399537</c:v>
                </c:pt>
                <c:pt idx="96">
                  <c:v>47.009179526669719</c:v>
                </c:pt>
                <c:pt idx="97">
                  <c:v>46.96558375504469</c:v>
                </c:pt>
                <c:pt idx="98">
                  <c:v>46.924214356432607</c:v>
                </c:pt>
                <c:pt idx="99">
                  <c:v>46.887376373556933</c:v>
                </c:pt>
                <c:pt idx="100">
                  <c:v>46.859594904370191</c:v>
                </c:pt>
                <c:pt idx="101">
                  <c:v>46.849108942363031</c:v>
                </c:pt>
                <c:pt idx="102">
                  <c:v>46.86978364966177</c:v>
                </c:pt>
                <c:pt idx="103">
                  <c:v>46.943040286367157</c:v>
                </c:pt>
                <c:pt idx="104">
                  <c:v>47.098896400687082</c:v>
                </c:pt>
                <c:pt idx="105">
                  <c:v>47.374605425092646</c:v>
                </c:pt>
                <c:pt idx="106">
                  <c:v>47.808878990658528</c:v>
                </c:pt>
                <c:pt idx="107">
                  <c:v>48.429647444488921</c:v>
                </c:pt>
                <c:pt idx="108">
                  <c:v>49.234566206850729</c:v>
                </c:pt>
                <c:pt idx="109">
                  <c:v>50.167383287631125</c:v>
                </c:pt>
                <c:pt idx="110">
                  <c:v>51.100656184804876</c:v>
                </c:pt>
                <c:pt idx="111">
                  <c:v>51.84290764975195</c:v>
                </c:pt>
                <c:pt idx="112">
                  <c:v>52.186246162717147</c:v>
                </c:pt>
                <c:pt idx="113">
                  <c:v>51.988865869741332</c:v>
                </c:pt>
                <c:pt idx="114">
                  <c:v>51.252888543133629</c:v>
                </c:pt>
                <c:pt idx="115">
                  <c:v>50.142673235408246</c:v>
                </c:pt>
                <c:pt idx="116">
                  <c:v>48.919431805178334</c:v>
                </c:pt>
                <c:pt idx="117">
                  <c:v>47.828411509818316</c:v>
                </c:pt>
                <c:pt idx="118">
                  <c:v>47.009970308266745</c:v>
                </c:pt>
                <c:pt idx="119">
                  <c:v>46.481394116135199</c:v>
                </c:pt>
                <c:pt idx="120">
                  <c:v>46.179462854351854</c:v>
                </c:pt>
                <c:pt idx="121">
                  <c:v>46.019066579878285</c:v>
                </c:pt>
                <c:pt idx="122">
                  <c:v>45.93166126087263</c:v>
                </c:pt>
                <c:pt idx="123">
                  <c:v>45.875941167229946</c:v>
                </c:pt>
                <c:pt idx="124">
                  <c:v>45.832059165537842</c:v>
                </c:pt>
                <c:pt idx="125">
                  <c:v>45.792286770564381</c:v>
                </c:pt>
                <c:pt idx="126">
                  <c:v>45.754379678881797</c:v>
                </c:pt>
                <c:pt idx="127">
                  <c:v>45.718384903592685</c:v>
                </c:pt>
                <c:pt idx="128">
                  <c:v>45.685665760526703</c:v>
                </c:pt>
                <c:pt idx="129">
                  <c:v>45.659027815336302</c:v>
                </c:pt>
                <c:pt idx="130">
                  <c:v>45.643339271466758</c:v>
                </c:pt>
                <c:pt idx="131">
                  <c:v>45.646291416716849</c:v>
                </c:pt>
                <c:pt idx="132">
                  <c:v>45.67890503636005</c:v>
                </c:pt>
                <c:pt idx="133">
                  <c:v>45.755212731328989</c:v>
                </c:pt>
                <c:pt idx="134">
                  <c:v>45.890438345541789</c:v>
                </c:pt>
                <c:pt idx="135">
                  <c:v>46.097182718929005</c:v>
                </c:pt>
                <c:pt idx="136">
                  <c:v>46.379788481019808</c:v>
                </c:pt>
                <c:pt idx="137">
                  <c:v>46.728158606329409</c:v>
                </c:pt>
                <c:pt idx="138">
                  <c:v>47.113438407517968</c:v>
                </c:pt>
                <c:pt idx="139">
                  <c:v>47.488405265985108</c:v>
                </c:pt>
                <c:pt idx="140">
                  <c:v>47.794445805110811</c:v>
                </c:pt>
                <c:pt idx="141">
                  <c:v>47.974546075235665</c:v>
                </c:pt>
                <c:pt idx="142">
                  <c:v>47.98868114074422</c:v>
                </c:pt>
                <c:pt idx="143">
                  <c:v>47.826012882448069</c:v>
                </c:pt>
                <c:pt idx="144">
                  <c:v>47.508825012839196</c:v>
                </c:pt>
                <c:pt idx="145">
                  <c:v>47.086284576610907</c:v>
                </c:pt>
                <c:pt idx="146">
                  <c:v>46.620425755902765</c:v>
                </c:pt>
                <c:pt idx="147">
                  <c:v>46.169899201647375</c:v>
                </c:pt>
                <c:pt idx="148">
                  <c:v>45.777383917093282</c:v>
                </c:pt>
                <c:pt idx="149">
                  <c:v>45.464189262667446</c:v>
                </c:pt>
                <c:pt idx="150">
                  <c:v>45.23207340786827</c:v>
                </c:pt>
                <c:pt idx="151">
                  <c:v>45.069607114931884</c:v>
                </c:pt>
                <c:pt idx="152">
                  <c:v>44.959591603859131</c:v>
                </c:pt>
                <c:pt idx="153">
                  <c:v>44.884906558845522</c:v>
                </c:pt>
                <c:pt idx="154">
                  <c:v>44.831744321609854</c:v>
                </c:pt>
                <c:pt idx="155">
                  <c:v>44.790513358637128</c:v>
                </c:pt>
                <c:pt idx="156">
                  <c:v>44.755315374299983</c:v>
                </c:pt>
                <c:pt idx="157">
                  <c:v>44.722890077691396</c:v>
                </c:pt>
                <c:pt idx="158">
                  <c:v>44.691600983163248</c:v>
                </c:pt>
                <c:pt idx="159">
                  <c:v>44.660695547568892</c:v>
                </c:pt>
                <c:pt idx="160">
                  <c:v>44.629853234364973</c:v>
                </c:pt>
                <c:pt idx="161">
                  <c:v>44.598945189485391</c:v>
                </c:pt>
                <c:pt idx="162">
                  <c:v>44.567920730760811</c:v>
                </c:pt>
                <c:pt idx="163">
                  <c:v>44.536759126663348</c:v>
                </c:pt>
                <c:pt idx="164">
                  <c:v>44.505450981415883</c:v>
                </c:pt>
                <c:pt idx="165">
                  <c:v>44.473991613025575</c:v>
                </c:pt>
                <c:pt idx="166">
                  <c:v>44.442378810547687</c:v>
                </c:pt>
                <c:pt idx="167">
                  <c:v>44.41061204328625</c:v>
                </c:pt>
                <c:pt idx="168">
                  <c:v>44.378692111925865</c:v>
                </c:pt>
                <c:pt idx="169">
                  <c:v>44.346620927676511</c:v>
                </c:pt>
                <c:pt idx="170">
                  <c:v>44.314401331862165</c:v>
                </c:pt>
                <c:pt idx="171">
                  <c:v>44.28203693449818</c:v>
                </c:pt>
                <c:pt idx="172">
                  <c:v>44.249531967578207</c:v>
                </c:pt>
                <c:pt idx="173">
                  <c:v>44.216891152535162</c:v>
                </c:pt>
                <c:pt idx="174">
                  <c:v>44.18411958180436</c:v>
                </c:pt>
                <c:pt idx="175">
                  <c:v>44.151222614214547</c:v>
                </c:pt>
                <c:pt idx="176">
                  <c:v>44.118205783665921</c:v>
                </c:pt>
                <c:pt idx="177">
                  <c:v>44.085074720344195</c:v>
                </c:pt>
                <c:pt idx="178">
                  <c:v>44.051835083575348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3E-436D-BF6C-209A13AFEFF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A!$BJ$27:$BJ$227</c:f>
              <c:numCache>
                <c:formatCode>General</c:formatCode>
                <c:ptCount val="201"/>
                <c:pt idx="0">
                  <c:v>48.895667552809172</c:v>
                </c:pt>
                <c:pt idx="1">
                  <c:v>48.999406192217577</c:v>
                </c:pt>
                <c:pt idx="2">
                  <c:v>49.102753195522723</c:v>
                </c:pt>
                <c:pt idx="3">
                  <c:v>49.205626600330234</c:v>
                </c:pt>
                <c:pt idx="4">
                  <c:v>49.307933681144235</c:v>
                </c:pt>
                <c:pt idx="5">
                  <c:v>49.409569963295105</c:v>
                </c:pt>
                <c:pt idx="6">
                  <c:v>49.510418213725686</c:v>
                </c:pt>
                <c:pt idx="7">
                  <c:v>49.610347424556672</c:v>
                </c:pt>
                <c:pt idx="8">
                  <c:v>49.709211809774388</c:v>
                </c:pt>
                <c:pt idx="9">
                  <c:v>49.806849840370454</c:v>
                </c:pt>
                <c:pt idx="10">
                  <c:v>49.903083348763609</c:v>
                </c:pt>
                <c:pt idx="11">
                  <c:v>49.99771673924981</c:v>
                </c:pt>
                <c:pt idx="12">
                  <c:v>50.09053634739422</c:v>
                </c:pt>
                <c:pt idx="13">
                  <c:v>50.181309997458357</c:v>
                </c:pt>
                <c:pt idx="14">
                  <c:v>50.269786812818786</c:v>
                </c:pt>
                <c:pt idx="15">
                  <c:v>50.355697339452988</c:v>
                </c:pt>
                <c:pt idx="16">
                  <c:v>50.438754046411418</c:v>
                </c:pt>
                <c:pt idx="17">
                  <c:v>50.518652269135295</c:v>
                </c:pt>
                <c:pt idx="18">
                  <c:v>50.59507166080418</c:v>
                </c:pt>
                <c:pt idx="19">
                  <c:v>50.667678212846745</c:v>
                </c:pt>
                <c:pt idx="20">
                  <c:v>50.736126897562741</c:v>
                </c:pt>
                <c:pt idx="21">
                  <c:v>50.800064972798168</c:v>
                </c:pt>
                <c:pt idx="22">
                  <c:v>50.859135970270025</c:v>
                </c:pt>
                <c:pt idx="23">
                  <c:v>50.912984365204267</c:v>
                </c:pt>
                <c:pt idx="24">
                  <c:v>50.961260895578363</c:v>
                </c:pt>
                <c:pt idx="25">
                  <c:v>51.003628465095119</c:v>
                </c:pt>
                <c:pt idx="26">
                  <c:v>51.039768526301238</c:v>
                </c:pt>
                <c:pt idx="27">
                  <c:v>51.069387800882701</c:v>
                </c:pt>
                <c:pt idx="28">
                  <c:v>51.092225155620582</c:v>
                </c:pt>
                <c:pt idx="29">
                  <c:v>51.10805841778982</c:v>
                </c:pt>
                <c:pt idx="30">
                  <c:v>51.116710886254403</c:v>
                </c:pt>
                <c:pt idx="31">
                  <c:v>51.118057277500718</c:v>
                </c:pt>
                <c:pt idx="32">
                  <c:v>51.112028842344735</c:v>
                </c:pt>
                <c:pt idx="33">
                  <c:v>51.098617401285061</c:v>
                </c:pt>
                <c:pt idx="34">
                  <c:v>51.077878075545115</c:v>
                </c:pt>
                <c:pt idx="35">
                  <c:v>51.049930536403451</c:v>
                </c:pt>
                <c:pt idx="36">
                  <c:v>51.014958655505126</c:v>
                </c:pt>
                <c:pt idx="37">
                  <c:v>50.973208509970263</c:v>
                </c:pt>
                <c:pt idx="38">
                  <c:v>50.92498477345076</c:v>
                </c:pt>
                <c:pt idx="39">
                  <c:v>50.870645602152898</c:v>
                </c:pt>
                <c:pt idx="40">
                  <c:v>50.810596197295254</c:v>
                </c:pt>
                <c:pt idx="41">
                  <c:v>50.745281286945591</c:v>
                </c:pt>
                <c:pt idx="42">
                  <c:v>50.675176816122246</c:v>
                </c:pt>
                <c:pt idx="43">
                  <c:v>50.600781161395624</c:v>
                </c:pt>
                <c:pt idx="44">
                  <c:v>50.522606193710061</c:v>
                </c:pt>
                <c:pt idx="45">
                  <c:v>50.441168501327724</c:v>
                </c:pt>
                <c:pt idx="46">
                  <c:v>50.356981055892739</c:v>
                </c:pt>
                <c:pt idx="47">
                  <c:v>50.270545562132781</c:v>
                </c:pt>
                <c:pt idx="48">
                  <c:v>50.182345679960285</c:v>
                </c:pt>
                <c:pt idx="49">
                  <c:v>50.092841251289528</c:v>
                </c:pt>
                <c:pt idx="50">
                  <c:v>50.002463607116411</c:v>
                </c:pt>
                <c:pt idx="51">
                  <c:v>49.911611977084078</c:v>
                </c:pt>
                <c:pt idx="52">
                  <c:v>49.820650976789665</c:v>
                </c:pt>
                <c:pt idx="53">
                  <c:v>49.729909109409867</c:v>
                </c:pt>
                <c:pt idx="54">
                  <c:v>49.639678188800751</c:v>
                </c:pt>
                <c:pt idx="55">
                  <c:v>49.550213571167724</c:v>
                </c:pt>
                <c:pt idx="56">
                  <c:v>49.461735071121495</c:v>
                </c:pt>
                <c:pt idx="57">
                  <c:v>49.374428434361292</c:v>
                </c:pt>
                <c:pt idx="58">
                  <c:v>49.288447241996671</c:v>
                </c:pt>
                <c:pt idx="59">
                  <c:v>49.203915129154048</c:v>
                </c:pt>
                <c:pt idx="60">
                  <c:v>49.120928211567424</c:v>
                </c:pt>
                <c:pt idx="61">
                  <c:v>49.039557627002594</c:v>
                </c:pt>
                <c:pt idx="62">
                  <c:v>48.959852112484334</c:v>
                </c:pt>
                <c:pt idx="63">
                  <c:v>48.881840552480071</c:v>
                </c:pt>
                <c:pt idx="64">
                  <c:v>48.805534446761008</c:v>
                </c:pt>
                <c:pt idx="65">
                  <c:v>48.730930259138631</c:v>
                </c:pt>
                <c:pt idx="66">
                  <c:v>48.658011619371081</c:v>
                </c:pt>
                <c:pt idx="67">
                  <c:v>48.586751360107741</c:v>
                </c:pt>
                <c:pt idx="68">
                  <c:v>48.517113378765359</c:v>
                </c:pt>
                <c:pt idx="69">
                  <c:v>48.449054320762286</c:v>
                </c:pt>
                <c:pt idx="70">
                  <c:v>48.382525085693004</c:v>
                </c:pt>
                <c:pt idx="71">
                  <c:v>48.317472161951194</c:v>
                </c:pt>
                <c:pt idx="72">
                  <c:v>48.253838798168871</c:v>
                </c:pt>
                <c:pt idx="73">
                  <c:v>48.191566021797399</c:v>
                </c:pt>
                <c:pt idx="74">
                  <c:v>48.13059351637321</c:v>
                </c:pt>
                <c:pt idx="75">
                  <c:v>48.070860369632229</c:v>
                </c:pt>
                <c:pt idx="76">
                  <c:v>48.012305704793548</c:v>
                </c:pt>
                <c:pt idx="77">
                  <c:v>47.95486920713676</c:v>
                </c:pt>
                <c:pt idx="78">
                  <c:v>47.89849155754424</c:v>
                </c:pt>
                <c:pt idx="79">
                  <c:v>47.843114784048552</c:v>
                </c:pt>
                <c:pt idx="80">
                  <c:v>47.788682541678959</c:v>
                </c:pt>
                <c:pt idx="81">
                  <c:v>47.735140330091234</c:v>
                </c:pt>
                <c:pt idx="82">
                  <c:v>47.682435657628901</c:v>
                </c:pt>
                <c:pt idx="83">
                  <c:v>47.630518159632466</c:v>
                </c:pt>
                <c:pt idx="84">
                  <c:v>47.579339678006015</c:v>
                </c:pt>
                <c:pt idx="85">
                  <c:v>47.528854308283222</c:v>
                </c:pt>
                <c:pt idx="86">
                  <c:v>47.479018419716773</c:v>
                </c:pt>
                <c:pt idx="87">
                  <c:v>47.429790653251466</c:v>
                </c:pt>
                <c:pt idx="88">
                  <c:v>47.381131901635648</c:v>
                </c:pt>
                <c:pt idx="89">
                  <c:v>47.333005275376408</c:v>
                </c:pt>
                <c:pt idx="90">
                  <c:v>47.285376057751783</c:v>
                </c:pt>
                <c:pt idx="91">
                  <c:v>47.238211651653629</c:v>
                </c:pt>
                <c:pt idx="92">
                  <c:v>47.191481520646363</c:v>
                </c:pt>
                <c:pt idx="93">
                  <c:v>47.14515712628274</c:v>
                </c:pt>
                <c:pt idx="94">
                  <c:v>47.099211863418397</c:v>
                </c:pt>
                <c:pt idx="95">
                  <c:v>47.05362099500266</c:v>
                </c:pt>
                <c:pt idx="96">
                  <c:v>47.008361587594685</c:v>
                </c:pt>
                <c:pt idx="97">
                  <c:v>46.963412448653877</c:v>
                </c:pt>
                <c:pt idx="98">
                  <c:v>46.918754066479053</c:v>
                </c:pt>
                <c:pt idx="99">
                  <c:v>46.874368553518806</c:v>
                </c:pt>
                <c:pt idx="100">
                  <c:v>46.830239593639782</c:v>
                </c:pt>
                <c:pt idx="101">
                  <c:v>46.786352393819548</c:v>
                </c:pt>
                <c:pt idx="102">
                  <c:v>46.742693640620224</c:v>
                </c:pt>
                <c:pt idx="103">
                  <c:v>46.699251461696036</c:v>
                </c:pt>
                <c:pt idx="104">
                  <c:v>46.656015392488619</c:v>
                </c:pt>
                <c:pt idx="105">
                  <c:v>46.612976348164295</c:v>
                </c:pt>
                <c:pt idx="106">
                  <c:v>46.570126600745013</c:v>
                </c:pt>
                <c:pt idx="107">
                  <c:v>46.527459761275566</c:v>
                </c:pt>
                <c:pt idx="108">
                  <c:v>46.484970766749981</c:v>
                </c:pt>
                <c:pt idx="109">
                  <c:v>46.442655871387508</c:v>
                </c:pt>
                <c:pt idx="110">
                  <c:v>46.400512641699862</c:v>
                </c:pt>
                <c:pt idx="111">
                  <c:v>46.358539954623041</c:v>
                </c:pt>
                <c:pt idx="112">
                  <c:v>46.316737997798612</c:v>
                </c:pt>
                <c:pt idx="113">
                  <c:v>46.275108270877361</c:v>
                </c:pt>
                <c:pt idx="114">
                  <c:v>46.233653586485069</c:v>
                </c:pt>
                <c:pt idx="115">
                  <c:v>46.192378069235154</c:v>
                </c:pt>
                <c:pt idx="116">
                  <c:v>46.151287150900757</c:v>
                </c:pt>
                <c:pt idx="117">
                  <c:v>46.110387559576516</c:v>
                </c:pt>
                <c:pt idx="118">
                  <c:v>46.069687300375094</c:v>
                </c:pt>
                <c:pt idx="119">
                  <c:v>46.029195624931866</c:v>
                </c:pt>
                <c:pt idx="120">
                  <c:v>45.988922986748193</c:v>
                </c:pt>
                <c:pt idx="121">
                  <c:v>45.948880979214302</c:v>
                </c:pt>
                <c:pt idx="122">
                  <c:v>45.90908225304252</c:v>
                </c:pt>
                <c:pt idx="123">
                  <c:v>45.869540409844149</c:v>
                </c:pt>
                <c:pt idx="124">
                  <c:v>45.830269868732863</c:v>
                </c:pt>
                <c:pt idx="125">
                  <c:v>45.791285703172193</c:v>
                </c:pt>
                <c:pt idx="126">
                  <c:v>45.752603445840599</c:v>
                </c:pt>
                <c:pt idx="127">
                  <c:v>45.71423886009638</c:v>
                </c:pt>
                <c:pt idx="128">
                  <c:v>45.676207677709321</c:v>
                </c:pt>
                <c:pt idx="129">
                  <c:v>45.638525303893815</c:v>
                </c:pt>
                <c:pt idx="130">
                  <c:v>45.60120649231645</c:v>
                </c:pt>
                <c:pt idx="131">
                  <c:v>45.564264994619961</c:v>
                </c:pt>
                <c:pt idx="132">
                  <c:v>45.527713191036284</c:v>
                </c:pt>
                <c:pt idx="133">
                  <c:v>45.491561710747369</c:v>
                </c:pt>
                <c:pt idx="134">
                  <c:v>45.455819052661724</c:v>
                </c:pt>
                <c:pt idx="135">
                  <c:v>45.420491219039029</c:v>
                </c:pt>
                <c:pt idx="136">
                  <c:v>45.38558137573996</c:v>
                </c:pt>
                <c:pt idx="137">
                  <c:v>45.351089553618323</c:v>
                </c:pt>
                <c:pt idx="138">
                  <c:v>45.317012405547572</c:v>
                </c:pt>
                <c:pt idx="139">
                  <c:v>45.283343032662145</c:v>
                </c:pt>
                <c:pt idx="140">
                  <c:v>45.250070891534101</c:v>
                </c:pt>
                <c:pt idx="141">
                  <c:v>45.217181791220895</c:v>
                </c:pt>
                <c:pt idx="142">
                  <c:v>45.184657985518641</c:v>
                </c:pt>
                <c:pt idx="143">
                  <c:v>45.152478361538201</c:v>
                </c:pt>
                <c:pt idx="144">
                  <c:v>45.120618721167659</c:v>
                </c:pt>
                <c:pt idx="145">
                  <c:v>45.089052147423359</c:v>
                </c:pt>
                <c:pt idx="146">
                  <c:v>45.057749443475203</c:v>
                </c:pt>
                <c:pt idx="147">
                  <c:v>45.026679628591936</c:v>
                </c:pt>
                <c:pt idx="148">
                  <c:v>44.995810472664637</c:v>
                </c:pt>
                <c:pt idx="149">
                  <c:v>44.965109049521153</c:v>
                </c:pt>
                <c:pt idx="150">
                  <c:v>44.934542289020449</c:v>
                </c:pt>
                <c:pt idx="151">
                  <c:v>44.904077508884079</c:v>
                </c:pt>
                <c:pt idx="152">
                  <c:v>44.873682909243442</c:v>
                </c:pt>
                <c:pt idx="153">
                  <c:v>44.843328015738571</c:v>
                </c:pt>
                <c:pt idx="154">
                  <c:v>44.812984060422153</c:v>
                </c:pt>
                <c:pt idx="155">
                  <c:v>44.78262429340927</c:v>
                </c:pt>
                <c:pt idx="156">
                  <c:v>44.752224221885683</c:v>
                </c:pt>
                <c:pt idx="157">
                  <c:v>44.721761776502362</c:v>
                </c:pt>
                <c:pt idx="158">
                  <c:v>44.691217408151559</c:v>
                </c:pt>
                <c:pt idx="159">
                  <c:v>44.660574120517083</c:v>
                </c:pt>
                <c:pt idx="160">
                  <c:v>44.629817445557748</c:v>
                </c:pt>
                <c:pt idx="161">
                  <c:v>44.598935370217802</c:v>
                </c:pt>
                <c:pt idx="162">
                  <c:v>44.567918223205318</c:v>
                </c:pt>
                <c:pt idx="163">
                  <c:v>44.536758530717925</c:v>
                </c:pt>
                <c:pt idx="164">
                  <c:v>44.505450849621582</c:v>
                </c:pt>
                <c:pt idx="165">
                  <c:v>44.473991585906489</c:v>
                </c:pt>
                <c:pt idx="166">
                  <c:v>44.442378805356107</c:v>
                </c:pt>
                <c:pt idx="167">
                  <c:v>44.410612042361699</c:v>
                </c:pt>
                <c:pt idx="168">
                  <c:v>44.378692111772708</c:v>
                </c:pt>
                <c:pt idx="169">
                  <c:v>44.346620927652914</c:v>
                </c:pt>
                <c:pt idx="170">
                  <c:v>44.314401331858782</c:v>
                </c:pt>
                <c:pt idx="171">
                  <c:v>44.282036934497732</c:v>
                </c:pt>
                <c:pt idx="172">
                  <c:v>44.24953196757815</c:v>
                </c:pt>
                <c:pt idx="173">
                  <c:v>44.216891152535155</c:v>
                </c:pt>
                <c:pt idx="174">
                  <c:v>44.18411958180436</c:v>
                </c:pt>
                <c:pt idx="175">
                  <c:v>44.151222614214547</c:v>
                </c:pt>
                <c:pt idx="176">
                  <c:v>44.118205783665921</c:v>
                </c:pt>
                <c:pt idx="177">
                  <c:v>44.085074720344195</c:v>
                </c:pt>
                <c:pt idx="178">
                  <c:v>44.051835083575348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3E-436D-BF6C-209A13AFE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5320"/>
        <c:axId val="505033240"/>
      </c:scatterChart>
      <c:valAx>
        <c:axId val="51062532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3240"/>
        <c:crosses val="autoZero"/>
        <c:crossBetween val="midCat"/>
      </c:valAx>
      <c:valAx>
        <c:axId val="505033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5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A!$O$27:$O$227</c:f>
              <c:numCache>
                <c:formatCode>General</c:formatCode>
                <c:ptCount val="201"/>
                <c:pt idx="0">
                  <c:v>49.295499999999997</c:v>
                </c:pt>
                <c:pt idx="1">
                  <c:v>49.570300000000003</c:v>
                </c:pt>
                <c:pt idx="2">
                  <c:v>49.802900000000001</c:v>
                </c:pt>
                <c:pt idx="3">
                  <c:v>49.586500000000001</c:v>
                </c:pt>
                <c:pt idx="4">
                  <c:v>50.065199999999997</c:v>
                </c:pt>
                <c:pt idx="5">
                  <c:v>49.649000000000001</c:v>
                </c:pt>
                <c:pt idx="6">
                  <c:v>49.9026</c:v>
                </c:pt>
                <c:pt idx="7">
                  <c:v>49.532499999999999</c:v>
                </c:pt>
                <c:pt idx="8">
                  <c:v>50.092300000000002</c:v>
                </c:pt>
                <c:pt idx="9">
                  <c:v>49.768900000000002</c:v>
                </c:pt>
                <c:pt idx="10">
                  <c:v>50.294400000000003</c:v>
                </c:pt>
                <c:pt idx="11">
                  <c:v>49.506700000000002</c:v>
                </c:pt>
                <c:pt idx="12">
                  <c:v>50.241300000000003</c:v>
                </c:pt>
                <c:pt idx="13">
                  <c:v>50.252000000000002</c:v>
                </c:pt>
                <c:pt idx="14">
                  <c:v>50.343800000000002</c:v>
                </c:pt>
                <c:pt idx="15">
                  <c:v>50.197800000000001</c:v>
                </c:pt>
                <c:pt idx="16">
                  <c:v>50.471400000000003</c:v>
                </c:pt>
                <c:pt idx="17">
                  <c:v>50.658900000000003</c:v>
                </c:pt>
                <c:pt idx="18">
                  <c:v>50.424700000000001</c:v>
                </c:pt>
                <c:pt idx="19">
                  <c:v>50.630200000000002</c:v>
                </c:pt>
                <c:pt idx="20">
                  <c:v>50.802</c:v>
                </c:pt>
                <c:pt idx="21">
                  <c:v>50.531500000000001</c:v>
                </c:pt>
                <c:pt idx="22">
                  <c:v>50.890900000000002</c:v>
                </c:pt>
                <c:pt idx="23">
                  <c:v>51.209200000000003</c:v>
                </c:pt>
                <c:pt idx="24">
                  <c:v>51.456499999999998</c:v>
                </c:pt>
                <c:pt idx="25">
                  <c:v>51.172199999999997</c:v>
                </c:pt>
                <c:pt idx="26">
                  <c:v>51.347000000000001</c:v>
                </c:pt>
                <c:pt idx="27">
                  <c:v>52.050199999999997</c:v>
                </c:pt>
                <c:pt idx="28">
                  <c:v>52.357900000000001</c:v>
                </c:pt>
                <c:pt idx="29">
                  <c:v>52.316800000000001</c:v>
                </c:pt>
                <c:pt idx="30">
                  <c:v>53.456299999999999</c:v>
                </c:pt>
                <c:pt idx="31">
                  <c:v>53.907800000000002</c:v>
                </c:pt>
                <c:pt idx="32">
                  <c:v>54.2879</c:v>
                </c:pt>
                <c:pt idx="33">
                  <c:v>54.930399999999999</c:v>
                </c:pt>
                <c:pt idx="34">
                  <c:v>55.4495</c:v>
                </c:pt>
                <c:pt idx="35">
                  <c:v>56.256</c:v>
                </c:pt>
                <c:pt idx="36">
                  <c:v>56.665500000000002</c:v>
                </c:pt>
                <c:pt idx="37">
                  <c:v>57.173299999999998</c:v>
                </c:pt>
                <c:pt idx="38">
                  <c:v>57.959800000000001</c:v>
                </c:pt>
                <c:pt idx="39">
                  <c:v>58.627899999999997</c:v>
                </c:pt>
                <c:pt idx="40">
                  <c:v>59.434399999999997</c:v>
                </c:pt>
                <c:pt idx="41">
                  <c:v>61.286799999999999</c:v>
                </c:pt>
                <c:pt idx="42">
                  <c:v>63.625</c:v>
                </c:pt>
                <c:pt idx="43">
                  <c:v>66.72</c:v>
                </c:pt>
                <c:pt idx="44">
                  <c:v>70.549300000000002</c:v>
                </c:pt>
                <c:pt idx="45">
                  <c:v>74.957400000000007</c:v>
                </c:pt>
                <c:pt idx="46">
                  <c:v>78.823499999999996</c:v>
                </c:pt>
                <c:pt idx="47">
                  <c:v>82.422899999999998</c:v>
                </c:pt>
                <c:pt idx="48">
                  <c:v>85.325400000000002</c:v>
                </c:pt>
                <c:pt idx="49">
                  <c:v>87.329700000000003</c:v>
                </c:pt>
                <c:pt idx="50">
                  <c:v>88.3827</c:v>
                </c:pt>
                <c:pt idx="51">
                  <c:v>88.248400000000004</c:v>
                </c:pt>
                <c:pt idx="52">
                  <c:v>86.7346</c:v>
                </c:pt>
                <c:pt idx="53">
                  <c:v>83.913799999999995</c:v>
                </c:pt>
                <c:pt idx="54">
                  <c:v>79.969899999999996</c:v>
                </c:pt>
                <c:pt idx="55">
                  <c:v>74.908799999999999</c:v>
                </c:pt>
                <c:pt idx="56">
                  <c:v>68.354299999999995</c:v>
                </c:pt>
                <c:pt idx="57">
                  <c:v>61.654499999999999</c:v>
                </c:pt>
                <c:pt idx="58">
                  <c:v>55.973999999999997</c:v>
                </c:pt>
                <c:pt idx="59">
                  <c:v>52.835099999999997</c:v>
                </c:pt>
                <c:pt idx="60">
                  <c:v>52.131100000000004</c:v>
                </c:pt>
                <c:pt idx="61">
                  <c:v>52.438099999999999</c:v>
                </c:pt>
                <c:pt idx="62">
                  <c:v>52.653500000000001</c:v>
                </c:pt>
                <c:pt idx="63">
                  <c:v>53.506799999999998</c:v>
                </c:pt>
                <c:pt idx="64">
                  <c:v>53.797600000000003</c:v>
                </c:pt>
                <c:pt idx="65">
                  <c:v>55.526299999999999</c:v>
                </c:pt>
                <c:pt idx="66">
                  <c:v>56.755499999999998</c:v>
                </c:pt>
                <c:pt idx="67">
                  <c:v>59.240499999999997</c:v>
                </c:pt>
                <c:pt idx="68">
                  <c:v>62.1661</c:v>
                </c:pt>
                <c:pt idx="69">
                  <c:v>64.670400000000001</c:v>
                </c:pt>
                <c:pt idx="70">
                  <c:v>67.877700000000004</c:v>
                </c:pt>
                <c:pt idx="71">
                  <c:v>70.289699999999996</c:v>
                </c:pt>
                <c:pt idx="72">
                  <c:v>72.037300000000002</c:v>
                </c:pt>
                <c:pt idx="73">
                  <c:v>73.246600000000001</c:v>
                </c:pt>
                <c:pt idx="74">
                  <c:v>74.000399999999999</c:v>
                </c:pt>
                <c:pt idx="75">
                  <c:v>73.141199999999998</c:v>
                </c:pt>
                <c:pt idx="76">
                  <c:v>71.625799999999998</c:v>
                </c:pt>
                <c:pt idx="77">
                  <c:v>68.869600000000005</c:v>
                </c:pt>
                <c:pt idx="78">
                  <c:v>65.339100000000002</c:v>
                </c:pt>
                <c:pt idx="79">
                  <c:v>60.974200000000003</c:v>
                </c:pt>
                <c:pt idx="80">
                  <c:v>56.113300000000002</c:v>
                </c:pt>
                <c:pt idx="81">
                  <c:v>51.287799999999997</c:v>
                </c:pt>
                <c:pt idx="82">
                  <c:v>48.7348</c:v>
                </c:pt>
                <c:pt idx="83">
                  <c:v>47.781700000000001</c:v>
                </c:pt>
                <c:pt idx="84">
                  <c:v>47.380099999999999</c:v>
                </c:pt>
                <c:pt idx="85">
                  <c:v>47.575600000000001</c:v>
                </c:pt>
                <c:pt idx="86">
                  <c:v>47.133000000000003</c:v>
                </c:pt>
                <c:pt idx="87">
                  <c:v>47.095399999999998</c:v>
                </c:pt>
                <c:pt idx="88">
                  <c:v>47.173200000000001</c:v>
                </c:pt>
                <c:pt idx="89">
                  <c:v>47.752699999999997</c:v>
                </c:pt>
                <c:pt idx="90">
                  <c:v>47.239600000000003</c:v>
                </c:pt>
                <c:pt idx="91">
                  <c:v>47.470300000000002</c:v>
                </c:pt>
                <c:pt idx="92">
                  <c:v>47.685200000000002</c:v>
                </c:pt>
                <c:pt idx="93">
                  <c:v>47.870199999999997</c:v>
                </c:pt>
                <c:pt idx="94">
                  <c:v>47.348999999999997</c:v>
                </c:pt>
                <c:pt idx="95">
                  <c:v>47.7864</c:v>
                </c:pt>
                <c:pt idx="96">
                  <c:v>47.5871</c:v>
                </c:pt>
                <c:pt idx="97">
                  <c:v>47.217599999999997</c:v>
                </c:pt>
                <c:pt idx="98">
                  <c:v>47.509300000000003</c:v>
                </c:pt>
                <c:pt idx="99">
                  <c:v>47.703600000000002</c:v>
                </c:pt>
                <c:pt idx="100">
                  <c:v>47.372</c:v>
                </c:pt>
                <c:pt idx="101">
                  <c:v>47.100299999999997</c:v>
                </c:pt>
                <c:pt idx="102">
                  <c:v>47.104999999999997</c:v>
                </c:pt>
                <c:pt idx="103">
                  <c:v>47.594000000000001</c:v>
                </c:pt>
                <c:pt idx="104">
                  <c:v>47.540999999999997</c:v>
                </c:pt>
                <c:pt idx="105">
                  <c:v>47.791699999999999</c:v>
                </c:pt>
                <c:pt idx="106">
                  <c:v>47.638500000000001</c:v>
                </c:pt>
                <c:pt idx="107">
                  <c:v>48.317</c:v>
                </c:pt>
                <c:pt idx="108">
                  <c:v>49.115400000000001</c:v>
                </c:pt>
                <c:pt idx="109">
                  <c:v>50.127299999999998</c:v>
                </c:pt>
                <c:pt idx="110">
                  <c:v>50.852800000000002</c:v>
                </c:pt>
                <c:pt idx="111">
                  <c:v>51.8551</c:v>
                </c:pt>
                <c:pt idx="112">
                  <c:v>52.664400000000001</c:v>
                </c:pt>
                <c:pt idx="113">
                  <c:v>52.712899999999998</c:v>
                </c:pt>
                <c:pt idx="114">
                  <c:v>52.357199999999999</c:v>
                </c:pt>
                <c:pt idx="115">
                  <c:v>51.761000000000003</c:v>
                </c:pt>
                <c:pt idx="116">
                  <c:v>51.084499999999998</c:v>
                </c:pt>
                <c:pt idx="117">
                  <c:v>49.505400000000002</c:v>
                </c:pt>
                <c:pt idx="118">
                  <c:v>48.262099999999997</c:v>
                </c:pt>
                <c:pt idx="119">
                  <c:v>47.548699999999997</c:v>
                </c:pt>
                <c:pt idx="120">
                  <c:v>46.636699999999998</c:v>
                </c:pt>
                <c:pt idx="121">
                  <c:v>46.249299999999998</c:v>
                </c:pt>
                <c:pt idx="122">
                  <c:v>46.213000000000001</c:v>
                </c:pt>
                <c:pt idx="123">
                  <c:v>46.164400000000001</c:v>
                </c:pt>
                <c:pt idx="124">
                  <c:v>46.005499999999998</c:v>
                </c:pt>
                <c:pt idx="125">
                  <c:v>45.856400000000001</c:v>
                </c:pt>
                <c:pt idx="126">
                  <c:v>46.014200000000002</c:v>
                </c:pt>
                <c:pt idx="127">
                  <c:v>45.929900000000004</c:v>
                </c:pt>
                <c:pt idx="128">
                  <c:v>45.917200000000001</c:v>
                </c:pt>
                <c:pt idx="129">
                  <c:v>45.717100000000002</c:v>
                </c:pt>
                <c:pt idx="130">
                  <c:v>45.958799999999997</c:v>
                </c:pt>
                <c:pt idx="131">
                  <c:v>45.603700000000003</c:v>
                </c:pt>
                <c:pt idx="132">
                  <c:v>45.6051</c:v>
                </c:pt>
                <c:pt idx="133">
                  <c:v>45.796599999999998</c:v>
                </c:pt>
                <c:pt idx="134">
                  <c:v>45.547199999999997</c:v>
                </c:pt>
                <c:pt idx="135">
                  <c:v>45.921999999999997</c:v>
                </c:pt>
                <c:pt idx="136">
                  <c:v>46.356200000000001</c:v>
                </c:pt>
                <c:pt idx="137">
                  <c:v>45.7605</c:v>
                </c:pt>
                <c:pt idx="138">
                  <c:v>46.714700000000001</c:v>
                </c:pt>
                <c:pt idx="139">
                  <c:v>47.401899999999998</c:v>
                </c:pt>
                <c:pt idx="140">
                  <c:v>47.77</c:v>
                </c:pt>
                <c:pt idx="141">
                  <c:v>48.159300000000002</c:v>
                </c:pt>
                <c:pt idx="142">
                  <c:v>48.055</c:v>
                </c:pt>
                <c:pt idx="143">
                  <c:v>48.405900000000003</c:v>
                </c:pt>
                <c:pt idx="144">
                  <c:v>48.093200000000003</c:v>
                </c:pt>
                <c:pt idx="145">
                  <c:v>48.840800000000002</c:v>
                </c:pt>
                <c:pt idx="146">
                  <c:v>47.643799999999999</c:v>
                </c:pt>
                <c:pt idx="147">
                  <c:v>47.040700000000001</c:v>
                </c:pt>
                <c:pt idx="148">
                  <c:v>46.301699999999997</c:v>
                </c:pt>
                <c:pt idx="149">
                  <c:v>45.793399999999998</c:v>
                </c:pt>
                <c:pt idx="150">
                  <c:v>45.536099999999998</c:v>
                </c:pt>
                <c:pt idx="151">
                  <c:v>44.843400000000003</c:v>
                </c:pt>
                <c:pt idx="152">
                  <c:v>45.307600000000001</c:v>
                </c:pt>
                <c:pt idx="153">
                  <c:v>45.382800000000003</c:v>
                </c:pt>
                <c:pt idx="154">
                  <c:v>44.791600000000003</c:v>
                </c:pt>
                <c:pt idx="155">
                  <c:v>44.972200000000001</c:v>
                </c:pt>
                <c:pt idx="156">
                  <c:v>45.145400000000002</c:v>
                </c:pt>
                <c:pt idx="157">
                  <c:v>45.111199999999997</c:v>
                </c:pt>
                <c:pt idx="158">
                  <c:v>44.584600000000002</c:v>
                </c:pt>
                <c:pt idx="159">
                  <c:v>44.684600000000003</c:v>
                </c:pt>
                <c:pt idx="160">
                  <c:v>44.666600000000003</c:v>
                </c:pt>
                <c:pt idx="161">
                  <c:v>44.523000000000003</c:v>
                </c:pt>
                <c:pt idx="162">
                  <c:v>44.732999999999997</c:v>
                </c:pt>
                <c:pt idx="163">
                  <c:v>44.731999999999999</c:v>
                </c:pt>
                <c:pt idx="164">
                  <c:v>44.725099999999998</c:v>
                </c:pt>
                <c:pt idx="165">
                  <c:v>44.6387</c:v>
                </c:pt>
                <c:pt idx="166">
                  <c:v>44.581600000000002</c:v>
                </c:pt>
                <c:pt idx="167">
                  <c:v>44.708799999999997</c:v>
                </c:pt>
                <c:pt idx="168">
                  <c:v>44.496400000000001</c:v>
                </c:pt>
                <c:pt idx="169">
                  <c:v>44.648099999999999</c:v>
                </c:pt>
                <c:pt idx="170">
                  <c:v>44.518799999999999</c:v>
                </c:pt>
                <c:pt idx="171">
                  <c:v>44.537500000000001</c:v>
                </c:pt>
                <c:pt idx="172">
                  <c:v>44.616199999999999</c:v>
                </c:pt>
                <c:pt idx="173">
                  <c:v>44.718400000000003</c:v>
                </c:pt>
                <c:pt idx="174">
                  <c:v>44.633400000000002</c:v>
                </c:pt>
                <c:pt idx="175">
                  <c:v>44.173999999999999</c:v>
                </c:pt>
                <c:pt idx="176">
                  <c:v>44.588700000000003</c:v>
                </c:pt>
                <c:pt idx="177">
                  <c:v>44.360999999999997</c:v>
                </c:pt>
                <c:pt idx="178">
                  <c:v>44.833199999999998</c:v>
                </c:pt>
                <c:pt idx="179">
                  <c:v>44.267600000000002</c:v>
                </c:pt>
                <c:pt idx="180">
                  <c:v>44.343000000000004</c:v>
                </c:pt>
                <c:pt idx="181">
                  <c:v>44.185699999999997</c:v>
                </c:pt>
                <c:pt idx="182">
                  <c:v>44.354100000000003</c:v>
                </c:pt>
                <c:pt idx="183">
                  <c:v>44.3718</c:v>
                </c:pt>
                <c:pt idx="184">
                  <c:v>44.118699999999997</c:v>
                </c:pt>
                <c:pt idx="185">
                  <c:v>44.225299999999997</c:v>
                </c:pt>
                <c:pt idx="186">
                  <c:v>44.2727</c:v>
                </c:pt>
                <c:pt idx="187">
                  <c:v>44.484200000000001</c:v>
                </c:pt>
                <c:pt idx="188">
                  <c:v>43.8658</c:v>
                </c:pt>
                <c:pt idx="189">
                  <c:v>44.561900000000001</c:v>
                </c:pt>
                <c:pt idx="190">
                  <c:v>44.313699999999997</c:v>
                </c:pt>
                <c:pt idx="191">
                  <c:v>44.6081</c:v>
                </c:pt>
                <c:pt idx="192">
                  <c:v>44.156599999999997</c:v>
                </c:pt>
                <c:pt idx="193">
                  <c:v>44.102899999999998</c:v>
                </c:pt>
                <c:pt idx="194">
                  <c:v>44.080199999999998</c:v>
                </c:pt>
                <c:pt idx="195">
                  <c:v>44.311900000000001</c:v>
                </c:pt>
                <c:pt idx="196">
                  <c:v>44.2376</c:v>
                </c:pt>
                <c:pt idx="197">
                  <c:v>44.293300000000002</c:v>
                </c:pt>
                <c:pt idx="198">
                  <c:v>44.435099999999998</c:v>
                </c:pt>
                <c:pt idx="199">
                  <c:v>44.444299999999998</c:v>
                </c:pt>
                <c:pt idx="200">
                  <c:v>44.5886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4C-4292-AD32-0A8D72DC0B1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A!$AE$27:$AE$227</c:f>
              <c:numCache>
                <c:formatCode>0.00</c:formatCode>
                <c:ptCount val="201"/>
                <c:pt idx="0">
                  <c:v>48.801511986064668</c:v>
                </c:pt>
                <c:pt idx="1">
                  <c:v>48.942289229025377</c:v>
                </c:pt>
                <c:pt idx="2">
                  <c:v>49.082524273940706</c:v>
                </c:pt>
                <c:pt idx="3">
                  <c:v>49.222098822963318</c:v>
                </c:pt>
                <c:pt idx="4">
                  <c:v>49.360879216046264</c:v>
                </c:pt>
                <c:pt idx="5">
                  <c:v>49.498715131724225</c:v>
                </c:pt>
                <c:pt idx="6">
                  <c:v>49.635438298612094</c:v>
                </c:pt>
                <c:pt idx="7">
                  <c:v>49.770861256439836</c:v>
                </c:pt>
                <c:pt idx="8">
                  <c:v>49.904776220247683</c:v>
                </c:pt>
                <c:pt idx="9">
                  <c:v>50.036954122749854</c:v>
                </c:pt>
                <c:pt idx="10">
                  <c:v>50.167143941579248</c:v>
                </c:pt>
                <c:pt idx="11">
                  <c:v>50.295072465938659</c:v>
                </c:pt>
                <c:pt idx="12">
                  <c:v>50.420444729798035</c:v>
                </c:pt>
                <c:pt idx="13">
                  <c:v>50.542945448783684</c:v>
                </c:pt>
                <c:pt idx="14">
                  <c:v>50.662241962799925</c:v>
                </c:pt>
                <c:pt idx="15">
                  <c:v>50.777989429368581</c:v>
                </c:pt>
                <c:pt idx="16">
                  <c:v>50.889839362506066</c:v>
                </c:pt>
                <c:pt idx="17">
                  <c:v>50.997453101792168</c:v>
                </c:pt>
                <c:pt idx="18">
                  <c:v>51.100522459666259</c:v>
                </c:pt>
                <c:pt idx="19">
                  <c:v>51.198800658545736</c:v>
                </c:pt>
                <c:pt idx="20">
                  <c:v>51.292147740736418</c:v>
                </c:pt>
                <c:pt idx="21">
                  <c:v>51.380595884443053</c:v>
                </c:pt>
                <c:pt idx="22">
                  <c:v>51.464441400304921</c:v>
                </c:pt>
                <c:pt idx="23">
                  <c:v>51.544371440859379</c:v>
                </c:pt>
                <c:pt idx="24">
                  <c:v>51.621634344680729</c:v>
                </c:pt>
                <c:pt idx="25">
                  <c:v>51.69826264233923</c:v>
                </c:pt>
                <c:pt idx="26">
                  <c:v>51.777356527141329</c:v>
                </c:pt>
                <c:pt idx="27">
                  <c:v>51.863432393462546</c:v>
                </c:pt>
                <c:pt idx="28">
                  <c:v>51.962835194467374</c:v>
                </c:pt>
                <c:pt idx="29">
                  <c:v>52.084204289912783</c:v>
                </c:pt>
                <c:pt idx="30">
                  <c:v>52.238969837505444</c:v>
                </c:pt>
                <c:pt idx="31">
                  <c:v>52.441840813855286</c:v>
                </c:pt>
                <c:pt idx="32">
                  <c:v>52.711227341786007</c:v>
                </c:pt>
                <c:pt idx="33">
                  <c:v>53.069520973327521</c:v>
                </c:pt>
                <c:pt idx="34">
                  <c:v>53.543139760956734</c:v>
                </c:pt>
                <c:pt idx="35">
                  <c:v>54.162234091105034</c:v>
                </c:pt>
                <c:pt idx="36">
                  <c:v>54.959948690826486</c:v>
                </c:pt>
                <c:pt idx="37">
                  <c:v>55.971150256508679</c:v>
                </c:pt>
                <c:pt idx="38">
                  <c:v>57.23056209394278</c:v>
                </c:pt>
                <c:pt idx="39">
                  <c:v>58.770297749907549</c:v>
                </c:pt>
                <c:pt idx="40">
                  <c:v>60.61685008005292</c:v>
                </c:pt>
                <c:pt idx="41">
                  <c:v>62.787653602479828</c:v>
                </c:pt>
                <c:pt idx="42">
                  <c:v>65.287353494448581</c:v>
                </c:pt>
                <c:pt idx="43">
                  <c:v>68.103795889382297</c:v>
                </c:pt>
                <c:pt idx="44">
                  <c:v>71.203367580450788</c:v>
                </c:pt>
                <c:pt idx="45">
                  <c:v>74.524577287314955</c:v>
                </c:pt>
                <c:pt idx="46">
                  <c:v>77.967958654438462</c:v>
                </c:pt>
                <c:pt idx="47">
                  <c:v>81.380576028435229</c:v>
                </c:pt>
                <c:pt idx="48">
                  <c:v>84.536600997694038</c:v>
                </c:pt>
                <c:pt idx="49">
                  <c:v>87.123068181095192</c:v>
                </c:pt>
                <c:pt idx="50">
                  <c:v>88.74974561205822</c:v>
                </c:pt>
                <c:pt idx="51">
                  <c:v>89.005494089347778</c:v>
                </c:pt>
                <c:pt idx="52">
                  <c:v>87.569120072696933</c:v>
                </c:pt>
                <c:pt idx="53">
                  <c:v>84.348126733372425</c:v>
                </c:pt>
                <c:pt idx="54">
                  <c:v>79.581984011151775</c:v>
                </c:pt>
                <c:pt idx="55">
                  <c:v>73.84031305625038</c:v>
                </c:pt>
                <c:pt idx="56">
                  <c:v>67.890285220279679</c:v>
                </c:pt>
                <c:pt idx="57">
                  <c:v>62.481289256107452</c:v>
                </c:pt>
                <c:pt idx="58">
                  <c:v>58.146260648302778</c:v>
                </c:pt>
                <c:pt idx="59">
                  <c:v>55.107605942561442</c:v>
                </c:pt>
                <c:pt idx="60">
                  <c:v>53.310673401306538</c:v>
                </c:pt>
                <c:pt idx="61">
                  <c:v>52.539297067138463</c:v>
                </c:pt>
                <c:pt idx="62">
                  <c:v>52.541134577686726</c:v>
                </c:pt>
                <c:pt idx="63">
                  <c:v>53.11073412091536</c:v>
                </c:pt>
                <c:pt idx="64">
                  <c:v>54.117654278352667</c:v>
                </c:pt>
                <c:pt idx="65">
                  <c:v>55.495556629726565</c:v>
                </c:pt>
                <c:pt idx="66">
                  <c:v>57.215418802023855</c:v>
                </c:pt>
                <c:pt idx="67">
                  <c:v>59.258894648390324</c:v>
                </c:pt>
                <c:pt idx="68">
                  <c:v>61.597596158300661</c:v>
                </c:pt>
                <c:pt idx="69">
                  <c:v>64.176890543161832</c:v>
                </c:pt>
                <c:pt idx="70">
                  <c:v>66.89958247231138</c:v>
                </c:pt>
                <c:pt idx="71">
                  <c:v>69.60542507777717</c:v>
                </c:pt>
                <c:pt idx="72">
                  <c:v>72.048528781945095</c:v>
                </c:pt>
                <c:pt idx="73">
                  <c:v>73.887820702758148</c:v>
                </c:pt>
                <c:pt idx="74">
                  <c:v>74.71945804451731</c:v>
                </c:pt>
                <c:pt idx="75">
                  <c:v>74.176507603333448</c:v>
                </c:pt>
                <c:pt idx="76">
                  <c:v>72.083544544653478</c:v>
                </c:pt>
                <c:pt idx="77">
                  <c:v>68.594887697650819</c:v>
                </c:pt>
                <c:pt idx="78">
                  <c:v>64.216835625783972</c:v>
                </c:pt>
                <c:pt idx="79">
                  <c:v>59.664657742031913</c:v>
                </c:pt>
                <c:pt idx="80">
                  <c:v>55.614090634570587</c:v>
                </c:pt>
                <c:pt idx="81">
                  <c:v>52.484859727312681</c:v>
                </c:pt>
                <c:pt idx="82">
                  <c:v>50.367898370978537</c:v>
                </c:pt>
                <c:pt idx="83">
                  <c:v>49.103324048496546</c:v>
                </c:pt>
                <c:pt idx="84">
                  <c:v>48.426959877822583</c:v>
                </c:pt>
                <c:pt idx="85">
                  <c:v>48.092740088833722</c:v>
                </c:pt>
                <c:pt idx="86">
                  <c:v>47.928796013312386</c:v>
                </c:pt>
                <c:pt idx="87">
                  <c:v>47.838090946778074</c:v>
                </c:pt>
                <c:pt idx="88">
                  <c:v>47.774907283637461</c:v>
                </c:pt>
                <c:pt idx="89">
                  <c:v>47.72096188314881</c:v>
                </c:pt>
                <c:pt idx="90">
                  <c:v>47.669976475063258</c:v>
                </c:pt>
                <c:pt idx="91">
                  <c:v>47.620076921525673</c:v>
                </c:pt>
                <c:pt idx="92">
                  <c:v>47.570764572748779</c:v>
                </c:pt>
                <c:pt idx="93">
                  <c:v>47.521915503456569</c:v>
                </c:pt>
                <c:pt idx="94">
                  <c:v>47.473509908178833</c:v>
                </c:pt>
                <c:pt idx="95">
                  <c:v>47.425591648294812</c:v>
                </c:pt>
                <c:pt idx="96">
                  <c:v>47.378315400741727</c:v>
                </c:pt>
                <c:pt idx="97">
                  <c:v>47.332073028347857</c:v>
                </c:pt>
                <c:pt idx="98">
                  <c:v>47.287746089252849</c:v>
                </c:pt>
                <c:pt idx="99">
                  <c:v>47.247164613720884</c:v>
                </c:pt>
                <c:pt idx="100">
                  <c:v>47.213869979596687</c:v>
                </c:pt>
                <c:pt idx="101">
                  <c:v>47.194261256095302</c:v>
                </c:pt>
                <c:pt idx="102">
                  <c:v>47.199113104241739</c:v>
                </c:pt>
                <c:pt idx="103">
                  <c:v>47.245250698506695</c:v>
                </c:pt>
                <c:pt idx="104">
                  <c:v>47.356836633774563</c:v>
                </c:pt>
                <c:pt idx="105">
                  <c:v>47.565298834138488</c:v>
                </c:pt>
                <c:pt idx="106">
                  <c:v>47.906505623837155</c:v>
                </c:pt>
                <c:pt idx="107">
                  <c:v>48.413560185419136</c:v>
                </c:pt>
                <c:pt idx="108">
                  <c:v>49.103910230940741</c:v>
                </c:pt>
                <c:pt idx="109">
                  <c:v>49.961083964277286</c:v>
                </c:pt>
                <c:pt idx="110">
                  <c:v>50.915242232108753</c:v>
                </c:pt>
                <c:pt idx="111">
                  <c:v>51.832767701967391</c:v>
                </c:pt>
                <c:pt idx="112">
                  <c:v>52.52960582427059</c:v>
                </c:pt>
                <c:pt idx="113">
                  <c:v>52.818349659567168</c:v>
                </c:pt>
                <c:pt idx="114">
                  <c:v>52.57999417035915</c:v>
                </c:pt>
                <c:pt idx="115">
                  <c:v>51.826369091573056</c:v>
                </c:pt>
                <c:pt idx="116">
                  <c:v>50.711333642060708</c:v>
                </c:pt>
                <c:pt idx="117">
                  <c:v>49.47445697135683</c:v>
                </c:pt>
                <c:pt idx="118">
                  <c:v>48.346072880903897</c:v>
                </c:pt>
                <c:pt idx="119">
                  <c:v>47.468973637235806</c:v>
                </c:pt>
                <c:pt idx="120">
                  <c:v>46.875763804539019</c:v>
                </c:pt>
                <c:pt idx="121">
                  <c:v>46.518912286977113</c:v>
                </c:pt>
                <c:pt idx="122">
                  <c:v>46.320673437469083</c:v>
                </c:pt>
                <c:pt idx="123">
                  <c:v>46.211310289442856</c:v>
                </c:pt>
                <c:pt idx="124">
                  <c:v>46.144356358193946</c:v>
                </c:pt>
                <c:pt idx="125">
                  <c:v>46.095017098796184</c:v>
                </c:pt>
                <c:pt idx="126">
                  <c:v>46.052509972906179</c:v>
                </c:pt>
                <c:pt idx="127">
                  <c:v>46.013316996651511</c:v>
                </c:pt>
                <c:pt idx="128">
                  <c:v>45.977379587063034</c:v>
                </c:pt>
                <c:pt idx="129">
                  <c:v>45.946690532813889</c:v>
                </c:pt>
                <c:pt idx="130">
                  <c:v>45.925248182300898</c:v>
                </c:pt>
                <c:pt idx="131">
                  <c:v>45.91961477302236</c:v>
                </c:pt>
                <c:pt idx="132">
                  <c:v>45.939558885926665</c:v>
                </c:pt>
                <c:pt idx="133">
                  <c:v>45.99827770739504</c:v>
                </c:pt>
                <c:pt idx="134">
                  <c:v>46.111602632019284</c:v>
                </c:pt>
                <c:pt idx="135">
                  <c:v>46.295593943130733</c:v>
                </c:pt>
                <c:pt idx="136">
                  <c:v>46.562227119840131</c:v>
                </c:pt>
                <c:pt idx="137">
                  <c:v>46.913573962360843</c:v>
                </c:pt>
                <c:pt idx="138">
                  <c:v>47.335882523832602</c:v>
                </c:pt>
                <c:pt idx="139">
                  <c:v>47.795864762424706</c:v>
                </c:pt>
                <c:pt idx="140">
                  <c:v>48.241706227045114</c:v>
                </c:pt>
                <c:pt idx="141">
                  <c:v>48.610314215992872</c:v>
                </c:pt>
                <c:pt idx="142">
                  <c:v>48.840133477832403</c:v>
                </c:pt>
                <c:pt idx="143">
                  <c:v>48.886253333529673</c:v>
                </c:pt>
                <c:pt idx="144">
                  <c:v>48.732813314134084</c:v>
                </c:pt>
                <c:pt idx="145">
                  <c:v>48.398026271846248</c:v>
                </c:pt>
                <c:pt idx="146">
                  <c:v>47.929664356128029</c:v>
                </c:pt>
                <c:pt idx="147">
                  <c:v>47.392531862098018</c:v>
                </c:pt>
                <c:pt idx="148">
                  <c:v>46.852485346376469</c:v>
                </c:pt>
                <c:pt idx="149">
                  <c:v>46.362480721824703</c:v>
                </c:pt>
                <c:pt idx="150">
                  <c:v>45.954645397195087</c:v>
                </c:pt>
                <c:pt idx="151">
                  <c:v>45.639484726888817</c:v>
                </c:pt>
                <c:pt idx="152">
                  <c:v>45.410596028349964</c:v>
                </c:pt>
                <c:pt idx="153">
                  <c:v>45.25185428207903</c:v>
                </c:pt>
                <c:pt idx="154">
                  <c:v>45.14419690149704</c:v>
                </c:pt>
                <c:pt idx="155">
                  <c:v>45.070306237699548</c:v>
                </c:pt>
                <c:pt idx="156">
                  <c:v>45.016829796534196</c:v>
                </c:pt>
                <c:pt idx="157">
                  <c:v>44.974687818255859</c:v>
                </c:pt>
                <c:pt idx="158">
                  <c:v>44.938328533624926</c:v>
                </c:pt>
                <c:pt idx="159">
                  <c:v>44.904664033889659</c:v>
                </c:pt>
                <c:pt idx="160">
                  <c:v>44.872119148825853</c:v>
                </c:pt>
                <c:pt idx="161">
                  <c:v>44.839951573348543</c:v>
                </c:pt>
                <c:pt idx="162">
                  <c:v>44.807835275505816</c:v>
                </c:pt>
                <c:pt idx="163">
                  <c:v>44.775634917822615</c:v>
                </c:pt>
                <c:pt idx="164">
                  <c:v>44.743296105459123</c:v>
                </c:pt>
                <c:pt idx="165">
                  <c:v>44.71079688329732</c:v>
                </c:pt>
                <c:pt idx="166">
                  <c:v>44.678128084709755</c:v>
                </c:pt>
                <c:pt idx="167">
                  <c:v>44.645285939138553</c:v>
                </c:pt>
                <c:pt idx="168">
                  <c:v>44.612269417354668</c:v>
                </c:pt>
                <c:pt idx="169">
                  <c:v>44.579079254222634</c:v>
                </c:pt>
                <c:pt idx="170">
                  <c:v>44.545717521827434</c:v>
                </c:pt>
                <c:pt idx="171">
                  <c:v>44.512187375433854</c:v>
                </c:pt>
                <c:pt idx="172">
                  <c:v>44.478492857242465</c:v>
                </c:pt>
                <c:pt idx="173">
                  <c:v>44.444638726231041</c:v>
                </c:pt>
                <c:pt idx="174">
                  <c:v>44.410630306247448</c:v>
                </c:pt>
                <c:pt idx="175">
                  <c:v>44.37647335052619</c:v>
                </c:pt>
                <c:pt idx="176">
                  <c:v>44.342173921959798</c:v>
                </c:pt>
                <c:pt idx="177">
                  <c:v>44.307738288470091</c:v>
                </c:pt>
                <c:pt idx="178">
                  <c:v>44.27317283264329</c:v>
                </c:pt>
                <c:pt idx="179">
                  <c:v>44.238483974634462</c:v>
                </c:pt>
                <c:pt idx="180">
                  <c:v>44.203678107244265</c:v>
                </c:pt>
                <c:pt idx="181">
                  <c:v>44.168761542023674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4C-4292-AD32-0A8D72DC0B1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A!$BK$27:$BK$227</c:f>
              <c:numCache>
                <c:formatCode>General</c:formatCode>
                <c:ptCount val="201"/>
                <c:pt idx="0">
                  <c:v>48.801511980937121</c:v>
                </c:pt>
                <c:pt idx="1">
                  <c:v>48.942289217257176</c:v>
                </c:pt>
                <c:pt idx="2">
                  <c:v>49.082524247341425</c:v>
                </c:pt>
                <c:pt idx="3">
                  <c:v>49.222098763754161</c:v>
                </c:pt>
                <c:pt idx="4">
                  <c:v>49.360879086248566</c:v>
                </c:pt>
                <c:pt idx="5">
                  <c:v>49.498714851500942</c:v>
                </c:pt>
                <c:pt idx="6">
                  <c:v>49.63543770281197</c:v>
                </c:pt>
                <c:pt idx="7">
                  <c:v>49.770860008895212</c:v>
                </c:pt>
                <c:pt idx="8">
                  <c:v>49.904773647656796</c:v>
                </c:pt>
                <c:pt idx="9">
                  <c:v>50.03694889825271</c:v>
                </c:pt>
                <c:pt idx="10">
                  <c:v>50.167133492514999</c:v>
                </c:pt>
                <c:pt idx="11">
                  <c:v>50.295051884798227</c:v>
                </c:pt>
                <c:pt idx="12">
                  <c:v>50.42040480703362</c:v>
                </c:pt>
                <c:pt idx="13">
                  <c:v>50.542869182794213</c:v>
                </c:pt>
                <c:pt idx="14">
                  <c:v>50.662098479833908</c:v>
                </c:pt>
                <c:pt idx="15">
                  <c:v>50.777723584112124</c:v>
                </c:pt>
                <c:pt idx="16">
                  <c:v>50.889354278876262</c:v>
                </c:pt>
                <c:pt idx="17">
                  <c:v>50.996581408999496</c:v>
                </c:pt>
                <c:pt idx="18">
                  <c:v>51.098979802485722</c:v>
                </c:pt>
                <c:pt idx="19">
                  <c:v>51.196112006952575</c:v>
                </c:pt>
                <c:pt idx="20">
                  <c:v>51.287532878248037</c:v>
                </c:pt>
                <c:pt idx="21">
                  <c:v>51.372795030718059</c:v>
                </c:pt>
                <c:pt idx="22">
                  <c:v>51.451455124041324</c:v>
                </c:pt>
                <c:pt idx="23">
                  <c:v>51.52308092059981</c:v>
                </c:pt>
                <c:pt idx="24">
                  <c:v>51.587259001395218</c:v>
                </c:pt>
                <c:pt idx="25">
                  <c:v>51.643602979679208</c:v>
                </c:pt>
                <c:pt idx="26">
                  <c:v>51.691762002656844</c:v>
                </c:pt>
                <c:pt idx="27">
                  <c:v>51.731429286452759</c:v>
                </c:pt>
                <c:pt idx="28">
                  <c:v>51.762350392064256</c:v>
                </c:pt>
                <c:pt idx="29">
                  <c:v>51.784330924458459</c:v>
                </c:pt>
                <c:pt idx="30">
                  <c:v>51.797243327172431</c:v>
                </c:pt>
                <c:pt idx="31">
                  <c:v>51.801032453807672</c:v>
                </c:pt>
                <c:pt idx="32">
                  <c:v>51.79571962742785</c:v>
                </c:pt>
                <c:pt idx="33">
                  <c:v>51.781404949122006</c:v>
                </c:pt>
                <c:pt idx="34">
                  <c:v>51.758267685988713</c:v>
                </c:pt>
                <c:pt idx="35">
                  <c:v>51.726564652682242</c:v>
                </c:pt>
                <c:pt idx="36">
                  <c:v>51.686626593883283</c:v>
                </c:pt>
                <c:pt idx="37">
                  <c:v>51.638852670858412</c:v>
                </c:pt>
                <c:pt idx="38">
                  <c:v>51.583703246386776</c:v>
                </c:pt>
                <c:pt idx="39">
                  <c:v>51.521691241777184</c:v>
                </c:pt>
                <c:pt idx="40">
                  <c:v>51.45337240155709</c:v>
                </c:pt>
                <c:pt idx="41">
                  <c:v>51.379334841466616</c:v>
                </c:pt>
                <c:pt idx="42">
                  <c:v>51.30018827153431</c:v>
                </c:pt>
                <c:pt idx="43">
                  <c:v>51.2165532783808</c:v>
                </c:pt>
                <c:pt idx="44">
                  <c:v>51.129051021709472</c:v>
                </c:pt>
                <c:pt idx="45">
                  <c:v>51.038293653090989</c:v>
                </c:pt>
                <c:pt idx="46">
                  <c:v>50.944875705640477</c:v>
                </c:pt>
                <c:pt idx="47">
                  <c:v>50.84936663650641</c:v>
                </c:pt>
                <c:pt idx="48">
                  <c:v>50.752304635607388</c:v>
                </c:pt>
                <c:pt idx="49">
                  <c:v>50.654191748510137</c:v>
                </c:pt>
                <c:pt idx="50">
                  <c:v>50.555490302516695</c:v>
                </c:pt>
                <c:pt idx="51">
                  <c:v>50.456620575549849</c:v>
                </c:pt>
                <c:pt idx="52">
                  <c:v>50.357959608752076</c:v>
                </c:pt>
                <c:pt idx="53">
                  <c:v>50.259841036235358</c:v>
                </c:pt>
                <c:pt idx="54">
                  <c:v>50.162555788651673</c:v>
                </c:pt>
                <c:pt idx="55">
                  <c:v>50.066353520064624</c:v>
                </c:pt>
                <c:pt idx="56">
                  <c:v>49.97144460845383</c:v>
                </c:pt>
                <c:pt idx="57">
                  <c:v>49.878002587349847</c:v>
                </c:pt>
                <c:pt idx="58">
                  <c:v>49.786166877842547</c:v>
                </c:pt>
                <c:pt idx="59">
                  <c:v>49.696045704920522</c:v>
                </c:pt>
                <c:pt idx="60">
                  <c:v>49.60771909837819</c:v>
                </c:pt>
                <c:pt idx="61">
                  <c:v>49.521241895225309</c:v>
                </c:pt>
                <c:pt idx="62">
                  <c:v>49.436646676765285</c:v>
                </c:pt>
                <c:pt idx="63">
                  <c:v>49.35394658864314</c:v>
                </c:pt>
                <c:pt idx="64">
                  <c:v>49.273138005793179</c:v>
                </c:pt>
                <c:pt idx="65">
                  <c:v>49.194203016117882</c:v>
                </c:pt>
                <c:pt idx="66">
                  <c:v>49.117111706829498</c:v>
                </c:pt>
                <c:pt idx="67">
                  <c:v>49.041824245718715</c:v>
                </c:pt>
                <c:pt idx="68">
                  <c:v>48.968292756291646</c:v>
                </c:pt>
                <c:pt idx="69">
                  <c:v>48.89646299089555</c:v>
                </c:pt>
                <c:pt idx="70">
                  <c:v>48.826275809819663</c:v>
                </c:pt>
                <c:pt idx="71">
                  <c:v>48.757668477100033</c:v>
                </c:pt>
                <c:pt idx="72">
                  <c:v>48.690575785565905</c:v>
                </c:pt>
                <c:pt idx="73">
                  <c:v>48.624931024712645</c:v>
                </c:pt>
                <c:pt idx="74">
                  <c:v>48.560666805432504</c:v>
                </c:pt>
                <c:pt idx="75">
                  <c:v>48.497715755615395</c:v>
                </c:pt>
                <c:pt idx="76">
                  <c:v>48.436011100267777</c:v>
                </c:pt>
                <c:pt idx="77">
                  <c:v>48.375487139184976</c:v>
                </c:pt>
                <c:pt idx="78">
                  <c:v>48.316079634433486</c:v>
                </c:pt>
                <c:pt idx="79">
                  <c:v>48.257726119017548</c:v>
                </c:pt>
                <c:pt idx="80">
                  <c:v>48.200366137170384</c:v>
                </c:pt>
                <c:pt idx="81">
                  <c:v>48.14394142576316</c:v>
                </c:pt>
                <c:pt idx="82">
                  <c:v>48.088396045391463</c:v>
                </c:pt>
                <c:pt idx="83">
                  <c:v>48.033676468802454</c:v>
                </c:pt>
                <c:pt idx="84">
                  <c:v>47.979731633477378</c:v>
                </c:pt>
                <c:pt idx="85">
                  <c:v>47.926512964394298</c:v>
                </c:pt>
                <c:pt idx="86">
                  <c:v>47.873974372268719</c:v>
                </c:pt>
                <c:pt idx="87">
                  <c:v>47.822072231907171</c:v>
                </c:pt>
                <c:pt idx="88">
                  <c:v>47.770765344709893</c:v>
                </c:pt>
                <c:pt idx="89">
                  <c:v>47.72001488882244</c:v>
                </c:pt>
                <c:pt idx="90">
                  <c:v>47.669784359958243</c:v>
                </c:pt>
                <c:pt idx="91">
                  <c:v>47.620039505490631</c:v>
                </c:pt>
                <c:pt idx="92">
                  <c:v>47.570748254041412</c:v>
                </c:pt>
                <c:pt idx="93">
                  <c:v>47.521880642466442</c:v>
                </c:pt>
                <c:pt idx="94">
                  <c:v>47.473408741854385</c:v>
                </c:pt>
                <c:pt idx="95">
                  <c:v>47.425306583907755</c:v>
                </c:pt>
                <c:pt idx="96">
                  <c:v>47.377550088860865</c:v>
                </c:pt>
                <c:pt idx="97">
                  <c:v>47.330116995903737</c:v>
                </c:pt>
                <c:pt idx="98">
                  <c:v>47.282986796920625</c:v>
                </c:pt>
                <c:pt idx="99">
                  <c:v>47.236140674211136</c:v>
                </c:pt>
                <c:pt idx="100">
                  <c:v>47.189561442740676</c:v>
                </c:pt>
                <c:pt idx="101">
                  <c:v>47.143233497357123</c:v>
                </c:pt>
                <c:pt idx="102">
                  <c:v>47.097142765313464</c:v>
                </c:pt>
                <c:pt idx="103">
                  <c:v>47.051276664344606</c:v>
                </c:pt>
                <c:pt idx="104">
                  <c:v>47.005624066459596</c:v>
                </c:pt>
                <c:pt idx="105">
                  <c:v>46.960175267523887</c:v>
                </c:pt>
                <c:pt idx="106">
                  <c:v>46.914921962616773</c:v>
                </c:pt>
                <c:pt idx="107">
                  <c:v>46.86985722705402</c:v>
                </c:pt>
                <c:pt idx="108">
                  <c:v>46.824975502860042</c:v>
                </c:pt>
                <c:pt idx="109">
                  <c:v>46.780272590357129</c:v>
                </c:pt>
                <c:pt idx="110">
                  <c:v>46.73574564440429</c:v>
                </c:pt>
                <c:pt idx="111">
                  <c:v>46.69139317466621</c:v>
                </c:pt>
                <c:pt idx="112">
                  <c:v>46.647215049116546</c:v>
                </c:pt>
                <c:pt idx="113">
                  <c:v>46.603212499781613</c:v>
                </c:pt>
                <c:pt idx="114">
                  <c:v>46.559388129504576</c:v>
                </c:pt>
                <c:pt idx="115">
                  <c:v>46.515745918260194</c:v>
                </c:pt>
                <c:pt idx="116">
                  <c:v>46.472291227274994</c:v>
                </c:pt>
                <c:pt idx="117">
                  <c:v>46.429030798912393</c:v>
                </c:pt>
                <c:pt idx="118">
                  <c:v>46.385972749972467</c:v>
                </c:pt>
                <c:pt idx="119">
                  <c:v>46.343126555743233</c:v>
                </c:pt>
                <c:pt idx="120">
                  <c:v>46.300503021836661</c:v>
                </c:pt>
                <c:pt idx="121">
                  <c:v>46.258114240568915</c:v>
                </c:pt>
                <c:pt idx="122">
                  <c:v>46.215973528423945</c:v>
                </c:pt>
                <c:pt idx="123">
                  <c:v>46.17409534100215</c:v>
                </c:pt>
                <c:pt idx="124">
                  <c:v>46.132495161836047</c:v>
                </c:pt>
                <c:pt idx="125">
                  <c:v>46.091189361591987</c:v>
                </c:pt>
                <c:pt idx="126">
                  <c:v>46.050195024511439</c:v>
                </c:pt>
                <c:pt idx="127">
                  <c:v>46.009529739518456</c:v>
                </c:pt>
                <c:pt idx="128">
                  <c:v>45.969211354268296</c:v>
                </c:pt>
                <c:pt idx="129">
                  <c:v>45.929257691562221</c:v>
                </c:pt>
                <c:pt idx="130">
                  <c:v>45.889686229018942</c:v>
                </c:pt>
                <c:pt idx="131">
                  <c:v>45.850513744661725</c:v>
                </c:pt>
                <c:pt idx="132">
                  <c:v>45.811755933116721</c:v>
                </c:pt>
                <c:pt idx="133">
                  <c:v>45.773426999348914</c:v>
                </c:pt>
                <c:pt idx="134">
                  <c:v>45.735539239179836</c:v>
                </c:pt>
                <c:pt idx="135">
                  <c:v>45.698102618090886</c:v>
                </c:pt>
                <c:pt idx="136">
                  <c:v>45.661124361840869</c:v>
                </c:pt>
                <c:pt idx="137">
                  <c:v>45.624608574018744</c:v>
                </c:pt>
                <c:pt idx="138">
                  <c:v>45.588555896610075</c:v>
                </c:pt>
                <c:pt idx="139">
                  <c:v>45.552963229791288</c:v>
                </c:pt>
                <c:pt idx="140">
                  <c:v>45.517823526334155</c:v>
                </c:pt>
                <c:pt idx="141">
                  <c:v>45.483125674122832</c:v>
                </c:pt>
                <c:pt idx="142">
                  <c:v>45.448854477362033</c:v>
                </c:pt>
                <c:pt idx="143">
                  <c:v>45.414990743190948</c:v>
                </c:pt>
                <c:pt idx="144">
                  <c:v>45.38151147581921</c:v>
                </c:pt>
                <c:pt idx="145">
                  <c:v>45.348390175263134</c:v>
                </c:pt>
                <c:pt idx="146">
                  <c:v>45.315597232642773</c:v>
                </c:pt>
                <c:pt idx="147">
                  <c:v>45.283100409194716</c:v>
                </c:pt>
                <c:pt idx="148">
                  <c:v>45.250865382039066</c:v>
                </c:pt>
                <c:pt idx="149">
                  <c:v>45.218856336636108</c:v>
                </c:pt>
                <c:pt idx="150">
                  <c:v>45.187036584008681</c:v>
                </c:pt>
                <c:pt idx="151">
                  <c:v>45.155369180307474</c:v>
                </c:pt>
                <c:pt idx="152">
                  <c:v>45.123817527143103</c:v>
                </c:pt>
                <c:pt idx="153">
                  <c:v>45.092345933172268</c:v>
                </c:pt>
                <c:pt idx="154">
                  <c:v>45.060920120473753</c:v>
                </c:pt>
                <c:pt idx="155">
                  <c:v>45.029507662985765</c:v>
                </c:pt>
                <c:pt idx="156">
                  <c:v>44.998078348373937</c:v>
                </c:pt>
                <c:pt idx="157">
                  <c:v>44.966604458836983</c:v>
                </c:pt>
                <c:pt idx="158">
                  <c:v>44.93506097025216</c:v>
                </c:pt>
                <c:pt idx="159">
                  <c:v>44.903425672490584</c:v>
                </c:pt>
                <c:pt idx="160">
                  <c:v>44.871679216540592</c:v>
                </c:pt>
                <c:pt idx="161">
                  <c:v>44.839805096185486</c:v>
                </c:pt>
                <c:pt idx="162">
                  <c:v>44.807789573376944</c:v>
                </c:pt>
                <c:pt idx="163">
                  <c:v>44.77562155716987</c:v>
                </c:pt>
                <c:pt idx="164">
                  <c:v>44.743292446218582</c:v>
                </c:pt>
                <c:pt idx="165">
                  <c:v>44.71079594448652</c:v>
                </c:pt>
                <c:pt idx="166">
                  <c:v>44.678127859106745</c:v>
                </c:pt>
                <c:pt idx="167">
                  <c:v>44.645285888363439</c:v>
                </c:pt>
                <c:pt idx="168">
                  <c:v>44.612269406652814</c:v>
                </c:pt>
                <c:pt idx="169">
                  <c:v>44.579079252110432</c:v>
                </c:pt>
                <c:pt idx="170">
                  <c:v>44.545717521437091</c:v>
                </c:pt>
                <c:pt idx="171">
                  <c:v>44.51218737536631</c:v>
                </c:pt>
                <c:pt idx="172">
                  <c:v>44.478492857231522</c:v>
                </c:pt>
                <c:pt idx="173">
                  <c:v>44.444638726229378</c:v>
                </c:pt>
                <c:pt idx="174">
                  <c:v>44.410630306247214</c:v>
                </c:pt>
                <c:pt idx="175">
                  <c:v>44.376473350526162</c:v>
                </c:pt>
                <c:pt idx="176">
                  <c:v>44.342173921959791</c:v>
                </c:pt>
                <c:pt idx="177">
                  <c:v>44.307738288470091</c:v>
                </c:pt>
                <c:pt idx="178">
                  <c:v>44.27317283264329</c:v>
                </c:pt>
                <c:pt idx="179">
                  <c:v>44.238483974634462</c:v>
                </c:pt>
                <c:pt idx="180">
                  <c:v>44.203678107244265</c:v>
                </c:pt>
                <c:pt idx="181">
                  <c:v>44.168761542023674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4C-4292-AD32-0A8D72DC0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034024"/>
        <c:axId val="505034416"/>
      </c:scatterChart>
      <c:valAx>
        <c:axId val="5050340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4416"/>
        <c:crosses val="autoZero"/>
        <c:crossBetween val="midCat"/>
      </c:valAx>
      <c:valAx>
        <c:axId val="5050344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050340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A!$B$21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A!$C$21:$O$21</c:f>
              <c:numCache>
                <c:formatCode>0.0%</c:formatCode>
                <c:ptCount val="13"/>
                <c:pt idx="0">
                  <c:v>0</c:v>
                </c:pt>
                <c:pt idx="1">
                  <c:v>2.1578134301882129E-2</c:v>
                </c:pt>
                <c:pt idx="2">
                  <c:v>4.1524648289382377E-2</c:v>
                </c:pt>
                <c:pt idx="3">
                  <c:v>3.9308974437128809E-2</c:v>
                </c:pt>
                <c:pt idx="4">
                  <c:v>4.3802557024500942E-2</c:v>
                </c:pt>
                <c:pt idx="5">
                  <c:v>5.42749970172458E-2</c:v>
                </c:pt>
                <c:pt idx="6">
                  <c:v>6.6703710597588506E-2</c:v>
                </c:pt>
                <c:pt idx="7">
                  <c:v>6.659760677919313E-2</c:v>
                </c:pt>
                <c:pt idx="8">
                  <c:v>7.4821936162975694E-2</c:v>
                </c:pt>
                <c:pt idx="9">
                  <c:v>8.3296732981005733E-2</c:v>
                </c:pt>
                <c:pt idx="10">
                  <c:v>9.0898084672862006E-2</c:v>
                </c:pt>
                <c:pt idx="11">
                  <c:v>9.1307721758303456E-2</c:v>
                </c:pt>
                <c:pt idx="12">
                  <c:v>9.4692895156111026E-2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C-4C9F-AC51-F174849DA04D}"/>
            </c:ext>
          </c:extLst>
        </c:ser>
        <c:ser>
          <c:idx val="2"/>
          <c:order val="1"/>
          <c:tx>
            <c:strRef>
              <c:f>A!$B$22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A!$C$22:$O$22</c:f>
              <c:numCache>
                <c:formatCode>0.0%</c:formatCode>
                <c:ptCount val="13"/>
                <c:pt idx="0">
                  <c:v>1.4421496296583016E-3</c:v>
                </c:pt>
                <c:pt idx="1">
                  <c:v>2.2883155620615471E-2</c:v>
                </c:pt>
                <c:pt idx="2">
                  <c:v>4.6548998350481596E-2</c:v>
                </c:pt>
                <c:pt idx="3">
                  <c:v>4.6503435681249289E-2</c:v>
                </c:pt>
                <c:pt idx="4">
                  <c:v>5.6797229834187203E-2</c:v>
                </c:pt>
                <c:pt idx="5">
                  <c:v>6.6010170160930512E-2</c:v>
                </c:pt>
                <c:pt idx="6">
                  <c:v>6.090220450880806E-2</c:v>
                </c:pt>
                <c:pt idx="7">
                  <c:v>7.5946460500602581E-2</c:v>
                </c:pt>
                <c:pt idx="8">
                  <c:v>6.1141021771907889E-2</c:v>
                </c:pt>
                <c:pt idx="9">
                  <c:v>8.5875756395220867E-2</c:v>
                </c:pt>
                <c:pt idx="10">
                  <c:v>9.653122168711839E-2</c:v>
                </c:pt>
                <c:pt idx="11">
                  <c:v>9.3138303278756523E-2</c:v>
                </c:pt>
                <c:pt idx="12">
                  <c:v>0.11243303808119037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C-4C9F-AC51-F174849D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256"/>
        <c:axId val="472251992"/>
      </c:scatterChart>
      <c:valAx>
        <c:axId val="28920725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51992"/>
        <c:crosses val="autoZero"/>
        <c:crossBetween val="midCat"/>
      </c:valAx>
      <c:valAx>
        <c:axId val="47225199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28920725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A!$P$27:$P$227</c:f>
              <c:numCache>
                <c:formatCode>General</c:formatCode>
                <c:ptCount val="201"/>
                <c:pt idx="0">
                  <c:v>49.550899999999999</c:v>
                </c:pt>
                <c:pt idx="1">
                  <c:v>49.192900000000002</c:v>
                </c:pt>
                <c:pt idx="2">
                  <c:v>49.142800000000001</c:v>
                </c:pt>
                <c:pt idx="3">
                  <c:v>49.275399999999998</c:v>
                </c:pt>
                <c:pt idx="4">
                  <c:v>49.550899999999999</c:v>
                </c:pt>
                <c:pt idx="5">
                  <c:v>49.311999999999998</c:v>
                </c:pt>
                <c:pt idx="6">
                  <c:v>49.441099999999999</c:v>
                </c:pt>
                <c:pt idx="7">
                  <c:v>49.177999999999997</c:v>
                </c:pt>
                <c:pt idx="8">
                  <c:v>49.427100000000003</c:v>
                </c:pt>
                <c:pt idx="9">
                  <c:v>49.6158</c:v>
                </c:pt>
                <c:pt idx="10">
                  <c:v>49.670900000000003</c:v>
                </c:pt>
                <c:pt idx="11">
                  <c:v>49.442900000000002</c:v>
                </c:pt>
                <c:pt idx="12">
                  <c:v>49.300600000000003</c:v>
                </c:pt>
                <c:pt idx="13">
                  <c:v>49.316099999999999</c:v>
                </c:pt>
                <c:pt idx="14">
                  <c:v>49.3003</c:v>
                </c:pt>
                <c:pt idx="15">
                  <c:v>49.6995</c:v>
                </c:pt>
                <c:pt idx="16">
                  <c:v>49.4544</c:v>
                </c:pt>
                <c:pt idx="17">
                  <c:v>49.198399999999999</c:v>
                </c:pt>
                <c:pt idx="18">
                  <c:v>49.351700000000001</c:v>
                </c:pt>
                <c:pt idx="19">
                  <c:v>49.844000000000001</c:v>
                </c:pt>
                <c:pt idx="20">
                  <c:v>50.128300000000003</c:v>
                </c:pt>
                <c:pt idx="21">
                  <c:v>50.526899999999998</c:v>
                </c:pt>
                <c:pt idx="22">
                  <c:v>50.326799999999999</c:v>
                </c:pt>
                <c:pt idx="23">
                  <c:v>49.8598</c:v>
                </c:pt>
                <c:pt idx="24">
                  <c:v>49.708199999999998</c:v>
                </c:pt>
                <c:pt idx="25">
                  <c:v>50.319000000000003</c:v>
                </c:pt>
                <c:pt idx="26">
                  <c:v>50.316699999999997</c:v>
                </c:pt>
                <c:pt idx="27">
                  <c:v>50.562399999999997</c:v>
                </c:pt>
                <c:pt idx="28">
                  <c:v>50.57</c:v>
                </c:pt>
                <c:pt idx="29">
                  <c:v>50.662199999999999</c:v>
                </c:pt>
                <c:pt idx="30">
                  <c:v>51.247199999999999</c:v>
                </c:pt>
                <c:pt idx="31">
                  <c:v>51.369599999999998</c:v>
                </c:pt>
                <c:pt idx="32">
                  <c:v>50.959299999999999</c:v>
                </c:pt>
                <c:pt idx="33">
                  <c:v>51.565600000000003</c:v>
                </c:pt>
                <c:pt idx="34">
                  <c:v>51.771299999999997</c:v>
                </c:pt>
                <c:pt idx="35">
                  <c:v>52.334800000000001</c:v>
                </c:pt>
                <c:pt idx="36">
                  <c:v>52.152000000000001</c:v>
                </c:pt>
                <c:pt idx="37">
                  <c:v>52.421300000000002</c:v>
                </c:pt>
                <c:pt idx="38">
                  <c:v>53.253100000000003</c:v>
                </c:pt>
                <c:pt idx="39">
                  <c:v>53.428199999999997</c:v>
                </c:pt>
                <c:pt idx="40">
                  <c:v>54.488500000000002</c:v>
                </c:pt>
                <c:pt idx="41">
                  <c:v>55.863799999999998</c:v>
                </c:pt>
                <c:pt idx="42">
                  <c:v>57.944600000000001</c:v>
                </c:pt>
                <c:pt idx="43">
                  <c:v>60.898099999999999</c:v>
                </c:pt>
                <c:pt idx="44">
                  <c:v>64.278499999999994</c:v>
                </c:pt>
                <c:pt idx="45">
                  <c:v>67.898300000000006</c:v>
                </c:pt>
                <c:pt idx="46">
                  <c:v>71.936400000000006</c:v>
                </c:pt>
                <c:pt idx="47">
                  <c:v>75.498599999999996</c:v>
                </c:pt>
                <c:pt idx="48">
                  <c:v>78.834900000000005</c:v>
                </c:pt>
                <c:pt idx="49">
                  <c:v>81.737499999999997</c:v>
                </c:pt>
                <c:pt idx="50">
                  <c:v>82.962599999999995</c:v>
                </c:pt>
                <c:pt idx="51">
                  <c:v>82.711699999999993</c:v>
                </c:pt>
                <c:pt idx="52">
                  <c:v>82.047899999999998</c:v>
                </c:pt>
                <c:pt idx="53">
                  <c:v>79.751499999999993</c:v>
                </c:pt>
                <c:pt idx="54">
                  <c:v>76.269199999999998</c:v>
                </c:pt>
                <c:pt idx="55">
                  <c:v>71.499099999999999</c:v>
                </c:pt>
                <c:pt idx="56">
                  <c:v>66.1828</c:v>
                </c:pt>
                <c:pt idx="57">
                  <c:v>60.136299999999999</c:v>
                </c:pt>
                <c:pt idx="58">
                  <c:v>55.120199999999997</c:v>
                </c:pt>
                <c:pt idx="59">
                  <c:v>51.558300000000003</c:v>
                </c:pt>
                <c:pt idx="60">
                  <c:v>50.2455</c:v>
                </c:pt>
                <c:pt idx="61">
                  <c:v>49.7393</c:v>
                </c:pt>
                <c:pt idx="62">
                  <c:v>50.261699999999998</c:v>
                </c:pt>
                <c:pt idx="63">
                  <c:v>51.0336</c:v>
                </c:pt>
                <c:pt idx="64">
                  <c:v>51.015099999999997</c:v>
                </c:pt>
                <c:pt idx="65">
                  <c:v>51.9998</c:v>
                </c:pt>
                <c:pt idx="66">
                  <c:v>53.182600000000001</c:v>
                </c:pt>
                <c:pt idx="67">
                  <c:v>54.375300000000003</c:v>
                </c:pt>
                <c:pt idx="68">
                  <c:v>56.551499999999997</c:v>
                </c:pt>
                <c:pt idx="69">
                  <c:v>59.076999999999998</c:v>
                </c:pt>
                <c:pt idx="70">
                  <c:v>61.871699999999997</c:v>
                </c:pt>
                <c:pt idx="71">
                  <c:v>64.358500000000006</c:v>
                </c:pt>
                <c:pt idx="72">
                  <c:v>66.816900000000004</c:v>
                </c:pt>
                <c:pt idx="73">
                  <c:v>68.699700000000007</c:v>
                </c:pt>
                <c:pt idx="74">
                  <c:v>69.629099999999994</c:v>
                </c:pt>
                <c:pt idx="75">
                  <c:v>69.418099999999995</c:v>
                </c:pt>
                <c:pt idx="76">
                  <c:v>68.574799999999996</c:v>
                </c:pt>
                <c:pt idx="77">
                  <c:v>66.753</c:v>
                </c:pt>
                <c:pt idx="78">
                  <c:v>64.4482</c:v>
                </c:pt>
                <c:pt idx="79">
                  <c:v>61.066699999999997</c:v>
                </c:pt>
                <c:pt idx="80">
                  <c:v>56.994900000000001</c:v>
                </c:pt>
                <c:pt idx="81">
                  <c:v>52.5501</c:v>
                </c:pt>
                <c:pt idx="82">
                  <c:v>49.799199999999999</c:v>
                </c:pt>
                <c:pt idx="83">
                  <c:v>48.2866</c:v>
                </c:pt>
                <c:pt idx="84">
                  <c:v>47.647100000000002</c:v>
                </c:pt>
                <c:pt idx="85">
                  <c:v>47.687100000000001</c:v>
                </c:pt>
                <c:pt idx="86">
                  <c:v>47.3553</c:v>
                </c:pt>
                <c:pt idx="87">
                  <c:v>47.328200000000002</c:v>
                </c:pt>
                <c:pt idx="88">
                  <c:v>47.467100000000002</c:v>
                </c:pt>
                <c:pt idx="89">
                  <c:v>48.1297</c:v>
                </c:pt>
                <c:pt idx="90">
                  <c:v>47.419199999999996</c:v>
                </c:pt>
                <c:pt idx="91">
                  <c:v>47.851100000000002</c:v>
                </c:pt>
                <c:pt idx="92">
                  <c:v>47.610900000000001</c:v>
                </c:pt>
                <c:pt idx="93">
                  <c:v>47.614400000000003</c:v>
                </c:pt>
                <c:pt idx="94">
                  <c:v>47.648699999999998</c:v>
                </c:pt>
                <c:pt idx="95">
                  <c:v>47.650399999999998</c:v>
                </c:pt>
                <c:pt idx="96">
                  <c:v>47.183799999999998</c:v>
                </c:pt>
                <c:pt idx="97">
                  <c:v>47.178899999999999</c:v>
                </c:pt>
                <c:pt idx="98">
                  <c:v>47.747100000000003</c:v>
                </c:pt>
                <c:pt idx="99">
                  <c:v>47.058199999999999</c:v>
                </c:pt>
                <c:pt idx="100">
                  <c:v>47.737699999999997</c:v>
                </c:pt>
                <c:pt idx="101">
                  <c:v>47.661799999999999</c:v>
                </c:pt>
                <c:pt idx="102">
                  <c:v>47.680900000000001</c:v>
                </c:pt>
                <c:pt idx="103">
                  <c:v>47.823799999999999</c:v>
                </c:pt>
                <c:pt idx="104">
                  <c:v>47.526600000000002</c:v>
                </c:pt>
                <c:pt idx="105">
                  <c:v>48.2881</c:v>
                </c:pt>
                <c:pt idx="106">
                  <c:v>48.436500000000002</c:v>
                </c:pt>
                <c:pt idx="107">
                  <c:v>48.788699999999999</c:v>
                </c:pt>
                <c:pt idx="108">
                  <c:v>49.53</c:v>
                </c:pt>
                <c:pt idx="109">
                  <c:v>50.554499999999997</c:v>
                </c:pt>
                <c:pt idx="110">
                  <c:v>52.105600000000003</c:v>
                </c:pt>
                <c:pt idx="111">
                  <c:v>52.9818</c:v>
                </c:pt>
                <c:pt idx="112">
                  <c:v>54.517499999999998</c:v>
                </c:pt>
                <c:pt idx="113">
                  <c:v>55.451900000000002</c:v>
                </c:pt>
                <c:pt idx="114">
                  <c:v>56.231200000000001</c:v>
                </c:pt>
                <c:pt idx="115">
                  <c:v>55.8857</c:v>
                </c:pt>
                <c:pt idx="116">
                  <c:v>56.0824</c:v>
                </c:pt>
                <c:pt idx="117">
                  <c:v>55.079700000000003</c:v>
                </c:pt>
                <c:pt idx="118">
                  <c:v>53.827500000000001</c:v>
                </c:pt>
                <c:pt idx="119">
                  <c:v>52.321300000000001</c:v>
                </c:pt>
                <c:pt idx="120">
                  <c:v>50.381300000000003</c:v>
                </c:pt>
                <c:pt idx="121">
                  <c:v>49.369100000000003</c:v>
                </c:pt>
                <c:pt idx="122">
                  <c:v>47.672499999999999</c:v>
                </c:pt>
                <c:pt idx="123">
                  <c:v>46.805799999999998</c:v>
                </c:pt>
                <c:pt idx="124">
                  <c:v>46.1648</c:v>
                </c:pt>
                <c:pt idx="125">
                  <c:v>45.884399999999999</c:v>
                </c:pt>
                <c:pt idx="126">
                  <c:v>45.623100000000001</c:v>
                </c:pt>
                <c:pt idx="127">
                  <c:v>45.979799999999997</c:v>
                </c:pt>
                <c:pt idx="128">
                  <c:v>46.002000000000002</c:v>
                </c:pt>
                <c:pt idx="129">
                  <c:v>45.556699999999999</c:v>
                </c:pt>
                <c:pt idx="130">
                  <c:v>46.008400000000002</c:v>
                </c:pt>
                <c:pt idx="131">
                  <c:v>45.901699999999998</c:v>
                </c:pt>
                <c:pt idx="132">
                  <c:v>45.543700000000001</c:v>
                </c:pt>
                <c:pt idx="133">
                  <c:v>46.012900000000002</c:v>
                </c:pt>
                <c:pt idx="134">
                  <c:v>46.210299999999997</c:v>
                </c:pt>
                <c:pt idx="135">
                  <c:v>46.124200000000002</c:v>
                </c:pt>
                <c:pt idx="136">
                  <c:v>46.0002</c:v>
                </c:pt>
                <c:pt idx="137">
                  <c:v>46.491999999999997</c:v>
                </c:pt>
                <c:pt idx="138">
                  <c:v>46.625999999999998</c:v>
                </c:pt>
                <c:pt idx="139">
                  <c:v>47.0411</c:v>
                </c:pt>
                <c:pt idx="140">
                  <c:v>48.101500000000001</c:v>
                </c:pt>
                <c:pt idx="141">
                  <c:v>48.392200000000003</c:v>
                </c:pt>
                <c:pt idx="142">
                  <c:v>49.04</c:v>
                </c:pt>
                <c:pt idx="143">
                  <c:v>49.88</c:v>
                </c:pt>
                <c:pt idx="144">
                  <c:v>50.305100000000003</c:v>
                </c:pt>
                <c:pt idx="145">
                  <c:v>50.778300000000002</c:v>
                </c:pt>
                <c:pt idx="146">
                  <c:v>50.582999999999998</c:v>
                </c:pt>
                <c:pt idx="147">
                  <c:v>50.7453</c:v>
                </c:pt>
                <c:pt idx="148">
                  <c:v>50.388399999999997</c:v>
                </c:pt>
                <c:pt idx="149">
                  <c:v>49.518999999999998</c:v>
                </c:pt>
                <c:pt idx="150">
                  <c:v>48.034199999999998</c:v>
                </c:pt>
                <c:pt idx="151">
                  <c:v>47.637599999999999</c:v>
                </c:pt>
                <c:pt idx="152">
                  <c:v>46.704000000000001</c:v>
                </c:pt>
                <c:pt idx="153">
                  <c:v>46.5886</c:v>
                </c:pt>
                <c:pt idx="154">
                  <c:v>45.466500000000003</c:v>
                </c:pt>
                <c:pt idx="155">
                  <c:v>45.118400000000001</c:v>
                </c:pt>
                <c:pt idx="156">
                  <c:v>45.317399999999999</c:v>
                </c:pt>
                <c:pt idx="157">
                  <c:v>45.019100000000002</c:v>
                </c:pt>
                <c:pt idx="158">
                  <c:v>45.167299999999997</c:v>
                </c:pt>
                <c:pt idx="159">
                  <c:v>45.264099999999999</c:v>
                </c:pt>
                <c:pt idx="160">
                  <c:v>45.102400000000003</c:v>
                </c:pt>
                <c:pt idx="161">
                  <c:v>44.781700000000001</c:v>
                </c:pt>
                <c:pt idx="162">
                  <c:v>44.938600000000001</c:v>
                </c:pt>
                <c:pt idx="163">
                  <c:v>44.706200000000003</c:v>
                </c:pt>
                <c:pt idx="164">
                  <c:v>44.825000000000003</c:v>
                </c:pt>
                <c:pt idx="165">
                  <c:v>44.917400000000001</c:v>
                </c:pt>
                <c:pt idx="166">
                  <c:v>44.906500000000001</c:v>
                </c:pt>
                <c:pt idx="167">
                  <c:v>44.8626</c:v>
                </c:pt>
                <c:pt idx="168">
                  <c:v>44.6509</c:v>
                </c:pt>
                <c:pt idx="169">
                  <c:v>44.717300000000002</c:v>
                </c:pt>
                <c:pt idx="170">
                  <c:v>44.779400000000003</c:v>
                </c:pt>
                <c:pt idx="171">
                  <c:v>44.606000000000002</c:v>
                </c:pt>
                <c:pt idx="172">
                  <c:v>44.456499999999998</c:v>
                </c:pt>
                <c:pt idx="173">
                  <c:v>44.394500000000001</c:v>
                </c:pt>
                <c:pt idx="174">
                  <c:v>44.612400000000001</c:v>
                </c:pt>
                <c:pt idx="175">
                  <c:v>44.495800000000003</c:v>
                </c:pt>
                <c:pt idx="176">
                  <c:v>44.32</c:v>
                </c:pt>
                <c:pt idx="177">
                  <c:v>44.748800000000003</c:v>
                </c:pt>
                <c:pt idx="178">
                  <c:v>44.548699999999997</c:v>
                </c:pt>
                <c:pt idx="179">
                  <c:v>44.2896</c:v>
                </c:pt>
                <c:pt idx="180">
                  <c:v>44.725000000000001</c:v>
                </c:pt>
                <c:pt idx="181">
                  <c:v>44.608899999999998</c:v>
                </c:pt>
                <c:pt idx="182">
                  <c:v>44.587000000000003</c:v>
                </c:pt>
                <c:pt idx="183">
                  <c:v>44.603200000000001</c:v>
                </c:pt>
                <c:pt idx="184">
                  <c:v>44.527799999999999</c:v>
                </c:pt>
                <c:pt idx="185">
                  <c:v>44.060200000000002</c:v>
                </c:pt>
                <c:pt idx="186">
                  <c:v>44.5366</c:v>
                </c:pt>
                <c:pt idx="187">
                  <c:v>44.260599999999997</c:v>
                </c:pt>
                <c:pt idx="188">
                  <c:v>44.288200000000003</c:v>
                </c:pt>
                <c:pt idx="189">
                  <c:v>43.929900000000004</c:v>
                </c:pt>
                <c:pt idx="190">
                  <c:v>44.438000000000002</c:v>
                </c:pt>
                <c:pt idx="191">
                  <c:v>44.383499999999998</c:v>
                </c:pt>
                <c:pt idx="192">
                  <c:v>44.240699999999997</c:v>
                </c:pt>
                <c:pt idx="193">
                  <c:v>44.517699999999998</c:v>
                </c:pt>
                <c:pt idx="194">
                  <c:v>44.516399999999997</c:v>
                </c:pt>
                <c:pt idx="195">
                  <c:v>43.946599999999997</c:v>
                </c:pt>
                <c:pt idx="196">
                  <c:v>43.937199999999997</c:v>
                </c:pt>
                <c:pt idx="197">
                  <c:v>43.924100000000003</c:v>
                </c:pt>
                <c:pt idx="198">
                  <c:v>44.162399999999998</c:v>
                </c:pt>
                <c:pt idx="199">
                  <c:v>43.680599999999998</c:v>
                </c:pt>
                <c:pt idx="200">
                  <c:v>43.861199999999997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AA-41DE-BCF7-F98044743F3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48.791908078883615</c:v>
                </c:pt>
                <c:pt idx="2">
                  <c:v>48.875905152982966</c:v>
                </c:pt>
                <c:pt idx="3">
                  <c:v>48.959815145870195</c:v>
                </c:pt>
                <c:pt idx="4">
                  <c:v>49.04358895160621</c:v>
                </c:pt>
                <c:pt idx="5">
                  <c:v>49.127169644222448</c:v>
                </c:pt>
                <c:pt idx="6">
                  <c:v>49.210491647220934</c:v>
                </c:pt>
                <c:pt idx="7">
                  <c:v>49.29347986500953</c:v>
                </c:pt>
                <c:pt idx="8">
                  <c:v>49.376048785829894</c:v>
                </c:pt>
                <c:pt idx="9">
                  <c:v>49.458101569183157</c:v>
                </c:pt>
                <c:pt idx="10">
                  <c:v>49.53952913489556</c:v>
                </c:pt>
                <c:pt idx="11">
                  <c:v>49.620209275999507</c:v>
                </c:pt>
                <c:pt idx="12">
                  <c:v>49.700005823959671</c:v>
                </c:pt>
                <c:pt idx="13">
                  <c:v>49.778767903339848</c:v>
                </c:pt>
                <c:pt idx="14">
                  <c:v>49.856329325622369</c:v>
                </c:pt>
                <c:pt idx="15">
                  <c:v>49.932508192229079</c:v>
                </c:pt>
                <c:pt idx="16">
                  <c:v>50.007106811895405</c:v>
                </c:pt>
                <c:pt idx="17">
                  <c:v>50.079912100382032</c:v>
                </c:pt>
                <c:pt idx="18">
                  <c:v>50.150696743912988</c:v>
                </c:pt>
                <c:pt idx="19">
                  <c:v>50.219221610109436</c:v>
                </c:pt>
                <c:pt idx="20">
                  <c:v>50.285240242953243</c:v>
                </c:pt>
                <c:pt idx="21">
                  <c:v>50.348506874200005</c:v>
                </c:pt>
                <c:pt idx="22">
                  <c:v>50.408790353629684</c:v>
                </c:pt>
                <c:pt idx="23">
                  <c:v>50.465897914358294</c:v>
                </c:pt>
                <c:pt idx="24">
                  <c:v>50.519714942067814</c:v>
                </c:pt>
                <c:pt idx="25">
                  <c:v>50.570270089125842</c:v>
                </c:pt>
                <c:pt idx="26">
                  <c:v>50.617839254188617</c:v>
                </c:pt>
                <c:pt idx="27">
                  <c:v>50.663107001684146</c:v>
                </c:pt>
                <c:pt idx="28">
                  <c:v>50.707409388267727</c:v>
                </c:pt>
                <c:pt idx="29">
                  <c:v>50.753086743887287</c:v>
                </c:pt>
                <c:pt idx="30">
                  <c:v>50.803976761070594</c:v>
                </c:pt>
                <c:pt idx="31">
                  <c:v>50.866074418457849</c:v>
                </c:pt>
                <c:pt idx="32">
                  <c:v>50.948372203669884</c:v>
                </c:pt>
                <c:pt idx="33">
                  <c:v>51.063868007898165</c:v>
                </c:pt>
                <c:pt idx="34">
                  <c:v>51.230685981860312</c:v>
                </c:pt>
                <c:pt idx="35">
                  <c:v>51.473196986588086</c:v>
                </c:pt>
                <c:pt idx="36">
                  <c:v>51.8229536658596</c:v>
                </c:pt>
                <c:pt idx="37">
                  <c:v>52.319180093217355</c:v>
                </c:pt>
                <c:pt idx="38">
                  <c:v>53.008493418779445</c:v>
                </c:pt>
                <c:pt idx="39">
                  <c:v>53.943505948036304</c:v>
                </c:pt>
                <c:pt idx="40">
                  <c:v>55.179980833737908</c:v>
                </c:pt>
                <c:pt idx="41">
                  <c:v>56.772299392336954</c:v>
                </c:pt>
                <c:pt idx="42">
                  <c:v>58.76711201920606</c:v>
                </c:pt>
                <c:pt idx="43">
                  <c:v>61.195091758649625</c:v>
                </c:pt>
                <c:pt idx="44">
                  <c:v>64.060535340690592</c:v>
                </c:pt>
                <c:pt idx="45">
                  <c:v>67.328085437037387</c:v>
                </c:pt>
                <c:pt idx="46">
                  <c:v>70.905453489441086</c:v>
                </c:pt>
                <c:pt idx="47">
                  <c:v>74.621989082756173</c:v>
                </c:pt>
                <c:pt idx="48">
                  <c:v>78.20728326664981</c:v>
                </c:pt>
                <c:pt idx="49">
                  <c:v>81.282516127742682</c:v>
                </c:pt>
                <c:pt idx="50">
                  <c:v>83.386028506315398</c:v>
                </c:pt>
                <c:pt idx="51">
                  <c:v>84.053384588229321</c:v>
                </c:pt>
                <c:pt idx="52">
                  <c:v>82.950518570879794</c:v>
                </c:pt>
                <c:pt idx="53">
                  <c:v>80.019301608789348</c:v>
                </c:pt>
                <c:pt idx="54">
                  <c:v>75.562799032591244</c:v>
                </c:pt>
                <c:pt idx="55">
                  <c:v>70.206065081340085</c:v>
                </c:pt>
                <c:pt idx="56">
                  <c:v>64.727383779301874</c:v>
                </c:pt>
                <c:pt idx="57">
                  <c:v>59.830498799424078</c:v>
                </c:pt>
                <c:pt idx="58">
                  <c:v>55.964476267040091</c:v>
                </c:pt>
                <c:pt idx="59">
                  <c:v>53.265756307383576</c:v>
                </c:pt>
                <c:pt idx="60">
                  <c:v>51.622728445420243</c:v>
                </c:pt>
                <c:pt idx="61">
                  <c:v>50.802614077852994</c:v>
                </c:pt>
                <c:pt idx="62">
                  <c:v>50.569320083121639</c:v>
                </c:pt>
                <c:pt idx="63">
                  <c:v>50.751335702355433</c:v>
                </c:pt>
                <c:pt idx="64">
                  <c:v>51.257691432870431</c:v>
                </c:pt>
                <c:pt idx="65">
                  <c:v>52.06196297803163</c:v>
                </c:pt>
                <c:pt idx="66">
                  <c:v>53.175616682144778</c:v>
                </c:pt>
                <c:pt idx="67">
                  <c:v>54.622935470258668</c:v>
                </c:pt>
                <c:pt idx="68">
                  <c:v>56.420735379793101</c:v>
                </c:pt>
                <c:pt idx="69">
                  <c:v>58.561104254404093</c:v>
                </c:pt>
                <c:pt idx="70">
                  <c:v>60.993720759861191</c:v>
                </c:pt>
                <c:pt idx="71">
                  <c:v>63.604777434840415</c:v>
                </c:pt>
                <c:pt idx="72">
                  <c:v>66.193331201223828</c:v>
                </c:pt>
                <c:pt idx="73">
                  <c:v>68.455479046150941</c:v>
                </c:pt>
                <c:pt idx="74">
                  <c:v>69.999923898923484</c:v>
                </c:pt>
                <c:pt idx="75">
                  <c:v>70.422272089533877</c:v>
                </c:pt>
                <c:pt idx="76">
                  <c:v>69.441452849059132</c:v>
                </c:pt>
                <c:pt idx="77">
                  <c:v>67.049589917085939</c:v>
                </c:pt>
                <c:pt idx="78">
                  <c:v>63.583872927204233</c:v>
                </c:pt>
                <c:pt idx="79">
                  <c:v>59.648696180164578</c:v>
                </c:pt>
                <c:pt idx="80">
                  <c:v>55.906563040394239</c:v>
                </c:pt>
                <c:pt idx="81">
                  <c:v>52.849831284142049</c:v>
                </c:pt>
                <c:pt idx="82">
                  <c:v>50.677640703308697</c:v>
                </c:pt>
                <c:pt idx="83">
                  <c:v>49.322153398777274</c:v>
                </c:pt>
                <c:pt idx="84">
                  <c:v>48.570322785129612</c:v>
                </c:pt>
                <c:pt idx="85">
                  <c:v>48.190432758936851</c:v>
                </c:pt>
                <c:pt idx="86">
                  <c:v>48.005334111123489</c:v>
                </c:pt>
                <c:pt idx="87">
                  <c:v>47.907958157761598</c:v>
                </c:pt>
                <c:pt idx="88">
                  <c:v>47.84488463678035</c:v>
                </c:pt>
                <c:pt idx="89">
                  <c:v>47.79364364167791</c:v>
                </c:pt>
                <c:pt idx="90">
                  <c:v>47.746179410692015</c:v>
                </c:pt>
                <c:pt idx="91">
                  <c:v>47.700036901984987</c:v>
                </c:pt>
                <c:pt idx="92">
                  <c:v>47.654637208514082</c:v>
                </c:pt>
                <c:pt idx="93">
                  <c:v>47.610007241319771</c:v>
                </c:pt>
                <c:pt idx="94">
                  <c:v>47.566465771757017</c:v>
                </c:pt>
                <c:pt idx="95">
                  <c:v>47.524644166406169</c:v>
                </c:pt>
                <c:pt idx="96">
                  <c:v>47.485646599384602</c:v>
                </c:pt>
                <c:pt idx="97">
                  <c:v>47.451310796835656</c:v>
                </c:pt>
                <c:pt idx="98">
                  <c:v>47.4245725845146</c:v>
                </c:pt>
                <c:pt idx="99">
                  <c:v>47.409937137687571</c:v>
                </c:pt>
                <c:pt idx="100">
                  <c:v>47.414039011386627</c:v>
                </c:pt>
                <c:pt idx="101">
                  <c:v>47.446236461237618</c:v>
                </c:pt>
                <c:pt idx="102">
                  <c:v>47.519135817091147</c:v>
                </c:pt>
                <c:pt idx="103">
                  <c:v>47.648885443534773</c:v>
                </c:pt>
                <c:pt idx="104">
                  <c:v>47.855029202133657</c:v>
                </c:pt>
                <c:pt idx="105">
                  <c:v>48.159684529310169</c:v>
                </c:pt>
                <c:pt idx="106">
                  <c:v>48.585826441397188</c:v>
                </c:pt>
                <c:pt idx="107">
                  <c:v>49.154513566859194</c:v>
                </c:pt>
                <c:pt idx="108">
                  <c:v>49.880940451700148</c:v>
                </c:pt>
                <c:pt idx="109">
                  <c:v>50.769149279525493</c:v>
                </c:pt>
                <c:pt idx="110">
                  <c:v>51.805038529488591</c:v>
                </c:pt>
                <c:pt idx="111">
                  <c:v>52.94724989674841</c:v>
                </c:pt>
                <c:pt idx="112">
                  <c:v>54.116529935878972</c:v>
                </c:pt>
                <c:pt idx="113">
                  <c:v>55.187472249257553</c:v>
                </c:pt>
                <c:pt idx="114">
                  <c:v>55.991773940683117</c:v>
                </c:pt>
                <c:pt idx="115">
                  <c:v>56.344815964930177</c:v>
                </c:pt>
                <c:pt idx="116">
                  <c:v>56.099998266798274</c:v>
                </c:pt>
                <c:pt idx="117">
                  <c:v>55.215391815503615</c:v>
                </c:pt>
                <c:pt idx="118">
                  <c:v>53.796810500498083</c:v>
                </c:pt>
                <c:pt idx="119">
                  <c:v>52.082217494618135</c:v>
                </c:pt>
                <c:pt idx="120">
                  <c:v>50.364015364523858</c:v>
                </c:pt>
                <c:pt idx="121">
                  <c:v>48.887801019564655</c:v>
                </c:pt>
                <c:pt idx="122">
                  <c:v>47.782518394693405</c:v>
                </c:pt>
                <c:pt idx="123">
                  <c:v>47.052704285540244</c:v>
                </c:pt>
                <c:pt idx="124">
                  <c:v>46.621259226623458</c:v>
                </c:pt>
                <c:pt idx="125">
                  <c:v>46.386263046518671</c:v>
                </c:pt>
                <c:pt idx="126">
                  <c:v>46.261106831563211</c:v>
                </c:pt>
                <c:pt idx="127">
                  <c:v>46.188970572493176</c:v>
                </c:pt>
                <c:pt idx="128">
                  <c:v>46.139523082200249</c:v>
                </c:pt>
                <c:pt idx="129">
                  <c:v>46.09959080710162</c:v>
                </c:pt>
                <c:pt idx="130">
                  <c:v>46.065175948451937</c:v>
                </c:pt>
                <c:pt idx="131">
                  <c:v>46.036938094298826</c:v>
                </c:pt>
                <c:pt idx="132">
                  <c:v>46.018486732407233</c:v>
                </c:pt>
                <c:pt idx="133">
                  <c:v>46.016270406352945</c:v>
                </c:pt>
                <c:pt idx="134">
                  <c:v>46.040146570388742</c:v>
                </c:pt>
                <c:pt idx="135">
                  <c:v>46.104018649949253</c:v>
                </c:pt>
                <c:pt idx="136">
                  <c:v>46.226005330538143</c:v>
                </c:pt>
                <c:pt idx="137">
                  <c:v>46.427533666116041</c:v>
                </c:pt>
                <c:pt idx="138">
                  <c:v>46.730673775339341</c:v>
                </c:pt>
                <c:pt idx="139">
                  <c:v>47.153137090811391</c:v>
                </c:pt>
                <c:pt idx="140">
                  <c:v>47.700847422580843</c:v>
                </c:pt>
                <c:pt idx="141">
                  <c:v>48.359035994760312</c:v>
                </c:pt>
                <c:pt idx="142">
                  <c:v>49.08435709430951</c:v>
                </c:pt>
                <c:pt idx="143">
                  <c:v>49.802024811480251</c:v>
                </c:pt>
                <c:pt idx="144">
                  <c:v>50.412296622297902</c:v>
                </c:pt>
                <c:pt idx="145">
                  <c:v>50.808511053608029</c:v>
                </c:pt>
                <c:pt idx="146">
                  <c:v>50.904047385016455</c:v>
                </c:pt>
                <c:pt idx="147">
                  <c:v>50.659801652413535</c:v>
                </c:pt>
                <c:pt idx="148">
                  <c:v>50.100657826360944</c:v>
                </c:pt>
                <c:pt idx="149">
                  <c:v>49.312144982028052</c:v>
                </c:pt>
                <c:pt idx="150">
                  <c:v>48.416845763898557</c:v>
                </c:pt>
                <c:pt idx="151">
                  <c:v>47.539775469313064</c:v>
                </c:pt>
                <c:pt idx="152">
                  <c:v>46.776945757885784</c:v>
                </c:pt>
                <c:pt idx="153">
                  <c:v>46.178599252409228</c:v>
                </c:pt>
                <c:pt idx="154">
                  <c:v>45.750313008348385</c:v>
                </c:pt>
                <c:pt idx="155">
                  <c:v>45.466838594643136</c:v>
                </c:pt>
                <c:pt idx="156">
                  <c:v>45.289763578089783</c:v>
                </c:pt>
                <c:pt idx="157">
                  <c:v>45.181608795797082</c:v>
                </c:pt>
                <c:pt idx="158">
                  <c:v>45.113271877457521</c:v>
                </c:pt>
                <c:pt idx="159">
                  <c:v>45.065591373072188</c:v>
                </c:pt>
                <c:pt idx="160">
                  <c:v>45.027565565270329</c:v>
                </c:pt>
                <c:pt idx="161">
                  <c:v>44.993600812373373</c:v>
                </c:pt>
                <c:pt idx="162">
                  <c:v>44.961153015605255</c:v>
                </c:pt>
                <c:pt idx="163">
                  <c:v>44.929177866320103</c:v>
                </c:pt>
                <c:pt idx="164">
                  <c:v>44.897283772111791</c:v>
                </c:pt>
                <c:pt idx="165">
                  <c:v>44.865333240973641</c:v>
                </c:pt>
                <c:pt idx="166">
                  <c:v>44.833278400114814</c:v>
                </c:pt>
                <c:pt idx="167">
                  <c:v>44.801100787729752</c:v>
                </c:pt>
                <c:pt idx="168">
                  <c:v>44.768791607478377</c:v>
                </c:pt>
                <c:pt idx="169">
                  <c:v>44.736345834137651</c:v>
                </c:pt>
                <c:pt idx="170">
                  <c:v>44.703760534682779</c:v>
                </c:pt>
                <c:pt idx="171">
                  <c:v>44.671034336295129</c:v>
                </c:pt>
                <c:pt idx="172">
                  <c:v>44.638167176034209</c:v>
                </c:pt>
                <c:pt idx="173">
                  <c:v>44.605160116305726</c:v>
                </c:pt>
                <c:pt idx="174">
                  <c:v>44.572015179538333</c:v>
                </c:pt>
                <c:pt idx="175">
                  <c:v>44.538735194380735</c:v>
                </c:pt>
                <c:pt idx="176">
                  <c:v>44.505323653290333</c:v>
                </c:pt>
                <c:pt idx="177">
                  <c:v>44.47178458229078</c:v>
                </c:pt>
                <c:pt idx="178">
                  <c:v>44.43812242338894</c:v>
                </c:pt>
                <c:pt idx="179">
                  <c:v>44.404341929733867</c:v>
                </c:pt>
                <c:pt idx="180">
                  <c:v>44.37044807325524</c:v>
                </c:pt>
                <c:pt idx="181">
                  <c:v>44.336445964257749</c:v>
                </c:pt>
                <c:pt idx="182">
                  <c:v>44.302340782261112</c:v>
                </c:pt>
                <c:pt idx="183">
                  <c:v>44.268137717254199</c:v>
                </c:pt>
                <c:pt idx="184">
                  <c:v>44.233841920462858</c:v>
                </c:pt>
                <c:pt idx="185">
                  <c:v>44.19945846370365</c:v>
                </c:pt>
                <c:pt idx="186">
                  <c:v>44.164992306401444</c:v>
                </c:pt>
                <c:pt idx="187">
                  <c:v>44.130448269377567</c:v>
                </c:pt>
                <c:pt idx="188">
                  <c:v>44.095831014561696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AA-41DE-BCF7-F98044743F3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48.791908078882706</c:v>
                </c:pt>
                <c:pt idx="2">
                  <c:v>48.875905152980039</c:v>
                </c:pt>
                <c:pt idx="3">
                  <c:v>48.959815145860993</c:v>
                </c:pt>
                <c:pt idx="4">
                  <c:v>49.043588951577902</c:v>
                </c:pt>
                <c:pt idx="5">
                  <c:v>49.127169644137233</c:v>
                </c:pt>
                <c:pt idx="6">
                  <c:v>49.21049164697002</c:v>
                </c:pt>
                <c:pt idx="7">
                  <c:v>49.29347986428683</c:v>
                </c:pt>
                <c:pt idx="8">
                  <c:v>49.376048783793649</c:v>
                </c:pt>
                <c:pt idx="9">
                  <c:v>49.458101563570942</c:v>
                </c:pt>
                <c:pt idx="10">
                  <c:v>49.539529119764431</c:v>
                </c:pt>
                <c:pt idx="11">
                  <c:v>49.620209236093203</c:v>
                </c:pt>
                <c:pt idx="12">
                  <c:v>49.700005721005276</c:v>
                </c:pt>
                <c:pt idx="13">
                  <c:v>49.778767643514527</c:v>
                </c:pt>
                <c:pt idx="14">
                  <c:v>49.856328684189492</c:v>
                </c:pt>
                <c:pt idx="15">
                  <c:v>49.932506643219398</c:v>
                </c:pt>
                <c:pt idx="16">
                  <c:v>50.007103152661102</c:v>
                </c:pt>
                <c:pt idx="17">
                  <c:v>50.079903644489157</c:v>
                </c:pt>
                <c:pt idx="18">
                  <c:v>50.150677629459054</c:v>
                </c:pt>
                <c:pt idx="19">
                  <c:v>50.219179343492499</c:v>
                </c:pt>
                <c:pt idx="20">
                  <c:v>50.285148817683726</c:v>
                </c:pt>
                <c:pt idx="21">
                  <c:v>50.348313424446921</c:v>
                </c:pt>
                <c:pt idx="22">
                  <c:v>50.408389945137969</c:v>
                </c:pt>
                <c:pt idx="23">
                  <c:v>50.46508719312456</c:v>
                </c:pt>
                <c:pt idx="24">
                  <c:v>50.51810921035193</c:v>
                </c:pt>
                <c:pt idx="25">
                  <c:v>50.567159034819305</c:v>
                </c:pt>
                <c:pt idx="26">
                  <c:v>50.611943011265495</c:v>
                </c:pt>
                <c:pt idx="27">
                  <c:v>50.652175588428854</c:v>
                </c:pt>
                <c:pt idx="28">
                  <c:v>50.687584514679223</c:v>
                </c:pt>
                <c:pt idx="29">
                  <c:v>50.717916311326071</c:v>
                </c:pt>
                <c:pt idx="30">
                  <c:v>50.742941871691656</c:v>
                </c:pt>
                <c:pt idx="31">
                  <c:v>50.76246200667071</c:v>
                </c:pt>
                <c:pt idx="32">
                  <c:v>50.776312736728713</c:v>
                </c:pt>
                <c:pt idx="33">
                  <c:v>50.784370118771946</c:v>
                </c:pt>
                <c:pt idx="34">
                  <c:v>50.78655439630279</c:v>
                </c:pt>
                <c:pt idx="35">
                  <c:v>50.782833274260383</c:v>
                </c:pt>
                <c:pt idx="36">
                  <c:v>50.773224146431325</c:v>
                </c:pt>
                <c:pt idx="37">
                  <c:v>50.757795142565449</c:v>
                </c:pt>
                <c:pt idx="38">
                  <c:v>50.736664912339876</c:v>
                </c:pt>
                <c:pt idx="39">
                  <c:v>50.710001120898973</c:v>
                </c:pt>
                <c:pt idx="40">
                  <c:v>50.67801769177057</c:v>
                </c:pt>
                <c:pt idx="41">
                  <c:v>50.640970892942491</c:v>
                </c:pt>
                <c:pt idx="42">
                  <c:v>50.599154416197578</c:v>
                </c:pt>
                <c:pt idx="43">
                  <c:v>50.552893644380205</c:v>
                </c:pt>
                <c:pt idx="44">
                  <c:v>50.502539332983005</c:v>
                </c:pt>
                <c:pt idx="45">
                  <c:v>50.448460949444978</c:v>
                </c:pt>
                <c:pt idx="46">
                  <c:v>50.391039915392305</c:v>
                </c:pt>
                <c:pt idx="47">
                  <c:v>50.330662984648008</c:v>
                </c:pt>
                <c:pt idx="48">
                  <c:v>50.267715965257509</c:v>
                </c:pt>
                <c:pt idx="49">
                  <c:v>50.202577959930821</c:v>
                </c:pt>
                <c:pt idx="50">
                  <c:v>50.135616259534302</c:v>
                </c:pt>
                <c:pt idx="51">
                  <c:v>50.067181981981264</c:v>
                </c:pt>
                <c:pt idx="52">
                  <c:v>49.997606507195066</c:v>
                </c:pt>
                <c:pt idx="53">
                  <c:v>49.927198720342311</c:v>
                </c:pt>
                <c:pt idx="54">
                  <c:v>49.856243042174995</c:v>
                </c:pt>
                <c:pt idx="55">
                  <c:v>49.784998198266393</c:v>
                </c:pt>
                <c:pt idx="56">
                  <c:v>49.713696658682267</c:v>
                </c:pt>
                <c:pt idx="57">
                  <c:v>49.642544666111355</c:v>
                </c:pt>
                <c:pt idx="58">
                  <c:v>49.571722763151691</c:v>
                </c:pt>
                <c:pt idx="59">
                  <c:v>49.501386727471825</c:v>
                </c:pt>
                <c:pt idx="60">
                  <c:v>49.431668825928625</c:v>
                </c:pt>
                <c:pt idx="61">
                  <c:v>49.36267930437112</c:v>
                </c:pt>
                <c:pt idx="62">
                  <c:v>49.294508037779039</c:v>
                </c:pt>
                <c:pt idx="63">
                  <c:v>49.227226274668951</c:v>
                </c:pt>
                <c:pt idx="64">
                  <c:v>49.160888419585831</c:v>
                </c:pt>
                <c:pt idx="65">
                  <c:v>49.095533807377684</c:v>
                </c:pt>
                <c:pt idx="66">
                  <c:v>49.031188432373526</c:v>
                </c:pt>
                <c:pt idx="67">
                  <c:v>48.967866604241564</c:v>
                </c:pt>
                <c:pt idx="68">
                  <c:v>48.905572510006529</c:v>
                </c:pt>
                <c:pt idx="69">
                  <c:v>48.84430166836384</c:v>
                </c:pt>
                <c:pt idx="70">
                  <c:v>48.78404226803039</c:v>
                </c:pt>
                <c:pt idx="71">
                  <c:v>48.724776386457471</c:v>
                </c:pt>
                <c:pt idx="72">
                  <c:v>48.666481088881376</c:v>
                </c:pt>
                <c:pt idx="73">
                  <c:v>48.609129410496557</c:v>
                </c:pt>
                <c:pt idx="74">
                  <c:v>48.552691226619736</c:v>
                </c:pt>
                <c:pt idx="75">
                  <c:v>48.497134017176606</c:v>
                </c:pt>
                <c:pt idx="76">
                  <c:v>48.442423532796454</c:v>
                </c:pt>
                <c:pt idx="77">
                  <c:v>48.38852437033907</c:v>
                </c:pt>
                <c:pt idx="78">
                  <c:v>48.335400465891006</c:v>
                </c:pt>
                <c:pt idx="79">
                  <c:v>48.283015513231696</c:v>
                </c:pt>
                <c:pt idx="80">
                  <c:v>48.231333315545804</c:v>
                </c:pt>
                <c:pt idx="81">
                  <c:v>48.180318077803143</c:v>
                </c:pt>
                <c:pt idx="82">
                  <c:v>48.129934646782495</c:v>
                </c:pt>
                <c:pt idx="83">
                  <c:v>48.080148705217375</c:v>
                </c:pt>
                <c:pt idx="84">
                  <c:v>48.030926926016321</c:v>
                </c:pt>
                <c:pt idx="85">
                  <c:v>47.982237091978391</c:v>
                </c:pt>
                <c:pt idx="86">
                  <c:v>47.934048185902775</c:v>
                </c:pt>
                <c:pt idx="87">
                  <c:v>47.88633045548832</c:v>
                </c:pt>
                <c:pt idx="88">
                  <c:v>47.839055456944848</c:v>
                </c:pt>
                <c:pt idx="89">
                  <c:v>47.792196080795357</c:v>
                </c:pt>
                <c:pt idx="90">
                  <c:v>47.745726562940597</c:v>
                </c:pt>
                <c:pt idx="91">
                  <c:v>47.699622483685914</c:v>
                </c:pt>
                <c:pt idx="92">
                  <c:v>47.653860757094051</c:v>
                </c:pt>
                <c:pt idx="93">
                  <c:v>47.608419612725093</c:v>
                </c:pt>
                <c:pt idx="94">
                  <c:v>47.563278571555983</c:v>
                </c:pt>
                <c:pt idx="95">
                  <c:v>47.518418417632859</c:v>
                </c:pt>
                <c:pt idx="96">
                  <c:v>47.473821166798615</c:v>
                </c:pt>
                <c:pt idx="97">
                  <c:v>47.429470033653281</c:v>
                </c:pt>
                <c:pt idx="98">
                  <c:v>47.385349397742537</c:v>
                </c:pt>
                <c:pt idx="99">
                  <c:v>47.341444769828279</c:v>
                </c:pt>
                <c:pt idx="100">
                  <c:v>47.297742758972198</c:v>
                </c:pt>
                <c:pt idx="101">
                  <c:v>47.254231041055242</c:v>
                </c:pt>
                <c:pt idx="102">
                  <c:v>47.210898329262292</c:v>
                </c:pt>
                <c:pt idx="103">
                  <c:v>47.16773434697793</c:v>
                </c:pt>
                <c:pt idx="104">
                  <c:v>47.124729803465314</c:v>
                </c:pt>
                <c:pt idx="105">
                  <c:v>47.0818763726326</c:v>
                </c:pt>
                <c:pt idx="106">
                  <c:v>47.039166675128627</c:v>
                </c:pt>
                <c:pt idx="107">
                  <c:v>46.996594263948722</c:v>
                </c:pt>
                <c:pt idx="108">
                  <c:v>46.954153613671266</c:v>
                </c:pt>
                <c:pt idx="109">
                  <c:v>46.911840113382425</c:v>
                </c:pt>
                <c:pt idx="110">
                  <c:v>46.86965006327965</c:v>
                </c:pt>
                <c:pt idx="111">
                  <c:v>46.827580674869161</c:v>
                </c:pt>
                <c:pt idx="112">
                  <c:v>46.785630074589925</c:v>
                </c:pt>
                <c:pt idx="113">
                  <c:v>46.74379731059954</c:v>
                </c:pt>
                <c:pt idx="114">
                  <c:v>46.702082362347717</c:v>
                </c:pt>
                <c:pt idx="115">
                  <c:v>46.660486152435936</c:v>
                </c:pt>
                <c:pt idx="116">
                  <c:v>46.619010560115889</c:v>
                </c:pt>
                <c:pt idx="117">
                  <c:v>46.57765843561382</c:v>
                </c:pt>
                <c:pt idx="118">
                  <c:v>46.536433614280583</c:v>
                </c:pt>
                <c:pt idx="119">
                  <c:v>46.495340929360445</c:v>
                </c:pt>
                <c:pt idx="120">
                  <c:v>46.454386221944901</c:v>
                </c:pt>
                <c:pt idx="121">
                  <c:v>46.413576346436656</c:v>
                </c:pt>
                <c:pt idx="122">
                  <c:v>46.372919169598283</c:v>
                </c:pt>
                <c:pt idx="123">
                  <c:v>46.33242356100962</c:v>
                </c:pt>
                <c:pt idx="124">
                  <c:v>46.292099372519559</c:v>
                </c:pt>
                <c:pt idx="125">
                  <c:v>46.251957404068953</c:v>
                </c:pt>
                <c:pt idx="126">
                  <c:v>46.212009353101166</c:v>
                </c:pt>
                <c:pt idx="127">
                  <c:v>46.172267744692221</c:v>
                </c:pt>
                <c:pt idx="128">
                  <c:v>46.132745839549976</c:v>
                </c:pt>
                <c:pt idx="129">
                  <c:v>46.093457517185726</c:v>
                </c:pt>
                <c:pt idx="130">
                  <c:v>46.054417131882808</c:v>
                </c:pt>
                <c:pt idx="131">
                  <c:v>46.015639339608889</c:v>
                </c:pt>
                <c:pt idx="132">
                  <c:v>45.977138894768167</c:v>
                </c:pt>
                <c:pt idx="133">
                  <c:v>45.938930416685594</c:v>
                </c:pt>
                <c:pt idx="134">
                  <c:v>45.9010281269627</c:v>
                </c:pt>
                <c:pt idx="135">
                  <c:v>45.863445560328955</c:v>
                </c:pt>
                <c:pt idx="136">
                  <c:v>45.826195253296277</c:v>
                </c:pt>
                <c:pt idx="137">
                  <c:v>45.789288416741826</c:v>
                </c:pt>
                <c:pt idx="138">
                  <c:v>45.752734600398107</c:v>
                </c:pt>
                <c:pt idx="139">
                  <c:v>45.716541358998178</c:v>
                </c:pt>
                <c:pt idx="140">
                  <c:v>45.68071393135714</c:v>
                </c:pt>
                <c:pt idx="141">
                  <c:v>45.645254944809778</c:v>
                </c:pt>
                <c:pt idx="142">
                  <c:v>45.6101641580074</c:v>
                </c:pt>
                <c:pt idx="143">
                  <c:v>45.575438254961639</c:v>
                </c:pt>
                <c:pt idx="144">
                  <c:v>45.541070702308076</c:v>
                </c:pt>
                <c:pt idx="145">
                  <c:v>45.507051679999051</c:v>
                </c:pt>
                <c:pt idx="146">
                  <c:v>45.473368093052194</c:v>
                </c:pt>
                <c:pt idx="147">
                  <c:v>45.440003668684767</c:v>
                </c:pt>
                <c:pt idx="148">
                  <c:v>45.406939139342271</c:v>
                </c:pt>
                <c:pt idx="149">
                  <c:v>45.374152508036758</c:v>
                </c:pt>
                <c:pt idx="150">
                  <c:v>45.341619388346032</c:v>
                </c:pt>
                <c:pt idx="151">
                  <c:v>45.309313407703769</c:v>
                </c:pt>
                <c:pt idx="152">
                  <c:v>45.277206659525362</c:v>
                </c:pt>
                <c:pt idx="153">
                  <c:v>45.245270187506847</c:v>
                </c:pt>
                <c:pt idx="154">
                  <c:v>45.213474484262903</c:v>
                </c:pt>
                <c:pt idx="155">
                  <c:v>45.181789986397774</c:v>
                </c:pt>
                <c:pt idx="156">
                  <c:v>45.150187549090575</c:v>
                </c:pt>
                <c:pt idx="157">
                  <c:v>45.118638885192368</c:v>
                </c:pt>
                <c:pt idx="158">
                  <c:v>45.087116956472741</c:v>
                </c:pt>
                <c:pt idx="159">
                  <c:v>45.055596307770202</c:v>
                </c:pt>
                <c:pt idx="160">
                  <c:v>45.024053338127871</c:v>
                </c:pt>
                <c:pt idx="161">
                  <c:v>44.992466506285069</c:v>
                </c:pt>
                <c:pt idx="162">
                  <c:v>44.960816470928648</c:v>
                </c:pt>
                <c:pt idx="163">
                  <c:v>44.929086168723941</c:v>
                </c:pt>
                <c:pt idx="164">
                  <c:v>44.897260835237063</c:v>
                </c:pt>
                <c:pt idx="165">
                  <c:v>44.865327975381028</c:v>
                </c:pt>
                <c:pt idx="166">
                  <c:v>44.833277290971942</c:v>
                </c:pt>
                <c:pt idx="167">
                  <c:v>44.801100573411972</c:v>
                </c:pt>
                <c:pt idx="168">
                  <c:v>44.768791569496749</c:v>
                </c:pt>
                <c:pt idx="169">
                  <c:v>44.736345827965202</c:v>
                </c:pt>
                <c:pt idx="170">
                  <c:v>44.703760533763088</c:v>
                </c:pt>
                <c:pt idx="171">
                  <c:v>44.671034336169505</c:v>
                </c:pt>
                <c:pt idx="172">
                  <c:v>44.638167176018477</c:v>
                </c:pt>
                <c:pt idx="173">
                  <c:v>44.605160116303921</c:v>
                </c:pt>
                <c:pt idx="174">
                  <c:v>44.572015179538141</c:v>
                </c:pt>
                <c:pt idx="175">
                  <c:v>44.538735194380713</c:v>
                </c:pt>
                <c:pt idx="176">
                  <c:v>44.505323653290333</c:v>
                </c:pt>
                <c:pt idx="177">
                  <c:v>44.47178458229078</c:v>
                </c:pt>
                <c:pt idx="178">
                  <c:v>44.43812242338894</c:v>
                </c:pt>
                <c:pt idx="179">
                  <c:v>44.404341929733867</c:v>
                </c:pt>
                <c:pt idx="180">
                  <c:v>44.37044807325524</c:v>
                </c:pt>
                <c:pt idx="181">
                  <c:v>44.336445964257749</c:v>
                </c:pt>
                <c:pt idx="182">
                  <c:v>44.302340782261112</c:v>
                </c:pt>
                <c:pt idx="183">
                  <c:v>44.268137717254199</c:v>
                </c:pt>
                <c:pt idx="184">
                  <c:v>44.233841920462858</c:v>
                </c:pt>
                <c:pt idx="185">
                  <c:v>44.19945846370365</c:v>
                </c:pt>
                <c:pt idx="186">
                  <c:v>44.164992306401444</c:v>
                </c:pt>
                <c:pt idx="187">
                  <c:v>44.130448269377567</c:v>
                </c:pt>
                <c:pt idx="188">
                  <c:v>44.095831014561696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AA-41DE-BCF7-F98044743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A!$Q$27:$Q$227</c:f>
              <c:numCache>
                <c:formatCode>General</c:formatCode>
                <c:ptCount val="201"/>
                <c:pt idx="0">
                  <c:v>48.638300000000001</c:v>
                </c:pt>
                <c:pt idx="1">
                  <c:v>48.212499999999999</c:v>
                </c:pt>
                <c:pt idx="2">
                  <c:v>48.324800000000003</c:v>
                </c:pt>
                <c:pt idx="3">
                  <c:v>48.346699999999998</c:v>
                </c:pt>
                <c:pt idx="4">
                  <c:v>48.917000000000002</c:v>
                </c:pt>
                <c:pt idx="5">
                  <c:v>48.695399999999999</c:v>
                </c:pt>
                <c:pt idx="6">
                  <c:v>48.572899999999997</c:v>
                </c:pt>
                <c:pt idx="7">
                  <c:v>48.520400000000002</c:v>
                </c:pt>
                <c:pt idx="8">
                  <c:v>48.6997</c:v>
                </c:pt>
                <c:pt idx="9">
                  <c:v>48.483400000000003</c:v>
                </c:pt>
                <c:pt idx="10">
                  <c:v>48.244100000000003</c:v>
                </c:pt>
                <c:pt idx="11">
                  <c:v>48.488500000000002</c:v>
                </c:pt>
                <c:pt idx="12">
                  <c:v>48.303899999999999</c:v>
                </c:pt>
                <c:pt idx="13">
                  <c:v>48.569699999999997</c:v>
                </c:pt>
                <c:pt idx="14">
                  <c:v>48.466299999999997</c:v>
                </c:pt>
                <c:pt idx="15">
                  <c:v>48.523699999999998</c:v>
                </c:pt>
                <c:pt idx="16">
                  <c:v>48.393000000000001</c:v>
                </c:pt>
                <c:pt idx="17">
                  <c:v>48.029899999999998</c:v>
                </c:pt>
                <c:pt idx="18">
                  <c:v>48.258499999999998</c:v>
                </c:pt>
                <c:pt idx="19">
                  <c:v>48.225999999999999</c:v>
                </c:pt>
                <c:pt idx="20">
                  <c:v>48.476999999999997</c:v>
                </c:pt>
                <c:pt idx="21">
                  <c:v>48.176499999999997</c:v>
                </c:pt>
                <c:pt idx="22">
                  <c:v>48.488900000000001</c:v>
                </c:pt>
                <c:pt idx="23">
                  <c:v>48.768300000000004</c:v>
                </c:pt>
                <c:pt idx="24">
                  <c:v>49.1828</c:v>
                </c:pt>
                <c:pt idx="25">
                  <c:v>48.724699999999999</c:v>
                </c:pt>
                <c:pt idx="26">
                  <c:v>48.7971</c:v>
                </c:pt>
                <c:pt idx="27">
                  <c:v>48.665599999999998</c:v>
                </c:pt>
                <c:pt idx="28">
                  <c:v>49.220300000000002</c:v>
                </c:pt>
                <c:pt idx="29">
                  <c:v>49.631900000000002</c:v>
                </c:pt>
                <c:pt idx="30">
                  <c:v>49.012099999999997</c:v>
                </c:pt>
                <c:pt idx="31">
                  <c:v>49.401000000000003</c:v>
                </c:pt>
                <c:pt idx="32">
                  <c:v>49.418599999999998</c:v>
                </c:pt>
                <c:pt idx="33">
                  <c:v>50.0608</c:v>
                </c:pt>
                <c:pt idx="34">
                  <c:v>50.204000000000001</c:v>
                </c:pt>
                <c:pt idx="35">
                  <c:v>50.383200000000002</c:v>
                </c:pt>
                <c:pt idx="36">
                  <c:v>50.758800000000001</c:v>
                </c:pt>
                <c:pt idx="37">
                  <c:v>50.823099999999997</c:v>
                </c:pt>
                <c:pt idx="38">
                  <c:v>50.970799999999997</c:v>
                </c:pt>
                <c:pt idx="39">
                  <c:v>51.811199999999999</c:v>
                </c:pt>
                <c:pt idx="40">
                  <c:v>52.456899999999997</c:v>
                </c:pt>
                <c:pt idx="41">
                  <c:v>53.428899999999999</c:v>
                </c:pt>
                <c:pt idx="42">
                  <c:v>54.607999999999997</c:v>
                </c:pt>
                <c:pt idx="43">
                  <c:v>56.912500000000001</c:v>
                </c:pt>
                <c:pt idx="44">
                  <c:v>59.3371</c:v>
                </c:pt>
                <c:pt idx="45">
                  <c:v>62.689100000000003</c:v>
                </c:pt>
                <c:pt idx="46">
                  <c:v>65.838399999999993</c:v>
                </c:pt>
                <c:pt idx="47">
                  <c:v>68.165499999999994</c:v>
                </c:pt>
                <c:pt idx="48">
                  <c:v>70.875</c:v>
                </c:pt>
                <c:pt idx="49">
                  <c:v>72.235200000000006</c:v>
                </c:pt>
                <c:pt idx="50">
                  <c:v>72.721900000000005</c:v>
                </c:pt>
                <c:pt idx="51">
                  <c:v>72.489999999999995</c:v>
                </c:pt>
                <c:pt idx="52">
                  <c:v>70.754199999999997</c:v>
                </c:pt>
                <c:pt idx="53">
                  <c:v>67.971999999999994</c:v>
                </c:pt>
                <c:pt idx="54">
                  <c:v>64.621200000000002</c:v>
                </c:pt>
                <c:pt idx="55">
                  <c:v>60.5139</c:v>
                </c:pt>
                <c:pt idx="56">
                  <c:v>56.1755</c:v>
                </c:pt>
                <c:pt idx="57">
                  <c:v>52.6892</c:v>
                </c:pt>
                <c:pt idx="58">
                  <c:v>50.436300000000003</c:v>
                </c:pt>
                <c:pt idx="59">
                  <c:v>49.3566</c:v>
                </c:pt>
                <c:pt idx="60">
                  <c:v>49.077800000000003</c:v>
                </c:pt>
                <c:pt idx="61">
                  <c:v>48.473799999999997</c:v>
                </c:pt>
                <c:pt idx="62">
                  <c:v>48.604399999999998</c:v>
                </c:pt>
                <c:pt idx="63">
                  <c:v>49.029400000000003</c:v>
                </c:pt>
                <c:pt idx="64">
                  <c:v>49.948599999999999</c:v>
                </c:pt>
                <c:pt idx="65">
                  <c:v>50.407800000000002</c:v>
                </c:pt>
                <c:pt idx="66">
                  <c:v>51.076000000000001</c:v>
                </c:pt>
                <c:pt idx="67">
                  <c:v>52.399700000000003</c:v>
                </c:pt>
                <c:pt idx="68">
                  <c:v>53.978200000000001</c:v>
                </c:pt>
                <c:pt idx="69">
                  <c:v>55.7791</c:v>
                </c:pt>
                <c:pt idx="70">
                  <c:v>57.747</c:v>
                </c:pt>
                <c:pt idx="71">
                  <c:v>60.225900000000003</c:v>
                </c:pt>
                <c:pt idx="72">
                  <c:v>61.311</c:v>
                </c:pt>
                <c:pt idx="73">
                  <c:v>62.237099999999998</c:v>
                </c:pt>
                <c:pt idx="74">
                  <c:v>62.078699999999998</c:v>
                </c:pt>
                <c:pt idx="75">
                  <c:v>61.922800000000002</c:v>
                </c:pt>
                <c:pt idx="76">
                  <c:v>60.640999999999998</c:v>
                </c:pt>
                <c:pt idx="77">
                  <c:v>58.481000000000002</c:v>
                </c:pt>
                <c:pt idx="78">
                  <c:v>55.817900000000002</c:v>
                </c:pt>
                <c:pt idx="79">
                  <c:v>53.227699999999999</c:v>
                </c:pt>
                <c:pt idx="80">
                  <c:v>50.671999999999997</c:v>
                </c:pt>
                <c:pt idx="81">
                  <c:v>49.215000000000003</c:v>
                </c:pt>
                <c:pt idx="82">
                  <c:v>47.6511</c:v>
                </c:pt>
                <c:pt idx="83">
                  <c:v>47.554200000000002</c:v>
                </c:pt>
                <c:pt idx="84">
                  <c:v>47.285499999999999</c:v>
                </c:pt>
                <c:pt idx="85">
                  <c:v>47.267800000000001</c:v>
                </c:pt>
                <c:pt idx="86">
                  <c:v>47.3371</c:v>
                </c:pt>
                <c:pt idx="87">
                  <c:v>47.290199999999999</c:v>
                </c:pt>
                <c:pt idx="88">
                  <c:v>47.578299999999999</c:v>
                </c:pt>
                <c:pt idx="89">
                  <c:v>47.682699999999997</c:v>
                </c:pt>
                <c:pt idx="90">
                  <c:v>47.253100000000003</c:v>
                </c:pt>
                <c:pt idx="91">
                  <c:v>47.3705</c:v>
                </c:pt>
                <c:pt idx="92">
                  <c:v>47.487000000000002</c:v>
                </c:pt>
                <c:pt idx="93">
                  <c:v>47.563899999999997</c:v>
                </c:pt>
                <c:pt idx="94">
                  <c:v>47.686999999999998</c:v>
                </c:pt>
                <c:pt idx="95">
                  <c:v>47.402500000000003</c:v>
                </c:pt>
                <c:pt idx="96">
                  <c:v>48.087699999999998</c:v>
                </c:pt>
                <c:pt idx="97">
                  <c:v>47.819200000000002</c:v>
                </c:pt>
                <c:pt idx="98">
                  <c:v>47.3812</c:v>
                </c:pt>
                <c:pt idx="99">
                  <c:v>47.8855</c:v>
                </c:pt>
                <c:pt idx="100">
                  <c:v>48.329500000000003</c:v>
                </c:pt>
                <c:pt idx="101">
                  <c:v>48.600499999999997</c:v>
                </c:pt>
                <c:pt idx="102">
                  <c:v>48.880600000000001</c:v>
                </c:pt>
                <c:pt idx="103">
                  <c:v>48.574599999999997</c:v>
                </c:pt>
                <c:pt idx="104">
                  <c:v>49.8249</c:v>
                </c:pt>
                <c:pt idx="105">
                  <c:v>50.069600000000001</c:v>
                </c:pt>
                <c:pt idx="106">
                  <c:v>50.525199999999998</c:v>
                </c:pt>
                <c:pt idx="107">
                  <c:v>52.515599999999999</c:v>
                </c:pt>
                <c:pt idx="108">
                  <c:v>54.205399999999997</c:v>
                </c:pt>
                <c:pt idx="109">
                  <c:v>56.142400000000002</c:v>
                </c:pt>
                <c:pt idx="110">
                  <c:v>58.462600000000002</c:v>
                </c:pt>
                <c:pt idx="111">
                  <c:v>59.854199999999999</c:v>
                </c:pt>
                <c:pt idx="112">
                  <c:v>61.787700000000001</c:v>
                </c:pt>
                <c:pt idx="113">
                  <c:v>63.799799999999998</c:v>
                </c:pt>
                <c:pt idx="114">
                  <c:v>65.272900000000007</c:v>
                </c:pt>
                <c:pt idx="115">
                  <c:v>65.557500000000005</c:v>
                </c:pt>
                <c:pt idx="116">
                  <c:v>65.731999999999999</c:v>
                </c:pt>
                <c:pt idx="117">
                  <c:v>64.909599999999998</c:v>
                </c:pt>
                <c:pt idx="118">
                  <c:v>63.146000000000001</c:v>
                </c:pt>
                <c:pt idx="119">
                  <c:v>60.377800000000001</c:v>
                </c:pt>
                <c:pt idx="120">
                  <c:v>58.201599999999999</c:v>
                </c:pt>
                <c:pt idx="121">
                  <c:v>55.062800000000003</c:v>
                </c:pt>
                <c:pt idx="122">
                  <c:v>52.084800000000001</c:v>
                </c:pt>
                <c:pt idx="123">
                  <c:v>49.469000000000001</c:v>
                </c:pt>
                <c:pt idx="124">
                  <c:v>48.168999999999997</c:v>
                </c:pt>
                <c:pt idx="125">
                  <c:v>47.012</c:v>
                </c:pt>
                <c:pt idx="126">
                  <c:v>46.4572</c:v>
                </c:pt>
                <c:pt idx="127">
                  <c:v>46.139200000000002</c:v>
                </c:pt>
                <c:pt idx="128">
                  <c:v>46.3979</c:v>
                </c:pt>
                <c:pt idx="129">
                  <c:v>45.998899999999999</c:v>
                </c:pt>
                <c:pt idx="130">
                  <c:v>46.223700000000001</c:v>
                </c:pt>
                <c:pt idx="131">
                  <c:v>45.919199999999996</c:v>
                </c:pt>
                <c:pt idx="132">
                  <c:v>46.664200000000001</c:v>
                </c:pt>
                <c:pt idx="133">
                  <c:v>46.248699999999999</c:v>
                </c:pt>
                <c:pt idx="134">
                  <c:v>46.373199999999997</c:v>
                </c:pt>
                <c:pt idx="135">
                  <c:v>46.935899999999997</c:v>
                </c:pt>
                <c:pt idx="136">
                  <c:v>47.161000000000001</c:v>
                </c:pt>
                <c:pt idx="137">
                  <c:v>47.7575</c:v>
                </c:pt>
                <c:pt idx="138">
                  <c:v>48.740699999999997</c:v>
                </c:pt>
                <c:pt idx="139">
                  <c:v>49.920999999999999</c:v>
                </c:pt>
                <c:pt idx="140">
                  <c:v>50.765900000000002</c:v>
                </c:pt>
                <c:pt idx="141">
                  <c:v>51.9452</c:v>
                </c:pt>
                <c:pt idx="142">
                  <c:v>52.929000000000002</c:v>
                </c:pt>
                <c:pt idx="143">
                  <c:v>54.328099999999999</c:v>
                </c:pt>
                <c:pt idx="144">
                  <c:v>55.592100000000002</c:v>
                </c:pt>
                <c:pt idx="145">
                  <c:v>56.189599999999999</c:v>
                </c:pt>
                <c:pt idx="146">
                  <c:v>56.9283</c:v>
                </c:pt>
                <c:pt idx="147">
                  <c:v>56.644300000000001</c:v>
                </c:pt>
                <c:pt idx="148">
                  <c:v>55.844999999999999</c:v>
                </c:pt>
                <c:pt idx="149">
                  <c:v>55.1524</c:v>
                </c:pt>
                <c:pt idx="150">
                  <c:v>53.746200000000002</c:v>
                </c:pt>
                <c:pt idx="151">
                  <c:v>52.110500000000002</c:v>
                </c:pt>
                <c:pt idx="152">
                  <c:v>50.507399999999997</c:v>
                </c:pt>
                <c:pt idx="153">
                  <c:v>48.3352</c:v>
                </c:pt>
                <c:pt idx="154">
                  <c:v>47.318199999999997</c:v>
                </c:pt>
                <c:pt idx="155">
                  <c:v>46.6952</c:v>
                </c:pt>
                <c:pt idx="156">
                  <c:v>45.9878</c:v>
                </c:pt>
                <c:pt idx="157">
                  <c:v>45.337800000000001</c:v>
                </c:pt>
                <c:pt idx="158">
                  <c:v>45.066299999999998</c:v>
                </c:pt>
                <c:pt idx="159">
                  <c:v>45.399099999999997</c:v>
                </c:pt>
                <c:pt idx="160">
                  <c:v>45.018000000000001</c:v>
                </c:pt>
                <c:pt idx="161">
                  <c:v>45.6751</c:v>
                </c:pt>
                <c:pt idx="162">
                  <c:v>45.207900000000002</c:v>
                </c:pt>
                <c:pt idx="163">
                  <c:v>44.7012</c:v>
                </c:pt>
                <c:pt idx="164">
                  <c:v>44.749099999999999</c:v>
                </c:pt>
                <c:pt idx="165">
                  <c:v>45.2196</c:v>
                </c:pt>
                <c:pt idx="166">
                  <c:v>45.095799999999997</c:v>
                </c:pt>
                <c:pt idx="167">
                  <c:v>44.906599999999997</c:v>
                </c:pt>
                <c:pt idx="168">
                  <c:v>45.033999999999999</c:v>
                </c:pt>
                <c:pt idx="169">
                  <c:v>44.952199999999998</c:v>
                </c:pt>
                <c:pt idx="170">
                  <c:v>44.6387</c:v>
                </c:pt>
                <c:pt idx="171">
                  <c:v>44.458799999999997</c:v>
                </c:pt>
                <c:pt idx="172">
                  <c:v>44.572200000000002</c:v>
                </c:pt>
                <c:pt idx="173">
                  <c:v>45.222999999999999</c:v>
                </c:pt>
                <c:pt idx="174">
                  <c:v>44.543199999999999</c:v>
                </c:pt>
                <c:pt idx="175">
                  <c:v>44.452199999999998</c:v>
                </c:pt>
                <c:pt idx="176">
                  <c:v>44.795400000000001</c:v>
                </c:pt>
                <c:pt idx="177">
                  <c:v>44.751199999999997</c:v>
                </c:pt>
                <c:pt idx="178">
                  <c:v>44.501600000000003</c:v>
                </c:pt>
                <c:pt idx="179">
                  <c:v>44.447000000000003</c:v>
                </c:pt>
                <c:pt idx="180">
                  <c:v>44.485700000000001</c:v>
                </c:pt>
                <c:pt idx="181">
                  <c:v>44.664200000000001</c:v>
                </c:pt>
                <c:pt idx="182">
                  <c:v>44.746400000000001</c:v>
                </c:pt>
                <c:pt idx="183">
                  <c:v>44.480800000000002</c:v>
                </c:pt>
                <c:pt idx="184">
                  <c:v>44.484999999999999</c:v>
                </c:pt>
                <c:pt idx="185">
                  <c:v>44.359000000000002</c:v>
                </c:pt>
                <c:pt idx="186">
                  <c:v>44.246299999999998</c:v>
                </c:pt>
                <c:pt idx="187">
                  <c:v>44.344499999999996</c:v>
                </c:pt>
                <c:pt idx="188">
                  <c:v>44.590699999999998</c:v>
                </c:pt>
                <c:pt idx="189">
                  <c:v>44.249099999999999</c:v>
                </c:pt>
                <c:pt idx="190">
                  <c:v>44.316400000000002</c:v>
                </c:pt>
                <c:pt idx="191">
                  <c:v>44.500300000000003</c:v>
                </c:pt>
                <c:pt idx="192">
                  <c:v>43.863599999999998</c:v>
                </c:pt>
                <c:pt idx="193">
                  <c:v>44.494</c:v>
                </c:pt>
                <c:pt idx="194">
                  <c:v>44.140599999999999</c:v>
                </c:pt>
                <c:pt idx="195">
                  <c:v>44.3431</c:v>
                </c:pt>
                <c:pt idx="196">
                  <c:v>44.286099999999998</c:v>
                </c:pt>
                <c:pt idx="197">
                  <c:v>44.317799999999998</c:v>
                </c:pt>
                <c:pt idx="198">
                  <c:v>44.479100000000003</c:v>
                </c:pt>
                <c:pt idx="199">
                  <c:v>44.286700000000003</c:v>
                </c:pt>
                <c:pt idx="200">
                  <c:v>44.145400000000002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6E-46BE-B72E-B28F8EE527B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A!$AG$27:$AG$227</c:f>
              <c:numCache>
                <c:formatCode>0.00</c:formatCode>
                <c:ptCount val="201"/>
                <c:pt idx="0">
                  <c:v>48.116766080180518</c:v>
                </c:pt>
                <c:pt idx="1">
                  <c:v>48.16503747635474</c:v>
                </c:pt>
                <c:pt idx="2">
                  <c:v>48.213495089007615</c:v>
                </c:pt>
                <c:pt idx="3">
                  <c:v>48.262129389624867</c:v>
                </c:pt>
                <c:pt idx="4">
                  <c:v>48.310927452208979</c:v>
                </c:pt>
                <c:pt idx="5">
                  <c:v>48.359872464341279</c:v>
                </c:pt>
                <c:pt idx="6">
                  <c:v>48.408943197780474</c:v>
                </c:pt>
                <c:pt idx="7">
                  <c:v>48.458113440372998</c:v>
                </c:pt>
                <c:pt idx="8">
                  <c:v>48.507351392667111</c:v>
                </c:pt>
                <c:pt idx="9">
                  <c:v>48.556619034671527</c:v>
                </c:pt>
                <c:pt idx="10">
                  <c:v>48.605871470818478</c:v>
                </c:pt>
                <c:pt idx="11">
                  <c:v>48.65505626464396</c:v>
                </c:pt>
                <c:pt idx="12">
                  <c:v>48.704112779503781</c:v>
                </c:pt>
                <c:pt idx="13">
                  <c:v>48.752971548854759</c:v>
                </c:pt>
                <c:pt idx="14">
                  <c:v>48.801553711323983</c:v>
                </c:pt>
                <c:pt idx="15">
                  <c:v>48.849770565971255</c:v>
                </c:pt>
                <c:pt idx="16">
                  <c:v>48.897523339248281</c:v>
                </c:pt>
                <c:pt idx="17">
                  <c:v>48.944703320422491</c:v>
                </c:pt>
                <c:pt idx="18">
                  <c:v>48.991192639270373</c:v>
                </c:pt>
                <c:pt idx="19">
                  <c:v>49.036866165431114</c:v>
                </c:pt>
                <c:pt idx="20">
                  <c:v>49.081595359616983</c:v>
                </c:pt>
                <c:pt idx="21">
                  <c:v>49.125255484905772</c:v>
                </c:pt>
                <c:pt idx="22">
                  <c:v>49.167738501317189</c:v>
                </c:pt>
                <c:pt idx="23">
                  <c:v>49.208975350767851</c:v>
                </c:pt>
                <c:pt idx="24">
                  <c:v>49.248973325887533</c:v>
                </c:pt>
                <c:pt idx="25">
                  <c:v>49.28787689532701</c:v>
                </c:pt>
                <c:pt idx="26">
                  <c:v>49.326063699003456</c:v>
                </c:pt>
                <c:pt idx="27">
                  <c:v>49.364291161466568</c:v>
                </c:pt>
                <c:pt idx="28">
                  <c:v>49.403912650930543</c:v>
                </c:pt>
                <c:pt idx="29">
                  <c:v>49.447184158011474</c:v>
                </c:pt>
                <c:pt idx="30">
                  <c:v>49.497681283226207</c:v>
                </c:pt>
                <c:pt idx="31">
                  <c:v>49.56083953120617</c:v>
                </c:pt>
                <c:pt idx="32">
                  <c:v>49.644615846651476</c:v>
                </c:pt>
                <c:pt idx="33">
                  <c:v>49.76024365068529</c:v>
                </c:pt>
                <c:pt idx="34">
                  <c:v>49.923016304524118</c:v>
                </c:pt>
                <c:pt idx="35">
                  <c:v>50.152986443764156</c:v>
                </c:pt>
                <c:pt idx="36">
                  <c:v>50.47541628901952</c:v>
                </c:pt>
                <c:pt idx="37">
                  <c:v>50.920766711387934</c:v>
                </c:pt>
                <c:pt idx="38">
                  <c:v>51.523984510294518</c:v>
                </c:pt>
                <c:pt idx="39">
                  <c:v>52.322853413504276</c:v>
                </c:pt>
                <c:pt idx="40">
                  <c:v>53.355224492821712</c:v>
                </c:pt>
                <c:pt idx="41">
                  <c:v>54.655026166211179</c:v>
                </c:pt>
                <c:pt idx="42">
                  <c:v>56.247021747728986</c:v>
                </c:pt>
                <c:pt idx="43">
                  <c:v>58.140227310556554</c:v>
                </c:pt>
                <c:pt idx="44">
                  <c:v>60.319611353599321</c:v>
                </c:pt>
                <c:pt idx="45">
                  <c:v>62.735258251952899</c:v>
                </c:pt>
                <c:pt idx="46">
                  <c:v>65.288260320450775</c:v>
                </c:pt>
                <c:pt idx="47">
                  <c:v>67.814653819104848</c:v>
                </c:pt>
                <c:pt idx="48">
                  <c:v>70.074073202070892</c:v>
                </c:pt>
                <c:pt idx="49">
                  <c:v>71.75718843516654</c:v>
                </c:pt>
                <c:pt idx="50">
                  <c:v>72.529069824551442</c:v>
                </c:pt>
                <c:pt idx="51">
                  <c:v>72.115121985717224</c:v>
                </c:pt>
                <c:pt idx="52">
                  <c:v>70.409389139847505</c:v>
                </c:pt>
                <c:pt idx="53">
                  <c:v>67.555733281447999</c:v>
                </c:pt>
                <c:pt idx="54">
                  <c:v>63.947249556470361</c:v>
                </c:pt>
                <c:pt idx="55">
                  <c:v>60.124545129483522</c:v>
                </c:pt>
                <c:pt idx="56">
                  <c:v>56.612258308948107</c:v>
                </c:pt>
                <c:pt idx="57">
                  <c:v>53.772318990441939</c:v>
                </c:pt>
                <c:pt idx="58">
                  <c:v>51.740214500987612</c:v>
                </c:pt>
                <c:pt idx="59">
                  <c:v>50.45732116996038</c:v>
                </c:pt>
                <c:pt idx="60">
                  <c:v>49.760390270241494</c:v>
                </c:pt>
                <c:pt idx="61">
                  <c:v>49.472851670393453</c:v>
                </c:pt>
                <c:pt idx="62">
                  <c:v>49.461907397326641</c:v>
                </c:pt>
                <c:pt idx="63">
                  <c:v>49.655893920242725</c:v>
                </c:pt>
                <c:pt idx="64">
                  <c:v>50.03562218713882</c:v>
                </c:pt>
                <c:pt idx="65">
                  <c:v>50.616022867880602</c:v>
                </c:pt>
                <c:pt idx="66">
                  <c:v>51.427859566314751</c:v>
                </c:pt>
                <c:pt idx="67">
                  <c:v>52.502258573960617</c:v>
                </c:pt>
                <c:pt idx="68">
                  <c:v>53.857060240043786</c:v>
                </c:pt>
                <c:pt idx="69">
                  <c:v>55.4827677121745</c:v>
                </c:pt>
                <c:pt idx="70">
                  <c:v>57.32525465996703</c:v>
                </c:pt>
                <c:pt idx="71">
                  <c:v>59.262704417375517</c:v>
                </c:pt>
                <c:pt idx="72">
                  <c:v>61.079978325577031</c:v>
                </c:pt>
                <c:pt idx="73">
                  <c:v>62.459669715721283</c:v>
                </c:pt>
                <c:pt idx="74">
                  <c:v>63.027418230685512</c:v>
                </c:pt>
                <c:pt idx="75">
                  <c:v>62.479261391395958</c:v>
                </c:pt>
                <c:pt idx="76">
                  <c:v>60.755464582685342</c:v>
                </c:pt>
                <c:pt idx="77">
                  <c:v>58.145702584537503</c:v>
                </c:pt>
                <c:pt idx="78">
                  <c:v>55.213358223747925</c:v>
                </c:pt>
                <c:pt idx="79">
                  <c:v>52.554610489749059</c:v>
                </c:pt>
                <c:pt idx="80">
                  <c:v>50.551102098861897</c:v>
                </c:pt>
                <c:pt idx="81">
                  <c:v>49.277517724932665</c:v>
                </c:pt>
                <c:pt idx="82">
                  <c:v>48.585370843069235</c:v>
                </c:pt>
                <c:pt idx="83">
                  <c:v>48.255870603402883</c:v>
                </c:pt>
                <c:pt idx="84">
                  <c:v>48.109760803329635</c:v>
                </c:pt>
                <c:pt idx="85">
                  <c:v>48.040180034670456</c:v>
                </c:pt>
                <c:pt idx="86">
                  <c:v>47.997265889238122</c:v>
                </c:pt>
                <c:pt idx="87">
                  <c:v>47.962228200842745</c:v>
                </c:pt>
                <c:pt idx="88">
                  <c:v>47.929251716862282</c:v>
                </c:pt>
                <c:pt idx="89">
                  <c:v>47.896844425018806</c:v>
                </c:pt>
                <c:pt idx="90">
                  <c:v>47.86469414171448</c:v>
                </c:pt>
                <c:pt idx="91">
                  <c:v>47.832770254062609</c:v>
                </c:pt>
                <c:pt idx="92">
                  <c:v>47.801132660781995</c:v>
                </c:pt>
                <c:pt idx="93">
                  <c:v>47.769933096110734</c:v>
                </c:pt>
                <c:pt idx="94">
                  <c:v>47.739487187409992</c:v>
                </c:pt>
                <c:pt idx="95">
                  <c:v>47.710413373681781</c:v>
                </c:pt>
                <c:pt idx="96">
                  <c:v>47.68387017160471</c:v>
                </c:pt>
                <c:pt idx="97">
                  <c:v>47.661939757976967</c:v>
                </c:pt>
                <c:pt idx="98">
                  <c:v>47.648215530079838</c:v>
                </c:pt>
                <c:pt idx="99">
                  <c:v>47.648650173226365</c:v>
                </c:pt>
                <c:pt idx="100">
                  <c:v>47.672698976054875</c:v>
                </c:pt>
                <c:pt idx="101">
                  <c:v>47.734738739528879</c:v>
                </c:pt>
                <c:pt idx="102">
                  <c:v>47.85564575404225</c:v>
                </c:pt>
                <c:pt idx="103">
                  <c:v>48.06427563772376</c:v>
                </c:pt>
                <c:pt idx="104">
                  <c:v>48.39841848548749</c:v>
                </c:pt>
                <c:pt idx="105">
                  <c:v>48.904642886528556</c:v>
                </c:pt>
                <c:pt idx="106">
                  <c:v>49.63635261927476</c:v>
                </c:pt>
                <c:pt idx="107">
                  <c:v>50.649427110722826</c:v>
                </c:pt>
                <c:pt idx="108">
                  <c:v>51.995025742405772</c:v>
                </c:pt>
                <c:pt idx="109">
                  <c:v>53.709389930923265</c:v>
                </c:pt>
                <c:pt idx="110">
                  <c:v>55.800404571496863</c:v>
                </c:pt>
                <c:pt idx="111">
                  <c:v>58.229812864882</c:v>
                </c:pt>
                <c:pt idx="112">
                  <c:v>60.888814044514916</c:v>
                </c:pt>
                <c:pt idx="113">
                  <c:v>63.566815058616029</c:v>
                </c:pt>
                <c:pt idx="114">
                  <c:v>65.924738927714131</c:v>
                </c:pt>
                <c:pt idx="115">
                  <c:v>67.506187923131094</c:v>
                </c:pt>
                <c:pt idx="116">
                  <c:v>67.83187584224558</c:v>
                </c:pt>
                <c:pt idx="117">
                  <c:v>66.587979032116777</c:v>
                </c:pt>
                <c:pt idx="118">
                  <c:v>63.830312847743244</c:v>
                </c:pt>
                <c:pt idx="119">
                  <c:v>60.055448493369369</c:v>
                </c:pt>
                <c:pt idx="120">
                  <c:v>56.040692558428084</c:v>
                </c:pt>
                <c:pt idx="121">
                  <c:v>52.524147264241847</c:v>
                </c:pt>
                <c:pt idx="122">
                  <c:v>49.929653582722999</c:v>
                </c:pt>
                <c:pt idx="123">
                  <c:v>48.298091873598537</c:v>
                </c:pt>
                <c:pt idx="124">
                  <c:v>47.414443789624954</c:v>
                </c:pt>
                <c:pt idx="125">
                  <c:v>46.994818770073813</c:v>
                </c:pt>
                <c:pt idx="126">
                  <c:v>46.812190622319221</c:v>
                </c:pt>
                <c:pt idx="127">
                  <c:v>46.731229332754999</c:v>
                </c:pt>
                <c:pt idx="128">
                  <c:v>46.688410708103419</c:v>
                </c:pt>
                <c:pt idx="129">
                  <c:v>46.660634564634499</c:v>
                </c:pt>
                <c:pt idx="130">
                  <c:v>46.643358834985015</c:v>
                </c:pt>
                <c:pt idx="131">
                  <c:v>46.640353958210632</c:v>
                </c:pt>
                <c:pt idx="132">
                  <c:v>46.660582225591256</c:v>
                </c:pt>
                <c:pt idx="133">
                  <c:v>46.718179893461695</c:v>
                </c:pt>
                <c:pt idx="134">
                  <c:v>46.833341160451077</c:v>
                </c:pt>
                <c:pt idx="135">
                  <c:v>47.03295143829537</c:v>
                </c:pt>
                <c:pt idx="136">
                  <c:v>47.350096774286989</c:v>
                </c:pt>
                <c:pt idx="137">
                  <c:v>47.821552103626367</c:v>
                </c:pt>
                <c:pt idx="138">
                  <c:v>48.482398548379685</c:v>
                </c:pt>
                <c:pt idx="139">
                  <c:v>49.357313631898727</c:v>
                </c:pt>
                <c:pt idx="140">
                  <c:v>50.44901359144577</c:v>
                </c:pt>
                <c:pt idx="141">
                  <c:v>51.725827262597505</c:v>
                </c:pt>
                <c:pt idx="142">
                  <c:v>53.11212357999019</c:v>
                </c:pt>
                <c:pt idx="143">
                  <c:v>54.486517436328974</c:v>
                </c:pt>
                <c:pt idx="144">
                  <c:v>55.692354847154533</c:v>
                </c:pt>
                <c:pt idx="145">
                  <c:v>56.562096586672169</c:v>
                </c:pt>
                <c:pt idx="146">
                  <c:v>56.952108372931065</c:v>
                </c:pt>
                <c:pt idx="147">
                  <c:v>56.778816865029881</c:v>
                </c:pt>
                <c:pt idx="148">
                  <c:v>56.04410697300186</c:v>
                </c:pt>
                <c:pt idx="149">
                  <c:v>54.839683617929992</c:v>
                </c:pt>
                <c:pt idx="150">
                  <c:v>53.327091411472921</c:v>
                </c:pt>
                <c:pt idx="151">
                  <c:v>51.699368905256406</c:v>
                </c:pt>
                <c:pt idx="152">
                  <c:v>50.137374096095535</c:v>
                </c:pt>
                <c:pt idx="153">
                  <c:v>48.77507484038194</c:v>
                </c:pt>
                <c:pt idx="154">
                  <c:v>47.683169986063525</c:v>
                </c:pt>
                <c:pt idx="155">
                  <c:v>46.872254031578045</c:v>
                </c:pt>
                <c:pt idx="156">
                  <c:v>46.309640274267061</c:v>
                </c:pt>
                <c:pt idx="157">
                  <c:v>45.940895149623003</c:v>
                </c:pt>
                <c:pt idx="158">
                  <c:v>45.708406262385601</c:v>
                </c:pt>
                <c:pt idx="159">
                  <c:v>45.563035299973002</c:v>
                </c:pt>
                <c:pt idx="160">
                  <c:v>45.468677281025535</c:v>
                </c:pt>
                <c:pt idx="161">
                  <c:v>45.401812569508138</c:v>
                </c:pt>
                <c:pt idx="162">
                  <c:v>45.348651174680342</c:v>
                </c:pt>
                <c:pt idx="163">
                  <c:v>45.301851329978689</c:v>
                </c:pt>
                <c:pt idx="164">
                  <c:v>45.257844824275047</c:v>
                </c:pt>
                <c:pt idx="165">
                  <c:v>45.215044155978063</c:v>
                </c:pt>
                <c:pt idx="166">
                  <c:v>45.172802817035581</c:v>
                </c:pt>
                <c:pt idx="167">
                  <c:v>45.130880932795122</c:v>
                </c:pt>
                <c:pt idx="168">
                  <c:v>45.089198582051537</c:v>
                </c:pt>
                <c:pt idx="169">
                  <c:v>45.047732688630845</c:v>
                </c:pt>
                <c:pt idx="170">
                  <c:v>45.006477838202478</c:v>
                </c:pt>
                <c:pt idx="171">
                  <c:v>44.965432758683782</c:v>
                </c:pt>
                <c:pt idx="172">
                  <c:v>44.924596153548606</c:v>
                </c:pt>
                <c:pt idx="173">
                  <c:v>44.883965640970622</c:v>
                </c:pt>
                <c:pt idx="174">
                  <c:v>44.843537630970346</c:v>
                </c:pt>
                <c:pt idx="175">
                  <c:v>44.803307454436656</c:v>
                </c:pt>
                <c:pt idx="176">
                  <c:v>44.763269544621231</c:v>
                </c:pt>
                <c:pt idx="177">
                  <c:v>44.72341761744589</c:v>
                </c:pt>
                <c:pt idx="178">
                  <c:v>44.683744837173137</c:v>
                </c:pt>
                <c:pt idx="179">
                  <c:v>44.644243964467236</c:v>
                </c:pt>
                <c:pt idx="180">
                  <c:v>44.604907486633905</c:v>
                </c:pt>
                <c:pt idx="181">
                  <c:v>44.565727730685744</c:v>
                </c:pt>
                <c:pt idx="182">
                  <c:v>44.526696960245033</c:v>
                </c:pt>
                <c:pt idx="183">
                  <c:v>44.487807457491016</c:v>
                </c:pt>
                <c:pt idx="184">
                  <c:v>44.449051591462307</c:v>
                </c:pt>
                <c:pt idx="185">
                  <c:v>44.410421874064703</c:v>
                </c:pt>
                <c:pt idx="186">
                  <c:v>44.371911005126904</c:v>
                </c:pt>
                <c:pt idx="187">
                  <c:v>44.333511907802837</c:v>
                </c:pt>
                <c:pt idx="188">
                  <c:v>44.295217755551121</c:v>
                </c:pt>
                <c:pt idx="189">
                  <c:v>44.257021991837782</c:v>
                </c:pt>
                <c:pt idx="190">
                  <c:v>44.218918343613673</c:v>
                </c:pt>
                <c:pt idx="191">
                  <c:v>44.180900829520382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46E-46BE-B72E-B28F8EE527B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A!$BM$27:$BM$227</c:f>
              <c:numCache>
                <c:formatCode>General</c:formatCode>
                <c:ptCount val="201"/>
                <c:pt idx="0">
                  <c:v>48.11676608018012</c:v>
                </c:pt>
                <c:pt idx="1">
                  <c:v>48.165037476353454</c:v>
                </c:pt>
                <c:pt idx="2">
                  <c:v>48.213495089003516</c:v>
                </c:pt>
                <c:pt idx="3">
                  <c:v>48.26212938961212</c:v>
                </c:pt>
                <c:pt idx="4">
                  <c:v>48.310927452170183</c:v>
                </c:pt>
                <c:pt idx="5">
                  <c:v>48.359872464225816</c:v>
                </c:pt>
                <c:pt idx="6">
                  <c:v>48.408943197444366</c:v>
                </c:pt>
                <c:pt idx="7">
                  <c:v>48.458113439415989</c:v>
                </c:pt>
                <c:pt idx="8">
                  <c:v>48.50735139000188</c:v>
                </c:pt>
                <c:pt idx="9">
                  <c:v>48.556619027411436</c:v>
                </c:pt>
                <c:pt idx="10">
                  <c:v>48.605871451474989</c:v>
                </c:pt>
                <c:pt idx="11">
                  <c:v>48.655056214234264</c:v>
                </c:pt>
                <c:pt idx="12">
                  <c:v>48.704112651010703</c:v>
                </c:pt>
                <c:pt idx="13">
                  <c:v>48.75297122849959</c:v>
                </c:pt>
                <c:pt idx="14">
                  <c:v>48.801552930109779</c:v>
                </c:pt>
                <c:pt idx="15">
                  <c:v>48.849768702619251</c:v>
                </c:pt>
                <c:pt idx="16">
                  <c:v>48.897518992083917</c:v>
                </c:pt>
                <c:pt idx="17">
                  <c:v>48.94469340060688</c:v>
                </c:pt>
                <c:pt idx="18">
                  <c:v>48.991170498765506</c:v>
                </c:pt>
                <c:pt idx="19">
                  <c:v>49.036817830865267</c:v>
                </c:pt>
                <c:pt idx="20">
                  <c:v>49.081492151345152</c:v>
                </c:pt>
                <c:pt idx="21">
                  <c:v>49.125039930168406</c:v>
                </c:pt>
                <c:pt idx="22">
                  <c:v>49.16729816245094</c:v>
                </c:pt>
                <c:pt idx="23">
                  <c:v>49.208095512495298</c:v>
                </c:pt>
                <c:pt idx="24">
                  <c:v>49.247253814480096</c:v>
                </c:pt>
                <c:pt idx="25">
                  <c:v>49.284589941110532</c:v>
                </c:pt>
                <c:pt idx="26">
                  <c:v>49.319918037581054</c:v>
                </c:pt>
                <c:pt idx="27">
                  <c:v>49.353052101517498</c:v>
                </c:pt>
                <c:pt idx="28">
                  <c:v>49.383808870745817</c:v>
                </c:pt>
                <c:pt idx="29">
                  <c:v>49.412010960709239</c:v>
                </c:pt>
                <c:pt idx="30">
                  <c:v>49.437490173371827</c:v>
                </c:pt>
                <c:pt idx="31">
                  <c:v>49.460090881014644</c:v>
                </c:pt>
                <c:pt idx="32">
                  <c:v>49.479673373104461</c:v>
                </c:pt>
                <c:pt idx="33">
                  <c:v>49.496117044047629</c:v>
                </c:pt>
                <c:pt idx="34">
                  <c:v>49.509323295586817</c:v>
                </c:pt>
                <c:pt idx="35">
                  <c:v>49.51921803092408</c:v>
                </c:pt>
                <c:pt idx="36">
                  <c:v>49.525753628859476</c:v>
                </c:pt>
                <c:pt idx="37">
                  <c:v>49.528910305125855</c:v>
                </c:pt>
                <c:pt idx="38">
                  <c:v>49.528696793742036</c:v>
                </c:pt>
                <c:pt idx="39">
                  <c:v>49.525150311965149</c:v>
                </c:pt>
                <c:pt idx="40">
                  <c:v>49.518335806109427</c:v>
                </c:pt>
                <c:pt idx="41">
                  <c:v>49.508344509591915</c:v>
                </c:pt>
                <c:pt idx="42">
                  <c:v>49.495291876484586</c:v>
                </c:pt>
                <c:pt idx="43">
                  <c:v>49.47931498124008</c:v>
                </c:pt>
                <c:pt idx="44">
                  <c:v>49.460569496235841</c:v>
                </c:pt>
                <c:pt idx="45">
                  <c:v>49.439226372127287</c:v>
                </c:pt>
                <c:pt idx="46">
                  <c:v>49.415468351245863</c:v>
                </c:pt>
                <c:pt idx="47">
                  <c:v>49.389486441693066</c:v>
                </c:pt>
                <c:pt idx="48">
                  <c:v>49.361476470285034</c:v>
                </c:pt>
                <c:pt idx="49">
                  <c:v>49.331635817488106</c:v>
                </c:pt>
                <c:pt idx="50">
                  <c:v>49.300160418635905</c:v>
                </c:pt>
                <c:pt idx="51">
                  <c:v>49.2672420947858</c:v>
                </c:pt>
                <c:pt idx="52">
                  <c:v>49.233066255217047</c:v>
                </c:pt>
                <c:pt idx="53">
                  <c:v>49.197809993211315</c:v>
                </c:pt>
                <c:pt idx="54">
                  <c:v>49.161640578486022</c:v>
                </c:pt>
                <c:pt idx="55">
                  <c:v>49.124714334209294</c:v>
                </c:pt>
                <c:pt idx="56">
                  <c:v>49.087175874304293</c:v>
                </c:pt>
                <c:pt idx="57">
                  <c:v>49.049157667832688</c:v>
                </c:pt>
                <c:pt idx="58">
                  <c:v>49.010779891473547</c:v>
                </c:pt>
                <c:pt idx="59">
                  <c:v>48.972150528149875</c:v>
                </c:pt>
                <c:pt idx="60">
                  <c:v>48.933365669259167</c:v>
                </c:pt>
                <c:pt idx="61">
                  <c:v>48.894509979250543</c:v>
                </c:pt>
                <c:pt idx="62">
                  <c:v>48.855657283972462</c:v>
                </c:pt>
                <c:pt idx="63">
                  <c:v>48.81687124784181</c:v>
                </c:pt>
                <c:pt idx="64">
                  <c:v>48.77820610906533</c:v>
                </c:pt>
                <c:pt idx="65">
                  <c:v>48.739707446553638</c:v>
                </c:pt>
                <c:pt idx="66">
                  <c:v>48.701412956553234</c:v>
                </c:pt>
                <c:pt idx="67">
                  <c:v>48.663353221198605</c:v>
                </c:pt>
                <c:pt idx="68">
                  <c:v>48.62555245502773</c:v>
                </c:pt>
                <c:pt idx="69">
                  <c:v>48.588029218935361</c:v>
                </c:pt>
                <c:pt idx="70">
                  <c:v>48.550797094024148</c:v>
                </c:pt>
                <c:pt idx="71">
                  <c:v>48.513865310349352</c:v>
                </c:pt>
                <c:pt idx="72">
                  <c:v>48.477239327656093</c:v>
                </c:pt>
                <c:pt idx="73">
                  <c:v>48.440921366910608</c:v>
                </c:pt>
                <c:pt idx="74">
                  <c:v>48.404910892769621</c:v>
                </c:pt>
                <c:pt idx="75">
                  <c:v>48.369205048159166</c:v>
                </c:pt>
                <c:pt idx="76">
                  <c:v>48.333799042891698</c:v>
                </c:pt>
                <c:pt idx="77">
                  <c:v>48.298686498780398</c:v>
                </c:pt>
                <c:pt idx="78">
                  <c:v>48.263859754055211</c:v>
                </c:pt>
                <c:pt idx="79">
                  <c:v>48.229310130079014</c:v>
                </c:pt>
                <c:pt idx="80">
                  <c:v>48.195028163439652</c:v>
                </c:pt>
                <c:pt idx="81">
                  <c:v>48.161003806479243</c:v>
                </c:pt>
                <c:pt idx="82">
                  <c:v>48.127226599240508</c:v>
                </c:pt>
                <c:pt idx="83">
                  <c:v>48.093685815679372</c:v>
                </c:pt>
                <c:pt idx="84">
                  <c:v>48.060370586828682</c:v>
                </c:pt>
                <c:pt idx="85">
                  <c:v>48.027270003413463</c:v>
                </c:pt>
                <c:pt idx="86">
                  <c:v>47.994373200221212</c:v>
                </c:pt>
                <c:pt idx="87">
                  <c:v>47.961669424330864</c:v>
                </c:pt>
                <c:pt idx="88">
                  <c:v>47.929148089104871</c:v>
                </c:pt>
                <c:pt idx="89">
                  <c:v>47.896798815655828</c:v>
                </c:pt>
                <c:pt idx="90">
                  <c:v>47.864611463314546</c:v>
                </c:pt>
                <c:pt idx="91">
                  <c:v>47.832576150451807</c:v>
                </c:pt>
                <c:pt idx="92">
                  <c:v>47.80068326684323</c:v>
                </c:pt>
                <c:pt idx="93">
                  <c:v>47.76892347861542</c:v>
                </c:pt>
                <c:pt idx="94">
                  <c:v>47.737287726673443</c:v>
                </c:pt>
                <c:pt idx="95">
                  <c:v>47.705767219381833</c:v>
                </c:pt>
                <c:pt idx="96">
                  <c:v>47.674353420156841</c:v>
                </c:pt>
                <c:pt idx="97">
                  <c:v>47.64303803052394</c:v>
                </c:pt>
                <c:pt idx="98">
                  <c:v>47.611812969100569</c:v>
                </c:pt>
                <c:pt idx="99">
                  <c:v>47.580670346882322</c:v>
                </c:pt>
                <c:pt idx="100">
                  <c:v>47.549602439136969</c:v>
                </c:pt>
                <c:pt idx="101">
                  <c:v>47.518601654148306</c:v>
                </c:pt>
                <c:pt idx="102">
                  <c:v>47.487660498996853</c:v>
                </c:pt>
                <c:pt idx="103">
                  <c:v>47.45677154252089</c:v>
                </c:pt>
                <c:pt idx="104">
                  <c:v>47.425927375565841</c:v>
                </c:pt>
                <c:pt idx="105">
                  <c:v>47.395120568604881</c:v>
                </c:pt>
                <c:pt idx="106">
                  <c:v>47.364343626799254</c:v>
                </c:pt>
                <c:pt idx="107">
                  <c:v>47.33358894256348</c:v>
                </c:pt>
                <c:pt idx="108">
                  <c:v>47.30284874570949</c:v>
                </c:pt>
                <c:pt idx="109">
                  <c:v>47.272115051266461</c:v>
                </c:pt>
                <c:pt idx="110">
                  <c:v>47.241379605111497</c:v>
                </c:pt>
                <c:pt idx="111">
                  <c:v>47.210633827601008</c:v>
                </c:pt>
                <c:pt idx="112">
                  <c:v>47.179868755467147</c:v>
                </c:pt>
                <c:pt idx="113">
                  <c:v>47.149074982339322</c:v>
                </c:pt>
                <c:pt idx="114">
                  <c:v>47.118242598369783</c:v>
                </c:pt>
                <c:pt idx="115">
                  <c:v>47.087361129587357</c:v>
                </c:pt>
                <c:pt idx="116">
                  <c:v>47.056419477775428</c:v>
                </c:pt>
                <c:pt idx="117">
                  <c:v>47.025405861872329</c:v>
                </c:pt>
                <c:pt idx="118">
                  <c:v>46.994307762122247</c:v>
                </c:pt>
                <c:pt idx="119">
                  <c:v>46.96311186846507</c:v>
                </c:pt>
                <c:pt idx="120">
                  <c:v>46.931804034938473</c:v>
                </c:pt>
                <c:pt idx="121">
                  <c:v>46.900369242173568</c:v>
                </c:pt>
                <c:pt idx="122">
                  <c:v>46.868791570385426</c:v>
                </c:pt>
                <c:pt idx="123">
                  <c:v>46.837054185582971</c:v>
                </c:pt>
                <c:pt idx="124">
                  <c:v>46.80513934203212</c:v>
                </c:pt>
                <c:pt idx="125">
                  <c:v>46.773028404280495</c:v>
                </c:pt>
                <c:pt idx="126">
                  <c:v>46.740701892266479</c:v>
                </c:pt>
                <c:pt idx="127">
                  <c:v>46.708139553156563</c:v>
                </c:pt>
                <c:pt idx="128">
                  <c:v>46.675320463547756</c:v>
                </c:pt>
                <c:pt idx="129">
                  <c:v>46.642223165493071</c:v>
                </c:pt>
                <c:pt idx="130">
                  <c:v>46.608825839416859</c:v>
                </c:pt>
                <c:pt idx="131">
                  <c:v>46.575106516338359</c:v>
                </c:pt>
                <c:pt idx="132">
                  <c:v>46.541043330880868</c:v>
                </c:pt>
                <c:pt idx="133">
                  <c:v>46.50661481528131</c:v>
                </c:pt>
                <c:pt idx="134">
                  <c:v>46.471800233021611</c:v>
                </c:pt>
                <c:pt idx="135">
                  <c:v>46.436579948790865</c:v>
                </c:pt>
                <c:pt idx="136">
                  <c:v>46.400935829299698</c:v>
                </c:pt>
                <c:pt idx="137">
                  <c:v>46.364851667083975</c:v>
                </c:pt>
                <c:pt idx="138">
                  <c:v>46.328313616972054</c:v>
                </c:pt>
                <c:pt idx="139">
                  <c:v>46.291310632505812</c:v>
                </c:pt>
                <c:pt idx="140">
                  <c:v>46.253834887489376</c:v>
                </c:pt>
                <c:pt idx="141">
                  <c:v>46.215882166204558</c:v>
                </c:pt>
                <c:pt idx="142">
                  <c:v>46.177452204893513</c:v>
                </c:pt>
                <c:pt idx="143">
                  <c:v>46.138548967067038</c:v>
                </c:pt>
                <c:pt idx="144">
                  <c:v>46.099180836203502</c:v>
                </c:pt>
                <c:pt idx="145">
                  <c:v>46.059360711544095</c:v>
                </c:pt>
                <c:pt idx="146">
                  <c:v>46.019105995953865</c:v>
                </c:pt>
                <c:pt idx="147">
                  <c:v>45.978438469089248</c:v>
                </c:pt>
                <c:pt idx="148">
                  <c:v>45.937384044164617</c:v>
                </c:pt>
                <c:pt idx="149">
                  <c:v>45.895972412119768</c:v>
                </c:pt>
                <c:pt idx="150">
                  <c:v>45.854236582562663</c:v>
                </c:pt>
                <c:pt idx="151">
                  <c:v>45.812212336071461</c:v>
                </c:pt>
                <c:pt idx="152">
                  <c:v>45.769937606872922</c:v>
                </c:pt>
                <c:pt idx="153">
                  <c:v>45.727451818222093</c:v>
                </c:pt>
                <c:pt idx="154">
                  <c:v>45.68479519473722</c:v>
                </c:pt>
                <c:pt idx="155">
                  <c:v>45.64200807637414</c:v>
                </c:pt>
                <c:pt idx="156">
                  <c:v>45.599130257672719</c:v>
                </c:pt>
                <c:pt idx="157">
                  <c:v>45.556200373523822</c:v>
                </c:pt>
                <c:pt idx="158">
                  <c:v>45.513255349246691</c:v>
                </c:pt>
                <c:pt idx="159">
                  <c:v>45.470329928565015</c:v>
                </c:pt>
                <c:pt idx="160">
                  <c:v>45.427456288489118</c:v>
                </c:pt>
                <c:pt idx="161">
                  <c:v>45.384663745507709</c:v>
                </c:pt>
                <c:pt idx="162">
                  <c:v>45.341978553178876</c:v>
                </c:pt>
                <c:pt idx="163">
                  <c:v>45.29942378743462</c:v>
                </c:pt>
                <c:pt idx="164">
                  <c:v>45.257019312841919</c:v>
                </c:pt>
                <c:pt idx="165">
                  <c:v>45.21478182078399</c:v>
                </c:pt>
                <c:pt idx="166">
                  <c:v>45.172724929046105</c:v>
                </c:pt>
                <c:pt idx="167">
                  <c:v>45.130859331562476</c:v>
                </c:pt>
                <c:pt idx="168">
                  <c:v>45.089192987008964</c:v>
                </c:pt>
                <c:pt idx="169">
                  <c:v>45.047731335387986</c:v>
                </c:pt>
                <c:pt idx="170">
                  <c:v>45.006477532616643</c:v>
                </c:pt>
                <c:pt idx="171">
                  <c:v>44.965432694263946</c:v>
                </c:pt>
                <c:pt idx="172">
                  <c:v>44.924596140872552</c:v>
                </c:pt>
                <c:pt idx="173">
                  <c:v>44.883965638642636</c:v>
                </c:pt>
                <c:pt idx="174">
                  <c:v>44.843537630571348</c:v>
                </c:pt>
                <c:pt idx="175">
                  <c:v>44.803307454372842</c:v>
                </c:pt>
                <c:pt idx="176">
                  <c:v>44.76326954461171</c:v>
                </c:pt>
                <c:pt idx="177">
                  <c:v>44.723417617444561</c:v>
                </c:pt>
                <c:pt idx="178">
                  <c:v>44.683744837172966</c:v>
                </c:pt>
                <c:pt idx="179">
                  <c:v>44.644243964467215</c:v>
                </c:pt>
                <c:pt idx="180">
                  <c:v>44.604907486633905</c:v>
                </c:pt>
                <c:pt idx="181">
                  <c:v>44.565727730685744</c:v>
                </c:pt>
                <c:pt idx="182">
                  <c:v>44.526696960245033</c:v>
                </c:pt>
                <c:pt idx="183">
                  <c:v>44.487807457491016</c:v>
                </c:pt>
                <c:pt idx="184">
                  <c:v>44.449051591462307</c:v>
                </c:pt>
                <c:pt idx="185">
                  <c:v>44.410421874064703</c:v>
                </c:pt>
                <c:pt idx="186">
                  <c:v>44.371911005126904</c:v>
                </c:pt>
                <c:pt idx="187">
                  <c:v>44.333511907802837</c:v>
                </c:pt>
                <c:pt idx="188">
                  <c:v>44.295217755551121</c:v>
                </c:pt>
                <c:pt idx="189">
                  <c:v>44.257021991837782</c:v>
                </c:pt>
                <c:pt idx="190">
                  <c:v>44.218918343613673</c:v>
                </c:pt>
                <c:pt idx="191">
                  <c:v>44.180900829520382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46E-46BE-B72E-B28F8EE52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B!$C$27:$C$227</c:f>
              <c:numCache>
                <c:formatCode>General</c:formatCode>
                <c:ptCount val="201"/>
                <c:pt idx="0">
                  <c:v>36.220500000000001</c:v>
                </c:pt>
                <c:pt idx="1">
                  <c:v>35.706200000000003</c:v>
                </c:pt>
                <c:pt idx="2">
                  <c:v>36.073999999999998</c:v>
                </c:pt>
                <c:pt idx="3">
                  <c:v>36.249699999999997</c:v>
                </c:pt>
                <c:pt idx="4">
                  <c:v>36.327800000000003</c:v>
                </c:pt>
                <c:pt idx="5">
                  <c:v>35.770099999999999</c:v>
                </c:pt>
                <c:pt idx="6">
                  <c:v>36.259099999999997</c:v>
                </c:pt>
                <c:pt idx="7">
                  <c:v>36.098300000000002</c:v>
                </c:pt>
                <c:pt idx="8">
                  <c:v>36.255099999999999</c:v>
                </c:pt>
                <c:pt idx="9">
                  <c:v>36.356699999999996</c:v>
                </c:pt>
                <c:pt idx="10">
                  <c:v>36.556100000000001</c:v>
                </c:pt>
                <c:pt idx="11">
                  <c:v>36.137799999999999</c:v>
                </c:pt>
                <c:pt idx="12">
                  <c:v>36.118899999999996</c:v>
                </c:pt>
                <c:pt idx="13">
                  <c:v>36.404499999999999</c:v>
                </c:pt>
                <c:pt idx="14">
                  <c:v>36.387</c:v>
                </c:pt>
                <c:pt idx="15">
                  <c:v>36.578499999999998</c:v>
                </c:pt>
                <c:pt idx="16">
                  <c:v>36.587699999999998</c:v>
                </c:pt>
                <c:pt idx="17">
                  <c:v>36.3005</c:v>
                </c:pt>
                <c:pt idx="18">
                  <c:v>36.170900000000003</c:v>
                </c:pt>
                <c:pt idx="19">
                  <c:v>36.406199999999998</c:v>
                </c:pt>
                <c:pt idx="20">
                  <c:v>36.636200000000002</c:v>
                </c:pt>
                <c:pt idx="21">
                  <c:v>36.994700000000002</c:v>
                </c:pt>
                <c:pt idx="22">
                  <c:v>36.862299999999998</c:v>
                </c:pt>
                <c:pt idx="23">
                  <c:v>37.572400000000002</c:v>
                </c:pt>
                <c:pt idx="24">
                  <c:v>37.3123</c:v>
                </c:pt>
                <c:pt idx="25">
                  <c:v>37.549900000000001</c:v>
                </c:pt>
                <c:pt idx="26">
                  <c:v>37.668700000000001</c:v>
                </c:pt>
                <c:pt idx="27">
                  <c:v>37.764099999999999</c:v>
                </c:pt>
                <c:pt idx="28">
                  <c:v>38.314900000000002</c:v>
                </c:pt>
                <c:pt idx="29">
                  <c:v>38.799100000000003</c:v>
                </c:pt>
                <c:pt idx="30">
                  <c:v>38.592399999999998</c:v>
                </c:pt>
                <c:pt idx="31">
                  <c:v>38.939500000000002</c:v>
                </c:pt>
                <c:pt idx="32">
                  <c:v>39.297199999999997</c:v>
                </c:pt>
                <c:pt idx="33">
                  <c:v>39.762700000000002</c:v>
                </c:pt>
                <c:pt idx="34">
                  <c:v>39.5411</c:v>
                </c:pt>
                <c:pt idx="35">
                  <c:v>39.812399999999997</c:v>
                </c:pt>
                <c:pt idx="36">
                  <c:v>40.336199999999998</c:v>
                </c:pt>
                <c:pt idx="37">
                  <c:v>41.288800000000002</c:v>
                </c:pt>
                <c:pt idx="38">
                  <c:v>41.932099999999998</c:v>
                </c:pt>
                <c:pt idx="39">
                  <c:v>42.517299999999999</c:v>
                </c:pt>
                <c:pt idx="40">
                  <c:v>43.814500000000002</c:v>
                </c:pt>
                <c:pt idx="41">
                  <c:v>44.541600000000003</c:v>
                </c:pt>
                <c:pt idx="42">
                  <c:v>46.973199999999999</c:v>
                </c:pt>
                <c:pt idx="43">
                  <c:v>49.6997</c:v>
                </c:pt>
                <c:pt idx="44">
                  <c:v>51.8917</c:v>
                </c:pt>
                <c:pt idx="45">
                  <c:v>54.9604</c:v>
                </c:pt>
                <c:pt idx="46">
                  <c:v>57.787300000000002</c:v>
                </c:pt>
                <c:pt idx="47">
                  <c:v>60.645600000000002</c:v>
                </c:pt>
                <c:pt idx="48">
                  <c:v>62.984099999999998</c:v>
                </c:pt>
                <c:pt idx="49">
                  <c:v>64.454300000000003</c:v>
                </c:pt>
                <c:pt idx="50">
                  <c:v>65.626400000000004</c:v>
                </c:pt>
                <c:pt idx="51">
                  <c:v>65.848200000000006</c:v>
                </c:pt>
                <c:pt idx="52">
                  <c:v>65.445099999999996</c:v>
                </c:pt>
                <c:pt idx="53">
                  <c:v>63.6357</c:v>
                </c:pt>
                <c:pt idx="54">
                  <c:v>60.680300000000003</c:v>
                </c:pt>
                <c:pt idx="55">
                  <c:v>56.907499999999999</c:v>
                </c:pt>
                <c:pt idx="56">
                  <c:v>51.895800000000001</c:v>
                </c:pt>
                <c:pt idx="57">
                  <c:v>46.664400000000001</c:v>
                </c:pt>
                <c:pt idx="58">
                  <c:v>41.977499999999999</c:v>
                </c:pt>
                <c:pt idx="59">
                  <c:v>39.3947</c:v>
                </c:pt>
                <c:pt idx="60">
                  <c:v>38.497900000000001</c:v>
                </c:pt>
                <c:pt idx="61">
                  <c:v>37.732399999999998</c:v>
                </c:pt>
                <c:pt idx="62">
                  <c:v>38.509700000000002</c:v>
                </c:pt>
                <c:pt idx="63">
                  <c:v>38.978099999999998</c:v>
                </c:pt>
                <c:pt idx="64">
                  <c:v>40.055500000000002</c:v>
                </c:pt>
                <c:pt idx="65">
                  <c:v>41.023899999999998</c:v>
                </c:pt>
                <c:pt idx="66">
                  <c:v>42.9816</c:v>
                </c:pt>
                <c:pt idx="67">
                  <c:v>44.386200000000002</c:v>
                </c:pt>
                <c:pt idx="68">
                  <c:v>46.235799999999998</c:v>
                </c:pt>
                <c:pt idx="69">
                  <c:v>48.517699999999998</c:v>
                </c:pt>
                <c:pt idx="70">
                  <c:v>49.985399999999998</c:v>
                </c:pt>
                <c:pt idx="71">
                  <c:v>52.226199999999999</c:v>
                </c:pt>
                <c:pt idx="72">
                  <c:v>53.791200000000003</c:v>
                </c:pt>
                <c:pt idx="73">
                  <c:v>54.468299999999999</c:v>
                </c:pt>
                <c:pt idx="74">
                  <c:v>54.737400000000001</c:v>
                </c:pt>
                <c:pt idx="75">
                  <c:v>54.433</c:v>
                </c:pt>
                <c:pt idx="76">
                  <c:v>52.850099999999998</c:v>
                </c:pt>
                <c:pt idx="77">
                  <c:v>50.604300000000002</c:v>
                </c:pt>
                <c:pt idx="78">
                  <c:v>48.690600000000003</c:v>
                </c:pt>
                <c:pt idx="79">
                  <c:v>44.407400000000003</c:v>
                </c:pt>
                <c:pt idx="80">
                  <c:v>40.849400000000003</c:v>
                </c:pt>
                <c:pt idx="81">
                  <c:v>38.007300000000001</c:v>
                </c:pt>
                <c:pt idx="82">
                  <c:v>35.7744</c:v>
                </c:pt>
                <c:pt idx="83">
                  <c:v>34.795999999999999</c:v>
                </c:pt>
                <c:pt idx="84">
                  <c:v>34.707900000000002</c:v>
                </c:pt>
                <c:pt idx="85">
                  <c:v>34.636400000000002</c:v>
                </c:pt>
                <c:pt idx="86">
                  <c:v>34.680599999999998</c:v>
                </c:pt>
                <c:pt idx="87">
                  <c:v>34.960799999999999</c:v>
                </c:pt>
                <c:pt idx="88">
                  <c:v>36.072000000000003</c:v>
                </c:pt>
                <c:pt idx="89">
                  <c:v>34.910899999999998</c:v>
                </c:pt>
                <c:pt idx="90">
                  <c:v>34.961500000000001</c:v>
                </c:pt>
                <c:pt idx="91">
                  <c:v>34.831000000000003</c:v>
                </c:pt>
                <c:pt idx="92">
                  <c:v>34.395000000000003</c:v>
                </c:pt>
                <c:pt idx="93">
                  <c:v>34.384900000000002</c:v>
                </c:pt>
                <c:pt idx="94">
                  <c:v>34.504600000000003</c:v>
                </c:pt>
                <c:pt idx="95">
                  <c:v>34.584299999999999</c:v>
                </c:pt>
                <c:pt idx="96">
                  <c:v>34.644799999999996</c:v>
                </c:pt>
                <c:pt idx="97">
                  <c:v>34.476399999999998</c:v>
                </c:pt>
                <c:pt idx="98">
                  <c:v>34.901299999999999</c:v>
                </c:pt>
                <c:pt idx="99">
                  <c:v>34.433300000000003</c:v>
                </c:pt>
                <c:pt idx="100">
                  <c:v>34.173499999999997</c:v>
                </c:pt>
                <c:pt idx="101">
                  <c:v>33.874000000000002</c:v>
                </c:pt>
                <c:pt idx="102">
                  <c:v>33.984299999999998</c:v>
                </c:pt>
                <c:pt idx="103">
                  <c:v>34.114600000000003</c:v>
                </c:pt>
                <c:pt idx="104">
                  <c:v>34.199100000000001</c:v>
                </c:pt>
                <c:pt idx="105">
                  <c:v>34.233199999999997</c:v>
                </c:pt>
                <c:pt idx="106">
                  <c:v>34.451999999999998</c:v>
                </c:pt>
                <c:pt idx="107">
                  <c:v>33.352499999999999</c:v>
                </c:pt>
                <c:pt idx="108">
                  <c:v>34.232599999999998</c:v>
                </c:pt>
                <c:pt idx="109">
                  <c:v>34.040599999999998</c:v>
                </c:pt>
                <c:pt idx="110">
                  <c:v>33.755499999999998</c:v>
                </c:pt>
                <c:pt idx="111">
                  <c:v>33.395699999999998</c:v>
                </c:pt>
                <c:pt idx="112">
                  <c:v>33.7727</c:v>
                </c:pt>
                <c:pt idx="113">
                  <c:v>33.993099999999998</c:v>
                </c:pt>
                <c:pt idx="114">
                  <c:v>33.538800000000002</c:v>
                </c:pt>
                <c:pt idx="115">
                  <c:v>33.955500000000001</c:v>
                </c:pt>
                <c:pt idx="116">
                  <c:v>33.7226</c:v>
                </c:pt>
                <c:pt idx="117">
                  <c:v>33.700299999999999</c:v>
                </c:pt>
                <c:pt idx="118">
                  <c:v>33.681399999999996</c:v>
                </c:pt>
                <c:pt idx="119">
                  <c:v>33.259</c:v>
                </c:pt>
                <c:pt idx="120">
                  <c:v>33.3797</c:v>
                </c:pt>
                <c:pt idx="121">
                  <c:v>33.682400000000001</c:v>
                </c:pt>
                <c:pt idx="122">
                  <c:v>33.515900000000002</c:v>
                </c:pt>
                <c:pt idx="123">
                  <c:v>34.206600000000002</c:v>
                </c:pt>
                <c:pt idx="124">
                  <c:v>33.751300000000001</c:v>
                </c:pt>
                <c:pt idx="125">
                  <c:v>33.489400000000003</c:v>
                </c:pt>
                <c:pt idx="126">
                  <c:v>33.759900000000002</c:v>
                </c:pt>
                <c:pt idx="127">
                  <c:v>33.267800000000001</c:v>
                </c:pt>
                <c:pt idx="128">
                  <c:v>33.108699999999999</c:v>
                </c:pt>
                <c:pt idx="129">
                  <c:v>33.103400000000001</c:v>
                </c:pt>
                <c:pt idx="130">
                  <c:v>34.307600000000001</c:v>
                </c:pt>
                <c:pt idx="131">
                  <c:v>33.333199999999998</c:v>
                </c:pt>
                <c:pt idx="132">
                  <c:v>32.921900000000001</c:v>
                </c:pt>
                <c:pt idx="133">
                  <c:v>33.500700000000002</c:v>
                </c:pt>
                <c:pt idx="134">
                  <c:v>33.750599999999999</c:v>
                </c:pt>
                <c:pt idx="135">
                  <c:v>33.867699999999999</c:v>
                </c:pt>
                <c:pt idx="136">
                  <c:v>33.287700000000001</c:v>
                </c:pt>
                <c:pt idx="137">
                  <c:v>33.2468</c:v>
                </c:pt>
                <c:pt idx="138">
                  <c:v>33.406199999999998</c:v>
                </c:pt>
                <c:pt idx="139">
                  <c:v>33.251199999999997</c:v>
                </c:pt>
                <c:pt idx="140">
                  <c:v>33.463200000000001</c:v>
                </c:pt>
                <c:pt idx="141">
                  <c:v>33.594700000000003</c:v>
                </c:pt>
                <c:pt idx="142">
                  <c:v>33.067700000000002</c:v>
                </c:pt>
                <c:pt idx="143">
                  <c:v>33.139400000000002</c:v>
                </c:pt>
                <c:pt idx="144">
                  <c:v>33.448399999999999</c:v>
                </c:pt>
                <c:pt idx="145">
                  <c:v>33.054400000000001</c:v>
                </c:pt>
                <c:pt idx="146">
                  <c:v>33.419600000000003</c:v>
                </c:pt>
                <c:pt idx="147">
                  <c:v>33.397300000000001</c:v>
                </c:pt>
                <c:pt idx="148">
                  <c:v>33.7956</c:v>
                </c:pt>
                <c:pt idx="149">
                  <c:v>33.275500000000001</c:v>
                </c:pt>
                <c:pt idx="150">
                  <c:v>33.355800000000002</c:v>
                </c:pt>
                <c:pt idx="151">
                  <c:v>33.513599999999997</c:v>
                </c:pt>
                <c:pt idx="152">
                  <c:v>33.946599999999997</c:v>
                </c:pt>
                <c:pt idx="153">
                  <c:v>33.101999999999997</c:v>
                </c:pt>
                <c:pt idx="154">
                  <c:v>33.200600000000001</c:v>
                </c:pt>
                <c:pt idx="155">
                  <c:v>32.730400000000003</c:v>
                </c:pt>
                <c:pt idx="156">
                  <c:v>33.077800000000003</c:v>
                </c:pt>
                <c:pt idx="157">
                  <c:v>33.2333</c:v>
                </c:pt>
                <c:pt idx="158">
                  <c:v>33.032699999999998</c:v>
                </c:pt>
                <c:pt idx="159">
                  <c:v>33.047499999999999</c:v>
                </c:pt>
                <c:pt idx="160">
                  <c:v>33.442999999999998</c:v>
                </c:pt>
                <c:pt idx="161">
                  <c:v>33.2684</c:v>
                </c:pt>
                <c:pt idx="162">
                  <c:v>33.421100000000003</c:v>
                </c:pt>
                <c:pt idx="163">
                  <c:v>33.419699999999999</c:v>
                </c:pt>
                <c:pt idx="164">
                  <c:v>33.639000000000003</c:v>
                </c:pt>
                <c:pt idx="165">
                  <c:v>33.515599999999999</c:v>
                </c:pt>
                <c:pt idx="166">
                  <c:v>33.217199999999998</c:v>
                </c:pt>
                <c:pt idx="167">
                  <c:v>32.996000000000002</c:v>
                </c:pt>
                <c:pt idx="168">
                  <c:v>32.928199999999997</c:v>
                </c:pt>
                <c:pt idx="169">
                  <c:v>33.327599999999997</c:v>
                </c:pt>
                <c:pt idx="170">
                  <c:v>32.9497</c:v>
                </c:pt>
                <c:pt idx="171">
                  <c:v>33.151699999999998</c:v>
                </c:pt>
                <c:pt idx="172">
                  <c:v>33.0242</c:v>
                </c:pt>
                <c:pt idx="173">
                  <c:v>32.891100000000002</c:v>
                </c:pt>
                <c:pt idx="174">
                  <c:v>33.160699999999999</c:v>
                </c:pt>
                <c:pt idx="175">
                  <c:v>33.165999999999997</c:v>
                </c:pt>
                <c:pt idx="176">
                  <c:v>32.502299999999998</c:v>
                </c:pt>
                <c:pt idx="177">
                  <c:v>32.550899999999999</c:v>
                </c:pt>
                <c:pt idx="178">
                  <c:v>32.775599999999997</c:v>
                </c:pt>
                <c:pt idx="179">
                  <c:v>32.717700000000001</c:v>
                </c:pt>
                <c:pt idx="180">
                  <c:v>32.295200000000001</c:v>
                </c:pt>
                <c:pt idx="181">
                  <c:v>32.916699999999999</c:v>
                </c:pt>
                <c:pt idx="182">
                  <c:v>33.011899999999997</c:v>
                </c:pt>
                <c:pt idx="183">
                  <c:v>32.369</c:v>
                </c:pt>
                <c:pt idx="184">
                  <c:v>32.663800000000002</c:v>
                </c:pt>
                <c:pt idx="185">
                  <c:v>32.766599999999997</c:v>
                </c:pt>
                <c:pt idx="186">
                  <c:v>32.851500000000001</c:v>
                </c:pt>
                <c:pt idx="187">
                  <c:v>32.525500000000001</c:v>
                </c:pt>
                <c:pt idx="188">
                  <c:v>32.264499999999998</c:v>
                </c:pt>
                <c:pt idx="189">
                  <c:v>32.709099999999999</c:v>
                </c:pt>
                <c:pt idx="190">
                  <c:v>32.695399999999999</c:v>
                </c:pt>
                <c:pt idx="191">
                  <c:v>32.564399999999999</c:v>
                </c:pt>
                <c:pt idx="192">
                  <c:v>32.527099999999997</c:v>
                </c:pt>
                <c:pt idx="193">
                  <c:v>32.4587</c:v>
                </c:pt>
                <c:pt idx="194">
                  <c:v>32.820300000000003</c:v>
                </c:pt>
                <c:pt idx="195">
                  <c:v>32.537199999999999</c:v>
                </c:pt>
                <c:pt idx="196">
                  <c:v>32.848300000000002</c:v>
                </c:pt>
                <c:pt idx="197">
                  <c:v>32.749000000000002</c:v>
                </c:pt>
                <c:pt idx="198">
                  <c:v>32.287399999999998</c:v>
                </c:pt>
                <c:pt idx="199">
                  <c:v>32.548200000000001</c:v>
                </c:pt>
                <c:pt idx="200">
                  <c:v>32.561999999999998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03-49DD-9A8A-AEC4475839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B!$S$27:$S$227</c:f>
              <c:numCache>
                <c:formatCode>0.00</c:formatCode>
                <c:ptCount val="201"/>
                <c:pt idx="0">
                  <c:v>35.510747651328707</c:v>
                </c:pt>
                <c:pt idx="1">
                  <c:v>35.609960701290177</c:v>
                </c:pt>
                <c:pt idx="2">
                  <c:v>35.708993657851167</c:v>
                </c:pt>
                <c:pt idx="3">
                  <c:v>35.80777743319436</c:v>
                </c:pt>
                <c:pt idx="4">
                  <c:v>35.906232717648436</c:v>
                </c:pt>
                <c:pt idx="5">
                  <c:v>36.004269014177183</c:v>
                </c:pt>
                <c:pt idx="6">
                  <c:v>36.101783664657582</c:v>
                </c:pt>
                <c:pt idx="7">
                  <c:v>36.198660894833068</c:v>
                </c:pt>
                <c:pt idx="8">
                  <c:v>36.294770916655935</c:v>
                </c:pt>
                <c:pt idx="9">
                  <c:v>36.389969144113003</c:v>
                </c:pt>
                <c:pt idx="10">
                  <c:v>36.48409560459141</c:v>
                </c:pt>
                <c:pt idx="11">
                  <c:v>36.576974666954563</c:v>
                </c:pt>
                <c:pt idx="12">
                  <c:v>36.668415266443574</c:v>
                </c:pt>
                <c:pt idx="13">
                  <c:v>36.758211894711117</c:v>
                </c:pt>
                <c:pt idx="14">
                  <c:v>36.846146753463536</c:v>
                </c:pt>
                <c:pt idx="15">
                  <c:v>36.931993658669377</c:v>
                </c:pt>
                <c:pt idx="16">
                  <c:v>37.015524548725992</c:v>
                </c:pt>
                <c:pt idx="17">
                  <c:v>37.096519815886658</c:v>
                </c:pt>
                <c:pt idx="18">
                  <c:v>37.174784165906743</c:v>
                </c:pt>
                <c:pt idx="19">
                  <c:v>37.250170329715786</c:v>
                </c:pt>
                <c:pt idx="20">
                  <c:v>37.322613700955635</c:v>
                </c:pt>
                <c:pt idx="21">
                  <c:v>37.392181825005906</c:v>
                </c:pt>
                <c:pt idx="22">
                  <c:v>37.459143546793818</c:v>
                </c:pt>
                <c:pt idx="23">
                  <c:v>37.524063405489272</c:v>
                </c:pt>
                <c:pt idx="24">
                  <c:v>37.587927339388962</c:v>
                </c:pt>
                <c:pt idx="25">
                  <c:v>37.65230564639328</c:v>
                </c:pt>
                <c:pt idx="26">
                  <c:v>37.719558068110203</c:v>
                </c:pt>
                <c:pt idx="27">
                  <c:v>37.793083407752974</c:v>
                </c:pt>
                <c:pt idx="28">
                  <c:v>37.87761182967435</c:v>
                </c:pt>
                <c:pt idx="29">
                  <c:v>37.979531578688423</c:v>
                </c:pt>
                <c:pt idx="30">
                  <c:v>38.107233153942211</c:v>
                </c:pt>
                <c:pt idx="31">
                  <c:v>38.271443163260344</c:v>
                </c:pt>
                <c:pt idx="32">
                  <c:v>38.485507832978875</c:v>
                </c:pt>
                <c:pt idx="33">
                  <c:v>38.765573705730894</c:v>
                </c:pt>
                <c:pt idx="34">
                  <c:v>39.130602304883077</c:v>
                </c:pt>
                <c:pt idx="35">
                  <c:v>39.602148920633667</c:v>
                </c:pt>
                <c:pt idx="36">
                  <c:v>40.203835963714333</c:v>
                </c:pt>
                <c:pt idx="37">
                  <c:v>40.960461282847653</c:v>
                </c:pt>
                <c:pt idx="38">
                  <c:v>41.896703619713492</c:v>
                </c:pt>
                <c:pt idx="39">
                  <c:v>43.035421913626287</c:v>
                </c:pt>
                <c:pt idx="40">
                  <c:v>44.395591344296953</c:v>
                </c:pt>
                <c:pt idx="41">
                  <c:v>45.989972129773705</c:v>
                </c:pt>
                <c:pt idx="42">
                  <c:v>47.822654545330209</c:v>
                </c:pt>
                <c:pt idx="43">
                  <c:v>49.886631629211642</c:v>
                </c:pt>
                <c:pt idx="44">
                  <c:v>52.161434484135128</c:v>
                </c:pt>
                <c:pt idx="45">
                  <c:v>54.610451356694362</c:v>
                </c:pt>
                <c:pt idx="46">
                  <c:v>57.176632101096054</c:v>
                </c:pt>
                <c:pt idx="47">
                  <c:v>59.77397834493506</c:v>
                </c:pt>
                <c:pt idx="48">
                  <c:v>62.271830475422298</c:v>
                </c:pt>
                <c:pt idx="49">
                  <c:v>64.472546775848528</c:v>
                </c:pt>
                <c:pt idx="50">
                  <c:v>66.093721283244776</c:v>
                </c:pt>
                <c:pt idx="51">
                  <c:v>66.780607041393026</c:v>
                </c:pt>
                <c:pt idx="52">
                  <c:v>66.178385521416033</c:v>
                </c:pt>
                <c:pt idx="53">
                  <c:v>64.068272540360311</c:v>
                </c:pt>
                <c:pt idx="54">
                  <c:v>60.516936435742402</c:v>
                </c:pt>
                <c:pt idx="55">
                  <c:v>55.944827752262974</c:v>
                </c:pt>
                <c:pt idx="56">
                  <c:v>51.040001510168068</c:v>
                </c:pt>
                <c:pt idx="57">
                  <c:v>46.537074972775429</c:v>
                </c:pt>
                <c:pt idx="58">
                  <c:v>42.977406158722992</c:v>
                </c:pt>
                <c:pt idx="59">
                  <c:v>40.580098313975583</c:v>
                </c:pt>
                <c:pt idx="60">
                  <c:v>39.271392115245973</c:v>
                </c:pt>
                <c:pt idx="61">
                  <c:v>38.817425827245636</c:v>
                </c:pt>
                <c:pt idx="62">
                  <c:v>38.963953634360621</c:v>
                </c:pt>
                <c:pt idx="63">
                  <c:v>39.518659543110331</c:v>
                </c:pt>
                <c:pt idx="64">
                  <c:v>40.368710089969106</c:v>
                </c:pt>
                <c:pt idx="65">
                  <c:v>41.460555919930655</c:v>
                </c:pt>
                <c:pt idx="66">
                  <c:v>42.770878007356963</c:v>
                </c:pt>
                <c:pt idx="67">
                  <c:v>44.283765031552036</c:v>
                </c:pt>
                <c:pt idx="68">
                  <c:v>45.976652733247462</c:v>
                </c:pt>
                <c:pt idx="69">
                  <c:v>47.81164012754941</c:v>
                </c:pt>
                <c:pt idx="70">
                  <c:v>49.727205802277574</c:v>
                </c:pt>
                <c:pt idx="71">
                  <c:v>51.625475465773491</c:v>
                </c:pt>
                <c:pt idx="72">
                  <c:v>53.353119450678804</c:v>
                </c:pt>
                <c:pt idx="73">
                  <c:v>54.683417266723993</c:v>
                </c:pt>
                <c:pt idx="74">
                  <c:v>55.322443664511866</c:v>
                </c:pt>
                <c:pt idx="75">
                  <c:v>54.969866742821104</c:v>
                </c:pt>
                <c:pt idx="76">
                  <c:v>53.441659802160174</c:v>
                </c:pt>
                <c:pt idx="77">
                  <c:v>50.80519201853194</c:v>
                </c:pt>
                <c:pt idx="78">
                  <c:v>47.430955263340024</c:v>
                </c:pt>
                <c:pt idx="79">
                  <c:v>43.892894881417796</c:v>
                </c:pt>
                <c:pt idx="80">
                  <c:v>40.753607027448226</c:v>
                </c:pt>
                <c:pt idx="81">
                  <c:v>38.363028037719353</c:v>
                </c:pt>
                <c:pt idx="82">
                  <c:v>36.787164446383308</c:v>
                </c:pt>
                <c:pt idx="83">
                  <c:v>35.879531658494173</c:v>
                </c:pt>
                <c:pt idx="84">
                  <c:v>35.414652363063944</c:v>
                </c:pt>
                <c:pt idx="85">
                  <c:v>35.193688483427614</c:v>
                </c:pt>
                <c:pt idx="86">
                  <c:v>35.086173522683694</c:v>
                </c:pt>
                <c:pt idx="87">
                  <c:v>35.023685724789395</c:v>
                </c:pt>
                <c:pt idx="88">
                  <c:v>34.976646331994594</c:v>
                </c:pt>
                <c:pt idx="89">
                  <c:v>34.934336632965447</c:v>
                </c:pt>
                <c:pt idx="90">
                  <c:v>34.893461939424924</c:v>
                </c:pt>
                <c:pt idx="91">
                  <c:v>34.853150206746058</c:v>
                </c:pt>
                <c:pt idx="92">
                  <c:v>34.813193883419608</c:v>
                </c:pt>
                <c:pt idx="93">
                  <c:v>34.773540634754781</c:v>
                </c:pt>
                <c:pt idx="94">
                  <c:v>34.734170033745087</c:v>
                </c:pt>
                <c:pt idx="95">
                  <c:v>34.695068380055211</c:v>
                </c:pt>
                <c:pt idx="96">
                  <c:v>34.656224342957081</c:v>
                </c:pt>
                <c:pt idx="97">
                  <c:v>34.617628330077565</c:v>
                </c:pt>
                <c:pt idx="98">
                  <c:v>34.579272425127868</c:v>
                </c:pt>
                <c:pt idx="99">
                  <c:v>34.541150404001328</c:v>
                </c:pt>
                <c:pt idx="100">
                  <c:v>34.503257764858731</c:v>
                </c:pt>
                <c:pt idx="101">
                  <c:v>34.465591765123307</c:v>
                </c:pt>
                <c:pt idx="102">
                  <c:v>34.428151464673704</c:v>
                </c:pt>
                <c:pt idx="103">
                  <c:v>34.390937774930201</c:v>
                </c:pt>
                <c:pt idx="104">
                  <c:v>34.353953513316938</c:v>
                </c:pt>
                <c:pt idx="105">
                  <c:v>34.317203462282919</c:v>
                </c:pt>
                <c:pt idx="106">
                  <c:v>34.280694431717286</c:v>
                </c:pt>
                <c:pt idx="107">
                  <c:v>34.244435323197095</c:v>
                </c:pt>
                <c:pt idx="108">
                  <c:v>34.208437194058121</c:v>
                </c:pt>
                <c:pt idx="109">
                  <c:v>34.172713318775692</c:v>
                </c:pt>
                <c:pt idx="110">
                  <c:v>34.137279244589436</c:v>
                </c:pt>
                <c:pt idx="111">
                  <c:v>34.102152837704736</c:v>
                </c:pt>
                <c:pt idx="112">
                  <c:v>34.067354315768874</c:v>
                </c:pt>
                <c:pt idx="113">
                  <c:v>34.03290626166671</c:v>
                </c:pt>
                <c:pt idx="114">
                  <c:v>33.998833613036062</c:v>
                </c:pt>
                <c:pt idx="115">
                  <c:v>33.965163621301762</c:v>
                </c:pt>
                <c:pt idx="116">
                  <c:v>33.931925773515196</c:v>
                </c:pt>
                <c:pt idx="117">
                  <c:v>33.899151669920911</c:v>
                </c:pt>
                <c:pt idx="118">
                  <c:v>33.866874850025475</c:v>
                </c:pt>
                <c:pt idx="119">
                  <c:v>33.835130560102044</c:v>
                </c:pt>
                <c:pt idx="120">
                  <c:v>33.803955455632696</c:v>
                </c:pt>
                <c:pt idx="121">
                  <c:v>33.77338723329548</c:v>
                </c:pt>
                <c:pt idx="122">
                  <c:v>33.743464188882221</c:v>
                </c:pt>
                <c:pt idx="123">
                  <c:v>33.714224700105817</c:v>
                </c:pt>
                <c:pt idx="124">
                  <c:v>33.685706636627245</c:v>
                </c:pt>
                <c:pt idx="125">
                  <c:v>33.657946703526264</c:v>
                </c:pt>
                <c:pt idx="126">
                  <c:v>33.630979728072205</c:v>
                </c:pt>
                <c:pt idx="127">
                  <c:v>33.604837901614175</c:v>
                </c:pt>
                <c:pt idx="128">
                  <c:v>33.579549986967109</c:v>
                </c:pt>
                <c:pt idx="129">
                  <c:v>33.555140495906713</c:v>
                </c:pt>
                <c:pt idx="130">
                  <c:v>33.531628833461554</c:v>
                </c:pt>
                <c:pt idx="131">
                  <c:v>33.509028403546658</c:v>
                </c:pt>
                <c:pt idx="132">
                  <c:v>33.487345688279859</c:v>
                </c:pt>
                <c:pt idx="133">
                  <c:v>33.466579364367547</c:v>
                </c:pt>
                <c:pt idx="134">
                  <c:v>33.446719598605675</c:v>
                </c:pt>
                <c:pt idx="135">
                  <c:v>33.427747726264485</c:v>
                </c:pt>
                <c:pt idx="136">
                  <c:v>33.409636484209969</c:v>
                </c:pt>
                <c:pt idx="137">
                  <c:v>33.39235079560919</c:v>
                </c:pt>
                <c:pt idx="138">
                  <c:v>33.375848846266315</c:v>
                </c:pt>
                <c:pt idx="139">
                  <c:v>33.360083035947881</c:v>
                </c:pt>
                <c:pt idx="140">
                  <c:v>33.345000500038509</c:v>
                </c:pt>
                <c:pt idx="141">
                  <c:v>33.330543246596861</c:v>
                </c:pt>
                <c:pt idx="142">
                  <c:v>33.316648285607727</c:v>
                </c:pt>
                <c:pt idx="143">
                  <c:v>33.303248176067783</c:v>
                </c:pt>
                <c:pt idx="144">
                  <c:v>33.290272159096922</c:v>
                </c:pt>
                <c:pt idx="145">
                  <c:v>33.277647710044754</c:v>
                </c:pt>
                <c:pt idx="146">
                  <c:v>33.265302177312179</c:v>
                </c:pt>
                <c:pt idx="147">
                  <c:v>33.253164237565038</c:v>
                </c:pt>
                <c:pt idx="148">
                  <c:v>33.241165063972552</c:v>
                </c:pt>
                <c:pt idx="149">
                  <c:v>33.229239232684684</c:v>
                </c:pt>
                <c:pt idx="150">
                  <c:v>33.217325431538903</c:v>
                </c:pt>
                <c:pt idx="151">
                  <c:v>33.205367015490744</c:v>
                </c:pt>
                <c:pt idx="152">
                  <c:v>33.19331242417072</c:v>
                </c:pt>
                <c:pt idx="153">
                  <c:v>33.181115462582312</c:v>
                </c:pt>
                <c:pt idx="154">
                  <c:v>33.168735446147267</c:v>
                </c:pt>
                <c:pt idx="155">
                  <c:v>33.156137217577353</c:v>
                </c:pt>
                <c:pt idx="156">
                  <c:v>33.143291049156538</c:v>
                </c:pt>
                <c:pt idx="157">
                  <c:v>33.130172447797094</c:v>
                </c:pt>
                <c:pt idx="158">
                  <c:v>33.116761881777748</c:v>
                </c:pt>
                <c:pt idx="159">
                  <c:v>33.103044448038276</c:v>
                </c:pt>
                <c:pt idx="160">
                  <c:v>33.089009497855557</c:v>
                </c:pt>
                <c:pt idx="161">
                  <c:v>33.074650237040885</c:v>
                </c:pt>
                <c:pt idx="162">
                  <c:v>33.059963314743115</c:v>
                </c:pt>
                <c:pt idx="163">
                  <c:v>33.044948412715677</c:v>
                </c:pt>
                <c:pt idx="164">
                  <c:v>33.029607844660489</c:v>
                </c:pt>
                <c:pt idx="165">
                  <c:v>33.013946173112643</c:v>
                </c:pt>
                <c:pt idx="166">
                  <c:v>32.997969849357055</c:v>
                </c:pt>
                <c:pt idx="167">
                  <c:v>32.981686880121032</c:v>
                </c:pt>
                <c:pt idx="168">
                  <c:v>32.965106523288988</c:v>
                </c:pt>
                <c:pt idx="169">
                  <c:v>32.948239013643295</c:v>
                </c:pt>
                <c:pt idx="170">
                  <c:v>32.931095318637382</c:v>
                </c:pt>
                <c:pt idx="171">
                  <c:v>32.913686923434817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03-49DD-9A8A-AEC4475839F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B!$AY$27:$AY$227</c:f>
              <c:numCache>
                <c:formatCode>General</c:formatCode>
                <c:ptCount val="201"/>
                <c:pt idx="0">
                  <c:v>35.510747644991369</c:v>
                </c:pt>
                <c:pt idx="1">
                  <c:v>35.609960687068231</c:v>
                </c:pt>
                <c:pt idx="2">
                  <c:v>35.708993626403789</c:v>
                </c:pt>
                <c:pt idx="3">
                  <c:v>35.80777736467973</c:v>
                </c:pt>
                <c:pt idx="4">
                  <c:v>35.906232570567724</c:v>
                </c:pt>
                <c:pt idx="5">
                  <c:v>36.004268703076065</c:v>
                </c:pt>
                <c:pt idx="6">
                  <c:v>36.101783016290597</c:v>
                </c:pt>
                <c:pt idx="7">
                  <c:v>36.198659563417351</c:v>
                </c:pt>
                <c:pt idx="8">
                  <c:v>36.29476822276547</c:v>
                </c:pt>
                <c:pt idx="9">
                  <c:v>36.389963773552026</c:v>
                </c:pt>
                <c:pt idx="10">
                  <c:v>36.484085055068071</c:v>
                </c:pt>
                <c:pt idx="11">
                  <c:v>36.5769542486589</c:v>
                </c:pt>
                <c:pt idx="12">
                  <c:v>36.668376327908788</c:v>
                </c:pt>
                <c:pt idx="13">
                  <c:v>36.758138728058114</c:v>
                </c:pt>
                <c:pt idx="14">
                  <c:v>36.846011290604274</c:v>
                </c:pt>
                <c:pt idx="15">
                  <c:v>36.93174654273303</c:v>
                </c:pt>
                <c:pt idx="16">
                  <c:v>37.015080373087535</c:v>
                </c:pt>
                <c:pt idx="17">
                  <c:v>37.095733164734703</c:v>
                </c:pt>
                <c:pt idx="18">
                  <c:v>37.173411442317509</c:v>
                </c:pt>
                <c:pt idx="19">
                  <c:v>37.247810082594071</c:v>
                </c:pt>
                <c:pt idx="20">
                  <c:v>37.318615125252499</c:v>
                </c:pt>
                <c:pt idx="21">
                  <c:v>37.385507203631406</c:v>
                </c:pt>
                <c:pt idx="22">
                  <c:v>37.448165592628399</c:v>
                </c:pt>
                <c:pt idx="23">
                  <c:v>37.506272843892688</c:v>
                </c:pt>
                <c:pt idx="24">
                  <c:v>37.55951994711031</c:v>
                </c:pt>
                <c:pt idx="25">
                  <c:v>37.607611922093213</c:v>
                </c:pt>
                <c:pt idx="26">
                  <c:v>37.650273711339317</c:v>
                </c:pt>
                <c:pt idx="27">
                  <c:v>37.687256209130105</c:v>
                </c:pt>
                <c:pt idx="28">
                  <c:v>37.718342233857236</c:v>
                </c:pt>
                <c:pt idx="29">
                  <c:v>37.743352228082991</c:v>
                </c:pt>
                <c:pt idx="30">
                  <c:v>37.762149458688121</c:v>
                </c:pt>
                <c:pt idx="31">
                  <c:v>37.774644489739785</c:v>
                </c:pt>
                <c:pt idx="32">
                  <c:v>37.780798715008537</c:v>
                </c:pt>
                <c:pt idx="33">
                  <c:v>37.78062676585521</c:v>
                </c:pt>
                <c:pt idx="34">
                  <c:v>37.774197652658842</c:v>
                </c:pt>
                <c:pt idx="35">
                  <c:v>37.761634551855252</c:v>
                </c:pt>
                <c:pt idx="36">
                  <c:v>37.74311321254519</c:v>
                </c:pt>
                <c:pt idx="37">
                  <c:v>37.718859022098059</c:v>
                </c:pt>
                <c:pt idx="38">
                  <c:v>37.68914283430658</c:v>
                </c:pt>
                <c:pt idx="39">
                  <c:v>37.654275721547471</c:v>
                </c:pt>
                <c:pt idx="40">
                  <c:v>37.614602859750306</c:v>
                </c:pt>
                <c:pt idx="41">
                  <c:v>37.57049678848503</c:v>
                </c:pt>
                <c:pt idx="42">
                  <c:v>37.522350306224133</c:v>
                </c:pt>
                <c:pt idx="43">
                  <c:v>37.47056926240127</c:v>
                </c:pt>
                <c:pt idx="44">
                  <c:v>37.41556549430419</c:v>
                </c:pt>
                <c:pt idx="45">
                  <c:v>37.357750130361971</c:v>
                </c:pt>
                <c:pt idx="46">
                  <c:v>37.297527445135572</c:v>
                </c:pt>
                <c:pt idx="47">
                  <c:v>37.235289408875431</c:v>
                </c:pt>
                <c:pt idx="48">
                  <c:v>37.171411029489597</c:v>
                </c:pt>
                <c:pt idx="49">
                  <c:v>37.106246540479454</c:v>
                </c:pt>
                <c:pt idx="50">
                  <c:v>37.040126447582246</c:v>
                </c:pt>
                <c:pt idx="51">
                  <c:v>36.97335541152102</c:v>
                </c:pt>
                <c:pt idx="52">
                  <c:v>36.906210915642461</c:v>
                </c:pt>
                <c:pt idx="53">
                  <c:v>36.838942645835836</c:v>
                </c:pt>
                <c:pt idx="54">
                  <c:v>36.771772495865385</c:v>
                </c:pt>
                <c:pt idx="55">
                  <c:v>36.704895103537019</c:v>
                </c:pt>
                <c:pt idx="56">
                  <c:v>36.63847882105734</c:v>
                </c:pt>
                <c:pt idx="57">
                  <c:v>36.57266702546093</c:v>
                </c:pt>
                <c:pt idx="58">
                  <c:v>36.507579680960824</c:v>
                </c:pt>
                <c:pt idx="59">
                  <c:v>36.443315073447494</c:v>
                </c:pt>
                <c:pt idx="60">
                  <c:v>36.379951647168312</c:v>
                </c:pt>
                <c:pt idx="61">
                  <c:v>36.317549884055808</c:v>
                </c:pt>
                <c:pt idx="62">
                  <c:v>36.256154176603786</c:v>
                </c:pt>
                <c:pt idx="63">
                  <c:v>36.195794655137661</c:v>
                </c:pt>
                <c:pt idx="64">
                  <c:v>36.136488939466751</c:v>
                </c:pt>
                <c:pt idx="65">
                  <c:v>36.078243793043114</c:v>
                </c:pt>
                <c:pt idx="66">
                  <c:v>36.021056664789533</c:v>
                </c:pt>
                <c:pt idx="67">
                  <c:v>35.964917109686077</c:v>
                </c:pt>
                <c:pt idx="68">
                  <c:v>35.909808084061872</c:v>
                </c:pt>
                <c:pt idx="69">
                  <c:v>35.855707115409551</c:v>
                </c:pt>
                <c:pt idx="70">
                  <c:v>35.802587349527542</c:v>
                </c:pt>
                <c:pt idx="71">
                  <c:v>35.750418480015675</c:v>
                </c:pt>
                <c:pt idx="72">
                  <c:v>35.699167566718558</c:v>
                </c:pt>
                <c:pt idx="73">
                  <c:v>35.648799750740302</c:v>
                </c:pt>
                <c:pt idx="74">
                  <c:v>35.599278874246949</c:v>
                </c:pt>
                <c:pt idx="75">
                  <c:v>35.550568013520184</c:v>
                </c:pt>
                <c:pt idx="76">
                  <c:v>35.502629933709009</c:v>
                </c:pt>
                <c:pt idx="77">
                  <c:v>35.455427473510831</c:v>
                </c:pt>
                <c:pt idx="78">
                  <c:v>35.408923867658331</c:v>
                </c:pt>
                <c:pt idx="79">
                  <c:v>35.363083014638391</c:v>
                </c:pt>
                <c:pt idx="80">
                  <c:v>35.317869696560514</c:v>
                </c:pt>
                <c:pt idx="81">
                  <c:v>35.273249757555512</c:v>
                </c:pt>
                <c:pt idx="82">
                  <c:v>35.22919024653963</c:v>
                </c:pt>
                <c:pt idx="83">
                  <c:v>35.185659529643345</c:v>
                </c:pt>
                <c:pt idx="84">
                  <c:v>35.142627377088644</c:v>
                </c:pt>
                <c:pt idx="85">
                  <c:v>35.10006502881096</c:v>
                </c:pt>
                <c:pt idx="86">
                  <c:v>35.057945242667806</c:v>
                </c:pt>
                <c:pt idx="87">
                  <c:v>35.016242328657832</c:v>
                </c:pt>
                <c:pt idx="88">
                  <c:v>34.974932172191423</c:v>
                </c:pt>
                <c:pt idx="89">
                  <c:v>34.933992249108279</c:v>
                </c:pt>
                <c:pt idx="90">
                  <c:v>34.893401634824919</c:v>
                </c:pt>
                <c:pt idx="91">
                  <c:v>34.853141009714491</c:v>
                </c:pt>
                <c:pt idx="92">
                  <c:v>34.81319266256962</c:v>
                </c:pt>
                <c:pt idx="93">
                  <c:v>34.773540493772131</c:v>
                </c:pt>
                <c:pt idx="94">
                  <c:v>34.734170019588312</c:v>
                </c:pt>
                <c:pt idx="95">
                  <c:v>34.69506837881957</c:v>
                </c:pt>
                <c:pt idx="96">
                  <c:v>34.656224342863368</c:v>
                </c:pt>
                <c:pt idx="97">
                  <c:v>34.617628330071391</c:v>
                </c:pt>
                <c:pt idx="98">
                  <c:v>34.579272425127513</c:v>
                </c:pt>
                <c:pt idx="99">
                  <c:v>34.541150404001314</c:v>
                </c:pt>
                <c:pt idx="100">
                  <c:v>34.503257764858731</c:v>
                </c:pt>
                <c:pt idx="101">
                  <c:v>34.465591765123307</c:v>
                </c:pt>
                <c:pt idx="102">
                  <c:v>34.428151464673704</c:v>
                </c:pt>
                <c:pt idx="103">
                  <c:v>34.390937774930201</c:v>
                </c:pt>
                <c:pt idx="104">
                  <c:v>34.353953513316938</c:v>
                </c:pt>
                <c:pt idx="105">
                  <c:v>34.317203462282919</c:v>
                </c:pt>
                <c:pt idx="106">
                  <c:v>34.280694431717286</c:v>
                </c:pt>
                <c:pt idx="107">
                  <c:v>34.244435323197095</c:v>
                </c:pt>
                <c:pt idx="108">
                  <c:v>34.208437194058121</c:v>
                </c:pt>
                <c:pt idx="109">
                  <c:v>34.172713318775692</c:v>
                </c:pt>
                <c:pt idx="110">
                  <c:v>34.137279244589436</c:v>
                </c:pt>
                <c:pt idx="111">
                  <c:v>34.102152837704729</c:v>
                </c:pt>
                <c:pt idx="112">
                  <c:v>34.067354315768846</c:v>
                </c:pt>
                <c:pt idx="113">
                  <c:v>34.032906261666582</c:v>
                </c:pt>
                <c:pt idx="114">
                  <c:v>33.998833613035458</c:v>
                </c:pt>
                <c:pt idx="115">
                  <c:v>33.965163621299084</c:v>
                </c:pt>
                <c:pt idx="116">
                  <c:v>33.931925773503977</c:v>
                </c:pt>
                <c:pt idx="117">
                  <c:v>33.899151669876716</c:v>
                </c:pt>
                <c:pt idx="118">
                  <c:v>33.866874849861702</c:v>
                </c:pt>
                <c:pt idx="119">
                  <c:v>33.835130559531109</c:v>
                </c:pt>
                <c:pt idx="120">
                  <c:v>33.803955453760118</c:v>
                </c:pt>
                <c:pt idx="121">
                  <c:v>33.773387227517283</c:v>
                </c:pt>
                <c:pt idx="122">
                  <c:v>33.74346417210802</c:v>
                </c:pt>
                <c:pt idx="123">
                  <c:v>33.714224654293766</c:v>
                </c:pt>
                <c:pt idx="124">
                  <c:v>33.68570651892469</c:v>
                </c:pt>
                <c:pt idx="125">
                  <c:v>33.657946419067699</c:v>
                </c:pt>
                <c:pt idx="126">
                  <c:v>33.630979081526441</c:v>
                </c:pt>
                <c:pt idx="127">
                  <c:v>33.604836520015787</c:v>
                </c:pt>
                <c:pt idx="128">
                  <c:v>33.579547212875212</c:v>
                </c:pt>
                <c:pt idx="129">
                  <c:v>33.555135266815363</c:v>
                </c:pt>
                <c:pt idx="130">
                  <c:v>33.53161959245412</c:v>
                </c:pt>
                <c:pt idx="131">
                  <c:v>33.509013120925808</c:v>
                </c:pt>
                <c:pt idx="132">
                  <c:v>33.487322093233658</c:v>
                </c:pt>
                <c:pt idx="133">
                  <c:v>33.466545454872957</c:v>
                </c:pt>
                <c:pt idx="134">
                  <c:v>33.446674387259577</c:v>
                </c:pt>
                <c:pt idx="135">
                  <c:v>33.427692004449497</c:v>
                </c:pt>
                <c:pt idx="136">
                  <c:v>33.409573238485081</c:v>
                </c:pt>
                <c:pt idx="137">
                  <c:v>33.392284929598404</c:v>
                </c:pt>
                <c:pt idx="138">
                  <c:v>33.375786128790864</c:v>
                </c:pt>
                <c:pt idx="139">
                  <c:v>33.360028610527309</c:v>
                </c:pt>
                <c:pt idx="140">
                  <c:v>33.344957583115566</c:v>
                </c:pt>
                <c:pt idx="141">
                  <c:v>33.330512574553154</c:v>
                </c:pt>
                <c:pt idx="142">
                  <c:v>33.316628462974847</c:v>
                </c:pt>
                <c:pt idx="143">
                  <c:v>33.303236614007517</c:v>
                </c:pt>
                <c:pt idx="144">
                  <c:v>33.290266082847779</c:v>
                </c:pt>
                <c:pt idx="145">
                  <c:v>33.277644837019615</c:v>
                </c:pt>
                <c:pt idx="146">
                  <c:v>33.265300956594103</c:v>
                </c:pt>
                <c:pt idx="147">
                  <c:v>33.253163771967976</c:v>
                </c:pt>
                <c:pt idx="148">
                  <c:v>33.2411649047014</c:v>
                </c:pt>
                <c:pt idx="149">
                  <c:v>33.229239183857104</c:v>
                </c:pt>
                <c:pt idx="150">
                  <c:v>33.217325418132546</c:v>
                </c:pt>
                <c:pt idx="151">
                  <c:v>33.205367012195936</c:v>
                </c:pt>
                <c:pt idx="152">
                  <c:v>33.193312423446265</c:v>
                </c:pt>
                <c:pt idx="153">
                  <c:v>33.181115462439855</c:v>
                </c:pt>
                <c:pt idx="154">
                  <c:v>33.168735446122227</c:v>
                </c:pt>
                <c:pt idx="155">
                  <c:v>33.156137217573416</c:v>
                </c:pt>
                <c:pt idx="156">
                  <c:v>33.143291049155984</c:v>
                </c:pt>
                <c:pt idx="157">
                  <c:v>33.130172447797023</c:v>
                </c:pt>
                <c:pt idx="158">
                  <c:v>33.116761881777741</c:v>
                </c:pt>
                <c:pt idx="159">
                  <c:v>33.103044448038276</c:v>
                </c:pt>
                <c:pt idx="160">
                  <c:v>33.089009497855557</c:v>
                </c:pt>
                <c:pt idx="161">
                  <c:v>33.074650237040885</c:v>
                </c:pt>
                <c:pt idx="162">
                  <c:v>33.059963314743115</c:v>
                </c:pt>
                <c:pt idx="163">
                  <c:v>33.044948412715677</c:v>
                </c:pt>
                <c:pt idx="164">
                  <c:v>33.029607844660489</c:v>
                </c:pt>
                <c:pt idx="165">
                  <c:v>33.013946173112643</c:v>
                </c:pt>
                <c:pt idx="166">
                  <c:v>32.997969849357055</c:v>
                </c:pt>
                <c:pt idx="167">
                  <c:v>32.981686880121032</c:v>
                </c:pt>
                <c:pt idx="168">
                  <c:v>32.965106523288988</c:v>
                </c:pt>
                <c:pt idx="169">
                  <c:v>32.948239013643295</c:v>
                </c:pt>
                <c:pt idx="170">
                  <c:v>32.931095318637382</c:v>
                </c:pt>
                <c:pt idx="171">
                  <c:v>32.913686923434817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03-49DD-9A8A-AEC447583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5824"/>
        <c:axId val="398346216"/>
      </c:scatterChart>
      <c:valAx>
        <c:axId val="398345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6216"/>
        <c:crosses val="autoZero"/>
        <c:crossBetween val="midCat"/>
      </c:valAx>
      <c:valAx>
        <c:axId val="398346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5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B!$D$27:$D$227</c:f>
              <c:numCache>
                <c:formatCode>General</c:formatCode>
                <c:ptCount val="201"/>
                <c:pt idx="0">
                  <c:v>36.224600000000002</c:v>
                </c:pt>
                <c:pt idx="1">
                  <c:v>35.802900000000001</c:v>
                </c:pt>
                <c:pt idx="2">
                  <c:v>35.931600000000003</c:v>
                </c:pt>
                <c:pt idx="3">
                  <c:v>35.974800000000002</c:v>
                </c:pt>
                <c:pt idx="4">
                  <c:v>36.159300000000002</c:v>
                </c:pt>
                <c:pt idx="5">
                  <c:v>36.065199999999997</c:v>
                </c:pt>
                <c:pt idx="6">
                  <c:v>35.782499999999999</c:v>
                </c:pt>
                <c:pt idx="7">
                  <c:v>35.994500000000002</c:v>
                </c:pt>
                <c:pt idx="8">
                  <c:v>35.572299999999998</c:v>
                </c:pt>
                <c:pt idx="9">
                  <c:v>36.006300000000003</c:v>
                </c:pt>
                <c:pt idx="10">
                  <c:v>35.988300000000002</c:v>
                </c:pt>
                <c:pt idx="11">
                  <c:v>36.294600000000003</c:v>
                </c:pt>
                <c:pt idx="12">
                  <c:v>36.075099999999999</c:v>
                </c:pt>
                <c:pt idx="13">
                  <c:v>36.394300000000001</c:v>
                </c:pt>
                <c:pt idx="14">
                  <c:v>36.519500000000001</c:v>
                </c:pt>
                <c:pt idx="15">
                  <c:v>36.316299999999998</c:v>
                </c:pt>
                <c:pt idx="16">
                  <c:v>36.199800000000003</c:v>
                </c:pt>
                <c:pt idx="17">
                  <c:v>36.723500000000001</c:v>
                </c:pt>
                <c:pt idx="18">
                  <c:v>36.5092</c:v>
                </c:pt>
                <c:pt idx="19">
                  <c:v>36.570500000000003</c:v>
                </c:pt>
                <c:pt idx="20">
                  <c:v>36.6233</c:v>
                </c:pt>
                <c:pt idx="21">
                  <c:v>36.882899999999999</c:v>
                </c:pt>
                <c:pt idx="22">
                  <c:v>36.795299999999997</c:v>
                </c:pt>
                <c:pt idx="23">
                  <c:v>37.317500000000003</c:v>
                </c:pt>
                <c:pt idx="24">
                  <c:v>37.136600000000001</c:v>
                </c:pt>
                <c:pt idx="25">
                  <c:v>37.303800000000003</c:v>
                </c:pt>
                <c:pt idx="26">
                  <c:v>37.212200000000003</c:v>
                </c:pt>
                <c:pt idx="27">
                  <c:v>37.756500000000003</c:v>
                </c:pt>
                <c:pt idx="28">
                  <c:v>37.599299999999999</c:v>
                </c:pt>
                <c:pt idx="29">
                  <c:v>37.844299999999997</c:v>
                </c:pt>
                <c:pt idx="30">
                  <c:v>38.3414</c:v>
                </c:pt>
                <c:pt idx="31">
                  <c:v>38.320500000000003</c:v>
                </c:pt>
                <c:pt idx="32">
                  <c:v>38.490900000000003</c:v>
                </c:pt>
                <c:pt idx="33">
                  <c:v>39.161299999999997</c:v>
                </c:pt>
                <c:pt idx="34">
                  <c:v>38.994100000000003</c:v>
                </c:pt>
                <c:pt idx="35">
                  <c:v>39.167099999999998</c:v>
                </c:pt>
                <c:pt idx="36">
                  <c:v>39.572600000000001</c:v>
                </c:pt>
                <c:pt idx="37">
                  <c:v>40.233899999999998</c:v>
                </c:pt>
                <c:pt idx="38">
                  <c:v>40.520699999999998</c:v>
                </c:pt>
                <c:pt idx="39">
                  <c:v>41.311</c:v>
                </c:pt>
                <c:pt idx="40">
                  <c:v>42.519399999999997</c:v>
                </c:pt>
                <c:pt idx="41">
                  <c:v>43.889299999999999</c:v>
                </c:pt>
                <c:pt idx="42">
                  <c:v>45.795999999999999</c:v>
                </c:pt>
                <c:pt idx="43">
                  <c:v>48.078699999999998</c:v>
                </c:pt>
                <c:pt idx="44">
                  <c:v>50.951599999999999</c:v>
                </c:pt>
                <c:pt idx="45">
                  <c:v>53.851199999999999</c:v>
                </c:pt>
                <c:pt idx="46">
                  <c:v>56.656599999999997</c:v>
                </c:pt>
                <c:pt idx="47">
                  <c:v>59.485700000000001</c:v>
                </c:pt>
                <c:pt idx="48">
                  <c:v>61.330500000000001</c:v>
                </c:pt>
                <c:pt idx="49">
                  <c:v>63.098799999999997</c:v>
                </c:pt>
                <c:pt idx="50">
                  <c:v>64.076099999999997</c:v>
                </c:pt>
                <c:pt idx="51">
                  <c:v>64.482100000000003</c:v>
                </c:pt>
                <c:pt idx="52">
                  <c:v>64.116600000000005</c:v>
                </c:pt>
                <c:pt idx="53">
                  <c:v>62.833300000000001</c:v>
                </c:pt>
                <c:pt idx="54">
                  <c:v>60.557400000000001</c:v>
                </c:pt>
                <c:pt idx="55">
                  <c:v>57.3001</c:v>
                </c:pt>
                <c:pt idx="56">
                  <c:v>52.3414</c:v>
                </c:pt>
                <c:pt idx="57">
                  <c:v>47.010199999999998</c:v>
                </c:pt>
                <c:pt idx="58">
                  <c:v>42.165700000000001</c:v>
                </c:pt>
                <c:pt idx="59">
                  <c:v>38.888300000000001</c:v>
                </c:pt>
                <c:pt idx="60">
                  <c:v>37.778199999999998</c:v>
                </c:pt>
                <c:pt idx="61">
                  <c:v>38.011400000000002</c:v>
                </c:pt>
                <c:pt idx="62">
                  <c:v>37.901299999999999</c:v>
                </c:pt>
                <c:pt idx="63">
                  <c:v>38.2303</c:v>
                </c:pt>
                <c:pt idx="64">
                  <c:v>38.933999999999997</c:v>
                </c:pt>
                <c:pt idx="65">
                  <c:v>39.8904</c:v>
                </c:pt>
                <c:pt idx="66">
                  <c:v>41.262300000000003</c:v>
                </c:pt>
                <c:pt idx="67">
                  <c:v>43.107300000000002</c:v>
                </c:pt>
                <c:pt idx="68">
                  <c:v>44.923999999999999</c:v>
                </c:pt>
                <c:pt idx="69">
                  <c:v>46.8613</c:v>
                </c:pt>
                <c:pt idx="70">
                  <c:v>48.877600000000001</c:v>
                </c:pt>
                <c:pt idx="71">
                  <c:v>50.871099999999998</c:v>
                </c:pt>
                <c:pt idx="72">
                  <c:v>52.032699999999998</c:v>
                </c:pt>
                <c:pt idx="73">
                  <c:v>53.149500000000003</c:v>
                </c:pt>
                <c:pt idx="74">
                  <c:v>53.519199999999998</c:v>
                </c:pt>
                <c:pt idx="75">
                  <c:v>53.258800000000001</c:v>
                </c:pt>
                <c:pt idx="76">
                  <c:v>52.9634</c:v>
                </c:pt>
                <c:pt idx="77">
                  <c:v>51.170099999999998</c:v>
                </c:pt>
                <c:pt idx="78">
                  <c:v>48.863199999999999</c:v>
                </c:pt>
                <c:pt idx="79">
                  <c:v>44.950899999999997</c:v>
                </c:pt>
                <c:pt idx="80">
                  <c:v>41.323300000000003</c:v>
                </c:pt>
                <c:pt idx="81">
                  <c:v>37.941800000000001</c:v>
                </c:pt>
                <c:pt idx="82">
                  <c:v>35.910499999999999</c:v>
                </c:pt>
                <c:pt idx="83">
                  <c:v>35.129600000000003</c:v>
                </c:pt>
                <c:pt idx="84">
                  <c:v>34.401499999999999</c:v>
                </c:pt>
                <c:pt idx="85">
                  <c:v>34.562199999999997</c:v>
                </c:pt>
                <c:pt idx="86">
                  <c:v>34.418300000000002</c:v>
                </c:pt>
                <c:pt idx="87">
                  <c:v>34.122500000000002</c:v>
                </c:pt>
                <c:pt idx="88">
                  <c:v>34.336599999999997</c:v>
                </c:pt>
                <c:pt idx="89">
                  <c:v>34.221499999999999</c:v>
                </c:pt>
                <c:pt idx="90">
                  <c:v>34.156100000000002</c:v>
                </c:pt>
                <c:pt idx="91">
                  <c:v>34.146999999999998</c:v>
                </c:pt>
                <c:pt idx="92">
                  <c:v>33.894599999999997</c:v>
                </c:pt>
                <c:pt idx="93">
                  <c:v>34.270099999999999</c:v>
                </c:pt>
                <c:pt idx="94">
                  <c:v>33.943399999999997</c:v>
                </c:pt>
                <c:pt idx="95">
                  <c:v>34.0261</c:v>
                </c:pt>
                <c:pt idx="96">
                  <c:v>33.809600000000003</c:v>
                </c:pt>
                <c:pt idx="97">
                  <c:v>34.3489</c:v>
                </c:pt>
                <c:pt idx="98">
                  <c:v>34.031199999999998</c:v>
                </c:pt>
                <c:pt idx="99">
                  <c:v>33.919699999999999</c:v>
                </c:pt>
                <c:pt idx="100">
                  <c:v>34.115900000000003</c:v>
                </c:pt>
                <c:pt idx="101">
                  <c:v>33.878999999999998</c:v>
                </c:pt>
                <c:pt idx="102">
                  <c:v>34.058100000000003</c:v>
                </c:pt>
                <c:pt idx="103">
                  <c:v>33.966799999999999</c:v>
                </c:pt>
                <c:pt idx="104">
                  <c:v>33.698300000000003</c:v>
                </c:pt>
                <c:pt idx="105">
                  <c:v>33.921399999999998</c:v>
                </c:pt>
                <c:pt idx="106">
                  <c:v>33.674599999999998</c:v>
                </c:pt>
                <c:pt idx="107">
                  <c:v>33.917099999999998</c:v>
                </c:pt>
                <c:pt idx="108">
                  <c:v>33.8718</c:v>
                </c:pt>
                <c:pt idx="109">
                  <c:v>34.070300000000003</c:v>
                </c:pt>
                <c:pt idx="110">
                  <c:v>34.218899999999998</c:v>
                </c:pt>
                <c:pt idx="111">
                  <c:v>33.9617</c:v>
                </c:pt>
                <c:pt idx="112">
                  <c:v>34.281399999999998</c:v>
                </c:pt>
                <c:pt idx="113">
                  <c:v>34.030500000000004</c:v>
                </c:pt>
                <c:pt idx="114">
                  <c:v>34.210099999999997</c:v>
                </c:pt>
                <c:pt idx="115">
                  <c:v>34.256399999999999</c:v>
                </c:pt>
                <c:pt idx="116">
                  <c:v>33.6584</c:v>
                </c:pt>
                <c:pt idx="117">
                  <c:v>33.716799999999999</c:v>
                </c:pt>
                <c:pt idx="118">
                  <c:v>33.944600000000001</c:v>
                </c:pt>
                <c:pt idx="119">
                  <c:v>33.518700000000003</c:v>
                </c:pt>
                <c:pt idx="120">
                  <c:v>33.1965</c:v>
                </c:pt>
                <c:pt idx="121">
                  <c:v>33.5548</c:v>
                </c:pt>
                <c:pt idx="122">
                  <c:v>33.21</c:v>
                </c:pt>
                <c:pt idx="123">
                  <c:v>33.533700000000003</c:v>
                </c:pt>
                <c:pt idx="124">
                  <c:v>33.441699999999997</c:v>
                </c:pt>
                <c:pt idx="125">
                  <c:v>33.089100000000002</c:v>
                </c:pt>
                <c:pt idx="126">
                  <c:v>33.374099999999999</c:v>
                </c:pt>
                <c:pt idx="127">
                  <c:v>33.190600000000003</c:v>
                </c:pt>
                <c:pt idx="128">
                  <c:v>33.073900000000002</c:v>
                </c:pt>
                <c:pt idx="129">
                  <c:v>32.9756</c:v>
                </c:pt>
                <c:pt idx="130">
                  <c:v>33.24</c:v>
                </c:pt>
                <c:pt idx="131">
                  <c:v>33.323500000000003</c:v>
                </c:pt>
                <c:pt idx="132">
                  <c:v>33.119300000000003</c:v>
                </c:pt>
                <c:pt idx="133">
                  <c:v>33.2258</c:v>
                </c:pt>
                <c:pt idx="134">
                  <c:v>32.973500000000001</c:v>
                </c:pt>
                <c:pt idx="135">
                  <c:v>33.012500000000003</c:v>
                </c:pt>
                <c:pt idx="136">
                  <c:v>33.329099999999997</c:v>
                </c:pt>
                <c:pt idx="137">
                  <c:v>32.834299999999999</c:v>
                </c:pt>
                <c:pt idx="138">
                  <c:v>33.209899999999998</c:v>
                </c:pt>
                <c:pt idx="139">
                  <c:v>33.497700000000002</c:v>
                </c:pt>
                <c:pt idx="140">
                  <c:v>32.791699999999999</c:v>
                </c:pt>
                <c:pt idx="141">
                  <c:v>33.0291</c:v>
                </c:pt>
                <c:pt idx="142">
                  <c:v>33.294499999999999</c:v>
                </c:pt>
                <c:pt idx="143">
                  <c:v>33.402500000000003</c:v>
                </c:pt>
                <c:pt idx="144">
                  <c:v>33.1066</c:v>
                </c:pt>
                <c:pt idx="145">
                  <c:v>33.214100000000002</c:v>
                </c:pt>
                <c:pt idx="146">
                  <c:v>33.1843</c:v>
                </c:pt>
                <c:pt idx="147">
                  <c:v>33.079500000000003</c:v>
                </c:pt>
                <c:pt idx="148">
                  <c:v>33.4955</c:v>
                </c:pt>
                <c:pt idx="149">
                  <c:v>33.088099999999997</c:v>
                </c:pt>
                <c:pt idx="150">
                  <c:v>33.052300000000002</c:v>
                </c:pt>
                <c:pt idx="151">
                  <c:v>32.751899999999999</c:v>
                </c:pt>
                <c:pt idx="152">
                  <c:v>32.907400000000003</c:v>
                </c:pt>
                <c:pt idx="153">
                  <c:v>33.025700000000001</c:v>
                </c:pt>
                <c:pt idx="154">
                  <c:v>32.545000000000002</c:v>
                </c:pt>
                <c:pt idx="155">
                  <c:v>32.698399999999999</c:v>
                </c:pt>
                <c:pt idx="156">
                  <c:v>32.9101</c:v>
                </c:pt>
                <c:pt idx="157">
                  <c:v>32.707999999999998</c:v>
                </c:pt>
                <c:pt idx="158">
                  <c:v>32.858600000000003</c:v>
                </c:pt>
                <c:pt idx="159">
                  <c:v>32.971400000000003</c:v>
                </c:pt>
                <c:pt idx="160">
                  <c:v>32.734999999999999</c:v>
                </c:pt>
                <c:pt idx="161">
                  <c:v>32.677300000000002</c:v>
                </c:pt>
                <c:pt idx="162">
                  <c:v>32.851199999999999</c:v>
                </c:pt>
                <c:pt idx="163">
                  <c:v>32.4482</c:v>
                </c:pt>
                <c:pt idx="164">
                  <c:v>32.6068</c:v>
                </c:pt>
                <c:pt idx="165">
                  <c:v>32.674700000000001</c:v>
                </c:pt>
                <c:pt idx="166">
                  <c:v>32.236400000000003</c:v>
                </c:pt>
                <c:pt idx="167">
                  <c:v>32.659999999999997</c:v>
                </c:pt>
                <c:pt idx="168">
                  <c:v>32.472999999999999</c:v>
                </c:pt>
                <c:pt idx="169">
                  <c:v>32.4771</c:v>
                </c:pt>
                <c:pt idx="170">
                  <c:v>32.836500000000001</c:v>
                </c:pt>
                <c:pt idx="171">
                  <c:v>32.713999999999999</c:v>
                </c:pt>
                <c:pt idx="172">
                  <c:v>32.664200000000001</c:v>
                </c:pt>
                <c:pt idx="173">
                  <c:v>32.874499999999998</c:v>
                </c:pt>
                <c:pt idx="174">
                  <c:v>32.562100000000001</c:v>
                </c:pt>
                <c:pt idx="175">
                  <c:v>32.703000000000003</c:v>
                </c:pt>
                <c:pt idx="176">
                  <c:v>32.323799999999999</c:v>
                </c:pt>
                <c:pt idx="177">
                  <c:v>32.502899999999997</c:v>
                </c:pt>
                <c:pt idx="178">
                  <c:v>32.588900000000002</c:v>
                </c:pt>
                <c:pt idx="179">
                  <c:v>32.1096</c:v>
                </c:pt>
                <c:pt idx="180">
                  <c:v>32.489899999999999</c:v>
                </c:pt>
                <c:pt idx="181">
                  <c:v>32.745100000000001</c:v>
                </c:pt>
                <c:pt idx="182">
                  <c:v>32.4923</c:v>
                </c:pt>
                <c:pt idx="183">
                  <c:v>32.4041</c:v>
                </c:pt>
                <c:pt idx="184">
                  <c:v>32.241599999999998</c:v>
                </c:pt>
                <c:pt idx="185">
                  <c:v>32.4895</c:v>
                </c:pt>
                <c:pt idx="186">
                  <c:v>32.130600000000001</c:v>
                </c:pt>
                <c:pt idx="187">
                  <c:v>31.895800000000001</c:v>
                </c:pt>
                <c:pt idx="188">
                  <c:v>32.426000000000002</c:v>
                </c:pt>
                <c:pt idx="189">
                  <c:v>32.2104</c:v>
                </c:pt>
                <c:pt idx="190">
                  <c:v>32.4405</c:v>
                </c:pt>
                <c:pt idx="191">
                  <c:v>32.078299999999999</c:v>
                </c:pt>
                <c:pt idx="192">
                  <c:v>32.430100000000003</c:v>
                </c:pt>
                <c:pt idx="193">
                  <c:v>32.052700000000002</c:v>
                </c:pt>
                <c:pt idx="194">
                  <c:v>31.8917</c:v>
                </c:pt>
                <c:pt idx="195">
                  <c:v>32.314999999999998</c:v>
                </c:pt>
                <c:pt idx="196">
                  <c:v>32.150799999999997</c:v>
                </c:pt>
                <c:pt idx="197">
                  <c:v>32.017099999999999</c:v>
                </c:pt>
                <c:pt idx="198">
                  <c:v>32.073</c:v>
                </c:pt>
                <c:pt idx="199">
                  <c:v>32.042299999999997</c:v>
                </c:pt>
                <c:pt idx="200">
                  <c:v>32.437600000000003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19-426D-BFAC-274B851244C9}"/>
            </c:ext>
          </c:extLst>
        </c:ser>
        <c:ser>
          <c:idx val="1"/>
          <c:order val="1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B!$T$27:$T$227</c:f>
              <c:numCache>
                <c:formatCode>0.00</c:formatCode>
                <c:ptCount val="201"/>
                <c:pt idx="0">
                  <c:v>35.41395637383151</c:v>
                </c:pt>
                <c:pt idx="1">
                  <c:v>35.498660684211252</c:v>
                </c:pt>
                <c:pt idx="2">
                  <c:v>35.58283246114172</c:v>
                </c:pt>
                <c:pt idx="3">
                  <c:v>35.666384013267511</c:v>
                </c:pt>
                <c:pt idx="4">
                  <c:v>35.749217467372262</c:v>
                </c:pt>
                <c:pt idx="5">
                  <c:v>35.831224012541149</c:v>
                </c:pt>
                <c:pt idx="6">
                  <c:v>35.91228317365718</c:v>
                </c:pt>
                <c:pt idx="7">
                  <c:v>35.9922621445765</c:v>
                </c:pt>
                <c:pt idx="8">
                  <c:v>36.071015223019756</c:v>
                </c:pt>
                <c:pt idx="9">
                  <c:v>36.148383406326573</c:v>
                </c:pt>
                <c:pt idx="10">
                  <c:v>36.224194232711561</c:v>
                </c:pt>
                <c:pt idx="11">
                  <c:v>36.298261990973415</c:v>
                </c:pt>
                <c:pt idx="12">
                  <c:v>36.370388479190581</c:v>
                </c:pt>
                <c:pt idx="13">
                  <c:v>36.440364578796149</c:v>
                </c:pt>
                <c:pt idx="14">
                  <c:v>36.507973036623085</c:v>
                </c:pt>
                <c:pt idx="15">
                  <c:v>36.572993029361491</c:v>
                </c:pt>
                <c:pt idx="16">
                  <c:v>36.63520734053872</c:v>
                </c:pt>
                <c:pt idx="17">
                  <c:v>36.694413329186681</c:v>
                </c:pt>
                <c:pt idx="18">
                  <c:v>36.750439329702786</c:v>
                </c:pt>
                <c:pt idx="19">
                  <c:v>36.803168704980699</c:v>
                </c:pt>
                <c:pt idx="20">
                  <c:v>36.852574475626938</c:v>
                </c:pt>
                <c:pt idx="21">
                  <c:v>36.898768236917753</c:v>
                </c:pt>
                <c:pt idx="22">
                  <c:v>36.94206788246035</c:v>
                </c:pt>
                <c:pt idx="23">
                  <c:v>36.983089355420091</c:v>
                </c:pt>
                <c:pt idx="24">
                  <c:v>37.022868053460243</c:v>
                </c:pt>
                <c:pt idx="25">
                  <c:v>37.063015356546856</c:v>
                </c:pt>
                <c:pt idx="26">
                  <c:v>37.105914691947262</c:v>
                </c:pt>
                <c:pt idx="27">
                  <c:v>37.154959215563984</c:v>
                </c:pt>
                <c:pt idx="28">
                  <c:v>37.214829191198056</c:v>
                </c:pt>
                <c:pt idx="29">
                  <c:v>37.291801183967799</c:v>
                </c:pt>
                <c:pt idx="30">
                  <c:v>37.394073125658068</c:v>
                </c:pt>
                <c:pt idx="31">
                  <c:v>37.532079336169474</c:v>
                </c:pt>
                <c:pt idx="32">
                  <c:v>37.718758302331956</c:v>
                </c:pt>
                <c:pt idx="33">
                  <c:v>37.969724555922944</c:v>
                </c:pt>
                <c:pt idx="34">
                  <c:v>38.303286054568467</c:v>
                </c:pt>
                <c:pt idx="35">
                  <c:v>38.740242254515636</c:v>
                </c:pt>
                <c:pt idx="36">
                  <c:v>39.303398088693797</c:v>
                </c:pt>
                <c:pt idx="37">
                  <c:v>40.016737819317228</c:v>
                </c:pt>
                <c:pt idx="38">
                  <c:v>40.904222217256404</c:v>
                </c:pt>
                <c:pt idx="39">
                  <c:v>41.988203645982161</c:v>
                </c:pt>
                <c:pt idx="40">
                  <c:v>43.287495498161498</c:v>
                </c:pt>
                <c:pt idx="41">
                  <c:v>44.815181011883077</c:v>
                </c:pt>
                <c:pt idx="42">
                  <c:v>46.576290855907516</c:v>
                </c:pt>
                <c:pt idx="43">
                  <c:v>48.565490129348774</c:v>
                </c:pt>
                <c:pt idx="44">
                  <c:v>50.764821431988118</c:v>
                </c:pt>
                <c:pt idx="45">
                  <c:v>53.141204601009804</c:v>
                </c:pt>
                <c:pt idx="46">
                  <c:v>55.642609819367756</c:v>
                </c:pt>
                <c:pt idx="47">
                  <c:v>58.190663532926017</c:v>
                </c:pt>
                <c:pt idx="48">
                  <c:v>60.666919061187812</c:v>
                </c:pt>
                <c:pt idx="49">
                  <c:v>62.892657223274959</c:v>
                </c:pt>
                <c:pt idx="50">
                  <c:v>64.610696296437112</c:v>
                </c:pt>
                <c:pt idx="51">
                  <c:v>65.490701388148651</c:v>
                </c:pt>
                <c:pt idx="52">
                  <c:v>65.185646455556792</c:v>
                </c:pt>
                <c:pt idx="53">
                  <c:v>63.449269233697002</c:v>
                </c:pt>
                <c:pt idx="54">
                  <c:v>60.278635924807652</c:v>
                </c:pt>
                <c:pt idx="55">
                  <c:v>56.000865460403986</c:v>
                </c:pt>
                <c:pt idx="56">
                  <c:v>51.227276062043465</c:v>
                </c:pt>
                <c:pt idx="57">
                  <c:v>46.670558399341367</c:v>
                </c:pt>
                <c:pt idx="58">
                  <c:v>42.913833360991283</c:v>
                </c:pt>
                <c:pt idx="59">
                  <c:v>40.255160593564398</c:v>
                </c:pt>
                <c:pt idx="60">
                  <c:v>38.69557167417765</c:v>
                </c:pt>
                <c:pt idx="61">
                  <c:v>38.043312053306991</c:v>
                </c:pt>
                <c:pt idx="62">
                  <c:v>38.050124795470595</c:v>
                </c:pt>
                <c:pt idx="63">
                  <c:v>38.507643474322748</c:v>
                </c:pt>
                <c:pt idx="64">
                  <c:v>39.281681959477154</c:v>
                </c:pt>
                <c:pt idx="65">
                  <c:v>40.30216574348924</c:v>
                </c:pt>
                <c:pt idx="66">
                  <c:v>41.536852920805671</c:v>
                </c:pt>
                <c:pt idx="67">
                  <c:v>42.967420284232048</c:v>
                </c:pt>
                <c:pt idx="68">
                  <c:v>44.573750922006148</c:v>
                </c:pt>
                <c:pt idx="69">
                  <c:v>46.324775701748152</c:v>
                </c:pt>
                <c:pt idx="70">
                  <c:v>48.171607396588854</c:v>
                </c:pt>
                <c:pt idx="71">
                  <c:v>50.038046540415536</c:v>
                </c:pt>
                <c:pt idx="72">
                  <c:v>51.804386458327599</c:v>
                </c:pt>
                <c:pt idx="73">
                  <c:v>53.286158485271649</c:v>
                </c:pt>
                <c:pt idx="74">
                  <c:v>54.223246823521919</c:v>
                </c:pt>
                <c:pt idx="75">
                  <c:v>54.310000517085207</c:v>
                </c:pt>
                <c:pt idx="76">
                  <c:v>53.291590657081883</c:v>
                </c:pt>
                <c:pt idx="77">
                  <c:v>51.106769387147601</c:v>
                </c:pt>
                <c:pt idx="78">
                  <c:v>47.993902674157049</c:v>
                </c:pt>
                <c:pt idx="79">
                  <c:v>44.462930444227808</c:v>
                </c:pt>
                <c:pt idx="80">
                  <c:v>41.115219313288051</c:v>
                </c:pt>
                <c:pt idx="81">
                  <c:v>38.412084846508698</c:v>
                </c:pt>
                <c:pt idx="82">
                  <c:v>36.53564648875458</c:v>
                </c:pt>
                <c:pt idx="83">
                  <c:v>35.407685126540898</c:v>
                </c:pt>
                <c:pt idx="84">
                  <c:v>34.814267837155342</c:v>
                </c:pt>
                <c:pt idx="85">
                  <c:v>34.53430857193127</c:v>
                </c:pt>
                <c:pt idx="86">
                  <c:v>34.408236065118352</c:v>
                </c:pt>
                <c:pt idx="87">
                  <c:v>34.346172206762873</c:v>
                </c:pt>
                <c:pt idx="88">
                  <c:v>34.306923432681664</c:v>
                </c:pt>
                <c:pt idx="89">
                  <c:v>34.274800523330704</c:v>
                </c:pt>
                <c:pt idx="90">
                  <c:v>34.244771420991796</c:v>
                </c:pt>
                <c:pt idx="91">
                  <c:v>34.215459099904322</c:v>
                </c:pt>
                <c:pt idx="92">
                  <c:v>34.18653380993878</c:v>
                </c:pt>
                <c:pt idx="93">
                  <c:v>34.157922982146793</c:v>
                </c:pt>
                <c:pt idx="94">
                  <c:v>34.129615934854947</c:v>
                </c:pt>
                <c:pt idx="95">
                  <c:v>34.101629323634874</c:v>
                </c:pt>
                <c:pt idx="96">
                  <c:v>34.074012133326228</c:v>
                </c:pt>
                <c:pt idx="97">
                  <c:v>34.046863809547816</c:v>
                </c:pt>
                <c:pt idx="98">
                  <c:v>34.020361791238678</c:v>
                </c:pt>
                <c:pt idx="99">
                  <c:v>33.994798159032342</c:v>
                </c:pt>
                <c:pt idx="100">
                  <c:v>33.970623483119589</c:v>
                </c:pt>
                <c:pt idx="101">
                  <c:v>33.94849211793823</c:v>
                </c:pt>
                <c:pt idx="102">
                  <c:v>33.929297893159656</c:v>
                </c:pt>
                <c:pt idx="103">
                  <c:v>33.914183401844653</c:v>
                </c:pt>
                <c:pt idx="104">
                  <c:v>33.904501604697309</c:v>
                </c:pt>
                <c:pt idx="105">
                  <c:v>33.90170711887415</c:v>
                </c:pt>
                <c:pt idx="106">
                  <c:v>33.90715668494289</c:v>
                </c:pt>
                <c:pt idx="107">
                  <c:v>33.921800663140715</c:v>
                </c:pt>
                <c:pt idx="108">
                  <c:v>33.94574484562802</c:v>
                </c:pt>
                <c:pt idx="109">
                  <c:v>33.977660996105655</c:v>
                </c:pt>
                <c:pt idx="110">
                  <c:v>34.01406974110678</c:v>
                </c:pt>
                <c:pt idx="111">
                  <c:v>34.048694081496116</c:v>
                </c:pt>
                <c:pt idx="112">
                  <c:v>34.072408661623733</c:v>
                </c:pt>
                <c:pt idx="113">
                  <c:v>34.07455685075702</c:v>
                </c:pt>
                <c:pt idx="114">
                  <c:v>34.04606250501525</c:v>
                </c:pt>
                <c:pt idx="115">
                  <c:v>33.983531911810815</c:v>
                </c:pt>
                <c:pt idx="116">
                  <c:v>33.892105125551844</c:v>
                </c:pt>
                <c:pt idx="117">
                  <c:v>33.784711827525854</c:v>
                </c:pt>
                <c:pt idx="118">
                  <c:v>33.677424601918077</c:v>
                </c:pt>
                <c:pt idx="119">
                  <c:v>33.58341285224224</c:v>
                </c:pt>
                <c:pt idx="120">
                  <c:v>33.509015474974376</c:v>
                </c:pt>
                <c:pt idx="121">
                  <c:v>33.453691662193229</c:v>
                </c:pt>
                <c:pt idx="122">
                  <c:v>33.412824326254608</c:v>
                </c:pt>
                <c:pt idx="123">
                  <c:v>33.380982943841779</c:v>
                </c:pt>
                <c:pt idx="124">
                  <c:v>33.353927860414338</c:v>
                </c:pt>
                <c:pt idx="125">
                  <c:v>33.32910187937599</c:v>
                </c:pt>
                <c:pt idx="126">
                  <c:v>33.305253559515805</c:v>
                </c:pt>
                <c:pt idx="127">
                  <c:v>33.28187863120344</c:v>
                </c:pt>
                <c:pt idx="128">
                  <c:v>33.258815397345579</c:v>
                </c:pt>
                <c:pt idx="129">
                  <c:v>33.236037128374129</c:v>
                </c:pt>
                <c:pt idx="130">
                  <c:v>33.213575397787992</c:v>
                </c:pt>
                <c:pt idx="131">
                  <c:v>33.191512857354674</c:v>
                </c:pt>
                <c:pt idx="132">
                  <c:v>33.170017086340494</c:v>
                </c:pt>
                <c:pt idx="133">
                  <c:v>33.149410667266849</c:v>
                </c:pt>
                <c:pt idx="134">
                  <c:v>33.130279091066505</c:v>
                </c:pt>
                <c:pt idx="135">
                  <c:v>33.113606864602545</c:v>
                </c:pt>
                <c:pt idx="136">
                  <c:v>33.100901547142968</c:v>
                </c:pt>
                <c:pt idx="137">
                  <c:v>33.094217280650753</c:v>
                </c:pt>
                <c:pt idx="138">
                  <c:v>33.095940199377829</c:v>
                </c:pt>
                <c:pt idx="139">
                  <c:v>33.108189427012725</c:v>
                </c:pt>
                <c:pt idx="140">
                  <c:v>33.131782304874299</c:v>
                </c:pt>
                <c:pt idx="141">
                  <c:v>33.164957949161845</c:v>
                </c:pt>
                <c:pt idx="142">
                  <c:v>33.202401149001005</c:v>
                </c:pt>
                <c:pt idx="143">
                  <c:v>33.235346449856564</c:v>
                </c:pt>
                <c:pt idx="144">
                  <c:v>33.253350985823566</c:v>
                </c:pt>
                <c:pt idx="145">
                  <c:v>33.247542974626107</c:v>
                </c:pt>
                <c:pt idx="146">
                  <c:v>33.214095203799019</c:v>
                </c:pt>
                <c:pt idx="147">
                  <c:v>33.156111401733213</c:v>
                </c:pt>
                <c:pt idx="148">
                  <c:v>33.08270231082183</c:v>
                </c:pt>
                <c:pt idx="149">
                  <c:v>33.005583160742503</c:v>
                </c:pt>
                <c:pt idx="150">
                  <c:v>32.934971345573217</c:v>
                </c:pt>
                <c:pt idx="151">
                  <c:v>32.876815765818222</c:v>
                </c:pt>
                <c:pt idx="152">
                  <c:v>32.832336905402848</c:v>
                </c:pt>
                <c:pt idx="153">
                  <c:v>32.799418344745376</c:v>
                </c:pt>
                <c:pt idx="154">
                  <c:v>32.774608202769741</c:v>
                </c:pt>
                <c:pt idx="155">
                  <c:v>32.754665035464818</c:v>
                </c:pt>
                <c:pt idx="156">
                  <c:v>32.737259120805717</c:v>
                </c:pt>
                <c:pt idx="157">
                  <c:v>32.721006432391093</c:v>
                </c:pt>
                <c:pt idx="158">
                  <c:v>32.705202025238904</c:v>
                </c:pt>
                <c:pt idx="159">
                  <c:v>32.689528856913036</c:v>
                </c:pt>
                <c:pt idx="160">
                  <c:v>32.673855436827253</c:v>
                </c:pt>
                <c:pt idx="161">
                  <c:v>32.658126949511917</c:v>
                </c:pt>
                <c:pt idx="162">
                  <c:v>32.642316995819044</c:v>
                </c:pt>
                <c:pt idx="163">
                  <c:v>32.62640944284405</c:v>
                </c:pt>
                <c:pt idx="164">
                  <c:v>32.610392505278732</c:v>
                </c:pt>
                <c:pt idx="165">
                  <c:v>32.594257006743128</c:v>
                </c:pt>
                <c:pt idx="166">
                  <c:v>32.577995854879262</c:v>
                </c:pt>
                <c:pt idx="167">
                  <c:v>32.561603812205774</c:v>
                </c:pt>
                <c:pt idx="168">
                  <c:v>32.545077322824966</c:v>
                </c:pt>
                <c:pt idx="169">
                  <c:v>32.528414344255836</c:v>
                </c:pt>
                <c:pt idx="170">
                  <c:v>32.511614178407605</c:v>
                </c:pt>
                <c:pt idx="171">
                  <c:v>32.494677304281225</c:v>
                </c:pt>
                <c:pt idx="172">
                  <c:v>32.477605215795975</c:v>
                </c:pt>
                <c:pt idx="173">
                  <c:v>32.460400267546611</c:v>
                </c:pt>
                <c:pt idx="174">
                  <c:v>32.443065530545312</c:v>
                </c:pt>
                <c:pt idx="175">
                  <c:v>32.42560465931367</c:v>
                </c:pt>
                <c:pt idx="176">
                  <c:v>32.408021771099811</c:v>
                </c:pt>
                <c:pt idx="177">
                  <c:v>32.39032133750986</c:v>
                </c:pt>
                <c:pt idx="178">
                  <c:v>32.372508088455852</c:v>
                </c:pt>
                <c:pt idx="179">
                  <c:v>32.354586928026215</c:v>
                </c:pt>
                <c:pt idx="180">
                  <c:v>32.336562861668888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19-426D-BFAC-274B851244C9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B!$AZ$27:$AZ$227</c:f>
              <c:numCache>
                <c:formatCode>General</c:formatCode>
                <c:ptCount val="201"/>
                <c:pt idx="0">
                  <c:v>35.413956366015512</c:v>
                </c:pt>
                <c:pt idx="1">
                  <c:v>35.498660666869256</c:v>
                </c:pt>
                <c:pt idx="2">
                  <c:v>35.582832423218427</c:v>
                </c:pt>
                <c:pt idx="3">
                  <c:v>35.66638393153297</c:v>
                </c:pt>
                <c:pt idx="4">
                  <c:v>35.749217293753063</c:v>
                </c:pt>
                <c:pt idx="5">
                  <c:v>35.831223649059574</c:v>
                </c:pt>
                <c:pt idx="6">
                  <c:v>35.912282423660052</c:v>
                </c:pt>
                <c:pt idx="7">
                  <c:v>35.992260619367578</c:v>
                </c:pt>
                <c:pt idx="8">
                  <c:v>36.071012166046657</c:v>
                </c:pt>
                <c:pt idx="9">
                  <c:v>36.148377367585113</c:v>
                </c:pt>
                <c:pt idx="10">
                  <c:v>36.22418247578527</c:v>
                </c:pt>
                <c:pt idx="11">
                  <c:v>36.298239431253954</c:v>
                </c:pt>
                <c:pt idx="12">
                  <c:v>36.370345814742265</c:v>
                </c:pt>
                <c:pt idx="13">
                  <c:v>36.440285056096748</c:v>
                </c:pt>
                <c:pt idx="14">
                  <c:v>36.507826950611076</c:v>
                </c:pt>
                <c:pt idx="15">
                  <c:v>36.572728533614438</c:v>
                </c:pt>
                <c:pt idx="16">
                  <c:v>36.634735363041415</c:v>
                </c:pt>
                <c:pt idx="17">
                  <c:v>36.693583255908877</c:v>
                </c:pt>
                <c:pt idx="18">
                  <c:v>36.749000517497947</c:v>
                </c:pt>
                <c:pt idx="19">
                  <c:v>36.800710691087438</c:v>
                </c:pt>
                <c:pt idx="20">
                  <c:v>36.84843584093754</c:v>
                </c:pt>
                <c:pt idx="21">
                  <c:v>36.891900361727828</c:v>
                </c:pt>
                <c:pt idx="22">
                  <c:v>36.930835283982049</c:v>
                </c:pt>
                <c:pt idx="23">
                  <c:v>36.964983017732067</c:v>
                </c:pt>
                <c:pt idx="24">
                  <c:v>36.994102446827171</c:v>
                </c:pt>
                <c:pt idx="25">
                  <c:v>37.017974255420555</c:v>
                </c:pt>
                <c:pt idx="26">
                  <c:v>37.036406338284017</c:v>
                </c:pt>
                <c:pt idx="27">
                  <c:v>37.049239120118145</c:v>
                </c:pt>
                <c:pt idx="28">
                  <c:v>37.056350588570652</c:v>
                </c:pt>
                <c:pt idx="29">
                  <c:v>37.057660833860297</c:v>
                </c:pt>
                <c:pt idx="30">
                  <c:v>37.053135887032148</c:v>
                </c:pt>
                <c:pt idx="31">
                  <c:v>37.042790660613001</c:v>
                </c:pt>
                <c:pt idx="32">
                  <c:v>37.026690820535514</c:v>
                </c:pt>
                <c:pt idx="33">
                  <c:v>37.004953456239143</c:v>
                </c:pt>
                <c:pt idx="34">
                  <c:v>36.977746465144243</c:v>
                </c:pt>
                <c:pt idx="35">
                  <c:v>36.945286625317664</c:v>
                </c:pt>
                <c:pt idx="36">
                  <c:v>36.9078363921723</c:v>
                </c:pt>
                <c:pt idx="37">
                  <c:v>36.865699516893045</c:v>
                </c:pt>
                <c:pt idx="38">
                  <c:v>36.81921564121582</c:v>
                </c:pt>
                <c:pt idx="39">
                  <c:v>36.768754070818694</c:v>
                </c:pt>
                <c:pt idx="40">
                  <c:v>36.714706964378948</c:v>
                </c:pt>
                <c:pt idx="41">
                  <c:v>36.657482194997755</c:v>
                </c:pt>
                <c:pt idx="42">
                  <c:v>36.597496144334521</c:v>
                </c:pt>
                <c:pt idx="43">
                  <c:v>36.535166678034315</c:v>
                </c:pt>
                <c:pt idx="44">
                  <c:v>36.470906525796977</c:v>
                </c:pt>
                <c:pt idx="45">
                  <c:v>36.405117253651539</c:v>
                </c:pt>
                <c:pt idx="46">
                  <c:v>36.338183973195399</c:v>
                </c:pt>
                <c:pt idx="47">
                  <c:v>36.270470886447335</c:v>
                </c:pt>
                <c:pt idx="48">
                  <c:v>36.202317719051557</c:v>
                </c:pt>
                <c:pt idx="49">
                  <c:v>36.13403705184453</c:v>
                </c:pt>
                <c:pt idx="50">
                  <c:v>36.065912523534053</c:v>
                </c:pt>
                <c:pt idx="51">
                  <c:v>35.998197846914827</c:v>
                </c:pt>
                <c:pt idx="52">
                  <c:v>35.931116558347867</c:v>
                </c:pt>
                <c:pt idx="53">
                  <c:v>35.864862405165411</c:v>
                </c:pt>
                <c:pt idx="54">
                  <c:v>35.799600267682841</c:v>
                </c:pt>
                <c:pt idx="55">
                  <c:v>35.73546751068055</c:v>
                </c:pt>
                <c:pt idx="56">
                  <c:v>35.672575662416627</c:v>
                </c:pt>
                <c:pt idx="57">
                  <c:v>35.611012326225939</c:v>
                </c:pt>
                <c:pt idx="58">
                  <c:v>35.550843239367246</c:v>
                </c:pt>
                <c:pt idx="59">
                  <c:v>35.492114404930824</c:v>
                </c:pt>
                <c:pt idx="60">
                  <c:v>35.434854234409705</c:v>
                </c:pt>
                <c:pt idx="61">
                  <c:v>35.379075650250954</c:v>
                </c:pt>
                <c:pt idx="62">
                  <c:v>35.324778108805056</c:v>
                </c:pt>
                <c:pt idx="63">
                  <c:v>35.271949514220012</c:v>
                </c:pt>
                <c:pt idx="64">
                  <c:v>35.22056800276512</c:v>
                </c:pt>
                <c:pt idx="65">
                  <c:v>35.170603584721952</c:v>
                </c:pt>
                <c:pt idx="66">
                  <c:v>35.122019637341523</c:v>
                </c:pt>
                <c:pt idx="67">
                  <c:v>35.074774247497338</c:v>
                </c:pt>
                <c:pt idx="68">
                  <c:v>35.02882140666803</c:v>
                </c:pt>
                <c:pt idx="69">
                  <c:v>34.984112063888745</c:v>
                </c:pt>
                <c:pt idx="70">
                  <c:v>34.940595044456849</c:v>
                </c:pt>
                <c:pt idx="71">
                  <c:v>34.898217843602957</c:v>
                </c:pt>
                <c:pt idx="72">
                  <c:v>34.856927305176519</c:v>
                </c:pt>
                <c:pt idx="73">
                  <c:v>34.816670195764111</c:v>
                </c:pt>
                <c:pt idx="74">
                  <c:v>34.777393684666663</c:v>
                </c:pt>
                <c:pt idx="75">
                  <c:v>34.739045739899339</c:v>
                </c:pt>
                <c:pt idx="76">
                  <c:v>34.70157544992135</c:v>
                </c:pt>
                <c:pt idx="77">
                  <c:v>34.6649332802155</c:v>
                </c:pt>
                <c:pt idx="78">
                  <c:v>34.629071273170098</c:v>
                </c:pt>
                <c:pt idx="79">
                  <c:v>34.593943199006624</c:v>
                </c:pt>
                <c:pt idx="80">
                  <c:v>34.559504664777101</c:v>
                </c:pt>
                <c:pt idx="81">
                  <c:v>34.525713187747158</c:v>
                </c:pt>
                <c:pt idx="82">
                  <c:v>34.492528238800105</c:v>
                </c:pt>
                <c:pt idx="83">
                  <c:v>34.459911260854881</c:v>
                </c:pt>
                <c:pt idx="84">
                  <c:v>34.427825666693657</c:v>
                </c:pt>
                <c:pt idx="85">
                  <c:v>34.396236820046219</c:v>
                </c:pt>
                <c:pt idx="86">
                  <c:v>34.365112003279592</c:v>
                </c:pt>
                <c:pt idx="87">
                  <c:v>34.334420374592277</c:v>
                </c:pt>
                <c:pt idx="88">
                  <c:v>34.304132917211241</c:v>
                </c:pt>
                <c:pt idx="89">
                  <c:v>34.274222382733761</c:v>
                </c:pt>
                <c:pt idx="90">
                  <c:v>34.244663230442505</c:v>
                </c:pt>
                <c:pt idx="91">
                  <c:v>34.215431564147401</c:v>
                </c:pt>
                <c:pt idx="92">
                  <c:v>34.186505067868595</c:v>
                </c:pt>
                <c:pt idx="93">
                  <c:v>34.157862941467236</c:v>
                </c:pt>
                <c:pt idx="94">
                  <c:v>34.129485837152444</c:v>
                </c:pt>
                <c:pt idx="95">
                  <c:v>34.101355797639016</c:v>
                </c:pt>
                <c:pt idx="96">
                  <c:v>34.073456196599992</c:v>
                </c:pt>
                <c:pt idx="97">
                  <c:v>34.045771681946285</c:v>
                </c:pt>
                <c:pt idx="98">
                  <c:v>34.018288122371047</c:v>
                </c:pt>
                <c:pt idx="99">
                  <c:v>33.990992557515803</c:v>
                </c:pt>
                <c:pt idx="100">
                  <c:v>33.963873152047064</c:v>
                </c:pt>
                <c:pt idx="101">
                  <c:v>33.936919153872907</c:v>
                </c:pt>
                <c:pt idx="102">
                  <c:v>33.910120856677793</c:v>
                </c:pt>
                <c:pt idx="103">
                  <c:v>33.883469566907564</c:v>
                </c:pt>
                <c:pt idx="104">
                  <c:v>33.856957575294444</c:v>
                </c:pt>
                <c:pt idx="105">
                  <c:v>33.830578132969961</c:v>
                </c:pt>
                <c:pt idx="106">
                  <c:v>33.804325432172234</c:v>
                </c:pt>
                <c:pt idx="107">
                  <c:v>33.778194591509049</c:v>
                </c:pt>
                <c:pt idx="108">
                  <c:v>33.752181645688431</c:v>
                </c:pt>
                <c:pt idx="109">
                  <c:v>33.726283539571639</c:v>
                </c:pt>
                <c:pt idx="110">
                  <c:v>33.70049812633696</c:v>
                </c:pt>
                <c:pt idx="111">
                  <c:v>33.674824169464621</c:v>
                </c:pt>
                <c:pt idx="112">
                  <c:v>33.649261348160707</c:v>
                </c:pt>
                <c:pt idx="113">
                  <c:v>33.623810265729517</c:v>
                </c:pt>
                <c:pt idx="114">
                  <c:v>33.598472460276525</c:v>
                </c:pt>
                <c:pt idx="115">
                  <c:v>33.573250416977295</c:v>
                </c:pt>
                <c:pt idx="116">
                  <c:v>33.548147580979389</c:v>
                </c:pt>
                <c:pt idx="117">
                  <c:v>33.523168369815288</c:v>
                </c:pt>
                <c:pt idx="118">
                  <c:v>33.49831818399435</c:v>
                </c:pt>
                <c:pt idx="119">
                  <c:v>33.473603414215404</c:v>
                </c:pt>
                <c:pt idx="120">
                  <c:v>33.449031443401296</c:v>
                </c:pt>
                <c:pt idx="121">
                  <c:v>33.424610641512373</c:v>
                </c:pt>
                <c:pt idx="122">
                  <c:v>33.400350350855973</c:v>
                </c:pt>
                <c:pt idx="123">
                  <c:v>33.376260859389802</c:v>
                </c:pt>
                <c:pt idx="124">
                  <c:v>33.352353359334835</c:v>
                </c:pt>
                <c:pt idx="125">
                  <c:v>33.32863988829348</c:v>
                </c:pt>
                <c:pt idx="126">
                  <c:v>33.30513325003426</c:v>
                </c:pt>
                <c:pt idx="127">
                  <c:v>33.281846912189039</c:v>
                </c:pt>
                <c:pt idx="128">
                  <c:v>33.258794878341924</c:v>
                </c:pt>
                <c:pt idx="129">
                  <c:v>33.235991532405045</c:v>
                </c:pt>
                <c:pt idx="130">
                  <c:v>33.213451453803245</c:v>
                </c:pt>
                <c:pt idx="131">
                  <c:v>33.191189202852158</c:v>
                </c:pt>
                <c:pt idx="132">
                  <c:v>33.169219076822102</c:v>
                </c:pt>
                <c:pt idx="133">
                  <c:v>33.147554838531349</c:v>
                </c:pt>
                <c:pt idx="134">
                  <c:v>33.126209420879228</c:v>
                </c:pt>
                <c:pt idx="135">
                  <c:v>33.105194612462213</c:v>
                </c:pt>
                <c:pt idx="136">
                  <c:v>33.084520731233283</c:v>
                </c:pt>
                <c:pt idx="137">
                  <c:v>33.06419629495845</c:v>
                </c:pt>
                <c:pt idx="138">
                  <c:v>33.044227698858194</c:v>
                </c:pt>
                <c:pt idx="139">
                  <c:v>33.024618912143659</c:v>
                </c:pt>
                <c:pt idx="140">
                  <c:v>33.005371206006728</c:v>
                </c:pt>
                <c:pt idx="141">
                  <c:v>32.986482925850737</c:v>
                </c:pt>
                <c:pt idx="142">
                  <c:v>32.967949320031877</c:v>
                </c:pt>
                <c:pt idx="143">
                  <c:v>32.949762436047607</c:v>
                </c:pt>
                <c:pt idx="144">
                  <c:v>32.931911092947715</c:v>
                </c:pt>
                <c:pt idx="145">
                  <c:v>32.914380935825115</c:v>
                </c:pt>
                <c:pt idx="146">
                  <c:v>32.897154574713745</c:v>
                </c:pt>
                <c:pt idx="147">
                  <c:v>32.880211806301915</c:v>
                </c:pt>
                <c:pt idx="148">
                  <c:v>32.863529912836086</c:v>
                </c:pt>
                <c:pt idx="149">
                  <c:v>32.847084028749656</c:v>
                </c:pt>
                <c:pt idx="150">
                  <c:v>32.830847562202443</c:v>
                </c:pt>
                <c:pt idx="151">
                  <c:v>32.814792656125519</c:v>
                </c:pt>
                <c:pt idx="152">
                  <c:v>32.798890671727179</c:v>
                </c:pt>
                <c:pt idx="153">
                  <c:v>32.783112676836538</c:v>
                </c:pt>
                <c:pt idx="154">
                  <c:v>32.767429921948825</c:v>
                </c:pt>
                <c:pt idx="155">
                  <c:v>32.751814288303741</c:v>
                </c:pt>
                <c:pt idx="156">
                  <c:v>32.736238694604232</c:v>
                </c:pt>
                <c:pt idx="157">
                  <c:v>32.720677451842995</c:v>
                </c:pt>
                <c:pt idx="158">
                  <c:v>32.70510655889202</c:v>
                </c:pt>
                <c:pt idx="159">
                  <c:v>32.689503934772276</c:v>
                </c:pt>
                <c:pt idx="160">
                  <c:v>32.673849586627121</c:v>
                </c:pt>
                <c:pt idx="161">
                  <c:v>32.658125715188959</c:v>
                </c:pt>
                <c:pt idx="162">
                  <c:v>32.642316761824986</c:v>
                </c:pt>
                <c:pt idx="163">
                  <c:v>32.626409402999997</c:v>
                </c:pt>
                <c:pt idx="164">
                  <c:v>32.610392499186368</c:v>
                </c:pt>
                <c:pt idx="165">
                  <c:v>32.594257005906819</c:v>
                </c:pt>
                <c:pt idx="166">
                  <c:v>32.577995854776219</c:v>
                </c:pt>
                <c:pt idx="167">
                  <c:v>32.561603812194384</c:v>
                </c:pt>
                <c:pt idx="168">
                  <c:v>32.545077322823836</c:v>
                </c:pt>
                <c:pt idx="169">
                  <c:v>32.528414344255737</c:v>
                </c:pt>
                <c:pt idx="170">
                  <c:v>32.511614178407598</c:v>
                </c:pt>
                <c:pt idx="171">
                  <c:v>32.494677304281225</c:v>
                </c:pt>
                <c:pt idx="172">
                  <c:v>32.477605215795975</c:v>
                </c:pt>
                <c:pt idx="173">
                  <c:v>32.460400267546611</c:v>
                </c:pt>
                <c:pt idx="174">
                  <c:v>32.443065530545312</c:v>
                </c:pt>
                <c:pt idx="175">
                  <c:v>32.42560465931367</c:v>
                </c:pt>
                <c:pt idx="176">
                  <c:v>32.408021771099811</c:v>
                </c:pt>
                <c:pt idx="177">
                  <c:v>32.39032133750986</c:v>
                </c:pt>
                <c:pt idx="178">
                  <c:v>32.372508088455852</c:v>
                </c:pt>
                <c:pt idx="179">
                  <c:v>32.354586928026215</c:v>
                </c:pt>
                <c:pt idx="180">
                  <c:v>32.336562861668888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B19-426D-BFAC-274B85124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7000"/>
        <c:axId val="398347392"/>
      </c:scatterChart>
      <c:valAx>
        <c:axId val="39834700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7392"/>
        <c:crosses val="autoZero"/>
        <c:crossBetween val="midCat"/>
      </c:valAx>
      <c:valAx>
        <c:axId val="3983473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7000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B!$E$27:$E$227</c:f>
              <c:numCache>
                <c:formatCode>General</c:formatCode>
                <c:ptCount val="201"/>
                <c:pt idx="0">
                  <c:v>36.049900000000001</c:v>
                </c:pt>
                <c:pt idx="1">
                  <c:v>35.804400000000001</c:v>
                </c:pt>
                <c:pt idx="2">
                  <c:v>36.321899999999999</c:v>
                </c:pt>
                <c:pt idx="3">
                  <c:v>36.073099999999997</c:v>
                </c:pt>
                <c:pt idx="4">
                  <c:v>36.073799999999999</c:v>
                </c:pt>
                <c:pt idx="5">
                  <c:v>36.2179</c:v>
                </c:pt>
                <c:pt idx="6">
                  <c:v>36.017200000000003</c:v>
                </c:pt>
                <c:pt idx="7">
                  <c:v>35.631599999999999</c:v>
                </c:pt>
                <c:pt idx="8">
                  <c:v>35.791600000000003</c:v>
                </c:pt>
                <c:pt idx="9">
                  <c:v>36.128100000000003</c:v>
                </c:pt>
                <c:pt idx="10">
                  <c:v>36.290399999999998</c:v>
                </c:pt>
                <c:pt idx="11">
                  <c:v>36.146599999999999</c:v>
                </c:pt>
                <c:pt idx="12">
                  <c:v>36.533999999999999</c:v>
                </c:pt>
                <c:pt idx="13">
                  <c:v>36.266199999999998</c:v>
                </c:pt>
                <c:pt idx="14">
                  <c:v>36.321599999999997</c:v>
                </c:pt>
                <c:pt idx="15">
                  <c:v>36.624699999999997</c:v>
                </c:pt>
                <c:pt idx="16">
                  <c:v>36.215299999999999</c:v>
                </c:pt>
                <c:pt idx="17">
                  <c:v>36.576300000000003</c:v>
                </c:pt>
                <c:pt idx="18">
                  <c:v>36.804900000000004</c:v>
                </c:pt>
                <c:pt idx="19">
                  <c:v>36.890500000000003</c:v>
                </c:pt>
                <c:pt idx="20">
                  <c:v>37.0809</c:v>
                </c:pt>
                <c:pt idx="21">
                  <c:v>36.867600000000003</c:v>
                </c:pt>
                <c:pt idx="22">
                  <c:v>37.171500000000002</c:v>
                </c:pt>
                <c:pt idx="23">
                  <c:v>37.296100000000003</c:v>
                </c:pt>
                <c:pt idx="24">
                  <c:v>37.064300000000003</c:v>
                </c:pt>
                <c:pt idx="25">
                  <c:v>37.280700000000003</c:v>
                </c:pt>
                <c:pt idx="26">
                  <c:v>37.660899999999998</c:v>
                </c:pt>
                <c:pt idx="27">
                  <c:v>37.403100000000002</c:v>
                </c:pt>
                <c:pt idx="28">
                  <c:v>37.725999999999999</c:v>
                </c:pt>
                <c:pt idx="29">
                  <c:v>37.9621</c:v>
                </c:pt>
                <c:pt idx="30">
                  <c:v>37.993099999999998</c:v>
                </c:pt>
                <c:pt idx="31">
                  <c:v>38.4771</c:v>
                </c:pt>
                <c:pt idx="32">
                  <c:v>38.774000000000001</c:v>
                </c:pt>
                <c:pt idx="33">
                  <c:v>39.170400000000001</c:v>
                </c:pt>
                <c:pt idx="34">
                  <c:v>39.382100000000001</c:v>
                </c:pt>
                <c:pt idx="35">
                  <c:v>40.082900000000002</c:v>
                </c:pt>
                <c:pt idx="36">
                  <c:v>40.844900000000003</c:v>
                </c:pt>
                <c:pt idx="37">
                  <c:v>41.697299999999998</c:v>
                </c:pt>
                <c:pt idx="38">
                  <c:v>42.341700000000003</c:v>
                </c:pt>
                <c:pt idx="39">
                  <c:v>43.279400000000003</c:v>
                </c:pt>
                <c:pt idx="40">
                  <c:v>44.735199999999999</c:v>
                </c:pt>
                <c:pt idx="41">
                  <c:v>46.434800000000003</c:v>
                </c:pt>
                <c:pt idx="42">
                  <c:v>48.263800000000003</c:v>
                </c:pt>
                <c:pt idx="43">
                  <c:v>51.411799999999999</c:v>
                </c:pt>
                <c:pt idx="44">
                  <c:v>54.735399999999998</c:v>
                </c:pt>
                <c:pt idx="45">
                  <c:v>58.079599999999999</c:v>
                </c:pt>
                <c:pt idx="46">
                  <c:v>60.963900000000002</c:v>
                </c:pt>
                <c:pt idx="47">
                  <c:v>63.9283</c:v>
                </c:pt>
                <c:pt idx="48">
                  <c:v>65.906300000000002</c:v>
                </c:pt>
                <c:pt idx="49">
                  <c:v>67.470200000000006</c:v>
                </c:pt>
                <c:pt idx="50">
                  <c:v>68.274299999999997</c:v>
                </c:pt>
                <c:pt idx="51">
                  <c:v>68.466899999999995</c:v>
                </c:pt>
                <c:pt idx="52">
                  <c:v>67.493200000000002</c:v>
                </c:pt>
                <c:pt idx="53">
                  <c:v>65.055999999999997</c:v>
                </c:pt>
                <c:pt idx="54">
                  <c:v>61.070099999999996</c:v>
                </c:pt>
                <c:pt idx="55">
                  <c:v>55.388399999999997</c:v>
                </c:pt>
                <c:pt idx="56">
                  <c:v>48.481299999999997</c:v>
                </c:pt>
                <c:pt idx="57">
                  <c:v>42.678899999999999</c:v>
                </c:pt>
                <c:pt idx="58">
                  <c:v>39.233499999999999</c:v>
                </c:pt>
                <c:pt idx="59">
                  <c:v>37.786299999999997</c:v>
                </c:pt>
                <c:pt idx="60">
                  <c:v>38.004800000000003</c:v>
                </c:pt>
                <c:pt idx="61">
                  <c:v>38.285400000000003</c:v>
                </c:pt>
                <c:pt idx="62">
                  <c:v>38.789900000000003</c:v>
                </c:pt>
                <c:pt idx="63">
                  <c:v>39.581699999999998</c:v>
                </c:pt>
                <c:pt idx="64">
                  <c:v>41.176900000000003</c:v>
                </c:pt>
                <c:pt idx="65">
                  <c:v>42.049300000000002</c:v>
                </c:pt>
                <c:pt idx="66">
                  <c:v>43.889800000000001</c:v>
                </c:pt>
                <c:pt idx="67">
                  <c:v>45.729599999999998</c:v>
                </c:pt>
                <c:pt idx="68">
                  <c:v>47.992800000000003</c:v>
                </c:pt>
                <c:pt idx="69">
                  <c:v>50.8476</c:v>
                </c:pt>
                <c:pt idx="70">
                  <c:v>52.392200000000003</c:v>
                </c:pt>
                <c:pt idx="71">
                  <c:v>54.648200000000003</c:v>
                </c:pt>
                <c:pt idx="72">
                  <c:v>55.512500000000003</c:v>
                </c:pt>
                <c:pt idx="73">
                  <c:v>56.305900000000001</c:v>
                </c:pt>
                <c:pt idx="74">
                  <c:v>56.881700000000002</c:v>
                </c:pt>
                <c:pt idx="75">
                  <c:v>56.103900000000003</c:v>
                </c:pt>
                <c:pt idx="76">
                  <c:v>54.780700000000003</c:v>
                </c:pt>
                <c:pt idx="77">
                  <c:v>52.212899999999998</c:v>
                </c:pt>
                <c:pt idx="78">
                  <c:v>47.898299999999999</c:v>
                </c:pt>
                <c:pt idx="79">
                  <c:v>43.4649</c:v>
                </c:pt>
                <c:pt idx="80">
                  <c:v>39.185499999999998</c:v>
                </c:pt>
                <c:pt idx="81">
                  <c:v>36.962800000000001</c:v>
                </c:pt>
                <c:pt idx="82">
                  <c:v>35.760300000000001</c:v>
                </c:pt>
                <c:pt idx="83">
                  <c:v>35.504199999999997</c:v>
                </c:pt>
                <c:pt idx="84">
                  <c:v>35.212000000000003</c:v>
                </c:pt>
                <c:pt idx="85">
                  <c:v>34.572499999999998</c:v>
                </c:pt>
                <c:pt idx="86">
                  <c:v>35.026499999999999</c:v>
                </c:pt>
                <c:pt idx="87">
                  <c:v>34.716999999999999</c:v>
                </c:pt>
                <c:pt idx="88">
                  <c:v>34.802500000000002</c:v>
                </c:pt>
                <c:pt idx="89">
                  <c:v>34.733699999999999</c:v>
                </c:pt>
                <c:pt idx="90">
                  <c:v>34.5426</c:v>
                </c:pt>
                <c:pt idx="91">
                  <c:v>34.892200000000003</c:v>
                </c:pt>
                <c:pt idx="92">
                  <c:v>34.162300000000002</c:v>
                </c:pt>
                <c:pt idx="93">
                  <c:v>34.54</c:v>
                </c:pt>
                <c:pt idx="94">
                  <c:v>34.1967</c:v>
                </c:pt>
                <c:pt idx="95">
                  <c:v>34.369199999999999</c:v>
                </c:pt>
                <c:pt idx="96">
                  <c:v>34.593200000000003</c:v>
                </c:pt>
                <c:pt idx="97">
                  <c:v>34.321399999999997</c:v>
                </c:pt>
                <c:pt idx="98">
                  <c:v>34.604100000000003</c:v>
                </c:pt>
                <c:pt idx="99">
                  <c:v>34.355699999999999</c:v>
                </c:pt>
                <c:pt idx="100">
                  <c:v>34.760899999999999</c:v>
                </c:pt>
                <c:pt idx="101">
                  <c:v>34.0871</c:v>
                </c:pt>
                <c:pt idx="102">
                  <c:v>34.2104</c:v>
                </c:pt>
                <c:pt idx="103">
                  <c:v>34.031100000000002</c:v>
                </c:pt>
                <c:pt idx="104">
                  <c:v>34.046399999999998</c:v>
                </c:pt>
                <c:pt idx="105">
                  <c:v>34.396299999999997</c:v>
                </c:pt>
                <c:pt idx="106">
                  <c:v>34.262799999999999</c:v>
                </c:pt>
                <c:pt idx="107">
                  <c:v>34.356099999999998</c:v>
                </c:pt>
                <c:pt idx="108">
                  <c:v>34.7072</c:v>
                </c:pt>
                <c:pt idx="109">
                  <c:v>34.8429</c:v>
                </c:pt>
                <c:pt idx="110">
                  <c:v>34.835299999999997</c:v>
                </c:pt>
                <c:pt idx="111">
                  <c:v>35.394199999999998</c:v>
                </c:pt>
                <c:pt idx="112">
                  <c:v>35.322899999999997</c:v>
                </c:pt>
                <c:pt idx="113">
                  <c:v>35.236400000000003</c:v>
                </c:pt>
                <c:pt idx="114">
                  <c:v>34.614800000000002</c:v>
                </c:pt>
                <c:pt idx="115">
                  <c:v>34.639099999999999</c:v>
                </c:pt>
                <c:pt idx="116">
                  <c:v>34.455500000000001</c:v>
                </c:pt>
                <c:pt idx="117">
                  <c:v>34.262</c:v>
                </c:pt>
                <c:pt idx="118">
                  <c:v>34.189599999999999</c:v>
                </c:pt>
                <c:pt idx="119">
                  <c:v>33.881</c:v>
                </c:pt>
                <c:pt idx="120">
                  <c:v>33.795200000000001</c:v>
                </c:pt>
                <c:pt idx="121">
                  <c:v>33.844299999999997</c:v>
                </c:pt>
                <c:pt idx="122">
                  <c:v>33.654400000000003</c:v>
                </c:pt>
                <c:pt idx="123">
                  <c:v>33.915700000000001</c:v>
                </c:pt>
                <c:pt idx="124">
                  <c:v>33.853700000000003</c:v>
                </c:pt>
                <c:pt idx="125">
                  <c:v>33.730400000000003</c:v>
                </c:pt>
                <c:pt idx="126">
                  <c:v>33.422600000000003</c:v>
                </c:pt>
                <c:pt idx="127">
                  <c:v>33.774799999999999</c:v>
                </c:pt>
                <c:pt idx="128">
                  <c:v>33.274099999999997</c:v>
                </c:pt>
                <c:pt idx="129">
                  <c:v>33.605800000000002</c:v>
                </c:pt>
                <c:pt idx="130">
                  <c:v>33.5627</c:v>
                </c:pt>
                <c:pt idx="131">
                  <c:v>33.578400000000002</c:v>
                </c:pt>
                <c:pt idx="132">
                  <c:v>33.383299999999998</c:v>
                </c:pt>
                <c:pt idx="133">
                  <c:v>33.610599999999998</c:v>
                </c:pt>
                <c:pt idx="134">
                  <c:v>33.6434</c:v>
                </c:pt>
                <c:pt idx="135">
                  <c:v>33.120600000000003</c:v>
                </c:pt>
                <c:pt idx="136">
                  <c:v>33.267400000000002</c:v>
                </c:pt>
                <c:pt idx="137">
                  <c:v>33.466000000000001</c:v>
                </c:pt>
                <c:pt idx="138">
                  <c:v>33.1858</c:v>
                </c:pt>
                <c:pt idx="139">
                  <c:v>33.352200000000003</c:v>
                </c:pt>
                <c:pt idx="140">
                  <c:v>33.543599999999998</c:v>
                </c:pt>
                <c:pt idx="141">
                  <c:v>33.314100000000003</c:v>
                </c:pt>
                <c:pt idx="142">
                  <c:v>33.681100000000001</c:v>
                </c:pt>
                <c:pt idx="143">
                  <c:v>33.838200000000001</c:v>
                </c:pt>
                <c:pt idx="144">
                  <c:v>33.5364</c:v>
                </c:pt>
                <c:pt idx="145">
                  <c:v>33.776200000000003</c:v>
                </c:pt>
                <c:pt idx="146">
                  <c:v>33.564999999999998</c:v>
                </c:pt>
                <c:pt idx="147">
                  <c:v>33.600299999999997</c:v>
                </c:pt>
                <c:pt idx="148">
                  <c:v>33.440800000000003</c:v>
                </c:pt>
                <c:pt idx="149">
                  <c:v>33.207700000000003</c:v>
                </c:pt>
                <c:pt idx="150">
                  <c:v>33.280799999999999</c:v>
                </c:pt>
                <c:pt idx="151">
                  <c:v>33.089100000000002</c:v>
                </c:pt>
                <c:pt idx="152">
                  <c:v>33.019500000000001</c:v>
                </c:pt>
                <c:pt idx="153">
                  <c:v>33.011899999999997</c:v>
                </c:pt>
                <c:pt idx="154">
                  <c:v>32.870199999999997</c:v>
                </c:pt>
                <c:pt idx="155">
                  <c:v>33.008899999999997</c:v>
                </c:pt>
                <c:pt idx="156">
                  <c:v>33.033900000000003</c:v>
                </c:pt>
                <c:pt idx="157">
                  <c:v>32.723100000000002</c:v>
                </c:pt>
                <c:pt idx="158">
                  <c:v>32.4754</c:v>
                </c:pt>
                <c:pt idx="159">
                  <c:v>32.895499999999998</c:v>
                </c:pt>
                <c:pt idx="160">
                  <c:v>32.835000000000001</c:v>
                </c:pt>
                <c:pt idx="161">
                  <c:v>32.482900000000001</c:v>
                </c:pt>
                <c:pt idx="162">
                  <c:v>32.6661</c:v>
                </c:pt>
                <c:pt idx="163">
                  <c:v>32.614400000000003</c:v>
                </c:pt>
                <c:pt idx="164">
                  <c:v>32.505800000000001</c:v>
                </c:pt>
                <c:pt idx="165">
                  <c:v>32.694200000000002</c:v>
                </c:pt>
                <c:pt idx="166">
                  <c:v>32.675600000000003</c:v>
                </c:pt>
                <c:pt idx="167">
                  <c:v>32.322200000000002</c:v>
                </c:pt>
                <c:pt idx="168">
                  <c:v>32.5212</c:v>
                </c:pt>
                <c:pt idx="169">
                  <c:v>32.731499999999997</c:v>
                </c:pt>
                <c:pt idx="170">
                  <c:v>32.567</c:v>
                </c:pt>
                <c:pt idx="171">
                  <c:v>32.508000000000003</c:v>
                </c:pt>
                <c:pt idx="172">
                  <c:v>32.476500000000001</c:v>
                </c:pt>
                <c:pt idx="173">
                  <c:v>32.066400000000002</c:v>
                </c:pt>
                <c:pt idx="174">
                  <c:v>32.490400000000001</c:v>
                </c:pt>
                <c:pt idx="175">
                  <c:v>32.685499999999998</c:v>
                </c:pt>
                <c:pt idx="176">
                  <c:v>32.617600000000003</c:v>
                </c:pt>
                <c:pt idx="177">
                  <c:v>32.372599999999998</c:v>
                </c:pt>
                <c:pt idx="178">
                  <c:v>32.547400000000003</c:v>
                </c:pt>
                <c:pt idx="179">
                  <c:v>32.443100000000001</c:v>
                </c:pt>
                <c:pt idx="180">
                  <c:v>32.290100000000002</c:v>
                </c:pt>
                <c:pt idx="181">
                  <c:v>32.476399999999998</c:v>
                </c:pt>
                <c:pt idx="182">
                  <c:v>32.020400000000002</c:v>
                </c:pt>
                <c:pt idx="183">
                  <c:v>32.469499999999996</c:v>
                </c:pt>
                <c:pt idx="184">
                  <c:v>32.442300000000003</c:v>
                </c:pt>
                <c:pt idx="185">
                  <c:v>32.454999999999998</c:v>
                </c:pt>
                <c:pt idx="186">
                  <c:v>32.774099999999997</c:v>
                </c:pt>
                <c:pt idx="187">
                  <c:v>32.259300000000003</c:v>
                </c:pt>
                <c:pt idx="188">
                  <c:v>32.388500000000001</c:v>
                </c:pt>
                <c:pt idx="189">
                  <c:v>32.573</c:v>
                </c:pt>
                <c:pt idx="190">
                  <c:v>32.608800000000002</c:v>
                </c:pt>
                <c:pt idx="191">
                  <c:v>32.540900000000001</c:v>
                </c:pt>
                <c:pt idx="192">
                  <c:v>32.363</c:v>
                </c:pt>
                <c:pt idx="193">
                  <c:v>32.280999999999999</c:v>
                </c:pt>
                <c:pt idx="194">
                  <c:v>32.366700000000002</c:v>
                </c:pt>
                <c:pt idx="195">
                  <c:v>32.448999999999998</c:v>
                </c:pt>
                <c:pt idx="196">
                  <c:v>31.988800000000001</c:v>
                </c:pt>
                <c:pt idx="197">
                  <c:v>32.567300000000003</c:v>
                </c:pt>
                <c:pt idx="198">
                  <c:v>32.407299999999999</c:v>
                </c:pt>
                <c:pt idx="199">
                  <c:v>32.178899999999999</c:v>
                </c:pt>
                <c:pt idx="200">
                  <c:v>32.332999999999998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EA-4438-B69A-40442648AD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B!$U$27:$U$227</c:f>
              <c:numCache>
                <c:formatCode>0.00</c:formatCode>
                <c:ptCount val="201"/>
                <c:pt idx="0">
                  <c:v>35.565316335466228</c:v>
                </c:pt>
                <c:pt idx="1">
                  <c:v>35.648364677062148</c:v>
                </c:pt>
                <c:pt idx="2">
                  <c:v>35.731032284538195</c:v>
                </c:pt>
                <c:pt idx="3">
                  <c:v>35.813240332700815</c:v>
                </c:pt>
                <c:pt idx="4">
                  <c:v>35.894900093090847</c:v>
                </c:pt>
                <c:pt idx="5">
                  <c:v>35.975912171818969</c:v>
                </c:pt>
                <c:pt idx="6">
                  <c:v>36.056165787245007</c:v>
                </c:pt>
                <c:pt idx="7">
                  <c:v>36.13553812831087</c:v>
                </c:pt>
                <c:pt idx="8">
                  <c:v>36.213893852911319</c:v>
                </c:pt>
                <c:pt idx="9">
                  <c:v>36.291084813575488</c:v>
                </c:pt>
                <c:pt idx="10">
                  <c:v>36.36695013971471</c:v>
                </c:pt>
                <c:pt idx="11">
                  <c:v>36.441316868598925</c:v>
                </c:pt>
                <c:pt idx="12">
                  <c:v>36.514001410459613</c:v>
                </c:pt>
                <c:pt idx="13">
                  <c:v>36.584812269071826</c:v>
                </c:pt>
                <c:pt idx="14">
                  <c:v>36.653554633312439</c:v>
                </c:pt>
                <c:pt idx="15">
                  <c:v>36.720037725523042</c:v>
                </c:pt>
                <c:pt idx="16">
                  <c:v>36.784086157914871</c:v>
                </c:pt>
                <c:pt idx="17">
                  <c:v>36.845557025271063</c:v>
                </c:pt>
                <c:pt idx="18">
                  <c:v>36.904365059567404</c:v>
                </c:pt>
                <c:pt idx="19">
                  <c:v>36.960518882731186</c:v>
                </c:pt>
                <c:pt idx="20">
                  <c:v>37.014172183799701</c:v>
                </c:pt>
                <c:pt idx="21">
                  <c:v>37.065694442700362</c:v>
                </c:pt>
                <c:pt idx="22">
                  <c:v>37.115766497626844</c:v>
                </c:pt>
                <c:pt idx="23">
                  <c:v>37.165506613887011</c:v>
                </c:pt>
                <c:pt idx="24">
                  <c:v>37.216632495166799</c:v>
                </c:pt>
                <c:pt idx="25">
                  <c:v>37.271663553806412</c:v>
                </c:pt>
                <c:pt idx="26">
                  <c:v>37.334165353211908</c:v>
                </c:pt>
                <c:pt idx="27">
                  <c:v>37.409034085935517</c:v>
                </c:pt>
                <c:pt idx="28">
                  <c:v>37.502812966627076</c:v>
                </c:pt>
                <c:pt idx="29">
                  <c:v>37.624024388936533</c:v>
                </c:pt>
                <c:pt idx="30">
                  <c:v>37.783491802817068</c:v>
                </c:pt>
                <c:pt idx="31">
                  <c:v>37.99461410873883</c:v>
                </c:pt>
                <c:pt idx="32">
                  <c:v>38.273544037960569</c:v>
                </c:pt>
                <c:pt idx="33">
                  <c:v>38.63921213310833</c:v>
                </c:pt>
                <c:pt idx="34">
                  <c:v>39.113131683732469</c:v>
                </c:pt>
                <c:pt idx="35">
                  <c:v>39.718919734357954</c:v>
                </c:pt>
                <c:pt idx="36">
                  <c:v>40.481477484663181</c:v>
                </c:pt>
                <c:pt idx="37">
                  <c:v>41.425792010480549</c:v>
                </c:pt>
                <c:pt idx="38">
                  <c:v>42.575351249634792</c:v>
                </c:pt>
                <c:pt idx="39">
                  <c:v>43.950205128438732</c:v>
                </c:pt>
                <c:pt idx="40">
                  <c:v>45.564755149861682</c:v>
                </c:pt>
                <c:pt idx="41">
                  <c:v>47.425408106094274</c:v>
                </c:pt>
                <c:pt idx="42">
                  <c:v>49.528279226819059</c:v>
                </c:pt>
                <c:pt idx="43">
                  <c:v>51.857160395658269</c:v>
                </c:pt>
                <c:pt idx="44">
                  <c:v>54.381930715128121</c:v>
                </c:pt>
                <c:pt idx="45">
                  <c:v>57.057307164418795</c:v>
                </c:pt>
                <c:pt idx="46">
                  <c:v>59.820832025803824</c:v>
                </c:pt>
                <c:pt idx="47">
                  <c:v>62.586468475645646</c:v>
                </c:pt>
                <c:pt idx="48">
                  <c:v>65.226268227463734</c:v>
                </c:pt>
                <c:pt idx="49">
                  <c:v>67.53217289482221</c:v>
                </c:pt>
                <c:pt idx="50">
                  <c:v>69.165453226179437</c:v>
                </c:pt>
                <c:pt idx="51">
                  <c:v>69.640626925348883</c:v>
                </c:pt>
                <c:pt idx="52">
                  <c:v>68.425881055192349</c:v>
                </c:pt>
                <c:pt idx="53">
                  <c:v>65.200557113404429</c:v>
                </c:pt>
                <c:pt idx="54">
                  <c:v>60.158935262618343</c:v>
                </c:pt>
                <c:pt idx="55">
                  <c:v>54.11125670416061</c:v>
                </c:pt>
                <c:pt idx="56">
                  <c:v>48.214503950528737</c:v>
                </c:pt>
                <c:pt idx="57">
                  <c:v>43.468576202472406</c:v>
                </c:pt>
                <c:pt idx="58">
                  <c:v>40.334217379323007</c:v>
                </c:pt>
                <c:pt idx="59">
                  <c:v>38.711335934355894</c:v>
                </c:pt>
                <c:pt idx="60">
                  <c:v>38.198999763450857</c:v>
                </c:pt>
                <c:pt idx="61">
                  <c:v>38.384130548760027</c:v>
                </c:pt>
                <c:pt idx="62">
                  <c:v>38.989212981667578</c:v>
                </c:pt>
                <c:pt idx="63">
                  <c:v>39.878720645994775</c:v>
                </c:pt>
                <c:pt idx="64">
                  <c:v>41.005135334419236</c:v>
                </c:pt>
                <c:pt idx="65">
                  <c:v>42.357295907786913</c:v>
                </c:pt>
                <c:pt idx="66">
                  <c:v>43.929972710538571</c:v>
                </c:pt>
                <c:pt idx="67">
                  <c:v>45.709739710802054</c:v>
                </c:pt>
                <c:pt idx="68">
                  <c:v>47.668490572935262</c:v>
                </c:pt>
                <c:pt idx="69">
                  <c:v>49.758595063729707</c:v>
                </c:pt>
                <c:pt idx="70">
                  <c:v>51.905028219269354</c:v>
                </c:pt>
                <c:pt idx="71">
                  <c:v>53.989711392781366</c:v>
                </c:pt>
                <c:pt idx="72">
                  <c:v>55.826659243681767</c:v>
                </c:pt>
                <c:pt idx="73">
                  <c:v>57.139776036448723</c:v>
                </c:pt>
                <c:pt idx="74">
                  <c:v>57.576421384126149</c:v>
                </c:pt>
                <c:pt idx="75">
                  <c:v>56.796788808022214</c:v>
                </c:pt>
                <c:pt idx="76">
                  <c:v>54.639204881573967</c:v>
                </c:pt>
                <c:pt idx="77">
                  <c:v>51.279431727297293</c:v>
                </c:pt>
                <c:pt idx="78">
                  <c:v>47.253110702208595</c:v>
                </c:pt>
                <c:pt idx="79">
                  <c:v>43.27781363838443</c:v>
                </c:pt>
                <c:pt idx="80">
                  <c:v>39.965534238165397</c:v>
                </c:pt>
                <c:pt idx="81">
                  <c:v>37.610641192511885</c:v>
                </c:pt>
                <c:pt idx="82">
                  <c:v>36.171482685779651</c:v>
                </c:pt>
                <c:pt idx="83">
                  <c:v>35.40831266786325</c:v>
                </c:pt>
                <c:pt idx="84">
                  <c:v>35.049829796816255</c:v>
                </c:pt>
                <c:pt idx="85">
                  <c:v>34.892314886196139</c:v>
                </c:pt>
                <c:pt idx="86">
                  <c:v>34.818665011070486</c:v>
                </c:pt>
                <c:pt idx="87">
                  <c:v>34.774735859827906</c:v>
                </c:pt>
                <c:pt idx="88">
                  <c:v>34.739908327508239</c:v>
                </c:pt>
                <c:pt idx="89">
                  <c:v>34.707623902929434</c:v>
                </c:pt>
                <c:pt idx="90">
                  <c:v>34.676120582085751</c:v>
                </c:pt>
                <c:pt idx="91">
                  <c:v>34.644993990533635</c:v>
                </c:pt>
                <c:pt idx="92">
                  <c:v>34.614169422134658</c:v>
                </c:pt>
                <c:pt idx="93">
                  <c:v>34.583655808413006</c:v>
                </c:pt>
                <c:pt idx="94">
                  <c:v>34.553509462708718</c:v>
                </c:pt>
                <c:pt idx="95">
                  <c:v>34.523852079590519</c:v>
                </c:pt>
                <c:pt idx="96">
                  <c:v>34.49491173673006</c:v>
                </c:pt>
                <c:pt idx="97">
                  <c:v>34.46708455313523</c:v>
                </c:pt>
                <c:pt idx="98">
                  <c:v>34.441018129101181</c:v>
                </c:pt>
                <c:pt idx="99">
                  <c:v>34.417713685288376</c:v>
                </c:pt>
                <c:pt idx="100">
                  <c:v>34.398635078252312</c:v>
                </c:pt>
                <c:pt idx="101">
                  <c:v>34.385800460121196</c:v>
                </c:pt>
                <c:pt idx="102">
                  <c:v>34.381818288933843</c:v>
                </c:pt>
                <c:pt idx="103">
                  <c:v>34.389817614929271</c:v>
                </c:pt>
                <c:pt idx="104">
                  <c:v>34.413217804102288</c:v>
                </c:pt>
                <c:pt idx="105">
                  <c:v>34.455286935425505</c:v>
                </c:pt>
                <c:pt idx="106">
                  <c:v>34.518444570609944</c:v>
                </c:pt>
                <c:pt idx="107">
                  <c:v>34.603260377358382</c:v>
                </c:pt>
                <c:pt idx="108">
                  <c:v>34.70709413131393</c:v>
                </c:pt>
                <c:pt idx="109">
                  <c:v>34.822408847787408</c:v>
                </c:pt>
                <c:pt idx="110">
                  <c:v>34.935166452245682</c:v>
                </c:pt>
                <c:pt idx="111">
                  <c:v>35.024480284074983</c:v>
                </c:pt>
                <c:pt idx="112">
                  <c:v>35.065368517064783</c:v>
                </c:pt>
                <c:pt idx="113">
                  <c:v>35.035809760636219</c:v>
                </c:pt>
                <c:pt idx="114">
                  <c:v>34.926486232755863</c:v>
                </c:pt>
                <c:pt idx="115">
                  <c:v>34.748024786194549</c:v>
                </c:pt>
                <c:pt idx="116">
                  <c:v>34.529916890160678</c:v>
                </c:pt>
                <c:pt idx="117">
                  <c:v>34.309913906383159</c:v>
                </c:pt>
                <c:pt idx="118">
                  <c:v>34.11958136675414</c:v>
                </c:pt>
                <c:pt idx="119">
                  <c:v>33.974545872456567</c:v>
                </c:pt>
                <c:pt idx="120">
                  <c:v>33.873996075830149</c:v>
                </c:pt>
                <c:pt idx="121">
                  <c:v>33.807212739832899</c:v>
                </c:pt>
                <c:pt idx="122">
                  <c:v>33.761382054126138</c:v>
                </c:pt>
                <c:pt idx="123">
                  <c:v>33.726454513254289</c:v>
                </c:pt>
                <c:pt idx="124">
                  <c:v>33.696362451528891</c:v>
                </c:pt>
                <c:pt idx="125">
                  <c:v>33.66813265109181</c:v>
                </c:pt>
                <c:pt idx="126">
                  <c:v>33.640554501226632</c:v>
                </c:pt>
                <c:pt idx="127">
                  <c:v>33.61321516939342</c:v>
                </c:pt>
                <c:pt idx="128">
                  <c:v>33.586000996182065</c:v>
                </c:pt>
                <c:pt idx="129">
                  <c:v>33.558899362103567</c:v>
                </c:pt>
                <c:pt idx="130">
                  <c:v>33.531944535433617</c:v>
                </c:pt>
                <c:pt idx="131">
                  <c:v>33.505228275078828</c:v>
                </c:pt>
                <c:pt idx="132">
                  <c:v>33.478953432327032</c:v>
                </c:pt>
                <c:pt idx="133">
                  <c:v>33.453536568436647</c:v>
                </c:pt>
                <c:pt idx="134">
                  <c:v>33.429771455220212</c:v>
                </c:pt>
                <c:pt idx="135">
                  <c:v>33.409049784362502</c:v>
                </c:pt>
                <c:pt idx="136">
                  <c:v>33.393591590735504</c:v>
                </c:pt>
                <c:pt idx="137">
                  <c:v>33.386562202115506</c:v>
                </c:pt>
                <c:pt idx="138">
                  <c:v>33.39186207460002</c:v>
                </c:pt>
                <c:pt idx="139">
                  <c:v>33.41332815437935</c:v>
                </c:pt>
                <c:pt idx="140">
                  <c:v>33.453183041996134</c:v>
                </c:pt>
                <c:pt idx="141">
                  <c:v>33.509914166357476</c:v>
                </c:pt>
                <c:pt idx="142">
                  <c:v>33.576341362186881</c:v>
                </c:pt>
                <c:pt idx="143">
                  <c:v>33.639152432286544</c:v>
                </c:pt>
                <c:pt idx="144">
                  <c:v>33.681113573764904</c:v>
                </c:pt>
                <c:pt idx="145">
                  <c:v>33.686072269968797</c:v>
                </c:pt>
                <c:pt idx="146">
                  <c:v>33.645054700967407</c:v>
                </c:pt>
                <c:pt idx="147">
                  <c:v>33.560421000580405</c:v>
                </c:pt>
                <c:pt idx="148">
                  <c:v>33.445517081964006</c:v>
                </c:pt>
                <c:pt idx="149">
                  <c:v>33.319675179949513</c:v>
                </c:pt>
                <c:pt idx="150">
                  <c:v>33.201174449455117</c:v>
                </c:pt>
                <c:pt idx="151">
                  <c:v>33.101789441246403</c:v>
                </c:pt>
                <c:pt idx="152">
                  <c:v>33.025148217888692</c:v>
                </c:pt>
                <c:pt idx="153">
                  <c:v>32.968597068263264</c:v>
                </c:pt>
                <c:pt idx="154">
                  <c:v>32.926571143822805</c:v>
                </c:pt>
                <c:pt idx="155">
                  <c:v>32.893466584947213</c:v>
                </c:pt>
                <c:pt idx="156">
                  <c:v>32.865102321545741</c:v>
                </c:pt>
                <c:pt idx="157">
                  <c:v>32.838938590721888</c:v>
                </c:pt>
                <c:pt idx="158">
                  <c:v>32.813670765053686</c:v>
                </c:pt>
                <c:pt idx="159">
                  <c:v>32.788720101301152</c:v>
                </c:pt>
                <c:pt idx="160">
                  <c:v>32.763861013812658</c:v>
                </c:pt>
                <c:pt idx="161">
                  <c:v>32.739014184664391</c:v>
                </c:pt>
                <c:pt idx="162">
                  <c:v>32.714152843274476</c:v>
                </c:pt>
                <c:pt idx="163">
                  <c:v>32.689266980201609</c:v>
                </c:pt>
                <c:pt idx="164">
                  <c:v>32.664351617662753</c:v>
                </c:pt>
                <c:pt idx="165">
                  <c:v>32.639403460755602</c:v>
                </c:pt>
                <c:pt idx="166">
                  <c:v>32.614420040935798</c:v>
                </c:pt>
                <c:pt idx="167">
                  <c:v>32.589399497027379</c:v>
                </c:pt>
                <c:pt idx="168">
                  <c:v>32.564340495825263</c:v>
                </c:pt>
                <c:pt idx="169">
                  <c:v>32.539242177909145</c:v>
                </c:pt>
                <c:pt idx="170">
                  <c:v>32.514104106838829</c:v>
                </c:pt>
                <c:pt idx="171">
                  <c:v>32.48892621902371</c:v>
                </c:pt>
                <c:pt idx="172">
                  <c:v>32.463708774813178</c:v>
                </c:pt>
                <c:pt idx="173">
                  <c:v>32.438452311653954</c:v>
                </c:pt>
                <c:pt idx="174">
                  <c:v>32.413157599996062</c:v>
                </c:pt>
                <c:pt idx="175">
                  <c:v>32.387825602423405</c:v>
                </c:pt>
                <c:pt idx="176">
                  <c:v>32.362457436300048</c:v>
                </c:pt>
                <c:pt idx="177">
                  <c:v>32.337054340068931</c:v>
                </c:pt>
                <c:pt idx="178">
                  <c:v>32.31161764321476</c:v>
                </c:pt>
                <c:pt idx="179">
                  <c:v>32.286148739805938</c:v>
                </c:pt>
                <c:pt idx="180">
                  <c:v>32.260649065458253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EA-4438-B69A-40442648ADF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B!$BA$27:$BA$227</c:f>
              <c:numCache>
                <c:formatCode>General</c:formatCode>
                <c:ptCount val="201"/>
                <c:pt idx="0">
                  <c:v>35.565316311508425</c:v>
                </c:pt>
                <c:pt idx="1">
                  <c:v>35.648364625355548</c:v>
                </c:pt>
                <c:pt idx="2">
                  <c:v>35.731032174516756</c:v>
                </c:pt>
                <c:pt idx="3">
                  <c:v>35.81324010189806</c:v>
                </c:pt>
                <c:pt idx="4">
                  <c:v>35.894899615740776</c:v>
                </c:pt>
                <c:pt idx="5">
                  <c:v>35.975911198477235</c:v>
                </c:pt>
                <c:pt idx="6">
                  <c:v>36.056163830536917</c:v>
                </c:pt>
                <c:pt idx="7">
                  <c:v>36.135534250210178</c:v>
                </c:pt>
                <c:pt idx="8">
                  <c:v>36.213886275088178</c:v>
                </c:pt>
                <c:pt idx="9">
                  <c:v>36.291070215278545</c:v>
                </c:pt>
                <c:pt idx="10">
                  <c:v>36.366922413392494</c:v>
                </c:pt>
                <c:pt idx="11">
                  <c:v>36.441264950989989</c:v>
                </c:pt>
                <c:pt idx="12">
                  <c:v>36.513905565463546</c:v>
                </c:pt>
                <c:pt idx="13">
                  <c:v>36.584637824865894</c:v>
                </c:pt>
                <c:pt idx="14">
                  <c:v>36.653241610493133</c:v>
                </c:pt>
                <c:pt idx="15">
                  <c:v>36.71948395760414</c:v>
                </c:pt>
                <c:pt idx="16">
                  <c:v>36.78312030291935</c:v>
                </c:pt>
                <c:pt idx="17">
                  <c:v>36.843896182912893</c:v>
                </c:pt>
                <c:pt idx="18">
                  <c:v>36.901549418836908</c:v>
                </c:pt>
                <c:pt idx="19">
                  <c:v>36.95581281243966</c:v>
                </c:pt>
                <c:pt idx="20">
                  <c:v>37.006417360176719</c:v>
                </c:pt>
                <c:pt idx="21">
                  <c:v>37.053095973348498</c:v>
                </c:pt>
                <c:pt idx="22">
                  <c:v>37.095587667357002</c:v>
                </c:pt>
                <c:pt idx="23">
                  <c:v>37.133642155916064</c:v>
                </c:pt>
                <c:pt idx="24">
                  <c:v>37.16702475680362</c:v>
                </c:pt>
                <c:pt idx="25">
                  <c:v>37.195521486316267</c:v>
                </c:pt>
                <c:pt idx="26">
                  <c:v>37.21894419210755</c:v>
                </c:pt>
                <c:pt idx="27">
                  <c:v>37.237135550983425</c:v>
                </c:pt>
                <c:pt idx="28">
                  <c:v>37.249973742014596</c:v>
                </c:pt>
                <c:pt idx="29">
                  <c:v>37.257376598362612</c:v>
                </c:pt>
                <c:pt idx="30">
                  <c:v>37.259305045404417</c:v>
                </c:pt>
                <c:pt idx="31">
                  <c:v>37.255765649222731</c:v>
                </c:pt>
                <c:pt idx="32">
                  <c:v>37.246812128444532</c:v>
                </c:pt>
                <c:pt idx="33">
                  <c:v>37.232545722740035</c:v>
                </c:pt>
                <c:pt idx="34">
                  <c:v>37.213114360838887</c:v>
                </c:pt>
                <c:pt idx="35">
                  <c:v>37.188710626438436</c:v>
                </c:pt>
                <c:pt idx="36">
                  <c:v>37.159568577869685</c:v>
                </c:pt>
                <c:pt idx="37">
                  <c:v>37.12595953250257</c:v>
                </c:pt>
                <c:pt idx="38">
                  <c:v>37.088186975389561</c:v>
                </c:pt>
                <c:pt idx="39">
                  <c:v>37.046580789935092</c:v>
                </c:pt>
                <c:pt idx="40">
                  <c:v>37.001491033797755</c:v>
                </c:pt>
                <c:pt idx="41">
                  <c:v>36.95328149439154</c:v>
                </c:pt>
                <c:pt idx="42">
                  <c:v>36.902323255201686</c:v>
                </c:pt>
                <c:pt idx="43">
                  <c:v>36.848988487885364</c:v>
                </c:pt>
                <c:pt idx="44">
                  <c:v>36.793644658033216</c:v>
                </c:pt>
                <c:pt idx="45">
                  <c:v>36.736649297473136</c:v>
                </c:pt>
                <c:pt idx="46">
                  <c:v>36.678345456377926</c:v>
                </c:pt>
                <c:pt idx="47">
                  <c:v>36.619057907424683</c:v>
                </c:pt>
                <c:pt idx="48">
                  <c:v>36.559090134735925</c:v>
                </c:pt>
                <c:pt idx="49">
                  <c:v>36.498722104633032</c:v>
                </c:pt>
                <c:pt idx="50">
                  <c:v>36.438208784995581</c:v>
                </c:pt>
                <c:pt idx="51">
                  <c:v>36.377779356186998</c:v>
                </c:pt>
                <c:pt idx="52">
                  <c:v>36.31763703937046</c:v>
                </c:pt>
                <c:pt idx="53">
                  <c:v>36.257959457356876</c:v>
                </c:pt>
                <c:pt idx="54">
                  <c:v>36.198899438253825</c:v>
                </c:pt>
                <c:pt idx="55">
                  <c:v>36.140586172221035</c:v>
                </c:pt>
                <c:pt idx="56">
                  <c:v>36.08312663555828</c:v>
                </c:pt>
                <c:pt idx="57">
                  <c:v>36.026607203116399</c:v>
                </c:pt>
                <c:pt idx="58">
                  <c:v>35.971095378656621</c:v>
                </c:pt>
                <c:pt idx="59">
                  <c:v>35.916641582437293</c:v>
                </c:pt>
                <c:pt idx="60">
                  <c:v>35.863280945276685</c:v>
                </c:pt>
                <c:pt idx="61">
                  <c:v>35.811035068081949</c:v>
                </c:pt>
                <c:pt idx="62">
                  <c:v>35.759913714956305</c:v>
                </c:pt>
                <c:pt idx="63">
                  <c:v>35.709916416240233</c:v>
                </c:pt>
                <c:pt idx="64">
                  <c:v>35.661033965066274</c:v>
                </c:pt>
                <c:pt idx="65">
                  <c:v>35.613249797157195</c:v>
                </c:pt>
                <c:pt idx="66">
                  <c:v>35.56654124868809</c:v>
                </c:pt>
                <c:pt idx="67">
                  <c:v>35.520880691127928</c:v>
                </c:pt>
                <c:pt idx="68">
                  <c:v>35.476236545165023</c:v>
                </c:pt>
                <c:pt idx="69">
                  <c:v>35.432574178214232</c:v>
                </c:pt>
                <c:pt idx="70">
                  <c:v>35.389856691714122</c:v>
                </c:pt>
                <c:pt idx="71">
                  <c:v>35.348045605562888</c:v>
                </c:pt>
                <c:pt idx="72">
                  <c:v>35.307101447716605</c:v>
                </c:pt>
                <c:pt idx="73">
                  <c:v>35.266984257279816</c:v>
                </c:pt>
                <c:pt idx="74">
                  <c:v>35.227654009437209</c:v>
                </c:pt>
                <c:pt idx="75">
                  <c:v>35.189070970381088</c:v>
                </c:pt>
                <c:pt idx="76">
                  <c:v>35.151195990039781</c:v>
                </c:pt>
                <c:pt idx="77">
                  <c:v>35.113990739958631</c:v>
                </c:pt>
                <c:pt idx="78">
                  <c:v>35.077417903164744</c:v>
                </c:pt>
                <c:pt idx="79">
                  <c:v>35.041441322293025</c:v>
                </c:pt>
                <c:pt idx="80">
                  <c:v>35.006026111685514</c:v>
                </c:pt>
                <c:pt idx="81">
                  <c:v>34.971138738617235</c:v>
                </c:pt>
                <c:pt idx="82">
                  <c:v>34.936747078263643</c:v>
                </c:pt>
                <c:pt idx="83">
                  <c:v>34.902820446513211</c:v>
                </c:pt>
                <c:pt idx="84">
                  <c:v>34.869329614252258</c:v>
                </c:pt>
                <c:pt idx="85">
                  <c:v>34.836246806309099</c:v>
                </c:pt>
                <c:pt idx="86">
                  <c:v>34.803545687842387</c:v>
                </c:pt>
                <c:pt idx="87">
                  <c:v>34.771201340595212</c:v>
                </c:pt>
                <c:pt idx="88">
                  <c:v>34.739190231109312</c:v>
                </c:pt>
                <c:pt idx="89">
                  <c:v>34.707490172702222</c:v>
                </c:pt>
                <c:pt idx="90">
                  <c:v>34.67608028275162</c:v>
                </c:pt>
                <c:pt idx="91">
                  <c:v>34.644940936602644</c:v>
                </c:pt>
                <c:pt idx="92">
                  <c:v>34.61405371921412</c:v>
                </c:pt>
                <c:pt idx="93">
                  <c:v>34.583401375484648</c:v>
                </c:pt>
                <c:pt idx="94">
                  <c:v>34.552967760047309</c:v>
                </c:pt>
                <c:pt idx="95">
                  <c:v>34.522737787190621</c:v>
                </c:pt>
                <c:pt idx="96">
                  <c:v>34.492697381449489</c:v>
                </c:pt>
                <c:pt idx="97">
                  <c:v>34.462833429312887</c:v>
                </c:pt>
                <c:pt idx="98">
                  <c:v>34.433133732411363</c:v>
                </c:pt>
                <c:pt idx="99">
                  <c:v>34.403586962476403</c:v>
                </c:pt>
                <c:pt idx="100">
                  <c:v>34.374182618303273</c:v>
                </c:pt>
                <c:pt idx="101">
                  <c:v>34.344910984897069</c:v>
                </c:pt>
                <c:pt idx="102">
                  <c:v>34.315763094937992</c:v>
                </c:pt>
                <c:pt idx="103">
                  <c:v>34.286730692664122</c:v>
                </c:pt>
                <c:pt idx="104">
                  <c:v>34.257806200237141</c:v>
                </c:pt>
                <c:pt idx="105">
                  <c:v>34.228982686628406</c:v>
                </c:pt>
                <c:pt idx="106">
                  <c:v>34.200253839036066</c:v>
                </c:pt>
                <c:pt idx="107">
                  <c:v>34.171613936820897</c:v>
                </c:pt>
                <c:pt idx="108">
                  <c:v>34.143057827924544</c:v>
                </c:pt>
                <c:pt idx="109">
                  <c:v>34.114580907711201</c:v>
                </c:pt>
                <c:pt idx="110">
                  <c:v>34.086179100148613</c:v>
                </c:pt>
                <c:pt idx="111">
                  <c:v>34.057848841218522</c:v>
                </c:pt>
                <c:pt idx="112">
                  <c:v>34.029587064416233</c:v>
                </c:pt>
                <c:pt idx="113">
                  <c:v>34.001391188166373</c:v>
                </c:pt>
                <c:pt idx="114">
                  <c:v>33.973259104943388</c:v>
                </c:pt>
                <c:pt idx="115">
                  <c:v>33.945189171841903</c:v>
                </c:pt>
                <c:pt idx="116">
                  <c:v>33.91718020229299</c:v>
                </c:pt>
                <c:pt idx="117">
                  <c:v>33.889231458566684</c:v>
                </c:pt>
                <c:pt idx="118">
                  <c:v>33.86134264463977</c:v>
                </c:pt>
                <c:pt idx="119">
                  <c:v>33.833513898940872</c:v>
                </c:pt>
                <c:pt idx="120">
                  <c:v>33.80574578641361</c:v>
                </c:pt>
                <c:pt idx="121">
                  <c:v>33.778039289264775</c:v>
                </c:pt>
                <c:pt idx="122">
                  <c:v>33.75039579569151</c:v>
                </c:pt>
                <c:pt idx="123">
                  <c:v>33.722817085812359</c:v>
                </c:pt>
                <c:pt idx="124">
                  <c:v>33.695305313968099</c:v>
                </c:pt>
                <c:pt idx="125">
                  <c:v>33.667862986514621</c:v>
                </c:pt>
                <c:pt idx="126">
                  <c:v>33.640492934210954</c:v>
                </c:pt>
                <c:pt idx="127">
                  <c:v>33.613198278318016</c:v>
                </c:pt>
                <c:pt idx="128">
                  <c:v>33.585982389579186</c:v>
                </c:pt>
                <c:pt idx="129">
                  <c:v>33.558848839360977</c:v>
                </c:pt>
                <c:pt idx="130">
                  <c:v>33.531801342400826</c:v>
                </c:pt>
                <c:pt idx="131">
                  <c:v>33.504843690847451</c:v>
                </c:pt>
                <c:pt idx="132">
                  <c:v>33.477979679591634</c:v>
                </c:pt>
                <c:pt idx="133">
                  <c:v>33.451213023272416</c:v>
                </c:pt>
                <c:pt idx="134">
                  <c:v>33.4245472658003</c:v>
                </c:pt>
                <c:pt idx="135">
                  <c:v>33.397985683751607</c:v>
                </c:pt>
                <c:pt idx="136">
                  <c:v>33.371531185535403</c:v>
                </c:pt>
                <c:pt idx="137">
                  <c:v>33.345186208786323</c:v>
                </c:pt>
                <c:pt idx="138">
                  <c:v>33.31895261895373</c:v>
                </c:pt>
                <c:pt idx="139">
                  <c:v>33.292831612495846</c:v>
                </c:pt>
                <c:pt idx="140">
                  <c:v>33.266823628397802</c:v>
                </c:pt>
                <c:pt idx="141">
                  <c:v>33.240928271868469</c:v>
                </c:pt>
                <c:pt idx="142">
                  <c:v>33.215144253992314</c:v>
                </c:pt>
                <c:pt idx="143">
                  <c:v>33.189469350791377</c:v>
                </c:pt>
                <c:pt idx="144">
                  <c:v>33.163900384581304</c:v>
                </c:pt>
                <c:pt idx="145">
                  <c:v>33.138433229694932</c:v>
                </c:pt>
                <c:pt idx="146">
                  <c:v>33.113062843636641</c:v>
                </c:pt>
                <c:pt idx="147">
                  <c:v>33.087783323579899</c:v>
                </c:pt>
                <c:pt idx="148">
                  <c:v>33.062587986907523</c:v>
                </c:pt>
                <c:pt idx="149">
                  <c:v>33.037469473310779</c:v>
                </c:pt>
                <c:pt idx="150">
                  <c:v>33.012419864900188</c:v>
                </c:pt>
                <c:pt idx="151">
                  <c:v>32.987430819922608</c:v>
                </c:pt>
                <c:pt idx="152">
                  <c:v>32.962493715091114</c:v>
                </c:pt>
                <c:pt idx="153">
                  <c:v>32.937599791257426</c:v>
                </c:pt>
                <c:pt idx="154">
                  <c:v>32.912740297202205</c:v>
                </c:pt>
                <c:pt idx="155">
                  <c:v>32.887906626669256</c:v>
                </c:pt>
                <c:pt idx="156">
                  <c:v>32.863090444379928</c:v>
                </c:pt>
                <c:pt idx="157">
                  <c:v>32.838283797572622</c:v>
                </c:pt>
                <c:pt idx="158">
                  <c:v>32.813479210542411</c:v>
                </c:pt>
                <c:pt idx="159">
                  <c:v>32.78866976063172</c:v>
                </c:pt>
                <c:pt idx="160">
                  <c:v>32.763849135073237</c:v>
                </c:pt>
                <c:pt idx="161">
                  <c:v>32.73901166894985</c:v>
                </c:pt>
                <c:pt idx="162">
                  <c:v>32.714152365271119</c:v>
                </c:pt>
                <c:pt idx="163">
                  <c:v>32.689266898742716</c:v>
                </c:pt>
                <c:pt idx="164">
                  <c:v>32.664351605215863</c:v>
                </c:pt>
                <c:pt idx="165">
                  <c:v>32.63940345905074</c:v>
                </c:pt>
                <c:pt idx="166">
                  <c:v>32.614420040726515</c:v>
                </c:pt>
                <c:pt idx="167">
                  <c:v>32.589399497004358</c:v>
                </c:pt>
                <c:pt idx="168">
                  <c:v>32.564340495822997</c:v>
                </c:pt>
                <c:pt idx="169">
                  <c:v>32.539242177908946</c:v>
                </c:pt>
                <c:pt idx="170">
                  <c:v>32.514104106838815</c:v>
                </c:pt>
                <c:pt idx="171">
                  <c:v>32.48892621902371</c:v>
                </c:pt>
                <c:pt idx="172">
                  <c:v>32.463708774813178</c:v>
                </c:pt>
                <c:pt idx="173">
                  <c:v>32.438452311653954</c:v>
                </c:pt>
                <c:pt idx="174">
                  <c:v>32.413157599996062</c:v>
                </c:pt>
                <c:pt idx="175">
                  <c:v>32.387825602423405</c:v>
                </c:pt>
                <c:pt idx="176">
                  <c:v>32.362457436300048</c:v>
                </c:pt>
                <c:pt idx="177">
                  <c:v>32.337054340068931</c:v>
                </c:pt>
                <c:pt idx="178">
                  <c:v>32.31161764321476</c:v>
                </c:pt>
                <c:pt idx="179">
                  <c:v>32.286148739805938</c:v>
                </c:pt>
                <c:pt idx="180">
                  <c:v>32.260649065458253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7EA-4438-B69A-40442648A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7248"/>
        <c:axId val="115957640"/>
      </c:scatterChart>
      <c:valAx>
        <c:axId val="1159572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15957640"/>
        <c:crosses val="autoZero"/>
        <c:crossBetween val="midCat"/>
      </c:valAx>
      <c:valAx>
        <c:axId val="115957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7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891E-2"/>
          <c:w val="0.82395876775078625"/>
          <c:h val="0.84057013888888887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B!$F$27:$F$227</c:f>
              <c:numCache>
                <c:formatCode>General</c:formatCode>
                <c:ptCount val="201"/>
                <c:pt idx="0">
                  <c:v>35.824800000000003</c:v>
                </c:pt>
                <c:pt idx="1">
                  <c:v>35.475200000000001</c:v>
                </c:pt>
                <c:pt idx="2">
                  <c:v>35.851799999999997</c:v>
                </c:pt>
                <c:pt idx="3">
                  <c:v>35.6128</c:v>
                </c:pt>
                <c:pt idx="4">
                  <c:v>35.785299999999999</c:v>
                </c:pt>
                <c:pt idx="5">
                  <c:v>35.895499999999998</c:v>
                </c:pt>
                <c:pt idx="6">
                  <c:v>35.429499999999997</c:v>
                </c:pt>
                <c:pt idx="7">
                  <c:v>36.062100000000001</c:v>
                </c:pt>
                <c:pt idx="8">
                  <c:v>36.171399999999998</c:v>
                </c:pt>
                <c:pt idx="9">
                  <c:v>36.210099999999997</c:v>
                </c:pt>
                <c:pt idx="10">
                  <c:v>36.0488</c:v>
                </c:pt>
                <c:pt idx="11">
                  <c:v>36.090299999999999</c:v>
                </c:pt>
                <c:pt idx="12">
                  <c:v>36.176299999999998</c:v>
                </c:pt>
                <c:pt idx="13">
                  <c:v>36.428199999999997</c:v>
                </c:pt>
                <c:pt idx="14">
                  <c:v>36.221400000000003</c:v>
                </c:pt>
                <c:pt idx="15">
                  <c:v>36.5152</c:v>
                </c:pt>
                <c:pt idx="16">
                  <c:v>36.367100000000001</c:v>
                </c:pt>
                <c:pt idx="17">
                  <c:v>36.1935</c:v>
                </c:pt>
                <c:pt idx="18">
                  <c:v>36.697899999999997</c:v>
                </c:pt>
                <c:pt idx="19">
                  <c:v>36.564399999999999</c:v>
                </c:pt>
                <c:pt idx="20">
                  <c:v>36.8489</c:v>
                </c:pt>
                <c:pt idx="21">
                  <c:v>36.7577</c:v>
                </c:pt>
                <c:pt idx="22">
                  <c:v>36.454000000000001</c:v>
                </c:pt>
                <c:pt idx="23">
                  <c:v>37.099800000000002</c:v>
                </c:pt>
                <c:pt idx="24">
                  <c:v>36.886800000000001</c:v>
                </c:pt>
                <c:pt idx="25">
                  <c:v>36.917999999999999</c:v>
                </c:pt>
                <c:pt idx="26">
                  <c:v>37.372700000000002</c:v>
                </c:pt>
                <c:pt idx="27">
                  <c:v>37.871499999999997</c:v>
                </c:pt>
                <c:pt idx="28">
                  <c:v>37.51</c:v>
                </c:pt>
                <c:pt idx="29">
                  <c:v>37.612200000000001</c:v>
                </c:pt>
                <c:pt idx="30">
                  <c:v>37.890300000000003</c:v>
                </c:pt>
                <c:pt idx="31">
                  <c:v>38.1843</c:v>
                </c:pt>
                <c:pt idx="32">
                  <c:v>38.886800000000001</c:v>
                </c:pt>
                <c:pt idx="33">
                  <c:v>39.054000000000002</c:v>
                </c:pt>
                <c:pt idx="34">
                  <c:v>39.4998</c:v>
                </c:pt>
                <c:pt idx="35">
                  <c:v>39.921300000000002</c:v>
                </c:pt>
                <c:pt idx="36">
                  <c:v>40.324300000000001</c:v>
                </c:pt>
                <c:pt idx="37">
                  <c:v>40.7453</c:v>
                </c:pt>
                <c:pt idx="38">
                  <c:v>41.339100000000002</c:v>
                </c:pt>
                <c:pt idx="39">
                  <c:v>42.565800000000003</c:v>
                </c:pt>
                <c:pt idx="40">
                  <c:v>43.851199999999999</c:v>
                </c:pt>
                <c:pt idx="41">
                  <c:v>46.049799999999998</c:v>
                </c:pt>
                <c:pt idx="42">
                  <c:v>49.345999999999997</c:v>
                </c:pt>
                <c:pt idx="43">
                  <c:v>52.862000000000002</c:v>
                </c:pt>
                <c:pt idx="44">
                  <c:v>56.186</c:v>
                </c:pt>
                <c:pt idx="45">
                  <c:v>59.519100000000002</c:v>
                </c:pt>
                <c:pt idx="46">
                  <c:v>62.308799999999998</c:v>
                </c:pt>
                <c:pt idx="47">
                  <c:v>64.683199999999999</c:v>
                </c:pt>
                <c:pt idx="48">
                  <c:v>66.767899999999997</c:v>
                </c:pt>
                <c:pt idx="49">
                  <c:v>67.727099999999993</c:v>
                </c:pt>
                <c:pt idx="50">
                  <c:v>68.190299999999993</c:v>
                </c:pt>
                <c:pt idx="51">
                  <c:v>67.432900000000004</c:v>
                </c:pt>
                <c:pt idx="52">
                  <c:v>65.669799999999995</c:v>
                </c:pt>
                <c:pt idx="53">
                  <c:v>62.363500000000002</c:v>
                </c:pt>
                <c:pt idx="54">
                  <c:v>57.1663</c:v>
                </c:pt>
                <c:pt idx="55">
                  <c:v>50.167299999999997</c:v>
                </c:pt>
                <c:pt idx="56">
                  <c:v>42.584400000000002</c:v>
                </c:pt>
                <c:pt idx="57">
                  <c:v>38.506900000000002</c:v>
                </c:pt>
                <c:pt idx="58">
                  <c:v>37.2121</c:v>
                </c:pt>
                <c:pt idx="59">
                  <c:v>37.370699999999999</c:v>
                </c:pt>
                <c:pt idx="60">
                  <c:v>37.687800000000003</c:v>
                </c:pt>
                <c:pt idx="61">
                  <c:v>38.164000000000001</c:v>
                </c:pt>
                <c:pt idx="62">
                  <c:v>38.173400000000001</c:v>
                </c:pt>
                <c:pt idx="63">
                  <c:v>39.084200000000003</c:v>
                </c:pt>
                <c:pt idx="64">
                  <c:v>40.284799999999997</c:v>
                </c:pt>
                <c:pt idx="65">
                  <c:v>41.764299999999999</c:v>
                </c:pt>
                <c:pt idx="66">
                  <c:v>43.829900000000002</c:v>
                </c:pt>
                <c:pt idx="67">
                  <c:v>46.371000000000002</c:v>
                </c:pt>
                <c:pt idx="68">
                  <c:v>48.9375</c:v>
                </c:pt>
                <c:pt idx="69">
                  <c:v>51.534700000000001</c:v>
                </c:pt>
                <c:pt idx="70">
                  <c:v>53.579099999999997</c:v>
                </c:pt>
                <c:pt idx="71">
                  <c:v>55.547400000000003</c:v>
                </c:pt>
                <c:pt idx="72">
                  <c:v>56.8581</c:v>
                </c:pt>
                <c:pt idx="73">
                  <c:v>57.594099999999997</c:v>
                </c:pt>
                <c:pt idx="74">
                  <c:v>57.494799999999998</c:v>
                </c:pt>
                <c:pt idx="75">
                  <c:v>56.4908</c:v>
                </c:pt>
                <c:pt idx="76">
                  <c:v>53.830399999999997</c:v>
                </c:pt>
                <c:pt idx="77">
                  <c:v>50.02</c:v>
                </c:pt>
                <c:pt idx="78">
                  <c:v>44.905299999999997</c:v>
                </c:pt>
                <c:pt idx="79">
                  <c:v>39.8005</c:v>
                </c:pt>
                <c:pt idx="80">
                  <c:v>36.816200000000002</c:v>
                </c:pt>
                <c:pt idx="81">
                  <c:v>35.975099999999998</c:v>
                </c:pt>
                <c:pt idx="82">
                  <c:v>35.917900000000003</c:v>
                </c:pt>
                <c:pt idx="83">
                  <c:v>35.680999999999997</c:v>
                </c:pt>
                <c:pt idx="84">
                  <c:v>35.455300000000001</c:v>
                </c:pt>
                <c:pt idx="85">
                  <c:v>35.613999999999997</c:v>
                </c:pt>
                <c:pt idx="86">
                  <c:v>35.5471</c:v>
                </c:pt>
                <c:pt idx="87">
                  <c:v>35.279800000000002</c:v>
                </c:pt>
                <c:pt idx="88">
                  <c:v>35.283000000000001</c:v>
                </c:pt>
                <c:pt idx="89">
                  <c:v>35.278799999999997</c:v>
                </c:pt>
                <c:pt idx="90">
                  <c:v>34.896700000000003</c:v>
                </c:pt>
                <c:pt idx="91">
                  <c:v>34.759700000000002</c:v>
                </c:pt>
                <c:pt idx="92">
                  <c:v>34.521900000000002</c:v>
                </c:pt>
                <c:pt idx="93">
                  <c:v>34.759599999999999</c:v>
                </c:pt>
                <c:pt idx="94">
                  <c:v>34.831000000000003</c:v>
                </c:pt>
                <c:pt idx="95">
                  <c:v>34.683100000000003</c:v>
                </c:pt>
                <c:pt idx="96">
                  <c:v>34.718600000000002</c:v>
                </c:pt>
                <c:pt idx="97">
                  <c:v>34.903500000000001</c:v>
                </c:pt>
                <c:pt idx="98">
                  <c:v>34.654800000000002</c:v>
                </c:pt>
                <c:pt idx="99">
                  <c:v>34.796300000000002</c:v>
                </c:pt>
                <c:pt idx="100">
                  <c:v>34.659599999999998</c:v>
                </c:pt>
                <c:pt idx="101">
                  <c:v>34.865299999999998</c:v>
                </c:pt>
                <c:pt idx="102">
                  <c:v>34.740200000000002</c:v>
                </c:pt>
                <c:pt idx="103">
                  <c:v>34.575699999999998</c:v>
                </c:pt>
                <c:pt idx="104">
                  <c:v>35.243899999999996</c:v>
                </c:pt>
                <c:pt idx="105">
                  <c:v>35.1479</c:v>
                </c:pt>
                <c:pt idx="106">
                  <c:v>35.273400000000002</c:v>
                </c:pt>
                <c:pt idx="107">
                  <c:v>35.307899999999997</c:v>
                </c:pt>
                <c:pt idx="108">
                  <c:v>35.802500000000002</c:v>
                </c:pt>
                <c:pt idx="109">
                  <c:v>35.495399999999997</c:v>
                </c:pt>
                <c:pt idx="110">
                  <c:v>36.209499999999998</c:v>
                </c:pt>
                <c:pt idx="111">
                  <c:v>36.343699999999998</c:v>
                </c:pt>
                <c:pt idx="112">
                  <c:v>36.094799999999999</c:v>
                </c:pt>
                <c:pt idx="113">
                  <c:v>36.161999999999999</c:v>
                </c:pt>
                <c:pt idx="114">
                  <c:v>35.9161</c:v>
                </c:pt>
                <c:pt idx="115">
                  <c:v>35.660499999999999</c:v>
                </c:pt>
                <c:pt idx="116">
                  <c:v>34.8718</c:v>
                </c:pt>
                <c:pt idx="117">
                  <c:v>34.836599999999997</c:v>
                </c:pt>
                <c:pt idx="118">
                  <c:v>34.497300000000003</c:v>
                </c:pt>
                <c:pt idx="119">
                  <c:v>34.320700000000002</c:v>
                </c:pt>
                <c:pt idx="120">
                  <c:v>34.207799999999999</c:v>
                </c:pt>
                <c:pt idx="121">
                  <c:v>34.1188</c:v>
                </c:pt>
                <c:pt idx="122">
                  <c:v>34.212200000000003</c:v>
                </c:pt>
                <c:pt idx="123">
                  <c:v>34.0351</c:v>
                </c:pt>
                <c:pt idx="124">
                  <c:v>34.320999999999998</c:v>
                </c:pt>
                <c:pt idx="125">
                  <c:v>33.984200000000001</c:v>
                </c:pt>
                <c:pt idx="126">
                  <c:v>34.063499999999998</c:v>
                </c:pt>
                <c:pt idx="127">
                  <c:v>34.269599999999997</c:v>
                </c:pt>
                <c:pt idx="128">
                  <c:v>34.078000000000003</c:v>
                </c:pt>
                <c:pt idx="129">
                  <c:v>33.955800000000004</c:v>
                </c:pt>
                <c:pt idx="130">
                  <c:v>33.936199999999999</c:v>
                </c:pt>
                <c:pt idx="131">
                  <c:v>33.983199999999997</c:v>
                </c:pt>
                <c:pt idx="132">
                  <c:v>33.877600000000001</c:v>
                </c:pt>
                <c:pt idx="133">
                  <c:v>33.751300000000001</c:v>
                </c:pt>
                <c:pt idx="134">
                  <c:v>33.562600000000003</c:v>
                </c:pt>
                <c:pt idx="135">
                  <c:v>33.935200000000002</c:v>
                </c:pt>
                <c:pt idx="136">
                  <c:v>34.146299999999997</c:v>
                </c:pt>
                <c:pt idx="137">
                  <c:v>33.874200000000002</c:v>
                </c:pt>
                <c:pt idx="138">
                  <c:v>33.865900000000003</c:v>
                </c:pt>
                <c:pt idx="139">
                  <c:v>34.154200000000003</c:v>
                </c:pt>
                <c:pt idx="140">
                  <c:v>34.411000000000001</c:v>
                </c:pt>
                <c:pt idx="141">
                  <c:v>34.420099999999998</c:v>
                </c:pt>
                <c:pt idx="142">
                  <c:v>34.649299999999997</c:v>
                </c:pt>
                <c:pt idx="143">
                  <c:v>34.809699999999999</c:v>
                </c:pt>
                <c:pt idx="144">
                  <c:v>34.803600000000003</c:v>
                </c:pt>
                <c:pt idx="145">
                  <c:v>34.397799999999997</c:v>
                </c:pt>
                <c:pt idx="146">
                  <c:v>34.384999999999998</c:v>
                </c:pt>
                <c:pt idx="147">
                  <c:v>33.843699999999998</c:v>
                </c:pt>
                <c:pt idx="148">
                  <c:v>33.551400000000001</c:v>
                </c:pt>
                <c:pt idx="149">
                  <c:v>33.633600000000001</c:v>
                </c:pt>
                <c:pt idx="150">
                  <c:v>33.626399999999997</c:v>
                </c:pt>
                <c:pt idx="151">
                  <c:v>33.5488</c:v>
                </c:pt>
                <c:pt idx="152">
                  <c:v>33.6158</c:v>
                </c:pt>
                <c:pt idx="153">
                  <c:v>33.320700000000002</c:v>
                </c:pt>
                <c:pt idx="154">
                  <c:v>33.491599999999998</c:v>
                </c:pt>
                <c:pt idx="155">
                  <c:v>33.485199999999999</c:v>
                </c:pt>
                <c:pt idx="156">
                  <c:v>33.177399999999999</c:v>
                </c:pt>
                <c:pt idx="157">
                  <c:v>32.886000000000003</c:v>
                </c:pt>
                <c:pt idx="158">
                  <c:v>33.289299999999997</c:v>
                </c:pt>
                <c:pt idx="159">
                  <c:v>33.008699999999997</c:v>
                </c:pt>
                <c:pt idx="160">
                  <c:v>33.084299999999999</c:v>
                </c:pt>
                <c:pt idx="161">
                  <c:v>33.0411</c:v>
                </c:pt>
                <c:pt idx="162">
                  <c:v>32.8643</c:v>
                </c:pt>
                <c:pt idx="163">
                  <c:v>32.631</c:v>
                </c:pt>
                <c:pt idx="164">
                  <c:v>32.804099999999998</c:v>
                </c:pt>
                <c:pt idx="165">
                  <c:v>32.787799999999997</c:v>
                </c:pt>
                <c:pt idx="166">
                  <c:v>33.037399999999998</c:v>
                </c:pt>
                <c:pt idx="167">
                  <c:v>32.9602</c:v>
                </c:pt>
                <c:pt idx="168">
                  <c:v>32.787999999999997</c:v>
                </c:pt>
                <c:pt idx="169">
                  <c:v>33.016100000000002</c:v>
                </c:pt>
                <c:pt idx="170">
                  <c:v>32.636800000000001</c:v>
                </c:pt>
                <c:pt idx="171">
                  <c:v>33.0306</c:v>
                </c:pt>
                <c:pt idx="172">
                  <c:v>32.8127</c:v>
                </c:pt>
                <c:pt idx="173">
                  <c:v>33.0762</c:v>
                </c:pt>
                <c:pt idx="174">
                  <c:v>32.879300000000001</c:v>
                </c:pt>
                <c:pt idx="175">
                  <c:v>33.075899999999997</c:v>
                </c:pt>
                <c:pt idx="176">
                  <c:v>32.8035</c:v>
                </c:pt>
                <c:pt idx="177">
                  <c:v>32.693300000000001</c:v>
                </c:pt>
                <c:pt idx="178">
                  <c:v>32.819000000000003</c:v>
                </c:pt>
                <c:pt idx="179">
                  <c:v>32.981999999999999</c:v>
                </c:pt>
                <c:pt idx="180">
                  <c:v>32.781599999999997</c:v>
                </c:pt>
                <c:pt idx="181">
                  <c:v>32.832999999999998</c:v>
                </c:pt>
                <c:pt idx="182">
                  <c:v>32.811300000000003</c:v>
                </c:pt>
                <c:pt idx="183">
                  <c:v>32.8977</c:v>
                </c:pt>
                <c:pt idx="184">
                  <c:v>32.931199999999997</c:v>
                </c:pt>
                <c:pt idx="185">
                  <c:v>32.784999999999997</c:v>
                </c:pt>
                <c:pt idx="186">
                  <c:v>32.622100000000003</c:v>
                </c:pt>
                <c:pt idx="187">
                  <c:v>32.704599999999999</c:v>
                </c:pt>
                <c:pt idx="188">
                  <c:v>32.778500000000001</c:v>
                </c:pt>
                <c:pt idx="189">
                  <c:v>32.638800000000003</c:v>
                </c:pt>
                <c:pt idx="190">
                  <c:v>32.306399999999996</c:v>
                </c:pt>
                <c:pt idx="191">
                  <c:v>32.9069</c:v>
                </c:pt>
                <c:pt idx="192">
                  <c:v>32.845199999999998</c:v>
                </c:pt>
                <c:pt idx="193">
                  <c:v>32.7363</c:v>
                </c:pt>
                <c:pt idx="194">
                  <c:v>32.429499999999997</c:v>
                </c:pt>
                <c:pt idx="195">
                  <c:v>32.717500000000001</c:v>
                </c:pt>
                <c:pt idx="196">
                  <c:v>32.624699999999997</c:v>
                </c:pt>
                <c:pt idx="197">
                  <c:v>32.665500000000002</c:v>
                </c:pt>
                <c:pt idx="198">
                  <c:v>32.604900000000001</c:v>
                </c:pt>
                <c:pt idx="199">
                  <c:v>32.632199999999997</c:v>
                </c:pt>
                <c:pt idx="200">
                  <c:v>32.761600000000001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AF-4E6C-B27F-DF99E6A615D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B!$V$27:$V$227</c:f>
              <c:numCache>
                <c:formatCode>0.00</c:formatCode>
                <c:ptCount val="201"/>
                <c:pt idx="0">
                  <c:v>35.381356190405356</c:v>
                </c:pt>
                <c:pt idx="1">
                  <c:v>35.469383143358492</c:v>
                </c:pt>
                <c:pt idx="2">
                  <c:v>35.557263715694816</c:v>
                </c:pt>
                <c:pt idx="3">
                  <c:v>35.644938278870562</c:v>
                </c:pt>
                <c:pt idx="4">
                  <c:v>35.732338320756924</c:v>
                </c:pt>
                <c:pt idx="5">
                  <c:v>35.819385605056461</c:v>
                </c:pt>
                <c:pt idx="6">
                  <c:v>35.905991322093982</c:v>
                </c:pt>
                <c:pt idx="7">
                  <c:v>35.992055252799922</c:v>
                </c:pt>
                <c:pt idx="8">
                  <c:v>36.077464977134419</c:v>
                </c:pt>
                <c:pt idx="9">
                  <c:v>36.162095172368893</c:v>
                </c:pt>
                <c:pt idx="10">
                  <c:v>36.245807068564424</c:v>
                </c:pt>
                <c:pt idx="11">
                  <c:v>36.328448163122552</c:v>
                </c:pt>
                <c:pt idx="12">
                  <c:v>36.409852351029755</c:v>
                </c:pt>
                <c:pt idx="13">
                  <c:v>36.489840713818381</c:v>
                </c:pt>
                <c:pt idx="14">
                  <c:v>36.568223344896388</c:v>
                </c:pt>
                <c:pt idx="15">
                  <c:v>36.644802794642573</c:v>
                </c:pt>
                <c:pt idx="16">
                  <c:v>36.71938002538154</c:v>
                </c:pt>
                <c:pt idx="17">
                  <c:v>36.791764210263153</c:v>
                </c:pt>
                <c:pt idx="18">
                  <c:v>36.861788330762579</c:v>
                </c:pt>
                <c:pt idx="19">
                  <c:v>36.929333361176788</c:v>
                </c:pt>
                <c:pt idx="20">
                  <c:v>36.994364895787633</c:v>
                </c:pt>
                <c:pt idx="21">
                  <c:v>37.056987361655615</c:v>
                </c:pt>
                <c:pt idx="22">
                  <c:v>37.117522393493005</c:v>
                </c:pt>
                <c:pt idx="23">
                  <c:v>37.176619361191953</c:v>
                </c:pt>
                <c:pt idx="24">
                  <c:v>37.235407145080771</c:v>
                </c:pt>
                <c:pt idx="25">
                  <c:v>37.295696607582123</c:v>
                </c:pt>
                <c:pt idx="26">
                  <c:v>37.360242213198326</c:v>
                </c:pt>
                <c:pt idx="27">
                  <c:v>37.433068171788655</c:v>
                </c:pt>
                <c:pt idx="28">
                  <c:v>37.519858542354157</c:v>
                </c:pt>
                <c:pt idx="29">
                  <c:v>37.628401249754887</c:v>
                </c:pt>
                <c:pt idx="30">
                  <c:v>37.769062556858593</c:v>
                </c:pt>
                <c:pt idx="31">
                  <c:v>37.955251398165423</c:v>
                </c:pt>
                <c:pt idx="32">
                  <c:v>38.203813178402882</c:v>
                </c:pt>
                <c:pt idx="33">
                  <c:v>38.535272330007473</c:v>
                </c:pt>
                <c:pt idx="34">
                  <c:v>38.973825465561383</c:v>
                </c:pt>
                <c:pt idx="35">
                  <c:v>39.546976782621492</c:v>
                </c:pt>
                <c:pt idx="36">
                  <c:v>40.284709530887199</c:v>
                </c:pt>
                <c:pt idx="37">
                  <c:v>41.218106718675983</c:v>
                </c:pt>
                <c:pt idx="38">
                  <c:v>42.377374432625402</c:v>
                </c:pt>
                <c:pt idx="39">
                  <c:v>43.789283253249309</c:v>
                </c:pt>
                <c:pt idx="40">
                  <c:v>45.474124602595623</c:v>
                </c:pt>
                <c:pt idx="41">
                  <c:v>47.442371938594654</c:v>
                </c:pt>
                <c:pt idx="42">
                  <c:v>49.69132662157147</c:v>
                </c:pt>
                <c:pt idx="43">
                  <c:v>52.202079095941386</c:v>
                </c:pt>
                <c:pt idx="44">
                  <c:v>54.937008804136305</c:v>
                </c:pt>
                <c:pt idx="45">
                  <c:v>57.837393472178903</c:v>
                </c:pt>
                <c:pt idx="46">
                  <c:v>60.818595947147145</c:v>
                </c:pt>
                <c:pt idx="47">
                  <c:v>63.755904274310105</c:v>
                </c:pt>
                <c:pt idx="48">
                  <c:v>66.450220562115888</c:v>
                </c:pt>
                <c:pt idx="49">
                  <c:v>68.571863790771843</c:v>
                </c:pt>
                <c:pt idx="50">
                  <c:v>69.619738510351368</c:v>
                </c:pt>
                <c:pt idx="51">
                  <c:v>68.987788305234588</c:v>
                </c:pt>
                <c:pt idx="52">
                  <c:v>66.21946391506178</c:v>
                </c:pt>
                <c:pt idx="53">
                  <c:v>61.373696955020264</c:v>
                </c:pt>
                <c:pt idx="54">
                  <c:v>55.220213926731489</c:v>
                </c:pt>
                <c:pt idx="55">
                  <c:v>49.005814903615423</c:v>
                </c:pt>
                <c:pt idx="56">
                  <c:v>43.8830165180349</c:v>
                </c:pt>
                <c:pt idx="57">
                  <c:v>40.423028330380056</c:v>
                </c:pt>
                <c:pt idx="58">
                  <c:v>38.548288831970595</c:v>
                </c:pt>
                <c:pt idx="59">
                  <c:v>37.823629883725708</c:v>
                </c:pt>
                <c:pt idx="60">
                  <c:v>37.797397799635604</c:v>
                </c:pt>
                <c:pt idx="61">
                  <c:v>38.175529272371655</c:v>
                </c:pt>
                <c:pt idx="62">
                  <c:v>38.826747177290237</c:v>
                </c:pt>
                <c:pt idx="63">
                  <c:v>39.718903638249756</c:v>
                </c:pt>
                <c:pt idx="64">
                  <c:v>40.860705787932268</c:v>
                </c:pt>
                <c:pt idx="65">
                  <c:v>42.268316677008642</c:v>
                </c:pt>
                <c:pt idx="66">
                  <c:v>43.949424205000419</c:v>
                </c:pt>
                <c:pt idx="67">
                  <c:v>45.895127275035655</c:v>
                </c:pt>
                <c:pt idx="68">
                  <c:v>48.074539816849466</c:v>
                </c:pt>
                <c:pt idx="69">
                  <c:v>50.429259937678388</c:v>
                </c:pt>
                <c:pt idx="70">
                  <c:v>52.86296150199346</c:v>
                </c:pt>
                <c:pt idx="71">
                  <c:v>55.21735591520239</c:v>
                </c:pt>
                <c:pt idx="72">
                  <c:v>57.229218650595826</c:v>
                </c:pt>
                <c:pt idx="73">
                  <c:v>58.491415734957918</c:v>
                </c:pt>
                <c:pt idx="74">
                  <c:v>58.491525083124529</c:v>
                </c:pt>
                <c:pt idx="75">
                  <c:v>56.809060179155445</c:v>
                </c:pt>
                <c:pt idx="76">
                  <c:v>53.428085733608476</c:v>
                </c:pt>
                <c:pt idx="77">
                  <c:v>48.926812069784802</c:v>
                </c:pt>
                <c:pt idx="78">
                  <c:v>44.298846211570002</c:v>
                </c:pt>
                <c:pt idx="79">
                  <c:v>40.468338652573919</c:v>
                </c:pt>
                <c:pt idx="80">
                  <c:v>37.873988405970827</c:v>
                </c:pt>
                <c:pt idx="81">
                  <c:v>36.42162515195578</c:v>
                </c:pt>
                <c:pt idx="82">
                  <c:v>35.740181283382491</c:v>
                </c:pt>
                <c:pt idx="83">
                  <c:v>35.462321590613271</c:v>
                </c:pt>
                <c:pt idx="84">
                  <c:v>35.352628717954595</c:v>
                </c:pt>
                <c:pt idx="85">
                  <c:v>35.299573812316197</c:v>
                </c:pt>
                <c:pt idx="86">
                  <c:v>35.262199298839128</c:v>
                </c:pt>
                <c:pt idx="87">
                  <c:v>35.228568898765793</c:v>
                </c:pt>
                <c:pt idx="88">
                  <c:v>35.195876748980893</c:v>
                </c:pt>
                <c:pt idx="89">
                  <c:v>35.163576034127622</c:v>
                </c:pt>
                <c:pt idx="90">
                  <c:v>35.131567396680829</c:v>
                </c:pt>
                <c:pt idx="91">
                  <c:v>35.099825234283216</c:v>
                </c:pt>
                <c:pt idx="92">
                  <c:v>35.068338519843529</c:v>
                </c:pt>
                <c:pt idx="93">
                  <c:v>35.037108385395754</c:v>
                </c:pt>
                <c:pt idx="94">
                  <c:v>35.00615944689784</c:v>
                </c:pt>
                <c:pt idx="95">
                  <c:v>34.975564029202673</c:v>
                </c:pt>
                <c:pt idx="96">
                  <c:v>34.945487592722159</c:v>
                </c:pt>
                <c:pt idx="97">
                  <c:v>34.916268131506278</c:v>
                </c:pt>
                <c:pt idx="98">
                  <c:v>34.888545056484176</c:v>
                </c:pt>
                <c:pt idx="99">
                  <c:v>34.863451586362856</c:v>
                </c:pt>
                <c:pt idx="100">
                  <c:v>34.842874465128581</c:v>
                </c:pt>
                <c:pt idx="101">
                  <c:v>34.829761045831582</c:v>
                </c:pt>
                <c:pt idx="102">
                  <c:v>34.828413956682311</c:v>
                </c:pt>
                <c:pt idx="103">
                  <c:v>34.844661675630036</c:v>
                </c:pt>
                <c:pt idx="104">
                  <c:v>34.885743104591505</c:v>
                </c:pt>
                <c:pt idx="105">
                  <c:v>34.959716733272487</c:v>
                </c:pt>
                <c:pt idx="106">
                  <c:v>35.074213352128979</c:v>
                </c:pt>
                <c:pt idx="107">
                  <c:v>35.234373544000675</c:v>
                </c:pt>
                <c:pt idx="108">
                  <c:v>35.439795833715671</c:v>
                </c:pt>
                <c:pt idx="109">
                  <c:v>35.680340712216747</c:v>
                </c:pt>
                <c:pt idx="110">
                  <c:v>35.93120229429281</c:v>
                </c:pt>
                <c:pt idx="111">
                  <c:v>36.14962831628943</c:v>
                </c:pt>
                <c:pt idx="112">
                  <c:v>36.2786629919324</c:v>
                </c:pt>
                <c:pt idx="113">
                  <c:v>36.263489642496261</c:v>
                </c:pt>
                <c:pt idx="114">
                  <c:v>36.078201258775415</c:v>
                </c:pt>
                <c:pt idx="115">
                  <c:v>35.747547750820196</c:v>
                </c:pt>
                <c:pt idx="116">
                  <c:v>35.343820978710383</c:v>
                </c:pt>
                <c:pt idx="117">
                  <c:v>34.955074342141984</c:v>
                </c:pt>
                <c:pt idx="118">
                  <c:v>34.645482565241174</c:v>
                </c:pt>
                <c:pt idx="119">
                  <c:v>34.43523134875587</c:v>
                </c:pt>
                <c:pt idx="120">
                  <c:v>34.308460620982331</c:v>
                </c:pt>
                <c:pt idx="121">
                  <c:v>34.235304420546541</c:v>
                </c:pt>
                <c:pt idx="122">
                  <c:v>34.189680023221499</c:v>
                </c:pt>
                <c:pt idx="123">
                  <c:v>34.155602705336001</c:v>
                </c:pt>
                <c:pt idx="124">
                  <c:v>34.125532957647223</c:v>
                </c:pt>
                <c:pt idx="125">
                  <c:v>34.096630861037873</c:v>
                </c:pt>
                <c:pt idx="126">
                  <c:v>34.068026289756538</c:v>
                </c:pt>
                <c:pt idx="127">
                  <c:v>34.03950212407355</c:v>
                </c:pt>
                <c:pt idx="128">
                  <c:v>34.011022222722175</c:v>
                </c:pt>
                <c:pt idx="129">
                  <c:v>33.982610633060162</c:v>
                </c:pt>
                <c:pt idx="130">
                  <c:v>33.954359723900502</c:v>
                </c:pt>
                <c:pt idx="131">
                  <c:v>33.926517564203088</c:v>
                </c:pt>
                <c:pt idx="132">
                  <c:v>33.899685566591742</c:v>
                </c:pt>
                <c:pt idx="133">
                  <c:v>33.875191904112931</c:v>
                </c:pt>
                <c:pt idx="134">
                  <c:v>33.855695890138875</c:v>
                </c:pt>
                <c:pt idx="135">
                  <c:v>33.845981206519681</c:v>
                </c:pt>
                <c:pt idx="136">
                  <c:v>33.853655968416284</c:v>
                </c:pt>
                <c:pt idx="137">
                  <c:v>33.889093871607813</c:v>
                </c:pt>
                <c:pt idx="138">
                  <c:v>33.963591010029923</c:v>
                </c:pt>
                <c:pt idx="139">
                  <c:v>34.084816780162647</c:v>
                </c:pt>
                <c:pt idx="140">
                  <c:v>34.249807098983823</c:v>
                </c:pt>
                <c:pt idx="141">
                  <c:v>34.438161249732346</c:v>
                </c:pt>
                <c:pt idx="142">
                  <c:v>34.610561523502859</c:v>
                </c:pt>
                <c:pt idx="143">
                  <c:v>34.71747246623503</c:v>
                </c:pt>
                <c:pt idx="144">
                  <c:v>34.717670597121746</c:v>
                </c:pt>
                <c:pt idx="145">
                  <c:v>34.598104879442978</c:v>
                </c:pt>
                <c:pt idx="146">
                  <c:v>34.382403662670015</c:v>
                </c:pt>
                <c:pt idx="147">
                  <c:v>34.120999925174587</c:v>
                </c:pt>
                <c:pt idx="148">
                  <c:v>33.868439045116254</c:v>
                </c:pt>
                <c:pt idx="149">
                  <c:v>33.662178323150549</c:v>
                </c:pt>
                <c:pt idx="150">
                  <c:v>33.514362706025366</c:v>
                </c:pt>
                <c:pt idx="151">
                  <c:v>33.417298842897949</c:v>
                </c:pt>
                <c:pt idx="152">
                  <c:v>33.354905807373989</c:v>
                </c:pt>
                <c:pt idx="153">
                  <c:v>33.312027051323597</c:v>
                </c:pt>
                <c:pt idx="154">
                  <c:v>33.278395543348239</c:v>
                </c:pt>
                <c:pt idx="155">
                  <c:v>33.248498561229006</c:v>
                </c:pt>
                <c:pt idx="156">
                  <c:v>33.219897875697654</c:v>
                </c:pt>
                <c:pt idx="157">
                  <c:v>33.19168757445874</c:v>
                </c:pt>
                <c:pt idx="158">
                  <c:v>33.163581446382004</c:v>
                </c:pt>
                <c:pt idx="159">
                  <c:v>33.135501750510336</c:v>
                </c:pt>
                <c:pt idx="160">
                  <c:v>33.107429924547716</c:v>
                </c:pt>
                <c:pt idx="161">
                  <c:v>33.079361730930962</c:v>
                </c:pt>
                <c:pt idx="162">
                  <c:v>33.051295933708921</c:v>
                </c:pt>
                <c:pt idx="163">
                  <c:v>33.023231874087209</c:v>
                </c:pt>
                <c:pt idx="164">
                  <c:v>32.995169027274834</c:v>
                </c:pt>
                <c:pt idx="165">
                  <c:v>32.967106932499533</c:v>
                </c:pt>
                <c:pt idx="166">
                  <c:v>32.939045182383659</c:v>
                </c:pt>
                <c:pt idx="167">
                  <c:v>32.910983419901157</c:v>
                </c:pt>
                <c:pt idx="168">
                  <c:v>32.882921335746133</c:v>
                </c:pt>
                <c:pt idx="169">
                  <c:v>32.854858665377016</c:v>
                </c:pt>
                <c:pt idx="170">
                  <c:v>32.826795185780675</c:v>
                </c:pt>
                <c:pt idx="171">
                  <c:v>32.798730712068128</c:v>
                </c:pt>
                <c:pt idx="172">
                  <c:v>32.770665094004045</c:v>
                </c:pt>
                <c:pt idx="173">
                  <c:v>32.742598212554604</c:v>
                </c:pt>
                <c:pt idx="174">
                  <c:v>32.714529976521639</c:v>
                </c:pt>
                <c:pt idx="175">
                  <c:v>32.686460319315287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AF-4E6C-B27F-DF99E6A615D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B!$BB$27:$BB$227</c:f>
              <c:numCache>
                <c:formatCode>General</c:formatCode>
                <c:ptCount val="201"/>
                <c:pt idx="0">
                  <c:v>35.381356188666579</c:v>
                </c:pt>
                <c:pt idx="1">
                  <c:v>35.469383139175605</c:v>
                </c:pt>
                <c:pt idx="2">
                  <c:v>35.557263705796586</c:v>
                </c:pt>
                <c:pt idx="3">
                  <c:v>35.64493825583024</c:v>
                </c:pt>
                <c:pt idx="4">
                  <c:v>35.732338268001236</c:v>
                </c:pt>
                <c:pt idx="5">
                  <c:v>35.819385486233692</c:v>
                </c:pt>
                <c:pt idx="6">
                  <c:v>35.905991058837145</c:v>
                </c:pt>
                <c:pt idx="7">
                  <c:v>35.992054679067635</c:v>
                </c:pt>
                <c:pt idx="8">
                  <c:v>36.077463747181312</c:v>
                </c:pt>
                <c:pt idx="9">
                  <c:v>36.162092578682582</c:v>
                </c:pt>
                <c:pt idx="10">
                  <c:v>36.245801688394685</c:v>
                </c:pt>
                <c:pt idx="11">
                  <c:v>36.32843718509956</c:v>
                </c:pt>
                <c:pt idx="12">
                  <c:v>36.409830316594402</c:v>
                </c:pt>
                <c:pt idx="13">
                  <c:v>36.489797209802639</c:v>
                </c:pt>
                <c:pt idx="14">
                  <c:v>36.568138854684278</c:v>
                </c:pt>
                <c:pt idx="15">
                  <c:v>36.644641383658644</c:v>
                </c:pt>
                <c:pt idx="16">
                  <c:v>36.719076699547202</c:v>
                </c:pt>
                <c:pt idx="17">
                  <c:v>36.79120350407608</c:v>
                </c:pt>
                <c:pt idx="18">
                  <c:v>36.860768775132328</c:v>
                </c:pt>
                <c:pt idx="19">
                  <c:v>36.927509733655576</c:v>
                </c:pt>
                <c:pt idx="20">
                  <c:v>36.991156329768941</c:v>
                </c:pt>
                <c:pt idx="21">
                  <c:v>37.051434262182532</c:v>
                </c:pt>
                <c:pt idx="22">
                  <c:v>37.108068524973568</c:v>
                </c:pt>
                <c:pt idx="23">
                  <c:v>37.160787451845316</c:v>
                </c:pt>
                <c:pt idx="24">
                  <c:v>37.209327200610211</c:v>
                </c:pt>
                <c:pt idx="25">
                  <c:v>37.253436591130196</c:v>
                </c:pt>
                <c:pt idx="26">
                  <c:v>37.292882179968707</c:v>
                </c:pt>
                <c:pt idx="27">
                  <c:v>37.327453426685011</c:v>
                </c:pt>
                <c:pt idx="28">
                  <c:v>37.356967782463229</c:v>
                </c:pt>
                <c:pt idx="29">
                  <c:v>37.381275514154581</c:v>
                </c:pt>
                <c:pt idx="30">
                  <c:v>37.400264068208671</c:v>
                </c:pt>
                <c:pt idx="31">
                  <c:v>37.413861781316363</c:v>
                </c:pt>
                <c:pt idx="32">
                  <c:v>37.422040759077092</c:v>
                </c:pt>
                <c:pt idx="33">
                  <c:v>37.42481877083727</c:v>
                </c:pt>
                <c:pt idx="34">
                  <c:v>37.422260047082062</c:v>
                </c:pt>
                <c:pt idx="35">
                  <c:v>37.414474913290675</c:v>
                </c:pt>
                <c:pt idx="36">
                  <c:v>37.401618247852269</c:v>
                </c:pt>
                <c:pt idx="37">
                  <c:v>37.383886807600184</c:v>
                </c:pt>
                <c:pt idx="38">
                  <c:v>37.361515518533416</c:v>
                </c:pt>
                <c:pt idx="39">
                  <c:v>37.334772877240191</c:v>
                </c:pt>
                <c:pt idx="40">
                  <c:v>37.303955646881178</c:v>
                </c:pt>
                <c:pt idx="41">
                  <c:v>37.269383057736839</c:v>
                </c:pt>
                <c:pt idx="42">
                  <c:v>37.231390734881479</c:v>
                </c:pt>
                <c:pt idx="43">
                  <c:v>37.190324574409907</c:v>
                </c:pt>
                <c:pt idx="44">
                  <c:v>37.146534775908584</c:v>
                </c:pt>
                <c:pt idx="45">
                  <c:v>37.100370214618792</c:v>
                </c:pt>
                <c:pt idx="46">
                  <c:v>37.052173304741515</c:v>
                </c:pt>
                <c:pt idx="47">
                  <c:v>37.002275468657537</c:v>
                </c:pt>
                <c:pt idx="48">
                  <c:v>36.950993288524678</c:v>
                </c:pt>
                <c:pt idx="49">
                  <c:v>36.898625379500913</c:v>
                </c:pt>
                <c:pt idx="50">
                  <c:v>36.845449989935425</c:v>
                </c:pt>
                <c:pt idx="51">
                  <c:v>36.791723304853555</c:v>
                </c:pt>
                <c:pt idx="52">
                  <c:v>36.737678405865246</c:v>
                </c:pt>
                <c:pt idx="53">
                  <c:v>36.683524823578843</c:v>
                </c:pt>
                <c:pt idx="54">
                  <c:v>36.629448607529433</c:v>
                </c:pt>
                <c:pt idx="55">
                  <c:v>36.575612832982181</c:v>
                </c:pt>
                <c:pt idx="56">
                  <c:v>36.522158462950728</c:v>
                </c:pt>
                <c:pt idx="57">
                  <c:v>36.469205486458357</c:v>
                </c:pt>
                <c:pt idx="58">
                  <c:v>36.416854259520612</c:v>
                </c:pt>
                <c:pt idx="59">
                  <c:v>36.365186982653704</c:v>
                </c:pt>
                <c:pt idx="60">
                  <c:v>36.314269257124032</c:v>
                </c:pt>
                <c:pt idx="61">
                  <c:v>36.264151670997293</c:v>
                </c:pt>
                <c:pt idx="62">
                  <c:v>36.214871374805575</c:v>
                </c:pt>
                <c:pt idx="63">
                  <c:v>36.16645361495037</c:v>
                </c:pt>
                <c:pt idx="64">
                  <c:v>36.118913200543844</c:v>
                </c:pt>
                <c:pt idx="65">
                  <c:v>36.072255886110376</c:v>
                </c:pt>
                <c:pt idx="66">
                  <c:v>36.026479658357651</c:v>
                </c:pt>
                <c:pt idx="67">
                  <c:v>35.981575920080452</c:v>
                </c:pt>
                <c:pt idx="68">
                  <c:v>35.937530568222527</c:v>
                </c:pt>
                <c:pt idx="69">
                  <c:v>35.894324966265025</c:v>
                </c:pt>
                <c:pt idx="70">
                  <c:v>35.851936813524979</c:v>
                </c:pt>
                <c:pt idx="71">
                  <c:v>35.810340915730173</c:v>
                </c:pt>
                <c:pt idx="72">
                  <c:v>35.769509862485577</c:v>
                </c:pt>
                <c:pt idx="73">
                  <c:v>35.729414618054314</c:v>
                </c:pt>
                <c:pt idx="74">
                  <c:v>35.69002503232791</c:v>
                </c:pt>
                <c:pt idx="75">
                  <c:v>35.651310279031236</c:v>
                </c:pt>
                <c:pt idx="76">
                  <c:v>35.613239228164247</c:v>
                </c:pt>
                <c:pt idx="77">
                  <c:v>35.575780759479102</c:v>
                </c:pt>
                <c:pt idx="78">
                  <c:v>35.538904023474757</c:v>
                </c:pt>
                <c:pt idx="79">
                  <c:v>35.502578655998484</c:v>
                </c:pt>
                <c:pt idx="80">
                  <c:v>35.466774952105496</c:v>
                </c:pt>
                <c:pt idx="81">
                  <c:v>35.431464004366248</c:v>
                </c:pt>
                <c:pt idx="82">
                  <c:v>35.396617810344402</c:v>
                </c:pt>
                <c:pt idx="83">
                  <c:v>35.362209353510622</c:v>
                </c:pt>
                <c:pt idx="84">
                  <c:v>35.328212661415705</c:v>
                </c:pt>
                <c:pt idx="85">
                  <c:v>35.294602844530282</c:v>
                </c:pt>
                <c:pt idx="86">
                  <c:v>35.261356118768191</c:v>
                </c:pt>
                <c:pt idx="87">
                  <c:v>35.228449814352018</c:v>
                </c:pt>
                <c:pt idx="88">
                  <c:v>35.195862373350465</c:v>
                </c:pt>
                <c:pt idx="89">
                  <c:v>35.163573337919544</c:v>
                </c:pt>
                <c:pt idx="90">
                  <c:v>35.131563331010923</c:v>
                </c:pt>
                <c:pt idx="91">
                  <c:v>35.099814031071247</c:v>
                </c:pt>
                <c:pt idx="92">
                  <c:v>35.068308142042021</c:v>
                </c:pt>
                <c:pt idx="93">
                  <c:v>35.037029359780647</c:v>
                </c:pt>
                <c:pt idx="94">
                  <c:v>35.005962335856594</c:v>
                </c:pt>
                <c:pt idx="95">
                  <c:v>34.975092639529969</c:v>
                </c:pt>
                <c:pt idx="96">
                  <c:v>34.944406718592056</c:v>
                </c:pt>
                <c:pt idx="97">
                  <c:v>34.913891859636081</c:v>
                </c:pt>
                <c:pt idx="98">
                  <c:v>34.88353614822946</c:v>
                </c:pt>
                <c:pt idx="99">
                  <c:v>34.853328429376099</c:v>
                </c:pt>
                <c:pt idx="100">
                  <c:v>34.823258268584432</c:v>
                </c:pt>
                <c:pt idx="101">
                  <c:v>34.793315913796249</c:v>
                </c:pt>
                <c:pt idx="102">
                  <c:v>34.763492258377951</c:v>
                </c:pt>
                <c:pt idx="103">
                  <c:v>34.733778805331511</c:v>
                </c:pt>
                <c:pt idx="104">
                  <c:v>34.704167632844062</c:v>
                </c:pt>
                <c:pt idx="105">
                  <c:v>34.674651361262981</c:v>
                </c:pt>
                <c:pt idx="106">
                  <c:v>34.645223121556278</c:v>
                </c:pt>
                <c:pt idx="107">
                  <c:v>34.615876525295093</c:v>
                </c:pt>
                <c:pt idx="108">
                  <c:v>34.586605636176024</c:v>
                </c:pt>
                <c:pt idx="109">
                  <c:v>34.557404943084869</c:v>
                </c:pt>
                <c:pt idx="110">
                  <c:v>34.528269334689661</c:v>
                </c:pt>
                <c:pt idx="111">
                  <c:v>34.499194075539101</c:v>
                </c:pt>
                <c:pt idx="112">
                  <c:v>34.47017478363253</c:v>
                </c:pt>
                <c:pt idx="113">
                  <c:v>34.441207409418553</c:v>
                </c:pt>
                <c:pt idx="114">
                  <c:v>34.412288216171127</c:v>
                </c:pt>
                <c:pt idx="115">
                  <c:v>34.383413761684245</c:v>
                </c:pt>
                <c:pt idx="116">
                  <c:v>34.354580881218816</c:v>
                </c:pt>
                <c:pt idx="117">
                  <c:v>34.325786671627434</c:v>
                </c:pt>
                <c:pt idx="118">
                  <c:v>34.297028476575036</c:v>
                </c:pt>
                <c:pt idx="119">
                  <c:v>34.268303872764996</c:v>
                </c:pt>
                <c:pt idx="120">
                  <c:v>34.239610657071253</c:v>
                </c:pt>
                <c:pt idx="121">
                  <c:v>34.210946834468253</c:v>
                </c:pt>
                <c:pt idx="122">
                  <c:v>34.182310606640883</c:v>
                </c:pt>
                <c:pt idx="123">
                  <c:v>34.15370036114745</c:v>
                </c:pt>
                <c:pt idx="124">
                  <c:v>34.125114661000296</c:v>
                </c:pt>
                <c:pt idx="125">
                  <c:v>34.096552234521234</c:v>
                </c:pt>
                <c:pt idx="126">
                  <c:v>34.068011965323834</c:v>
                </c:pt>
                <c:pt idx="127">
                  <c:v>34.039492882272761</c:v>
                </c:pt>
                <c:pt idx="128">
                  <c:v>34.010994149272463</c:v>
                </c:pt>
                <c:pt idx="129">
                  <c:v>33.982515054745527</c:v>
                </c:pt>
                <c:pt idx="130">
                  <c:v>33.954055000675403</c:v>
                </c:pt>
                <c:pt idx="131">
                  <c:v>33.925613491110745</c:v>
                </c:pt>
                <c:pt idx="132">
                  <c:v>33.897190120059591</c:v>
                </c:pt>
                <c:pt idx="133">
                  <c:v>33.868784558741169</c:v>
                </c:pt>
                <c:pt idx="134">
                  <c:v>33.840396542212034</c:v>
                </c:pt>
                <c:pt idx="135">
                  <c:v>33.812025855438421</c:v>
                </c:pt>
                <c:pt idx="136">
                  <c:v>33.783672318947815</c:v>
                </c:pt>
                <c:pt idx="137">
                  <c:v>33.755335774255684</c:v>
                </c:pt>
                <c:pt idx="138">
                  <c:v>33.727016069323589</c:v>
                </c:pt>
                <c:pt idx="139">
                  <c:v>33.69871304435938</c:v>
                </c:pt>
                <c:pt idx="140">
                  <c:v>33.670426518311139</c:v>
                </c:pt>
                <c:pt idx="141">
                  <c:v>33.642156276431749</c:v>
                </c:pt>
                <c:pt idx="142">
                  <c:v>33.613902059293792</c:v>
                </c:pt>
                <c:pt idx="143">
                  <c:v>33.585663553613578</c:v>
                </c:pt>
                <c:pt idx="144">
                  <c:v>33.557440385196699</c:v>
                </c:pt>
                <c:pt idx="145">
                  <c:v>33.529232114246931</c:v>
                </c:pt>
                <c:pt idx="146">
                  <c:v>33.501038233189561</c:v>
                </c:pt>
                <c:pt idx="147">
                  <c:v>33.472858167054582</c:v>
                </c:pt>
                <c:pt idx="148">
                  <c:v>33.444691276352792</c:v>
                </c:pt>
                <c:pt idx="149">
                  <c:v>33.416536862266589</c:v>
                </c:pt>
                <c:pt idx="150">
                  <c:v>33.388394173876229</c:v>
                </c:pt>
                <c:pt idx="151">
                  <c:v>33.360262417058884</c:v>
                </c:pt>
                <c:pt idx="152">
                  <c:v>33.332140764637643</c:v>
                </c:pt>
                <c:pt idx="153">
                  <c:v>33.304028367324669</c:v>
                </c:pt>
                <c:pt idx="154">
                  <c:v>33.275924364997749</c:v>
                </c:pt>
                <c:pt idx="155">
                  <c:v>33.247827897870735</c:v>
                </c:pt>
                <c:pt idx="156">
                  <c:v>33.219738117162578</c:v>
                </c:pt>
                <c:pt idx="157">
                  <c:v>33.191654194931147</c:v>
                </c:pt>
                <c:pt idx="158">
                  <c:v>33.16357533281051</c:v>
                </c:pt>
                <c:pt idx="159">
                  <c:v>33.135500769468528</c:v>
                </c:pt>
                <c:pt idx="160">
                  <c:v>33.107429786678416</c:v>
                </c:pt>
                <c:pt idx="161">
                  <c:v>33.079361713969206</c:v>
                </c:pt>
                <c:pt idx="162">
                  <c:v>33.051295931882699</c:v>
                </c:pt>
                <c:pt idx="163">
                  <c:v>33.023231873915186</c:v>
                </c:pt>
                <c:pt idx="164">
                  <c:v>32.995169027260658</c:v>
                </c:pt>
                <c:pt idx="165">
                  <c:v>32.96710693249851</c:v>
                </c:pt>
                <c:pt idx="166">
                  <c:v>32.939045182383595</c:v>
                </c:pt>
                <c:pt idx="167">
                  <c:v>32.910983419901157</c:v>
                </c:pt>
                <c:pt idx="168">
                  <c:v>32.882921335746133</c:v>
                </c:pt>
                <c:pt idx="169">
                  <c:v>32.854858665377016</c:v>
                </c:pt>
                <c:pt idx="170">
                  <c:v>32.826795185780675</c:v>
                </c:pt>
                <c:pt idx="171">
                  <c:v>32.798730712068128</c:v>
                </c:pt>
                <c:pt idx="172">
                  <c:v>32.770665094004045</c:v>
                </c:pt>
                <c:pt idx="173">
                  <c:v>32.742598212554604</c:v>
                </c:pt>
                <c:pt idx="174">
                  <c:v>32.714529976521639</c:v>
                </c:pt>
                <c:pt idx="175">
                  <c:v>32.686460319315287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AF-4E6C-B27F-DF99E6A61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8424"/>
        <c:axId val="289206472"/>
      </c:scatterChart>
      <c:valAx>
        <c:axId val="1159584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6472"/>
        <c:crosses val="autoZero"/>
        <c:crossBetween val="midCat"/>
      </c:valAx>
      <c:valAx>
        <c:axId val="289206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8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B!$G$27:$G$227</c:f>
              <c:numCache>
                <c:formatCode>General</c:formatCode>
                <c:ptCount val="201"/>
                <c:pt idx="0">
                  <c:v>35.827100000000002</c:v>
                </c:pt>
                <c:pt idx="1">
                  <c:v>35.708300000000001</c:v>
                </c:pt>
                <c:pt idx="2">
                  <c:v>35.817799999999998</c:v>
                </c:pt>
                <c:pt idx="3">
                  <c:v>35.803100000000001</c:v>
                </c:pt>
                <c:pt idx="4">
                  <c:v>35.990200000000002</c:v>
                </c:pt>
                <c:pt idx="5">
                  <c:v>36.0931</c:v>
                </c:pt>
                <c:pt idx="6">
                  <c:v>36.215600000000002</c:v>
                </c:pt>
                <c:pt idx="7">
                  <c:v>36.016399999999997</c:v>
                </c:pt>
                <c:pt idx="8">
                  <c:v>36.110399999999998</c:v>
                </c:pt>
                <c:pt idx="9">
                  <c:v>36.465899999999998</c:v>
                </c:pt>
                <c:pt idx="10">
                  <c:v>36.458599999999997</c:v>
                </c:pt>
                <c:pt idx="11">
                  <c:v>36.534999999999997</c:v>
                </c:pt>
                <c:pt idx="12">
                  <c:v>36.5246</c:v>
                </c:pt>
                <c:pt idx="13">
                  <c:v>36.639299999999999</c:v>
                </c:pt>
                <c:pt idx="14">
                  <c:v>36.047899999999998</c:v>
                </c:pt>
                <c:pt idx="15">
                  <c:v>36.175699999999999</c:v>
                </c:pt>
                <c:pt idx="16">
                  <c:v>36.337800000000001</c:v>
                </c:pt>
                <c:pt idx="17">
                  <c:v>36.154299999999999</c:v>
                </c:pt>
                <c:pt idx="18">
                  <c:v>36.282699999999998</c:v>
                </c:pt>
                <c:pt idx="19">
                  <c:v>36.347799999999999</c:v>
                </c:pt>
                <c:pt idx="20">
                  <c:v>36.509700000000002</c:v>
                </c:pt>
                <c:pt idx="21">
                  <c:v>37.026200000000003</c:v>
                </c:pt>
                <c:pt idx="22">
                  <c:v>37.045400000000001</c:v>
                </c:pt>
                <c:pt idx="23">
                  <c:v>36.995100000000001</c:v>
                </c:pt>
                <c:pt idx="24">
                  <c:v>37.197099999999999</c:v>
                </c:pt>
                <c:pt idx="25">
                  <c:v>37.511099999999999</c:v>
                </c:pt>
                <c:pt idx="26">
                  <c:v>37.598300000000002</c:v>
                </c:pt>
                <c:pt idx="27">
                  <c:v>37.744799999999998</c:v>
                </c:pt>
                <c:pt idx="28">
                  <c:v>37.606900000000003</c:v>
                </c:pt>
                <c:pt idx="29">
                  <c:v>37.8277</c:v>
                </c:pt>
                <c:pt idx="30">
                  <c:v>38.027500000000003</c:v>
                </c:pt>
                <c:pt idx="31">
                  <c:v>38.362900000000003</c:v>
                </c:pt>
                <c:pt idx="32">
                  <c:v>38.5627</c:v>
                </c:pt>
                <c:pt idx="33">
                  <c:v>38.698399999999999</c:v>
                </c:pt>
                <c:pt idx="34">
                  <c:v>39.406500000000001</c:v>
                </c:pt>
                <c:pt idx="35">
                  <c:v>39.789900000000003</c:v>
                </c:pt>
                <c:pt idx="36">
                  <c:v>39.927199999999999</c:v>
                </c:pt>
                <c:pt idx="37">
                  <c:v>40.539400000000001</c:v>
                </c:pt>
                <c:pt idx="38">
                  <c:v>41.017400000000002</c:v>
                </c:pt>
                <c:pt idx="39">
                  <c:v>41.6982</c:v>
                </c:pt>
                <c:pt idx="40">
                  <c:v>42.963700000000003</c:v>
                </c:pt>
                <c:pt idx="41">
                  <c:v>45.230600000000003</c:v>
                </c:pt>
                <c:pt idx="42">
                  <c:v>48.149700000000003</c:v>
                </c:pt>
                <c:pt idx="43">
                  <c:v>51.037399999999998</c:v>
                </c:pt>
                <c:pt idx="44">
                  <c:v>54.636499999999998</c:v>
                </c:pt>
                <c:pt idx="45">
                  <c:v>57.819699999999997</c:v>
                </c:pt>
                <c:pt idx="46">
                  <c:v>60.608600000000003</c:v>
                </c:pt>
                <c:pt idx="47">
                  <c:v>63.049500000000002</c:v>
                </c:pt>
                <c:pt idx="48">
                  <c:v>65.0505</c:v>
                </c:pt>
                <c:pt idx="49">
                  <c:v>66.250399999999999</c:v>
                </c:pt>
                <c:pt idx="50">
                  <c:v>66.804400000000001</c:v>
                </c:pt>
                <c:pt idx="51">
                  <c:v>66.359099999999998</c:v>
                </c:pt>
                <c:pt idx="52">
                  <c:v>64.300799999999995</c:v>
                </c:pt>
                <c:pt idx="53">
                  <c:v>61.245399999999997</c:v>
                </c:pt>
                <c:pt idx="54">
                  <c:v>56.120899999999999</c:v>
                </c:pt>
                <c:pt idx="55">
                  <c:v>49.0595</c:v>
                </c:pt>
                <c:pt idx="56">
                  <c:v>42.123600000000003</c:v>
                </c:pt>
                <c:pt idx="57">
                  <c:v>37.803199999999997</c:v>
                </c:pt>
                <c:pt idx="58">
                  <c:v>37.3247</c:v>
                </c:pt>
                <c:pt idx="59">
                  <c:v>37.362499999999997</c:v>
                </c:pt>
                <c:pt idx="60">
                  <c:v>37.401299999999999</c:v>
                </c:pt>
                <c:pt idx="61">
                  <c:v>37.633899999999997</c:v>
                </c:pt>
                <c:pt idx="62">
                  <c:v>38.438499999999998</c:v>
                </c:pt>
                <c:pt idx="63">
                  <c:v>38.128</c:v>
                </c:pt>
                <c:pt idx="64">
                  <c:v>39.635800000000003</c:v>
                </c:pt>
                <c:pt idx="65">
                  <c:v>40.636899999999997</c:v>
                </c:pt>
                <c:pt idx="66">
                  <c:v>42.707599999999999</c:v>
                </c:pt>
                <c:pt idx="67">
                  <c:v>44.865900000000003</c:v>
                </c:pt>
                <c:pt idx="68">
                  <c:v>47.4651</c:v>
                </c:pt>
                <c:pt idx="69">
                  <c:v>49.788600000000002</c:v>
                </c:pt>
                <c:pt idx="70">
                  <c:v>51.982199999999999</c:v>
                </c:pt>
                <c:pt idx="71">
                  <c:v>54.065100000000001</c:v>
                </c:pt>
                <c:pt idx="72">
                  <c:v>55.363199999999999</c:v>
                </c:pt>
                <c:pt idx="73">
                  <c:v>56.124600000000001</c:v>
                </c:pt>
                <c:pt idx="74">
                  <c:v>55.9026</c:v>
                </c:pt>
                <c:pt idx="75">
                  <c:v>54.779299999999999</c:v>
                </c:pt>
                <c:pt idx="76">
                  <c:v>52.488300000000002</c:v>
                </c:pt>
                <c:pt idx="77">
                  <c:v>48.6843</c:v>
                </c:pt>
                <c:pt idx="78">
                  <c:v>43.454099999999997</c:v>
                </c:pt>
                <c:pt idx="79">
                  <c:v>38.171100000000003</c:v>
                </c:pt>
                <c:pt idx="80">
                  <c:v>35.7059</c:v>
                </c:pt>
                <c:pt idx="81">
                  <c:v>35.235700000000001</c:v>
                </c:pt>
                <c:pt idx="82">
                  <c:v>35.013100000000001</c:v>
                </c:pt>
                <c:pt idx="83">
                  <c:v>35.178699999999999</c:v>
                </c:pt>
                <c:pt idx="84">
                  <c:v>35.208599999999997</c:v>
                </c:pt>
                <c:pt idx="85">
                  <c:v>34.866700000000002</c:v>
                </c:pt>
                <c:pt idx="86">
                  <c:v>34.409199999999998</c:v>
                </c:pt>
                <c:pt idx="87">
                  <c:v>34.924500000000002</c:v>
                </c:pt>
                <c:pt idx="88">
                  <c:v>34.516800000000003</c:v>
                </c:pt>
                <c:pt idx="89">
                  <c:v>34.538699999999999</c:v>
                </c:pt>
                <c:pt idx="90">
                  <c:v>34.678100000000001</c:v>
                </c:pt>
                <c:pt idx="91">
                  <c:v>34.404299999999999</c:v>
                </c:pt>
                <c:pt idx="92">
                  <c:v>34.614699999999999</c:v>
                </c:pt>
                <c:pt idx="93">
                  <c:v>34.491300000000003</c:v>
                </c:pt>
                <c:pt idx="94">
                  <c:v>34.593899999999998</c:v>
                </c:pt>
                <c:pt idx="95">
                  <c:v>34.690300000000001</c:v>
                </c:pt>
                <c:pt idx="96">
                  <c:v>34.683700000000002</c:v>
                </c:pt>
                <c:pt idx="97">
                  <c:v>34.594000000000001</c:v>
                </c:pt>
                <c:pt idx="98">
                  <c:v>35.0229</c:v>
                </c:pt>
                <c:pt idx="99">
                  <c:v>34.599299999999999</c:v>
                </c:pt>
                <c:pt idx="100">
                  <c:v>34.425600000000003</c:v>
                </c:pt>
                <c:pt idx="101">
                  <c:v>34.481499999999997</c:v>
                </c:pt>
                <c:pt idx="102">
                  <c:v>34.876300000000001</c:v>
                </c:pt>
                <c:pt idx="103">
                  <c:v>34.228400000000001</c:v>
                </c:pt>
                <c:pt idx="104">
                  <c:v>34.455199999999998</c:v>
                </c:pt>
                <c:pt idx="105">
                  <c:v>34.219799999999999</c:v>
                </c:pt>
                <c:pt idx="106">
                  <c:v>34.449599999999997</c:v>
                </c:pt>
                <c:pt idx="107">
                  <c:v>34.9161</c:v>
                </c:pt>
                <c:pt idx="108">
                  <c:v>35.089199999999998</c:v>
                </c:pt>
                <c:pt idx="109">
                  <c:v>35.506700000000002</c:v>
                </c:pt>
                <c:pt idx="110">
                  <c:v>35.883600000000001</c:v>
                </c:pt>
                <c:pt idx="111">
                  <c:v>36.242600000000003</c:v>
                </c:pt>
                <c:pt idx="112">
                  <c:v>35.907299999999999</c:v>
                </c:pt>
                <c:pt idx="113">
                  <c:v>36.293399999999998</c:v>
                </c:pt>
                <c:pt idx="114">
                  <c:v>35.870800000000003</c:v>
                </c:pt>
                <c:pt idx="115">
                  <c:v>35.383600000000001</c:v>
                </c:pt>
                <c:pt idx="116">
                  <c:v>34.850200000000001</c:v>
                </c:pt>
                <c:pt idx="117">
                  <c:v>34.4985</c:v>
                </c:pt>
                <c:pt idx="118">
                  <c:v>34.023400000000002</c:v>
                </c:pt>
                <c:pt idx="119">
                  <c:v>33.954300000000003</c:v>
                </c:pt>
                <c:pt idx="120">
                  <c:v>33.665799999999997</c:v>
                </c:pt>
                <c:pt idx="121">
                  <c:v>33.717399999999998</c:v>
                </c:pt>
                <c:pt idx="122">
                  <c:v>33.619300000000003</c:v>
                </c:pt>
                <c:pt idx="123">
                  <c:v>33.469700000000003</c:v>
                </c:pt>
                <c:pt idx="124">
                  <c:v>33.665500000000002</c:v>
                </c:pt>
                <c:pt idx="125">
                  <c:v>33.912599999999998</c:v>
                </c:pt>
                <c:pt idx="126">
                  <c:v>33.503900000000002</c:v>
                </c:pt>
                <c:pt idx="127">
                  <c:v>33.630600000000001</c:v>
                </c:pt>
                <c:pt idx="128">
                  <c:v>33.345999999999997</c:v>
                </c:pt>
                <c:pt idx="129">
                  <c:v>33.410600000000002</c:v>
                </c:pt>
                <c:pt idx="130">
                  <c:v>33.3643</c:v>
                </c:pt>
                <c:pt idx="131">
                  <c:v>33.767899999999997</c:v>
                </c:pt>
                <c:pt idx="132">
                  <c:v>33.405999999999999</c:v>
                </c:pt>
                <c:pt idx="133">
                  <c:v>33.025300000000001</c:v>
                </c:pt>
                <c:pt idx="134">
                  <c:v>33.476199999999999</c:v>
                </c:pt>
                <c:pt idx="135">
                  <c:v>33.4636</c:v>
                </c:pt>
                <c:pt idx="136">
                  <c:v>33.568899999999999</c:v>
                </c:pt>
                <c:pt idx="137">
                  <c:v>33.435200000000002</c:v>
                </c:pt>
                <c:pt idx="138">
                  <c:v>33.914400000000001</c:v>
                </c:pt>
                <c:pt idx="139">
                  <c:v>33.989199999999997</c:v>
                </c:pt>
                <c:pt idx="140">
                  <c:v>34.063299999999998</c:v>
                </c:pt>
                <c:pt idx="141">
                  <c:v>34.14</c:v>
                </c:pt>
                <c:pt idx="142">
                  <c:v>34.1295</c:v>
                </c:pt>
                <c:pt idx="143">
                  <c:v>34.229900000000001</c:v>
                </c:pt>
                <c:pt idx="144">
                  <c:v>34.451300000000003</c:v>
                </c:pt>
                <c:pt idx="145">
                  <c:v>34.140500000000003</c:v>
                </c:pt>
                <c:pt idx="146">
                  <c:v>33.785800000000002</c:v>
                </c:pt>
                <c:pt idx="147">
                  <c:v>33.7684</c:v>
                </c:pt>
                <c:pt idx="148">
                  <c:v>33.420699999999997</c:v>
                </c:pt>
                <c:pt idx="149">
                  <c:v>33.072099999999999</c:v>
                </c:pt>
                <c:pt idx="150">
                  <c:v>32.8566</c:v>
                </c:pt>
                <c:pt idx="151">
                  <c:v>33.145200000000003</c:v>
                </c:pt>
                <c:pt idx="152">
                  <c:v>33.0931</c:v>
                </c:pt>
                <c:pt idx="153">
                  <c:v>32.969900000000003</c:v>
                </c:pt>
                <c:pt idx="154">
                  <c:v>32.744</c:v>
                </c:pt>
                <c:pt idx="155">
                  <c:v>32.744199999999999</c:v>
                </c:pt>
                <c:pt idx="156">
                  <c:v>32.966700000000003</c:v>
                </c:pt>
                <c:pt idx="157">
                  <c:v>32.6858</c:v>
                </c:pt>
                <c:pt idx="158">
                  <c:v>32.960500000000003</c:v>
                </c:pt>
                <c:pt idx="159">
                  <c:v>32.454599999999999</c:v>
                </c:pt>
                <c:pt idx="160">
                  <c:v>32.623600000000003</c:v>
                </c:pt>
                <c:pt idx="161">
                  <c:v>32.854199999999999</c:v>
                </c:pt>
                <c:pt idx="162">
                  <c:v>32.551499999999997</c:v>
                </c:pt>
                <c:pt idx="163">
                  <c:v>32.6571</c:v>
                </c:pt>
                <c:pt idx="164">
                  <c:v>32.879899999999999</c:v>
                </c:pt>
                <c:pt idx="165">
                  <c:v>33.208199999999998</c:v>
                </c:pt>
                <c:pt idx="166">
                  <c:v>32.918799999999997</c:v>
                </c:pt>
                <c:pt idx="167">
                  <c:v>32.816099999999999</c:v>
                </c:pt>
                <c:pt idx="168">
                  <c:v>33.181100000000001</c:v>
                </c:pt>
                <c:pt idx="169">
                  <c:v>32.722299999999997</c:v>
                </c:pt>
                <c:pt idx="170">
                  <c:v>32.734999999999999</c:v>
                </c:pt>
                <c:pt idx="171">
                  <c:v>32.2714</c:v>
                </c:pt>
                <c:pt idx="172">
                  <c:v>32.514000000000003</c:v>
                </c:pt>
                <c:pt idx="173">
                  <c:v>32.668700000000001</c:v>
                </c:pt>
                <c:pt idx="174">
                  <c:v>32.624200000000002</c:v>
                </c:pt>
                <c:pt idx="175">
                  <c:v>32.806100000000001</c:v>
                </c:pt>
                <c:pt idx="176">
                  <c:v>32.357799999999997</c:v>
                </c:pt>
                <c:pt idx="177">
                  <c:v>32.438000000000002</c:v>
                </c:pt>
                <c:pt idx="178">
                  <c:v>32.563400000000001</c:v>
                </c:pt>
                <c:pt idx="179">
                  <c:v>32.420200000000001</c:v>
                </c:pt>
                <c:pt idx="180">
                  <c:v>32.331200000000003</c:v>
                </c:pt>
                <c:pt idx="181">
                  <c:v>32.3718</c:v>
                </c:pt>
                <c:pt idx="182">
                  <c:v>32.293799999999997</c:v>
                </c:pt>
                <c:pt idx="183">
                  <c:v>32.186999999999998</c:v>
                </c:pt>
                <c:pt idx="184">
                  <c:v>32.725299999999997</c:v>
                </c:pt>
                <c:pt idx="185">
                  <c:v>32.674500000000002</c:v>
                </c:pt>
                <c:pt idx="186">
                  <c:v>32.289400000000001</c:v>
                </c:pt>
                <c:pt idx="187">
                  <c:v>32.534500000000001</c:v>
                </c:pt>
                <c:pt idx="188">
                  <c:v>32.315600000000003</c:v>
                </c:pt>
                <c:pt idx="189">
                  <c:v>32.389699999999998</c:v>
                </c:pt>
                <c:pt idx="190">
                  <c:v>32.404499999999999</c:v>
                </c:pt>
                <c:pt idx="191">
                  <c:v>32.229100000000003</c:v>
                </c:pt>
                <c:pt idx="192">
                  <c:v>32.421700000000001</c:v>
                </c:pt>
                <c:pt idx="193">
                  <c:v>32.116300000000003</c:v>
                </c:pt>
                <c:pt idx="194">
                  <c:v>31.9925</c:v>
                </c:pt>
                <c:pt idx="195">
                  <c:v>31.597100000000001</c:v>
                </c:pt>
                <c:pt idx="196">
                  <c:v>31.930800000000001</c:v>
                </c:pt>
                <c:pt idx="197">
                  <c:v>31.7195</c:v>
                </c:pt>
                <c:pt idx="198">
                  <c:v>32.193800000000003</c:v>
                </c:pt>
                <c:pt idx="199">
                  <c:v>31.807099999999998</c:v>
                </c:pt>
                <c:pt idx="200">
                  <c:v>32.256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B00-4DEF-82AB-01E72061C87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B!$W$27:$W$227</c:f>
              <c:numCache>
                <c:formatCode>0.00</c:formatCode>
                <c:ptCount val="201"/>
                <c:pt idx="0">
                  <c:v>35.49937890539303</c:v>
                </c:pt>
                <c:pt idx="1">
                  <c:v>35.586634662771928</c:v>
                </c:pt>
                <c:pt idx="2">
                  <c:v>35.673668576698645</c:v>
                </c:pt>
                <c:pt idx="3">
                  <c:v>35.760415293707773</c:v>
                </c:pt>
                <c:pt idx="4">
                  <c:v>35.846800243513357</c:v>
                </c:pt>
                <c:pt idx="5">
                  <c:v>35.932738792350889</c:v>
                </c:pt>
                <c:pt idx="6">
                  <c:v>36.018135387603088</c:v>
                </c:pt>
                <c:pt idx="7">
                  <c:v>36.102882713478508</c:v>
                </c:pt>
                <c:pt idx="8">
                  <c:v>36.186860884961789</c:v>
                </c:pt>
                <c:pt idx="9">
                  <c:v>36.269936718006399</c:v>
                </c:pt>
                <c:pt idx="10">
                  <c:v>36.351963130145329</c:v>
                </c:pt>
                <c:pt idx="11">
                  <c:v>36.432778750959905</c:v>
                </c:pt>
                <c:pt idx="12">
                  <c:v>36.512207862033691</c:v>
                </c:pt>
                <c:pt idx="13">
                  <c:v>36.590060850346653</c:v>
                </c:pt>
                <c:pt idx="14">
                  <c:v>36.666135461472422</c:v>
                </c:pt>
                <c:pt idx="15">
                  <c:v>36.740219299618602</c:v>
                </c:pt>
                <c:pt idx="16">
                  <c:v>36.812094268282344</c:v>
                </c:pt>
                <c:pt idx="17">
                  <c:v>36.881544014042802</c:v>
                </c:pt>
                <c:pt idx="18">
                  <c:v>36.948365969700575</c:v>
                </c:pt>
                <c:pt idx="19">
                  <c:v>37.012390337041516</c:v>
                </c:pt>
                <c:pt idx="20">
                  <c:v>37.073509342424998</c:v>
                </c:pt>
                <c:pt idx="21">
                  <c:v>37.131721355261398</c:v>
                </c:pt>
                <c:pt idx="22">
                  <c:v>37.187195947160937</c:v>
                </c:pt>
                <c:pt idx="23">
                  <c:v>37.240367573684587</c:v>
                </c:pt>
                <c:pt idx="24">
                  <c:v>37.29206704662765</c:v>
                </c:pt>
                <c:pt idx="25">
                  <c:v>37.343700940065759</c:v>
                </c:pt>
                <c:pt idx="26">
                  <c:v>37.397488962511943</c:v>
                </c:pt>
                <c:pt idx="27">
                  <c:v>37.456767376980977</c:v>
                </c:pt>
                <c:pt idx="28">
                  <c:v>37.52636188434338</c:v>
                </c:pt>
                <c:pt idx="29">
                  <c:v>37.613025129899391</c:v>
                </c:pt>
                <c:pt idx="30">
                  <c:v>37.725921486968701</c:v>
                </c:pt>
                <c:pt idx="31">
                  <c:v>37.877124851652816</c:v>
                </c:pt>
                <c:pt idx="32">
                  <c:v>38.08207452177988</c:v>
                </c:pt>
                <c:pt idx="33">
                  <c:v>38.359911659311614</c:v>
                </c:pt>
                <c:pt idx="34">
                  <c:v>38.733597548346616</c:v>
                </c:pt>
                <c:pt idx="35">
                  <c:v>39.229699418114969</c:v>
                </c:pt>
                <c:pt idx="36">
                  <c:v>39.877725568877139</c:v>
                </c:pt>
                <c:pt idx="37">
                  <c:v>40.70890473246866</c:v>
                </c:pt>
                <c:pt idx="38">
                  <c:v>41.75433991180703</c:v>
                </c:pt>
                <c:pt idx="39">
                  <c:v>43.04252689551496</c:v>
                </c:pt>
                <c:pt idx="40">
                  <c:v>44.596310888960723</c:v>
                </c:pt>
                <c:pt idx="41">
                  <c:v>46.429454747277873</c:v>
                </c:pt>
                <c:pt idx="42">
                  <c:v>48.543095873086365</c:v>
                </c:pt>
                <c:pt idx="43">
                  <c:v>50.922447969569951</c:v>
                </c:pt>
                <c:pt idx="44">
                  <c:v>53.534072110086349</c:v>
                </c:pt>
                <c:pt idx="45">
                  <c:v>56.323589276974431</c:v>
                </c:pt>
                <c:pt idx="46">
                  <c:v>59.211957474955732</c:v>
                </c:pt>
                <c:pt idx="47">
                  <c:v>62.084064205810634</c:v>
                </c:pt>
                <c:pt idx="48">
                  <c:v>64.757679806606887</c:v>
                </c:pt>
                <c:pt idx="49">
                  <c:v>66.925398739792143</c:v>
                </c:pt>
                <c:pt idx="50">
                  <c:v>68.099334976818099</c:v>
                </c:pt>
                <c:pt idx="51">
                  <c:v>67.654840395822049</c:v>
                </c:pt>
                <c:pt idx="52">
                  <c:v>65.079954519079109</c:v>
                </c:pt>
                <c:pt idx="53">
                  <c:v>60.376628591671555</c:v>
                </c:pt>
                <c:pt idx="54">
                  <c:v>54.30608994701182</c:v>
                </c:pt>
                <c:pt idx="55">
                  <c:v>48.160018561562993</c:v>
                </c:pt>
                <c:pt idx="56">
                  <c:v>43.136232601012061</c:v>
                </c:pt>
                <c:pt idx="57">
                  <c:v>39.803121792064204</c:v>
                </c:pt>
                <c:pt idx="58">
                  <c:v>38.041158899371005</c:v>
                </c:pt>
                <c:pt idx="59">
                  <c:v>37.377459040188668</c:v>
                </c:pt>
                <c:pt idx="60">
                  <c:v>37.351574543310534</c:v>
                </c:pt>
                <c:pt idx="61">
                  <c:v>37.681848665610822</c:v>
                </c:pt>
                <c:pt idx="62">
                  <c:v>38.253048447954136</c:v>
                </c:pt>
                <c:pt idx="63">
                  <c:v>39.043776411157374</c:v>
                </c:pt>
                <c:pt idx="64">
                  <c:v>40.068338040236739</c:v>
                </c:pt>
                <c:pt idx="65">
                  <c:v>41.34622328611465</c:v>
                </c:pt>
                <c:pt idx="66">
                  <c:v>42.888177471686582</c:v>
                </c:pt>
                <c:pt idx="67">
                  <c:v>44.688866615711305</c:v>
                </c:pt>
                <c:pt idx="68">
                  <c:v>46.721868926111171</c:v>
                </c:pt>
                <c:pt idx="69">
                  <c:v>48.935317853374315</c:v>
                </c:pt>
                <c:pt idx="70">
                  <c:v>51.244769113874469</c:v>
                </c:pt>
                <c:pt idx="71">
                  <c:v>53.51375302227202</c:v>
                </c:pt>
                <c:pt idx="72">
                  <c:v>55.50879800876794</c:v>
                </c:pt>
                <c:pt idx="73">
                  <c:v>56.83873154654033</c:v>
                </c:pt>
                <c:pt idx="74">
                  <c:v>56.957774460968629</c:v>
                </c:pt>
                <c:pt idx="75">
                  <c:v>55.361682085747958</c:v>
                </c:pt>
                <c:pt idx="76">
                  <c:v>51.974860779782027</c:v>
                </c:pt>
                <c:pt idx="77">
                  <c:v>47.426186050227074</c:v>
                </c:pt>
                <c:pt idx="78">
                  <c:v>42.840905381341322</c:v>
                </c:pt>
                <c:pt idx="79">
                  <c:v>39.217877920831292</c:v>
                </c:pt>
                <c:pt idx="80">
                  <c:v>36.935559095499364</c:v>
                </c:pt>
                <c:pt idx="81">
                  <c:v>35.77488385286258</c:v>
                </c:pt>
                <c:pt idx="82">
                  <c:v>35.286855408714736</c:v>
                </c:pt>
                <c:pt idx="83">
                  <c:v>35.104191551716646</c:v>
                </c:pt>
                <c:pt idx="84">
                  <c:v>35.029132957035969</c:v>
                </c:pt>
                <c:pt idx="85">
                  <c:v>34.984047380444089</c:v>
                </c:pt>
                <c:pt idx="86">
                  <c:v>34.945804248109916</c:v>
                </c:pt>
                <c:pt idx="87">
                  <c:v>34.909055513535378</c:v>
                </c:pt>
                <c:pt idx="88">
                  <c:v>34.872817361785266</c:v>
                </c:pt>
                <c:pt idx="89">
                  <c:v>34.836930907519942</c:v>
                </c:pt>
                <c:pt idx="90">
                  <c:v>34.801360291026427</c:v>
                </c:pt>
                <c:pt idx="91">
                  <c:v>34.766086577078703</c:v>
                </c:pt>
                <c:pt idx="92">
                  <c:v>34.731097511838087</c:v>
                </c:pt>
                <c:pt idx="93">
                  <c:v>34.696392077656228</c:v>
                </c:pt>
                <c:pt idx="94">
                  <c:v>34.661992931716739</c:v>
                </c:pt>
                <c:pt idx="95">
                  <c:v>34.627972084096989</c:v>
                </c:pt>
                <c:pt idx="96">
                  <c:v>34.594500259123365</c:v>
                </c:pt>
                <c:pt idx="97">
                  <c:v>34.561935458564612</c:v>
                </c:pt>
                <c:pt idx="98">
                  <c:v>34.53097037429486</c:v>
                </c:pt>
                <c:pt idx="99">
                  <c:v>34.502857834505228</c:v>
                </c:pt>
                <c:pt idx="100">
                  <c:v>34.47972255260521</c:v>
                </c:pt>
                <c:pt idx="101">
                  <c:v>34.464939303429084</c:v>
                </c:pt>
                <c:pt idx="102">
                  <c:v>34.463508049235294</c:v>
                </c:pt>
                <c:pt idx="103">
                  <c:v>34.482289352814291</c:v>
                </c:pt>
                <c:pt idx="104">
                  <c:v>34.529895713950452</c:v>
                </c:pt>
                <c:pt idx="105">
                  <c:v>34.615994495182136</c:v>
                </c:pt>
                <c:pt idx="106">
                  <c:v>34.749785730218804</c:v>
                </c:pt>
                <c:pt idx="107">
                  <c:v>34.937447239778393</c:v>
                </c:pt>
                <c:pt idx="108">
                  <c:v>35.178321617401984</c:v>
                </c:pt>
                <c:pt idx="109">
                  <c:v>35.459650799875952</c:v>
                </c:pt>
                <c:pt idx="110">
                  <c:v>35.750441634936237</c:v>
                </c:pt>
                <c:pt idx="111">
                  <c:v>35.9977097891828</c:v>
                </c:pt>
                <c:pt idx="112">
                  <c:v>36.132223104157774</c:v>
                </c:pt>
                <c:pt idx="113">
                  <c:v>36.090509165595932</c:v>
                </c:pt>
                <c:pt idx="114">
                  <c:v>35.848681721605004</c:v>
                </c:pt>
                <c:pt idx="115">
                  <c:v>35.446492220523417</c:v>
                </c:pt>
                <c:pt idx="116">
                  <c:v>34.977400289089218</c:v>
                </c:pt>
                <c:pt idx="117">
                  <c:v>34.544862765951692</c:v>
                </c:pt>
                <c:pt idx="118">
                  <c:v>34.215505763146112</c:v>
                </c:pt>
                <c:pt idx="119">
                  <c:v>34.001734526096733</c:v>
                </c:pt>
                <c:pt idx="120">
                  <c:v>33.877776136935886</c:v>
                </c:pt>
                <c:pt idx="121">
                  <c:v>33.807504871787607</c:v>
                </c:pt>
                <c:pt idx="122">
                  <c:v>33.762916588330405</c:v>
                </c:pt>
                <c:pt idx="123">
                  <c:v>33.728395224788862</c:v>
                </c:pt>
                <c:pt idx="124">
                  <c:v>33.697210679752118</c:v>
                </c:pt>
                <c:pt idx="125">
                  <c:v>33.667055024793335</c:v>
                </c:pt>
                <c:pt idx="126">
                  <c:v>33.637294371091173</c:v>
                </c:pt>
                <c:pt idx="127">
                  <c:v>33.607798355815554</c:v>
                </c:pt>
                <c:pt idx="128">
                  <c:v>33.578569044913287</c:v>
                </c:pt>
                <c:pt idx="129">
                  <c:v>33.549668346403216</c:v>
                </c:pt>
                <c:pt idx="130">
                  <c:v>33.521260568905312</c:v>
                </c:pt>
                <c:pt idx="131">
                  <c:v>33.493753995782811</c:v>
                </c:pt>
                <c:pt idx="132">
                  <c:v>33.468099064410495</c:v>
                </c:pt>
                <c:pt idx="133">
                  <c:v>33.446324194038368</c:v>
                </c:pt>
                <c:pt idx="134">
                  <c:v>33.432341868305429</c:v>
                </c:pt>
                <c:pt idx="135">
                  <c:v>33.432870959617659</c:v>
                </c:pt>
                <c:pt idx="136">
                  <c:v>33.457943063774401</c:v>
                </c:pt>
                <c:pt idx="137">
                  <c:v>33.519967303011711</c:v>
                </c:pt>
                <c:pt idx="138">
                  <c:v>33.630086002711927</c:v>
                </c:pt>
                <c:pt idx="139">
                  <c:v>33.791261858766418</c:v>
                </c:pt>
                <c:pt idx="140">
                  <c:v>33.989805669078663</c:v>
                </c:pt>
                <c:pt idx="141">
                  <c:v>34.190311598120353</c:v>
                </c:pt>
                <c:pt idx="142">
                  <c:v>34.340508810314347</c:v>
                </c:pt>
                <c:pt idx="143">
                  <c:v>34.388785735805861</c:v>
                </c:pt>
                <c:pt idx="144">
                  <c:v>34.307978202790508</c:v>
                </c:pt>
                <c:pt idx="145">
                  <c:v>34.111077373042164</c:v>
                </c:pt>
                <c:pt idx="146">
                  <c:v>33.846860414452742</c:v>
                </c:pt>
                <c:pt idx="147">
                  <c:v>33.576964943045638</c:v>
                </c:pt>
                <c:pt idx="148">
                  <c:v>33.349405966642848</c:v>
                </c:pt>
                <c:pt idx="149">
                  <c:v>33.184503373746132</c:v>
                </c:pt>
                <c:pt idx="150">
                  <c:v>33.077778522291226</c:v>
                </c:pt>
                <c:pt idx="151">
                  <c:v>33.012404368538412</c:v>
                </c:pt>
                <c:pt idx="152">
                  <c:v>32.970910175238046</c:v>
                </c:pt>
                <c:pt idx="153">
                  <c:v>32.940919123244981</c:v>
                </c:pt>
                <c:pt idx="154">
                  <c:v>32.915614013617017</c:v>
                </c:pt>
                <c:pt idx="155">
                  <c:v>32.891931559337664</c:v>
                </c:pt>
                <c:pt idx="156">
                  <c:v>32.8687178381454</c:v>
                </c:pt>
                <c:pt idx="157">
                  <c:v>32.845597674389467</c:v>
                </c:pt>
                <c:pt idx="158">
                  <c:v>32.822458562060774</c:v>
                </c:pt>
                <c:pt idx="159">
                  <c:v>32.799263223461672</c:v>
                </c:pt>
                <c:pt idx="160">
                  <c:v>32.775993767391924</c:v>
                </c:pt>
                <c:pt idx="161">
                  <c:v>32.752637792397579</c:v>
                </c:pt>
                <c:pt idx="162">
                  <c:v>32.72918542964873</c:v>
                </c:pt>
                <c:pt idx="163">
                  <c:v>32.705628745137275</c:v>
                </c:pt>
                <c:pt idx="164">
                  <c:v>32.681961554746721</c:v>
                </c:pt>
                <c:pt idx="165">
                  <c:v>32.658179288312525</c:v>
                </c:pt>
                <c:pt idx="166">
                  <c:v>32.634278849706526</c:v>
                </c:pt>
                <c:pt idx="167">
                  <c:v>32.610258470520591</c:v>
                </c:pt>
                <c:pt idx="168">
                  <c:v>32.586117561258511</c:v>
                </c:pt>
                <c:pt idx="169">
                  <c:v>32.561856563971176</c:v>
                </c:pt>
                <c:pt idx="170">
                  <c:v>32.537476809550498</c:v>
                </c:pt>
                <c:pt idx="171">
                  <c:v>32.512980382145194</c:v>
                </c:pt>
                <c:pt idx="172">
                  <c:v>32.488369992471242</c:v>
                </c:pt>
                <c:pt idx="173">
                  <c:v>32.463648861184389</c:v>
                </c:pt>
                <c:pt idx="174">
                  <c:v>32.438820612967838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B00-4DEF-82AB-01E72061C87A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B!$BC$27:$BC$227</c:f>
              <c:numCache>
                <c:formatCode>General</c:formatCode>
                <c:ptCount val="201"/>
                <c:pt idx="0">
                  <c:v>35.499378904724864</c:v>
                </c:pt>
                <c:pt idx="1">
                  <c:v>35.586634661110196</c:v>
                </c:pt>
                <c:pt idx="2">
                  <c:v>35.67366857263589</c:v>
                </c:pt>
                <c:pt idx="3">
                  <c:v>35.760415283943033</c:v>
                </c:pt>
                <c:pt idx="4">
                  <c:v>35.84680022044153</c:v>
                </c:pt>
                <c:pt idx="5">
                  <c:v>35.932738738760797</c:v>
                </c:pt>
                <c:pt idx="6">
                  <c:v>36.018135265235017</c:v>
                </c:pt>
                <c:pt idx="7">
                  <c:v>36.102882438794801</c:v>
                </c:pt>
                <c:pt idx="8">
                  <c:v>36.186860278813612</c:v>
                </c:pt>
                <c:pt idx="9">
                  <c:v>36.26993540306669</c:v>
                </c:pt>
                <c:pt idx="10">
                  <c:v>36.35196032591287</c:v>
                </c:pt>
                <c:pt idx="11">
                  <c:v>36.432772871961866</c:v>
                </c:pt>
                <c:pt idx="12">
                  <c:v>36.512195745629533</c:v>
                </c:pt>
                <c:pt idx="13">
                  <c:v>36.590036301826338</c:v>
                </c:pt>
                <c:pt idx="14">
                  <c:v>36.666086567196317</c:v>
                </c:pt>
                <c:pt idx="15">
                  <c:v>36.740123564373405</c:v>
                </c:pt>
                <c:pt idx="16">
                  <c:v>36.811909993112735</c:v>
                </c:pt>
                <c:pt idx="17">
                  <c:v>36.881195321292779</c:v>
                </c:pt>
                <c:pt idx="18">
                  <c:v>36.947717335045787</c:v>
                </c:pt>
                <c:pt idx="19">
                  <c:v>37.01120419005187</c:v>
                </c:pt>
                <c:pt idx="20">
                  <c:v>37.071376994802726</c:v>
                </c:pt>
                <c:pt idx="21">
                  <c:v>37.127952941041841</c:v>
                </c:pt>
                <c:pt idx="22">
                  <c:v>37.18064897651216</c:v>
                </c:pt>
                <c:pt idx="23">
                  <c:v>37.229185990827148</c:v>
                </c:pt>
                <c:pt idx="24">
                  <c:v>37.273293457398104</c:v>
                </c:pt>
                <c:pt idx="25">
                  <c:v>37.31271444406115</c:v>
                </c:pt>
                <c:pt idx="26">
                  <c:v>37.347210874016881</c:v>
                </c:pt>
                <c:pt idx="27">
                  <c:v>37.376568889057708</c:v>
                </c:pt>
                <c:pt idx="28">
                  <c:v>37.400604141285797</c:v>
                </c:pt>
                <c:pt idx="29">
                  <c:v>37.419166820253601</c:v>
                </c:pt>
                <c:pt idx="30">
                  <c:v>37.432146212214612</c:v>
                </c:pt>
                <c:pt idx="31">
                  <c:v>37.439474589074081</c:v>
                </c:pt>
                <c:pt idx="32">
                  <c:v>37.44113023807585</c:v>
                </c:pt>
                <c:pt idx="33">
                  <c:v>37.437139469658398</c:v>
                </c:pt>
                <c:pt idx="34">
                  <c:v>37.427577479489251</c:v>
                </c:pt>
                <c:pt idx="35">
                  <c:v>37.412567989443829</c:v>
                </c:pt>
                <c:pt idx="36">
                  <c:v>37.392281648116025</c:v>
                </c:pt>
                <c:pt idx="37">
                  <c:v>37.366933230360218</c:v>
                </c:pt>
                <c:pt idx="38">
                  <c:v>37.336777732945528</c:v>
                </c:pt>
                <c:pt idx="39">
                  <c:v>37.302105515251192</c:v>
                </c:pt>
                <c:pt idx="40">
                  <c:v>37.263236676160446</c:v>
                </c:pt>
                <c:pt idx="41">
                  <c:v>37.220514887966665</c:v>
                </c:pt>
                <c:pt idx="42">
                  <c:v>37.174300923471876</c:v>
                </c:pt>
                <c:pt idx="43">
                  <c:v>37.124966113174153</c:v>
                </c:pt>
                <c:pt idx="44">
                  <c:v>37.072885956464958</c:v>
                </c:pt>
                <c:pt idx="45">
                  <c:v>37.018434086149576</c:v>
                </c:pt>
                <c:pt idx="46">
                  <c:v>36.961976752216152</c:v>
                </c:pt>
                <c:pt idx="47">
                  <c:v>36.903867951869962</c:v>
                </c:pt>
                <c:pt idx="48">
                  <c:v>36.844445291716617</c:v>
                </c:pt>
                <c:pt idx="49">
                  <c:v>36.78402662763051</c:v>
                </c:pt>
                <c:pt idx="50">
                  <c:v>36.722907490765152</c:v>
                </c:pt>
                <c:pt idx="51">
                  <c:v>36.661359276169243</c:v>
                </c:pt>
                <c:pt idx="52">
                  <c:v>36.599628144681205</c:v>
                </c:pt>
                <c:pt idx="53">
                  <c:v>36.537934569632199</c:v>
                </c:pt>
                <c:pt idx="54">
                  <c:v>36.476473447279631</c:v>
                </c:pt>
                <c:pt idx="55">
                  <c:v>36.415414683269638</c:v>
                </c:pt>
                <c:pt idx="56">
                  <c:v>36.354904165951879</c:v>
                </c:pt>
                <c:pt idx="57">
                  <c:v>36.29506504004884</c:v>
                </c:pt>
                <c:pt idx="58">
                  <c:v>36.235999199984626</c:v>
                </c:pt>
                <c:pt idx="59">
                  <c:v>36.1777889301176</c:v>
                </c:pt>
                <c:pt idx="60">
                  <c:v>36.120498628320327</c:v>
                </c:pt>
                <c:pt idx="61">
                  <c:v>36.064176559074923</c:v>
                </c:pt>
                <c:pt idx="62">
                  <c:v>36.008856591917379</c:v>
                </c:pt>
                <c:pt idx="63">
                  <c:v>35.954559890245108</c:v>
                </c:pt>
                <c:pt idx="64">
                  <c:v>35.901296523902495</c:v>
                </c:pt>
                <c:pt idx="65">
                  <c:v>35.849066986407799</c:v>
                </c:pt>
                <c:pt idx="66">
                  <c:v>35.797863604101195</c:v>
                </c:pt>
                <c:pt idx="67">
                  <c:v>35.747671829870939</c:v>
                </c:pt>
                <c:pt idx="68">
                  <c:v>35.698471418499864</c:v>
                </c:pt>
                <c:pt idx="69">
                  <c:v>35.650237484145059</c:v>
                </c:pt>
                <c:pt idx="70">
                  <c:v>35.602941443122361</c:v>
                </c:pt>
                <c:pt idx="71">
                  <c:v>35.556551847120339</c:v>
                </c:pt>
                <c:pt idx="72">
                  <c:v>35.51103511332601</c:v>
                </c:pt>
                <c:pt idx="73">
                  <c:v>35.466356158812353</c:v>
                </c:pt>
                <c:pt idx="74">
                  <c:v>35.422478947007875</c:v>
                </c:pt>
                <c:pt idx="75">
                  <c:v>35.379366954229646</c:v>
                </c:pt>
                <c:pt idx="76">
                  <c:v>35.336983564184528</c:v>
                </c:pt>
                <c:pt idx="77">
                  <c:v>35.295292398092137</c:v>
                </c:pt>
                <c:pt idx="78">
                  <c:v>35.25425758770821</c:v>
                </c:pt>
                <c:pt idx="79">
                  <c:v>35.213843998071567</c:v>
                </c:pt>
                <c:pt idx="80">
                  <c:v>35.174017406293082</c:v>
                </c:pt>
                <c:pt idx="81">
                  <c:v>35.134744642179299</c:v>
                </c:pt>
                <c:pt idx="82">
                  <c:v>35.095993695953652</c:v>
                </c:pt>
                <c:pt idx="83">
                  <c:v>35.057733797820838</c:v>
                </c:pt>
                <c:pt idx="84">
                  <c:v>35.019935473624848</c:v>
                </c:pt>
                <c:pt idx="85">
                  <c:v>34.982570580383559</c:v>
                </c:pt>
                <c:pt idx="86">
                  <c:v>34.9456123250499</c:v>
                </c:pt>
                <c:pt idx="87">
                  <c:v>34.909035269450079</c:v>
                </c:pt>
                <c:pt idx="88">
                  <c:v>34.872815323987211</c:v>
                </c:pt>
                <c:pt idx="89">
                  <c:v>34.836929732370493</c:v>
                </c:pt>
                <c:pt idx="90">
                  <c:v>34.8013570493369</c:v>
                </c:pt>
                <c:pt idx="91">
                  <c:v>34.766077113070573</c:v>
                </c:pt>
                <c:pt idx="92">
                  <c:v>34.731071013793603</c:v>
                </c:pt>
                <c:pt idx="93">
                  <c:v>34.696321059798095</c:v>
                </c:pt>
                <c:pt idx="94">
                  <c:v>34.661810742010111</c:v>
                </c:pt>
                <c:pt idx="95">
                  <c:v>34.627524698019755</c:v>
                </c:pt>
                <c:pt idx="96">
                  <c:v>34.593448676375317</c:v>
                </c:pt>
                <c:pt idx="97">
                  <c:v>34.559569501820015</c:v>
                </c:pt>
                <c:pt idx="98">
                  <c:v>34.525875042046955</c:v>
                </c:pt>
                <c:pt idx="99">
                  <c:v>34.492354176455983</c:v>
                </c:pt>
                <c:pt idx="100">
                  <c:v>34.458996767317068</c:v>
                </c:pt>
                <c:pt idx="101">
                  <c:v>34.425793633672384</c:v>
                </c:pt>
                <c:pt idx="102">
                  <c:v>34.392736528244214</c:v>
                </c:pt>
                <c:pt idx="103">
                  <c:v>34.359818117554752</c:v>
                </c:pt>
                <c:pt idx="104">
                  <c:v>34.327031965404721</c:v>
                </c:pt>
                <c:pt idx="105">
                  <c:v>34.294372519798863</c:v>
                </c:pt>
                <c:pt idx="106">
                  <c:v>34.261835103344808</c:v>
                </c:pt>
                <c:pt idx="107">
                  <c:v>34.22941590708642</c:v>
                </c:pt>
                <c:pt idx="108">
                  <c:v>34.197111987659788</c:v>
                </c:pt>
                <c:pt idx="109">
                  <c:v>34.164921267579146</c:v>
                </c:pt>
                <c:pt idx="110">
                  <c:v>34.132842538366596</c:v>
                </c:pt>
                <c:pt idx="111">
                  <c:v>34.100875466134248</c:v>
                </c:pt>
                <c:pt idx="112">
                  <c:v>34.06902059910513</c:v>
                </c:pt>
                <c:pt idx="113">
                  <c:v>34.037279376421758</c:v>
                </c:pt>
                <c:pt idx="114">
                  <c:v>34.005654137434689</c:v>
                </c:pt>
                <c:pt idx="115">
                  <c:v>33.974148130489269</c:v>
                </c:pt>
                <c:pt idx="116">
                  <c:v>33.942765520037561</c:v>
                </c:pt>
                <c:pt idx="117">
                  <c:v>33.911511390696326</c:v>
                </c:pt>
                <c:pt idx="118">
                  <c:v>33.880391746655256</c:v>
                </c:pt>
                <c:pt idx="119">
                  <c:v>33.849413504620095</c:v>
                </c:pt>
                <c:pt idx="120">
                  <c:v>33.818584478260512</c:v>
                </c:pt>
                <c:pt idx="121">
                  <c:v>33.787913351937824</c:v>
                </c:pt>
                <c:pt idx="122">
                  <c:v>33.75740964132752</c:v>
                </c:pt>
                <c:pt idx="123">
                  <c:v>33.727083638447304</c:v>
                </c:pt>
                <c:pt idx="124">
                  <c:v>33.696946338576531</c:v>
                </c:pt>
                <c:pt idx="125">
                  <c:v>33.667009346634607</c:v>
                </c:pt>
                <c:pt idx="126">
                  <c:v>33.637284760802217</c:v>
                </c:pt>
                <c:pt idx="127">
                  <c:v>33.607785031549113</c:v>
                </c:pt>
                <c:pt idx="128">
                  <c:v>33.578522794802161</c:v>
                </c:pt>
                <c:pt idx="129">
                  <c:v>33.549510678765373</c:v>
                </c:pt>
                <c:pt idx="130">
                  <c:v>33.520761084901793</c:v>
                </c:pt>
                <c:pt idx="131">
                  <c:v>33.492285944798205</c:v>
                </c:pt>
                <c:pt idx="132">
                  <c:v>33.464096456034511</c:v>
                </c:pt>
                <c:pt idx="133">
                  <c:v>33.436202801722693</c:v>
                </c:pt>
                <c:pt idx="134">
                  <c:v>33.408613859991952</c:v>
                </c:pt>
                <c:pt idx="135">
                  <c:v>33.381336911279099</c:v>
                </c:pt>
                <c:pt idx="136">
                  <c:v>33.354377352715183</c:v>
                </c:pt>
                <c:pt idx="137">
                  <c:v>33.327738430043688</c:v>
                </c:pt>
                <c:pt idx="138">
                  <c:v>33.301420998221559</c:v>
                </c:pt>
                <c:pt idx="139">
                  <c:v>33.275423322010127</c:v>
                </c:pt>
                <c:pt idx="140">
                  <c:v>33.249740927353365</c:v>
                </c:pt>
                <c:pt idx="141">
                  <c:v>33.22436651310538</c:v>
                </c:pt>
                <c:pt idx="142">
                  <c:v>33.199289930703571</c:v>
                </c:pt>
                <c:pt idx="143">
                  <c:v>33.174498236755618</c:v>
                </c:pt>
                <c:pt idx="144">
                  <c:v>33.149975820351834</c:v>
                </c:pt>
                <c:pt idx="145">
                  <c:v>33.125704603431473</c:v>
                </c:pt>
                <c:pt idx="146">
                  <c:v>33.101664308966903</c:v>
                </c:pt>
                <c:pt idx="147">
                  <c:v>33.077832788357284</c:v>
                </c:pt>
                <c:pt idx="148">
                  <c:v>33.054186396504988</c:v>
                </c:pt>
                <c:pt idx="149">
                  <c:v>33.030700400816045</c:v>
                </c:pt>
                <c:pt idx="150">
                  <c:v>33.007349408985121</c:v>
                </c:pt>
                <c:pt idx="151">
                  <c:v>32.984107799986312</c:v>
                </c:pt>
                <c:pt idx="152">
                  <c:v>32.960950143190807</c:v>
                </c:pt>
                <c:pt idx="153">
                  <c:v>32.937851591889142</c:v>
                </c:pt>
                <c:pt idx="154">
                  <c:v>32.914788239553303</c:v>
                </c:pt>
                <c:pt idx="155">
                  <c:v>32.89173742973049</c:v>
                </c:pt>
                <c:pt idx="156">
                  <c:v>32.868678013289085</c:v>
                </c:pt>
                <c:pt idx="157">
                  <c:v>32.845590549614975</c:v>
                </c:pt>
                <c:pt idx="158">
                  <c:v>32.8224574510824</c:v>
                </c:pt>
                <c:pt idx="159">
                  <c:v>32.799263072539006</c:v>
                </c:pt>
                <c:pt idx="160">
                  <c:v>32.775993749537633</c:v>
                </c:pt>
                <c:pt idx="161">
                  <c:v>32.75263779055885</c:v>
                </c:pt>
                <c:pt idx="162">
                  <c:v>32.729185429483934</c:v>
                </c:pt>
                <c:pt idx="163">
                  <c:v>32.705628745124422</c:v>
                </c:pt>
                <c:pt idx="164">
                  <c:v>32.681961554745847</c:v>
                </c:pt>
                <c:pt idx="165">
                  <c:v>32.658179288312475</c:v>
                </c:pt>
                <c:pt idx="166">
                  <c:v>32.634278849706526</c:v>
                </c:pt>
                <c:pt idx="167">
                  <c:v>32.610258470520591</c:v>
                </c:pt>
                <c:pt idx="168">
                  <c:v>32.586117561258511</c:v>
                </c:pt>
                <c:pt idx="169">
                  <c:v>32.561856563971176</c:v>
                </c:pt>
                <c:pt idx="170">
                  <c:v>32.537476809550498</c:v>
                </c:pt>
                <c:pt idx="171">
                  <c:v>32.512980382145194</c:v>
                </c:pt>
                <c:pt idx="172">
                  <c:v>32.488369992471242</c:v>
                </c:pt>
                <c:pt idx="173">
                  <c:v>32.463648861184389</c:v>
                </c:pt>
                <c:pt idx="174">
                  <c:v>32.438820612967838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B00-4DEF-82AB-01E72061C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648"/>
        <c:axId val="289208040"/>
      </c:scatterChart>
      <c:valAx>
        <c:axId val="289207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8040"/>
        <c:crosses val="autoZero"/>
        <c:crossBetween val="midCat"/>
      </c:valAx>
      <c:valAx>
        <c:axId val="289208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9207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B!$H$27:$H$227</c:f>
              <c:numCache>
                <c:formatCode>General</c:formatCode>
                <c:ptCount val="201"/>
                <c:pt idx="0">
                  <c:v>36.087499999999999</c:v>
                </c:pt>
                <c:pt idx="1">
                  <c:v>35.7256</c:v>
                </c:pt>
                <c:pt idx="2">
                  <c:v>35.942700000000002</c:v>
                </c:pt>
                <c:pt idx="3">
                  <c:v>36.090699999999998</c:v>
                </c:pt>
                <c:pt idx="4">
                  <c:v>36.392400000000002</c:v>
                </c:pt>
                <c:pt idx="5">
                  <c:v>36.263199999999998</c:v>
                </c:pt>
                <c:pt idx="6">
                  <c:v>36.361899999999999</c:v>
                </c:pt>
                <c:pt idx="7">
                  <c:v>36.438299999999998</c:v>
                </c:pt>
                <c:pt idx="8">
                  <c:v>36.678100000000001</c:v>
                </c:pt>
                <c:pt idx="9">
                  <c:v>36.516199999999998</c:v>
                </c:pt>
                <c:pt idx="10">
                  <c:v>36.392200000000003</c:v>
                </c:pt>
                <c:pt idx="11">
                  <c:v>36.551900000000003</c:v>
                </c:pt>
                <c:pt idx="12">
                  <c:v>36.3934</c:v>
                </c:pt>
                <c:pt idx="13">
                  <c:v>36.322200000000002</c:v>
                </c:pt>
                <c:pt idx="14">
                  <c:v>36.696800000000003</c:v>
                </c:pt>
                <c:pt idx="15">
                  <c:v>36.630899999999997</c:v>
                </c:pt>
                <c:pt idx="16">
                  <c:v>36.5929</c:v>
                </c:pt>
                <c:pt idx="17">
                  <c:v>36.758200000000002</c:v>
                </c:pt>
                <c:pt idx="18">
                  <c:v>36.704099999999997</c:v>
                </c:pt>
                <c:pt idx="19">
                  <c:v>36.570900000000002</c:v>
                </c:pt>
                <c:pt idx="20">
                  <c:v>36.930100000000003</c:v>
                </c:pt>
                <c:pt idx="21">
                  <c:v>36.789099999999998</c:v>
                </c:pt>
                <c:pt idx="22">
                  <c:v>36.6554</c:v>
                </c:pt>
                <c:pt idx="23">
                  <c:v>37.183599999999998</c:v>
                </c:pt>
                <c:pt idx="24">
                  <c:v>37.3095</c:v>
                </c:pt>
                <c:pt idx="25">
                  <c:v>37.282600000000002</c:v>
                </c:pt>
                <c:pt idx="26">
                  <c:v>37.436300000000003</c:v>
                </c:pt>
                <c:pt idx="27">
                  <c:v>37.358600000000003</c:v>
                </c:pt>
                <c:pt idx="28">
                  <c:v>37.601700000000001</c:v>
                </c:pt>
                <c:pt idx="29">
                  <c:v>37.809699999999999</c:v>
                </c:pt>
                <c:pt idx="30">
                  <c:v>37.802900000000001</c:v>
                </c:pt>
                <c:pt idx="31">
                  <c:v>38.114600000000003</c:v>
                </c:pt>
                <c:pt idx="32">
                  <c:v>38.302</c:v>
                </c:pt>
                <c:pt idx="33">
                  <c:v>38.855400000000003</c:v>
                </c:pt>
                <c:pt idx="34">
                  <c:v>38.777900000000002</c:v>
                </c:pt>
                <c:pt idx="35">
                  <c:v>39.222000000000001</c:v>
                </c:pt>
                <c:pt idx="36">
                  <c:v>39.487900000000003</c:v>
                </c:pt>
                <c:pt idx="37">
                  <c:v>40.039499999999997</c:v>
                </c:pt>
                <c:pt idx="38">
                  <c:v>40.205500000000001</c:v>
                </c:pt>
                <c:pt idx="39">
                  <c:v>41.584699999999998</c:v>
                </c:pt>
                <c:pt idx="40">
                  <c:v>43.022199999999998</c:v>
                </c:pt>
                <c:pt idx="41">
                  <c:v>45.091099999999997</c:v>
                </c:pt>
                <c:pt idx="42">
                  <c:v>47.652999999999999</c:v>
                </c:pt>
                <c:pt idx="43">
                  <c:v>51.091900000000003</c:v>
                </c:pt>
                <c:pt idx="44">
                  <c:v>54.444800000000001</c:v>
                </c:pt>
                <c:pt idx="45">
                  <c:v>57.746600000000001</c:v>
                </c:pt>
                <c:pt idx="46">
                  <c:v>60.709899999999998</c:v>
                </c:pt>
                <c:pt idx="47">
                  <c:v>63.231299999999997</c:v>
                </c:pt>
                <c:pt idx="48">
                  <c:v>65.057000000000002</c:v>
                </c:pt>
                <c:pt idx="49">
                  <c:v>66.280600000000007</c:v>
                </c:pt>
                <c:pt idx="50">
                  <c:v>66.851900000000001</c:v>
                </c:pt>
                <c:pt idx="51">
                  <c:v>66.401499999999999</c:v>
                </c:pt>
                <c:pt idx="52">
                  <c:v>64.892899999999997</c:v>
                </c:pt>
                <c:pt idx="53">
                  <c:v>61.970399999999998</c:v>
                </c:pt>
                <c:pt idx="54">
                  <c:v>57.483600000000003</c:v>
                </c:pt>
                <c:pt idx="55">
                  <c:v>51.148400000000002</c:v>
                </c:pt>
                <c:pt idx="56">
                  <c:v>44.102600000000002</c:v>
                </c:pt>
                <c:pt idx="57">
                  <c:v>38.651400000000002</c:v>
                </c:pt>
                <c:pt idx="58">
                  <c:v>37.4253</c:v>
                </c:pt>
                <c:pt idx="59">
                  <c:v>37.051299999999998</c:v>
                </c:pt>
                <c:pt idx="60">
                  <c:v>37.152099999999997</c:v>
                </c:pt>
                <c:pt idx="61">
                  <c:v>37.3001</c:v>
                </c:pt>
                <c:pt idx="62">
                  <c:v>37.747999999999998</c:v>
                </c:pt>
                <c:pt idx="63">
                  <c:v>37.968699999999998</c:v>
                </c:pt>
                <c:pt idx="64">
                  <c:v>38.842399999999998</c:v>
                </c:pt>
                <c:pt idx="65">
                  <c:v>40.254300000000001</c:v>
                </c:pt>
                <c:pt idx="66">
                  <c:v>42.276299999999999</c:v>
                </c:pt>
                <c:pt idx="67">
                  <c:v>44.176600000000001</c:v>
                </c:pt>
                <c:pt idx="68">
                  <c:v>46.488399999999999</c:v>
                </c:pt>
                <c:pt idx="69">
                  <c:v>48.986899999999999</c:v>
                </c:pt>
                <c:pt idx="70">
                  <c:v>51.732799999999997</c:v>
                </c:pt>
                <c:pt idx="71">
                  <c:v>53.667900000000003</c:v>
                </c:pt>
                <c:pt idx="72">
                  <c:v>55.207599999999999</c:v>
                </c:pt>
                <c:pt idx="73">
                  <c:v>56.116700000000002</c:v>
                </c:pt>
                <c:pt idx="74">
                  <c:v>56.192</c:v>
                </c:pt>
                <c:pt idx="75">
                  <c:v>55.577199999999998</c:v>
                </c:pt>
                <c:pt idx="76">
                  <c:v>53.401899999999998</c:v>
                </c:pt>
                <c:pt idx="77">
                  <c:v>50.338999999999999</c:v>
                </c:pt>
                <c:pt idx="78">
                  <c:v>45.7104</c:v>
                </c:pt>
                <c:pt idx="79">
                  <c:v>40.085799999999999</c:v>
                </c:pt>
                <c:pt idx="80">
                  <c:v>36.069400000000002</c:v>
                </c:pt>
                <c:pt idx="81">
                  <c:v>35.171399999999998</c:v>
                </c:pt>
                <c:pt idx="82">
                  <c:v>35.014200000000002</c:v>
                </c:pt>
                <c:pt idx="83">
                  <c:v>34.966299999999997</c:v>
                </c:pt>
                <c:pt idx="84">
                  <c:v>34.662100000000002</c:v>
                </c:pt>
                <c:pt idx="85">
                  <c:v>34.645099999999999</c:v>
                </c:pt>
                <c:pt idx="86">
                  <c:v>34.645000000000003</c:v>
                </c:pt>
                <c:pt idx="87">
                  <c:v>34.777900000000002</c:v>
                </c:pt>
                <c:pt idx="88">
                  <c:v>34.880200000000002</c:v>
                </c:pt>
                <c:pt idx="89">
                  <c:v>34.646599999999999</c:v>
                </c:pt>
                <c:pt idx="90">
                  <c:v>34.507899999999999</c:v>
                </c:pt>
                <c:pt idx="91">
                  <c:v>34.498600000000003</c:v>
                </c:pt>
                <c:pt idx="92">
                  <c:v>34.552199999999999</c:v>
                </c:pt>
                <c:pt idx="93">
                  <c:v>34.771700000000003</c:v>
                </c:pt>
                <c:pt idx="94">
                  <c:v>34.587299999999999</c:v>
                </c:pt>
                <c:pt idx="95">
                  <c:v>34.453899999999997</c:v>
                </c:pt>
                <c:pt idx="96">
                  <c:v>34.634700000000002</c:v>
                </c:pt>
                <c:pt idx="97">
                  <c:v>34.346400000000003</c:v>
                </c:pt>
                <c:pt idx="98">
                  <c:v>34.684399999999997</c:v>
                </c:pt>
                <c:pt idx="99">
                  <c:v>34.639800000000001</c:v>
                </c:pt>
                <c:pt idx="100">
                  <c:v>34.627499999999998</c:v>
                </c:pt>
                <c:pt idx="101">
                  <c:v>34.383299999999998</c:v>
                </c:pt>
                <c:pt idx="102">
                  <c:v>34.488</c:v>
                </c:pt>
                <c:pt idx="103">
                  <c:v>34.3307</c:v>
                </c:pt>
                <c:pt idx="104">
                  <c:v>34.300199999999997</c:v>
                </c:pt>
                <c:pt idx="105">
                  <c:v>34.157800000000002</c:v>
                </c:pt>
                <c:pt idx="106">
                  <c:v>34.978000000000002</c:v>
                </c:pt>
                <c:pt idx="107">
                  <c:v>34.792400000000001</c:v>
                </c:pt>
                <c:pt idx="108">
                  <c:v>35.150700000000001</c:v>
                </c:pt>
                <c:pt idx="109">
                  <c:v>35.7988</c:v>
                </c:pt>
                <c:pt idx="110">
                  <c:v>35.835999999999999</c:v>
                </c:pt>
                <c:pt idx="111">
                  <c:v>36.451099999999997</c:v>
                </c:pt>
                <c:pt idx="112">
                  <c:v>36.7363</c:v>
                </c:pt>
                <c:pt idx="113">
                  <c:v>36.420299999999997</c:v>
                </c:pt>
                <c:pt idx="114">
                  <c:v>36.260399999999997</c:v>
                </c:pt>
                <c:pt idx="115">
                  <c:v>35.903500000000001</c:v>
                </c:pt>
                <c:pt idx="116">
                  <c:v>35.2547</c:v>
                </c:pt>
                <c:pt idx="117">
                  <c:v>34.416200000000003</c:v>
                </c:pt>
                <c:pt idx="118">
                  <c:v>34.290999999999997</c:v>
                </c:pt>
                <c:pt idx="119">
                  <c:v>33.976700000000001</c:v>
                </c:pt>
                <c:pt idx="120">
                  <c:v>33.9011</c:v>
                </c:pt>
                <c:pt idx="121">
                  <c:v>33.627299999999998</c:v>
                </c:pt>
                <c:pt idx="122">
                  <c:v>33.627499999999998</c:v>
                </c:pt>
                <c:pt idx="123">
                  <c:v>33.433300000000003</c:v>
                </c:pt>
                <c:pt idx="124">
                  <c:v>33.481900000000003</c:v>
                </c:pt>
                <c:pt idx="125">
                  <c:v>33.355400000000003</c:v>
                </c:pt>
                <c:pt idx="126">
                  <c:v>33.447699999999998</c:v>
                </c:pt>
                <c:pt idx="127">
                  <c:v>33.552999999999997</c:v>
                </c:pt>
                <c:pt idx="128">
                  <c:v>33.414999999999999</c:v>
                </c:pt>
                <c:pt idx="129">
                  <c:v>33.184399999999997</c:v>
                </c:pt>
                <c:pt idx="130">
                  <c:v>33.423499999999997</c:v>
                </c:pt>
                <c:pt idx="131">
                  <c:v>33.476100000000002</c:v>
                </c:pt>
                <c:pt idx="132">
                  <c:v>33.523899999999998</c:v>
                </c:pt>
                <c:pt idx="133">
                  <c:v>33.281100000000002</c:v>
                </c:pt>
                <c:pt idx="134">
                  <c:v>33.0867</c:v>
                </c:pt>
                <c:pt idx="135">
                  <c:v>33.469799999999999</c:v>
                </c:pt>
                <c:pt idx="136">
                  <c:v>33.497199999999999</c:v>
                </c:pt>
                <c:pt idx="137">
                  <c:v>33.325699999999998</c:v>
                </c:pt>
                <c:pt idx="138">
                  <c:v>33.354700000000001</c:v>
                </c:pt>
                <c:pt idx="139">
                  <c:v>33.829000000000001</c:v>
                </c:pt>
                <c:pt idx="140">
                  <c:v>33.770099999999999</c:v>
                </c:pt>
                <c:pt idx="141">
                  <c:v>34.149500000000003</c:v>
                </c:pt>
                <c:pt idx="142">
                  <c:v>34.332900000000002</c:v>
                </c:pt>
                <c:pt idx="143">
                  <c:v>34.445599999999999</c:v>
                </c:pt>
                <c:pt idx="144">
                  <c:v>34.4116</c:v>
                </c:pt>
                <c:pt idx="145">
                  <c:v>33.957599999999999</c:v>
                </c:pt>
                <c:pt idx="146">
                  <c:v>33.866399999999999</c:v>
                </c:pt>
                <c:pt idx="147">
                  <c:v>33.432299999999998</c:v>
                </c:pt>
                <c:pt idx="148">
                  <c:v>32.928600000000003</c:v>
                </c:pt>
                <c:pt idx="149">
                  <c:v>32.797899999999998</c:v>
                </c:pt>
                <c:pt idx="150">
                  <c:v>33.008800000000001</c:v>
                </c:pt>
                <c:pt idx="151">
                  <c:v>33.134799999999998</c:v>
                </c:pt>
                <c:pt idx="152">
                  <c:v>32.549900000000001</c:v>
                </c:pt>
                <c:pt idx="153">
                  <c:v>32.602699999999999</c:v>
                </c:pt>
                <c:pt idx="154">
                  <c:v>32.6008</c:v>
                </c:pt>
                <c:pt idx="155">
                  <c:v>32.9557</c:v>
                </c:pt>
                <c:pt idx="156">
                  <c:v>32.502200000000002</c:v>
                </c:pt>
                <c:pt idx="157">
                  <c:v>32.575099999999999</c:v>
                </c:pt>
                <c:pt idx="158">
                  <c:v>32.637700000000002</c:v>
                </c:pt>
                <c:pt idx="159">
                  <c:v>32.691099999999999</c:v>
                </c:pt>
                <c:pt idx="160">
                  <c:v>32.7151</c:v>
                </c:pt>
                <c:pt idx="161">
                  <c:v>32.411700000000003</c:v>
                </c:pt>
                <c:pt idx="162">
                  <c:v>32.649099999999997</c:v>
                </c:pt>
                <c:pt idx="163">
                  <c:v>32.2117</c:v>
                </c:pt>
                <c:pt idx="164">
                  <c:v>32.8718</c:v>
                </c:pt>
                <c:pt idx="165">
                  <c:v>32.398499999999999</c:v>
                </c:pt>
                <c:pt idx="166">
                  <c:v>32.507399999999997</c:v>
                </c:pt>
                <c:pt idx="167">
                  <c:v>32.5854</c:v>
                </c:pt>
                <c:pt idx="168">
                  <c:v>32.648000000000003</c:v>
                </c:pt>
                <c:pt idx="169">
                  <c:v>32.4358</c:v>
                </c:pt>
                <c:pt idx="170">
                  <c:v>32.402999999999999</c:v>
                </c:pt>
                <c:pt idx="171">
                  <c:v>32.562199999999997</c:v>
                </c:pt>
                <c:pt idx="172">
                  <c:v>32.344799999999999</c:v>
                </c:pt>
                <c:pt idx="173">
                  <c:v>32.639499999999998</c:v>
                </c:pt>
                <c:pt idx="174">
                  <c:v>32.272399999999998</c:v>
                </c:pt>
                <c:pt idx="175">
                  <c:v>32.366599999999998</c:v>
                </c:pt>
                <c:pt idx="176">
                  <c:v>32.336199999999998</c:v>
                </c:pt>
                <c:pt idx="177">
                  <c:v>32.194400000000002</c:v>
                </c:pt>
                <c:pt idx="178">
                  <c:v>32.254300000000001</c:v>
                </c:pt>
                <c:pt idx="179">
                  <c:v>32.392899999999997</c:v>
                </c:pt>
                <c:pt idx="180">
                  <c:v>32.179699999999997</c:v>
                </c:pt>
                <c:pt idx="181">
                  <c:v>32.267600000000002</c:v>
                </c:pt>
                <c:pt idx="182">
                  <c:v>32.335799999999999</c:v>
                </c:pt>
                <c:pt idx="183">
                  <c:v>32.581400000000002</c:v>
                </c:pt>
                <c:pt idx="184">
                  <c:v>32.617899999999999</c:v>
                </c:pt>
                <c:pt idx="185">
                  <c:v>32.495399999999997</c:v>
                </c:pt>
                <c:pt idx="186">
                  <c:v>32.500999999999998</c:v>
                </c:pt>
                <c:pt idx="187">
                  <c:v>32.542999999999999</c:v>
                </c:pt>
                <c:pt idx="188">
                  <c:v>32.521599999999999</c:v>
                </c:pt>
                <c:pt idx="189">
                  <c:v>32.391800000000003</c:v>
                </c:pt>
                <c:pt idx="190">
                  <c:v>32.173999999999999</c:v>
                </c:pt>
                <c:pt idx="191">
                  <c:v>32.365000000000002</c:v>
                </c:pt>
                <c:pt idx="192">
                  <c:v>32.194899999999997</c:v>
                </c:pt>
                <c:pt idx="193">
                  <c:v>32.307699999999997</c:v>
                </c:pt>
                <c:pt idx="194">
                  <c:v>31.8551</c:v>
                </c:pt>
                <c:pt idx="195">
                  <c:v>32.166400000000003</c:v>
                </c:pt>
                <c:pt idx="196">
                  <c:v>32.191800000000001</c:v>
                </c:pt>
                <c:pt idx="197">
                  <c:v>32.027799999999999</c:v>
                </c:pt>
                <c:pt idx="198">
                  <c:v>32.097900000000003</c:v>
                </c:pt>
                <c:pt idx="199">
                  <c:v>32.076700000000002</c:v>
                </c:pt>
                <c:pt idx="200">
                  <c:v>31.7288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98-4704-8DF6-BFCD5A841E3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B!$X$27:$X$227</c:f>
              <c:numCache>
                <c:formatCode>0.00</c:formatCode>
                <c:ptCount val="201"/>
                <c:pt idx="0">
                  <c:v>35.82038644572313</c:v>
                </c:pt>
                <c:pt idx="1">
                  <c:v>35.891610448121902</c:v>
                </c:pt>
                <c:pt idx="2">
                  <c:v>35.962624490514763</c:v>
                </c:pt>
                <c:pt idx="3">
                  <c:v>36.033371276597435</c:v>
                </c:pt>
                <c:pt idx="4">
                  <c:v>36.103785541795922</c:v>
                </c:pt>
                <c:pt idx="5">
                  <c:v>36.173793322553237</c:v>
                </c:pt>
                <c:pt idx="6">
                  <c:v>36.243311216612767</c:v>
                </c:pt>
                <c:pt idx="7">
                  <c:v>36.312245650577637</c:v>
                </c:pt>
                <c:pt idx="8">
                  <c:v>36.380492177090822</c:v>
                </c:pt>
                <c:pt idx="9">
                  <c:v>36.447934832714282</c:v>
                </c:pt>
                <c:pt idx="10">
                  <c:v>36.514445600788953</c:v>
                </c:pt>
                <c:pt idx="11">
                  <c:v>36.579884044308038</c:v>
                </c:pt>
                <c:pt idx="12">
                  <c:v>36.644097207254987</c:v>
                </c:pt>
                <c:pt idx="13">
                  <c:v>36.706919937181858</c:v>
                </c:pt>
                <c:pt idx="14">
                  <c:v>36.768175869801013</c:v>
                </c:pt>
                <c:pt idx="15">
                  <c:v>36.827679457016124</c:v>
                </c:pt>
                <c:pt idx="16">
                  <c:v>36.885239640042627</c:v>
                </c:pt>
                <c:pt idx="17">
                  <c:v>36.94066610513331</c:v>
                </c:pt>
                <c:pt idx="18">
                  <c:v>36.99377955595326</c:v>
                </c:pt>
                <c:pt idx="19">
                  <c:v>37.044428144761817</c:v>
                </c:pt>
                <c:pt idx="20">
                  <c:v>37.092513173248022</c:v>
                </c:pt>
                <c:pt idx="21">
                  <c:v>37.138028435350932</c:v>
                </c:pt>
                <c:pt idx="22">
                  <c:v>37.181119120264562</c:v>
                </c:pt>
                <c:pt idx="23">
                  <c:v>37.22216794120169</c:v>
                </c:pt>
                <c:pt idx="24">
                  <c:v>37.261917904771622</c:v>
                </c:pt>
                <c:pt idx="25">
                  <c:v>37.301642525522148</c:v>
                </c:pt>
                <c:pt idx="26">
                  <c:v>37.343374759974807</c:v>
                </c:pt>
                <c:pt idx="27">
                  <c:v>37.390204713751778</c:v>
                </c:pt>
                <c:pt idx="28">
                  <c:v>37.446652320078208</c:v>
                </c:pt>
                <c:pt idx="29">
                  <c:v>37.519113689775224</c:v>
                </c:pt>
                <c:pt idx="30">
                  <c:v>37.616367820355173</c:v>
                </c:pt>
                <c:pt idx="31">
                  <c:v>37.750113387117956</c:v>
                </c:pt>
                <c:pt idx="32">
                  <c:v>37.935483788377617</c:v>
                </c:pt>
                <c:pt idx="33">
                  <c:v>38.191464036073349</c:v>
                </c:pt>
                <c:pt idx="34">
                  <c:v>38.541108521323125</c:v>
                </c:pt>
                <c:pt idx="35">
                  <c:v>39.011438776954442</c:v>
                </c:pt>
                <c:pt idx="36">
                  <c:v>39.632891070393896</c:v>
                </c:pt>
                <c:pt idx="37">
                  <c:v>40.438191573254613</c:v>
                </c:pt>
                <c:pt idx="38">
                  <c:v>41.460567972022204</c:v>
                </c:pt>
                <c:pt idx="39">
                  <c:v>42.731264534190643</c:v>
                </c:pt>
                <c:pt idx="40">
                  <c:v>44.276412639751712</c:v>
                </c:pt>
                <c:pt idx="41">
                  <c:v>46.113414145812392</c:v>
                </c:pt>
                <c:pt idx="42">
                  <c:v>48.247102394747969</c:v>
                </c:pt>
                <c:pt idx="43">
                  <c:v>50.666003926373826</c:v>
                </c:pt>
                <c:pt idx="44">
                  <c:v>53.338878754623657</c:v>
                </c:pt>
                <c:pt idx="45">
                  <c:v>56.21096771252553</c:v>
                </c:pt>
                <c:pt idx="46">
                  <c:v>59.197350295988564</c:v>
                </c:pt>
                <c:pt idx="47">
                  <c:v>62.167490918543393</c:v>
                </c:pt>
                <c:pt idx="48">
                  <c:v>64.913940410709941</c:v>
                </c:pt>
                <c:pt idx="49">
                  <c:v>67.108909299897348</c:v>
                </c:pt>
                <c:pt idx="50">
                  <c:v>68.283365871450897</c:v>
                </c:pt>
                <c:pt idx="51">
                  <c:v>67.897253447270501</c:v>
                </c:pt>
                <c:pt idx="52">
                  <c:v>65.550151972238837</c:v>
                </c:pt>
                <c:pt idx="53">
                  <c:v>61.267329269689633</c:v>
                </c:pt>
                <c:pt idx="54">
                  <c:v>55.659348180286223</c:v>
                </c:pt>
                <c:pt idx="55">
                  <c:v>49.767747989007589</c:v>
                </c:pt>
                <c:pt idx="56">
                  <c:v>44.637860971931701</c:v>
                </c:pt>
                <c:pt idx="57">
                  <c:v>40.90128394828853</c:v>
                </c:pt>
                <c:pt idx="58">
                  <c:v>38.640392874468382</c:v>
                </c:pt>
                <c:pt idx="59">
                  <c:v>37.557287962166349</c:v>
                </c:pt>
                <c:pt idx="60">
                  <c:v>37.251930424654979</c:v>
                </c:pt>
                <c:pt idx="61">
                  <c:v>37.414643796772523</c:v>
                </c:pt>
                <c:pt idx="62">
                  <c:v>37.878508454462519</c:v>
                </c:pt>
                <c:pt idx="63">
                  <c:v>38.585725057460074</c:v>
                </c:pt>
                <c:pt idx="64">
                  <c:v>39.535608211808061</c:v>
                </c:pt>
                <c:pt idx="65">
                  <c:v>40.746623660712892</c:v>
                </c:pt>
                <c:pt idx="66">
                  <c:v>42.235143982786511</c:v>
                </c:pt>
                <c:pt idx="67">
                  <c:v>44.003998025715887</c:v>
                </c:pt>
                <c:pt idx="68">
                  <c:v>46.035274899205255</c:v>
                </c:pt>
                <c:pt idx="69">
                  <c:v>48.284422259283119</c:v>
                </c:pt>
                <c:pt idx="70">
                  <c:v>50.672125358910662</c:v>
                </c:pt>
                <c:pt idx="71">
                  <c:v>53.066142568118714</c:v>
                </c:pt>
                <c:pt idx="72">
                  <c:v>55.242994583510679</c:v>
                </c:pt>
                <c:pt idx="73">
                  <c:v>56.837281036811987</c:v>
                </c:pt>
                <c:pt idx="74">
                  <c:v>57.339002221058365</c:v>
                </c:pt>
                <c:pt idx="75">
                  <c:v>56.241887363175735</c:v>
                </c:pt>
                <c:pt idx="76">
                  <c:v>53.362906490838533</c:v>
                </c:pt>
                <c:pt idx="77">
                  <c:v>49.126986637984281</c:v>
                </c:pt>
                <c:pt idx="78">
                  <c:v>44.49789868550809</c:v>
                </c:pt>
                <c:pt idx="79">
                  <c:v>40.50314641547093</c:v>
                </c:pt>
                <c:pt idx="80">
                  <c:v>37.72120358597995</c:v>
                </c:pt>
                <c:pt idx="81">
                  <c:v>36.139029970865394</c:v>
                </c:pt>
                <c:pt idx="82">
                  <c:v>35.393145770959606</c:v>
                </c:pt>
                <c:pt idx="83">
                  <c:v>35.090382396383937</c:v>
                </c:pt>
                <c:pt idx="84">
                  <c:v>34.971715097023889</c:v>
                </c:pt>
                <c:pt idx="85">
                  <c:v>34.914064412530664</c:v>
                </c:pt>
                <c:pt idx="86">
                  <c:v>34.872837951720051</c:v>
                </c:pt>
                <c:pt idx="87">
                  <c:v>34.83538805803822</c:v>
                </c:pt>
                <c:pt idx="88">
                  <c:v>34.798856264271244</c:v>
                </c:pt>
                <c:pt idx="89">
                  <c:v>34.762712094889871</c:v>
                </c:pt>
                <c:pt idx="90">
                  <c:v>34.726862901441656</c:v>
                </c:pt>
                <c:pt idx="91">
                  <c:v>34.691283697867533</c:v>
                </c:pt>
                <c:pt idx="92">
                  <c:v>34.655962017515677</c:v>
                </c:pt>
                <c:pt idx="93">
                  <c:v>34.62089615654164</c:v>
                </c:pt>
                <c:pt idx="94">
                  <c:v>34.58610649579547</c:v>
                </c:pt>
                <c:pt idx="95">
                  <c:v>34.551661067426984</c:v>
                </c:pt>
                <c:pt idx="96">
                  <c:v>34.517726740398622</c:v>
                </c:pt>
                <c:pt idx="97">
                  <c:v>34.484664692555143</c:v>
                </c:pt>
                <c:pt idx="98">
                  <c:v>34.453195718697344</c:v>
                </c:pt>
                <c:pt idx="99">
                  <c:v>34.424663714554335</c:v>
                </c:pt>
                <c:pt idx="100">
                  <c:v>34.401417022451334</c:v>
                </c:pt>
                <c:pt idx="101">
                  <c:v>34.387297424681648</c:v>
                </c:pt>
                <c:pt idx="102">
                  <c:v>34.388167055540364</c:v>
                </c:pt>
                <c:pt idx="103">
                  <c:v>34.412314840501452</c:v>
                </c:pt>
                <c:pt idx="104">
                  <c:v>34.47048421756233</c:v>
                </c:pt>
                <c:pt idx="105">
                  <c:v>34.575190342277935</c:v>
                </c:pt>
                <c:pt idx="106">
                  <c:v>34.738985327968969</c:v>
                </c:pt>
                <c:pt idx="107">
                  <c:v>34.971371012669287</c:v>
                </c:pt>
                <c:pt idx="108">
                  <c:v>35.274056833731031</c:v>
                </c:pt>
                <c:pt idx="109">
                  <c:v>35.634244730557874</c:v>
                </c:pt>
                <c:pt idx="110">
                  <c:v>36.016351692464923</c:v>
                </c:pt>
                <c:pt idx="111">
                  <c:v>36.355704806778107</c:v>
                </c:pt>
                <c:pt idx="112">
                  <c:v>36.563233180531682</c:v>
                </c:pt>
                <c:pt idx="113">
                  <c:v>36.551558253603602</c:v>
                </c:pt>
                <c:pt idx="114">
                  <c:v>36.279803659409978</c:v>
                </c:pt>
                <c:pt idx="115">
                  <c:v>35.790076774426971</c:v>
                </c:pt>
                <c:pt idx="116">
                  <c:v>35.200291999218379</c:v>
                </c:pt>
                <c:pt idx="117">
                  <c:v>34.648273232879241</c:v>
                </c:pt>
                <c:pt idx="118">
                  <c:v>34.226630388291284</c:v>
                </c:pt>
                <c:pt idx="119">
                  <c:v>33.955546802458727</c:v>
                </c:pt>
                <c:pt idx="120">
                  <c:v>33.802467550152777</c:v>
                </c:pt>
                <c:pt idx="121">
                  <c:v>33.719789761021062</c:v>
                </c:pt>
                <c:pt idx="122">
                  <c:v>33.670444911437045</c:v>
                </c:pt>
                <c:pt idx="123">
                  <c:v>33.633910687380464</c:v>
                </c:pt>
                <c:pt idx="124">
                  <c:v>33.60147156213219</c:v>
                </c:pt>
                <c:pt idx="125">
                  <c:v>33.570198450333415</c:v>
                </c:pt>
                <c:pt idx="126">
                  <c:v>33.539303850796344</c:v>
                </c:pt>
                <c:pt idx="127">
                  <c:v>33.508624855518448</c:v>
                </c:pt>
                <c:pt idx="128">
                  <c:v>33.47815350004376</c:v>
                </c:pt>
                <c:pt idx="129">
                  <c:v>33.447941483200864</c:v>
                </c:pt>
                <c:pt idx="130">
                  <c:v>33.418136347827733</c:v>
                </c:pt>
                <c:pt idx="131">
                  <c:v>33.389120820890234</c:v>
                </c:pt>
                <c:pt idx="132">
                  <c:v>33.361818522328548</c:v>
                </c:pt>
                <c:pt idx="133">
                  <c:v>33.33826507723505</c:v>
                </c:pt>
                <c:pt idx="134">
                  <c:v>33.322505302471988</c:v>
                </c:pt>
                <c:pt idx="135">
                  <c:v>33.321684582131383</c:v>
                </c:pt>
                <c:pt idx="136">
                  <c:v>33.346776448656719</c:v>
                </c:pt>
                <c:pt idx="137">
                  <c:v>33.411785826159623</c:v>
                </c:pt>
                <c:pt idx="138">
                  <c:v>33.529887482641143</c:v>
                </c:pt>
                <c:pt idx="139">
                  <c:v>33.705642018085605</c:v>
                </c:pt>
                <c:pt idx="140">
                  <c:v>33.925013588779457</c:v>
                </c:pt>
                <c:pt idx="141">
                  <c:v>34.148894727063144</c:v>
                </c:pt>
                <c:pt idx="142">
                  <c:v>34.318041461848836</c:v>
                </c:pt>
                <c:pt idx="143">
                  <c:v>34.373170470992228</c:v>
                </c:pt>
                <c:pt idx="144">
                  <c:v>34.282921003682887</c:v>
                </c:pt>
                <c:pt idx="145">
                  <c:v>34.062460111346944</c:v>
                </c:pt>
                <c:pt idx="146">
                  <c:v>33.7681645984824</c:v>
                </c:pt>
                <c:pt idx="147">
                  <c:v>33.47036183873341</c:v>
                </c:pt>
                <c:pt idx="148">
                  <c:v>33.222464989303326</c:v>
                </c:pt>
                <c:pt idx="149">
                  <c:v>33.045482721521587</c:v>
                </c:pt>
                <c:pt idx="150">
                  <c:v>32.932545145760855</c:v>
                </c:pt>
                <c:pt idx="151">
                  <c:v>32.863872409704086</c:v>
                </c:pt>
                <c:pt idx="152">
                  <c:v>32.819989058707549</c:v>
                </c:pt>
                <c:pt idx="153">
                  <c:v>32.787644318872495</c:v>
                </c:pt>
                <c:pt idx="154">
                  <c:v>32.759824289510995</c:v>
                </c:pt>
                <c:pt idx="155">
                  <c:v>32.733507814505629</c:v>
                </c:pt>
                <c:pt idx="156">
                  <c:v>32.707608559107634</c:v>
                </c:pt>
                <c:pt idx="157">
                  <c:v>32.681791486956811</c:v>
                </c:pt>
                <c:pt idx="158">
                  <c:v>32.655962143628578</c:v>
                </c:pt>
                <c:pt idx="159">
                  <c:v>32.630091195720041</c:v>
                </c:pt>
                <c:pt idx="160">
                  <c:v>32.604165073686957</c:v>
                </c:pt>
                <c:pt idx="161">
                  <c:v>32.578174407870996</c:v>
                </c:pt>
                <c:pt idx="162">
                  <c:v>32.552111720239921</c:v>
                </c:pt>
                <c:pt idx="163">
                  <c:v>32.525970985897779</c:v>
                </c:pt>
                <c:pt idx="164">
                  <c:v>32.499747499461911</c:v>
                </c:pt>
                <c:pt idx="165">
                  <c:v>32.473437773863147</c:v>
                </c:pt>
                <c:pt idx="166">
                  <c:v>32.447039435096073</c:v>
                </c:pt>
                <c:pt idx="167">
                  <c:v>32.420551111971541</c:v>
                </c:pt>
                <c:pt idx="168">
                  <c:v>32.393972323963958</c:v>
                </c:pt>
                <c:pt idx="169">
                  <c:v>32.367303370136312</c:v>
                </c:pt>
                <c:pt idx="170">
                  <c:v>32.340545221567005</c:v>
                </c:pt>
                <c:pt idx="171">
                  <c:v>32.313699419134053</c:v>
                </c:pt>
                <c:pt idx="172">
                  <c:v>32.286767977992668</c:v>
                </c:pt>
                <c:pt idx="173">
                  <c:v>32.25975329962597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98-4704-8DF6-BFCD5A841E3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B!$BD$27:$BD$227</c:f>
              <c:numCache>
                <c:formatCode>General</c:formatCode>
                <c:ptCount val="201"/>
                <c:pt idx="0">
                  <c:v>35.820386445330072</c:v>
                </c:pt>
                <c:pt idx="1">
                  <c:v>35.891610447126141</c:v>
                </c:pt>
                <c:pt idx="2">
                  <c:v>35.962624488035644</c:v>
                </c:pt>
                <c:pt idx="3">
                  <c:v>36.033371270531589</c:v>
                </c:pt>
                <c:pt idx="4">
                  <c:v>36.103785527209965</c:v>
                </c:pt>
                <c:pt idx="5">
                  <c:v>36.173793288084319</c:v>
                </c:pt>
                <c:pt idx="6">
                  <c:v>36.243311136561147</c:v>
                </c:pt>
                <c:pt idx="7">
                  <c:v>36.312245467867704</c:v>
                </c:pt>
                <c:pt idx="8">
                  <c:v>36.380491767260771</c:v>
                </c:pt>
                <c:pt idx="9">
                  <c:v>36.447933929283188</c:v>
                </c:pt>
                <c:pt idx="10">
                  <c:v>36.514443643585935</c:v>
                </c:pt>
                <c:pt idx="11">
                  <c:v>36.579879877280995</c:v>
                </c:pt>
                <c:pt idx="12">
                  <c:v>36.644088488261296</c:v>
                </c:pt>
                <c:pt idx="13">
                  <c:v>36.706902008184237</c:v>
                </c:pt>
                <c:pt idx="14">
                  <c:v>36.76813963755491</c:v>
                </c:pt>
                <c:pt idx="15">
                  <c:v>36.827607498183809</c:v>
                </c:pt>
                <c:pt idx="16">
                  <c:v>36.885099189778906</c:v>
                </c:pt>
                <c:pt idx="17">
                  <c:v>36.94039669705603</c:v>
                </c:pt>
                <c:pt idx="18">
                  <c:v>36.99327169097247</c:v>
                </c:pt>
                <c:pt idx="19">
                  <c:v>37.04348726197221</c:v>
                </c:pt>
                <c:pt idx="20">
                  <c:v>37.09080011400156</c:v>
                </c:pt>
                <c:pt idx="21">
                  <c:v>37.134963235159937</c:v>
                </c:pt>
                <c:pt idx="22">
                  <c:v>37.175729044047003</c:v>
                </c:pt>
                <c:pt idx="23">
                  <c:v>37.212852990292575</c:v>
                </c:pt>
                <c:pt idx="24">
                  <c:v>37.246097563912897</c:v>
                </c:pt>
                <c:pt idx="25">
                  <c:v>37.275236641946577</c:v>
                </c:pt>
                <c:pt idx="26">
                  <c:v>37.300060073652226</c:v>
                </c:pt>
                <c:pt idx="27">
                  <c:v>37.320378379182344</c:v>
                </c:pt>
                <c:pt idx="28">
                  <c:v>37.336027413199517</c:v>
                </c:pt>
                <c:pt idx="29">
                  <c:v>37.346872826668218</c:v>
                </c:pt>
                <c:pt idx="30">
                  <c:v>37.352814149296478</c:v>
                </c:pt>
                <c:pt idx="31">
                  <c:v>37.353788313779887</c:v>
                </c:pt>
                <c:pt idx="32">
                  <c:v>37.349772452506002</c:v>
                </c:pt>
                <c:pt idx="33">
                  <c:v>37.340785818277396</c:v>
                </c:pt>
                <c:pt idx="34">
                  <c:v>37.326890712467396</c:v>
                </c:pt>
                <c:pt idx="35">
                  <c:v>37.308192345312349</c:v>
                </c:pt>
                <c:pt idx="36">
                  <c:v>37.284837601227267</c:v>
                </c:pt>
                <c:pt idx="37">
                  <c:v>37.25701273374753</c:v>
                </c:pt>
                <c:pt idx="38">
                  <c:v>37.22494006610151</c:v>
                </c:pt>
                <c:pt idx="39">
                  <c:v>37.188873820577641</c:v>
                </c:pt>
                <c:pt idx="40">
                  <c:v>37.149095239195852</c:v>
                </c:pt>
                <c:pt idx="41">
                  <c:v>37.105907186902435</c:v>
                </c:pt>
                <c:pt idx="42">
                  <c:v>37.059628444800111</c:v>
                </c:pt>
                <c:pt idx="43">
                  <c:v>37.010587904212287</c:v>
                </c:pt>
                <c:pt idx="44">
                  <c:v>36.959118863258979</c:v>
                </c:pt>
                <c:pt idx="45">
                  <c:v>36.905553607723981</c:v>
                </c:pt>
                <c:pt idx="46">
                  <c:v>36.850218429718396</c:v>
                </c:pt>
                <c:pt idx="47">
                  <c:v>36.793429203837725</c:v>
                </c:pt>
                <c:pt idx="48">
                  <c:v>36.735487604116599</c:v>
                </c:pt>
                <c:pt idx="49">
                  <c:v>36.676678008859</c:v>
                </c:pt>
                <c:pt idx="50">
                  <c:v>36.617265106686538</c:v>
                </c:pt>
                <c:pt idx="51">
                  <c:v>36.557492187657239</c:v>
                </c:pt>
                <c:pt idx="52">
                  <c:v>36.497580079187991</c:v>
                </c:pt>
                <c:pt idx="53">
                  <c:v>36.437726668287496</c:v>
                </c:pt>
                <c:pt idx="54">
                  <c:v>36.37810693926609</c:v>
                </c:pt>
                <c:pt idx="55">
                  <c:v>36.318873449216561</c:v>
                </c:pt>
                <c:pt idx="56">
                  <c:v>36.260157161450735</c:v>
                </c:pt>
                <c:pt idx="57">
                  <c:v>36.202068558862528</c:v>
                </c:pt>
                <c:pt idx="58">
                  <c:v>36.144698963945835</c:v>
                </c:pt>
                <c:pt idx="59">
                  <c:v>36.088121999029596</c:v>
                </c:pt>
                <c:pt idx="60">
                  <c:v>36.032395128394732</c:v>
                </c:pt>
                <c:pt idx="61">
                  <c:v>35.977561232620751</c:v>
                </c:pt>
                <c:pt idx="62">
                  <c:v>35.923650174227255</c:v>
                </c:pt>
                <c:pt idx="63">
                  <c:v>35.870680322014877</c:v>
                </c:pt>
                <c:pt idx="64">
                  <c:v>35.818660009187411</c:v>
                </c:pt>
                <c:pt idx="65">
                  <c:v>35.767588907177782</c:v>
                </c:pt>
                <c:pt idx="66">
                  <c:v>35.717459303019822</c:v>
                </c:pt>
                <c:pt idx="67">
                  <c:v>35.668257273087981</c:v>
                </c:pt>
                <c:pt idx="68">
                  <c:v>35.619963750104631</c:v>
                </c:pt>
                <c:pt idx="69">
                  <c:v>35.572555483555007</c:v>
                </c:pt>
                <c:pt idx="70">
                  <c:v>35.526005896141605</c:v>
                </c:pt>
                <c:pt idx="71">
                  <c:v>35.480285840751321</c:v>
                </c:pt>
                <c:pt idx="72">
                  <c:v>35.435364263696989</c:v>
                </c:pt>
                <c:pt idx="73">
                  <c:v>35.391208780827384</c:v>
                </c:pt>
                <c:pt idx="74">
                  <c:v>35.347786173562532</c:v>
                </c:pt>
                <c:pt idx="75">
                  <c:v>35.305062812082895</c:v>
                </c:pt>
                <c:pt idx="76">
                  <c:v>35.263005012851465</c:v>
                </c:pt>
                <c:pt idx="77">
                  <c:v>35.221579337431685</c:v>
                </c:pt>
                <c:pt idx="78">
                  <c:v>35.180752839232788</c:v>
                </c:pt>
                <c:pt idx="79">
                  <c:v>35.140493264404405</c:v>
                </c:pt>
                <c:pt idx="80">
                  <c:v>35.100769212645922</c:v>
                </c:pt>
                <c:pt idx="81">
                  <c:v>35.061550263217761</c:v>
                </c:pt>
                <c:pt idx="82">
                  <c:v>35.02280707095921</c:v>
                </c:pt>
                <c:pt idx="83">
                  <c:v>34.984511436644823</c:v>
                </c:pt>
                <c:pt idx="84">
                  <c:v>34.946636355557537</c:v>
                </c:pt>
                <c:pt idx="85">
                  <c:v>34.909156047729795</c:v>
                </c:pt>
                <c:pt idx="86">
                  <c:v>34.872045972905227</c:v>
                </c:pt>
                <c:pt idx="87">
                  <c:v>34.835282832908703</c:v>
                </c:pt>
                <c:pt idx="88">
                  <c:v>34.798844563778559</c:v>
                </c:pt>
                <c:pt idx="89">
                  <c:v>34.762710319714515</c:v>
                </c:pt>
                <c:pt idx="90">
                  <c:v>34.726860450624841</c:v>
                </c:pt>
                <c:pt idx="91">
                  <c:v>34.691276474816163</c:v>
                </c:pt>
                <c:pt idx="92">
                  <c:v>34.655941048156294</c:v>
                </c:pt>
                <c:pt idx="93">
                  <c:v>34.620837930853519</c:v>
                </c:pt>
                <c:pt idx="94">
                  <c:v>34.585951952830669</c:v>
                </c:pt>
                <c:pt idx="95">
                  <c:v>34.551268978529116</c:v>
                </c:pt>
                <c:pt idx="96">
                  <c:v>34.51677587185231</c:v>
                </c:pt>
                <c:pt idx="97">
                  <c:v>34.482460461849605</c:v>
                </c:pt>
                <c:pt idx="98">
                  <c:v>34.448311509646189</c:v>
                </c:pt>
                <c:pt idx="99">
                  <c:v>34.414318677042367</c:v>
                </c:pt>
                <c:pt idx="100">
                  <c:v>34.380472497132587</c:v>
                </c:pt>
                <c:pt idx="101">
                  <c:v>34.346764347230568</c:v>
                </c:pt>
                <c:pt idx="102">
                  <c:v>34.313186424328542</c:v>
                </c:pt>
                <c:pt idx="103">
                  <c:v>34.279731723265286</c:v>
                </c:pt>
                <c:pt idx="104">
                  <c:v>34.246394017727312</c:v>
                </c:pt>
                <c:pt idx="105">
                  <c:v>34.213167844157262</c:v>
                </c:pt>
                <c:pt idx="106">
                  <c:v>34.180048488593542</c:v>
                </c:pt>
                <c:pt idx="107">
                  <c:v>34.147031976411981</c:v>
                </c:pt>
                <c:pt idx="108">
                  <c:v>34.114115064882476</c:v>
                </c:pt>
                <c:pt idx="109">
                  <c:v>34.081295238390005</c:v>
                </c:pt>
                <c:pt idx="110">
                  <c:v>34.04857070609728</c:v>
                </c:pt>
                <c:pt idx="111">
                  <c:v>34.015940401744487</c:v>
                </c:pt>
                <c:pt idx="112">
                  <c:v>33.983403985188893</c:v>
                </c:pt>
                <c:pt idx="113">
                  <c:v>33.950961845181247</c:v>
                </c:pt>
                <c:pt idx="114">
                  <c:v>33.918615102757215</c:v>
                </c:pt>
                <c:pt idx="115">
                  <c:v>33.886365614489719</c:v>
                </c:pt>
                <c:pt idx="116">
                  <c:v>33.854215974702534</c:v>
                </c:pt>
                <c:pt idx="117">
                  <c:v>33.8221695155896</c:v>
                </c:pt>
                <c:pt idx="118">
                  <c:v>33.790230304019957</c:v>
                </c:pt>
                <c:pt idx="119">
                  <c:v>33.75840313364165</c:v>
                </c:pt>
                <c:pt idx="120">
                  <c:v>33.726693510735764</c:v>
                </c:pt>
                <c:pt idx="121">
                  <c:v>33.695107632123779</c:v>
                </c:pt>
                <c:pt idx="122">
                  <c:v>33.663652353310376</c:v>
                </c:pt>
                <c:pt idx="123">
                  <c:v>33.632335144965403</c:v>
                </c:pt>
                <c:pt idx="124">
                  <c:v>33.601164035829896</c:v>
                </c:pt>
                <c:pt idx="125">
                  <c:v>33.570147540193567</c:v>
                </c:pt>
                <c:pt idx="126">
                  <c:v>33.539294568255819</c:v>
                </c:pt>
                <c:pt idx="127">
                  <c:v>33.508614317970782</c:v>
                </c:pt>
                <c:pt idx="128">
                  <c:v>33.478116147409523</c:v>
                </c:pt>
                <c:pt idx="129">
                  <c:v>33.447809427263245</c:v>
                </c:pt>
                <c:pt idx="130">
                  <c:v>33.417703373868235</c:v>
                </c:pt>
                <c:pt idx="131">
                  <c:v>33.387806864051832</c:v>
                </c:pt>
                <c:pt idx="132">
                  <c:v>33.358128234160581</c:v>
                </c:pt>
                <c:pt idx="133">
                  <c:v>33.328675066801054</c:v>
                </c:pt>
                <c:pt idx="134">
                  <c:v>33.299453970044297</c:v>
                </c:pt>
                <c:pt idx="135">
                  <c:v>33.270470355042789</c:v>
                </c:pt>
                <c:pt idx="136">
                  <c:v>33.24172821909174</c:v>
                </c:pt>
                <c:pt idx="137">
                  <c:v>33.213229942030708</c:v>
                </c:pt>
                <c:pt idx="138">
                  <c:v>33.184976104420656</c:v>
                </c:pt>
                <c:pt idx="139">
                  <c:v>33.156965336045985</c:v>
                </c:pt>
                <c:pt idx="140">
                  <c:v>33.129194202901111</c:v>
                </c:pt>
                <c:pt idx="141">
                  <c:v>33.101657139882327</c:v>
                </c:pt>
                <c:pt idx="142">
                  <c:v>33.074346434914489</c:v>
                </c:pt>
                <c:pt idx="143">
                  <c:v>33.047252268250929</c:v>
                </c:pt>
                <c:pt idx="144">
                  <c:v>33.020362808295786</c:v>
                </c:pt>
                <c:pt idx="145">
                  <c:v>32.993664362663196</c:v>
                </c:pt>
                <c:pt idx="146">
                  <c:v>32.967141580494911</c:v>
                </c:pt>
                <c:pt idx="147">
                  <c:v>32.940777699511159</c:v>
                </c:pt>
                <c:pt idx="148">
                  <c:v>32.914554829069452</c:v>
                </c:pt>
                <c:pt idx="149">
                  <c:v>32.888454258824837</c:v>
                </c:pt>
                <c:pt idx="150">
                  <c:v>32.862456781549639</c:v>
                </c:pt>
                <c:pt idx="151">
                  <c:v>32.83654301834526</c:v>
                </c:pt>
                <c:pt idx="152">
                  <c:v>32.810693734863051</c:v>
                </c:pt>
                <c:pt idx="153">
                  <c:v>32.784890138181332</c:v>
                </c:pt>
                <c:pt idx="154">
                  <c:v>32.759114145543109</c:v>
                </c:pt>
                <c:pt idx="155">
                  <c:v>32.733348618091952</c:v>
                </c:pt>
                <c:pt idx="156">
                  <c:v>32.707577554879407</c:v>
                </c:pt>
                <c:pt idx="157">
                  <c:v>32.681786244588736</c:v>
                </c:pt>
                <c:pt idx="158">
                  <c:v>32.655961374475517</c:v>
                </c:pt>
                <c:pt idx="159">
                  <c:v>32.630091097845238</c:v>
                </c:pt>
                <c:pt idx="160">
                  <c:v>32.604165062889422</c:v>
                </c:pt>
                <c:pt idx="161">
                  <c:v>32.578174406838663</c:v>
                </c:pt>
                <c:pt idx="162">
                  <c:v>32.552111720154407</c:v>
                </c:pt>
                <c:pt idx="163">
                  <c:v>32.525970985891647</c:v>
                </c:pt>
                <c:pt idx="164">
                  <c:v>32.499747499461527</c:v>
                </c:pt>
                <c:pt idx="165">
                  <c:v>32.473437773863125</c:v>
                </c:pt>
                <c:pt idx="166">
                  <c:v>32.447039435096073</c:v>
                </c:pt>
                <c:pt idx="167">
                  <c:v>32.420551111971541</c:v>
                </c:pt>
                <c:pt idx="168">
                  <c:v>32.393972323963958</c:v>
                </c:pt>
                <c:pt idx="169">
                  <c:v>32.367303370136312</c:v>
                </c:pt>
                <c:pt idx="170">
                  <c:v>32.340545221567005</c:v>
                </c:pt>
                <c:pt idx="171">
                  <c:v>32.313699419134053</c:v>
                </c:pt>
                <c:pt idx="172">
                  <c:v>32.286767977992668</c:v>
                </c:pt>
                <c:pt idx="173">
                  <c:v>32.25975329962597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98-4704-8DF6-BFCD5A841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3448"/>
        <c:axId val="282673840"/>
      </c:scatterChart>
      <c:valAx>
        <c:axId val="2826734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2673840"/>
        <c:crosses val="autoZero"/>
        <c:crossBetween val="midCat"/>
      </c:valAx>
      <c:valAx>
        <c:axId val="2826738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3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B!$I$27:$I$227</c:f>
              <c:numCache>
                <c:formatCode>General</c:formatCode>
                <c:ptCount val="201"/>
                <c:pt idx="0">
                  <c:v>36.018099999999997</c:v>
                </c:pt>
                <c:pt idx="1">
                  <c:v>36.19</c:v>
                </c:pt>
                <c:pt idx="2">
                  <c:v>36.241300000000003</c:v>
                </c:pt>
                <c:pt idx="3">
                  <c:v>36.337400000000002</c:v>
                </c:pt>
                <c:pt idx="4">
                  <c:v>36.385599999999997</c:v>
                </c:pt>
                <c:pt idx="5">
                  <c:v>36.58</c:v>
                </c:pt>
                <c:pt idx="6">
                  <c:v>36.405999999999999</c:v>
                </c:pt>
                <c:pt idx="7">
                  <c:v>36.386099999999999</c:v>
                </c:pt>
                <c:pt idx="8">
                  <c:v>36.569699999999997</c:v>
                </c:pt>
                <c:pt idx="9">
                  <c:v>36.317100000000003</c:v>
                </c:pt>
                <c:pt idx="10">
                  <c:v>36.2896</c:v>
                </c:pt>
                <c:pt idx="11">
                  <c:v>36.2254</c:v>
                </c:pt>
                <c:pt idx="12">
                  <c:v>36.342300000000002</c:v>
                </c:pt>
                <c:pt idx="13">
                  <c:v>36.185499999999998</c:v>
                </c:pt>
                <c:pt idx="14">
                  <c:v>36.551099999999998</c:v>
                </c:pt>
                <c:pt idx="15">
                  <c:v>36.5</c:v>
                </c:pt>
                <c:pt idx="16">
                  <c:v>36.653700000000001</c:v>
                </c:pt>
                <c:pt idx="17">
                  <c:v>36.568899999999999</c:v>
                </c:pt>
                <c:pt idx="18">
                  <c:v>36.697099999999999</c:v>
                </c:pt>
                <c:pt idx="19">
                  <c:v>36.881100000000004</c:v>
                </c:pt>
                <c:pt idx="20">
                  <c:v>36.695399999999999</c:v>
                </c:pt>
                <c:pt idx="21">
                  <c:v>36.834000000000003</c:v>
                </c:pt>
                <c:pt idx="22">
                  <c:v>36.749200000000002</c:v>
                </c:pt>
                <c:pt idx="23">
                  <c:v>37.089700000000001</c:v>
                </c:pt>
                <c:pt idx="24">
                  <c:v>37.017000000000003</c:v>
                </c:pt>
                <c:pt idx="25">
                  <c:v>37.068899999999999</c:v>
                </c:pt>
                <c:pt idx="26">
                  <c:v>37.276800000000001</c:v>
                </c:pt>
                <c:pt idx="27">
                  <c:v>37.5961</c:v>
                </c:pt>
                <c:pt idx="28">
                  <c:v>37.450699999999998</c:v>
                </c:pt>
                <c:pt idx="29">
                  <c:v>37.438699999999997</c:v>
                </c:pt>
                <c:pt idx="30">
                  <c:v>37.732900000000001</c:v>
                </c:pt>
                <c:pt idx="31">
                  <c:v>37.6676</c:v>
                </c:pt>
                <c:pt idx="32">
                  <c:v>38.104900000000001</c:v>
                </c:pt>
                <c:pt idx="33">
                  <c:v>38.181800000000003</c:v>
                </c:pt>
                <c:pt idx="34">
                  <c:v>38.515099999999997</c:v>
                </c:pt>
                <c:pt idx="35">
                  <c:v>38.7986</c:v>
                </c:pt>
                <c:pt idx="36">
                  <c:v>38.688000000000002</c:v>
                </c:pt>
                <c:pt idx="37">
                  <c:v>39.250900000000001</c:v>
                </c:pt>
                <c:pt idx="38">
                  <c:v>39.6218</c:v>
                </c:pt>
                <c:pt idx="39">
                  <c:v>40.330599999999997</c:v>
                </c:pt>
                <c:pt idx="40">
                  <c:v>41.317700000000002</c:v>
                </c:pt>
                <c:pt idx="41">
                  <c:v>42.494300000000003</c:v>
                </c:pt>
                <c:pt idx="42">
                  <c:v>44.985900000000001</c:v>
                </c:pt>
                <c:pt idx="43">
                  <c:v>47.5458</c:v>
                </c:pt>
                <c:pt idx="44">
                  <c:v>50.878399999999999</c:v>
                </c:pt>
                <c:pt idx="45">
                  <c:v>54.473399999999998</c:v>
                </c:pt>
                <c:pt idx="46">
                  <c:v>57.825400000000002</c:v>
                </c:pt>
                <c:pt idx="47">
                  <c:v>60.7532</c:v>
                </c:pt>
                <c:pt idx="48">
                  <c:v>63.260899999999999</c:v>
                </c:pt>
                <c:pt idx="49">
                  <c:v>65.014600000000002</c:v>
                </c:pt>
                <c:pt idx="50">
                  <c:v>66.220399999999998</c:v>
                </c:pt>
                <c:pt idx="51">
                  <c:v>66.441599999999994</c:v>
                </c:pt>
                <c:pt idx="52">
                  <c:v>65.871300000000005</c:v>
                </c:pt>
                <c:pt idx="53">
                  <c:v>64.088099999999997</c:v>
                </c:pt>
                <c:pt idx="54">
                  <c:v>60.441400000000002</c:v>
                </c:pt>
                <c:pt idx="55">
                  <c:v>55.687800000000003</c:v>
                </c:pt>
                <c:pt idx="56">
                  <c:v>49.4651</c:v>
                </c:pt>
                <c:pt idx="57">
                  <c:v>42.523499999999999</c:v>
                </c:pt>
                <c:pt idx="58">
                  <c:v>38.225700000000003</c:v>
                </c:pt>
                <c:pt idx="59">
                  <c:v>36.688400000000001</c:v>
                </c:pt>
                <c:pt idx="60">
                  <c:v>37.143599999999999</c:v>
                </c:pt>
                <c:pt idx="61">
                  <c:v>36.866500000000002</c:v>
                </c:pt>
                <c:pt idx="62">
                  <c:v>36.750300000000003</c:v>
                </c:pt>
                <c:pt idx="63">
                  <c:v>37.2196</c:v>
                </c:pt>
                <c:pt idx="64">
                  <c:v>37.863100000000003</c:v>
                </c:pt>
                <c:pt idx="65">
                  <c:v>38.8065</c:v>
                </c:pt>
                <c:pt idx="66">
                  <c:v>40.544699999999999</c:v>
                </c:pt>
                <c:pt idx="67">
                  <c:v>42.344000000000001</c:v>
                </c:pt>
                <c:pt idx="68">
                  <c:v>44.544600000000003</c:v>
                </c:pt>
                <c:pt idx="69">
                  <c:v>47.041899999999998</c:v>
                </c:pt>
                <c:pt idx="70">
                  <c:v>49.549599999999998</c:v>
                </c:pt>
                <c:pt idx="71">
                  <c:v>51.799900000000001</c:v>
                </c:pt>
                <c:pt idx="72">
                  <c:v>53.593400000000003</c:v>
                </c:pt>
                <c:pt idx="73">
                  <c:v>55.279000000000003</c:v>
                </c:pt>
                <c:pt idx="74">
                  <c:v>55.915999999999997</c:v>
                </c:pt>
                <c:pt idx="75">
                  <c:v>55.815800000000003</c:v>
                </c:pt>
                <c:pt idx="76">
                  <c:v>54.393700000000003</c:v>
                </c:pt>
                <c:pt idx="77">
                  <c:v>51.897500000000001</c:v>
                </c:pt>
                <c:pt idx="78">
                  <c:v>48.317399999999999</c:v>
                </c:pt>
                <c:pt idx="79">
                  <c:v>43.059100000000001</c:v>
                </c:pt>
                <c:pt idx="80">
                  <c:v>37.963999999999999</c:v>
                </c:pt>
                <c:pt idx="81">
                  <c:v>35.346499999999999</c:v>
                </c:pt>
                <c:pt idx="82">
                  <c:v>34.995100000000001</c:v>
                </c:pt>
                <c:pt idx="83">
                  <c:v>34.897799999999997</c:v>
                </c:pt>
                <c:pt idx="84">
                  <c:v>34.856299999999997</c:v>
                </c:pt>
                <c:pt idx="85">
                  <c:v>34.577599999999997</c:v>
                </c:pt>
                <c:pt idx="86">
                  <c:v>34.643799999999999</c:v>
                </c:pt>
                <c:pt idx="87">
                  <c:v>34.723599999999998</c:v>
                </c:pt>
                <c:pt idx="88">
                  <c:v>34.406700000000001</c:v>
                </c:pt>
                <c:pt idx="89">
                  <c:v>34.584899999999998</c:v>
                </c:pt>
                <c:pt idx="90">
                  <c:v>34.584699999999998</c:v>
                </c:pt>
                <c:pt idx="91">
                  <c:v>34.362499999999997</c:v>
                </c:pt>
                <c:pt idx="92">
                  <c:v>34.582500000000003</c:v>
                </c:pt>
                <c:pt idx="93">
                  <c:v>34.480800000000002</c:v>
                </c:pt>
                <c:pt idx="94">
                  <c:v>34.666400000000003</c:v>
                </c:pt>
                <c:pt idx="95">
                  <c:v>34.604900000000001</c:v>
                </c:pt>
                <c:pt idx="96">
                  <c:v>34.506</c:v>
                </c:pt>
                <c:pt idx="97">
                  <c:v>34.470999999999997</c:v>
                </c:pt>
                <c:pt idx="98">
                  <c:v>34.481400000000001</c:v>
                </c:pt>
                <c:pt idx="99">
                  <c:v>34.625399999999999</c:v>
                </c:pt>
                <c:pt idx="100">
                  <c:v>34.215800000000002</c:v>
                </c:pt>
                <c:pt idx="101">
                  <c:v>34.314999999999998</c:v>
                </c:pt>
                <c:pt idx="102">
                  <c:v>34.534100000000002</c:v>
                </c:pt>
                <c:pt idx="103">
                  <c:v>34.235700000000001</c:v>
                </c:pt>
                <c:pt idx="104">
                  <c:v>34.4148</c:v>
                </c:pt>
                <c:pt idx="105">
                  <c:v>34.557000000000002</c:v>
                </c:pt>
                <c:pt idx="106">
                  <c:v>34.617400000000004</c:v>
                </c:pt>
                <c:pt idx="107">
                  <c:v>35.154200000000003</c:v>
                </c:pt>
                <c:pt idx="108">
                  <c:v>35.225200000000001</c:v>
                </c:pt>
                <c:pt idx="109">
                  <c:v>35.869399999999999</c:v>
                </c:pt>
                <c:pt idx="110">
                  <c:v>36.3172</c:v>
                </c:pt>
                <c:pt idx="111">
                  <c:v>36.606000000000002</c:v>
                </c:pt>
                <c:pt idx="112">
                  <c:v>37.070399999999999</c:v>
                </c:pt>
                <c:pt idx="113">
                  <c:v>37.146900000000002</c:v>
                </c:pt>
                <c:pt idx="114">
                  <c:v>36.725900000000003</c:v>
                </c:pt>
                <c:pt idx="115">
                  <c:v>36.430999999999997</c:v>
                </c:pt>
                <c:pt idx="116">
                  <c:v>36.067500000000003</c:v>
                </c:pt>
                <c:pt idx="117">
                  <c:v>35.3476</c:v>
                </c:pt>
                <c:pt idx="118">
                  <c:v>34.4848</c:v>
                </c:pt>
                <c:pt idx="119">
                  <c:v>34.1648</c:v>
                </c:pt>
                <c:pt idx="120">
                  <c:v>34.191800000000001</c:v>
                </c:pt>
                <c:pt idx="121">
                  <c:v>34.206400000000002</c:v>
                </c:pt>
                <c:pt idx="122">
                  <c:v>33.746099999999998</c:v>
                </c:pt>
                <c:pt idx="123">
                  <c:v>33.849400000000003</c:v>
                </c:pt>
                <c:pt idx="124">
                  <c:v>34.111800000000002</c:v>
                </c:pt>
                <c:pt idx="125">
                  <c:v>33.868600000000001</c:v>
                </c:pt>
                <c:pt idx="126">
                  <c:v>33.808</c:v>
                </c:pt>
                <c:pt idx="127">
                  <c:v>33.435200000000002</c:v>
                </c:pt>
                <c:pt idx="128">
                  <c:v>33.8504</c:v>
                </c:pt>
                <c:pt idx="129">
                  <c:v>33.826700000000002</c:v>
                </c:pt>
                <c:pt idx="130">
                  <c:v>33.665700000000001</c:v>
                </c:pt>
                <c:pt idx="131">
                  <c:v>33.723999999999997</c:v>
                </c:pt>
                <c:pt idx="132">
                  <c:v>33.682899999999997</c:v>
                </c:pt>
                <c:pt idx="133">
                  <c:v>33.866700000000002</c:v>
                </c:pt>
                <c:pt idx="134">
                  <c:v>33.410299999999999</c:v>
                </c:pt>
                <c:pt idx="135">
                  <c:v>33.545499999999997</c:v>
                </c:pt>
                <c:pt idx="136">
                  <c:v>33.657699999999998</c:v>
                </c:pt>
                <c:pt idx="137">
                  <c:v>33.868099999999998</c:v>
                </c:pt>
                <c:pt idx="138">
                  <c:v>33.880400000000002</c:v>
                </c:pt>
                <c:pt idx="139">
                  <c:v>33.957099999999997</c:v>
                </c:pt>
                <c:pt idx="140">
                  <c:v>34.732199999999999</c:v>
                </c:pt>
                <c:pt idx="141">
                  <c:v>34.918700000000001</c:v>
                </c:pt>
                <c:pt idx="142">
                  <c:v>34.7331</c:v>
                </c:pt>
                <c:pt idx="143">
                  <c:v>35.192399999999999</c:v>
                </c:pt>
                <c:pt idx="144">
                  <c:v>35.122100000000003</c:v>
                </c:pt>
                <c:pt idx="145">
                  <c:v>34.959800000000001</c:v>
                </c:pt>
                <c:pt idx="146">
                  <c:v>34.880499999999998</c:v>
                </c:pt>
                <c:pt idx="147">
                  <c:v>34.030500000000004</c:v>
                </c:pt>
                <c:pt idx="148">
                  <c:v>33.673299999999998</c:v>
                </c:pt>
                <c:pt idx="149">
                  <c:v>33.378999999999998</c:v>
                </c:pt>
                <c:pt idx="150">
                  <c:v>33.201099999999997</c:v>
                </c:pt>
                <c:pt idx="151">
                  <c:v>33.673999999999999</c:v>
                </c:pt>
                <c:pt idx="152">
                  <c:v>32.845500000000001</c:v>
                </c:pt>
                <c:pt idx="153">
                  <c:v>33.016100000000002</c:v>
                </c:pt>
                <c:pt idx="154">
                  <c:v>33.168500000000002</c:v>
                </c:pt>
                <c:pt idx="155">
                  <c:v>33.131999999999998</c:v>
                </c:pt>
                <c:pt idx="156">
                  <c:v>32.865600000000001</c:v>
                </c:pt>
                <c:pt idx="157">
                  <c:v>32.797499999999999</c:v>
                </c:pt>
                <c:pt idx="158">
                  <c:v>33.321399999999997</c:v>
                </c:pt>
                <c:pt idx="159">
                  <c:v>33.224600000000002</c:v>
                </c:pt>
                <c:pt idx="160">
                  <c:v>33.124099999999999</c:v>
                </c:pt>
                <c:pt idx="161">
                  <c:v>33.098599999999998</c:v>
                </c:pt>
                <c:pt idx="162">
                  <c:v>33.331400000000002</c:v>
                </c:pt>
                <c:pt idx="163">
                  <c:v>32.995100000000001</c:v>
                </c:pt>
                <c:pt idx="164">
                  <c:v>32.978700000000003</c:v>
                </c:pt>
                <c:pt idx="165">
                  <c:v>33.020400000000002</c:v>
                </c:pt>
                <c:pt idx="166">
                  <c:v>32.677799999999998</c:v>
                </c:pt>
                <c:pt idx="167">
                  <c:v>33.088000000000001</c:v>
                </c:pt>
                <c:pt idx="168">
                  <c:v>33.210999999999999</c:v>
                </c:pt>
                <c:pt idx="169">
                  <c:v>32.970199999999998</c:v>
                </c:pt>
                <c:pt idx="170">
                  <c:v>32.490099999999998</c:v>
                </c:pt>
                <c:pt idx="171">
                  <c:v>32.767400000000002</c:v>
                </c:pt>
                <c:pt idx="172">
                  <c:v>32.838799999999999</c:v>
                </c:pt>
                <c:pt idx="173">
                  <c:v>33.005800000000001</c:v>
                </c:pt>
                <c:pt idx="174">
                  <c:v>32.865099999999998</c:v>
                </c:pt>
                <c:pt idx="175">
                  <c:v>32.808</c:v>
                </c:pt>
                <c:pt idx="176">
                  <c:v>32.863</c:v>
                </c:pt>
                <c:pt idx="177">
                  <c:v>33.312399999999997</c:v>
                </c:pt>
                <c:pt idx="178">
                  <c:v>33.0837</c:v>
                </c:pt>
                <c:pt idx="179">
                  <c:v>32.887099999999997</c:v>
                </c:pt>
                <c:pt idx="180">
                  <c:v>32.900399999999998</c:v>
                </c:pt>
                <c:pt idx="181">
                  <c:v>32.656700000000001</c:v>
                </c:pt>
                <c:pt idx="182">
                  <c:v>32.805399999999999</c:v>
                </c:pt>
                <c:pt idx="183">
                  <c:v>32.860500000000002</c:v>
                </c:pt>
                <c:pt idx="184">
                  <c:v>32.6858</c:v>
                </c:pt>
                <c:pt idx="185">
                  <c:v>32.951700000000002</c:v>
                </c:pt>
                <c:pt idx="186">
                  <c:v>32.4236</c:v>
                </c:pt>
                <c:pt idx="187">
                  <c:v>32.889899999999997</c:v>
                </c:pt>
                <c:pt idx="188">
                  <c:v>32.927700000000002</c:v>
                </c:pt>
                <c:pt idx="189">
                  <c:v>32.279499999999999</c:v>
                </c:pt>
                <c:pt idx="190">
                  <c:v>32.432400000000001</c:v>
                </c:pt>
                <c:pt idx="191">
                  <c:v>32.671799999999998</c:v>
                </c:pt>
                <c:pt idx="192">
                  <c:v>32.690600000000003</c:v>
                </c:pt>
                <c:pt idx="193">
                  <c:v>32.552199999999999</c:v>
                </c:pt>
                <c:pt idx="194">
                  <c:v>32.551499999999997</c:v>
                </c:pt>
                <c:pt idx="195">
                  <c:v>32.338799999999999</c:v>
                </c:pt>
                <c:pt idx="196">
                  <c:v>32.440800000000003</c:v>
                </c:pt>
                <c:pt idx="197">
                  <c:v>32.881599999999999</c:v>
                </c:pt>
                <c:pt idx="198">
                  <c:v>32.486199999999997</c:v>
                </c:pt>
                <c:pt idx="199">
                  <c:v>32.296300000000002</c:v>
                </c:pt>
                <c:pt idx="200">
                  <c:v>32.623899999999999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A4-4460-88E2-63EDD38195E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B!$Y$27:$Y$227</c:f>
              <c:numCache>
                <c:formatCode>0.00</c:formatCode>
                <c:ptCount val="201"/>
                <c:pt idx="0">
                  <c:v>35.870662332469593</c:v>
                </c:pt>
                <c:pt idx="1">
                  <c:v>35.930304556518273</c:v>
                </c:pt>
                <c:pt idx="2">
                  <c:v>35.98957108967312</c:v>
                </c:pt>
                <c:pt idx="3">
                  <c:v>36.048401616710201</c:v>
                </c:pt>
                <c:pt idx="4">
                  <c:v>36.106728759269565</c:v>
                </c:pt>
                <c:pt idx="5">
                  <c:v>36.164477509629435</c:v>
                </c:pt>
                <c:pt idx="6">
                  <c:v>36.221564666560212</c:v>
                </c:pt>
                <c:pt idx="7">
                  <c:v>36.277898286584858</c:v>
                </c:pt>
                <c:pt idx="8">
                  <c:v>36.333377167894291</c:v>
                </c:pt>
                <c:pt idx="9">
                  <c:v>36.387890389416455</c:v>
                </c:pt>
                <c:pt idx="10">
                  <c:v>36.441316935000806</c:v>
                </c:pt>
                <c:pt idx="11">
                  <c:v>36.493525443960976</c:v>
                </c:pt>
                <c:pt idx="12">
                  <c:v>36.544374147146698</c:v>
                </c:pt>
                <c:pt idx="13">
                  <c:v>36.593711077122855</c:v>
                </c:pt>
                <c:pt idx="14">
                  <c:v>36.641374689880926</c:v>
                </c:pt>
                <c:pt idx="15">
                  <c:v>36.687195116428441</c:v>
                </c:pt>
                <c:pt idx="16">
                  <c:v>36.730996394817936</c:v>
                </c:pt>
                <c:pt idx="17">
                  <c:v>36.772600244594088</c:v>
                </c:pt>
                <c:pt idx="18">
                  <c:v>36.811832274630866</c:v>
                </c:pt>
                <c:pt idx="19">
                  <c:v>36.848532011232244</c:v>
                </c:pt>
                <c:pt idx="20">
                  <c:v>36.882568854169207</c:v>
                </c:pt>
                <c:pt idx="21">
                  <c:v>36.913867073345457</c:v>
                </c:pt>
                <c:pt idx="22">
                  <c:v>36.942444293709109</c:v>
                </c:pt>
                <c:pt idx="23">
                  <c:v>36.968469587595742</c:v>
                </c:pt>
                <c:pt idx="24">
                  <c:v>36.992349232404365</c:v>
                </c:pt>
                <c:pt idx="25">
                  <c:v>37.014850203236733</c:v>
                </c:pt>
                <c:pt idx="26">
                  <c:v>37.037273181958064</c:v>
                </c:pt>
                <c:pt idx="27">
                  <c:v>37.061687676349834</c:v>
                </c:pt>
                <c:pt idx="28">
                  <c:v>37.091240906816346</c:v>
                </c:pt>
                <c:pt idx="29">
                  <c:v>37.130548365699411</c:v>
                </c:pt>
                <c:pt idx="30">
                  <c:v>37.186166211463238</c:v>
                </c:pt>
                <c:pt idx="31">
                  <c:v>37.267132866804808</c:v>
                </c:pt>
                <c:pt idx="32">
                  <c:v>37.385548738002868</c:v>
                </c:pt>
                <c:pt idx="33">
                  <c:v>37.557139139909104</c:v>
                </c:pt>
                <c:pt idx="34">
                  <c:v>37.801717924340494</c:v>
                </c:pt>
                <c:pt idx="35">
                  <c:v>38.143441328404521</c:v>
                </c:pt>
                <c:pt idx="36">
                  <c:v>38.610718417935573</c:v>
                </c:pt>
                <c:pt idx="37">
                  <c:v>39.235633045593261</c:v>
                </c:pt>
                <c:pt idx="38">
                  <c:v>40.052740121542563</c:v>
                </c:pt>
                <c:pt idx="39">
                  <c:v>41.097133254832194</c:v>
                </c:pt>
                <c:pt idx="40">
                  <c:v>42.401745986791397</c:v>
                </c:pt>
                <c:pt idx="41">
                  <c:v>43.99394448556847</c:v>
                </c:pt>
                <c:pt idx="42">
                  <c:v>45.891586464392581</c:v>
                </c:pt>
                <c:pt idx="43">
                  <c:v>48.098830142088921</c:v>
                </c:pt>
                <c:pt idx="44">
                  <c:v>50.601992941561349</c:v>
                </c:pt>
                <c:pt idx="45">
                  <c:v>53.36545065711325</c:v>
                </c:pt>
                <c:pt idx="46">
                  <c:v>56.326457852102898</c:v>
                </c:pt>
                <c:pt idx="47">
                  <c:v>59.385411517551603</c:v>
                </c:pt>
                <c:pt idx="48">
                  <c:v>62.385541775295977</c:v>
                </c:pt>
                <c:pt idx="49">
                  <c:v>65.078552120956061</c:v>
                </c:pt>
                <c:pt idx="50">
                  <c:v>67.089215807957245</c:v>
                </c:pt>
                <c:pt idx="51">
                  <c:v>67.922702934432252</c:v>
                </c:pt>
                <c:pt idx="52">
                  <c:v>67.075413244332083</c:v>
                </c:pt>
                <c:pt idx="53">
                  <c:v>64.263764473393607</c:v>
                </c:pt>
                <c:pt idx="54">
                  <c:v>59.668971650362728</c:v>
                </c:pt>
                <c:pt idx="55">
                  <c:v>54.007273853908984</c:v>
                </c:pt>
                <c:pt idx="56">
                  <c:v>48.307763364375205</c:v>
                </c:pt>
                <c:pt idx="57">
                  <c:v>43.500866564560674</c:v>
                </c:pt>
                <c:pt idx="58">
                  <c:v>40.083811403874115</c:v>
                </c:pt>
                <c:pt idx="59">
                  <c:v>38.060033982804903</c:v>
                </c:pt>
                <c:pt idx="60">
                  <c:v>37.123424540703994</c:v>
                </c:pt>
                <c:pt idx="61">
                  <c:v>36.90521746685085</c:v>
                </c:pt>
                <c:pt idx="62">
                  <c:v>37.130845966110471</c:v>
                </c:pt>
                <c:pt idx="63">
                  <c:v>37.655989593683266</c:v>
                </c:pt>
                <c:pt idx="64">
                  <c:v>38.432974059868322</c:v>
                </c:pt>
                <c:pt idx="65">
                  <c:v>39.463809252841955</c:v>
                </c:pt>
                <c:pt idx="66">
                  <c:v>40.765821128490863</c:v>
                </c:pt>
                <c:pt idx="67">
                  <c:v>42.35175639801232</c:v>
                </c:pt>
                <c:pt idx="68">
                  <c:v>44.218561618591472</c:v>
                </c:pt>
                <c:pt idx="69">
                  <c:v>46.340060348205952</c:v>
                </c:pt>
                <c:pt idx="70">
                  <c:v>48.660295167194597</c:v>
                </c:pt>
                <c:pt idx="71">
                  <c:v>51.082437478330156</c:v>
                </c:pt>
                <c:pt idx="72">
                  <c:v>53.443518983703591</c:v>
                </c:pt>
                <c:pt idx="73">
                  <c:v>55.468122922947238</c:v>
                </c:pt>
                <c:pt idx="74">
                  <c:v>56.725862796614734</c:v>
                </c:pt>
                <c:pt idx="75">
                  <c:v>56.677026475340021</c:v>
                </c:pt>
                <c:pt idx="76">
                  <c:v>54.89815655018792</c:v>
                </c:pt>
                <c:pt idx="77">
                  <c:v>51.426700349034128</c:v>
                </c:pt>
                <c:pt idx="78">
                  <c:v>46.937640683008574</c:v>
                </c:pt>
                <c:pt idx="79">
                  <c:v>42.491074441167235</c:v>
                </c:pt>
                <c:pt idx="80">
                  <c:v>38.980758955559956</c:v>
                </c:pt>
                <c:pt idx="81">
                  <c:v>36.737064595820428</c:v>
                </c:pt>
                <c:pt idx="82">
                  <c:v>35.563883995501357</c:v>
                </c:pt>
                <c:pt idx="83">
                  <c:v>35.053813064756937</c:v>
                </c:pt>
                <c:pt idx="84">
                  <c:v>34.8605418220844</c:v>
                </c:pt>
                <c:pt idx="85">
                  <c:v>34.786791172009529</c:v>
                </c:pt>
                <c:pt idx="86">
                  <c:v>34.749221699476685</c:v>
                </c:pt>
                <c:pt idx="87">
                  <c:v>34.720665296959865</c:v>
                </c:pt>
                <c:pt idx="88">
                  <c:v>34.694140118322252</c:v>
                </c:pt>
                <c:pt idx="89">
                  <c:v>34.668203664289663</c:v>
                </c:pt>
                <c:pt idx="90">
                  <c:v>34.642602165438824</c:v>
                </c:pt>
                <c:pt idx="91">
                  <c:v>34.617285489325511</c:v>
                </c:pt>
                <c:pt idx="92">
                  <c:v>34.592234351117746</c:v>
                </c:pt>
                <c:pt idx="93">
                  <c:v>34.567439519957603</c:v>
                </c:pt>
                <c:pt idx="94">
                  <c:v>34.542907582817747</c:v>
                </c:pt>
                <c:pt idx="95">
                  <c:v>34.518679700451564</c:v>
                </c:pt>
                <c:pt idx="96">
                  <c:v>34.494871475069381</c:v>
                </c:pt>
                <c:pt idx="97">
                  <c:v>34.47175119719823</c:v>
                </c:pt>
                <c:pt idx="98">
                  <c:v>34.449882691457368</c:v>
                </c:pt>
                <c:pt idx="99">
                  <c:v>34.430366381970757</c:v>
                </c:pt>
                <c:pt idx="100">
                  <c:v>34.415211503480045</c:v>
                </c:pt>
                <c:pt idx="101">
                  <c:v>34.407852833372665</c:v>
                </c:pt>
                <c:pt idx="102">
                  <c:v>34.413774448818302</c:v>
                </c:pt>
                <c:pt idx="103">
                  <c:v>34.441113443686334</c:v>
                </c:pt>
                <c:pt idx="104">
                  <c:v>34.500996774543374</c:v>
                </c:pt>
                <c:pt idx="105">
                  <c:v>34.60724811681709</c:v>
                </c:pt>
                <c:pt idx="106">
                  <c:v>34.77504126620989</c:v>
                </c:pt>
                <c:pt idx="107">
                  <c:v>35.018100702232104</c:v>
                </c:pt>
                <c:pt idx="108">
                  <c:v>35.344092520010264</c:v>
                </c:pt>
                <c:pt idx="109">
                  <c:v>35.747802598629711</c:v>
                </c:pt>
                <c:pt idx="110">
                  <c:v>36.201922070291992</c:v>
                </c:pt>
                <c:pt idx="111">
                  <c:v>36.647350679831682</c:v>
                </c:pt>
                <c:pt idx="112">
                  <c:v>36.990610601392873</c:v>
                </c:pt>
                <c:pt idx="113">
                  <c:v>37.121741387017529</c:v>
                </c:pt>
                <c:pt idx="114">
                  <c:v>36.959747259954781</c:v>
                </c:pt>
                <c:pt idx="115">
                  <c:v>36.50675854557619</c:v>
                </c:pt>
                <c:pt idx="116">
                  <c:v>35.867355059383463</c:v>
                </c:pt>
                <c:pt idx="117">
                  <c:v>35.204520164962283</c:v>
                </c:pt>
                <c:pt idx="118">
                  <c:v>34.658212894142494</c:v>
                </c:pt>
                <c:pt idx="119">
                  <c:v>34.28826191897614</c:v>
                </c:pt>
                <c:pt idx="120">
                  <c:v>34.076666506065173</c:v>
                </c:pt>
                <c:pt idx="121">
                  <c:v>33.969341591752197</c:v>
                </c:pt>
                <c:pt idx="122">
                  <c:v>33.915528773482755</c:v>
                </c:pt>
                <c:pt idx="123">
                  <c:v>33.883691626493629</c:v>
                </c:pt>
                <c:pt idx="124">
                  <c:v>33.859183386595433</c:v>
                </c:pt>
                <c:pt idx="125">
                  <c:v>33.836687100364855</c:v>
                </c:pt>
                <c:pt idx="126">
                  <c:v>33.814661383286207</c:v>
                </c:pt>
                <c:pt idx="127">
                  <c:v>33.792747197167429</c:v>
                </c:pt>
                <c:pt idx="128">
                  <c:v>33.770886122404832</c:v>
                </c:pt>
                <c:pt idx="129">
                  <c:v>33.749104953251582</c:v>
                </c:pt>
                <c:pt idx="130">
                  <c:v>33.727520149810267</c:v>
                </c:pt>
                <c:pt idx="131">
                  <c:v>33.706465981040743</c:v>
                </c:pt>
                <c:pt idx="132">
                  <c:v>33.686803724417381</c:v>
                </c:pt>
                <c:pt idx="133">
                  <c:v>33.670541161015372</c:v>
                </c:pt>
                <c:pt idx="134">
                  <c:v>33.661890156727203</c:v>
                </c:pt>
                <c:pt idx="135">
                  <c:v>33.66872425088895</c:v>
                </c:pt>
                <c:pt idx="136">
                  <c:v>33.703934679894651</c:v>
                </c:pt>
                <c:pt idx="137">
                  <c:v>33.785391807042913</c:v>
                </c:pt>
                <c:pt idx="138">
                  <c:v>33.932444087983995</c:v>
                </c:pt>
                <c:pt idx="139">
                  <c:v>34.15711129956965</c:v>
                </c:pt>
                <c:pt idx="140">
                  <c:v>34.450721530507174</c:v>
                </c:pt>
                <c:pt idx="141">
                  <c:v>34.771983747470038</c:v>
                </c:pt>
                <c:pt idx="142">
                  <c:v>35.047268148100208</c:v>
                </c:pt>
                <c:pt idx="143">
                  <c:v>35.191677666387456</c:v>
                </c:pt>
                <c:pt idx="144">
                  <c:v>35.146460161204317</c:v>
                </c:pt>
                <c:pt idx="145">
                  <c:v>34.91177080757366</c:v>
                </c:pt>
                <c:pt idx="146">
                  <c:v>34.550550331819387</c:v>
                </c:pt>
                <c:pt idx="147">
                  <c:v>34.15791100018162</c:v>
                </c:pt>
                <c:pt idx="148">
                  <c:v>33.816587698447719</c:v>
                </c:pt>
                <c:pt idx="149">
                  <c:v>33.567718868670013</c:v>
                </c:pt>
                <c:pt idx="150">
                  <c:v>33.410253821314285</c:v>
                </c:pt>
                <c:pt idx="151">
                  <c:v>33.319698546019126</c:v>
                </c:pt>
                <c:pt idx="152">
                  <c:v>33.268265682903547</c:v>
                </c:pt>
                <c:pt idx="153">
                  <c:v>33.235681305824443</c:v>
                </c:pt>
                <c:pt idx="154">
                  <c:v>33.210699220569296</c:v>
                </c:pt>
                <c:pt idx="155">
                  <c:v>33.188308352930022</c:v>
                </c:pt>
                <c:pt idx="156">
                  <c:v>33.166668636905371</c:v>
                </c:pt>
                <c:pt idx="157">
                  <c:v>33.145215019694973</c:v>
                </c:pt>
                <c:pt idx="158">
                  <c:v>33.123800732692764</c:v>
                </c:pt>
                <c:pt idx="159">
                  <c:v>33.102392928266838</c:v>
                </c:pt>
                <c:pt idx="160">
                  <c:v>33.080984832958002</c:v>
                </c:pt>
                <c:pt idx="161">
                  <c:v>33.059574776496611</c:v>
                </c:pt>
                <c:pt idx="162">
                  <c:v>33.038162004017863</c:v>
                </c:pt>
                <c:pt idx="163">
                  <c:v>33.016745969061191</c:v>
                </c:pt>
                <c:pt idx="164">
                  <c:v>32.995326228916433</c:v>
                </c:pt>
                <c:pt idx="165">
                  <c:v>32.973902426987109</c:v>
                </c:pt>
                <c:pt idx="166">
                  <c:v>32.95247428525056</c:v>
                </c:pt>
                <c:pt idx="167">
                  <c:v>32.931041597355417</c:v>
                </c:pt>
                <c:pt idx="168">
                  <c:v>32.909604221562361</c:v>
                </c:pt>
                <c:pt idx="169">
                  <c:v>32.888162073642491</c:v>
                </c:pt>
                <c:pt idx="170">
                  <c:v>32.866715119897663</c:v>
                </c:pt>
                <c:pt idx="171">
                  <c:v>32.845263370438118</c:v>
                </c:pt>
                <c:pt idx="172">
                  <c:v>32.823806872819354</c:v>
                </c:pt>
                <c:pt idx="173">
                  <c:v>32.802345706110351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A4-4460-88E2-63EDD38195EA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B!$BE$27:$BE$227</c:f>
              <c:numCache>
                <c:formatCode>General</c:formatCode>
                <c:ptCount val="201"/>
                <c:pt idx="0">
                  <c:v>35.8706623323774</c:v>
                </c:pt>
                <c:pt idx="1">
                  <c:v>35.930304556275132</c:v>
                </c:pt>
                <c:pt idx="2">
                  <c:v>35.989571089043224</c:v>
                </c:pt>
                <c:pt idx="3">
                  <c:v>36.048401615107295</c:v>
                </c:pt>
                <c:pt idx="4">
                  <c:v>36.106728755262942</c:v>
                </c:pt>
                <c:pt idx="5">
                  <c:v>36.164477499791992</c:v>
                </c:pt>
                <c:pt idx="6">
                  <c:v>36.221564642834565</c:v>
                </c:pt>
                <c:pt idx="7">
                  <c:v>36.277898230378433</c:v>
                </c:pt>
                <c:pt idx="8">
                  <c:v>36.333377037100838</c:v>
                </c:pt>
                <c:pt idx="9">
                  <c:v>36.387890090452949</c:v>
                </c:pt>
                <c:pt idx="10">
                  <c:v>36.441316263753585</c:v>
                </c:pt>
                <c:pt idx="11">
                  <c:v>36.493523963561344</c:v>
                </c:pt>
                <c:pt idx="12">
                  <c:v>36.544370940083034</c:v>
                </c:pt>
                <c:pt idx="13">
                  <c:v>36.593704252662071</c:v>
                </c:pt>
                <c:pt idx="14">
                  <c:v>36.641360425226651</c:v>
                </c:pt>
                <c:pt idx="15">
                  <c:v>36.687165828658465</c:v>
                </c:pt>
                <c:pt idx="16">
                  <c:v>36.730937328009311</c:v>
                </c:pt>
                <c:pt idx="17">
                  <c:v>36.772483231933279</c:v>
                </c:pt>
                <c:pt idx="18">
                  <c:v>36.811604579181804</c:v>
                </c:pt>
                <c:pt idx="19">
                  <c:v>36.84809679208589</c:v>
                </c:pt>
                <c:pt idx="20">
                  <c:v>36.881751719227275</c:v>
                </c:pt>
                <c:pt idx="21">
                  <c:v>36.912360078669174</c:v>
                </c:pt>
                <c:pt idx="22">
                  <c:v>36.939714299026654</c:v>
                </c:pt>
                <c:pt idx="23">
                  <c:v>36.963611738373814</c:v>
                </c:pt>
                <c:pt idx="24">
                  <c:v>36.983858240870518</c:v>
                </c:pt>
                <c:pt idx="25">
                  <c:v>37.000271968745452</c:v>
                </c:pt>
                <c:pt idx="26">
                  <c:v>37.012687423973965</c:v>
                </c:pt>
                <c:pt idx="27">
                  <c:v>37.020959551084466</c:v>
                </c:pt>
                <c:pt idx="28">
                  <c:v>37.024967791779247</c:v>
                </c:pt>
                <c:pt idx="29">
                  <c:v>37.024619945431972</c:v>
                </c:pt>
                <c:pt idx="30">
                  <c:v>37.019855679029916</c:v>
                </c:pt>
                <c:pt idx="31">
                  <c:v>37.010649527593607</c:v>
                </c:pt>
                <c:pt idx="32">
                  <c:v>36.997013232940525</c:v>
                </c:pt>
                <c:pt idx="33">
                  <c:v>36.97899728562404</c:v>
                </c:pt>
                <c:pt idx="34">
                  <c:v>36.956691561882003</c:v>
                </c:pt>
                <c:pt idx="35">
                  <c:v>36.930224983428261</c:v>
                </c:pt>
                <c:pt idx="36">
                  <c:v>36.899764170904582</c:v>
                </c:pt>
                <c:pt idx="37">
                  <c:v>36.865511108942819</c:v>
                </c:pt>
                <c:pt idx="38">
                  <c:v>36.827699888649413</c:v>
                </c:pt>
                <c:pt idx="39">
                  <c:v>36.78659263826669</c:v>
                </c:pt>
                <c:pt idx="40">
                  <c:v>36.742474791308695</c:v>
                </c:pt>
                <c:pt idx="41">
                  <c:v>36.695649870690332</c:v>
                </c:pt>
                <c:pt idx="42">
                  <c:v>36.646433985226579</c:v>
                </c:pt>
                <c:pt idx="43">
                  <c:v>36.595150240417517</c:v>
                </c:pt>
                <c:pt idx="44">
                  <c:v>36.542123258845614</c:v>
                </c:pt>
                <c:pt idx="45">
                  <c:v>36.487673988046737</c:v>
                </c:pt>
                <c:pt idx="46">
                  <c:v>36.432114947475696</c:v>
                </c:pt>
                <c:pt idx="47">
                  <c:v>36.375746033828527</c:v>
                </c:pt>
                <c:pt idx="48">
                  <c:v>36.318850968387743</c:v>
                </c:pt>
                <c:pt idx="49">
                  <c:v>36.261694434017606</c:v>
                </c:pt>
                <c:pt idx="50">
                  <c:v>36.204519915398834</c:v>
                </c:pt>
                <c:pt idx="51">
                  <c:v>36.147548225978163</c:v>
                </c:pt>
                <c:pt idx="52">
                  <c:v>36.09097668021856</c:v>
                </c:pt>
                <c:pt idx="53">
                  <c:v>36.034978850754896</c:v>
                </c:pt>
                <c:pt idx="54">
                  <c:v>35.97970483710337</c:v>
                </c:pt>
                <c:pt idx="55">
                  <c:v>35.925281965302084</c:v>
                </c:pt>
                <c:pt idx="56">
                  <c:v>35.87181583560384</c:v>
                </c:pt>
                <c:pt idx="57">
                  <c:v>35.819391637227753</c:v>
                </c:pt>
                <c:pt idx="58">
                  <c:v>35.768075654246331</c:v>
                </c:pt>
                <c:pt idx="59">
                  <c:v>35.717916893992587</c:v>
                </c:pt>
                <c:pt idx="60">
                  <c:v>35.668948778050634</c:v>
                </c:pt>
                <c:pt idx="61">
                  <c:v>35.621190845198626</c:v>
                </c:pt>
                <c:pt idx="62">
                  <c:v>35.574650425007228</c:v>
                </c:pt>
                <c:pt idx="63">
                  <c:v>35.529324249707599</c:v>
                </c:pt>
                <c:pt idx="64">
                  <c:v>35.485199980118992</c:v>
                </c:pt>
                <c:pt idx="65">
                  <c:v>35.442257628675044</c:v>
                </c:pt>
                <c:pt idx="66">
                  <c:v>35.40047086881787</c:v>
                </c:pt>
                <c:pt idx="67">
                  <c:v>35.359808225225457</c:v>
                </c:pt>
                <c:pt idx="68">
                  <c:v>35.320234143541263</c:v>
                </c:pt>
                <c:pt idx="69">
                  <c:v>35.281709941564145</c:v>
                </c:pt>
                <c:pt idx="70">
                  <c:v>35.244194646332218</c:v>
                </c:pt>
                <c:pt idx="71">
                  <c:v>35.207645723307465</c:v>
                </c:pt>
                <c:pt idx="72">
                  <c:v>35.172019705050069</c:v>
                </c:pt>
                <c:pt idx="73">
                  <c:v>35.137272727470204</c:v>
                </c:pt>
                <c:pt idx="74">
                  <c:v>35.103360982058931</c:v>
                </c:pt>
                <c:pt idx="75">
                  <c:v>35.070241092514287</c:v>
                </c:pt>
                <c:pt idx="76">
                  <c:v>35.037870423971349</c:v>
                </c:pt>
                <c:pt idx="77">
                  <c:v>35.00620733267548</c:v>
                </c:pt>
                <c:pt idx="78">
                  <c:v>34.97521136346225</c:v>
                </c:pt>
                <c:pt idx="79">
                  <c:v>34.944843401862784</c:v>
                </c:pt>
                <c:pt idx="80">
                  <c:v>34.915065787075541</c:v>
                </c:pt>
                <c:pt idx="81">
                  <c:v>34.88584239145834</c:v>
                </c:pt>
                <c:pt idx="82">
                  <c:v>34.857138671615594</c:v>
                </c:pt>
                <c:pt idx="83">
                  <c:v>34.828921695600158</c:v>
                </c:pt>
                <c:pt idx="84">
                  <c:v>34.801160150223964</c:v>
                </c:pt>
                <c:pt idx="85">
                  <c:v>34.77382433198364</c:v>
                </c:pt>
                <c:pt idx="86">
                  <c:v>34.746886124659142</c:v>
                </c:pt>
                <c:pt idx="87">
                  <c:v>34.720318966235318</c:v>
                </c:pt>
                <c:pt idx="88">
                  <c:v>34.694097807429678</c:v>
                </c:pt>
                <c:pt idx="89">
                  <c:v>34.668199063780982</c:v>
                </c:pt>
                <c:pt idx="90">
                  <c:v>34.642600562962059</c:v>
                </c:pt>
                <c:pt idx="91">
                  <c:v>34.617281488722988</c:v>
                </c:pt>
                <c:pt idx="92">
                  <c:v>34.592222322645753</c:v>
                </c:pt>
                <c:pt idx="93">
                  <c:v>34.567404784694347</c:v>
                </c:pt>
                <c:pt idx="94">
                  <c:v>34.542811773373913</c:v>
                </c:pt>
                <c:pt idx="95">
                  <c:v>34.518427306165144</c:v>
                </c:pt>
                <c:pt idx="96">
                  <c:v>34.494236460773195</c:v>
                </c:pt>
                <c:pt idx="97">
                  <c:v>34.470225317622024</c:v>
                </c:pt>
                <c:pt idx="98">
                  <c:v>34.446380903932983</c:v>
                </c:pt>
                <c:pt idx="99">
                  <c:v>34.422691139647533</c:v>
                </c:pt>
                <c:pt idx="100">
                  <c:v>34.399144785388756</c:v>
                </c:pt>
                <c:pt idx="101">
                  <c:v>34.375731392599867</c:v>
                </c:pt>
                <c:pt idx="102">
                  <c:v>34.352441255952407</c:v>
                </c:pt>
                <c:pt idx="103">
                  <c:v>34.329265368077536</c:v>
                </c:pt>
                <c:pt idx="104">
                  <c:v>34.306195376642073</c:v>
                </c:pt>
                <c:pt idx="105">
                  <c:v>34.283223543764556</c:v>
                </c:pt>
                <c:pt idx="106">
                  <c:v>34.260342707744691</c:v>
                </c:pt>
                <c:pt idx="107">
                  <c:v>34.237546247061488</c:v>
                </c:pt>
                <c:pt idx="108">
                  <c:v>34.214828046580436</c:v>
                </c:pt>
                <c:pt idx="109">
                  <c:v>34.192182465898043</c:v>
                </c:pt>
                <c:pt idx="110">
                  <c:v>34.169604309740755</c:v>
                </c:pt>
                <c:pt idx="111">
                  <c:v>34.147088800326507</c:v>
                </c:pt>
                <c:pt idx="112">
                  <c:v>34.124631551588628</c:v>
                </c:pt>
                <c:pt idx="113">
                  <c:v>34.102228545153928</c:v>
                </c:pt>
                <c:pt idx="114">
                  <c:v>34.079876107959294</c:v>
                </c:pt>
                <c:pt idx="115">
                  <c:v>34.057570891383129</c:v>
                </c:pt>
                <c:pt idx="116">
                  <c:v>34.03530985176041</c:v>
                </c:pt>
                <c:pt idx="117">
                  <c:v>34.013090232141607</c:v>
                </c:pt>
                <c:pt idx="118">
                  <c:v>33.990909545147048</c:v>
                </c:pt>
                <c:pt idx="119">
                  <c:v>33.968765556760104</c:v>
                </c:pt>
                <c:pt idx="120">
                  <c:v>33.946656270893442</c:v>
                </c:pt>
                <c:pt idx="121">
                  <c:v>33.92457991455516</c:v>
                </c:pt>
                <c:pt idx="122">
                  <c:v>33.902534923434629</c:v>
                </c:pt>
                <c:pt idx="123">
                  <c:v>33.880519927723689</c:v>
                </c:pt>
                <c:pt idx="124">
                  <c:v>33.858533737987287</c:v>
                </c:pt>
                <c:pt idx="125">
                  <c:v>33.836575330900963</c:v>
                </c:pt>
                <c:pt idx="126">
                  <c:v>33.814643834681398</c:v>
                </c:pt>
                <c:pt idx="127">
                  <c:v>33.792738514052587</c:v>
                </c:pt>
                <c:pt idx="128">
                  <c:v>33.770858754614764</c:v>
                </c:pt>
                <c:pt idx="129">
                  <c:v>33.74900404651811</c:v>
                </c:pt>
                <c:pt idx="130">
                  <c:v>33.727173967388552</c:v>
                </c:pt>
                <c:pt idx="131">
                  <c:v>33.705368164508663</c:v>
                </c:pt>
                <c:pt idx="132">
                  <c:v>33.68358633632387</c:v>
                </c:pt>
                <c:pt idx="133">
                  <c:v>33.661828213418048</c:v>
                </c:pt>
                <c:pt idx="134">
                  <c:v>33.640093539183937</c:v>
                </c:pt>
                <c:pt idx="135">
                  <c:v>33.618382050495249</c:v>
                </c:pt>
                <c:pt idx="136">
                  <c:v>33.596693458765628</c:v>
                </c:pt>
                <c:pt idx="137">
                  <c:v>33.575027431847211</c:v>
                </c:pt>
                <c:pt idx="138">
                  <c:v>33.553383577272115</c:v>
                </c:pt>
                <c:pt idx="139">
                  <c:v>33.531761427366405</c:v>
                </c:pt>
                <c:pt idx="140">
                  <c:v>33.510160426762774</c:v>
                </c:pt>
                <c:pt idx="141">
                  <c:v>33.488579922800199</c:v>
                </c:pt>
                <c:pt idx="142">
                  <c:v>33.467019159224996</c:v>
                </c:pt>
                <c:pt idx="143">
                  <c:v>33.445477273499684</c:v>
                </c:pt>
                <c:pt idx="144">
                  <c:v>33.423953297887671</c:v>
                </c:pt>
                <c:pt idx="145">
                  <c:v>33.402446164322377</c:v>
                </c:pt>
                <c:pt idx="146">
                  <c:v>33.380954712899253</c:v>
                </c:pt>
                <c:pt idx="147">
                  <c:v>33.35947770366063</c:v>
                </c:pt>
                <c:pt idx="148">
                  <c:v>33.338013831190494</c:v>
                </c:pt>
                <c:pt idx="149">
                  <c:v>33.316561741409821</c:v>
                </c:pt>
                <c:pt idx="150">
                  <c:v>33.295120049874356</c:v>
                </c:pt>
                <c:pt idx="151">
                  <c:v>33.273687360830358</c:v>
                </c:pt>
                <c:pt idx="152">
                  <c:v>33.252262286282949</c:v>
                </c:pt>
                <c:pt idx="153">
                  <c:v>33.230843464374402</c:v>
                </c:pt>
                <c:pt idx="154">
                  <c:v>33.209429576449381</c:v>
                </c:pt>
                <c:pt idx="155">
                  <c:v>33.188019362293424</c:v>
                </c:pt>
                <c:pt idx="156">
                  <c:v>33.166611633158496</c:v>
                </c:pt>
                <c:pt idx="157">
                  <c:v>33.145205282325257</c:v>
                </c:pt>
                <c:pt idx="158">
                  <c:v>33.123799293085426</c:v>
                </c:pt>
                <c:pt idx="159">
                  <c:v>33.10239274415018</c:v>
                </c:pt>
                <c:pt idx="160">
                  <c:v>33.080984812596867</c:v>
                </c:pt>
                <c:pt idx="161">
                  <c:v>33.059574774550313</c:v>
                </c:pt>
                <c:pt idx="162">
                  <c:v>33.038162003857103</c:v>
                </c:pt>
                <c:pt idx="163">
                  <c:v>33.016745969049722</c:v>
                </c:pt>
                <c:pt idx="164">
                  <c:v>32.995326228915729</c:v>
                </c:pt>
                <c:pt idx="165">
                  <c:v>32.973902426987074</c:v>
                </c:pt>
                <c:pt idx="166">
                  <c:v>32.95247428525056</c:v>
                </c:pt>
                <c:pt idx="167">
                  <c:v>32.931041597355417</c:v>
                </c:pt>
                <c:pt idx="168">
                  <c:v>32.909604221562361</c:v>
                </c:pt>
                <c:pt idx="169">
                  <c:v>32.888162073642491</c:v>
                </c:pt>
                <c:pt idx="170">
                  <c:v>32.866715119897663</c:v>
                </c:pt>
                <c:pt idx="171">
                  <c:v>32.845263370438118</c:v>
                </c:pt>
                <c:pt idx="172">
                  <c:v>32.823806872819354</c:v>
                </c:pt>
                <c:pt idx="173">
                  <c:v>32.802345706110351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6A4-4460-88E2-63EDD3819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52776"/>
        <c:axId val="406336832"/>
      </c:scatterChart>
      <c:valAx>
        <c:axId val="4722527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6832"/>
        <c:crosses val="autoZero"/>
        <c:crossBetween val="midCat"/>
      </c:valAx>
      <c:valAx>
        <c:axId val="40633683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2252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B!$J$27:$J$227</c:f>
              <c:numCache>
                <c:formatCode>General</c:formatCode>
                <c:ptCount val="201"/>
                <c:pt idx="0">
                  <c:v>36.034100000000002</c:v>
                </c:pt>
                <c:pt idx="1">
                  <c:v>36.179600000000001</c:v>
                </c:pt>
                <c:pt idx="2">
                  <c:v>36.296700000000001</c:v>
                </c:pt>
                <c:pt idx="3">
                  <c:v>36.228900000000003</c:v>
                </c:pt>
                <c:pt idx="4">
                  <c:v>36.639400000000002</c:v>
                </c:pt>
                <c:pt idx="5">
                  <c:v>36.516199999999998</c:v>
                </c:pt>
                <c:pt idx="6">
                  <c:v>36.0334</c:v>
                </c:pt>
                <c:pt idx="7">
                  <c:v>36.026899999999998</c:v>
                </c:pt>
                <c:pt idx="8">
                  <c:v>36.4861</c:v>
                </c:pt>
                <c:pt idx="9">
                  <c:v>36.351399999999998</c:v>
                </c:pt>
                <c:pt idx="10">
                  <c:v>36.072000000000003</c:v>
                </c:pt>
                <c:pt idx="11">
                  <c:v>36.378300000000003</c:v>
                </c:pt>
                <c:pt idx="12">
                  <c:v>36.235199999999999</c:v>
                </c:pt>
                <c:pt idx="13">
                  <c:v>36.415999999999997</c:v>
                </c:pt>
                <c:pt idx="14">
                  <c:v>36.432000000000002</c:v>
                </c:pt>
                <c:pt idx="15">
                  <c:v>36.330599999999997</c:v>
                </c:pt>
                <c:pt idx="16">
                  <c:v>36.499899999999997</c:v>
                </c:pt>
                <c:pt idx="17">
                  <c:v>36.222000000000001</c:v>
                </c:pt>
                <c:pt idx="18">
                  <c:v>36.769599999999997</c:v>
                </c:pt>
                <c:pt idx="19">
                  <c:v>36.828099999999999</c:v>
                </c:pt>
                <c:pt idx="20">
                  <c:v>37.124600000000001</c:v>
                </c:pt>
                <c:pt idx="21">
                  <c:v>36.963900000000002</c:v>
                </c:pt>
                <c:pt idx="22">
                  <c:v>37.095300000000002</c:v>
                </c:pt>
                <c:pt idx="23">
                  <c:v>37.213999999999999</c:v>
                </c:pt>
                <c:pt idx="24">
                  <c:v>37.454900000000002</c:v>
                </c:pt>
                <c:pt idx="25">
                  <c:v>37.2166</c:v>
                </c:pt>
                <c:pt idx="26">
                  <c:v>37.578699999999998</c:v>
                </c:pt>
                <c:pt idx="27">
                  <c:v>37.604700000000001</c:v>
                </c:pt>
                <c:pt idx="28">
                  <c:v>37.408499999999997</c:v>
                </c:pt>
                <c:pt idx="29">
                  <c:v>38.115499999999997</c:v>
                </c:pt>
                <c:pt idx="30">
                  <c:v>37.921999999999997</c:v>
                </c:pt>
                <c:pt idx="31">
                  <c:v>38.514600000000002</c:v>
                </c:pt>
                <c:pt idx="32">
                  <c:v>38.480200000000004</c:v>
                </c:pt>
                <c:pt idx="33">
                  <c:v>38.928100000000001</c:v>
                </c:pt>
                <c:pt idx="34">
                  <c:v>39.198700000000002</c:v>
                </c:pt>
                <c:pt idx="35">
                  <c:v>39.257399999999997</c:v>
                </c:pt>
                <c:pt idx="36">
                  <c:v>39.709699999999998</c:v>
                </c:pt>
                <c:pt idx="37">
                  <c:v>40.086399999999998</c:v>
                </c:pt>
                <c:pt idx="38">
                  <c:v>40.795299999999997</c:v>
                </c:pt>
                <c:pt idx="39">
                  <c:v>41.145200000000003</c:v>
                </c:pt>
                <c:pt idx="40">
                  <c:v>41.940100000000001</c:v>
                </c:pt>
                <c:pt idx="41">
                  <c:v>43.564300000000003</c:v>
                </c:pt>
                <c:pt idx="42">
                  <c:v>45.589500000000001</c:v>
                </c:pt>
                <c:pt idx="43">
                  <c:v>48.362499999999997</c:v>
                </c:pt>
                <c:pt idx="44">
                  <c:v>51.953899999999997</c:v>
                </c:pt>
                <c:pt idx="45">
                  <c:v>55.116100000000003</c:v>
                </c:pt>
                <c:pt idx="46">
                  <c:v>58.146599999999999</c:v>
                </c:pt>
                <c:pt idx="47">
                  <c:v>61.067500000000003</c:v>
                </c:pt>
                <c:pt idx="48">
                  <c:v>63.5242</c:v>
                </c:pt>
                <c:pt idx="49">
                  <c:v>65.080399999999997</c:v>
                </c:pt>
                <c:pt idx="50">
                  <c:v>65.855400000000003</c:v>
                </c:pt>
                <c:pt idx="51">
                  <c:v>65.844800000000006</c:v>
                </c:pt>
                <c:pt idx="52">
                  <c:v>64.426299999999998</c:v>
                </c:pt>
                <c:pt idx="53">
                  <c:v>61.8155</c:v>
                </c:pt>
                <c:pt idx="54">
                  <c:v>57.658799999999999</c:v>
                </c:pt>
                <c:pt idx="55">
                  <c:v>51.918100000000003</c:v>
                </c:pt>
                <c:pt idx="56">
                  <c:v>44.575000000000003</c:v>
                </c:pt>
                <c:pt idx="57">
                  <c:v>39.0396</c:v>
                </c:pt>
                <c:pt idx="58">
                  <c:v>36.7455</c:v>
                </c:pt>
                <c:pt idx="59">
                  <c:v>36.532600000000002</c:v>
                </c:pt>
                <c:pt idx="60">
                  <c:v>36.6706</c:v>
                </c:pt>
                <c:pt idx="61">
                  <c:v>36.939300000000003</c:v>
                </c:pt>
                <c:pt idx="62">
                  <c:v>37.192700000000002</c:v>
                </c:pt>
                <c:pt idx="63">
                  <c:v>37.317500000000003</c:v>
                </c:pt>
                <c:pt idx="64">
                  <c:v>38.065399999999997</c:v>
                </c:pt>
                <c:pt idx="65">
                  <c:v>39.192500000000003</c:v>
                </c:pt>
                <c:pt idx="66">
                  <c:v>40.587699999999998</c:v>
                </c:pt>
                <c:pt idx="67">
                  <c:v>42.503900000000002</c:v>
                </c:pt>
                <c:pt idx="68">
                  <c:v>44.714199999999998</c:v>
                </c:pt>
                <c:pt idx="69">
                  <c:v>47.427100000000003</c:v>
                </c:pt>
                <c:pt idx="70">
                  <c:v>49.776000000000003</c:v>
                </c:pt>
                <c:pt idx="71">
                  <c:v>51.6785</c:v>
                </c:pt>
                <c:pt idx="72">
                  <c:v>53.160699999999999</c:v>
                </c:pt>
                <c:pt idx="73">
                  <c:v>54.561700000000002</c:v>
                </c:pt>
                <c:pt idx="74">
                  <c:v>54.971699999999998</c:v>
                </c:pt>
                <c:pt idx="75">
                  <c:v>54.247100000000003</c:v>
                </c:pt>
                <c:pt idx="76">
                  <c:v>52.082000000000001</c:v>
                </c:pt>
                <c:pt idx="77">
                  <c:v>49.092799999999997</c:v>
                </c:pt>
                <c:pt idx="78">
                  <c:v>44.260899999999999</c:v>
                </c:pt>
                <c:pt idx="79">
                  <c:v>38.504600000000003</c:v>
                </c:pt>
                <c:pt idx="80">
                  <c:v>34.895099999999999</c:v>
                </c:pt>
                <c:pt idx="81">
                  <c:v>34.075000000000003</c:v>
                </c:pt>
                <c:pt idx="82">
                  <c:v>34.353299999999997</c:v>
                </c:pt>
                <c:pt idx="83">
                  <c:v>33.964799999999997</c:v>
                </c:pt>
                <c:pt idx="84">
                  <c:v>34.159500000000001</c:v>
                </c:pt>
                <c:pt idx="85">
                  <c:v>34.033999999999999</c:v>
                </c:pt>
                <c:pt idx="86">
                  <c:v>33.9801</c:v>
                </c:pt>
                <c:pt idx="87">
                  <c:v>34.238599999999998</c:v>
                </c:pt>
                <c:pt idx="88">
                  <c:v>33.715899999999998</c:v>
                </c:pt>
                <c:pt idx="89">
                  <c:v>33.952300000000001</c:v>
                </c:pt>
                <c:pt idx="90">
                  <c:v>34.100299999999997</c:v>
                </c:pt>
                <c:pt idx="91">
                  <c:v>33.951999999999998</c:v>
                </c:pt>
                <c:pt idx="92">
                  <c:v>34.066800000000001</c:v>
                </c:pt>
                <c:pt idx="93">
                  <c:v>34.25</c:v>
                </c:pt>
                <c:pt idx="94">
                  <c:v>34.047600000000003</c:v>
                </c:pt>
                <c:pt idx="95">
                  <c:v>34.218800000000002</c:v>
                </c:pt>
                <c:pt idx="96">
                  <c:v>33.888199999999998</c:v>
                </c:pt>
                <c:pt idx="97">
                  <c:v>34.258299999999998</c:v>
                </c:pt>
                <c:pt idx="98">
                  <c:v>33.948399999999999</c:v>
                </c:pt>
                <c:pt idx="99">
                  <c:v>34.069499999999998</c:v>
                </c:pt>
                <c:pt idx="100">
                  <c:v>34.050699999999999</c:v>
                </c:pt>
                <c:pt idx="101">
                  <c:v>34.287100000000002</c:v>
                </c:pt>
                <c:pt idx="102">
                  <c:v>34.4054</c:v>
                </c:pt>
                <c:pt idx="103">
                  <c:v>33.890099999999997</c:v>
                </c:pt>
                <c:pt idx="104">
                  <c:v>33.93</c:v>
                </c:pt>
                <c:pt idx="105">
                  <c:v>34.131399999999999</c:v>
                </c:pt>
                <c:pt idx="106">
                  <c:v>34.103099999999998</c:v>
                </c:pt>
                <c:pt idx="107">
                  <c:v>34.652999999999999</c:v>
                </c:pt>
                <c:pt idx="108">
                  <c:v>35.244399999999999</c:v>
                </c:pt>
                <c:pt idx="109">
                  <c:v>35.802399999999999</c:v>
                </c:pt>
                <c:pt idx="110">
                  <c:v>36.5899</c:v>
                </c:pt>
                <c:pt idx="111">
                  <c:v>36.7057</c:v>
                </c:pt>
                <c:pt idx="112">
                  <c:v>37.038200000000003</c:v>
                </c:pt>
                <c:pt idx="113">
                  <c:v>37.133699999999997</c:v>
                </c:pt>
                <c:pt idx="114">
                  <c:v>36.489699999999999</c:v>
                </c:pt>
                <c:pt idx="115">
                  <c:v>36.1875</c:v>
                </c:pt>
                <c:pt idx="116">
                  <c:v>35.354599999999998</c:v>
                </c:pt>
                <c:pt idx="117">
                  <c:v>34.7883</c:v>
                </c:pt>
                <c:pt idx="118">
                  <c:v>33.907200000000003</c:v>
                </c:pt>
                <c:pt idx="119">
                  <c:v>33.668199999999999</c:v>
                </c:pt>
                <c:pt idx="120">
                  <c:v>33.651299999999999</c:v>
                </c:pt>
                <c:pt idx="121">
                  <c:v>33.5914</c:v>
                </c:pt>
                <c:pt idx="122">
                  <c:v>33.474699999999999</c:v>
                </c:pt>
                <c:pt idx="123">
                  <c:v>33.783299999999997</c:v>
                </c:pt>
                <c:pt idx="124">
                  <c:v>33.327100000000002</c:v>
                </c:pt>
                <c:pt idx="125">
                  <c:v>33.493600000000001</c:v>
                </c:pt>
                <c:pt idx="126">
                  <c:v>33.165399999999998</c:v>
                </c:pt>
                <c:pt idx="127">
                  <c:v>33.3309</c:v>
                </c:pt>
                <c:pt idx="128">
                  <c:v>33.311999999999998</c:v>
                </c:pt>
                <c:pt idx="129">
                  <c:v>33.436300000000003</c:v>
                </c:pt>
                <c:pt idx="130">
                  <c:v>33.374099999999999</c:v>
                </c:pt>
                <c:pt idx="131">
                  <c:v>33.176200000000001</c:v>
                </c:pt>
                <c:pt idx="132">
                  <c:v>33.4848</c:v>
                </c:pt>
                <c:pt idx="133">
                  <c:v>33.3752</c:v>
                </c:pt>
                <c:pt idx="134">
                  <c:v>33.229100000000003</c:v>
                </c:pt>
                <c:pt idx="135">
                  <c:v>33.256500000000003</c:v>
                </c:pt>
                <c:pt idx="136">
                  <c:v>33.523800000000001</c:v>
                </c:pt>
                <c:pt idx="137">
                  <c:v>33.548099999999998</c:v>
                </c:pt>
                <c:pt idx="138">
                  <c:v>33.965299999999999</c:v>
                </c:pt>
                <c:pt idx="139">
                  <c:v>33.925800000000002</c:v>
                </c:pt>
                <c:pt idx="140">
                  <c:v>34.052399999999999</c:v>
                </c:pt>
                <c:pt idx="141">
                  <c:v>34.795900000000003</c:v>
                </c:pt>
                <c:pt idx="142">
                  <c:v>34.986699999999999</c:v>
                </c:pt>
                <c:pt idx="143">
                  <c:v>34.658299999999997</c:v>
                </c:pt>
                <c:pt idx="144">
                  <c:v>34.938000000000002</c:v>
                </c:pt>
                <c:pt idx="145">
                  <c:v>34.645299999999999</c:v>
                </c:pt>
                <c:pt idx="146">
                  <c:v>34.258400000000002</c:v>
                </c:pt>
                <c:pt idx="147">
                  <c:v>34.020299999999999</c:v>
                </c:pt>
                <c:pt idx="148">
                  <c:v>33.341000000000001</c:v>
                </c:pt>
                <c:pt idx="149">
                  <c:v>33.266500000000001</c:v>
                </c:pt>
                <c:pt idx="150">
                  <c:v>33.148499999999999</c:v>
                </c:pt>
                <c:pt idx="151">
                  <c:v>32.962000000000003</c:v>
                </c:pt>
                <c:pt idx="152">
                  <c:v>32.901200000000003</c:v>
                </c:pt>
                <c:pt idx="153">
                  <c:v>33.043900000000001</c:v>
                </c:pt>
                <c:pt idx="154">
                  <c:v>32.8902</c:v>
                </c:pt>
                <c:pt idx="155">
                  <c:v>32.6999</c:v>
                </c:pt>
                <c:pt idx="156">
                  <c:v>32.824300000000001</c:v>
                </c:pt>
                <c:pt idx="157">
                  <c:v>33.086599999999997</c:v>
                </c:pt>
                <c:pt idx="158">
                  <c:v>32.807400000000001</c:v>
                </c:pt>
                <c:pt idx="159">
                  <c:v>32.7393</c:v>
                </c:pt>
                <c:pt idx="160">
                  <c:v>32.759399999999999</c:v>
                </c:pt>
                <c:pt idx="161">
                  <c:v>32.629600000000003</c:v>
                </c:pt>
                <c:pt idx="162">
                  <c:v>32.710999999999999</c:v>
                </c:pt>
                <c:pt idx="163">
                  <c:v>32.598399999999998</c:v>
                </c:pt>
                <c:pt idx="164">
                  <c:v>32.9559</c:v>
                </c:pt>
                <c:pt idx="165">
                  <c:v>32.744199999999999</c:v>
                </c:pt>
                <c:pt idx="166">
                  <c:v>32.847900000000003</c:v>
                </c:pt>
                <c:pt idx="167">
                  <c:v>32.755000000000003</c:v>
                </c:pt>
                <c:pt idx="168">
                  <c:v>32.827800000000003</c:v>
                </c:pt>
                <c:pt idx="169">
                  <c:v>32.618099999999998</c:v>
                </c:pt>
                <c:pt idx="170">
                  <c:v>32.628999999999998</c:v>
                </c:pt>
                <c:pt idx="171">
                  <c:v>32.2806</c:v>
                </c:pt>
                <c:pt idx="172">
                  <c:v>32.505099999999999</c:v>
                </c:pt>
                <c:pt idx="173">
                  <c:v>32.742199999999997</c:v>
                </c:pt>
                <c:pt idx="174">
                  <c:v>32.758600000000001</c:v>
                </c:pt>
                <c:pt idx="175">
                  <c:v>32.298900000000003</c:v>
                </c:pt>
                <c:pt idx="176">
                  <c:v>32.370199999999997</c:v>
                </c:pt>
                <c:pt idx="177">
                  <c:v>32.277099999999997</c:v>
                </c:pt>
                <c:pt idx="178">
                  <c:v>32.448799999999999</c:v>
                </c:pt>
                <c:pt idx="179">
                  <c:v>32.188200000000002</c:v>
                </c:pt>
                <c:pt idx="180">
                  <c:v>32.499400000000001</c:v>
                </c:pt>
                <c:pt idx="181">
                  <c:v>32.534700000000001</c:v>
                </c:pt>
                <c:pt idx="182">
                  <c:v>32.756799999999998</c:v>
                </c:pt>
                <c:pt idx="183">
                  <c:v>32.434399999999997</c:v>
                </c:pt>
                <c:pt idx="184">
                  <c:v>32.381999999999998</c:v>
                </c:pt>
                <c:pt idx="185">
                  <c:v>32.465000000000003</c:v>
                </c:pt>
                <c:pt idx="186">
                  <c:v>32.3401</c:v>
                </c:pt>
                <c:pt idx="187">
                  <c:v>32.012099999999997</c:v>
                </c:pt>
                <c:pt idx="188">
                  <c:v>32.588500000000003</c:v>
                </c:pt>
                <c:pt idx="189">
                  <c:v>32.2211</c:v>
                </c:pt>
                <c:pt idx="190">
                  <c:v>32.233499999999999</c:v>
                </c:pt>
                <c:pt idx="191">
                  <c:v>32.040199999999999</c:v>
                </c:pt>
                <c:pt idx="192">
                  <c:v>32.1783</c:v>
                </c:pt>
                <c:pt idx="193">
                  <c:v>32.376100000000001</c:v>
                </c:pt>
                <c:pt idx="194">
                  <c:v>32.174100000000003</c:v>
                </c:pt>
                <c:pt idx="195">
                  <c:v>32.408700000000003</c:v>
                </c:pt>
                <c:pt idx="196">
                  <c:v>32.3919</c:v>
                </c:pt>
                <c:pt idx="197">
                  <c:v>32.1693</c:v>
                </c:pt>
                <c:pt idx="198">
                  <c:v>32.0807</c:v>
                </c:pt>
                <c:pt idx="199">
                  <c:v>32.3157</c:v>
                </c:pt>
                <c:pt idx="200">
                  <c:v>32.339799999999997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2E-4392-B030-6129CEF32E51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B!$Z$27:$Z$227</c:f>
              <c:numCache>
                <c:formatCode>0.00</c:formatCode>
                <c:ptCount val="201"/>
                <c:pt idx="0">
                  <c:v>35.677978132983355</c:v>
                </c:pt>
                <c:pt idx="1">
                  <c:v>35.74990902556015</c:v>
                </c:pt>
                <c:pt idx="2">
                  <c:v>35.821121591183001</c:v>
                </c:pt>
                <c:pt idx="3">
                  <c:v>35.891521495474564</c:v>
                </c:pt>
                <c:pt idx="4">
                  <c:v>35.961004734428037</c:v>
                </c:pt>
                <c:pt idx="5">
                  <c:v>36.029457021039065</c:v>
                </c:pt>
                <c:pt idx="6">
                  <c:v>36.096753211393519</c:v>
                </c:pt>
                <c:pt idx="7">
                  <c:v>36.162756794835715</c:v>
                </c:pt>
                <c:pt idx="8">
                  <c:v>36.227319480067919</c:v>
                </c:pt>
                <c:pt idx="9">
                  <c:v>36.290280919307037</c:v>
                </c:pt>
                <c:pt idx="10">
                  <c:v>36.351468627974782</c:v>
                </c:pt>
                <c:pt idx="11">
                  <c:v>36.410698181202307</c:v>
                </c:pt>
                <c:pt idx="12">
                  <c:v>36.467773806141615</c:v>
                </c:pt>
                <c:pt idx="13">
                  <c:v>36.522489549178168</c:v>
                </c:pt>
                <c:pt idx="14">
                  <c:v>36.574631292328561</c:v>
                </c:pt>
                <c:pt idx="15">
                  <c:v>36.623980041558269</c:v>
                </c:pt>
                <c:pt idx="16">
                  <c:v>36.670317136192914</c:v>
                </c:pt>
                <c:pt idx="17">
                  <c:v>36.713432364630968</c:v>
                </c:pt>
                <c:pt idx="18">
                  <c:v>36.753136454424194</c:v>
                </c:pt>
                <c:pt idx="19">
                  <c:v>36.789280073264692</c:v>
                </c:pt>
                <c:pt idx="20">
                  <c:v>36.821782363515375</c:v>
                </c:pt>
                <c:pt idx="21">
                  <c:v>36.850673147738206</c:v>
                </c:pt>
                <c:pt idx="22">
                  <c:v>36.87615425537323</c:v>
                </c:pt>
                <c:pt idx="23">
                  <c:v>36.898686830730938</c:v>
                </c:pt>
                <c:pt idx="24">
                  <c:v>36.919112787194841</c:v>
                </c:pt>
                <c:pt idx="25">
                  <c:v>36.938819436128064</c:v>
                </c:pt>
                <c:pt idx="26">
                  <c:v>36.959956251653381</c:v>
                </c:pt>
                <c:pt idx="27">
                  <c:v>36.985711094179884</c:v>
                </c:pt>
                <c:pt idx="28">
                  <c:v>37.020649260422175</c:v>
                </c:pt>
                <c:pt idx="29">
                  <c:v>37.071111705422631</c:v>
                </c:pt>
                <c:pt idx="30">
                  <c:v>37.145658106792453</c:v>
                </c:pt>
                <c:pt idx="31">
                  <c:v>37.25552592523799</c:v>
                </c:pt>
                <c:pt idx="32">
                  <c:v>37.415058745347487</c:v>
                </c:pt>
                <c:pt idx="33">
                  <c:v>37.64203738960353</c:v>
                </c:pt>
                <c:pt idx="34">
                  <c:v>37.957828158257193</c:v>
                </c:pt>
                <c:pt idx="35">
                  <c:v>38.387247789631616</c:v>
                </c:pt>
                <c:pt idx="36">
                  <c:v>38.958039008775557</c:v>
                </c:pt>
                <c:pt idx="37">
                  <c:v>39.699858831180435</c:v>
                </c:pt>
                <c:pt idx="38">
                  <c:v>40.642708540315418</c:v>
                </c:pt>
                <c:pt idx="39">
                  <c:v>41.814782154439882</c:v>
                </c:pt>
                <c:pt idx="40">
                  <c:v>43.239778941894748</c:v>
                </c:pt>
                <c:pt idx="41">
                  <c:v>44.933810722259615</c:v>
                </c:pt>
                <c:pt idx="42">
                  <c:v>46.902126532857451</c:v>
                </c:pt>
                <c:pt idx="43">
                  <c:v>49.135955841528052</c:v>
                </c:pt>
                <c:pt idx="44">
                  <c:v>51.609780991274953</c:v>
                </c:pt>
                <c:pt idx="45">
                  <c:v>54.279096494729984</c:v>
                </c:pt>
                <c:pt idx="46">
                  <c:v>57.077624168438042</c:v>
                </c:pt>
                <c:pt idx="47">
                  <c:v>59.909976240066229</c:v>
                </c:pt>
                <c:pt idx="48">
                  <c:v>62.630882722901802</c:v>
                </c:pt>
                <c:pt idx="49">
                  <c:v>65.0014900390522</c:v>
                </c:pt>
                <c:pt idx="50">
                  <c:v>66.633208484069598</c:v>
                </c:pt>
                <c:pt idx="51">
                  <c:v>66.979903726115509</c:v>
                </c:pt>
                <c:pt idx="52">
                  <c:v>65.478254403865193</c:v>
                </c:pt>
                <c:pt idx="53">
                  <c:v>61.865994310670793</c:v>
                </c:pt>
                <c:pt idx="54">
                  <c:v>56.505419912441774</c:v>
                </c:pt>
                <c:pt idx="55">
                  <c:v>50.402857970225305</c:v>
                </c:pt>
                <c:pt idx="56">
                  <c:v>44.795873708007385</c:v>
                </c:pt>
                <c:pt idx="57">
                  <c:v>40.576945610374899</c:v>
                </c:pt>
                <c:pt idx="58">
                  <c:v>37.987493250490296</c:v>
                </c:pt>
                <c:pt idx="59">
                  <c:v>36.744016628641511</c:v>
                </c:pt>
                <c:pt idx="60">
                  <c:v>36.38305650925296</c:v>
                </c:pt>
                <c:pt idx="61">
                  <c:v>36.529639984502893</c:v>
                </c:pt>
                <c:pt idx="62">
                  <c:v>36.979110617831431</c:v>
                </c:pt>
                <c:pt idx="63">
                  <c:v>37.657697616956725</c:v>
                </c:pt>
                <c:pt idx="64">
                  <c:v>38.557780663675835</c:v>
                </c:pt>
                <c:pt idx="65">
                  <c:v>39.693095273435411</c:v>
                </c:pt>
                <c:pt idx="66">
                  <c:v>41.076081122825556</c:v>
                </c:pt>
                <c:pt idx="67">
                  <c:v>42.707215709654363</c:v>
                </c:pt>
                <c:pt idx="68">
                  <c:v>44.569197731146822</c:v>
                </c:pt>
                <c:pt idx="69">
                  <c:v>46.623285996850193</c:v>
                </c:pt>
                <c:pt idx="70">
                  <c:v>48.806527658384553</c:v>
                </c:pt>
                <c:pt idx="71">
                  <c:v>51.025389420277591</c:v>
                </c:pt>
                <c:pt idx="72">
                  <c:v>53.131116539162178</c:v>
                </c:pt>
                <c:pt idx="73">
                  <c:v>54.854253923816955</c:v>
                </c:pt>
                <c:pt idx="74">
                  <c:v>55.716291611226595</c:v>
                </c:pt>
                <c:pt idx="75">
                  <c:v>55.063492155861013</c:v>
                </c:pt>
                <c:pt idx="76">
                  <c:v>52.424471894192884</c:v>
                </c:pt>
                <c:pt idx="77">
                  <c:v>48.066554610262251</c:v>
                </c:pt>
                <c:pt idx="78">
                  <c:v>43.133630585296345</c:v>
                </c:pt>
                <c:pt idx="79">
                  <c:v>38.985698136810953</c:v>
                </c:pt>
                <c:pt idx="80">
                  <c:v>36.331112648873315</c:v>
                </c:pt>
                <c:pt idx="81">
                  <c:v>35.021921314408004</c:v>
                </c:pt>
                <c:pt idx="82">
                  <c:v>34.51501683258202</c:v>
                </c:pt>
                <c:pt idx="83">
                  <c:v>34.350951394064012</c:v>
                </c:pt>
                <c:pt idx="84">
                  <c:v>34.295393939995037</c:v>
                </c:pt>
                <c:pt idx="85">
                  <c:v>34.265899371881062</c:v>
                </c:pt>
                <c:pt idx="86">
                  <c:v>34.241456881682829</c:v>
                </c:pt>
                <c:pt idx="87">
                  <c:v>34.218079818484547</c:v>
                </c:pt>
                <c:pt idx="88">
                  <c:v>34.195178363824354</c:v>
                </c:pt>
                <c:pt idx="89">
                  <c:v>34.172664223026565</c:v>
                </c:pt>
                <c:pt idx="90">
                  <c:v>34.150506843934274</c:v>
                </c:pt>
                <c:pt idx="91">
                  <c:v>34.128684621019332</c:v>
                </c:pt>
                <c:pt idx="92">
                  <c:v>34.107184489738898</c:v>
                </c:pt>
                <c:pt idx="93">
                  <c:v>34.086010607858945</c:v>
                </c:pt>
                <c:pt idx="94">
                  <c:v>34.065203804056033</c:v>
                </c:pt>
                <c:pt idx="95">
                  <c:v>34.044881295235655</c:v>
                </c:pt>
                <c:pt idx="96">
                  <c:v>34.025312685641808</c:v>
                </c:pt>
                <c:pt idx="97">
                  <c:v>34.007055818230832</c:v>
                </c:pt>
                <c:pt idx="98">
                  <c:v>33.991182283387715</c:v>
                </c:pt>
                <c:pt idx="99">
                  <c:v>33.979621804487948</c:v>
                </c:pt>
                <c:pt idx="100">
                  <c:v>33.975638619793266</c:v>
                </c:pt>
                <c:pt idx="101">
                  <c:v>33.984411266219091</c:v>
                </c:pt>
                <c:pt idx="102">
                  <c:v>34.013613362750398</c:v>
                </c:pt>
                <c:pt idx="103">
                  <c:v>34.073792337661686</c:v>
                </c:pt>
                <c:pt idx="104">
                  <c:v>34.17824015218936</c:v>
                </c:pt>
                <c:pt idx="105">
                  <c:v>34.341986682979297</c:v>
                </c:pt>
                <c:pt idx="106">
                  <c:v>34.579554187626243</c:v>
                </c:pt>
                <c:pt idx="107">
                  <c:v>34.90115669791286</c:v>
                </c:pt>
                <c:pt idx="108">
                  <c:v>35.307007619402071</c:v>
                </c:pt>
                <c:pt idx="109">
                  <c:v>35.779413699815386</c:v>
                </c:pt>
                <c:pt idx="110">
                  <c:v>36.273332049256005</c:v>
                </c:pt>
                <c:pt idx="111">
                  <c:v>36.709779856293999</c:v>
                </c:pt>
                <c:pt idx="112">
                  <c:v>36.982410314603626</c:v>
                </c:pt>
                <c:pt idx="113">
                  <c:v>36.988327414157553</c:v>
                </c:pt>
                <c:pt idx="114">
                  <c:v>36.679285464752624</c:v>
                </c:pt>
                <c:pt idx="115">
                  <c:v>36.103192909824557</c:v>
                </c:pt>
                <c:pt idx="116">
                  <c:v>35.3971942083624</c:v>
                </c:pt>
                <c:pt idx="117">
                  <c:v>34.725700886860224</c:v>
                </c:pt>
                <c:pt idx="118">
                  <c:v>34.205095258448104</c:v>
                </c:pt>
                <c:pt idx="119">
                  <c:v>33.868001766538242</c:v>
                </c:pt>
                <c:pt idx="120">
                  <c:v>33.681255397399156</c:v>
                </c:pt>
                <c:pt idx="121">
                  <c:v>33.5885304678783</c:v>
                </c:pt>
                <c:pt idx="122">
                  <c:v>33.542674674891479</c:v>
                </c:pt>
                <c:pt idx="123">
                  <c:v>33.515822343032376</c:v>
                </c:pt>
                <c:pt idx="124">
                  <c:v>33.495306085772555</c:v>
                </c:pt>
                <c:pt idx="125">
                  <c:v>33.476537794450799</c:v>
                </c:pt>
                <c:pt idx="126">
                  <c:v>33.458169806393357</c:v>
                </c:pt>
                <c:pt idx="127">
                  <c:v>33.439882754223191</c:v>
                </c:pt>
                <c:pt idx="128">
                  <c:v>33.421635860092721</c:v>
                </c:pt>
                <c:pt idx="129">
                  <c:v>33.403497557413701</c:v>
                </c:pt>
                <c:pt idx="130">
                  <c:v>33.385694422808569</c:v>
                </c:pt>
                <c:pt idx="131">
                  <c:v>33.368818375213017</c:v>
                </c:pt>
                <c:pt idx="132">
                  <c:v>33.354264823286044</c:v>
                </c:pt>
                <c:pt idx="133">
                  <c:v>33.345014918007315</c:v>
                </c:pt>
                <c:pt idx="134">
                  <c:v>33.346805644548908</c:v>
                </c:pt>
                <c:pt idx="135">
                  <c:v>33.369464130866945</c:v>
                </c:pt>
                <c:pt idx="136">
                  <c:v>33.427644657204254</c:v>
                </c:pt>
                <c:pt idx="137">
                  <c:v>33.539506861916301</c:v>
                </c:pt>
                <c:pt idx="138">
                  <c:v>33.721523210348202</c:v>
                </c:pt>
                <c:pt idx="139">
                  <c:v>33.978579399507765</c:v>
                </c:pt>
                <c:pt idx="140">
                  <c:v>34.291701291462758</c:v>
                </c:pt>
                <c:pt idx="141">
                  <c:v>34.610366355239258</c:v>
                </c:pt>
                <c:pt idx="142">
                  <c:v>34.858728721181322</c:v>
                </c:pt>
                <c:pt idx="143">
                  <c:v>34.960138676709576</c:v>
                </c:pt>
                <c:pt idx="144">
                  <c:v>34.871550652347189</c:v>
                </c:pt>
                <c:pt idx="145">
                  <c:v>34.607674873903029</c:v>
                </c:pt>
                <c:pt idx="146">
                  <c:v>34.236933680137341</c:v>
                </c:pt>
                <c:pt idx="147">
                  <c:v>33.849760901685343</c:v>
                </c:pt>
                <c:pt idx="148">
                  <c:v>33.519674856591799</c:v>
                </c:pt>
                <c:pt idx="149">
                  <c:v>33.280677921990893</c:v>
                </c:pt>
                <c:pt idx="150">
                  <c:v>33.129316238946288</c:v>
                </c:pt>
                <c:pt idx="151">
                  <c:v>33.042005934641821</c:v>
                </c:pt>
                <c:pt idx="152">
                  <c:v>32.992653309801348</c:v>
                </c:pt>
                <c:pt idx="153">
                  <c:v>32.962054039263961</c:v>
                </c:pt>
                <c:pt idx="154">
                  <c:v>32.939292744947132</c:v>
                </c:pt>
                <c:pt idx="155">
                  <c:v>32.919328006302756</c:v>
                </c:pt>
                <c:pt idx="156">
                  <c:v>32.900222330349813</c:v>
                </c:pt>
                <c:pt idx="157">
                  <c:v>32.881348441625548</c:v>
                </c:pt>
                <c:pt idx="158">
                  <c:v>32.862534532624103</c:v>
                </c:pt>
                <c:pt idx="159">
                  <c:v>32.843741282592717</c:v>
                </c:pt>
                <c:pt idx="160">
                  <c:v>32.824961839431843</c:v>
                </c:pt>
                <c:pt idx="161">
                  <c:v>32.806195980895964</c:v>
                </c:pt>
                <c:pt idx="162">
                  <c:v>32.787444489245466</c:v>
                </c:pt>
                <c:pt idx="163">
                  <c:v>32.768708118711899</c:v>
                </c:pt>
                <c:pt idx="164">
                  <c:v>32.749987444070193</c:v>
                </c:pt>
                <c:pt idx="165">
                  <c:v>32.731282854069427</c:v>
                </c:pt>
                <c:pt idx="166">
                  <c:v>32.712594566111697</c:v>
                </c:pt>
                <c:pt idx="167">
                  <c:v>32.693922644076629</c:v>
                </c:pt>
                <c:pt idx="168">
                  <c:v>32.675267016596699</c:v>
                </c:pt>
                <c:pt idx="169">
                  <c:v>32.656627495079263</c:v>
                </c:pt>
                <c:pt idx="170">
                  <c:v>32.638003791070737</c:v>
                </c:pt>
                <c:pt idx="171">
                  <c:v>32.619395532671014</c:v>
                </c:pt>
                <c:pt idx="172">
                  <c:v>32.600802279792504</c:v>
                </c:pt>
                <c:pt idx="173">
                  <c:v>32.582223538133036</c:v>
                </c:pt>
                <c:pt idx="174">
                  <c:v>32.563658771794202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2E-4392-B030-6129CEF32E51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B!$BF$27:$BF$227</c:f>
              <c:numCache>
                <c:formatCode>General</c:formatCode>
                <c:ptCount val="201"/>
                <c:pt idx="0">
                  <c:v>35.677978132080909</c:v>
                </c:pt>
                <c:pt idx="1">
                  <c:v>35.749909023359635</c:v>
                </c:pt>
                <c:pt idx="2">
                  <c:v>35.821121585905352</c:v>
                </c:pt>
                <c:pt idx="3">
                  <c:v>35.891521483024555</c:v>
                </c:pt>
                <c:pt idx="4">
                  <c:v>35.961004705540397</c:v>
                </c:pt>
                <c:pt idx="5">
                  <c:v>36.029456955111435</c:v>
                </c:pt>
                <c:pt idx="6">
                  <c:v>36.096753063402325</c:v>
                </c:pt>
                <c:pt idx="7">
                  <c:v>36.162756468084453</c:v>
                </c:pt>
                <c:pt idx="8">
                  <c:v>36.227318770471094</c:v>
                </c:pt>
                <c:pt idx="9">
                  <c:v>36.290279403586815</c:v>
                </c:pt>
                <c:pt idx="10">
                  <c:v>36.351465443488252</c:v>
                </c:pt>
                <c:pt idx="11">
                  <c:v>36.410691600491887</c:v>
                </c:pt>
                <c:pt idx="12">
                  <c:v>36.467760430361025</c:v>
                </c:pt>
                <c:pt idx="13">
                  <c:v>36.522462808126441</c:v>
                </c:pt>
                <c:pt idx="14">
                  <c:v>36.574578708667055</c:v>
                </c:pt>
                <c:pt idx="15">
                  <c:v>36.623878337998285</c:v>
                </c:pt>
                <c:pt idx="16">
                  <c:v>36.670123656905929</c:v>
                </c:pt>
                <c:pt idx="17">
                  <c:v>36.713070333603163</c:v>
                </c:pt>
                <c:pt idx="18">
                  <c:v>36.752470153984142</c:v>
                </c:pt>
                <c:pt idx="19">
                  <c:v>36.788073906385577</c:v>
                </c:pt>
                <c:pt idx="20">
                  <c:v>36.819634742281806</c:v>
                </c:pt>
                <c:pt idx="21">
                  <c:v>36.846911994989355</c:v>
                </c:pt>
                <c:pt idx="22">
                  <c:v>36.869675415512098</c:v>
                </c:pt>
                <c:pt idx="23">
                  <c:v>36.887709758766121</c:v>
                </c:pt>
                <c:pt idx="24">
                  <c:v>36.900819625670344</c:v>
                </c:pt>
                <c:pt idx="25">
                  <c:v>36.90883443851272</c:v>
                </c:pt>
                <c:pt idx="26">
                  <c:v>36.911613400563468</c:v>
                </c:pt>
                <c:pt idx="27">
                  <c:v>36.909050268392129</c:v>
                </c:pt>
                <c:pt idx="28">
                  <c:v>36.901077749199601</c:v>
                </c:pt>
                <c:pt idx="29">
                  <c:v>36.887671328073907</c:v>
                </c:pt>
                <c:pt idx="30">
                  <c:v>36.868852333441943</c:v>
                </c:pt>
                <c:pt idx="31">
                  <c:v>36.8446900644933</c:v>
                </c:pt>
                <c:pt idx="32">
                  <c:v>36.815302832448886</c:v>
                </c:pt>
                <c:pt idx="33">
                  <c:v>36.780857807564324</c:v>
                </c:pt>
                <c:pt idx="34">
                  <c:v>36.741569613818498</c:v>
                </c:pt>
                <c:pt idx="35">
                  <c:v>36.697697670318504</c:v>
                </c:pt>
                <c:pt idx="36">
                  <c:v>36.649542338617316</c:v>
                </c:pt>
                <c:pt idx="37">
                  <c:v>36.597439993907727</c:v>
                </c:pt>
                <c:pt idx="38">
                  <c:v>36.541757190870101</c:v>
                </c:pt>
                <c:pt idx="39">
                  <c:v>36.482884137692125</c:v>
                </c:pt>
                <c:pt idx="40">
                  <c:v>36.421227721222813</c:v>
                </c:pt>
                <c:pt idx="41">
                  <c:v>36.357204340401758</c:v>
                </c:pt>
                <c:pt idx="42">
                  <c:v>36.291232803487389</c:v>
                </c:pt>
                <c:pt idx="43">
                  <c:v>36.223727528104789</c:v>
                </c:pt>
                <c:pt idx="44">
                  <c:v>36.155092253908641</c:v>
                </c:pt>
                <c:pt idx="45">
                  <c:v>36.085714438811735</c:v>
                </c:pt>
                <c:pt idx="46">
                  <c:v>36.015960464890306</c:v>
                </c:pt>
                <c:pt idx="47">
                  <c:v>35.946171732974776</c:v>
                </c:pt>
                <c:pt idx="48">
                  <c:v>35.87666167901962</c:v>
                </c:pt>
                <c:pt idx="49">
                  <c:v>35.807713703495594</c:v>
                </c:pt>
                <c:pt idx="50">
                  <c:v>35.739579969381801</c:v>
                </c:pt>
                <c:pt idx="51">
                  <c:v>35.672480996147691</c:v>
                </c:pt>
                <c:pt idx="52">
                  <c:v>35.606605956909874</c:v>
                </c:pt>
                <c:pt idx="53">
                  <c:v>35.54211357354383</c:v>
                </c:pt>
                <c:pt idx="54">
                  <c:v>35.479133499221227</c:v>
                </c:pt>
                <c:pt idx="55">
                  <c:v>35.417768078567789</c:v>
                </c:pt>
                <c:pt idx="56">
                  <c:v>35.358094381148113</c:v>
                </c:pt>
                <c:pt idx="57">
                  <c:v>35.300166412990869</c:v>
                </c:pt>
                <c:pt idx="58">
                  <c:v>35.24401742214804</c:v>
                </c:pt>
                <c:pt idx="59">
                  <c:v>35.189662226754209</c:v>
                </c:pt>
                <c:pt idx="60">
                  <c:v>35.137099506823262</c:v>
                </c:pt>
                <c:pt idx="61">
                  <c:v>35.086314013397818</c:v>
                </c:pt>
                <c:pt idx="62">
                  <c:v>35.03727866015582</c:v>
                </c:pt>
                <c:pt idx="63">
                  <c:v>34.989956472857763</c:v>
                </c:pt>
                <c:pt idx="64">
                  <c:v>34.944302380917428</c:v>
                </c:pt>
                <c:pt idx="65">
                  <c:v>34.900264842846028</c:v>
                </c:pt>
                <c:pt idx="66">
                  <c:v>34.857787303387347</c:v>
                </c:pt>
                <c:pt idx="67">
                  <c:v>34.81680948492879</c:v>
                </c:pt>
                <c:pt idx="68">
                  <c:v>34.777268519371219</c:v>
                </c:pt>
                <c:pt idx="69">
                  <c:v>34.739099929223478</c:v>
                </c:pt>
                <c:pt idx="70">
                  <c:v>34.70223846841229</c:v>
                </c:pt>
                <c:pt idx="71">
                  <c:v>34.666618834319358</c:v>
                </c:pt>
                <c:pt idx="72">
                  <c:v>34.632176263014742</c:v>
                </c:pt>
                <c:pt idx="73">
                  <c:v>34.598847019677649</c:v>
                </c:pt>
                <c:pt idx="74">
                  <c:v>34.566568795890824</c:v>
                </c:pt>
                <c:pt idx="75">
                  <c:v>34.535281024955658</c:v>
                </c:pt>
                <c:pt idx="76">
                  <c:v>34.504925125678596</c:v>
                </c:pt>
                <c:pt idx="77">
                  <c:v>34.475444684285982</c:v>
                </c:pt>
                <c:pt idx="78">
                  <c:v>34.446785583282583</c:v>
                </c:pt>
                <c:pt idx="79">
                  <c:v>34.418896085214691</c:v>
                </c:pt>
                <c:pt idx="80">
                  <c:v>34.391726878459984</c:v>
                </c:pt>
                <c:pt idx="81">
                  <c:v>34.365231091360847</c:v>
                </c:pt>
                <c:pt idx="82">
                  <c:v>34.339364280260796</c:v>
                </c:pt>
                <c:pt idx="83">
                  <c:v>34.31408439629989</c:v>
                </c:pt>
                <c:pt idx="84">
                  <c:v>34.289351735182279</c:v>
                </c:pt>
                <c:pt idx="85">
                  <c:v>34.265128873545038</c:v>
                </c:pt>
                <c:pt idx="86">
                  <c:v>34.241380595033966</c:v>
                </c:pt>
                <c:pt idx="87">
                  <c:v>34.218073808725819</c:v>
                </c:pt>
                <c:pt idx="88">
                  <c:v>34.195177462123262</c:v>
                </c:pt>
                <c:pt idx="89">
                  <c:v>34.172662450587353</c:v>
                </c:pt>
                <c:pt idx="90">
                  <c:v>34.150501524754659</c:v>
                </c:pt>
                <c:pt idx="91">
                  <c:v>34.12866919721278</c:v>
                </c:pt>
                <c:pt idx="92">
                  <c:v>34.107141649469249</c:v>
                </c:pt>
                <c:pt idx="93">
                  <c:v>34.085896640046009</c:v>
                </c:pt>
                <c:pt idx="94">
                  <c:v>34.064913414356866</c:v>
                </c:pt>
                <c:pt idx="95">
                  <c:v>34.04417261687707</c:v>
                </c:pt>
                <c:pt idx="96">
                  <c:v>34.023656205989568</c:v>
                </c:pt>
                <c:pt idx="97">
                  <c:v>34.003347371786859</c:v>
                </c:pt>
                <c:pt idx="98">
                  <c:v>33.983230457019573</c:v>
                </c:pt>
                <c:pt idx="99">
                  <c:v>33.963290881310847</c:v>
                </c:pt>
                <c:pt idx="100">
                  <c:v>33.943515068695461</c:v>
                </c:pt>
                <c:pt idx="101">
                  <c:v>33.923890378495102</c:v>
                </c:pt>
                <c:pt idx="102">
                  <c:v>33.904405039502336</c:v>
                </c:pt>
                <c:pt idx="103">
                  <c:v>33.885048087416394</c:v>
                </c:pt>
                <c:pt idx="104">
                  <c:v>33.865809305451485</c:v>
                </c:pt>
                <c:pt idx="105">
                  <c:v>33.84667916802205</c:v>
                </c:pt>
                <c:pt idx="106">
                  <c:v>33.827648787399781</c:v>
                </c:pt>
                <c:pt idx="107">
                  <c:v>33.808709863231542</c:v>
                </c:pt>
                <c:pt idx="108">
                  <c:v>33.789854634807362</c:v>
                </c:pt>
                <c:pt idx="109">
                  <c:v>33.77107583597099</c:v>
                </c:pt>
                <c:pt idx="110">
                  <c:v>33.752366652573585</c:v>
                </c:pt>
                <c:pt idx="111">
                  <c:v>33.73372068238195</c:v>
                </c:pt>
                <c:pt idx="112">
                  <c:v>33.715131897368387</c:v>
                </c:pt>
                <c:pt idx="113">
                  <c:v>33.696594608326485</c:v>
                </c:pt>
                <c:pt idx="114">
                  <c:v>33.678103431779419</c:v>
                </c:pt>
                <c:pt idx="115">
                  <c:v>33.659653259171158</c:v>
                </c:pt>
                <c:pt idx="116">
                  <c:v>33.641239228357648</c:v>
                </c:pt>
                <c:pt idx="117">
                  <c:v>33.622856697444426</c:v>
                </c:pt>
                <c:pt idx="118">
                  <c:v>33.604501221046739</c:v>
                </c:pt>
                <c:pt idx="119">
                  <c:v>33.586168529079387</c:v>
                </c:pt>
                <c:pt idx="120">
                  <c:v>33.567854508212804</c:v>
                </c:pt>
                <c:pt idx="121">
                  <c:v>33.549555186159161</c:v>
                </c:pt>
                <c:pt idx="122">
                  <c:v>33.531266718974877</c:v>
                </c:pt>
                <c:pt idx="123">
                  <c:v>33.512985381581025</c:v>
                </c:pt>
                <c:pt idx="124">
                  <c:v>33.494707561708481</c:v>
                </c:pt>
                <c:pt idx="125">
                  <c:v>33.476429757466903</c:v>
                </c:pt>
                <c:pt idx="126">
                  <c:v>33.458148578711487</c:v>
                </c:pt>
                <c:pt idx="127">
                  <c:v>33.43986075233726</c:v>
                </c:pt>
                <c:pt idx="128">
                  <c:v>33.421563131562785</c:v>
                </c:pt>
                <c:pt idx="129">
                  <c:v>33.4032527091722</c:v>
                </c:pt>
                <c:pt idx="130">
                  <c:v>33.384926634565872</c:v>
                </c:pt>
                <c:pt idx="131">
                  <c:v>33.366582234325477</c:v>
                </c:pt>
                <c:pt idx="132">
                  <c:v>33.348217035833457</c:v>
                </c:pt>
                <c:pt idx="133">
                  <c:v>33.329828793304721</c:v>
                </c:pt>
                <c:pt idx="134">
                  <c:v>33.311415515399446</c:v>
                </c:pt>
                <c:pt idx="135">
                  <c:v>33.292975493402267</c:v>
                </c:pt>
                <c:pt idx="136">
                  <c:v>33.274507328789497</c:v>
                </c:pt>
                <c:pt idx="137">
                  <c:v>33.256009958878536</c:v>
                </c:pt>
                <c:pt idx="138">
                  <c:v>33.237482679179898</c:v>
                </c:pt>
                <c:pt idx="139">
                  <c:v>33.218925161066849</c:v>
                </c:pt>
                <c:pt idx="140">
                  <c:v>33.200337463453579</c:v>
                </c:pt>
                <c:pt idx="141">
                  <c:v>33.181720037336298</c:v>
                </c:pt>
                <c:pt idx="142">
                  <c:v>33.163073722302045</c:v>
                </c:pt>
                <c:pt idx="143">
                  <c:v>33.144399734439546</c:v>
                </c:pt>
                <c:pt idx="144">
                  <c:v>33.125699645476246</c:v>
                </c:pt>
                <c:pt idx="145">
                  <c:v>33.106975353392968</c:v>
                </c:pt>
                <c:pt idx="146">
                  <c:v>33.088229045199874</c:v>
                </c:pt>
                <c:pt idx="147">
                  <c:v>33.069463152963593</c:v>
                </c:pt>
                <c:pt idx="148">
                  <c:v>33.050680304522224</c:v>
                </c:pt>
                <c:pt idx="149">
                  <c:v>33.031883270585801</c:v>
                </c:pt>
                <c:pt idx="150">
                  <c:v>33.01307491007465</c:v>
                </c:pt>
                <c:pt idx="151">
                  <c:v>32.994258115587876</c:v>
                </c:pt>
                <c:pt idx="152">
                  <c:v>32.975435760818769</c:v>
                </c:pt>
                <c:pt idx="153">
                  <c:v>32.956610651556019</c:v>
                </c:pt>
                <c:pt idx="154">
                  <c:v>32.937785481647381</c:v>
                </c:pt>
                <c:pt idx="155">
                  <c:v>32.918962794982235</c:v>
                </c:pt>
                <c:pt idx="156">
                  <c:v>32.900144954199213</c:v>
                </c:pt>
                <c:pt idx="157">
                  <c:v>32.881334116471074</c:v>
                </c:pt>
                <c:pt idx="158">
                  <c:v>32.862532216387365</c:v>
                </c:pt>
                <c:pt idx="159">
                  <c:v>32.843740955663364</c:v>
                </c:pt>
                <c:pt idx="160">
                  <c:v>32.824961799166047</c:v>
                </c:pt>
                <c:pt idx="161">
                  <c:v>32.806195976570052</c:v>
                </c:pt>
                <c:pt idx="162">
                  <c:v>32.787444488840194</c:v>
                </c:pt>
                <c:pt idx="163">
                  <c:v>32.768708118678802</c:v>
                </c:pt>
                <c:pt idx="164">
                  <c:v>32.749987444067834</c:v>
                </c:pt>
                <c:pt idx="165">
                  <c:v>32.731282854069278</c:v>
                </c:pt>
                <c:pt idx="166">
                  <c:v>32.71259456611169</c:v>
                </c:pt>
                <c:pt idx="167">
                  <c:v>32.693922644076629</c:v>
                </c:pt>
                <c:pt idx="168">
                  <c:v>32.675267016596699</c:v>
                </c:pt>
                <c:pt idx="169">
                  <c:v>32.656627495079263</c:v>
                </c:pt>
                <c:pt idx="170">
                  <c:v>32.638003791070737</c:v>
                </c:pt>
                <c:pt idx="171">
                  <c:v>32.619395532671014</c:v>
                </c:pt>
                <c:pt idx="172">
                  <c:v>32.600802279792504</c:v>
                </c:pt>
                <c:pt idx="173">
                  <c:v>32.582223538133036</c:v>
                </c:pt>
                <c:pt idx="174">
                  <c:v>32.563658771794202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2E-4392-B030-6129CEF32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6337616"/>
        <c:axId val="406338008"/>
      </c:scatterChart>
      <c:valAx>
        <c:axId val="4063376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8008"/>
        <c:crosses val="autoZero"/>
        <c:crossBetween val="midCat"/>
      </c:valAx>
      <c:valAx>
        <c:axId val="4063380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06337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B!$K$27:$K$227</c:f>
              <c:numCache>
                <c:formatCode>General</c:formatCode>
                <c:ptCount val="201"/>
                <c:pt idx="0">
                  <c:v>35.808900000000001</c:v>
                </c:pt>
                <c:pt idx="1">
                  <c:v>35.776200000000003</c:v>
                </c:pt>
                <c:pt idx="2">
                  <c:v>35.33</c:v>
                </c:pt>
                <c:pt idx="3">
                  <c:v>35.741900000000001</c:v>
                </c:pt>
                <c:pt idx="4">
                  <c:v>35.653500000000001</c:v>
                </c:pt>
                <c:pt idx="5">
                  <c:v>35.822000000000003</c:v>
                </c:pt>
                <c:pt idx="6">
                  <c:v>35.9846</c:v>
                </c:pt>
                <c:pt idx="7">
                  <c:v>36.028799999999997</c:v>
                </c:pt>
                <c:pt idx="8">
                  <c:v>35.714500000000001</c:v>
                </c:pt>
                <c:pt idx="9">
                  <c:v>35.626600000000003</c:v>
                </c:pt>
                <c:pt idx="10">
                  <c:v>36.145600000000002</c:v>
                </c:pt>
                <c:pt idx="11">
                  <c:v>35.8005</c:v>
                </c:pt>
                <c:pt idx="12">
                  <c:v>35.517699999999998</c:v>
                </c:pt>
                <c:pt idx="13">
                  <c:v>35.624200000000002</c:v>
                </c:pt>
                <c:pt idx="14">
                  <c:v>36.096600000000002</c:v>
                </c:pt>
                <c:pt idx="15">
                  <c:v>35.966999999999999</c:v>
                </c:pt>
                <c:pt idx="16">
                  <c:v>36.179299999999998</c:v>
                </c:pt>
                <c:pt idx="17">
                  <c:v>36.142099999999999</c:v>
                </c:pt>
                <c:pt idx="18">
                  <c:v>36.369799999999998</c:v>
                </c:pt>
                <c:pt idx="19">
                  <c:v>36.290100000000002</c:v>
                </c:pt>
                <c:pt idx="20">
                  <c:v>36.291200000000003</c:v>
                </c:pt>
                <c:pt idx="21">
                  <c:v>36.585799999999999</c:v>
                </c:pt>
                <c:pt idx="22">
                  <c:v>36.483199999999997</c:v>
                </c:pt>
                <c:pt idx="23">
                  <c:v>36.579099999999997</c:v>
                </c:pt>
                <c:pt idx="24">
                  <c:v>36.821100000000001</c:v>
                </c:pt>
                <c:pt idx="25">
                  <c:v>36.947800000000001</c:v>
                </c:pt>
                <c:pt idx="26">
                  <c:v>36.491500000000002</c:v>
                </c:pt>
                <c:pt idx="27">
                  <c:v>37.117100000000001</c:v>
                </c:pt>
                <c:pt idx="28">
                  <c:v>37.119599999999998</c:v>
                </c:pt>
                <c:pt idx="29">
                  <c:v>37.447699999999998</c:v>
                </c:pt>
                <c:pt idx="30">
                  <c:v>37.645600000000002</c:v>
                </c:pt>
                <c:pt idx="31">
                  <c:v>37.851599999999998</c:v>
                </c:pt>
                <c:pt idx="32">
                  <c:v>38.054699999999997</c:v>
                </c:pt>
                <c:pt idx="33">
                  <c:v>37.872799999999998</c:v>
                </c:pt>
                <c:pt idx="34">
                  <c:v>38.6432</c:v>
                </c:pt>
                <c:pt idx="35">
                  <c:v>39.002499999999998</c:v>
                </c:pt>
                <c:pt idx="36">
                  <c:v>39.430199999999999</c:v>
                </c:pt>
                <c:pt idx="37">
                  <c:v>39.696100000000001</c:v>
                </c:pt>
                <c:pt idx="38">
                  <c:v>39.883600000000001</c:v>
                </c:pt>
                <c:pt idx="39">
                  <c:v>40.612699999999997</c:v>
                </c:pt>
                <c:pt idx="40">
                  <c:v>40.983699999999999</c:v>
                </c:pt>
                <c:pt idx="41">
                  <c:v>41.999600000000001</c:v>
                </c:pt>
                <c:pt idx="42">
                  <c:v>43.878399999999999</c:v>
                </c:pt>
                <c:pt idx="43">
                  <c:v>46.526400000000002</c:v>
                </c:pt>
                <c:pt idx="44">
                  <c:v>49.695</c:v>
                </c:pt>
                <c:pt idx="45">
                  <c:v>53.082900000000002</c:v>
                </c:pt>
                <c:pt idx="46">
                  <c:v>56.713299999999997</c:v>
                </c:pt>
                <c:pt idx="47">
                  <c:v>59.715600000000002</c:v>
                </c:pt>
                <c:pt idx="48">
                  <c:v>62.058700000000002</c:v>
                </c:pt>
                <c:pt idx="49">
                  <c:v>64.132000000000005</c:v>
                </c:pt>
                <c:pt idx="50">
                  <c:v>64.860500000000002</c:v>
                </c:pt>
                <c:pt idx="51">
                  <c:v>65.170100000000005</c:v>
                </c:pt>
                <c:pt idx="52">
                  <c:v>64.032899999999998</c:v>
                </c:pt>
                <c:pt idx="53">
                  <c:v>61.598300000000002</c:v>
                </c:pt>
                <c:pt idx="54">
                  <c:v>57.633299999999998</c:v>
                </c:pt>
                <c:pt idx="55">
                  <c:v>52.007100000000001</c:v>
                </c:pt>
                <c:pt idx="56">
                  <c:v>44.338700000000003</c:v>
                </c:pt>
                <c:pt idx="57">
                  <c:v>38.8857</c:v>
                </c:pt>
                <c:pt idx="58">
                  <c:v>36.5548</c:v>
                </c:pt>
                <c:pt idx="59">
                  <c:v>36.075299999999999</c:v>
                </c:pt>
                <c:pt idx="60">
                  <c:v>36.542299999999997</c:v>
                </c:pt>
                <c:pt idx="61">
                  <c:v>36.389899999999997</c:v>
                </c:pt>
                <c:pt idx="62">
                  <c:v>37.222000000000001</c:v>
                </c:pt>
                <c:pt idx="63">
                  <c:v>37.139499999999998</c:v>
                </c:pt>
                <c:pt idx="64">
                  <c:v>37.952199999999998</c:v>
                </c:pt>
                <c:pt idx="65">
                  <c:v>38.699800000000003</c:v>
                </c:pt>
                <c:pt idx="66">
                  <c:v>40.209299999999999</c:v>
                </c:pt>
                <c:pt idx="67">
                  <c:v>41.969700000000003</c:v>
                </c:pt>
                <c:pt idx="68">
                  <c:v>44.5351</c:v>
                </c:pt>
                <c:pt idx="69">
                  <c:v>46.918599999999998</c:v>
                </c:pt>
                <c:pt idx="70">
                  <c:v>49.623100000000001</c:v>
                </c:pt>
                <c:pt idx="71">
                  <c:v>51.511600000000001</c:v>
                </c:pt>
                <c:pt idx="72">
                  <c:v>53.395299999999999</c:v>
                </c:pt>
                <c:pt idx="73">
                  <c:v>54.126399999999997</c:v>
                </c:pt>
                <c:pt idx="74">
                  <c:v>54.261200000000002</c:v>
                </c:pt>
                <c:pt idx="75">
                  <c:v>53.427199999999999</c:v>
                </c:pt>
                <c:pt idx="76">
                  <c:v>50.921300000000002</c:v>
                </c:pt>
                <c:pt idx="77">
                  <c:v>47.449599999999997</c:v>
                </c:pt>
                <c:pt idx="78">
                  <c:v>42.319200000000002</c:v>
                </c:pt>
                <c:pt idx="79">
                  <c:v>37.084099999999999</c:v>
                </c:pt>
                <c:pt idx="80">
                  <c:v>34.883899999999997</c:v>
                </c:pt>
                <c:pt idx="81">
                  <c:v>34.139699999999998</c:v>
                </c:pt>
                <c:pt idx="82">
                  <c:v>34.1768</c:v>
                </c:pt>
                <c:pt idx="83">
                  <c:v>34.072200000000002</c:v>
                </c:pt>
                <c:pt idx="84">
                  <c:v>34.171700000000001</c:v>
                </c:pt>
                <c:pt idx="85">
                  <c:v>33.816200000000002</c:v>
                </c:pt>
                <c:pt idx="86">
                  <c:v>33.809699999999999</c:v>
                </c:pt>
                <c:pt idx="87">
                  <c:v>33.610700000000001</c:v>
                </c:pt>
                <c:pt idx="88">
                  <c:v>34.270899999999997</c:v>
                </c:pt>
                <c:pt idx="89">
                  <c:v>33.847499999999997</c:v>
                </c:pt>
                <c:pt idx="90">
                  <c:v>33.997199999999999</c:v>
                </c:pt>
                <c:pt idx="91">
                  <c:v>33.783200000000001</c:v>
                </c:pt>
                <c:pt idx="92">
                  <c:v>33.917900000000003</c:v>
                </c:pt>
                <c:pt idx="93">
                  <c:v>33.989800000000002</c:v>
                </c:pt>
                <c:pt idx="94">
                  <c:v>33.701000000000001</c:v>
                </c:pt>
                <c:pt idx="95">
                  <c:v>34.143700000000003</c:v>
                </c:pt>
                <c:pt idx="96">
                  <c:v>33.882300000000001</c:v>
                </c:pt>
                <c:pt idx="97">
                  <c:v>33.915500000000002</c:v>
                </c:pt>
                <c:pt idx="98">
                  <c:v>34.160200000000003</c:v>
                </c:pt>
                <c:pt idx="99">
                  <c:v>33.847499999999997</c:v>
                </c:pt>
                <c:pt idx="100">
                  <c:v>33.674999999999997</c:v>
                </c:pt>
                <c:pt idx="101">
                  <c:v>34.006999999999998</c:v>
                </c:pt>
                <c:pt idx="102">
                  <c:v>33.683199999999999</c:v>
                </c:pt>
                <c:pt idx="103">
                  <c:v>33.7532</c:v>
                </c:pt>
                <c:pt idx="104">
                  <c:v>33.859400000000001</c:v>
                </c:pt>
                <c:pt idx="105">
                  <c:v>34.287399999999998</c:v>
                </c:pt>
                <c:pt idx="106">
                  <c:v>34.4527</c:v>
                </c:pt>
                <c:pt idx="107">
                  <c:v>34.936900000000001</c:v>
                </c:pt>
                <c:pt idx="108">
                  <c:v>35.276899999999998</c:v>
                </c:pt>
                <c:pt idx="109">
                  <c:v>36.080599999999997</c:v>
                </c:pt>
                <c:pt idx="110">
                  <c:v>36.993200000000002</c:v>
                </c:pt>
                <c:pt idx="111">
                  <c:v>37.191499999999998</c:v>
                </c:pt>
                <c:pt idx="112">
                  <c:v>36.9392</c:v>
                </c:pt>
                <c:pt idx="113">
                  <c:v>36.9358</c:v>
                </c:pt>
                <c:pt idx="114">
                  <c:v>36.383000000000003</c:v>
                </c:pt>
                <c:pt idx="115">
                  <c:v>35.427100000000003</c:v>
                </c:pt>
                <c:pt idx="116">
                  <c:v>34.967300000000002</c:v>
                </c:pt>
                <c:pt idx="117">
                  <c:v>34.234900000000003</c:v>
                </c:pt>
                <c:pt idx="118">
                  <c:v>33.862499999999997</c:v>
                </c:pt>
                <c:pt idx="119">
                  <c:v>33.573399999999999</c:v>
                </c:pt>
                <c:pt idx="120">
                  <c:v>32.940800000000003</c:v>
                </c:pt>
                <c:pt idx="121">
                  <c:v>33.048000000000002</c:v>
                </c:pt>
                <c:pt idx="122">
                  <c:v>32.820399999999999</c:v>
                </c:pt>
                <c:pt idx="123">
                  <c:v>33.109400000000001</c:v>
                </c:pt>
                <c:pt idx="124">
                  <c:v>33.066000000000003</c:v>
                </c:pt>
                <c:pt idx="125">
                  <c:v>33.042200000000001</c:v>
                </c:pt>
                <c:pt idx="126">
                  <c:v>32.860900000000001</c:v>
                </c:pt>
                <c:pt idx="127">
                  <c:v>32.872500000000002</c:v>
                </c:pt>
                <c:pt idx="128">
                  <c:v>33.276899999999998</c:v>
                </c:pt>
                <c:pt idx="129">
                  <c:v>32.933999999999997</c:v>
                </c:pt>
                <c:pt idx="130">
                  <c:v>32.777099999999997</c:v>
                </c:pt>
                <c:pt idx="131">
                  <c:v>32.863300000000002</c:v>
                </c:pt>
                <c:pt idx="132">
                  <c:v>32.83</c:v>
                </c:pt>
                <c:pt idx="133">
                  <c:v>32.7224</c:v>
                </c:pt>
                <c:pt idx="134">
                  <c:v>33.1586</c:v>
                </c:pt>
                <c:pt idx="135">
                  <c:v>33.319400000000002</c:v>
                </c:pt>
                <c:pt idx="136">
                  <c:v>33.362699999999997</c:v>
                </c:pt>
                <c:pt idx="137">
                  <c:v>33.341999999999999</c:v>
                </c:pt>
                <c:pt idx="138">
                  <c:v>33.499899999999997</c:v>
                </c:pt>
                <c:pt idx="139">
                  <c:v>33.978900000000003</c:v>
                </c:pt>
                <c:pt idx="140">
                  <c:v>34.438600000000001</c:v>
                </c:pt>
                <c:pt idx="141">
                  <c:v>34.569299999999998</c:v>
                </c:pt>
                <c:pt idx="142">
                  <c:v>34.610700000000001</c:v>
                </c:pt>
                <c:pt idx="143">
                  <c:v>34.680900000000001</c:v>
                </c:pt>
                <c:pt idx="144">
                  <c:v>34.136499999999998</c:v>
                </c:pt>
                <c:pt idx="145">
                  <c:v>33.75</c:v>
                </c:pt>
                <c:pt idx="146">
                  <c:v>33.376899999999999</c:v>
                </c:pt>
                <c:pt idx="147">
                  <c:v>32.9114</c:v>
                </c:pt>
                <c:pt idx="148">
                  <c:v>32.854500000000002</c:v>
                </c:pt>
                <c:pt idx="149">
                  <c:v>32.309699999999999</c:v>
                </c:pt>
                <c:pt idx="150">
                  <c:v>32.367800000000003</c:v>
                </c:pt>
                <c:pt idx="151">
                  <c:v>32.239600000000003</c:v>
                </c:pt>
                <c:pt idx="152">
                  <c:v>32.573599999999999</c:v>
                </c:pt>
                <c:pt idx="153">
                  <c:v>32.146500000000003</c:v>
                </c:pt>
                <c:pt idx="154">
                  <c:v>32.466700000000003</c:v>
                </c:pt>
                <c:pt idx="155">
                  <c:v>32.432400000000001</c:v>
                </c:pt>
                <c:pt idx="156">
                  <c:v>32.433999999999997</c:v>
                </c:pt>
                <c:pt idx="157">
                  <c:v>32.484099999999998</c:v>
                </c:pt>
                <c:pt idx="158">
                  <c:v>31.8736</c:v>
                </c:pt>
                <c:pt idx="159">
                  <c:v>32.128599999999999</c:v>
                </c:pt>
                <c:pt idx="160">
                  <c:v>32.362499999999997</c:v>
                </c:pt>
                <c:pt idx="161">
                  <c:v>32.203400000000002</c:v>
                </c:pt>
                <c:pt idx="162">
                  <c:v>32.369500000000002</c:v>
                </c:pt>
                <c:pt idx="163">
                  <c:v>31.897300000000001</c:v>
                </c:pt>
                <c:pt idx="164">
                  <c:v>32.165500000000002</c:v>
                </c:pt>
                <c:pt idx="165">
                  <c:v>32.262500000000003</c:v>
                </c:pt>
                <c:pt idx="166">
                  <c:v>32.140799999999999</c:v>
                </c:pt>
                <c:pt idx="167">
                  <c:v>32.143300000000004</c:v>
                </c:pt>
                <c:pt idx="168">
                  <c:v>32.227400000000003</c:v>
                </c:pt>
                <c:pt idx="169">
                  <c:v>32.492400000000004</c:v>
                </c:pt>
                <c:pt idx="170">
                  <c:v>31.903500000000001</c:v>
                </c:pt>
                <c:pt idx="171">
                  <c:v>32.077100000000002</c:v>
                </c:pt>
                <c:pt idx="172">
                  <c:v>32.192399999999999</c:v>
                </c:pt>
                <c:pt idx="173">
                  <c:v>32.037799999999997</c:v>
                </c:pt>
                <c:pt idx="174">
                  <c:v>31.878299999999999</c:v>
                </c:pt>
                <c:pt idx="175">
                  <c:v>32.027999999999999</c:v>
                </c:pt>
                <c:pt idx="176">
                  <c:v>32.084000000000003</c:v>
                </c:pt>
                <c:pt idx="177">
                  <c:v>32.227499999999999</c:v>
                </c:pt>
                <c:pt idx="178">
                  <c:v>32.098300000000002</c:v>
                </c:pt>
                <c:pt idx="179">
                  <c:v>31.865400000000001</c:v>
                </c:pt>
                <c:pt idx="180">
                  <c:v>31.9876</c:v>
                </c:pt>
                <c:pt idx="181">
                  <c:v>32.069699999999997</c:v>
                </c:pt>
                <c:pt idx="182">
                  <c:v>32.110300000000002</c:v>
                </c:pt>
                <c:pt idx="183">
                  <c:v>31.869299999999999</c:v>
                </c:pt>
                <c:pt idx="184">
                  <c:v>31.939</c:v>
                </c:pt>
                <c:pt idx="185">
                  <c:v>32.173400000000001</c:v>
                </c:pt>
                <c:pt idx="186">
                  <c:v>31.7605</c:v>
                </c:pt>
                <c:pt idx="187">
                  <c:v>31.694400000000002</c:v>
                </c:pt>
                <c:pt idx="188">
                  <c:v>31.947099999999999</c:v>
                </c:pt>
                <c:pt idx="189">
                  <c:v>31.8004</c:v>
                </c:pt>
                <c:pt idx="190">
                  <c:v>31.829799999999999</c:v>
                </c:pt>
                <c:pt idx="191">
                  <c:v>31.9361</c:v>
                </c:pt>
                <c:pt idx="192">
                  <c:v>31.6418</c:v>
                </c:pt>
                <c:pt idx="193">
                  <c:v>31.7529</c:v>
                </c:pt>
                <c:pt idx="194">
                  <c:v>31.652100000000001</c:v>
                </c:pt>
                <c:pt idx="195">
                  <c:v>32.096499999999999</c:v>
                </c:pt>
                <c:pt idx="196">
                  <c:v>32.018300000000004</c:v>
                </c:pt>
                <c:pt idx="197">
                  <c:v>31.593499999999999</c:v>
                </c:pt>
                <c:pt idx="198">
                  <c:v>31.7713</c:v>
                </c:pt>
                <c:pt idx="199">
                  <c:v>31.9102</c:v>
                </c:pt>
                <c:pt idx="200">
                  <c:v>31.987300000000001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2B-4F0A-A3FF-B7D85E4DD31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B!$AA$27:$AA$227</c:f>
              <c:numCache>
                <c:formatCode>0.00</c:formatCode>
                <c:ptCount val="201"/>
                <c:pt idx="0">
                  <c:v>35.191470815035139</c:v>
                </c:pt>
                <c:pt idx="1">
                  <c:v>35.269026615416664</c:v>
                </c:pt>
                <c:pt idx="2">
                  <c:v>35.346165981625028</c:v>
                </c:pt>
                <c:pt idx="3">
                  <c:v>35.422817190783967</c:v>
                </c:pt>
                <c:pt idx="4">
                  <c:v>35.498899854309229</c:v>
                </c:pt>
                <c:pt idx="5">
                  <c:v>35.574324201336161</c:v>
                </c:pt>
                <c:pt idx="6">
                  <c:v>35.648990360943024</c:v>
                </c:pt>
                <c:pt idx="7">
                  <c:v>35.722787658963902</c:v>
                </c:pt>
                <c:pt idx="8">
                  <c:v>35.795593949680082</c:v>
                </c:pt>
                <c:pt idx="9">
                  <c:v>35.867275008476213</c:v>
                </c:pt>
                <c:pt idx="10">
                  <c:v>35.937684019445364</c:v>
                </c:pt>
                <c:pt idx="11">
                  <c:v>36.006661203390912</c:v>
                </c:pt>
                <c:pt idx="12">
                  <c:v>36.074033649329401</c:v>
                </c:pt>
                <c:pt idx="13">
                  <c:v>36.139615440988372</c:v>
                </c:pt>
                <c:pt idx="14">
                  <c:v>36.203208216510724</c:v>
                </c:pt>
                <c:pt idx="15">
                  <c:v>36.264602376816477</c:v>
                </c:pt>
                <c:pt idx="16">
                  <c:v>36.323579284614475</c:v>
                </c:pt>
                <c:pt idx="17">
                  <c:v>36.379914999477371</c:v>
                </c:pt>
                <c:pt idx="18">
                  <c:v>36.43338641303793</c:v>
                </c:pt>
                <c:pt idx="19">
                  <c:v>36.483781132096851</c:v>
                </c:pt>
                <c:pt idx="20">
                  <c:v>36.530913165606705</c:v>
                </c:pt>
                <c:pt idx="21">
                  <c:v>36.574647465838439</c:v>
                </c:pt>
                <c:pt idx="22">
                  <c:v>36.614937703611041</c:v>
                </c:pt>
                <c:pt idx="23">
                  <c:v>36.651883332818301</c:v>
                </c:pt>
                <c:pt idx="24">
                  <c:v>36.68581395405478</c:v>
                </c:pt>
                <c:pt idx="25">
                  <c:v>36.717411026637485</c:v>
                </c:pt>
                <c:pt idx="26">
                  <c:v>36.747878723585295</c:v>
                </c:pt>
                <c:pt idx="27">
                  <c:v>36.779176559922703</c:v>
                </c:pt>
                <c:pt idx="28">
                  <c:v>36.814325475303846</c:v>
                </c:pt>
                <c:pt idx="29">
                  <c:v>36.857795212244838</c:v>
                </c:pt>
                <c:pt idx="30">
                  <c:v>36.915972885432929</c:v>
                </c:pt>
                <c:pt idx="31">
                  <c:v>36.997699493435711</c:v>
                </c:pt>
                <c:pt idx="32">
                  <c:v>37.11484217218598</c:v>
                </c:pt>
                <c:pt idx="33">
                  <c:v>37.282845563402695</c:v>
                </c:pt>
                <c:pt idx="34">
                  <c:v>37.521177537144474</c:v>
                </c:pt>
                <c:pt idx="35">
                  <c:v>37.853556260194253</c:v>
                </c:pt>
                <c:pt idx="36">
                  <c:v>38.307822793502041</c:v>
                </c:pt>
                <c:pt idx="37">
                  <c:v>38.915313227809733</c:v>
                </c:pt>
                <c:pt idx="38">
                  <c:v>39.709594760292092</c:v>
                </c:pt>
                <c:pt idx="39">
                  <c:v>40.724468217231966</c:v>
                </c:pt>
                <c:pt idx="40">
                  <c:v>41.99120966051801</c:v>
                </c:pt>
                <c:pt idx="41">
                  <c:v>43.535125178868675</c:v>
                </c:pt>
                <c:pt idx="42">
                  <c:v>45.371617943184987</c:v>
                </c:pt>
                <c:pt idx="43">
                  <c:v>47.502096880254818</c:v>
                </c:pt>
                <c:pt idx="44">
                  <c:v>49.910147751182819</c:v>
                </c:pt>
                <c:pt idx="45">
                  <c:v>52.558294796808035</c:v>
                </c:pt>
                <c:pt idx="46">
                  <c:v>55.384916394123991</c:v>
                </c:pt>
                <c:pt idx="47">
                  <c:v>58.29826685002709</c:v>
                </c:pt>
                <c:pt idx="48">
                  <c:v>61.159054636840828</c:v>
                </c:pt>
                <c:pt idx="49">
                  <c:v>63.738842599299737</c:v>
                </c:pt>
                <c:pt idx="50">
                  <c:v>65.656125808092838</c:v>
                </c:pt>
                <c:pt idx="51">
                  <c:v>66.345531070051251</c:v>
                </c:pt>
                <c:pt idx="52">
                  <c:v>65.177008392690112</c:v>
                </c:pt>
                <c:pt idx="53">
                  <c:v>61.792502781305252</c:v>
                </c:pt>
                <c:pt idx="54">
                  <c:v>56.496285117836401</c:v>
                </c:pt>
                <c:pt idx="55">
                  <c:v>50.329208185623614</c:v>
                </c:pt>
                <c:pt idx="56">
                  <c:v>44.628920181511482</c:v>
                </c:pt>
                <c:pt idx="57">
                  <c:v>40.367109085101646</c:v>
                </c:pt>
                <c:pt idx="58">
                  <c:v>37.791715828952661</c:v>
                </c:pt>
                <c:pt idx="59">
                  <c:v>36.577773561188259</c:v>
                </c:pt>
                <c:pt idx="60">
                  <c:v>36.224658027295057</c:v>
                </c:pt>
                <c:pt idx="61">
                  <c:v>36.347980956818773</c:v>
                </c:pt>
                <c:pt idx="62">
                  <c:v>36.752947110718765</c:v>
                </c:pt>
                <c:pt idx="63">
                  <c:v>37.380122829776312</c:v>
                </c:pt>
                <c:pt idx="64">
                  <c:v>38.233944893410687</c:v>
                </c:pt>
                <c:pt idx="65">
                  <c:v>39.337522751591756</c:v>
                </c:pt>
                <c:pt idx="66">
                  <c:v>40.710776145225552</c:v>
                </c:pt>
                <c:pt idx="67">
                  <c:v>42.35958184430298</c:v>
                </c:pt>
                <c:pt idx="68">
                  <c:v>44.268873710580522</c:v>
                </c:pt>
                <c:pt idx="69">
                  <c:v>46.39736241689355</c:v>
                </c:pt>
                <c:pt idx="70">
                  <c:v>48.671828699520546</c:v>
                </c:pt>
                <c:pt idx="71">
                  <c:v>50.973393588334119</c:v>
                </c:pt>
                <c:pt idx="72">
                  <c:v>53.098635459584635</c:v>
                </c:pt>
                <c:pt idx="73">
                  <c:v>54.68710204225556</c:v>
                </c:pt>
                <c:pt idx="74">
                  <c:v>55.177904540364068</c:v>
                </c:pt>
                <c:pt idx="75">
                  <c:v>53.961862256007024</c:v>
                </c:pt>
                <c:pt idx="76">
                  <c:v>50.815980929705461</c:v>
                </c:pt>
                <c:pt idx="77">
                  <c:v>46.315489584569001</c:v>
                </c:pt>
                <c:pt idx="78">
                  <c:v>41.685202703396868</c:v>
                </c:pt>
                <c:pt idx="79">
                  <c:v>38.061438432604099</c:v>
                </c:pt>
                <c:pt idx="80">
                  <c:v>35.860487818028318</c:v>
                </c:pt>
                <c:pt idx="81">
                  <c:v>34.808432799352765</c:v>
                </c:pt>
                <c:pt idx="82">
                  <c:v>34.401304546224871</c:v>
                </c:pt>
                <c:pt idx="83">
                  <c:v>34.260955319044101</c:v>
                </c:pt>
                <c:pt idx="84">
                  <c:v>34.204165102723756</c:v>
                </c:pt>
                <c:pt idx="85">
                  <c:v>34.167678367845319</c:v>
                </c:pt>
                <c:pt idx="86">
                  <c:v>34.135303832818003</c:v>
                </c:pt>
                <c:pt idx="87">
                  <c:v>34.103891490542793</c:v>
                </c:pt>
                <c:pt idx="88">
                  <c:v>34.072952115372566</c:v>
                </c:pt>
                <c:pt idx="89">
                  <c:v>34.042405991426229</c:v>
                </c:pt>
                <c:pt idx="90">
                  <c:v>34.012223283462333</c:v>
                </c:pt>
                <c:pt idx="91">
                  <c:v>33.982381942055461</c:v>
                </c:pt>
                <c:pt idx="92">
                  <c:v>33.952866988860478</c:v>
                </c:pt>
                <c:pt idx="93">
                  <c:v>33.923678394993367</c:v>
                </c:pt>
                <c:pt idx="94">
                  <c:v>33.894850194867409</c:v>
                </c:pt>
                <c:pt idx="95">
                  <c:v>33.866492421820276</c:v>
                </c:pt>
                <c:pt idx="96">
                  <c:v>33.838876899751028</c:v>
                </c:pt>
                <c:pt idx="97">
                  <c:v>33.812600395715634</c:v>
                </c:pt>
                <c:pt idx="98">
                  <c:v>33.788871308982735</c:v>
                </c:pt>
                <c:pt idx="99">
                  <c:v>33.769970804459398</c:v>
                </c:pt>
                <c:pt idx="100">
                  <c:v>33.759921353024161</c:v>
                </c:pt>
                <c:pt idx="101">
                  <c:v>33.765335649399759</c:v>
                </c:pt>
                <c:pt idx="102">
                  <c:v>33.796301350885834</c:v>
                </c:pt>
                <c:pt idx="103">
                  <c:v>33.86698637635493</c:v>
                </c:pt>
                <c:pt idx="104">
                  <c:v>33.995467112754177</c:v>
                </c:pt>
                <c:pt idx="105">
                  <c:v>34.202165529472268</c:v>
                </c:pt>
                <c:pt idx="106">
                  <c:v>34.506291973892132</c:v>
                </c:pt>
                <c:pt idx="107">
                  <c:v>34.919761405166788</c:v>
                </c:pt>
                <c:pt idx="108">
                  <c:v>35.438003686808159</c:v>
                </c:pt>
                <c:pt idx="109">
                  <c:v>36.027297594582222</c:v>
                </c:pt>
                <c:pt idx="110">
                  <c:v>36.610922437535088</c:v>
                </c:pt>
                <c:pt idx="111">
                  <c:v>37.064407022706419</c:v>
                </c:pt>
                <c:pt idx="112">
                  <c:v>37.239119649467668</c:v>
                </c:pt>
                <c:pt idx="113">
                  <c:v>37.025360475538967</c:v>
                </c:pt>
                <c:pt idx="114">
                  <c:v>36.428391613661297</c:v>
                </c:pt>
                <c:pt idx="115">
                  <c:v>35.594061368989834</c:v>
                </c:pt>
                <c:pt idx="116">
                  <c:v>34.743762452904477</c:v>
                </c:pt>
                <c:pt idx="117">
                  <c:v>34.059764326230592</c:v>
                </c:pt>
                <c:pt idx="118">
                  <c:v>33.610910810781554</c:v>
                </c:pt>
                <c:pt idx="119">
                  <c:v>33.363611405479169</c:v>
                </c:pt>
                <c:pt idx="120">
                  <c:v>33.242886692412746</c:v>
                </c:pt>
                <c:pt idx="121">
                  <c:v>33.183818225449066</c:v>
                </c:pt>
                <c:pt idx="122">
                  <c:v>33.14865305895821</c:v>
                </c:pt>
                <c:pt idx="123">
                  <c:v>33.120992590775408</c:v>
                </c:pt>
                <c:pt idx="124">
                  <c:v>33.095296493749785</c:v>
                </c:pt>
                <c:pt idx="125">
                  <c:v>33.070081293289853</c:v>
                </c:pt>
                <c:pt idx="126">
                  <c:v>33.045033935679129</c:v>
                </c:pt>
                <c:pt idx="127">
                  <c:v>33.020118386116735</c:v>
                </c:pt>
                <c:pt idx="128">
                  <c:v>32.99538703369231</c:v>
                </c:pt>
                <c:pt idx="129">
                  <c:v>32.971020514914954</c:v>
                </c:pt>
                <c:pt idx="130">
                  <c:v>32.947528451480451</c:v>
                </c:pt>
                <c:pt idx="131">
                  <c:v>32.926216615923543</c:v>
                </c:pt>
                <c:pt idx="132">
                  <c:v>32.910105947484134</c:v>
                </c:pt>
                <c:pt idx="133">
                  <c:v>32.9054513429558</c:v>
                </c:pt>
                <c:pt idx="134">
                  <c:v>32.923697963658725</c:v>
                </c:pt>
                <c:pt idx="135">
                  <c:v>32.982948798690664</c:v>
                </c:pt>
                <c:pt idx="136">
                  <c:v>33.106853483280155</c:v>
                </c:pt>
                <c:pt idx="137">
                  <c:v>33.317992313704124</c:v>
                </c:pt>
                <c:pt idx="138">
                  <c:v>33.623994228644555</c:v>
                </c:pt>
                <c:pt idx="139">
                  <c:v>33.999566845808779</c:v>
                </c:pt>
                <c:pt idx="140">
                  <c:v>34.375391142989585</c:v>
                </c:pt>
                <c:pt idx="141">
                  <c:v>34.648856246001081</c:v>
                </c:pt>
                <c:pt idx="142">
                  <c:v>34.72258122755499</c:v>
                </c:pt>
                <c:pt idx="143">
                  <c:v>34.554459085050546</c:v>
                </c:pt>
                <c:pt idx="144">
                  <c:v>34.185493159771475</c:v>
                </c:pt>
                <c:pt idx="145">
                  <c:v>33.721447405451592</c:v>
                </c:pt>
                <c:pt idx="146">
                  <c:v>33.279055558207297</c:v>
                </c:pt>
                <c:pt idx="147">
                  <c:v>32.934902124057572</c:v>
                </c:pt>
                <c:pt idx="148">
                  <c:v>32.708032010860144</c:v>
                </c:pt>
                <c:pt idx="149">
                  <c:v>32.576323764644407</c:v>
                </c:pt>
                <c:pt idx="150">
                  <c:v>32.504365695319891</c:v>
                </c:pt>
                <c:pt idx="151">
                  <c:v>32.462782426372172</c:v>
                </c:pt>
                <c:pt idx="152">
                  <c:v>32.433970423636517</c:v>
                </c:pt>
                <c:pt idx="153">
                  <c:v>32.409652228305362</c:v>
                </c:pt>
                <c:pt idx="154">
                  <c:v>32.386665466644736</c:v>
                </c:pt>
                <c:pt idx="155">
                  <c:v>32.364008464188203</c:v>
                </c:pt>
                <c:pt idx="156">
                  <c:v>32.341412690144402</c:v>
                </c:pt>
                <c:pt idx="157">
                  <c:v>32.318814006700322</c:v>
                </c:pt>
                <c:pt idx="158">
                  <c:v>32.29619602595033</c:v>
                </c:pt>
                <c:pt idx="159">
                  <c:v>32.273552169653648</c:v>
                </c:pt>
                <c:pt idx="160">
                  <c:v>32.250878049355492</c:v>
                </c:pt>
                <c:pt idx="161">
                  <c:v>32.228170170663539</c:v>
                </c:pt>
                <c:pt idx="162">
                  <c:v>32.205425722475788</c:v>
                </c:pt>
                <c:pt idx="163">
                  <c:v>32.182642515691974</c:v>
                </c:pt>
                <c:pt idx="164">
                  <c:v>32.159818934699032</c:v>
                </c:pt>
                <c:pt idx="165">
                  <c:v>32.136953886596665</c:v>
                </c:pt>
                <c:pt idx="166">
                  <c:v>32.114046748317925</c:v>
                </c:pt>
                <c:pt idx="167">
                  <c:v>32.091097313156624</c:v>
                </c:pt>
                <c:pt idx="168">
                  <c:v>32.068105738068859</c:v>
                </c:pt>
                <c:pt idx="169">
                  <c:v>32.045072492842721</c:v>
                </c:pt>
                <c:pt idx="170">
                  <c:v>32.021998311964154</c:v>
                </c:pt>
                <c:pt idx="171">
                  <c:v>31.998884149766237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2B-4F0A-A3FF-B7D85E4DD31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B!$BG$27:$BG$227</c:f>
              <c:numCache>
                <c:formatCode>General</c:formatCode>
                <c:ptCount val="201"/>
                <c:pt idx="0">
                  <c:v>35.191470814968035</c:v>
                </c:pt>
                <c:pt idx="1">
                  <c:v>35.269026615237074</c:v>
                </c:pt>
                <c:pt idx="2">
                  <c:v>35.346165981153106</c:v>
                </c:pt>
                <c:pt idx="3">
                  <c:v>35.422817189566302</c:v>
                </c:pt>
                <c:pt idx="4">
                  <c:v>35.498899851224216</c:v>
                </c:pt>
                <c:pt idx="5">
                  <c:v>35.57432419366156</c:v>
                </c:pt>
                <c:pt idx="6">
                  <c:v>35.648990342196363</c:v>
                </c:pt>
                <c:pt idx="7">
                  <c:v>35.722787614000197</c:v>
                </c:pt>
                <c:pt idx="8">
                  <c:v>35.795593843786385</c:v>
                </c:pt>
                <c:pt idx="9">
                  <c:v>35.867274763599234</c:v>
                </c:pt>
                <c:pt idx="10">
                  <c:v>35.937683463418693</c:v>
                </c:pt>
                <c:pt idx="11">
                  <c:v>36.006659963700869</c:v>
                </c:pt>
                <c:pt idx="12">
                  <c:v>36.074030935388222</c:v>
                </c:pt>
                <c:pt idx="13">
                  <c:v>36.139609607107218</c:v>
                </c:pt>
                <c:pt idx="14">
                  <c:v>36.203195902924584</c:v>
                </c:pt>
                <c:pt idx="15">
                  <c:v>36.264576856776152</c:v>
                </c:pt>
                <c:pt idx="16">
                  <c:v>36.323527351067156</c:v>
                </c:pt>
                <c:pt idx="17">
                  <c:v>36.379811226459182</c:v>
                </c:pt>
                <c:pt idx="18">
                  <c:v>36.433182806960779</c:v>
                </c:pt>
                <c:pt idx="19">
                  <c:v>36.483388878573628</c:v>
                </c:pt>
                <c:pt idx="20">
                  <c:v>36.530171150413167</c:v>
                </c:pt>
                <c:pt idx="21">
                  <c:v>36.573269214029445</c:v>
                </c:pt>
                <c:pt idx="22">
                  <c:v>36.612423999400342</c:v>
                </c:pt>
                <c:pt idx="23">
                  <c:v>36.647381704829684</c:v>
                </c:pt>
                <c:pt idx="24">
                  <c:v>36.677898153188245</c:v>
                </c:pt>
                <c:pt idx="25">
                  <c:v>36.703743499444137</c:v>
                </c:pt>
                <c:pt idx="26">
                  <c:v>36.724707185565116</c:v>
                </c:pt>
                <c:pt idx="27">
                  <c:v>36.740603010421637</c:v>
                </c:pt>
                <c:pt idx="28">
                  <c:v>36.751274156450776</c:v>
                </c:pt>
                <c:pt idx="29">
                  <c:v>36.756597993989722</c:v>
                </c:pt>
                <c:pt idx="30">
                  <c:v>36.756490470831707</c:v>
                </c:pt>
                <c:pt idx="31">
                  <c:v>36.750909890961218</c:v>
                </c:pt>
                <c:pt idx="32">
                  <c:v>36.739859894339766</c:v>
                </c:pt>
                <c:pt idx="33">
                  <c:v>36.723391469983817</c:v>
                </c:pt>
                <c:pt idx="34">
                  <c:v>36.701603867308073</c:v>
                </c:pt>
                <c:pt idx="35">
                  <c:v>36.674644314525153</c:v>
                </c:pt>
                <c:pt idx="36">
                  <c:v>36.642706505342765</c:v>
                </c:pt>
                <c:pt idx="37">
                  <c:v>36.606027872809676</c:v>
                </c:pt>
                <c:pt idx="38">
                  <c:v>36.56488572774925</c:v>
                </c:pt>
                <c:pt idx="39">
                  <c:v>36.519592394321187</c:v>
                </c:pt>
                <c:pt idx="40">
                  <c:v>36.470489522613967</c:v>
                </c:pt>
                <c:pt idx="41">
                  <c:v>36.417941794219438</c:v>
                </c:pt>
                <c:pt idx="42">
                  <c:v>36.362330258981629</c:v>
                </c:pt>
                <c:pt idx="43">
                  <c:v>36.304045548370802</c:v>
                </c:pt>
                <c:pt idx="44">
                  <c:v>36.243481203432765</c:v>
                </c:pt>
                <c:pt idx="45">
                  <c:v>36.181027334514745</c:v>
                </c:pt>
                <c:pt idx="46">
                  <c:v>36.117064798513859</c:v>
                </c:pt>
                <c:pt idx="47">
                  <c:v>36.051960040447455</c:v>
                </c:pt>
                <c:pt idx="48">
                  <c:v>35.986060703194916</c:v>
                </c:pt>
                <c:pt idx="49">
                  <c:v>35.91969206568772</c:v>
                </c:pt>
                <c:pt idx="50">
                  <c:v>35.85315432859305</c:v>
                </c:pt>
                <c:pt idx="51">
                  <c:v>35.786720729972579</c:v>
                </c:pt>
                <c:pt idx="52">
                  <c:v>35.720636443088473</c:v>
                </c:pt>
                <c:pt idx="53">
                  <c:v>35.655118185308794</c:v>
                </c:pt>
                <c:pt idx="54">
                  <c:v>35.590354451089738</c:v>
                </c:pt>
                <c:pt idx="55">
                  <c:v>35.526506272888859</c:v>
                </c:pt>
                <c:pt idx="56">
                  <c:v>35.463708410794503</c:v>
                </c:pt>
                <c:pt idx="57">
                  <c:v>35.402070873602895</c:v>
                </c:pt>
                <c:pt idx="58">
                  <c:v>35.341680679891837</c:v>
                </c:pt>
                <c:pt idx="59">
                  <c:v>35.282603776193426</c:v>
                </c:pt>
                <c:pt idx="60">
                  <c:v>35.224887039617947</c:v>
                </c:pt>
                <c:pt idx="61">
                  <c:v>35.168560303331866</c:v>
                </c:pt>
                <c:pt idx="62">
                  <c:v>35.113638354421589</c:v>
                </c:pt>
                <c:pt idx="63">
                  <c:v>35.06012286433613</c:v>
                </c:pt>
                <c:pt idx="64">
                  <c:v>35.00800422191346</c:v>
                </c:pt>
                <c:pt idx="65">
                  <c:v>34.957263247722793</c:v>
                </c:pt>
                <c:pt idx="66">
                  <c:v>34.907872775980401</c:v>
                </c:pt>
                <c:pt idx="67">
                  <c:v>34.859799096596284</c:v>
                </c:pt>
                <c:pt idx="68">
                  <c:v>34.813003255027944</c:v>
                </c:pt>
                <c:pt idx="69">
                  <c:v>34.767442211644166</c:v>
                </c:pt>
                <c:pt idx="70">
                  <c:v>34.72306986535407</c:v>
                </c:pt>
                <c:pt idx="71">
                  <c:v>34.679837948464538</c:v>
                </c:pt>
                <c:pt idx="72">
                  <c:v>34.637696801224855</c:v>
                </c:pt>
                <c:pt idx="73">
                  <c:v>34.596596035427467</c:v>
                </c:pt>
                <c:pt idx="74">
                  <c:v>34.556485096875548</c:v>
                </c:pt>
                <c:pt idx="75">
                  <c:v>34.517313736605082</c:v>
                </c:pt>
                <c:pt idx="76">
                  <c:v>34.479032400551155</c:v>
                </c:pt>
                <c:pt idx="77">
                  <c:v>34.441592546951227</c:v>
                </c:pt>
                <c:pt idx="78">
                  <c:v>34.404946900244362</c:v>
                </c:pt>
                <c:pt idx="79">
                  <c:v>34.369049649605614</c:v>
                </c:pt>
                <c:pt idx="80">
                  <c:v>34.333856599588131</c:v>
                </c:pt>
                <c:pt idx="81">
                  <c:v>34.299325279662803</c:v>
                </c:pt>
                <c:pt idx="82">
                  <c:v>34.265415018769531</c:v>
                </c:pt>
                <c:pt idx="83">
                  <c:v>34.232086990340605</c:v>
                </c:pt>
                <c:pt idx="84">
                  <c:v>34.19930423263844</c:v>
                </c:pt>
                <c:pt idx="85">
                  <c:v>34.167031648672229</c:v>
                </c:pt>
                <c:pt idx="86">
                  <c:v>34.135235989426249</c:v>
                </c:pt>
                <c:pt idx="87">
                  <c:v>34.103885823647886</c:v>
                </c:pt>
                <c:pt idx="88">
                  <c:v>34.072951497005398</c:v>
                </c:pt>
                <c:pt idx="89">
                  <c:v>34.042405083033835</c:v>
                </c:pt>
                <c:pt idx="90">
                  <c:v>34.01222032793752</c:v>
                </c:pt>
                <c:pt idx="91">
                  <c:v>33.982372591010595</c:v>
                </c:pt>
                <c:pt idx="92">
                  <c:v>33.952838782164712</c:v>
                </c:pt>
                <c:pt idx="93">
                  <c:v>33.923597297816848</c:v>
                </c:pt>
                <c:pt idx="94">
                  <c:v>33.894627956183847</c:v>
                </c:pt>
                <c:pt idx="95">
                  <c:v>33.865911932851382</c:v>
                </c:pt>
                <c:pt idx="96">
                  <c:v>33.83743169733124</c:v>
                </c:pt>
                <c:pt idx="97">
                  <c:v>33.809170951187703</c:v>
                </c:pt>
                <c:pt idx="98">
                  <c:v>33.781114568200302</c:v>
                </c:pt>
                <c:pt idx="99">
                  <c:v>33.753248536932055</c:v>
                </c:pt>
                <c:pt idx="100">
                  <c:v>33.725559905988561</c:v>
                </c:pt>
                <c:pt idx="101">
                  <c:v>33.698036732181201</c:v>
                </c:pt>
                <c:pt idx="102">
                  <c:v>33.670668031744526</c:v>
                </c:pt>
                <c:pt idx="103">
                  <c:v>33.643443734703261</c:v>
                </c:pt>
                <c:pt idx="104">
                  <c:v>33.616354642434942</c:v>
                </c:pt>
                <c:pt idx="105">
                  <c:v>33.589392388429374</c:v>
                </c:pt>
                <c:pt idx="106">
                  <c:v>33.562549402203771</c:v>
                </c:pt>
                <c:pt idx="107">
                  <c:v>33.535818876291238</c:v>
                </c:pt>
                <c:pt idx="108">
                  <c:v>33.509194736178848</c:v>
                </c:pt>
                <c:pt idx="109">
                  <c:v>33.48267161302897</c:v>
                </c:pt>
                <c:pt idx="110">
                  <c:v>33.456244818971022</c:v>
                </c:pt>
                <c:pt idx="111">
                  <c:v>33.429910324702369</c:v>
                </c:pt>
                <c:pt idx="112">
                  <c:v>33.403664739081769</c:v>
                </c:pt>
                <c:pt idx="113">
                  <c:v>33.377505290340451</c:v>
                </c:pt>
                <c:pt idx="114">
                  <c:v>33.351429808470108</c:v>
                </c:pt>
                <c:pt idx="115">
                  <c:v>33.325436708277486</c:v>
                </c:pt>
                <c:pt idx="116">
                  <c:v>33.299524972520409</c:v>
                </c:pt>
                <c:pt idx="117">
                  <c:v>33.273694134462531</c:v>
                </c:pt>
                <c:pt idx="118">
                  <c:v>33.247944259106902</c:v>
                </c:pt>
                <c:pt idx="119">
                  <c:v>33.222275922293072</c:v>
                </c:pt>
                <c:pt idx="120">
                  <c:v>33.196690186777026</c:v>
                </c:pt>
                <c:pt idx="121">
                  <c:v>33.171188574360471</c:v>
                </c:pt>
                <c:pt idx="122">
                  <c:v>33.145773033106167</c:v>
                </c:pt>
                <c:pt idx="123">
                  <c:v>33.12044589867638</c:v>
                </c:pt>
                <c:pt idx="124">
                  <c:v>33.095209848872308</c:v>
                </c:pt>
                <c:pt idx="125">
                  <c:v>33.07006785054444</c:v>
                </c:pt>
                <c:pt idx="126">
                  <c:v>33.045023098196687</c:v>
                </c:pt>
                <c:pt idx="127">
                  <c:v>33.020078943829972</c:v>
                </c:pt>
                <c:pt idx="128">
                  <c:v>32.995238817870884</c:v>
                </c:pt>
                <c:pt idx="129">
                  <c:v>32.970506141409452</c:v>
                </c:pt>
                <c:pt idx="130">
                  <c:v>32.945884230424781</c:v>
                </c:pt>
                <c:pt idx="131">
                  <c:v>32.921376193197304</c:v>
                </c:pt>
                <c:pt idx="132">
                  <c:v>32.896984822672827</c:v>
                </c:pt>
                <c:pt idx="133">
                  <c:v>32.872712486127803</c:v>
                </c:pt>
                <c:pt idx="134">
                  <c:v>32.848561015050777</c:v>
                </c:pt>
                <c:pt idx="135">
                  <c:v>32.82453159865495</c:v>
                </c:pt>
                <c:pt idx="136">
                  <c:v>32.80062468482339</c:v>
                </c:pt>
                <c:pt idx="137">
                  <c:v>32.77683989250896</c:v>
                </c:pt>
                <c:pt idx="138">
                  <c:v>32.753175939621102</c:v>
                </c:pt>
                <c:pt idx="139">
                  <c:v>32.729630590195541</c:v>
                </c:pt>
                <c:pt idx="140">
                  <c:v>32.706200624143385</c:v>
                </c:pt>
                <c:pt idx="141">
                  <c:v>32.68288183211655</c:v>
                </c:pt>
                <c:pt idx="142">
                  <c:v>32.659669037037069</c:v>
                </c:pt>
                <c:pt idx="143">
                  <c:v>32.636556142671907</c:v>
                </c:pt>
                <c:pt idx="144">
                  <c:v>32.613536208369482</c:v>
                </c:pt>
                <c:pt idx="145">
                  <c:v>32.590601547800745</c:v>
                </c:pt>
                <c:pt idx="146">
                  <c:v>32.567743848363548</c:v>
                </c:pt>
                <c:pt idx="147">
                  <c:v>32.544954306908195</c:v>
                </c:pt>
                <c:pt idx="148">
                  <c:v>32.522223776702369</c:v>
                </c:pt>
                <c:pt idx="149">
                  <c:v>32.499542920129421</c:v>
                </c:pt>
                <c:pt idx="150">
                  <c:v>32.476902361529937</c:v>
                </c:pt>
                <c:pt idx="151">
                  <c:v>32.454292834845688</c:v>
                </c:pt>
                <c:pt idx="152">
                  <c:v>32.43170532127138</c:v>
                </c:pt>
                <c:pt idx="153">
                  <c:v>32.40913117290242</c:v>
                </c:pt>
                <c:pt idx="154">
                  <c:v>32.386562219311998</c:v>
                </c:pt>
                <c:pt idx="155">
                  <c:v>32.363990855015075</c:v>
                </c:pt>
                <c:pt idx="156">
                  <c:v>32.341410106802783</c:v>
                </c:pt>
                <c:pt idx="157">
                  <c:v>32.318813680888219</c:v>
                </c:pt>
                <c:pt idx="158">
                  <c:v>32.296195990640989</c:v>
                </c:pt>
                <c:pt idx="159">
                  <c:v>32.273552166366855</c:v>
                </c:pt>
                <c:pt idx="160">
                  <c:v>32.25087804909279</c:v>
                </c:pt>
                <c:pt idx="161">
                  <c:v>32.228170170645512</c:v>
                </c:pt>
                <c:pt idx="162">
                  <c:v>32.205425722474729</c:v>
                </c:pt>
                <c:pt idx="163">
                  <c:v>32.182642515691917</c:v>
                </c:pt>
                <c:pt idx="164">
                  <c:v>32.159818934699032</c:v>
                </c:pt>
                <c:pt idx="165">
                  <c:v>32.136953886596665</c:v>
                </c:pt>
                <c:pt idx="166">
                  <c:v>32.114046748317925</c:v>
                </c:pt>
                <c:pt idx="167">
                  <c:v>32.091097313156624</c:v>
                </c:pt>
                <c:pt idx="168">
                  <c:v>32.068105738068859</c:v>
                </c:pt>
                <c:pt idx="169">
                  <c:v>32.045072492842721</c:v>
                </c:pt>
                <c:pt idx="170">
                  <c:v>32.021998311964154</c:v>
                </c:pt>
                <c:pt idx="171">
                  <c:v>31.998884149766237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2B-4F0A-A3FF-B7D85E4DD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79648"/>
        <c:axId val="478880040"/>
      </c:scatterChart>
      <c:valAx>
        <c:axId val="478879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0040"/>
        <c:crosses val="autoZero"/>
        <c:crossBetween val="midCat"/>
      </c:valAx>
      <c:valAx>
        <c:axId val="478880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79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B!$L$27:$L$227</c:f>
              <c:numCache>
                <c:formatCode>General</c:formatCode>
                <c:ptCount val="201"/>
                <c:pt idx="0">
                  <c:v>35.800800000000002</c:v>
                </c:pt>
                <c:pt idx="1">
                  <c:v>35.487400000000001</c:v>
                </c:pt>
                <c:pt idx="2">
                  <c:v>35.630200000000002</c:v>
                </c:pt>
                <c:pt idx="3">
                  <c:v>35.701099999999997</c:v>
                </c:pt>
                <c:pt idx="4">
                  <c:v>35.689799999999998</c:v>
                </c:pt>
                <c:pt idx="5">
                  <c:v>35.744399999999999</c:v>
                </c:pt>
                <c:pt idx="6">
                  <c:v>35.855600000000003</c:v>
                </c:pt>
                <c:pt idx="7">
                  <c:v>35.534599999999998</c:v>
                </c:pt>
                <c:pt idx="8">
                  <c:v>35.558900000000001</c:v>
                </c:pt>
                <c:pt idx="9">
                  <c:v>35.909399999999998</c:v>
                </c:pt>
                <c:pt idx="10">
                  <c:v>36.033000000000001</c:v>
                </c:pt>
                <c:pt idx="11">
                  <c:v>36.049300000000002</c:v>
                </c:pt>
                <c:pt idx="12">
                  <c:v>36.005200000000002</c:v>
                </c:pt>
                <c:pt idx="13">
                  <c:v>35.805999999999997</c:v>
                </c:pt>
                <c:pt idx="14">
                  <c:v>36.122300000000003</c:v>
                </c:pt>
                <c:pt idx="15">
                  <c:v>35.911700000000003</c:v>
                </c:pt>
                <c:pt idx="16">
                  <c:v>36.289000000000001</c:v>
                </c:pt>
                <c:pt idx="17">
                  <c:v>35.985999999999997</c:v>
                </c:pt>
                <c:pt idx="18">
                  <c:v>36.430399999999999</c:v>
                </c:pt>
                <c:pt idx="19">
                  <c:v>36.075600000000001</c:v>
                </c:pt>
                <c:pt idx="20">
                  <c:v>35.9893</c:v>
                </c:pt>
                <c:pt idx="21">
                  <c:v>36.096800000000002</c:v>
                </c:pt>
                <c:pt idx="22">
                  <c:v>36.072699999999998</c:v>
                </c:pt>
                <c:pt idx="23">
                  <c:v>36.234000000000002</c:v>
                </c:pt>
                <c:pt idx="24">
                  <c:v>36.445099999999996</c:v>
                </c:pt>
                <c:pt idx="25">
                  <c:v>36.566499999999998</c:v>
                </c:pt>
                <c:pt idx="26">
                  <c:v>36.168100000000003</c:v>
                </c:pt>
                <c:pt idx="27">
                  <c:v>36.69</c:v>
                </c:pt>
                <c:pt idx="28">
                  <c:v>36.840499999999999</c:v>
                </c:pt>
                <c:pt idx="29">
                  <c:v>36.663899999999998</c:v>
                </c:pt>
                <c:pt idx="30">
                  <c:v>36.932400000000001</c:v>
                </c:pt>
                <c:pt idx="31">
                  <c:v>37.004800000000003</c:v>
                </c:pt>
                <c:pt idx="32">
                  <c:v>37.3292</c:v>
                </c:pt>
                <c:pt idx="33">
                  <c:v>37.427500000000002</c:v>
                </c:pt>
                <c:pt idx="34">
                  <c:v>37.9133</c:v>
                </c:pt>
                <c:pt idx="35">
                  <c:v>38.195399999999999</c:v>
                </c:pt>
                <c:pt idx="36">
                  <c:v>38.549399999999999</c:v>
                </c:pt>
                <c:pt idx="37">
                  <c:v>38.748100000000001</c:v>
                </c:pt>
                <c:pt idx="38">
                  <c:v>38.961500000000001</c:v>
                </c:pt>
                <c:pt idx="39">
                  <c:v>39.541800000000002</c:v>
                </c:pt>
                <c:pt idx="40">
                  <c:v>41.028199999999998</c:v>
                </c:pt>
                <c:pt idx="41">
                  <c:v>42.085799999999999</c:v>
                </c:pt>
                <c:pt idx="42">
                  <c:v>43.936100000000003</c:v>
                </c:pt>
                <c:pt idx="43">
                  <c:v>46.3645</c:v>
                </c:pt>
                <c:pt idx="44">
                  <c:v>49.503799999999998</c:v>
                </c:pt>
                <c:pt idx="45">
                  <c:v>53.406700000000001</c:v>
                </c:pt>
                <c:pt idx="46">
                  <c:v>56.661099999999998</c:v>
                </c:pt>
                <c:pt idx="47">
                  <c:v>59.990400000000001</c:v>
                </c:pt>
                <c:pt idx="48">
                  <c:v>62.2607</c:v>
                </c:pt>
                <c:pt idx="49">
                  <c:v>64.188000000000002</c:v>
                </c:pt>
                <c:pt idx="50">
                  <c:v>65.435100000000006</c:v>
                </c:pt>
                <c:pt idx="51">
                  <c:v>65.435199999999995</c:v>
                </c:pt>
                <c:pt idx="52">
                  <c:v>64.458600000000004</c:v>
                </c:pt>
                <c:pt idx="53">
                  <c:v>62.152900000000002</c:v>
                </c:pt>
                <c:pt idx="54">
                  <c:v>58.418100000000003</c:v>
                </c:pt>
                <c:pt idx="55">
                  <c:v>53.566400000000002</c:v>
                </c:pt>
                <c:pt idx="56">
                  <c:v>46.316600000000001</c:v>
                </c:pt>
                <c:pt idx="57">
                  <c:v>39.8874</c:v>
                </c:pt>
                <c:pt idx="58">
                  <c:v>36.667499999999997</c:v>
                </c:pt>
                <c:pt idx="59">
                  <c:v>36.0672</c:v>
                </c:pt>
                <c:pt idx="60">
                  <c:v>35.813699999999997</c:v>
                </c:pt>
                <c:pt idx="61">
                  <c:v>36.2408</c:v>
                </c:pt>
                <c:pt idx="62">
                  <c:v>36.883299999999998</c:v>
                </c:pt>
                <c:pt idx="63">
                  <c:v>37.148499999999999</c:v>
                </c:pt>
                <c:pt idx="64">
                  <c:v>38.299500000000002</c:v>
                </c:pt>
                <c:pt idx="65">
                  <c:v>39.715200000000003</c:v>
                </c:pt>
                <c:pt idx="66">
                  <c:v>41.513599999999997</c:v>
                </c:pt>
                <c:pt idx="67">
                  <c:v>43.924799999999998</c:v>
                </c:pt>
                <c:pt idx="68">
                  <c:v>46.486899999999999</c:v>
                </c:pt>
                <c:pt idx="69">
                  <c:v>49.203099999999999</c:v>
                </c:pt>
                <c:pt idx="70">
                  <c:v>51.271599999999999</c:v>
                </c:pt>
                <c:pt idx="71">
                  <c:v>53.235199999999999</c:v>
                </c:pt>
                <c:pt idx="72">
                  <c:v>54.450299999999999</c:v>
                </c:pt>
                <c:pt idx="73">
                  <c:v>54.860999999999997</c:v>
                </c:pt>
                <c:pt idx="74">
                  <c:v>54.320599999999999</c:v>
                </c:pt>
                <c:pt idx="75">
                  <c:v>52.746299999999998</c:v>
                </c:pt>
                <c:pt idx="76">
                  <c:v>49.992600000000003</c:v>
                </c:pt>
                <c:pt idx="77">
                  <c:v>45.907299999999999</c:v>
                </c:pt>
                <c:pt idx="78">
                  <c:v>40.329900000000002</c:v>
                </c:pt>
                <c:pt idx="79">
                  <c:v>35.9923</c:v>
                </c:pt>
                <c:pt idx="80">
                  <c:v>34.634599999999999</c:v>
                </c:pt>
                <c:pt idx="81">
                  <c:v>34.301200000000001</c:v>
                </c:pt>
                <c:pt idx="82">
                  <c:v>33.9773</c:v>
                </c:pt>
                <c:pt idx="83">
                  <c:v>33.939300000000003</c:v>
                </c:pt>
                <c:pt idx="84">
                  <c:v>33.815199999999997</c:v>
                </c:pt>
                <c:pt idx="85">
                  <c:v>33.957700000000003</c:v>
                </c:pt>
                <c:pt idx="86">
                  <c:v>33.525500000000001</c:v>
                </c:pt>
                <c:pt idx="87">
                  <c:v>34.018599999999999</c:v>
                </c:pt>
                <c:pt idx="88">
                  <c:v>33.973599999999998</c:v>
                </c:pt>
                <c:pt idx="89">
                  <c:v>34.003799999999998</c:v>
                </c:pt>
                <c:pt idx="90">
                  <c:v>33.681699999999999</c:v>
                </c:pt>
                <c:pt idx="91">
                  <c:v>34.114800000000002</c:v>
                </c:pt>
                <c:pt idx="92">
                  <c:v>33.853099999999998</c:v>
                </c:pt>
                <c:pt idx="93">
                  <c:v>33.995399999999997</c:v>
                </c:pt>
                <c:pt idx="94">
                  <c:v>33.793100000000003</c:v>
                </c:pt>
                <c:pt idx="95">
                  <c:v>33.953299999999999</c:v>
                </c:pt>
                <c:pt idx="96">
                  <c:v>33.9544</c:v>
                </c:pt>
                <c:pt idx="97">
                  <c:v>34.250300000000003</c:v>
                </c:pt>
                <c:pt idx="98">
                  <c:v>34.148000000000003</c:v>
                </c:pt>
                <c:pt idx="99">
                  <c:v>33.936799999999998</c:v>
                </c:pt>
                <c:pt idx="100">
                  <c:v>33.669800000000002</c:v>
                </c:pt>
                <c:pt idx="101">
                  <c:v>33.954599999999999</c:v>
                </c:pt>
                <c:pt idx="102">
                  <c:v>33.871600000000001</c:v>
                </c:pt>
                <c:pt idx="103">
                  <c:v>34.1295</c:v>
                </c:pt>
                <c:pt idx="104">
                  <c:v>34.827399999999997</c:v>
                </c:pt>
                <c:pt idx="105">
                  <c:v>34.953200000000002</c:v>
                </c:pt>
                <c:pt idx="106">
                  <c:v>35.806699999999999</c:v>
                </c:pt>
                <c:pt idx="107">
                  <c:v>36.4833</c:v>
                </c:pt>
                <c:pt idx="108">
                  <c:v>37.109699999999997</c:v>
                </c:pt>
                <c:pt idx="109">
                  <c:v>37.322600000000001</c:v>
                </c:pt>
                <c:pt idx="110">
                  <c:v>37.616999999999997</c:v>
                </c:pt>
                <c:pt idx="111">
                  <c:v>37.4574</c:v>
                </c:pt>
                <c:pt idx="112">
                  <c:v>36.956499999999998</c:v>
                </c:pt>
                <c:pt idx="113">
                  <c:v>36.195399999999999</c:v>
                </c:pt>
                <c:pt idx="114">
                  <c:v>35.000900000000001</c:v>
                </c:pt>
                <c:pt idx="115">
                  <c:v>34.296300000000002</c:v>
                </c:pt>
                <c:pt idx="116">
                  <c:v>33.593200000000003</c:v>
                </c:pt>
                <c:pt idx="117">
                  <c:v>33.540199999999999</c:v>
                </c:pt>
                <c:pt idx="118">
                  <c:v>32.857399999999998</c:v>
                </c:pt>
                <c:pt idx="119">
                  <c:v>33.204900000000002</c:v>
                </c:pt>
                <c:pt idx="120">
                  <c:v>32.880899999999997</c:v>
                </c:pt>
                <c:pt idx="121">
                  <c:v>32.7515</c:v>
                </c:pt>
                <c:pt idx="122">
                  <c:v>32.736400000000003</c:v>
                </c:pt>
                <c:pt idx="123">
                  <c:v>32.579099999999997</c:v>
                </c:pt>
                <c:pt idx="124">
                  <c:v>32.7669</c:v>
                </c:pt>
                <c:pt idx="125">
                  <c:v>32.784300000000002</c:v>
                </c:pt>
                <c:pt idx="126">
                  <c:v>32.902000000000001</c:v>
                </c:pt>
                <c:pt idx="127">
                  <c:v>33.067300000000003</c:v>
                </c:pt>
                <c:pt idx="128">
                  <c:v>32.8996</c:v>
                </c:pt>
                <c:pt idx="129">
                  <c:v>32.8703</c:v>
                </c:pt>
                <c:pt idx="130">
                  <c:v>32.825099999999999</c:v>
                </c:pt>
                <c:pt idx="131">
                  <c:v>32.796300000000002</c:v>
                </c:pt>
                <c:pt idx="132">
                  <c:v>32.836300000000001</c:v>
                </c:pt>
                <c:pt idx="133">
                  <c:v>33.387300000000003</c:v>
                </c:pt>
                <c:pt idx="134">
                  <c:v>33.7395</c:v>
                </c:pt>
                <c:pt idx="135">
                  <c:v>33.502699999999997</c:v>
                </c:pt>
                <c:pt idx="136">
                  <c:v>33.954599999999999</c:v>
                </c:pt>
                <c:pt idx="137">
                  <c:v>34.7485</c:v>
                </c:pt>
                <c:pt idx="138">
                  <c:v>34.835999999999999</c:v>
                </c:pt>
                <c:pt idx="139">
                  <c:v>34.789499999999997</c:v>
                </c:pt>
                <c:pt idx="140">
                  <c:v>35.086300000000001</c:v>
                </c:pt>
                <c:pt idx="141">
                  <c:v>34.437199999999997</c:v>
                </c:pt>
                <c:pt idx="142">
                  <c:v>34.020800000000001</c:v>
                </c:pt>
                <c:pt idx="143">
                  <c:v>33.252699999999997</c:v>
                </c:pt>
                <c:pt idx="144">
                  <c:v>32.791899999999998</c:v>
                </c:pt>
                <c:pt idx="145">
                  <c:v>32.607900000000001</c:v>
                </c:pt>
                <c:pt idx="146">
                  <c:v>32.351900000000001</c:v>
                </c:pt>
                <c:pt idx="147">
                  <c:v>31.889700000000001</c:v>
                </c:pt>
                <c:pt idx="148">
                  <c:v>32.0383</c:v>
                </c:pt>
                <c:pt idx="149">
                  <c:v>32.446399999999997</c:v>
                </c:pt>
                <c:pt idx="150">
                  <c:v>32.469099999999997</c:v>
                </c:pt>
                <c:pt idx="151">
                  <c:v>32.539099999999998</c:v>
                </c:pt>
                <c:pt idx="152">
                  <c:v>32.227800000000002</c:v>
                </c:pt>
                <c:pt idx="153">
                  <c:v>32.250399999999999</c:v>
                </c:pt>
                <c:pt idx="154">
                  <c:v>32.299300000000002</c:v>
                </c:pt>
                <c:pt idx="155">
                  <c:v>32.080100000000002</c:v>
                </c:pt>
                <c:pt idx="156">
                  <c:v>32.261200000000002</c:v>
                </c:pt>
                <c:pt idx="157">
                  <c:v>32.166400000000003</c:v>
                </c:pt>
                <c:pt idx="158">
                  <c:v>31.979099999999999</c:v>
                </c:pt>
                <c:pt idx="159">
                  <c:v>31.840199999999999</c:v>
                </c:pt>
                <c:pt idx="160">
                  <c:v>31.7225</c:v>
                </c:pt>
                <c:pt idx="161">
                  <c:v>32.0092</c:v>
                </c:pt>
                <c:pt idx="162">
                  <c:v>32.046100000000003</c:v>
                </c:pt>
                <c:pt idx="163">
                  <c:v>32.201300000000003</c:v>
                </c:pt>
                <c:pt idx="164">
                  <c:v>32.1173</c:v>
                </c:pt>
                <c:pt idx="165">
                  <c:v>31.978200000000001</c:v>
                </c:pt>
                <c:pt idx="166">
                  <c:v>31.9312</c:v>
                </c:pt>
                <c:pt idx="167">
                  <c:v>32.003399999999999</c:v>
                </c:pt>
                <c:pt idx="168">
                  <c:v>31.9057</c:v>
                </c:pt>
                <c:pt idx="169">
                  <c:v>32.043999999999997</c:v>
                </c:pt>
                <c:pt idx="170">
                  <c:v>32.222799999999999</c:v>
                </c:pt>
                <c:pt idx="171">
                  <c:v>31.672499999999999</c:v>
                </c:pt>
                <c:pt idx="172">
                  <c:v>31.930599999999998</c:v>
                </c:pt>
                <c:pt idx="173">
                  <c:v>32.202199999999998</c:v>
                </c:pt>
                <c:pt idx="174">
                  <c:v>32.038200000000003</c:v>
                </c:pt>
                <c:pt idx="175">
                  <c:v>31.5733</c:v>
                </c:pt>
                <c:pt idx="176">
                  <c:v>32.125300000000003</c:v>
                </c:pt>
                <c:pt idx="177">
                  <c:v>32.3581</c:v>
                </c:pt>
                <c:pt idx="178">
                  <c:v>32.1053</c:v>
                </c:pt>
                <c:pt idx="179">
                  <c:v>31.761700000000001</c:v>
                </c:pt>
                <c:pt idx="180">
                  <c:v>31.606300000000001</c:v>
                </c:pt>
                <c:pt idx="181">
                  <c:v>32.098199999999999</c:v>
                </c:pt>
                <c:pt idx="182">
                  <c:v>31.8001</c:v>
                </c:pt>
                <c:pt idx="183">
                  <c:v>31.957799999999999</c:v>
                </c:pt>
                <c:pt idx="184">
                  <c:v>32.071100000000001</c:v>
                </c:pt>
                <c:pt idx="185">
                  <c:v>31.8597</c:v>
                </c:pt>
                <c:pt idx="186">
                  <c:v>32.0642</c:v>
                </c:pt>
                <c:pt idx="187">
                  <c:v>31.5855</c:v>
                </c:pt>
                <c:pt idx="188">
                  <c:v>31.7454</c:v>
                </c:pt>
                <c:pt idx="189">
                  <c:v>31.835599999999999</c:v>
                </c:pt>
                <c:pt idx="190">
                  <c:v>31.626200000000001</c:v>
                </c:pt>
                <c:pt idx="191">
                  <c:v>31.960100000000001</c:v>
                </c:pt>
                <c:pt idx="192">
                  <c:v>31.554600000000001</c:v>
                </c:pt>
                <c:pt idx="193">
                  <c:v>31.690200000000001</c:v>
                </c:pt>
                <c:pt idx="194">
                  <c:v>31.595600000000001</c:v>
                </c:pt>
                <c:pt idx="195">
                  <c:v>31.828499999999998</c:v>
                </c:pt>
                <c:pt idx="196">
                  <c:v>31.5289</c:v>
                </c:pt>
                <c:pt idx="197">
                  <c:v>31.507899999999999</c:v>
                </c:pt>
                <c:pt idx="198">
                  <c:v>31.273</c:v>
                </c:pt>
                <c:pt idx="199">
                  <c:v>31.722200000000001</c:v>
                </c:pt>
                <c:pt idx="200">
                  <c:v>31.865200000000002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C7-40F0-839F-FAAF398A0F1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B!$AB$27:$AB$227</c:f>
              <c:numCache>
                <c:formatCode>0.00</c:formatCode>
                <c:ptCount val="201"/>
                <c:pt idx="0">
                  <c:v>35.373547868212604</c:v>
                </c:pt>
                <c:pt idx="1">
                  <c:v>35.428533563869614</c:v>
                </c:pt>
                <c:pt idx="2">
                  <c:v>35.483279298762014</c:v>
                </c:pt>
                <c:pt idx="3">
                  <c:v>35.537735777742249</c:v>
                </c:pt>
                <c:pt idx="4">
                  <c:v>35.591847298560033</c:v>
                </c:pt>
                <c:pt idx="5">
                  <c:v>35.645551176261101</c:v>
                </c:pt>
                <c:pt idx="6">
                  <c:v>35.698777157303716</c:v>
                </c:pt>
                <c:pt idx="7">
                  <c:v>35.751446833928632</c:v>
                </c:pt>
                <c:pt idx="8">
                  <c:v>35.803473072608647</c:v>
                </c:pt>
                <c:pt idx="9">
                  <c:v>35.854759474683519</c:v>
                </c:pt>
                <c:pt idx="10">
                  <c:v>35.905199893176388</c:v>
                </c:pt>
                <c:pt idx="11">
                  <c:v>35.954678038449529</c:v>
                </c:pt>
                <c:pt idx="12">
                  <c:v>36.003067218919249</c:v>
                </c:pt>
                <c:pt idx="13">
                  <c:v>36.05023028529574</c:v>
                </c:pt>
                <c:pt idx="14">
                  <c:v>36.096019884244491</c:v>
                </c:pt>
                <c:pt idx="15">
                  <c:v>36.140279190730105</c:v>
                </c:pt>
                <c:pt idx="16">
                  <c:v>36.182843394688</c:v>
                </c:pt>
                <c:pt idx="17">
                  <c:v>36.223542393024452</c:v>
                </c:pt>
                <c:pt idx="18">
                  <c:v>36.262205419760427</c:v>
                </c:pt>
                <c:pt idx="19">
                  <c:v>36.29866878641014</c:v>
                </c:pt>
                <c:pt idx="20">
                  <c:v>36.332788565751486</c:v>
                </c:pt>
                <c:pt idx="21">
                  <c:v>36.364461008006451</c:v>
                </c:pt>
                <c:pt idx="22">
                  <c:v>36.393654798456701</c:v>
                </c:pt>
                <c:pt idx="23">
                  <c:v>36.420460991740057</c:v>
                </c:pt>
                <c:pt idx="24">
                  <c:v>36.445168567040994</c:v>
                </c:pt>
                <c:pt idx="25">
                  <c:v>36.468375897100437</c:v>
                </c:pt>
                <c:pt idx="26">
                  <c:v>36.491150683414922</c:v>
                </c:pt>
                <c:pt idx="27">
                  <c:v>36.515252496927054</c:v>
                </c:pt>
                <c:pt idx="28">
                  <c:v>36.543432091027121</c:v>
                </c:pt>
                <c:pt idx="29">
                  <c:v>36.579818931790889</c:v>
                </c:pt>
                <c:pt idx="30">
                  <c:v>36.630401515480735</c:v>
                </c:pt>
                <c:pt idx="31">
                  <c:v>36.703592615447739</c:v>
                </c:pt>
                <c:pt idx="32">
                  <c:v>36.810852592561105</c:v>
                </c:pt>
                <c:pt idx="33">
                  <c:v>36.96731817330005</c:v>
                </c:pt>
                <c:pt idx="34">
                  <c:v>37.192352984824936</c:v>
                </c:pt>
                <c:pt idx="35">
                  <c:v>37.509903000036282</c:v>
                </c:pt>
                <c:pt idx="36">
                  <c:v>37.948510587004776</c:v>
                </c:pt>
                <c:pt idx="37">
                  <c:v>38.540822957014903</c:v>
                </c:pt>
                <c:pt idx="38">
                  <c:v>39.322433703019392</c:v>
                </c:pt>
                <c:pt idx="39">
                  <c:v>40.329928816240695</c:v>
                </c:pt>
                <c:pt idx="40">
                  <c:v>41.598077526442204</c:v>
                </c:pt>
                <c:pt idx="41">
                  <c:v>43.156214680316971</c:v>
                </c:pt>
                <c:pt idx="42">
                  <c:v>45.023997505559443</c:v>
                </c:pt>
                <c:pt idx="43">
                  <c:v>47.206861015966055</c:v>
                </c:pt>
                <c:pt idx="44">
                  <c:v>49.691570829002735</c:v>
                </c:pt>
                <c:pt idx="45">
                  <c:v>52.442058269873719</c:v>
                </c:pt>
                <c:pt idx="46">
                  <c:v>55.394651927311003</c:v>
                </c:pt>
                <c:pt idx="47">
                  <c:v>58.449025929989645</c:v>
                </c:pt>
                <c:pt idx="48">
                  <c:v>61.447095350215889</c:v>
                </c:pt>
                <c:pt idx="49">
                  <c:v>64.132720660330207</c:v>
                </c:pt>
                <c:pt idx="50">
                  <c:v>66.104061932166374</c:v>
                </c:pt>
                <c:pt idx="51">
                  <c:v>66.813509587269976</c:v>
                </c:pt>
                <c:pt idx="52">
                  <c:v>65.700305095042324</c:v>
                </c:pt>
                <c:pt idx="53">
                  <c:v>62.479489992771647</c:v>
                </c:pt>
                <c:pt idx="54">
                  <c:v>57.441336565718238</c:v>
                </c:pt>
                <c:pt idx="55">
                  <c:v>51.495214049783662</c:v>
                </c:pt>
                <c:pt idx="56">
                  <c:v>45.827494569533243</c:v>
                </c:pt>
                <c:pt idx="57">
                  <c:v>41.374982407199546</c:v>
                </c:pt>
                <c:pt idx="58">
                  <c:v>38.491917334849425</c:v>
                </c:pt>
                <c:pt idx="59">
                  <c:v>37.000647313170376</c:v>
                </c:pt>
                <c:pt idx="60">
                  <c:v>36.486258802863986</c:v>
                </c:pt>
                <c:pt idx="61">
                  <c:v>36.570588533511788</c:v>
                </c:pt>
                <c:pt idx="62">
                  <c:v>37.027325267003427</c:v>
                </c:pt>
                <c:pt idx="63">
                  <c:v>37.767068571785721</c:v>
                </c:pt>
                <c:pt idx="64">
                  <c:v>38.77810354958055</c:v>
                </c:pt>
                <c:pt idx="65">
                  <c:v>40.076590811903259</c:v>
                </c:pt>
                <c:pt idx="66">
                  <c:v>41.677325945892974</c:v>
                </c:pt>
                <c:pt idx="67">
                  <c:v>43.578125731568974</c:v>
                </c:pt>
                <c:pt idx="68">
                  <c:v>45.75031521167881</c:v>
                </c:pt>
                <c:pt idx="69">
                  <c:v>48.130236509384773</c:v>
                </c:pt>
                <c:pt idx="70">
                  <c:v>50.604746777328963</c:v>
                </c:pt>
                <c:pt idx="71">
                  <c:v>52.978494413178964</c:v>
                </c:pt>
                <c:pt idx="72">
                  <c:v>54.918218682283822</c:v>
                </c:pt>
                <c:pt idx="73">
                  <c:v>55.916763598552762</c:v>
                </c:pt>
                <c:pt idx="74">
                  <c:v>55.390603224314646</c:v>
                </c:pt>
                <c:pt idx="75">
                  <c:v>52.994048175214076</c:v>
                </c:pt>
                <c:pt idx="76">
                  <c:v>48.995097691371392</c:v>
                </c:pt>
                <c:pt idx="77">
                  <c:v>44.328655227247069</c:v>
                </c:pt>
                <c:pt idx="78">
                  <c:v>40.139056469018733</c:v>
                </c:pt>
                <c:pt idx="79">
                  <c:v>37.158111570038166</c:v>
                </c:pt>
                <c:pt idx="80">
                  <c:v>35.453497249773633</c:v>
                </c:pt>
                <c:pt idx="81">
                  <c:v>34.658535218250719</c:v>
                </c:pt>
                <c:pt idx="82">
                  <c:v>34.345171212928513</c:v>
                </c:pt>
                <c:pt idx="83">
                  <c:v>34.228248610331825</c:v>
                </c:pt>
                <c:pt idx="84">
                  <c:v>34.17427998123064</c:v>
                </c:pt>
                <c:pt idx="85">
                  <c:v>34.136482405084998</c:v>
                </c:pt>
                <c:pt idx="86">
                  <c:v>34.10221890277009</c:v>
                </c:pt>
                <c:pt idx="87">
                  <c:v>34.0688065839865</c:v>
                </c:pt>
                <c:pt idx="88">
                  <c:v>34.035781183286339</c:v>
                </c:pt>
                <c:pt idx="89">
                  <c:v>34.003064539700667</c:v>
                </c:pt>
                <c:pt idx="90">
                  <c:v>33.970634389392814</c:v>
                </c:pt>
                <c:pt idx="91">
                  <c:v>33.938481944190713</c:v>
                </c:pt>
                <c:pt idx="92">
                  <c:v>33.906617455706836</c:v>
                </c:pt>
                <c:pt idx="93">
                  <c:v>33.875095182209854</c:v>
                </c:pt>
                <c:pt idx="94">
                  <c:v>33.844069663923918</c:v>
                </c:pt>
                <c:pt idx="95">
                  <c:v>33.813911847881307</c:v>
                </c:pt>
                <c:pt idx="96">
                  <c:v>33.785431030570081</c:v>
                </c:pt>
                <c:pt idx="97">
                  <c:v>33.760265270878811</c:v>
                </c:pt>
                <c:pt idx="98">
                  <c:v>33.741506847343004</c:v>
                </c:pt>
                <c:pt idx="99">
                  <c:v>33.734598773317686</c:v>
                </c:pt>
                <c:pt idx="100">
                  <c:v>33.748446006449463</c:v>
                </c:pt>
                <c:pt idx="101">
                  <c:v>33.796511865405378</c:v>
                </c:pt>
                <c:pt idx="102">
                  <c:v>33.897430259279368</c:v>
                </c:pt>
                <c:pt idx="103">
                  <c:v>34.07442740970825</c:v>
                </c:pt>
                <c:pt idx="104">
                  <c:v>34.352725640527574</c:v>
                </c:pt>
                <c:pt idx="105">
                  <c:v>34.754153150434604</c:v>
                </c:pt>
                <c:pt idx="106">
                  <c:v>35.288252570084744</c:v>
                </c:pt>
                <c:pt idx="107">
                  <c:v>35.939098589389644</c:v>
                </c:pt>
                <c:pt idx="108">
                  <c:v>36.647944458795841</c:v>
                </c:pt>
                <c:pt idx="109">
                  <c:v>37.29760410135146</c:v>
                </c:pt>
                <c:pt idx="110">
                  <c:v>37.717247042760178</c:v>
                </c:pt>
                <c:pt idx="111">
                  <c:v>37.733006274940664</c:v>
                </c:pt>
                <c:pt idx="112">
                  <c:v>37.26283546115166</c:v>
                </c:pt>
                <c:pt idx="113">
                  <c:v>36.39525411200551</c:v>
                </c:pt>
                <c:pt idx="114">
                  <c:v>35.3695475588272</c:v>
                </c:pt>
                <c:pt idx="115">
                  <c:v>34.450049981568064</c:v>
                </c:pt>
                <c:pt idx="116">
                  <c:v>33.792836472635607</c:v>
                </c:pt>
                <c:pt idx="117">
                  <c:v>33.407381104256721</c:v>
                </c:pt>
                <c:pt idx="118">
                  <c:v>33.214454840069941</c:v>
                </c:pt>
                <c:pt idx="119">
                  <c:v>33.124275610682147</c:v>
                </c:pt>
                <c:pt idx="120">
                  <c:v>33.076954976204377</c:v>
                </c:pt>
                <c:pt idx="121">
                  <c:v>33.043893508694417</c:v>
                </c:pt>
                <c:pt idx="122">
                  <c:v>33.014703237247353</c:v>
                </c:pt>
                <c:pt idx="123">
                  <c:v>32.98643810933433</c:v>
                </c:pt>
                <c:pt idx="124">
                  <c:v>32.958444911939651</c:v>
                </c:pt>
                <c:pt idx="125">
                  <c:v>32.93063717495879</c:v>
                </c:pt>
                <c:pt idx="126">
                  <c:v>32.903101235476626</c:v>
                </c:pt>
                <c:pt idx="127">
                  <c:v>32.876148133357916</c:v>
                </c:pt>
                <c:pt idx="128">
                  <c:v>32.850651072479991</c:v>
                </c:pt>
                <c:pt idx="129">
                  <c:v>32.828818651322671</c:v>
                </c:pt>
                <c:pt idx="130">
                  <c:v>32.815660996759952</c:v>
                </c:pt>
                <c:pt idx="131">
                  <c:v>32.821267035498778</c:v>
                </c:pt>
                <c:pt idx="132">
                  <c:v>32.863384194676733</c:v>
                </c:pt>
                <c:pt idx="133">
                  <c:v>32.968477136043667</c:v>
                </c:pt>
                <c:pt idx="134">
                  <c:v>33.167793349279314</c:v>
                </c:pt>
                <c:pt idx="135">
                  <c:v>33.484562419597282</c:v>
                </c:pt>
                <c:pt idx="136">
                  <c:v>33.912083426311646</c:v>
                </c:pt>
                <c:pt idx="137">
                  <c:v>34.391665275810276</c:v>
                </c:pt>
                <c:pt idx="138">
                  <c:v>34.809492995541525</c:v>
                </c:pt>
                <c:pt idx="139">
                  <c:v>35.029807618818886</c:v>
                </c:pt>
                <c:pt idx="140">
                  <c:v>34.958609865729798</c:v>
                </c:pt>
                <c:pt idx="141">
                  <c:v>34.600041190564724</c:v>
                </c:pt>
                <c:pt idx="142">
                  <c:v>34.060699838365892</c:v>
                </c:pt>
                <c:pt idx="143">
                  <c:v>33.493469215592356</c:v>
                </c:pt>
                <c:pt idx="144">
                  <c:v>33.0216831651422</c:v>
                </c:pt>
                <c:pt idx="145">
                  <c:v>32.696214813020703</c:v>
                </c:pt>
                <c:pt idx="146">
                  <c:v>32.503167880753402</c:v>
                </c:pt>
                <c:pt idx="147">
                  <c:v>32.399273975781718</c:v>
                </c:pt>
                <c:pt idx="148">
                  <c:v>32.343042527652493</c:v>
                </c:pt>
                <c:pt idx="149">
                  <c:v>32.30761951506625</c:v>
                </c:pt>
                <c:pt idx="150">
                  <c:v>32.279725605848107</c:v>
                </c:pt>
                <c:pt idx="151">
                  <c:v>32.254108727293911</c:v>
                </c:pt>
                <c:pt idx="152">
                  <c:v>32.229067211944752</c:v>
                </c:pt>
                <c:pt idx="153">
                  <c:v>32.204140070189318</c:v>
                </c:pt>
                <c:pt idx="154">
                  <c:v>32.179218232174065</c:v>
                </c:pt>
                <c:pt idx="155">
                  <c:v>32.154275293448777</c:v>
                </c:pt>
                <c:pt idx="156">
                  <c:v>32.129301582377138</c:v>
                </c:pt>
                <c:pt idx="157">
                  <c:v>32.104290905989167</c:v>
                </c:pt>
                <c:pt idx="158">
                  <c:v>32.079238325121196</c:v>
                </c:pt>
                <c:pt idx="159">
                  <c:v>32.054139814076763</c:v>
                </c:pt>
                <c:pt idx="160">
                  <c:v>32.028992178181113</c:v>
                </c:pt>
                <c:pt idx="161">
                  <c:v>32.003792993771839</c:v>
                </c:pt>
                <c:pt idx="162">
                  <c:v>31.978540544637042</c:v>
                </c:pt>
                <c:pt idx="163">
                  <c:v>31.953233754648693</c:v>
                </c:pt>
                <c:pt idx="164">
                  <c:v>31.927872118675271</c:v>
                </c:pt>
                <c:pt idx="165">
                  <c:v>31.902455633715704</c:v>
                </c:pt>
                <c:pt idx="166">
                  <c:v>31.876984731839514</c:v>
                </c:pt>
                <c:pt idx="167">
                  <c:v>31.851460216160635</c:v>
                </c:pt>
                <c:pt idx="168">
                  <c:v>31.825883200744357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C7-40F0-839F-FAAF398A0F1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B!$BH$27:$BH$227</c:f>
              <c:numCache>
                <c:formatCode>General</c:formatCode>
                <c:ptCount val="201"/>
                <c:pt idx="0">
                  <c:v>35.373547868181106</c:v>
                </c:pt>
                <c:pt idx="1">
                  <c:v>35.428533563782963</c:v>
                </c:pt>
                <c:pt idx="2">
                  <c:v>35.483279298528046</c:v>
                </c:pt>
                <c:pt idx="3">
                  <c:v>35.537735777122279</c:v>
                </c:pt>
                <c:pt idx="4">
                  <c:v>35.591847296947712</c:v>
                </c:pt>
                <c:pt idx="5">
                  <c:v>35.645551172145915</c:v>
                </c:pt>
                <c:pt idx="6">
                  <c:v>35.69877714699544</c:v>
                </c:pt>
                <c:pt idx="7">
                  <c:v>35.751446808586657</c:v>
                </c:pt>
                <c:pt idx="8">
                  <c:v>35.803473011464732</c:v>
                </c:pt>
                <c:pt idx="9">
                  <c:v>35.854759329898293</c:v>
                </c:pt>
                <c:pt idx="10">
                  <c:v>35.905199556700822</c:v>
                </c:pt>
                <c:pt idx="11">
                  <c:v>35.954677271015427</c:v>
                </c:pt>
                <c:pt idx="12">
                  <c:v>36.00306550106253</c:v>
                </c:pt>
                <c:pt idx="13">
                  <c:v>36.05022651138993</c:v>
                </c:pt>
                <c:pt idx="14">
                  <c:v>36.09601174744801</c:v>
                </c:pt>
                <c:pt idx="15">
                  <c:v>36.140261973070068</c:v>
                </c:pt>
                <c:pt idx="16">
                  <c:v>36.182807638346134</c:v>
                </c:pt>
                <c:pt idx="17">
                  <c:v>36.223469516053882</c:v>
                </c:pt>
                <c:pt idx="18">
                  <c:v>36.262059643831016</c:v>
                </c:pt>
                <c:pt idx="19">
                  <c:v>36.298382606195815</c:v>
                </c:pt>
                <c:pt idx="20">
                  <c:v>36.332237184915037</c:v>
                </c:pt>
                <c:pt idx="21">
                  <c:v>36.363418397711634</c:v>
                </c:pt>
                <c:pt idx="22">
                  <c:v>36.391719933639926</c:v>
                </c:pt>
                <c:pt idx="23">
                  <c:v>36.416936978560763</c:v>
                </c:pt>
                <c:pt idx="24">
                  <c:v>36.438869406194485</c:v>
                </c:pt>
                <c:pt idx="25">
                  <c:v>36.457325289700393</c:v>
                </c:pt>
                <c:pt idx="26">
                  <c:v>36.472124666466115</c:v>
                </c:pt>
                <c:pt idx="27">
                  <c:v>36.48310346599856</c:v>
                </c:pt>
                <c:pt idx="28">
                  <c:v>36.490117489043129</c:v>
                </c:pt>
                <c:pt idx="29">
                  <c:v>36.493046307137924</c:v>
                </c:pt>
                <c:pt idx="30">
                  <c:v>36.491796937682679</c:v>
                </c:pt>
                <c:pt idx="31">
                  <c:v>36.486307142158132</c:v>
                </c:pt>
                <c:pt idx="32">
                  <c:v>36.476548195983185</c:v>
                </c:pt>
                <c:pt idx="33">
                  <c:v>36.462526988740471</c:v>
                </c:pt>
                <c:pt idx="34">
                  <c:v>36.444287333508377</c:v>
                </c:pt>
                <c:pt idx="35">
                  <c:v>36.421910393308075</c:v>
                </c:pt>
                <c:pt idx="36">
                  <c:v>36.395514169774231</c:v>
                </c:pt>
                <c:pt idx="37">
                  <c:v>36.365252041789034</c:v>
                </c:pt>
                <c:pt idx="38">
                  <c:v>36.331310386996677</c:v>
                </c:pt>
                <c:pt idx="39">
                  <c:v>36.293905363467395</c:v>
                </c:pt>
                <c:pt idx="40">
                  <c:v>36.253278968897028</c:v>
                </c:pt>
                <c:pt idx="41">
                  <c:v>36.209694527554092</c:v>
                </c:pt>
                <c:pt idx="42">
                  <c:v>36.163431778346222</c:v>
                </c:pt>
                <c:pt idx="43">
                  <c:v>36.114781749432424</c:v>
                </c:pt>
                <c:pt idx="44">
                  <c:v>36.064041605376424</c:v>
                </c:pt>
                <c:pt idx="45">
                  <c:v>36.011509642575874</c:v>
                </c:pt>
                <c:pt idx="46">
                  <c:v>35.957480589169315</c:v>
                </c:pt>
                <c:pt idx="47">
                  <c:v>35.902241339028635</c:v>
                </c:pt>
                <c:pt idx="48">
                  <c:v>35.846067218361853</c:v>
                </c:pt>
                <c:pt idx="49">
                  <c:v>35.789218850515915</c:v>
                </c:pt>
                <c:pt idx="50">
                  <c:v>35.731939652210798</c:v>
                </c:pt>
                <c:pt idx="51">
                  <c:v>35.67445396468257</c:v>
                </c:pt>
                <c:pt idx="52">
                  <c:v>35.616965797560724</c:v>
                </c:pt>
                <c:pt idx="53">
                  <c:v>35.55965814268535</c:v>
                </c:pt>
                <c:pt idx="54">
                  <c:v>35.502692799866026</c:v>
                </c:pt>
                <c:pt idx="55">
                  <c:v>35.446210646715457</c:v>
                </c:pt>
                <c:pt idx="56">
                  <c:v>35.390332279714784</c:v>
                </c:pt>
                <c:pt idx="57">
                  <c:v>35.335158952895128</c:v>
                </c:pt>
                <c:pt idx="58">
                  <c:v>35.280773743134425</c:v>
                </c:pt>
                <c:pt idx="59">
                  <c:v>35.227242876212301</c:v>
                </c:pt>
                <c:pt idx="60">
                  <c:v>35.174617154623121</c:v>
                </c:pt>
                <c:pt idx="61">
                  <c:v>35.122933435987783</c:v>
                </c:pt>
                <c:pt idx="62">
                  <c:v>35.072216119120483</c:v>
                </c:pt>
                <c:pt idx="63">
                  <c:v>35.022478602915918</c:v>
                </c:pt>
                <c:pt idx="64">
                  <c:v>34.973724690873688</c:v>
                </c:pt>
                <c:pt idx="65">
                  <c:v>34.925949921033073</c:v>
                </c:pt>
                <c:pt idx="66">
                  <c:v>34.879142807216049</c:v>
                </c:pt>
                <c:pt idx="67">
                  <c:v>34.833285982709619</c:v>
                </c:pt>
                <c:pt idx="68">
                  <c:v>34.788357241865491</c:v>
                </c:pt>
                <c:pt idx="69">
                  <c:v>34.744330478598428</c:v>
                </c:pt>
                <c:pt idx="70">
                  <c:v>34.701176523500031</c:v>
                </c:pt>
                <c:pt idx="71">
                  <c:v>34.65886388333977</c:v>
                </c:pt>
                <c:pt idx="72">
                  <c:v>34.617359388196249</c:v>
                </c:pt>
                <c:pt idx="73">
                  <c:v>34.57662875244332</c:v>
                </c:pt>
                <c:pt idx="74">
                  <c:v>34.536637056397652</c:v>
                </c:pt>
                <c:pt idx="75">
                  <c:v>34.497349155698345</c:v>
                </c:pt>
                <c:pt idx="76">
                  <c:v>34.458730025506718</c:v>
                </c:pt>
                <c:pt idx="77">
                  <c:v>34.420745046447799</c:v>
                </c:pt>
                <c:pt idx="78">
                  <c:v>34.383360238915486</c:v>
                </c:pt>
                <c:pt idx="79">
                  <c:v>34.346542451974294</c:v>
                </c:pt>
                <c:pt idx="80">
                  <c:v>34.3102595126444</c:v>
                </c:pt>
                <c:pt idx="81">
                  <c:v>34.274480340882782</c:v>
                </c:pt>
                <c:pt idx="82">
                  <c:v>34.239175035088941</c:v>
                </c:pt>
                <c:pt idx="83">
                  <c:v>34.204314932487371</c:v>
                </c:pt>
                <c:pt idx="84">
                  <c:v>34.16987264827867</c:v>
                </c:pt>
                <c:pt idx="85">
                  <c:v>34.135822097016714</c:v>
                </c:pt>
                <c:pt idx="86">
                  <c:v>34.102138499263937</c:v>
                </c:pt>
                <c:pt idx="87">
                  <c:v>34.068798376203489</c:v>
                </c:pt>
                <c:pt idx="88">
                  <c:v>34.035779534546975</c:v>
                </c:pt>
                <c:pt idx="89">
                  <c:v>34.003061043769279</c:v>
                </c:pt>
                <c:pt idx="90">
                  <c:v>33.970623207426158</c:v>
                </c:pt>
                <c:pt idx="91">
                  <c:v>33.938447530065481</c:v>
                </c:pt>
                <c:pt idx="92">
                  <c:v>33.906516681024911</c:v>
                </c:pt>
                <c:pt idx="93">
                  <c:v>33.87481445621777</c:v>
                </c:pt>
                <c:pt idx="94">
                  <c:v>33.843325738840079</c:v>
                </c:pt>
                <c:pt idx="95">
                  <c:v>33.812036459784906</c:v>
                </c:pt>
                <c:pt idx="96">
                  <c:v>33.780933558420692</c:v>
                </c:pt>
                <c:pt idx="97">
                  <c:v>33.75000494427789</c:v>
                </c:pt>
                <c:pt idx="98">
                  <c:v>33.719239460089334</c:v>
                </c:pt>
                <c:pt idx="99">
                  <c:v>33.688626846542306</c:v>
                </c:pt>
                <c:pt idx="100">
                  <c:v>33.658157709022838</c:v>
                </c:pt>
                <c:pt idx="101">
                  <c:v>33.627823486562704</c:v>
                </c:pt>
                <c:pt idx="102">
                  <c:v>33.597616423134809</c:v>
                </c:pt>
                <c:pt idx="103">
                  <c:v>33.567529541382427</c:v>
                </c:pt>
                <c:pt idx="104">
                  <c:v>33.537556618808324</c:v>
                </c:pt>
                <c:pt idx="105">
                  <c:v>33.507692166391607</c:v>
                </c:pt>
                <c:pt idx="106">
                  <c:v>33.477931409540155</c:v>
                </c:pt>
                <c:pt idx="107">
                  <c:v>33.44827027122281</c:v>
                </c:pt>
                <c:pt idx="108">
                  <c:v>33.418705357059025</c:v>
                </c:pt>
                <c:pt idx="109">
                  <c:v>33.389233942069758</c:v>
                </c:pt>
                <c:pt idx="110">
                  <c:v>33.359853958714595</c:v>
                </c:pt>
                <c:pt idx="111">
                  <c:v>33.330563985753251</c:v>
                </c:pt>
                <c:pt idx="112">
                  <c:v>33.301363237376428</c:v>
                </c:pt>
                <c:pt idx="113">
                  <c:v>33.27225155195125</c:v>
                </c:pt>
                <c:pt idx="114">
                  <c:v>33.243229379622427</c:v>
                </c:pt>
                <c:pt idx="115">
                  <c:v>33.214297767904135</c:v>
                </c:pt>
                <c:pt idx="116">
                  <c:v>33.185458344293671</c:v>
                </c:pt>
                <c:pt idx="117">
                  <c:v>33.156713294841907</c:v>
                </c:pt>
                <c:pt idx="118">
                  <c:v>33.128065337534416</c:v>
                </c:pt>
                <c:pt idx="119">
                  <c:v>33.09951768928007</c:v>
                </c:pt>
                <c:pt idx="120">
                  <c:v>33.071074025282115</c:v>
                </c:pt>
                <c:pt idx="121">
                  <c:v>33.042738429591779</c:v>
                </c:pt>
                <c:pt idx="122">
                  <c:v>33.014515335730529</c:v>
                </c:pt>
                <c:pt idx="123">
                  <c:v>32.986409456427005</c:v>
                </c:pt>
                <c:pt idx="124">
                  <c:v>32.958425701761719</c:v>
                </c:pt>
                <c:pt idx="125">
                  <c:v>32.930569085356623</c:v>
                </c:pt>
                <c:pt idx="126">
                  <c:v>32.902844618693067</c:v>
                </c:pt>
                <c:pt idx="127">
                  <c:v>32.875257194190894</c:v>
                </c:pt>
                <c:pt idx="128">
                  <c:v>32.847811458323172</c:v>
                </c:pt>
                <c:pt idx="129">
                  <c:v>32.820511676755729</c:v>
                </c:pt>
                <c:pt idx="130">
                  <c:v>32.793361594257632</c:v>
                </c:pt>
                <c:pt idx="131">
                  <c:v>32.76636429288245</c:v>
                </c:pt>
                <c:pt idx="132">
                  <c:v>32.739522052617325</c:v>
                </c:pt>
                <c:pt idx="133">
                  <c:v>32.712836219273768</c:v>
                </c:pt>
                <c:pt idx="134">
                  <c:v>32.68630708478382</c:v>
                </c:pt>
                <c:pt idx="135">
                  <c:v>32.659933785205283</c:v>
                </c:pt>
                <c:pt idx="136">
                  <c:v>32.633714221576483</c:v>
                </c:pt>
                <c:pt idx="137">
                  <c:v>32.607645008260761</c:v>
                </c:pt>
                <c:pt idx="138">
                  <c:v>32.581721452576438</c:v>
                </c:pt>
                <c:pt idx="139">
                  <c:v>32.555937568342273</c:v>
                </c:pt>
                <c:pt idx="140">
                  <c:v>32.530286124538137</c:v>
                </c:pt>
                <c:pt idx="141">
                  <c:v>32.504758728675085</c:v>
                </c:pt>
                <c:pt idx="142">
                  <c:v>32.479345942797465</c:v>
                </c:pt>
                <c:pt idx="143">
                  <c:v>32.454037428430965</c:v>
                </c:pt>
                <c:pt idx="144">
                  <c:v>32.42882211536709</c:v>
                </c:pt>
                <c:pt idx="145">
                  <c:v>32.403688388051691</c:v>
                </c:pt>
                <c:pt idx="146">
                  <c:v>32.37862428260523</c:v>
                </c:pt>
                <c:pt idx="147">
                  <c:v>32.353617687197577</c:v>
                </c:pt>
                <c:pt idx="148">
                  <c:v>32.328656538637247</c:v>
                </c:pt>
                <c:pt idx="149">
                  <c:v>32.303729008583623</c:v>
                </c:pt>
                <c:pt idx="150">
                  <c:v>32.278823673685139</c:v>
                </c:pt>
                <c:pt idx="151">
                  <c:v>32.253929665095313</c:v>
                </c:pt>
                <c:pt idx="152">
                  <c:v>32.229036794118137</c:v>
                </c:pt>
                <c:pt idx="153">
                  <c:v>32.204135652079394</c:v>
                </c:pt>
                <c:pt idx="154">
                  <c:v>32.179217683813526</c:v>
                </c:pt>
                <c:pt idx="155">
                  <c:v>32.154275235319695</c:v>
                </c:pt>
                <c:pt idx="156">
                  <c:v>32.129301577116642</c:v>
                </c:pt>
                <c:pt idx="157">
                  <c:v>32.104290905582907</c:v>
                </c:pt>
                <c:pt idx="158">
                  <c:v>32.07923832509443</c:v>
                </c:pt>
                <c:pt idx="159">
                  <c:v>32.054139814075256</c:v>
                </c:pt>
                <c:pt idx="160">
                  <c:v>32.028992178181042</c:v>
                </c:pt>
                <c:pt idx="161">
                  <c:v>32.003792993771839</c:v>
                </c:pt>
                <c:pt idx="162">
                  <c:v>31.978540544637042</c:v>
                </c:pt>
                <c:pt idx="163">
                  <c:v>31.953233754648693</c:v>
                </c:pt>
                <c:pt idx="164">
                  <c:v>31.927872118675271</c:v>
                </c:pt>
                <c:pt idx="165">
                  <c:v>31.902455633715704</c:v>
                </c:pt>
                <c:pt idx="166">
                  <c:v>31.876984731839514</c:v>
                </c:pt>
                <c:pt idx="167">
                  <c:v>31.851460216160635</c:v>
                </c:pt>
                <c:pt idx="168">
                  <c:v>31.825883200744357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1C7-40F0-839F-FAAF398A0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80824"/>
        <c:axId val="478881216"/>
      </c:scatterChart>
      <c:valAx>
        <c:axId val="478880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1216"/>
        <c:crosses val="autoZero"/>
        <c:crossBetween val="midCat"/>
      </c:valAx>
      <c:valAx>
        <c:axId val="47888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80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B!$M$27:$M$227</c:f>
              <c:numCache>
                <c:formatCode>General</c:formatCode>
                <c:ptCount val="201"/>
                <c:pt idx="0">
                  <c:v>35.5032</c:v>
                </c:pt>
                <c:pt idx="1">
                  <c:v>35.977800000000002</c:v>
                </c:pt>
                <c:pt idx="2">
                  <c:v>35.519799999999996</c:v>
                </c:pt>
                <c:pt idx="3">
                  <c:v>35.750900000000001</c:v>
                </c:pt>
                <c:pt idx="4">
                  <c:v>35.709499999999998</c:v>
                </c:pt>
                <c:pt idx="5">
                  <c:v>35.892299999999999</c:v>
                </c:pt>
                <c:pt idx="6">
                  <c:v>35.758699999999997</c:v>
                </c:pt>
                <c:pt idx="7">
                  <c:v>35.816299999999998</c:v>
                </c:pt>
                <c:pt idx="8">
                  <c:v>35.7986</c:v>
                </c:pt>
                <c:pt idx="9">
                  <c:v>35.7545</c:v>
                </c:pt>
                <c:pt idx="10">
                  <c:v>35.872100000000003</c:v>
                </c:pt>
                <c:pt idx="11">
                  <c:v>35.8476</c:v>
                </c:pt>
                <c:pt idx="12">
                  <c:v>35.892000000000003</c:v>
                </c:pt>
                <c:pt idx="13">
                  <c:v>35.677</c:v>
                </c:pt>
                <c:pt idx="14">
                  <c:v>35.859200000000001</c:v>
                </c:pt>
                <c:pt idx="15">
                  <c:v>36.0032</c:v>
                </c:pt>
                <c:pt idx="16">
                  <c:v>36.176000000000002</c:v>
                </c:pt>
                <c:pt idx="17">
                  <c:v>36.143999999999998</c:v>
                </c:pt>
                <c:pt idx="18">
                  <c:v>36.057499999999997</c:v>
                </c:pt>
                <c:pt idx="19">
                  <c:v>36.129199999999997</c:v>
                </c:pt>
                <c:pt idx="20">
                  <c:v>36.053199999999997</c:v>
                </c:pt>
                <c:pt idx="21">
                  <c:v>36.246200000000002</c:v>
                </c:pt>
                <c:pt idx="22">
                  <c:v>36.386299999999999</c:v>
                </c:pt>
                <c:pt idx="23">
                  <c:v>36.424500000000002</c:v>
                </c:pt>
                <c:pt idx="24">
                  <c:v>36.347799999999999</c:v>
                </c:pt>
                <c:pt idx="25">
                  <c:v>36.688499999999998</c:v>
                </c:pt>
                <c:pt idx="26">
                  <c:v>36.306199999999997</c:v>
                </c:pt>
                <c:pt idx="27">
                  <c:v>37.010399999999997</c:v>
                </c:pt>
                <c:pt idx="28">
                  <c:v>36.941299999999998</c:v>
                </c:pt>
                <c:pt idx="29">
                  <c:v>36.719700000000003</c:v>
                </c:pt>
                <c:pt idx="30">
                  <c:v>37.090000000000003</c:v>
                </c:pt>
                <c:pt idx="31">
                  <c:v>36.8596</c:v>
                </c:pt>
                <c:pt idx="32">
                  <c:v>37.775100000000002</c:v>
                </c:pt>
                <c:pt idx="33">
                  <c:v>37.887</c:v>
                </c:pt>
                <c:pt idx="34">
                  <c:v>38.088700000000003</c:v>
                </c:pt>
                <c:pt idx="35">
                  <c:v>38.540700000000001</c:v>
                </c:pt>
                <c:pt idx="36">
                  <c:v>38.787799999999997</c:v>
                </c:pt>
                <c:pt idx="37">
                  <c:v>39.043399999999998</c:v>
                </c:pt>
                <c:pt idx="38">
                  <c:v>39.423499999999997</c:v>
                </c:pt>
                <c:pt idx="39">
                  <c:v>39.847200000000001</c:v>
                </c:pt>
                <c:pt idx="40">
                  <c:v>41.223799999999997</c:v>
                </c:pt>
                <c:pt idx="41">
                  <c:v>42.290300000000002</c:v>
                </c:pt>
                <c:pt idx="42">
                  <c:v>44.387</c:v>
                </c:pt>
                <c:pt idx="43">
                  <c:v>46.865099999999998</c:v>
                </c:pt>
                <c:pt idx="44">
                  <c:v>50.562199999999997</c:v>
                </c:pt>
                <c:pt idx="45">
                  <c:v>53.887099999999997</c:v>
                </c:pt>
                <c:pt idx="46">
                  <c:v>57.235199999999999</c:v>
                </c:pt>
                <c:pt idx="47">
                  <c:v>60.339199999999998</c:v>
                </c:pt>
                <c:pt idx="48">
                  <c:v>62.744799999999998</c:v>
                </c:pt>
                <c:pt idx="49">
                  <c:v>64.612099999999998</c:v>
                </c:pt>
                <c:pt idx="50">
                  <c:v>65.768799999999999</c:v>
                </c:pt>
                <c:pt idx="51">
                  <c:v>65.933999999999997</c:v>
                </c:pt>
                <c:pt idx="52">
                  <c:v>65.035799999999995</c:v>
                </c:pt>
                <c:pt idx="53">
                  <c:v>62.958399999999997</c:v>
                </c:pt>
                <c:pt idx="54">
                  <c:v>59.977899999999998</c:v>
                </c:pt>
                <c:pt idx="55">
                  <c:v>55.107300000000002</c:v>
                </c:pt>
                <c:pt idx="56">
                  <c:v>49.080599999999997</c:v>
                </c:pt>
                <c:pt idx="57">
                  <c:v>42.654400000000003</c:v>
                </c:pt>
                <c:pt idx="58">
                  <c:v>38.068399999999997</c:v>
                </c:pt>
                <c:pt idx="59">
                  <c:v>36.649900000000002</c:v>
                </c:pt>
                <c:pt idx="60">
                  <c:v>37.033299999999997</c:v>
                </c:pt>
                <c:pt idx="61">
                  <c:v>37.0122</c:v>
                </c:pt>
                <c:pt idx="62">
                  <c:v>37.232399999999998</c:v>
                </c:pt>
                <c:pt idx="63">
                  <c:v>37.889899999999997</c:v>
                </c:pt>
                <c:pt idx="64">
                  <c:v>39.202500000000001</c:v>
                </c:pt>
                <c:pt idx="65">
                  <c:v>40.501100000000001</c:v>
                </c:pt>
                <c:pt idx="66">
                  <c:v>42.783299999999997</c:v>
                </c:pt>
                <c:pt idx="67">
                  <c:v>44.589399999999998</c:v>
                </c:pt>
                <c:pt idx="68">
                  <c:v>47.510599999999997</c:v>
                </c:pt>
                <c:pt idx="69">
                  <c:v>49.571599999999997</c:v>
                </c:pt>
                <c:pt idx="70">
                  <c:v>52.028500000000001</c:v>
                </c:pt>
                <c:pt idx="71">
                  <c:v>53.529699999999998</c:v>
                </c:pt>
                <c:pt idx="72">
                  <c:v>54.901899999999998</c:v>
                </c:pt>
                <c:pt idx="73">
                  <c:v>55.2727</c:v>
                </c:pt>
                <c:pt idx="74">
                  <c:v>54.758099999999999</c:v>
                </c:pt>
                <c:pt idx="75">
                  <c:v>52.836599999999997</c:v>
                </c:pt>
                <c:pt idx="76">
                  <c:v>50.476900000000001</c:v>
                </c:pt>
                <c:pt idx="77">
                  <c:v>46.567700000000002</c:v>
                </c:pt>
                <c:pt idx="78">
                  <c:v>41.8551</c:v>
                </c:pt>
                <c:pt idx="79">
                  <c:v>37.459400000000002</c:v>
                </c:pt>
                <c:pt idx="80">
                  <c:v>34.910600000000002</c:v>
                </c:pt>
                <c:pt idx="81">
                  <c:v>34.106200000000001</c:v>
                </c:pt>
                <c:pt idx="82">
                  <c:v>34.148499999999999</c:v>
                </c:pt>
                <c:pt idx="83">
                  <c:v>33.7575</c:v>
                </c:pt>
                <c:pt idx="84">
                  <c:v>34.057200000000002</c:v>
                </c:pt>
                <c:pt idx="85">
                  <c:v>34.009599999999999</c:v>
                </c:pt>
                <c:pt idx="86">
                  <c:v>34.1404</c:v>
                </c:pt>
                <c:pt idx="87">
                  <c:v>34.026400000000002</c:v>
                </c:pt>
                <c:pt idx="88">
                  <c:v>33.900199999999998</c:v>
                </c:pt>
                <c:pt idx="89">
                  <c:v>33.543900000000001</c:v>
                </c:pt>
                <c:pt idx="90">
                  <c:v>33.808500000000002</c:v>
                </c:pt>
                <c:pt idx="91">
                  <c:v>34.433999999999997</c:v>
                </c:pt>
                <c:pt idx="92">
                  <c:v>34.245899999999999</c:v>
                </c:pt>
                <c:pt idx="93">
                  <c:v>34.096699999999998</c:v>
                </c:pt>
                <c:pt idx="94">
                  <c:v>34.013199999999998</c:v>
                </c:pt>
                <c:pt idx="95">
                  <c:v>33.868899999999996</c:v>
                </c:pt>
                <c:pt idx="96">
                  <c:v>33.8217</c:v>
                </c:pt>
                <c:pt idx="97">
                  <c:v>34.1447</c:v>
                </c:pt>
                <c:pt idx="98">
                  <c:v>33.911000000000001</c:v>
                </c:pt>
                <c:pt idx="99">
                  <c:v>33.821399999999997</c:v>
                </c:pt>
                <c:pt idx="100">
                  <c:v>34.379399999999997</c:v>
                </c:pt>
                <c:pt idx="101">
                  <c:v>34.652799999999999</c:v>
                </c:pt>
                <c:pt idx="102">
                  <c:v>34.463799999999999</c:v>
                </c:pt>
                <c:pt idx="103">
                  <c:v>34.537300000000002</c:v>
                </c:pt>
                <c:pt idx="104">
                  <c:v>35.020699999999998</c:v>
                </c:pt>
                <c:pt idx="105">
                  <c:v>35.268000000000001</c:v>
                </c:pt>
                <c:pt idx="106">
                  <c:v>36.148200000000003</c:v>
                </c:pt>
                <c:pt idx="107">
                  <c:v>36.872100000000003</c:v>
                </c:pt>
                <c:pt idx="108">
                  <c:v>37.442700000000002</c:v>
                </c:pt>
                <c:pt idx="109">
                  <c:v>38.122900000000001</c:v>
                </c:pt>
                <c:pt idx="110">
                  <c:v>38.430700000000002</c:v>
                </c:pt>
                <c:pt idx="111">
                  <c:v>38.311999999999998</c:v>
                </c:pt>
                <c:pt idx="112">
                  <c:v>37.149799999999999</c:v>
                </c:pt>
                <c:pt idx="113">
                  <c:v>36.348700000000001</c:v>
                </c:pt>
                <c:pt idx="114">
                  <c:v>35.412300000000002</c:v>
                </c:pt>
                <c:pt idx="115">
                  <c:v>34.669699999999999</c:v>
                </c:pt>
                <c:pt idx="116">
                  <c:v>34.000999999999998</c:v>
                </c:pt>
                <c:pt idx="117">
                  <c:v>33.437600000000003</c:v>
                </c:pt>
                <c:pt idx="118">
                  <c:v>33.214799999999997</c:v>
                </c:pt>
                <c:pt idx="119">
                  <c:v>33.153599999999997</c:v>
                </c:pt>
                <c:pt idx="120">
                  <c:v>33.512300000000003</c:v>
                </c:pt>
                <c:pt idx="121">
                  <c:v>33.174900000000001</c:v>
                </c:pt>
                <c:pt idx="122">
                  <c:v>33.198700000000002</c:v>
                </c:pt>
                <c:pt idx="123">
                  <c:v>33.057699999999997</c:v>
                </c:pt>
                <c:pt idx="124">
                  <c:v>33.303600000000003</c:v>
                </c:pt>
                <c:pt idx="125">
                  <c:v>32.954000000000001</c:v>
                </c:pt>
                <c:pt idx="126">
                  <c:v>32.820399999999999</c:v>
                </c:pt>
                <c:pt idx="127">
                  <c:v>32.630499999999998</c:v>
                </c:pt>
                <c:pt idx="128">
                  <c:v>32.8369</c:v>
                </c:pt>
                <c:pt idx="129">
                  <c:v>33.050199999999997</c:v>
                </c:pt>
                <c:pt idx="130">
                  <c:v>32.996200000000002</c:v>
                </c:pt>
                <c:pt idx="131">
                  <c:v>33.035299999999999</c:v>
                </c:pt>
                <c:pt idx="132">
                  <c:v>33.318100000000001</c:v>
                </c:pt>
                <c:pt idx="133">
                  <c:v>33.1066</c:v>
                </c:pt>
                <c:pt idx="134">
                  <c:v>33.744300000000003</c:v>
                </c:pt>
                <c:pt idx="135">
                  <c:v>34.107599999999998</c:v>
                </c:pt>
                <c:pt idx="136">
                  <c:v>33.975999999999999</c:v>
                </c:pt>
                <c:pt idx="137">
                  <c:v>34.802799999999998</c:v>
                </c:pt>
                <c:pt idx="138">
                  <c:v>35.303899999999999</c:v>
                </c:pt>
                <c:pt idx="139">
                  <c:v>35.015900000000002</c:v>
                </c:pt>
                <c:pt idx="140">
                  <c:v>35.413800000000002</c:v>
                </c:pt>
                <c:pt idx="141">
                  <c:v>34.513800000000003</c:v>
                </c:pt>
                <c:pt idx="142">
                  <c:v>34.4206</c:v>
                </c:pt>
                <c:pt idx="143">
                  <c:v>33.631900000000002</c:v>
                </c:pt>
                <c:pt idx="144">
                  <c:v>33.026800000000001</c:v>
                </c:pt>
                <c:pt idx="145">
                  <c:v>32.555900000000001</c:v>
                </c:pt>
                <c:pt idx="146">
                  <c:v>32.506599999999999</c:v>
                </c:pt>
                <c:pt idx="147">
                  <c:v>32.616100000000003</c:v>
                </c:pt>
                <c:pt idx="148">
                  <c:v>32.485300000000002</c:v>
                </c:pt>
                <c:pt idx="149">
                  <c:v>32.3733</c:v>
                </c:pt>
                <c:pt idx="150">
                  <c:v>32.360199999999999</c:v>
                </c:pt>
                <c:pt idx="151">
                  <c:v>32.520099999999999</c:v>
                </c:pt>
                <c:pt idx="152">
                  <c:v>32.131300000000003</c:v>
                </c:pt>
                <c:pt idx="153">
                  <c:v>32.339700000000001</c:v>
                </c:pt>
                <c:pt idx="154">
                  <c:v>32.583100000000002</c:v>
                </c:pt>
                <c:pt idx="155">
                  <c:v>32.2485</c:v>
                </c:pt>
                <c:pt idx="156">
                  <c:v>32.1111</c:v>
                </c:pt>
                <c:pt idx="157">
                  <c:v>31.924099999999999</c:v>
                </c:pt>
                <c:pt idx="158">
                  <c:v>32.354799999999997</c:v>
                </c:pt>
                <c:pt idx="159">
                  <c:v>32.112400000000001</c:v>
                </c:pt>
                <c:pt idx="160">
                  <c:v>32.242100000000001</c:v>
                </c:pt>
                <c:pt idx="161">
                  <c:v>32.091700000000003</c:v>
                </c:pt>
                <c:pt idx="162">
                  <c:v>32.561999999999998</c:v>
                </c:pt>
                <c:pt idx="163">
                  <c:v>32.302399999999999</c:v>
                </c:pt>
                <c:pt idx="164">
                  <c:v>32.255400000000002</c:v>
                </c:pt>
                <c:pt idx="165">
                  <c:v>32.547899999999998</c:v>
                </c:pt>
                <c:pt idx="166">
                  <c:v>32.1081</c:v>
                </c:pt>
                <c:pt idx="167">
                  <c:v>32.296199999999999</c:v>
                </c:pt>
                <c:pt idx="168">
                  <c:v>32.209200000000003</c:v>
                </c:pt>
                <c:pt idx="169">
                  <c:v>31.8386</c:v>
                </c:pt>
                <c:pt idx="170">
                  <c:v>31.970099999999999</c:v>
                </c:pt>
                <c:pt idx="171">
                  <c:v>32.0443</c:v>
                </c:pt>
                <c:pt idx="172">
                  <c:v>31.959399999999999</c:v>
                </c:pt>
                <c:pt idx="173">
                  <c:v>31.997800000000002</c:v>
                </c:pt>
                <c:pt idx="174">
                  <c:v>31.974900000000002</c:v>
                </c:pt>
                <c:pt idx="175">
                  <c:v>32.283000000000001</c:v>
                </c:pt>
                <c:pt idx="176">
                  <c:v>31.975000000000001</c:v>
                </c:pt>
                <c:pt idx="177">
                  <c:v>31.9815</c:v>
                </c:pt>
                <c:pt idx="178">
                  <c:v>31.909500000000001</c:v>
                </c:pt>
                <c:pt idx="179">
                  <c:v>32.122599999999998</c:v>
                </c:pt>
                <c:pt idx="180">
                  <c:v>31.614899999999999</c:v>
                </c:pt>
                <c:pt idx="181">
                  <c:v>32.222000000000001</c:v>
                </c:pt>
                <c:pt idx="182">
                  <c:v>32.117800000000003</c:v>
                </c:pt>
                <c:pt idx="183">
                  <c:v>32.2547</c:v>
                </c:pt>
                <c:pt idx="184">
                  <c:v>32.201000000000001</c:v>
                </c:pt>
                <c:pt idx="185">
                  <c:v>32.3904</c:v>
                </c:pt>
                <c:pt idx="186">
                  <c:v>32.377800000000001</c:v>
                </c:pt>
                <c:pt idx="187">
                  <c:v>32.169600000000003</c:v>
                </c:pt>
                <c:pt idx="188">
                  <c:v>32.593699999999998</c:v>
                </c:pt>
                <c:pt idx="189">
                  <c:v>32.793700000000001</c:v>
                </c:pt>
                <c:pt idx="190">
                  <c:v>32.729199999999999</c:v>
                </c:pt>
                <c:pt idx="191">
                  <c:v>32.552700000000002</c:v>
                </c:pt>
                <c:pt idx="192">
                  <c:v>32.579799999999999</c:v>
                </c:pt>
                <c:pt idx="193">
                  <c:v>32.518300000000004</c:v>
                </c:pt>
                <c:pt idx="194">
                  <c:v>32.642099999999999</c:v>
                </c:pt>
                <c:pt idx="195">
                  <c:v>32.676600000000001</c:v>
                </c:pt>
                <c:pt idx="196">
                  <c:v>32.650700000000001</c:v>
                </c:pt>
                <c:pt idx="197">
                  <c:v>32.811700000000002</c:v>
                </c:pt>
                <c:pt idx="198">
                  <c:v>32.766599999999997</c:v>
                </c:pt>
                <c:pt idx="199">
                  <c:v>32.743600000000001</c:v>
                </c:pt>
                <c:pt idx="200">
                  <c:v>32.733499999999999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43-460D-8894-D6A56860366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B!$AC$27:$AC$227</c:f>
              <c:numCache>
                <c:formatCode>0.00</c:formatCode>
                <c:ptCount val="201"/>
                <c:pt idx="0">
                  <c:v>35.302420137694789</c:v>
                </c:pt>
                <c:pt idx="1">
                  <c:v>35.364500990198366</c:v>
                </c:pt>
                <c:pt idx="2">
                  <c:v>35.426276057613428</c:v>
                </c:pt>
                <c:pt idx="3">
                  <c:v>35.487688593810958</c:v>
                </c:pt>
                <c:pt idx="4">
                  <c:v>35.54867477118281</c:v>
                </c:pt>
                <c:pt idx="5">
                  <c:v>35.609163073690006</c:v>
                </c:pt>
                <c:pt idx="6">
                  <c:v>35.669073685032686</c:v>
                </c:pt>
                <c:pt idx="7">
                  <c:v>35.728317884746822</c:v>
                </c:pt>
                <c:pt idx="8">
                  <c:v>35.786797469067594</c:v>
                </c:pt>
                <c:pt idx="9">
                  <c:v>35.844404218837425</c:v>
                </c:pt>
                <c:pt idx="10">
                  <c:v>35.901019444501841</c:v>
                </c:pt>
                <c:pt idx="11">
                  <c:v>35.956513649985745</c:v>
                </c:pt>
                <c:pt idx="12">
                  <c:v>36.010746375889909</c:v>
                </c:pt>
                <c:pt idx="13">
                  <c:v>36.063566312939308</c:v>
                </c:pt>
                <c:pt idx="14">
                  <c:v>36.114811827076757</c:v>
                </c:pt>
                <c:pt idx="15">
                  <c:v>36.164312120872488</c:v>
                </c:pt>
                <c:pt idx="16">
                  <c:v>36.211889391486004</c:v>
                </c:pt>
                <c:pt idx="17">
                  <c:v>36.257362561440083</c:v>
                </c:pt>
                <c:pt idx="18">
                  <c:v>36.3005534935157</c:v>
                </c:pt>
                <c:pt idx="19">
                  <c:v>36.341297104485598</c:v>
                </c:pt>
                <c:pt idx="20">
                  <c:v>36.379457521758511</c:v>
                </c:pt>
                <c:pt idx="21">
                  <c:v>36.41495344054939</c:v>
                </c:pt>
                <c:pt idx="22">
                  <c:v>36.447797180516545</c:v>
                </c:pt>
                <c:pt idx="23">
                  <c:v>36.478153613245269</c:v>
                </c:pt>
                <c:pt idx="24">
                  <c:v>36.506427061120114</c:v>
                </c:pt>
                <c:pt idx="25">
                  <c:v>36.533386253669832</c:v>
                </c:pt>
                <c:pt idx="26">
                  <c:v>36.56033908967801</c:v>
                </c:pt>
                <c:pt idx="27">
                  <c:v>36.58936968663253</c:v>
                </c:pt>
                <c:pt idx="28">
                  <c:v>36.623649152068701</c:v>
                </c:pt>
                <c:pt idx="29">
                  <c:v>36.667827620190806</c:v>
                </c:pt>
                <c:pt idx="30">
                  <c:v>36.728507201528444</c:v>
                </c:pt>
                <c:pt idx="31">
                  <c:v>36.81478255993887</c:v>
                </c:pt>
                <c:pt idx="32">
                  <c:v>36.938817292204376</c:v>
                </c:pt>
                <c:pt idx="33">
                  <c:v>37.116400469471408</c:v>
                </c:pt>
                <c:pt idx="34">
                  <c:v>37.367400289072471</c:v>
                </c:pt>
                <c:pt idx="35">
                  <c:v>37.716004184499873</c:v>
                </c:pt>
                <c:pt idx="36">
                  <c:v>38.190612204020546</c:v>
                </c:pt>
                <c:pt idx="37">
                  <c:v>38.823239814824625</c:v>
                </c:pt>
                <c:pt idx="38">
                  <c:v>39.648295082235755</c:v>
                </c:pt>
                <c:pt idx="39">
                  <c:v>40.700630303004864</c:v>
                </c:pt>
                <c:pt idx="40">
                  <c:v>42.012833892779248</c:v>
                </c:pt>
                <c:pt idx="41">
                  <c:v>43.611823600459481</c:v>
                </c:pt>
                <c:pt idx="42">
                  <c:v>45.514915588567632</c:v>
                </c:pt>
                <c:pt idx="43">
                  <c:v>47.725639322855628</c:v>
                </c:pt>
                <c:pt idx="44">
                  <c:v>50.229542255198623</c:v>
                </c:pt>
                <c:pt idx="45">
                  <c:v>52.989827722031606</c:v>
                </c:pt>
                <c:pt idx="46">
                  <c:v>55.941461922125654</c:v>
                </c:pt>
                <c:pt idx="47">
                  <c:v>58.980195006003072</c:v>
                </c:pt>
                <c:pt idx="48">
                  <c:v>61.941358497250945</c:v>
                </c:pt>
                <c:pt idx="49">
                  <c:v>64.567579144337103</c:v>
                </c:pt>
                <c:pt idx="50">
                  <c:v>66.48143204862707</c:v>
                </c:pt>
                <c:pt idx="51">
                  <c:v>67.205049907796393</c:v>
                </c:pt>
                <c:pt idx="52">
                  <c:v>66.276312128551069</c:v>
                </c:pt>
                <c:pt idx="53">
                  <c:v>63.462115470216794</c:v>
                </c:pt>
                <c:pt idx="54">
                  <c:v>58.968995586798229</c:v>
                </c:pt>
                <c:pt idx="55">
                  <c:v>53.487873195026033</c:v>
                </c:pt>
                <c:pt idx="56">
                  <c:v>47.983901832915954</c:v>
                </c:pt>
                <c:pt idx="57">
                  <c:v>43.32917399779263</c:v>
                </c:pt>
                <c:pt idx="58">
                  <c:v>40.005906810394045</c:v>
                </c:pt>
                <c:pt idx="59">
                  <c:v>38.046742207458692</c:v>
                </c:pt>
                <c:pt idx="60">
                  <c:v>37.191051502857796</c:v>
                </c:pt>
                <c:pt idx="61">
                  <c:v>37.104760105584809</c:v>
                </c:pt>
                <c:pt idx="62">
                  <c:v>37.528475831234601</c:v>
                </c:pt>
                <c:pt idx="63">
                  <c:v>38.31864469541933</c:v>
                </c:pt>
                <c:pt idx="64">
                  <c:v>39.42087103333273</c:v>
                </c:pt>
                <c:pt idx="65">
                  <c:v>40.825554502117527</c:v>
                </c:pt>
                <c:pt idx="66">
                  <c:v>42.532464115769507</c:v>
                </c:pt>
                <c:pt idx="67">
                  <c:v>44.52848003663081</c:v>
                </c:pt>
                <c:pt idx="68">
                  <c:v>46.773014766204369</c:v>
                </c:pt>
                <c:pt idx="69">
                  <c:v>49.183530730192736</c:v>
                </c:pt>
                <c:pt idx="70">
                  <c:v>51.613891330681255</c:v>
                </c:pt>
                <c:pt idx="71">
                  <c:v>53.823854577658054</c:v>
                </c:pt>
                <c:pt idx="72">
                  <c:v>55.456699912770432</c:v>
                </c:pt>
                <c:pt idx="73">
                  <c:v>56.069953399044294</c:v>
                </c:pt>
                <c:pt idx="74">
                  <c:v>55.267391292507931</c:v>
                </c:pt>
                <c:pt idx="75">
                  <c:v>52.915391746291839</c:v>
                </c:pt>
                <c:pt idx="76">
                  <c:v>49.315279139836527</c:v>
                </c:pt>
                <c:pt idx="77">
                  <c:v>45.166207598393839</c:v>
                </c:pt>
                <c:pt idx="78">
                  <c:v>41.28583896338268</c:v>
                </c:pt>
                <c:pt idx="79">
                  <c:v>38.26290030104613</c:v>
                </c:pt>
                <c:pt idx="80">
                  <c:v>36.276949592292745</c:v>
                </c:pt>
                <c:pt idx="81">
                  <c:v>35.166441960127599</c:v>
                </c:pt>
                <c:pt idx="82">
                  <c:v>34.630224296947901</c:v>
                </c:pt>
                <c:pt idx="83">
                  <c:v>34.398446717037778</c:v>
                </c:pt>
                <c:pt idx="84">
                  <c:v>34.299622835554977</c:v>
                </c:pt>
                <c:pt idx="85">
                  <c:v>34.249240881643232</c:v>
                </c:pt>
                <c:pt idx="86">
                  <c:v>34.213811202377705</c:v>
                </c:pt>
                <c:pt idx="87">
                  <c:v>34.182456251127917</c:v>
                </c:pt>
                <c:pt idx="88">
                  <c:v>34.152239634491856</c:v>
                </c:pt>
                <c:pt idx="89">
                  <c:v>34.122488853731021</c:v>
                </c:pt>
                <c:pt idx="90">
                  <c:v>34.093065819290509</c:v>
                </c:pt>
                <c:pt idx="91">
                  <c:v>34.063946020232642</c:v>
                </c:pt>
                <c:pt idx="92">
                  <c:v>34.035146517460163</c:v>
                </c:pt>
                <c:pt idx="93">
                  <c:v>34.00674362779219</c:v>
                </c:pt>
                <c:pt idx="94">
                  <c:v>33.978938950189296</c:v>
                </c:pt>
                <c:pt idx="95">
                  <c:v>33.952193756754326</c:v>
                </c:pt>
                <c:pt idx="96">
                  <c:v>33.927476394976935</c:v>
                </c:pt>
                <c:pt idx="97">
                  <c:v>33.9066816400222</c:v>
                </c:pt>
                <c:pt idx="98">
                  <c:v>33.893278947949618</c:v>
                </c:pt>
                <c:pt idx="99">
                  <c:v>33.893209433065174</c:v>
                </c:pt>
                <c:pt idx="100">
                  <c:v>33.915956644321412</c:v>
                </c:pt>
                <c:pt idx="101">
                  <c:v>33.975551734614058</c:v>
                </c:pt>
                <c:pt idx="102">
                  <c:v>34.091058250062176</c:v>
                </c:pt>
                <c:pt idx="103">
                  <c:v>34.285881405440769</c:v>
                </c:pt>
                <c:pt idx="104">
                  <c:v>34.585157040010273</c:v>
                </c:pt>
                <c:pt idx="105">
                  <c:v>35.010532787394105</c:v>
                </c:pt>
                <c:pt idx="106">
                  <c:v>35.571711484074967</c:v>
                </c:pt>
                <c:pt idx="107">
                  <c:v>36.254041597961894</c:v>
                </c:pt>
                <c:pt idx="108">
                  <c:v>37.00218176773258</c:v>
                </c:pt>
                <c:pt idx="109">
                  <c:v>37.704722633543042</c:v>
                </c:pt>
                <c:pt idx="110">
                  <c:v>38.195763618188465</c:v>
                </c:pt>
                <c:pt idx="111">
                  <c:v>38.296957519965709</c:v>
                </c:pt>
                <c:pt idx="112">
                  <c:v>37.903909583964847</c:v>
                </c:pt>
                <c:pt idx="113">
                  <c:v>37.06985590119573</c:v>
                </c:pt>
                <c:pt idx="114">
                  <c:v>36.00907587568765</c:v>
                </c:pt>
                <c:pt idx="115">
                  <c:v>34.993879192743229</c:v>
                </c:pt>
                <c:pt idx="116">
                  <c:v>34.218103783611681</c:v>
                </c:pt>
                <c:pt idx="117">
                  <c:v>33.7314539611139</c:v>
                </c:pt>
                <c:pt idx="118">
                  <c:v>33.473814927481371</c:v>
                </c:pt>
                <c:pt idx="119">
                  <c:v>33.352033007325971</c:v>
                </c:pt>
                <c:pt idx="120">
                  <c:v>33.293401515941554</c:v>
                </c:pt>
                <c:pt idx="121">
                  <c:v>33.25826029148373</c:v>
                </c:pt>
                <c:pt idx="122">
                  <c:v>33.230200422664893</c:v>
                </c:pt>
                <c:pt idx="123">
                  <c:v>33.203895685652832</c:v>
                </c:pt>
                <c:pt idx="124">
                  <c:v>33.17797115108305</c:v>
                </c:pt>
                <c:pt idx="125">
                  <c:v>33.152163737703162</c:v>
                </c:pt>
                <c:pt idx="126">
                  <c:v>33.126513395647429</c:v>
                </c:pt>
                <c:pt idx="127">
                  <c:v>33.101285683646594</c:v>
                </c:pt>
                <c:pt idx="128">
                  <c:v>33.077231661166913</c:v>
                </c:pt>
                <c:pt idx="129">
                  <c:v>33.056226554149134</c:v>
                </c:pt>
                <c:pt idx="130">
                  <c:v>33.04248085025354</c:v>
                </c:pt>
                <c:pt idx="131">
                  <c:v>33.044439664018341</c:v>
                </c:pt>
                <c:pt idx="132">
                  <c:v>33.077034359103017</c:v>
                </c:pt>
                <c:pt idx="133">
                  <c:v>33.162963344010045</c:v>
                </c:pt>
                <c:pt idx="134">
                  <c:v>33.330343905378342</c:v>
                </c:pt>
                <c:pt idx="135">
                  <c:v>33.603433220766981</c:v>
                </c:pt>
                <c:pt idx="136">
                  <c:v>33.985197680422829</c:v>
                </c:pt>
                <c:pt idx="137">
                  <c:v>34.436984421670623</c:v>
                </c:pt>
                <c:pt idx="138">
                  <c:v>34.869268441528313</c:v>
                </c:pt>
                <c:pt idx="139">
                  <c:v>35.159892772862875</c:v>
                </c:pt>
                <c:pt idx="140">
                  <c:v>35.202746871341361</c:v>
                </c:pt>
                <c:pt idx="141">
                  <c:v>34.963749408114737</c:v>
                </c:pt>
                <c:pt idx="142">
                  <c:v>34.505168564181318</c:v>
                </c:pt>
                <c:pt idx="143">
                  <c:v>33.95625688453763</c:v>
                </c:pt>
                <c:pt idx="144">
                  <c:v>33.448913367003506</c:v>
                </c:pt>
                <c:pt idx="145">
                  <c:v>33.063110481746769</c:v>
                </c:pt>
                <c:pt idx="146">
                  <c:v>32.813092637669435</c:v>
                </c:pt>
                <c:pt idx="147">
                  <c:v>32.669555783824684</c:v>
                </c:pt>
                <c:pt idx="148">
                  <c:v>32.591353334582173</c:v>
                </c:pt>
                <c:pt idx="149">
                  <c:v>32.545798778492028</c:v>
                </c:pt>
                <c:pt idx="150">
                  <c:v>32.513790704100053</c:v>
                </c:pt>
                <c:pt idx="151">
                  <c:v>32.486502166936319</c:v>
                </c:pt>
                <c:pt idx="152">
                  <c:v>32.460605556973036</c:v>
                </c:pt>
                <c:pt idx="153">
                  <c:v>32.435060288411812</c:v>
                </c:pt>
                <c:pt idx="154">
                  <c:v>32.40959349199651</c:v>
                </c:pt>
                <c:pt idx="155">
                  <c:v>32.384144482439652</c:v>
                </c:pt>
                <c:pt idx="156">
                  <c:v>32.358701445879809</c:v>
                </c:pt>
                <c:pt idx="157">
                  <c:v>32.333262041386433</c:v>
                </c:pt>
                <c:pt idx="158">
                  <c:v>32.307825505400928</c:v>
                </c:pt>
                <c:pt idx="159">
                  <c:v>32.282391327333187</c:v>
                </c:pt>
                <c:pt idx="160">
                  <c:v>32.256959062768196</c:v>
                </c:pt>
                <c:pt idx="161">
                  <c:v>32.231528310970845</c:v>
                </c:pt>
                <c:pt idx="162">
                  <c:v>32.206098711870077</c:v>
                </c:pt>
                <c:pt idx="163">
                  <c:v>32.180669944567306</c:v>
                </c:pt>
                <c:pt idx="164">
                  <c:v>32.15524172558456</c:v>
                </c:pt>
                <c:pt idx="165">
                  <c:v>32.129813806790722</c:v>
                </c:pt>
                <c:pt idx="166">
                  <c:v>32.104385973091418</c:v>
                </c:pt>
                <c:pt idx="167">
                  <c:v>32.078958039969599</c:v>
                </c:pt>
                <c:pt idx="168">
                  <c:v>32.053529850952529</c:v>
                </c:pt>
                <c:pt idx="169">
                  <c:v>32.028101275069126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243-460D-8894-D6A56860366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B!$BI$27:$BI$227</c:f>
              <c:numCache>
                <c:formatCode>General</c:formatCode>
                <c:ptCount val="201"/>
                <c:pt idx="0">
                  <c:v>35.302420137595774</c:v>
                </c:pt>
                <c:pt idx="1">
                  <c:v>35.364500989937824</c:v>
                </c:pt>
                <c:pt idx="2">
                  <c:v>35.426276056939969</c:v>
                </c:pt>
                <c:pt idx="3">
                  <c:v>35.487688592100973</c:v>
                </c:pt>
                <c:pt idx="4">
                  <c:v>35.548674766917799</c:v>
                </c:pt>
                <c:pt idx="5">
                  <c:v>35.609163063240516</c:v>
                </c:pt>
                <c:pt idx="6">
                  <c:v>35.669073659883907</c:v>
                </c:pt>
                <c:pt idx="7">
                  <c:v>35.728317825292194</c:v>
                </c:pt>
                <c:pt idx="8">
                  <c:v>35.786797330996926</c:v>
                </c:pt>
                <c:pt idx="9">
                  <c:v>35.84440390387104</c:v>
                </c:pt>
                <c:pt idx="10">
                  <c:v>35.901018738714278</c:v>
                </c:pt>
                <c:pt idx="11">
                  <c:v>35.9565120964158</c:v>
                </c:pt>
                <c:pt idx="12">
                  <c:v>36.010743016699408</c:v>
                </c:pt>
                <c:pt idx="13">
                  <c:v>36.063559178079096</c:v>
                </c:pt>
                <c:pt idx="14">
                  <c:v>36.114796940895033</c:v>
                </c:pt>
                <c:pt idx="15">
                  <c:v>36.164281611858208</c:v>
                </c:pt>
                <c:pt idx="16">
                  <c:v>36.2118279700383</c:v>
                </c:pt>
                <c:pt idx="17">
                  <c:v>36.257241094264458</c:v>
                </c:pt>
                <c:pt idx="18">
                  <c:v>36.300317530015079</c:v>
                </c:pt>
                <c:pt idx="19">
                  <c:v>36.340846829583874</c:v>
                </c:pt>
                <c:pt idx="20">
                  <c:v>36.37861349218845</c:v>
                </c:pt>
                <c:pt idx="21">
                  <c:v>36.41339932038062</c:v>
                </c:pt>
                <c:pt idx="22">
                  <c:v>36.444986195417329</c:v>
                </c:pt>
                <c:pt idx="23">
                  <c:v>36.473159257165698</c:v>
                </c:pt>
                <c:pt idx="24">
                  <c:v>36.497710453943711</c:v>
                </c:pt>
                <c:pt idx="25">
                  <c:v>36.518442405082162</c:v>
                </c:pt>
                <c:pt idx="26">
                  <c:v>36.535172494968464</c:v>
                </c:pt>
                <c:pt idx="27">
                  <c:v>36.547737093316833</c:v>
                </c:pt>
                <c:pt idx="28">
                  <c:v>36.555995774167869</c:v>
                </c:pt>
                <c:pt idx="29">
                  <c:v>36.559835387654793</c:v>
                </c:pt>
                <c:pt idx="30">
                  <c:v>36.559173825961601</c:v>
                </c:pt>
                <c:pt idx="31">
                  <c:v>36.553963320079561</c:v>
                </c:pt>
                <c:pt idx="32">
                  <c:v>36.544193108498575</c:v>
                </c:pt>
                <c:pt idx="33">
                  <c:v>36.529891333774579</c:v>
                </c:pt>
                <c:pt idx="34">
                  <c:v>36.51112604808268</c:v>
                </c:pt>
                <c:pt idx="35">
                  <c:v>36.488005243518785</c:v>
                </c:pt>
                <c:pt idx="36">
                  <c:v>36.46067586518182</c:v>
                </c:pt>
                <c:pt idx="37">
                  <c:v>36.42932181221029</c:v>
                </c:pt>
                <c:pt idx="38">
                  <c:v>36.394160980576366</c:v>
                </c:pt>
                <c:pt idx="39">
                  <c:v>36.355441447874576</c:v>
                </c:pt>
                <c:pt idx="40">
                  <c:v>36.313436941004532</c:v>
                </c:pt>
                <c:pt idx="41">
                  <c:v>36.268441759457005</c:v>
                </c:pt>
                <c:pt idx="42">
                  <c:v>36.220765347637276</c:v>
                </c:pt>
                <c:pt idx="43">
                  <c:v>36.170726718126424</c:v>
                </c:pt>
                <c:pt idx="44">
                  <c:v>36.118648923974881</c:v>
                </c:pt>
                <c:pt idx="45">
                  <c:v>36.064853763106619</c:v>
                </c:pt>
                <c:pt idx="46">
                  <c:v>36.009656873650123</c:v>
                </c:pt>
                <c:pt idx="47">
                  <c:v>35.953363348065665</c:v>
                </c:pt>
                <c:pt idx="48">
                  <c:v>35.89626395915689</c:v>
                </c:pt>
                <c:pt idx="49">
                  <c:v>35.838632055246784</c:v>
                </c:pt>
                <c:pt idx="50">
                  <c:v>35.780721147471183</c:v>
                </c:pt>
                <c:pt idx="51">
                  <c:v>35.722763181306227</c:v>
                </c:pt>
                <c:pt idx="52">
                  <c:v>35.664967458514951</c:v>
                </c:pt>
                <c:pt idx="53">
                  <c:v>35.607520155465551</c:v>
                </c:pt>
                <c:pt idx="54">
                  <c:v>35.550584369467806</c:v>
                </c:pt>
                <c:pt idx="55">
                  <c:v>35.494300616149744</c:v>
                </c:pt>
                <c:pt idx="56">
                  <c:v>35.438787697358123</c:v>
                </c:pt>
                <c:pt idx="57">
                  <c:v>35.384143859798755</c:v>
                </c:pt>
                <c:pt idx="58">
                  <c:v>35.330448168712842</c:v>
                </c:pt>
                <c:pt idx="59">
                  <c:v>35.277762027384149</c:v>
                </c:pt>
                <c:pt idx="60">
                  <c:v>35.226130781325132</c:v>
                </c:pt>
                <c:pt idx="61">
                  <c:v>35.175585354843712</c:v>
                </c:pt>
                <c:pt idx="62">
                  <c:v>35.12614387673095</c:v>
                </c:pt>
                <c:pt idx="63">
                  <c:v>35.077813260560788</c:v>
                </c:pt>
                <c:pt idx="64">
                  <c:v>35.030590713219155</c:v>
                </c:pt>
                <c:pt idx="65">
                  <c:v>34.984465152566202</c:v>
                </c:pt>
                <c:pt idx="66">
                  <c:v>34.939418521468141</c:v>
                </c:pt>
                <c:pt idx="67">
                  <c:v>34.895426990778724</c:v>
                </c:pt>
                <c:pt idx="68">
                  <c:v>34.852462048229079</c:v>
                </c:pt>
                <c:pt idx="69">
                  <c:v>34.810491473664278</c:v>
                </c:pt>
                <c:pt idx="70">
                  <c:v>34.769480203734069</c:v>
                </c:pt>
                <c:pt idx="71">
                  <c:v>34.729391091107004</c:v>
                </c:pt>
                <c:pt idx="72">
                  <c:v>34.690185564639201</c:v>
                </c:pt>
                <c:pt idx="73">
                  <c:v>34.651824197792671</c:v>
                </c:pt>
                <c:pt idx="74">
                  <c:v>34.614267193060599</c:v>
                </c:pt>
                <c:pt idx="75">
                  <c:v>34.577474790304748</c:v>
                </c:pt>
                <c:pt idx="76">
                  <c:v>34.541407606816612</c:v>
                </c:pt>
                <c:pt idx="77">
                  <c:v>34.5060269166447</c:v>
                </c:pt>
                <c:pt idx="78">
                  <c:v>34.471294876336927</c:v>
                </c:pt>
                <c:pt idx="79">
                  <c:v>34.437174703772762</c:v>
                </c:pt>
                <c:pt idx="80">
                  <c:v>34.403630816238838</c:v>
                </c:pt>
                <c:pt idx="81">
                  <c:v>34.370628933360955</c:v>
                </c:pt>
                <c:pt idx="82">
                  <c:v>34.338136149962864</c:v>
                </c:pt>
                <c:pt idx="83">
                  <c:v>34.30612098339553</c:v>
                </c:pt>
                <c:pt idx="84">
                  <c:v>34.274553399376614</c:v>
                </c:pt>
                <c:pt idx="85">
                  <c:v>34.2434048199081</c:v>
                </c:pt>
                <c:pt idx="86">
                  <c:v>34.212648116402491</c:v>
                </c:pt>
                <c:pt idx="87">
                  <c:v>34.182257590747803</c:v>
                </c:pt>
                <c:pt idx="88">
                  <c:v>34.152208946678265</c:v>
                </c:pt>
                <c:pt idx="89">
                  <c:v>34.122479253491569</c:v>
                </c:pt>
                <c:pt idx="90">
                  <c:v>34.093046903861257</c:v>
                </c:pt>
                <c:pt idx="91">
                  <c:v>34.063891567234741</c:v>
                </c:pt>
                <c:pt idx="92">
                  <c:v>34.034994140078837</c:v>
                </c:pt>
                <c:pt idx="93">
                  <c:v>34.00633669403507</c:v>
                </c:pt>
                <c:pt idx="94">
                  <c:v>33.977902422871665</c:v>
                </c:pt>
                <c:pt idx="95">
                  <c:v>33.949675588968205</c:v>
                </c:pt>
                <c:pt idx="96">
                  <c:v>33.921641469937228</c:v>
                </c:pt>
                <c:pt idx="97">
                  <c:v>33.893786305874222</c:v>
                </c:pt>
                <c:pt idx="98">
                  <c:v>33.86609724763106</c:v>
                </c:pt>
                <c:pt idx="99">
                  <c:v>33.838562306424848</c:v>
                </c:pt>
                <c:pt idx="100">
                  <c:v>33.811170305024476</c:v>
                </c:pt>
                <c:pt idx="101">
                  <c:v>33.7839108306977</c:v>
                </c:pt>
                <c:pt idx="102">
                  <c:v>33.756774190051566</c:v>
                </c:pt>
                <c:pt idx="103">
                  <c:v>33.729751365857268</c:v>
                </c:pt>
                <c:pt idx="104">
                  <c:v>33.702833975915645</c:v>
                </c:pt>
                <c:pt idx="105">
                  <c:v>33.676014233990209</c:v>
                </c:pt>
                <c:pt idx="106">
                  <c:v>33.649284912810714</c:v>
                </c:pt>
                <c:pt idx="107">
                  <c:v>33.622639309130335</c:v>
                </c:pt>
                <c:pt idx="108">
                  <c:v>33.596071210802847</c:v>
                </c:pt>
                <c:pt idx="109">
                  <c:v>33.569574865832244</c:v>
                </c:pt>
                <c:pt idx="110">
                  <c:v>33.543144953336139</c:v>
                </c:pt>
                <c:pt idx="111">
                  <c:v>33.516776556353655</c:v>
                </c:pt>
                <c:pt idx="112">
                  <c:v>33.490465136420255</c:v>
                </c:pt>
                <c:pt idx="113">
                  <c:v>33.464206509823988</c:v>
                </c:pt>
                <c:pt idx="114">
                  <c:v>33.437996825449822</c:v>
                </c:pt>
                <c:pt idx="115">
                  <c:v>33.411832544112443</c:v>
                </c:pt>
                <c:pt idx="116">
                  <c:v>33.385710419269991</c:v>
                </c:pt>
                <c:pt idx="117">
                  <c:v>33.359627479004764</c:v>
                </c:pt>
                <c:pt idx="118">
                  <c:v>33.333581009149974</c:v>
                </c:pt>
                <c:pt idx="119">
                  <c:v>33.307568537434605</c:v>
                </c:pt>
                <c:pt idx="120">
                  <c:v>33.281587818512406</c:v>
                </c:pt>
                <c:pt idx="121">
                  <c:v>33.255636819735741</c:v>
                </c:pt>
                <c:pt idx="122">
                  <c:v>33.229713707530877</c:v>
                </c:pt>
                <c:pt idx="123">
                  <c:v>33.203816834230032</c:v>
                </c:pt>
                <c:pt idx="124">
                  <c:v>33.177944725216641</c:v>
                </c:pt>
                <c:pt idx="125">
                  <c:v>33.152096066245747</c:v>
                </c:pt>
                <c:pt idx="126">
                  <c:v>33.126269690811988</c:v>
                </c:pt>
                <c:pt idx="127">
                  <c:v>33.100464567453493</c:v>
                </c:pt>
                <c:pt idx="128">
                  <c:v>33.07467978690299</c:v>
                </c:pt>
                <c:pt idx="129">
                  <c:v>33.04891454902674</c:v>
                </c:pt>
                <c:pt idx="130">
                  <c:v>33.023168149528274</c:v>
                </c:pt>
                <c:pt idx="131">
                  <c:v>32.997439966436112</c:v>
                </c:pt>
                <c:pt idx="132">
                  <c:v>32.971729446441394</c:v>
                </c:pt>
                <c:pt idx="133">
                  <c:v>32.946036091200632</c:v>
                </c:pt>
                <c:pt idx="134">
                  <c:v>32.920359443766671</c:v>
                </c:pt>
                <c:pt idx="135">
                  <c:v>32.894699075355788</c:v>
                </c:pt>
                <c:pt idx="136">
                  <c:v>32.869054572694353</c:v>
                </c:pt>
                <c:pt idx="137">
                  <c:v>32.843425526212592</c:v>
                </c:pt>
                <c:pt idx="138">
                  <c:v>32.817811519361861</c:v>
                </c:pt>
                <c:pt idx="139">
                  <c:v>32.792212119321917</c:v>
                </c:pt>
                <c:pt idx="140">
                  <c:v>32.766626869336875</c:v>
                </c:pt>
                <c:pt idx="141">
                  <c:v>32.741055282871201</c:v>
                </c:pt>
                <c:pt idx="142">
                  <c:v>32.715496839714191</c:v>
                </c:pt>
                <c:pt idx="143">
                  <c:v>32.689950984085939</c:v>
                </c:pt>
                <c:pt idx="144">
                  <c:v>32.664417124716074</c:v>
                </c:pt>
                <c:pt idx="145">
                  <c:v>32.638894636783355</c:v>
                </c:pt>
                <c:pt idx="146">
                  <c:v>32.613382865527839</c:v>
                </c:pt>
                <c:pt idx="147">
                  <c:v>32.587881131281911</c:v>
                </c:pt>
                <c:pt idx="148">
                  <c:v>32.562388735617361</c:v>
                </c:pt>
                <c:pt idx="149">
                  <c:v>32.536904968276204</c:v>
                </c:pt>
                <c:pt idx="150">
                  <c:v>32.511429114543617</c:v>
                </c:pt>
                <c:pt idx="151">
                  <c:v>32.485960462731605</c:v>
                </c:pt>
                <c:pt idx="152">
                  <c:v>32.460498311469841</c:v>
                </c:pt>
                <c:pt idx="153">
                  <c:v>32.435041976541513</c:v>
                </c:pt>
                <c:pt idx="154">
                  <c:v>32.409590797052353</c:v>
                </c:pt>
                <c:pt idx="155">
                  <c:v>32.384144140777025</c:v>
                </c:pt>
                <c:pt idx="156">
                  <c:v>32.35870140858259</c:v>
                </c:pt>
                <c:pt idx="157">
                  <c:v>32.333262037882022</c:v>
                </c:pt>
                <c:pt idx="158">
                  <c:v>32.307825505117613</c:v>
                </c:pt>
                <c:pt idx="159">
                  <c:v>32.282391327313483</c:v>
                </c:pt>
                <c:pt idx="160">
                  <c:v>32.256959062767017</c:v>
                </c:pt>
                <c:pt idx="161">
                  <c:v>32.231528310970781</c:v>
                </c:pt>
                <c:pt idx="162">
                  <c:v>32.206098711870077</c:v>
                </c:pt>
                <c:pt idx="163">
                  <c:v>32.180669944567306</c:v>
                </c:pt>
                <c:pt idx="164">
                  <c:v>32.15524172558456</c:v>
                </c:pt>
                <c:pt idx="165">
                  <c:v>32.129813806790722</c:v>
                </c:pt>
                <c:pt idx="166">
                  <c:v>32.104385973091418</c:v>
                </c:pt>
                <c:pt idx="167">
                  <c:v>32.078958039969599</c:v>
                </c:pt>
                <c:pt idx="168">
                  <c:v>32.053529850952529</c:v>
                </c:pt>
                <c:pt idx="169">
                  <c:v>32.028101275069126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243-460D-8894-D6A568603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4144"/>
        <c:axId val="510624536"/>
      </c:scatterChart>
      <c:valAx>
        <c:axId val="51062414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10624536"/>
        <c:crosses val="autoZero"/>
        <c:crossBetween val="midCat"/>
      </c:valAx>
      <c:valAx>
        <c:axId val="51062453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4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B!$N$27:$N$227</c:f>
              <c:numCache>
                <c:formatCode>General</c:formatCode>
                <c:ptCount val="201"/>
                <c:pt idx="0">
                  <c:v>35.842700000000001</c:v>
                </c:pt>
                <c:pt idx="1">
                  <c:v>35.366399999999999</c:v>
                </c:pt>
                <c:pt idx="2">
                  <c:v>35.399799999999999</c:v>
                </c:pt>
                <c:pt idx="3">
                  <c:v>36.072200000000002</c:v>
                </c:pt>
                <c:pt idx="4">
                  <c:v>35.946899999999999</c:v>
                </c:pt>
                <c:pt idx="5">
                  <c:v>35.649799999999999</c:v>
                </c:pt>
                <c:pt idx="6">
                  <c:v>35.973799999999997</c:v>
                </c:pt>
                <c:pt idx="7">
                  <c:v>35.8827</c:v>
                </c:pt>
                <c:pt idx="8">
                  <c:v>35.820500000000003</c:v>
                </c:pt>
                <c:pt idx="9">
                  <c:v>35.8459</c:v>
                </c:pt>
                <c:pt idx="10">
                  <c:v>35.830199999999998</c:v>
                </c:pt>
                <c:pt idx="11">
                  <c:v>35.853900000000003</c:v>
                </c:pt>
                <c:pt idx="12">
                  <c:v>35.898299999999999</c:v>
                </c:pt>
                <c:pt idx="13">
                  <c:v>35.7774</c:v>
                </c:pt>
                <c:pt idx="14">
                  <c:v>36.002299999999998</c:v>
                </c:pt>
                <c:pt idx="15">
                  <c:v>35.654800000000002</c:v>
                </c:pt>
                <c:pt idx="16">
                  <c:v>36.290100000000002</c:v>
                </c:pt>
                <c:pt idx="17">
                  <c:v>36.002000000000002</c:v>
                </c:pt>
                <c:pt idx="18">
                  <c:v>35.903599999999997</c:v>
                </c:pt>
                <c:pt idx="19">
                  <c:v>36.235500000000002</c:v>
                </c:pt>
                <c:pt idx="20">
                  <c:v>36.189599999999999</c:v>
                </c:pt>
                <c:pt idx="21">
                  <c:v>36.097900000000003</c:v>
                </c:pt>
                <c:pt idx="22">
                  <c:v>36.4636</c:v>
                </c:pt>
                <c:pt idx="23">
                  <c:v>36.462200000000003</c:v>
                </c:pt>
                <c:pt idx="24">
                  <c:v>36.5379</c:v>
                </c:pt>
                <c:pt idx="25">
                  <c:v>36.535499999999999</c:v>
                </c:pt>
                <c:pt idx="26">
                  <c:v>36.700600000000001</c:v>
                </c:pt>
                <c:pt idx="27">
                  <c:v>36.9465</c:v>
                </c:pt>
                <c:pt idx="28">
                  <c:v>37.270000000000003</c:v>
                </c:pt>
                <c:pt idx="29">
                  <c:v>37.282400000000003</c:v>
                </c:pt>
                <c:pt idx="30">
                  <c:v>37.397799999999997</c:v>
                </c:pt>
                <c:pt idx="31">
                  <c:v>37.3748</c:v>
                </c:pt>
                <c:pt idx="32">
                  <c:v>37.888100000000001</c:v>
                </c:pt>
                <c:pt idx="33">
                  <c:v>37.907400000000003</c:v>
                </c:pt>
                <c:pt idx="34">
                  <c:v>38.405700000000003</c:v>
                </c:pt>
                <c:pt idx="35">
                  <c:v>38.834899999999998</c:v>
                </c:pt>
                <c:pt idx="36">
                  <c:v>39.246899999999997</c:v>
                </c:pt>
                <c:pt idx="37">
                  <c:v>39.224200000000003</c:v>
                </c:pt>
                <c:pt idx="38">
                  <c:v>40.307699999999997</c:v>
                </c:pt>
                <c:pt idx="39">
                  <c:v>40.784300000000002</c:v>
                </c:pt>
                <c:pt idx="40">
                  <c:v>41.340400000000002</c:v>
                </c:pt>
                <c:pt idx="41">
                  <c:v>42.5242</c:v>
                </c:pt>
                <c:pt idx="42">
                  <c:v>44.314900000000002</c:v>
                </c:pt>
                <c:pt idx="43">
                  <c:v>46.493099999999998</c:v>
                </c:pt>
                <c:pt idx="44">
                  <c:v>49.3095</c:v>
                </c:pt>
                <c:pt idx="45">
                  <c:v>52.4298</c:v>
                </c:pt>
                <c:pt idx="46">
                  <c:v>55.6584</c:v>
                </c:pt>
                <c:pt idx="47">
                  <c:v>58.5944</c:v>
                </c:pt>
                <c:pt idx="48">
                  <c:v>61.078699999999998</c:v>
                </c:pt>
                <c:pt idx="49">
                  <c:v>62.754199999999997</c:v>
                </c:pt>
                <c:pt idx="50">
                  <c:v>63.940899999999999</c:v>
                </c:pt>
                <c:pt idx="51">
                  <c:v>64.055199999999999</c:v>
                </c:pt>
                <c:pt idx="52">
                  <c:v>63.083300000000001</c:v>
                </c:pt>
                <c:pt idx="53">
                  <c:v>61.305999999999997</c:v>
                </c:pt>
                <c:pt idx="54">
                  <c:v>58.365499999999997</c:v>
                </c:pt>
                <c:pt idx="55">
                  <c:v>54.493499999999997</c:v>
                </c:pt>
                <c:pt idx="56">
                  <c:v>49.354799999999997</c:v>
                </c:pt>
                <c:pt idx="57">
                  <c:v>43.236499999999999</c:v>
                </c:pt>
                <c:pt idx="58">
                  <c:v>38.685499999999998</c:v>
                </c:pt>
                <c:pt idx="59">
                  <c:v>36.913800000000002</c:v>
                </c:pt>
                <c:pt idx="60">
                  <c:v>36.461100000000002</c:v>
                </c:pt>
                <c:pt idx="61">
                  <c:v>36.975499999999997</c:v>
                </c:pt>
                <c:pt idx="62">
                  <c:v>37.191600000000001</c:v>
                </c:pt>
                <c:pt idx="63">
                  <c:v>37.396799999999999</c:v>
                </c:pt>
                <c:pt idx="64">
                  <c:v>38.319699999999997</c:v>
                </c:pt>
                <c:pt idx="65">
                  <c:v>39.6342</c:v>
                </c:pt>
                <c:pt idx="66">
                  <c:v>41.169499999999999</c:v>
                </c:pt>
                <c:pt idx="67">
                  <c:v>42.7395</c:v>
                </c:pt>
                <c:pt idx="68">
                  <c:v>44.906100000000002</c:v>
                </c:pt>
                <c:pt idx="69">
                  <c:v>47.28</c:v>
                </c:pt>
                <c:pt idx="70">
                  <c:v>49.283099999999997</c:v>
                </c:pt>
                <c:pt idx="71">
                  <c:v>51.246200000000002</c:v>
                </c:pt>
                <c:pt idx="72">
                  <c:v>52.355899999999998</c:v>
                </c:pt>
                <c:pt idx="73">
                  <c:v>53.411000000000001</c:v>
                </c:pt>
                <c:pt idx="74">
                  <c:v>52.932299999999998</c:v>
                </c:pt>
                <c:pt idx="75">
                  <c:v>52.425600000000003</c:v>
                </c:pt>
                <c:pt idx="76">
                  <c:v>50.884900000000002</c:v>
                </c:pt>
                <c:pt idx="77">
                  <c:v>48.618000000000002</c:v>
                </c:pt>
                <c:pt idx="78">
                  <c:v>44.782400000000003</c:v>
                </c:pt>
                <c:pt idx="79">
                  <c:v>40.600099999999998</c:v>
                </c:pt>
                <c:pt idx="80">
                  <c:v>36.7684</c:v>
                </c:pt>
                <c:pt idx="81">
                  <c:v>34.988100000000003</c:v>
                </c:pt>
                <c:pt idx="82">
                  <c:v>33.996899999999997</c:v>
                </c:pt>
                <c:pt idx="83">
                  <c:v>34.085599999999999</c:v>
                </c:pt>
                <c:pt idx="84">
                  <c:v>33.757899999999999</c:v>
                </c:pt>
                <c:pt idx="85">
                  <c:v>33.7151</c:v>
                </c:pt>
                <c:pt idx="86">
                  <c:v>34.1233</c:v>
                </c:pt>
                <c:pt idx="87">
                  <c:v>33.7928</c:v>
                </c:pt>
                <c:pt idx="88">
                  <c:v>33.760199999999998</c:v>
                </c:pt>
                <c:pt idx="89">
                  <c:v>33.602699999999999</c:v>
                </c:pt>
                <c:pt idx="90">
                  <c:v>33.509700000000002</c:v>
                </c:pt>
                <c:pt idx="91">
                  <c:v>33.789700000000003</c:v>
                </c:pt>
                <c:pt idx="92">
                  <c:v>34.011299999999999</c:v>
                </c:pt>
                <c:pt idx="93">
                  <c:v>33.8917</c:v>
                </c:pt>
                <c:pt idx="94">
                  <c:v>33.540799999999997</c:v>
                </c:pt>
                <c:pt idx="95">
                  <c:v>33.810499999999998</c:v>
                </c:pt>
                <c:pt idx="96">
                  <c:v>33.596499999999999</c:v>
                </c:pt>
                <c:pt idx="97">
                  <c:v>34.000399999999999</c:v>
                </c:pt>
                <c:pt idx="98">
                  <c:v>33.850200000000001</c:v>
                </c:pt>
                <c:pt idx="99">
                  <c:v>33.952399999999997</c:v>
                </c:pt>
                <c:pt idx="100">
                  <c:v>33.560200000000002</c:v>
                </c:pt>
                <c:pt idx="101">
                  <c:v>33.912999999999997</c:v>
                </c:pt>
                <c:pt idx="102">
                  <c:v>33.712600000000002</c:v>
                </c:pt>
                <c:pt idx="103">
                  <c:v>33.992100000000001</c:v>
                </c:pt>
                <c:pt idx="104">
                  <c:v>34.157899999999998</c:v>
                </c:pt>
                <c:pt idx="105">
                  <c:v>34.372300000000003</c:v>
                </c:pt>
                <c:pt idx="106">
                  <c:v>34.715699999999998</c:v>
                </c:pt>
                <c:pt idx="107">
                  <c:v>34.861899999999999</c:v>
                </c:pt>
                <c:pt idx="108">
                  <c:v>35.381300000000003</c:v>
                </c:pt>
                <c:pt idx="109">
                  <c:v>36.287100000000002</c:v>
                </c:pt>
                <c:pt idx="110">
                  <c:v>36.618899999999996</c:v>
                </c:pt>
                <c:pt idx="111">
                  <c:v>37.267899999999997</c:v>
                </c:pt>
                <c:pt idx="112">
                  <c:v>37.596200000000003</c:v>
                </c:pt>
                <c:pt idx="113">
                  <c:v>37.6586</c:v>
                </c:pt>
                <c:pt idx="114">
                  <c:v>37.123800000000003</c:v>
                </c:pt>
                <c:pt idx="115">
                  <c:v>36.313800000000001</c:v>
                </c:pt>
                <c:pt idx="116">
                  <c:v>35.701799999999999</c:v>
                </c:pt>
                <c:pt idx="117">
                  <c:v>34.866399999999999</c:v>
                </c:pt>
                <c:pt idx="118">
                  <c:v>33.8063</c:v>
                </c:pt>
                <c:pt idx="119">
                  <c:v>33.787599999999998</c:v>
                </c:pt>
                <c:pt idx="120">
                  <c:v>33.103200000000001</c:v>
                </c:pt>
                <c:pt idx="121">
                  <c:v>32.950200000000002</c:v>
                </c:pt>
                <c:pt idx="122">
                  <c:v>33.142200000000003</c:v>
                </c:pt>
                <c:pt idx="123">
                  <c:v>32.767200000000003</c:v>
                </c:pt>
                <c:pt idx="124">
                  <c:v>32.7273</c:v>
                </c:pt>
                <c:pt idx="125">
                  <c:v>32.803800000000003</c:v>
                </c:pt>
                <c:pt idx="126">
                  <c:v>32.720100000000002</c:v>
                </c:pt>
                <c:pt idx="127">
                  <c:v>32.946300000000001</c:v>
                </c:pt>
                <c:pt idx="128">
                  <c:v>32.7682</c:v>
                </c:pt>
                <c:pt idx="129">
                  <c:v>32.707000000000001</c:v>
                </c:pt>
                <c:pt idx="130">
                  <c:v>32.784799999999997</c:v>
                </c:pt>
                <c:pt idx="131">
                  <c:v>32.658099999999997</c:v>
                </c:pt>
                <c:pt idx="132">
                  <c:v>32.816099999999999</c:v>
                </c:pt>
                <c:pt idx="133">
                  <c:v>33.283799999999999</c:v>
                </c:pt>
                <c:pt idx="134">
                  <c:v>32.765900000000002</c:v>
                </c:pt>
                <c:pt idx="135">
                  <c:v>32.711500000000001</c:v>
                </c:pt>
                <c:pt idx="136">
                  <c:v>33.017400000000002</c:v>
                </c:pt>
                <c:pt idx="137">
                  <c:v>33.658499999999997</c:v>
                </c:pt>
                <c:pt idx="138">
                  <c:v>33.753399999999999</c:v>
                </c:pt>
                <c:pt idx="139">
                  <c:v>33.898499999999999</c:v>
                </c:pt>
                <c:pt idx="140">
                  <c:v>34.361699999999999</c:v>
                </c:pt>
                <c:pt idx="141">
                  <c:v>34.854799999999997</c:v>
                </c:pt>
                <c:pt idx="142">
                  <c:v>34.616300000000003</c:v>
                </c:pt>
                <c:pt idx="143">
                  <c:v>34.7117</c:v>
                </c:pt>
                <c:pt idx="144">
                  <c:v>34.517099999999999</c:v>
                </c:pt>
                <c:pt idx="145">
                  <c:v>33.895099999999999</c:v>
                </c:pt>
                <c:pt idx="146">
                  <c:v>33.650500000000001</c:v>
                </c:pt>
                <c:pt idx="147">
                  <c:v>32.877400000000002</c:v>
                </c:pt>
                <c:pt idx="148">
                  <c:v>32.504199999999997</c:v>
                </c:pt>
                <c:pt idx="149">
                  <c:v>32.226700000000001</c:v>
                </c:pt>
                <c:pt idx="150">
                  <c:v>32.407299999999999</c:v>
                </c:pt>
                <c:pt idx="151">
                  <c:v>32.107100000000003</c:v>
                </c:pt>
                <c:pt idx="152">
                  <c:v>32.130899999999997</c:v>
                </c:pt>
                <c:pt idx="153">
                  <c:v>32.150199999999998</c:v>
                </c:pt>
                <c:pt idx="154">
                  <c:v>32.197200000000002</c:v>
                </c:pt>
                <c:pt idx="155">
                  <c:v>32.131100000000004</c:v>
                </c:pt>
                <c:pt idx="156">
                  <c:v>32.203800000000001</c:v>
                </c:pt>
                <c:pt idx="157">
                  <c:v>32.218299999999999</c:v>
                </c:pt>
                <c:pt idx="158">
                  <c:v>32.483400000000003</c:v>
                </c:pt>
                <c:pt idx="159">
                  <c:v>31.7941</c:v>
                </c:pt>
                <c:pt idx="160">
                  <c:v>32.062100000000001</c:v>
                </c:pt>
                <c:pt idx="161">
                  <c:v>31.687899999999999</c:v>
                </c:pt>
                <c:pt idx="162">
                  <c:v>31.982700000000001</c:v>
                </c:pt>
                <c:pt idx="163">
                  <c:v>31.9648</c:v>
                </c:pt>
                <c:pt idx="164">
                  <c:v>32.182899999999997</c:v>
                </c:pt>
                <c:pt idx="165">
                  <c:v>31.900300000000001</c:v>
                </c:pt>
                <c:pt idx="166">
                  <c:v>31.785</c:v>
                </c:pt>
                <c:pt idx="167">
                  <c:v>32.163699999999999</c:v>
                </c:pt>
                <c:pt idx="168">
                  <c:v>31.761099999999999</c:v>
                </c:pt>
                <c:pt idx="169">
                  <c:v>31.922899999999998</c:v>
                </c:pt>
                <c:pt idx="170">
                  <c:v>31.776199999999999</c:v>
                </c:pt>
                <c:pt idx="171">
                  <c:v>32.025100000000002</c:v>
                </c:pt>
                <c:pt idx="172">
                  <c:v>31.9252</c:v>
                </c:pt>
                <c:pt idx="173">
                  <c:v>31.7715</c:v>
                </c:pt>
                <c:pt idx="174">
                  <c:v>31.787299999999998</c:v>
                </c:pt>
                <c:pt idx="175">
                  <c:v>31.859300000000001</c:v>
                </c:pt>
                <c:pt idx="176">
                  <c:v>31.976199999999999</c:v>
                </c:pt>
                <c:pt idx="177">
                  <c:v>32.0578</c:v>
                </c:pt>
                <c:pt idx="178">
                  <c:v>31.979099999999999</c:v>
                </c:pt>
                <c:pt idx="179">
                  <c:v>31.746400000000001</c:v>
                </c:pt>
                <c:pt idx="180">
                  <c:v>31.878499999999999</c:v>
                </c:pt>
                <c:pt idx="181">
                  <c:v>32.044600000000003</c:v>
                </c:pt>
                <c:pt idx="182">
                  <c:v>31.834099999999999</c:v>
                </c:pt>
                <c:pt idx="183">
                  <c:v>32.213500000000003</c:v>
                </c:pt>
                <c:pt idx="184">
                  <c:v>32.109299999999998</c:v>
                </c:pt>
                <c:pt idx="185">
                  <c:v>32.1282</c:v>
                </c:pt>
                <c:pt idx="186">
                  <c:v>31.907699999999998</c:v>
                </c:pt>
                <c:pt idx="187">
                  <c:v>31.887499999999999</c:v>
                </c:pt>
                <c:pt idx="188">
                  <c:v>31.6111</c:v>
                </c:pt>
                <c:pt idx="189">
                  <c:v>31.624199999999998</c:v>
                </c:pt>
                <c:pt idx="190">
                  <c:v>32.0715</c:v>
                </c:pt>
                <c:pt idx="191">
                  <c:v>31.725000000000001</c:v>
                </c:pt>
                <c:pt idx="192">
                  <c:v>31.616099999999999</c:v>
                </c:pt>
                <c:pt idx="193">
                  <c:v>31.6633</c:v>
                </c:pt>
                <c:pt idx="194">
                  <c:v>31.5076</c:v>
                </c:pt>
                <c:pt idx="195">
                  <c:v>31.948499999999999</c:v>
                </c:pt>
                <c:pt idx="196">
                  <c:v>31.916499999999999</c:v>
                </c:pt>
                <c:pt idx="197">
                  <c:v>31.7837</c:v>
                </c:pt>
                <c:pt idx="198">
                  <c:v>31.6204</c:v>
                </c:pt>
                <c:pt idx="199">
                  <c:v>31.956399999999999</c:v>
                </c:pt>
                <c:pt idx="200">
                  <c:v>32.075600000000001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CB-4275-AB3A-AD39C9C8F36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B!$AD$27:$AD$227</c:f>
              <c:numCache>
                <c:formatCode>0.00</c:formatCode>
                <c:ptCount val="201"/>
                <c:pt idx="0">
                  <c:v>35.233170453549363</c:v>
                </c:pt>
                <c:pt idx="1">
                  <c:v>35.303095965001795</c:v>
                </c:pt>
                <c:pt idx="2">
                  <c:v>35.372603534453248</c:v>
                </c:pt>
                <c:pt idx="3">
                  <c:v>35.441623146428611</c:v>
                </c:pt>
                <c:pt idx="4">
                  <c:v>35.510076468757141</c:v>
                </c:pt>
                <c:pt idx="5">
                  <c:v>35.57787618637802</c:v>
                </c:pt>
                <c:pt idx="6">
                  <c:v>35.644925340267768</c:v>
                </c:pt>
                <c:pt idx="7">
                  <c:v>35.711116688601749</c:v>
                </c:pt>
                <c:pt idx="8">
                  <c:v>35.77633211268131</c:v>
                </c:pt>
                <c:pt idx="9">
                  <c:v>35.840442097660102</c:v>
                </c:pt>
                <c:pt idx="10">
                  <c:v>35.903305329028363</c:v>
                </c:pt>
                <c:pt idx="11">
                  <c:v>35.964768462456824</c:v>
                </c:pt>
                <c:pt idx="12">
                  <c:v>36.024666150773079</c:v>
                </c:pt>
                <c:pt idx="13">
                  <c:v>36.082821453678008</c:v>
                </c:pt>
                <c:pt idx="14">
                  <c:v>36.139046822831929</c:v>
                </c:pt>
                <c:pt idx="15">
                  <c:v>36.193145961350794</c:v>
                </c:pt>
                <c:pt idx="16">
                  <c:v>36.244917022801779</c:v>
                </c:pt>
                <c:pt idx="17">
                  <c:v>36.294157867852704</c:v>
                </c:pt>
                <c:pt idx="18">
                  <c:v>36.340674471492299</c:v>
                </c:pt>
                <c:pt idx="19">
                  <c:v>36.384294110448991</c:v>
                </c:pt>
                <c:pt idx="20">
                  <c:v>36.424885699882417</c:v>
                </c:pt>
                <c:pt idx="21">
                  <c:v>36.462390621961191</c:v>
                </c:pt>
                <c:pt idx="22">
                  <c:v>36.496868601945025</c:v>
                </c:pt>
                <c:pt idx="23">
                  <c:v>36.528564595079054</c:v>
                </c:pt>
                <c:pt idx="24">
                  <c:v>36.558004123770949</c:v>
                </c:pt>
                <c:pt idx="25">
                  <c:v>36.586125806190353</c:v>
                </c:pt>
                <c:pt idx="26">
                  <c:v>36.614460552508376</c:v>
                </c:pt>
                <c:pt idx="27">
                  <c:v>36.645366514307085</c:v>
                </c:pt>
                <c:pt idx="28">
                  <c:v>36.682326642423433</c:v>
                </c:pt>
                <c:pt idx="29">
                  <c:v>36.730310831473965</c:v>
                </c:pt>
                <c:pt idx="30">
                  <c:v>36.796196331949069</c:v>
                </c:pt>
                <c:pt idx="31">
                  <c:v>36.889227854501392</c:v>
                </c:pt>
                <c:pt idx="32">
                  <c:v>37.02148254082951</c:v>
                </c:pt>
                <c:pt idx="33">
                  <c:v>37.208285503812007</c:v>
                </c:pt>
                <c:pt idx="34">
                  <c:v>37.468500804979847</c:v>
                </c:pt>
                <c:pt idx="35">
                  <c:v>37.824603650410502</c:v>
                </c:pt>
                <c:pt idx="36">
                  <c:v>38.302426556806978</c:v>
                </c:pt>
                <c:pt idx="37">
                  <c:v>38.930470411127665</c:v>
                </c:pt>
                <c:pt idx="38">
                  <c:v>39.738685954150149</c:v>
                </c:pt>
                <c:pt idx="39">
                  <c:v>40.756666463633252</c:v>
                </c:pt>
                <c:pt idx="40">
                  <c:v>42.011249941528057</c:v>
                </c:pt>
                <c:pt idx="41">
                  <c:v>43.523605611775437</c:v>
                </c:pt>
                <c:pt idx="42">
                  <c:v>45.305961116684536</c:v>
                </c:pt>
                <c:pt idx="43">
                  <c:v>47.358173084340194</c:v>
                </c:pt>
                <c:pt idx="44">
                  <c:v>49.664250793776802</c:v>
                </c:pt>
                <c:pt idx="45">
                  <c:v>52.188496092456681</c:v>
                </c:pt>
                <c:pt idx="46">
                  <c:v>54.869857910965329</c:v>
                </c:pt>
                <c:pt idx="47">
                  <c:v>57.611570128143242</c:v>
                </c:pt>
                <c:pt idx="48">
                  <c:v>60.262794740298524</c:v>
                </c:pt>
                <c:pt idx="49">
                  <c:v>62.593684049613621</c:v>
                </c:pt>
                <c:pt idx="50">
                  <c:v>64.278459409965023</c:v>
                </c:pt>
                <c:pt idx="51">
                  <c:v>64.917954496210214</c:v>
                </c:pt>
                <c:pt idx="52">
                  <c:v>64.134209541172154</c:v>
                </c:pt>
                <c:pt idx="53">
                  <c:v>61.732855376007123</c:v>
                </c:pt>
                <c:pt idx="54">
                  <c:v>57.861900958437744</c:v>
                </c:pt>
                <c:pt idx="55">
                  <c:v>53.054116954527636</c:v>
                </c:pt>
                <c:pt idx="56">
                  <c:v>48.086249889053597</c:v>
                </c:pt>
                <c:pt idx="57">
                  <c:v>43.70996120015333</c:v>
                </c:pt>
                <c:pt idx="58">
                  <c:v>40.406470227616836</c:v>
                </c:pt>
                <c:pt idx="59">
                  <c:v>38.297363804125702</c:v>
                </c:pt>
                <c:pt idx="60">
                  <c:v>37.227026550849047</c:v>
                </c:pt>
                <c:pt idx="61">
                  <c:v>36.925930804623036</c:v>
                </c:pt>
                <c:pt idx="62">
                  <c:v>37.147914453641164</c:v>
                </c:pt>
                <c:pt idx="63">
                  <c:v>37.731570941093594</c:v>
                </c:pt>
                <c:pt idx="64">
                  <c:v>38.597705405409762</c:v>
                </c:pt>
                <c:pt idx="65">
                  <c:v>39.718864427758604</c:v>
                </c:pt>
                <c:pt idx="66">
                  <c:v>41.088265311780113</c:v>
                </c:pt>
                <c:pt idx="67">
                  <c:v>42.698178848169398</c:v>
                </c:pt>
                <c:pt idx="68">
                  <c:v>44.526825439701042</c:v>
                </c:pt>
                <c:pt idx="69">
                  <c:v>46.52905713936341</c:v>
                </c:pt>
                <c:pt idx="70">
                  <c:v>48.625164722075532</c:v>
                </c:pt>
                <c:pt idx="71">
                  <c:v>50.682395102080555</c:v>
                </c:pt>
                <c:pt idx="72">
                  <c:v>52.489239379249852</c:v>
                </c:pt>
                <c:pt idx="73">
                  <c:v>53.739172956794704</c:v>
                </c:pt>
                <c:pt idx="74">
                  <c:v>54.062485134030439</c:v>
                </c:pt>
                <c:pt idx="75">
                  <c:v>53.142691826510628</c:v>
                </c:pt>
                <c:pt idx="76">
                  <c:v>50.896344293679221</c:v>
                </c:pt>
                <c:pt idx="77">
                  <c:v>47.606940276401254</c:v>
                </c:pt>
                <c:pt idx="78">
                  <c:v>43.882500891785511</c:v>
                </c:pt>
                <c:pt idx="79">
                  <c:v>40.418910008635763</c:v>
                </c:pt>
                <c:pt idx="80">
                  <c:v>37.713944453263963</c:v>
                </c:pt>
                <c:pt idx="81">
                  <c:v>35.920296265415303</c:v>
                </c:pt>
                <c:pt idx="82">
                  <c:v>34.901449619409135</c:v>
                </c:pt>
                <c:pt idx="83">
                  <c:v>34.398492242653496</c:v>
                </c:pt>
                <c:pt idx="84">
                  <c:v>34.174876520343759</c:v>
                </c:pt>
                <c:pt idx="85">
                  <c:v>34.076593047848938</c:v>
                </c:pt>
                <c:pt idx="86">
                  <c:v>34.025487647457751</c:v>
                </c:pt>
                <c:pt idx="87">
                  <c:v>33.989506368261146</c:v>
                </c:pt>
                <c:pt idx="88">
                  <c:v>33.957818438114188</c:v>
                </c:pt>
                <c:pt idx="89">
                  <c:v>33.927367261884974</c:v>
                </c:pt>
                <c:pt idx="90">
                  <c:v>33.897418874632557</c:v>
                </c:pt>
                <c:pt idx="91">
                  <c:v>33.86781724708478</c:v>
                </c:pt>
                <c:pt idx="92">
                  <c:v>33.838536720847934</c:v>
                </c:pt>
                <c:pt idx="93">
                  <c:v>33.809599779059731</c:v>
                </c:pt>
                <c:pt idx="94">
                  <c:v>33.78109127058795</c:v>
                </c:pt>
                <c:pt idx="95">
                  <c:v>33.753218207531283</c:v>
                </c:pt>
                <c:pt idx="96">
                  <c:v>33.726425298799292</c:v>
                </c:pt>
                <c:pt idx="97">
                  <c:v>33.701595998760816</c:v>
                </c:pt>
                <c:pt idx="98">
                  <c:v>33.680376414614592</c:v>
                </c:pt>
                <c:pt idx="99">
                  <c:v>33.665654500063724</c:v>
                </c:pt>
                <c:pt idx="100">
                  <c:v>33.662199668230443</c:v>
                </c:pt>
                <c:pt idx="101">
                  <c:v>33.677406948475586</c:v>
                </c:pt>
                <c:pt idx="102">
                  <c:v>33.721990244742258</c:v>
                </c:pt>
                <c:pt idx="103">
                  <c:v>33.810342808415797</c:v>
                </c:pt>
                <c:pt idx="104">
                  <c:v>33.960165182238569</c:v>
                </c:pt>
                <c:pt idx="105">
                  <c:v>34.190902779913579</c:v>
                </c:pt>
                <c:pt idx="106">
                  <c:v>34.520563117323427</c:v>
                </c:pt>
                <c:pt idx="107">
                  <c:v>34.960532481745581</c:v>
                </c:pt>
                <c:pt idx="108">
                  <c:v>35.507964159936428</c:v>
                </c:pt>
                <c:pt idx="109">
                  <c:v>36.135411350177215</c:v>
                </c:pt>
                <c:pt idx="110">
                  <c:v>36.778998114827843</c:v>
                </c:pt>
                <c:pt idx="111">
                  <c:v>37.331564749642048</c:v>
                </c:pt>
                <c:pt idx="112">
                  <c:v>37.654321011430206</c:v>
                </c:pt>
                <c:pt idx="113">
                  <c:v>37.619523131185893</c:v>
                </c:pt>
                <c:pt idx="114">
                  <c:v>37.175852525545928</c:v>
                </c:pt>
                <c:pt idx="115">
                  <c:v>36.396467259087323</c:v>
                </c:pt>
                <c:pt idx="116">
                  <c:v>35.463646651226433</c:v>
                </c:pt>
                <c:pt idx="117">
                  <c:v>34.587177986429246</c:v>
                </c:pt>
                <c:pt idx="118">
                  <c:v>33.911224497218122</c:v>
                </c:pt>
                <c:pt idx="119">
                  <c:v>33.473233876099385</c:v>
                </c:pt>
                <c:pt idx="120">
                  <c:v>33.228858168075341</c:v>
                </c:pt>
                <c:pt idx="121">
                  <c:v>33.105693567949174</c:v>
                </c:pt>
                <c:pt idx="122">
                  <c:v>33.043371597182549</c:v>
                </c:pt>
                <c:pt idx="123">
                  <c:v>33.006026661287351</c:v>
                </c:pt>
                <c:pt idx="124">
                  <c:v>32.977173335540712</c:v>
                </c:pt>
                <c:pt idx="125">
                  <c:v>32.95074899630518</c:v>
                </c:pt>
                <c:pt idx="126">
                  <c:v>32.92494771812882</c:v>
                </c:pt>
                <c:pt idx="127">
                  <c:v>32.899361080072815</c:v>
                </c:pt>
                <c:pt idx="128">
                  <c:v>32.874017111456894</c:v>
                </c:pt>
                <c:pt idx="129">
                  <c:v>32.849228279434399</c:v>
                </c:pt>
                <c:pt idx="130">
                  <c:v>32.825817430559816</c:v>
                </c:pt>
                <c:pt idx="131">
                  <c:v>32.805681609751872</c:v>
                </c:pt>
                <c:pt idx="132">
                  <c:v>32.792789788159652</c:v>
                </c:pt>
                <c:pt idx="133">
                  <c:v>32.794637289786742</c:v>
                </c:pt>
                <c:pt idx="134">
                  <c:v>32.823842485794927</c:v>
                </c:pt>
                <c:pt idx="135">
                  <c:v>32.898915244176067</c:v>
                </c:pt>
                <c:pt idx="136">
                  <c:v>33.042411357274467</c:v>
                </c:pt>
                <c:pt idx="137">
                  <c:v>33.274343969401372</c:v>
                </c:pt>
                <c:pt idx="138">
                  <c:v>33.599994219841875</c:v>
                </c:pt>
                <c:pt idx="139">
                  <c:v>33.995094944421709</c:v>
                </c:pt>
                <c:pt idx="140">
                  <c:v>34.396775920407364</c:v>
                </c:pt>
                <c:pt idx="141">
                  <c:v>34.711293642327078</c:v>
                </c:pt>
                <c:pt idx="142">
                  <c:v>34.843637746139741</c:v>
                </c:pt>
                <c:pt idx="143">
                  <c:v>34.739117734272519</c:v>
                </c:pt>
                <c:pt idx="144">
                  <c:v>34.413195990506829</c:v>
                </c:pt>
                <c:pt idx="145">
                  <c:v>33.947990442879295</c:v>
                </c:pt>
                <c:pt idx="146">
                  <c:v>33.455103954760069</c:v>
                </c:pt>
                <c:pt idx="147">
                  <c:v>33.028178697786366</c:v>
                </c:pt>
                <c:pt idx="148">
                  <c:v>32.713558102638842</c:v>
                </c:pt>
                <c:pt idx="149">
                  <c:v>32.510549662978889</c:v>
                </c:pt>
                <c:pt idx="150">
                  <c:v>32.391460947273146</c:v>
                </c:pt>
                <c:pt idx="151">
                  <c:v>32.323557283219635</c:v>
                </c:pt>
                <c:pt idx="152">
                  <c:v>32.28173077389453</c:v>
                </c:pt>
                <c:pt idx="153">
                  <c:v>32.251170712882661</c:v>
                </c:pt>
                <c:pt idx="154">
                  <c:v>32.224775244721677</c:v>
                </c:pt>
                <c:pt idx="155">
                  <c:v>32.199703901266815</c:v>
                </c:pt>
                <c:pt idx="156">
                  <c:v>32.174994836086142</c:v>
                </c:pt>
                <c:pt idx="157">
                  <c:v>32.15036900291139</c:v>
                </c:pt>
                <c:pt idx="158">
                  <c:v>32.125755707746848</c:v>
                </c:pt>
                <c:pt idx="159">
                  <c:v>32.101138325272473</c:v>
                </c:pt>
                <c:pt idx="160">
                  <c:v>32.076512379423427</c:v>
                </c:pt>
                <c:pt idx="161">
                  <c:v>32.051875911445784</c:v>
                </c:pt>
                <c:pt idx="162">
                  <c:v>32.027227587249811</c:v>
                </c:pt>
                <c:pt idx="163">
                  <c:v>32.002566368704386</c:v>
                </c:pt>
                <c:pt idx="164">
                  <c:v>31.977891452074207</c:v>
                </c:pt>
                <c:pt idx="165">
                  <c:v>31.953202244226077</c:v>
                </c:pt>
                <c:pt idx="166">
                  <c:v>31.928498342630938</c:v>
                </c:pt>
                <c:pt idx="167">
                  <c:v>31.903779515353147</c:v>
                </c:pt>
                <c:pt idx="168">
                  <c:v>31.879045681100539</c:v>
                </c:pt>
                <c:pt idx="169">
                  <c:v>31.854296889751659</c:v>
                </c:pt>
                <c:pt idx="170">
                  <c:v>31.829533303717476</c:v>
                </c:pt>
                <c:pt idx="171">
                  <c:v>31.804755180403838</c:v>
                </c:pt>
                <c:pt idx="172">
                  <c:v>31.779962855957788</c:v>
                </c:pt>
                <c:pt idx="173">
                  <c:v>31.755156730408149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CB-4275-AB3A-AD39C9C8F36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B!$BJ$27:$BJ$227</c:f>
              <c:numCache>
                <c:formatCode>General</c:formatCode>
                <c:ptCount val="201"/>
                <c:pt idx="0">
                  <c:v>35.233170453184329</c:v>
                </c:pt>
                <c:pt idx="1">
                  <c:v>35.303095964090119</c:v>
                </c:pt>
                <c:pt idx="2">
                  <c:v>35.372603532214342</c:v>
                </c:pt>
                <c:pt idx="3">
                  <c:v>35.44162314102212</c:v>
                </c:pt>
                <c:pt idx="4">
                  <c:v>35.510076455919595</c:v>
                </c:pt>
                <c:pt idx="5">
                  <c:v>35.577876156404749</c:v>
                </c:pt>
                <c:pt idx="6">
                  <c:v>35.644925271454454</c:v>
                </c:pt>
                <c:pt idx="7">
                  <c:v>35.711116533256934</c:v>
                </c:pt>
                <c:pt idx="8">
                  <c:v>35.776331767849712</c:v>
                </c:pt>
                <c:pt idx="9">
                  <c:v>35.840441344992257</c:v>
                </c:pt>
                <c:pt idx="10">
                  <c:v>35.903303713607535</c:v>
                </c:pt>
                <c:pt idx="11">
                  <c:v>35.964765053244868</c:v>
                </c:pt>
                <c:pt idx="12">
                  <c:v>36.02465907606809</c:v>
                </c:pt>
                <c:pt idx="13">
                  <c:v>36.082807017618094</c:v>
                </c:pt>
                <c:pt idx="14">
                  <c:v>36.139017857732355</c:v>
                </c:pt>
                <c:pt idx="15">
                  <c:v>36.193088815147142</c:v>
                </c:pt>
                <c:pt idx="16">
                  <c:v>36.244806160025</c:v>
                </c:pt>
                <c:pt idx="17">
                  <c:v>36.293946387450056</c:v>
                </c:pt>
                <c:pt idx="18">
                  <c:v>36.340277791301126</c:v>
                </c:pt>
                <c:pt idx="19">
                  <c:v>36.383562471347112</c:v>
                </c:pt>
                <c:pt idx="20">
                  <c:v>36.423558796470282</c:v>
                </c:pt>
                <c:pt idx="21">
                  <c:v>36.460024333300204</c:v>
                </c:pt>
                <c:pt idx="22">
                  <c:v>36.49271923213076</c:v>
                </c:pt>
                <c:pt idx="23">
                  <c:v>36.521410040968277</c:v>
                </c:pt>
                <c:pt idx="24">
                  <c:v>36.545873894459234</c:v>
                </c:pt>
                <c:pt idx="25">
                  <c:v>36.565902998216536</c:v>
                </c:pt>
                <c:pt idx="26">
                  <c:v>36.581309302092322</c:v>
                </c:pt>
                <c:pt idx="27">
                  <c:v>36.591929230030843</c:v>
                </c:pt>
                <c:pt idx="28">
                  <c:v>36.597628311405181</c:v>
                </c:pt>
                <c:pt idx="29">
                  <c:v>36.598305541504409</c:v>
                </c:pt>
                <c:pt idx="30">
                  <c:v>36.593897289363916</c:v>
                </c:pt>
                <c:pt idx="31">
                  <c:v>36.584380571398732</c:v>
                </c:pt>
                <c:pt idx="32">
                  <c:v>36.56977552070915</c:v>
                </c:pt>
                <c:pt idx="33">
                  <c:v>36.550146905046908</c:v>
                </c:pt>
                <c:pt idx="34">
                  <c:v>36.525604580797257</c:v>
                </c:pt>
                <c:pt idx="35">
                  <c:v>36.496302814370047</c:v>
                </c:pt>
                <c:pt idx="36">
                  <c:v>36.462438453457096</c:v>
                </c:pt>
                <c:pt idx="37">
                  <c:v>36.424247985194</c:v>
                </c:pt>
                <c:pt idx="38">
                  <c:v>36.382003572315845</c:v>
                </c:pt>
                <c:pt idx="39">
                  <c:v>36.33600820776617</c:v>
                </c:pt>
                <c:pt idx="40">
                  <c:v>36.286590169103228</c:v>
                </c:pt>
                <c:pt idx="41">
                  <c:v>36.234096983422944</c:v>
                </c:pt>
                <c:pt idx="42">
                  <c:v>36.178889129460472</c:v>
                </c:pt>
                <c:pt idx="43">
                  <c:v>36.121333705395692</c:v>
                </c:pt>
                <c:pt idx="44">
                  <c:v>36.061798279317685</c:v>
                </c:pt>
                <c:pt idx="45">
                  <c:v>36.000645116078239</c:v>
                </c:pt>
                <c:pt idx="46">
                  <c:v>35.938225942019749</c:v>
                </c:pt>
                <c:pt idx="47">
                  <c:v>35.874877370938179</c:v>
                </c:pt>
                <c:pt idx="48">
                  <c:v>35.810917073901777</c:v>
                </c:pt>
                <c:pt idx="49">
                  <c:v>35.746640735248938</c:v>
                </c:pt>
                <c:pt idx="50">
                  <c:v>35.68231979981757</c:v>
                </c:pt>
                <c:pt idx="51">
                  <c:v>35.618199984158579</c:v>
                </c:pt>
                <c:pt idx="52">
                  <c:v>35.554500498393828</c:v>
                </c:pt>
                <c:pt idx="53">
                  <c:v>35.491413906043924</c:v>
                </c:pt>
                <c:pt idx="54">
                  <c:v>35.429106536526085</c:v>
                </c:pt>
                <c:pt idx="55">
                  <c:v>35.367719358587706</c:v>
                </c:pt>
                <c:pt idx="56">
                  <c:v>35.307369221856433</c:v>
                </c:pt>
                <c:pt idx="57">
                  <c:v>35.248150376929054</c:v>
                </c:pt>
                <c:pt idx="58">
                  <c:v>35.190136190910657</c:v>
                </c:pt>
                <c:pt idx="59">
                  <c:v>35.133380984011225</c:v>
                </c:pt>
                <c:pt idx="60">
                  <c:v>35.077921922777101</c:v>
                </c:pt>
                <c:pt idx="61">
                  <c:v>35.02378091599698</c:v>
                </c:pt>
                <c:pt idx="62">
                  <c:v>34.970966469655664</c:v>
                </c:pt>
                <c:pt idx="63">
                  <c:v>34.919475467058831</c:v>
                </c:pt>
                <c:pt idx="64">
                  <c:v>34.869294849111348</c:v>
                </c:pt>
                <c:pt idx="65">
                  <c:v>34.820403177521804</c:v>
                </c:pt>
                <c:pt idx="66">
                  <c:v>34.772772070350761</c:v>
                </c:pt>
                <c:pt idx="67">
                  <c:v>34.72636750482318</c:v>
                </c:pt>
                <c:pt idx="68">
                  <c:v>34.681150986745322</c:v>
                </c:pt>
                <c:pt idx="69">
                  <c:v>34.637080589298655</c:v>
                </c:pt>
                <c:pt idx="70">
                  <c:v>34.594111866543642</c:v>
                </c:pt>
                <c:pt idx="71">
                  <c:v>34.552198648778059</c:v>
                </c:pt>
                <c:pt idx="72">
                  <c:v>34.511293728082293</c:v>
                </c:pt>
                <c:pt idx="73">
                  <c:v>34.471349443062827</c:v>
                </c:pt>
                <c:pt idx="74">
                  <c:v>34.432318172080116</c:v>
                </c:pt>
                <c:pt idx="75">
                  <c:v>34.39415274421377</c:v>
                </c:pt>
                <c:pt idx="76">
                  <c:v>34.356806776951522</c:v>
                </c:pt>
                <c:pt idx="77">
                  <c:v>34.320234949160593</c:v>
                </c:pt>
                <c:pt idx="78">
                  <c:v>34.284393217360495</c:v>
                </c:pt>
                <c:pt idx="79">
                  <c:v>34.249238982712171</c:v>
                </c:pt>
                <c:pt idx="80">
                  <c:v>34.214731215501203</c:v>
                </c:pt>
                <c:pt idx="81">
                  <c:v>34.180830543249463</c:v>
                </c:pt>
                <c:pt idx="82">
                  <c:v>34.147499307959457</c:v>
                </c:pt>
                <c:pt idx="83">
                  <c:v>34.114701597390841</c:v>
                </c:pt>
                <c:pt idx="84">
                  <c:v>34.082403254699734</c:v>
                </c:pt>
                <c:pt idx="85">
                  <c:v>34.050571870243033</c:v>
                </c:pt>
                <c:pt idx="86">
                  <c:v>34.019176758865008</c:v>
                </c:pt>
                <c:pt idx="87">
                  <c:v>33.98818892554381</c:v>
                </c:pt>
                <c:pt idx="88">
                  <c:v>33.957581021878404</c:v>
                </c:pt>
                <c:pt idx="89">
                  <c:v>33.927327295542952</c:v>
                </c:pt>
                <c:pt idx="90">
                  <c:v>33.897403534520848</c:v>
                </c:pt>
                <c:pt idx="91">
                  <c:v>33.867787007653924</c:v>
                </c:pt>
                <c:pt idx="92">
                  <c:v>33.838456402798606</c:v>
                </c:pt>
                <c:pt idx="93">
                  <c:v>33.809391763669069</c:v>
                </c:pt>
                <c:pt idx="94">
                  <c:v>33.780574426263108</c:v>
                </c:pt>
                <c:pt idx="95">
                  <c:v>33.751986955606995</c:v>
                </c:pt>
                <c:pt idx="96">
                  <c:v>33.72361308341879</c:v>
                </c:pt>
                <c:pt idx="97">
                  <c:v>33.695437647172156</c:v>
                </c:pt>
                <c:pt idx="98">
                  <c:v>33.667446530942051</c:v>
                </c:pt>
                <c:pt idx="99">
                  <c:v>33.639626608328882</c:v>
                </c:pt>
                <c:pt idx="100">
                  <c:v>33.611965687684702</c:v>
                </c:pt>
                <c:pt idx="101">
                  <c:v>33.584452459804353</c:v>
                </c:pt>
                <c:pt idx="102">
                  <c:v>33.557076448191886</c:v>
                </c:pt>
                <c:pt idx="103">
                  <c:v>33.529827961969197</c:v>
                </c:pt>
                <c:pt idx="104">
                  <c:v>33.502698051456129</c:v>
                </c:pt>
                <c:pt idx="105">
                  <c:v>33.475678466419133</c:v>
                </c:pt>
                <c:pt idx="106">
                  <c:v>33.448761616957782</c:v>
                </c:pt>
                <c:pt idx="107">
                  <c:v>33.421940536973814</c:v>
                </c:pt>
                <c:pt idx="108">
                  <c:v>33.395208850144463</c:v>
                </c:pt>
                <c:pt idx="109">
                  <c:v>33.368560738301092</c:v>
                </c:pt>
                <c:pt idx="110">
                  <c:v>33.341990912093202</c:v>
                </c:pt>
                <c:pt idx="111">
                  <c:v>33.315494583797765</c:v>
                </c:pt>
                <c:pt idx="112">
                  <c:v>33.289067442111723</c:v>
                </c:pt>
                <c:pt idx="113">
                  <c:v>33.262705628743888</c:v>
                </c:pt>
                <c:pt idx="114">
                  <c:v>33.236405716597979</c:v>
                </c:pt>
                <c:pt idx="115">
                  <c:v>33.210164689313189</c:v>
                </c:pt>
                <c:pt idx="116">
                  <c:v>33.183979921901717</c:v>
                </c:pt>
                <c:pt idx="117">
                  <c:v>33.15784916219414</c:v>
                </c:pt>
                <c:pt idx="118">
                  <c:v>33.131770512775134</c:v>
                </c:pt>
                <c:pt idx="119">
                  <c:v>33.105742413063531</c:v>
                </c:pt>
                <c:pt idx="120">
                  <c:v>33.079763621164808</c:v>
                </c:pt>
                <c:pt idx="121">
                  <c:v>33.053833195102413</c:v>
                </c:pt>
                <c:pt idx="122">
                  <c:v>33.027950473019004</c:v>
                </c:pt>
                <c:pt idx="123">
                  <c:v>33.002115051933671</c:v>
                </c:pt>
                <c:pt idx="124">
                  <c:v>32.976326764649713</c:v>
                </c:pt>
                <c:pt idx="125">
                  <c:v>32.950585654433034</c:v>
                </c:pt>
                <c:pt idx="126">
                  <c:v>32.924891947128629</c:v>
                </c:pt>
                <c:pt idx="127">
                  <c:v>32.899246020454662</c:v>
                </c:pt>
                <c:pt idx="128">
                  <c:v>32.873648370314655</c:v>
                </c:pt>
                <c:pt idx="129">
                  <c:v>32.848099574098264</c:v>
                </c:pt>
                <c:pt idx="130">
                  <c:v>32.82260025110233</c:v>
                </c:pt>
                <c:pt idx="131">
                  <c:v>32.797151020391837</c:v>
                </c:pt>
                <c:pt idx="132">
                  <c:v>32.771752456630516</c:v>
                </c:pt>
                <c:pt idx="133">
                  <c:v>32.746405044634166</c:v>
                </c:pt>
                <c:pt idx="134">
                  <c:v>32.721109133623145</c:v>
                </c:pt>
                <c:pt idx="135">
                  <c:v>32.69586489235855</c:v>
                </c:pt>
                <c:pt idx="136">
                  <c:v>32.670672266520711</c:v>
                </c:pt>
                <c:pt idx="137">
                  <c:v>32.645530939809561</c:v>
                </c:pt>
                <c:pt idx="138">
                  <c:v>32.620440300295499</c:v>
                </c:pt>
                <c:pt idx="139">
                  <c:v>32.59539941351035</c:v>
                </c:pt>
                <c:pt idx="140">
                  <c:v>32.570407003631736</c:v>
                </c:pt>
                <c:pt idx="141">
                  <c:v>32.545461443876825</c:v>
                </c:pt>
                <c:pt idx="142">
                  <c:v>32.520560756889665</c:v>
                </c:pt>
                <c:pt idx="143">
                  <c:v>32.495702625496413</c:v>
                </c:pt>
                <c:pt idx="144">
                  <c:v>32.470884413739668</c:v>
                </c:pt>
                <c:pt idx="145">
                  <c:v>32.446103197618648</c:v>
                </c:pt>
                <c:pt idx="146">
                  <c:v>32.421355804492997</c:v>
                </c:pt>
                <c:pt idx="147">
                  <c:v>32.396638859691258</c:v>
                </c:pt>
                <c:pt idx="148">
                  <c:v>32.371948838532525</c:v>
                </c:pt>
                <c:pt idx="149">
                  <c:v>32.347282121747703</c:v>
                </c:pt>
                <c:pt idx="150">
                  <c:v>32.322635052189568</c:v>
                </c:pt>
                <c:pt idx="151">
                  <c:v>32.298003990751901</c:v>
                </c:pt>
                <c:pt idx="152">
                  <c:v>32.273385369568587</c:v>
                </c:pt>
                <c:pt idx="153">
                  <c:v>32.248775740815582</c:v>
                </c:pt>
                <c:pt idx="154">
                  <c:v>32.224171819766241</c:v>
                </c:pt>
                <c:pt idx="155">
                  <c:v>32.199570521122965</c:v>
                </c:pt>
                <c:pt idx="156">
                  <c:v>32.174968988036234</c:v>
                </c:pt>
                <c:pt idx="157">
                  <c:v>32.150364613596679</c:v>
                </c:pt>
                <c:pt idx="158">
                  <c:v>32.125755054924525</c:v>
                </c:pt>
                <c:pt idx="159">
                  <c:v>32.101138240266884</c:v>
                </c:pt>
                <c:pt idx="160">
                  <c:v>32.076512369736136</c:v>
                </c:pt>
                <c:pt idx="161">
                  <c:v>32.051875910479893</c:v>
                </c:pt>
                <c:pt idx="162">
                  <c:v>32.027227587165576</c:v>
                </c:pt>
                <c:pt idx="163">
                  <c:v>32.002566368697963</c:v>
                </c:pt>
                <c:pt idx="164">
                  <c:v>31.977891452073777</c:v>
                </c:pt>
                <c:pt idx="165">
                  <c:v>31.953202244226052</c:v>
                </c:pt>
                <c:pt idx="166">
                  <c:v>31.928498342630938</c:v>
                </c:pt>
                <c:pt idx="167">
                  <c:v>31.903779515353147</c:v>
                </c:pt>
                <c:pt idx="168">
                  <c:v>31.879045681100539</c:v>
                </c:pt>
                <c:pt idx="169">
                  <c:v>31.854296889751659</c:v>
                </c:pt>
                <c:pt idx="170">
                  <c:v>31.829533303717476</c:v>
                </c:pt>
                <c:pt idx="171">
                  <c:v>31.804755180403838</c:v>
                </c:pt>
                <c:pt idx="172">
                  <c:v>31.779962855957788</c:v>
                </c:pt>
                <c:pt idx="173">
                  <c:v>31.755156730408149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ECB-4275-AB3A-AD39C9C8F3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5320"/>
        <c:axId val="505033240"/>
      </c:scatterChart>
      <c:valAx>
        <c:axId val="51062532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3240"/>
        <c:crosses val="autoZero"/>
        <c:crossBetween val="midCat"/>
      </c:valAx>
      <c:valAx>
        <c:axId val="505033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5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B!$O$27:$O$227</c:f>
              <c:numCache>
                <c:formatCode>General</c:formatCode>
                <c:ptCount val="201"/>
                <c:pt idx="0">
                  <c:v>35.729900000000001</c:v>
                </c:pt>
                <c:pt idx="1">
                  <c:v>35.777999999999999</c:v>
                </c:pt>
                <c:pt idx="2">
                  <c:v>36.087000000000003</c:v>
                </c:pt>
                <c:pt idx="3">
                  <c:v>35.653500000000001</c:v>
                </c:pt>
                <c:pt idx="4">
                  <c:v>35.633600000000001</c:v>
                </c:pt>
                <c:pt idx="5">
                  <c:v>35.940800000000003</c:v>
                </c:pt>
                <c:pt idx="6">
                  <c:v>35.745399999999997</c:v>
                </c:pt>
                <c:pt idx="7">
                  <c:v>35.789099999999998</c:v>
                </c:pt>
                <c:pt idx="8">
                  <c:v>35.877200000000002</c:v>
                </c:pt>
                <c:pt idx="9">
                  <c:v>35.638199999999998</c:v>
                </c:pt>
                <c:pt idx="10">
                  <c:v>35.547800000000002</c:v>
                </c:pt>
                <c:pt idx="11">
                  <c:v>35.8703</c:v>
                </c:pt>
                <c:pt idx="12">
                  <c:v>35.756700000000002</c:v>
                </c:pt>
                <c:pt idx="13">
                  <c:v>35.654600000000002</c:v>
                </c:pt>
                <c:pt idx="14">
                  <c:v>35.941099999999999</c:v>
                </c:pt>
                <c:pt idx="15">
                  <c:v>35.761499999999998</c:v>
                </c:pt>
                <c:pt idx="16">
                  <c:v>36.2316</c:v>
                </c:pt>
                <c:pt idx="17">
                  <c:v>36.237000000000002</c:v>
                </c:pt>
                <c:pt idx="18">
                  <c:v>36.423400000000001</c:v>
                </c:pt>
                <c:pt idx="19">
                  <c:v>36.237699999999997</c:v>
                </c:pt>
                <c:pt idx="20">
                  <c:v>36.151699999999998</c:v>
                </c:pt>
                <c:pt idx="21">
                  <c:v>36.228299999999997</c:v>
                </c:pt>
                <c:pt idx="22">
                  <c:v>36.277099999999997</c:v>
                </c:pt>
                <c:pt idx="23">
                  <c:v>36.912500000000001</c:v>
                </c:pt>
                <c:pt idx="24">
                  <c:v>36.727400000000003</c:v>
                </c:pt>
                <c:pt idx="25">
                  <c:v>36.564799999999998</c:v>
                </c:pt>
                <c:pt idx="26">
                  <c:v>36.830800000000004</c:v>
                </c:pt>
                <c:pt idx="27">
                  <c:v>36.948500000000003</c:v>
                </c:pt>
                <c:pt idx="28">
                  <c:v>37.513399999999997</c:v>
                </c:pt>
                <c:pt idx="29">
                  <c:v>37.670299999999997</c:v>
                </c:pt>
                <c:pt idx="30">
                  <c:v>37.729500000000002</c:v>
                </c:pt>
                <c:pt idx="31">
                  <c:v>38.328299999999999</c:v>
                </c:pt>
                <c:pt idx="32">
                  <c:v>38.676600000000001</c:v>
                </c:pt>
                <c:pt idx="33">
                  <c:v>38.973199999999999</c:v>
                </c:pt>
                <c:pt idx="34">
                  <c:v>39.584400000000002</c:v>
                </c:pt>
                <c:pt idx="35">
                  <c:v>39.996299999999998</c:v>
                </c:pt>
                <c:pt idx="36">
                  <c:v>40.364100000000001</c:v>
                </c:pt>
                <c:pt idx="37">
                  <c:v>40.763599999999997</c:v>
                </c:pt>
                <c:pt idx="38">
                  <c:v>40.9831</c:v>
                </c:pt>
                <c:pt idx="39">
                  <c:v>41.662999999999997</c:v>
                </c:pt>
                <c:pt idx="40">
                  <c:v>42.0045</c:v>
                </c:pt>
                <c:pt idx="41">
                  <c:v>42.811399999999999</c:v>
                </c:pt>
                <c:pt idx="42">
                  <c:v>44.2166</c:v>
                </c:pt>
                <c:pt idx="43">
                  <c:v>45.908900000000003</c:v>
                </c:pt>
                <c:pt idx="44">
                  <c:v>48.229900000000001</c:v>
                </c:pt>
                <c:pt idx="45">
                  <c:v>51.0961</c:v>
                </c:pt>
                <c:pt idx="46">
                  <c:v>54.334299999999999</c:v>
                </c:pt>
                <c:pt idx="47">
                  <c:v>57.177399999999999</c:v>
                </c:pt>
                <c:pt idx="48">
                  <c:v>59.993499999999997</c:v>
                </c:pt>
                <c:pt idx="49">
                  <c:v>61.731000000000002</c:v>
                </c:pt>
                <c:pt idx="50">
                  <c:v>63.341099999999997</c:v>
                </c:pt>
                <c:pt idx="51">
                  <c:v>63.888199999999998</c:v>
                </c:pt>
                <c:pt idx="52">
                  <c:v>63.722099999999998</c:v>
                </c:pt>
                <c:pt idx="53">
                  <c:v>62.7896</c:v>
                </c:pt>
                <c:pt idx="54">
                  <c:v>60.5792</c:v>
                </c:pt>
                <c:pt idx="55">
                  <c:v>57.756300000000003</c:v>
                </c:pt>
                <c:pt idx="56">
                  <c:v>53.941699999999997</c:v>
                </c:pt>
                <c:pt idx="57">
                  <c:v>49.142299999999999</c:v>
                </c:pt>
                <c:pt idx="58">
                  <c:v>44.156500000000001</c:v>
                </c:pt>
                <c:pt idx="59">
                  <c:v>40.210900000000002</c:v>
                </c:pt>
                <c:pt idx="60">
                  <c:v>37.738999999999997</c:v>
                </c:pt>
                <c:pt idx="61">
                  <c:v>37.528399999999998</c:v>
                </c:pt>
                <c:pt idx="62">
                  <c:v>37.3491</c:v>
                </c:pt>
                <c:pt idx="63">
                  <c:v>37.892099999999999</c:v>
                </c:pt>
                <c:pt idx="64">
                  <c:v>38.408499999999997</c:v>
                </c:pt>
                <c:pt idx="65">
                  <c:v>39.1325</c:v>
                </c:pt>
                <c:pt idx="66">
                  <c:v>39.777500000000003</c:v>
                </c:pt>
                <c:pt idx="67">
                  <c:v>41.072400000000002</c:v>
                </c:pt>
                <c:pt idx="68">
                  <c:v>42.821599999999997</c:v>
                </c:pt>
                <c:pt idx="69">
                  <c:v>44.776400000000002</c:v>
                </c:pt>
                <c:pt idx="70">
                  <c:v>46.807699999999997</c:v>
                </c:pt>
                <c:pt idx="71">
                  <c:v>48.971600000000002</c:v>
                </c:pt>
                <c:pt idx="72">
                  <c:v>50.490400000000001</c:v>
                </c:pt>
                <c:pt idx="73">
                  <c:v>52.154800000000002</c:v>
                </c:pt>
                <c:pt idx="74">
                  <c:v>53.040799999999997</c:v>
                </c:pt>
                <c:pt idx="75">
                  <c:v>53.420400000000001</c:v>
                </c:pt>
                <c:pt idx="76">
                  <c:v>52.865699999999997</c:v>
                </c:pt>
                <c:pt idx="77">
                  <c:v>51.680199999999999</c:v>
                </c:pt>
                <c:pt idx="78">
                  <c:v>49.992400000000004</c:v>
                </c:pt>
                <c:pt idx="79">
                  <c:v>47.421999999999997</c:v>
                </c:pt>
                <c:pt idx="80">
                  <c:v>43.977400000000003</c:v>
                </c:pt>
                <c:pt idx="81">
                  <c:v>40.216299999999997</c:v>
                </c:pt>
                <c:pt idx="82">
                  <c:v>36.816200000000002</c:v>
                </c:pt>
                <c:pt idx="83">
                  <c:v>34.926699999999997</c:v>
                </c:pt>
                <c:pt idx="84">
                  <c:v>34.218400000000003</c:v>
                </c:pt>
                <c:pt idx="85">
                  <c:v>34.190300000000001</c:v>
                </c:pt>
                <c:pt idx="86">
                  <c:v>34.017299999999999</c:v>
                </c:pt>
                <c:pt idx="87">
                  <c:v>33.813899999999997</c:v>
                </c:pt>
                <c:pt idx="88">
                  <c:v>34.073</c:v>
                </c:pt>
                <c:pt idx="89">
                  <c:v>34.007199999999997</c:v>
                </c:pt>
                <c:pt idx="90">
                  <c:v>33.827199999999998</c:v>
                </c:pt>
                <c:pt idx="91">
                  <c:v>33.9863</c:v>
                </c:pt>
                <c:pt idx="92">
                  <c:v>33.6248</c:v>
                </c:pt>
                <c:pt idx="93">
                  <c:v>33.889299999999999</c:v>
                </c:pt>
                <c:pt idx="94">
                  <c:v>33.594999999999999</c:v>
                </c:pt>
                <c:pt idx="95">
                  <c:v>33.882300000000001</c:v>
                </c:pt>
                <c:pt idx="96">
                  <c:v>34.128</c:v>
                </c:pt>
                <c:pt idx="97">
                  <c:v>34.051000000000002</c:v>
                </c:pt>
                <c:pt idx="98">
                  <c:v>33.865400000000001</c:v>
                </c:pt>
                <c:pt idx="99">
                  <c:v>34.037100000000002</c:v>
                </c:pt>
                <c:pt idx="100">
                  <c:v>34.030900000000003</c:v>
                </c:pt>
                <c:pt idx="101">
                  <c:v>34.088500000000003</c:v>
                </c:pt>
                <c:pt idx="102">
                  <c:v>33.826099999999997</c:v>
                </c:pt>
                <c:pt idx="103">
                  <c:v>34.454799999999999</c:v>
                </c:pt>
                <c:pt idx="104">
                  <c:v>33.688600000000001</c:v>
                </c:pt>
                <c:pt idx="105">
                  <c:v>34.220199999999998</c:v>
                </c:pt>
                <c:pt idx="106">
                  <c:v>34.122100000000003</c:v>
                </c:pt>
                <c:pt idx="107">
                  <c:v>34.517899999999997</c:v>
                </c:pt>
                <c:pt idx="108">
                  <c:v>35.203000000000003</c:v>
                </c:pt>
                <c:pt idx="109">
                  <c:v>35.1051</c:v>
                </c:pt>
                <c:pt idx="110">
                  <c:v>35.945799999999998</c:v>
                </c:pt>
                <c:pt idx="111">
                  <c:v>36.570099999999996</c:v>
                </c:pt>
                <c:pt idx="112">
                  <c:v>37.319699999999997</c:v>
                </c:pt>
                <c:pt idx="113">
                  <c:v>37.6023</c:v>
                </c:pt>
                <c:pt idx="114">
                  <c:v>38.110300000000002</c:v>
                </c:pt>
                <c:pt idx="115">
                  <c:v>37.472200000000001</c:v>
                </c:pt>
                <c:pt idx="116">
                  <c:v>37.334800000000001</c:v>
                </c:pt>
                <c:pt idx="117">
                  <c:v>36.590000000000003</c:v>
                </c:pt>
                <c:pt idx="118">
                  <c:v>35.923699999999997</c:v>
                </c:pt>
                <c:pt idx="119">
                  <c:v>35.118499999999997</c:v>
                </c:pt>
                <c:pt idx="120">
                  <c:v>34.5364</c:v>
                </c:pt>
                <c:pt idx="121">
                  <c:v>33.585799999999999</c:v>
                </c:pt>
                <c:pt idx="122">
                  <c:v>33.102899999999998</c:v>
                </c:pt>
                <c:pt idx="123">
                  <c:v>33.140799999999999</c:v>
                </c:pt>
                <c:pt idx="124">
                  <c:v>33.229900000000001</c:v>
                </c:pt>
                <c:pt idx="125">
                  <c:v>33.080199999999998</c:v>
                </c:pt>
                <c:pt idx="126">
                  <c:v>32.526299999999999</c:v>
                </c:pt>
                <c:pt idx="127">
                  <c:v>32.7682</c:v>
                </c:pt>
                <c:pt idx="128">
                  <c:v>33.087200000000003</c:v>
                </c:pt>
                <c:pt idx="129">
                  <c:v>32.961399999999998</c:v>
                </c:pt>
                <c:pt idx="130">
                  <c:v>32.958500000000001</c:v>
                </c:pt>
                <c:pt idx="131">
                  <c:v>33.019399999999997</c:v>
                </c:pt>
                <c:pt idx="132">
                  <c:v>33.314799999999998</c:v>
                </c:pt>
                <c:pt idx="133">
                  <c:v>33.086199999999998</c:v>
                </c:pt>
                <c:pt idx="134">
                  <c:v>32.949399999999997</c:v>
                </c:pt>
                <c:pt idx="135">
                  <c:v>32.891300000000001</c:v>
                </c:pt>
                <c:pt idx="136">
                  <c:v>32.979399999999998</c:v>
                </c:pt>
                <c:pt idx="137">
                  <c:v>33.055300000000003</c:v>
                </c:pt>
                <c:pt idx="138">
                  <c:v>33.217100000000002</c:v>
                </c:pt>
                <c:pt idx="139">
                  <c:v>33.539200000000001</c:v>
                </c:pt>
                <c:pt idx="140">
                  <c:v>33.922199999999997</c:v>
                </c:pt>
                <c:pt idx="141">
                  <c:v>33.952100000000002</c:v>
                </c:pt>
                <c:pt idx="142">
                  <c:v>34.693100000000001</c:v>
                </c:pt>
                <c:pt idx="143">
                  <c:v>34.866900000000001</c:v>
                </c:pt>
                <c:pt idx="144">
                  <c:v>34.722999999999999</c:v>
                </c:pt>
                <c:pt idx="145">
                  <c:v>34.935099999999998</c:v>
                </c:pt>
                <c:pt idx="146">
                  <c:v>34.648699999999998</c:v>
                </c:pt>
                <c:pt idx="147">
                  <c:v>34.528500000000001</c:v>
                </c:pt>
                <c:pt idx="148">
                  <c:v>33.699100000000001</c:v>
                </c:pt>
                <c:pt idx="149">
                  <c:v>33.654800000000002</c:v>
                </c:pt>
                <c:pt idx="150">
                  <c:v>33.2819</c:v>
                </c:pt>
                <c:pt idx="151">
                  <c:v>32.451000000000001</c:v>
                </c:pt>
                <c:pt idx="152">
                  <c:v>32.356699999999996</c:v>
                </c:pt>
                <c:pt idx="153">
                  <c:v>32.380400000000002</c:v>
                </c:pt>
                <c:pt idx="154">
                  <c:v>32.200499999999998</c:v>
                </c:pt>
                <c:pt idx="155">
                  <c:v>31.975999999999999</c:v>
                </c:pt>
                <c:pt idx="156">
                  <c:v>32.504800000000003</c:v>
                </c:pt>
                <c:pt idx="157">
                  <c:v>32.233699999999999</c:v>
                </c:pt>
                <c:pt idx="158">
                  <c:v>32.079099999999997</c:v>
                </c:pt>
                <c:pt idx="159">
                  <c:v>32.235399999999998</c:v>
                </c:pt>
                <c:pt idx="160">
                  <c:v>32.0961</c:v>
                </c:pt>
                <c:pt idx="161">
                  <c:v>32.039200000000001</c:v>
                </c:pt>
                <c:pt idx="162">
                  <c:v>32.360900000000001</c:v>
                </c:pt>
                <c:pt idx="163">
                  <c:v>32.311999999999998</c:v>
                </c:pt>
                <c:pt idx="164">
                  <c:v>31.878</c:v>
                </c:pt>
                <c:pt idx="165">
                  <c:v>31.7972</c:v>
                </c:pt>
                <c:pt idx="166">
                  <c:v>31.9358</c:v>
                </c:pt>
                <c:pt idx="167">
                  <c:v>32.027900000000002</c:v>
                </c:pt>
                <c:pt idx="168">
                  <c:v>32.055599999999998</c:v>
                </c:pt>
                <c:pt idx="169">
                  <c:v>31.766200000000001</c:v>
                </c:pt>
                <c:pt idx="170">
                  <c:v>31.884499999999999</c:v>
                </c:pt>
                <c:pt idx="171">
                  <c:v>31.730399999999999</c:v>
                </c:pt>
                <c:pt idx="172">
                  <c:v>32.051900000000003</c:v>
                </c:pt>
                <c:pt idx="173">
                  <c:v>31.957100000000001</c:v>
                </c:pt>
                <c:pt idx="174">
                  <c:v>31.775600000000001</c:v>
                </c:pt>
                <c:pt idx="175">
                  <c:v>32.217199999999998</c:v>
                </c:pt>
                <c:pt idx="176">
                  <c:v>31.973199999999999</c:v>
                </c:pt>
                <c:pt idx="177">
                  <c:v>31.816800000000001</c:v>
                </c:pt>
                <c:pt idx="178">
                  <c:v>32.223700000000001</c:v>
                </c:pt>
                <c:pt idx="179">
                  <c:v>32.0747</c:v>
                </c:pt>
                <c:pt idx="180">
                  <c:v>31.973500000000001</c:v>
                </c:pt>
                <c:pt idx="181">
                  <c:v>31.961300000000001</c:v>
                </c:pt>
                <c:pt idx="182">
                  <c:v>31.790900000000001</c:v>
                </c:pt>
                <c:pt idx="183">
                  <c:v>31.664000000000001</c:v>
                </c:pt>
                <c:pt idx="184">
                  <c:v>31.535599999999999</c:v>
                </c:pt>
                <c:pt idx="185">
                  <c:v>31.651299999999999</c:v>
                </c:pt>
                <c:pt idx="186">
                  <c:v>31.431000000000001</c:v>
                </c:pt>
                <c:pt idx="187">
                  <c:v>31.852799999999998</c:v>
                </c:pt>
                <c:pt idx="188">
                  <c:v>31.718</c:v>
                </c:pt>
                <c:pt idx="189">
                  <c:v>31.639900000000001</c:v>
                </c:pt>
                <c:pt idx="190">
                  <c:v>31.843</c:v>
                </c:pt>
                <c:pt idx="191">
                  <c:v>31.488199999999999</c:v>
                </c:pt>
                <c:pt idx="192">
                  <c:v>31.831600000000002</c:v>
                </c:pt>
                <c:pt idx="193">
                  <c:v>31.7394</c:v>
                </c:pt>
                <c:pt idx="194">
                  <c:v>31.755500000000001</c:v>
                </c:pt>
                <c:pt idx="195">
                  <c:v>31.994700000000002</c:v>
                </c:pt>
                <c:pt idx="196">
                  <c:v>32.002899999999997</c:v>
                </c:pt>
                <c:pt idx="197">
                  <c:v>31.796700000000001</c:v>
                </c:pt>
                <c:pt idx="198">
                  <c:v>32.0291</c:v>
                </c:pt>
                <c:pt idx="199">
                  <c:v>31.662099999999999</c:v>
                </c:pt>
                <c:pt idx="200">
                  <c:v>31.804200000000002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6B-450B-AAC3-69ED45992B72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B!$AE$27:$AE$227</c:f>
              <c:numCache>
                <c:formatCode>0.00</c:formatCode>
                <c:ptCount val="201"/>
                <c:pt idx="0">
                  <c:v>35.110724539593051</c:v>
                </c:pt>
                <c:pt idx="1">
                  <c:v>35.197120529340054</c:v>
                </c:pt>
                <c:pt idx="2">
                  <c:v>35.283035204759393</c:v>
                </c:pt>
                <c:pt idx="3">
                  <c:v>35.36838444974785</c:v>
                </c:pt>
                <c:pt idx="4">
                  <c:v>35.453074108390624</c:v>
                </c:pt>
                <c:pt idx="5">
                  <c:v>35.536999216523078</c:v>
                </c:pt>
                <c:pt idx="6">
                  <c:v>35.620043260579564</c:v>
                </c:pt>
                <c:pt idx="7">
                  <c:v>35.702077495434303</c:v>
                </c:pt>
                <c:pt idx="8">
                  <c:v>35.782960365694187</c:v>
                </c:pt>
                <c:pt idx="9">
                  <c:v>35.862537093457135</c:v>
                </c:pt>
                <c:pt idx="10">
                  <c:v>35.940639522843689</c:v>
                </c:pt>
                <c:pt idx="11">
                  <c:v>36.01708635190635</c:v>
                </c:pt>
                <c:pt idx="12">
                  <c:v>36.091683941798294</c:v>
                </c:pt>
                <c:pt idx="13">
                  <c:v>36.164227979415848</c:v>
                </c:pt>
                <c:pt idx="14">
                  <c:v>36.234506393527418</c:v>
                </c:pt>
                <c:pt idx="15">
                  <c:v>36.302304098339299</c:v>
                </c:pt>
                <c:pt idx="16">
                  <c:v>36.36741037681179</c:v>
                </c:pt>
                <c:pt idx="17">
                  <c:v>36.429630033120169</c:v>
                </c:pt>
                <c:pt idx="18">
                  <c:v>36.488799850834283</c:v>
                </c:pt>
                <c:pt idx="19">
                  <c:v>36.544812394437024</c:v>
                </c:pt>
                <c:pt idx="20">
                  <c:v>36.597649776186266</c:v>
                </c:pt>
                <c:pt idx="21">
                  <c:v>36.647430644501348</c:v>
                </c:pt>
                <c:pt idx="22">
                  <c:v>36.694474267301189</c:v>
                </c:pt>
                <c:pt idx="23">
                  <c:v>36.739386073803104</c:v>
                </c:pt>
                <c:pt idx="24">
                  <c:v>36.783169219247796</c:v>
                </c:pt>
                <c:pt idx="25">
                  <c:v>36.827366432353415</c:v>
                </c:pt>
                <c:pt idx="26">
                  <c:v>36.874235330806165</c:v>
                </c:pt>
                <c:pt idx="27">
                  <c:v>36.926958254790229</c:v>
                </c:pt>
                <c:pt idx="28">
                  <c:v>36.989884193789614</c:v>
                </c:pt>
                <c:pt idx="29">
                  <c:v>37.068795360504453</c:v>
                </c:pt>
                <c:pt idx="30">
                  <c:v>37.171184339746517</c:v>
                </c:pt>
                <c:pt idx="31">
                  <c:v>37.306519690123174</c:v>
                </c:pt>
                <c:pt idx="32">
                  <c:v>37.486468908808021</c:v>
                </c:pt>
                <c:pt idx="33">
                  <c:v>37.725038683791304</c:v>
                </c:pt>
                <c:pt idx="34">
                  <c:v>38.038584665681078</c:v>
                </c:pt>
                <c:pt idx="35">
                  <c:v>38.445638266446295</c:v>
                </c:pt>
                <c:pt idx="36">
                  <c:v>38.966498128428825</c:v>
                </c:pt>
                <c:pt idx="37">
                  <c:v>39.622540770737416</c:v>
                </c:pt>
                <c:pt idx="38">
                  <c:v>40.43522001610804</c:v>
                </c:pt>
                <c:pt idx="39">
                  <c:v>41.424748869795913</c:v>
                </c:pt>
                <c:pt idx="40">
                  <c:v>42.608490098537899</c:v>
                </c:pt>
                <c:pt idx="41">
                  <c:v>43.999120584256566</c:v>
                </c:pt>
                <c:pt idx="42">
                  <c:v>45.602674089889739</c:v>
                </c:pt>
                <c:pt idx="43">
                  <c:v>47.416593594386768</c:v>
                </c:pt>
                <c:pt idx="44">
                  <c:v>49.42790078040354</c:v>
                </c:pt>
                <c:pt idx="45">
                  <c:v>51.61142446121945</c:v>
                </c:pt>
                <c:pt idx="46">
                  <c:v>53.927545651111586</c:v>
                </c:pt>
                <c:pt idx="47">
                  <c:v>56.317940930249613</c:v>
                </c:pt>
                <c:pt idx="48">
                  <c:v>58.696599553238087</c:v>
                </c:pt>
                <c:pt idx="49">
                  <c:v>60.933487316834274</c:v>
                </c:pt>
                <c:pt idx="50">
                  <c:v>62.832751445340172</c:v>
                </c:pt>
                <c:pt idx="51">
                  <c:v>64.11857014866716</c:v>
                </c:pt>
                <c:pt idx="52">
                  <c:v>64.454967705822114</c:v>
                </c:pt>
                <c:pt idx="53">
                  <c:v>63.52560174146334</c:v>
                </c:pt>
                <c:pt idx="54">
                  <c:v>61.169188184881037</c:v>
                </c:pt>
                <c:pt idx="55">
                  <c:v>57.512906718948734</c:v>
                </c:pt>
                <c:pt idx="56">
                  <c:v>53.012848164282559</c:v>
                </c:pt>
                <c:pt idx="57">
                  <c:v>48.344631544304171</c:v>
                </c:pt>
                <c:pt idx="58">
                  <c:v>44.182022933773823</c:v>
                </c:pt>
                <c:pt idx="59">
                  <c:v>40.982682224086233</c:v>
                </c:pt>
                <c:pt idx="60">
                  <c:v>38.894242875983139</c:v>
                </c:pt>
                <c:pt idx="61">
                  <c:v>37.806390757307639</c:v>
                </c:pt>
                <c:pt idx="62">
                  <c:v>37.484249718191613</c:v>
                </c:pt>
                <c:pt idx="63">
                  <c:v>37.693476180067982</c:v>
                </c:pt>
                <c:pt idx="64">
                  <c:v>38.266082342193002</c:v>
                </c:pt>
                <c:pt idx="65">
                  <c:v>39.108277595394199</c:v>
                </c:pt>
                <c:pt idx="66">
                  <c:v>40.178098258454092</c:v>
                </c:pt>
                <c:pt idx="67">
                  <c:v>41.458264854340328</c:v>
                </c:pt>
                <c:pt idx="68">
                  <c:v>42.936029398039771</c:v>
                </c:pt>
                <c:pt idx="69">
                  <c:v>44.591042488070201</c:v>
                </c:pt>
                <c:pt idx="70">
                  <c:v>46.387773496536575</c:v>
                </c:pt>
                <c:pt idx="71">
                  <c:v>48.267992099264816</c:v>
                </c:pt>
                <c:pt idx="72">
                  <c:v>50.138956671081424</c:v>
                </c:pt>
                <c:pt idx="73">
                  <c:v>51.855453410150581</c:v>
                </c:pt>
                <c:pt idx="74">
                  <c:v>53.202307194277395</c:v>
                </c:pt>
                <c:pt idx="75">
                  <c:v>53.898308202637025</c:v>
                </c:pt>
                <c:pt idx="76">
                  <c:v>53.650484549152395</c:v>
                </c:pt>
                <c:pt idx="77">
                  <c:v>52.268024516231883</c:v>
                </c:pt>
                <c:pt idx="78">
                  <c:v>49.793110177760738</c:v>
                </c:pt>
                <c:pt idx="79">
                  <c:v>46.559759241850031</c:v>
                </c:pt>
                <c:pt idx="80">
                  <c:v>43.111259434982614</c:v>
                </c:pt>
                <c:pt idx="81">
                  <c:v>40.000975782210126</c:v>
                </c:pt>
                <c:pt idx="82">
                  <c:v>37.593242323840173</c:v>
                </c:pt>
                <c:pt idx="83">
                  <c:v>35.980223317516909</c:v>
                </c:pt>
                <c:pt idx="84">
                  <c:v>35.038009577007877</c:v>
                </c:pt>
                <c:pt idx="85">
                  <c:v>34.552039616171484</c:v>
                </c:pt>
                <c:pt idx="86">
                  <c:v>34.323993554097562</c:v>
                </c:pt>
                <c:pt idx="87">
                  <c:v>34.219103957956477</c:v>
                </c:pt>
                <c:pt idx="88">
                  <c:v>34.164416591137105</c:v>
                </c:pt>
                <c:pt idx="89">
                  <c:v>34.12740234626618</c:v>
                </c:pt>
                <c:pt idx="90">
                  <c:v>34.095901510703122</c:v>
                </c:pt>
                <c:pt idx="91">
                  <c:v>34.066060982097227</c:v>
                </c:pt>
                <c:pt idx="92">
                  <c:v>34.036841141655302</c:v>
                </c:pt>
                <c:pt idx="93">
                  <c:v>34.008017877164257</c:v>
                </c:pt>
                <c:pt idx="94">
                  <c:v>33.979598842464831</c:v>
                </c:pt>
                <c:pt idx="95">
                  <c:v>33.951709639463324</c:v>
                </c:pt>
                <c:pt idx="96">
                  <c:v>33.924629449693455</c:v>
                </c:pt>
                <c:pt idx="97">
                  <c:v>33.898899627776288</c:v>
                </c:pt>
                <c:pt idx="98">
                  <c:v>33.875504228060038</c:v>
                </c:pt>
                <c:pt idx="99">
                  <c:v>33.856138641839294</c:v>
                </c:pt>
                <c:pt idx="100">
                  <c:v>33.843577483203909</c:v>
                </c:pt>
                <c:pt idx="101">
                  <c:v>33.842131328034363</c:v>
                </c:pt>
                <c:pt idx="102">
                  <c:v>33.858142167590962</c:v>
                </c:pt>
                <c:pt idx="103">
                  <c:v>33.900410216026387</c:v>
                </c:pt>
                <c:pt idx="104">
                  <c:v>33.980378511017534</c:v>
                </c:pt>
                <c:pt idx="105">
                  <c:v>34.11184482030464</c:v>
                </c:pt>
                <c:pt idx="106">
                  <c:v>34.309945636585937</c:v>
                </c:pt>
                <c:pt idx="107">
                  <c:v>34.589174518910326</c:v>
                </c:pt>
                <c:pt idx="108">
                  <c:v>34.960227474464098</c:v>
                </c:pt>
                <c:pt idx="109">
                  <c:v>35.425449357777147</c:v>
                </c:pt>
                <c:pt idx="110">
                  <c:v>35.972630361124601</c:v>
                </c:pt>
                <c:pt idx="111">
                  <c:v>36.567325980993971</c:v>
                </c:pt>
                <c:pt idx="112">
                  <c:v>37.14570512257783</c:v>
                </c:pt>
                <c:pt idx="113">
                  <c:v>37.613569816314886</c:v>
                </c:pt>
                <c:pt idx="114">
                  <c:v>37.860147156758899</c:v>
                </c:pt>
                <c:pt idx="115">
                  <c:v>37.79159234695598</c:v>
                </c:pt>
                <c:pt idx="116">
                  <c:v>37.375231957949076</c:v>
                </c:pt>
                <c:pt idx="117">
                  <c:v>36.669319916918283</c:v>
                </c:pt>
                <c:pt idx="118">
                  <c:v>35.812542915534713</c:v>
                </c:pt>
                <c:pt idx="119">
                  <c:v>34.971601373540629</c:v>
                </c:pt>
                <c:pt idx="120">
                  <c:v>34.276644575368181</c:v>
                </c:pt>
                <c:pt idx="121">
                  <c:v>33.783221637103459</c:v>
                </c:pt>
                <c:pt idx="122">
                  <c:v>33.476944237955344</c:v>
                </c:pt>
                <c:pt idx="123">
                  <c:v>33.306119905573333</c:v>
                </c:pt>
                <c:pt idx="124">
                  <c:v>33.215500626137811</c:v>
                </c:pt>
                <c:pt idx="125">
                  <c:v>33.164597277092611</c:v>
                </c:pt>
                <c:pt idx="126">
                  <c:v>33.130339146894542</c:v>
                </c:pt>
                <c:pt idx="127">
                  <c:v>33.102039309124052</c:v>
                </c:pt>
                <c:pt idx="128">
                  <c:v>33.07560906382885</c:v>
                </c:pt>
                <c:pt idx="129">
                  <c:v>33.04981176161867</c:v>
                </c:pt>
                <c:pt idx="130">
                  <c:v>33.02454049269668</c:v>
                </c:pt>
                <c:pt idx="131">
                  <c:v>33.000324237795283</c:v>
                </c:pt>
                <c:pt idx="132">
                  <c:v>32.97848164902441</c:v>
                </c:pt>
                <c:pt idx="133">
                  <c:v>32.961684194291479</c:v>
                </c:pt>
                <c:pt idx="134">
                  <c:v>32.954847218564787</c:v>
                </c:pt>
                <c:pt idx="135">
                  <c:v>32.966200265849047</c:v>
                </c:pt>
                <c:pt idx="136">
                  <c:v>33.008116682863928</c:v>
                </c:pt>
                <c:pt idx="137">
                  <c:v>33.096871182970915</c:v>
                </c:pt>
                <c:pt idx="138">
                  <c:v>33.250145740267165</c:v>
                </c:pt>
                <c:pt idx="139">
                  <c:v>33.481241009946011</c:v>
                </c:pt>
                <c:pt idx="140">
                  <c:v>33.79011608164091</c:v>
                </c:pt>
                <c:pt idx="141">
                  <c:v>34.153784301834321</c:v>
                </c:pt>
                <c:pt idx="142">
                  <c:v>34.521369945768129</c:v>
                </c:pt>
                <c:pt idx="143">
                  <c:v>34.819996907789701</c:v>
                </c:pt>
                <c:pt idx="144">
                  <c:v>34.974123527992404</c:v>
                </c:pt>
                <c:pt idx="145">
                  <c:v>34.933015966828357</c:v>
                </c:pt>
                <c:pt idx="146">
                  <c:v>34.693388857826889</c:v>
                </c:pt>
                <c:pt idx="147">
                  <c:v>34.303715960382391</c:v>
                </c:pt>
                <c:pt idx="148">
                  <c:v>33.846072285712076</c:v>
                </c:pt>
                <c:pt idx="149">
                  <c:v>33.404903102374824</c:v>
                </c:pt>
                <c:pt idx="150">
                  <c:v>33.039501376937039</c:v>
                </c:pt>
                <c:pt idx="151">
                  <c:v>32.772710663568475</c:v>
                </c:pt>
                <c:pt idx="152">
                  <c:v>32.596842440422783</c:v>
                </c:pt>
                <c:pt idx="153">
                  <c:v>32.488472397053222</c:v>
                </c:pt>
                <c:pt idx="154">
                  <c:v>32.422291211119372</c:v>
                </c:pt>
                <c:pt idx="155">
                  <c:v>32.378783429812756</c:v>
                </c:pt>
                <c:pt idx="156">
                  <c:v>32.345876262977477</c:v>
                </c:pt>
                <c:pt idx="157">
                  <c:v>32.317313590822664</c:v>
                </c:pt>
                <c:pt idx="158">
                  <c:v>32.290322225501896</c:v>
                </c:pt>
                <c:pt idx="159">
                  <c:v>32.263838274909688</c:v>
                </c:pt>
                <c:pt idx="160">
                  <c:v>32.237506213446615</c:v>
                </c:pt>
                <c:pt idx="161">
                  <c:v>32.211222399600651</c:v>
                </c:pt>
                <c:pt idx="162">
                  <c:v>32.184960731337021</c:v>
                </c:pt>
                <c:pt idx="163">
                  <c:v>32.158715822863705</c:v>
                </c:pt>
                <c:pt idx="164">
                  <c:v>32.132487024591967</c:v>
                </c:pt>
                <c:pt idx="165">
                  <c:v>32.106274523388571</c:v>
                </c:pt>
                <c:pt idx="166">
                  <c:v>32.080078520841639</c:v>
                </c:pt>
                <c:pt idx="167">
                  <c:v>32.053899092869685</c:v>
                </c:pt>
                <c:pt idx="168">
                  <c:v>32.027736181210635</c:v>
                </c:pt>
                <c:pt idx="169">
                  <c:v>32.00158960719822</c:v>
                </c:pt>
                <c:pt idx="170">
                  <c:v>31.975459088476242</c:v>
                </c:pt>
                <c:pt idx="171">
                  <c:v>31.949344255425828</c:v>
                </c:pt>
                <c:pt idx="172">
                  <c:v>31.923244666657819</c:v>
                </c:pt>
                <c:pt idx="173">
                  <c:v>31.897159823340864</c:v>
                </c:pt>
                <c:pt idx="174">
                  <c:v>31.871089182247179</c:v>
                </c:pt>
                <c:pt idx="175">
                  <c:v>31.845032167461365</c:v>
                </c:pt>
                <c:pt idx="176">
                  <c:v>31.818988180746242</c:v>
                </c:pt>
                <c:pt idx="177">
                  <c:v>31.792956610597159</c:v>
                </c:pt>
                <c:pt idx="178">
                  <c:v>31.766936840044185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6B-450B-AAC3-69ED45992B72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B!$BK$27:$BK$227</c:f>
              <c:numCache>
                <c:formatCode>General</c:formatCode>
                <c:ptCount val="201"/>
                <c:pt idx="0">
                  <c:v>35.110724525209889</c:v>
                </c:pt>
                <c:pt idx="1">
                  <c:v>35.197120498401688</c:v>
                </c:pt>
                <c:pt idx="2">
                  <c:v>35.283035139123626</c:v>
                </c:pt>
                <c:pt idx="3">
                  <c:v>35.368384312412061</c:v>
                </c:pt>
                <c:pt idx="4">
                  <c:v>35.453073824972932</c:v>
                </c:pt>
                <c:pt idx="5">
                  <c:v>35.536998639663352</c:v>
                </c:pt>
                <c:pt idx="6">
                  <c:v>35.620042102566295</c:v>
                </c:pt>
                <c:pt idx="7">
                  <c:v>35.702075202683297</c:v>
                </c:pt>
                <c:pt idx="8">
                  <c:v>35.782955888558121</c:v>
                </c:pt>
                <c:pt idx="9">
                  <c:v>35.862528470747968</c:v>
                </c:pt>
                <c:pt idx="10">
                  <c:v>35.940623143849557</c:v>
                </c:pt>
                <c:pt idx="11">
                  <c:v>36.017055666579026</c:v>
                </c:pt>
                <c:pt idx="12">
                  <c:v>36.091627242936916</c:v>
                </c:pt>
                <c:pt idx="13">
                  <c:v>36.164124651431237</c:v>
                </c:pt>
                <c:pt idx="14">
                  <c:v>36.234320672266378</c:v>
                </c:pt>
                <c:pt idx="15">
                  <c:v>36.301974863843057</c:v>
                </c:pt>
                <c:pt idx="16">
                  <c:v>36.366834739301289</c:v>
                </c:pt>
                <c:pt idx="17">
                  <c:v>36.428637390579084</c:v>
                </c:pt>
                <c:pt idx="18">
                  <c:v>36.487111600964667</c:v>
                </c:pt>
                <c:pt idx="19">
                  <c:v>36.541980476852721</c:v>
                </c:pt>
                <c:pt idx="20">
                  <c:v>36.592964614970128</c:v>
                </c:pt>
                <c:pt idx="21">
                  <c:v>36.639785802521139</c:v>
                </c:pt>
                <c:pt idx="22">
                  <c:v>36.682171224628036</c:v>
                </c:pt>
                <c:pt idx="23">
                  <c:v>36.719858126616316</c:v>
                </c:pt>
                <c:pt idx="24">
                  <c:v>36.752598849083455</c:v>
                </c:pt>
                <c:pt idx="25">
                  <c:v>36.780166122766282</c:v>
                </c:pt>
                <c:pt idx="26">
                  <c:v>36.802358479943408</c:v>
                </c:pt>
                <c:pt idx="27">
                  <c:v>36.819005611836239</c:v>
                </c:pt>
                <c:pt idx="28">
                  <c:v>36.829973479821689</c:v>
                </c:pt>
                <c:pt idx="29">
                  <c:v>36.835168974872488</c:v>
                </c:pt>
                <c:pt idx="30">
                  <c:v>36.834543916862138</c:v>
                </c:pt>
                <c:pt idx="31">
                  <c:v>36.828098194991227</c:v>
                </c:pt>
                <c:pt idx="32">
                  <c:v>36.815881873490895</c:v>
                </c:pt>
                <c:pt idx="33">
                  <c:v>36.797996122696347</c:v>
                </c:pt>
                <c:pt idx="34">
                  <c:v>36.774592883044988</c:v>
                </c:pt>
                <c:pt idx="35">
                  <c:v>36.745873225799606</c:v>
                </c:pt>
                <c:pt idx="36">
                  <c:v>36.712084435533406</c:v>
                </c:pt>
                <c:pt idx="37">
                  <c:v>36.673515901156058</c:v>
                </c:pt>
                <c:pt idx="38">
                  <c:v>36.630493959791657</c:v>
                </c:pt>
                <c:pt idx="39">
                  <c:v>36.583375886713398</c:v>
                </c:pt>
                <c:pt idx="40">
                  <c:v>36.532543261151901</c:v>
                </c:pt>
                <c:pt idx="41">
                  <c:v>36.478394959658246</c:v>
                </c:pt>
                <c:pt idx="42">
                  <c:v>36.421340034767603</c:v>
                </c:pt>
                <c:pt idx="43">
                  <c:v>36.361790727384147</c:v>
                </c:pt>
                <c:pt idx="44">
                  <c:v>36.300155838332145</c:v>
                </c:pt>
                <c:pt idx="45">
                  <c:v>36.236834650663113</c:v>
                </c:pt>
                <c:pt idx="46">
                  <c:v>36.172211553001326</c:v>
                </c:pt>
                <c:pt idx="47">
                  <c:v>36.106651469106012</c:v>
                </c:pt>
                <c:pt idx="48">
                  <c:v>36.040496153426936</c:v>
                </c:pt>
                <c:pt idx="49">
                  <c:v>35.974061369756534</c:v>
                </c:pt>
                <c:pt idx="50">
                  <c:v>35.907634932480725</c:v>
                </c:pt>
                <c:pt idx="51">
                  <c:v>35.841475558963403</c:v>
                </c:pt>
                <c:pt idx="52">
                  <c:v>35.775812458054389</c:v>
                </c:pt>
                <c:pt idx="53">
                  <c:v>35.71084556367984</c:v>
                </c:pt>
                <c:pt idx="54">
                  <c:v>35.646746313496401</c:v>
                </c:pt>
                <c:pt idx="55">
                  <c:v>35.583658869805632</c:v>
                </c:pt>
                <c:pt idx="56">
                  <c:v>35.521701682239659</c:v>
                </c:pt>
                <c:pt idx="57">
                  <c:v>35.460969297952559</c:v>
                </c:pt>
                <c:pt idx="58">
                  <c:v>35.401534334018457</c:v>
                </c:pt>
                <c:pt idx="59">
                  <c:v>35.343449537382099</c:v>
                </c:pt>
                <c:pt idx="60">
                  <c:v>35.286749869121579</c:v>
                </c:pt>
                <c:pt idx="61">
                  <c:v>35.231454561236511</c:v>
                </c:pt>
                <c:pt idx="62">
                  <c:v>35.177569105118145</c:v>
                </c:pt>
                <c:pt idx="63">
                  <c:v>35.125087140911504</c:v>
                </c:pt>
                <c:pt idx="64">
                  <c:v>35.07399222590923</c:v>
                </c:pt>
                <c:pt idx="65">
                  <c:v>35.024259467811135</c:v>
                </c:pt>
                <c:pt idx="66">
                  <c:v>34.975857015120745</c:v>
                </c:pt>
                <c:pt idx="67">
                  <c:v>34.928747402181038</c:v>
                </c:pt>
                <c:pt idx="68">
                  <c:v>34.882888750467345</c:v>
                </c:pt>
                <c:pt idx="69">
                  <c:v>34.838235830879363</c:v>
                </c:pt>
                <c:pt idx="70">
                  <c:v>34.794740994036218</c:v>
                </c:pt>
                <c:pt idx="71">
                  <c:v>34.752354977116809</c:v>
                </c:pt>
                <c:pt idx="72">
                  <c:v>34.711027596728762</c:v>
                </c:pt>
                <c:pt idx="73">
                  <c:v>34.670708337753247</c:v>
                </c:pt>
                <c:pt idx="74">
                  <c:v>34.631346848204686</c:v>
                </c:pt>
                <c:pt idx="75">
                  <c:v>34.592893349955332</c:v>
                </c:pt>
                <c:pt idx="76">
                  <c:v>34.555298974781422</c:v>
                </c:pt>
                <c:pt idx="77">
                  <c:v>34.518516034654034</c:v>
                </c:pt>
                <c:pt idx="78">
                  <c:v>34.482498234574535</c:v>
                </c:pt>
                <c:pt idx="79">
                  <c:v>34.447200835582485</c:v>
                </c:pt>
                <c:pt idx="80">
                  <c:v>34.41258077487344</c:v>
                </c:pt>
                <c:pt idx="81">
                  <c:v>34.378596749279446</c:v>
                </c:pt>
                <c:pt idx="82">
                  <c:v>34.345209267701748</c:v>
                </c:pt>
                <c:pt idx="83">
                  <c:v>34.312380677456041</c:v>
                </c:pt>
                <c:pt idx="84">
                  <c:v>34.280075168902265</c:v>
                </c:pt>
                <c:pt idx="85">
                  <c:v>34.248258762187696</c:v>
                </c:pt>
                <c:pt idx="86">
                  <c:v>34.216899279436454</c:v>
                </c:pt>
                <c:pt idx="87">
                  <c:v>34.185966305269453</c:v>
                </c:pt>
                <c:pt idx="88">
                  <c:v>34.155431138136073</c:v>
                </c:pt>
                <c:pt idx="89">
                  <c:v>34.125266734579334</c:v>
                </c:pt>
                <c:pt idx="90">
                  <c:v>34.095447648238192</c:v>
                </c:pt>
                <c:pt idx="91">
                  <c:v>34.065949965109866</c:v>
                </c:pt>
                <c:pt idx="92">
                  <c:v>34.036751236349573</c:v>
                </c:pt>
                <c:pt idx="93">
                  <c:v>34.007830409670397</c:v>
                </c:pt>
                <c:pt idx="94">
                  <c:v>33.979167760220051</c:v>
                </c:pt>
                <c:pt idx="95">
                  <c:v>33.950744821650567</c:v>
                </c:pt>
                <c:pt idx="96">
                  <c:v>33.922544317958589</c:v>
                </c:pt>
                <c:pt idx="97">
                  <c:v>33.894550096555669</c:v>
                </c:pt>
                <c:pt idx="98">
                  <c:v>33.866747062927004</c:v>
                </c:pt>
                <c:pt idx="99">
                  <c:v>33.839121117152132</c:v>
                </c:pt>
                <c:pt idx="100">
                  <c:v>33.811659092488519</c:v>
                </c:pt>
                <c:pt idx="101">
                  <c:v>33.784348696159796</c:v>
                </c:pt>
                <c:pt idx="102">
                  <c:v>33.757178452439966</c:v>
                </c:pt>
                <c:pt idx="103">
                  <c:v>33.730137648084664</c:v>
                </c:pt>
                <c:pt idx="104">
                  <c:v>33.70321628012789</c:v>
                </c:pt>
                <c:pt idx="105">
                  <c:v>33.676405006036141</c:v>
                </c:pt>
                <c:pt idx="106">
                  <c:v>33.649695096193213</c:v>
                </c:pt>
                <c:pt idx="107">
                  <c:v>33.623078388673569</c:v>
                </c:pt>
                <c:pt idx="108">
                  <c:v>33.596547246253927</c:v>
                </c:pt>
                <c:pt idx="109">
                  <c:v>33.570094515606513</c:v>
                </c:pt>
                <c:pt idx="110">
                  <c:v>33.543713488617861</c:v>
                </c:pt>
                <c:pt idx="111">
                  <c:v>33.517397865778534</c:v>
                </c:pt>
                <c:pt idx="112">
                  <c:v>33.491141721596414</c:v>
                </c:pt>
                <c:pt idx="113">
                  <c:v>33.464939471995486</c:v>
                </c:pt>
                <c:pt idx="114">
                  <c:v>33.438785843674445</c:v>
                </c:pt>
                <c:pt idx="115">
                  <c:v>33.412675845415635</c:v>
                </c:pt>
                <c:pt idx="116">
                  <c:v>33.386604741352457</c:v>
                </c:pt>
                <c:pt idx="117">
                  <c:v>33.360568026224342</c:v>
                </c:pt>
                <c:pt idx="118">
                  <c:v>33.334561402670225</c:v>
                </c:pt>
                <c:pt idx="119">
                  <c:v>33.308580760635593</c:v>
                </c:pt>
                <c:pt idx="120">
                  <c:v>33.282622158991394</c:v>
                </c:pt>
                <c:pt idx="121">
                  <c:v>33.256681809486516</c:v>
                </c:pt>
                <c:pt idx="122">
                  <c:v>33.230756063176585</c:v>
                </c:pt>
                <c:pt idx="123">
                  <c:v>33.204841399488217</c:v>
                </c:pt>
                <c:pt idx="124">
                  <c:v>33.178934418089334</c:v>
                </c:pt>
                <c:pt idx="125">
                  <c:v>33.153031833738019</c:v>
                </c:pt>
                <c:pt idx="126">
                  <c:v>33.127130474273763</c:v>
                </c:pt>
                <c:pt idx="127">
                  <c:v>33.101227281891894</c:v>
                </c:pt>
                <c:pt idx="128">
                  <c:v>33.075319317802233</c:v>
                </c:pt>
                <c:pt idx="129">
                  <c:v>33.049403770313511</c:v>
                </c:pt>
                <c:pt idx="130">
                  <c:v>33.023477966304839</c:v>
                </c:pt>
                <c:pt idx="131">
                  <c:v>32.997539385942773</c:v>
                </c:pt>
                <c:pt idx="132">
                  <c:v>32.97158568037829</c:v>
                </c:pt>
                <c:pt idx="133">
                  <c:v>32.945614692015525</c:v>
                </c:pt>
                <c:pt idx="134">
                  <c:v>32.919624476787284</c:v>
                </c:pt>
                <c:pt idx="135">
                  <c:v>32.893613327709865</c:v>
                </c:pt>
                <c:pt idx="136">
                  <c:v>32.86757979883091</c:v>
                </c:pt>
                <c:pt idx="137">
                  <c:v>32.841522728542138</c:v>
                </c:pt>
                <c:pt idx="138">
                  <c:v>32.815441261117591</c:v>
                </c:pt>
                <c:pt idx="139">
                  <c:v>32.78933486527194</c:v>
                </c:pt>
                <c:pt idx="140">
                  <c:v>32.763203348527206</c:v>
                </c:pt>
                <c:pt idx="141">
                  <c:v>32.737046866239353</c:v>
                </c:pt>
                <c:pt idx="142">
                  <c:v>32.710865924276874</c:v>
                </c:pt>
                <c:pt idx="143">
                  <c:v>32.684661374560619</c:v>
                </c:pt>
                <c:pt idx="144">
                  <c:v>32.658434402962051</c:v>
                </c:pt>
                <c:pt idx="145">
                  <c:v>32.632186509401045</c:v>
                </c:pt>
                <c:pt idx="146">
                  <c:v>32.605919480362715</c:v>
                </c:pt>
                <c:pt idx="147">
                  <c:v>32.579635354440235</c:v>
                </c:pt>
                <c:pt idx="148">
                  <c:v>32.553336381876235</c:v>
                </c:pt>
                <c:pt idx="149">
                  <c:v>32.527024979391669</c:v>
                </c:pt>
                <c:pt idx="150">
                  <c:v>32.500703681831958</c:v>
                </c:pt>
                <c:pt idx="151">
                  <c:v>32.474375092307092</c:v>
                </c:pt>
                <c:pt idx="152">
                  <c:v>32.448041832545059</c:v>
                </c:pt>
                <c:pt idx="153">
                  <c:v>32.421706495116098</c:v>
                </c:pt>
                <c:pt idx="154">
                  <c:v>32.395371599027989</c:v>
                </c:pt>
                <c:pt idx="155">
                  <c:v>32.369039549956426</c:v>
                </c:pt>
                <c:pt idx="156">
                  <c:v>32.342712606082777</c:v>
                </c:pt>
                <c:pt idx="157">
                  <c:v>32.316392850189139</c:v>
                </c:pt>
                <c:pt idx="158">
                  <c:v>32.290082168333633</c:v>
                </c:pt>
                <c:pt idx="159">
                  <c:v>32.26378223511955</c:v>
                </c:pt>
                <c:pt idx="160">
                  <c:v>32.237494505299296</c:v>
                </c:pt>
                <c:pt idx="161">
                  <c:v>32.211220211230511</c:v>
                </c:pt>
                <c:pt idx="162">
                  <c:v>32.184960365534167</c:v>
                </c:pt>
                <c:pt idx="163">
                  <c:v>32.158715768195052</c:v>
                </c:pt>
                <c:pt idx="164">
                  <c:v>32.1324870172893</c:v>
                </c:pt>
                <c:pt idx="165">
                  <c:v>32.106274522516848</c:v>
                </c:pt>
                <c:pt idx="166">
                  <c:v>32.080078520748671</c:v>
                </c:pt>
                <c:pt idx="167">
                  <c:v>32.053899092860831</c:v>
                </c:pt>
                <c:pt idx="168">
                  <c:v>32.027736181209882</c:v>
                </c:pt>
                <c:pt idx="169">
                  <c:v>32.001589607198163</c:v>
                </c:pt>
                <c:pt idx="170">
                  <c:v>31.975459088476239</c:v>
                </c:pt>
                <c:pt idx="171">
                  <c:v>31.949344255425828</c:v>
                </c:pt>
                <c:pt idx="172">
                  <c:v>31.923244666657819</c:v>
                </c:pt>
                <c:pt idx="173">
                  <c:v>31.897159823340864</c:v>
                </c:pt>
                <c:pt idx="174">
                  <c:v>31.871089182247179</c:v>
                </c:pt>
                <c:pt idx="175">
                  <c:v>31.845032167461365</c:v>
                </c:pt>
                <c:pt idx="176">
                  <c:v>31.818988180746242</c:v>
                </c:pt>
                <c:pt idx="177">
                  <c:v>31.792956610597159</c:v>
                </c:pt>
                <c:pt idx="178">
                  <c:v>31.766936840044185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6B-450B-AAC3-69ED45992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034024"/>
        <c:axId val="505034416"/>
      </c:scatterChart>
      <c:valAx>
        <c:axId val="5050340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4416"/>
        <c:crosses val="autoZero"/>
        <c:crossBetween val="midCat"/>
      </c:valAx>
      <c:valAx>
        <c:axId val="5050344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050340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B!$B$21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B!$C$21:$O$21</c:f>
              <c:numCache>
                <c:formatCode>0.0%</c:formatCode>
                <c:ptCount val="13"/>
                <c:pt idx="0">
                  <c:v>0</c:v>
                </c:pt>
                <c:pt idx="1">
                  <c:v>1.1334566421094358E-2</c:v>
                </c:pt>
                <c:pt idx="2">
                  <c:v>2.3467712435818369E-2</c:v>
                </c:pt>
                <c:pt idx="3">
                  <c:v>3.9702449077723016E-2</c:v>
                </c:pt>
                <c:pt idx="4">
                  <c:v>4.6711305876545713E-2</c:v>
                </c:pt>
                <c:pt idx="5">
                  <c:v>5.5988467970636981E-2</c:v>
                </c:pt>
                <c:pt idx="6">
                  <c:v>6.3526373541485437E-2</c:v>
                </c:pt>
                <c:pt idx="7">
                  <c:v>7.1872245682198035E-2</c:v>
                </c:pt>
                <c:pt idx="8">
                  <c:v>8.3489599930761063E-2</c:v>
                </c:pt>
                <c:pt idx="9">
                  <c:v>9.1663734002461333E-2</c:v>
                </c:pt>
                <c:pt idx="10">
                  <c:v>9.609788723043193E-2</c:v>
                </c:pt>
                <c:pt idx="11">
                  <c:v>9.7255482672295973E-2</c:v>
                </c:pt>
                <c:pt idx="12">
                  <c:v>0.10053306498238135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70-4B03-9E10-07947D2F5FAF}"/>
            </c:ext>
          </c:extLst>
        </c:ser>
        <c:ser>
          <c:idx val="2"/>
          <c:order val="1"/>
          <c:tx>
            <c:strRef>
              <c:f>B!$B$22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B!$C$22:$O$22</c:f>
              <c:numCache>
                <c:formatCode>0.0%</c:formatCode>
                <c:ptCount val="13"/>
                <c:pt idx="0">
                  <c:v>2.7707855659205349E-6</c:v>
                </c:pt>
                <c:pt idx="1">
                  <c:v>1.402745515091275E-2</c:v>
                </c:pt>
                <c:pt idx="2">
                  <c:v>2.0221393290937129E-2</c:v>
                </c:pt>
                <c:pt idx="3">
                  <c:v>4.1103658369388917E-2</c:v>
                </c:pt>
                <c:pt idx="4">
                  <c:v>4.5866375934304732E-2</c:v>
                </c:pt>
                <c:pt idx="5">
                  <c:v>4.8419312345432605E-2</c:v>
                </c:pt>
                <c:pt idx="6">
                  <c:v>6.3681618881777688E-2</c:v>
                </c:pt>
                <c:pt idx="7">
                  <c:v>7.0021291474209407E-2</c:v>
                </c:pt>
                <c:pt idx="8">
                  <c:v>7.9133116477207069E-2</c:v>
                </c:pt>
                <c:pt idx="9">
                  <c:v>8.9214774123821144E-2</c:v>
                </c:pt>
                <c:pt idx="10">
                  <c:v>8.4933323059599108E-2</c:v>
                </c:pt>
                <c:pt idx="11">
                  <c:v>8.8804199382022123E-2</c:v>
                </c:pt>
                <c:pt idx="12">
                  <c:v>9.1004362488426069E-2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70-4B03-9E10-07947D2F5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256"/>
        <c:axId val="472251992"/>
      </c:scatterChart>
      <c:valAx>
        <c:axId val="28920725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51992"/>
        <c:crosses val="autoZero"/>
        <c:crossBetween val="midCat"/>
      </c:valAx>
      <c:valAx>
        <c:axId val="47225199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28920725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B!$P$27:$P$227</c:f>
              <c:numCache>
                <c:formatCode>General</c:formatCode>
                <c:ptCount val="201"/>
                <c:pt idx="0">
                  <c:v>35.292099999999998</c:v>
                </c:pt>
                <c:pt idx="1">
                  <c:v>35.457799999999999</c:v>
                </c:pt>
                <c:pt idx="2">
                  <c:v>35.238599999999998</c:v>
                </c:pt>
                <c:pt idx="3">
                  <c:v>35.253700000000002</c:v>
                </c:pt>
                <c:pt idx="4">
                  <c:v>35.659100000000002</c:v>
                </c:pt>
                <c:pt idx="5">
                  <c:v>35.249400000000001</c:v>
                </c:pt>
                <c:pt idx="6">
                  <c:v>35.1218</c:v>
                </c:pt>
                <c:pt idx="7">
                  <c:v>35.133699999999997</c:v>
                </c:pt>
                <c:pt idx="8">
                  <c:v>35.490200000000002</c:v>
                </c:pt>
                <c:pt idx="9">
                  <c:v>35.462699999999998</c:v>
                </c:pt>
                <c:pt idx="10">
                  <c:v>35.164999999999999</c:v>
                </c:pt>
                <c:pt idx="11">
                  <c:v>35.199599999999997</c:v>
                </c:pt>
                <c:pt idx="12">
                  <c:v>35.375500000000002</c:v>
                </c:pt>
                <c:pt idx="13">
                  <c:v>35.4544</c:v>
                </c:pt>
                <c:pt idx="14">
                  <c:v>35.346200000000003</c:v>
                </c:pt>
                <c:pt idx="15">
                  <c:v>35.543599999999998</c:v>
                </c:pt>
                <c:pt idx="16">
                  <c:v>35.417000000000002</c:v>
                </c:pt>
                <c:pt idx="17">
                  <c:v>35.326500000000003</c:v>
                </c:pt>
                <c:pt idx="18">
                  <c:v>35.463700000000003</c:v>
                </c:pt>
                <c:pt idx="19">
                  <c:v>35.796799999999998</c:v>
                </c:pt>
                <c:pt idx="20">
                  <c:v>35.686300000000003</c:v>
                </c:pt>
                <c:pt idx="21">
                  <c:v>35.585000000000001</c:v>
                </c:pt>
                <c:pt idx="22">
                  <c:v>35.980499999999999</c:v>
                </c:pt>
                <c:pt idx="23">
                  <c:v>35.655299999999997</c:v>
                </c:pt>
                <c:pt idx="24">
                  <c:v>35.963000000000001</c:v>
                </c:pt>
                <c:pt idx="25">
                  <c:v>35.963999999999999</c:v>
                </c:pt>
                <c:pt idx="26">
                  <c:v>36.36</c:v>
                </c:pt>
                <c:pt idx="27">
                  <c:v>35.872100000000003</c:v>
                </c:pt>
                <c:pt idx="28">
                  <c:v>36.611499999999999</c:v>
                </c:pt>
                <c:pt idx="29">
                  <c:v>36.654400000000003</c:v>
                </c:pt>
                <c:pt idx="30">
                  <c:v>36.8386</c:v>
                </c:pt>
                <c:pt idx="31">
                  <c:v>36.902999999999999</c:v>
                </c:pt>
                <c:pt idx="32">
                  <c:v>36.671599999999998</c:v>
                </c:pt>
                <c:pt idx="33">
                  <c:v>37.234999999999999</c:v>
                </c:pt>
                <c:pt idx="34">
                  <c:v>36.916800000000002</c:v>
                </c:pt>
                <c:pt idx="35">
                  <c:v>37.642400000000002</c:v>
                </c:pt>
                <c:pt idx="36">
                  <c:v>37.6173</c:v>
                </c:pt>
                <c:pt idx="37">
                  <c:v>37.733699999999999</c:v>
                </c:pt>
                <c:pt idx="38">
                  <c:v>37.951099999999997</c:v>
                </c:pt>
                <c:pt idx="39">
                  <c:v>38.059199999999997</c:v>
                </c:pt>
                <c:pt idx="40">
                  <c:v>39.150399999999998</c:v>
                </c:pt>
                <c:pt idx="41">
                  <c:v>40.176900000000003</c:v>
                </c:pt>
                <c:pt idx="42">
                  <c:v>41.171199999999999</c:v>
                </c:pt>
                <c:pt idx="43">
                  <c:v>43.355899999999998</c:v>
                </c:pt>
                <c:pt idx="44">
                  <c:v>45.354700000000001</c:v>
                </c:pt>
                <c:pt idx="45">
                  <c:v>48.198399999999999</c:v>
                </c:pt>
                <c:pt idx="46">
                  <c:v>50.871099999999998</c:v>
                </c:pt>
                <c:pt idx="47">
                  <c:v>54.0169</c:v>
                </c:pt>
                <c:pt idx="48">
                  <c:v>56.8827</c:v>
                </c:pt>
                <c:pt idx="49">
                  <c:v>58.778199999999998</c:v>
                </c:pt>
                <c:pt idx="50">
                  <c:v>59.846899999999998</c:v>
                </c:pt>
                <c:pt idx="51">
                  <c:v>60.150700000000001</c:v>
                </c:pt>
                <c:pt idx="52">
                  <c:v>59.363100000000003</c:v>
                </c:pt>
                <c:pt idx="53">
                  <c:v>57.975200000000001</c:v>
                </c:pt>
                <c:pt idx="54">
                  <c:v>55.316899999999997</c:v>
                </c:pt>
                <c:pt idx="55">
                  <c:v>52.348500000000001</c:v>
                </c:pt>
                <c:pt idx="56">
                  <c:v>48.966000000000001</c:v>
                </c:pt>
                <c:pt idx="57">
                  <c:v>43.851199999999999</c:v>
                </c:pt>
                <c:pt idx="58">
                  <c:v>39.920999999999999</c:v>
                </c:pt>
                <c:pt idx="59">
                  <c:v>37.541499999999999</c:v>
                </c:pt>
                <c:pt idx="60">
                  <c:v>36.063299999999998</c:v>
                </c:pt>
                <c:pt idx="61">
                  <c:v>35.938699999999997</c:v>
                </c:pt>
                <c:pt idx="62">
                  <c:v>35.945399999999999</c:v>
                </c:pt>
                <c:pt idx="63">
                  <c:v>36.002299999999998</c:v>
                </c:pt>
                <c:pt idx="64">
                  <c:v>36.538899999999998</c:v>
                </c:pt>
                <c:pt idx="65">
                  <c:v>36.819400000000002</c:v>
                </c:pt>
                <c:pt idx="66">
                  <c:v>37.459000000000003</c:v>
                </c:pt>
                <c:pt idx="67">
                  <c:v>38.511299999999999</c:v>
                </c:pt>
                <c:pt idx="68">
                  <c:v>40.271099999999997</c:v>
                </c:pt>
                <c:pt idx="69">
                  <c:v>42.0227</c:v>
                </c:pt>
                <c:pt idx="70">
                  <c:v>44.121699999999997</c:v>
                </c:pt>
                <c:pt idx="71">
                  <c:v>46.0246</c:v>
                </c:pt>
                <c:pt idx="72">
                  <c:v>47.684600000000003</c:v>
                </c:pt>
                <c:pt idx="73">
                  <c:v>49.206299999999999</c:v>
                </c:pt>
                <c:pt idx="74">
                  <c:v>49.753900000000002</c:v>
                </c:pt>
                <c:pt idx="75">
                  <c:v>50.521999999999998</c:v>
                </c:pt>
                <c:pt idx="76">
                  <c:v>49.618600000000001</c:v>
                </c:pt>
                <c:pt idx="77">
                  <c:v>48.4621</c:v>
                </c:pt>
                <c:pt idx="78">
                  <c:v>46.950499999999998</c:v>
                </c:pt>
                <c:pt idx="79">
                  <c:v>44.740099999999998</c:v>
                </c:pt>
                <c:pt idx="80">
                  <c:v>41.978000000000002</c:v>
                </c:pt>
                <c:pt idx="81">
                  <c:v>38.348599999999998</c:v>
                </c:pt>
                <c:pt idx="82">
                  <c:v>35.519399999999997</c:v>
                </c:pt>
                <c:pt idx="83">
                  <c:v>34.690600000000003</c:v>
                </c:pt>
                <c:pt idx="84">
                  <c:v>34.0884</c:v>
                </c:pt>
                <c:pt idx="85">
                  <c:v>33.959600000000002</c:v>
                </c:pt>
                <c:pt idx="86">
                  <c:v>33.921399999999998</c:v>
                </c:pt>
                <c:pt idx="87">
                  <c:v>33.844799999999999</c:v>
                </c:pt>
                <c:pt idx="88">
                  <c:v>33.795000000000002</c:v>
                </c:pt>
                <c:pt idx="89">
                  <c:v>33.844999999999999</c:v>
                </c:pt>
                <c:pt idx="90">
                  <c:v>34.037599999999998</c:v>
                </c:pt>
                <c:pt idx="91">
                  <c:v>33.555399999999999</c:v>
                </c:pt>
                <c:pt idx="92">
                  <c:v>33.762599999999999</c:v>
                </c:pt>
                <c:pt idx="93">
                  <c:v>33.722799999999999</c:v>
                </c:pt>
                <c:pt idx="94">
                  <c:v>33.980600000000003</c:v>
                </c:pt>
                <c:pt idx="95">
                  <c:v>33.592100000000002</c:v>
                </c:pt>
                <c:pt idx="96">
                  <c:v>34.215800000000002</c:v>
                </c:pt>
                <c:pt idx="97">
                  <c:v>33.901400000000002</c:v>
                </c:pt>
                <c:pt idx="98">
                  <c:v>33.841900000000003</c:v>
                </c:pt>
                <c:pt idx="99">
                  <c:v>34.110999999999997</c:v>
                </c:pt>
                <c:pt idx="100">
                  <c:v>33.930100000000003</c:v>
                </c:pt>
                <c:pt idx="101">
                  <c:v>33.954700000000003</c:v>
                </c:pt>
                <c:pt idx="102">
                  <c:v>34.035800000000002</c:v>
                </c:pt>
                <c:pt idx="103">
                  <c:v>33.783099999999997</c:v>
                </c:pt>
                <c:pt idx="104">
                  <c:v>34.0794</c:v>
                </c:pt>
                <c:pt idx="105">
                  <c:v>34.307299999999998</c:v>
                </c:pt>
                <c:pt idx="106">
                  <c:v>34.643599999999999</c:v>
                </c:pt>
                <c:pt idx="107">
                  <c:v>35.331800000000001</c:v>
                </c:pt>
                <c:pt idx="108">
                  <c:v>35.619900000000001</c:v>
                </c:pt>
                <c:pt idx="109">
                  <c:v>35.934899999999999</c:v>
                </c:pt>
                <c:pt idx="110">
                  <c:v>36.853999999999999</c:v>
                </c:pt>
                <c:pt idx="111">
                  <c:v>37.694400000000002</c:v>
                </c:pt>
                <c:pt idx="112">
                  <c:v>38.632100000000001</c:v>
                </c:pt>
                <c:pt idx="113">
                  <c:v>39.342399999999998</c:v>
                </c:pt>
                <c:pt idx="114">
                  <c:v>40.229999999999997</c:v>
                </c:pt>
                <c:pt idx="115">
                  <c:v>40.520800000000001</c:v>
                </c:pt>
                <c:pt idx="116">
                  <c:v>40.178800000000003</c:v>
                </c:pt>
                <c:pt idx="117">
                  <c:v>39.737299999999998</c:v>
                </c:pt>
                <c:pt idx="118">
                  <c:v>39.006799999999998</c:v>
                </c:pt>
                <c:pt idx="119">
                  <c:v>38.146700000000003</c:v>
                </c:pt>
                <c:pt idx="120">
                  <c:v>36.642800000000001</c:v>
                </c:pt>
                <c:pt idx="121">
                  <c:v>35.501600000000003</c:v>
                </c:pt>
                <c:pt idx="122">
                  <c:v>34.384799999999998</c:v>
                </c:pt>
                <c:pt idx="123">
                  <c:v>33.929499999999997</c:v>
                </c:pt>
                <c:pt idx="124">
                  <c:v>33.215299999999999</c:v>
                </c:pt>
                <c:pt idx="125">
                  <c:v>32.932299999999998</c:v>
                </c:pt>
                <c:pt idx="126">
                  <c:v>33.057899999999997</c:v>
                </c:pt>
                <c:pt idx="127">
                  <c:v>32.659799999999997</c:v>
                </c:pt>
                <c:pt idx="128">
                  <c:v>32.640599999999999</c:v>
                </c:pt>
                <c:pt idx="129">
                  <c:v>33.483699999999999</c:v>
                </c:pt>
                <c:pt idx="130">
                  <c:v>32.875599999999999</c:v>
                </c:pt>
                <c:pt idx="131">
                  <c:v>33.210700000000003</c:v>
                </c:pt>
                <c:pt idx="132">
                  <c:v>32.893799999999999</c:v>
                </c:pt>
                <c:pt idx="133">
                  <c:v>33.0871</c:v>
                </c:pt>
                <c:pt idx="134">
                  <c:v>33.133299999999998</c:v>
                </c:pt>
                <c:pt idx="135">
                  <c:v>32.924900000000001</c:v>
                </c:pt>
                <c:pt idx="136">
                  <c:v>33.042499999999997</c:v>
                </c:pt>
                <c:pt idx="137">
                  <c:v>33.080300000000001</c:v>
                </c:pt>
                <c:pt idx="138">
                  <c:v>33.396999999999998</c:v>
                </c:pt>
                <c:pt idx="139">
                  <c:v>33.715499999999999</c:v>
                </c:pt>
                <c:pt idx="140">
                  <c:v>34.213299999999997</c:v>
                </c:pt>
                <c:pt idx="141">
                  <c:v>34.399500000000003</c:v>
                </c:pt>
                <c:pt idx="142">
                  <c:v>35.086799999999997</c:v>
                </c:pt>
                <c:pt idx="143">
                  <c:v>35.6753</c:v>
                </c:pt>
                <c:pt idx="144">
                  <c:v>36.039900000000003</c:v>
                </c:pt>
                <c:pt idx="145">
                  <c:v>36.507199999999997</c:v>
                </c:pt>
                <c:pt idx="146">
                  <c:v>36.382399999999997</c:v>
                </c:pt>
                <c:pt idx="147">
                  <c:v>36.541699999999999</c:v>
                </c:pt>
                <c:pt idx="148">
                  <c:v>36.278199999999998</c:v>
                </c:pt>
                <c:pt idx="149">
                  <c:v>35.389899999999997</c:v>
                </c:pt>
                <c:pt idx="150">
                  <c:v>34.991</c:v>
                </c:pt>
                <c:pt idx="151">
                  <c:v>34.119199999999999</c:v>
                </c:pt>
                <c:pt idx="152">
                  <c:v>33.619700000000002</c:v>
                </c:pt>
                <c:pt idx="153">
                  <c:v>33.005000000000003</c:v>
                </c:pt>
                <c:pt idx="154">
                  <c:v>32.653199999999998</c:v>
                </c:pt>
                <c:pt idx="155">
                  <c:v>32.318600000000004</c:v>
                </c:pt>
                <c:pt idx="156">
                  <c:v>32.608899999999998</c:v>
                </c:pt>
                <c:pt idx="157">
                  <c:v>32.420200000000001</c:v>
                </c:pt>
                <c:pt idx="158">
                  <c:v>32.145899999999997</c:v>
                </c:pt>
                <c:pt idx="159">
                  <c:v>32.341500000000003</c:v>
                </c:pt>
                <c:pt idx="160">
                  <c:v>32.274000000000001</c:v>
                </c:pt>
                <c:pt idx="161">
                  <c:v>31.977699999999999</c:v>
                </c:pt>
                <c:pt idx="162">
                  <c:v>32.2776</c:v>
                </c:pt>
                <c:pt idx="163">
                  <c:v>31.9879</c:v>
                </c:pt>
                <c:pt idx="164">
                  <c:v>31.805399999999999</c:v>
                </c:pt>
                <c:pt idx="165">
                  <c:v>31.9695</c:v>
                </c:pt>
                <c:pt idx="166">
                  <c:v>31.755099999999999</c:v>
                </c:pt>
                <c:pt idx="167">
                  <c:v>31.369700000000002</c:v>
                </c:pt>
                <c:pt idx="168">
                  <c:v>31.824200000000001</c:v>
                </c:pt>
                <c:pt idx="169">
                  <c:v>31.935700000000001</c:v>
                </c:pt>
                <c:pt idx="170">
                  <c:v>31.797599999999999</c:v>
                </c:pt>
                <c:pt idx="171">
                  <c:v>31.980799999999999</c:v>
                </c:pt>
                <c:pt idx="172">
                  <c:v>31.791499999999999</c:v>
                </c:pt>
                <c:pt idx="173">
                  <c:v>31.968699999999998</c:v>
                </c:pt>
                <c:pt idx="174">
                  <c:v>31.8446</c:v>
                </c:pt>
                <c:pt idx="175">
                  <c:v>32.209000000000003</c:v>
                </c:pt>
                <c:pt idx="176">
                  <c:v>32.029600000000002</c:v>
                </c:pt>
                <c:pt idx="177">
                  <c:v>31.789300000000001</c:v>
                </c:pt>
                <c:pt idx="178">
                  <c:v>31.614999999999998</c:v>
                </c:pt>
                <c:pt idx="179">
                  <c:v>31.652799999999999</c:v>
                </c:pt>
                <c:pt idx="180">
                  <c:v>31.863299999999999</c:v>
                </c:pt>
                <c:pt idx="181">
                  <c:v>31.950399999999998</c:v>
                </c:pt>
                <c:pt idx="182">
                  <c:v>31.94</c:v>
                </c:pt>
                <c:pt idx="183">
                  <c:v>31.953299999999999</c:v>
                </c:pt>
                <c:pt idx="184">
                  <c:v>31.613399999999999</c:v>
                </c:pt>
                <c:pt idx="185">
                  <c:v>31.808399999999999</c:v>
                </c:pt>
                <c:pt idx="186">
                  <c:v>31.9223</c:v>
                </c:pt>
                <c:pt idx="187">
                  <c:v>31.613700000000001</c:v>
                </c:pt>
                <c:pt idx="188">
                  <c:v>31.4634</c:v>
                </c:pt>
                <c:pt idx="189">
                  <c:v>31.519400000000001</c:v>
                </c:pt>
                <c:pt idx="190">
                  <c:v>31.554300000000001</c:v>
                </c:pt>
                <c:pt idx="191">
                  <c:v>31.8443</c:v>
                </c:pt>
                <c:pt idx="192">
                  <c:v>31.802399999999999</c:v>
                </c:pt>
                <c:pt idx="193">
                  <c:v>31.783300000000001</c:v>
                </c:pt>
                <c:pt idx="194">
                  <c:v>31.274100000000001</c:v>
                </c:pt>
                <c:pt idx="195">
                  <c:v>31.4526</c:v>
                </c:pt>
                <c:pt idx="196">
                  <c:v>31.4329</c:v>
                </c:pt>
                <c:pt idx="197">
                  <c:v>31.619599999999998</c:v>
                </c:pt>
                <c:pt idx="198">
                  <c:v>31.432400000000001</c:v>
                </c:pt>
                <c:pt idx="199">
                  <c:v>31.523299999999999</c:v>
                </c:pt>
                <c:pt idx="200">
                  <c:v>31.427800000000001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D4-47A6-B5B5-5A20D6565EA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B!$AF$27:$AF$227</c:f>
              <c:numCache>
                <c:formatCode>0.00</c:formatCode>
                <c:ptCount val="201"/>
                <c:pt idx="0">
                  <c:v>34.864528004198412</c:v>
                </c:pt>
                <c:pt idx="1">
                  <c:v>34.923549460665505</c:v>
                </c:pt>
                <c:pt idx="2">
                  <c:v>34.98235708391271</c:v>
                </c:pt>
                <c:pt idx="3">
                  <c:v>35.040907012786263</c:v>
                </c:pt>
                <c:pt idx="4">
                  <c:v>35.0991496160891</c:v>
                </c:pt>
                <c:pt idx="5">
                  <c:v>35.157028951793876</c:v>
                </c:pt>
                <c:pt idx="6">
                  <c:v>35.21448220956168</c:v>
                </c:pt>
                <c:pt idx="7">
                  <c:v>35.271439144276336</c:v>
                </c:pt>
                <c:pt idx="8">
                  <c:v>35.32782151069668</c:v>
                </c:pt>
                <c:pt idx="9">
                  <c:v>35.38354251218869</c:v>
                </c:pt>
                <c:pt idx="10">
                  <c:v>35.438506279983358</c:v>
                </c:pt>
                <c:pt idx="11">
                  <c:v>35.492607403828089</c:v>
                </c:pt>
                <c:pt idx="12">
                  <c:v>35.545730540891981</c:v>
                </c:pt>
                <c:pt idx="13">
                  <c:v>35.597750138600674</c:v>
                </c:pt>
                <c:pt idx="14">
                  <c:v>35.648530321106826</c:v>
                </c:pt>
                <c:pt idx="15">
                  <c:v>35.697925012757196</c:v>
                </c:pt>
                <c:pt idx="16">
                  <c:v>35.745778412999854</c:v>
                </c:pt>
                <c:pt idx="17">
                  <c:v>35.791926008936194</c:v>
                </c:pt>
                <c:pt idx="18">
                  <c:v>35.836196435690873</c:v>
                </c:pt>
                <c:pt idx="19">
                  <c:v>35.878414704259576</c:v>
                </c:pt>
                <c:pt idx="20">
                  <c:v>35.918407660318387</c:v>
                </c:pt>
                <c:pt idx="21">
                  <c:v>35.956013082653286</c:v>
                </c:pt>
                <c:pt idx="22">
                  <c:v>35.991094661062746</c:v>
                </c:pt>
                <c:pt idx="23">
                  <c:v>36.023566305728721</c:v>
                </c:pt>
                <c:pt idx="24">
                  <c:v>36.05343091922974</c:v>
                </c:pt>
                <c:pt idx="25">
                  <c:v>36.080840949493805</c:v>
                </c:pt>
                <c:pt idx="26">
                  <c:v>36.10619067466903</c:v>
                </c:pt>
                <c:pt idx="27">
                  <c:v>36.130253002960245</c:v>
                </c:pt>
                <c:pt idx="28">
                  <c:v>36.154376076651381</c:v>
                </c:pt>
                <c:pt idx="29">
                  <c:v>36.180756255429095</c:v>
                </c:pt>
                <c:pt idx="30">
                  <c:v>36.212802808073995</c:v>
                </c:pt>
                <c:pt idx="31">
                  <c:v>36.255604180307962</c:v>
                </c:pt>
                <c:pt idx="32">
                  <c:v>36.316494174993025</c:v>
                </c:pt>
                <c:pt idx="33">
                  <c:v>36.405697157295357</c:v>
                </c:pt>
                <c:pt idx="34">
                  <c:v>36.53700371960359</c:v>
                </c:pt>
                <c:pt idx="35">
                  <c:v>36.728392999813735</c:v>
                </c:pt>
                <c:pt idx="36">
                  <c:v>37.002478397660433</c:v>
                </c:pt>
                <c:pt idx="37">
                  <c:v>37.386616167289418</c:v>
                </c:pt>
                <c:pt idx="38">
                  <c:v>37.912490670065914</c:v>
                </c:pt>
                <c:pt idx="39">
                  <c:v>38.61498721804157</c:v>
                </c:pt>
                <c:pt idx="40">
                  <c:v>39.530193605059559</c:v>
                </c:pt>
                <c:pt idx="41">
                  <c:v>40.69243738148235</c:v>
                </c:pt>
                <c:pt idx="42">
                  <c:v>42.130350780044452</c:v>
                </c:pt>
                <c:pt idx="43">
                  <c:v>43.862003085536585</c:v>
                </c:pt>
                <c:pt idx="44">
                  <c:v>45.889042839468274</c:v>
                </c:pt>
                <c:pt idx="45">
                  <c:v>48.189432743908533</c:v>
                </c:pt>
                <c:pt idx="46">
                  <c:v>50.707810729525839</c:v>
                </c:pt>
                <c:pt idx="47">
                  <c:v>53.342414754061458</c:v>
                </c:pt>
                <c:pt idx="48">
                  <c:v>55.929321271110176</c:v>
                </c:pt>
                <c:pt idx="49">
                  <c:v>58.229967365488648</c:v>
                </c:pt>
                <c:pt idx="50">
                  <c:v>59.935650123604354</c:v>
                </c:pt>
                <c:pt idx="51">
                  <c:v>60.706927432411177</c:v>
                </c:pt>
                <c:pt idx="52">
                  <c:v>60.256996130463591</c:v>
                </c:pt>
                <c:pt idx="53">
                  <c:v>58.462034096465075</c:v>
                </c:pt>
                <c:pt idx="54">
                  <c:v>55.450357358190502</c:v>
                </c:pt>
                <c:pt idx="55">
                  <c:v>51.61281036948769</c:v>
                </c:pt>
                <c:pt idx="56">
                  <c:v>47.50839808047742</c:v>
                </c:pt>
                <c:pt idx="57">
                  <c:v>43.698758739488298</c:v>
                </c:pt>
                <c:pt idx="58">
                  <c:v>40.590010774867935</c:v>
                </c:pt>
                <c:pt idx="59">
                  <c:v>38.3546347059456</c:v>
                </c:pt>
                <c:pt idx="60">
                  <c:v>36.954397098353972</c:v>
                </c:pt>
                <c:pt idx="61">
                  <c:v>36.229104668900007</c:v>
                </c:pt>
                <c:pt idx="62">
                  <c:v>35.993597875946307</c:v>
                </c:pt>
                <c:pt idx="63">
                  <c:v>36.101766761285447</c:v>
                </c:pt>
                <c:pt idx="64">
                  <c:v>36.468116701571432</c:v>
                </c:pt>
                <c:pt idx="65">
                  <c:v>37.059766982037601</c:v>
                </c:pt>
                <c:pt idx="66">
                  <c:v>37.876688487686309</c:v>
                </c:pt>
                <c:pt idx="67">
                  <c:v>38.93191861653321</c:v>
                </c:pt>
                <c:pt idx="68">
                  <c:v>40.235719699201262</c:v>
                </c:pt>
                <c:pt idx="69">
                  <c:v>41.782857975013691</c:v>
                </c:pt>
                <c:pt idx="70">
                  <c:v>43.540469438638944</c:v>
                </c:pt>
                <c:pt idx="71">
                  <c:v>45.434217039738662</c:v>
                </c:pt>
                <c:pt idx="72">
                  <c:v>47.332785785515789</c:v>
                </c:pt>
                <c:pt idx="73">
                  <c:v>49.036420599511345</c:v>
                </c:pt>
                <c:pt idx="74">
                  <c:v>50.283264416729956</c:v>
                </c:pt>
                <c:pt idx="75">
                  <c:v>50.790911550553183</c:v>
                </c:pt>
                <c:pt idx="76">
                  <c:v>50.339118708474345</c:v>
                </c:pt>
                <c:pt idx="77">
                  <c:v>48.870144701684481</c:v>
                </c:pt>
                <c:pt idx="78">
                  <c:v>46.553406000695276</c:v>
                </c:pt>
                <c:pt idx="79">
                  <c:v>43.762416442478383</c:v>
                </c:pt>
                <c:pt idx="80">
                  <c:v>40.957971800491464</c:v>
                </c:pt>
                <c:pt idx="81">
                  <c:v>38.533436557909724</c:v>
                </c:pt>
                <c:pt idx="82">
                  <c:v>36.704022932333466</c:v>
                </c:pt>
                <c:pt idx="83">
                  <c:v>35.488854825448925</c:v>
                </c:pt>
                <c:pt idx="84">
                  <c:v>34.77248959127688</c:v>
                </c:pt>
                <c:pt idx="85">
                  <c:v>34.392708722662348</c:v>
                </c:pt>
                <c:pt idx="86">
                  <c:v>34.206290357074501</c:v>
                </c:pt>
                <c:pt idx="87">
                  <c:v>34.11571205952059</c:v>
                </c:pt>
                <c:pt idx="88">
                  <c:v>34.066501645564919</c:v>
                </c:pt>
                <c:pt idx="89">
                  <c:v>34.033007833799417</c:v>
                </c:pt>
                <c:pt idx="90">
                  <c:v>34.004902182583834</c:v>
                </c:pt>
                <c:pt idx="91">
                  <c:v>33.97861638193509</c:v>
                </c:pt>
                <c:pt idx="92">
                  <c:v>33.953131739728079</c:v>
                </c:pt>
                <c:pt idx="93">
                  <c:v>33.928303044120852</c:v>
                </c:pt>
                <c:pt idx="94">
                  <c:v>33.904331973351582</c:v>
                </c:pt>
                <c:pt idx="95">
                  <c:v>33.881682939918839</c:v>
                </c:pt>
                <c:pt idx="96">
                  <c:v>33.861166930208832</c:v>
                </c:pt>
                <c:pt idx="97">
                  <c:v>33.844112285427371</c:v>
                </c:pt>
                <c:pt idx="98">
                  <c:v>33.832606435737119</c:v>
                </c:pt>
                <c:pt idx="99">
                  <c:v>33.829804266082576</c:v>
                </c:pt>
                <c:pt idx="100">
                  <c:v>33.84028861641989</c:v>
                </c:pt>
                <c:pt idx="101">
                  <c:v>33.870446418733678</c:v>
                </c:pt>
                <c:pt idx="102">
                  <c:v>33.928794024473454</c:v>
                </c:pt>
                <c:pt idx="103">
                  <c:v>34.026152076217592</c:v>
                </c:pt>
                <c:pt idx="104">
                  <c:v>34.175541778094995</c:v>
                </c:pt>
                <c:pt idx="105">
                  <c:v>34.391661593130721</c:v>
                </c:pt>
                <c:pt idx="106">
                  <c:v>34.689816922602958</c:v>
                </c:pt>
                <c:pt idx="107">
                  <c:v>35.084217144736307</c:v>
                </c:pt>
                <c:pt idx="108">
                  <c:v>35.585602112636046</c:v>
                </c:pt>
                <c:pt idx="109">
                  <c:v>36.198151355256236</c:v>
                </c:pt>
                <c:pt idx="110">
                  <c:v>36.915484288566979</c:v>
                </c:pt>
                <c:pt idx="111">
                  <c:v>37.715326842476266</c:v>
                </c:pt>
                <c:pt idx="112">
                  <c:v>38.552566668815771</c:v>
                </c:pt>
                <c:pt idx="113">
                  <c:v>39.351948634866318</c:v>
                </c:pt>
                <c:pt idx="114">
                  <c:v>40.005258250226859</c:v>
                </c:pt>
                <c:pt idx="115">
                  <c:v>40.381750433969621</c:v>
                </c:pt>
                <c:pt idx="116">
                  <c:v>40.359414883899561</c:v>
                </c:pt>
                <c:pt idx="117">
                  <c:v>39.873256563929182</c:v>
                </c:pt>
                <c:pt idx="118">
                  <c:v>38.958804079066383</c:v>
                </c:pt>
                <c:pt idx="119">
                  <c:v>37.760281010986709</c:v>
                </c:pt>
                <c:pt idx="120">
                  <c:v>36.488150944601344</c:v>
                </c:pt>
                <c:pt idx="121">
                  <c:v>35.344072504211397</c:v>
                </c:pt>
                <c:pt idx="122">
                  <c:v>34.455135018739121</c:v>
                </c:pt>
                <c:pt idx="123">
                  <c:v>33.85135517894664</c:v>
                </c:pt>
                <c:pt idx="124">
                  <c:v>33.488530235573059</c:v>
                </c:pt>
                <c:pt idx="125">
                  <c:v>33.291559442111108</c:v>
                </c:pt>
                <c:pt idx="126">
                  <c:v>33.190455222929636</c:v>
                </c:pt>
                <c:pt idx="127">
                  <c:v>33.136656712910522</c:v>
                </c:pt>
                <c:pt idx="128">
                  <c:v>33.103115542583836</c:v>
                </c:pt>
                <c:pt idx="129">
                  <c:v>33.077508617636482</c:v>
                </c:pt>
                <c:pt idx="130">
                  <c:v>33.055532644850963</c:v>
                </c:pt>
                <c:pt idx="131">
                  <c:v>33.03679007268272</c:v>
                </c:pt>
                <c:pt idx="132">
                  <c:v>33.023047489511384</c:v>
                </c:pt>
                <c:pt idx="133">
                  <c:v>33.01791739362848</c:v>
                </c:pt>
                <c:pt idx="134">
                  <c:v>33.027206705364215</c:v>
                </c:pt>
                <c:pt idx="135">
                  <c:v>33.059466726743786</c:v>
                </c:pt>
                <c:pt idx="136">
                  <c:v>33.126399808648593</c:v>
                </c:pt>
                <c:pt idx="137">
                  <c:v>33.242751114762747</c:v>
                </c:pt>
                <c:pt idx="138">
                  <c:v>33.425230106411284</c:v>
                </c:pt>
                <c:pt idx="139">
                  <c:v>33.689951938827427</c:v>
                </c:pt>
                <c:pt idx="140">
                  <c:v>34.0479653531224</c:v>
                </c:pt>
                <c:pt idx="141">
                  <c:v>34.498807661091959</c:v>
                </c:pt>
                <c:pt idx="142">
                  <c:v>35.02293189605156</c:v>
                </c:pt>
                <c:pt idx="143">
                  <c:v>35.575392630586251</c:v>
                </c:pt>
                <c:pt idx="144">
                  <c:v>36.084880004570024</c:v>
                </c:pt>
                <c:pt idx="145">
                  <c:v>36.462621487681851</c:v>
                </c:pt>
                <c:pt idx="146">
                  <c:v>36.622959139075917</c:v>
                </c:pt>
                <c:pt idx="147">
                  <c:v>36.511135715567917</c:v>
                </c:pt>
                <c:pt idx="148">
                  <c:v>36.126964314515028</c:v>
                </c:pt>
                <c:pt idx="149">
                  <c:v>35.531233658117429</c:v>
                </c:pt>
                <c:pt idx="150">
                  <c:v>34.828625753032284</c:v>
                </c:pt>
                <c:pt idx="151">
                  <c:v>34.133653703126328</c:v>
                </c:pt>
                <c:pt idx="152">
                  <c:v>33.535901748718928</c:v>
                </c:pt>
                <c:pt idx="153">
                  <c:v>33.080286127244214</c:v>
                </c:pt>
                <c:pt idx="154">
                  <c:v>32.767938568928592</c:v>
                </c:pt>
                <c:pt idx="155">
                  <c:v>32.57171178961233</c:v>
                </c:pt>
                <c:pt idx="156">
                  <c:v>32.455053632632641</c:v>
                </c:pt>
                <c:pt idx="157">
                  <c:v>32.385549201809042</c:v>
                </c:pt>
                <c:pt idx="158">
                  <c:v>32.340513180689925</c:v>
                </c:pt>
                <c:pt idx="159">
                  <c:v>32.306683158490316</c:v>
                </c:pt>
                <c:pt idx="160">
                  <c:v>32.277414126574918</c:v>
                </c:pt>
                <c:pt idx="161">
                  <c:v>32.24981401064759</c:v>
                </c:pt>
                <c:pt idx="162">
                  <c:v>32.222781949247988</c:v>
                </c:pt>
                <c:pt idx="163">
                  <c:v>32.195951363420654</c:v>
                </c:pt>
                <c:pt idx="164">
                  <c:v>32.169217018155841</c:v>
                </c:pt>
                <c:pt idx="165">
                  <c:v>32.142554688047085</c:v>
                </c:pt>
                <c:pt idx="166">
                  <c:v>32.115961720374351</c:v>
                </c:pt>
                <c:pt idx="167">
                  <c:v>32.089439973422415</c:v>
                </c:pt>
                <c:pt idx="168">
                  <c:v>32.062991559268042</c:v>
                </c:pt>
                <c:pt idx="169">
                  <c:v>32.036617957843823</c:v>
                </c:pt>
                <c:pt idx="170">
                  <c:v>32.01031991096081</c:v>
                </c:pt>
                <c:pt idx="171">
                  <c:v>31.984097475854522</c:v>
                </c:pt>
                <c:pt idx="172">
                  <c:v>31.957950106758137</c:v>
                </c:pt>
                <c:pt idx="173">
                  <c:v>31.93187673873371</c:v>
                </c:pt>
                <c:pt idx="174">
                  <c:v>31.905875868298871</c:v>
                </c:pt>
                <c:pt idx="175">
                  <c:v>31.879945629105237</c:v>
                </c:pt>
                <c:pt idx="176">
                  <c:v>31.854083861787281</c:v>
                </c:pt>
                <c:pt idx="177">
                  <c:v>31.82828817749153</c:v>
                </c:pt>
                <c:pt idx="178">
                  <c:v>31.80255601487616</c:v>
                </c:pt>
                <c:pt idx="179">
                  <c:v>31.776884690591583</c:v>
                </c:pt>
                <c:pt idx="180">
                  <c:v>31.751271443422585</c:v>
                </c:pt>
                <c:pt idx="181">
                  <c:v>31.725713472398013</c:v>
                </c:pt>
                <c:pt idx="182">
                  <c:v>31.700207969261307</c:v>
                </c:pt>
                <c:pt idx="183">
                  <c:v>31.67475214574997</c:v>
                </c:pt>
                <c:pt idx="184">
                  <c:v>31.64934325616111</c:v>
                </c:pt>
                <c:pt idx="185">
                  <c:v>31.623978615688177</c:v>
                </c:pt>
                <c:pt idx="186">
                  <c:v>31.598655615006987</c:v>
                </c:pt>
                <c:pt idx="187">
                  <c:v>31.57337173156975</c:v>
                </c:pt>
                <c:pt idx="188">
                  <c:v>31.548124538039442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ED4-47A6-B5B5-5A20D6565EA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B!$BL$27:$BL$227</c:f>
              <c:numCache>
                <c:formatCode>General</c:formatCode>
                <c:ptCount val="201"/>
                <c:pt idx="0">
                  <c:v>34.8645280041966</c:v>
                </c:pt>
                <c:pt idx="1">
                  <c:v>34.923549460660034</c:v>
                </c:pt>
                <c:pt idx="2">
                  <c:v>34.982357083896567</c:v>
                </c:pt>
                <c:pt idx="3">
                  <c:v>35.040907012739552</c:v>
                </c:pt>
                <c:pt idx="4">
                  <c:v>35.099149615956691</c:v>
                </c:pt>
                <c:pt idx="5">
                  <c:v>35.157028951426042</c:v>
                </c:pt>
                <c:pt idx="6">
                  <c:v>35.214482208560355</c:v>
                </c:pt>
                <c:pt idx="7">
                  <c:v>35.271439141605256</c:v>
                </c:pt>
                <c:pt idx="8">
                  <c:v>35.327821503714446</c:v>
                </c:pt>
                <c:pt idx="9">
                  <c:v>35.383542494303391</c:v>
                </c:pt>
                <c:pt idx="10">
                  <c:v>35.438506235088902</c:v>
                </c:pt>
                <c:pt idx="11">
                  <c:v>35.492607293398926</c:v>
                </c:pt>
                <c:pt idx="12">
                  <c:v>35.54573027471573</c:v>
                </c:pt>
                <c:pt idx="13">
                  <c:v>35.597749509892161</c:v>
                </c:pt>
                <c:pt idx="14">
                  <c:v>35.648528865902833</c:v>
                </c:pt>
                <c:pt idx="15">
                  <c:v>35.697921712157047</c:v>
                </c:pt>
                <c:pt idx="16">
                  <c:v>35.74577107704831</c:v>
                </c:pt>
                <c:pt idx="17">
                  <c:v>35.791910031227658</c:v>
                </c:pt>
                <c:pt idx="18">
                  <c:v>35.836162334696972</c:v>
                </c:pt>
                <c:pt idx="19">
                  <c:v>35.878343383808499</c:v>
                </c:pt>
                <c:pt idx="20">
                  <c:v>35.918261491200091</c:v>
                </c:pt>
                <c:pt idx="21">
                  <c:v>35.955719526170874</c:v>
                </c:pt>
                <c:pt idx="22">
                  <c:v>35.990516934648213</c:v>
                </c:pt>
                <c:pt idx="23">
                  <c:v>36.022452146464154</c:v>
                </c:pt>
                <c:pt idx="24">
                  <c:v>36.051325363072351</c:v>
                </c:pt>
                <c:pt idx="25">
                  <c:v>36.076941701262307</c:v>
                </c:pt>
                <c:pt idx="26">
                  <c:v>36.099114648335551</c:v>
                </c:pt>
                <c:pt idx="27">
                  <c:v>36.117669762413151</c:v>
                </c:pt>
                <c:pt idx="28">
                  <c:v>36.132448529224305</c:v>
                </c:pt>
                <c:pt idx="29">
                  <c:v>36.143312265398137</c:v>
                </c:pt>
                <c:pt idx="30">
                  <c:v>36.150145939722613</c:v>
                </c:pt>
                <c:pt idx="31">
                  <c:v>36.152861769955145</c:v>
                </c:pt>
                <c:pt idx="32">
                  <c:v>36.151402445429994</c:v>
                </c:pt>
                <c:pt idx="33">
                  <c:v>36.145743826497501</c:v>
                </c:pt>
                <c:pt idx="34">
                  <c:v>36.135896981845349</c:v>
                </c:pt>
                <c:pt idx="35">
                  <c:v>36.121909444377401</c:v>
                </c:pt>
                <c:pt idx="36">
                  <c:v>36.103865595091968</c:v>
                </c:pt>
                <c:pt idx="37">
                  <c:v>36.081886120921396</c:v>
                </c:pt>
                <c:pt idx="38">
                  <c:v>36.056126534522974</c:v>
                </c:pt>
                <c:pt idx="39">
                  <c:v>36.026774788618887</c:v>
                </c:pt>
                <c:pt idx="40">
                  <c:v>35.994048061344735</c:v>
                </c:pt>
                <c:pt idx="41">
                  <c:v>35.958188828810002</c:v>
                </c:pt>
                <c:pt idx="42">
                  <c:v>35.919460373660101</c:v>
                </c:pt>
                <c:pt idx="43">
                  <c:v>35.878141901484859</c:v>
                </c:pt>
                <c:pt idx="44">
                  <c:v>35.834523448987426</c:v>
                </c:pt>
                <c:pt idx="45">
                  <c:v>35.788900768502401</c:v>
                </c:pt>
                <c:pt idx="46">
                  <c:v>35.741570363357134</c:v>
                </c:pt>
                <c:pt idx="47">
                  <c:v>35.692824829229068</c:v>
                </c:pt>
                <c:pt idx="48">
                  <c:v>35.642948630247787</c:v>
                </c:pt>
                <c:pt idx="49">
                  <c:v>35.592214407676579</c:v>
                </c:pt>
                <c:pt idx="50">
                  <c:v>35.540879886209076</c:v>
                </c:pt>
                <c:pt idx="51">
                  <c:v>35.489185410659523</c:v>
                </c:pt>
                <c:pt idx="52">
                  <c:v>35.437352116142037</c:v>
                </c:pt>
                <c:pt idx="53">
                  <c:v>35.385580709229409</c:v>
                </c:pt>
                <c:pt idx="54">
                  <c:v>35.334050816996267</c:v>
                </c:pt>
                <c:pt idx="55">
                  <c:v>35.282920845677488</c:v>
                </c:pt>
                <c:pt idx="56">
                  <c:v>35.23232828083578</c:v>
                </c:pt>
                <c:pt idx="57">
                  <c:v>35.182390355994222</c:v>
                </c:pt>
                <c:pt idx="58">
                  <c:v>35.133205015963895</c:v>
                </c:pt>
                <c:pt idx="59">
                  <c:v>35.084852103763353</c:v>
                </c:pt>
                <c:pt idx="60">
                  <c:v>35.037394705229204</c:v>
                </c:pt>
                <c:pt idx="61">
                  <c:v>34.990880592332118</c:v>
                </c:pt>
                <c:pt idx="62">
                  <c:v>34.945343714110862</c:v>
                </c:pt>
                <c:pt idx="63">
                  <c:v>34.900805692403686</c:v>
                </c:pt>
                <c:pt idx="64">
                  <c:v>34.857277287709799</c:v>
                </c:pt>
                <c:pt idx="65">
                  <c:v>34.814759808199888</c:v>
                </c:pt>
                <c:pt idx="66">
                  <c:v>34.773246441876175</c:v>
                </c:pt>
                <c:pt idx="67">
                  <c:v>34.732723498022246</c:v>
                </c:pt>
                <c:pt idx="68">
                  <c:v>34.693171549322315</c:v>
                </c:pt>
                <c:pt idx="69">
                  <c:v>34.654566470374085</c:v>
                </c:pt>
                <c:pt idx="70">
                  <c:v>34.616880371814084</c:v>
                </c:pt>
                <c:pt idx="71">
                  <c:v>34.580082431995187</c:v>
                </c:pt>
                <c:pt idx="72">
                  <c:v>34.544139630192561</c:v>
                </c:pt>
                <c:pt idx="73">
                  <c:v>34.509017386764512</c:v>
                </c:pt>
                <c:pt idx="74">
                  <c:v>34.474680116653758</c:v>
                </c:pt>
                <c:pt idx="75">
                  <c:v>34.441091703173029</c:v>
                </c:pt>
                <c:pt idx="76">
                  <c:v>34.408215899260227</c:v>
                </c:pt>
                <c:pt idx="77">
                  <c:v>34.376016663383098</c:v>
                </c:pt>
                <c:pt idx="78">
                  <c:v>34.34445843708621</c:v>
                </c:pt>
                <c:pt idx="79">
                  <c:v>34.31350637085346</c:v>
                </c:pt>
                <c:pt idx="80">
                  <c:v>34.283126504551845</c:v>
                </c:pt>
                <c:pt idx="81">
                  <c:v>34.253285908260629</c:v>
                </c:pt>
                <c:pt idx="82">
                  <c:v>34.223952788799885</c:v>
                </c:pt>
                <c:pt idx="83">
                  <c:v>34.195096566775973</c:v>
                </c:pt>
                <c:pt idx="84">
                  <c:v>34.166687928472633</c:v>
                </c:pt>
                <c:pt idx="85">
                  <c:v>34.138698856445409</c:v>
                </c:pt>
                <c:pt idx="86">
                  <c:v>34.111102642233625</c:v>
                </c:pt>
                <c:pt idx="87">
                  <c:v>34.0838738841897</c:v>
                </c:pt>
                <c:pt idx="88">
                  <c:v>34.056988473044917</c:v>
                </c:pt>
                <c:pt idx="89">
                  <c:v>34.03042356748373</c:v>
                </c:pt>
                <c:pt idx="90">
                  <c:v>34.004157561684934</c:v>
                </c:pt>
                <c:pt idx="91">
                  <c:v>33.978170046507437</c:v>
                </c:pt>
                <c:pt idx="92">
                  <c:v>33.952441765746997</c:v>
                </c:pt>
                <c:pt idx="93">
                  <c:v>33.926954568669423</c:v>
                </c:pt>
                <c:pt idx="94">
                  <c:v>33.901691359829556</c:v>
                </c:pt>
                <c:pt idx="95">
                  <c:v>33.876636047014671</c:v>
                </c:pt>
                <c:pt idx="96">
                  <c:v>33.851773488001356</c:v>
                </c:pt>
                <c:pt idx="97">
                  <c:v>33.827089436685291</c:v>
                </c:pt>
                <c:pt idx="98">
                  <c:v>33.802570489031545</c:v>
                </c:pt>
                <c:pt idx="99">
                  <c:v>33.778204029197013</c:v>
                </c:pt>
                <c:pt idx="100">
                  <c:v>33.753978176094492</c:v>
                </c:pt>
                <c:pt idx="101">
                  <c:v>33.729881730598748</c:v>
                </c:pt>
                <c:pt idx="102">
                  <c:v>33.705904123537046</c:v>
                </c:pt>
                <c:pt idx="103">
                  <c:v>33.682035364558686</c:v>
                </c:pt>
                <c:pt idx="104">
                  <c:v>33.658265991939842</c:v>
                </c:pt>
                <c:pt idx="105">
                  <c:v>33.634587023350271</c:v>
                </c:pt>
                <c:pt idx="106">
                  <c:v>33.610989907586386</c:v>
                </c:pt>
                <c:pt idx="107">
                  <c:v>33.587466477261458</c:v>
                </c:pt>
                <c:pt idx="108">
                  <c:v>33.564008902436782</c:v>
                </c:pt>
                <c:pt idx="109">
                  <c:v>33.540609645179018</c:v>
                </c:pt>
                <c:pt idx="110">
                  <c:v>33.517261415036756</c:v>
                </c:pt>
                <c:pt idx="111">
                  <c:v>33.493957125446499</c:v>
                </c:pt>
                <c:pt idx="112">
                  <c:v>33.470689851102364</c:v>
                </c:pt>
                <c:pt idx="113">
                  <c:v>33.447452786357495</c:v>
                </c:pt>
                <c:pt idx="114">
                  <c:v>33.424239204767801</c:v>
                </c:pt>
                <c:pt idx="115">
                  <c:v>33.401042419941092</c:v>
                </c:pt>
                <c:pt idx="116">
                  <c:v>33.377855747917422</c:v>
                </c:pt>
                <c:pt idx="117">
                  <c:v>33.354672471379452</c:v>
                </c:pt>
                <c:pt idx="118">
                  <c:v>33.331485806075214</c:v>
                </c:pt>
                <c:pt idx="119">
                  <c:v>33.308288869929079</c:v>
                </c:pt>
                <c:pt idx="120">
                  <c:v>33.285074655418917</c:v>
                </c:pt>
                <c:pt idx="121">
                  <c:v>33.261836005906183</c:v>
                </c:pt>
                <c:pt idx="122">
                  <c:v>33.238565596718608</c:v>
                </c:pt>
                <c:pt idx="123">
                  <c:v>33.215255921897096</c:v>
                </c:pt>
                <c:pt idx="124">
                  <c:v>33.191899287624004</c:v>
                </c:pt>
                <c:pt idx="125">
                  <c:v>33.168487813441878</c:v>
                </c:pt>
                <c:pt idx="126">
                  <c:v>33.145013442439136</c:v>
                </c:pt>
                <c:pt idx="127">
                  <c:v>33.121467961612737</c:v>
                </c:pt>
                <c:pt idx="128">
                  <c:v>33.097843033602558</c:v>
                </c:pt>
                <c:pt idx="129">
                  <c:v>33.07413024091516</c:v>
                </c:pt>
                <c:pt idx="130">
                  <c:v>33.050321143599838</c:v>
                </c:pt>
                <c:pt idx="131">
                  <c:v>33.026407351094015</c:v>
                </c:pt>
                <c:pt idx="132">
                  <c:v>33.002380608605009</c:v>
                </c:pt>
                <c:pt idx="133">
                  <c:v>32.978232897933523</c:v>
                </c:pt>
                <c:pt idx="134">
                  <c:v>32.953956552068306</c:v>
                </c:pt>
                <c:pt idx="135">
                  <c:v>32.929544382198323</c:v>
                </c:pt>
                <c:pt idx="136">
                  <c:v>32.904989815015611</c:v>
                </c:pt>
                <c:pt idx="137">
                  <c:v>32.880287037349404</c:v>
                </c:pt>
                <c:pt idx="138">
                  <c:v>32.855431144323646</c:v>
                </c:pt>
                <c:pt idx="139">
                  <c:v>32.830418286422351</c:v>
                </c:pt>
                <c:pt idx="140">
                  <c:v>32.805245810149295</c:v>
                </c:pt>
                <c:pt idx="141">
                  <c:v>32.779912386452907</c:v>
                </c:pt>
                <c:pt idx="142">
                  <c:v>32.754418120830366</c:v>
                </c:pt>
                <c:pt idx="143">
                  <c:v>32.728764639091104</c:v>
                </c:pt>
                <c:pt idx="144">
                  <c:v>32.7029551432001</c:v>
                </c:pt>
                <c:pt idx="145">
                  <c:v>32.676994432456567</c:v>
                </c:pt>
                <c:pt idx="146">
                  <c:v>32.650888886485006</c:v>
                </c:pt>
                <c:pt idx="147">
                  <c:v>32.624646408072579</c:v>
                </c:pt>
                <c:pt idx="148">
                  <c:v>32.598276325694727</c:v>
                </c:pt>
                <c:pt idx="149">
                  <c:v>32.571789257510602</c:v>
                </c:pt>
                <c:pt idx="150">
                  <c:v>32.545196940539661</c:v>
                </c:pt>
                <c:pt idx="151">
                  <c:v>32.518512030502748</c:v>
                </c:pt>
                <c:pt idx="152">
                  <c:v>32.491747879283182</c:v>
                </c:pt>
                <c:pt idx="153">
                  <c:v>32.464918298019498</c:v>
                </c:pt>
                <c:pt idx="154">
                  <c:v>32.438037314402713</c:v>
                </c:pt>
                <c:pt idx="155">
                  <c:v>32.411118932783801</c:v>
                </c:pt>
                <c:pt idx="156">
                  <c:v>32.384176905218162</c:v>
                </c:pt>
                <c:pt idx="157">
                  <c:v>32.357224520643875</c:v>
                </c:pt>
                <c:pt idx="158">
                  <c:v>32.330274418106306</c:v>
                </c:pt>
                <c:pt idx="159">
                  <c:v>32.303338428423537</c:v>
                </c:pt>
                <c:pt idx="160">
                  <c:v>32.276427447063099</c:v>
                </c:pt>
                <c:pt idx="161">
                  <c:v>32.249551339393975</c:v>
                </c:pt>
                <c:pt idx="162">
                  <c:v>32.222718877994971</c:v>
                </c:pt>
                <c:pt idx="163">
                  <c:v>32.195937710422427</c:v>
                </c:pt>
                <c:pt idx="164">
                  <c:v>32.169214354820426</c:v>
                </c:pt>
                <c:pt idx="165">
                  <c:v>32.142554220018596</c:v>
                </c:pt>
                <c:pt idx="166">
                  <c:v>32.115961646305671</c:v>
                </c:pt>
                <c:pt idx="167">
                  <c:v>32.089439962868909</c:v>
                </c:pt>
                <c:pt idx="168">
                  <c:v>32.062991557914543</c:v>
                </c:pt>
                <c:pt idx="169">
                  <c:v>32.036617957687604</c:v>
                </c:pt>
                <c:pt idx="170">
                  <c:v>32.010319910944588</c:v>
                </c:pt>
                <c:pt idx="171">
                  <c:v>31.984097475853005</c:v>
                </c:pt>
                <c:pt idx="172">
                  <c:v>31.957950106758009</c:v>
                </c:pt>
                <c:pt idx="173">
                  <c:v>31.931876738733699</c:v>
                </c:pt>
                <c:pt idx="174">
                  <c:v>31.905875868298871</c:v>
                </c:pt>
                <c:pt idx="175">
                  <c:v>31.879945629105237</c:v>
                </c:pt>
                <c:pt idx="176">
                  <c:v>31.854083861787281</c:v>
                </c:pt>
                <c:pt idx="177">
                  <c:v>31.82828817749153</c:v>
                </c:pt>
                <c:pt idx="178">
                  <c:v>31.80255601487616</c:v>
                </c:pt>
                <c:pt idx="179">
                  <c:v>31.776884690591583</c:v>
                </c:pt>
                <c:pt idx="180">
                  <c:v>31.751271443422585</c:v>
                </c:pt>
                <c:pt idx="181">
                  <c:v>31.725713472398013</c:v>
                </c:pt>
                <c:pt idx="182">
                  <c:v>31.700207969261307</c:v>
                </c:pt>
                <c:pt idx="183">
                  <c:v>31.67475214574997</c:v>
                </c:pt>
                <c:pt idx="184">
                  <c:v>31.64934325616111</c:v>
                </c:pt>
                <c:pt idx="185">
                  <c:v>31.623978615688177</c:v>
                </c:pt>
                <c:pt idx="186">
                  <c:v>31.598655615006987</c:v>
                </c:pt>
                <c:pt idx="187">
                  <c:v>31.57337173156975</c:v>
                </c:pt>
                <c:pt idx="188">
                  <c:v>31.548124538039442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ED4-47A6-B5B5-5A20D6565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B!$Q$27:$Q$227</c:f>
              <c:numCache>
                <c:formatCode>General</c:formatCode>
                <c:ptCount val="201"/>
                <c:pt idx="0">
                  <c:v>34.505899999999997</c:v>
                </c:pt>
                <c:pt idx="1">
                  <c:v>34.420099999999998</c:v>
                </c:pt>
                <c:pt idx="2">
                  <c:v>34.620399999999997</c:v>
                </c:pt>
                <c:pt idx="3">
                  <c:v>34.566200000000002</c:v>
                </c:pt>
                <c:pt idx="4">
                  <c:v>34.543700000000001</c:v>
                </c:pt>
                <c:pt idx="5">
                  <c:v>34.533700000000003</c:v>
                </c:pt>
                <c:pt idx="6">
                  <c:v>34.352400000000003</c:v>
                </c:pt>
                <c:pt idx="7">
                  <c:v>34.566099999999999</c:v>
                </c:pt>
                <c:pt idx="8">
                  <c:v>34.560699999999997</c:v>
                </c:pt>
                <c:pt idx="9">
                  <c:v>34.601100000000002</c:v>
                </c:pt>
                <c:pt idx="10">
                  <c:v>34.4953</c:v>
                </c:pt>
                <c:pt idx="11">
                  <c:v>34.611600000000003</c:v>
                </c:pt>
                <c:pt idx="12">
                  <c:v>34.536900000000003</c:v>
                </c:pt>
                <c:pt idx="13">
                  <c:v>34.490299999999998</c:v>
                </c:pt>
                <c:pt idx="14">
                  <c:v>34.479599999999998</c:v>
                </c:pt>
                <c:pt idx="15">
                  <c:v>34.750399999999999</c:v>
                </c:pt>
                <c:pt idx="16">
                  <c:v>34.4923</c:v>
                </c:pt>
                <c:pt idx="17">
                  <c:v>34.543999999999997</c:v>
                </c:pt>
                <c:pt idx="18">
                  <c:v>34.6873</c:v>
                </c:pt>
                <c:pt idx="19">
                  <c:v>34.698700000000002</c:v>
                </c:pt>
                <c:pt idx="20">
                  <c:v>34.636699999999998</c:v>
                </c:pt>
                <c:pt idx="21">
                  <c:v>34.6768</c:v>
                </c:pt>
                <c:pt idx="22">
                  <c:v>34.624000000000002</c:v>
                </c:pt>
                <c:pt idx="23">
                  <c:v>34.916899999999998</c:v>
                </c:pt>
                <c:pt idx="24">
                  <c:v>35.1539</c:v>
                </c:pt>
                <c:pt idx="25">
                  <c:v>35.171799999999998</c:v>
                </c:pt>
                <c:pt idx="26">
                  <c:v>34.785499999999999</c:v>
                </c:pt>
                <c:pt idx="27">
                  <c:v>35.030299999999997</c:v>
                </c:pt>
                <c:pt idx="28">
                  <c:v>35.0334</c:v>
                </c:pt>
                <c:pt idx="29">
                  <c:v>34.999000000000002</c:v>
                </c:pt>
                <c:pt idx="30">
                  <c:v>35.030900000000003</c:v>
                </c:pt>
                <c:pt idx="31">
                  <c:v>35.189599999999999</c:v>
                </c:pt>
                <c:pt idx="32">
                  <c:v>35.575899999999997</c:v>
                </c:pt>
                <c:pt idx="33">
                  <c:v>35.523299999999999</c:v>
                </c:pt>
                <c:pt idx="34">
                  <c:v>35.650300000000001</c:v>
                </c:pt>
                <c:pt idx="35">
                  <c:v>35.6721</c:v>
                </c:pt>
                <c:pt idx="36">
                  <c:v>36.072499999999998</c:v>
                </c:pt>
                <c:pt idx="37">
                  <c:v>35.886099999999999</c:v>
                </c:pt>
                <c:pt idx="38">
                  <c:v>36.331099999999999</c:v>
                </c:pt>
                <c:pt idx="39">
                  <c:v>36.873100000000001</c:v>
                </c:pt>
                <c:pt idx="40">
                  <c:v>37.590699999999998</c:v>
                </c:pt>
                <c:pt idx="41">
                  <c:v>37.926699999999997</c:v>
                </c:pt>
                <c:pt idx="42">
                  <c:v>38.938299999999998</c:v>
                </c:pt>
                <c:pt idx="43">
                  <c:v>40.239199999999997</c:v>
                </c:pt>
                <c:pt idx="44">
                  <c:v>41.979700000000001</c:v>
                </c:pt>
                <c:pt idx="45">
                  <c:v>44.180300000000003</c:v>
                </c:pt>
                <c:pt idx="46">
                  <c:v>46.326000000000001</c:v>
                </c:pt>
                <c:pt idx="47">
                  <c:v>48.488500000000002</c:v>
                </c:pt>
                <c:pt idx="48">
                  <c:v>50.313800000000001</c:v>
                </c:pt>
                <c:pt idx="49">
                  <c:v>52.014699999999998</c:v>
                </c:pt>
                <c:pt idx="50">
                  <c:v>52.603499999999997</c:v>
                </c:pt>
                <c:pt idx="51">
                  <c:v>52.595999999999997</c:v>
                </c:pt>
                <c:pt idx="52">
                  <c:v>51.589799999999997</c:v>
                </c:pt>
                <c:pt idx="53">
                  <c:v>49.345999999999997</c:v>
                </c:pt>
                <c:pt idx="54">
                  <c:v>47.680199999999999</c:v>
                </c:pt>
                <c:pt idx="55">
                  <c:v>44.382199999999997</c:v>
                </c:pt>
                <c:pt idx="56">
                  <c:v>41.231699999999996</c:v>
                </c:pt>
                <c:pt idx="57">
                  <c:v>38.419600000000003</c:v>
                </c:pt>
                <c:pt idx="58">
                  <c:v>36.0991</c:v>
                </c:pt>
                <c:pt idx="59">
                  <c:v>35.269100000000002</c:v>
                </c:pt>
                <c:pt idx="60">
                  <c:v>34.588000000000001</c:v>
                </c:pt>
                <c:pt idx="61">
                  <c:v>34.734400000000001</c:v>
                </c:pt>
                <c:pt idx="62">
                  <c:v>34.847999999999999</c:v>
                </c:pt>
                <c:pt idx="63">
                  <c:v>34.972900000000003</c:v>
                </c:pt>
                <c:pt idx="64">
                  <c:v>35.617100000000001</c:v>
                </c:pt>
                <c:pt idx="65">
                  <c:v>35.979100000000003</c:v>
                </c:pt>
                <c:pt idx="66">
                  <c:v>36.631</c:v>
                </c:pt>
                <c:pt idx="67">
                  <c:v>36.891599999999997</c:v>
                </c:pt>
                <c:pt idx="68">
                  <c:v>38.228299999999997</c:v>
                </c:pt>
                <c:pt idx="69">
                  <c:v>39.698399999999999</c:v>
                </c:pt>
                <c:pt idx="70">
                  <c:v>41.266500000000001</c:v>
                </c:pt>
                <c:pt idx="71">
                  <c:v>42.265900000000002</c:v>
                </c:pt>
                <c:pt idx="72">
                  <c:v>43.571899999999999</c:v>
                </c:pt>
                <c:pt idx="73">
                  <c:v>44.834499999999998</c:v>
                </c:pt>
                <c:pt idx="74">
                  <c:v>44.8645</c:v>
                </c:pt>
                <c:pt idx="75">
                  <c:v>45.246499999999997</c:v>
                </c:pt>
                <c:pt idx="76">
                  <c:v>44.065300000000001</c:v>
                </c:pt>
                <c:pt idx="77">
                  <c:v>43.226399999999998</c:v>
                </c:pt>
                <c:pt idx="78">
                  <c:v>41.143000000000001</c:v>
                </c:pt>
                <c:pt idx="79">
                  <c:v>38.8919</c:v>
                </c:pt>
                <c:pt idx="80">
                  <c:v>37.001399999999997</c:v>
                </c:pt>
                <c:pt idx="81">
                  <c:v>35.159199999999998</c:v>
                </c:pt>
                <c:pt idx="82">
                  <c:v>34.425400000000003</c:v>
                </c:pt>
                <c:pt idx="83">
                  <c:v>33.520499999999998</c:v>
                </c:pt>
                <c:pt idx="84">
                  <c:v>33.571199999999997</c:v>
                </c:pt>
                <c:pt idx="85">
                  <c:v>33.681800000000003</c:v>
                </c:pt>
                <c:pt idx="86">
                  <c:v>34.094299999999997</c:v>
                </c:pt>
                <c:pt idx="87">
                  <c:v>34.0259</c:v>
                </c:pt>
                <c:pt idx="88">
                  <c:v>33.459400000000002</c:v>
                </c:pt>
                <c:pt idx="89">
                  <c:v>33.460299999999997</c:v>
                </c:pt>
                <c:pt idx="90">
                  <c:v>33.561599999999999</c:v>
                </c:pt>
                <c:pt idx="91">
                  <c:v>33.292400000000001</c:v>
                </c:pt>
                <c:pt idx="92">
                  <c:v>33.643300000000004</c:v>
                </c:pt>
                <c:pt idx="93">
                  <c:v>33.737000000000002</c:v>
                </c:pt>
                <c:pt idx="94">
                  <c:v>33.512300000000003</c:v>
                </c:pt>
                <c:pt idx="95">
                  <c:v>33.910800000000002</c:v>
                </c:pt>
                <c:pt idx="96">
                  <c:v>34.267099999999999</c:v>
                </c:pt>
                <c:pt idx="97">
                  <c:v>33.968499999999999</c:v>
                </c:pt>
                <c:pt idx="98">
                  <c:v>34.516100000000002</c:v>
                </c:pt>
                <c:pt idx="99">
                  <c:v>34.098399999999998</c:v>
                </c:pt>
                <c:pt idx="100">
                  <c:v>34.597499999999997</c:v>
                </c:pt>
                <c:pt idx="101">
                  <c:v>34.158299999999997</c:v>
                </c:pt>
                <c:pt idx="102">
                  <c:v>34.385399999999997</c:v>
                </c:pt>
                <c:pt idx="103">
                  <c:v>34.747999999999998</c:v>
                </c:pt>
                <c:pt idx="104">
                  <c:v>34.743099999999998</c:v>
                </c:pt>
                <c:pt idx="105">
                  <c:v>35.602800000000002</c:v>
                </c:pt>
                <c:pt idx="106">
                  <c:v>36.027900000000002</c:v>
                </c:pt>
                <c:pt idx="107">
                  <c:v>36.783499999999997</c:v>
                </c:pt>
                <c:pt idx="108">
                  <c:v>38.344000000000001</c:v>
                </c:pt>
                <c:pt idx="109">
                  <c:v>39.3185</c:v>
                </c:pt>
                <c:pt idx="110">
                  <c:v>40.957599999999999</c:v>
                </c:pt>
                <c:pt idx="111">
                  <c:v>42.430199999999999</c:v>
                </c:pt>
                <c:pt idx="112">
                  <c:v>44.212200000000003</c:v>
                </c:pt>
                <c:pt idx="113">
                  <c:v>45.507800000000003</c:v>
                </c:pt>
                <c:pt idx="114">
                  <c:v>46.567599999999999</c:v>
                </c:pt>
                <c:pt idx="115">
                  <c:v>46.916899999999998</c:v>
                </c:pt>
                <c:pt idx="116">
                  <c:v>47.173200000000001</c:v>
                </c:pt>
                <c:pt idx="117">
                  <c:v>47.0809</c:v>
                </c:pt>
                <c:pt idx="118">
                  <c:v>45.860500000000002</c:v>
                </c:pt>
                <c:pt idx="119">
                  <c:v>44.119199999999999</c:v>
                </c:pt>
                <c:pt idx="120">
                  <c:v>42.4557</c:v>
                </c:pt>
                <c:pt idx="121">
                  <c:v>40.5229</c:v>
                </c:pt>
                <c:pt idx="122">
                  <c:v>38.302199999999999</c:v>
                </c:pt>
                <c:pt idx="123">
                  <c:v>35.944099999999999</c:v>
                </c:pt>
                <c:pt idx="124">
                  <c:v>34.595399999999998</c:v>
                </c:pt>
                <c:pt idx="125">
                  <c:v>33.653700000000001</c:v>
                </c:pt>
                <c:pt idx="126">
                  <c:v>32.945399999999999</c:v>
                </c:pt>
                <c:pt idx="127">
                  <c:v>33.243499999999997</c:v>
                </c:pt>
                <c:pt idx="128">
                  <c:v>32.7117</c:v>
                </c:pt>
                <c:pt idx="129">
                  <c:v>33.085299999999997</c:v>
                </c:pt>
                <c:pt idx="130">
                  <c:v>33.0032</c:v>
                </c:pt>
                <c:pt idx="131">
                  <c:v>32.970199999999998</c:v>
                </c:pt>
                <c:pt idx="132">
                  <c:v>33.001199999999997</c:v>
                </c:pt>
                <c:pt idx="133">
                  <c:v>33.179499999999997</c:v>
                </c:pt>
                <c:pt idx="134">
                  <c:v>33.777900000000002</c:v>
                </c:pt>
                <c:pt idx="135">
                  <c:v>33.539099999999998</c:v>
                </c:pt>
                <c:pt idx="136">
                  <c:v>33.5075</c:v>
                </c:pt>
                <c:pt idx="137">
                  <c:v>34.014200000000002</c:v>
                </c:pt>
                <c:pt idx="138">
                  <c:v>34.187800000000003</c:v>
                </c:pt>
                <c:pt idx="139">
                  <c:v>34.867600000000003</c:v>
                </c:pt>
                <c:pt idx="140">
                  <c:v>35.559100000000001</c:v>
                </c:pt>
                <c:pt idx="141">
                  <c:v>36.585700000000003</c:v>
                </c:pt>
                <c:pt idx="142">
                  <c:v>37.878799999999998</c:v>
                </c:pt>
                <c:pt idx="143">
                  <c:v>38.710799999999999</c:v>
                </c:pt>
                <c:pt idx="144">
                  <c:v>39.366300000000003</c:v>
                </c:pt>
                <c:pt idx="145">
                  <c:v>40.404800000000002</c:v>
                </c:pt>
                <c:pt idx="146">
                  <c:v>41.112499999999997</c:v>
                </c:pt>
                <c:pt idx="147">
                  <c:v>40.799199999999999</c:v>
                </c:pt>
                <c:pt idx="148">
                  <c:v>40.709200000000003</c:v>
                </c:pt>
                <c:pt idx="149">
                  <c:v>40.233699999999999</c:v>
                </c:pt>
                <c:pt idx="150">
                  <c:v>39.472900000000003</c:v>
                </c:pt>
                <c:pt idx="151">
                  <c:v>38.291600000000003</c:v>
                </c:pt>
                <c:pt idx="152">
                  <c:v>36.228999999999999</c:v>
                </c:pt>
                <c:pt idx="153">
                  <c:v>34.811799999999998</c:v>
                </c:pt>
                <c:pt idx="154">
                  <c:v>33.9756</c:v>
                </c:pt>
                <c:pt idx="155">
                  <c:v>33.223999999999997</c:v>
                </c:pt>
                <c:pt idx="156">
                  <c:v>32.736600000000003</c:v>
                </c:pt>
                <c:pt idx="157">
                  <c:v>32.534999999999997</c:v>
                </c:pt>
                <c:pt idx="158">
                  <c:v>32.491999999999997</c:v>
                </c:pt>
                <c:pt idx="159">
                  <c:v>32.104300000000002</c:v>
                </c:pt>
                <c:pt idx="160">
                  <c:v>31.9983</c:v>
                </c:pt>
                <c:pt idx="161">
                  <c:v>32.131300000000003</c:v>
                </c:pt>
                <c:pt idx="162">
                  <c:v>32.263199999999998</c:v>
                </c:pt>
                <c:pt idx="163">
                  <c:v>31.9605</c:v>
                </c:pt>
                <c:pt idx="164">
                  <c:v>31.8721</c:v>
                </c:pt>
                <c:pt idx="165">
                  <c:v>32.231400000000001</c:v>
                </c:pt>
                <c:pt idx="166">
                  <c:v>32.244199999999999</c:v>
                </c:pt>
                <c:pt idx="167">
                  <c:v>31.994800000000001</c:v>
                </c:pt>
                <c:pt idx="168">
                  <c:v>31.7361</c:v>
                </c:pt>
                <c:pt idx="169">
                  <c:v>31.764099999999999</c:v>
                </c:pt>
                <c:pt idx="170">
                  <c:v>31.476500000000001</c:v>
                </c:pt>
                <c:pt idx="171">
                  <c:v>31.6828</c:v>
                </c:pt>
                <c:pt idx="172">
                  <c:v>31.695399999999999</c:v>
                </c:pt>
                <c:pt idx="173">
                  <c:v>31.6387</c:v>
                </c:pt>
                <c:pt idx="174">
                  <c:v>31.5228</c:v>
                </c:pt>
                <c:pt idx="175">
                  <c:v>31.486899999999999</c:v>
                </c:pt>
                <c:pt idx="176">
                  <c:v>31.702000000000002</c:v>
                </c:pt>
                <c:pt idx="177">
                  <c:v>31.555</c:v>
                </c:pt>
                <c:pt idx="178">
                  <c:v>31.740100000000002</c:v>
                </c:pt>
                <c:pt idx="179">
                  <c:v>31.6937</c:v>
                </c:pt>
                <c:pt idx="180">
                  <c:v>31.550699999999999</c:v>
                </c:pt>
                <c:pt idx="181">
                  <c:v>31.4221</c:v>
                </c:pt>
                <c:pt idx="182">
                  <c:v>31.8369</c:v>
                </c:pt>
                <c:pt idx="183">
                  <c:v>31.119299999999999</c:v>
                </c:pt>
                <c:pt idx="184">
                  <c:v>31.322500000000002</c:v>
                </c:pt>
                <c:pt idx="185">
                  <c:v>31.3888</c:v>
                </c:pt>
                <c:pt idx="186">
                  <c:v>31.043900000000001</c:v>
                </c:pt>
                <c:pt idx="187">
                  <c:v>31.4922</c:v>
                </c:pt>
                <c:pt idx="188">
                  <c:v>31.162600000000001</c:v>
                </c:pt>
                <c:pt idx="189">
                  <c:v>31.351500000000001</c:v>
                </c:pt>
                <c:pt idx="190">
                  <c:v>31.146000000000001</c:v>
                </c:pt>
                <c:pt idx="191">
                  <c:v>31.666699999999999</c:v>
                </c:pt>
                <c:pt idx="192">
                  <c:v>31.6251</c:v>
                </c:pt>
                <c:pt idx="193">
                  <c:v>31.415299999999998</c:v>
                </c:pt>
                <c:pt idx="194">
                  <c:v>31.128499999999999</c:v>
                </c:pt>
                <c:pt idx="195">
                  <c:v>31.4297</c:v>
                </c:pt>
                <c:pt idx="196">
                  <c:v>31.4026</c:v>
                </c:pt>
                <c:pt idx="197">
                  <c:v>31.062200000000001</c:v>
                </c:pt>
                <c:pt idx="198">
                  <c:v>31.136199999999999</c:v>
                </c:pt>
                <c:pt idx="199">
                  <c:v>31.139199999999999</c:v>
                </c:pt>
                <c:pt idx="200">
                  <c:v>31.221699999999998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39-49F3-A05F-7D492ED2FD3B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34.274116597238539</c:v>
                </c:pt>
                <c:pt idx="4">
                  <c:v>34.313916623761685</c:v>
                </c:pt>
                <c:pt idx="5">
                  <c:v>34.353614716791292</c:v>
                </c:pt>
                <c:pt idx="6">
                  <c:v>34.393181057358738</c:v>
                </c:pt>
                <c:pt idx="7">
                  <c:v>34.432581621124179</c:v>
                </c:pt>
                <c:pt idx="8">
                  <c:v>34.471777789633585</c:v>
                </c:pt>
                <c:pt idx="9">
                  <c:v>34.510725955712275</c:v>
                </c:pt>
                <c:pt idx="10">
                  <c:v>34.549377130474788</c:v>
                </c:pt>
                <c:pt idx="11">
                  <c:v>34.58767656149292</c:v>
                </c:pt>
                <c:pt idx="12">
                  <c:v>34.625563374158581</c:v>
                </c:pt>
                <c:pt idx="13">
                  <c:v>34.662970251465744</c:v>
                </c:pt>
                <c:pt idx="14">
                  <c:v>34.699823171897499</c:v>
                </c:pt>
                <c:pt idx="15">
                  <c:v>34.736041232094486</c:v>
                </c:pt>
                <c:pt idx="16">
                  <c:v>34.771536593081642</c:v>
                </c:pt>
                <c:pt idx="17">
                  <c:v>34.806214611122584</c:v>
                </c:pt>
                <c:pt idx="18">
                  <c:v>34.839974256303755</c:v>
                </c:pt>
                <c:pt idx="19">
                  <c:v>34.872709000845489</c:v>
                </c:pt>
                <c:pt idx="20">
                  <c:v>34.90430850410096</c:v>
                </c:pt>
                <c:pt idx="21">
                  <c:v>34.934661679430754</c:v>
                </c:pt>
                <c:pt idx="22">
                  <c:v>34.963662171322476</c:v>
                </c:pt>
                <c:pt idx="23">
                  <c:v>34.99121800039886</c:v>
                </c:pt>
                <c:pt idx="24">
                  <c:v>35.017268278889098</c:v>
                </c:pt>
                <c:pt idx="25">
                  <c:v>35.041811603466911</c:v>
                </c:pt>
                <c:pt idx="26">
                  <c:v>35.064953116467052</c:v>
                </c:pt>
                <c:pt idx="27">
                  <c:v>35.086980315433323</c:v>
                </c:pt>
                <c:pt idx="28">
                  <c:v>35.108481300213086</c:v>
                </c:pt>
                <c:pt idx="29">
                  <c:v>35.130522728882781</c:v>
                </c:pt>
                <c:pt idx="30">
                  <c:v>35.154907229978072</c:v>
                </c:pt>
                <c:pt idx="31">
                  <c:v>35.184529652077863</c:v>
                </c:pt>
                <c:pt idx="32">
                  <c:v>35.223845934596213</c:v>
                </c:pt>
                <c:pt idx="33">
                  <c:v>35.279454774964847</c:v>
                </c:pt>
                <c:pt idx="34">
                  <c:v>35.360768098785769</c:v>
                </c:pt>
                <c:pt idx="35">
                  <c:v>35.480710337065965</c:v>
                </c:pt>
                <c:pt idx="36">
                  <c:v>35.656340053452631</c:v>
                </c:pt>
                <c:pt idx="37">
                  <c:v>35.909235984860643</c:v>
                </c:pt>
                <c:pt idx="38">
                  <c:v>36.265443500759005</c:v>
                </c:pt>
                <c:pt idx="39">
                  <c:v>36.75475201590654</c:v>
                </c:pt>
                <c:pt idx="40">
                  <c:v>37.409086500242829</c:v>
                </c:pt>
                <c:pt idx="41">
                  <c:v>38.259860685458719</c:v>
                </c:pt>
                <c:pt idx="42">
                  <c:v>39.334252654585889</c:v>
                </c:pt>
                <c:pt idx="43">
                  <c:v>40.65047767802421</c:v>
                </c:pt>
                <c:pt idx="44">
                  <c:v>42.212114372623326</c:v>
                </c:pt>
                <c:pt idx="45">
                  <c:v>44.00116195185096</c:v>
                </c:pt>
                <c:pt idx="46">
                  <c:v>45.968660994792891</c:v>
                </c:pt>
                <c:pt idx="47">
                  <c:v>48.021078880652951</c:v>
                </c:pt>
                <c:pt idx="48">
                  <c:v>50.002529499990317</c:v>
                </c:pt>
                <c:pt idx="49">
                  <c:v>51.680323040803081</c:v>
                </c:pt>
                <c:pt idx="50">
                  <c:v>52.753391845736942</c:v>
                </c:pt>
                <c:pt idx="51">
                  <c:v>52.908684871294014</c:v>
                </c:pt>
                <c:pt idx="52">
                  <c:v>51.931886617486882</c:v>
                </c:pt>
                <c:pt idx="53">
                  <c:v>49.832860643611539</c:v>
                </c:pt>
                <c:pt idx="54">
                  <c:v>46.905965174257979</c:v>
                </c:pt>
                <c:pt idx="55">
                  <c:v>43.66129530821177</c:v>
                </c:pt>
                <c:pt idx="56">
                  <c:v>40.644097179757836</c:v>
                </c:pt>
                <c:pt idx="57">
                  <c:v>38.243274942528231</c:v>
                </c:pt>
                <c:pt idx="58">
                  <c:v>36.59723850636491</c:v>
                </c:pt>
                <c:pt idx="59">
                  <c:v>35.629338666794553</c:v>
                </c:pt>
                <c:pt idx="60">
                  <c:v>35.158754027127188</c:v>
                </c:pt>
                <c:pt idx="61">
                  <c:v>35.006351616806413</c:v>
                </c:pt>
                <c:pt idx="62">
                  <c:v>35.049876870874719</c:v>
                </c:pt>
                <c:pt idx="63">
                  <c:v>35.230436868130731</c:v>
                </c:pt>
                <c:pt idx="64">
                  <c:v>35.534869833026228</c:v>
                </c:pt>
                <c:pt idx="65">
                  <c:v>35.974940198865525</c:v>
                </c:pt>
                <c:pt idx="66">
                  <c:v>36.571818759534963</c:v>
                </c:pt>
                <c:pt idx="67">
                  <c:v>37.345783648098511</c:v>
                </c:pt>
                <c:pt idx="68">
                  <c:v>38.308544740961025</c:v>
                </c:pt>
                <c:pt idx="69">
                  <c:v>39.455933911251066</c:v>
                </c:pt>
                <c:pt idx="70">
                  <c:v>40.759098709369084</c:v>
                </c:pt>
                <c:pt idx="71">
                  <c:v>42.152236476763534</c:v>
                </c:pt>
                <c:pt idx="72">
                  <c:v>43.51648378953999</c:v>
                </c:pt>
                <c:pt idx="73">
                  <c:v>44.66670489182728</c:v>
                </c:pt>
                <c:pt idx="74">
                  <c:v>45.360492841707277</c:v>
                </c:pt>
                <c:pt idx="75">
                  <c:v>45.354120136788111</c:v>
                </c:pt>
                <c:pt idx="76">
                  <c:v>44.507497332557236</c:v>
                </c:pt>
                <c:pt idx="77">
                  <c:v>42.889209888873914</c:v>
                </c:pt>
                <c:pt idx="78">
                  <c:v>40.798812542148042</c:v>
                </c:pt>
                <c:pt idx="79">
                  <c:v>38.662348885914732</c:v>
                </c:pt>
                <c:pt idx="80">
                  <c:v>36.854622172706179</c:v>
                </c:pt>
                <c:pt idx="81">
                  <c:v>35.564500140025984</c:v>
                </c:pt>
                <c:pt idx="82">
                  <c:v>34.779507488403105</c:v>
                </c:pt>
                <c:pt idx="83">
                  <c:v>34.367632667801615</c:v>
                </c:pt>
                <c:pt idx="84">
                  <c:v>34.17699942577363</c:v>
                </c:pt>
                <c:pt idx="85">
                  <c:v>34.094417343437563</c:v>
                </c:pt>
                <c:pt idx="86">
                  <c:v>34.0559330456081</c:v>
                </c:pt>
                <c:pt idx="87">
                  <c:v>34.032674205142143</c:v>
                </c:pt>
                <c:pt idx="88">
                  <c:v>34.013970199321513</c:v>
                </c:pt>
                <c:pt idx="89">
                  <c:v>33.996558971442944</c:v>
                </c:pt>
                <c:pt idx="90">
                  <c:v>33.979635509703542</c:v>
                </c:pt>
                <c:pt idx="91">
                  <c:v>33.96309878826083</c:v>
                </c:pt>
                <c:pt idx="92">
                  <c:v>33.947077589212142</c:v>
                </c:pt>
                <c:pt idx="93">
                  <c:v>33.931870898067601</c:v>
                </c:pt>
                <c:pt idx="94">
                  <c:v>33.918022742238094</c:v>
                </c:pt>
                <c:pt idx="95">
                  <c:v>33.90647122470051</c:v>
                </c:pt>
                <c:pt idx="96">
                  <c:v>33.898775414085037</c:v>
                </c:pt>
                <c:pt idx="97">
                  <c:v>33.897437884124265</c:v>
                </c:pt>
                <c:pt idx="98">
                  <c:v>33.906338618441531</c:v>
                </c:pt>
                <c:pt idx="99">
                  <c:v>33.931283592453795</c:v>
                </c:pt>
                <c:pt idx="100">
                  <c:v>33.980647342194921</c:v>
                </c:pt>
                <c:pt idx="101">
                  <c:v>34.066051746996742</c:v>
                </c:pt>
                <c:pt idx="102">
                  <c:v>34.202974265773463</c:v>
                </c:pt>
                <c:pt idx="103">
                  <c:v>34.411123763977812</c:v>
                </c:pt>
                <c:pt idx="104">
                  <c:v>34.714372476437823</c:v>
                </c:pt>
                <c:pt idx="105">
                  <c:v>35.140005709328676</c:v>
                </c:pt>
                <c:pt idx="106">
                  <c:v>35.717065995058427</c:v>
                </c:pt>
                <c:pt idx="107">
                  <c:v>36.473638565362847</c:v>
                </c:pt>
                <c:pt idx="108">
                  <c:v>37.433037599174334</c:v>
                </c:pt>
                <c:pt idx="109">
                  <c:v>38.608934415601709</c:v>
                </c:pt>
                <c:pt idx="110">
                  <c:v>39.999351905999141</c:v>
                </c:pt>
                <c:pt idx="111">
                  <c:v>41.578943609499959</c:v>
                </c:pt>
                <c:pt idx="112">
                  <c:v>43.288266966917178</c:v>
                </c:pt>
                <c:pt idx="113">
                  <c:v>45.019179611535627</c:v>
                </c:pt>
                <c:pt idx="114">
                  <c:v>46.599680646219902</c:v>
                </c:pt>
                <c:pt idx="115">
                  <c:v>47.790825880122448</c:v>
                </c:pt>
                <c:pt idx="116">
                  <c:v>48.317091086942575</c:v>
                </c:pt>
                <c:pt idx="117">
                  <c:v>47.945186294205129</c:v>
                </c:pt>
                <c:pt idx="118">
                  <c:v>46.594194775949674</c:v>
                </c:pt>
                <c:pt idx="119">
                  <c:v>44.417809715645468</c:v>
                </c:pt>
                <c:pt idx="120">
                  <c:v>41.790449460792985</c:v>
                </c:pt>
                <c:pt idx="121">
                  <c:v>39.181283354235326</c:v>
                </c:pt>
                <c:pt idx="122">
                  <c:v>36.981131295702248</c:v>
                </c:pt>
                <c:pt idx="123">
                  <c:v>35.383347368689975</c:v>
                </c:pt>
                <c:pt idx="124">
                  <c:v>34.3756304622774</c:v>
                </c:pt>
                <c:pt idx="125">
                  <c:v>33.819082904649591</c:v>
                </c:pt>
                <c:pt idx="126">
                  <c:v>33.545901939857643</c:v>
                </c:pt>
                <c:pt idx="127">
                  <c:v>33.422376904826841</c:v>
                </c:pt>
                <c:pt idx="128">
                  <c:v>33.366408935969638</c:v>
                </c:pt>
                <c:pt idx="129">
                  <c:v>33.337414588763878</c:v>
                </c:pt>
                <c:pt idx="130">
                  <c:v>33.319587511219858</c:v>
                </c:pt>
                <c:pt idx="131">
                  <c:v>33.309520361548273</c:v>
                </c:pt>
                <c:pt idx="132">
                  <c:v>33.310023827670186</c:v>
                </c:pt>
                <c:pt idx="133">
                  <c:v>33.328191474654382</c:v>
                </c:pt>
                <c:pt idx="134">
                  <c:v>33.375552011326228</c:v>
                </c:pt>
                <c:pt idx="135">
                  <c:v>33.468910468404651</c:v>
                </c:pt>
                <c:pt idx="136">
                  <c:v>33.630982633640016</c:v>
                </c:pt>
                <c:pt idx="137">
                  <c:v>33.890029162878434</c:v>
                </c:pt>
                <c:pt idx="138">
                  <c:v>34.277620445416339</c:v>
                </c:pt>
                <c:pt idx="139">
                  <c:v>34.823677511398756</c:v>
                </c:pt>
                <c:pt idx="140">
                  <c:v>35.548298387506584</c:v>
                </c:pt>
                <c:pt idx="141">
                  <c:v>36.450821488662548</c:v>
                </c:pt>
                <c:pt idx="142">
                  <c:v>37.49816206240147</c:v>
                </c:pt>
                <c:pt idx="143">
                  <c:v>38.616347045800069</c:v>
                </c:pt>
                <c:pt idx="144">
                  <c:v>39.690445480857541</c:v>
                </c:pt>
                <c:pt idx="145">
                  <c:v>40.577413030926948</c:v>
                </c:pt>
                <c:pt idx="146">
                  <c:v>41.132760500972026</c:v>
                </c:pt>
                <c:pt idx="147">
                  <c:v>41.245908732220009</c:v>
                </c:pt>
                <c:pt idx="148">
                  <c:v>40.873169334496673</c:v>
                </c:pt>
                <c:pt idx="149">
                  <c:v>40.055232484615658</c:v>
                </c:pt>
                <c:pt idx="150">
                  <c:v>38.910362836659999</c:v>
                </c:pt>
                <c:pt idx="151">
                  <c:v>37.604134326523898</c:v>
                </c:pt>
                <c:pt idx="152">
                  <c:v>36.306689582737263</c:v>
                </c:pt>
                <c:pt idx="153">
                  <c:v>35.153496886287449</c:v>
                </c:pt>
                <c:pt idx="154">
                  <c:v>34.222683638456239</c:v>
                </c:pt>
                <c:pt idx="155">
                  <c:v>33.533377980030046</c:v>
                </c:pt>
                <c:pt idx="156">
                  <c:v>33.060368761484042</c:v>
                </c:pt>
                <c:pt idx="157">
                  <c:v>32.755478457579194</c:v>
                </c:pt>
                <c:pt idx="158">
                  <c:v>32.566652356786477</c:v>
                </c:pt>
                <c:pt idx="159">
                  <c:v>32.449902360757214</c:v>
                </c:pt>
                <c:pt idx="160">
                  <c:v>32.373739787448201</c:v>
                </c:pt>
                <c:pt idx="161">
                  <c:v>32.318436428686987</c:v>
                </c:pt>
                <c:pt idx="162">
                  <c:v>32.272994903332318</c:v>
                </c:pt>
                <c:pt idx="163">
                  <c:v>32.231911483750956</c:v>
                </c:pt>
                <c:pt idx="164">
                  <c:v>32.192703188757271</c:v>
                </c:pt>
                <c:pt idx="165">
                  <c:v>32.154361530823351</c:v>
                </c:pt>
                <c:pt idx="166">
                  <c:v>32.116522155046546</c:v>
                </c:pt>
                <c:pt idx="167">
                  <c:v>32.079072907855625</c:v>
                </c:pt>
                <c:pt idx="168">
                  <c:v>32.041989157487606</c:v>
                </c:pt>
                <c:pt idx="169">
                  <c:v>32.005271794198201</c:v>
                </c:pt>
                <c:pt idx="170">
                  <c:v>31.968926335449755</c:v>
                </c:pt>
                <c:pt idx="171">
                  <c:v>31.932956758077435</c:v>
                </c:pt>
                <c:pt idx="172">
                  <c:v>31.897364082321751</c:v>
                </c:pt>
                <c:pt idx="173">
                  <c:v>31.862146337830055</c:v>
                </c:pt>
                <c:pt idx="174">
                  <c:v>31.82729888436565</c:v>
                </c:pt>
                <c:pt idx="175">
                  <c:v>31.79281480093579</c:v>
                </c:pt>
                <c:pt idx="176">
                  <c:v>31.758685268413412</c:v>
                </c:pt>
                <c:pt idx="177">
                  <c:v>31.72489992610414</c:v>
                </c:pt>
                <c:pt idx="178">
                  <c:v>31.691447196726575</c:v>
                </c:pt>
                <c:pt idx="179">
                  <c:v>31.658314578236979</c:v>
                </c:pt>
                <c:pt idx="180">
                  <c:v>31.625488902517088</c:v>
                </c:pt>
                <c:pt idx="181">
                  <c:v>31.592956561870476</c:v>
                </c:pt>
                <c:pt idx="182">
                  <c:v>31.560703704904185</c:v>
                </c:pt>
                <c:pt idx="183">
                  <c:v>31.52871640380128</c:v>
                </c:pt>
                <c:pt idx="184">
                  <c:v>31.496980795257684</c:v>
                </c:pt>
                <c:pt idx="185">
                  <c:v>31.465483197494983</c:v>
                </c:pt>
                <c:pt idx="186">
                  <c:v>31.434210205797751</c:v>
                </c:pt>
                <c:pt idx="187">
                  <c:v>31.403148768983531</c:v>
                </c:pt>
                <c:pt idx="188">
                  <c:v>31.372286249116947</c:v>
                </c:pt>
                <c:pt idx="189">
                  <c:v>31.34161046664407</c:v>
                </c:pt>
                <c:pt idx="190">
                  <c:v>31.311109732962905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39-49F3-A05F-7D492ED2FD3B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34.27411659723758</c:v>
                </c:pt>
                <c:pt idx="4">
                  <c:v>34.313916623758502</c:v>
                </c:pt>
                <c:pt idx="5">
                  <c:v>34.353614716781024</c:v>
                </c:pt>
                <c:pt idx="6">
                  <c:v>34.393181057326359</c:v>
                </c:pt>
                <c:pt idx="7">
                  <c:v>34.432581621024454</c:v>
                </c:pt>
                <c:pt idx="8">
                  <c:v>34.471777789333629</c:v>
                </c:pt>
                <c:pt idx="9">
                  <c:v>34.510725954831152</c:v>
                </c:pt>
                <c:pt idx="10">
                  <c:v>34.549377127946954</c:v>
                </c:pt>
                <c:pt idx="11">
                  <c:v>34.587676554410343</c:v>
                </c:pt>
                <c:pt idx="12">
                  <c:v>34.625563354778066</c:v>
                </c:pt>
                <c:pt idx="13">
                  <c:v>34.662970199672863</c:v>
                </c:pt>
                <c:pt idx="14">
                  <c:v>34.699823036719543</c:v>
                </c:pt>
                <c:pt idx="15">
                  <c:v>34.736040887528304</c:v>
                </c:pt>
                <c:pt idx="16">
                  <c:v>34.77153573531254</c:v>
                </c:pt>
                <c:pt idx="17">
                  <c:v>34.806212525675711</c:v>
                </c:pt>
                <c:pt idx="18">
                  <c:v>34.839969304552262</c:v>
                </c:pt>
                <c:pt idx="19">
                  <c:v>34.872697517999697</c:v>
                </c:pt>
                <c:pt idx="20">
                  <c:v>34.904282498241912</c:v>
                </c:pt>
                <c:pt idx="21">
                  <c:v>34.934604158771329</c:v>
                </c:pt>
                <c:pt idx="22">
                  <c:v>34.963537918149385</c:v>
                </c:pt>
                <c:pt idx="23">
                  <c:v>34.99095586715584</c:v>
                </c:pt>
                <c:pt idx="24">
                  <c:v>35.016728186953202</c:v>
                </c:pt>
                <c:pt idx="25">
                  <c:v>35.040724816890638</c:v>
                </c:pt>
                <c:pt idx="26">
                  <c:v>35.062817359566345</c:v>
                </c:pt>
                <c:pt idx="27">
                  <c:v>35.082881198086191</c:v>
                </c:pt>
                <c:pt idx="28">
                  <c:v>35.100797786612183</c:v>
                </c:pt>
                <c:pt idx="29">
                  <c:v>35.116457061031518</c:v>
                </c:pt>
                <c:pt idx="30">
                  <c:v>35.129759902856243</c:v>
                </c:pt>
                <c:pt idx="31">
                  <c:v>35.140620577412726</c:v>
                </c:pt>
                <c:pt idx="32">
                  <c:v>35.148969058204806</c:v>
                </c:pt>
                <c:pt idx="33">
                  <c:v>35.154753144208549</c:v>
                </c:pt>
                <c:pt idx="34">
                  <c:v>35.157940276776309</c:v>
                </c:pt>
                <c:pt idx="35">
                  <c:v>35.158518968473111</c:v>
                </c:pt>
                <c:pt idx="36">
                  <c:v>35.156499767773838</c:v>
                </c:pt>
                <c:pt idx="37">
                  <c:v>35.151915700811273</c:v>
                </c:pt>
                <c:pt idx="38">
                  <c:v>35.144822153419</c:v>
                </c:pt>
                <c:pt idx="39">
                  <c:v>35.135296182166734</c:v>
                </c:pt>
                <c:pt idx="40">
                  <c:v>35.123435270143148</c:v>
                </c:pt>
                <c:pt idx="41">
                  <c:v>35.109355569879028</c:v>
                </c:pt>
                <c:pt idx="42">
                  <c:v>35.093189699982197</c:v>
                </c:pt>
                <c:pt idx="43">
                  <c:v>35.075084181960072</c:v>
                </c:pt>
                <c:pt idx="44">
                  <c:v>35.055196617924722</c:v>
                </c:pt>
                <c:pt idx="45">
                  <c:v>35.033692717565017</c:v>
                </c:pt>
                <c:pt idx="46">
                  <c:v>35.010743283703036</c:v>
                </c:pt>
                <c:pt idx="47">
                  <c:v>34.986521260316458</c:v>
                </c:pt>
                <c:pt idx="48">
                  <c:v>34.961198936010717</c:v>
                </c:pt>
                <c:pt idx="49">
                  <c:v>34.934945380851232</c:v>
                </c:pt>
                <c:pt idx="50">
                  <c:v>34.90792417670783</c:v>
                </c:pt>
                <c:pt idx="51">
                  <c:v>34.880291482344688</c:v>
                </c:pt>
                <c:pt idx="52">
                  <c:v>34.852194455814484</c:v>
                </c:pt>
                <c:pt idx="53">
                  <c:v>34.823770039453223</c:v>
                </c:pt>
                <c:pt idx="54">
                  <c:v>34.795144097792445</c:v>
                </c:pt>
                <c:pt idx="55">
                  <c:v>34.766430886550275</c:v>
                </c:pt>
                <c:pt idx="56">
                  <c:v>34.737732821765185</c:v>
                </c:pt>
                <c:pt idx="57">
                  <c:v>34.709140512065986</c:v>
                </c:pt>
                <c:pt idx="58">
                  <c:v>34.680733013788576</c:v>
                </c:pt>
                <c:pt idx="59">
                  <c:v>34.652578267781074</c:v>
                </c:pt>
                <c:pt idx="60">
                  <c:v>34.624733677826434</c:v>
                </c:pt>
                <c:pt idx="61">
                  <c:v>34.597246793182684</c:v>
                </c:pt>
                <c:pt idx="62">
                  <c:v>34.570156061335638</c:v>
                </c:pt>
                <c:pt idx="63">
                  <c:v>34.543491621267648</c:v>
                </c:pt>
                <c:pt idx="64">
                  <c:v>34.51727611202368</c:v>
                </c:pt>
                <c:pt idx="65">
                  <c:v>34.491525475827025</c:v>
                </c:pt>
                <c:pt idx="66">
                  <c:v>34.466249739257755</c:v>
                </c:pt>
                <c:pt idx="67">
                  <c:v>34.441453759917685</c:v>
                </c:pt>
                <c:pt idx="68">
                  <c:v>34.417137929480518</c:v>
                </c:pt>
                <c:pt idx="69">
                  <c:v>34.393298827026449</c:v>
                </c:pt>
                <c:pt idx="70">
                  <c:v>34.369929819079879</c:v>
                </c:pt>
                <c:pt idx="71">
                  <c:v>34.347021604827134</c:v>
                </c:pt>
                <c:pt idx="72">
                  <c:v>34.32456270662383</c:v>
                </c:pt>
                <c:pt idx="73">
                  <c:v>34.302539907154411</c:v>
                </c:pt>
                <c:pt idx="74">
                  <c:v>34.280938635529175</c:v>
                </c:pt>
                <c:pt idx="75">
                  <c:v>34.259743305247227</c:v>
                </c:pt>
                <c:pt idx="76">
                  <c:v>34.238937607366715</c:v>
                </c:pt>
                <c:pt idx="77">
                  <c:v>34.218504762449307</c:v>
                </c:pt>
                <c:pt idx="78">
                  <c:v>34.198427734924771</c:v>
                </c:pt>
                <c:pt idx="79">
                  <c:v>34.178689413488641</c:v>
                </c:pt>
                <c:pt idx="80">
                  <c:v>34.159272761028738</c:v>
                </c:pt>
                <c:pt idx="81">
                  <c:v>34.14016093740085</c:v>
                </c:pt>
                <c:pt idx="82">
                  <c:v>34.121337398158182</c:v>
                </c:pt>
                <c:pt idx="83">
                  <c:v>34.102785972100463</c:v>
                </c:pt>
                <c:pt idx="84">
                  <c:v>34.084490920257089</c:v>
                </c:pt>
                <c:pt idx="85">
                  <c:v>34.066436978665742</c:v>
                </c:pt>
                <c:pt idx="86">
                  <c:v>34.048609387058455</c:v>
                </c:pt>
                <c:pt idx="87">
                  <c:v>34.030993905327257</c:v>
                </c:pt>
                <c:pt idx="88">
                  <c:v>34.013576819413721</c:v>
                </c:pt>
                <c:pt idx="89">
                  <c:v>33.996344938053696</c:v>
                </c:pt>
                <c:pt idx="90">
                  <c:v>33.979285581610377</c:v>
                </c:pt>
                <c:pt idx="91">
                  <c:v>33.962386564047186</c:v>
                </c:pt>
                <c:pt idx="92">
                  <c:v>33.945636168925304</c:v>
                </c:pt>
                <c:pt idx="93">
                  <c:v>33.929023120159798</c:v>
                </c:pt>
                <c:pt idx="94">
                  <c:v>33.912536548131328</c:v>
                </c:pt>
                <c:pt idx="95">
                  <c:v>33.896165951627729</c:v>
                </c:pt>
                <c:pt idx="96">
                  <c:v>33.87990115597934</c:v>
                </c:pt>
                <c:pt idx="97">
                  <c:v>33.863732267653717</c:v>
                </c:pt>
                <c:pt idx="98">
                  <c:v>33.847649625488515</c:v>
                </c:pt>
                <c:pt idx="99">
                  <c:v>33.831643748665435</c:v>
                </c:pt>
                <c:pt idx="100">
                  <c:v>33.815705281461405</c:v>
                </c:pt>
                <c:pt idx="101">
                  <c:v>33.799824934758149</c:v>
                </c:pt>
                <c:pt idx="102">
                  <c:v>33.783993424245303</c:v>
                </c:pt>
                <c:pt idx="103">
                  <c:v>33.768201405217013</c:v>
                </c:pt>
                <c:pt idx="104">
                  <c:v>33.752439403838117</c:v>
                </c:pt>
                <c:pt idx="105">
                  <c:v>33.736697744744184</c:v>
                </c:pt>
                <c:pt idx="106">
                  <c:v>33.720966474841156</c:v>
                </c:pt>
                <c:pt idx="107">
                  <c:v>33.705235283187562</c:v>
                </c:pt>
                <c:pt idx="108">
                  <c:v>33.689493416876765</c:v>
                </c:pt>
                <c:pt idx="109">
                  <c:v>33.673729592891213</c:v>
                </c:pt>
                <c:pt idx="110">
                  <c:v>33.657931905978785</c:v>
                </c:pt>
                <c:pt idx="111">
                  <c:v>33.6420877327065</c:v>
                </c:pt>
                <c:pt idx="112">
                  <c:v>33.62618363198213</c:v>
                </c:pt>
                <c:pt idx="113">
                  <c:v>33.610205242505359</c:v>
                </c:pt>
                <c:pt idx="114">
                  <c:v>33.594137177821004</c:v>
                </c:pt>
                <c:pt idx="115">
                  <c:v>33.57796291990077</c:v>
                </c:pt>
                <c:pt idx="116">
                  <c:v>33.561664712483328</c:v>
                </c:pt>
                <c:pt idx="117">
                  <c:v>33.545223455756847</c:v>
                </c:pt>
                <c:pt idx="118">
                  <c:v>33.528618604376632</c:v>
                </c:pt>
                <c:pt idx="119">
                  <c:v>33.511828071272994</c:v>
                </c:pt>
                <c:pt idx="120">
                  <c:v>33.494828140219219</c:v>
                </c:pt>
                <c:pt idx="121">
                  <c:v>33.47759339068962</c:v>
                </c:pt>
                <c:pt idx="122">
                  <c:v>33.460096639132246</c:v>
                </c:pt>
                <c:pt idx="123">
                  <c:v>33.442308901393723</c:v>
                </c:pt>
                <c:pt idx="124">
                  <c:v>33.424199381638353</c:v>
                </c:pt>
                <c:pt idx="125">
                  <c:v>33.4057354936688</c:v>
                </c:pt>
                <c:pt idx="126">
                  <c:v>33.386882921036211</c:v>
                </c:pt>
                <c:pt idx="127">
                  <c:v>33.367605722672003</c:v>
                </c:pt>
                <c:pt idx="128">
                  <c:v>33.347866490915592</c:v>
                </c:pt>
                <c:pt idx="129">
                  <c:v>33.327626568681922</c:v>
                </c:pt>
                <c:pt idx="130">
                  <c:v>33.306846332027874</c:v>
                </c:pt>
                <c:pt idx="131">
                  <c:v>33.285485543458222</c:v>
                </c:pt>
                <c:pt idx="132">
                  <c:v>33.263503779882299</c:v>
                </c:pt>
                <c:pt idx="133">
                  <c:v>33.240860937128552</c:v>
                </c:pt>
                <c:pt idx="134">
                  <c:v>33.217517810306873</c:v>
                </c:pt>
                <c:pt idx="135">
                  <c:v>33.193436746075712</c:v>
                </c:pt>
                <c:pt idx="136">
                  <c:v>33.168582359069077</c:v>
                </c:pt>
                <c:pt idx="137">
                  <c:v>33.142922300476769</c:v>
                </c:pt>
                <c:pt idx="138">
                  <c:v>33.116428062228692</c:v>
                </c:pt>
                <c:pt idx="139">
                  <c:v>33.089075795663192</c:v>
                </c:pt>
                <c:pt idx="140">
                  <c:v>33.060847119282677</c:v>
                </c:pt>
                <c:pt idx="141">
                  <c:v>33.031729886592203</c:v>
                </c:pt>
                <c:pt idx="142">
                  <c:v>33.00171888248272</c:v>
                </c:pt>
                <c:pt idx="143">
                  <c:v>32.970816415552719</c:v>
                </c:pt>
                <c:pt idx="144">
                  <c:v>32.939032774499786</c:v>
                </c:pt>
                <c:pt idx="145">
                  <c:v>32.906386519489566</c:v>
                </c:pt>
                <c:pt idx="146">
                  <c:v>32.872904584305509</c:v>
                </c:pt>
                <c:pt idx="147">
                  <c:v>32.838622171994118</c:v>
                </c:pt>
                <c:pt idx="148">
                  <c:v>32.803582435337248</c:v>
                </c:pt>
                <c:pt idx="149">
                  <c:v>32.767835943299474</c:v>
                </c:pt>
                <c:pt idx="150">
                  <c:v>32.731439944949372</c:v>
                </c:pt>
                <c:pt idx="151">
                  <c:v>32.694457452469962</c:v>
                </c:pt>
                <c:pt idx="152">
                  <c:v>32.656956173968979</c:v>
                </c:pt>
                <c:pt idx="153">
                  <c:v>32.619007334150396</c:v>
                </c:pt>
                <c:pt idx="154">
                  <c:v>32.580684425944227</c:v>
                </c:pt>
                <c:pt idx="155">
                  <c:v>32.542061938549587</c:v>
                </c:pt>
                <c:pt idx="156">
                  <c:v>32.503214106920346</c:v>
                </c:pt>
                <c:pt idx="157">
                  <c:v>32.464213724658045</c:v>
                </c:pt>
                <c:pt idx="158">
                  <c:v>32.425131056947116</c:v>
                </c:pt>
                <c:pt idx="159">
                  <c:v>32.386032883118709</c:v>
                </c:pt>
                <c:pt idx="160">
                  <c:v>32.346981690307672</c:v>
                </c:pt>
                <c:pt idx="161">
                  <c:v>32.308035031145458</c:v>
                </c:pt>
                <c:pt idx="162">
                  <c:v>32.26924505013514</c:v>
                </c:pt>
                <c:pt idx="163">
                  <c:v>32.230658175811314</c:v>
                </c:pt>
                <c:pt idx="164">
                  <c:v>32.192314969385102</c:v>
                </c:pt>
                <c:pt idx="165">
                  <c:v>32.154250115554383</c:v>
                </c:pt>
                <c:pt idx="166">
                  <c:v>32.116492537612764</c:v>
                </c:pt>
                <c:pt idx="167">
                  <c:v>32.079065616885636</c:v>
                </c:pt>
                <c:pt idx="168">
                  <c:v>32.041987495723134</c:v>
                </c:pt>
                <c:pt idx="169">
                  <c:v>32.005271443591127</c:v>
                </c:pt>
                <c:pt idx="170">
                  <c:v>31.968926266984838</c:v>
                </c:pt>
                <c:pt idx="171">
                  <c:v>31.932956745705198</c:v>
                </c:pt>
                <c:pt idx="172">
                  <c:v>31.89736408025302</c:v>
                </c:pt>
                <c:pt idx="173">
                  <c:v>31.86214633751003</c:v>
                </c:pt>
                <c:pt idx="174">
                  <c:v>31.827298884319852</c:v>
                </c:pt>
                <c:pt idx="175">
                  <c:v>31.79281480092973</c:v>
                </c:pt>
                <c:pt idx="176">
                  <c:v>31.75868526841267</c:v>
                </c:pt>
                <c:pt idx="177">
                  <c:v>31.724899926104055</c:v>
                </c:pt>
                <c:pt idx="178">
                  <c:v>31.691447196726568</c:v>
                </c:pt>
                <c:pt idx="179">
                  <c:v>31.658314578236979</c:v>
                </c:pt>
                <c:pt idx="180">
                  <c:v>31.625488902517088</c:v>
                </c:pt>
                <c:pt idx="181">
                  <c:v>31.592956561870476</c:v>
                </c:pt>
                <c:pt idx="182">
                  <c:v>31.560703704904185</c:v>
                </c:pt>
                <c:pt idx="183">
                  <c:v>31.52871640380128</c:v>
                </c:pt>
                <c:pt idx="184">
                  <c:v>31.496980795257684</c:v>
                </c:pt>
                <c:pt idx="185">
                  <c:v>31.465483197494983</c:v>
                </c:pt>
                <c:pt idx="186">
                  <c:v>31.434210205797751</c:v>
                </c:pt>
                <c:pt idx="187">
                  <c:v>31.403148768983531</c:v>
                </c:pt>
                <c:pt idx="188">
                  <c:v>31.372286249116947</c:v>
                </c:pt>
                <c:pt idx="189">
                  <c:v>31.34161046664407</c:v>
                </c:pt>
                <c:pt idx="190">
                  <c:v>31.311109732962905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39-49F3-A05F-7D492ED2F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'C'!$C$27:$C$227</c:f>
              <c:numCache>
                <c:formatCode>General</c:formatCode>
                <c:ptCount val="201"/>
                <c:pt idx="0">
                  <c:v>50.711599999999997</c:v>
                </c:pt>
                <c:pt idx="1">
                  <c:v>49.997199999999999</c:v>
                </c:pt>
                <c:pt idx="2">
                  <c:v>49.030700000000003</c:v>
                </c:pt>
                <c:pt idx="3">
                  <c:v>49.733600000000003</c:v>
                </c:pt>
                <c:pt idx="4">
                  <c:v>50.3566</c:v>
                </c:pt>
                <c:pt idx="5">
                  <c:v>50.5261</c:v>
                </c:pt>
                <c:pt idx="6">
                  <c:v>50.636299999999999</c:v>
                </c:pt>
                <c:pt idx="7">
                  <c:v>51.065300000000001</c:v>
                </c:pt>
                <c:pt idx="8">
                  <c:v>50.836599999999997</c:v>
                </c:pt>
                <c:pt idx="9">
                  <c:v>50.906199999999998</c:v>
                </c:pt>
                <c:pt idx="10">
                  <c:v>50.956299999999999</c:v>
                </c:pt>
                <c:pt idx="11">
                  <c:v>50.746600000000001</c:v>
                </c:pt>
                <c:pt idx="12">
                  <c:v>50.775599999999997</c:v>
                </c:pt>
                <c:pt idx="13">
                  <c:v>50.557000000000002</c:v>
                </c:pt>
                <c:pt idx="14">
                  <c:v>50.206499999999998</c:v>
                </c:pt>
                <c:pt idx="15">
                  <c:v>51.146900000000002</c:v>
                </c:pt>
                <c:pt idx="16">
                  <c:v>51.281700000000001</c:v>
                </c:pt>
                <c:pt idx="17">
                  <c:v>50.578499999999998</c:v>
                </c:pt>
                <c:pt idx="18">
                  <c:v>51.154800000000002</c:v>
                </c:pt>
                <c:pt idx="19">
                  <c:v>50.448500000000003</c:v>
                </c:pt>
                <c:pt idx="20">
                  <c:v>50.698399999999999</c:v>
                </c:pt>
                <c:pt idx="21">
                  <c:v>51.801900000000003</c:v>
                </c:pt>
                <c:pt idx="22">
                  <c:v>52.267800000000001</c:v>
                </c:pt>
                <c:pt idx="23">
                  <c:v>51.808300000000003</c:v>
                </c:pt>
                <c:pt idx="24">
                  <c:v>51.956499999999998</c:v>
                </c:pt>
                <c:pt idx="25">
                  <c:v>52.677900000000001</c:v>
                </c:pt>
                <c:pt idx="26">
                  <c:v>53.5321</c:v>
                </c:pt>
                <c:pt idx="27">
                  <c:v>52.546999999999997</c:v>
                </c:pt>
                <c:pt idx="28">
                  <c:v>53.728900000000003</c:v>
                </c:pt>
                <c:pt idx="29">
                  <c:v>54.350999999999999</c:v>
                </c:pt>
                <c:pt idx="30">
                  <c:v>54.5944</c:v>
                </c:pt>
                <c:pt idx="31">
                  <c:v>55.265599999999999</c:v>
                </c:pt>
                <c:pt idx="32">
                  <c:v>55.099800000000002</c:v>
                </c:pt>
                <c:pt idx="33">
                  <c:v>55.908700000000003</c:v>
                </c:pt>
                <c:pt idx="34">
                  <c:v>56.549100000000003</c:v>
                </c:pt>
                <c:pt idx="35">
                  <c:v>56.5764</c:v>
                </c:pt>
                <c:pt idx="36">
                  <c:v>57.206099999999999</c:v>
                </c:pt>
                <c:pt idx="37">
                  <c:v>58.5</c:v>
                </c:pt>
                <c:pt idx="38">
                  <c:v>58.6661</c:v>
                </c:pt>
                <c:pt idx="39">
                  <c:v>60.070099999999996</c:v>
                </c:pt>
                <c:pt idx="40">
                  <c:v>62.392000000000003</c:v>
                </c:pt>
                <c:pt idx="41">
                  <c:v>64.4011</c:v>
                </c:pt>
                <c:pt idx="42">
                  <c:v>67.669200000000004</c:v>
                </c:pt>
                <c:pt idx="43">
                  <c:v>71.351600000000005</c:v>
                </c:pt>
                <c:pt idx="44">
                  <c:v>75.349100000000007</c:v>
                </c:pt>
                <c:pt idx="45">
                  <c:v>79.780699999999996</c:v>
                </c:pt>
                <c:pt idx="46">
                  <c:v>83.860900000000001</c:v>
                </c:pt>
                <c:pt idx="47">
                  <c:v>87.274699999999996</c:v>
                </c:pt>
                <c:pt idx="48">
                  <c:v>90.380899999999997</c:v>
                </c:pt>
                <c:pt idx="49">
                  <c:v>92.549899999999994</c:v>
                </c:pt>
                <c:pt idx="50">
                  <c:v>93.331400000000002</c:v>
                </c:pt>
                <c:pt idx="51">
                  <c:v>93.822500000000005</c:v>
                </c:pt>
                <c:pt idx="52">
                  <c:v>92.247600000000006</c:v>
                </c:pt>
                <c:pt idx="53">
                  <c:v>88.872399999999999</c:v>
                </c:pt>
                <c:pt idx="54">
                  <c:v>84.537099999999995</c:v>
                </c:pt>
                <c:pt idx="55">
                  <c:v>78.018100000000004</c:v>
                </c:pt>
                <c:pt idx="56">
                  <c:v>71.270899999999997</c:v>
                </c:pt>
                <c:pt idx="57">
                  <c:v>63.5276</c:v>
                </c:pt>
                <c:pt idx="58">
                  <c:v>57.668300000000002</c:v>
                </c:pt>
                <c:pt idx="59">
                  <c:v>54.802900000000001</c:v>
                </c:pt>
                <c:pt idx="60">
                  <c:v>53.553400000000003</c:v>
                </c:pt>
                <c:pt idx="61">
                  <c:v>53.519500000000001</c:v>
                </c:pt>
                <c:pt idx="62">
                  <c:v>53.843299999999999</c:v>
                </c:pt>
                <c:pt idx="63">
                  <c:v>55.262900000000002</c:v>
                </c:pt>
                <c:pt idx="64">
                  <c:v>56.188800000000001</c:v>
                </c:pt>
                <c:pt idx="65">
                  <c:v>57.8416</c:v>
                </c:pt>
                <c:pt idx="66">
                  <c:v>60.569600000000001</c:v>
                </c:pt>
                <c:pt idx="67">
                  <c:v>62.916400000000003</c:v>
                </c:pt>
                <c:pt idx="68">
                  <c:v>66.284800000000004</c:v>
                </c:pt>
                <c:pt idx="69">
                  <c:v>69.089600000000004</c:v>
                </c:pt>
                <c:pt idx="70">
                  <c:v>71.994900000000001</c:v>
                </c:pt>
                <c:pt idx="71">
                  <c:v>74.187200000000004</c:v>
                </c:pt>
                <c:pt idx="72">
                  <c:v>76.300700000000006</c:v>
                </c:pt>
                <c:pt idx="73">
                  <c:v>77.045599999999993</c:v>
                </c:pt>
                <c:pt idx="74">
                  <c:v>77.290000000000006</c:v>
                </c:pt>
                <c:pt idx="75">
                  <c:v>76.645499999999998</c:v>
                </c:pt>
                <c:pt idx="76">
                  <c:v>74.768100000000004</c:v>
                </c:pt>
                <c:pt idx="77">
                  <c:v>70.234700000000004</c:v>
                </c:pt>
                <c:pt idx="78">
                  <c:v>66.637799999999999</c:v>
                </c:pt>
                <c:pt idx="79">
                  <c:v>61.519799999999996</c:v>
                </c:pt>
                <c:pt idx="80">
                  <c:v>56.008000000000003</c:v>
                </c:pt>
                <c:pt idx="81">
                  <c:v>51.8245</c:v>
                </c:pt>
                <c:pt idx="82">
                  <c:v>49.316200000000002</c:v>
                </c:pt>
                <c:pt idx="83">
                  <c:v>48.078200000000002</c:v>
                </c:pt>
                <c:pt idx="84">
                  <c:v>47.727600000000002</c:v>
                </c:pt>
                <c:pt idx="85">
                  <c:v>48.698399999999999</c:v>
                </c:pt>
                <c:pt idx="86">
                  <c:v>49.136499999999998</c:v>
                </c:pt>
                <c:pt idx="87">
                  <c:v>49.1524</c:v>
                </c:pt>
                <c:pt idx="88">
                  <c:v>48.806800000000003</c:v>
                </c:pt>
                <c:pt idx="89">
                  <c:v>48.705300000000001</c:v>
                </c:pt>
                <c:pt idx="90">
                  <c:v>47.930300000000003</c:v>
                </c:pt>
                <c:pt idx="91">
                  <c:v>47.711100000000002</c:v>
                </c:pt>
                <c:pt idx="92">
                  <c:v>47.437600000000003</c:v>
                </c:pt>
                <c:pt idx="93">
                  <c:v>47.344200000000001</c:v>
                </c:pt>
                <c:pt idx="94">
                  <c:v>47.726599999999998</c:v>
                </c:pt>
                <c:pt idx="95">
                  <c:v>47.8185</c:v>
                </c:pt>
                <c:pt idx="96">
                  <c:v>47.451099999999997</c:v>
                </c:pt>
                <c:pt idx="97">
                  <c:v>47.588200000000001</c:v>
                </c:pt>
                <c:pt idx="98">
                  <c:v>47.327800000000003</c:v>
                </c:pt>
                <c:pt idx="99">
                  <c:v>47.370600000000003</c:v>
                </c:pt>
                <c:pt idx="100">
                  <c:v>47.491300000000003</c:v>
                </c:pt>
                <c:pt idx="101">
                  <c:v>47.106999999999999</c:v>
                </c:pt>
                <c:pt idx="102">
                  <c:v>48.399099999999997</c:v>
                </c:pt>
                <c:pt idx="103">
                  <c:v>46.840499999999999</c:v>
                </c:pt>
                <c:pt idx="104">
                  <c:v>46.722700000000003</c:v>
                </c:pt>
                <c:pt idx="105">
                  <c:v>47.329099999999997</c:v>
                </c:pt>
                <c:pt idx="106">
                  <c:v>47.141300000000001</c:v>
                </c:pt>
                <c:pt idx="107">
                  <c:v>46.896099999999997</c:v>
                </c:pt>
                <c:pt idx="108">
                  <c:v>47.8399</c:v>
                </c:pt>
                <c:pt idx="109">
                  <c:v>47.630800000000001</c:v>
                </c:pt>
                <c:pt idx="110">
                  <c:v>46.8658</c:v>
                </c:pt>
                <c:pt idx="111">
                  <c:v>46.304499999999997</c:v>
                </c:pt>
                <c:pt idx="112">
                  <c:v>46.902500000000003</c:v>
                </c:pt>
                <c:pt idx="113">
                  <c:v>46.816899999999997</c:v>
                </c:pt>
                <c:pt idx="114">
                  <c:v>46.590600000000002</c:v>
                </c:pt>
                <c:pt idx="115">
                  <c:v>46.636699999999998</c:v>
                </c:pt>
                <c:pt idx="116">
                  <c:v>46.884900000000002</c:v>
                </c:pt>
                <c:pt idx="117">
                  <c:v>46.567700000000002</c:v>
                </c:pt>
                <c:pt idx="118">
                  <c:v>46.762</c:v>
                </c:pt>
                <c:pt idx="119">
                  <c:v>46.7971</c:v>
                </c:pt>
                <c:pt idx="120">
                  <c:v>46.522100000000002</c:v>
                </c:pt>
                <c:pt idx="121">
                  <c:v>47.214799999999997</c:v>
                </c:pt>
                <c:pt idx="122">
                  <c:v>47.313600000000001</c:v>
                </c:pt>
                <c:pt idx="123">
                  <c:v>46.93</c:v>
                </c:pt>
                <c:pt idx="124">
                  <c:v>46.258800000000001</c:v>
                </c:pt>
                <c:pt idx="125">
                  <c:v>46.800400000000003</c:v>
                </c:pt>
                <c:pt idx="126">
                  <c:v>46.503300000000003</c:v>
                </c:pt>
                <c:pt idx="127">
                  <c:v>47.147500000000001</c:v>
                </c:pt>
                <c:pt idx="128">
                  <c:v>46.5139</c:v>
                </c:pt>
                <c:pt idx="129">
                  <c:v>46.661200000000001</c:v>
                </c:pt>
                <c:pt idx="130">
                  <c:v>46.522599999999997</c:v>
                </c:pt>
                <c:pt idx="131">
                  <c:v>46.346299999999999</c:v>
                </c:pt>
                <c:pt idx="132">
                  <c:v>46.934699999999999</c:v>
                </c:pt>
                <c:pt idx="133">
                  <c:v>46.874200000000002</c:v>
                </c:pt>
                <c:pt idx="134">
                  <c:v>46.223399999999998</c:v>
                </c:pt>
                <c:pt idx="135">
                  <c:v>46.785699999999999</c:v>
                </c:pt>
                <c:pt idx="136">
                  <c:v>46.481400000000001</c:v>
                </c:pt>
                <c:pt idx="137">
                  <c:v>46.049300000000002</c:v>
                </c:pt>
                <c:pt idx="138">
                  <c:v>46.455599999999997</c:v>
                </c:pt>
                <c:pt idx="139">
                  <c:v>46.769399999999997</c:v>
                </c:pt>
                <c:pt idx="140">
                  <c:v>46.476599999999998</c:v>
                </c:pt>
                <c:pt idx="141">
                  <c:v>46.820599999999999</c:v>
                </c:pt>
                <c:pt idx="142">
                  <c:v>45.9392</c:v>
                </c:pt>
                <c:pt idx="143">
                  <c:v>46.135899999999999</c:v>
                </c:pt>
                <c:pt idx="144">
                  <c:v>46.174399999999999</c:v>
                </c:pt>
                <c:pt idx="145">
                  <c:v>46.439100000000003</c:v>
                </c:pt>
                <c:pt idx="146">
                  <c:v>46.757599999999996</c:v>
                </c:pt>
                <c:pt idx="147">
                  <c:v>46.411299999999997</c:v>
                </c:pt>
                <c:pt idx="148">
                  <c:v>45.872999999999998</c:v>
                </c:pt>
                <c:pt idx="149">
                  <c:v>45.5366</c:v>
                </c:pt>
                <c:pt idx="150">
                  <c:v>46.265099999999997</c:v>
                </c:pt>
                <c:pt idx="151">
                  <c:v>46.736199999999997</c:v>
                </c:pt>
                <c:pt idx="152">
                  <c:v>46.036999999999999</c:v>
                </c:pt>
                <c:pt idx="153">
                  <c:v>45.951700000000002</c:v>
                </c:pt>
                <c:pt idx="154">
                  <c:v>46.1935</c:v>
                </c:pt>
                <c:pt idx="155">
                  <c:v>46.054000000000002</c:v>
                </c:pt>
                <c:pt idx="156">
                  <c:v>45.919899999999998</c:v>
                </c:pt>
                <c:pt idx="157">
                  <c:v>45.738100000000003</c:v>
                </c:pt>
                <c:pt idx="158">
                  <c:v>45.956499999999998</c:v>
                </c:pt>
                <c:pt idx="159">
                  <c:v>45.371400000000001</c:v>
                </c:pt>
                <c:pt idx="160">
                  <c:v>46.388100000000001</c:v>
                </c:pt>
                <c:pt idx="161">
                  <c:v>45.934899999999999</c:v>
                </c:pt>
                <c:pt idx="162">
                  <c:v>45.723799999999997</c:v>
                </c:pt>
                <c:pt idx="163">
                  <c:v>46.4375</c:v>
                </c:pt>
                <c:pt idx="164">
                  <c:v>46.135100000000001</c:v>
                </c:pt>
                <c:pt idx="165">
                  <c:v>45.694299999999998</c:v>
                </c:pt>
                <c:pt idx="166">
                  <c:v>46.375700000000002</c:v>
                </c:pt>
                <c:pt idx="167">
                  <c:v>46.030500000000004</c:v>
                </c:pt>
                <c:pt idx="168">
                  <c:v>45.389699999999998</c:v>
                </c:pt>
                <c:pt idx="169">
                  <c:v>45.450800000000001</c:v>
                </c:pt>
                <c:pt idx="170">
                  <c:v>46.160200000000003</c:v>
                </c:pt>
                <c:pt idx="171">
                  <c:v>45.346899999999998</c:v>
                </c:pt>
                <c:pt idx="172">
                  <c:v>45.2697</c:v>
                </c:pt>
                <c:pt idx="173">
                  <c:v>45.802300000000002</c:v>
                </c:pt>
                <c:pt idx="174">
                  <c:v>45.566200000000002</c:v>
                </c:pt>
                <c:pt idx="175">
                  <c:v>45.893099999999997</c:v>
                </c:pt>
                <c:pt idx="176">
                  <c:v>45.848100000000002</c:v>
                </c:pt>
                <c:pt idx="177">
                  <c:v>45.823799999999999</c:v>
                </c:pt>
                <c:pt idx="178">
                  <c:v>45.6145</c:v>
                </c:pt>
                <c:pt idx="179">
                  <c:v>45.604199999999999</c:v>
                </c:pt>
                <c:pt idx="180">
                  <c:v>45.132300000000001</c:v>
                </c:pt>
                <c:pt idx="181">
                  <c:v>45.369399999999999</c:v>
                </c:pt>
                <c:pt idx="182">
                  <c:v>45.536200000000001</c:v>
                </c:pt>
                <c:pt idx="183">
                  <c:v>45.516199999999998</c:v>
                </c:pt>
                <c:pt idx="184">
                  <c:v>45.811799999999998</c:v>
                </c:pt>
                <c:pt idx="185">
                  <c:v>45.856499999999997</c:v>
                </c:pt>
                <c:pt idx="186">
                  <c:v>45.456499999999998</c:v>
                </c:pt>
                <c:pt idx="187">
                  <c:v>44.930999999999997</c:v>
                </c:pt>
                <c:pt idx="188">
                  <c:v>45.154800000000002</c:v>
                </c:pt>
                <c:pt idx="189">
                  <c:v>44.7637</c:v>
                </c:pt>
                <c:pt idx="190">
                  <c:v>44.490900000000003</c:v>
                </c:pt>
                <c:pt idx="191">
                  <c:v>45.574300000000001</c:v>
                </c:pt>
                <c:pt idx="192">
                  <c:v>45.311300000000003</c:v>
                </c:pt>
                <c:pt idx="193">
                  <c:v>45.011499999999998</c:v>
                </c:pt>
                <c:pt idx="194">
                  <c:v>45.322200000000002</c:v>
                </c:pt>
                <c:pt idx="195">
                  <c:v>44.840699999999998</c:v>
                </c:pt>
                <c:pt idx="196">
                  <c:v>45.5486</c:v>
                </c:pt>
                <c:pt idx="197">
                  <c:v>45.434699999999999</c:v>
                </c:pt>
                <c:pt idx="198">
                  <c:v>44.8917</c:v>
                </c:pt>
                <c:pt idx="199">
                  <c:v>44.419400000000003</c:v>
                </c:pt>
                <c:pt idx="200">
                  <c:v>45.332599999999999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08-4313-B834-38139CA8A620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'C'!$S$27:$S$227</c:f>
              <c:numCache>
                <c:formatCode>0.00</c:formatCode>
                <c:ptCount val="201"/>
                <c:pt idx="0">
                  <c:v>49.315094771250777</c:v>
                </c:pt>
                <c:pt idx="1">
                  <c:v>49.466576346020339</c:v>
                </c:pt>
                <c:pt idx="2">
                  <c:v>49.617249152959296</c:v>
                </c:pt>
                <c:pt idx="3">
                  <c:v>49.766965063286179</c:v>
                </c:pt>
                <c:pt idx="4">
                  <c:v>49.915558182596023</c:v>
                </c:pt>
                <c:pt idx="5">
                  <c:v>50.062843550218304</c:v>
                </c:pt>
                <c:pt idx="6">
                  <c:v>50.208615915703447</c:v>
                </c:pt>
                <c:pt idx="7">
                  <c:v>50.352648660251575</c:v>
                </c:pt>
                <c:pt idx="8">
                  <c:v>50.494692959070669</c:v>
                </c:pt>
                <c:pt idx="9">
                  <c:v>50.634477321995583</c:v>
                </c:pt>
                <c:pt idx="10">
                  <c:v>50.77170771072052</c:v>
                </c:pt>
                <c:pt idx="11">
                  <c:v>50.906068520900938</c:v>
                </c:pt>
                <c:pt idx="12">
                  <c:v>51.037224848717635</c:v>
                </c:pt>
                <c:pt idx="13">
                  <c:v>51.164826650627305</c:v>
                </c:pt>
                <c:pt idx="14">
                  <c:v>51.288515672128227</c:v>
                </c:pt>
                <c:pt idx="15">
                  <c:v>51.407936389564178</c:v>
                </c:pt>
                <c:pt idx="16">
                  <c:v>51.522752702002009</c:v>
                </c:pt>
                <c:pt idx="17">
                  <c:v>51.632672747937839</c:v>
                </c:pt>
                <c:pt idx="18">
                  <c:v>51.737485012797386</c:v>
                </c:pt>
                <c:pt idx="19">
                  <c:v>51.837109824989625</c:v>
                </c:pt>
                <c:pt idx="20">
                  <c:v>51.931671362054701</c:v>
                </c:pt>
                <c:pt idx="21">
                  <c:v>52.021596303302935</c:v>
                </c:pt>
                <c:pt idx="22">
                  <c:v>52.107746100722395</c:v>
                </c:pt>
                <c:pt idx="23">
                  <c:v>52.191590241247141</c:v>
                </c:pt>
                <c:pt idx="24">
                  <c:v>52.275427495906492</c:v>
                </c:pt>
                <c:pt idx="25">
                  <c:v>52.362660568807108</c:v>
                </c:pt>
                <c:pt idx="26">
                  <c:v>52.458126295606959</c:v>
                </c:pt>
                <c:pt idx="27">
                  <c:v>52.568478133085414</c:v>
                </c:pt>
                <c:pt idx="28">
                  <c:v>52.702609771033885</c:v>
                </c:pt>
                <c:pt idx="29">
                  <c:v>52.872098160217199</c:v>
                </c:pt>
                <c:pt idx="30">
                  <c:v>53.091631340908975</c:v>
                </c:pt>
                <c:pt idx="31">
                  <c:v>53.379371957957169</c:v>
                </c:pt>
                <c:pt idx="32">
                  <c:v>53.757192684724821</c:v>
                </c:pt>
                <c:pt idx="33">
                  <c:v>54.250707057152546</c:v>
                </c:pt>
                <c:pt idx="34">
                  <c:v>54.889011156915785</c:v>
                </c:pt>
                <c:pt idx="35">
                  <c:v>55.704051277271809</c:v>
                </c:pt>
                <c:pt idx="36">
                  <c:v>56.729543239160485</c:v>
                </c:pt>
                <c:pt idx="37">
                  <c:v>57.99939290521182</c:v>
                </c:pt>
                <c:pt idx="38">
                  <c:v>59.545605891665183</c:v>
                </c:pt>
                <c:pt idx="39">
                  <c:v>61.395726516874134</c:v>
                </c:pt>
                <c:pt idx="40">
                  <c:v>63.56990670909822</c:v>
                </c:pt>
                <c:pt idx="41">
                  <c:v>66.077761343617652</c:v>
                </c:pt>
                <c:pt idx="42">
                  <c:v>68.91518233010801</c:v>
                </c:pt>
                <c:pt idx="43">
                  <c:v>72.06117660205247</c:v>
                </c:pt>
                <c:pt idx="44">
                  <c:v>75.474401851361421</c:v>
                </c:pt>
                <c:pt idx="45">
                  <c:v>79.088201393903617</c:v>
                </c:pt>
                <c:pt idx="46">
                  <c:v>82.801644273897935</c:v>
                </c:pt>
                <c:pt idx="47">
                  <c:v>86.463348901255543</c:v>
                </c:pt>
                <c:pt idx="48">
                  <c:v>89.847257242519078</c:v>
                </c:pt>
                <c:pt idx="49">
                  <c:v>92.628164418528883</c:v>
                </c:pt>
                <c:pt idx="50">
                  <c:v>94.379157058759304</c:v>
                </c:pt>
                <c:pt idx="51">
                  <c:v>94.623321263045668</c:v>
                </c:pt>
                <c:pt idx="52">
                  <c:v>92.960176218575882</c:v>
                </c:pt>
                <c:pt idx="53">
                  <c:v>89.243086374315226</c:v>
                </c:pt>
                <c:pt idx="54">
                  <c:v>83.727041807415475</c:v>
                </c:pt>
                <c:pt idx="55">
                  <c:v>77.085747699574924</c:v>
                </c:pt>
                <c:pt idx="56">
                  <c:v>70.25094430737964</c:v>
                </c:pt>
                <c:pt idx="57">
                  <c:v>64.133020137763111</c:v>
                </c:pt>
                <c:pt idx="58">
                  <c:v>59.361154696272813</c:v>
                </c:pt>
                <c:pt idx="59">
                  <c:v>56.166951229351859</c:v>
                </c:pt>
                <c:pt idx="60">
                  <c:v>54.440145621159132</c:v>
                </c:pt>
                <c:pt idx="61">
                  <c:v>53.887094053193934</c:v>
                </c:pt>
                <c:pt idx="62">
                  <c:v>54.190493937841318</c:v>
                </c:pt>
                <c:pt idx="63">
                  <c:v>55.104802869920157</c:v>
                </c:pt>
                <c:pt idx="64">
                  <c:v>56.479303126764592</c:v>
                </c:pt>
                <c:pt idx="65">
                  <c:v>58.236374559851185</c:v>
                </c:pt>
                <c:pt idx="66">
                  <c:v>60.336411838451859</c:v>
                </c:pt>
                <c:pt idx="67">
                  <c:v>62.747530032196437</c:v>
                </c:pt>
                <c:pt idx="68">
                  <c:v>65.424163383218868</c:v>
                </c:pt>
                <c:pt idx="69">
                  <c:v>68.290674894925502</c:v>
                </c:pt>
                <c:pt idx="70">
                  <c:v>71.223794251826291</c:v>
                </c:pt>
                <c:pt idx="71">
                  <c:v>74.030275880379193</c:v>
                </c:pt>
                <c:pt idx="72">
                  <c:v>76.425091811869066</c:v>
                </c:pt>
                <c:pt idx="73">
                  <c:v>78.03038157372626</c:v>
                </c:pt>
                <c:pt idx="74">
                  <c:v>78.426352679360576</c:v>
                </c:pt>
                <c:pt idx="75">
                  <c:v>77.27273375284544</c:v>
                </c:pt>
                <c:pt idx="76">
                  <c:v>74.472412056710425</c:v>
                </c:pt>
                <c:pt idx="77">
                  <c:v>70.291946928300433</c:v>
                </c:pt>
                <c:pt idx="78">
                  <c:v>65.342956270148917</c:v>
                </c:pt>
                <c:pt idx="79">
                  <c:v>60.398810486865813</c:v>
                </c:pt>
                <c:pt idx="80">
                  <c:v>56.132034406256388</c:v>
                </c:pt>
                <c:pt idx="81">
                  <c:v>52.915597289081589</c:v>
                </c:pt>
                <c:pt idx="82">
                  <c:v>50.782582489235324</c:v>
                </c:pt>
                <c:pt idx="83">
                  <c:v>49.528933583741377</c:v>
                </c:pt>
                <c:pt idx="84">
                  <c:v>48.867305933356249</c:v>
                </c:pt>
                <c:pt idx="85">
                  <c:v>48.544177536851628</c:v>
                </c:pt>
                <c:pt idx="86">
                  <c:v>48.387585687335481</c:v>
                </c:pt>
                <c:pt idx="87">
                  <c:v>48.302150657182231</c:v>
                </c:pt>
                <c:pt idx="88">
                  <c:v>48.243401713220997</c:v>
                </c:pt>
                <c:pt idx="89">
                  <c:v>48.193639805487365</c:v>
                </c:pt>
                <c:pt idx="90">
                  <c:v>48.146786919271641</c:v>
                </c:pt>
                <c:pt idx="91">
                  <c:v>48.101019317592105</c:v>
                </c:pt>
                <c:pt idx="92">
                  <c:v>48.055843947934953</c:v>
                </c:pt>
                <c:pt idx="93">
                  <c:v>48.011127149676263</c:v>
                </c:pt>
                <c:pt idx="94">
                  <c:v>47.966820551565249</c:v>
                </c:pt>
                <c:pt idx="95">
                  <c:v>47.922894724926856</c:v>
                </c:pt>
                <c:pt idx="96">
                  <c:v>47.879325287080661</c:v>
                </c:pt>
                <c:pt idx="97">
                  <c:v>47.836090334899261</c:v>
                </c:pt>
                <c:pt idx="98">
                  <c:v>47.793169989810096</c:v>
                </c:pt>
                <c:pt idx="99">
                  <c:v>47.750546287801036</c:v>
                </c:pt>
                <c:pt idx="100">
                  <c:v>47.708203123462027</c:v>
                </c:pt>
                <c:pt idx="101">
                  <c:v>47.666126206857747</c:v>
                </c:pt>
                <c:pt idx="102">
                  <c:v>47.624303028334239</c:v>
                </c:pt>
                <c:pt idx="103">
                  <c:v>47.582722830843231</c:v>
                </c:pt>
                <c:pt idx="104">
                  <c:v>47.541376589755821</c:v>
                </c:pt>
                <c:pt idx="105">
                  <c:v>47.50025700006271</c:v>
                </c:pt>
                <c:pt idx="106">
                  <c:v>47.459358470726706</c:v>
                </c:pt>
                <c:pt idx="107">
                  <c:v>47.418677125798702</c:v>
                </c:pt>
                <c:pt idx="108">
                  <c:v>47.378210811731904</c:v>
                </c:pt>
                <c:pt idx="109">
                  <c:v>47.337959110125084</c:v>
                </c:pt>
                <c:pt idx="110">
                  <c:v>47.29792335488969</c:v>
                </c:pt>
                <c:pt idx="111">
                  <c:v>47.258106652566525</c:v>
                </c:pt>
                <c:pt idx="112">
                  <c:v>47.218513904209701</c:v>
                </c:pt>
                <c:pt idx="113">
                  <c:v>47.17915182691133</c:v>
                </c:pt>
                <c:pt idx="114">
                  <c:v>47.140028972658243</c:v>
                </c:pt>
                <c:pt idx="115">
                  <c:v>47.101155741798976</c:v>
                </c:pt>
                <c:pt idx="116">
                  <c:v>47.062544387964763</c:v>
                </c:pt>
                <c:pt idx="117">
                  <c:v>47.024209010859764</c:v>
                </c:pt>
                <c:pt idx="118">
                  <c:v>46.986165532990093</c:v>
                </c:pt>
                <c:pt idx="119">
                  <c:v>46.94843165639216</c:v>
                </c:pt>
                <c:pt idx="120">
                  <c:v>46.911026796588374</c:v>
                </c:pt>
                <c:pt idx="121">
                  <c:v>46.873971995996982</c:v>
                </c:pt>
                <c:pt idx="122">
                  <c:v>46.837289835564313</c:v>
                </c:pt>
                <c:pt idx="123">
                  <c:v>46.801004411734887</c:v>
                </c:pt>
                <c:pt idx="124">
                  <c:v>46.765141573333068</c:v>
                </c:pt>
                <c:pt idx="125">
                  <c:v>46.729729915221697</c:v>
                </c:pt>
                <c:pt idx="126">
                  <c:v>46.694803662635479</c:v>
                </c:pt>
                <c:pt idx="127">
                  <c:v>46.660409745147305</c:v>
                </c:pt>
                <c:pt idx="128">
                  <c:v>46.626623119877209</c:v>
                </c:pt>
                <c:pt idx="129">
                  <c:v>46.593576316299483</c:v>
                </c:pt>
                <c:pt idx="130">
                  <c:v>46.561509667718681</c:v>
                </c:pt>
                <c:pt idx="131">
                  <c:v>46.530844509685586</c:v>
                </c:pt>
                <c:pt idx="132">
                  <c:v>46.50226813016603</c:v>
                </c:pt>
                <c:pt idx="133">
                  <c:v>46.476792922468761</c:v>
                </c:pt>
                <c:pt idx="134">
                  <c:v>46.455716448599894</c:v>
                </c:pt>
                <c:pt idx="135">
                  <c:v>46.440382860978723</c:v>
                </c:pt>
                <c:pt idx="136">
                  <c:v>46.431668664687869</c:v>
                </c:pt>
                <c:pt idx="137">
                  <c:v>46.429233457874226</c:v>
                </c:pt>
                <c:pt idx="138">
                  <c:v>46.430795005261466</c:v>
                </c:pt>
                <c:pt idx="139">
                  <c:v>46.431906187671956</c:v>
                </c:pt>
                <c:pt idx="140">
                  <c:v>46.426710329894689</c:v>
                </c:pt>
                <c:pt idx="141">
                  <c:v>46.409741680063782</c:v>
                </c:pt>
                <c:pt idx="142">
                  <c:v>46.378122805058887</c:v>
                </c:pt>
                <c:pt idx="143">
                  <c:v>46.332988913132837</c:v>
                </c:pt>
                <c:pt idx="144">
                  <c:v>46.279195495591026</c:v>
                </c:pt>
                <c:pt idx="145">
                  <c:v>46.223357479884584</c:v>
                </c:pt>
                <c:pt idx="146">
                  <c:v>46.171317408990113</c:v>
                </c:pt>
                <c:pt idx="147">
                  <c:v>46.126404153633125</c:v>
                </c:pt>
                <c:pt idx="148">
                  <c:v>46.08916048645645</c:v>
                </c:pt>
                <c:pt idx="149">
                  <c:v>46.058232677249734</c:v>
                </c:pt>
                <c:pt idx="150">
                  <c:v>46.031595852560997</c:v>
                </c:pt>
                <c:pt idx="151">
                  <c:v>46.007442474460746</c:v>
                </c:pt>
                <c:pt idx="152">
                  <c:v>45.984532427696536</c:v>
                </c:pt>
                <c:pt idx="153">
                  <c:v>45.962158678536369</c:v>
                </c:pt>
                <c:pt idx="154">
                  <c:v>45.93996875392579</c:v>
                </c:pt>
                <c:pt idx="155">
                  <c:v>45.917798543256936</c:v>
                </c:pt>
                <c:pt idx="156">
                  <c:v>45.895568380968832</c:v>
                </c:pt>
                <c:pt idx="157">
                  <c:v>45.873232392850042</c:v>
                </c:pt>
                <c:pt idx="158">
                  <c:v>45.850758204633877</c:v>
                </c:pt>
                <c:pt idx="159">
                  <c:v>45.828120058357854</c:v>
                </c:pt>
                <c:pt idx="160">
                  <c:v>45.805296746394809</c:v>
                </c:pt>
                <c:pt idx="161">
                  <c:v>45.782270970458711</c:v>
                </c:pt>
                <c:pt idx="162">
                  <c:v>45.759029033436619</c:v>
                </c:pt>
                <c:pt idx="163">
                  <c:v>45.735560575854507</c:v>
                </c:pt>
                <c:pt idx="164">
                  <c:v>45.711858299604543</c:v>
                </c:pt>
                <c:pt idx="165">
                  <c:v>45.687917676519447</c:v>
                </c:pt>
                <c:pt idx="166">
                  <c:v>45.663736649522171</c:v>
                </c:pt>
                <c:pt idx="167">
                  <c:v>45.639315334538097</c:v>
                </c:pt>
                <c:pt idx="168">
                  <c:v>45.614655730049094</c:v>
                </c:pt>
                <c:pt idx="169">
                  <c:v>45.589761439654296</c:v>
                </c:pt>
                <c:pt idx="170">
                  <c:v>45.564637411576733</c:v>
                </c:pt>
                <c:pt idx="171">
                  <c:v>45.539289697790231</c:v>
                </c:pt>
                <c:pt idx="172">
                  <c:v>45.513725234356819</c:v>
                </c:pt>
                <c:pt idx="173">
                  <c:v>45.48795164366571</c:v>
                </c:pt>
                <c:pt idx="174">
                  <c:v>45.461977058544804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08-4313-B834-38139CA8A620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'C'!$AY$27:$AY$227</c:f>
              <c:numCache>
                <c:formatCode>General</c:formatCode>
                <c:ptCount val="201"/>
                <c:pt idx="0">
                  <c:v>49.31509473111457</c:v>
                </c:pt>
                <c:pt idx="1">
                  <c:v>49.466576260224059</c:v>
                </c:pt>
                <c:pt idx="2">
                  <c:v>49.617248972103972</c:v>
                </c:pt>
                <c:pt idx="3">
                  <c:v>49.766964687340732</c:v>
                </c:pt>
                <c:pt idx="4">
                  <c:v>49.9155574119604</c:v>
                </c:pt>
                <c:pt idx="5">
                  <c:v>50.062841992445769</c:v>
                </c:pt>
                <c:pt idx="6">
                  <c:v>50.208612810502437</c:v>
                </c:pt>
                <c:pt idx="7">
                  <c:v>50.352642556369879</c:v>
                </c:pt>
                <c:pt idx="8">
                  <c:v>50.494681127205553</c:v>
                </c:pt>
                <c:pt idx="9">
                  <c:v>50.63445470520243</c:v>
                </c:pt>
                <c:pt idx="10">
                  <c:v>50.771665078342778</c:v>
                </c:pt>
                <c:pt idx="11">
                  <c:v>50.905989274636774</c:v>
                </c:pt>
                <c:pt idx="12">
                  <c:v>51.037079587809934</c:v>
                </c:pt>
                <c:pt idx="13">
                  <c:v>51.164564078016298</c:v>
                </c:pt>
                <c:pt idx="14">
                  <c:v>51.288047634461904</c:v>
                </c:pt>
                <c:pt idx="15">
                  <c:v>51.407113686905056</c:v>
                </c:pt>
                <c:pt idx="16">
                  <c:v>51.521326648859116</c:v>
                </c:pt>
                <c:pt idx="17">
                  <c:v>51.630235165947511</c:v>
                </c:pt>
                <c:pt idx="18">
                  <c:v>51.733376227308632</c:v>
                </c:pt>
                <c:pt idx="19">
                  <c:v>51.83028017547143</c:v>
                </c:pt>
                <c:pt idx="20">
                  <c:v>51.92047662029767</c:v>
                </c:pt>
                <c:pt idx="21">
                  <c:v>52.003501225477713</c:v>
                </c:pt>
                <c:pt idx="22">
                  <c:v>52.078903292366114</c:v>
                </c:pt>
                <c:pt idx="23">
                  <c:v>52.146254017111012</c:v>
                </c:pt>
                <c:pt idx="24">
                  <c:v>52.20515524535783</c:v>
                </c:pt>
                <c:pt idx="25">
                  <c:v>52.255248497419416</c:v>
                </c:pt>
                <c:pt idx="26">
                  <c:v>52.296223989542078</c:v>
                </c:pt>
                <c:pt idx="27">
                  <c:v>52.327829338079376</c:v>
                </c:pt>
                <c:pt idx="28">
                  <c:v>52.349877607447858</c:v>
                </c:pt>
                <c:pt idx="29">
                  <c:v>52.362254353761571</c:v>
                </c:pt>
                <c:pt idx="30">
                  <c:v>52.364923327220559</c:v>
                </c:pt>
                <c:pt idx="31">
                  <c:v>52.357930529462706</c:v>
                </c:pt>
                <c:pt idx="32">
                  <c:v>52.341406377147592</c:v>
                </c:pt>
                <c:pt idx="33">
                  <c:v>52.31556579792192</c:v>
                </c:pt>
                <c:pt idx="34">
                  <c:v>52.280706175434531</c:v>
                </c:pt>
                <c:pt idx="35">
                  <c:v>52.237203160228304</c:v>
                </c:pt>
                <c:pt idx="36">
                  <c:v>52.185504465873912</c:v>
                </c:pt>
                <c:pt idx="37">
                  <c:v>52.126121866836392</c:v>
                </c:pt>
                <c:pt idx="38">
                  <c:v>52.059621698819974</c:v>
                </c:pt>
                <c:pt idx="39">
                  <c:v>51.98661422741673</c:v>
                </c:pt>
                <c:pt idx="40">
                  <c:v>51.907742292334063</c:v>
                </c:pt>
                <c:pt idx="41">
                  <c:v>51.823669650116024</c:v>
                </c:pt>
                <c:pt idx="42">
                  <c:v>51.735069428340388</c:v>
                </c:pt>
                <c:pt idx="43">
                  <c:v>51.642613071237314</c:v>
                </c:pt>
                <c:pt idx="44">
                  <c:v>51.546960104804675</c:v>
                </c:pt>
                <c:pt idx="45">
                  <c:v>51.448748984239963</c:v>
                </c:pt>
                <c:pt idx="46">
                  <c:v>51.348589213823679</c:v>
                </c:pt>
                <c:pt idx="47">
                  <c:v>51.247054855074261</c:v>
                </c:pt>
                <c:pt idx="48">
                  <c:v>51.144679468161321</c:v>
                </c:pt>
                <c:pt idx="49">
                  <c:v>51.041952468266189</c:v>
                </c:pt>
                <c:pt idx="50">
                  <c:v>50.9393168256085</c:v>
                </c:pt>
                <c:pt idx="51">
                  <c:v>50.837167996744128</c:v>
                </c:pt>
                <c:pt idx="52">
                  <c:v>50.735853945846749</c:v>
                </c:pt>
                <c:pt idx="53">
                  <c:v>50.635676097433972</c:v>
                </c:pt>
                <c:pt idx="54">
                  <c:v>50.536891055114012</c:v>
                </c:pt>
                <c:pt idx="55">
                  <c:v>50.43971292270524</c:v>
                </c:pt>
                <c:pt idx="56">
                  <c:v>50.344316072618192</c:v>
                </c:pt>
                <c:pt idx="57">
                  <c:v>50.250838219787148</c:v>
                </c:pt>
                <c:pt idx="58">
                  <c:v>50.159383675939331</c:v>
                </c:pt>
                <c:pt idx="59">
                  <c:v>50.070026677071269</c:v>
                </c:pt>
                <c:pt idx="60">
                  <c:v>49.982814695423627</c:v>
                </c:pt>
                <c:pt idx="61">
                  <c:v>49.897771665058443</c:v>
                </c:pt>
                <c:pt idx="62">
                  <c:v>49.814901066674857</c:v>
                </c:pt>
                <c:pt idx="63">
                  <c:v>49.734188832121426</c:v>
                </c:pt>
                <c:pt idx="64">
                  <c:v>49.655606041949902</c:v>
                </c:pt>
                <c:pt idx="65">
                  <c:v>49.57911140023964</c:v>
                </c:pt>
                <c:pt idx="66">
                  <c:v>49.504653479855556</c:v>
                </c:pt>
                <c:pt idx="67">
                  <c:v>49.432172738415872</c:v>
                </c:pt>
                <c:pt idx="68">
                  <c:v>49.361603310722451</c:v>
                </c:pt>
                <c:pt idx="69">
                  <c:v>49.292874587452353</c:v>
                </c:pt>
                <c:pt idx="70">
                  <c:v>49.225912592737302</c:v>
                </c:pt>
                <c:pt idx="71">
                  <c:v>49.160641175079036</c:v>
                </c:pt>
                <c:pt idx="72">
                  <c:v>49.096983027052175</c:v>
                </c:pt>
                <c:pt idx="73">
                  <c:v>49.034860549608588</c:v>
                </c:pt>
                <c:pt idx="74">
                  <c:v>48.974196576667737</c:v>
                </c:pt>
                <c:pt idx="75">
                  <c:v>48.914914975185006</c:v>
                </c:pt>
                <c:pt idx="76">
                  <c:v>48.856941135141781</c:v>
                </c:pt>
                <c:pt idx="77">
                  <c:v>48.800202362982859</c:v>
                </c:pt>
                <c:pt idx="78">
                  <c:v>48.744628191009397</c:v>
                </c:pt>
                <c:pt idx="79">
                  <c:v>48.690150614171152</c:v>
                </c:pt>
                <c:pt idx="80">
                  <c:v>48.636704264632307</c:v>
                </c:pt>
                <c:pt idx="81">
                  <c:v>48.584226533439917</c:v>
                </c:pt>
                <c:pt idx="82">
                  <c:v>48.532657647624369</c:v>
                </c:pt>
                <c:pt idx="83">
                  <c:v>48.481940710121286</c:v>
                </c:pt>
                <c:pt idx="84">
                  <c:v>48.432021709032846</c:v>
                </c:pt>
                <c:pt idx="85">
                  <c:v>48.382849501947028</c:v>
                </c:pt>
                <c:pt idx="86">
                  <c:v>48.334375780308449</c:v>
                </c:pt>
                <c:pt idx="87">
                  <c:v>48.286555018181431</c:v>
                </c:pt>
                <c:pt idx="88">
                  <c:v>48.239344409163145</c:v>
                </c:pt>
                <c:pt idx="89">
                  <c:v>48.19270379468729</c:v>
                </c:pt>
                <c:pt idx="90">
                  <c:v>48.146595586502848</c:v>
                </c:pt>
                <c:pt idx="91">
                  <c:v>48.100984685712426</c:v>
                </c:pt>
                <c:pt idx="92">
                  <c:v>48.055838400405236</c:v>
                </c:pt>
                <c:pt idx="93">
                  <c:v>48.011126363616285</c:v>
                </c:pt>
                <c:pt idx="94">
                  <c:v>47.966820453080281</c:v>
                </c:pt>
                <c:pt idx="95">
                  <c:v>47.922894714020167</c:v>
                </c:pt>
                <c:pt idx="96">
                  <c:v>47.879325286013341</c:v>
                </c:pt>
                <c:pt idx="97">
                  <c:v>47.83609033480699</c:v>
                </c:pt>
                <c:pt idx="98">
                  <c:v>47.793169989803047</c:v>
                </c:pt>
                <c:pt idx="99">
                  <c:v>47.75054628780056</c:v>
                </c:pt>
                <c:pt idx="100">
                  <c:v>47.708203123461999</c:v>
                </c:pt>
                <c:pt idx="101">
                  <c:v>47.666126206857747</c:v>
                </c:pt>
                <c:pt idx="102">
                  <c:v>47.624303028334239</c:v>
                </c:pt>
                <c:pt idx="103">
                  <c:v>47.582722830843231</c:v>
                </c:pt>
                <c:pt idx="104">
                  <c:v>47.541376589755821</c:v>
                </c:pt>
                <c:pt idx="105">
                  <c:v>47.50025700006271</c:v>
                </c:pt>
                <c:pt idx="106">
                  <c:v>47.459358470726706</c:v>
                </c:pt>
                <c:pt idx="107">
                  <c:v>47.418677125798702</c:v>
                </c:pt>
                <c:pt idx="108">
                  <c:v>47.378210811731904</c:v>
                </c:pt>
                <c:pt idx="109">
                  <c:v>47.337959110125084</c:v>
                </c:pt>
                <c:pt idx="110">
                  <c:v>47.29792335488969</c:v>
                </c:pt>
                <c:pt idx="111">
                  <c:v>47.258106652566525</c:v>
                </c:pt>
                <c:pt idx="112">
                  <c:v>47.218513904209686</c:v>
                </c:pt>
                <c:pt idx="113">
                  <c:v>47.179151826911223</c:v>
                </c:pt>
                <c:pt idx="114">
                  <c:v>47.140028972657539</c:v>
                </c:pt>
                <c:pt idx="115">
                  <c:v>47.101155741794685</c:v>
                </c:pt>
                <c:pt idx="116">
                  <c:v>47.062544387940243</c:v>
                </c:pt>
                <c:pt idx="117">
                  <c:v>47.024209010728249</c:v>
                </c:pt>
                <c:pt idx="118">
                  <c:v>46.986165532327867</c:v>
                </c:pt>
                <c:pt idx="119">
                  <c:v>46.948431653261878</c:v>
                </c:pt>
                <c:pt idx="120">
                  <c:v>46.911026782698414</c:v>
                </c:pt>
                <c:pt idx="121">
                  <c:v>46.873971938139498</c:v>
                </c:pt>
                <c:pt idx="122">
                  <c:v>46.837289609329545</c:v>
                </c:pt>
                <c:pt idx="123">
                  <c:v>46.80100358131034</c:v>
                </c:pt>
                <c:pt idx="124">
                  <c:v>46.765138711912975</c:v>
                </c:pt>
                <c:pt idx="125">
                  <c:v>46.729720659663926</c:v>
                </c:pt>
                <c:pt idx="126">
                  <c:v>46.694775559143203</c:v>
                </c:pt>
                <c:pt idx="127">
                  <c:v>46.660329642315794</c:v>
                </c:pt>
                <c:pt idx="128">
                  <c:v>46.626408806286292</c:v>
                </c:pt>
                <c:pt idx="129">
                  <c:v>46.59303813029976</c:v>
                </c:pt>
                <c:pt idx="130">
                  <c:v>46.560241347590903</c:v>
                </c:pt>
                <c:pt idx="131">
                  <c:v>46.528040280781305</c:v>
                </c:pt>
                <c:pt idx="132">
                  <c:v>46.496454252806402</c:v>
                </c:pt>
                <c:pt idx="133">
                  <c:v>46.465499488629192</c:v>
                </c:pt>
                <c:pt idx="134">
                  <c:v>46.435188526029279</c:v>
                </c:pt>
                <c:pt idx="135">
                  <c:v>46.405529656269692</c:v>
                </c:pt>
                <c:pt idx="136">
                  <c:v>46.376526417151133</c:v>
                </c:pt>
                <c:pt idx="137">
                  <c:v>46.348177161587287</c:v>
                </c:pt>
                <c:pt idx="138">
                  <c:v>46.320474724145093</c:v>
                </c:pt>
                <c:pt idx="139">
                  <c:v>46.293406205841691</c:v>
                </c:pt>
                <c:pt idx="140">
                  <c:v>46.266952893838578</c:v>
                </c:pt>
                <c:pt idx="141">
                  <c:v>46.241090327624811</c:v>
                </c:pt>
                <c:pt idx="142">
                  <c:v>46.215788517077918</c:v>
                </c:pt>
                <c:pt idx="143">
                  <c:v>46.191012310814429</c:v>
                </c:pt>
                <c:pt idx="144">
                  <c:v>46.166721905976331</c:v>
                </c:pt>
                <c:pt idx="145">
                  <c:v>46.142873483590435</c:v>
                </c:pt>
                <c:pt idx="146">
                  <c:v>46.119419947432149</c:v>
                </c:pt>
                <c:pt idx="147">
                  <c:v>46.096311739412208</c:v>
                </c:pt>
                <c:pt idx="148">
                  <c:v>46.073497701257395</c:v>
                </c:pt>
                <c:pt idx="149">
                  <c:v>46.050925950893117</c:v>
                </c:pt>
                <c:pt idx="150">
                  <c:v>46.028544742497978</c:v>
                </c:pt>
                <c:pt idx="151">
                  <c:v>46.006303281553841</c:v>
                </c:pt>
                <c:pt idx="152">
                  <c:v>45.984152470077532</c:v>
                </c:pt>
                <c:pt idx="153">
                  <c:v>45.962045562197055</c:v>
                </c:pt>
                <c:pt idx="154">
                  <c:v>45.939938715875101</c:v>
                </c:pt>
                <c:pt idx="155">
                  <c:v>45.917791432426441</c:v>
                </c:pt>
                <c:pt idx="156">
                  <c:v>45.895566881103285</c:v>
                </c:pt>
                <c:pt idx="157">
                  <c:v>45.873232111090473</c:v>
                </c:pt>
                <c:pt idx="158">
                  <c:v>45.850758157510626</c:v>
                </c:pt>
                <c:pt idx="159">
                  <c:v>45.828120051343639</c:v>
                </c:pt>
                <c:pt idx="160">
                  <c:v>45.805296745465874</c:v>
                </c:pt>
                <c:pt idx="161">
                  <c:v>45.782270970349281</c:v>
                </c:pt>
                <c:pt idx="162">
                  <c:v>45.759029033425158</c:v>
                </c:pt>
                <c:pt idx="163">
                  <c:v>45.735560575853441</c:v>
                </c:pt>
                <c:pt idx="164">
                  <c:v>45.711858299604458</c:v>
                </c:pt>
                <c:pt idx="165">
                  <c:v>45.68791767651944</c:v>
                </c:pt>
                <c:pt idx="166">
                  <c:v>45.663736649522171</c:v>
                </c:pt>
                <c:pt idx="167">
                  <c:v>45.639315334538097</c:v>
                </c:pt>
                <c:pt idx="168">
                  <c:v>45.614655730049094</c:v>
                </c:pt>
                <c:pt idx="169">
                  <c:v>45.589761439654296</c:v>
                </c:pt>
                <c:pt idx="170">
                  <c:v>45.564637411576733</c:v>
                </c:pt>
                <c:pt idx="171">
                  <c:v>45.539289697790231</c:v>
                </c:pt>
                <c:pt idx="172">
                  <c:v>45.513725234356819</c:v>
                </c:pt>
                <c:pt idx="173">
                  <c:v>45.48795164366571</c:v>
                </c:pt>
                <c:pt idx="174">
                  <c:v>45.461977058544804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08-4313-B834-38139CA8A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5824"/>
        <c:axId val="398346216"/>
      </c:scatterChart>
      <c:valAx>
        <c:axId val="398345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6216"/>
        <c:crosses val="autoZero"/>
        <c:crossBetween val="midCat"/>
      </c:valAx>
      <c:valAx>
        <c:axId val="398346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5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'C'!$D$27:$D$227</c:f>
              <c:numCache>
                <c:formatCode>General</c:formatCode>
                <c:ptCount val="201"/>
                <c:pt idx="0">
                  <c:v>49.892299999999999</c:v>
                </c:pt>
                <c:pt idx="1">
                  <c:v>50.243000000000002</c:v>
                </c:pt>
                <c:pt idx="2">
                  <c:v>50.557200000000002</c:v>
                </c:pt>
                <c:pt idx="3">
                  <c:v>50.246000000000002</c:v>
                </c:pt>
                <c:pt idx="4">
                  <c:v>50.092399999999998</c:v>
                </c:pt>
                <c:pt idx="5">
                  <c:v>50.060400000000001</c:v>
                </c:pt>
                <c:pt idx="6">
                  <c:v>49.385100000000001</c:v>
                </c:pt>
                <c:pt idx="7">
                  <c:v>50.033700000000003</c:v>
                </c:pt>
                <c:pt idx="8">
                  <c:v>50.328800000000001</c:v>
                </c:pt>
                <c:pt idx="9">
                  <c:v>50.0991</c:v>
                </c:pt>
                <c:pt idx="10">
                  <c:v>50.424700000000001</c:v>
                </c:pt>
                <c:pt idx="11">
                  <c:v>50.773899999999998</c:v>
                </c:pt>
                <c:pt idx="12">
                  <c:v>50.203099999999999</c:v>
                </c:pt>
                <c:pt idx="13">
                  <c:v>50.868699999999997</c:v>
                </c:pt>
                <c:pt idx="14">
                  <c:v>51.086599999999997</c:v>
                </c:pt>
                <c:pt idx="15">
                  <c:v>51.197299999999998</c:v>
                </c:pt>
                <c:pt idx="16">
                  <c:v>51.150399999999998</c:v>
                </c:pt>
                <c:pt idx="17">
                  <c:v>50.746499999999997</c:v>
                </c:pt>
                <c:pt idx="18">
                  <c:v>50.955599999999997</c:v>
                </c:pt>
                <c:pt idx="19">
                  <c:v>51.297899999999998</c:v>
                </c:pt>
                <c:pt idx="20">
                  <c:v>51.878500000000003</c:v>
                </c:pt>
                <c:pt idx="21">
                  <c:v>51.874200000000002</c:v>
                </c:pt>
                <c:pt idx="22">
                  <c:v>51.9893</c:v>
                </c:pt>
                <c:pt idx="23">
                  <c:v>51.504899999999999</c:v>
                </c:pt>
                <c:pt idx="24">
                  <c:v>51.9998</c:v>
                </c:pt>
                <c:pt idx="25">
                  <c:v>52.338500000000003</c:v>
                </c:pt>
                <c:pt idx="26">
                  <c:v>52.756500000000003</c:v>
                </c:pt>
                <c:pt idx="27">
                  <c:v>52.687100000000001</c:v>
                </c:pt>
                <c:pt idx="28">
                  <c:v>52.9251</c:v>
                </c:pt>
                <c:pt idx="29">
                  <c:v>52.7136</c:v>
                </c:pt>
                <c:pt idx="30">
                  <c:v>54.044400000000003</c:v>
                </c:pt>
                <c:pt idx="31">
                  <c:v>53.801200000000001</c:v>
                </c:pt>
                <c:pt idx="32">
                  <c:v>54.4206</c:v>
                </c:pt>
                <c:pt idx="33">
                  <c:v>54.475299999999997</c:v>
                </c:pt>
                <c:pt idx="34">
                  <c:v>55.058799999999998</c:v>
                </c:pt>
                <c:pt idx="35">
                  <c:v>55.665100000000002</c:v>
                </c:pt>
                <c:pt idx="36">
                  <c:v>56.743699999999997</c:v>
                </c:pt>
                <c:pt idx="37">
                  <c:v>56.673000000000002</c:v>
                </c:pt>
                <c:pt idx="38">
                  <c:v>58.263500000000001</c:v>
                </c:pt>
                <c:pt idx="39">
                  <c:v>59.3842</c:v>
                </c:pt>
                <c:pt idx="40">
                  <c:v>61.620899999999999</c:v>
                </c:pt>
                <c:pt idx="41">
                  <c:v>64.5304</c:v>
                </c:pt>
                <c:pt idx="42">
                  <c:v>67.895200000000003</c:v>
                </c:pt>
                <c:pt idx="43">
                  <c:v>72.442099999999996</c:v>
                </c:pt>
                <c:pt idx="44">
                  <c:v>76.359899999999996</c:v>
                </c:pt>
                <c:pt idx="45">
                  <c:v>80.414000000000001</c:v>
                </c:pt>
                <c:pt idx="46">
                  <c:v>84.056399999999996</c:v>
                </c:pt>
                <c:pt idx="47">
                  <c:v>87.5364</c:v>
                </c:pt>
                <c:pt idx="48">
                  <c:v>89.736599999999996</c:v>
                </c:pt>
                <c:pt idx="49">
                  <c:v>90.902299999999997</c:v>
                </c:pt>
                <c:pt idx="50">
                  <c:v>91.849100000000007</c:v>
                </c:pt>
                <c:pt idx="51">
                  <c:v>91.0077</c:v>
                </c:pt>
                <c:pt idx="52">
                  <c:v>88.766499999999994</c:v>
                </c:pt>
                <c:pt idx="53">
                  <c:v>85.657300000000006</c:v>
                </c:pt>
                <c:pt idx="54">
                  <c:v>80.262600000000006</c:v>
                </c:pt>
                <c:pt idx="55">
                  <c:v>73.935400000000001</c:v>
                </c:pt>
                <c:pt idx="56">
                  <c:v>66.188999999999993</c:v>
                </c:pt>
                <c:pt idx="57">
                  <c:v>59.212800000000001</c:v>
                </c:pt>
                <c:pt idx="58">
                  <c:v>54.473700000000001</c:v>
                </c:pt>
                <c:pt idx="59">
                  <c:v>52.837299999999999</c:v>
                </c:pt>
                <c:pt idx="60">
                  <c:v>52.7164</c:v>
                </c:pt>
                <c:pt idx="61">
                  <c:v>52.713900000000002</c:v>
                </c:pt>
                <c:pt idx="62">
                  <c:v>53.404000000000003</c:v>
                </c:pt>
                <c:pt idx="63">
                  <c:v>54.370199999999997</c:v>
                </c:pt>
                <c:pt idx="64">
                  <c:v>55.7988</c:v>
                </c:pt>
                <c:pt idx="65">
                  <c:v>57.902099999999997</c:v>
                </c:pt>
                <c:pt idx="66">
                  <c:v>60.677900000000001</c:v>
                </c:pt>
                <c:pt idx="67">
                  <c:v>62.539400000000001</c:v>
                </c:pt>
                <c:pt idx="68">
                  <c:v>66.220100000000002</c:v>
                </c:pt>
                <c:pt idx="69">
                  <c:v>68.703999999999994</c:v>
                </c:pt>
                <c:pt idx="70">
                  <c:v>71.387699999999995</c:v>
                </c:pt>
                <c:pt idx="71">
                  <c:v>73.521500000000003</c:v>
                </c:pt>
                <c:pt idx="72">
                  <c:v>75.048199999999994</c:v>
                </c:pt>
                <c:pt idx="73">
                  <c:v>75.069699999999997</c:v>
                </c:pt>
                <c:pt idx="74">
                  <c:v>75.322199999999995</c:v>
                </c:pt>
                <c:pt idx="75">
                  <c:v>74.286900000000003</c:v>
                </c:pt>
                <c:pt idx="76">
                  <c:v>72.359300000000005</c:v>
                </c:pt>
                <c:pt idx="77">
                  <c:v>68.605500000000006</c:v>
                </c:pt>
                <c:pt idx="78">
                  <c:v>63.922400000000003</c:v>
                </c:pt>
                <c:pt idx="79">
                  <c:v>58.225499999999997</c:v>
                </c:pt>
                <c:pt idx="80">
                  <c:v>53.057699999999997</c:v>
                </c:pt>
                <c:pt idx="81">
                  <c:v>49.694899999999997</c:v>
                </c:pt>
                <c:pt idx="82">
                  <c:v>48.6464</c:v>
                </c:pt>
                <c:pt idx="83">
                  <c:v>48.072600000000001</c:v>
                </c:pt>
                <c:pt idx="84">
                  <c:v>47.624600000000001</c:v>
                </c:pt>
                <c:pt idx="85">
                  <c:v>47.978999999999999</c:v>
                </c:pt>
                <c:pt idx="86">
                  <c:v>47.493499999999997</c:v>
                </c:pt>
                <c:pt idx="87">
                  <c:v>47.316899999999997</c:v>
                </c:pt>
                <c:pt idx="88">
                  <c:v>47.590899999999998</c:v>
                </c:pt>
                <c:pt idx="89">
                  <c:v>47.697400000000002</c:v>
                </c:pt>
                <c:pt idx="90">
                  <c:v>47.373100000000001</c:v>
                </c:pt>
                <c:pt idx="91">
                  <c:v>47.621600000000001</c:v>
                </c:pt>
                <c:pt idx="92">
                  <c:v>47.746400000000001</c:v>
                </c:pt>
                <c:pt idx="93">
                  <c:v>47.257599999999996</c:v>
                </c:pt>
                <c:pt idx="94">
                  <c:v>47.055399999999999</c:v>
                </c:pt>
                <c:pt idx="95">
                  <c:v>47.6997</c:v>
                </c:pt>
                <c:pt idx="96">
                  <c:v>47.219000000000001</c:v>
                </c:pt>
                <c:pt idx="97">
                  <c:v>47.505499999999998</c:v>
                </c:pt>
                <c:pt idx="98">
                  <c:v>47.021000000000001</c:v>
                </c:pt>
                <c:pt idx="99">
                  <c:v>46.994</c:v>
                </c:pt>
                <c:pt idx="100">
                  <c:v>46.827199999999998</c:v>
                </c:pt>
                <c:pt idx="101">
                  <c:v>47.314399999999999</c:v>
                </c:pt>
                <c:pt idx="102">
                  <c:v>46.951500000000003</c:v>
                </c:pt>
                <c:pt idx="103">
                  <c:v>47.544199999999996</c:v>
                </c:pt>
                <c:pt idx="104">
                  <c:v>47.049199999999999</c:v>
                </c:pt>
                <c:pt idx="105">
                  <c:v>47.081299999999999</c:v>
                </c:pt>
                <c:pt idx="106">
                  <c:v>47.386099999999999</c:v>
                </c:pt>
                <c:pt idx="107">
                  <c:v>47.431199999999997</c:v>
                </c:pt>
                <c:pt idx="108">
                  <c:v>47.254800000000003</c:v>
                </c:pt>
                <c:pt idx="109">
                  <c:v>47.031700000000001</c:v>
                </c:pt>
                <c:pt idx="110">
                  <c:v>47.127600000000001</c:v>
                </c:pt>
                <c:pt idx="111">
                  <c:v>47.690899999999999</c:v>
                </c:pt>
                <c:pt idx="112">
                  <c:v>47.161000000000001</c:v>
                </c:pt>
                <c:pt idx="113">
                  <c:v>47.111899999999999</c:v>
                </c:pt>
                <c:pt idx="114">
                  <c:v>47.292999999999999</c:v>
                </c:pt>
                <c:pt idx="115">
                  <c:v>47.156500000000001</c:v>
                </c:pt>
                <c:pt idx="116">
                  <c:v>46.783900000000003</c:v>
                </c:pt>
                <c:pt idx="117">
                  <c:v>46.763800000000003</c:v>
                </c:pt>
                <c:pt idx="118">
                  <c:v>46.877899999999997</c:v>
                </c:pt>
                <c:pt idx="119">
                  <c:v>46.508699999999997</c:v>
                </c:pt>
                <c:pt idx="120">
                  <c:v>46.579500000000003</c:v>
                </c:pt>
                <c:pt idx="121">
                  <c:v>46.488399999999999</c:v>
                </c:pt>
                <c:pt idx="122">
                  <c:v>46.006999999999998</c:v>
                </c:pt>
                <c:pt idx="123">
                  <c:v>46.012999999999998</c:v>
                </c:pt>
                <c:pt idx="124">
                  <c:v>46.329900000000002</c:v>
                </c:pt>
                <c:pt idx="125">
                  <c:v>46.143799999999999</c:v>
                </c:pt>
                <c:pt idx="126">
                  <c:v>45.982199999999999</c:v>
                </c:pt>
                <c:pt idx="127">
                  <c:v>46.5411</c:v>
                </c:pt>
                <c:pt idx="128">
                  <c:v>45.909399999999998</c:v>
                </c:pt>
                <c:pt idx="129">
                  <c:v>46.290599999999998</c:v>
                </c:pt>
                <c:pt idx="130">
                  <c:v>45.855699999999999</c:v>
                </c:pt>
                <c:pt idx="131">
                  <c:v>46.150300000000001</c:v>
                </c:pt>
                <c:pt idx="132">
                  <c:v>46.298299999999998</c:v>
                </c:pt>
                <c:pt idx="133">
                  <c:v>46.656999999999996</c:v>
                </c:pt>
                <c:pt idx="134">
                  <c:v>46.374099999999999</c:v>
                </c:pt>
                <c:pt idx="135">
                  <c:v>46.219200000000001</c:v>
                </c:pt>
                <c:pt idx="136">
                  <c:v>46.194899999999997</c:v>
                </c:pt>
                <c:pt idx="137">
                  <c:v>45.766599999999997</c:v>
                </c:pt>
                <c:pt idx="138">
                  <c:v>45.416699999999999</c:v>
                </c:pt>
                <c:pt idx="139">
                  <c:v>46.3536</c:v>
                </c:pt>
                <c:pt idx="140">
                  <c:v>46.318800000000003</c:v>
                </c:pt>
                <c:pt idx="141">
                  <c:v>46.326000000000001</c:v>
                </c:pt>
                <c:pt idx="142">
                  <c:v>46.7883</c:v>
                </c:pt>
                <c:pt idx="143">
                  <c:v>46.560600000000001</c:v>
                </c:pt>
                <c:pt idx="144">
                  <c:v>46.243600000000001</c:v>
                </c:pt>
                <c:pt idx="145">
                  <c:v>46.496099999999998</c:v>
                </c:pt>
                <c:pt idx="146">
                  <c:v>46.395099999999999</c:v>
                </c:pt>
                <c:pt idx="147">
                  <c:v>45.966799999999999</c:v>
                </c:pt>
                <c:pt idx="148">
                  <c:v>46.2119</c:v>
                </c:pt>
                <c:pt idx="149">
                  <c:v>46.488799999999998</c:v>
                </c:pt>
                <c:pt idx="150">
                  <c:v>46.095300000000002</c:v>
                </c:pt>
                <c:pt idx="151">
                  <c:v>46.112400000000001</c:v>
                </c:pt>
                <c:pt idx="152">
                  <c:v>46.183100000000003</c:v>
                </c:pt>
                <c:pt idx="153">
                  <c:v>45.775300000000001</c:v>
                </c:pt>
                <c:pt idx="154">
                  <c:v>46.246600000000001</c:v>
                </c:pt>
                <c:pt idx="155">
                  <c:v>45.856499999999997</c:v>
                </c:pt>
                <c:pt idx="156">
                  <c:v>45.764000000000003</c:v>
                </c:pt>
                <c:pt idx="157">
                  <c:v>45.344999999999999</c:v>
                </c:pt>
                <c:pt idx="158">
                  <c:v>45.793900000000001</c:v>
                </c:pt>
                <c:pt idx="159">
                  <c:v>45.645000000000003</c:v>
                </c:pt>
                <c:pt idx="160">
                  <c:v>45.584499999999998</c:v>
                </c:pt>
                <c:pt idx="161">
                  <c:v>45.407699999999998</c:v>
                </c:pt>
                <c:pt idx="162">
                  <c:v>45.267699999999998</c:v>
                </c:pt>
                <c:pt idx="163">
                  <c:v>45.5092</c:v>
                </c:pt>
                <c:pt idx="164">
                  <c:v>45.5124</c:v>
                </c:pt>
                <c:pt idx="165">
                  <c:v>45.398099999999999</c:v>
                </c:pt>
                <c:pt idx="166">
                  <c:v>45.4084</c:v>
                </c:pt>
                <c:pt idx="167">
                  <c:v>45.420200000000001</c:v>
                </c:pt>
                <c:pt idx="168">
                  <c:v>45.256399999999999</c:v>
                </c:pt>
                <c:pt idx="169">
                  <c:v>45.3185</c:v>
                </c:pt>
                <c:pt idx="170">
                  <c:v>45.101500000000001</c:v>
                </c:pt>
                <c:pt idx="171">
                  <c:v>45.540700000000001</c:v>
                </c:pt>
                <c:pt idx="172">
                  <c:v>45.090600000000002</c:v>
                </c:pt>
                <c:pt idx="173">
                  <c:v>45.337000000000003</c:v>
                </c:pt>
                <c:pt idx="174">
                  <c:v>45.014699999999998</c:v>
                </c:pt>
                <c:pt idx="175">
                  <c:v>45.314700000000002</c:v>
                </c:pt>
                <c:pt idx="176">
                  <c:v>44.893700000000003</c:v>
                </c:pt>
                <c:pt idx="177">
                  <c:v>44.904400000000003</c:v>
                </c:pt>
                <c:pt idx="178">
                  <c:v>45.172499999999999</c:v>
                </c:pt>
                <c:pt idx="179">
                  <c:v>45.146599999999999</c:v>
                </c:pt>
                <c:pt idx="180">
                  <c:v>45.337000000000003</c:v>
                </c:pt>
                <c:pt idx="181">
                  <c:v>45.371899999999997</c:v>
                </c:pt>
                <c:pt idx="182">
                  <c:v>44.984400000000001</c:v>
                </c:pt>
                <c:pt idx="183">
                  <c:v>45.412700000000001</c:v>
                </c:pt>
                <c:pt idx="184">
                  <c:v>44.700699999999998</c:v>
                </c:pt>
                <c:pt idx="185">
                  <c:v>45.137700000000002</c:v>
                </c:pt>
                <c:pt idx="186">
                  <c:v>44.92</c:v>
                </c:pt>
                <c:pt idx="187">
                  <c:v>45.136899999999997</c:v>
                </c:pt>
                <c:pt idx="188">
                  <c:v>44.894300000000001</c:v>
                </c:pt>
                <c:pt idx="189">
                  <c:v>44.857300000000002</c:v>
                </c:pt>
                <c:pt idx="190">
                  <c:v>44.845100000000002</c:v>
                </c:pt>
                <c:pt idx="191">
                  <c:v>45.140799999999999</c:v>
                </c:pt>
                <c:pt idx="192">
                  <c:v>45.164499999999997</c:v>
                </c:pt>
                <c:pt idx="193">
                  <c:v>45.3782</c:v>
                </c:pt>
                <c:pt idx="194">
                  <c:v>44.7605</c:v>
                </c:pt>
                <c:pt idx="195">
                  <c:v>44.963700000000003</c:v>
                </c:pt>
                <c:pt idx="196">
                  <c:v>45.1511</c:v>
                </c:pt>
                <c:pt idx="197">
                  <c:v>44.382399999999997</c:v>
                </c:pt>
                <c:pt idx="198">
                  <c:v>44.741399999999999</c:v>
                </c:pt>
                <c:pt idx="199">
                  <c:v>44.5017</c:v>
                </c:pt>
                <c:pt idx="200">
                  <c:v>44.887300000000003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D9-482E-B3B2-DF1DE18DDA60}"/>
            </c:ext>
          </c:extLst>
        </c:ser>
        <c:ser>
          <c:idx val="1"/>
          <c:order val="1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'C'!$T$27:$T$227</c:f>
              <c:numCache>
                <c:formatCode>0.00</c:formatCode>
                <c:ptCount val="201"/>
                <c:pt idx="0">
                  <c:v>49.363569731991277</c:v>
                </c:pt>
                <c:pt idx="1">
                  <c:v>49.488658513370623</c:v>
                </c:pt>
                <c:pt idx="2">
                  <c:v>49.612711658300697</c:v>
                </c:pt>
                <c:pt idx="3">
                  <c:v>49.735576971515989</c:v>
                </c:pt>
                <c:pt idx="4">
                  <c:v>49.857085901434282</c:v>
                </c:pt>
                <c:pt idx="5">
                  <c:v>49.977052516498418</c:v>
                </c:pt>
                <c:pt idx="6">
                  <c:v>50.095272580557072</c:v>
                </c:pt>
                <c:pt idx="7">
                  <c:v>50.211522789795744</c:v>
                </c:pt>
                <c:pt idx="8">
                  <c:v>50.325560258416388</c:v>
                </c:pt>
                <c:pt idx="9">
                  <c:v>50.4371223770382</c:v>
                </c:pt>
                <c:pt idx="10">
                  <c:v>50.545927223149967</c:v>
                </c:pt>
                <c:pt idx="11">
                  <c:v>50.65167478636419</c:v>
                </c:pt>
                <c:pt idx="12">
                  <c:v>50.754049396034468</c:v>
                </c:pt>
                <c:pt idx="13">
                  <c:v>50.852723922941671</c:v>
                </c:pt>
                <c:pt idx="14">
                  <c:v>50.94736659315469</c:v>
                </c:pt>
                <c:pt idx="15">
                  <c:v>51.037651628225674</c:v>
                </c:pt>
                <c:pt idx="16">
                  <c:v>51.123275441391108</c:v>
                </c:pt>
                <c:pt idx="17">
                  <c:v>51.203980802150625</c:v>
                </c:pt>
                <c:pt idx="18">
                  <c:v>51.279592249313687</c:v>
                </c:pt>
                <c:pt idx="19">
                  <c:v>51.350067081229717</c:v>
                </c:pt>
                <c:pt idx="20">
                  <c:v>51.4155674388318</c:v>
                </c:pt>
                <c:pt idx="21">
                  <c:v>51.476560220596021</c:v>
                </c:pt>
                <c:pt idx="22">
                  <c:v>51.533952645191789</c:v>
                </c:pt>
                <c:pt idx="23">
                  <c:v>51.589271922133364</c:v>
                </c:pt>
                <c:pt idx="24">
                  <c:v>51.644897304182052</c:v>
                </c:pt>
                <c:pt idx="25">
                  <c:v>51.704351270897142</c:v>
                </c:pt>
                <c:pt idx="26">
                  <c:v>51.772653149771216</c:v>
                </c:pt>
                <c:pt idx="27">
                  <c:v>51.856732535954684</c:v>
                </c:pt>
                <c:pt idx="28">
                  <c:v>51.965890951599739</c:v>
                </c:pt>
                <c:pt idx="29">
                  <c:v>52.112288088624446</c:v>
                </c:pt>
                <c:pt idx="30">
                  <c:v>52.311413958865522</c:v>
                </c:pt>
                <c:pt idx="31">
                  <c:v>52.582491236900196</c:v>
                </c:pt>
                <c:pt idx="32">
                  <c:v>52.948734729544967</c:v>
                </c:pt>
                <c:pt idx="33">
                  <c:v>53.437379812040987</c:v>
                </c:pt>
                <c:pt idx="34">
                  <c:v>54.079382178008579</c:v>
                </c:pt>
                <c:pt idx="35">
                  <c:v>54.908691186197508</c:v>
                </c:pt>
                <c:pt idx="36">
                  <c:v>55.961012247594851</c:v>
                </c:pt>
                <c:pt idx="37">
                  <c:v>57.272003107635996</c:v>
                </c:pt>
                <c:pt idx="38">
                  <c:v>58.874895832788383</c:v>
                </c:pt>
                <c:pt idx="39">
                  <c:v>60.79759895129046</c:v>
                </c:pt>
                <c:pt idx="40">
                  <c:v>63.059404506447116</c:v>
                </c:pt>
                <c:pt idx="41">
                  <c:v>65.667480461509612</c:v>
                </c:pt>
                <c:pt idx="42">
                  <c:v>68.613313477790129</c:v>
                </c:pt>
                <c:pt idx="43">
                  <c:v>71.869056216719727</c:v>
                </c:pt>
                <c:pt idx="44">
                  <c:v>75.383122992480935</c:v>
                </c:pt>
                <c:pt idx="45">
                  <c:v>79.073226072078938</c:v>
                </c:pt>
                <c:pt idx="46">
                  <c:v>82.813777203815249</c:v>
                </c:pt>
                <c:pt idx="47">
                  <c:v>86.414998692171551</c:v>
                </c:pt>
                <c:pt idx="48">
                  <c:v>89.596474996511517</c:v>
                </c:pt>
                <c:pt idx="49">
                  <c:v>91.970336134914675</c:v>
                </c:pt>
                <c:pt idx="50">
                  <c:v>93.063844162509838</c:v>
                </c:pt>
                <c:pt idx="51">
                  <c:v>92.412175711648459</c:v>
                </c:pt>
                <c:pt idx="52">
                  <c:v>89.722144196342725</c:v>
                </c:pt>
                <c:pt idx="53">
                  <c:v>85.050015480080347</c:v>
                </c:pt>
                <c:pt idx="54">
                  <c:v>78.891000481705063</c:v>
                </c:pt>
                <c:pt idx="55">
                  <c:v>72.09677518947484</c:v>
                </c:pt>
                <c:pt idx="56">
                  <c:v>65.63032730834486</c:v>
                </c:pt>
                <c:pt idx="57">
                  <c:v>60.273234953355164</c:v>
                </c:pt>
                <c:pt idx="58">
                  <c:v>56.432690516643802</c:v>
                </c:pt>
                <c:pt idx="59">
                  <c:v>54.126339045798822</c:v>
                </c:pt>
                <c:pt idx="60">
                  <c:v>53.11163868819169</c:v>
                </c:pt>
                <c:pt idx="61">
                  <c:v>53.059352049381999</c:v>
                </c:pt>
                <c:pt idx="62">
                  <c:v>53.682273472313035</c:v>
                </c:pt>
                <c:pt idx="63">
                  <c:v>54.787254804116579</c:v>
                </c:pt>
                <c:pt idx="64">
                  <c:v>56.268046180862243</c:v>
                </c:pt>
                <c:pt idx="65">
                  <c:v>58.072879234099702</c:v>
                </c:pt>
                <c:pt idx="66">
                  <c:v>60.171800138680183</c:v>
                </c:pt>
                <c:pt idx="67">
                  <c:v>62.533333533038892</c:v>
                </c:pt>
                <c:pt idx="68">
                  <c:v>65.109470398006948</c:v>
                </c:pt>
                <c:pt idx="69">
                  <c:v>67.823457250017242</c:v>
                </c:pt>
                <c:pt idx="70">
                  <c:v>70.553999610247004</c:v>
                </c:pt>
                <c:pt idx="71">
                  <c:v>73.112255277242838</c:v>
                </c:pt>
                <c:pt idx="72">
                  <c:v>75.21767871600575</c:v>
                </c:pt>
                <c:pt idx="73">
                  <c:v>76.496003413484345</c:v>
                </c:pt>
                <c:pt idx="74">
                  <c:v>76.53546955447905</c:v>
                </c:pt>
                <c:pt idx="75">
                  <c:v>75.021311575546946</c:v>
                </c:pt>
                <c:pt idx="76">
                  <c:v>71.911163420533867</c:v>
                </c:pt>
                <c:pt idx="77">
                  <c:v>67.549126459139273</c:v>
                </c:pt>
                <c:pt idx="78">
                  <c:v>62.61446333657608</c:v>
                </c:pt>
                <c:pt idx="79">
                  <c:v>57.896214921026051</c:v>
                </c:pt>
                <c:pt idx="80">
                  <c:v>54.012264323915794</c:v>
                </c:pt>
                <c:pt idx="81">
                  <c:v>51.234268749401089</c:v>
                </c:pt>
                <c:pt idx="82">
                  <c:v>49.496522561070897</c:v>
                </c:pt>
                <c:pt idx="83">
                  <c:v>48.537998162455047</c:v>
                </c:pt>
                <c:pt idx="84">
                  <c:v>48.063861820922774</c:v>
                </c:pt>
                <c:pt idx="85">
                  <c:v>47.844584388973701</c:v>
                </c:pt>
                <c:pt idx="86">
                  <c:v>47.740141083678679</c:v>
                </c:pt>
                <c:pt idx="87">
                  <c:v>47.680443885253311</c:v>
                </c:pt>
                <c:pt idx="88">
                  <c:v>47.636057453288231</c:v>
                </c:pt>
                <c:pt idx="89">
                  <c:v>47.596469022990796</c:v>
                </c:pt>
                <c:pt idx="90">
                  <c:v>47.55844972319052</c:v>
                </c:pt>
                <c:pt idx="91">
                  <c:v>47.521131809969873</c:v>
                </c:pt>
                <c:pt idx="92">
                  <c:v>47.484302886079433</c:v>
                </c:pt>
                <c:pt idx="93">
                  <c:v>47.447914671714344</c:v>
                </c:pt>
                <c:pt idx="94">
                  <c:v>47.411968942189894</c:v>
                </c:pt>
                <c:pt idx="95">
                  <c:v>47.376504640543025</c:v>
                </c:pt>
                <c:pt idx="96">
                  <c:v>47.341612847392128</c:v>
                </c:pt>
                <c:pt idx="97">
                  <c:v>47.307464387189704</c:v>
                </c:pt>
                <c:pt idx="98">
                  <c:v>47.274347615435197</c:v>
                </c:pt>
                <c:pt idx="99">
                  <c:v>47.24271431657521</c:v>
                </c:pt>
                <c:pt idx="100">
                  <c:v>47.213228118544336</c:v>
                </c:pt>
                <c:pt idx="101">
                  <c:v>47.186804408863864</c:v>
                </c:pt>
                <c:pt idx="102">
                  <c:v>47.164624643864379</c:v>
                </c:pt>
                <c:pt idx="103">
                  <c:v>47.14810298128338</c:v>
                </c:pt>
                <c:pt idx="104">
                  <c:v>47.138781443850583</c:v>
                </c:pt>
                <c:pt idx="105">
                  <c:v>47.138132142276696</c:v>
                </c:pt>
                <c:pt idx="106">
                  <c:v>47.147248449207105</c:v>
                </c:pt>
                <c:pt idx="107">
                  <c:v>47.166404769406476</c:v>
                </c:pt>
                <c:pt idx="108">
                  <c:v>47.194458269901688</c:v>
                </c:pt>
                <c:pt idx="109">
                  <c:v>47.228094557589102</c:v>
                </c:pt>
                <c:pt idx="110">
                  <c:v>47.261075068388195</c:v>
                </c:pt>
                <c:pt idx="111">
                  <c:v>47.283988772485536</c:v>
                </c:pt>
                <c:pt idx="112">
                  <c:v>47.285356050973753</c:v>
                </c:pt>
                <c:pt idx="113">
                  <c:v>47.25472470418503</c:v>
                </c:pt>
                <c:pt idx="114">
                  <c:v>47.18716819930701</c:v>
                </c:pt>
                <c:pt idx="115">
                  <c:v>47.086880337013064</c:v>
                </c:pt>
                <c:pt idx="116">
                  <c:v>46.967062096822708</c:v>
                </c:pt>
                <c:pt idx="117">
                  <c:v>46.84526584814548</c:v>
                </c:pt>
                <c:pt idx="118">
                  <c:v>46.736629959391152</c:v>
                </c:pt>
                <c:pt idx="119">
                  <c:v>46.649031649861143</c:v>
                </c:pt>
                <c:pt idx="120">
                  <c:v>46.58253720336004</c:v>
                </c:pt>
                <c:pt idx="121">
                  <c:v>46.532316818098089</c:v>
                </c:pt>
                <c:pt idx="122">
                  <c:v>46.49235135212443</c:v>
                </c:pt>
                <c:pt idx="123">
                  <c:v>46.457830935998579</c:v>
                </c:pt>
                <c:pt idx="124">
                  <c:v>46.425817580268181</c:v>
                </c:pt>
                <c:pt idx="125">
                  <c:v>46.394862079836969</c:v>
                </c:pt>
                <c:pt idx="126">
                  <c:v>46.364375552684258</c:v>
                </c:pt>
                <c:pt idx="127">
                  <c:v>46.334164266978519</c:v>
                </c:pt>
                <c:pt idx="128">
                  <c:v>46.304189064999527</c:v>
                </c:pt>
                <c:pt idx="129">
                  <c:v>46.274476556243663</c:v>
                </c:pt>
                <c:pt idx="130">
                  <c:v>46.245112631923497</c:v>
                </c:pt>
                <c:pt idx="131">
                  <c:v>46.216289406955831</c:v>
                </c:pt>
                <c:pt idx="132">
                  <c:v>46.188408537581637</c:v>
                </c:pt>
                <c:pt idx="133">
                  <c:v>46.162257204543444</c:v>
                </c:pt>
                <c:pt idx="134">
                  <c:v>46.139263922696401</c:v>
                </c:pt>
                <c:pt idx="135">
                  <c:v>46.121800184676637</c:v>
                </c:pt>
                <c:pt idx="136">
                  <c:v>46.113411307247709</c:v>
                </c:pt>
                <c:pt idx="137">
                  <c:v>46.118744320568553</c:v>
                </c:pt>
                <c:pt idx="138">
                  <c:v>46.142844854638049</c:v>
                </c:pt>
                <c:pt idx="139">
                  <c:v>46.189533295826529</c:v>
                </c:pt>
                <c:pt idx="140">
                  <c:v>46.258891082491935</c:v>
                </c:pt>
                <c:pt idx="141">
                  <c:v>46.344549279342843</c:v>
                </c:pt>
                <c:pt idx="142">
                  <c:v>46.432241294459402</c:v>
                </c:pt>
                <c:pt idx="143">
                  <c:v>46.50134229669839</c:v>
                </c:pt>
                <c:pt idx="144">
                  <c:v>46.530176893229935</c:v>
                </c:pt>
                <c:pt idx="145">
                  <c:v>46.503716498944897</c:v>
                </c:pt>
                <c:pt idx="146">
                  <c:v>46.420127103963509</c:v>
                </c:pt>
                <c:pt idx="147">
                  <c:v>46.292351498583294</c:v>
                </c:pt>
                <c:pt idx="148">
                  <c:v>46.143365221333347</c:v>
                </c:pt>
                <c:pt idx="149">
                  <c:v>45.997497003215706</c:v>
                </c:pt>
                <c:pt idx="150">
                  <c:v>45.872438711495704</c:v>
                </c:pt>
                <c:pt idx="151">
                  <c:v>45.775621014046507</c:v>
                </c:pt>
                <c:pt idx="152">
                  <c:v>45.705511260533711</c:v>
                </c:pt>
                <c:pt idx="153">
                  <c:v>45.655668472470957</c:v>
                </c:pt>
                <c:pt idx="154">
                  <c:v>45.618768411878293</c:v>
                </c:pt>
                <c:pt idx="155">
                  <c:v>45.588978202695657</c:v>
                </c:pt>
                <c:pt idx="156">
                  <c:v>45.562584782428466</c:v>
                </c:pt>
                <c:pt idx="157">
                  <c:v>45.537605908479883</c:v>
                </c:pt>
                <c:pt idx="158">
                  <c:v>45.513130897062112</c:v>
                </c:pt>
                <c:pt idx="159">
                  <c:v>45.488791601982086</c:v>
                </c:pt>
                <c:pt idx="160">
                  <c:v>45.464452314385838</c:v>
                </c:pt>
                <c:pt idx="161">
                  <c:v>45.440063567921342</c:v>
                </c:pt>
                <c:pt idx="162">
                  <c:v>45.415604493087081</c:v>
                </c:pt>
                <c:pt idx="163">
                  <c:v>45.391063396293369</c:v>
                </c:pt>
                <c:pt idx="164">
                  <c:v>45.366432067993713</c:v>
                </c:pt>
                <c:pt idx="165">
                  <c:v>45.341704274519202</c:v>
                </c:pt>
                <c:pt idx="166">
                  <c:v>45.316875339272542</c:v>
                </c:pt>
                <c:pt idx="167">
                  <c:v>45.291941963577884</c:v>
                </c:pt>
                <c:pt idx="168">
                  <c:v>45.266902089285566</c:v>
                </c:pt>
                <c:pt idx="169">
                  <c:v>45.241754765895578</c:v>
                </c:pt>
                <c:pt idx="170">
                  <c:v>45.216500018607391</c:v>
                </c:pt>
                <c:pt idx="171">
                  <c:v>45.19113871933196</c:v>
                </c:pt>
                <c:pt idx="172">
                  <c:v>45.165672463028329</c:v>
                </c:pt>
                <c:pt idx="173">
                  <c:v>45.140103451225478</c:v>
                </c:pt>
                <c:pt idx="174">
                  <c:v>45.114434384029096</c:v>
                </c:pt>
                <c:pt idx="175">
                  <c:v>45.08866836141641</c:v>
                </c:pt>
                <c:pt idx="176">
                  <c:v>45.062808794204294</c:v>
                </c:pt>
                <c:pt idx="177">
                  <c:v>45.036859324738664</c:v>
                </c:pt>
                <c:pt idx="178">
                  <c:v>45.0108237570903</c:v>
                </c:pt>
                <c:pt idx="179">
                  <c:v>44.984705996345312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D9-482E-B3B2-DF1DE18DDA60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'C'!$AZ$27:$AZ$227</c:f>
              <c:numCache>
                <c:formatCode>General</c:formatCode>
                <c:ptCount val="201"/>
                <c:pt idx="0">
                  <c:v>49.3635697087011</c:v>
                </c:pt>
                <c:pt idx="1">
                  <c:v>49.488658462216975</c:v>
                </c:pt>
                <c:pt idx="2">
                  <c:v>49.612711547579835</c:v>
                </c:pt>
                <c:pt idx="3">
                  <c:v>49.735576735342434</c:v>
                </c:pt>
                <c:pt idx="4">
                  <c:v>49.857085404976829</c:v>
                </c:pt>
                <c:pt idx="5">
                  <c:v>49.977051488051778</c:v>
                </c:pt>
                <c:pt idx="6">
                  <c:v>50.095270480986628</c:v>
                </c:pt>
                <c:pt idx="7">
                  <c:v>50.211518565755021</c:v>
                </c:pt>
                <c:pt idx="8">
                  <c:v>50.325551883611389</c:v>
                </c:pt>
                <c:pt idx="9">
                  <c:v>50.437106013761621</c:v>
                </c:pt>
                <c:pt idx="10">
                  <c:v>50.545895715588024</c:v>
                </c:pt>
                <c:pt idx="11">
                  <c:v>50.651614999154276</c:v>
                </c:pt>
                <c:pt idx="12">
                  <c:v>50.753937593735245</c:v>
                </c:pt>
                <c:pt idx="13">
                  <c:v>50.852517887400104</c:v>
                </c:pt>
                <c:pt idx="14">
                  <c:v>50.946992411481666</c:v>
                </c:pt>
                <c:pt idx="15">
                  <c:v>51.036981941266994</c:v>
                </c:pt>
                <c:pt idx="16">
                  <c:v>51.122094277583287</c:v>
                </c:pt>
                <c:pt idx="17">
                  <c:v>51.201927762291675</c:v>
                </c:pt>
                <c:pt idx="18">
                  <c:v>51.276075563323218</c:v>
                </c:pt>
                <c:pt idx="19">
                  <c:v>51.344130741298521</c:v>
                </c:pt>
                <c:pt idx="20">
                  <c:v>51.405692079825549</c:v>
                </c:pt>
                <c:pt idx="21">
                  <c:v>51.460370625610771</c:v>
                </c:pt>
                <c:pt idx="22">
                  <c:v>51.507796843500508</c:v>
                </c:pt>
                <c:pt idx="23">
                  <c:v>51.547628247145333</c:v>
                </c:pt>
                <c:pt idx="24">
                  <c:v>51.579557320539415</c:v>
                </c:pt>
                <c:pt idx="25">
                  <c:v>51.603319502310733</c:v>
                </c:pt>
                <c:pt idx="26">
                  <c:v>51.618700966947394</c:v>
                </c:pt>
                <c:pt idx="27">
                  <c:v>51.625545909047609</c:v>
                </c:pt>
                <c:pt idx="28">
                  <c:v>51.623763021996574</c:v>
                </c:pt>
                <c:pt idx="29">
                  <c:v>51.613330864500881</c:v>
                </c:pt>
                <c:pt idx="30">
                  <c:v>51.59430182944498</c:v>
                </c:pt>
                <c:pt idx="31">
                  <c:v>51.56680447043793</c:v>
                </c:pt>
                <c:pt idx="32">
                  <c:v>51.531044001293225</c:v>
                </c:pt>
                <c:pt idx="33">
                  <c:v>51.487300859737509</c:v>
                </c:pt>
                <c:pt idx="34">
                  <c:v>51.435927314280413</c:v>
                </c:pt>
                <c:pt idx="35">
                  <c:v>51.377342186351278</c:v>
                </c:pt>
                <c:pt idx="36">
                  <c:v>51.312023851597367</c:v>
                </c:pt>
                <c:pt idx="37">
                  <c:v>51.240501767572034</c:v>
                </c:pt>
                <c:pt idx="38">
                  <c:v>51.163346843488583</c:v>
                </c:pt>
                <c:pt idx="39">
                  <c:v>51.081161016204007</c:v>
                </c:pt>
                <c:pt idx="40">
                  <c:v>50.994566421955838</c:v>
                </c:pt>
                <c:pt idx="41">
                  <c:v>50.904194554632213</c:v>
                </c:pt>
                <c:pt idx="42">
                  <c:v>50.810675779737046</c:v>
                </c:pt>
                <c:pt idx="43">
                  <c:v>50.714629531870614</c:v>
                </c:pt>
                <c:pt idx="44">
                  <c:v>50.616655467077777</c:v>
                </c:pt>
                <c:pt idx="45">
                  <c:v>50.517325775241503</c:v>
                </c:pt>
                <c:pt idx="46">
                  <c:v>50.417178787432697</c:v>
                </c:pt>
                <c:pt idx="47">
                  <c:v>50.316713943987196</c:v>
                </c:pt>
                <c:pt idx="48">
                  <c:v>50.216388125458572</c:v>
                </c:pt>
                <c:pt idx="49">
                  <c:v>50.11661329376301</c:v>
                </c:pt>
                <c:pt idx="50">
                  <c:v>50.017755346840694</c:v>
                </c:pt>
                <c:pt idx="51">
                  <c:v>49.920134057880219</c:v>
                </c:pt>
                <c:pt idx="52">
                  <c:v>49.824023949434874</c:v>
                </c:pt>
                <c:pt idx="53">
                  <c:v>49.729655942656805</c:v>
                </c:pt>
                <c:pt idx="54">
                  <c:v>49.637219620893376</c:v>
                </c:pt>
                <c:pt idx="55">
                  <c:v>49.546865953242772</c:v>
                </c:pt>
                <c:pt idx="56">
                  <c:v>49.458710335475807</c:v>
                </c:pt>
                <c:pt idx="57">
                  <c:v>49.37283582120476</c:v>
                </c:pt>
                <c:pt idx="58">
                  <c:v>49.289296433716444</c:v>
                </c:pt>
                <c:pt idx="59">
                  <c:v>49.208120467147822</c:v>
                </c:pt>
                <c:pt idx="60">
                  <c:v>49.129313703615736</c:v>
                </c:pt>
                <c:pt idx="61">
                  <c:v>49.052862489752577</c:v>
                </c:pt>
                <c:pt idx="62">
                  <c:v>48.978736631333348</c:v>
                </c:pt>
                <c:pt idx="63">
                  <c:v>48.906892078018814</c:v>
                </c:pt>
                <c:pt idx="64">
                  <c:v>48.83727338156698</c:v>
                </c:pt>
                <c:pt idx="65">
                  <c:v>48.769815920201935</c:v>
                </c:pt>
                <c:pt idx="66">
                  <c:v>48.704447889285909</c:v>
                </c:pt>
                <c:pt idx="67">
                  <c:v>48.641092064192257</c:v>
                </c:pt>
                <c:pt idx="68">
                  <c:v>48.579667345529302</c:v>
                </c:pt>
                <c:pt idx="69">
                  <c:v>48.520090099835734</c:v>
                </c:pt>
                <c:pt idx="70">
                  <c:v>48.462275310774658</c:v>
                </c:pt>
                <c:pt idx="71">
                  <c:v>48.406137556895523</c:v>
                </c:pt>
                <c:pt idx="72">
                  <c:v>48.351591832395876</c:v>
                </c:pt>
                <c:pt idx="73">
                  <c:v>48.298554227157055</c:v>
                </c:pt>
                <c:pt idx="74">
                  <c:v>48.246942481786746</c:v>
                </c:pt>
                <c:pt idx="75">
                  <c:v>48.196676432591097</c:v>
                </c:pt>
                <c:pt idx="76">
                  <c:v>48.147678360411284</c:v>
                </c:pt>
                <c:pt idx="77">
                  <c:v>48.099873256169751</c:v>
                </c:pt>
                <c:pt idx="78">
                  <c:v>48.053189014834274</c:v>
                </c:pt>
                <c:pt idx="79">
                  <c:v>48.007556568370454</c:v>
                </c:pt>
                <c:pt idx="80">
                  <c:v>47.962909967142778</c:v>
                </c:pt>
                <c:pt idx="81">
                  <c:v>47.919186418166397</c:v>
                </c:pt>
                <c:pt idx="82">
                  <c:v>47.87632628761952</c:v>
                </c:pt>
                <c:pt idx="83">
                  <c:v>47.834273074108012</c:v>
                </c:pt>
                <c:pt idx="84">
                  <c:v>47.792973358334514</c:v>
                </c:pt>
                <c:pt idx="85">
                  <c:v>47.752376734065223</c:v>
                </c:pt>
                <c:pt idx="86">
                  <c:v>47.712435724604745</c:v>
                </c:pt>
                <c:pt idx="87">
                  <c:v>47.673105688382954</c:v>
                </c:pt>
                <c:pt idx="88">
                  <c:v>47.634344716719859</c:v>
                </c:pt>
                <c:pt idx="89">
                  <c:v>47.596113526362643</c:v>
                </c:pt>
                <c:pt idx="90">
                  <c:v>47.558375348976227</c:v>
                </c:pt>
                <c:pt idx="91">
                  <c:v>47.521095819409688</c:v>
                </c:pt>
                <c:pt idx="92">
                  <c:v>47.484242864251293</c:v>
                </c:pt>
                <c:pt idx="93">
                  <c:v>47.44778659191725</c:v>
                </c:pt>
                <c:pt idx="94">
                  <c:v>47.411699185291717</c:v>
                </c:pt>
                <c:pt idx="95">
                  <c:v>47.375954797740349</c:v>
                </c:pt>
                <c:pt idx="96">
                  <c:v>47.340529453154765</c:v>
                </c:pt>
                <c:pt idx="97">
                  <c:v>47.305400950545945</c:v>
                </c:pt>
                <c:pt idx="98">
                  <c:v>47.270548773586761</c:v>
                </c:pt>
                <c:pt idx="99">
                  <c:v>47.235954005405524</c:v>
                </c:pt>
                <c:pt idx="100">
                  <c:v>47.20159924884895</c:v>
                </c:pt>
                <c:pt idx="101">
                  <c:v>47.167468552363182</c:v>
                </c:pt>
                <c:pt idx="102">
                  <c:v>47.133547341581668</c:v>
                </c:pt>
                <c:pt idx="103">
                  <c:v>47.099822356656958</c:v>
                </c:pt>
                <c:pt idx="104">
                  <c:v>47.066281595327546</c:v>
                </c:pt>
                <c:pt idx="105">
                  <c:v>47.032914261667955</c:v>
                </c:pt>
                <c:pt idx="106">
                  <c:v>46.999710720429704</c:v>
                </c:pt>
                <c:pt idx="107">
                  <c:v>46.966662456838186</c:v>
                </c:pt>
                <c:pt idx="108">
                  <c:v>46.933762041666235</c:v>
                </c:pt>
                <c:pt idx="109">
                  <c:v>46.901003101355485</c:v>
                </c:pt>
                <c:pt idx="110">
                  <c:v>46.868380292899829</c:v>
                </c:pt>
                <c:pt idx="111">
                  <c:v>46.835889283140226</c:v>
                </c:pt>
                <c:pt idx="112">
                  <c:v>46.803526732043274</c:v>
                </c:pt>
                <c:pt idx="113">
                  <c:v>46.77129027944725</c:v>
                </c:pt>
                <c:pt idx="114">
                  <c:v>46.739178534655615</c:v>
                </c:pt>
                <c:pt idx="115">
                  <c:v>46.70719106813938</c:v>
                </c:pt>
                <c:pt idx="116">
                  <c:v>46.675328404475032</c:v>
                </c:pt>
                <c:pt idx="117">
                  <c:v>46.643592015493795</c:v>
                </c:pt>
                <c:pt idx="118">
                  <c:v>46.611984312453814</c:v>
                </c:pt>
                <c:pt idx="119">
                  <c:v>46.580508635869698</c:v>
                </c:pt>
                <c:pt idx="120">
                  <c:v>46.549169241451381</c:v>
                </c:pt>
                <c:pt idx="121">
                  <c:v>46.517971280420539</c:v>
                </c:pt>
                <c:pt idx="122">
                  <c:v>46.486920772299683</c:v>
                </c:pt>
                <c:pt idx="123">
                  <c:v>46.456024568117968</c:v>
                </c:pt>
                <c:pt idx="124">
                  <c:v>46.425290301864479</c:v>
                </c:pt>
                <c:pt idx="125">
                  <c:v>46.394726327963433</c:v>
                </c:pt>
                <c:pt idx="126">
                  <c:v>46.364341642569322</c:v>
                </c:pt>
                <c:pt idx="127">
                  <c:v>46.334145786605205</c:v>
                </c:pt>
                <c:pt idx="128">
                  <c:v>46.304148728721806</c:v>
                </c:pt>
                <c:pt idx="129">
                  <c:v>46.27436072676101</c:v>
                </c:pt>
                <c:pt idx="130">
                  <c:v>46.244792166886413</c:v>
                </c:pt>
                <c:pt idx="131">
                  <c:v>46.215453380308496</c:v>
                </c:pt>
                <c:pt idx="132">
                  <c:v>46.186354438486987</c:v>
                </c:pt>
                <c:pt idx="133">
                  <c:v>46.157504928825887</c:v>
                </c:pt>
                <c:pt idx="134">
                  <c:v>46.128913714158536</c:v>
                </c:pt>
                <c:pt idx="135">
                  <c:v>46.100588680699246</c:v>
                </c:pt>
                <c:pt idx="136">
                  <c:v>46.072536480542645</c:v>
                </c:pt>
                <c:pt idx="137">
                  <c:v>46.044762276125482</c:v>
                </c:pt>
                <c:pt idx="138">
                  <c:v>46.017269495217064</c:v>
                </c:pt>
                <c:pt idx="139">
                  <c:v>45.990059605851691</c:v>
                </c:pt>
                <c:pt idx="140">
                  <c:v>45.96313192103753</c:v>
                </c:pt>
                <c:pt idx="141">
                  <c:v>45.936483442965482</c:v>
                </c:pt>
                <c:pt idx="142">
                  <c:v>45.910108755721531</c:v>
                </c:pt>
                <c:pt idx="143">
                  <c:v>45.883999974144359</c:v>
                </c:pt>
                <c:pt idx="144">
                  <c:v>45.858146754488125</c:v>
                </c:pt>
                <c:pt idx="145">
                  <c:v>45.832536370033353</c:v>
                </c:pt>
                <c:pt idx="146">
                  <c:v>45.807153851880173</c:v>
                </c:pt>
                <c:pt idx="147">
                  <c:v>45.78198219205261</c:v>
                </c:pt>
                <c:pt idx="148">
                  <c:v>45.757002602967958</c:v>
                </c:pt>
                <c:pt idx="149">
                  <c:v>45.732194824520434</c:v>
                </c:pt>
                <c:pt idx="150">
                  <c:v>45.707537467713721</c:v>
                </c:pt>
                <c:pt idx="151">
                  <c:v>45.683008382134219</c:v>
                </c:pt>
                <c:pt idx="152">
                  <c:v>45.658585033704</c:v>
                </c:pt>
                <c:pt idx="153">
                  <c:v>45.634244879132929</c:v>
                </c:pt>
                <c:pt idx="154">
                  <c:v>45.609965724272975</c:v>
                </c:pt>
                <c:pt idx="155">
                  <c:v>45.585726055059148</c:v>
                </c:pt>
                <c:pt idx="156">
                  <c:v>45.561505331747192</c:v>
                </c:pt>
                <c:pt idx="157">
                  <c:v>45.537284239536213</c:v>
                </c:pt>
                <c:pt idx="158">
                  <c:v>45.513044891195641</c:v>
                </c:pt>
                <c:pt idx="159">
                  <c:v>45.48877097980926</c:v>
                </c:pt>
                <c:pt idx="160">
                  <c:v>45.464447882043522</c:v>
                </c:pt>
                <c:pt idx="161">
                  <c:v>45.440062714319296</c:v>
                </c:pt>
                <c:pt idx="162">
                  <c:v>45.415604345837743</c:v>
                </c:pt>
                <c:pt idx="163">
                  <c:v>45.391063373547738</c:v>
                </c:pt>
                <c:pt idx="164">
                  <c:v>45.366432064848311</c:v>
                </c:pt>
                <c:pt idx="165">
                  <c:v>45.341704274129903</c:v>
                </c:pt>
                <c:pt idx="166">
                  <c:v>45.316875339229426</c:v>
                </c:pt>
                <c:pt idx="167">
                  <c:v>45.291941963573613</c:v>
                </c:pt>
                <c:pt idx="168">
                  <c:v>45.266902089285189</c:v>
                </c:pt>
                <c:pt idx="169">
                  <c:v>45.24175476589555</c:v>
                </c:pt>
                <c:pt idx="170">
                  <c:v>45.216500018607391</c:v>
                </c:pt>
                <c:pt idx="171">
                  <c:v>45.19113871933196</c:v>
                </c:pt>
                <c:pt idx="172">
                  <c:v>45.165672463028329</c:v>
                </c:pt>
                <c:pt idx="173">
                  <c:v>45.140103451225478</c:v>
                </c:pt>
                <c:pt idx="174">
                  <c:v>45.114434384029096</c:v>
                </c:pt>
                <c:pt idx="175">
                  <c:v>45.08866836141641</c:v>
                </c:pt>
                <c:pt idx="176">
                  <c:v>45.062808794204294</c:v>
                </c:pt>
                <c:pt idx="177">
                  <c:v>45.036859324738664</c:v>
                </c:pt>
                <c:pt idx="178">
                  <c:v>45.0108237570903</c:v>
                </c:pt>
                <c:pt idx="179">
                  <c:v>44.984705996345312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5D9-482E-B3B2-DF1DE18DD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7000"/>
        <c:axId val="398347392"/>
      </c:scatterChart>
      <c:valAx>
        <c:axId val="39834700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7392"/>
        <c:crosses val="autoZero"/>
        <c:crossBetween val="midCat"/>
      </c:valAx>
      <c:valAx>
        <c:axId val="3983473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7000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'C'!$E$27:$E$227</c:f>
              <c:numCache>
                <c:formatCode>General</c:formatCode>
                <c:ptCount val="201"/>
                <c:pt idx="0">
                  <c:v>50.150399999999998</c:v>
                </c:pt>
                <c:pt idx="1">
                  <c:v>50.148600000000002</c:v>
                </c:pt>
                <c:pt idx="2">
                  <c:v>49.947400000000002</c:v>
                </c:pt>
                <c:pt idx="3">
                  <c:v>50.020899999999997</c:v>
                </c:pt>
                <c:pt idx="4">
                  <c:v>49.757300000000001</c:v>
                </c:pt>
                <c:pt idx="5">
                  <c:v>49.640599999999999</c:v>
                </c:pt>
                <c:pt idx="6">
                  <c:v>50.349499999999999</c:v>
                </c:pt>
                <c:pt idx="7">
                  <c:v>50.160499999999999</c:v>
                </c:pt>
                <c:pt idx="8">
                  <c:v>50.387</c:v>
                </c:pt>
                <c:pt idx="9">
                  <c:v>49.859499999999997</c:v>
                </c:pt>
                <c:pt idx="10">
                  <c:v>50.2973</c:v>
                </c:pt>
                <c:pt idx="11">
                  <c:v>50.565800000000003</c:v>
                </c:pt>
                <c:pt idx="12">
                  <c:v>51.041600000000003</c:v>
                </c:pt>
                <c:pt idx="13">
                  <c:v>50.725900000000003</c:v>
                </c:pt>
                <c:pt idx="14">
                  <c:v>51.215699999999998</c:v>
                </c:pt>
                <c:pt idx="15">
                  <c:v>50.954099999999997</c:v>
                </c:pt>
                <c:pt idx="16">
                  <c:v>51.196199999999997</c:v>
                </c:pt>
                <c:pt idx="17">
                  <c:v>51.437800000000003</c:v>
                </c:pt>
                <c:pt idx="18">
                  <c:v>51.482700000000001</c:v>
                </c:pt>
                <c:pt idx="19">
                  <c:v>51.566000000000003</c:v>
                </c:pt>
                <c:pt idx="20">
                  <c:v>51.893500000000003</c:v>
                </c:pt>
                <c:pt idx="21">
                  <c:v>52.093899999999998</c:v>
                </c:pt>
                <c:pt idx="22">
                  <c:v>51.885599999999997</c:v>
                </c:pt>
                <c:pt idx="23">
                  <c:v>51.906700000000001</c:v>
                </c:pt>
                <c:pt idx="24">
                  <c:v>52.262799999999999</c:v>
                </c:pt>
                <c:pt idx="25">
                  <c:v>52.4621</c:v>
                </c:pt>
                <c:pt idx="26">
                  <c:v>52.594999999999999</c:v>
                </c:pt>
                <c:pt idx="27">
                  <c:v>52.8245</c:v>
                </c:pt>
                <c:pt idx="28">
                  <c:v>53.123100000000001</c:v>
                </c:pt>
                <c:pt idx="29">
                  <c:v>52.649500000000003</c:v>
                </c:pt>
                <c:pt idx="30">
                  <c:v>53.285299999999999</c:v>
                </c:pt>
                <c:pt idx="31">
                  <c:v>53.632399999999997</c:v>
                </c:pt>
                <c:pt idx="32">
                  <c:v>54.192700000000002</c:v>
                </c:pt>
                <c:pt idx="33">
                  <c:v>54.805100000000003</c:v>
                </c:pt>
                <c:pt idx="34">
                  <c:v>55.289499999999997</c:v>
                </c:pt>
                <c:pt idx="35">
                  <c:v>56.142099999999999</c:v>
                </c:pt>
                <c:pt idx="36">
                  <c:v>57.352499999999999</c:v>
                </c:pt>
                <c:pt idx="37">
                  <c:v>58.290199999999999</c:v>
                </c:pt>
                <c:pt idx="38">
                  <c:v>59.164900000000003</c:v>
                </c:pt>
                <c:pt idx="39">
                  <c:v>60.383699999999997</c:v>
                </c:pt>
                <c:pt idx="40">
                  <c:v>62.686599999999999</c:v>
                </c:pt>
                <c:pt idx="41">
                  <c:v>64.317700000000002</c:v>
                </c:pt>
                <c:pt idx="42">
                  <c:v>67.644599999999997</c:v>
                </c:pt>
                <c:pt idx="43">
                  <c:v>71.331699999999998</c:v>
                </c:pt>
                <c:pt idx="44">
                  <c:v>75.835099999999997</c:v>
                </c:pt>
                <c:pt idx="45">
                  <c:v>80.948800000000006</c:v>
                </c:pt>
                <c:pt idx="46">
                  <c:v>85.311999999999998</c:v>
                </c:pt>
                <c:pt idx="47">
                  <c:v>89.715199999999996</c:v>
                </c:pt>
                <c:pt idx="48">
                  <c:v>92.811700000000002</c:v>
                </c:pt>
                <c:pt idx="49">
                  <c:v>95.126300000000001</c:v>
                </c:pt>
                <c:pt idx="50">
                  <c:v>96.857799999999997</c:v>
                </c:pt>
                <c:pt idx="51">
                  <c:v>97.276200000000003</c:v>
                </c:pt>
                <c:pt idx="52">
                  <c:v>96.563299999999998</c:v>
                </c:pt>
                <c:pt idx="53">
                  <c:v>94.101100000000002</c:v>
                </c:pt>
                <c:pt idx="54">
                  <c:v>88.907300000000006</c:v>
                </c:pt>
                <c:pt idx="55">
                  <c:v>81.793999999999997</c:v>
                </c:pt>
                <c:pt idx="56">
                  <c:v>71.754300000000001</c:v>
                </c:pt>
                <c:pt idx="57">
                  <c:v>62.338099999999997</c:v>
                </c:pt>
                <c:pt idx="58">
                  <c:v>55.513300000000001</c:v>
                </c:pt>
                <c:pt idx="59">
                  <c:v>53.036700000000003</c:v>
                </c:pt>
                <c:pt idx="60">
                  <c:v>53.439</c:v>
                </c:pt>
                <c:pt idx="61">
                  <c:v>53.445999999999998</c:v>
                </c:pt>
                <c:pt idx="62">
                  <c:v>54.552100000000003</c:v>
                </c:pt>
                <c:pt idx="63">
                  <c:v>55.331499999999998</c:v>
                </c:pt>
                <c:pt idx="64">
                  <c:v>56.6327</c:v>
                </c:pt>
                <c:pt idx="65">
                  <c:v>58.666400000000003</c:v>
                </c:pt>
                <c:pt idx="66">
                  <c:v>60.595399999999998</c:v>
                </c:pt>
                <c:pt idx="67">
                  <c:v>63.319299999999998</c:v>
                </c:pt>
                <c:pt idx="68">
                  <c:v>66.701899999999995</c:v>
                </c:pt>
                <c:pt idx="69">
                  <c:v>70.320899999999995</c:v>
                </c:pt>
                <c:pt idx="70">
                  <c:v>73.345699999999994</c:v>
                </c:pt>
                <c:pt idx="71">
                  <c:v>76.278400000000005</c:v>
                </c:pt>
                <c:pt idx="72">
                  <c:v>78.336100000000002</c:v>
                </c:pt>
                <c:pt idx="73">
                  <c:v>79.742000000000004</c:v>
                </c:pt>
                <c:pt idx="74">
                  <c:v>80.640900000000002</c:v>
                </c:pt>
                <c:pt idx="75">
                  <c:v>80.295299999999997</c:v>
                </c:pt>
                <c:pt idx="76">
                  <c:v>78.451800000000006</c:v>
                </c:pt>
                <c:pt idx="77">
                  <c:v>75.165099999999995</c:v>
                </c:pt>
                <c:pt idx="78">
                  <c:v>70.330100000000002</c:v>
                </c:pt>
                <c:pt idx="79">
                  <c:v>63.277099999999997</c:v>
                </c:pt>
                <c:pt idx="80">
                  <c:v>56.988799999999998</c:v>
                </c:pt>
                <c:pt idx="81">
                  <c:v>52.396000000000001</c:v>
                </c:pt>
                <c:pt idx="82">
                  <c:v>50.258699999999997</c:v>
                </c:pt>
                <c:pt idx="83">
                  <c:v>49.883099999999999</c:v>
                </c:pt>
                <c:pt idx="84">
                  <c:v>49.131799999999998</c:v>
                </c:pt>
                <c:pt idx="85">
                  <c:v>48.871699999999997</c:v>
                </c:pt>
                <c:pt idx="86">
                  <c:v>48.819699999999997</c:v>
                </c:pt>
                <c:pt idx="87">
                  <c:v>48.763599999999997</c:v>
                </c:pt>
                <c:pt idx="88">
                  <c:v>48.669899999999998</c:v>
                </c:pt>
                <c:pt idx="89">
                  <c:v>48.694299999999998</c:v>
                </c:pt>
                <c:pt idx="90">
                  <c:v>48.126600000000003</c:v>
                </c:pt>
                <c:pt idx="91">
                  <c:v>48.192999999999998</c:v>
                </c:pt>
                <c:pt idx="92">
                  <c:v>47.814399999999999</c:v>
                </c:pt>
                <c:pt idx="93">
                  <c:v>47.6999</c:v>
                </c:pt>
                <c:pt idx="94">
                  <c:v>48.363799999999998</c:v>
                </c:pt>
                <c:pt idx="95">
                  <c:v>47.914700000000003</c:v>
                </c:pt>
                <c:pt idx="96">
                  <c:v>47.8752</c:v>
                </c:pt>
                <c:pt idx="97">
                  <c:v>48.315300000000001</c:v>
                </c:pt>
                <c:pt idx="98">
                  <c:v>48.235900000000001</c:v>
                </c:pt>
                <c:pt idx="99">
                  <c:v>48.047899999999998</c:v>
                </c:pt>
                <c:pt idx="100">
                  <c:v>48.029600000000002</c:v>
                </c:pt>
                <c:pt idx="101">
                  <c:v>47.855899999999998</c:v>
                </c:pt>
                <c:pt idx="102">
                  <c:v>47.752699999999997</c:v>
                </c:pt>
                <c:pt idx="103">
                  <c:v>47.331600000000002</c:v>
                </c:pt>
                <c:pt idx="104">
                  <c:v>47.791699999999999</c:v>
                </c:pt>
                <c:pt idx="105">
                  <c:v>47.404299999999999</c:v>
                </c:pt>
                <c:pt idx="106">
                  <c:v>47.327599999999997</c:v>
                </c:pt>
                <c:pt idx="107">
                  <c:v>48.006</c:v>
                </c:pt>
                <c:pt idx="108">
                  <c:v>48.366199999999999</c:v>
                </c:pt>
                <c:pt idx="109">
                  <c:v>48.641399999999997</c:v>
                </c:pt>
                <c:pt idx="110">
                  <c:v>48.624600000000001</c:v>
                </c:pt>
                <c:pt idx="111">
                  <c:v>49.300199999999997</c:v>
                </c:pt>
                <c:pt idx="112">
                  <c:v>49.160699999999999</c:v>
                </c:pt>
                <c:pt idx="113">
                  <c:v>48.960900000000002</c:v>
                </c:pt>
                <c:pt idx="114">
                  <c:v>48.778100000000002</c:v>
                </c:pt>
                <c:pt idx="115">
                  <c:v>48.714199999999998</c:v>
                </c:pt>
                <c:pt idx="116">
                  <c:v>48.189100000000003</c:v>
                </c:pt>
                <c:pt idx="117">
                  <c:v>47.878599999999999</c:v>
                </c:pt>
                <c:pt idx="118">
                  <c:v>47.252299999999998</c:v>
                </c:pt>
                <c:pt idx="119">
                  <c:v>47.152799999999999</c:v>
                </c:pt>
                <c:pt idx="120">
                  <c:v>46.931100000000001</c:v>
                </c:pt>
                <c:pt idx="121">
                  <c:v>46.590299999999999</c:v>
                </c:pt>
                <c:pt idx="122">
                  <c:v>47.295400000000001</c:v>
                </c:pt>
                <c:pt idx="123">
                  <c:v>47.430300000000003</c:v>
                </c:pt>
                <c:pt idx="124">
                  <c:v>47.1233</c:v>
                </c:pt>
                <c:pt idx="125">
                  <c:v>46.995699999999999</c:v>
                </c:pt>
                <c:pt idx="126">
                  <c:v>46.952500000000001</c:v>
                </c:pt>
                <c:pt idx="127">
                  <c:v>46.7637</c:v>
                </c:pt>
                <c:pt idx="128">
                  <c:v>46.912100000000002</c:v>
                </c:pt>
                <c:pt idx="129">
                  <c:v>46.832000000000001</c:v>
                </c:pt>
                <c:pt idx="130">
                  <c:v>46.928100000000001</c:v>
                </c:pt>
                <c:pt idx="131">
                  <c:v>46.7545</c:v>
                </c:pt>
                <c:pt idx="132">
                  <c:v>46.480899999999998</c:v>
                </c:pt>
                <c:pt idx="133">
                  <c:v>46.409599999999998</c:v>
                </c:pt>
                <c:pt idx="134">
                  <c:v>46.683700000000002</c:v>
                </c:pt>
                <c:pt idx="135">
                  <c:v>47.102800000000002</c:v>
                </c:pt>
                <c:pt idx="136">
                  <c:v>46.942999999999998</c:v>
                </c:pt>
                <c:pt idx="137">
                  <c:v>46.651499999999999</c:v>
                </c:pt>
                <c:pt idx="138">
                  <c:v>46.714799999999997</c:v>
                </c:pt>
                <c:pt idx="139">
                  <c:v>46.731000000000002</c:v>
                </c:pt>
                <c:pt idx="140">
                  <c:v>46.601900000000001</c:v>
                </c:pt>
                <c:pt idx="141">
                  <c:v>47.3003</c:v>
                </c:pt>
                <c:pt idx="142">
                  <c:v>46.911799999999999</c:v>
                </c:pt>
                <c:pt idx="143">
                  <c:v>47.8949</c:v>
                </c:pt>
                <c:pt idx="144">
                  <c:v>47.119300000000003</c:v>
                </c:pt>
                <c:pt idx="145">
                  <c:v>46.995699999999999</c:v>
                </c:pt>
                <c:pt idx="146">
                  <c:v>47.3339</c:v>
                </c:pt>
                <c:pt idx="147">
                  <c:v>46.901000000000003</c:v>
                </c:pt>
                <c:pt idx="148">
                  <c:v>46.919899999999998</c:v>
                </c:pt>
                <c:pt idx="149">
                  <c:v>46.26</c:v>
                </c:pt>
                <c:pt idx="150">
                  <c:v>46.048000000000002</c:v>
                </c:pt>
                <c:pt idx="151">
                  <c:v>46.269399999999997</c:v>
                </c:pt>
                <c:pt idx="152">
                  <c:v>46.384500000000003</c:v>
                </c:pt>
                <c:pt idx="153">
                  <c:v>45.828400000000002</c:v>
                </c:pt>
                <c:pt idx="154">
                  <c:v>45.645699999999998</c:v>
                </c:pt>
                <c:pt idx="155">
                  <c:v>45.580199999999998</c:v>
                </c:pt>
                <c:pt idx="156">
                  <c:v>46.106699999999996</c:v>
                </c:pt>
                <c:pt idx="157">
                  <c:v>45.663499999999999</c:v>
                </c:pt>
                <c:pt idx="158">
                  <c:v>45.956899999999997</c:v>
                </c:pt>
                <c:pt idx="159">
                  <c:v>45.3322</c:v>
                </c:pt>
                <c:pt idx="160">
                  <c:v>46.038899999999998</c:v>
                </c:pt>
                <c:pt idx="161">
                  <c:v>45.874099999999999</c:v>
                </c:pt>
                <c:pt idx="162">
                  <c:v>46.205199999999998</c:v>
                </c:pt>
                <c:pt idx="163">
                  <c:v>45.6511</c:v>
                </c:pt>
                <c:pt idx="164">
                  <c:v>45.535699999999999</c:v>
                </c:pt>
                <c:pt idx="165">
                  <c:v>45.510399999999997</c:v>
                </c:pt>
                <c:pt idx="166">
                  <c:v>45.276200000000003</c:v>
                </c:pt>
                <c:pt idx="167">
                  <c:v>46.004300000000001</c:v>
                </c:pt>
                <c:pt idx="168">
                  <c:v>45.724699999999999</c:v>
                </c:pt>
                <c:pt idx="169">
                  <c:v>45.288800000000002</c:v>
                </c:pt>
                <c:pt idx="170">
                  <c:v>45.881</c:v>
                </c:pt>
                <c:pt idx="171">
                  <c:v>45.651499999999999</c:v>
                </c:pt>
                <c:pt idx="172">
                  <c:v>45.800400000000003</c:v>
                </c:pt>
                <c:pt idx="173">
                  <c:v>45.544600000000003</c:v>
                </c:pt>
                <c:pt idx="174">
                  <c:v>45.592300000000002</c:v>
                </c:pt>
                <c:pt idx="175">
                  <c:v>45.917999999999999</c:v>
                </c:pt>
                <c:pt idx="176">
                  <c:v>45.551000000000002</c:v>
                </c:pt>
                <c:pt idx="177">
                  <c:v>45.581400000000002</c:v>
                </c:pt>
                <c:pt idx="178">
                  <c:v>45.509799999999998</c:v>
                </c:pt>
                <c:pt idx="179">
                  <c:v>45.697299999999998</c:v>
                </c:pt>
                <c:pt idx="180">
                  <c:v>45.401699999999998</c:v>
                </c:pt>
                <c:pt idx="181">
                  <c:v>45.696599999999997</c:v>
                </c:pt>
                <c:pt idx="182">
                  <c:v>45.037799999999997</c:v>
                </c:pt>
                <c:pt idx="183">
                  <c:v>45.363199999999999</c:v>
                </c:pt>
                <c:pt idx="184">
                  <c:v>45.323399999999999</c:v>
                </c:pt>
                <c:pt idx="185">
                  <c:v>45.684699999999999</c:v>
                </c:pt>
                <c:pt idx="186">
                  <c:v>45.707099999999997</c:v>
                </c:pt>
                <c:pt idx="187">
                  <c:v>45.490299999999998</c:v>
                </c:pt>
                <c:pt idx="188">
                  <c:v>45.740200000000002</c:v>
                </c:pt>
                <c:pt idx="189">
                  <c:v>45.346600000000002</c:v>
                </c:pt>
                <c:pt idx="190">
                  <c:v>45.617400000000004</c:v>
                </c:pt>
                <c:pt idx="191">
                  <c:v>45.673699999999997</c:v>
                </c:pt>
                <c:pt idx="192">
                  <c:v>45.542700000000004</c:v>
                </c:pt>
                <c:pt idx="193">
                  <c:v>44.9938</c:v>
                </c:pt>
                <c:pt idx="194">
                  <c:v>45.336300000000001</c:v>
                </c:pt>
                <c:pt idx="195">
                  <c:v>45.308</c:v>
                </c:pt>
                <c:pt idx="196">
                  <c:v>45.2744</c:v>
                </c:pt>
                <c:pt idx="197">
                  <c:v>45.347499999999997</c:v>
                </c:pt>
                <c:pt idx="198">
                  <c:v>45.5364</c:v>
                </c:pt>
                <c:pt idx="199">
                  <c:v>44.751600000000003</c:v>
                </c:pt>
                <c:pt idx="200">
                  <c:v>44.527000000000001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86-45CD-8015-D6EABB4C011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'C'!$U$27:$U$227</c:f>
              <c:numCache>
                <c:formatCode>0.00</c:formatCode>
                <c:ptCount val="201"/>
                <c:pt idx="0">
                  <c:v>49.442992816154664</c:v>
                </c:pt>
                <c:pt idx="1">
                  <c:v>49.575443255401971</c:v>
                </c:pt>
                <c:pt idx="2">
                  <c:v>49.707350779486511</c:v>
                </c:pt>
                <c:pt idx="3">
                  <c:v>49.838599598873152</c:v>
                </c:pt>
                <c:pt idx="4">
                  <c:v>49.969059108033008</c:v>
                </c:pt>
                <c:pt idx="5">
                  <c:v>50.098582685287049</c:v>
                </c:pt>
                <c:pt idx="6">
                  <c:v>50.227006527257132</c:v>
                </c:pt>
                <c:pt idx="7">
                  <c:v>50.354148567697926</c:v>
                </c:pt>
                <c:pt idx="8">
                  <c:v>50.479807552141672</c:v>
                </c:pt>
                <c:pt idx="9">
                  <c:v>50.603762372085562</c:v>
                </c:pt>
                <c:pt idx="10">
                  <c:v>50.725771811093374</c:v>
                </c:pt>
                <c:pt idx="11">
                  <c:v>50.84557492854649</c:v>
                </c:pt>
                <c:pt idx="12">
                  <c:v>50.962892416772313</c:v>
                </c:pt>
                <c:pt idx="13">
                  <c:v>51.077429430152797</c:v>
                </c:pt>
                <c:pt idx="14">
                  <c:v>51.188880621741156</c:v>
                </c:pt>
                <c:pt idx="15">
                  <c:v>51.29693845987299</c:v>
                </c:pt>
                <c:pt idx="16">
                  <c:v>51.401306363703434</c:v>
                </c:pt>
                <c:pt idx="17">
                  <c:v>51.501718822087113</c:v>
                </c:pt>
                <c:pt idx="18">
                  <c:v>51.597971468076814</c:v>
                </c:pt>
                <c:pt idx="19">
                  <c:v>51.689965078514426</c:v>
                </c:pt>
                <c:pt idx="20">
                  <c:v>51.777768630711272</c:v>
                </c:pt>
                <c:pt idx="21">
                  <c:v>51.861707802124727</c:v>
                </c:pt>
                <c:pt idx="22">
                  <c:v>51.942486498372631</c:v>
                </c:pt>
                <c:pt idx="23">
                  <c:v>52.021349900188056</c:v>
                </c:pt>
                <c:pt idx="24">
                  <c:v>52.100297781004009</c:v>
                </c:pt>
                <c:pt idx="25">
                  <c:v>52.182356000169285</c:v>
                </c:pt>
                <c:pt idx="26">
                  <c:v>52.271911564630457</c:v>
                </c:pt>
                <c:pt idx="27">
                  <c:v>52.375111874885462</c:v>
                </c:pt>
                <c:pt idx="28">
                  <c:v>52.500321181594778</c:v>
                </c:pt>
                <c:pt idx="29">
                  <c:v>52.65861651935964</c:v>
                </c:pt>
                <c:pt idx="30">
                  <c:v>52.864291460525266</c:v>
                </c:pt>
                <c:pt idx="31">
                  <c:v>53.135319509677345</c:v>
                </c:pt>
                <c:pt idx="32">
                  <c:v>53.493711140655726</c:v>
                </c:pt>
                <c:pt idx="33">
                  <c:v>53.965681515218684</c:v>
                </c:pt>
                <c:pt idx="34">
                  <c:v>54.581532813327783</c:v>
                </c:pt>
                <c:pt idx="35">
                  <c:v>55.375149509352411</c:v>
                </c:pt>
                <c:pt idx="36">
                  <c:v>56.383010772823937</c:v>
                </c:pt>
                <c:pt idx="37">
                  <c:v>57.642645034999362</c:v>
                </c:pt>
                <c:pt idx="38">
                  <c:v>59.19049008449349</c:v>
                </c:pt>
                <c:pt idx="39">
                  <c:v>61.059178278179587</c:v>
                </c:pt>
                <c:pt idx="40">
                  <c:v>63.274338224175239</c:v>
                </c:pt>
                <c:pt idx="41">
                  <c:v>65.851085781226146</c:v>
                </c:pt>
                <c:pt idx="42">
                  <c:v>68.790457744714374</c:v>
                </c:pt>
                <c:pt idx="43">
                  <c:v>72.076098527212949</c:v>
                </c:pt>
                <c:pt idx="44">
                  <c:v>75.671476247455118</c:v>
                </c:pt>
                <c:pt idx="45">
                  <c:v>79.517561540035445</c:v>
                </c:pt>
                <c:pt idx="46">
                  <c:v>83.529675172968979</c:v>
                </c:pt>
                <c:pt idx="47">
                  <c:v>87.589176244009408</c:v>
                </c:pt>
                <c:pt idx="48">
                  <c:v>91.520976652955454</c:v>
                </c:pt>
                <c:pt idx="49">
                  <c:v>95.046921445888131</c:v>
                </c:pt>
                <c:pt idx="50">
                  <c:v>97.721697614079361</c:v>
                </c:pt>
                <c:pt idx="51">
                  <c:v>98.902802265483786</c:v>
                </c:pt>
                <c:pt idx="52">
                  <c:v>97.852642079519384</c:v>
                </c:pt>
                <c:pt idx="53">
                  <c:v>94.039346938550779</c:v>
                </c:pt>
                <c:pt idx="54">
                  <c:v>87.538867620577207</c:v>
                </c:pt>
                <c:pt idx="55">
                  <c:v>79.252025687612587</c:v>
                </c:pt>
                <c:pt idx="56">
                  <c:v>70.677683908385987</c:v>
                </c:pt>
                <c:pt idx="57">
                  <c:v>63.306532453023863</c:v>
                </c:pt>
                <c:pt idx="58">
                  <c:v>58.034014402768697</c:v>
                </c:pt>
                <c:pt idx="59">
                  <c:v>54.972031945372009</c:v>
                </c:pt>
                <c:pt idx="60">
                  <c:v>53.688812477061582</c:v>
                </c:pt>
                <c:pt idx="61">
                  <c:v>53.602761046413079</c:v>
                </c:pt>
                <c:pt idx="62">
                  <c:v>54.256058255702229</c:v>
                </c:pt>
                <c:pt idx="63">
                  <c:v>55.389831736840883</c:v>
                </c:pt>
                <c:pt idx="64">
                  <c:v>56.896326103250551</c:v>
                </c:pt>
                <c:pt idx="65">
                  <c:v>58.744469625470821</c:v>
                </c:pt>
                <c:pt idx="66">
                  <c:v>60.926164963927931</c:v>
                </c:pt>
                <c:pt idx="67">
                  <c:v>63.427876397155046</c:v>
                </c:pt>
                <c:pt idx="68">
                  <c:v>66.217260639824261</c:v>
                </c:pt>
                <c:pt idx="69">
                  <c:v>69.235184621302182</c:v>
                </c:pt>
                <c:pt idx="70">
                  <c:v>72.385828608829755</c:v>
                </c:pt>
                <c:pt idx="71">
                  <c:v>75.517739968528588</c:v>
                </c:pt>
                <c:pt idx="72">
                  <c:v>78.39125025767737</c:v>
                </c:pt>
                <c:pt idx="73">
                  <c:v>80.641933452626049</c:v>
                </c:pt>
                <c:pt idx="74">
                  <c:v>81.778714747305116</c:v>
                </c:pt>
                <c:pt idx="75">
                  <c:v>81.276369617150849</c:v>
                </c:pt>
                <c:pt idx="76">
                  <c:v>78.788377347738958</c:v>
                </c:pt>
                <c:pt idx="77">
                  <c:v>74.399764967435345</c:v>
                </c:pt>
                <c:pt idx="78">
                  <c:v>68.739275808164152</c:v>
                </c:pt>
                <c:pt idx="79">
                  <c:v>62.809573284694238</c:v>
                </c:pt>
                <c:pt idx="80">
                  <c:v>57.594569060072097</c:v>
                </c:pt>
                <c:pt idx="81">
                  <c:v>53.689887758209821</c:v>
                </c:pt>
                <c:pt idx="82">
                  <c:v>51.180899406905127</c:v>
                </c:pt>
                <c:pt idx="83">
                  <c:v>49.786218423555233</c:v>
                </c:pt>
                <c:pt idx="84">
                  <c:v>49.105310946296534</c:v>
                </c:pt>
                <c:pt idx="85">
                  <c:v>48.801811875476652</c:v>
                </c:pt>
                <c:pt idx="86">
                  <c:v>48.665551520320165</c:v>
                </c:pt>
                <c:pt idx="87">
                  <c:v>48.592067809066045</c:v>
                </c:pt>
                <c:pt idx="88">
                  <c:v>48.538824516527299</c:v>
                </c:pt>
                <c:pt idx="89">
                  <c:v>48.491398919427681</c:v>
                </c:pt>
                <c:pt idx="90">
                  <c:v>48.445670601215589</c:v>
                </c:pt>
                <c:pt idx="91">
                  <c:v>48.400633976298558</c:v>
                </c:pt>
                <c:pt idx="92">
                  <c:v>48.356077241463865</c:v>
                </c:pt>
                <c:pt idx="93">
                  <c:v>48.311974670696898</c:v>
                </c:pt>
                <c:pt idx="94">
                  <c:v>48.268367241036593</c:v>
                </c:pt>
                <c:pt idx="95">
                  <c:v>48.225365885467617</c:v>
                </c:pt>
                <c:pt idx="96">
                  <c:v>48.183193360531014</c:v>
                </c:pt>
                <c:pt idx="97">
                  <c:v>48.142253014514949</c:v>
                </c:pt>
                <c:pt idx="98">
                  <c:v>48.103226197943279</c:v>
                </c:pt>
                <c:pt idx="99">
                  <c:v>48.067197861662265</c:v>
                </c:pt>
                <c:pt idx="100">
                  <c:v>48.03580084300372</c:v>
                </c:pt>
                <c:pt idx="101">
                  <c:v>48.011354797402731</c:v>
                </c:pt>
                <c:pt idx="102">
                  <c:v>47.996957353735304</c:v>
                </c:pt>
                <c:pt idx="103">
                  <c:v>47.996466998510421</c:v>
                </c:pt>
                <c:pt idx="104">
                  <c:v>48.014305872073017</c:v>
                </c:pt>
                <c:pt idx="105">
                  <c:v>48.055011641475005</c:v>
                </c:pt>
                <c:pt idx="106">
                  <c:v>48.122478436562517</c:v>
                </c:pt>
                <c:pt idx="107">
                  <c:v>48.218830769765873</c:v>
                </c:pt>
                <c:pt idx="108">
                  <c:v>48.342855787809214</c:v>
                </c:pt>
                <c:pt idx="109">
                  <c:v>48.48793240306842</c:v>
                </c:pt>
                <c:pt idx="110">
                  <c:v>48.639660060190494</c:v>
                </c:pt>
                <c:pt idx="111">
                  <c:v>48.774205681350431</c:v>
                </c:pt>
                <c:pt idx="112">
                  <c:v>48.859600350413338</c:v>
                </c:pt>
                <c:pt idx="113">
                  <c:v>48.862536677816003</c:v>
                </c:pt>
                <c:pt idx="114">
                  <c:v>48.760745777711783</c:v>
                </c:pt>
                <c:pt idx="115">
                  <c:v>48.555859104333898</c:v>
                </c:pt>
                <c:pt idx="116">
                  <c:v>48.277973742499348</c:v>
                </c:pt>
                <c:pt idx="117">
                  <c:v>47.976292281406863</c:v>
                </c:pt>
                <c:pt idx="118">
                  <c:v>47.699752908299587</c:v>
                </c:pt>
                <c:pt idx="119">
                  <c:v>47.47932438145979</c:v>
                </c:pt>
                <c:pt idx="120">
                  <c:v>47.321924256330405</c:v>
                </c:pt>
                <c:pt idx="121">
                  <c:v>47.216590369819471</c:v>
                </c:pt>
                <c:pt idx="122">
                  <c:v>47.145716962955468</c:v>
                </c:pt>
                <c:pt idx="123">
                  <c:v>47.093767859301543</c:v>
                </c:pt>
                <c:pt idx="124">
                  <c:v>47.050630797776385</c:v>
                </c:pt>
                <c:pt idx="125">
                  <c:v>47.011067387919148</c:v>
                </c:pt>
                <c:pt idx="126">
                  <c:v>46.972852039663422</c:v>
                </c:pt>
                <c:pt idx="127">
                  <c:v>46.935205084949573</c:v>
                </c:pt>
                <c:pt idx="128">
                  <c:v>46.897918419807688</c:v>
                </c:pt>
                <c:pt idx="129">
                  <c:v>46.860995826919314</c:v>
                </c:pt>
                <c:pt idx="130">
                  <c:v>46.824565976234709</c:v>
                </c:pt>
                <c:pt idx="131">
                  <c:v>46.788935417548394</c:v>
                </c:pt>
                <c:pt idx="132">
                  <c:v>46.754746624187916</c:v>
                </c:pt>
                <c:pt idx="133">
                  <c:v>46.72324965682607</c:v>
                </c:pt>
                <c:pt idx="134">
                  <c:v>46.696685604012487</c:v>
                </c:pt>
                <c:pt idx="135">
                  <c:v>46.678710737757193</c:v>
                </c:pt>
                <c:pt idx="136">
                  <c:v>46.674656679067951</c:v>
                </c:pt>
                <c:pt idx="137">
                  <c:v>46.691249937803249</c:v>
                </c:pt>
                <c:pt idx="138">
                  <c:v>46.735303904389163</c:v>
                </c:pt>
                <c:pt idx="139">
                  <c:v>46.811039540872812</c:v>
                </c:pt>
                <c:pt idx="140">
                  <c:v>46.916297524476157</c:v>
                </c:pt>
                <c:pt idx="141">
                  <c:v>47.038973621247699</c:v>
                </c:pt>
                <c:pt idx="142">
                  <c:v>47.156028476408537</c:v>
                </c:pt>
                <c:pt idx="143">
                  <c:v>47.237357940227703</c:v>
                </c:pt>
                <c:pt idx="144">
                  <c:v>47.254803480100797</c:v>
                </c:pt>
                <c:pt idx="145">
                  <c:v>47.193152911667532</c:v>
                </c:pt>
                <c:pt idx="146">
                  <c:v>47.057461184927028</c:v>
                </c:pt>
                <c:pt idx="147">
                  <c:v>46.87200797197989</c:v>
                </c:pt>
                <c:pt idx="148">
                  <c:v>46.670868640283203</c:v>
                </c:pt>
                <c:pt idx="149">
                  <c:v>46.485205478791656</c:v>
                </c:pt>
                <c:pt idx="150">
                  <c:v>46.333980593492036</c:v>
                </c:pt>
                <c:pt idx="151">
                  <c:v>46.221810648919543</c:v>
                </c:pt>
                <c:pt idx="152">
                  <c:v>46.142915561961487</c:v>
                </c:pt>
                <c:pt idx="153">
                  <c:v>46.087260566504348</c:v>
                </c:pt>
                <c:pt idx="154">
                  <c:v>46.045377003512897</c:v>
                </c:pt>
                <c:pt idx="155">
                  <c:v>46.010535865149947</c:v>
                </c:pt>
                <c:pt idx="156">
                  <c:v>45.978828834581712</c:v>
                </c:pt>
                <c:pt idx="157">
                  <c:v>45.948333624133838</c:v>
                </c:pt>
                <c:pt idx="158">
                  <c:v>45.918231046985113</c:v>
                </c:pt>
                <c:pt idx="159">
                  <c:v>45.888210526364389</c:v>
                </c:pt>
                <c:pt idx="160">
                  <c:v>45.858161501399827</c:v>
                </c:pt>
                <c:pt idx="161">
                  <c:v>45.828042149272243</c:v>
                </c:pt>
                <c:pt idx="162">
                  <c:v>45.797832287850547</c:v>
                </c:pt>
                <c:pt idx="163">
                  <c:v>45.767518867569507</c:v>
                </c:pt>
                <c:pt idx="164">
                  <c:v>45.737092048374961</c:v>
                </c:pt>
                <c:pt idx="165">
                  <c:v>45.706544199449077</c:v>
                </c:pt>
                <c:pt idx="166">
                  <c:v>45.675869584067229</c:v>
                </c:pt>
                <c:pt idx="167">
                  <c:v>45.645064175689242</c:v>
                </c:pt>
                <c:pt idx="168">
                  <c:v>45.614125490873953</c:v>
                </c:pt>
                <c:pt idx="169">
                  <c:v>45.583052422067425</c:v>
                </c:pt>
                <c:pt idx="170">
                  <c:v>45.551845071349902</c:v>
                </c:pt>
                <c:pt idx="171">
                  <c:v>45.520504588487171</c:v>
                </c:pt>
                <c:pt idx="172">
                  <c:v>45.489033016225051</c:v>
                </c:pt>
                <c:pt idx="173">
                  <c:v>45.457433145026251</c:v>
                </c:pt>
                <c:pt idx="174">
                  <c:v>45.425708378748105</c:v>
                </c:pt>
                <c:pt idx="175">
                  <c:v>45.393862612153598</c:v>
                </c:pt>
                <c:pt idx="176">
                  <c:v>45.361900120645799</c:v>
                </c:pt>
                <c:pt idx="177">
                  <c:v>45.329825462211723</c:v>
                </c:pt>
                <c:pt idx="178">
                  <c:v>45.297643391249856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86-45CD-8015-D6EABB4C011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'C'!$BA$27:$BA$227</c:f>
              <c:numCache>
                <c:formatCode>General</c:formatCode>
                <c:ptCount val="201"/>
                <c:pt idx="0">
                  <c:v>49.442992797379084</c:v>
                </c:pt>
                <c:pt idx="1">
                  <c:v>49.575443214131468</c:v>
                </c:pt>
                <c:pt idx="2">
                  <c:v>49.707350690072637</c:v>
                </c:pt>
                <c:pt idx="3">
                  <c:v>49.838599407936698</c:v>
                </c:pt>
                <c:pt idx="4">
                  <c:v>49.969058706157426</c:v>
                </c:pt>
                <c:pt idx="5">
                  <c:v>50.098581851580548</c:v>
                </c:pt>
                <c:pt idx="6">
                  <c:v>50.227004822535122</c:v>
                </c:pt>
                <c:pt idx="7">
                  <c:v>50.35414513201755</c:v>
                </c:pt>
                <c:pt idx="8">
                  <c:v>50.479800727328808</c:v>
                </c:pt>
                <c:pt idx="9">
                  <c:v>50.603749009590807</c:v>
                </c:pt>
                <c:pt idx="10">
                  <c:v>50.725746023954756</c:v>
                </c:pt>
                <c:pt idx="11">
                  <c:v>50.845525878709452</c:v>
                </c:pt>
                <c:pt idx="12">
                  <c:v>50.962800458502848</c:v>
                </c:pt>
                <c:pt idx="13">
                  <c:v>51.077259502985477</c:v>
                </c:pt>
                <c:pt idx="14">
                  <c:v>51.188571126730096</c:v>
                </c:pt>
                <c:pt idx="15">
                  <c:v>51.296382858519948</c:v>
                </c:pt>
                <c:pt idx="16">
                  <c:v>51.400323277177804</c:v>
                </c:pt>
                <c:pt idx="17">
                  <c:v>51.500004316125626</c:v>
                </c:pt>
                <c:pt idx="18">
                  <c:v>51.595024298927193</c:v>
                </c:pt>
                <c:pt idx="19">
                  <c:v>51.684971752382225</c:v>
                </c:pt>
                <c:pt idx="20">
                  <c:v>51.769430021728297</c:v>
                </c:pt>
                <c:pt idx="21">
                  <c:v>51.847982683928535</c:v>
                </c:pt>
                <c:pt idx="22">
                  <c:v>51.920219720122482</c:v>
                </c:pt>
                <c:pt idx="23">
                  <c:v>51.985744367942807</c:v>
                </c:pt>
                <c:pt idx="24">
                  <c:v>52.044180530112328</c:v>
                </c:pt>
                <c:pt idx="25">
                  <c:v>52.095180569838931</c:v>
                </c:pt>
                <c:pt idx="26">
                  <c:v>52.138433279034487</c:v>
                </c:pt>
                <c:pt idx="27">
                  <c:v>52.173671765876236</c:v>
                </c:pt>
                <c:pt idx="28">
                  <c:v>52.200680977590423</c:v>
                </c:pt>
                <c:pt idx="29">
                  <c:v>52.219304556403209</c:v>
                </c:pt>
                <c:pt idx="30">
                  <c:v>52.229450724710304</c:v>
                </c:pt>
                <c:pt idx="31">
                  <c:v>52.231096912046112</c:v>
                </c:pt>
                <c:pt idx="32">
                  <c:v>52.224292872371187</c:v>
                </c:pt>
                <c:pt idx="33">
                  <c:v>52.209162094824755</c:v>
                </c:pt>
                <c:pt idx="34">
                  <c:v>52.185901381840473</c:v>
                </c:pt>
                <c:pt idx="35">
                  <c:v>52.154778551085585</c:v>
                </c:pt>
                <c:pt idx="36">
                  <c:v>52.116128306329585</c:v>
                </c:pt>
                <c:pt idx="37">
                  <c:v>52.07034641049264</c:v>
                </c:pt>
                <c:pt idx="38">
                  <c:v>52.017882375026936</c:v>
                </c:pt>
                <c:pt idx="39">
                  <c:v>51.959230947287182</c:v>
                </c:pt>
                <c:pt idx="40">
                  <c:v>51.894922726767113</c:v>
                </c:pt>
                <c:pt idx="41">
                  <c:v>51.825514268907099</c:v>
                </c:pt>
                <c:pt idx="42">
                  <c:v>51.751578040562798</c:v>
                </c:pt>
                <c:pt idx="43">
                  <c:v>51.673692575158881</c:v>
                </c:pt>
                <c:pt idx="44">
                  <c:v>51.592433140830849</c:v>
                </c:pt>
                <c:pt idx="45">
                  <c:v>51.508363185619551</c:v>
                </c:pt>
                <c:pt idx="46">
                  <c:v>51.422026764950523</c:v>
                </c:pt>
                <c:pt idx="47">
                  <c:v>51.333942093321596</c:v>
                </c:pt>
                <c:pt idx="48">
                  <c:v>51.244596299127807</c:v>
                </c:pt>
                <c:pt idx="49">
                  <c:v>51.154441402925116</c:v>
                </c:pt>
                <c:pt idx="50">
                  <c:v>51.063891488237417</c:v>
                </c:pt>
                <c:pt idx="51">
                  <c:v>50.973320992213601</c:v>
                </c:pt>
                <c:pt idx="52">
                  <c:v>50.883064011953621</c:v>
                </c:pt>
                <c:pt idx="53">
                  <c:v>50.793414501134194</c:v>
                </c:pt>
                <c:pt idx="54">
                  <c:v>50.704627219935709</c:v>
                </c:pt>
                <c:pt idx="55">
                  <c:v>50.616919297964664</c:v>
                </c:pt>
                <c:pt idx="56">
                  <c:v>50.530472273352181</c:v>
                </c:pt>
                <c:pt idx="57">
                  <c:v>50.445434479864971</c:v>
                </c:pt>
                <c:pt idx="58">
                  <c:v>50.361923666115338</c:v>
                </c:pt>
                <c:pt idx="59">
                  <c:v>50.28002974538169</c:v>
                </c:pt>
                <c:pt idx="60">
                  <c:v>50.199817589944708</c:v>
                </c:pt>
                <c:pt idx="61">
                  <c:v>50.121329799248478</c:v>
                </c:pt>
                <c:pt idx="62">
                  <c:v>50.044589385890056</c:v>
                </c:pt>
                <c:pt idx="63">
                  <c:v>49.969602336933455</c:v>
                </c:pt>
                <c:pt idx="64">
                  <c:v>49.896360020032546</c:v>
                </c:pt>
                <c:pt idx="65">
                  <c:v>49.824841414189535</c:v>
                </c:pt>
                <c:pt idx="66">
                  <c:v>49.755015153648849</c:v>
                </c:pt>
                <c:pt idx="67">
                  <c:v>49.68684138049754</c:v>
                </c:pt>
                <c:pt idx="68">
                  <c:v>49.620273407134974</c:v>
                </c:pt>
                <c:pt idx="69">
                  <c:v>49.555259194048574</c:v>
                </c:pt>
                <c:pt idx="70">
                  <c:v>49.491742651461159</c:v>
                </c:pt>
                <c:pt idx="71">
                  <c:v>49.429664775577805</c:v>
                </c:pt>
                <c:pt idx="72">
                  <c:v>49.368964631524854</c:v>
                </c:pt>
                <c:pt idx="73">
                  <c:v>49.309580195796968</c:v>
                </c:pt>
                <c:pt idx="74">
                  <c:v>49.251449071248807</c:v>
                </c:pt>
                <c:pt idx="75">
                  <c:v>49.194509087505402</c:v>
                </c:pt>
                <c:pt idx="76">
                  <c:v>49.138698799223128</c:v>
                </c:pt>
                <c:pt idx="77">
                  <c:v>49.083957893992924</c:v>
                </c:pt>
                <c:pt idx="78">
                  <c:v>49.030227520909918</c:v>
                </c:pt>
                <c:pt idx="79">
                  <c:v>48.977450549990941</c:v>
                </c:pt>
                <c:pt idx="80">
                  <c:v>48.92557177174676</c:v>
                </c:pt>
                <c:pt idx="81">
                  <c:v>48.874538045339968</c:v>
                </c:pt>
                <c:pt idx="82">
                  <c:v>48.824298402906294</c:v>
                </c:pt>
                <c:pt idx="83">
                  <c:v>48.774804116802379</c:v>
                </c:pt>
                <c:pt idx="84">
                  <c:v>48.726008735777476</c:v>
                </c:pt>
                <c:pt idx="85">
                  <c:v>48.677868095357233</c:v>
                </c:pt>
                <c:pt idx="86">
                  <c:v>48.630340307076999</c:v>
                </c:pt>
                <c:pt idx="87">
                  <c:v>48.583385730611511</c:v>
                </c:pt>
                <c:pt idx="88">
                  <c:v>48.53696693231543</c:v>
                </c:pt>
                <c:pt idx="89">
                  <c:v>48.491048633213545</c:v>
                </c:pt>
                <c:pt idx="90">
                  <c:v>48.445597649056531</c:v>
                </c:pt>
                <c:pt idx="91">
                  <c:v>48.400582824684953</c:v>
                </c:pt>
                <c:pt idx="92">
                  <c:v>48.355974964616102</c:v>
                </c:pt>
                <c:pt idx="93">
                  <c:v>48.311746761481736</c:v>
                </c:pt>
                <c:pt idx="94">
                  <c:v>48.267872723695241</c:v>
                </c:pt>
                <c:pt idx="95">
                  <c:v>48.224329103510762</c:v>
                </c:pt>
                <c:pt idx="96">
                  <c:v>48.181093826450237</c:v>
                </c:pt>
                <c:pt idx="97">
                  <c:v>48.138146422913493</c:v>
                </c:pt>
                <c:pt idx="98">
                  <c:v>48.095467962648641</c:v>
                </c:pt>
                <c:pt idx="99">
                  <c:v>48.053040992640966</c:v>
                </c:pt>
                <c:pt idx="100">
                  <c:v>48.010849478876317</c:v>
                </c:pt>
                <c:pt idx="101">
                  <c:v>47.968878752345852</c:v>
                </c:pt>
                <c:pt idx="102">
                  <c:v>47.927115459580882</c:v>
                </c:pt>
                <c:pt idx="103">
                  <c:v>47.885547517936587</c:v>
                </c:pt>
                <c:pt idx="104">
                  <c:v>47.844164075778835</c:v>
                </c:pt>
                <c:pt idx="105">
                  <c:v>47.802955477667119</c:v>
                </c:pt>
                <c:pt idx="106">
                  <c:v>47.761913234565789</c:v>
                </c:pt>
                <c:pt idx="107">
                  <c:v>47.721029999053052</c:v>
                </c:pt>
                <c:pt idx="108">
                  <c:v>47.680299545430152</c:v>
                </c:pt>
                <c:pt idx="109">
                  <c:v>47.639716754558599</c:v>
                </c:pt>
                <c:pt idx="110">
                  <c:v>47.599277603169504</c:v>
                </c:pt>
                <c:pt idx="111">
                  <c:v>47.558979157293024</c:v>
                </c:pt>
                <c:pt idx="112">
                  <c:v>47.518819569344515</c:v>
                </c:pt>
                <c:pt idx="113">
                  <c:v>47.47879807827649</c:v>
                </c:pt>
                <c:pt idx="114">
                  <c:v>47.438915012058409</c:v>
                </c:pt>
                <c:pt idx="115">
                  <c:v>47.399171791579064</c:v>
                </c:pt>
                <c:pt idx="116">
                  <c:v>47.359570934878796</c:v>
                </c:pt>
                <c:pt idx="117">
                  <c:v>47.320116060410079</c:v>
                </c:pt>
                <c:pt idx="118">
                  <c:v>47.280811887799601</c:v>
                </c:pt>
                <c:pt idx="119">
                  <c:v>47.241664234344604</c:v>
                </c:pt>
                <c:pt idx="120">
                  <c:v>47.202680005230086</c:v>
                </c:pt>
                <c:pt idx="121">
                  <c:v>47.16386717520961</c:v>
                </c:pt>
                <c:pt idx="122">
                  <c:v>47.125234759265119</c:v>
                </c:pt>
                <c:pt idx="123">
                  <c:v>47.086792769568476</c:v>
                </c:pt>
                <c:pt idx="124">
                  <c:v>47.048552155929315</c:v>
                </c:pt>
                <c:pt idx="125">
                  <c:v>47.010524726858861</c:v>
                </c:pt>
                <c:pt idx="126">
                  <c:v>46.97272304843392</c:v>
                </c:pt>
                <c:pt idx="127">
                  <c:v>46.935160318344643</c:v>
                </c:pt>
                <c:pt idx="128">
                  <c:v>46.897850212883149</c:v>
                </c:pt>
                <c:pt idx="129">
                  <c:v>46.860806705212148</c:v>
                </c:pt>
                <c:pt idx="130">
                  <c:v>46.82404385406344</c:v>
                </c:pt>
                <c:pt idx="131">
                  <c:v>46.78757556307491</c:v>
                </c:pt>
                <c:pt idx="132">
                  <c:v>46.751415312277388</c:v>
                </c:pt>
                <c:pt idx="133">
                  <c:v>46.715575864770457</c:v>
                </c:pt>
                <c:pt idx="134">
                  <c:v>46.680068953331869</c:v>
                </c:pt>
                <c:pt idx="135">
                  <c:v>46.644904953515805</c:v>
                </c:pt>
                <c:pt idx="136">
                  <c:v>46.610092551605398</c:v>
                </c:pt>
                <c:pt idx="137">
                  <c:v>46.575638417465989</c:v>
                </c:pt>
                <c:pt idx="138">
                  <c:v>46.541546893746848</c:v>
                </c:pt>
                <c:pt idx="139">
                  <c:v>46.507819713839233</c:v>
                </c:pt>
                <c:pt idx="140">
                  <c:v>46.474455761367054</c:v>
                </c:pt>
                <c:pt idx="141">
                  <c:v>46.441450883632115</c:v>
                </c:pt>
                <c:pt idx="142">
                  <c:v>46.408797770274973</c:v>
                </c:pt>
                <c:pt idx="143">
                  <c:v>46.376485906423341</c:v>
                </c:pt>
                <c:pt idx="144">
                  <c:v>46.344501606832679</c:v>
                </c:pt>
                <c:pt idx="145">
                  <c:v>46.312828134112124</c:v>
                </c:pt>
                <c:pt idx="146">
                  <c:v>46.28144590027955</c:v>
                </c:pt>
                <c:pt idx="147">
                  <c:v>46.25033274686831</c:v>
                </c:pt>
                <c:pt idx="148">
                  <c:v>46.219464294917373</c:v>
                </c:pt>
                <c:pt idx="149">
                  <c:v>46.18881435271885</c:v>
                </c:pt>
                <c:pt idx="150">
                  <c:v>46.158355366444908</c:v>
                </c:pt>
                <c:pt idx="151">
                  <c:v>46.128058896941006</c:v>
                </c:pt>
                <c:pt idx="152">
                  <c:v>46.097896105177583</c:v>
                </c:pt>
                <c:pt idx="153">
                  <c:v>46.0678382291266</c:v>
                </c:pt>
                <c:pt idx="154">
                  <c:v>46.037857036100583</c:v>
                </c:pt>
                <c:pt idx="155">
                  <c:v>46.007925236708431</c:v>
                </c:pt>
                <c:pt idx="156">
                  <c:v>45.978016849325286</c:v>
                </c:pt>
                <c:pt idx="157">
                  <c:v>45.948107507095742</c:v>
                </c:pt>
                <c:pt idx="158">
                  <c:v>45.918174702733424</c:v>
                </c:pt>
                <c:pt idx="159">
                  <c:v>45.888197969512618</c:v>
                </c:pt>
                <c:pt idx="160">
                  <c:v>45.858158999675325</c:v>
                </c:pt>
                <c:pt idx="161">
                  <c:v>45.828041703859057</c:v>
                </c:pt>
                <c:pt idx="162">
                  <c:v>45.797832217005471</c:v>
                </c:pt>
                <c:pt idx="163">
                  <c:v>45.76751885750587</c:v>
                </c:pt>
                <c:pt idx="164">
                  <c:v>45.73709204709855</c:v>
                </c:pt>
                <c:pt idx="165">
                  <c:v>45.70654419930456</c:v>
                </c:pt>
                <c:pt idx="166">
                  <c:v>45.675869584052627</c:v>
                </c:pt>
                <c:pt idx="167">
                  <c:v>45.645064175687928</c:v>
                </c:pt>
                <c:pt idx="168">
                  <c:v>45.614125490873846</c:v>
                </c:pt>
                <c:pt idx="169">
                  <c:v>45.583052422067418</c:v>
                </c:pt>
                <c:pt idx="170">
                  <c:v>45.551845071349902</c:v>
                </c:pt>
                <c:pt idx="171">
                  <c:v>45.520504588487171</c:v>
                </c:pt>
                <c:pt idx="172">
                  <c:v>45.489033016225051</c:v>
                </c:pt>
                <c:pt idx="173">
                  <c:v>45.457433145026251</c:v>
                </c:pt>
                <c:pt idx="174">
                  <c:v>45.425708378748105</c:v>
                </c:pt>
                <c:pt idx="175">
                  <c:v>45.393862612153598</c:v>
                </c:pt>
                <c:pt idx="176">
                  <c:v>45.361900120645799</c:v>
                </c:pt>
                <c:pt idx="177">
                  <c:v>45.329825462211723</c:v>
                </c:pt>
                <c:pt idx="178">
                  <c:v>45.297643391249856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386-45CD-8015-D6EABB4C0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7248"/>
        <c:axId val="115957640"/>
      </c:scatterChart>
      <c:valAx>
        <c:axId val="1159572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15957640"/>
        <c:crosses val="autoZero"/>
        <c:crossBetween val="midCat"/>
      </c:valAx>
      <c:valAx>
        <c:axId val="115957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7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891E-2"/>
          <c:w val="0.82395876775078625"/>
          <c:h val="0.84057013888888887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'C'!$F$27:$F$227</c:f>
              <c:numCache>
                <c:formatCode>General</c:formatCode>
                <c:ptCount val="201"/>
                <c:pt idx="0">
                  <c:v>50.339700000000001</c:v>
                </c:pt>
                <c:pt idx="1">
                  <c:v>50.158799999999999</c:v>
                </c:pt>
                <c:pt idx="2">
                  <c:v>50.1676</c:v>
                </c:pt>
                <c:pt idx="3">
                  <c:v>50.597099999999998</c:v>
                </c:pt>
                <c:pt idx="4">
                  <c:v>50.216999999999999</c:v>
                </c:pt>
                <c:pt idx="5">
                  <c:v>49.942900000000002</c:v>
                </c:pt>
                <c:pt idx="6">
                  <c:v>50.549399999999999</c:v>
                </c:pt>
                <c:pt idx="7">
                  <c:v>50.099400000000003</c:v>
                </c:pt>
                <c:pt idx="8">
                  <c:v>50.282600000000002</c:v>
                </c:pt>
                <c:pt idx="9">
                  <c:v>50.448900000000002</c:v>
                </c:pt>
                <c:pt idx="10">
                  <c:v>50.629600000000003</c:v>
                </c:pt>
                <c:pt idx="11">
                  <c:v>50.536000000000001</c:v>
                </c:pt>
                <c:pt idx="12">
                  <c:v>50.9666</c:v>
                </c:pt>
                <c:pt idx="13">
                  <c:v>50.707299999999996</c:v>
                </c:pt>
                <c:pt idx="14">
                  <c:v>50.855699999999999</c:v>
                </c:pt>
                <c:pt idx="15">
                  <c:v>51.088200000000001</c:v>
                </c:pt>
                <c:pt idx="16">
                  <c:v>51.3431</c:v>
                </c:pt>
                <c:pt idx="17">
                  <c:v>51.024000000000001</c:v>
                </c:pt>
                <c:pt idx="18">
                  <c:v>51.361699999999999</c:v>
                </c:pt>
                <c:pt idx="19">
                  <c:v>51.413800000000002</c:v>
                </c:pt>
                <c:pt idx="20">
                  <c:v>51.375399999999999</c:v>
                </c:pt>
                <c:pt idx="21">
                  <c:v>51.659300000000002</c:v>
                </c:pt>
                <c:pt idx="22">
                  <c:v>51.247599999999998</c:v>
                </c:pt>
                <c:pt idx="23">
                  <c:v>51.563899999999997</c:v>
                </c:pt>
                <c:pt idx="24">
                  <c:v>51.7286</c:v>
                </c:pt>
                <c:pt idx="25">
                  <c:v>51.780299999999997</c:v>
                </c:pt>
                <c:pt idx="26">
                  <c:v>52.189300000000003</c:v>
                </c:pt>
                <c:pt idx="27">
                  <c:v>52.146799999999999</c:v>
                </c:pt>
                <c:pt idx="28">
                  <c:v>52.880499999999998</c:v>
                </c:pt>
                <c:pt idx="29">
                  <c:v>52.760300000000001</c:v>
                </c:pt>
                <c:pt idx="30">
                  <c:v>53.201300000000003</c:v>
                </c:pt>
                <c:pt idx="31">
                  <c:v>53.602600000000002</c:v>
                </c:pt>
                <c:pt idx="32">
                  <c:v>54.003700000000002</c:v>
                </c:pt>
                <c:pt idx="33">
                  <c:v>54.677300000000002</c:v>
                </c:pt>
                <c:pt idx="34">
                  <c:v>55.3339</c:v>
                </c:pt>
                <c:pt idx="35">
                  <c:v>55.733699999999999</c:v>
                </c:pt>
                <c:pt idx="36">
                  <c:v>56.3812</c:v>
                </c:pt>
                <c:pt idx="37">
                  <c:v>57.150100000000002</c:v>
                </c:pt>
                <c:pt idx="38">
                  <c:v>57.350900000000003</c:v>
                </c:pt>
                <c:pt idx="39">
                  <c:v>58.982500000000002</c:v>
                </c:pt>
                <c:pt idx="40">
                  <c:v>60.836300000000001</c:v>
                </c:pt>
                <c:pt idx="41">
                  <c:v>63.476199999999999</c:v>
                </c:pt>
                <c:pt idx="42">
                  <c:v>67.083399999999997</c:v>
                </c:pt>
                <c:pt idx="43">
                  <c:v>71.529899999999998</c:v>
                </c:pt>
                <c:pt idx="44">
                  <c:v>76.959299999999999</c:v>
                </c:pt>
                <c:pt idx="45">
                  <c:v>81.466999999999999</c:v>
                </c:pt>
                <c:pt idx="46">
                  <c:v>86.395799999999994</c:v>
                </c:pt>
                <c:pt idx="47">
                  <c:v>90.009100000000004</c:v>
                </c:pt>
                <c:pt idx="48">
                  <c:v>93.349599999999995</c:v>
                </c:pt>
                <c:pt idx="49">
                  <c:v>95.410300000000007</c:v>
                </c:pt>
                <c:pt idx="50">
                  <c:v>96.739699999999999</c:v>
                </c:pt>
                <c:pt idx="51">
                  <c:v>96.869399999999999</c:v>
                </c:pt>
                <c:pt idx="52">
                  <c:v>95.281700000000001</c:v>
                </c:pt>
                <c:pt idx="53">
                  <c:v>91.758799999999994</c:v>
                </c:pt>
                <c:pt idx="54">
                  <c:v>86.027000000000001</c:v>
                </c:pt>
                <c:pt idx="55">
                  <c:v>77.660700000000006</c:v>
                </c:pt>
                <c:pt idx="56">
                  <c:v>66.750600000000006</c:v>
                </c:pt>
                <c:pt idx="57">
                  <c:v>57.522300000000001</c:v>
                </c:pt>
                <c:pt idx="58">
                  <c:v>53.177700000000002</c:v>
                </c:pt>
                <c:pt idx="59">
                  <c:v>52.88</c:v>
                </c:pt>
                <c:pt idx="60">
                  <c:v>52.7393</c:v>
                </c:pt>
                <c:pt idx="61">
                  <c:v>53.263199999999998</c:v>
                </c:pt>
                <c:pt idx="62">
                  <c:v>53.702100000000002</c:v>
                </c:pt>
                <c:pt idx="63">
                  <c:v>54.277999999999999</c:v>
                </c:pt>
                <c:pt idx="64">
                  <c:v>55.692799999999998</c:v>
                </c:pt>
                <c:pt idx="65">
                  <c:v>57.424300000000002</c:v>
                </c:pt>
                <c:pt idx="66">
                  <c:v>60.161700000000003</c:v>
                </c:pt>
                <c:pt idx="67">
                  <c:v>62.736400000000003</c:v>
                </c:pt>
                <c:pt idx="68">
                  <c:v>66.515199999999993</c:v>
                </c:pt>
                <c:pt idx="69">
                  <c:v>70.161799999999999</c:v>
                </c:pt>
                <c:pt idx="70">
                  <c:v>73.865300000000005</c:v>
                </c:pt>
                <c:pt idx="71">
                  <c:v>76.633200000000002</c:v>
                </c:pt>
                <c:pt idx="72">
                  <c:v>78.603899999999996</c:v>
                </c:pt>
                <c:pt idx="73">
                  <c:v>80.292000000000002</c:v>
                </c:pt>
                <c:pt idx="74">
                  <c:v>81.019499999999994</c:v>
                </c:pt>
                <c:pt idx="75">
                  <c:v>80.043499999999995</c:v>
                </c:pt>
                <c:pt idx="76">
                  <c:v>78.347700000000003</c:v>
                </c:pt>
                <c:pt idx="77">
                  <c:v>74.199299999999994</c:v>
                </c:pt>
                <c:pt idx="78">
                  <c:v>67.761799999999994</c:v>
                </c:pt>
                <c:pt idx="79">
                  <c:v>60.072000000000003</c:v>
                </c:pt>
                <c:pt idx="80">
                  <c:v>52.6813</c:v>
                </c:pt>
                <c:pt idx="81">
                  <c:v>49.567999999999998</c:v>
                </c:pt>
                <c:pt idx="82">
                  <c:v>48.943899999999999</c:v>
                </c:pt>
                <c:pt idx="83">
                  <c:v>48.768300000000004</c:v>
                </c:pt>
                <c:pt idx="84">
                  <c:v>49.0122</c:v>
                </c:pt>
                <c:pt idx="85">
                  <c:v>48.5642</c:v>
                </c:pt>
                <c:pt idx="86">
                  <c:v>48.76</c:v>
                </c:pt>
                <c:pt idx="87">
                  <c:v>49.034199999999998</c:v>
                </c:pt>
                <c:pt idx="88">
                  <c:v>48.844999999999999</c:v>
                </c:pt>
                <c:pt idx="89">
                  <c:v>48.811599999999999</c:v>
                </c:pt>
                <c:pt idx="90">
                  <c:v>48.878500000000003</c:v>
                </c:pt>
                <c:pt idx="91">
                  <c:v>48.543300000000002</c:v>
                </c:pt>
                <c:pt idx="92">
                  <c:v>48.840299999999999</c:v>
                </c:pt>
                <c:pt idx="93">
                  <c:v>48.717599999999997</c:v>
                </c:pt>
                <c:pt idx="94">
                  <c:v>49.004899999999999</c:v>
                </c:pt>
                <c:pt idx="95">
                  <c:v>49.0563</c:v>
                </c:pt>
                <c:pt idx="96">
                  <c:v>48.500100000000003</c:v>
                </c:pt>
                <c:pt idx="97">
                  <c:v>49.217599999999997</c:v>
                </c:pt>
                <c:pt idx="98">
                  <c:v>48.9208</c:v>
                </c:pt>
                <c:pt idx="99">
                  <c:v>49.071399999999997</c:v>
                </c:pt>
                <c:pt idx="100">
                  <c:v>48.628799999999998</c:v>
                </c:pt>
                <c:pt idx="101">
                  <c:v>48.5473</c:v>
                </c:pt>
                <c:pt idx="102">
                  <c:v>48.785400000000003</c:v>
                </c:pt>
                <c:pt idx="103">
                  <c:v>48.881399999999999</c:v>
                </c:pt>
                <c:pt idx="104">
                  <c:v>49.000799999999998</c:v>
                </c:pt>
                <c:pt idx="105">
                  <c:v>49.088299999999997</c:v>
                </c:pt>
                <c:pt idx="106">
                  <c:v>49.164200000000001</c:v>
                </c:pt>
                <c:pt idx="107">
                  <c:v>49.177999999999997</c:v>
                </c:pt>
                <c:pt idx="108">
                  <c:v>49.8371</c:v>
                </c:pt>
                <c:pt idx="109">
                  <c:v>49.7181</c:v>
                </c:pt>
                <c:pt idx="110">
                  <c:v>50.337000000000003</c:v>
                </c:pt>
                <c:pt idx="111">
                  <c:v>51.0289</c:v>
                </c:pt>
                <c:pt idx="112">
                  <c:v>50.966900000000003</c:v>
                </c:pt>
                <c:pt idx="113">
                  <c:v>51.046300000000002</c:v>
                </c:pt>
                <c:pt idx="114">
                  <c:v>50.565899999999999</c:v>
                </c:pt>
                <c:pt idx="115">
                  <c:v>50.374600000000001</c:v>
                </c:pt>
                <c:pt idx="116">
                  <c:v>49.407800000000002</c:v>
                </c:pt>
                <c:pt idx="117">
                  <c:v>48.796799999999998</c:v>
                </c:pt>
                <c:pt idx="118">
                  <c:v>48.567100000000003</c:v>
                </c:pt>
                <c:pt idx="119">
                  <c:v>48.494599999999998</c:v>
                </c:pt>
                <c:pt idx="120">
                  <c:v>47.529400000000003</c:v>
                </c:pt>
                <c:pt idx="121">
                  <c:v>48.285200000000003</c:v>
                </c:pt>
                <c:pt idx="122">
                  <c:v>48.003799999999998</c:v>
                </c:pt>
                <c:pt idx="123">
                  <c:v>47.733499999999999</c:v>
                </c:pt>
                <c:pt idx="124">
                  <c:v>48.0334</c:v>
                </c:pt>
                <c:pt idx="125">
                  <c:v>47.277299999999997</c:v>
                </c:pt>
                <c:pt idx="126">
                  <c:v>47.911700000000003</c:v>
                </c:pt>
                <c:pt idx="127">
                  <c:v>48.024799999999999</c:v>
                </c:pt>
                <c:pt idx="128">
                  <c:v>47.678199999999997</c:v>
                </c:pt>
                <c:pt idx="129">
                  <c:v>47.482399999999998</c:v>
                </c:pt>
                <c:pt idx="130">
                  <c:v>47.890700000000002</c:v>
                </c:pt>
                <c:pt idx="131">
                  <c:v>47.799500000000002</c:v>
                </c:pt>
                <c:pt idx="132">
                  <c:v>47.453600000000002</c:v>
                </c:pt>
                <c:pt idx="133">
                  <c:v>47.470700000000001</c:v>
                </c:pt>
                <c:pt idx="134">
                  <c:v>47.599699999999999</c:v>
                </c:pt>
                <c:pt idx="135">
                  <c:v>47.761200000000002</c:v>
                </c:pt>
                <c:pt idx="136">
                  <c:v>47.277000000000001</c:v>
                </c:pt>
                <c:pt idx="137">
                  <c:v>47.438800000000001</c:v>
                </c:pt>
                <c:pt idx="138">
                  <c:v>47.513500000000001</c:v>
                </c:pt>
                <c:pt idx="139">
                  <c:v>48.035899999999998</c:v>
                </c:pt>
                <c:pt idx="140">
                  <c:v>48.238599999999998</c:v>
                </c:pt>
                <c:pt idx="141">
                  <c:v>48.2258</c:v>
                </c:pt>
                <c:pt idx="142">
                  <c:v>48.0214</c:v>
                </c:pt>
                <c:pt idx="143">
                  <c:v>48.573300000000003</c:v>
                </c:pt>
                <c:pt idx="144">
                  <c:v>48.9343</c:v>
                </c:pt>
                <c:pt idx="145">
                  <c:v>48.491500000000002</c:v>
                </c:pt>
                <c:pt idx="146">
                  <c:v>48.4848</c:v>
                </c:pt>
                <c:pt idx="147">
                  <c:v>47.994900000000001</c:v>
                </c:pt>
                <c:pt idx="148">
                  <c:v>47.563299999999998</c:v>
                </c:pt>
                <c:pt idx="149">
                  <c:v>47.620100000000001</c:v>
                </c:pt>
                <c:pt idx="150">
                  <c:v>47.104999999999997</c:v>
                </c:pt>
                <c:pt idx="151">
                  <c:v>47.034199999999998</c:v>
                </c:pt>
                <c:pt idx="152">
                  <c:v>46.8369</c:v>
                </c:pt>
                <c:pt idx="153">
                  <c:v>47.520600000000002</c:v>
                </c:pt>
                <c:pt idx="154">
                  <c:v>47.931399999999996</c:v>
                </c:pt>
                <c:pt idx="155">
                  <c:v>48.237000000000002</c:v>
                </c:pt>
                <c:pt idx="156">
                  <c:v>48.162599999999998</c:v>
                </c:pt>
                <c:pt idx="157">
                  <c:v>48.360799999999998</c:v>
                </c:pt>
                <c:pt idx="158">
                  <c:v>47.823399999999999</c:v>
                </c:pt>
                <c:pt idx="159">
                  <c:v>47.281199999999998</c:v>
                </c:pt>
                <c:pt idx="160">
                  <c:v>47.473700000000001</c:v>
                </c:pt>
                <c:pt idx="161">
                  <c:v>47.645400000000002</c:v>
                </c:pt>
                <c:pt idx="162">
                  <c:v>47.504100000000001</c:v>
                </c:pt>
                <c:pt idx="163">
                  <c:v>47.339599999999997</c:v>
                </c:pt>
                <c:pt idx="164">
                  <c:v>47.201099999999997</c:v>
                </c:pt>
                <c:pt idx="165">
                  <c:v>47.334699999999998</c:v>
                </c:pt>
                <c:pt idx="166">
                  <c:v>47.145299999999999</c:v>
                </c:pt>
                <c:pt idx="167">
                  <c:v>46.355200000000004</c:v>
                </c:pt>
                <c:pt idx="168">
                  <c:v>46.715499999999999</c:v>
                </c:pt>
                <c:pt idx="169">
                  <c:v>46.284700000000001</c:v>
                </c:pt>
                <c:pt idx="170">
                  <c:v>46.4679</c:v>
                </c:pt>
                <c:pt idx="171">
                  <c:v>45.754800000000003</c:v>
                </c:pt>
                <c:pt idx="172">
                  <c:v>46.3157</c:v>
                </c:pt>
                <c:pt idx="173">
                  <c:v>46.252299999999998</c:v>
                </c:pt>
                <c:pt idx="174">
                  <c:v>46.180999999999997</c:v>
                </c:pt>
                <c:pt idx="175">
                  <c:v>45.761699999999998</c:v>
                </c:pt>
                <c:pt idx="176">
                  <c:v>46.290399999999998</c:v>
                </c:pt>
                <c:pt idx="177">
                  <c:v>46.006999999999998</c:v>
                </c:pt>
                <c:pt idx="178">
                  <c:v>45.668199999999999</c:v>
                </c:pt>
                <c:pt idx="179">
                  <c:v>46.174100000000003</c:v>
                </c:pt>
                <c:pt idx="180">
                  <c:v>45.910800000000002</c:v>
                </c:pt>
                <c:pt idx="181">
                  <c:v>46.037300000000002</c:v>
                </c:pt>
                <c:pt idx="182">
                  <c:v>45.547600000000003</c:v>
                </c:pt>
                <c:pt idx="183">
                  <c:v>46.184899999999999</c:v>
                </c:pt>
                <c:pt idx="184">
                  <c:v>46.082799999999999</c:v>
                </c:pt>
                <c:pt idx="185">
                  <c:v>46.124899999999997</c:v>
                </c:pt>
                <c:pt idx="186">
                  <c:v>45.753599999999999</c:v>
                </c:pt>
                <c:pt idx="187">
                  <c:v>45.684899999999999</c:v>
                </c:pt>
                <c:pt idx="188">
                  <c:v>45.476900000000001</c:v>
                </c:pt>
                <c:pt idx="189">
                  <c:v>45.957900000000002</c:v>
                </c:pt>
                <c:pt idx="190">
                  <c:v>45.965499999999999</c:v>
                </c:pt>
                <c:pt idx="191">
                  <c:v>45.353299999999997</c:v>
                </c:pt>
                <c:pt idx="192">
                  <c:v>45.932699999999997</c:v>
                </c:pt>
                <c:pt idx="193">
                  <c:v>45.773899999999998</c:v>
                </c:pt>
                <c:pt idx="194">
                  <c:v>45.953299999999999</c:v>
                </c:pt>
                <c:pt idx="195">
                  <c:v>45.565300000000001</c:v>
                </c:pt>
                <c:pt idx="196">
                  <c:v>45.226700000000001</c:v>
                </c:pt>
                <c:pt idx="197">
                  <c:v>45.996600000000001</c:v>
                </c:pt>
                <c:pt idx="198">
                  <c:v>45.552900000000001</c:v>
                </c:pt>
                <c:pt idx="199">
                  <c:v>45.630099999999999</c:v>
                </c:pt>
                <c:pt idx="200">
                  <c:v>45.384399999999999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C5-4E7C-B22E-3AE8CF7A84E8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'C'!$V$27:$V$227</c:f>
              <c:numCache>
                <c:formatCode>0.00</c:formatCode>
                <c:ptCount val="201"/>
                <c:pt idx="0">
                  <c:v>49.669051926709734</c:v>
                </c:pt>
                <c:pt idx="1">
                  <c:v>49.779211762499486</c:v>
                </c:pt>
                <c:pt idx="2">
                  <c:v>49.8888665429509</c:v>
                </c:pt>
                <c:pt idx="3">
                  <c:v>49.99791878237103</c:v>
                </c:pt>
                <c:pt idx="4">
                  <c:v>50.106258889896189</c:v>
                </c:pt>
                <c:pt idx="5">
                  <c:v>50.213764198108514</c:v>
                </c:pt>
                <c:pt idx="6">
                  <c:v>50.320298012479483</c:v>
                </c:pt>
                <c:pt idx="7">
                  <c:v>50.425708715944204</c:v>
                </c:pt>
                <c:pt idx="8">
                  <c:v>50.52982897704225</c:v>
                </c:pt>
                <c:pt idx="9">
                  <c:v>50.632475131405776</c:v>
                </c:pt>
                <c:pt idx="10">
                  <c:v>50.733446839366955</c:v>
                </c:pt>
                <c:pt idx="11">
                  <c:v>50.832527174063408</c:v>
                </c:pt>
                <c:pt idx="12">
                  <c:v>50.929483375229907</c:v>
                </c:pt>
                <c:pt idx="13">
                  <c:v>51.024068629405789</c:v>
                </c:pt>
                <c:pt idx="14">
                  <c:v>51.11602542941116</c:v>
                </c:pt>
                <c:pt idx="15">
                  <c:v>51.205091353941711</c:v>
                </c:pt>
                <c:pt idx="16">
                  <c:v>51.29100852901442</c:v>
                </c:pt>
                <c:pt idx="17">
                  <c:v>51.373538630002223</c:v>
                </c:pt>
                <c:pt idx="18">
                  <c:v>51.452486101076872</c:v>
                </c:pt>
                <c:pt idx="19">
                  <c:v>51.527733345604808</c:v>
                </c:pt>
                <c:pt idx="20">
                  <c:v>51.599292991339475</c:v>
                </c:pt>
                <c:pt idx="21">
                  <c:v>51.667383927833093</c:v>
                </c:pt>
                <c:pt idx="22">
                  <c:v>51.732539544890308</c:v>
                </c:pt>
                <c:pt idx="23">
                  <c:v>51.795758254302484</c:v>
                </c:pt>
                <c:pt idx="24">
                  <c:v>51.858707591208095</c:v>
                </c:pt>
                <c:pt idx="25">
                  <c:v>51.923993433537518</c:v>
                </c:pt>
                <c:pt idx="26">
                  <c:v>51.995504441118136</c:v>
                </c:pt>
                <c:pt idx="27">
                  <c:v>52.078837855559378</c:v>
                </c:pt>
                <c:pt idx="28">
                  <c:v>52.181805429672274</c:v>
                </c:pt>
                <c:pt idx="29">
                  <c:v>52.315006702807651</c:v>
                </c:pt>
                <c:pt idx="30">
                  <c:v>52.492440694794688</c:v>
                </c:pt>
                <c:pt idx="31">
                  <c:v>52.732106594736734</c:v>
                </c:pt>
                <c:pt idx="32">
                  <c:v>53.056520369743531</c:v>
                </c:pt>
                <c:pt idx="33">
                  <c:v>53.493049828370175</c:v>
                </c:pt>
                <c:pt idx="34">
                  <c:v>54.073949294333353</c:v>
                </c:pt>
                <c:pt idx="35">
                  <c:v>54.835961638943665</c:v>
                </c:pt>
                <c:pt idx="36">
                  <c:v>55.819355706564387</c:v>
                </c:pt>
                <c:pt idx="37">
                  <c:v>57.066286807569945</c:v>
                </c:pt>
                <c:pt idx="38">
                  <c:v>58.618411394249151</c:v>
                </c:pt>
                <c:pt idx="39">
                  <c:v>60.513756149327861</c:v>
                </c:pt>
                <c:pt idx="40">
                  <c:v>62.782934460011305</c:v>
                </c:pt>
                <c:pt idx="41">
                  <c:v>65.444912500051586</c:v>
                </c:pt>
                <c:pt idx="42">
                  <c:v>68.502638910626885</c:v>
                </c:pt>
                <c:pt idx="43">
                  <c:v>71.938936785425895</c:v>
                </c:pt>
                <c:pt idx="44">
                  <c:v>75.713026182260137</c:v>
                </c:pt>
                <c:pt idx="45">
                  <c:v>79.757603728143422</c:v>
                </c:pt>
                <c:pt idx="46">
                  <c:v>83.974749247216664</c:v>
                </c:pt>
                <c:pt idx="47">
                  <c:v>88.224777605749807</c:v>
                </c:pt>
                <c:pt idx="48">
                  <c:v>92.296019713129894</c:v>
                </c:pt>
                <c:pt idx="49">
                  <c:v>95.844072410959484</c:v>
                </c:pt>
                <c:pt idx="50">
                  <c:v>98.31658463181752</c:v>
                </c:pt>
                <c:pt idx="51">
                  <c:v>98.94391868355352</c:v>
                </c:pt>
                <c:pt idx="52">
                  <c:v>96.923988083607469</c:v>
                </c:pt>
                <c:pt idx="53">
                  <c:v>91.843297556286757</c:v>
                </c:pt>
                <c:pt idx="54">
                  <c:v>84.125140471569523</c:v>
                </c:pt>
                <c:pt idx="55">
                  <c:v>75.108743684613756</c:v>
                </c:pt>
                <c:pt idx="56">
                  <c:v>66.553776553002976</c:v>
                </c:pt>
                <c:pt idx="57">
                  <c:v>59.858453270009548</c:v>
                </c:pt>
                <c:pt idx="58">
                  <c:v>55.55493339869804</c:v>
                </c:pt>
                <c:pt idx="59">
                  <c:v>53.375990552210659</c:v>
                </c:pt>
                <c:pt idx="60">
                  <c:v>52.692424696096545</c:v>
                </c:pt>
                <c:pt idx="61">
                  <c:v>52.925180239987839</c:v>
                </c:pt>
                <c:pt idx="62">
                  <c:v>53.720543249820693</c:v>
                </c:pt>
                <c:pt idx="63">
                  <c:v>54.928998638623007</c:v>
                </c:pt>
                <c:pt idx="64">
                  <c:v>56.516754494836327</c:v>
                </c:pt>
                <c:pt idx="65">
                  <c:v>58.491850253871519</c:v>
                </c:pt>
                <c:pt idx="66">
                  <c:v>60.862263313187327</c:v>
                </c:pt>
                <c:pt idx="67">
                  <c:v>63.615481261917509</c:v>
                </c:pt>
                <c:pt idx="68">
                  <c:v>66.70798934801013</c:v>
                </c:pt>
                <c:pt idx="69">
                  <c:v>70.057728846237111</c:v>
                </c:pt>
                <c:pt idx="70">
                  <c:v>73.531786975314418</c:v>
                </c:pt>
                <c:pt idx="71">
                  <c:v>76.913749682988438</c:v>
                </c:pt>
                <c:pt idx="72">
                  <c:v>79.833412233518658</c:v>
                </c:pt>
                <c:pt idx="73">
                  <c:v>81.68319272988316</c:v>
                </c:pt>
                <c:pt idx="74">
                  <c:v>81.649131870426089</c:v>
                </c:pt>
                <c:pt idx="75">
                  <c:v>79.033540730969747</c:v>
                </c:pt>
                <c:pt idx="76">
                  <c:v>73.821488785863465</c:v>
                </c:pt>
                <c:pt idx="77">
                  <c:v>67.024191265875771</c:v>
                </c:pt>
                <c:pt idx="78">
                  <c:v>60.306341633445228</c:v>
                </c:pt>
                <c:pt idx="79">
                  <c:v>55.074308362555264</c:v>
                </c:pt>
                <c:pt idx="80">
                  <c:v>51.813846349800954</c:v>
                </c:pt>
                <c:pt idx="81">
                  <c:v>50.171426775032756</c:v>
                </c:pt>
                <c:pt idx="82">
                  <c:v>49.490883034180023</c:v>
                </c:pt>
                <c:pt idx="83">
                  <c:v>49.246065265904861</c:v>
                </c:pt>
                <c:pt idx="84">
                  <c:v>49.155260636733779</c:v>
                </c:pt>
                <c:pt idx="85">
                  <c:v>49.10766540502496</c:v>
                </c:pt>
                <c:pt idx="86">
                  <c:v>49.07001321411115</c:v>
                </c:pt>
                <c:pt idx="87">
                  <c:v>49.034516637398845</c:v>
                </c:pt>
                <c:pt idx="88">
                  <c:v>48.999720709175158</c:v>
                </c:pt>
                <c:pt idx="89">
                  <c:v>48.96538847130217</c:v>
                </c:pt>
                <c:pt idx="90">
                  <c:v>48.931468487308841</c:v>
                </c:pt>
                <c:pt idx="91">
                  <c:v>48.897935074986989</c:v>
                </c:pt>
                <c:pt idx="92">
                  <c:v>48.864771946898493</c:v>
                </c:pt>
                <c:pt idx="93">
                  <c:v>48.831977894062568</c:v>
                </c:pt>
                <c:pt idx="94">
                  <c:v>48.799583020379877</c:v>
                </c:pt>
                <c:pt idx="95">
                  <c:v>48.767682023644362</c:v>
                </c:pt>
                <c:pt idx="96">
                  <c:v>48.736497666522709</c:v>
                </c:pt>
                <c:pt idx="97">
                  <c:v>48.706493866270726</c:v>
                </c:pt>
                <c:pt idx="98">
                  <c:v>48.678562864029814</c:v>
                </c:pt>
                <c:pt idx="99">
                  <c:v>48.654310287580572</c:v>
                </c:pt>
                <c:pt idx="100">
                  <c:v>48.636448500480839</c:v>
                </c:pt>
                <c:pt idx="101">
                  <c:v>48.629274243449863</c:v>
                </c:pt>
                <c:pt idx="102">
                  <c:v>48.639146047339153</c:v>
                </c:pt>
                <c:pt idx="103">
                  <c:v>48.674794685545962</c:v>
                </c:pt>
                <c:pt idx="104">
                  <c:v>48.747216415327962</c:v>
                </c:pt>
                <c:pt idx="105">
                  <c:v>48.868848783132933</c:v>
                </c:pt>
                <c:pt idx="106">
                  <c:v>49.051739870419659</c:v>
                </c:pt>
                <c:pt idx="107">
                  <c:v>49.30446669168257</c:v>
                </c:pt>
                <c:pt idx="108">
                  <c:v>49.627538259301915</c:v>
                </c:pt>
                <c:pt idx="109">
                  <c:v>50.006973189706976</c:v>
                </c:pt>
                <c:pt idx="110">
                  <c:v>50.406416456740622</c:v>
                </c:pt>
                <c:pt idx="111">
                  <c:v>50.761117485647901</c:v>
                </c:pt>
                <c:pt idx="112">
                  <c:v>50.982303048257236</c:v>
                </c:pt>
                <c:pt idx="113">
                  <c:v>50.981971062421671</c:v>
                </c:pt>
                <c:pt idx="114">
                  <c:v>50.716235364943778</c:v>
                </c:pt>
                <c:pt idx="115">
                  <c:v>50.22234263531675</c:v>
                </c:pt>
                <c:pt idx="116">
                  <c:v>49.615071745013282</c:v>
                </c:pt>
                <c:pt idx="117">
                  <c:v>49.034689535123547</c:v>
                </c:pt>
                <c:pt idx="118">
                  <c:v>48.581596119182578</c:v>
                </c:pt>
                <c:pt idx="119">
                  <c:v>48.284409892434283</c:v>
                </c:pt>
                <c:pt idx="120">
                  <c:v>48.114947491816935</c:v>
                </c:pt>
                <c:pt idx="121">
                  <c:v>48.025068698216302</c:v>
                </c:pt>
                <c:pt idx="122">
                  <c:v>47.97464296550524</c:v>
                </c:pt>
                <c:pt idx="123">
                  <c:v>47.940152823401448</c:v>
                </c:pt>
                <c:pt idx="124">
                  <c:v>47.911036438349051</c:v>
                </c:pt>
                <c:pt idx="125">
                  <c:v>47.88353184418326</c:v>
                </c:pt>
                <c:pt idx="126">
                  <c:v>47.856562250450246</c:v>
                </c:pt>
                <c:pt idx="127">
                  <c:v>47.829886204700486</c:v>
                </c:pt>
                <c:pt idx="128">
                  <c:v>47.803479708407338</c:v>
                </c:pt>
                <c:pt idx="129">
                  <c:v>47.777392052792329</c:v>
                </c:pt>
                <c:pt idx="130">
                  <c:v>47.751766234387908</c:v>
                </c:pt>
                <c:pt idx="131">
                  <c:v>47.726963662943788</c:v>
                </c:pt>
                <c:pt idx="132">
                  <c:v>47.703837058861339</c:v>
                </c:pt>
                <c:pt idx="133">
                  <c:v>47.684229940417957</c:v>
                </c:pt>
                <c:pt idx="134">
                  <c:v>47.671743407376105</c:v>
                </c:pt>
                <c:pt idx="135">
                  <c:v>47.672641378343414</c:v>
                </c:pt>
                <c:pt idx="136">
                  <c:v>47.696406883838527</c:v>
                </c:pt>
                <c:pt idx="137">
                  <c:v>47.754974335298947</c:v>
                </c:pt>
                <c:pt idx="138">
                  <c:v>47.859384151107449</c:v>
                </c:pt>
                <c:pt idx="139">
                  <c:v>48.013215976087366</c:v>
                </c:pt>
                <c:pt idx="140">
                  <c:v>48.20429754996875</c:v>
                </c:pt>
                <c:pt idx="141">
                  <c:v>48.399403605667835</c:v>
                </c:pt>
                <c:pt idx="142">
                  <c:v>48.548381062336652</c:v>
                </c:pt>
                <c:pt idx="143">
                  <c:v>48.600752824105186</c:v>
                </c:pt>
                <c:pt idx="144">
                  <c:v>48.528948441467001</c:v>
                </c:pt>
                <c:pt idx="145">
                  <c:v>48.344207638153158</c:v>
                </c:pt>
                <c:pt idx="146">
                  <c:v>48.093024867651678</c:v>
                </c:pt>
                <c:pt idx="147">
                  <c:v>47.835114095445476</c:v>
                </c:pt>
                <c:pt idx="148">
                  <c:v>47.617416808544903</c:v>
                </c:pt>
                <c:pt idx="149">
                  <c:v>47.460028889529006</c:v>
                </c:pt>
                <c:pt idx="150">
                  <c:v>47.35880914652364</c:v>
                </c:pt>
                <c:pt idx="151">
                  <c:v>47.29749516021905</c:v>
                </c:pt>
                <c:pt idx="152">
                  <c:v>47.259163187586772</c:v>
                </c:pt>
                <c:pt idx="153">
                  <c:v>47.23184487158958</c:v>
                </c:pt>
                <c:pt idx="154">
                  <c:v>47.208973529977555</c:v>
                </c:pt>
                <c:pt idx="155">
                  <c:v>47.187614829114047</c:v>
                </c:pt>
                <c:pt idx="156">
                  <c:v>47.166671326489784</c:v>
                </c:pt>
                <c:pt idx="157">
                  <c:v>47.145789429043248</c:v>
                </c:pt>
                <c:pt idx="158">
                  <c:v>47.124864390198866</c:v>
                </c:pt>
                <c:pt idx="159">
                  <c:v>47.103862141562693</c:v>
                </c:pt>
                <c:pt idx="160">
                  <c:v>47.082766744702631</c:v>
                </c:pt>
                <c:pt idx="161">
                  <c:v>47.061567447149308</c:v>
                </c:pt>
                <c:pt idx="162">
                  <c:v>47.040255944017808</c:v>
                </c:pt>
                <c:pt idx="163">
                  <c:v>47.018825812109114</c:v>
                </c:pt>
                <c:pt idx="164">
                  <c:v>46.997272319324289</c:v>
                </c:pt>
                <c:pt idx="165">
                  <c:v>46.975592278767337</c:v>
                </c:pt>
                <c:pt idx="166">
                  <c:v>46.953783900580696</c:v>
                </c:pt>
                <c:pt idx="167">
                  <c:v>46.931846639814395</c:v>
                </c:pt>
                <c:pt idx="168">
                  <c:v>46.909781044088149</c:v>
                </c:pt>
                <c:pt idx="169">
                  <c:v>46.887588604698117</c:v>
                </c:pt>
                <c:pt idx="170">
                  <c:v>46.865271614081344</c:v>
                </c:pt>
                <c:pt idx="171">
                  <c:v>46.842833031804652</c:v>
                </c:pt>
                <c:pt idx="172">
                  <c:v>46.820276360570709</c:v>
                </c:pt>
                <c:pt idx="173">
                  <c:v>46.797605533151938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C5-4E7C-B22E-3AE8CF7A84E8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'C'!$BB$27:$BB$227</c:f>
              <c:numCache>
                <c:formatCode>General</c:formatCode>
                <c:ptCount val="201"/>
                <c:pt idx="0">
                  <c:v>49.669051922097914</c:v>
                </c:pt>
                <c:pt idx="1">
                  <c:v>49.77921175176089</c:v>
                </c:pt>
                <c:pt idx="2">
                  <c:v>49.888866518334432</c:v>
                </c:pt>
                <c:pt idx="3">
                  <c:v>49.997918726818085</c:v>
                </c:pt>
                <c:pt idx="4">
                  <c:v>50.106258766474518</c:v>
                </c:pt>
                <c:pt idx="5">
                  <c:v>50.213763928161313</c:v>
                </c:pt>
                <c:pt idx="6">
                  <c:v>50.32029743122105</c:v>
                </c:pt>
                <c:pt idx="7">
                  <c:v>50.425707483796614</c:v>
                </c:pt>
                <c:pt idx="8">
                  <c:v>50.529826405703886</c:v>
                </c:pt>
                <c:pt idx="9">
                  <c:v>50.632469848671555</c:v>
                </c:pt>
                <c:pt idx="10">
                  <c:v>50.733436154691709</c:v>
                </c:pt>
                <c:pt idx="11">
                  <c:v>50.832505899192945</c:v>
                </c:pt>
                <c:pt idx="12">
                  <c:v>50.929441671436976</c:v>
                </c:pt>
                <c:pt idx="13">
                  <c:v>51.02398814954438</c:v>
                </c:pt>
                <c:pt idx="14">
                  <c:v>51.115872531371501</c:v>
                </c:pt>
                <c:pt idx="15">
                  <c:v>51.204805384486633</c:v>
                </c:pt>
                <c:pt idx="16">
                  <c:v>51.290481978051268</c:v>
                </c:pt>
                <c:pt idx="17">
                  <c:v>51.372584155769943</c:v>
                </c:pt>
                <c:pt idx="18">
                  <c:v>51.45078280150085</c:v>
                </c:pt>
                <c:pt idx="19">
                  <c:v>51.524740936955034</c:v>
                </c:pt>
                <c:pt idx="20">
                  <c:v>51.59411747364539</c:v>
                </c:pt>
                <c:pt idx="21">
                  <c:v>51.658571618630418</c:v>
                </c:pt>
                <c:pt idx="22">
                  <c:v>51.717767905749902</c:v>
                </c:pt>
                <c:pt idx="23">
                  <c:v>51.771381791574548</c:v>
                </c:pt>
                <c:pt idx="24">
                  <c:v>51.81910571935191</c:v>
                </c:pt>
                <c:pt idx="25">
                  <c:v>51.86065551660505</c:v>
                </c:pt>
                <c:pt idx="26">
                  <c:v>51.895776955100892</c:v>
                </c:pt>
                <c:pt idx="27">
                  <c:v>51.924252268514259</c:v>
                </c:pt>
                <c:pt idx="28">
                  <c:v>51.945906396445913</c:v>
                </c:pt>
                <c:pt idx="29">
                  <c:v>51.960612706700509</c:v>
                </c:pt>
                <c:pt idx="30">
                  <c:v>51.96829794376464</c:v>
                </c:pt>
                <c:pt idx="31">
                  <c:v>51.968946162402325</c:v>
                </c:pt>
                <c:pt idx="32">
                  <c:v>51.962601432283392</c:v>
                </c:pt>
                <c:pt idx="33">
                  <c:v>51.949369142288596</c:v>
                </c:pt>
                <c:pt idx="34">
                  <c:v>51.92941578978219</c:v>
                </c:pt>
                <c:pt idx="35">
                  <c:v>51.902967207410242</c:v>
                </c:pt>
                <c:pt idx="36">
                  <c:v>51.870305253319231</c:v>
                </c:pt>
                <c:pt idx="37">
                  <c:v>51.831763064714238</c:v>
                </c:pt>
                <c:pt idx="38">
                  <c:v>51.787719043739948</c:v>
                </c:pt>
                <c:pt idx="39">
                  <c:v>51.73858980347589</c:v>
                </c:pt>
                <c:pt idx="40">
                  <c:v>51.684822346038651</c:v>
                </c:pt>
                <c:pt idx="41">
                  <c:v>51.6268857714348</c:v>
                </c:pt>
                <c:pt idx="42">
                  <c:v>51.565262823658358</c:v>
                </c:pt>
                <c:pt idx="43">
                  <c:v>51.500441570061149</c:v>
                </c:pt>
                <c:pt idx="44">
                  <c:v>51.432907483304781</c:v>
                </c:pt>
                <c:pt idx="45">
                  <c:v>51.363136155517687</c:v>
                </c:pt>
                <c:pt idx="46">
                  <c:v>51.291586825683261</c:v>
                </c:pt>
                <c:pt idx="47">
                  <c:v>51.218696848103605</c:v>
                </c:pt>
                <c:pt idx="48">
                  <c:v>51.144877176152683</c:v>
                </c:pt>
                <c:pt idx="49">
                  <c:v>51.070508885031856</c:v>
                </c:pt>
                <c:pt idx="50">
                  <c:v>50.995940712639971</c:v>
                </c:pt>
                <c:pt idx="51">
                  <c:v>50.921487560825682</c:v>
                </c:pt>
                <c:pt idx="52">
                  <c:v>50.847429871138459</c:v>
                </c:pt>
                <c:pt idx="53">
                  <c:v>50.774013769865164</c:v>
                </c:pt>
                <c:pt idx="54">
                  <c:v>50.701451866102005</c:v>
                </c:pt>
                <c:pt idx="55">
                  <c:v>50.629924582873393</c:v>
                </c:pt>
                <c:pt idx="56">
                  <c:v>50.559581903595564</c:v>
                </c:pt>
                <c:pt idx="57">
                  <c:v>50.490545423108749</c:v>
                </c:pt>
                <c:pt idx="58">
                  <c:v>50.422910602703475</c:v>
                </c:pt>
                <c:pt idx="59">
                  <c:v>50.356749140798804</c:v>
                </c:pt>
                <c:pt idx="60">
                  <c:v>50.292111384126734</c:v>
                </c:pt>
                <c:pt idx="61">
                  <c:v>50.229028717578522</c:v>
                </c:pt>
                <c:pt idx="62">
                  <c:v>50.16751588362591</c:v>
                </c:pt>
                <c:pt idx="63">
                  <c:v>50.107573193991328</c:v>
                </c:pt>
                <c:pt idx="64">
                  <c:v>50.049188606724641</c:v>
                </c:pt>
                <c:pt idx="65">
                  <c:v>49.992339650910189</c:v>
                </c:pt>
                <c:pt idx="66">
                  <c:v>49.936995188845756</c:v>
                </c:pt>
                <c:pt idx="67">
                  <c:v>49.883117011754891</c:v>
                </c:pt>
                <c:pt idx="68">
                  <c:v>49.830661270017792</c:v>
                </c:pt>
                <c:pt idx="69">
                  <c:v>49.779579742671991</c:v>
                </c:pt>
                <c:pt idx="70">
                  <c:v>49.729820953691231</c:v>
                </c:pt>
                <c:pt idx="71">
                  <c:v>49.681331144456394</c:v>
                </c:pt>
                <c:pt idx="72">
                  <c:v>49.634055113033313</c:v>
                </c:pt>
                <c:pt idx="73">
                  <c:v>49.58793693150669</c:v>
                </c:pt>
                <c:pt idx="74">
                  <c:v>49.54292055280964</c:v>
                </c:pt>
                <c:pt idx="75">
                  <c:v>49.498950318340931</c:v>
                </c:pt>
                <c:pt idx="76">
                  <c:v>49.455971377266742</c:v>
                </c:pt>
                <c:pt idx="77">
                  <c:v>49.413930027834866</c:v>
                </c:pt>
                <c:pt idx="78">
                  <c:v>49.372773990348819</c:v>
                </c:pt>
                <c:pt idx="79">
                  <c:v>49.332452620702369</c:v>
                </c:pt>
                <c:pt idx="80">
                  <c:v>49.292917072601639</c:v>
                </c:pt>
                <c:pt idx="81">
                  <c:v>49.254120415828126</c:v>
                </c:pt>
                <c:pt idx="82">
                  <c:v>49.216017717142861</c:v>
                </c:pt>
                <c:pt idx="83">
                  <c:v>49.178566089713975</c:v>
                </c:pt>
                <c:pt idx="84">
                  <c:v>49.141724716275959</c:v>
                </c:pt>
                <c:pt idx="85">
                  <c:v>49.105454850605106</c:v>
                </c:pt>
                <c:pt idx="86">
                  <c:v>49.069719801324531</c:v>
                </c:pt>
                <c:pt idx="87">
                  <c:v>49.034484901534064</c:v>
                </c:pt>
                <c:pt idx="88">
                  <c:v>48.999717467293785</c:v>
                </c:pt>
                <c:pt idx="89">
                  <c:v>48.965386747574684</c:v>
                </c:pt>
                <c:pt idx="90">
                  <c:v>48.931463867919433</c:v>
                </c:pt>
                <c:pt idx="91">
                  <c:v>48.897921769731511</c:v>
                </c:pt>
                <c:pt idx="92">
                  <c:v>48.864735146824231</c:v>
                </c:pt>
                <c:pt idx="93">
                  <c:v>48.831880380611878</c:v>
                </c:pt>
                <c:pt idx="94">
                  <c:v>48.799335475107632</c:v>
                </c:pt>
                <c:pt idx="95">
                  <c:v>48.767079992704723</c:v>
                </c:pt>
                <c:pt idx="96">
                  <c:v>48.735094991554028</c:v>
                </c:pt>
                <c:pt idx="97">
                  <c:v>48.703362965211156</c:v>
                </c:pt>
                <c:pt idx="98">
                  <c:v>48.671867785103373</c:v>
                </c:pt>
                <c:pt idx="99">
                  <c:v>48.640594646262407</c:v>
                </c:pt>
                <c:pt idx="100">
                  <c:v>48.609530016675954</c:v>
                </c:pt>
                <c:pt idx="101">
                  <c:v>48.578661590530082</c:v>
                </c:pt>
                <c:pt idx="102">
                  <c:v>48.547978245541088</c:v>
                </c:pt>
                <c:pt idx="103">
                  <c:v>48.51747000450834</c:v>
                </c:pt>
                <c:pt idx="104">
                  <c:v>48.487128001155455</c:v>
                </c:pt>
                <c:pt idx="105">
                  <c:v>48.456944450264352</c:v>
                </c:pt>
                <c:pt idx="106">
                  <c:v>48.426912622042593</c:v>
                </c:pt>
                <c:pt idx="107">
                  <c:v>48.397026820596594</c:v>
                </c:pt>
                <c:pt idx="108">
                  <c:v>48.367282366309993</c:v>
                </c:pt>
                <c:pt idx="109">
                  <c:v>48.337675581844728</c:v>
                </c:pt>
                <c:pt idx="110">
                  <c:v>48.308203781390496</c:v>
                </c:pt>
                <c:pt idx="111">
                  <c:v>48.278865262684832</c:v>
                </c:pt>
                <c:pt idx="112">
                  <c:v>48.24965930120765</c:v>
                </c:pt>
                <c:pt idx="113">
                  <c:v>48.220586145822011</c:v>
                </c:pt>
                <c:pt idx="114">
                  <c:v>48.191647014983694</c:v>
                </c:pt>
                <c:pt idx="115">
                  <c:v>48.162844092478316</c:v>
                </c:pt>
                <c:pt idx="116">
                  <c:v>48.13418052146676</c:v>
                </c:pt>
                <c:pt idx="117">
                  <c:v>48.105660395429652</c:v>
                </c:pt>
                <c:pt idx="118">
                  <c:v>48.07728874440631</c:v>
                </c:pt>
                <c:pt idx="119">
                  <c:v>48.049071514727999</c:v>
                </c:pt>
                <c:pt idx="120">
                  <c:v>48.021015540261239</c:v>
                </c:pt>
                <c:pt idx="121">
                  <c:v>47.993128503015676</c:v>
                </c:pt>
                <c:pt idx="122">
                  <c:v>47.965418880850571</c:v>
                </c:pt>
                <c:pt idx="123">
                  <c:v>47.937895879953054</c:v>
                </c:pt>
                <c:pt idx="124">
                  <c:v>47.910569349782797</c:v>
                </c:pt>
                <c:pt idx="125">
                  <c:v>47.883449678308168</c:v>
                </c:pt>
                <c:pt idx="126">
                  <c:v>47.856547665622656</c:v>
                </c:pt>
                <c:pt idx="127">
                  <c:v>47.82987437445577</c:v>
                </c:pt>
                <c:pt idx="128">
                  <c:v>47.803440956698793</c:v>
                </c:pt>
                <c:pt idx="129">
                  <c:v>47.777258455871738</c:v>
                </c:pt>
                <c:pt idx="130">
                  <c:v>47.751337586465496</c:v>
                </c:pt>
                <c:pt idx="131">
                  <c:v>47.725688492293841</c:v>
                </c:pt>
                <c:pt idx="132">
                  <c:v>47.700320487355221</c:v>
                </c:pt>
                <c:pt idx="133">
                  <c:v>47.675241784181011</c:v>
                </c:pt>
                <c:pt idx="134">
                  <c:v>47.65045921616057</c:v>
                </c:pt>
                <c:pt idx="135">
                  <c:v>47.625977961785694</c:v>
                </c:pt>
                <c:pt idx="136">
                  <c:v>47.601801280027352</c:v>
                </c:pt>
                <c:pt idx="137">
                  <c:v>47.577930267016171</c:v>
                </c:pt>
                <c:pt idx="138">
                  <c:v>47.554363644712083</c:v>
                </c:pt>
                <c:pt idx="139">
                  <c:v>47.531097592198066</c:v>
                </c:pt>
                <c:pt idx="140">
                  <c:v>47.508125629528799</c:v>
                </c:pt>
                <c:pt idx="141">
                  <c:v>47.485438562660988</c:v>
                </c:pt>
                <c:pt idx="142">
                  <c:v>47.463024495903326</c:v>
                </c:pt>
                <c:pt idx="143">
                  <c:v>47.440868915628492</c:v>
                </c:pt>
                <c:pt idx="144">
                  <c:v>47.418954845836311</c:v>
                </c:pt>
                <c:pt idx="145">
                  <c:v>47.397263072749872</c:v>
                </c:pt>
                <c:pt idx="146">
                  <c:v>47.375772432212386</c:v>
                </c:pt>
                <c:pt idx="147">
                  <c:v>47.354460150494113</c:v>
                </c:pt>
                <c:pt idx="148">
                  <c:v>47.333302226467339</c:v>
                </c:pt>
                <c:pt idx="149">
                  <c:v>47.312273841172072</c:v>
                </c:pt>
                <c:pt idx="150">
                  <c:v>47.291349779722729</c:v>
                </c:pt>
                <c:pt idx="151">
                  <c:v>47.270504850360268</c:v>
                </c:pt>
                <c:pt idx="152">
                  <c:v>47.24971428621464</c:v>
                </c:pt>
                <c:pt idx="153">
                  <c:v>47.228954116907779</c:v>
                </c:pt>
                <c:pt idx="154">
                  <c:v>47.208201499331778</c:v>
                </c:pt>
                <c:pt idx="155">
                  <c:v>47.187434999572041</c:v>
                </c:pt>
                <c:pt idx="156">
                  <c:v>47.166634820786633</c:v>
                </c:pt>
                <c:pt idx="157">
                  <c:v>47.145782974682163</c:v>
                </c:pt>
                <c:pt idx="158">
                  <c:v>47.124863396855346</c:v>
                </c:pt>
                <c:pt idx="159">
                  <c:v>47.10386200854964</c:v>
                </c:pt>
                <c:pt idx="160">
                  <c:v>47.082766729212288</c:v>
                </c:pt>
                <c:pt idx="161">
                  <c:v>47.061567445580941</c:v>
                </c:pt>
                <c:pt idx="162">
                  <c:v>47.040255943879792</c:v>
                </c:pt>
                <c:pt idx="163">
                  <c:v>47.018825812098562</c:v>
                </c:pt>
                <c:pt idx="164">
                  <c:v>46.997272319323585</c:v>
                </c:pt>
                <c:pt idx="165">
                  <c:v>46.975592278767294</c:v>
                </c:pt>
                <c:pt idx="166">
                  <c:v>46.953783900580696</c:v>
                </c:pt>
                <c:pt idx="167">
                  <c:v>46.931846639814395</c:v>
                </c:pt>
                <c:pt idx="168">
                  <c:v>46.909781044088149</c:v>
                </c:pt>
                <c:pt idx="169">
                  <c:v>46.887588604698117</c:v>
                </c:pt>
                <c:pt idx="170">
                  <c:v>46.865271614081344</c:v>
                </c:pt>
                <c:pt idx="171">
                  <c:v>46.842833031804652</c:v>
                </c:pt>
                <c:pt idx="172">
                  <c:v>46.820276360570709</c:v>
                </c:pt>
                <c:pt idx="173">
                  <c:v>46.797605533151938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C5-4E7C-B22E-3AE8CF7A8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8424"/>
        <c:axId val="289206472"/>
      </c:scatterChart>
      <c:valAx>
        <c:axId val="1159584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6472"/>
        <c:crosses val="autoZero"/>
        <c:crossBetween val="midCat"/>
      </c:valAx>
      <c:valAx>
        <c:axId val="289206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8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'C'!$G$27:$G$227</c:f>
              <c:numCache>
                <c:formatCode>General</c:formatCode>
                <c:ptCount val="201"/>
                <c:pt idx="0">
                  <c:v>50.7376</c:v>
                </c:pt>
                <c:pt idx="1">
                  <c:v>50.643500000000003</c:v>
                </c:pt>
                <c:pt idx="2">
                  <c:v>50.389000000000003</c:v>
                </c:pt>
                <c:pt idx="3">
                  <c:v>50.167099999999998</c:v>
                </c:pt>
                <c:pt idx="4">
                  <c:v>50.436100000000003</c:v>
                </c:pt>
                <c:pt idx="5">
                  <c:v>50.661299999999997</c:v>
                </c:pt>
                <c:pt idx="6">
                  <c:v>51.0533</c:v>
                </c:pt>
                <c:pt idx="7">
                  <c:v>51.466500000000003</c:v>
                </c:pt>
                <c:pt idx="8">
                  <c:v>51.042900000000003</c:v>
                </c:pt>
                <c:pt idx="9">
                  <c:v>51.4923</c:v>
                </c:pt>
                <c:pt idx="10">
                  <c:v>50.970799999999997</c:v>
                </c:pt>
                <c:pt idx="11">
                  <c:v>51.514000000000003</c:v>
                </c:pt>
                <c:pt idx="12">
                  <c:v>50.994100000000003</c:v>
                </c:pt>
                <c:pt idx="13">
                  <c:v>51.065600000000003</c:v>
                </c:pt>
                <c:pt idx="14">
                  <c:v>51.164900000000003</c:v>
                </c:pt>
                <c:pt idx="15">
                  <c:v>51.021000000000001</c:v>
                </c:pt>
                <c:pt idx="16">
                  <c:v>51.672499999999999</c:v>
                </c:pt>
                <c:pt idx="17">
                  <c:v>51.607199999999999</c:v>
                </c:pt>
                <c:pt idx="18">
                  <c:v>51.451700000000002</c:v>
                </c:pt>
                <c:pt idx="19">
                  <c:v>51.614400000000003</c:v>
                </c:pt>
                <c:pt idx="20">
                  <c:v>51.551200000000001</c:v>
                </c:pt>
                <c:pt idx="21">
                  <c:v>51.797600000000003</c:v>
                </c:pt>
                <c:pt idx="22">
                  <c:v>51.832099999999997</c:v>
                </c:pt>
                <c:pt idx="23">
                  <c:v>52.067599999999999</c:v>
                </c:pt>
                <c:pt idx="24">
                  <c:v>51.938899999999997</c:v>
                </c:pt>
                <c:pt idx="25">
                  <c:v>52.425800000000002</c:v>
                </c:pt>
                <c:pt idx="26">
                  <c:v>52.755299999999998</c:v>
                </c:pt>
                <c:pt idx="27">
                  <c:v>53.008699999999997</c:v>
                </c:pt>
                <c:pt idx="28">
                  <c:v>52.558300000000003</c:v>
                </c:pt>
                <c:pt idx="29">
                  <c:v>53.373199999999997</c:v>
                </c:pt>
                <c:pt idx="30">
                  <c:v>53.710700000000003</c:v>
                </c:pt>
                <c:pt idx="31">
                  <c:v>54.061399999999999</c:v>
                </c:pt>
                <c:pt idx="32">
                  <c:v>54.200299999999999</c:v>
                </c:pt>
                <c:pt idx="33">
                  <c:v>54.476799999999997</c:v>
                </c:pt>
                <c:pt idx="34">
                  <c:v>55.483600000000003</c:v>
                </c:pt>
                <c:pt idx="35">
                  <c:v>55.5246</c:v>
                </c:pt>
                <c:pt idx="36">
                  <c:v>55.929900000000004</c:v>
                </c:pt>
                <c:pt idx="37">
                  <c:v>55.9681</c:v>
                </c:pt>
                <c:pt idx="38">
                  <c:v>57.075400000000002</c:v>
                </c:pt>
                <c:pt idx="39">
                  <c:v>58.223700000000001</c:v>
                </c:pt>
                <c:pt idx="40">
                  <c:v>59.765599999999999</c:v>
                </c:pt>
                <c:pt idx="41">
                  <c:v>62.0227</c:v>
                </c:pt>
                <c:pt idx="42">
                  <c:v>65.025199999999998</c:v>
                </c:pt>
                <c:pt idx="43">
                  <c:v>69.160300000000007</c:v>
                </c:pt>
                <c:pt idx="44">
                  <c:v>73.6845</c:v>
                </c:pt>
                <c:pt idx="45">
                  <c:v>78.715100000000007</c:v>
                </c:pt>
                <c:pt idx="46">
                  <c:v>83.116200000000006</c:v>
                </c:pt>
                <c:pt idx="47">
                  <c:v>87.135000000000005</c:v>
                </c:pt>
                <c:pt idx="48">
                  <c:v>90.686000000000007</c:v>
                </c:pt>
                <c:pt idx="49">
                  <c:v>93.270899999999997</c:v>
                </c:pt>
                <c:pt idx="50">
                  <c:v>94.608900000000006</c:v>
                </c:pt>
                <c:pt idx="51">
                  <c:v>95.186599999999999</c:v>
                </c:pt>
                <c:pt idx="52">
                  <c:v>93.811300000000003</c:v>
                </c:pt>
                <c:pt idx="53">
                  <c:v>90.987200000000001</c:v>
                </c:pt>
                <c:pt idx="54">
                  <c:v>85.969399999999993</c:v>
                </c:pt>
                <c:pt idx="55">
                  <c:v>77.782899999999998</c:v>
                </c:pt>
                <c:pt idx="56">
                  <c:v>67.347099999999998</c:v>
                </c:pt>
                <c:pt idx="57">
                  <c:v>58.0124</c:v>
                </c:pt>
                <c:pt idx="58">
                  <c:v>53.302700000000002</c:v>
                </c:pt>
                <c:pt idx="59">
                  <c:v>52.354500000000002</c:v>
                </c:pt>
                <c:pt idx="60">
                  <c:v>52.372300000000003</c:v>
                </c:pt>
                <c:pt idx="61">
                  <c:v>52.5456</c:v>
                </c:pt>
                <c:pt idx="62">
                  <c:v>53.414200000000001</c:v>
                </c:pt>
                <c:pt idx="63">
                  <c:v>53.651600000000002</c:v>
                </c:pt>
                <c:pt idx="64">
                  <c:v>54.412700000000001</c:v>
                </c:pt>
                <c:pt idx="65">
                  <c:v>55.837800000000001</c:v>
                </c:pt>
                <c:pt idx="66">
                  <c:v>58.059100000000001</c:v>
                </c:pt>
                <c:pt idx="67">
                  <c:v>60.399700000000003</c:v>
                </c:pt>
                <c:pt idx="68">
                  <c:v>64.017799999999994</c:v>
                </c:pt>
                <c:pt idx="69">
                  <c:v>67.773200000000003</c:v>
                </c:pt>
                <c:pt idx="70">
                  <c:v>71.618799999999993</c:v>
                </c:pt>
                <c:pt idx="71">
                  <c:v>74.063400000000001</c:v>
                </c:pt>
                <c:pt idx="72">
                  <c:v>77.185400000000001</c:v>
                </c:pt>
                <c:pt idx="73">
                  <c:v>78.747799999999998</c:v>
                </c:pt>
                <c:pt idx="74">
                  <c:v>79.647099999999995</c:v>
                </c:pt>
                <c:pt idx="75">
                  <c:v>79.266000000000005</c:v>
                </c:pt>
                <c:pt idx="76">
                  <c:v>77.4482</c:v>
                </c:pt>
                <c:pt idx="77">
                  <c:v>73.959299999999999</c:v>
                </c:pt>
                <c:pt idx="78">
                  <c:v>68.4041</c:v>
                </c:pt>
                <c:pt idx="79">
                  <c:v>60.366100000000003</c:v>
                </c:pt>
                <c:pt idx="80">
                  <c:v>52.828200000000002</c:v>
                </c:pt>
                <c:pt idx="81">
                  <c:v>49.814799999999998</c:v>
                </c:pt>
                <c:pt idx="82">
                  <c:v>49.4925</c:v>
                </c:pt>
                <c:pt idx="83">
                  <c:v>49.023099999999999</c:v>
                </c:pt>
                <c:pt idx="84">
                  <c:v>49.5259</c:v>
                </c:pt>
                <c:pt idx="85">
                  <c:v>48.8371</c:v>
                </c:pt>
                <c:pt idx="86">
                  <c:v>48.426600000000001</c:v>
                </c:pt>
                <c:pt idx="87">
                  <c:v>48.942</c:v>
                </c:pt>
                <c:pt idx="88">
                  <c:v>48.9251</c:v>
                </c:pt>
                <c:pt idx="89">
                  <c:v>48.396599999999999</c:v>
                </c:pt>
                <c:pt idx="90">
                  <c:v>48.810899999999997</c:v>
                </c:pt>
                <c:pt idx="91">
                  <c:v>48.861600000000003</c:v>
                </c:pt>
                <c:pt idx="92">
                  <c:v>48.71</c:v>
                </c:pt>
                <c:pt idx="93">
                  <c:v>48.403700000000001</c:v>
                </c:pt>
                <c:pt idx="94">
                  <c:v>48.651899999999998</c:v>
                </c:pt>
                <c:pt idx="95">
                  <c:v>48.38</c:v>
                </c:pt>
                <c:pt idx="96">
                  <c:v>48.636699999999998</c:v>
                </c:pt>
                <c:pt idx="97">
                  <c:v>48.773099999999999</c:v>
                </c:pt>
                <c:pt idx="98">
                  <c:v>48.661999999999999</c:v>
                </c:pt>
                <c:pt idx="99">
                  <c:v>48.541200000000003</c:v>
                </c:pt>
                <c:pt idx="100">
                  <c:v>48.710799999999999</c:v>
                </c:pt>
                <c:pt idx="101">
                  <c:v>48.615900000000003</c:v>
                </c:pt>
                <c:pt idx="102">
                  <c:v>48.575200000000002</c:v>
                </c:pt>
                <c:pt idx="103">
                  <c:v>47.837400000000002</c:v>
                </c:pt>
                <c:pt idx="104">
                  <c:v>48.094000000000001</c:v>
                </c:pt>
                <c:pt idx="105">
                  <c:v>48.107100000000003</c:v>
                </c:pt>
                <c:pt idx="106">
                  <c:v>48.633200000000002</c:v>
                </c:pt>
                <c:pt idx="107">
                  <c:v>48.159199999999998</c:v>
                </c:pt>
                <c:pt idx="108">
                  <c:v>49.057200000000002</c:v>
                </c:pt>
                <c:pt idx="109">
                  <c:v>49.767899999999997</c:v>
                </c:pt>
                <c:pt idx="110">
                  <c:v>49.951999999999998</c:v>
                </c:pt>
                <c:pt idx="111">
                  <c:v>50.603499999999997</c:v>
                </c:pt>
                <c:pt idx="112">
                  <c:v>50.4666</c:v>
                </c:pt>
                <c:pt idx="113">
                  <c:v>50.692100000000003</c:v>
                </c:pt>
                <c:pt idx="114">
                  <c:v>51.162799999999997</c:v>
                </c:pt>
                <c:pt idx="115">
                  <c:v>49.886200000000002</c:v>
                </c:pt>
                <c:pt idx="116">
                  <c:v>49.712200000000003</c:v>
                </c:pt>
                <c:pt idx="117">
                  <c:v>48.472900000000003</c:v>
                </c:pt>
                <c:pt idx="118">
                  <c:v>48.096800000000002</c:v>
                </c:pt>
                <c:pt idx="119">
                  <c:v>47.793199999999999</c:v>
                </c:pt>
                <c:pt idx="120">
                  <c:v>47.290399999999998</c:v>
                </c:pt>
                <c:pt idx="121">
                  <c:v>47.2684</c:v>
                </c:pt>
                <c:pt idx="122">
                  <c:v>47.039900000000003</c:v>
                </c:pt>
                <c:pt idx="123">
                  <c:v>47.176299999999998</c:v>
                </c:pt>
                <c:pt idx="124">
                  <c:v>47.247599999999998</c:v>
                </c:pt>
                <c:pt idx="125">
                  <c:v>47.072600000000001</c:v>
                </c:pt>
                <c:pt idx="126">
                  <c:v>46.910899999999998</c:v>
                </c:pt>
                <c:pt idx="127">
                  <c:v>46.970999999999997</c:v>
                </c:pt>
                <c:pt idx="128">
                  <c:v>47.129300000000001</c:v>
                </c:pt>
                <c:pt idx="129">
                  <c:v>47.0946</c:v>
                </c:pt>
                <c:pt idx="130">
                  <c:v>46.7729</c:v>
                </c:pt>
                <c:pt idx="131">
                  <c:v>46.853499999999997</c:v>
                </c:pt>
                <c:pt idx="132">
                  <c:v>46.504899999999999</c:v>
                </c:pt>
                <c:pt idx="133">
                  <c:v>46.801499999999997</c:v>
                </c:pt>
                <c:pt idx="134">
                  <c:v>47.229599999999998</c:v>
                </c:pt>
                <c:pt idx="135">
                  <c:v>46.620699999999999</c:v>
                </c:pt>
                <c:pt idx="136">
                  <c:v>46.679900000000004</c:v>
                </c:pt>
                <c:pt idx="137">
                  <c:v>47.1648</c:v>
                </c:pt>
                <c:pt idx="138">
                  <c:v>47.285499999999999</c:v>
                </c:pt>
                <c:pt idx="139">
                  <c:v>47.890700000000002</c:v>
                </c:pt>
                <c:pt idx="140">
                  <c:v>47.2791</c:v>
                </c:pt>
                <c:pt idx="141">
                  <c:v>47.758899999999997</c:v>
                </c:pt>
                <c:pt idx="142">
                  <c:v>47.497100000000003</c:v>
                </c:pt>
                <c:pt idx="143">
                  <c:v>48.348999999999997</c:v>
                </c:pt>
                <c:pt idx="144">
                  <c:v>47.897799999999997</c:v>
                </c:pt>
                <c:pt idx="145">
                  <c:v>47.909799999999997</c:v>
                </c:pt>
                <c:pt idx="146">
                  <c:v>47.903799999999997</c:v>
                </c:pt>
                <c:pt idx="147">
                  <c:v>47.677199999999999</c:v>
                </c:pt>
                <c:pt idx="148">
                  <c:v>47.080500000000001</c:v>
                </c:pt>
                <c:pt idx="149">
                  <c:v>46.686700000000002</c:v>
                </c:pt>
                <c:pt idx="150">
                  <c:v>46.430599999999998</c:v>
                </c:pt>
                <c:pt idx="151">
                  <c:v>46.246299999999998</c:v>
                </c:pt>
                <c:pt idx="152">
                  <c:v>45.952800000000003</c:v>
                </c:pt>
                <c:pt idx="153">
                  <c:v>46.008699999999997</c:v>
                </c:pt>
                <c:pt idx="154">
                  <c:v>45.916400000000003</c:v>
                </c:pt>
                <c:pt idx="155">
                  <c:v>46.281500000000001</c:v>
                </c:pt>
                <c:pt idx="156">
                  <c:v>45.853000000000002</c:v>
                </c:pt>
                <c:pt idx="157">
                  <c:v>46.329900000000002</c:v>
                </c:pt>
                <c:pt idx="158">
                  <c:v>46.162999999999997</c:v>
                </c:pt>
                <c:pt idx="159">
                  <c:v>45.9223</c:v>
                </c:pt>
                <c:pt idx="160">
                  <c:v>46.342500000000001</c:v>
                </c:pt>
                <c:pt idx="161">
                  <c:v>45.653399999999998</c:v>
                </c:pt>
                <c:pt idx="162">
                  <c:v>46.019300000000001</c:v>
                </c:pt>
                <c:pt idx="163">
                  <c:v>46.053899999999999</c:v>
                </c:pt>
                <c:pt idx="164">
                  <c:v>45.806600000000003</c:v>
                </c:pt>
                <c:pt idx="165">
                  <c:v>45.570300000000003</c:v>
                </c:pt>
                <c:pt idx="166">
                  <c:v>46.420200000000001</c:v>
                </c:pt>
                <c:pt idx="167">
                  <c:v>46.016100000000002</c:v>
                </c:pt>
                <c:pt idx="168">
                  <c:v>46.280500000000004</c:v>
                </c:pt>
                <c:pt idx="169">
                  <c:v>46.151699999999998</c:v>
                </c:pt>
                <c:pt idx="170">
                  <c:v>45.8429</c:v>
                </c:pt>
                <c:pt idx="171">
                  <c:v>45.825600000000001</c:v>
                </c:pt>
                <c:pt idx="172">
                  <c:v>45.850999999999999</c:v>
                </c:pt>
                <c:pt idx="173">
                  <c:v>45.650500000000001</c:v>
                </c:pt>
                <c:pt idx="174">
                  <c:v>45.6995</c:v>
                </c:pt>
                <c:pt idx="175">
                  <c:v>45.898800000000001</c:v>
                </c:pt>
                <c:pt idx="176">
                  <c:v>45.499899999999997</c:v>
                </c:pt>
                <c:pt idx="177">
                  <c:v>45.322800000000001</c:v>
                </c:pt>
                <c:pt idx="178">
                  <c:v>45.443300000000001</c:v>
                </c:pt>
                <c:pt idx="179">
                  <c:v>45.198799999999999</c:v>
                </c:pt>
                <c:pt idx="180">
                  <c:v>45.7926</c:v>
                </c:pt>
                <c:pt idx="181">
                  <c:v>45.449199999999998</c:v>
                </c:pt>
                <c:pt idx="182">
                  <c:v>45.302399999999999</c:v>
                </c:pt>
                <c:pt idx="183">
                  <c:v>45.630899999999997</c:v>
                </c:pt>
                <c:pt idx="184">
                  <c:v>45.128799999999998</c:v>
                </c:pt>
                <c:pt idx="185">
                  <c:v>45.476900000000001</c:v>
                </c:pt>
                <c:pt idx="186">
                  <c:v>44.746600000000001</c:v>
                </c:pt>
                <c:pt idx="187">
                  <c:v>44.790999999999997</c:v>
                </c:pt>
                <c:pt idx="188">
                  <c:v>45.555700000000002</c:v>
                </c:pt>
                <c:pt idx="189">
                  <c:v>45.3307</c:v>
                </c:pt>
                <c:pt idx="190">
                  <c:v>45.393999999999998</c:v>
                </c:pt>
                <c:pt idx="191">
                  <c:v>45.059399999999997</c:v>
                </c:pt>
                <c:pt idx="192">
                  <c:v>45.229799999999997</c:v>
                </c:pt>
                <c:pt idx="193">
                  <c:v>45.072699999999998</c:v>
                </c:pt>
                <c:pt idx="194">
                  <c:v>45.081800000000001</c:v>
                </c:pt>
                <c:pt idx="195">
                  <c:v>45.1023</c:v>
                </c:pt>
                <c:pt idx="196">
                  <c:v>45.055599999999998</c:v>
                </c:pt>
                <c:pt idx="197">
                  <c:v>45.247100000000003</c:v>
                </c:pt>
                <c:pt idx="198">
                  <c:v>45.003700000000002</c:v>
                </c:pt>
                <c:pt idx="199">
                  <c:v>45.021700000000003</c:v>
                </c:pt>
                <c:pt idx="200">
                  <c:v>44.766100000000002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1C-456B-8436-C7537E3DD3D4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'C'!$W$27:$W$227</c:f>
              <c:numCache>
                <c:formatCode>0.00</c:formatCode>
                <c:ptCount val="201"/>
                <c:pt idx="0">
                  <c:v>50.08561926617034</c:v>
                </c:pt>
                <c:pt idx="1">
                  <c:v>50.202044567735527</c:v>
                </c:pt>
                <c:pt idx="2">
                  <c:v>50.318166629558348</c:v>
                </c:pt>
                <c:pt idx="3">
                  <c:v>50.43389972971999</c:v>
                </c:pt>
                <c:pt idx="4">
                  <c:v>50.549146071604788</c:v>
                </c:pt>
                <c:pt idx="5">
                  <c:v>50.663794652010623</c:v>
                </c:pt>
                <c:pt idx="6">
                  <c:v>50.777720108655522</c:v>
                </c:pt>
                <c:pt idx="7">
                  <c:v>50.890781570302089</c:v>
                </c:pt>
                <c:pt idx="8">
                  <c:v>51.002821541435061</c:v>
                </c:pt>
                <c:pt idx="9">
                  <c:v>51.113664865759119</c:v>
                </c:pt>
                <c:pt idx="10">
                  <c:v>51.223117831030571</c:v>
                </c:pt>
                <c:pt idx="11">
                  <c:v>51.330967505766282</c:v>
                </c:pt>
                <c:pt idx="12">
                  <c:v>51.436981442548444</c:v>
                </c:pt>
                <c:pt idx="13">
                  <c:v>51.540907953087356</c:v>
                </c:pt>
                <c:pt idx="14">
                  <c:v>51.642477272467239</c:v>
                </c:pt>
                <c:pt idx="15">
                  <c:v>51.741404107023897</c:v>
                </c:pt>
                <c:pt idx="16">
                  <c:v>51.837392334403013</c:v>
                </c:pt>
                <c:pt idx="17">
                  <c:v>51.930143038622859</c:v>
                </c:pt>
                <c:pt idx="18">
                  <c:v>52.019367671064636</c:v>
                </c:pt>
                <c:pt idx="19">
                  <c:v>52.104808990970334</c:v>
                </c:pt>
                <c:pt idx="20">
                  <c:v>52.186273615194423</c:v>
                </c:pt>
                <c:pt idx="21">
                  <c:v>52.263681537033449</c:v>
                </c:pt>
                <c:pt idx="22">
                  <c:v>52.337139852811212</c:v>
                </c:pt>
                <c:pt idx="23">
                  <c:v>52.407050073490041</c:v>
                </c:pt>
                <c:pt idx="24">
                  <c:v>52.474260575629224</c:v>
                </c:pt>
                <c:pt idx="25">
                  <c:v>52.540277555423216</c:v>
                </c:pt>
                <c:pt idx="26">
                  <c:v>52.607548655304882</c:v>
                </c:pt>
                <c:pt idx="27">
                  <c:v>52.679832349766961</c:v>
                </c:pt>
                <c:pt idx="28">
                  <c:v>52.762662103757549</c:v>
                </c:pt>
                <c:pt idx="29">
                  <c:v>52.86390604477748</c:v>
                </c:pt>
                <c:pt idx="30">
                  <c:v>52.994409315801143</c:v>
                </c:pt>
                <c:pt idx="31">
                  <c:v>53.16868672595696</c:v>
                </c:pt>
                <c:pt idx="32">
                  <c:v>53.405607959265659</c:v>
                </c:pt>
                <c:pt idx="33">
                  <c:v>53.728987905050438</c:v>
                </c:pt>
                <c:pt idx="34">
                  <c:v>54.167963789850539</c:v>
                </c:pt>
                <c:pt idx="35">
                  <c:v>54.757013748432605</c:v>
                </c:pt>
                <c:pt idx="36">
                  <c:v>55.535455007970924</c:v>
                </c:pt>
                <c:pt idx="37">
                  <c:v>56.546261761235122</c:v>
                </c:pt>
                <c:pt idx="38">
                  <c:v>57.834070691450712</c:v>
                </c:pt>
                <c:pt idx="39">
                  <c:v>59.442301721131152</c:v>
                </c:pt>
                <c:pt idx="40">
                  <c:v>61.409414748303973</c:v>
                </c:pt>
                <c:pt idx="41">
                  <c:v>63.764445954830983</c:v>
                </c:pt>
                <c:pt idx="42">
                  <c:v>66.522108223387121</c:v>
                </c:pt>
                <c:pt idx="43">
                  <c:v>69.677876371449088</c:v>
                </c:pt>
                <c:pt idx="44">
                  <c:v>73.203553646102762</c:v>
                </c:pt>
                <c:pt idx="45">
                  <c:v>77.043644152159828</c:v>
                </c:pt>
                <c:pt idx="46">
                  <c:v>81.111820255356577</c:v>
                </c:pt>
                <c:pt idx="47">
                  <c:v>85.283441331255176</c:v>
                </c:pt>
                <c:pt idx="48">
                  <c:v>89.373225908223247</c:v>
                </c:pt>
                <c:pt idx="49">
                  <c:v>93.081764887863557</c:v>
                </c:pt>
                <c:pt idx="50">
                  <c:v>95.911076897962189</c:v>
                </c:pt>
                <c:pt idx="51">
                  <c:v>97.113125526609537</c:v>
                </c:pt>
                <c:pt idx="52">
                  <c:v>95.815763001375302</c:v>
                </c:pt>
                <c:pt idx="53">
                  <c:v>91.432246975320822</c:v>
                </c:pt>
                <c:pt idx="54">
                  <c:v>84.195764354110395</c:v>
                </c:pt>
                <c:pt idx="55">
                  <c:v>75.367890885683067</c:v>
                </c:pt>
                <c:pt idx="56">
                  <c:v>66.785451657634056</c:v>
                </c:pt>
                <c:pt idx="57">
                  <c:v>59.988269065234199</c:v>
                </c:pt>
                <c:pt idx="58">
                  <c:v>55.594703920729657</c:v>
                </c:pt>
                <c:pt idx="59">
                  <c:v>53.334633162353299</c:v>
                </c:pt>
                <c:pt idx="60">
                  <c:v>52.535331663953741</c:v>
                </c:pt>
                <c:pt idx="61">
                  <c:v>52.585681577178576</c:v>
                </c:pt>
                <c:pt idx="62">
                  <c:v>53.124703902351939</c:v>
                </c:pt>
                <c:pt idx="63">
                  <c:v>54.009705406905759</c:v>
                </c:pt>
                <c:pt idx="64">
                  <c:v>55.217942931421064</c:v>
                </c:pt>
                <c:pt idx="65">
                  <c:v>56.770931744053406</c:v>
                </c:pt>
                <c:pt idx="66">
                  <c:v>58.694614380153375</c:v>
                </c:pt>
                <c:pt idx="67">
                  <c:v>61.000672225922408</c:v>
                </c:pt>
                <c:pt idx="68">
                  <c:v>63.676378557694633</c:v>
                </c:pt>
                <c:pt idx="69">
                  <c:v>66.677561455415145</c:v>
                </c:pt>
                <c:pt idx="70">
                  <c:v>69.92196559007165</c:v>
                </c:pt>
                <c:pt idx="71">
                  <c:v>73.276745012916308</c:v>
                </c:pt>
                <c:pt idx="72">
                  <c:v>76.524880927108555</c:v>
                </c:pt>
                <c:pt idx="73">
                  <c:v>79.294659275172393</c:v>
                </c:pt>
                <c:pt idx="74">
                  <c:v>80.980678648967398</c:v>
                </c:pt>
                <c:pt idx="75">
                  <c:v>80.787247213317244</c:v>
                </c:pt>
                <c:pt idx="76">
                  <c:v>78.061897012877907</c:v>
                </c:pt>
                <c:pt idx="77">
                  <c:v>72.848607268741162</c:v>
                </c:pt>
                <c:pt idx="78">
                  <c:v>66.187627768563573</c:v>
                </c:pt>
                <c:pt idx="79">
                  <c:v>59.706815928119639</c:v>
                </c:pt>
                <c:pt idx="80">
                  <c:v>54.727192684506889</c:v>
                </c:pt>
                <c:pt idx="81">
                  <c:v>51.65920927713983</c:v>
                </c:pt>
                <c:pt idx="82">
                  <c:v>50.124498884624394</c:v>
                </c:pt>
                <c:pt idx="83">
                  <c:v>49.484891548332165</c:v>
                </c:pt>
                <c:pt idx="84">
                  <c:v>49.244280632381802</c:v>
                </c:pt>
                <c:pt idx="85">
                  <c:v>49.142620757468087</c:v>
                </c:pt>
                <c:pt idx="86">
                  <c:v>49.079438955281745</c:v>
                </c:pt>
                <c:pt idx="87">
                  <c:v>49.025054218585453</c:v>
                </c:pt>
                <c:pt idx="88">
                  <c:v>48.97262083590892</c:v>
                </c:pt>
                <c:pt idx="89">
                  <c:v>48.920874486474268</c:v>
                </c:pt>
                <c:pt idx="90">
                  <c:v>48.869607752276757</c:v>
                </c:pt>
                <c:pt idx="91">
                  <c:v>48.818771796592593</c:v>
                </c:pt>
                <c:pt idx="92">
                  <c:v>48.768339223933367</c:v>
                </c:pt>
                <c:pt idx="93">
                  <c:v>48.718289575635396</c:v>
                </c:pt>
                <c:pt idx="94">
                  <c:v>48.668612684459369</c:v>
                </c:pt>
                <c:pt idx="95">
                  <c:v>48.619319577848103</c:v>
                </c:pt>
                <c:pt idx="96">
                  <c:v>48.570465672124676</c:v>
                </c:pt>
                <c:pt idx="97">
                  <c:v>48.522196667645112</c:v>
                </c:pt>
                <c:pt idx="98">
                  <c:v>48.474833610832782</c:v>
                </c:pt>
                <c:pt idx="99">
                  <c:v>48.429019902140851</c:v>
                </c:pt>
                <c:pt idx="100">
                  <c:v>48.385956490349166</c:v>
                </c:pt>
                <c:pt idx="101">
                  <c:v>48.347746214373622</c:v>
                </c:pt>
                <c:pt idx="102">
                  <c:v>48.317846039570782</c:v>
                </c:pt>
                <c:pt idx="103">
                  <c:v>48.301578903101344</c:v>
                </c:pt>
                <c:pt idx="104">
                  <c:v>48.306582970886147</c:v>
                </c:pt>
                <c:pt idx="105">
                  <c:v>48.342986398782578</c:v>
                </c:pt>
                <c:pt idx="106">
                  <c:v>48.423018826105249</c:v>
                </c:pt>
                <c:pt idx="107">
                  <c:v>48.559744300860622</c:v>
                </c:pt>
                <c:pt idx="108">
                  <c:v>48.76463541410655</c:v>
                </c:pt>
                <c:pt idx="109">
                  <c:v>49.043739952797438</c:v>
                </c:pt>
                <c:pt idx="110">
                  <c:v>49.392127744412193</c:v>
                </c:pt>
                <c:pt idx="111">
                  <c:v>49.786416641746257</c:v>
                </c:pt>
                <c:pt idx="112">
                  <c:v>50.176684153268489</c:v>
                </c:pt>
                <c:pt idx="113">
                  <c:v>50.483412938828209</c:v>
                </c:pt>
                <c:pt idx="114">
                  <c:v>50.610089533450186</c:v>
                </c:pt>
                <c:pt idx="115">
                  <c:v>50.478714603920338</c:v>
                </c:pt>
                <c:pt idx="116">
                  <c:v>50.07650977960985</c:v>
                </c:pt>
                <c:pt idx="117">
                  <c:v>49.480133446467406</c:v>
                </c:pt>
                <c:pt idx="118">
                  <c:v>48.828810262141424</c:v>
                </c:pt>
                <c:pt idx="119">
                  <c:v>48.257969487931092</c:v>
                </c:pt>
                <c:pt idx="120">
                  <c:v>47.841329183046724</c:v>
                </c:pt>
                <c:pt idx="121">
                  <c:v>47.579513788471154</c:v>
                </c:pt>
                <c:pt idx="122">
                  <c:v>47.429726958472912</c:v>
                </c:pt>
                <c:pt idx="123">
                  <c:v>47.343100507779624</c:v>
                </c:pt>
                <c:pt idx="124">
                  <c:v>47.285163169446442</c:v>
                </c:pt>
                <c:pt idx="125">
                  <c:v>47.237986714342199</c:v>
                </c:pt>
                <c:pt idx="126">
                  <c:v>47.194299790843381</c:v>
                </c:pt>
                <c:pt idx="127">
                  <c:v>47.151750124091322</c:v>
                </c:pt>
                <c:pt idx="128">
                  <c:v>47.10973359482157</c:v>
                </c:pt>
                <c:pt idx="129">
                  <c:v>47.06814460220582</c:v>
                </c:pt>
                <c:pt idx="130">
                  <c:v>47.027009524481862</c:v>
                </c:pt>
                <c:pt idx="131">
                  <c:v>46.986434169012348</c:v>
                </c:pt>
                <c:pt idx="132">
                  <c:v>46.946685285646012</c:v>
                </c:pt>
                <c:pt idx="133">
                  <c:v>46.908414992834516</c:v>
                </c:pt>
                <c:pt idx="134">
                  <c:v>46.873120436607884</c:v>
                </c:pt>
                <c:pt idx="135">
                  <c:v>46.843949721618557</c:v>
                </c:pt>
                <c:pt idx="136">
                  <c:v>46.826871314586171</c:v>
                </c:pt>
                <c:pt idx="137">
                  <c:v>46.831918509546504</c:v>
                </c:pt>
                <c:pt idx="138">
                  <c:v>46.873645186288947</c:v>
                </c:pt>
                <c:pt idx="139">
                  <c:v>46.969249661432237</c:v>
                </c:pt>
                <c:pt idx="140">
                  <c:v>47.13265159932741</c:v>
                </c:pt>
                <c:pt idx="141">
                  <c:v>47.364180405693851</c:v>
                </c:pt>
                <c:pt idx="142">
                  <c:v>47.63913197132085</c:v>
                </c:pt>
                <c:pt idx="143">
                  <c:v>47.902923975681311</c:v>
                </c:pt>
                <c:pt idx="144">
                  <c:v>48.081561596455877</c:v>
                </c:pt>
                <c:pt idx="145">
                  <c:v>48.108989943897626</c:v>
                </c:pt>
                <c:pt idx="146">
                  <c:v>47.959371629606252</c:v>
                </c:pt>
                <c:pt idx="147">
                  <c:v>47.663472595069109</c:v>
                </c:pt>
                <c:pt idx="148">
                  <c:v>47.295683821930048</c:v>
                </c:pt>
                <c:pt idx="149">
                  <c:v>46.938916286942678</c:v>
                </c:pt>
                <c:pt idx="150">
                  <c:v>46.650511590761433</c:v>
                </c:pt>
                <c:pt idx="151">
                  <c:v>46.448706402094615</c:v>
                </c:pt>
                <c:pt idx="152">
                  <c:v>46.32128272000994</c:v>
                </c:pt>
                <c:pt idx="153">
                  <c:v>46.243695945529467</c:v>
                </c:pt>
                <c:pt idx="154">
                  <c:v>46.193430605613855</c:v>
                </c:pt>
                <c:pt idx="155">
                  <c:v>46.155696037960894</c:v>
                </c:pt>
                <c:pt idx="156">
                  <c:v>46.12282443810323</c:v>
                </c:pt>
                <c:pt idx="157">
                  <c:v>46.091548669321888</c:v>
                </c:pt>
                <c:pt idx="158">
                  <c:v>46.06069248718341</c:v>
                </c:pt>
                <c:pt idx="159">
                  <c:v>46.029883235307224</c:v>
                </c:pt>
                <c:pt idx="160">
                  <c:v>45.999005370078827</c:v>
                </c:pt>
                <c:pt idx="161">
                  <c:v>45.968014242292995</c:v>
                </c:pt>
                <c:pt idx="162">
                  <c:v>45.936883826476333</c:v>
                </c:pt>
                <c:pt idx="163">
                  <c:v>45.905594412355107</c:v>
                </c:pt>
                <c:pt idx="164">
                  <c:v>45.874130074777604</c:v>
                </c:pt>
                <c:pt idx="165">
                  <c:v>45.842478110723548</c:v>
                </c:pt>
                <c:pt idx="166">
                  <c:v>45.81062878414</c:v>
                </c:pt>
                <c:pt idx="167">
                  <c:v>45.77857509179892</c:v>
                </c:pt>
                <c:pt idx="168">
                  <c:v>45.74631251588341</c:v>
                </c:pt>
                <c:pt idx="169">
                  <c:v>45.713838766961672</c:v>
                </c:pt>
                <c:pt idx="170">
                  <c:v>45.681153524749057</c:v>
                </c:pt>
                <c:pt idx="171">
                  <c:v>45.648258183208164</c:v>
                </c:pt>
                <c:pt idx="172">
                  <c:v>45.615155605205032</c:v>
                </c:pt>
                <c:pt idx="173">
                  <c:v>45.58184989064948</c:v>
                </c:pt>
                <c:pt idx="174">
                  <c:v>45.548346160883668</c:v>
                </c:pt>
                <c:pt idx="175">
                  <c:v>45.514650361071723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1C-456B-8436-C7537E3DD3D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'C'!$BC$27:$BC$227</c:f>
              <c:numCache>
                <c:formatCode>General</c:formatCode>
                <c:ptCount val="201"/>
                <c:pt idx="0">
                  <c:v>50.085619265502757</c:v>
                </c:pt>
                <c:pt idx="1">
                  <c:v>50.202044566074811</c:v>
                </c:pt>
                <c:pt idx="2">
                  <c:v>50.318166625496005</c:v>
                </c:pt>
                <c:pt idx="3">
                  <c:v>50.433899719948798</c:v>
                </c:pt>
                <c:pt idx="4">
                  <c:v>50.5491460484944</c:v>
                </c:pt>
                <c:pt idx="5">
                  <c:v>50.663794598263365</c:v>
                </c:pt>
                <c:pt idx="6">
                  <c:v>50.777719985743417</c:v>
                </c:pt>
                <c:pt idx="7">
                  <c:v>50.890781293912127</c:v>
                </c:pt>
                <c:pt idx="8">
                  <c:v>51.002820930297247</c:v>
                </c:pt>
                <c:pt idx="9">
                  <c:v>51.113663537002878</c:v>
                </c:pt>
                <c:pt idx="10">
                  <c:v>51.223114990229931</c:v>
                </c:pt>
                <c:pt idx="11">
                  <c:v>51.330961533688267</c:v>
                </c:pt>
                <c:pt idx="12">
                  <c:v>51.436969097310488</c:v>
                </c:pt>
                <c:pt idx="13">
                  <c:v>51.540882859500975</c:v>
                </c:pt>
                <c:pt idx="14">
                  <c:v>51.642427117346294</c:v>
                </c:pt>
                <c:pt idx="15">
                  <c:v>51.741305534220999</c:v>
                </c:pt>
                <c:pt idx="16">
                  <c:v>51.837201837374117</c:v>
                </c:pt>
                <c:pt idx="17">
                  <c:v>51.929781038611416</c:v>
                </c:pt>
                <c:pt idx="18">
                  <c:v>52.018691248262897</c:v>
                </c:pt>
                <c:pt idx="19">
                  <c:v>52.103566145394815</c:v>
                </c:pt>
                <c:pt idx="20">
                  <c:v>52.184028154904205</c:v>
                </c:pt>
                <c:pt idx="21">
                  <c:v>52.259692364089965</c:v>
                </c:pt>
                <c:pt idx="22">
                  <c:v>52.330171187171594</c:v>
                </c:pt>
                <c:pt idx="23">
                  <c:v>52.395079756070146</c:v>
                </c:pt>
                <c:pt idx="24">
                  <c:v>52.454041980146137</c:v>
                </c:pt>
                <c:pt idx="25">
                  <c:v>52.506697177708453</c:v>
                </c:pt>
                <c:pt idx="26">
                  <c:v>52.552707139856075</c:v>
                </c:pt>
                <c:pt idx="27">
                  <c:v>52.591763445158456</c:v>
                </c:pt>
                <c:pt idx="28">
                  <c:v>52.623594804972498</c:v>
                </c:pt>
                <c:pt idx="29">
                  <c:v>52.647974187355139</c:v>
                </c:pt>
                <c:pt idx="30">
                  <c:v>52.66472544616493</c:v>
                </c:pt>
                <c:pt idx="31">
                  <c:v>52.673729174334994</c:v>
                </c:pt>
                <c:pt idx="32">
                  <c:v>52.674927508990457</c:v>
                </c:pt>
                <c:pt idx="33">
                  <c:v>52.668327642460845</c:v>
                </c:pt>
                <c:pt idx="34">
                  <c:v>52.654003837199511</c:v>
                </c:pt>
                <c:pt idx="35">
                  <c:v>52.632097802392401</c:v>
                </c:pt>
                <c:pt idx="36">
                  <c:v>52.60281736218117</c:v>
                </c:pt>
                <c:pt idx="37">
                  <c:v>52.566433425091034</c:v>
                </c:pt>
                <c:pt idx="38">
                  <c:v>52.523275345619439</c:v>
                </c:pt>
                <c:pt idx="39">
                  <c:v>52.473724845825018</c:v>
                </c:pt>
                <c:pt idx="40">
                  <c:v>52.418208731290939</c:v>
                </c:pt>
                <c:pt idx="41">
                  <c:v>52.35719068712055</c:v>
                </c:pt>
                <c:pt idx="42">
                  <c:v>52.291162472248338</c:v>
                </c:pt>
                <c:pt idx="43">
                  <c:v>52.220634842714162</c:v>
                </c:pt>
                <c:pt idx="44">
                  <c:v>52.146128526944963</c:v>
                </c:pt>
                <c:pt idx="45">
                  <c:v>52.068165550531589</c:v>
                </c:pt>
                <c:pt idx="46">
                  <c:v>51.987261167867672</c:v>
                </c:pt>
                <c:pt idx="47">
                  <c:v>51.903916607596543</c:v>
                </c:pt>
                <c:pt idx="48">
                  <c:v>51.818612782714361</c:v>
                </c:pt>
                <c:pt idx="49">
                  <c:v>51.731805058867224</c:v>
                </c:pt>
                <c:pt idx="50">
                  <c:v>51.643919119774139</c:v>
                </c:pt>
                <c:pt idx="51">
                  <c:v>51.555347919887303</c:v>
                </c:pt>
                <c:pt idx="52">
                  <c:v>51.466449673484782</c:v>
                </c:pt>
                <c:pt idx="53">
                  <c:v>51.377546797519827</c:v>
                </c:pt>
                <c:pt idx="54">
                  <c:v>51.288925702994632</c:v>
                </c:pt>
                <c:pt idx="55">
                  <c:v>51.200837315932894</c:v>
                </c:pt>
                <c:pt idx="56">
                  <c:v>51.113498203229248</c:v>
                </c:pt>
                <c:pt idx="57">
                  <c:v>51.027092179461981</c:v>
                </c:pt>
                <c:pt idx="58">
                  <c:v>50.941772276736693</c:v>
                </c:pt>
                <c:pt idx="59">
                  <c:v>50.85766296934915</c:v>
                </c:pt>
                <c:pt idx="60">
                  <c:v>50.774862557192364</c:v>
                </c:pt>
                <c:pt idx="61">
                  <c:v>50.693445625238013</c:v>
                </c:pt>
                <c:pt idx="62">
                  <c:v>50.613465510157226</c:v>
                </c:pt>
                <c:pt idx="63">
                  <c:v>50.534956718492985</c:v>
                </c:pt>
                <c:pt idx="64">
                  <c:v>50.457937253240296</c:v>
                </c:pt>
                <c:pt idx="65">
                  <c:v>50.382410816901384</c:v>
                </c:pt>
                <c:pt idx="66">
                  <c:v>50.308368868881693</c:v>
                </c:pt>
                <c:pt idx="67">
                  <c:v>50.235792523417238</c:v>
                </c:pt>
                <c:pt idx="68">
                  <c:v>50.164654281105314</c:v>
                </c:pt>
                <c:pt idx="69">
                  <c:v>50.094919592638242</c:v>
                </c:pt>
                <c:pt idx="70">
                  <c:v>50.026548257641423</c:v>
                </c:pt>
                <c:pt idx="71">
                  <c:v>49.95949566474475</c:v>
                </c:pt>
                <c:pt idx="72">
                  <c:v>49.893713881321638</c:v>
                </c:pt>
                <c:pt idx="73">
                  <c:v>49.82915260286947</c:v>
                </c:pt>
                <c:pt idx="74">
                  <c:v>49.76575997291728</c:v>
                </c:pt>
                <c:pt idx="75">
                  <c:v>49.703483284762541</c:v>
                </c:pt>
                <c:pt idx="76">
                  <c:v>49.642269576369863</c:v>
                </c:pt>
                <c:pt idx="77">
                  <c:v>49.582066129506941</c:v>
                </c:pt>
                <c:pt idx="78">
                  <c:v>49.522820883728549</c:v>
                </c:pt>
                <c:pt idx="79">
                  <c:v>49.464482775212467</c:v>
                </c:pt>
                <c:pt idx="80">
                  <c:v>49.407002009756319</c:v>
                </c:pt>
                <c:pt idx="81">
                  <c:v>49.350330278502319</c:v>
                </c:pt>
                <c:pt idx="82">
                  <c:v>49.294420924199351</c:v>
                </c:pt>
                <c:pt idx="83">
                  <c:v>49.239229065063512</c:v>
                </c:pt>
                <c:pt idx="84">
                  <c:v>49.184711682575774</c:v>
                </c:pt>
                <c:pt idx="85">
                  <c:v>49.130827678869956</c:v>
                </c:pt>
                <c:pt idx="86">
                  <c:v>49.077537908724899</c:v>
                </c:pt>
                <c:pt idx="87">
                  <c:v>49.024805190584395</c:v>
                </c:pt>
                <c:pt idx="88">
                  <c:v>48.972594300489206</c:v>
                </c:pt>
                <c:pt idx="89">
                  <c:v>48.920871952318137</c:v>
                </c:pt>
                <c:pt idx="90">
                  <c:v>48.869606767296858</c:v>
                </c:pt>
                <c:pt idx="91">
                  <c:v>48.818769235342749</c:v>
                </c:pt>
                <c:pt idx="92">
                  <c:v>48.768331670467958</c:v>
                </c:pt>
                <c:pt idx="93">
                  <c:v>48.718268162157877</c:v>
                </c:pt>
                <c:pt idx="94">
                  <c:v>48.668554524374635</c:v>
                </c:pt>
                <c:pt idx="95">
                  <c:v>48.619168243602083</c:v>
                </c:pt>
                <c:pt idx="96">
                  <c:v>48.570088427145521</c:v>
                </c:pt>
                <c:pt idx="97">
                  <c:v>48.521295752723013</c:v>
                </c:pt>
                <c:pt idx="98">
                  <c:v>48.472772420232751</c:v>
                </c:pt>
                <c:pt idx="99">
                  <c:v>48.424502106448024</c:v>
                </c:pt>
                <c:pt idx="100">
                  <c:v>48.376469923275899</c:v>
                </c:pt>
                <c:pt idx="101">
                  <c:v>48.328662380113805</c:v>
                </c:pt>
                <c:pt idx="102">
                  <c:v>48.281067350747257</c:v>
                </c:pt>
                <c:pt idx="103">
                  <c:v>48.233674045148994</c:v>
                </c:pt>
                <c:pt idx="104">
                  <c:v>48.186472986461233</c:v>
                </c:pt>
                <c:pt idx="105">
                  <c:v>48.139455993366028</c:v>
                </c:pt>
                <c:pt idx="106">
                  <c:v>48.092616167971102</c:v>
                </c:pt>
                <c:pt idx="107">
                  <c:v>48.045947889255437</c:v>
                </c:pt>
                <c:pt idx="108">
                  <c:v>47.999446812028445</c:v>
                </c:pt>
                <c:pt idx="109">
                  <c:v>47.953109871254874</c:v>
                </c:pt>
                <c:pt idx="110">
                  <c:v>47.906935291479826</c:v>
                </c:pt>
                <c:pt idx="111">
                  <c:v>47.860922600953643</c:v>
                </c:pt>
                <c:pt idx="112">
                  <c:v>47.815072649898063</c:v>
                </c:pt>
                <c:pt idx="113">
                  <c:v>47.769387632172283</c:v>
                </c:pt>
                <c:pt idx="114">
                  <c:v>47.723871109386181</c:v>
                </c:pt>
                <c:pt idx="115">
                  <c:v>47.67852803626544</c:v>
                </c:pt>
                <c:pt idx="116">
                  <c:v>47.633364785799856</c:v>
                </c:pt>
                <c:pt idx="117">
                  <c:v>47.588389172400241</c:v>
                </c:pt>
                <c:pt idx="118">
                  <c:v>47.543610470954533</c:v>
                </c:pt>
                <c:pt idx="119">
                  <c:v>47.499039429315459</c:v>
                </c:pt>
                <c:pt idx="120">
                  <c:v>47.454688271377691</c:v>
                </c:pt>
                <c:pt idx="121">
                  <c:v>47.410570687525997</c:v>
                </c:pt>
                <c:pt idx="122">
                  <c:v>47.366701808875817</c:v>
                </c:pt>
                <c:pt idx="123">
                  <c:v>47.32309816140635</c:v>
                </c:pt>
                <c:pt idx="124">
                  <c:v>47.279777595835874</c:v>
                </c:pt>
                <c:pt idx="125">
                  <c:v>47.236759188945044</c:v>
                </c:pt>
                <c:pt idx="126">
                  <c:v>47.194063112059283</c:v>
                </c:pt>
                <c:pt idx="127">
                  <c:v>47.15171046260425</c:v>
                </c:pt>
                <c:pt idx="128">
                  <c:v>47.109723055096559</c:v>
                </c:pt>
                <c:pt idx="129">
                  <c:v>47.068123168676422</c:v>
                </c:pt>
                <c:pt idx="130">
                  <c:v>47.026933249370074</c:v>
                </c:pt>
                <c:pt idx="131">
                  <c:v>46.986175566718003</c:v>
                </c:pt>
                <c:pt idx="132">
                  <c:v>46.945871826232739</c:v>
                </c:pt>
                <c:pt idx="133">
                  <c:v>46.906042741335568</c:v>
                </c:pt>
                <c:pt idx="134">
                  <c:v>46.866707570918692</c:v>
                </c:pt>
                <c:pt idx="135">
                  <c:v>46.827883631388389</c:v>
                </c:pt>
                <c:pt idx="136">
                  <c:v>46.789585794832313</c:v>
                </c:pt>
                <c:pt idx="137">
                  <c:v>46.751825987635264</c:v>
                </c:pt>
                <c:pt idx="138">
                  <c:v>46.714612706227122</c:v>
                </c:pt>
                <c:pt idx="139">
                  <c:v>46.677950568441801</c:v>
                </c:pt>
                <c:pt idx="140">
                  <c:v>46.641839919956311</c:v>
                </c:pt>
                <c:pt idx="141">
                  <c:v>46.606276515245135</c:v>
                </c:pt>
                <c:pt idx="142">
                  <c:v>46.571251291264332</c:v>
                </c:pt>
                <c:pt idx="143">
                  <c:v>46.536750249589417</c:v>
                </c:pt>
                <c:pt idx="144">
                  <c:v>46.502754458999085</c:v>
                </c:pt>
                <c:pt idx="145">
                  <c:v>46.469240185667161</c:v>
                </c:pt>
                <c:pt idx="146">
                  <c:v>46.436179152466806</c:v>
                </c:pt>
                <c:pt idx="147">
                  <c:v>46.403538922774636</c:v>
                </c:pt>
                <c:pt idx="148">
                  <c:v>46.371283398031636</c:v>
                </c:pt>
                <c:pt idx="149">
                  <c:v>46.339373412644619</c:v>
                </c:pt>
                <c:pt idx="150">
                  <c:v>46.307767405043307</c:v>
                </c:pt>
                <c:pt idx="151">
                  <c:v>46.276422140217633</c:v>
                </c:pt>
                <c:pt idx="152">
                  <c:v>46.245293457103514</c:v>
                </c:pt>
                <c:pt idx="153">
                  <c:v>46.214337013873887</c:v>
                </c:pt>
                <c:pt idx="154">
                  <c:v>46.183509005487153</c:v>
                </c:pt>
                <c:pt idx="155">
                  <c:v>46.152766830563053</c:v>
                </c:pt>
                <c:pt idx="156">
                  <c:v>46.122069688503473</c:v>
                </c:pt>
                <c:pt idx="157">
                  <c:v>46.091379092384926</c:v>
                </c:pt>
                <c:pt idx="158">
                  <c:v>46.060659288123958</c:v>
                </c:pt>
                <c:pt idx="159">
                  <c:v>46.029877575376496</c:v>
                </c:pt>
                <c:pt idx="160">
                  <c:v>45.999004530245344</c:v>
                </c:pt>
                <c:pt idx="161">
                  <c:v>45.96801413388161</c:v>
                </c:pt>
                <c:pt idx="162">
                  <c:v>45.936883814306455</c:v>
                </c:pt>
                <c:pt idx="163">
                  <c:v>45.905594411167478</c:v>
                </c:pt>
                <c:pt idx="164">
                  <c:v>45.874130074676884</c:v>
                </c:pt>
                <c:pt idx="165">
                  <c:v>45.842478110716122</c:v>
                </c:pt>
                <c:pt idx="166">
                  <c:v>45.810628784139524</c:v>
                </c:pt>
                <c:pt idx="167">
                  <c:v>45.778575091798892</c:v>
                </c:pt>
                <c:pt idx="168">
                  <c:v>45.74631251588341</c:v>
                </c:pt>
                <c:pt idx="169">
                  <c:v>45.713838766961672</c:v>
                </c:pt>
                <c:pt idx="170">
                  <c:v>45.681153524749057</c:v>
                </c:pt>
                <c:pt idx="171">
                  <c:v>45.648258183208164</c:v>
                </c:pt>
                <c:pt idx="172">
                  <c:v>45.615155605205032</c:v>
                </c:pt>
                <c:pt idx="173">
                  <c:v>45.58184989064948</c:v>
                </c:pt>
                <c:pt idx="174">
                  <c:v>45.548346160883668</c:v>
                </c:pt>
                <c:pt idx="175">
                  <c:v>45.514650361071723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1C-456B-8436-C7537E3DD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648"/>
        <c:axId val="289208040"/>
      </c:scatterChart>
      <c:valAx>
        <c:axId val="289207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8040"/>
        <c:crosses val="autoZero"/>
        <c:crossBetween val="midCat"/>
      </c:valAx>
      <c:valAx>
        <c:axId val="289208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9207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'C'!$H$27:$H$227</c:f>
              <c:numCache>
                <c:formatCode>General</c:formatCode>
                <c:ptCount val="201"/>
                <c:pt idx="0">
                  <c:v>50.367899999999999</c:v>
                </c:pt>
                <c:pt idx="1">
                  <c:v>50.593400000000003</c:v>
                </c:pt>
                <c:pt idx="2">
                  <c:v>51.124000000000002</c:v>
                </c:pt>
                <c:pt idx="3">
                  <c:v>51.090800000000002</c:v>
                </c:pt>
                <c:pt idx="4">
                  <c:v>51.026200000000003</c:v>
                </c:pt>
                <c:pt idx="5">
                  <c:v>50.950699999999998</c:v>
                </c:pt>
                <c:pt idx="6">
                  <c:v>51.416600000000003</c:v>
                </c:pt>
                <c:pt idx="7">
                  <c:v>51.719700000000003</c:v>
                </c:pt>
                <c:pt idx="8">
                  <c:v>51.969499999999996</c:v>
                </c:pt>
                <c:pt idx="9">
                  <c:v>51.143700000000003</c:v>
                </c:pt>
                <c:pt idx="10">
                  <c:v>51.5105</c:v>
                </c:pt>
                <c:pt idx="11">
                  <c:v>51.135300000000001</c:v>
                </c:pt>
                <c:pt idx="12">
                  <c:v>51.572200000000002</c:v>
                </c:pt>
                <c:pt idx="13">
                  <c:v>51.146099999999997</c:v>
                </c:pt>
                <c:pt idx="14">
                  <c:v>51.616</c:v>
                </c:pt>
                <c:pt idx="15">
                  <c:v>51.615600000000001</c:v>
                </c:pt>
                <c:pt idx="16">
                  <c:v>51.773800000000001</c:v>
                </c:pt>
                <c:pt idx="17">
                  <c:v>51.4754</c:v>
                </c:pt>
                <c:pt idx="18">
                  <c:v>51.250500000000002</c:v>
                </c:pt>
                <c:pt idx="19">
                  <c:v>51.978900000000003</c:v>
                </c:pt>
                <c:pt idx="20">
                  <c:v>52.341799999999999</c:v>
                </c:pt>
                <c:pt idx="21">
                  <c:v>51.779699999999998</c:v>
                </c:pt>
                <c:pt idx="22">
                  <c:v>52.245100000000001</c:v>
                </c:pt>
                <c:pt idx="23">
                  <c:v>52.677700000000002</c:v>
                </c:pt>
                <c:pt idx="24">
                  <c:v>52.944000000000003</c:v>
                </c:pt>
                <c:pt idx="25">
                  <c:v>52.958599999999997</c:v>
                </c:pt>
                <c:pt idx="26">
                  <c:v>52.485100000000003</c:v>
                </c:pt>
                <c:pt idx="27">
                  <c:v>53.009</c:v>
                </c:pt>
                <c:pt idx="28">
                  <c:v>53.0456</c:v>
                </c:pt>
                <c:pt idx="29">
                  <c:v>53.1492</c:v>
                </c:pt>
                <c:pt idx="30">
                  <c:v>53.504100000000001</c:v>
                </c:pt>
                <c:pt idx="31">
                  <c:v>53.694699999999997</c:v>
                </c:pt>
                <c:pt idx="32">
                  <c:v>54.112099999999998</c:v>
                </c:pt>
                <c:pt idx="33">
                  <c:v>54.482300000000002</c:v>
                </c:pt>
                <c:pt idx="34">
                  <c:v>54.982999999999997</c:v>
                </c:pt>
                <c:pt idx="35">
                  <c:v>55.195799999999998</c:v>
                </c:pt>
                <c:pt idx="36">
                  <c:v>55.809199999999997</c:v>
                </c:pt>
                <c:pt idx="37">
                  <c:v>56.5336</c:v>
                </c:pt>
                <c:pt idx="38">
                  <c:v>57.582000000000001</c:v>
                </c:pt>
                <c:pt idx="39">
                  <c:v>59.201099999999997</c:v>
                </c:pt>
                <c:pt idx="40">
                  <c:v>61.143700000000003</c:v>
                </c:pt>
                <c:pt idx="41">
                  <c:v>64.614599999999996</c:v>
                </c:pt>
                <c:pt idx="42">
                  <c:v>68.352699999999999</c:v>
                </c:pt>
                <c:pt idx="43">
                  <c:v>72.973399999999998</c:v>
                </c:pt>
                <c:pt idx="44">
                  <c:v>78.4084</c:v>
                </c:pt>
                <c:pt idx="45">
                  <c:v>82.789100000000005</c:v>
                </c:pt>
                <c:pt idx="46">
                  <c:v>87.238299999999995</c:v>
                </c:pt>
                <c:pt idx="47">
                  <c:v>90.596599999999995</c:v>
                </c:pt>
                <c:pt idx="48">
                  <c:v>93.103499999999997</c:v>
                </c:pt>
                <c:pt idx="49">
                  <c:v>95.009699999999995</c:v>
                </c:pt>
                <c:pt idx="50">
                  <c:v>95.6798</c:v>
                </c:pt>
                <c:pt idx="51">
                  <c:v>95.020300000000006</c:v>
                </c:pt>
                <c:pt idx="52">
                  <c:v>92.677599999999998</c:v>
                </c:pt>
                <c:pt idx="53">
                  <c:v>87.988</c:v>
                </c:pt>
                <c:pt idx="54">
                  <c:v>81.225999999999999</c:v>
                </c:pt>
                <c:pt idx="55">
                  <c:v>72.183400000000006</c:v>
                </c:pt>
                <c:pt idx="56">
                  <c:v>61.755600000000001</c:v>
                </c:pt>
                <c:pt idx="57">
                  <c:v>54.510399999999997</c:v>
                </c:pt>
                <c:pt idx="58">
                  <c:v>52.554299999999998</c:v>
                </c:pt>
                <c:pt idx="59">
                  <c:v>52.781999999999996</c:v>
                </c:pt>
                <c:pt idx="60">
                  <c:v>52.354199999999999</c:v>
                </c:pt>
                <c:pt idx="61">
                  <c:v>53.191899999999997</c:v>
                </c:pt>
                <c:pt idx="62">
                  <c:v>53.115200000000002</c:v>
                </c:pt>
                <c:pt idx="63">
                  <c:v>53.9328</c:v>
                </c:pt>
                <c:pt idx="64">
                  <c:v>55.473399999999998</c:v>
                </c:pt>
                <c:pt idx="65">
                  <c:v>56.6128</c:v>
                </c:pt>
                <c:pt idx="66">
                  <c:v>59.091799999999999</c:v>
                </c:pt>
                <c:pt idx="67">
                  <c:v>62.383299999999998</c:v>
                </c:pt>
                <c:pt idx="68">
                  <c:v>65.943200000000004</c:v>
                </c:pt>
                <c:pt idx="69">
                  <c:v>69.701099999999997</c:v>
                </c:pt>
                <c:pt idx="70">
                  <c:v>73.134</c:v>
                </c:pt>
                <c:pt idx="71">
                  <c:v>76.028099999999995</c:v>
                </c:pt>
                <c:pt idx="72">
                  <c:v>78.2239</c:v>
                </c:pt>
                <c:pt idx="73">
                  <c:v>79.441000000000003</c:v>
                </c:pt>
                <c:pt idx="74">
                  <c:v>79.864000000000004</c:v>
                </c:pt>
                <c:pt idx="75">
                  <c:v>78.931799999999996</c:v>
                </c:pt>
                <c:pt idx="76">
                  <c:v>75.882000000000005</c:v>
                </c:pt>
                <c:pt idx="77">
                  <c:v>71.566100000000006</c:v>
                </c:pt>
                <c:pt idx="78">
                  <c:v>64.862700000000004</c:v>
                </c:pt>
                <c:pt idx="79">
                  <c:v>56.906599999999997</c:v>
                </c:pt>
                <c:pt idx="80">
                  <c:v>51.617400000000004</c:v>
                </c:pt>
                <c:pt idx="81">
                  <c:v>49.644300000000001</c:v>
                </c:pt>
                <c:pt idx="82">
                  <c:v>49.443899999999999</c:v>
                </c:pt>
                <c:pt idx="83">
                  <c:v>49.4435</c:v>
                </c:pt>
                <c:pt idx="84">
                  <c:v>49.251800000000003</c:v>
                </c:pt>
                <c:pt idx="85">
                  <c:v>48.882800000000003</c:v>
                </c:pt>
                <c:pt idx="86">
                  <c:v>49.219700000000003</c:v>
                </c:pt>
                <c:pt idx="87">
                  <c:v>48.925899999999999</c:v>
                </c:pt>
                <c:pt idx="88">
                  <c:v>48.624699999999997</c:v>
                </c:pt>
                <c:pt idx="89">
                  <c:v>48.8688</c:v>
                </c:pt>
                <c:pt idx="90">
                  <c:v>48.402099999999997</c:v>
                </c:pt>
                <c:pt idx="91">
                  <c:v>48.363999999999997</c:v>
                </c:pt>
                <c:pt idx="92">
                  <c:v>48.659599999999998</c:v>
                </c:pt>
                <c:pt idx="93">
                  <c:v>48.585999999999999</c:v>
                </c:pt>
                <c:pt idx="94">
                  <c:v>48.517099999999999</c:v>
                </c:pt>
                <c:pt idx="95">
                  <c:v>48.796599999999998</c:v>
                </c:pt>
                <c:pt idx="96">
                  <c:v>48.284100000000002</c:v>
                </c:pt>
                <c:pt idx="97">
                  <c:v>48.765599999999999</c:v>
                </c:pt>
                <c:pt idx="98">
                  <c:v>48.866</c:v>
                </c:pt>
                <c:pt idx="99">
                  <c:v>48.316699999999997</c:v>
                </c:pt>
                <c:pt idx="100">
                  <c:v>48.483800000000002</c:v>
                </c:pt>
                <c:pt idx="101">
                  <c:v>48.378999999999998</c:v>
                </c:pt>
                <c:pt idx="102">
                  <c:v>48.462800000000001</c:v>
                </c:pt>
                <c:pt idx="103">
                  <c:v>48.421399999999998</c:v>
                </c:pt>
                <c:pt idx="104">
                  <c:v>48.135899999999999</c:v>
                </c:pt>
                <c:pt idx="105">
                  <c:v>48.547699999999999</c:v>
                </c:pt>
                <c:pt idx="106">
                  <c:v>48.637700000000002</c:v>
                </c:pt>
                <c:pt idx="107">
                  <c:v>49.4831</c:v>
                </c:pt>
                <c:pt idx="108">
                  <c:v>49.667200000000001</c:v>
                </c:pt>
                <c:pt idx="109">
                  <c:v>50.013300000000001</c:v>
                </c:pt>
                <c:pt idx="110">
                  <c:v>50.770099999999999</c:v>
                </c:pt>
                <c:pt idx="111">
                  <c:v>51.853200000000001</c:v>
                </c:pt>
                <c:pt idx="112">
                  <c:v>51.615299999999998</c:v>
                </c:pt>
                <c:pt idx="113">
                  <c:v>51.463700000000003</c:v>
                </c:pt>
                <c:pt idx="114">
                  <c:v>51.335299999999997</c:v>
                </c:pt>
                <c:pt idx="115">
                  <c:v>50.625399999999999</c:v>
                </c:pt>
                <c:pt idx="116">
                  <c:v>49.499400000000001</c:v>
                </c:pt>
                <c:pt idx="117">
                  <c:v>49.144799999999996</c:v>
                </c:pt>
                <c:pt idx="118">
                  <c:v>48.347999999999999</c:v>
                </c:pt>
                <c:pt idx="119">
                  <c:v>47.735900000000001</c:v>
                </c:pt>
                <c:pt idx="120">
                  <c:v>47.261099999999999</c:v>
                </c:pt>
                <c:pt idx="121">
                  <c:v>47.524700000000003</c:v>
                </c:pt>
                <c:pt idx="122">
                  <c:v>47.231000000000002</c:v>
                </c:pt>
                <c:pt idx="123">
                  <c:v>47.035899999999998</c:v>
                </c:pt>
                <c:pt idx="124">
                  <c:v>47.153700000000001</c:v>
                </c:pt>
                <c:pt idx="125">
                  <c:v>47.228099999999998</c:v>
                </c:pt>
                <c:pt idx="126">
                  <c:v>46.600299999999997</c:v>
                </c:pt>
                <c:pt idx="127">
                  <c:v>47.209000000000003</c:v>
                </c:pt>
                <c:pt idx="128">
                  <c:v>47.009900000000002</c:v>
                </c:pt>
                <c:pt idx="129">
                  <c:v>46.891500000000001</c:v>
                </c:pt>
                <c:pt idx="130">
                  <c:v>46.955599999999997</c:v>
                </c:pt>
                <c:pt idx="131">
                  <c:v>47.357700000000001</c:v>
                </c:pt>
                <c:pt idx="132">
                  <c:v>46.449800000000003</c:v>
                </c:pt>
                <c:pt idx="133">
                  <c:v>46.575000000000003</c:v>
                </c:pt>
                <c:pt idx="134">
                  <c:v>46.973500000000001</c:v>
                </c:pt>
                <c:pt idx="135">
                  <c:v>46.716299999999997</c:v>
                </c:pt>
                <c:pt idx="136">
                  <c:v>47.043700000000001</c:v>
                </c:pt>
                <c:pt idx="137">
                  <c:v>47.048699999999997</c:v>
                </c:pt>
                <c:pt idx="138">
                  <c:v>47.396799999999999</c:v>
                </c:pt>
                <c:pt idx="139">
                  <c:v>47.293500000000002</c:v>
                </c:pt>
                <c:pt idx="140">
                  <c:v>48.0563</c:v>
                </c:pt>
                <c:pt idx="141">
                  <c:v>47.7926</c:v>
                </c:pt>
                <c:pt idx="142">
                  <c:v>48.473199999999999</c:v>
                </c:pt>
                <c:pt idx="143">
                  <c:v>48.533499999999997</c:v>
                </c:pt>
                <c:pt idx="144">
                  <c:v>48.757300000000001</c:v>
                </c:pt>
                <c:pt idx="145">
                  <c:v>47.9617</c:v>
                </c:pt>
                <c:pt idx="146">
                  <c:v>47.540199999999999</c:v>
                </c:pt>
                <c:pt idx="147">
                  <c:v>47.3399</c:v>
                </c:pt>
                <c:pt idx="148">
                  <c:v>46.6571</c:v>
                </c:pt>
                <c:pt idx="149">
                  <c:v>46.641399999999997</c:v>
                </c:pt>
                <c:pt idx="150">
                  <c:v>45.918199999999999</c:v>
                </c:pt>
                <c:pt idx="151">
                  <c:v>46.017499999999998</c:v>
                </c:pt>
                <c:pt idx="152">
                  <c:v>45.973500000000001</c:v>
                </c:pt>
                <c:pt idx="153">
                  <c:v>45.918399999999998</c:v>
                </c:pt>
                <c:pt idx="154">
                  <c:v>45.388300000000001</c:v>
                </c:pt>
                <c:pt idx="155">
                  <c:v>45.834699999999998</c:v>
                </c:pt>
                <c:pt idx="156">
                  <c:v>46.209400000000002</c:v>
                </c:pt>
                <c:pt idx="157">
                  <c:v>45.953299999999999</c:v>
                </c:pt>
                <c:pt idx="158">
                  <c:v>45.9268</c:v>
                </c:pt>
                <c:pt idx="159">
                  <c:v>45.651200000000003</c:v>
                </c:pt>
                <c:pt idx="160">
                  <c:v>45.647500000000001</c:v>
                </c:pt>
                <c:pt idx="161">
                  <c:v>46.156500000000001</c:v>
                </c:pt>
                <c:pt idx="162">
                  <c:v>45.838900000000002</c:v>
                </c:pt>
                <c:pt idx="163">
                  <c:v>45.386299999999999</c:v>
                </c:pt>
                <c:pt idx="164">
                  <c:v>45.910699999999999</c:v>
                </c:pt>
                <c:pt idx="165">
                  <c:v>45.824199999999998</c:v>
                </c:pt>
                <c:pt idx="166">
                  <c:v>45.885199999999998</c:v>
                </c:pt>
                <c:pt idx="167">
                  <c:v>45.579700000000003</c:v>
                </c:pt>
                <c:pt idx="168">
                  <c:v>45.482199999999999</c:v>
                </c:pt>
                <c:pt idx="169">
                  <c:v>45.9801</c:v>
                </c:pt>
                <c:pt idx="170">
                  <c:v>45.698099999999997</c:v>
                </c:pt>
                <c:pt idx="171">
                  <c:v>45.713999999999999</c:v>
                </c:pt>
                <c:pt idx="172">
                  <c:v>45.619799999999998</c:v>
                </c:pt>
                <c:pt idx="173">
                  <c:v>45.588999999999999</c:v>
                </c:pt>
                <c:pt idx="174">
                  <c:v>45.761400000000002</c:v>
                </c:pt>
                <c:pt idx="175">
                  <c:v>45.698099999999997</c:v>
                </c:pt>
                <c:pt idx="176">
                  <c:v>45.419600000000003</c:v>
                </c:pt>
                <c:pt idx="177">
                  <c:v>45.528300000000002</c:v>
                </c:pt>
                <c:pt idx="178">
                  <c:v>45.600499999999997</c:v>
                </c:pt>
                <c:pt idx="179">
                  <c:v>45.376199999999997</c:v>
                </c:pt>
                <c:pt idx="180">
                  <c:v>45.375300000000003</c:v>
                </c:pt>
                <c:pt idx="181">
                  <c:v>45.3033</c:v>
                </c:pt>
                <c:pt idx="182">
                  <c:v>45.833599999999997</c:v>
                </c:pt>
                <c:pt idx="183">
                  <c:v>45.585000000000001</c:v>
                </c:pt>
                <c:pt idx="184">
                  <c:v>46.332000000000001</c:v>
                </c:pt>
                <c:pt idx="185">
                  <c:v>45.735799999999998</c:v>
                </c:pt>
                <c:pt idx="186">
                  <c:v>45.748800000000003</c:v>
                </c:pt>
                <c:pt idx="187">
                  <c:v>45.518300000000004</c:v>
                </c:pt>
                <c:pt idx="188">
                  <c:v>45.346200000000003</c:v>
                </c:pt>
                <c:pt idx="189">
                  <c:v>45.575200000000002</c:v>
                </c:pt>
                <c:pt idx="190">
                  <c:v>45.499899999999997</c:v>
                </c:pt>
                <c:pt idx="191">
                  <c:v>45.120699999999999</c:v>
                </c:pt>
                <c:pt idx="192">
                  <c:v>45.096800000000002</c:v>
                </c:pt>
                <c:pt idx="193">
                  <c:v>45.242800000000003</c:v>
                </c:pt>
                <c:pt idx="194">
                  <c:v>44.8444</c:v>
                </c:pt>
                <c:pt idx="195">
                  <c:v>44.650300000000001</c:v>
                </c:pt>
                <c:pt idx="196">
                  <c:v>45.233400000000003</c:v>
                </c:pt>
                <c:pt idx="197">
                  <c:v>45.380800000000001</c:v>
                </c:pt>
                <c:pt idx="198">
                  <c:v>45.235100000000003</c:v>
                </c:pt>
                <c:pt idx="199">
                  <c:v>45.439300000000003</c:v>
                </c:pt>
                <c:pt idx="200">
                  <c:v>45.149700000000003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EF-4BEE-9281-6A03D2656BDE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'C'!$X$27:$X$227</c:f>
              <c:numCache>
                <c:formatCode>0.00</c:formatCode>
                <c:ptCount val="201"/>
                <c:pt idx="0">
                  <c:v>50.50718309528105</c:v>
                </c:pt>
                <c:pt idx="1">
                  <c:v>50.610612870960004</c:v>
                </c:pt>
                <c:pt idx="2">
                  <c:v>50.713718646785821</c:v>
                </c:pt>
                <c:pt idx="3">
                  <c:v>50.816414881892619</c:v>
                </c:pt>
                <c:pt idx="4">
                  <c:v>50.918604256863389</c:v>
                </c:pt>
                <c:pt idx="5">
                  <c:v>51.020176607940407</c:v>
                </c:pt>
                <c:pt idx="6">
                  <c:v>51.121007851802602</c:v>
                </c:pt>
                <c:pt idx="7">
                  <c:v>51.220958925954569</c:v>
                </c:pt>
                <c:pt idx="8">
                  <c:v>51.319874779182513</c:v>
                </c:pt>
                <c:pt idx="9">
                  <c:v>51.417583460209812</c:v>
                </c:pt>
                <c:pt idx="10">
                  <c:v>51.513895373507587</c:v>
                </c:pt>
                <c:pt idx="11">
                  <c:v>51.608602804072376</c:v>
                </c:pt>
                <c:pt idx="12">
                  <c:v>51.701479865932562</c:v>
                </c:pt>
                <c:pt idx="13">
                  <c:v>51.792283115036248</c:v>
                </c:pt>
                <c:pt idx="14">
                  <c:v>51.880753205723103</c:v>
                </c:pt>
                <c:pt idx="15">
                  <c:v>51.966618190203327</c:v>
                </c:pt>
                <c:pt idx="16">
                  <c:v>52.049599403007726</c:v>
                </c:pt>
                <c:pt idx="17">
                  <c:v>52.129421390957752</c:v>
                </c:pt>
                <c:pt idx="18">
                  <c:v>52.20582810972342</c:v>
                </c:pt>
                <c:pt idx="19">
                  <c:v>52.278608683141428</c:v>
                </c:pt>
                <c:pt idx="20">
                  <c:v>52.347637477864033</c:v>
                </c:pt>
                <c:pt idx="21">
                  <c:v>52.412935121226411</c:v>
                </c:pt>
                <c:pt idx="22">
                  <c:v>52.47475935676232</c:v>
                </c:pt>
                <c:pt idx="23">
                  <c:v>52.533737146428194</c:v>
                </c:pt>
                <c:pt idx="24">
                  <c:v>52.591051871711826</c:v>
                </c:pt>
                <c:pt idx="25">
                  <c:v>52.648701298479772</c:v>
                </c:pt>
                <c:pt idx="26">
                  <c:v>52.709842306806436</c:v>
                </c:pt>
                <c:pt idx="27">
                  <c:v>52.779236107763907</c:v>
                </c:pt>
                <c:pt idx="28">
                  <c:v>52.863801408391112</c:v>
                </c:pt>
                <c:pt idx="29">
                  <c:v>52.973271325720759</c:v>
                </c:pt>
                <c:pt idx="30">
                  <c:v>53.120931626279145</c:v>
                </c:pt>
                <c:pt idx="31">
                  <c:v>53.324392605940176</c:v>
                </c:pt>
                <c:pt idx="32">
                  <c:v>53.606315376783719</c:v>
                </c:pt>
                <c:pt idx="33">
                  <c:v>53.994978001371415</c:v>
                </c:pt>
                <c:pt idx="34">
                  <c:v>54.524532471200317</c:v>
                </c:pt>
                <c:pt idx="35">
                  <c:v>55.234776844775951</c:v>
                </c:pt>
                <c:pt idx="36">
                  <c:v>56.170256592152739</c:v>
                </c:pt>
                <c:pt idx="37">
                  <c:v>57.378524655364096</c:v>
                </c:pt>
                <c:pt idx="38">
                  <c:v>58.907439136909048</c:v>
                </c:pt>
                <c:pt idx="39">
                  <c:v>60.801465660285579</c:v>
                </c:pt>
                <c:pt idx="40">
                  <c:v>63.097077037406471</c:v>
                </c:pt>
                <c:pt idx="41">
                  <c:v>65.817495071142091</c:v>
                </c:pt>
                <c:pt idx="42">
                  <c:v>68.967168167151911</c:v>
                </c:pt>
                <c:pt idx="43">
                  <c:v>72.526438553776103</c:v>
                </c:pt>
                <c:pt idx="44">
                  <c:v>76.446571262411723</c:v>
                </c:pt>
                <c:pt idx="45">
                  <c:v>80.644069878067029</c:v>
                </c:pt>
                <c:pt idx="46">
                  <c:v>84.990061550735348</c:v>
                </c:pt>
                <c:pt idx="47">
                  <c:v>89.285854975554926</c:v>
                </c:pt>
                <c:pt idx="48">
                  <c:v>93.215500404964303</c:v>
                </c:pt>
                <c:pt idx="49">
                  <c:v>96.284490496405553</c:v>
                </c:pt>
                <c:pt idx="50">
                  <c:v>97.799832871413358</c:v>
                </c:pt>
                <c:pt idx="51">
                  <c:v>96.99012075297513</c:v>
                </c:pt>
                <c:pt idx="52">
                  <c:v>93.32352424772958</c:v>
                </c:pt>
                <c:pt idx="53">
                  <c:v>86.910255159479917</c:v>
                </c:pt>
                <c:pt idx="54">
                  <c:v>78.695273854735618</c:v>
                </c:pt>
                <c:pt idx="55">
                  <c:v>70.197276413883046</c:v>
                </c:pt>
                <c:pt idx="56">
                  <c:v>62.886737645787512</c:v>
                </c:pt>
                <c:pt idx="57">
                  <c:v>57.614276707730021</c:v>
                </c:pt>
                <c:pt idx="58">
                  <c:v>54.452699296175581</c:v>
                </c:pt>
                <c:pt idx="59">
                  <c:v>52.956197788518821</c:v>
                </c:pt>
                <c:pt idx="60">
                  <c:v>52.553232973147367</c:v>
                </c:pt>
                <c:pt idx="61">
                  <c:v>52.808728995424936</c:v>
                </c:pt>
                <c:pt idx="62">
                  <c:v>53.490217352410689</c:v>
                </c:pt>
                <c:pt idx="63">
                  <c:v>54.517521484993587</c:v>
                </c:pt>
                <c:pt idx="64">
                  <c:v>55.889435570016303</c:v>
                </c:pt>
                <c:pt idx="65">
                  <c:v>57.630881846882396</c:v>
                </c:pt>
                <c:pt idx="66">
                  <c:v>59.763490391534404</c:v>
                </c:pt>
                <c:pt idx="67">
                  <c:v>62.289818565870206</c:v>
                </c:pt>
                <c:pt idx="68">
                  <c:v>65.183499075537782</c:v>
                </c:pt>
                <c:pt idx="69">
                  <c:v>68.38114823197273</c:v>
                </c:pt>
                <c:pt idx="70">
                  <c:v>71.771087321343586</c:v>
                </c:pt>
                <c:pt idx="71">
                  <c:v>75.168132607556657</c:v>
                </c:pt>
                <c:pt idx="72">
                  <c:v>78.260870632438355</c:v>
                </c:pt>
                <c:pt idx="73">
                  <c:v>80.542100295716494</c:v>
                </c:pt>
                <c:pt idx="74">
                  <c:v>81.303552438866959</c:v>
                </c:pt>
                <c:pt idx="75">
                  <c:v>79.833913594182775</c:v>
                </c:pt>
                <c:pt idx="76">
                  <c:v>75.852425537048589</c:v>
                </c:pt>
                <c:pt idx="77">
                  <c:v>69.909586529819194</c:v>
                </c:pt>
                <c:pt idx="78">
                  <c:v>63.321519895540995</c:v>
                </c:pt>
                <c:pt idx="79">
                  <c:v>57.540320226490081</c:v>
                </c:pt>
                <c:pt idx="80">
                  <c:v>53.433818454603056</c:v>
                </c:pt>
                <c:pt idx="81">
                  <c:v>51.044397502936505</c:v>
                </c:pt>
                <c:pt idx="82">
                  <c:v>49.889608116461886</c:v>
                </c:pt>
                <c:pt idx="83">
                  <c:v>49.410128301072945</c:v>
                </c:pt>
                <c:pt idx="84">
                  <c:v>49.220911032806171</c:v>
                </c:pt>
                <c:pt idx="85">
                  <c:v>49.131477073387614</c:v>
                </c:pt>
                <c:pt idx="86">
                  <c:v>49.069934247730913</c:v>
                </c:pt>
                <c:pt idx="87">
                  <c:v>49.014999252011449</c:v>
                </c:pt>
                <c:pt idx="88">
                  <c:v>48.961642091137584</c:v>
                </c:pt>
                <c:pt idx="89">
                  <c:v>48.908889610095635</c:v>
                </c:pt>
                <c:pt idx="90">
                  <c:v>48.856571099636447</c:v>
                </c:pt>
                <c:pt idx="91">
                  <c:v>48.804646155678164</c:v>
                </c:pt>
                <c:pt idx="92">
                  <c:v>48.75309857212369</c:v>
                </c:pt>
                <c:pt idx="93">
                  <c:v>48.701931221096615</c:v>
                </c:pt>
                <c:pt idx="94">
                  <c:v>48.651184878033682</c:v>
                </c:pt>
                <c:pt idx="95">
                  <c:v>48.600980251836496</c:v>
                </c:pt>
                <c:pt idx="96">
                  <c:v>48.551600016528838</c:v>
                </c:pt>
                <c:pt idx="97">
                  <c:v>48.503638039011378</c:v>
                </c:pt>
                <c:pt idx="98">
                  <c:v>48.458251634420222</c:v>
                </c:pt>
                <c:pt idx="99">
                  <c:v>48.417554378913088</c:v>
                </c:pt>
                <c:pt idx="100">
                  <c:v>48.38517160513112</c:v>
                </c:pt>
                <c:pt idx="101">
                  <c:v>48.366935449977909</c:v>
                </c:pt>
                <c:pt idx="102">
                  <c:v>48.371611522537137</c:v>
                </c:pt>
                <c:pt idx="103">
                  <c:v>48.411428103185507</c:v>
                </c:pt>
                <c:pt idx="104">
                  <c:v>48.502048004569843</c:v>
                </c:pt>
                <c:pt idx="105">
                  <c:v>48.66153424096504</c:v>
                </c:pt>
                <c:pt idx="106">
                  <c:v>48.907862137127495</c:v>
                </c:pt>
                <c:pt idx="107">
                  <c:v>49.254598445442312</c:v>
                </c:pt>
                <c:pt idx="108">
                  <c:v>49.70435934618218</c:v>
                </c:pt>
                <c:pt idx="109">
                  <c:v>50.239567168313435</c:v>
                </c:pt>
                <c:pt idx="110">
                  <c:v>50.810816342802312</c:v>
                </c:pt>
                <c:pt idx="111">
                  <c:v>51.327182422658097</c:v>
                </c:pt>
                <c:pt idx="112">
                  <c:v>51.660611901857337</c:v>
                </c:pt>
                <c:pt idx="113">
                  <c:v>51.679983875458248</c:v>
                </c:pt>
                <c:pt idx="114">
                  <c:v>51.314414542851374</c:v>
                </c:pt>
                <c:pt idx="115">
                  <c:v>50.610716875341311</c:v>
                </c:pt>
                <c:pt idx="116">
                  <c:v>49.732606674549956</c:v>
                </c:pt>
                <c:pt idx="117">
                  <c:v>48.886137194045524</c:v>
                </c:pt>
                <c:pt idx="118">
                  <c:v>48.221691204382836</c:v>
                </c:pt>
                <c:pt idx="119">
                  <c:v>47.78397830958982</c:v>
                </c:pt>
                <c:pt idx="120">
                  <c:v>47.532753415252067</c:v>
                </c:pt>
                <c:pt idx="121">
                  <c:v>47.39751882528455</c:v>
                </c:pt>
                <c:pt idx="122">
                  <c:v>47.319437679517449</c:v>
                </c:pt>
                <c:pt idx="123">
                  <c:v>47.26420995094135</c:v>
                </c:pt>
                <c:pt idx="124">
                  <c:v>47.216575805669663</c:v>
                </c:pt>
                <c:pt idx="125">
                  <c:v>47.171170410939517</c:v>
                </c:pt>
                <c:pt idx="126">
                  <c:v>47.126483924273153</c:v>
                </c:pt>
                <c:pt idx="127">
                  <c:v>47.082186238424654</c:v>
                </c:pt>
                <c:pt idx="128">
                  <c:v>47.038250284521538</c:v>
                </c:pt>
                <c:pt idx="129">
                  <c:v>46.994756481104005</c:v>
                </c:pt>
                <c:pt idx="130">
                  <c:v>46.951937925396379</c:v>
                </c:pt>
                <c:pt idx="131">
                  <c:v>46.910396598286638</c:v>
                </c:pt>
                <c:pt idx="132">
                  <c:v>46.871583103222761</c:v>
                </c:pt>
                <c:pt idx="133">
                  <c:v>46.838696229459728</c:v>
                </c:pt>
                <c:pt idx="134">
                  <c:v>46.818103652820376</c:v>
                </c:pt>
                <c:pt idx="135">
                  <c:v>46.821089009645327</c:v>
                </c:pt>
                <c:pt idx="136">
                  <c:v>46.865065664230706</c:v>
                </c:pt>
                <c:pt idx="137">
                  <c:v>46.972441673724965</c:v>
                </c:pt>
                <c:pt idx="138">
                  <c:v>47.164681066622279</c:v>
                </c:pt>
                <c:pt idx="139">
                  <c:v>47.450093160578</c:v>
                </c:pt>
                <c:pt idx="140">
                  <c:v>47.807853686324606</c:v>
                </c:pt>
                <c:pt idx="141">
                  <c:v>48.177074505270575</c:v>
                </c:pt>
                <c:pt idx="142">
                  <c:v>48.463543418605049</c:v>
                </c:pt>
                <c:pt idx="143">
                  <c:v>48.570760201284237</c:v>
                </c:pt>
                <c:pt idx="144">
                  <c:v>48.444671015746643</c:v>
                </c:pt>
                <c:pt idx="145">
                  <c:v>48.105102928149392</c:v>
                </c:pt>
                <c:pt idx="146">
                  <c:v>47.639718914316525</c:v>
                </c:pt>
                <c:pt idx="147">
                  <c:v>47.161818831958975</c:v>
                </c:pt>
                <c:pt idx="148">
                  <c:v>46.76021531010209</c:v>
                </c:pt>
                <c:pt idx="149">
                  <c:v>46.472285802664189</c:v>
                </c:pt>
                <c:pt idx="150">
                  <c:v>46.28938151169487</c:v>
                </c:pt>
                <c:pt idx="151">
                  <c:v>46.180344132918314</c:v>
                </c:pt>
                <c:pt idx="152">
                  <c:v>46.113331305856242</c:v>
                </c:pt>
                <c:pt idx="153">
                  <c:v>46.066180220560916</c:v>
                </c:pt>
                <c:pt idx="154">
                  <c:v>46.026937495652582</c:v>
                </c:pt>
                <c:pt idx="155">
                  <c:v>45.990364123795601</c:v>
                </c:pt>
                <c:pt idx="156">
                  <c:v>45.954544189064066</c:v>
                </c:pt>
                <c:pt idx="157">
                  <c:v>45.918876948117635</c:v>
                </c:pt>
                <c:pt idx="158">
                  <c:v>45.883190542993013</c:v>
                </c:pt>
                <c:pt idx="159">
                  <c:v>45.847431268331476</c:v>
                </c:pt>
                <c:pt idx="160">
                  <c:v>45.811574454560507</c:v>
                </c:pt>
                <c:pt idx="161">
                  <c:v>45.775603189976962</c:v>
                </c:pt>
                <c:pt idx="162">
                  <c:v>45.739503997474458</c:v>
                </c:pt>
                <c:pt idx="163">
                  <c:v>45.703266006570487</c:v>
                </c:pt>
                <c:pt idx="164">
                  <c:v>45.666880708373377</c:v>
                </c:pt>
                <c:pt idx="165">
                  <c:v>45.630341775395152</c:v>
                </c:pt>
                <c:pt idx="166">
                  <c:v>45.593644874792695</c:v>
                </c:pt>
                <c:pt idx="167">
                  <c:v>45.556787472390148</c:v>
                </c:pt>
                <c:pt idx="168">
                  <c:v>45.519768632931324</c:v>
                </c:pt>
                <c:pt idx="169">
                  <c:v>45.482588821935394</c:v>
                </c:pt>
                <c:pt idx="170">
                  <c:v>45.445249713543056</c:v>
                </c:pt>
                <c:pt idx="171">
                  <c:v>45.40775400772354</c:v>
                </c:pt>
                <c:pt idx="172">
                  <c:v>45.37010525927964</c:v>
                </c:pt>
                <c:pt idx="173">
                  <c:v>45.3323077202677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EF-4BEE-9281-6A03D2656BDE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'C'!$BD$27:$BD$227</c:f>
              <c:numCache>
                <c:formatCode>General</c:formatCode>
                <c:ptCount val="201"/>
                <c:pt idx="0">
                  <c:v>50.507183094563345</c:v>
                </c:pt>
                <c:pt idx="1">
                  <c:v>50.610612869154345</c:v>
                </c:pt>
                <c:pt idx="2">
                  <c:v>50.713718642320863</c:v>
                </c:pt>
                <c:pt idx="3">
                  <c:v>50.816414871040998</c:v>
                </c:pt>
                <c:pt idx="4">
                  <c:v>50.918604230941504</c:v>
                </c:pt>
                <c:pt idx="5">
                  <c:v>51.020176547080261</c:v>
                </c:pt>
                <c:pt idx="6">
                  <c:v>51.121007711361557</c:v>
                </c:pt>
                <c:pt idx="7">
                  <c:v>51.220958607424969</c:v>
                </c:pt>
                <c:pt idx="8">
                  <c:v>51.319874069114093</c:v>
                </c:pt>
                <c:pt idx="9">
                  <c:v>51.417581904440311</c:v>
                </c:pt>
                <c:pt idx="10">
                  <c:v>51.513892023197833</c:v>
                </c:pt>
                <c:pt idx="11">
                  <c:v>51.60859571287903</c:v>
                </c:pt>
                <c:pt idx="12">
                  <c:v>51.701465114019392</c:v>
                </c:pt>
                <c:pt idx="13">
                  <c:v>51.792252952210639</c:v>
                </c:pt>
                <c:pt idx="14">
                  <c:v>51.880692589293183</c:v>
                </c:pt>
                <c:pt idx="15">
                  <c:v>51.966498460104447</c:v>
                </c:pt>
                <c:pt idx="16">
                  <c:v>52.049366962945349</c:v>
                </c:pt>
                <c:pt idx="17">
                  <c:v>52.128977870883944</c:v>
                </c:pt>
                <c:pt idx="18">
                  <c:v>52.204996326352116</c:v>
                </c:pt>
                <c:pt idx="19">
                  <c:v>52.277075472438462</c:v>
                </c:pt>
                <c:pt idx="20">
                  <c:v>52.344859760164361</c:v>
                </c:pt>
                <c:pt idx="21">
                  <c:v>52.407988951380624</c:v>
                </c:pt>
                <c:pt idx="22">
                  <c:v>52.466102811579212</c:v>
                </c:pt>
                <c:pt idx="23">
                  <c:v>52.518846456156304</c:v>
                </c:pt>
                <c:pt idx="24">
                  <c:v>52.565876278307115</c:v>
                </c:pt>
                <c:pt idx="25">
                  <c:v>52.606866348218659</c:v>
                </c:pt>
                <c:pt idx="26">
                  <c:v>52.641515133640617</c:v>
                </c:pt>
                <c:pt idx="27">
                  <c:v>52.66955235393803</c:v>
                </c:pt>
                <c:pt idx="28">
                  <c:v>52.690745746502103</c:v>
                </c:pt>
                <c:pt idx="29">
                  <c:v>52.704907499276302</c:v>
                </c:pt>
                <c:pt idx="30">
                  <c:v>52.711900089395833</c:v>
                </c:pt>
                <c:pt idx="31">
                  <c:v>52.711641268302508</c:v>
                </c:pt>
                <c:pt idx="32">
                  <c:v>52.704107950052141</c:v>
                </c:pt>
                <c:pt idx="33">
                  <c:v>52.689338792500969</c:v>
                </c:pt>
                <c:pt idx="34">
                  <c:v>52.667435309768841</c:v>
                </c:pt>
                <c:pt idx="35">
                  <c:v>52.638561416378657</c:v>
                </c:pt>
                <c:pt idx="36">
                  <c:v>52.602941374859313</c:v>
                </c:pt>
                <c:pt idx="37">
                  <c:v>52.560856194331762</c:v>
                </c:pt>
                <c:pt idx="38">
                  <c:v>52.512638602006682</c:v>
                </c:pt>
                <c:pt idx="39">
                  <c:v>52.458666776914612</c:v>
                </c:pt>
                <c:pt idx="40">
                  <c:v>52.399357090484372</c:v>
                </c:pt>
                <c:pt idx="41">
                  <c:v>52.335156137867351</c:v>
                </c:pt>
                <c:pt idx="42">
                  <c:v>52.26653236482548</c:v>
                </c:pt>
                <c:pt idx="43">
                  <c:v>52.193967596962906</c:v>
                </c:pt>
                <c:pt idx="44">
                  <c:v>52.117948762201529</c:v>
                </c:pt>
                <c:pt idx="45">
                  <c:v>52.038960066252379</c:v>
                </c:pt>
                <c:pt idx="46">
                  <c:v>51.957475838052623</c:v>
                </c:pt>
                <c:pt idx="47">
                  <c:v>51.87395421192398</c:v>
                </c:pt>
                <c:pt idx="48">
                  <c:v>51.78883175985159</c:v>
                </c:pt>
                <c:pt idx="49">
                  <c:v>51.702519134727424</c:v>
                </c:pt>
                <c:pt idx="50">
                  <c:v>51.615397736928252</c:v>
                </c:pt>
                <c:pt idx="51">
                  <c:v>51.527817374632995</c:v>
                </c:pt>
                <c:pt idx="52">
                  <c:v>51.440094854336181</c:v>
                </c:pt>
                <c:pt idx="53">
                  <c:v>51.352513412719006</c:v>
                </c:pt>
                <c:pt idx="54">
                  <c:v>51.265322884288295</c:v>
                </c:pt>
                <c:pt idx="55">
                  <c:v>51.178740490297805</c:v>
                </c:pt>
                <c:pt idx="56">
                  <c:v>51.092952132350341</c:v>
                </c:pt>
                <c:pt idx="57">
                  <c:v>51.008114077451467</c:v>
                </c:pt>
                <c:pt idx="58">
                  <c:v>50.924354928797172</c:v>
                </c:pt>
                <c:pt idx="59">
                  <c:v>50.84177778693315</c:v>
                </c:pt>
                <c:pt idx="60">
                  <c:v>50.760462517964712</c:v>
                </c:pt>
                <c:pt idx="61">
                  <c:v>50.680468058252416</c:v>
                </c:pt>
                <c:pt idx="62">
                  <c:v>50.601834697725202</c:v>
                </c:pt>
                <c:pt idx="63">
                  <c:v>50.524586296012664</c:v>
                </c:pt>
                <c:pt idx="64">
                  <c:v>50.448732396648325</c:v>
                </c:pt>
                <c:pt idx="65">
                  <c:v>50.374270214395807</c:v>
                </c:pt>
                <c:pt idx="66">
                  <c:v>50.30118647919025</c:v>
                </c:pt>
                <c:pt idx="67">
                  <c:v>50.229459127259489</c:v>
                </c:pt>
                <c:pt idx="68">
                  <c:v>50.159058835751672</c:v>
                </c:pt>
                <c:pt idx="69">
                  <c:v>50.089950401751821</c:v>
                </c:pt>
                <c:pt idx="70">
                  <c:v>50.022093970054186</c:v>
                </c:pt>
                <c:pt idx="71">
                  <c:v>49.955446116610041</c:v>
                </c:pt>
                <c:pt idx="72">
                  <c:v>49.889960796338677</c:v>
                </c:pt>
                <c:pt idx="73">
                  <c:v>49.825590165110704</c:v>
                </c:pt>
                <c:pt idx="74">
                  <c:v>49.762285286311922</c:v>
                </c:pt>
                <c:pt idx="75">
                  <c:v>49.699996732588296</c:v>
                </c:pt>
                <c:pt idx="76">
                  <c:v>49.638675093252573</c:v>
                </c:pt>
                <c:pt idx="77">
                  <c:v>49.578271397484848</c:v>
                </c:pt>
                <c:pt idx="78">
                  <c:v>49.51873746295081</c:v>
                </c:pt>
                <c:pt idx="79">
                  <c:v>49.460026178846363</c:v>
                </c:pt>
                <c:pt idx="80">
                  <c:v>49.402091731702306</c:v>
                </c:pt>
                <c:pt idx="81">
                  <c:v>49.344889781578345</c:v>
                </c:pt>
                <c:pt idx="82">
                  <c:v>49.28837759557107</c:v>
                </c:pt>
                <c:pt idx="83">
                  <c:v>49.232514144871764</c:v>
                </c:pt>
                <c:pt idx="84">
                  <c:v>49.17726017095206</c:v>
                </c:pt>
                <c:pt idx="85">
                  <c:v>49.122578225836669</c:v>
                </c:pt>
                <c:pt idx="86">
                  <c:v>49.068432690848077</c:v>
                </c:pt>
                <c:pt idx="87">
                  <c:v>49.014789777681152</c:v>
                </c:pt>
                <c:pt idx="88">
                  <c:v>48.961617515186582</c:v>
                </c:pt>
                <c:pt idx="89">
                  <c:v>48.908885724810183</c:v>
                </c:pt>
                <c:pt idx="90">
                  <c:v>48.856565987248523</c:v>
                </c:pt>
                <c:pt idx="91">
                  <c:v>48.804631602537889</c:v>
                </c:pt>
                <c:pt idx="92">
                  <c:v>48.753057545489057</c:v>
                </c:pt>
                <c:pt idx="93">
                  <c:v>48.701820418113719</c:v>
                </c:pt>
                <c:pt idx="94">
                  <c:v>48.650898400453656</c:v>
                </c:pt>
                <c:pt idx="95">
                  <c:v>48.600271201019375</c:v>
                </c:pt>
                <c:pt idx="96">
                  <c:v>48.54992000786725</c:v>
                </c:pt>
                <c:pt idx="97">
                  <c:v>48.499827441189112</c:v>
                </c:pt>
                <c:pt idx="98">
                  <c:v>48.449977508153388</c:v>
                </c:pt>
                <c:pt idx="99">
                  <c:v>48.400355560619303</c:v>
                </c:pt>
                <c:pt idx="100">
                  <c:v>48.350948256241544</c:v>
                </c:pt>
                <c:pt idx="101">
                  <c:v>48.301743523390236</c:v>
                </c:pt>
                <c:pt idx="102">
                  <c:v>48.252730530226344</c:v>
                </c:pt>
                <c:pt idx="103">
                  <c:v>48.203899658193784</c:v>
                </c:pt>
                <c:pt idx="104">
                  <c:v>48.155242480112818</c:v>
                </c:pt>
                <c:pt idx="105">
                  <c:v>48.106751742982709</c:v>
                </c:pt>
                <c:pt idx="106">
                  <c:v>48.058421355521659</c:v>
                </c:pt>
                <c:pt idx="107">
                  <c:v>48.010246380385823</c:v>
                </c:pt>
                <c:pt idx="108">
                  <c:v>47.962223030914267</c:v>
                </c:pt>
                <c:pt idx="109">
                  <c:v>47.914348672138672</c:v>
                </c:pt>
                <c:pt idx="110">
                  <c:v>47.866621825674535</c:v>
                </c:pt>
                <c:pt idx="111">
                  <c:v>47.819042177969344</c:v>
                </c:pt>
                <c:pt idx="112">
                  <c:v>47.771610591221496</c:v>
                </c:pt>
                <c:pt idx="113">
                  <c:v>47.72432911609986</c:v>
                </c:pt>
                <c:pt idx="114">
                  <c:v>47.677201005184628</c:v>
                </c:pt>
                <c:pt idx="115">
                  <c:v>47.63023072581688</c:v>
                </c:pt>
                <c:pt idx="116">
                  <c:v>47.583423970787678</c:v>
                </c:pt>
                <c:pt idx="117">
                  <c:v>47.536787665020107</c:v>
                </c:pt>
                <c:pt idx="118">
                  <c:v>47.490329966106273</c:v>
                </c:pt>
                <c:pt idx="119">
                  <c:v>47.444060256263462</c:v>
                </c:pt>
                <c:pt idx="120">
                  <c:v>47.397989122983709</c:v>
                </c:pt>
                <c:pt idx="121">
                  <c:v>47.352128325384378</c:v>
                </c:pt>
                <c:pt idx="122">
                  <c:v>47.306490743048208</c:v>
                </c:pt>
                <c:pt idx="123">
                  <c:v>47.261090303993726</c:v>
                </c:pt>
                <c:pt idx="124">
                  <c:v>47.215941888376776</c:v>
                </c:pt>
                <c:pt idx="125">
                  <c:v>47.171061204623413</c:v>
                </c:pt>
                <c:pt idx="126">
                  <c:v>47.126464634975129</c:v>
                </c:pt>
                <c:pt idx="127">
                  <c:v>47.082169047926328</c:v>
                </c:pt>
                <c:pt idx="128">
                  <c:v>47.038191575787245</c:v>
                </c:pt>
                <c:pt idx="129">
                  <c:v>46.994549356640206</c:v>
                </c:pt>
                <c:pt idx="130">
                  <c:v>46.951259241287254</c:v>
                </c:pt>
                <c:pt idx="131">
                  <c:v>46.908337467406973</c:v>
                </c:pt>
                <c:pt idx="132">
                  <c:v>46.8657993050169</c:v>
                </c:pt>
                <c:pt idx="133">
                  <c:v>46.82365867941202</c:v>
                </c:pt>
                <c:pt idx="134">
                  <c:v>46.781927779924104</c:v>
                </c:pt>
                <c:pt idx="135">
                  <c:v>46.740616664988536</c:v>
                </c:pt>
                <c:pt idx="136">
                  <c:v>46.699732875953885</c:v>
                </c:pt>
                <c:pt idx="137">
                  <c:v>46.659281073639391</c:v>
                </c:pt>
                <c:pt idx="138">
                  <c:v>46.619262712649018</c:v>
                </c:pt>
                <c:pt idx="139">
                  <c:v>46.579675768704746</c:v>
                </c:pt>
                <c:pt idx="140">
                  <c:v>46.540514533627132</c:v>
                </c:pt>
                <c:pt idx="141">
                  <c:v>46.501769490977168</c:v>
                </c:pt>
                <c:pt idx="142">
                  <c:v>46.463427282776109</c:v>
                </c:pt>
                <c:pt idx="143">
                  <c:v>46.42547077421959</c:v>
                </c:pt>
                <c:pt idx="144">
                  <c:v>46.38787921907943</c:v>
                </c:pt>
                <c:pt idx="145">
                  <c:v>46.350628523807764</c:v>
                </c:pt>
                <c:pt idx="146">
                  <c:v>46.313691603551263</c:v>
                </c:pt>
                <c:pt idx="147">
                  <c:v>46.277038818716413</c:v>
                </c:pt>
                <c:pt idx="148">
                  <c:v>46.240638476754697</c:v>
                </c:pt>
                <c:pt idx="149">
                  <c:v>46.204457380774357</c:v>
                </c:pt>
                <c:pt idx="150">
                  <c:v>46.168461404661556</c:v>
                </c:pt>
                <c:pt idx="151">
                  <c:v>46.132616073733629</c:v>
                </c:pt>
                <c:pt idx="152">
                  <c:v>46.096887130555302</c:v>
                </c:pt>
                <c:pt idx="153">
                  <c:v>46.061241067317724</c:v>
                </c:pt>
                <c:pt idx="154">
                  <c:v>46.02564560890616</c:v>
                </c:pt>
                <c:pt idx="155">
                  <c:v>45.990070134194291</c:v>
                </c:pt>
                <c:pt idx="156">
                  <c:v>45.95448602689747</c:v>
                </c:pt>
                <c:pt idx="157">
                  <c:v>45.918866951192719</c:v>
                </c:pt>
                <c:pt idx="158">
                  <c:v>45.883189050997309</c:v>
                </c:pt>
                <c:pt idx="159">
                  <c:v>45.8474310750738</c:v>
                </c:pt>
                <c:pt idx="160">
                  <c:v>45.81157443284372</c:v>
                </c:pt>
                <c:pt idx="161">
                  <c:v>45.775603187860604</c:v>
                </c:pt>
                <c:pt idx="162">
                  <c:v>45.73950399729565</c:v>
                </c:pt>
                <c:pt idx="163">
                  <c:v>45.703266006557392</c:v>
                </c:pt>
                <c:pt idx="164">
                  <c:v>45.666880708372545</c:v>
                </c:pt>
                <c:pt idx="165">
                  <c:v>45.630341775395109</c:v>
                </c:pt>
                <c:pt idx="166">
                  <c:v>45.593644874792695</c:v>
                </c:pt>
                <c:pt idx="167">
                  <c:v>45.556787472390148</c:v>
                </c:pt>
                <c:pt idx="168">
                  <c:v>45.519768632931324</c:v>
                </c:pt>
                <c:pt idx="169">
                  <c:v>45.482588821935394</c:v>
                </c:pt>
                <c:pt idx="170">
                  <c:v>45.445249713543056</c:v>
                </c:pt>
                <c:pt idx="171">
                  <c:v>45.40775400772354</c:v>
                </c:pt>
                <c:pt idx="172">
                  <c:v>45.37010525927964</c:v>
                </c:pt>
                <c:pt idx="173">
                  <c:v>45.3323077202677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EF-4BEE-9281-6A03D2656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3448"/>
        <c:axId val="282673840"/>
      </c:scatterChart>
      <c:valAx>
        <c:axId val="2826734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2673840"/>
        <c:crosses val="autoZero"/>
        <c:crossBetween val="midCat"/>
      </c:valAx>
      <c:valAx>
        <c:axId val="2826738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3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'C'!$I$27:$I$227</c:f>
              <c:numCache>
                <c:formatCode>General</c:formatCode>
                <c:ptCount val="201"/>
                <c:pt idx="0">
                  <c:v>50.957700000000003</c:v>
                </c:pt>
                <c:pt idx="1">
                  <c:v>51.158700000000003</c:v>
                </c:pt>
                <c:pt idx="2">
                  <c:v>51.623399999999997</c:v>
                </c:pt>
                <c:pt idx="3">
                  <c:v>51.481000000000002</c:v>
                </c:pt>
                <c:pt idx="4">
                  <c:v>51.503399999999999</c:v>
                </c:pt>
                <c:pt idx="5">
                  <c:v>51.397799999999997</c:v>
                </c:pt>
                <c:pt idx="6">
                  <c:v>51.529600000000002</c:v>
                </c:pt>
                <c:pt idx="7">
                  <c:v>51.350299999999997</c:v>
                </c:pt>
                <c:pt idx="8">
                  <c:v>51.464300000000001</c:v>
                </c:pt>
                <c:pt idx="9">
                  <c:v>51.325800000000001</c:v>
                </c:pt>
                <c:pt idx="10">
                  <c:v>51.625500000000002</c:v>
                </c:pt>
                <c:pt idx="11">
                  <c:v>51.262500000000003</c:v>
                </c:pt>
                <c:pt idx="12">
                  <c:v>51.5779</c:v>
                </c:pt>
                <c:pt idx="13">
                  <c:v>51.632100000000001</c:v>
                </c:pt>
                <c:pt idx="14">
                  <c:v>51.530900000000003</c:v>
                </c:pt>
                <c:pt idx="15">
                  <c:v>51.640599999999999</c:v>
                </c:pt>
                <c:pt idx="16">
                  <c:v>51.442</c:v>
                </c:pt>
                <c:pt idx="17">
                  <c:v>51.508899999999997</c:v>
                </c:pt>
                <c:pt idx="18">
                  <c:v>51.662300000000002</c:v>
                </c:pt>
                <c:pt idx="19">
                  <c:v>52.016800000000003</c:v>
                </c:pt>
                <c:pt idx="20">
                  <c:v>51.674100000000003</c:v>
                </c:pt>
                <c:pt idx="21">
                  <c:v>51.951799999999999</c:v>
                </c:pt>
                <c:pt idx="22">
                  <c:v>52.119599999999998</c:v>
                </c:pt>
                <c:pt idx="23">
                  <c:v>52.342399999999998</c:v>
                </c:pt>
                <c:pt idx="24">
                  <c:v>52.703099999999999</c:v>
                </c:pt>
                <c:pt idx="25">
                  <c:v>51.890700000000002</c:v>
                </c:pt>
                <c:pt idx="26">
                  <c:v>52.818399999999997</c:v>
                </c:pt>
                <c:pt idx="27">
                  <c:v>53.071399999999997</c:v>
                </c:pt>
                <c:pt idx="28">
                  <c:v>52.732999999999997</c:v>
                </c:pt>
                <c:pt idx="29">
                  <c:v>52.958300000000001</c:v>
                </c:pt>
                <c:pt idx="30">
                  <c:v>53.409199999999998</c:v>
                </c:pt>
                <c:pt idx="31">
                  <c:v>53.496000000000002</c:v>
                </c:pt>
                <c:pt idx="32">
                  <c:v>53.8489</c:v>
                </c:pt>
                <c:pt idx="33">
                  <c:v>54.228099999999998</c:v>
                </c:pt>
                <c:pt idx="34">
                  <c:v>54.308900000000001</c:v>
                </c:pt>
                <c:pt idx="35">
                  <c:v>54.8262</c:v>
                </c:pt>
                <c:pt idx="36">
                  <c:v>54.849800000000002</c:v>
                </c:pt>
                <c:pt idx="37">
                  <c:v>55.524999999999999</c:v>
                </c:pt>
                <c:pt idx="38">
                  <c:v>56.4193</c:v>
                </c:pt>
                <c:pt idx="39">
                  <c:v>56.872900000000001</c:v>
                </c:pt>
                <c:pt idx="40">
                  <c:v>58.483699999999999</c:v>
                </c:pt>
                <c:pt idx="41">
                  <c:v>60.812800000000003</c:v>
                </c:pt>
                <c:pt idx="42">
                  <c:v>63.674599999999998</c:v>
                </c:pt>
                <c:pt idx="43">
                  <c:v>67.531800000000004</c:v>
                </c:pt>
                <c:pt idx="44">
                  <c:v>72.787400000000005</c:v>
                </c:pt>
                <c:pt idx="45">
                  <c:v>77.784199999999998</c:v>
                </c:pt>
                <c:pt idx="46">
                  <c:v>82.511700000000005</c:v>
                </c:pt>
                <c:pt idx="47">
                  <c:v>86.822699999999998</c:v>
                </c:pt>
                <c:pt idx="48">
                  <c:v>90.427800000000005</c:v>
                </c:pt>
                <c:pt idx="49">
                  <c:v>92.973200000000006</c:v>
                </c:pt>
                <c:pt idx="50">
                  <c:v>94.596599999999995</c:v>
                </c:pt>
                <c:pt idx="51">
                  <c:v>95.003799999999998</c:v>
                </c:pt>
                <c:pt idx="52">
                  <c:v>94.052599999999998</c:v>
                </c:pt>
                <c:pt idx="53">
                  <c:v>91.450100000000006</c:v>
                </c:pt>
                <c:pt idx="54">
                  <c:v>86.607799999999997</c:v>
                </c:pt>
                <c:pt idx="55">
                  <c:v>79.206400000000002</c:v>
                </c:pt>
                <c:pt idx="56">
                  <c:v>69.773600000000002</c:v>
                </c:pt>
                <c:pt idx="57">
                  <c:v>60.2318</c:v>
                </c:pt>
                <c:pt idx="58">
                  <c:v>54.114699999999999</c:v>
                </c:pt>
                <c:pt idx="59">
                  <c:v>52.062199999999997</c:v>
                </c:pt>
                <c:pt idx="60">
                  <c:v>51.865699999999997</c:v>
                </c:pt>
                <c:pt idx="61">
                  <c:v>52.273800000000001</c:v>
                </c:pt>
                <c:pt idx="62">
                  <c:v>52.587000000000003</c:v>
                </c:pt>
                <c:pt idx="63">
                  <c:v>52.567599999999999</c:v>
                </c:pt>
                <c:pt idx="64">
                  <c:v>53.355899999999998</c:v>
                </c:pt>
                <c:pt idx="65">
                  <c:v>55.013800000000003</c:v>
                </c:pt>
                <c:pt idx="66">
                  <c:v>56.721299999999999</c:v>
                </c:pt>
                <c:pt idx="67">
                  <c:v>59.539400000000001</c:v>
                </c:pt>
                <c:pt idx="68">
                  <c:v>62.753100000000003</c:v>
                </c:pt>
                <c:pt idx="69">
                  <c:v>66.545199999999994</c:v>
                </c:pt>
                <c:pt idx="70">
                  <c:v>70.169499999999999</c:v>
                </c:pt>
                <c:pt idx="71">
                  <c:v>73.401499999999999</c:v>
                </c:pt>
                <c:pt idx="72">
                  <c:v>76.05</c:v>
                </c:pt>
                <c:pt idx="73">
                  <c:v>78.258300000000006</c:v>
                </c:pt>
                <c:pt idx="74">
                  <c:v>79.335700000000003</c:v>
                </c:pt>
                <c:pt idx="75">
                  <c:v>79.2316</c:v>
                </c:pt>
                <c:pt idx="76">
                  <c:v>77.544600000000003</c:v>
                </c:pt>
                <c:pt idx="77">
                  <c:v>74.457099999999997</c:v>
                </c:pt>
                <c:pt idx="78">
                  <c:v>68.5749</c:v>
                </c:pt>
                <c:pt idx="79">
                  <c:v>61.578499999999998</c:v>
                </c:pt>
                <c:pt idx="80">
                  <c:v>54.398400000000002</c:v>
                </c:pt>
                <c:pt idx="81">
                  <c:v>49.994700000000002</c:v>
                </c:pt>
                <c:pt idx="82">
                  <c:v>49.381100000000004</c:v>
                </c:pt>
                <c:pt idx="83">
                  <c:v>49.2545</c:v>
                </c:pt>
                <c:pt idx="84">
                  <c:v>48.8125</c:v>
                </c:pt>
                <c:pt idx="85">
                  <c:v>48.7746</c:v>
                </c:pt>
                <c:pt idx="86">
                  <c:v>48.753799999999998</c:v>
                </c:pt>
                <c:pt idx="87">
                  <c:v>48.5398</c:v>
                </c:pt>
                <c:pt idx="88">
                  <c:v>48.567300000000003</c:v>
                </c:pt>
                <c:pt idx="89">
                  <c:v>48.753100000000003</c:v>
                </c:pt>
                <c:pt idx="90">
                  <c:v>48.029699999999998</c:v>
                </c:pt>
                <c:pt idx="91">
                  <c:v>48.640599999999999</c:v>
                </c:pt>
                <c:pt idx="92">
                  <c:v>48.697899999999997</c:v>
                </c:pt>
                <c:pt idx="93">
                  <c:v>48.6676</c:v>
                </c:pt>
                <c:pt idx="94">
                  <c:v>48.456600000000002</c:v>
                </c:pt>
                <c:pt idx="95">
                  <c:v>48.942</c:v>
                </c:pt>
                <c:pt idx="96">
                  <c:v>48.614400000000003</c:v>
                </c:pt>
                <c:pt idx="97">
                  <c:v>48.823399999999999</c:v>
                </c:pt>
                <c:pt idx="98">
                  <c:v>48.76</c:v>
                </c:pt>
                <c:pt idx="99">
                  <c:v>48.4405</c:v>
                </c:pt>
                <c:pt idx="100">
                  <c:v>48.043999999999997</c:v>
                </c:pt>
                <c:pt idx="101">
                  <c:v>48.293599999999998</c:v>
                </c:pt>
                <c:pt idx="102">
                  <c:v>48.360900000000001</c:v>
                </c:pt>
                <c:pt idx="103">
                  <c:v>47.972299999999997</c:v>
                </c:pt>
                <c:pt idx="104">
                  <c:v>48.674700000000001</c:v>
                </c:pt>
                <c:pt idx="105">
                  <c:v>48.582799999999999</c:v>
                </c:pt>
                <c:pt idx="106">
                  <c:v>48.649000000000001</c:v>
                </c:pt>
                <c:pt idx="107">
                  <c:v>49.091999999999999</c:v>
                </c:pt>
                <c:pt idx="108">
                  <c:v>49.481000000000002</c:v>
                </c:pt>
                <c:pt idx="109">
                  <c:v>49.984400000000001</c:v>
                </c:pt>
                <c:pt idx="110">
                  <c:v>50.989199999999997</c:v>
                </c:pt>
                <c:pt idx="111">
                  <c:v>51.323</c:v>
                </c:pt>
                <c:pt idx="112">
                  <c:v>52.431399999999996</c:v>
                </c:pt>
                <c:pt idx="113">
                  <c:v>52.161000000000001</c:v>
                </c:pt>
                <c:pt idx="114">
                  <c:v>52.0518</c:v>
                </c:pt>
                <c:pt idx="115">
                  <c:v>51.456800000000001</c:v>
                </c:pt>
                <c:pt idx="116">
                  <c:v>51.004600000000003</c:v>
                </c:pt>
                <c:pt idx="117">
                  <c:v>49.845700000000001</c:v>
                </c:pt>
                <c:pt idx="118">
                  <c:v>48.937199999999997</c:v>
                </c:pt>
                <c:pt idx="119">
                  <c:v>48.131900000000002</c:v>
                </c:pt>
                <c:pt idx="120">
                  <c:v>47.743699999999997</c:v>
                </c:pt>
                <c:pt idx="121">
                  <c:v>47.425699999999999</c:v>
                </c:pt>
                <c:pt idx="122">
                  <c:v>47.407600000000002</c:v>
                </c:pt>
                <c:pt idx="123">
                  <c:v>47.402799999999999</c:v>
                </c:pt>
                <c:pt idx="124">
                  <c:v>47.384999999999998</c:v>
                </c:pt>
                <c:pt idx="125">
                  <c:v>47.868899999999996</c:v>
                </c:pt>
                <c:pt idx="126">
                  <c:v>47.165900000000001</c:v>
                </c:pt>
                <c:pt idx="127">
                  <c:v>47.104399999999998</c:v>
                </c:pt>
                <c:pt idx="128">
                  <c:v>47.264000000000003</c:v>
                </c:pt>
                <c:pt idx="129">
                  <c:v>47.281100000000002</c:v>
                </c:pt>
                <c:pt idx="130">
                  <c:v>47.003300000000003</c:v>
                </c:pt>
                <c:pt idx="131">
                  <c:v>47.162300000000002</c:v>
                </c:pt>
                <c:pt idx="132">
                  <c:v>46.723100000000002</c:v>
                </c:pt>
                <c:pt idx="133">
                  <c:v>47.055799999999998</c:v>
                </c:pt>
                <c:pt idx="134">
                  <c:v>46.845700000000001</c:v>
                </c:pt>
                <c:pt idx="135">
                  <c:v>47.248600000000003</c:v>
                </c:pt>
                <c:pt idx="136">
                  <c:v>46.872399999999999</c:v>
                </c:pt>
                <c:pt idx="137">
                  <c:v>47.4724</c:v>
                </c:pt>
                <c:pt idx="138">
                  <c:v>47.869500000000002</c:v>
                </c:pt>
                <c:pt idx="139">
                  <c:v>47.610900000000001</c:v>
                </c:pt>
                <c:pt idx="140">
                  <c:v>47.867800000000003</c:v>
                </c:pt>
                <c:pt idx="141">
                  <c:v>48.180100000000003</c:v>
                </c:pt>
                <c:pt idx="142">
                  <c:v>48.744</c:v>
                </c:pt>
                <c:pt idx="143">
                  <c:v>48.9636</c:v>
                </c:pt>
                <c:pt idx="144">
                  <c:v>49.234000000000002</c:v>
                </c:pt>
                <c:pt idx="145">
                  <c:v>48.543799999999997</c:v>
                </c:pt>
                <c:pt idx="146">
                  <c:v>48.6693</c:v>
                </c:pt>
                <c:pt idx="147">
                  <c:v>48.0563</c:v>
                </c:pt>
                <c:pt idx="148">
                  <c:v>47.443600000000004</c:v>
                </c:pt>
                <c:pt idx="149">
                  <c:v>47.058599999999998</c:v>
                </c:pt>
                <c:pt idx="150">
                  <c:v>46.31</c:v>
                </c:pt>
                <c:pt idx="151">
                  <c:v>46.619</c:v>
                </c:pt>
                <c:pt idx="152">
                  <c:v>46.857799999999997</c:v>
                </c:pt>
                <c:pt idx="153">
                  <c:v>46.342700000000001</c:v>
                </c:pt>
                <c:pt idx="154">
                  <c:v>46.523499999999999</c:v>
                </c:pt>
                <c:pt idx="155">
                  <c:v>46.330800000000004</c:v>
                </c:pt>
                <c:pt idx="156">
                  <c:v>46.896799999999999</c:v>
                </c:pt>
                <c:pt idx="157">
                  <c:v>46.508099999999999</c:v>
                </c:pt>
                <c:pt idx="158">
                  <c:v>46.494599999999998</c:v>
                </c:pt>
                <c:pt idx="159">
                  <c:v>46.323900000000002</c:v>
                </c:pt>
                <c:pt idx="160">
                  <c:v>46.313899999999997</c:v>
                </c:pt>
                <c:pt idx="161">
                  <c:v>46.372</c:v>
                </c:pt>
                <c:pt idx="162">
                  <c:v>46.3003</c:v>
                </c:pt>
                <c:pt idx="163">
                  <c:v>46.485199999999999</c:v>
                </c:pt>
                <c:pt idx="164">
                  <c:v>46.2864</c:v>
                </c:pt>
                <c:pt idx="165">
                  <c:v>46.2331</c:v>
                </c:pt>
                <c:pt idx="166">
                  <c:v>46.151699999999998</c:v>
                </c:pt>
                <c:pt idx="167">
                  <c:v>46.181199999999997</c:v>
                </c:pt>
                <c:pt idx="168">
                  <c:v>46.194499999999998</c:v>
                </c:pt>
                <c:pt idx="169">
                  <c:v>46.618899999999996</c:v>
                </c:pt>
                <c:pt idx="170">
                  <c:v>46.0319</c:v>
                </c:pt>
                <c:pt idx="171">
                  <c:v>46.546599999999998</c:v>
                </c:pt>
                <c:pt idx="172">
                  <c:v>46.366399999999999</c:v>
                </c:pt>
                <c:pt idx="173">
                  <c:v>46.627299999999998</c:v>
                </c:pt>
                <c:pt idx="174">
                  <c:v>46.276000000000003</c:v>
                </c:pt>
                <c:pt idx="175">
                  <c:v>46.452800000000003</c:v>
                </c:pt>
                <c:pt idx="176">
                  <c:v>46.414900000000003</c:v>
                </c:pt>
                <c:pt idx="177">
                  <c:v>46.405799999999999</c:v>
                </c:pt>
                <c:pt idx="178">
                  <c:v>46.316099999999999</c:v>
                </c:pt>
                <c:pt idx="179">
                  <c:v>46.401699999999998</c:v>
                </c:pt>
                <c:pt idx="180">
                  <c:v>46.623199999999997</c:v>
                </c:pt>
                <c:pt idx="181">
                  <c:v>46.383000000000003</c:v>
                </c:pt>
                <c:pt idx="182">
                  <c:v>46.040300000000002</c:v>
                </c:pt>
                <c:pt idx="183">
                  <c:v>46.403700000000001</c:v>
                </c:pt>
                <c:pt idx="184">
                  <c:v>46.464100000000002</c:v>
                </c:pt>
                <c:pt idx="185">
                  <c:v>46.015099999999997</c:v>
                </c:pt>
                <c:pt idx="186">
                  <c:v>46.286900000000003</c:v>
                </c:pt>
                <c:pt idx="187">
                  <c:v>46.039900000000003</c:v>
                </c:pt>
                <c:pt idx="188">
                  <c:v>45.6511</c:v>
                </c:pt>
                <c:pt idx="189">
                  <c:v>46.210999999999999</c:v>
                </c:pt>
                <c:pt idx="190">
                  <c:v>45.771500000000003</c:v>
                </c:pt>
                <c:pt idx="191">
                  <c:v>46.168799999999997</c:v>
                </c:pt>
                <c:pt idx="192">
                  <c:v>46.1053</c:v>
                </c:pt>
                <c:pt idx="193">
                  <c:v>45.567700000000002</c:v>
                </c:pt>
                <c:pt idx="194">
                  <c:v>45.887900000000002</c:v>
                </c:pt>
                <c:pt idx="195">
                  <c:v>45.593299999999999</c:v>
                </c:pt>
                <c:pt idx="196">
                  <c:v>45.607300000000002</c:v>
                </c:pt>
                <c:pt idx="197">
                  <c:v>45.433399999999999</c:v>
                </c:pt>
                <c:pt idx="198">
                  <c:v>45.649900000000002</c:v>
                </c:pt>
                <c:pt idx="199">
                  <c:v>46.464700000000001</c:v>
                </c:pt>
                <c:pt idx="200">
                  <c:v>45.579799999999999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28-48F4-982D-C476E0E59352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'C'!$Y$27:$Y$227</c:f>
              <c:numCache>
                <c:formatCode>0.00</c:formatCode>
                <c:ptCount val="201"/>
                <c:pt idx="0">
                  <c:v>50.80529068349751</c:v>
                </c:pt>
                <c:pt idx="1">
                  <c:v>50.893510586388217</c:v>
                </c:pt>
                <c:pt idx="2">
                  <c:v>50.981626586228344</c:v>
                </c:pt>
                <c:pt idx="3">
                  <c:v>51.069580738938527</c:v>
                </c:pt>
                <c:pt idx="4">
                  <c:v>51.157305945389304</c:v>
                </c:pt>
                <c:pt idx="5">
                  <c:v>51.244725000458921</c:v>
                </c:pt>
                <c:pt idx="6">
                  <c:v>51.331749605599619</c:v>
                </c:pt>
                <c:pt idx="7">
                  <c:v>51.418279358885677</c:v>
                </c:pt>
                <c:pt idx="8">
                  <c:v>51.504200742127864</c:v>
                </c:pt>
                <c:pt idx="9">
                  <c:v>51.589386132377093</c:v>
                </c:pt>
                <c:pt idx="10">
                  <c:v>51.673692876355894</c:v>
                </c:pt>
                <c:pt idx="11">
                  <c:v>51.756962483439295</c:v>
                </c:pt>
                <c:pt idx="12">
                  <c:v>51.839020019903806</c:v>
                </c:pt>
                <c:pt idx="13">
                  <c:v>51.91967383126206</c:v>
                </c:pt>
                <c:pt idx="14">
                  <c:v>51.998715791998094</c:v>
                </c:pt>
                <c:pt idx="15">
                  <c:v>52.075922400831267</c:v>
                </c:pt>
                <c:pt idx="16">
                  <c:v>52.151057231797459</c:v>
                </c:pt>
                <c:pt idx="17">
                  <c:v>52.223875555871366</c:v>
                </c:pt>
                <c:pt idx="18">
                  <c:v>52.294132417619508</c:v>
                </c:pt>
                <c:pt idx="19">
                  <c:v>52.361596154019516</c:v>
                </c:pt>
                <c:pt idx="20">
                  <c:v>52.42607035649268</c:v>
                </c:pt>
                <c:pt idx="21">
                  <c:v>52.487428680974169</c:v>
                </c:pt>
                <c:pt idx="22">
                  <c:v>52.545668762126645</c:v>
                </c:pt>
                <c:pt idx="23">
                  <c:v>52.600993788104546</c:v>
                </c:pt>
                <c:pt idx="24">
                  <c:v>52.653932935854229</c:v>
                </c:pt>
                <c:pt idx="25">
                  <c:v>52.705514575276212</c:v>
                </c:pt>
                <c:pt idx="26">
                  <c:v>52.757508400263063</c:v>
                </c:pt>
                <c:pt idx="27">
                  <c:v>52.812753605104689</c:v>
                </c:pt>
                <c:pt idx="28">
                  <c:v>52.875588732725106</c:v>
                </c:pt>
                <c:pt idx="29">
                  <c:v>52.952393427548294</c:v>
                </c:pt>
                <c:pt idx="30">
                  <c:v>53.052241454621722</c:v>
                </c:pt>
                <c:pt idx="31">
                  <c:v>53.187646599477098</c:v>
                </c:pt>
                <c:pt idx="32">
                  <c:v>53.37535767822736</c:v>
                </c:pt>
                <c:pt idx="33">
                  <c:v>53.637126322281176</c:v>
                </c:pt>
                <c:pt idx="34">
                  <c:v>54.000333751198731</c:v>
                </c:pt>
                <c:pt idx="35">
                  <c:v>54.498325038978791</c:v>
                </c:pt>
                <c:pt idx="36">
                  <c:v>55.170268545921729</c:v>
                </c:pt>
                <c:pt idx="37">
                  <c:v>56.060343486155041</c:v>
                </c:pt>
                <c:pt idx="38">
                  <c:v>57.216070300333662</c:v>
                </c:pt>
                <c:pt idx="39">
                  <c:v>58.6856459986031</c:v>
                </c:pt>
                <c:pt idx="40">
                  <c:v>60.514235927736443</c:v>
                </c:pt>
                <c:pt idx="41">
                  <c:v>62.739304334088501</c:v>
                </c:pt>
                <c:pt idx="42">
                  <c:v>65.385229826435136</c:v>
                </c:pt>
                <c:pt idx="43">
                  <c:v>68.457628372698068</c:v>
                </c:pt>
                <c:pt idx="44">
                  <c:v>71.937954677646246</c:v>
                </c:pt>
                <c:pt idx="45">
                  <c:v>75.778952407521615</c:v>
                </c:pt>
                <c:pt idx="46">
                  <c:v>79.90093429935007</c:v>
                </c:pt>
                <c:pt idx="47">
                  <c:v>84.186360467571319</c:v>
                </c:pt>
                <c:pt idx="48">
                  <c:v>88.463453029805976</c:v>
                </c:pt>
                <c:pt idx="49">
                  <c:v>92.459875586013979</c:v>
                </c:pt>
                <c:pt idx="50">
                  <c:v>95.712624369689493</c:v>
                </c:pt>
                <c:pt idx="51">
                  <c:v>97.478008602902079</c:v>
                </c:pt>
                <c:pt idx="52">
                  <c:v>96.795625451619159</c:v>
                </c:pt>
                <c:pt idx="53">
                  <c:v>92.882542402920805</c:v>
                </c:pt>
                <c:pt idx="54">
                  <c:v>85.769880050645341</c:v>
                </c:pt>
                <c:pt idx="55">
                  <c:v>76.673951848646638</c:v>
                </c:pt>
                <c:pt idx="56">
                  <c:v>67.593191200222009</c:v>
                </c:pt>
                <c:pt idx="57">
                  <c:v>60.300308282654193</c:v>
                </c:pt>
                <c:pt idx="58">
                  <c:v>55.541072925715689</c:v>
                </c:pt>
                <c:pt idx="59">
                  <c:v>53.022866392338472</c:v>
                </c:pt>
                <c:pt idx="60">
                  <c:v>51.982896820428707</c:v>
                </c:pt>
                <c:pt idx="61">
                  <c:v>51.739383592475647</c:v>
                </c:pt>
                <c:pt idx="62">
                  <c:v>51.905518170097324</c:v>
                </c:pt>
                <c:pt idx="63">
                  <c:v>52.343989505759943</c:v>
                </c:pt>
                <c:pt idx="64">
                  <c:v>53.053821051616055</c:v>
                </c:pt>
                <c:pt idx="65">
                  <c:v>54.089756212061268</c:v>
                </c:pt>
                <c:pt idx="66">
                  <c:v>55.521736347930002</c:v>
                </c:pt>
                <c:pt idx="67">
                  <c:v>57.413882290319691</c:v>
                </c:pt>
                <c:pt idx="68">
                  <c:v>59.808535490687873</c:v>
                </c:pt>
                <c:pt idx="69">
                  <c:v>62.710662248191156</c:v>
                </c:pt>
                <c:pt idx="70">
                  <c:v>66.072384608225519</c:v>
                </c:pt>
                <c:pt idx="71">
                  <c:v>69.775339824095099</c:v>
                </c:pt>
                <c:pt idx="72">
                  <c:v>73.597178228627229</c:v>
                </c:pt>
                <c:pt idx="73">
                  <c:v>77.134344631201344</c:v>
                </c:pt>
                <c:pt idx="74">
                  <c:v>79.685065955545582</c:v>
                </c:pt>
                <c:pt idx="75">
                  <c:v>80.241426563688876</c:v>
                </c:pt>
                <c:pt idx="76">
                  <c:v>77.875461331311996</c:v>
                </c:pt>
                <c:pt idx="77">
                  <c:v>72.523465251880296</c:v>
                </c:pt>
                <c:pt idx="78">
                  <c:v>65.472788452278863</c:v>
                </c:pt>
                <c:pt idx="79">
                  <c:v>58.774234356877713</c:v>
                </c:pt>
                <c:pt idx="80">
                  <c:v>53.948450488612238</c:v>
                </c:pt>
                <c:pt idx="81">
                  <c:v>51.258474736061295</c:v>
                </c:pt>
                <c:pt idx="82">
                  <c:v>50.075655620172078</c:v>
                </c:pt>
                <c:pt idx="83">
                  <c:v>49.644196561833034</c:v>
                </c:pt>
                <c:pt idx="84">
                  <c:v>49.489632294031495</c:v>
                </c:pt>
                <c:pt idx="85">
                  <c:v>49.412267884929499</c:v>
                </c:pt>
                <c:pt idx="86">
                  <c:v>49.35161201945413</c:v>
                </c:pt>
                <c:pt idx="87">
                  <c:v>49.294051325208606</c:v>
                </c:pt>
                <c:pt idx="88">
                  <c:v>49.23725649642688</c:v>
                </c:pt>
                <c:pt idx="89">
                  <c:v>49.180904354123719</c:v>
                </c:pt>
                <c:pt idx="90">
                  <c:v>49.124940780708371</c:v>
                </c:pt>
                <c:pt idx="91">
                  <c:v>49.069340312317614</c:v>
                </c:pt>
                <c:pt idx="92">
                  <c:v>49.014081236778843</c:v>
                </c:pt>
                <c:pt idx="93">
                  <c:v>48.959143996615133</c:v>
                </c:pt>
                <c:pt idx="94">
                  <c:v>48.90451232354625</c:v>
                </c:pt>
                <c:pt idx="95">
                  <c:v>48.850177065234156</c:v>
                </c:pt>
                <c:pt idx="96">
                  <c:v>48.796147023305913</c:v>
                </c:pt>
                <c:pt idx="97">
                  <c:v>48.742477345140429</c:v>
                </c:pt>
                <c:pt idx="98">
                  <c:v>48.689338294691979</c:v>
                </c:pt>
                <c:pt idx="99">
                  <c:v>48.637168726304523</c:v>
                </c:pt>
                <c:pt idx="100">
                  <c:v>48.586989933818288</c:v>
                </c:pt>
                <c:pt idx="101">
                  <c:v>48.540989012318818</c:v>
                </c:pt>
                <c:pt idx="102">
                  <c:v>48.503491880757636</c:v>
                </c:pt>
                <c:pt idx="103">
                  <c:v>48.482387528716586</c:v>
                </c:pt>
                <c:pt idx="104">
                  <c:v>48.490875798206019</c:v>
                </c:pt>
                <c:pt idx="105">
                  <c:v>48.549052762272765</c:v>
                </c:pt>
                <c:pt idx="106">
                  <c:v>48.68436971526485</c:v>
                </c:pt>
                <c:pt idx="107">
                  <c:v>48.929591665368008</c:v>
                </c:pt>
                <c:pt idx="108">
                  <c:v>49.316786992824539</c:v>
                </c:pt>
                <c:pt idx="109">
                  <c:v>49.866069585855954</c:v>
                </c:pt>
                <c:pt idx="110">
                  <c:v>50.567744662207268</c:v>
                </c:pt>
                <c:pt idx="111">
                  <c:v>51.356883086518735</c:v>
                </c:pt>
                <c:pt idx="112">
                  <c:v>52.086718459069182</c:v>
                </c:pt>
                <c:pt idx="113">
                  <c:v>52.529986835756276</c:v>
                </c:pt>
                <c:pt idx="114">
                  <c:v>52.455440343806174</c:v>
                </c:pt>
                <c:pt idx="115">
                  <c:v>51.779044928436967</c:v>
                </c:pt>
                <c:pt idx="116">
                  <c:v>50.673828999849114</c:v>
                </c:pt>
                <c:pt idx="117">
                  <c:v>49.496014330168279</c:v>
                </c:pt>
                <c:pt idx="118">
                  <c:v>48.561402017114922</c:v>
                </c:pt>
                <c:pt idx="119">
                  <c:v>47.981242110283148</c:v>
                </c:pt>
                <c:pt idx="120">
                  <c:v>47.685108671700526</c:v>
                </c:pt>
                <c:pt idx="121">
                  <c:v>47.546659398462673</c:v>
                </c:pt>
                <c:pt idx="122">
                  <c:v>47.472984213786575</c:v>
                </c:pt>
                <c:pt idx="123">
                  <c:v>47.419699343712999</c:v>
                </c:pt>
                <c:pt idx="124">
                  <c:v>47.371620546931204</c:v>
                </c:pt>
                <c:pt idx="125">
                  <c:v>47.324895233318536</c:v>
                </c:pt>
                <c:pt idx="126">
                  <c:v>47.278802254689012</c:v>
                </c:pt>
                <c:pt idx="127">
                  <c:v>47.233262273231837</c:v>
                </c:pt>
                <c:pt idx="128">
                  <c:v>47.18829600147177</c:v>
                </c:pt>
                <c:pt idx="129">
                  <c:v>47.143937805522363</c:v>
                </c:pt>
                <c:pt idx="130">
                  <c:v>47.100231641975505</c:v>
                </c:pt>
                <c:pt idx="131">
                  <c:v>47.057258005496543</c:v>
                </c:pt>
                <c:pt idx="132">
                  <c:v>47.015233039465109</c:v>
                </c:pt>
                <c:pt idx="133">
                  <c:v>46.97481234416621</c:v>
                </c:pt>
                <c:pt idx="134">
                  <c:v>46.937891141298984</c:v>
                </c:pt>
                <c:pt idx="135">
                  <c:v>46.909385733802722</c:v>
                </c:pt>
                <c:pt idx="136">
                  <c:v>46.90046542403995</c:v>
                </c:pt>
                <c:pt idx="137">
                  <c:v>46.93290305337942</c:v>
                </c:pt>
                <c:pt idx="138">
                  <c:v>47.041922451747787</c:v>
                </c:pt>
                <c:pt idx="139">
                  <c:v>47.271369029682752</c:v>
                </c:pt>
                <c:pt idx="140">
                  <c:v>47.653335161003028</c:v>
                </c:pt>
                <c:pt idx="141">
                  <c:v>48.171251543569596</c:v>
                </c:pt>
                <c:pt idx="142">
                  <c:v>48.72521347203319</c:v>
                </c:pt>
                <c:pt idx="143">
                  <c:v>49.138539226772927</c:v>
                </c:pt>
                <c:pt idx="144">
                  <c:v>49.232652606669582</c:v>
                </c:pt>
                <c:pt idx="145">
                  <c:v>48.937663840777795</c:v>
                </c:pt>
                <c:pt idx="146">
                  <c:v>48.349616938598103</c:v>
                </c:pt>
                <c:pt idx="147">
                  <c:v>47.674073448731058</c:v>
                </c:pt>
                <c:pt idx="148">
                  <c:v>47.100460807214702</c:v>
                </c:pt>
                <c:pt idx="149">
                  <c:v>46.713459096430348</c:v>
                </c:pt>
                <c:pt idx="150">
                  <c:v>46.495737669985459</c:v>
                </c:pt>
                <c:pt idx="151">
                  <c:v>46.38577753333044</c:v>
                </c:pt>
                <c:pt idx="152">
                  <c:v>46.328116159559876</c:v>
                </c:pt>
                <c:pt idx="153">
                  <c:v>46.290472084570716</c:v>
                </c:pt>
                <c:pt idx="154">
                  <c:v>46.258977977470863</c:v>
                </c:pt>
                <c:pt idx="155">
                  <c:v>46.229003552697129</c:v>
                </c:pt>
                <c:pt idx="156">
                  <c:v>46.199296968293837</c:v>
                </c:pt>
                <c:pt idx="157">
                  <c:v>46.169556755376753</c:v>
                </c:pt>
                <c:pt idx="158">
                  <c:v>46.139694745042384</c:v>
                </c:pt>
                <c:pt idx="159">
                  <c:v>46.10966443213573</c:v>
                </c:pt>
                <c:pt idx="160">
                  <c:v>46.079429611248898</c:v>
                </c:pt>
                <c:pt idx="161">
                  <c:v>46.048959783992601</c:v>
                </c:pt>
                <c:pt idx="162">
                  <c:v>46.018229516896021</c:v>
                </c:pt>
                <c:pt idx="163">
                  <c:v>45.987218197828938</c:v>
                </c:pt>
                <c:pt idx="164">
                  <c:v>45.955909767826547</c:v>
                </c:pt>
                <c:pt idx="165">
                  <c:v>45.924292402437864</c:v>
                </c:pt>
                <c:pt idx="166">
                  <c:v>45.892358155778318</c:v>
                </c:pt>
                <c:pt idx="167">
                  <c:v>45.860102582120568</c:v>
                </c:pt>
                <c:pt idx="168">
                  <c:v>45.827524348141552</c:v>
                </c:pt>
                <c:pt idx="169">
                  <c:v>45.79462484686271</c:v>
                </c:pt>
                <c:pt idx="170">
                  <c:v>45.761407822207659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28-48F4-982D-C476E0E5935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'C'!$BE$27:$BE$227</c:f>
              <c:numCache>
                <c:formatCode>General</c:formatCode>
                <c:ptCount val="201"/>
                <c:pt idx="0">
                  <c:v>50.80529068334706</c:v>
                </c:pt>
                <c:pt idx="1">
                  <c:v>50.893510585994001</c:v>
                </c:pt>
                <c:pt idx="2">
                  <c:v>50.981626585213561</c:v>
                </c:pt>
                <c:pt idx="3">
                  <c:v>51.069580736372252</c:v>
                </c:pt>
                <c:pt idx="4">
                  <c:v>51.157305939013682</c:v>
                </c:pt>
                <c:pt idx="5">
                  <c:v>51.244724984898106</c:v>
                </c:pt>
                <c:pt idx="6">
                  <c:v>51.33174956828897</c:v>
                </c:pt>
                <c:pt idx="7">
                  <c:v>51.418279270998866</c:v>
                </c:pt>
                <c:pt idx="8">
                  <c:v>51.504200538749323</c:v>
                </c:pt>
                <c:pt idx="9">
                  <c:v>51.589385670020519</c:v>
                </c:pt>
                <c:pt idx="10">
                  <c:v>51.673691843738489</c:v>
                </c:pt>
                <c:pt idx="11">
                  <c:v>51.756960217791772</c:v>
                </c:pt>
                <c:pt idx="12">
                  <c:v>51.839015136352565</c:v>
                </c:pt>
                <c:pt idx="13">
                  <c:v>51.919663490092702</c:v>
                </c:pt>
                <c:pt idx="14">
                  <c:v>51.998694279341208</c:v>
                </c:pt>
                <c:pt idx="15">
                  <c:v>52.075878435641826</c:v>
                </c:pt>
                <c:pt idx="16">
                  <c:v>52.150968961549715</c:v>
                </c:pt>
                <c:pt idx="17">
                  <c:v>52.223701451273449</c:v>
                </c:pt>
                <c:pt idx="18">
                  <c:v>52.293795055253412</c:v>
                </c:pt>
                <c:pt idx="19">
                  <c:v>52.360953949251339</c:v>
                </c:pt>
                <c:pt idx="20">
                  <c:v>52.424869362276475</c:v>
                </c:pt>
                <c:pt idx="21">
                  <c:v>52.485222207024158</c:v>
                </c:pt>
                <c:pt idx="22">
                  <c:v>52.541686340924876</c:v>
                </c:pt>
                <c:pt idx="23">
                  <c:v>52.593932465117952</c:v>
                </c:pt>
                <c:pt idx="24">
                  <c:v>52.641632642750864</c:v>
                </c:pt>
                <c:pt idx="25">
                  <c:v>52.684465387499813</c:v>
                </c:pt>
                <c:pt idx="26">
                  <c:v>52.722121239192639</c:v>
                </c:pt>
                <c:pt idx="27">
                  <c:v>52.75430870756206</c:v>
                </c:pt>
                <c:pt idx="28">
                  <c:v>52.780760429705587</c:v>
                </c:pt>
                <c:pt idx="29">
                  <c:v>52.801239354487812</c:v>
                </c:pt>
                <c:pt idx="30">
                  <c:v>52.815544740891276</c:v>
                </c:pt>
                <c:pt idx="31">
                  <c:v>52.823517740216872</c:v>
                </c:pt>
                <c:pt idx="32">
                  <c:v>52.82504632675257</c:v>
                </c:pt>
                <c:pt idx="33">
                  <c:v>52.82006935009052</c:v>
                </c:pt>
                <c:pt idx="34">
                  <c:v>52.808579505675823</c:v>
                </c:pt>
                <c:pt idx="35">
                  <c:v>52.790625058140051</c:v>
                </c:pt>
                <c:pt idx="36">
                  <c:v>52.766310202820449</c:v>
                </c:pt>
                <c:pt idx="37">
                  <c:v>52.735794011551128</c:v>
                </c:pt>
                <c:pt idx="38">
                  <c:v>52.699287975160175</c:v>
                </c:pt>
                <c:pt idx="39">
                  <c:v>52.657052222219697</c:v>
                </c:pt>
                <c:pt idx="40">
                  <c:v>52.609390556365142</c:v>
                </c:pt>
                <c:pt idx="41">
                  <c:v>52.556644508174351</c:v>
                </c:pt>
                <c:pt idx="42">
                  <c:v>52.499186638299804</c:v>
                </c:pt>
                <c:pt idx="43">
                  <c:v>52.437413353686559</c:v>
                </c:pt>
                <c:pt idx="44">
                  <c:v>52.371737507201892</c:v>
                </c:pt>
                <c:pt idx="45">
                  <c:v>52.302581043306972</c:v>
                </c:pt>
                <c:pt idx="46">
                  <c:v>52.230367930345039</c:v>
                </c:pt>
                <c:pt idx="47">
                  <c:v>52.1555175864939</c:v>
                </c:pt>
                <c:pt idx="48">
                  <c:v>52.078438964966907</c:v>
                </c:pt>
                <c:pt idx="49">
                  <c:v>51.999525418403152</c:v>
                </c:pt>
                <c:pt idx="50">
                  <c:v>51.919150416136809</c:v>
                </c:pt>
                <c:pt idx="51">
                  <c:v>51.837664144265204</c:v>
                </c:pt>
                <c:pt idx="52">
                  <c:v>51.755390979535349</c:v>
                </c:pt>
                <c:pt idx="53">
                  <c:v>51.672627795645568</c:v>
                </c:pt>
                <c:pt idx="54">
                  <c:v>51.589643035441306</c:v>
                </c:pt>
                <c:pt idx="55">
                  <c:v>51.506676464814795</c:v>
                </c:pt>
                <c:pt idx="56">
                  <c:v>51.423939513483418</c:v>
                </c:pt>
                <c:pt idx="57">
                  <c:v>51.341616103416079</c:v>
                </c:pt>
                <c:pt idx="58">
                  <c:v>51.259863866454594</c:v>
                </c:pt>
                <c:pt idx="59">
                  <c:v>51.178815657494958</c:v>
                </c:pt>
                <c:pt idx="60">
                  <c:v>51.098581277318623</c:v>
                </c:pt>
                <c:pt idx="61">
                  <c:v>51.019249328757844</c:v>
                </c:pt>
                <c:pt idx="62">
                  <c:v>50.940889140445265</c:v>
                </c:pt>
                <c:pt idx="63">
                  <c:v>50.863552703207716</c:v>
                </c:pt>
                <c:pt idx="64">
                  <c:v>50.787276574660119</c:v>
                </c:pt>
                <c:pt idx="65">
                  <c:v>50.712083717341187</c:v>
                </c:pt>
                <c:pt idx="66">
                  <c:v>50.637985244553946</c:v>
                </c:pt>
                <c:pt idx="67">
                  <c:v>50.564982055792079</c:v>
                </c:pt>
                <c:pt idx="68">
                  <c:v>50.493066350203442</c:v>
                </c:pt>
                <c:pt idx="69">
                  <c:v>50.422223011987427</c:v>
                </c:pt>
                <c:pt idx="70">
                  <c:v>50.352430866011645</c:v>
                </c:pt>
                <c:pt idx="71">
                  <c:v>50.283663805368661</c:v>
                </c:pt>
                <c:pt idx="72">
                  <c:v>50.215891795185968</c:v>
                </c:pt>
                <c:pt idx="73">
                  <c:v>50.149081758876676</c:v>
                </c:pt>
                <c:pt idx="74">
                  <c:v>50.083198354288854</c:v>
                </c:pt>
                <c:pt idx="75">
                  <c:v>50.018204647990061</c:v>
                </c:pt>
                <c:pt idx="76">
                  <c:v>49.954062696309229</c:v>
                </c:pt>
                <c:pt idx="77">
                  <c:v>49.890734041837796</c:v>
                </c:pt>
                <c:pt idx="78">
                  <c:v>49.828180133941615</c:v>
                </c:pt>
                <c:pt idx="79">
                  <c:v>49.766362681516895</c:v>
                </c:pt>
                <c:pt idx="80">
                  <c:v>49.705243945788361</c:v>
                </c:pt>
                <c:pt idx="81">
                  <c:v>49.644786980440372</c:v>
                </c:pt>
                <c:pt idx="82">
                  <c:v>49.584955825819804</c:v>
                </c:pt>
                <c:pt idx="83">
                  <c:v>49.525715663384517</c:v>
                </c:pt>
                <c:pt idx="84">
                  <c:v>49.467032936006355</c:v>
                </c:pt>
                <c:pt idx="85">
                  <c:v>49.408875439191533</c:v>
                </c:pt>
                <c:pt idx="86">
                  <c:v>49.351212387760164</c:v>
                </c:pt>
                <c:pt idx="87">
                  <c:v>49.294014462039321</c:v>
                </c:pt>
                <c:pt idx="88">
                  <c:v>49.237253837172439</c:v>
                </c:pt>
                <c:pt idx="89">
                  <c:v>49.180904198734837</c:v>
                </c:pt>
                <c:pt idx="90">
                  <c:v>49.124940747470546</c:v>
                </c:pt>
                <c:pt idx="91">
                  <c:v>49.069340195628243</c:v>
                </c:pt>
                <c:pt idx="92">
                  <c:v>49.014080757073074</c:v>
                </c:pt>
                <c:pt idx="93">
                  <c:v>48.959142133082779</c:v>
                </c:pt>
                <c:pt idx="94">
                  <c:v>48.904505495500068</c:v>
                </c:pt>
                <c:pt idx="95">
                  <c:v>48.85015346870393</c:v>
                </c:pt>
                <c:pt idx="96">
                  <c:v>48.796070111678702</c:v>
                </c:pt>
                <c:pt idx="97">
                  <c:v>48.742240901297301</c:v>
                </c:pt>
                <c:pt idx="98">
                  <c:v>48.68865271779157</c:v>
                </c:pt>
                <c:pt idx="99">
                  <c:v>48.635293833254238</c:v>
                </c:pt>
                <c:pt idx="100">
                  <c:v>48.58215390390064</c:v>
                </c:pt>
                <c:pt idx="101">
                  <c:v>48.529223966710497</c:v>
                </c:pt>
                <c:pt idx="102">
                  <c:v>48.476496440967473</c:v>
                </c:pt>
                <c:pt idx="103">
                  <c:v>48.423965135112496</c:v>
                </c:pt>
                <c:pt idx="104">
                  <c:v>48.3716252592234</c:v>
                </c:pt>
                <c:pt idx="105">
                  <c:v>48.319473443322721</c:v>
                </c:pt>
                <c:pt idx="106">
                  <c:v>48.267507761594416</c:v>
                </c:pt>
                <c:pt idx="107">
                  <c:v>48.215727762454215</c:v>
                </c:pt>
                <c:pt idx="108">
                  <c:v>48.164134504261362</c:v>
                </c:pt>
                <c:pt idx="109">
                  <c:v>48.112730596278936</c:v>
                </c:pt>
                <c:pt idx="110">
                  <c:v>48.061520244278803</c:v>
                </c:pt>
                <c:pt idx="111">
                  <c:v>48.010509299942292</c:v>
                </c:pt>
                <c:pt idx="112">
                  <c:v>47.959705312923489</c:v>
                </c:pt>
                <c:pt idx="113">
                  <c:v>47.909117584115883</c:v>
                </c:pt>
                <c:pt idx="114">
                  <c:v>47.858757218291913</c:v>
                </c:pt>
                <c:pt idx="115">
                  <c:v>47.808637173867751</c:v>
                </c:pt>
                <c:pt idx="116">
                  <c:v>47.758772307085778</c:v>
                </c:pt>
                <c:pt idx="117">
                  <c:v>47.709179407407248</c:v>
                </c:pt>
                <c:pt idx="118">
                  <c:v>47.659877220380082</c:v>
                </c:pt>
                <c:pt idx="119">
                  <c:v>47.610886453704495</c:v>
                </c:pt>
                <c:pt idx="120">
                  <c:v>47.562229761684804</c:v>
                </c:pt>
                <c:pt idx="121">
                  <c:v>47.513931702759642</c:v>
                </c:pt>
                <c:pt idx="122">
                  <c:v>47.466018664381039</c:v>
                </c:pt>
                <c:pt idx="123">
                  <c:v>47.41851874921641</c:v>
                </c:pt>
                <c:pt idx="124">
                  <c:v>47.371461616528315</c:v>
                </c:pt>
                <c:pt idx="125">
                  <c:v>47.324878272714187</c:v>
                </c:pt>
                <c:pt idx="126">
                  <c:v>47.278800805428347</c:v>
                </c:pt>
                <c:pt idx="127">
                  <c:v>47.233262056534457</c:v>
                </c:pt>
                <c:pt idx="128">
                  <c:v>47.18829523041606</c:v>
                </c:pt>
                <c:pt idx="129">
                  <c:v>47.143933435958374</c:v>
                </c:pt>
                <c:pt idx="130">
                  <c:v>47.100209162842248</c:v>
                </c:pt>
                <c:pt idx="131">
                  <c:v>47.057153695658002</c:v>
                </c:pt>
                <c:pt idx="132">
                  <c:v>47.014796472711581</c:v>
                </c:pt>
                <c:pt idx="133">
                  <c:v>46.973164400157337</c:v>
                </c:pt>
                <c:pt idx="134">
                  <c:v>46.93228113609036</c:v>
                </c:pt>
                <c:pt idx="135">
                  <c:v>46.892166363241209</c:v>
                </c:pt>
                <c:pt idx="136">
                  <c:v>46.852835072651509</c:v>
                </c:pt>
                <c:pt idx="137">
                  <c:v>46.814296883836825</c:v>
                </c:pt>
                <c:pt idx="138">
                  <c:v>46.776555429111923</c:v>
                </c:pt>
                <c:pt idx="139">
                  <c:v>46.739607830616052</c:v>
                </c:pt>
                <c:pt idx="140">
                  <c:v>46.70344429784349</c:v>
                </c:pt>
                <c:pt idx="141">
                  <c:v>46.668047870957722</c:v>
                </c:pt>
                <c:pt idx="142">
                  <c:v>46.633394330785578</c:v>
                </c:pt>
                <c:pt idx="143">
                  <c:v>46.59945229025287</c:v>
                </c:pt>
                <c:pt idx="144">
                  <c:v>46.566183474418963</c:v>
                </c:pt>
                <c:pt idx="145">
                  <c:v>46.533543187645165</c:v>
                </c:pt>
                <c:pt idx="146">
                  <c:v>46.501480957382455</c:v>
                </c:pt>
                <c:pt idx="147">
                  <c:v>46.46994133526124</c:v>
                </c:pt>
                <c:pt idx="148">
                  <c:v>46.438864828295678</c:v>
                </c:pt>
                <c:pt idx="149">
                  <c:v>46.408188926703701</c:v>
                </c:pt>
                <c:pt idx="150">
                  <c:v>46.377849190576867</c:v>
                </c:pt>
                <c:pt idx="151">
                  <c:v>46.347780355715727</c:v>
                </c:pt>
                <c:pt idx="152">
                  <c:v>46.317917419452606</c:v>
                </c:pt>
                <c:pt idx="153">
                  <c:v>46.288196670074868</c:v>
                </c:pt>
                <c:pt idx="154">
                  <c:v>46.258556628201553</c:v>
                </c:pt>
                <c:pt idx="155">
                  <c:v>46.22893887466924</c:v>
                </c:pt>
                <c:pt idx="156">
                  <c:v>46.199288746585808</c:v>
                </c:pt>
                <c:pt idx="157">
                  <c:v>46.169555890626846</c:v>
                </c:pt>
                <c:pt idx="158">
                  <c:v>46.139694669839486</c:v>
                </c:pt>
                <c:pt idx="159">
                  <c:v>46.109664426731484</c:v>
                </c:pt>
                <c:pt idx="160">
                  <c:v>46.079429610928145</c:v>
                </c:pt>
                <c:pt idx="161">
                  <c:v>46.048959783976883</c:v>
                </c:pt>
                <c:pt idx="162">
                  <c:v>46.018229516895389</c:v>
                </c:pt>
                <c:pt idx="163">
                  <c:v>45.987218197828916</c:v>
                </c:pt>
                <c:pt idx="164">
                  <c:v>45.955909767826547</c:v>
                </c:pt>
                <c:pt idx="165">
                  <c:v>45.924292402437864</c:v>
                </c:pt>
                <c:pt idx="166">
                  <c:v>45.892358155778318</c:v>
                </c:pt>
                <c:pt idx="167">
                  <c:v>45.860102582120568</c:v>
                </c:pt>
                <c:pt idx="168">
                  <c:v>45.827524348141552</c:v>
                </c:pt>
                <c:pt idx="169">
                  <c:v>45.79462484686271</c:v>
                </c:pt>
                <c:pt idx="170">
                  <c:v>45.761407822207659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28-48F4-982D-C476E0E59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52776"/>
        <c:axId val="406336832"/>
      </c:scatterChart>
      <c:valAx>
        <c:axId val="4722527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6832"/>
        <c:crosses val="autoZero"/>
        <c:crossBetween val="midCat"/>
      </c:valAx>
      <c:valAx>
        <c:axId val="40633683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2252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'C'!$J$27:$J$227</c:f>
              <c:numCache>
                <c:formatCode>General</c:formatCode>
                <c:ptCount val="201"/>
                <c:pt idx="0">
                  <c:v>51.095799999999997</c:v>
                </c:pt>
                <c:pt idx="1">
                  <c:v>51.134999999999998</c:v>
                </c:pt>
                <c:pt idx="2">
                  <c:v>51.108600000000003</c:v>
                </c:pt>
                <c:pt idx="3">
                  <c:v>51.508800000000001</c:v>
                </c:pt>
                <c:pt idx="4">
                  <c:v>50.565100000000001</c:v>
                </c:pt>
                <c:pt idx="5">
                  <c:v>51.166600000000003</c:v>
                </c:pt>
                <c:pt idx="6">
                  <c:v>50.974699999999999</c:v>
                </c:pt>
                <c:pt idx="7">
                  <c:v>51.764600000000002</c:v>
                </c:pt>
                <c:pt idx="8">
                  <c:v>51.515999999999998</c:v>
                </c:pt>
                <c:pt idx="9">
                  <c:v>51.202800000000003</c:v>
                </c:pt>
                <c:pt idx="10">
                  <c:v>50.9726</c:v>
                </c:pt>
                <c:pt idx="11">
                  <c:v>51.517499999999998</c:v>
                </c:pt>
                <c:pt idx="12">
                  <c:v>51.4208</c:v>
                </c:pt>
                <c:pt idx="13">
                  <c:v>51.403599999999997</c:v>
                </c:pt>
                <c:pt idx="14">
                  <c:v>51.171300000000002</c:v>
                </c:pt>
                <c:pt idx="15">
                  <c:v>51.47</c:v>
                </c:pt>
                <c:pt idx="16">
                  <c:v>51.594200000000001</c:v>
                </c:pt>
                <c:pt idx="17">
                  <c:v>51.915799999999997</c:v>
                </c:pt>
                <c:pt idx="18">
                  <c:v>51.947200000000002</c:v>
                </c:pt>
                <c:pt idx="19">
                  <c:v>52.214399999999998</c:v>
                </c:pt>
                <c:pt idx="20">
                  <c:v>52.037599999999998</c:v>
                </c:pt>
                <c:pt idx="21">
                  <c:v>52.216500000000003</c:v>
                </c:pt>
                <c:pt idx="22">
                  <c:v>52.447200000000002</c:v>
                </c:pt>
                <c:pt idx="23">
                  <c:v>52.619199999999999</c:v>
                </c:pt>
                <c:pt idx="24">
                  <c:v>52.914900000000003</c:v>
                </c:pt>
                <c:pt idx="25">
                  <c:v>53.022399999999998</c:v>
                </c:pt>
                <c:pt idx="26">
                  <c:v>53.161200000000001</c:v>
                </c:pt>
                <c:pt idx="27">
                  <c:v>52.716099999999997</c:v>
                </c:pt>
                <c:pt idx="28">
                  <c:v>53.373800000000003</c:v>
                </c:pt>
                <c:pt idx="29">
                  <c:v>53.567700000000002</c:v>
                </c:pt>
                <c:pt idx="30">
                  <c:v>54.104399999999998</c:v>
                </c:pt>
                <c:pt idx="31">
                  <c:v>53.979799999999997</c:v>
                </c:pt>
                <c:pt idx="32">
                  <c:v>54.8645</c:v>
                </c:pt>
                <c:pt idx="33">
                  <c:v>55.034399999999998</c:v>
                </c:pt>
                <c:pt idx="34">
                  <c:v>55.606299999999997</c:v>
                </c:pt>
                <c:pt idx="35">
                  <c:v>55.805799999999998</c:v>
                </c:pt>
                <c:pt idx="36">
                  <c:v>56.305300000000003</c:v>
                </c:pt>
                <c:pt idx="37">
                  <c:v>57.288499999999999</c:v>
                </c:pt>
                <c:pt idx="38">
                  <c:v>57.5749</c:v>
                </c:pt>
                <c:pt idx="39">
                  <c:v>58.374000000000002</c:v>
                </c:pt>
                <c:pt idx="40">
                  <c:v>59.6768</c:v>
                </c:pt>
                <c:pt idx="41">
                  <c:v>61.851999999999997</c:v>
                </c:pt>
                <c:pt idx="42">
                  <c:v>65.408299999999997</c:v>
                </c:pt>
                <c:pt idx="43">
                  <c:v>69.633200000000002</c:v>
                </c:pt>
                <c:pt idx="44">
                  <c:v>74.0702</c:v>
                </c:pt>
                <c:pt idx="45">
                  <c:v>79.261399999999995</c:v>
                </c:pt>
                <c:pt idx="46">
                  <c:v>83.986699999999999</c:v>
                </c:pt>
                <c:pt idx="47">
                  <c:v>87.6494</c:v>
                </c:pt>
                <c:pt idx="48">
                  <c:v>90.714100000000002</c:v>
                </c:pt>
                <c:pt idx="49">
                  <c:v>92.7333</c:v>
                </c:pt>
                <c:pt idx="50">
                  <c:v>94.098200000000006</c:v>
                </c:pt>
                <c:pt idx="51">
                  <c:v>93.7744</c:v>
                </c:pt>
                <c:pt idx="52">
                  <c:v>91.987300000000005</c:v>
                </c:pt>
                <c:pt idx="53">
                  <c:v>87.7911</c:v>
                </c:pt>
                <c:pt idx="54">
                  <c:v>81.165599999999998</c:v>
                </c:pt>
                <c:pt idx="55">
                  <c:v>72.367500000000007</c:v>
                </c:pt>
                <c:pt idx="56">
                  <c:v>62.628300000000003</c:v>
                </c:pt>
                <c:pt idx="57">
                  <c:v>54.882100000000001</c:v>
                </c:pt>
                <c:pt idx="58">
                  <c:v>52.209499999999998</c:v>
                </c:pt>
                <c:pt idx="59">
                  <c:v>51.569699999999997</c:v>
                </c:pt>
                <c:pt idx="60">
                  <c:v>51.620100000000001</c:v>
                </c:pt>
                <c:pt idx="61">
                  <c:v>52.372799999999998</c:v>
                </c:pt>
                <c:pt idx="62">
                  <c:v>52.1751</c:v>
                </c:pt>
                <c:pt idx="63">
                  <c:v>52.941800000000001</c:v>
                </c:pt>
                <c:pt idx="64">
                  <c:v>53.915199999999999</c:v>
                </c:pt>
                <c:pt idx="65">
                  <c:v>55.044899999999998</c:v>
                </c:pt>
                <c:pt idx="66">
                  <c:v>57.6462</c:v>
                </c:pt>
                <c:pt idx="67">
                  <c:v>60.363500000000002</c:v>
                </c:pt>
                <c:pt idx="68">
                  <c:v>64.102099999999993</c:v>
                </c:pt>
                <c:pt idx="69">
                  <c:v>67.214699999999993</c:v>
                </c:pt>
                <c:pt idx="70">
                  <c:v>70.767300000000006</c:v>
                </c:pt>
                <c:pt idx="71">
                  <c:v>73.343299999999999</c:v>
                </c:pt>
                <c:pt idx="72">
                  <c:v>76.161699999999996</c:v>
                </c:pt>
                <c:pt idx="73">
                  <c:v>77.788799999999995</c:v>
                </c:pt>
                <c:pt idx="74">
                  <c:v>78.574799999999996</c:v>
                </c:pt>
                <c:pt idx="75">
                  <c:v>77.081000000000003</c:v>
                </c:pt>
                <c:pt idx="76">
                  <c:v>74.510999999999996</c:v>
                </c:pt>
                <c:pt idx="77">
                  <c:v>69.305000000000007</c:v>
                </c:pt>
                <c:pt idx="78">
                  <c:v>62.638399999999997</c:v>
                </c:pt>
                <c:pt idx="79">
                  <c:v>55.204500000000003</c:v>
                </c:pt>
                <c:pt idx="80">
                  <c:v>49.809600000000003</c:v>
                </c:pt>
                <c:pt idx="81">
                  <c:v>48.895600000000002</c:v>
                </c:pt>
                <c:pt idx="82">
                  <c:v>48.492899999999999</c:v>
                </c:pt>
                <c:pt idx="83">
                  <c:v>48.282200000000003</c:v>
                </c:pt>
                <c:pt idx="84">
                  <c:v>47.8917</c:v>
                </c:pt>
                <c:pt idx="85">
                  <c:v>48.174300000000002</c:v>
                </c:pt>
                <c:pt idx="86">
                  <c:v>48.302500000000002</c:v>
                </c:pt>
                <c:pt idx="87">
                  <c:v>47.719200000000001</c:v>
                </c:pt>
                <c:pt idx="88">
                  <c:v>47.990600000000001</c:v>
                </c:pt>
                <c:pt idx="89">
                  <c:v>47.869500000000002</c:v>
                </c:pt>
                <c:pt idx="90">
                  <c:v>47.741100000000003</c:v>
                </c:pt>
                <c:pt idx="91">
                  <c:v>47.967300000000002</c:v>
                </c:pt>
                <c:pt idx="92">
                  <c:v>47.922199999999997</c:v>
                </c:pt>
                <c:pt idx="93">
                  <c:v>47.837299999999999</c:v>
                </c:pt>
                <c:pt idx="94">
                  <c:v>47.788499999999999</c:v>
                </c:pt>
                <c:pt idx="95">
                  <c:v>47.855899999999998</c:v>
                </c:pt>
                <c:pt idx="96">
                  <c:v>47.888500000000001</c:v>
                </c:pt>
                <c:pt idx="97">
                  <c:v>48.0886</c:v>
                </c:pt>
                <c:pt idx="98">
                  <c:v>48.000599999999999</c:v>
                </c:pt>
                <c:pt idx="99">
                  <c:v>47.700699999999998</c:v>
                </c:pt>
                <c:pt idx="100">
                  <c:v>47.673900000000003</c:v>
                </c:pt>
                <c:pt idx="101">
                  <c:v>47.6858</c:v>
                </c:pt>
                <c:pt idx="102">
                  <c:v>48.224400000000003</c:v>
                </c:pt>
                <c:pt idx="103">
                  <c:v>47.98</c:v>
                </c:pt>
                <c:pt idx="104">
                  <c:v>47.823999999999998</c:v>
                </c:pt>
                <c:pt idx="105">
                  <c:v>48.099899999999998</c:v>
                </c:pt>
                <c:pt idx="106">
                  <c:v>48.331899999999997</c:v>
                </c:pt>
                <c:pt idx="107">
                  <c:v>48.839300000000001</c:v>
                </c:pt>
                <c:pt idx="108">
                  <c:v>49.472999999999999</c:v>
                </c:pt>
                <c:pt idx="109">
                  <c:v>50.3812</c:v>
                </c:pt>
                <c:pt idx="110">
                  <c:v>50.670400000000001</c:v>
                </c:pt>
                <c:pt idx="111">
                  <c:v>51.490400000000001</c:v>
                </c:pt>
                <c:pt idx="112">
                  <c:v>51.898699999999998</c:v>
                </c:pt>
                <c:pt idx="113">
                  <c:v>51.8125</c:v>
                </c:pt>
                <c:pt idx="114">
                  <c:v>51.392400000000002</c:v>
                </c:pt>
                <c:pt idx="115">
                  <c:v>50.375900000000001</c:v>
                </c:pt>
                <c:pt idx="116">
                  <c:v>49.832999999999998</c:v>
                </c:pt>
                <c:pt idx="117">
                  <c:v>48.644300000000001</c:v>
                </c:pt>
                <c:pt idx="118">
                  <c:v>47.651200000000003</c:v>
                </c:pt>
                <c:pt idx="119">
                  <c:v>47.439100000000003</c:v>
                </c:pt>
                <c:pt idx="120">
                  <c:v>46.865200000000002</c:v>
                </c:pt>
                <c:pt idx="121">
                  <c:v>46.676499999999997</c:v>
                </c:pt>
                <c:pt idx="122">
                  <c:v>46.846499999999999</c:v>
                </c:pt>
                <c:pt idx="123">
                  <c:v>46.884300000000003</c:v>
                </c:pt>
                <c:pt idx="124">
                  <c:v>46.625799999999998</c:v>
                </c:pt>
                <c:pt idx="125">
                  <c:v>46.457900000000002</c:v>
                </c:pt>
                <c:pt idx="126">
                  <c:v>46.777700000000003</c:v>
                </c:pt>
                <c:pt idx="127">
                  <c:v>46.858899999999998</c:v>
                </c:pt>
                <c:pt idx="128">
                  <c:v>46.957700000000003</c:v>
                </c:pt>
                <c:pt idx="129">
                  <c:v>47.072699999999998</c:v>
                </c:pt>
                <c:pt idx="130">
                  <c:v>46.519500000000001</c:v>
                </c:pt>
                <c:pt idx="131">
                  <c:v>46.6494</c:v>
                </c:pt>
                <c:pt idx="132">
                  <c:v>46.956200000000003</c:v>
                </c:pt>
                <c:pt idx="133">
                  <c:v>46.889400000000002</c:v>
                </c:pt>
                <c:pt idx="134">
                  <c:v>46.909500000000001</c:v>
                </c:pt>
                <c:pt idx="135">
                  <c:v>47.153100000000002</c:v>
                </c:pt>
                <c:pt idx="136">
                  <c:v>46.829799999999999</c:v>
                </c:pt>
                <c:pt idx="137">
                  <c:v>47.447600000000001</c:v>
                </c:pt>
                <c:pt idx="138">
                  <c:v>47.344099999999997</c:v>
                </c:pt>
                <c:pt idx="139">
                  <c:v>47.7791</c:v>
                </c:pt>
                <c:pt idx="140">
                  <c:v>48.391500000000001</c:v>
                </c:pt>
                <c:pt idx="141">
                  <c:v>48.615200000000002</c:v>
                </c:pt>
                <c:pt idx="142">
                  <c:v>48.439</c:v>
                </c:pt>
                <c:pt idx="143">
                  <c:v>48.846600000000002</c:v>
                </c:pt>
                <c:pt idx="144">
                  <c:v>49.000799999999998</c:v>
                </c:pt>
                <c:pt idx="145">
                  <c:v>48.5991</c:v>
                </c:pt>
                <c:pt idx="146">
                  <c:v>47.791200000000003</c:v>
                </c:pt>
                <c:pt idx="147">
                  <c:v>47.341999999999999</c:v>
                </c:pt>
                <c:pt idx="148">
                  <c:v>46.9998</c:v>
                </c:pt>
                <c:pt idx="149">
                  <c:v>46.356000000000002</c:v>
                </c:pt>
                <c:pt idx="150">
                  <c:v>45.887599999999999</c:v>
                </c:pt>
                <c:pt idx="151">
                  <c:v>46.2806</c:v>
                </c:pt>
                <c:pt idx="152">
                  <c:v>46.332799999999999</c:v>
                </c:pt>
                <c:pt idx="153">
                  <c:v>46.284100000000002</c:v>
                </c:pt>
                <c:pt idx="154">
                  <c:v>46.174999999999997</c:v>
                </c:pt>
                <c:pt idx="155">
                  <c:v>46.291200000000003</c:v>
                </c:pt>
                <c:pt idx="156">
                  <c:v>45.894399999999997</c:v>
                </c:pt>
                <c:pt idx="157">
                  <c:v>45.993499999999997</c:v>
                </c:pt>
                <c:pt idx="158">
                  <c:v>45.899900000000002</c:v>
                </c:pt>
                <c:pt idx="159">
                  <c:v>46.258699999999997</c:v>
                </c:pt>
                <c:pt idx="160">
                  <c:v>46.247900000000001</c:v>
                </c:pt>
                <c:pt idx="161">
                  <c:v>46.095300000000002</c:v>
                </c:pt>
                <c:pt idx="162">
                  <c:v>45.999000000000002</c:v>
                </c:pt>
                <c:pt idx="163">
                  <c:v>45.6496</c:v>
                </c:pt>
                <c:pt idx="164">
                  <c:v>45.863399999999999</c:v>
                </c:pt>
                <c:pt idx="165">
                  <c:v>45.844299999999997</c:v>
                </c:pt>
                <c:pt idx="166">
                  <c:v>46.0518</c:v>
                </c:pt>
                <c:pt idx="167">
                  <c:v>45.924799999999998</c:v>
                </c:pt>
                <c:pt idx="168">
                  <c:v>45.829300000000003</c:v>
                </c:pt>
                <c:pt idx="169">
                  <c:v>45.783200000000001</c:v>
                </c:pt>
                <c:pt idx="170">
                  <c:v>45.883600000000001</c:v>
                </c:pt>
                <c:pt idx="171">
                  <c:v>46.054000000000002</c:v>
                </c:pt>
                <c:pt idx="172">
                  <c:v>46.206400000000002</c:v>
                </c:pt>
                <c:pt idx="173">
                  <c:v>45.9099</c:v>
                </c:pt>
                <c:pt idx="174">
                  <c:v>45.476199999999999</c:v>
                </c:pt>
                <c:pt idx="175">
                  <c:v>46.259300000000003</c:v>
                </c:pt>
                <c:pt idx="176">
                  <c:v>45.997900000000001</c:v>
                </c:pt>
                <c:pt idx="177">
                  <c:v>45.916499999999999</c:v>
                </c:pt>
                <c:pt idx="178">
                  <c:v>45.973500000000001</c:v>
                </c:pt>
                <c:pt idx="179">
                  <c:v>46.137700000000002</c:v>
                </c:pt>
                <c:pt idx="180">
                  <c:v>45.377200000000002</c:v>
                </c:pt>
                <c:pt idx="181">
                  <c:v>45.802500000000002</c:v>
                </c:pt>
                <c:pt idx="182">
                  <c:v>45.761400000000002</c:v>
                </c:pt>
                <c:pt idx="183">
                  <c:v>45.820799999999998</c:v>
                </c:pt>
                <c:pt idx="184">
                  <c:v>45.471800000000002</c:v>
                </c:pt>
                <c:pt idx="185">
                  <c:v>45.8825</c:v>
                </c:pt>
                <c:pt idx="186">
                  <c:v>45.879300000000001</c:v>
                </c:pt>
                <c:pt idx="187">
                  <c:v>45.442599999999999</c:v>
                </c:pt>
                <c:pt idx="188">
                  <c:v>45.858699999999999</c:v>
                </c:pt>
                <c:pt idx="189">
                  <c:v>45.640500000000003</c:v>
                </c:pt>
                <c:pt idx="190">
                  <c:v>45.727899999999998</c:v>
                </c:pt>
                <c:pt idx="191">
                  <c:v>46.378599999999999</c:v>
                </c:pt>
                <c:pt idx="192">
                  <c:v>45.397599999999997</c:v>
                </c:pt>
                <c:pt idx="193">
                  <c:v>45.612499999999997</c:v>
                </c:pt>
                <c:pt idx="194">
                  <c:v>45.569099999999999</c:v>
                </c:pt>
                <c:pt idx="195">
                  <c:v>45.660200000000003</c:v>
                </c:pt>
                <c:pt idx="196">
                  <c:v>45.277200000000001</c:v>
                </c:pt>
                <c:pt idx="197">
                  <c:v>45.372700000000002</c:v>
                </c:pt>
                <c:pt idx="198">
                  <c:v>45.424799999999998</c:v>
                </c:pt>
                <c:pt idx="199">
                  <c:v>45.4741</c:v>
                </c:pt>
                <c:pt idx="200">
                  <c:v>45.394799999999996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08-4F98-BC17-55FB7AD8F84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'C'!$Z$27:$Z$227</c:f>
              <c:numCache>
                <c:formatCode>0.00</c:formatCode>
                <c:ptCount val="201"/>
                <c:pt idx="0">
                  <c:v>50.404243548790937</c:v>
                </c:pt>
                <c:pt idx="1">
                  <c:v>50.516130637776797</c:v>
                </c:pt>
                <c:pt idx="2">
                  <c:v>50.627318456992406</c:v>
                </c:pt>
                <c:pt idx="3">
                  <c:v>50.737690931554809</c:v>
                </c:pt>
                <c:pt idx="4">
                  <c:v>50.847118351412881</c:v>
                </c:pt>
                <c:pt idx="5">
                  <c:v>50.955456313187419</c:v>
                </c:pt>
                <c:pt idx="6">
                  <c:v>51.062544680260409</c:v>
                </c:pt>
                <c:pt idx="7">
                  <c:v>51.168206591119564</c:v>
                </c:pt>
                <c:pt idx="8">
                  <c:v>51.272247555284132</c:v>
                </c:pt>
                <c:pt idx="9">
                  <c:v>51.374454689116334</c:v>
                </c:pt>
                <c:pt idx="10">
                  <c:v>51.474596162852656</c:v>
                </c:pt>
                <c:pt idx="11">
                  <c:v>51.572420959339645</c:v>
                </c:pt>
                <c:pt idx="12">
                  <c:v>51.667659090951062</c:v>
                </c:pt>
                <c:pt idx="13">
                  <c:v>51.760022494717703</c:v>
                </c:pt>
                <c:pt idx="14">
                  <c:v>51.849206943290994</c:v>
                </c:pt>
                <c:pt idx="15">
                  <c:v>51.934895495239203</c:v>
                </c:pt>
                <c:pt idx="16">
                  <c:v>52.016764296377133</c:v>
                </c:pt>
                <c:pt idx="17">
                  <c:v>52.094491979460088</c:v>
                </c:pt>
                <c:pt idx="18">
                  <c:v>52.167774548204143</c:v>
                </c:pt>
                <c:pt idx="19">
                  <c:v>52.236348535066398</c:v>
                </c:pt>
                <c:pt idx="20">
                  <c:v>52.300026448497412</c:v>
                </c:pt>
                <c:pt idx="21">
                  <c:v>52.358750109903092</c:v>
                </c:pt>
                <c:pt idx="22">
                  <c:v>52.412669406793235</c:v>
                </c:pt>
                <c:pt idx="23">
                  <c:v>52.462256146936824</c:v>
                </c:pt>
                <c:pt idx="24">
                  <c:v>52.508464835428143</c:v>
                </c:pt>
                <c:pt idx="25">
                  <c:v>52.552953861964262</c:v>
                </c:pt>
                <c:pt idx="26">
                  <c:v>52.598381089224958</c:v>
                </c:pt>
                <c:pt idx="27">
                  <c:v>52.648786233889801</c:v>
                </c:pt>
                <c:pt idx="28">
                  <c:v>52.710067583783619</c:v>
                </c:pt>
                <c:pt idx="29">
                  <c:v>52.790551279962067</c:v>
                </c:pt>
                <c:pt idx="30">
                  <c:v>52.901636561348191</c:v>
                </c:pt>
                <c:pt idx="31">
                  <c:v>53.058479492511907</c:v>
                </c:pt>
                <c:pt idx="32">
                  <c:v>53.28065120231026</c:v>
                </c:pt>
                <c:pt idx="33">
                  <c:v>53.592676398904878</c:v>
                </c:pt>
                <c:pt idx="34">
                  <c:v>54.024327521455824</c:v>
                </c:pt>
                <c:pt idx="35">
                  <c:v>54.610524866730437</c:v>
                </c:pt>
                <c:pt idx="36">
                  <c:v>55.390680533357127</c:v>
                </c:pt>
                <c:pt idx="37">
                  <c:v>56.407332005620439</c:v>
                </c:pt>
                <c:pt idx="38">
                  <c:v>57.703947022917703</c:v>
                </c:pt>
                <c:pt idx="39">
                  <c:v>59.321849990470454</c:v>
                </c:pt>
                <c:pt idx="40">
                  <c:v>61.296322042608786</c:v>
                </c:pt>
                <c:pt idx="41">
                  <c:v>63.652056145405012</c:v>
                </c:pt>
                <c:pt idx="42">
                  <c:v>66.398292127050894</c:v>
                </c:pt>
                <c:pt idx="43">
                  <c:v>69.524093134427105</c:v>
                </c:pt>
                <c:pt idx="44">
                  <c:v>72.994319094702405</c:v>
                </c:pt>
                <c:pt idx="45">
                  <c:v>76.746795706298499</c:v>
                </c:pt>
                <c:pt idx="46">
                  <c:v>80.690481906139667</c:v>
                </c:pt>
                <c:pt idx="47">
                  <c:v>84.701314735628159</c:v>
                </c:pt>
                <c:pt idx="48">
                  <c:v>88.603125021838949</c:v>
                </c:pt>
                <c:pt idx="49">
                  <c:v>92.106392195872189</c:v>
                </c:pt>
                <c:pt idx="50">
                  <c:v>94.685961542359351</c:v>
                </c:pt>
                <c:pt idx="51">
                  <c:v>95.473064840898999</c:v>
                </c:pt>
                <c:pt idx="52">
                  <c:v>93.402761928341462</c:v>
                </c:pt>
                <c:pt idx="53">
                  <c:v>87.828198392321909</c:v>
                </c:pt>
                <c:pt idx="54">
                  <c:v>79.309080256846727</c:v>
                </c:pt>
                <c:pt idx="55">
                  <c:v>69.743318593202062</c:v>
                </c:pt>
                <c:pt idx="56">
                  <c:v>61.411658693778435</c:v>
                </c:pt>
                <c:pt idx="57">
                  <c:v>55.691699036163442</c:v>
                </c:pt>
                <c:pt idx="58">
                  <c:v>52.597074993329272</c:v>
                </c:pt>
                <c:pt idx="59">
                  <c:v>51.323404593809506</c:v>
                </c:pt>
                <c:pt idx="60">
                  <c:v>51.026957597931137</c:v>
                </c:pt>
                <c:pt idx="61">
                  <c:v>51.200899553067742</c:v>
                </c:pt>
                <c:pt idx="62">
                  <c:v>51.652360747849571</c:v>
                </c:pt>
                <c:pt idx="63">
                  <c:v>52.356327676755356</c:v>
                </c:pt>
                <c:pt idx="64">
                  <c:v>53.350195682744378</c:v>
                </c:pt>
                <c:pt idx="65">
                  <c:v>54.685524648322136</c:v>
                </c:pt>
                <c:pt idx="66">
                  <c:v>56.407831703284216</c:v>
                </c:pt>
                <c:pt idx="67">
                  <c:v>58.544410349413994</c:v>
                </c:pt>
                <c:pt idx="68">
                  <c:v>61.093710485298985</c:v>
                </c:pt>
                <c:pt idx="69">
                  <c:v>64.016043557656886</c:v>
                </c:pt>
                <c:pt idx="70">
                  <c:v>67.227189792239884</c:v>
                </c:pt>
                <c:pt idx="71">
                  <c:v>70.595691502339648</c:v>
                </c:pt>
                <c:pt idx="72">
                  <c:v>73.934815685694304</c:v>
                </c:pt>
                <c:pt idx="73">
                  <c:v>76.935748274057076</c:v>
                </c:pt>
                <c:pt idx="74">
                  <c:v>78.922940343553208</c:v>
                </c:pt>
                <c:pt idx="75">
                  <c:v>78.543570928895434</c:v>
                </c:pt>
                <c:pt idx="76">
                  <c:v>74.307632177285029</c:v>
                </c:pt>
                <c:pt idx="77">
                  <c:v>66.531435449153477</c:v>
                </c:pt>
                <c:pt idx="78">
                  <c:v>58.211255069450701</c:v>
                </c:pt>
                <c:pt idx="79">
                  <c:v>52.457190300990931</c:v>
                </c:pt>
                <c:pt idx="80">
                  <c:v>49.810496891022197</c:v>
                </c:pt>
                <c:pt idx="81">
                  <c:v>48.974241919577288</c:v>
                </c:pt>
                <c:pt idx="82">
                  <c:v>48.765123793604275</c:v>
                </c:pt>
                <c:pt idx="83">
                  <c:v>48.693485917891252</c:v>
                </c:pt>
                <c:pt idx="84">
                  <c:v>48.641880484396758</c:v>
                </c:pt>
                <c:pt idx="85">
                  <c:v>48.592765042687738</c:v>
                </c:pt>
                <c:pt idx="86">
                  <c:v>48.544424312091046</c:v>
                </c:pt>
                <c:pt idx="87">
                  <c:v>48.496710927648913</c:v>
                </c:pt>
                <c:pt idx="88">
                  <c:v>48.449579357392878</c:v>
                </c:pt>
                <c:pt idx="89">
                  <c:v>48.402990703423683</c:v>
                </c:pt>
                <c:pt idx="90">
                  <c:v>48.356908691840601</c:v>
                </c:pt>
                <c:pt idx="91">
                  <c:v>48.311299637134198</c:v>
                </c:pt>
                <c:pt idx="92">
                  <c:v>48.266132847779517</c:v>
                </c:pt>
                <c:pt idx="93">
                  <c:v>48.221381997395873</c:v>
                </c:pt>
                <c:pt idx="94">
                  <c:v>48.177029076908426</c:v>
                </c:pt>
                <c:pt idx="95">
                  <c:v>48.133074790742313</c:v>
                </c:pt>
                <c:pt idx="96">
                  <c:v>48.089563913334395</c:v>
                </c:pt>
                <c:pt idx="97">
                  <c:v>48.046642801076992</c:v>
                </c:pt>
                <c:pt idx="98">
                  <c:v>48.004680494677011</c:v>
                </c:pt>
                <c:pt idx="99">
                  <c:v>47.96450445918083</c:v>
                </c:pt>
                <c:pt idx="100">
                  <c:v>47.927821930555709</c:v>
                </c:pt>
                <c:pt idx="101">
                  <c:v>47.897903988995495</c:v>
                </c:pt>
                <c:pt idx="102">
                  <c:v>47.880576207108938</c:v>
                </c:pt>
                <c:pt idx="103">
                  <c:v>47.88545400636297</c:v>
                </c:pt>
                <c:pt idx="104">
                  <c:v>47.927159250484159</c:v>
                </c:pt>
                <c:pt idx="105">
                  <c:v>48.025973752733854</c:v>
                </c:pt>
                <c:pt idx="106">
                  <c:v>48.207111358712815</c:v>
                </c:pt>
                <c:pt idx="107">
                  <c:v>48.497663391178769</c:v>
                </c:pt>
                <c:pt idx="108">
                  <c:v>48.920358528705016</c:v>
                </c:pt>
                <c:pt idx="109">
                  <c:v>49.483359235788733</c:v>
                </c:pt>
                <c:pt idx="110">
                  <c:v>50.165150168025569</c:v>
                </c:pt>
                <c:pt idx="111">
                  <c:v>50.894719128400325</c:v>
                </c:pt>
                <c:pt idx="112">
                  <c:v>51.534920163907252</c:v>
                </c:pt>
                <c:pt idx="113">
                  <c:v>51.893195027841934</c:v>
                </c:pt>
                <c:pt idx="114">
                  <c:v>51.789209000876667</c:v>
                </c:pt>
                <c:pt idx="115">
                  <c:v>51.167964360260356</c:v>
                </c:pt>
                <c:pt idx="116">
                  <c:v>50.1738152348222</c:v>
                </c:pt>
                <c:pt idx="117">
                  <c:v>49.09441375086503</c:v>
                </c:pt>
                <c:pt idx="118">
                  <c:v>48.198612594605713</c:v>
                </c:pt>
                <c:pt idx="119">
                  <c:v>47.605374284540247</c:v>
                </c:pt>
                <c:pt idx="120">
                  <c:v>47.280656085774268</c:v>
                </c:pt>
                <c:pt idx="121">
                  <c:v>47.123745972040297</c:v>
                </c:pt>
                <c:pt idx="122">
                  <c:v>47.04609677811407</c:v>
                </c:pt>
                <c:pt idx="123">
                  <c:v>46.997661431486065</c:v>
                </c:pt>
                <c:pt idx="124">
                  <c:v>46.957876730082901</c:v>
                </c:pt>
                <c:pt idx="125">
                  <c:v>46.920324272579471</c:v>
                </c:pt>
                <c:pt idx="126">
                  <c:v>46.883457611471243</c:v>
                </c:pt>
                <c:pt idx="127">
                  <c:v>46.846997014228364</c:v>
                </c:pt>
                <c:pt idx="128">
                  <c:v>46.810919522760074</c:v>
                </c:pt>
                <c:pt idx="129">
                  <c:v>46.775251600158676</c:v>
                </c:pt>
                <c:pt idx="130">
                  <c:v>46.740059594846166</c:v>
                </c:pt>
                <c:pt idx="131">
                  <c:v>46.705528140223329</c:v>
                </c:pt>
                <c:pt idx="132">
                  <c:v>46.672196695135924</c:v>
                </c:pt>
                <c:pt idx="133">
                  <c:v>46.641552507297227</c:v>
                </c:pt>
                <c:pt idx="134">
                  <c:v>46.617310734631744</c:v>
                </c:pt>
                <c:pt idx="135">
                  <c:v>46.607731794750215</c:v>
                </c:pt>
                <c:pt idx="136">
                  <c:v>46.628915936390932</c:v>
                </c:pt>
                <c:pt idx="137">
                  <c:v>46.707742405731068</c:v>
                </c:pt>
                <c:pt idx="138">
                  <c:v>46.880895952037093</c:v>
                </c:pt>
                <c:pt idx="139">
                  <c:v>47.184475048771795</c:v>
                </c:pt>
                <c:pt idx="140">
                  <c:v>47.630394780143355</c:v>
                </c:pt>
                <c:pt idx="141">
                  <c:v>48.175215489391199</c:v>
                </c:pt>
                <c:pt idx="142">
                  <c:v>48.70249342778601</c:v>
                </c:pt>
                <c:pt idx="143">
                  <c:v>49.046876007627255</c:v>
                </c:pt>
                <c:pt idx="144">
                  <c:v>49.06716445501079</c:v>
                </c:pt>
                <c:pt idx="145">
                  <c:v>48.729931123110134</c:v>
                </c:pt>
                <c:pt idx="146">
                  <c:v>48.138509785551449</c:v>
                </c:pt>
                <c:pt idx="147">
                  <c:v>47.476750487868273</c:v>
                </c:pt>
                <c:pt idx="148">
                  <c:v>46.909253912853075</c:v>
                </c:pt>
                <c:pt idx="149">
                  <c:v>46.513492736173077</c:v>
                </c:pt>
                <c:pt idx="150">
                  <c:v>46.280272023650461</c:v>
                </c:pt>
                <c:pt idx="151">
                  <c:v>46.157798889454284</c:v>
                </c:pt>
                <c:pt idx="152">
                  <c:v>46.094154352164153</c:v>
                </c:pt>
                <c:pt idx="153">
                  <c:v>46.055675173853487</c:v>
                </c:pt>
                <c:pt idx="154">
                  <c:v>46.026007348884669</c:v>
                </c:pt>
                <c:pt idx="155">
                  <c:v>45.998878688889619</c:v>
                </c:pt>
                <c:pt idx="156">
                  <c:v>45.972332350375645</c:v>
                </c:pt>
                <c:pt idx="157">
                  <c:v>45.945852200430608</c:v>
                </c:pt>
                <c:pt idx="158">
                  <c:v>45.919309093865856</c:v>
                </c:pt>
                <c:pt idx="159">
                  <c:v>45.892660433907125</c:v>
                </c:pt>
                <c:pt idx="160">
                  <c:v>45.86588171508361</c:v>
                </c:pt>
                <c:pt idx="161">
                  <c:v>45.83895383569363</c:v>
                </c:pt>
                <c:pt idx="162">
                  <c:v>45.811861102309976</c:v>
                </c:pt>
                <c:pt idx="163">
                  <c:v>45.784590862180146</c:v>
                </c:pt>
                <c:pt idx="164">
                  <c:v>45.757133307581555</c:v>
                </c:pt>
                <c:pt idx="165">
                  <c:v>45.729481270193645</c:v>
                </c:pt>
                <c:pt idx="166">
                  <c:v>45.701629995015189</c:v>
                </c:pt>
                <c:pt idx="167">
                  <c:v>45.673576901304315</c:v>
                </c:pt>
                <c:pt idx="168">
                  <c:v>45.645321338509675</c:v>
                </c:pt>
                <c:pt idx="169">
                  <c:v>45.616864343971628</c:v>
                </c:pt>
                <c:pt idx="170">
                  <c:v>45.588208407855305</c:v>
                </c:pt>
                <c:pt idx="171">
                  <c:v>45.559357249515273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F08-4F98-BC17-55FB7AD8F84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'C'!$BF$27:$BF$227</c:f>
              <c:numCache>
                <c:formatCode>General</c:formatCode>
                <c:ptCount val="201"/>
                <c:pt idx="0">
                  <c:v>50.404243548105242</c:v>
                </c:pt>
                <c:pt idx="1">
                  <c:v>50.516130636064801</c:v>
                </c:pt>
                <c:pt idx="2">
                  <c:v>50.627318452790149</c:v>
                </c:pt>
                <c:pt idx="3">
                  <c:v>50.737690921414057</c:v>
                </c:pt>
                <c:pt idx="4">
                  <c:v>50.847118327354487</c:v>
                </c:pt>
                <c:pt idx="5">
                  <c:v>50.955456257073344</c:v>
                </c:pt>
                <c:pt idx="6">
                  <c:v>51.062544551587941</c:v>
                </c:pt>
                <c:pt idx="7">
                  <c:v>51.168206301045991</c:v>
                </c:pt>
                <c:pt idx="8">
                  <c:v>51.272246912390095</c:v>
                </c:pt>
                <c:pt idx="9">
                  <c:v>51.374453288306</c:v>
                </c:pt>
                <c:pt idx="10">
                  <c:v>51.474593162115333</c:v>
                </c:pt>
                <c:pt idx="11">
                  <c:v>51.572414639801707</c:v>
                </c:pt>
                <c:pt idx="12">
                  <c:v>51.667646006624508</c:v>
                </c:pt>
                <c:pt idx="13">
                  <c:v>51.759995861347434</c:v>
                </c:pt>
                <c:pt idx="14">
                  <c:v>51.849153645454223</c:v>
                </c:pt>
                <c:pt idx="15">
                  <c:v>51.934790637197821</c:v>
                </c:pt>
                <c:pt idx="16">
                  <c:v>52.016561480194817</c:v>
                </c:pt>
                <c:pt idx="17">
                  <c:v>52.094106312735875</c:v>
                </c:pt>
                <c:pt idx="18">
                  <c:v>52.16705355621761</c:v>
                </c:pt>
                <c:pt idx="19">
                  <c:v>52.23502340835077</c:v>
                </c:pt>
                <c:pt idx="20">
                  <c:v>52.297632068448614</c:v>
                </c:pt>
                <c:pt idx="21">
                  <c:v>52.354496697788996</c:v>
                </c:pt>
                <c:pt idx="22">
                  <c:v>52.40524108779708</c:v>
                </c:pt>
                <c:pt idx="23">
                  <c:v>52.449501973142333</c:v>
                </c:pt>
                <c:pt idx="24">
                  <c:v>52.486935886922616</c:v>
                </c:pt>
                <c:pt idx="25">
                  <c:v>52.5172264127429</c:v>
                </c:pt>
                <c:pt idx="26">
                  <c:v>52.540091646191016</c:v>
                </c:pt>
                <c:pt idx="27">
                  <c:v>52.555291639080899</c:v>
                </c:pt>
                <c:pt idx="28">
                  <c:v>52.562635567407725</c:v>
                </c:pt>
                <c:pt idx="29">
                  <c:v>52.561988341910677</c:v>
                </c:pt>
                <c:pt idx="30">
                  <c:v>52.553276371899145</c:v>
                </c:pt>
                <c:pt idx="31">
                  <c:v>52.536492201324045</c:v>
                </c:pt>
                <c:pt idx="32">
                  <c:v>52.511697762617437</c:v>
                </c:pt>
                <c:pt idx="33">
                  <c:v>52.479026038750035</c:v>
                </c:pt>
                <c:pt idx="34">
                  <c:v>52.438680985722584</c:v>
                </c:pt>
                <c:pt idx="35">
                  <c:v>52.390935643010629</c:v>
                </c:pt>
                <c:pt idx="36">
                  <c:v>52.336128443458144</c:v>
                </c:pt>
                <c:pt idx="37">
                  <c:v>52.274657820746285</c:v>
                </c:pt>
                <c:pt idx="38">
                  <c:v>52.206975295294335</c:v>
                </c:pt>
                <c:pt idx="39">
                  <c:v>52.133577291890163</c:v>
                </c:pt>
                <c:pt idx="40">
                  <c:v>52.054995998991004</c:v>
                </c:pt>
                <c:pt idx="41">
                  <c:v>51.971789616466701</c:v>
                </c:pt>
                <c:pt idx="42">
                  <c:v>51.884532353461161</c:v>
                </c:pt>
                <c:pt idx="43">
                  <c:v>51.793804530969766</c:v>
                </c:pt>
                <c:pt idx="44">
                  <c:v>51.700183116562954</c:v>
                </c:pt>
                <c:pt idx="45">
                  <c:v>51.604232974929729</c:v>
                </c:pt>
                <c:pt idx="46">
                  <c:v>51.506499062167457</c:v>
                </c:pt>
                <c:pt idx="47">
                  <c:v>51.407499729120175</c:v>
                </c:pt>
                <c:pt idx="48">
                  <c:v>51.307721234620402</c:v>
                </c:pt>
                <c:pt idx="49">
                  <c:v>51.207613507735076</c:v>
                </c:pt>
                <c:pt idx="50">
                  <c:v>51.107587142682057</c:v>
                </c:pt>
                <c:pt idx="51">
                  <c:v>51.008011563517165</c:v>
                </c:pt>
                <c:pt idx="52">
                  <c:v>50.909214259431401</c:v>
                </c:pt>
                <c:pt idx="53">
                  <c:v>50.811480965948597</c:v>
                </c:pt>
                <c:pt idx="54">
                  <c:v>50.715056652030256</c:v>
                </c:pt>
                <c:pt idx="55">
                  <c:v>50.620147166996617</c:v>
                </c:pt>
                <c:pt idx="56">
                  <c:v>50.5269214027781</c:v>
                </c:pt>
                <c:pt idx="57">
                  <c:v>50.435513834646642</c:v>
                </c:pt>
                <c:pt idx="58">
                  <c:v>50.346027315555666</c:v>
                </c:pt>
                <c:pt idx="59">
                  <c:v>50.258536013971977</c:v>
                </c:pt>
                <c:pt idx="60">
                  <c:v>50.173088401249125</c:v>
                </c:pt>
                <c:pt idx="61">
                  <c:v>50.089710211053394</c:v>
                </c:pt>
                <c:pt idx="62">
                  <c:v>50.008407309258345</c:v>
                </c:pt>
                <c:pt idx="63">
                  <c:v>49.929168427464205</c:v>
                </c:pt>
                <c:pt idx="64">
                  <c:v>49.851967726489562</c:v>
                </c:pt>
                <c:pt idx="65">
                  <c:v>49.776767167622474</c:v>
                </c:pt>
                <c:pt idx="66">
                  <c:v>49.703518679048301</c:v>
                </c:pt>
                <c:pt idx="67">
                  <c:v>49.63216611274062</c:v>
                </c:pt>
                <c:pt idx="68">
                  <c:v>49.562646993332606</c:v>
                </c:pt>
                <c:pt idx="69">
                  <c:v>49.494894065244331</c:v>
                </c:pt>
                <c:pt idx="70">
                  <c:v>49.428836647818315</c:v>
                </c:pt>
                <c:pt idx="71">
                  <c:v>49.364401810605187</c:v>
                </c:pt>
                <c:pt idx="72">
                  <c:v>49.301515382433344</c:v>
                </c:pt>
                <c:pt idx="73">
                  <c:v>49.240102808666791</c:v>
                </c:pt>
                <c:pt idx="74">
                  <c:v>49.180089871260186</c:v>
                </c:pt>
                <c:pt idx="75">
                  <c:v>49.121403285996671</c:v>
                </c:pt>
                <c:pt idx="76">
                  <c:v>49.06397119075757</c:v>
                </c:pt>
                <c:pt idx="77">
                  <c:v>49.007723537918757</c:v>
                </c:pt>
                <c:pt idx="78">
                  <c:v>48.952592403075329</c:v>
                </c:pt>
                <c:pt idx="79">
                  <c:v>48.8985122213236</c:v>
                </c:pt>
                <c:pt idx="80">
                  <c:v>48.845419961326911</c:v>
                </c:pt>
                <c:pt idx="81">
                  <c:v>48.793255246391915</c:v>
                </c:pt>
                <c:pt idx="82">
                  <c:v>48.741960430814558</c:v>
                </c:pt>
                <c:pt idx="83">
                  <c:v>48.691480638833568</c:v>
                </c:pt>
                <c:pt idx="84">
                  <c:v>48.641763772669378</c:v>
                </c:pt>
                <c:pt idx="85">
                  <c:v>48.592760495331639</c:v>
                </c:pt>
                <c:pt idx="86">
                  <c:v>48.544424193154121</c:v>
                </c:pt>
                <c:pt idx="87">
                  <c:v>48.496710922361004</c:v>
                </c:pt>
                <c:pt idx="88">
                  <c:v>48.449579343381259</c:v>
                </c:pt>
                <c:pt idx="89">
                  <c:v>48.402990646106048</c:v>
                </c:pt>
                <c:pt idx="90">
                  <c:v>48.356908468822482</c:v>
                </c:pt>
                <c:pt idx="91">
                  <c:v>48.311298813152248</c:v>
                </c:pt>
                <c:pt idx="92">
                  <c:v>48.266129956969436</c:v>
                </c:pt>
                <c:pt idx="93">
                  <c:v>48.221372366964552</c:v>
                </c:pt>
                <c:pt idx="94">
                  <c:v>48.17699861225568</c:v>
                </c:pt>
                <c:pt idx="95">
                  <c:v>48.132983280218568</c:v>
                </c:pt>
                <c:pt idx="96">
                  <c:v>48.089302895510137</c:v>
                </c:pt>
                <c:pt idx="97">
                  <c:v>48.045935843090739</c:v>
                </c:pt>
                <c:pt idx="98">
                  <c:v>48.002862295905551</c:v>
                </c:pt>
                <c:pt idx="99">
                  <c:v>47.960064147759397</c:v>
                </c:pt>
                <c:pt idx="100">
                  <c:v>47.917524951810776</c:v>
                </c:pt>
                <c:pt idx="101">
                  <c:v>47.875229865014241</c:v>
                </c:pt>
                <c:pt idx="102">
                  <c:v>47.833165598753105</c:v>
                </c:pt>
                <c:pt idx="103">
                  <c:v>47.791320375823709</c:v>
                </c:pt>
                <c:pt idx="104">
                  <c:v>47.749683893853792</c:v>
                </c:pt>
                <c:pt idx="105">
                  <c:v>47.708247295158685</c:v>
                </c:pt>
                <c:pt idx="106">
                  <c:v>47.667003142956126</c:v>
                </c:pt>
                <c:pt idx="107">
                  <c:v>47.625945403769862</c:v>
                </c:pt>
                <c:pt idx="108">
                  <c:v>47.585069435751691</c:v>
                </c:pt>
                <c:pt idx="109">
                  <c:v>47.544371982535658</c:v>
                </c:pt>
                <c:pt idx="110">
                  <c:v>47.503851172105755</c:v>
                </c:pt>
                <c:pt idx="111">
                  <c:v>47.463506520004685</c:v>
                </c:pt>
                <c:pt idx="112">
                  <c:v>47.423338936033744</c:v>
                </c:pt>
                <c:pt idx="113">
                  <c:v>47.383350733390401</c:v>
                </c:pt>
                <c:pt idx="114">
                  <c:v>47.34354563895883</c:v>
                </c:pt>
                <c:pt idx="115">
                  <c:v>47.303928803209246</c:v>
                </c:pt>
                <c:pt idx="116">
                  <c:v>47.264506807875215</c:v>
                </c:pt>
                <c:pt idx="117">
                  <c:v>47.22528766926844</c:v>
                </c:pt>
                <c:pt idx="118">
                  <c:v>47.186280834762869</c:v>
                </c:pt>
                <c:pt idx="119">
                  <c:v>47.14749716964571</c:v>
                </c:pt>
                <c:pt idx="120">
                  <c:v>47.108948931204495</c:v>
                </c:pt>
                <c:pt idx="121">
                  <c:v>47.07064972661712</c:v>
                </c:pt>
                <c:pt idx="122">
                  <c:v>47.03261445095967</c:v>
                </c:pt>
                <c:pt idx="123">
                  <c:v>46.994859201475137</c:v>
                </c:pt>
                <c:pt idx="124">
                  <c:v>46.957401164191147</c:v>
                </c:pt>
                <c:pt idx="125">
                  <c:v>46.920258469077105</c:v>
                </c:pt>
                <c:pt idx="126">
                  <c:v>46.883450010234625</c:v>
                </c:pt>
                <c:pt idx="127">
                  <c:v>46.846995228164957</c:v>
                </c:pt>
                <c:pt idx="128">
                  <c:v>46.810913851994052</c:v>
                </c:pt>
                <c:pt idx="129">
                  <c:v>46.775225600693766</c:v>
                </c:pt>
                <c:pt idx="130">
                  <c:v>46.739949843835348</c:v>
                </c:pt>
                <c:pt idx="131">
                  <c:v>46.705105224245528</c:v>
                </c:pt>
                <c:pt idx="132">
                  <c:v>46.670709247076488</c:v>
                </c:pt>
                <c:pt idx="133">
                  <c:v>46.636777842182099</c:v>
                </c:pt>
                <c:pt idx="134">
                  <c:v>46.603324909209299</c:v>
                </c:pt>
                <c:pt idx="135">
                  <c:v>46.570361857319611</c:v>
                </c:pt>
                <c:pt idx="136">
                  <c:v>46.537897153769748</c:v>
                </c:pt>
                <c:pt idx="137">
                  <c:v>46.505935897489962</c:v>
                </c:pt>
                <c:pt idx="138">
                  <c:v>46.474479435084575</c:v>
                </c:pt>
                <c:pt idx="139">
                  <c:v>46.443525037124509</c:v>
                </c:pt>
                <c:pt idx="140">
                  <c:v>46.413065652031442</c:v>
                </c:pt>
                <c:pt idx="141">
                  <c:v>46.383089753149193</c:v>
                </c:pt>
                <c:pt idx="142">
                  <c:v>46.353581291732546</c:v>
                </c:pt>
                <c:pt idx="143">
                  <c:v>46.3245197646321</c:v>
                </c:pt>
                <c:pt idx="144">
                  <c:v>46.295880400605213</c:v>
                </c:pt>
                <c:pt idx="145">
                  <c:v>46.26763446373036</c:v>
                </c:pt>
                <c:pt idx="146">
                  <c:v>46.239749666723746</c:v>
                </c:pt>
                <c:pt idx="147">
                  <c:v>46.212190681477402</c:v>
                </c:pt>
                <c:pt idx="148">
                  <c:v>46.184919729287131</c:v>
                </c:pt>
                <c:pt idx="149">
                  <c:v>46.157897229400035</c:v>
                </c:pt>
                <c:pt idx="150">
                  <c:v>46.131082481982602</c:v>
                </c:pt>
                <c:pt idx="151">
                  <c:v>46.10443436056471</c:v>
                </c:pt>
                <c:pt idx="152">
                  <c:v>46.077911989488541</c:v>
                </c:pt>
                <c:pt idx="153">
                  <c:v>46.051475383782247</c:v>
                </c:pt>
                <c:pt idx="154">
                  <c:v>46.025086031963319</c:v>
                </c:pt>
                <c:pt idx="155">
                  <c:v>45.998707406246034</c:v>
                </c:pt>
                <c:pt idx="156">
                  <c:v>45.972305389122553</c:v>
                </c:pt>
                <c:pt idx="157">
                  <c:v>45.945848609942388</c:v>
                </c:pt>
                <c:pt idx="158">
                  <c:v>45.919308689596647</c:v>
                </c:pt>
                <c:pt idx="159">
                  <c:v>45.892660395443379</c:v>
                </c:pt>
                <c:pt idx="160">
                  <c:v>45.865881711992664</c:v>
                </c:pt>
                <c:pt idx="161">
                  <c:v>45.83895383548392</c:v>
                </c:pt>
                <c:pt idx="162">
                  <c:v>45.811861102297968</c:v>
                </c:pt>
                <c:pt idx="163">
                  <c:v>45.784590862179563</c:v>
                </c:pt>
                <c:pt idx="164">
                  <c:v>45.757133307581533</c:v>
                </c:pt>
                <c:pt idx="165">
                  <c:v>45.729481270193645</c:v>
                </c:pt>
                <c:pt idx="166">
                  <c:v>45.701629995015189</c:v>
                </c:pt>
                <c:pt idx="167">
                  <c:v>45.673576901304315</c:v>
                </c:pt>
                <c:pt idx="168">
                  <c:v>45.645321338509675</c:v>
                </c:pt>
                <c:pt idx="169">
                  <c:v>45.616864343971628</c:v>
                </c:pt>
                <c:pt idx="170">
                  <c:v>45.588208407855305</c:v>
                </c:pt>
                <c:pt idx="171">
                  <c:v>45.559357249515273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F08-4F98-BC17-55FB7AD8F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6337616"/>
        <c:axId val="406338008"/>
      </c:scatterChart>
      <c:valAx>
        <c:axId val="4063376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8008"/>
        <c:crosses val="autoZero"/>
        <c:crossBetween val="midCat"/>
      </c:valAx>
      <c:valAx>
        <c:axId val="4063380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06337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'C'!$K$27:$K$227</c:f>
              <c:numCache>
                <c:formatCode>General</c:formatCode>
                <c:ptCount val="201"/>
                <c:pt idx="0">
                  <c:v>50.735700000000001</c:v>
                </c:pt>
                <c:pt idx="1">
                  <c:v>50.433900000000001</c:v>
                </c:pt>
                <c:pt idx="2">
                  <c:v>50.563200000000002</c:v>
                </c:pt>
                <c:pt idx="3">
                  <c:v>50.709400000000002</c:v>
                </c:pt>
                <c:pt idx="4">
                  <c:v>50.6661</c:v>
                </c:pt>
                <c:pt idx="5">
                  <c:v>50.5884</c:v>
                </c:pt>
                <c:pt idx="6">
                  <c:v>50.9178</c:v>
                </c:pt>
                <c:pt idx="7">
                  <c:v>50.624200000000002</c:v>
                </c:pt>
                <c:pt idx="8">
                  <c:v>50.767400000000002</c:v>
                </c:pt>
                <c:pt idx="9">
                  <c:v>51.120100000000001</c:v>
                </c:pt>
                <c:pt idx="10">
                  <c:v>51.023899999999998</c:v>
                </c:pt>
                <c:pt idx="11">
                  <c:v>50.875399999999999</c:v>
                </c:pt>
                <c:pt idx="12">
                  <c:v>50.826099999999997</c:v>
                </c:pt>
                <c:pt idx="13">
                  <c:v>51.245199999999997</c:v>
                </c:pt>
                <c:pt idx="14">
                  <c:v>51.383600000000001</c:v>
                </c:pt>
                <c:pt idx="15">
                  <c:v>51.2303</c:v>
                </c:pt>
                <c:pt idx="16">
                  <c:v>50.816200000000002</c:v>
                </c:pt>
                <c:pt idx="17">
                  <c:v>51.712699999999998</c:v>
                </c:pt>
                <c:pt idx="18">
                  <c:v>51.486899999999999</c:v>
                </c:pt>
                <c:pt idx="19">
                  <c:v>50.875700000000002</c:v>
                </c:pt>
                <c:pt idx="20">
                  <c:v>51.634700000000002</c:v>
                </c:pt>
                <c:pt idx="21">
                  <c:v>51.706699999999998</c:v>
                </c:pt>
                <c:pt idx="22">
                  <c:v>51.512599999999999</c:v>
                </c:pt>
                <c:pt idx="23">
                  <c:v>51.830100000000002</c:v>
                </c:pt>
                <c:pt idx="24">
                  <c:v>51.775300000000001</c:v>
                </c:pt>
                <c:pt idx="25">
                  <c:v>52.368899999999996</c:v>
                </c:pt>
                <c:pt idx="26">
                  <c:v>51.958500000000001</c:v>
                </c:pt>
                <c:pt idx="27">
                  <c:v>52.750999999999998</c:v>
                </c:pt>
                <c:pt idx="28">
                  <c:v>52.670499999999997</c:v>
                </c:pt>
                <c:pt idx="29">
                  <c:v>52.858600000000003</c:v>
                </c:pt>
                <c:pt idx="30">
                  <c:v>53.318300000000001</c:v>
                </c:pt>
                <c:pt idx="31">
                  <c:v>54.152000000000001</c:v>
                </c:pt>
                <c:pt idx="32">
                  <c:v>54.569200000000002</c:v>
                </c:pt>
                <c:pt idx="33">
                  <c:v>55.312800000000003</c:v>
                </c:pt>
                <c:pt idx="34">
                  <c:v>55.161799999999999</c:v>
                </c:pt>
                <c:pt idx="35">
                  <c:v>55.813800000000001</c:v>
                </c:pt>
                <c:pt idx="36">
                  <c:v>56.021299999999997</c:v>
                </c:pt>
                <c:pt idx="37">
                  <c:v>56.613300000000002</c:v>
                </c:pt>
                <c:pt idx="38">
                  <c:v>56.954500000000003</c:v>
                </c:pt>
                <c:pt idx="39">
                  <c:v>58.347200000000001</c:v>
                </c:pt>
                <c:pt idx="40">
                  <c:v>60.206600000000002</c:v>
                </c:pt>
                <c:pt idx="41">
                  <c:v>62.970399999999998</c:v>
                </c:pt>
                <c:pt idx="42">
                  <c:v>67.278700000000001</c:v>
                </c:pt>
                <c:pt idx="43">
                  <c:v>72.309700000000007</c:v>
                </c:pt>
                <c:pt idx="44">
                  <c:v>77.130200000000002</c:v>
                </c:pt>
                <c:pt idx="45">
                  <c:v>82.326499999999996</c:v>
                </c:pt>
                <c:pt idx="46">
                  <c:v>86.528099999999995</c:v>
                </c:pt>
                <c:pt idx="47">
                  <c:v>89.752099999999999</c:v>
                </c:pt>
                <c:pt idx="48">
                  <c:v>92.040499999999994</c:v>
                </c:pt>
                <c:pt idx="49">
                  <c:v>93.513499999999993</c:v>
                </c:pt>
                <c:pt idx="50">
                  <c:v>93.125</c:v>
                </c:pt>
                <c:pt idx="51">
                  <c:v>90.941100000000006</c:v>
                </c:pt>
                <c:pt idx="52">
                  <c:v>86.694800000000001</c:v>
                </c:pt>
                <c:pt idx="53">
                  <c:v>80.202699999999993</c:v>
                </c:pt>
                <c:pt idx="54">
                  <c:v>70.821700000000007</c:v>
                </c:pt>
                <c:pt idx="55">
                  <c:v>60.5747</c:v>
                </c:pt>
                <c:pt idx="56">
                  <c:v>53.3613</c:v>
                </c:pt>
                <c:pt idx="57">
                  <c:v>51.048999999999999</c:v>
                </c:pt>
                <c:pt idx="58">
                  <c:v>51.146500000000003</c:v>
                </c:pt>
                <c:pt idx="59">
                  <c:v>51.478000000000002</c:v>
                </c:pt>
                <c:pt idx="60">
                  <c:v>52.012999999999998</c:v>
                </c:pt>
                <c:pt idx="61">
                  <c:v>52.265300000000003</c:v>
                </c:pt>
                <c:pt idx="62">
                  <c:v>53.0837</c:v>
                </c:pt>
                <c:pt idx="63">
                  <c:v>53.939</c:v>
                </c:pt>
                <c:pt idx="64">
                  <c:v>55.338299999999997</c:v>
                </c:pt>
                <c:pt idx="65">
                  <c:v>57.706299999999999</c:v>
                </c:pt>
                <c:pt idx="66">
                  <c:v>60.543300000000002</c:v>
                </c:pt>
                <c:pt idx="67">
                  <c:v>63.588500000000003</c:v>
                </c:pt>
                <c:pt idx="68">
                  <c:v>67.177300000000002</c:v>
                </c:pt>
                <c:pt idx="69">
                  <c:v>70.9863</c:v>
                </c:pt>
                <c:pt idx="70">
                  <c:v>74.108599999999996</c:v>
                </c:pt>
                <c:pt idx="71">
                  <c:v>76.1785</c:v>
                </c:pt>
                <c:pt idx="72">
                  <c:v>77.379099999999994</c:v>
                </c:pt>
                <c:pt idx="73">
                  <c:v>76.995199999999997</c:v>
                </c:pt>
                <c:pt idx="74">
                  <c:v>75.837999999999994</c:v>
                </c:pt>
                <c:pt idx="75">
                  <c:v>71.9268</c:v>
                </c:pt>
                <c:pt idx="76">
                  <c:v>66.1614</c:v>
                </c:pt>
                <c:pt idx="77">
                  <c:v>58.769199999999998</c:v>
                </c:pt>
                <c:pt idx="78">
                  <c:v>51.748800000000003</c:v>
                </c:pt>
                <c:pt idx="79">
                  <c:v>48.9069</c:v>
                </c:pt>
                <c:pt idx="80">
                  <c:v>48.252800000000001</c:v>
                </c:pt>
                <c:pt idx="81">
                  <c:v>48.084299999999999</c:v>
                </c:pt>
                <c:pt idx="82">
                  <c:v>48.240900000000003</c:v>
                </c:pt>
                <c:pt idx="83">
                  <c:v>48.194899999999997</c:v>
                </c:pt>
                <c:pt idx="84">
                  <c:v>47.697499999999998</c:v>
                </c:pt>
                <c:pt idx="85">
                  <c:v>47.534199999999998</c:v>
                </c:pt>
                <c:pt idx="86">
                  <c:v>48.109200000000001</c:v>
                </c:pt>
                <c:pt idx="87">
                  <c:v>47.899500000000003</c:v>
                </c:pt>
                <c:pt idx="88">
                  <c:v>48.037799999999997</c:v>
                </c:pt>
                <c:pt idx="89">
                  <c:v>47.453200000000002</c:v>
                </c:pt>
                <c:pt idx="90">
                  <c:v>47.672600000000003</c:v>
                </c:pt>
                <c:pt idx="91">
                  <c:v>47.740099999999998</c:v>
                </c:pt>
                <c:pt idx="92">
                  <c:v>47.263100000000001</c:v>
                </c:pt>
                <c:pt idx="93">
                  <c:v>47.702399999999997</c:v>
                </c:pt>
                <c:pt idx="94">
                  <c:v>48.2485</c:v>
                </c:pt>
                <c:pt idx="95">
                  <c:v>47.572699999999998</c:v>
                </c:pt>
                <c:pt idx="96">
                  <c:v>47.980800000000002</c:v>
                </c:pt>
                <c:pt idx="97">
                  <c:v>47.318600000000004</c:v>
                </c:pt>
                <c:pt idx="98">
                  <c:v>47.807600000000001</c:v>
                </c:pt>
                <c:pt idx="99">
                  <c:v>47.511400000000002</c:v>
                </c:pt>
                <c:pt idx="100">
                  <c:v>47.879399999999997</c:v>
                </c:pt>
                <c:pt idx="101">
                  <c:v>47.452500000000001</c:v>
                </c:pt>
                <c:pt idx="102">
                  <c:v>48.040199999999999</c:v>
                </c:pt>
                <c:pt idx="103">
                  <c:v>47.2592</c:v>
                </c:pt>
                <c:pt idx="104">
                  <c:v>48.233899999999998</c:v>
                </c:pt>
                <c:pt idx="105">
                  <c:v>48.866199999999999</c:v>
                </c:pt>
                <c:pt idx="106">
                  <c:v>48.967399999999998</c:v>
                </c:pt>
                <c:pt idx="107">
                  <c:v>50.115699999999997</c:v>
                </c:pt>
                <c:pt idx="108">
                  <c:v>50.900799999999997</c:v>
                </c:pt>
                <c:pt idx="109">
                  <c:v>51.616700000000002</c:v>
                </c:pt>
                <c:pt idx="110">
                  <c:v>51.848799999999997</c:v>
                </c:pt>
                <c:pt idx="111">
                  <c:v>51.978000000000002</c:v>
                </c:pt>
                <c:pt idx="112">
                  <c:v>51.625399999999999</c:v>
                </c:pt>
                <c:pt idx="113">
                  <c:v>51.096699999999998</c:v>
                </c:pt>
                <c:pt idx="114">
                  <c:v>50.445700000000002</c:v>
                </c:pt>
                <c:pt idx="115">
                  <c:v>49.457099999999997</c:v>
                </c:pt>
                <c:pt idx="116">
                  <c:v>48.088099999999997</c:v>
                </c:pt>
                <c:pt idx="117">
                  <c:v>47.462299999999999</c:v>
                </c:pt>
                <c:pt idx="118">
                  <c:v>46.37</c:v>
                </c:pt>
                <c:pt idx="119">
                  <c:v>46.756799999999998</c:v>
                </c:pt>
                <c:pt idx="120">
                  <c:v>46.953099999999999</c:v>
                </c:pt>
                <c:pt idx="121">
                  <c:v>46.690800000000003</c:v>
                </c:pt>
                <c:pt idx="122">
                  <c:v>46.599699999999999</c:v>
                </c:pt>
                <c:pt idx="123">
                  <c:v>46.513599999999997</c:v>
                </c:pt>
                <c:pt idx="124">
                  <c:v>46.312899999999999</c:v>
                </c:pt>
                <c:pt idx="125">
                  <c:v>46.277200000000001</c:v>
                </c:pt>
                <c:pt idx="126">
                  <c:v>46.493200000000002</c:v>
                </c:pt>
                <c:pt idx="127">
                  <c:v>46.160800000000002</c:v>
                </c:pt>
                <c:pt idx="128">
                  <c:v>46.3369</c:v>
                </c:pt>
                <c:pt idx="129">
                  <c:v>46.316800000000001</c:v>
                </c:pt>
                <c:pt idx="130">
                  <c:v>46.052599999999998</c:v>
                </c:pt>
                <c:pt idx="131">
                  <c:v>46.053899999999999</c:v>
                </c:pt>
                <c:pt idx="132">
                  <c:v>46.1312</c:v>
                </c:pt>
                <c:pt idx="133">
                  <c:v>46.578200000000002</c:v>
                </c:pt>
                <c:pt idx="134">
                  <c:v>46.533999999999999</c:v>
                </c:pt>
                <c:pt idx="135">
                  <c:v>46.590200000000003</c:v>
                </c:pt>
                <c:pt idx="136">
                  <c:v>46.699199999999998</c:v>
                </c:pt>
                <c:pt idx="137">
                  <c:v>47.339500000000001</c:v>
                </c:pt>
                <c:pt idx="138">
                  <c:v>47.459800000000001</c:v>
                </c:pt>
                <c:pt idx="139">
                  <c:v>48.509500000000003</c:v>
                </c:pt>
                <c:pt idx="140">
                  <c:v>48.332500000000003</c:v>
                </c:pt>
                <c:pt idx="141">
                  <c:v>48.417400000000001</c:v>
                </c:pt>
                <c:pt idx="142">
                  <c:v>48.227699999999999</c:v>
                </c:pt>
                <c:pt idx="143">
                  <c:v>48.422400000000003</c:v>
                </c:pt>
                <c:pt idx="144">
                  <c:v>47.755899999999997</c:v>
                </c:pt>
                <c:pt idx="145">
                  <c:v>47.018300000000004</c:v>
                </c:pt>
                <c:pt idx="146">
                  <c:v>46.995800000000003</c:v>
                </c:pt>
                <c:pt idx="147">
                  <c:v>46.056600000000003</c:v>
                </c:pt>
                <c:pt idx="148">
                  <c:v>45.626399999999997</c:v>
                </c:pt>
                <c:pt idx="149">
                  <c:v>46.002499999999998</c:v>
                </c:pt>
                <c:pt idx="150">
                  <c:v>45.693800000000003</c:v>
                </c:pt>
                <c:pt idx="151">
                  <c:v>45.397100000000002</c:v>
                </c:pt>
                <c:pt idx="152">
                  <c:v>45.623399999999997</c:v>
                </c:pt>
                <c:pt idx="153">
                  <c:v>45.390799999999999</c:v>
                </c:pt>
                <c:pt idx="154">
                  <c:v>45.4694</c:v>
                </c:pt>
                <c:pt idx="155">
                  <c:v>45.637300000000003</c:v>
                </c:pt>
                <c:pt idx="156">
                  <c:v>45.383600000000001</c:v>
                </c:pt>
                <c:pt idx="157">
                  <c:v>45.5946</c:v>
                </c:pt>
                <c:pt idx="158">
                  <c:v>45.681399999999996</c:v>
                </c:pt>
                <c:pt idx="159">
                  <c:v>45.407800000000002</c:v>
                </c:pt>
                <c:pt idx="160">
                  <c:v>45.637599999999999</c:v>
                </c:pt>
                <c:pt idx="161">
                  <c:v>45.626600000000003</c:v>
                </c:pt>
                <c:pt idx="162">
                  <c:v>45.387599999999999</c:v>
                </c:pt>
                <c:pt idx="163">
                  <c:v>45.782800000000002</c:v>
                </c:pt>
                <c:pt idx="164">
                  <c:v>45.5077</c:v>
                </c:pt>
                <c:pt idx="165">
                  <c:v>45.462200000000003</c:v>
                </c:pt>
                <c:pt idx="166">
                  <c:v>45.312399999999997</c:v>
                </c:pt>
                <c:pt idx="167">
                  <c:v>45.192700000000002</c:v>
                </c:pt>
                <c:pt idx="168">
                  <c:v>45.402700000000003</c:v>
                </c:pt>
                <c:pt idx="169">
                  <c:v>45.180799999999998</c:v>
                </c:pt>
                <c:pt idx="170">
                  <c:v>45.44</c:v>
                </c:pt>
                <c:pt idx="171">
                  <c:v>45.264699999999998</c:v>
                </c:pt>
                <c:pt idx="172">
                  <c:v>45.618299999999998</c:v>
                </c:pt>
                <c:pt idx="173">
                  <c:v>45.430300000000003</c:v>
                </c:pt>
                <c:pt idx="174">
                  <c:v>45.348199999999999</c:v>
                </c:pt>
                <c:pt idx="175">
                  <c:v>45.6267</c:v>
                </c:pt>
                <c:pt idx="176">
                  <c:v>45.360799999999998</c:v>
                </c:pt>
                <c:pt idx="177">
                  <c:v>44.994300000000003</c:v>
                </c:pt>
                <c:pt idx="178">
                  <c:v>45.039900000000003</c:v>
                </c:pt>
                <c:pt idx="179">
                  <c:v>45.004899999999999</c:v>
                </c:pt>
                <c:pt idx="180">
                  <c:v>45.246000000000002</c:v>
                </c:pt>
                <c:pt idx="181">
                  <c:v>45.341700000000003</c:v>
                </c:pt>
                <c:pt idx="182">
                  <c:v>45.000700000000002</c:v>
                </c:pt>
                <c:pt idx="183">
                  <c:v>45.256599999999999</c:v>
                </c:pt>
                <c:pt idx="184">
                  <c:v>45.602699999999999</c:v>
                </c:pt>
                <c:pt idx="185">
                  <c:v>45.204599999999999</c:v>
                </c:pt>
                <c:pt idx="186">
                  <c:v>45.342199999999998</c:v>
                </c:pt>
                <c:pt idx="187">
                  <c:v>45.3996</c:v>
                </c:pt>
                <c:pt idx="188">
                  <c:v>45.323</c:v>
                </c:pt>
                <c:pt idx="189">
                  <c:v>44.877899999999997</c:v>
                </c:pt>
                <c:pt idx="190">
                  <c:v>44.947000000000003</c:v>
                </c:pt>
                <c:pt idx="191">
                  <c:v>44.774000000000001</c:v>
                </c:pt>
                <c:pt idx="192">
                  <c:v>45.102699999999999</c:v>
                </c:pt>
                <c:pt idx="193">
                  <c:v>44.906999999999996</c:v>
                </c:pt>
                <c:pt idx="194">
                  <c:v>45.331800000000001</c:v>
                </c:pt>
                <c:pt idx="195">
                  <c:v>44.956499999999998</c:v>
                </c:pt>
                <c:pt idx="196">
                  <c:v>45.150199999999998</c:v>
                </c:pt>
                <c:pt idx="197">
                  <c:v>44.699100000000001</c:v>
                </c:pt>
                <c:pt idx="198">
                  <c:v>45.033299999999997</c:v>
                </c:pt>
                <c:pt idx="199">
                  <c:v>44.753599999999999</c:v>
                </c:pt>
                <c:pt idx="200">
                  <c:v>44.9328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69-4C8D-AD41-DE959E5902E3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'C'!$AA$27:$AA$227</c:f>
              <c:numCache>
                <c:formatCode>0.00</c:formatCode>
                <c:ptCount val="201"/>
                <c:pt idx="0">
                  <c:v>49.918914553182695</c:v>
                </c:pt>
                <c:pt idx="1">
                  <c:v>50.030002966097001</c:v>
                </c:pt>
                <c:pt idx="2">
                  <c:v>50.1403524519516</c:v>
                </c:pt>
                <c:pt idx="3">
                  <c:v>50.249843246025222</c:v>
                </c:pt>
                <c:pt idx="4">
                  <c:v>50.358341732528487</c:v>
                </c:pt>
                <c:pt idx="5">
                  <c:v>50.465699400644233</c:v>
                </c:pt>
                <c:pt idx="6">
                  <c:v>50.571751825335753</c:v>
                </c:pt>
                <c:pt idx="7">
                  <c:v>50.676317702998645</c:v>
                </c:pt>
                <c:pt idx="8">
                  <c:v>50.779197980314265</c:v>
                </c:pt>
                <c:pt idx="9">
                  <c:v>50.880175125831428</c:v>
                </c:pt>
                <c:pt idx="10">
                  <c:v>50.979012609924936</c:v>
                </c:pt>
                <c:pt idx="11">
                  <c:v>51.075454683606452</c:v>
                </c:pt>
                <c:pt idx="12">
                  <c:v>51.169226586808648</c:v>
                </c:pt>
                <c:pt idx="13">
                  <c:v>51.260035383440943</c:v>
                </c:pt>
                <c:pt idx="14">
                  <c:v>51.34757173200834</c:v>
                </c:pt>
                <c:pt idx="15">
                  <c:v>51.431513085450533</c:v>
                </c:pt>
                <c:pt idx="16">
                  <c:v>51.51152911463015</c:v>
                </c:pt>
                <c:pt idx="17">
                  <c:v>51.587290626578714</c:v>
                </c:pt>
                <c:pt idx="18">
                  <c:v>51.658483980447954</c:v>
                </c:pt>
                <c:pt idx="19">
                  <c:v>51.724834087168482</c:v>
                </c:pt>
                <c:pt idx="20">
                  <c:v>51.786140615498596</c:v>
                </c:pt>
                <c:pt idx="21">
                  <c:v>51.842334102987287</c:v>
                </c:pt>
                <c:pt idx="22">
                  <c:v>51.893561312922238</c:v>
                </c:pt>
                <c:pt idx="23">
                  <c:v>51.940312294529868</c:v>
                </c:pt>
                <c:pt idx="24">
                  <c:v>51.98360489630366</c:v>
                </c:pt>
                <c:pt idx="25">
                  <c:v>52.025245353888245</c:v>
                </c:pt>
                <c:pt idx="26">
                  <c:v>52.068185038533066</c:v>
                </c:pt>
                <c:pt idx="27">
                  <c:v>52.116992089933056</c:v>
                </c:pt>
                <c:pt idx="28">
                  <c:v>52.178450660537635</c:v>
                </c:pt>
                <c:pt idx="29">
                  <c:v>52.262287864643838</c:v>
                </c:pt>
                <c:pt idx="30">
                  <c:v>52.382007446279133</c:v>
                </c:pt>
                <c:pt idx="31">
                  <c:v>52.555778642585928</c:v>
                </c:pt>
                <c:pt idx="32">
                  <c:v>52.807289283267693</c:v>
                </c:pt>
                <c:pt idx="33">
                  <c:v>53.166426788343337</c:v>
                </c:pt>
                <c:pt idx="34">
                  <c:v>53.669605420603958</c:v>
                </c:pt>
                <c:pt idx="35">
                  <c:v>54.359522190579618</c:v>
                </c:pt>
                <c:pt idx="36">
                  <c:v>55.284109165948784</c:v>
                </c:pt>
                <c:pt idx="37">
                  <c:v>56.494469677569064</c:v>
                </c:pt>
                <c:pt idx="38">
                  <c:v>58.041651575356035</c:v>
                </c:pt>
                <c:pt idx="39">
                  <c:v>59.972228799157264</c:v>
                </c:pt>
                <c:pt idx="40">
                  <c:v>62.322830862048065</c:v>
                </c:pt>
                <c:pt idx="41">
                  <c:v>65.11396349935454</c:v>
                </c:pt>
                <c:pt idx="42">
                  <c:v>68.343666513667017</c:v>
                </c:pt>
                <c:pt idx="43">
                  <c:v>71.98165743845189</c:v>
                </c:pt>
                <c:pt idx="44">
                  <c:v>75.964275987451046</c:v>
                </c:pt>
                <c:pt idx="45">
                  <c:v>80.188759183728635</c:v>
                </c:pt>
                <c:pt idx="46">
                  <c:v>84.500217570848491</c:v>
                </c:pt>
                <c:pt idx="47">
                  <c:v>88.656133217569106</c:v>
                </c:pt>
                <c:pt idx="48">
                  <c:v>92.252954619642196</c:v>
                </c:pt>
                <c:pt idx="49">
                  <c:v>94.63778383846595</c:v>
                </c:pt>
                <c:pt idx="50">
                  <c:v>94.91914637663703</c:v>
                </c:pt>
                <c:pt idx="51">
                  <c:v>92.245691935839602</c:v>
                </c:pt>
                <c:pt idx="52">
                  <c:v>86.360845149737756</c:v>
                </c:pt>
                <c:pt idx="53">
                  <c:v>78.072494361271509</c:v>
                </c:pt>
                <c:pt idx="54">
                  <c:v>69.120434168565723</c:v>
                </c:pt>
                <c:pt idx="55">
                  <c:v>61.3682760863637</c:v>
                </c:pt>
                <c:pt idx="56">
                  <c:v>55.918895112030746</c:v>
                </c:pt>
                <c:pt idx="57">
                  <c:v>52.831793117605841</c:v>
                </c:pt>
                <c:pt idx="58">
                  <c:v>51.503900323333923</c:v>
                </c:pt>
                <c:pt idx="59">
                  <c:v>51.233501218173572</c:v>
                </c:pt>
                <c:pt idx="60">
                  <c:v>51.544700674461964</c:v>
                </c:pt>
                <c:pt idx="61">
                  <c:v>52.220985731515349</c:v>
                </c:pt>
                <c:pt idx="62">
                  <c:v>53.208754603737859</c:v>
                </c:pt>
                <c:pt idx="63">
                  <c:v>54.523701657869822</c:v>
                </c:pt>
                <c:pt idx="64">
                  <c:v>56.197423756294604</c:v>
                </c:pt>
                <c:pt idx="65">
                  <c:v>58.252400908023191</c:v>
                </c:pt>
                <c:pt idx="66">
                  <c:v>60.689151306008988</c:v>
                </c:pt>
                <c:pt idx="67">
                  <c:v>63.477784045718785</c:v>
                </c:pt>
                <c:pt idx="68">
                  <c:v>66.551599048873271</c:v>
                </c:pt>
                <c:pt idx="69">
                  <c:v>69.799604886206197</c:v>
                </c:pt>
                <c:pt idx="70">
                  <c:v>73.045603419262221</c:v>
                </c:pt>
                <c:pt idx="71">
                  <c:v>75.986954914205441</c:v>
                </c:pt>
                <c:pt idx="72">
                  <c:v>78.082992646485948</c:v>
                </c:pt>
                <c:pt idx="73">
                  <c:v>78.499576459016666</c:v>
                </c:pt>
                <c:pt idx="74">
                  <c:v>76.369837380809486</c:v>
                </c:pt>
                <c:pt idx="75">
                  <c:v>71.469805718077097</c:v>
                </c:pt>
                <c:pt idx="76">
                  <c:v>64.784123397082922</c:v>
                </c:pt>
                <c:pt idx="77">
                  <c:v>58.165401628630022</c:v>
                </c:pt>
                <c:pt idx="78">
                  <c:v>53.182202559391726</c:v>
                </c:pt>
                <c:pt idx="79">
                  <c:v>50.277258325413435</c:v>
                </c:pt>
                <c:pt idx="80">
                  <c:v>48.946301309432599</c:v>
                </c:pt>
                <c:pt idx="81">
                  <c:v>48.449675145376027</c:v>
                </c:pt>
                <c:pt idx="82">
                  <c:v>48.278945741000264</c:v>
                </c:pt>
                <c:pt idx="83">
                  <c:v>48.204459815771827</c:v>
                </c:pt>
                <c:pt idx="84">
                  <c:v>48.152072633346414</c:v>
                </c:pt>
                <c:pt idx="85">
                  <c:v>48.10404700676127</c:v>
                </c:pt>
                <c:pt idx="86">
                  <c:v>48.057156786268465</c:v>
                </c:pt>
                <c:pt idx="87">
                  <c:v>48.010923892725224</c:v>
                </c:pt>
                <c:pt idx="88">
                  <c:v>47.965262874486001</c:v>
                </c:pt>
                <c:pt idx="89">
                  <c:v>47.920134085011775</c:v>
                </c:pt>
                <c:pt idx="90">
                  <c:v>47.875507501799717</c:v>
                </c:pt>
                <c:pt idx="91">
                  <c:v>47.831365430120691</c:v>
                </c:pt>
                <c:pt idx="92">
                  <c:v>47.787716517925389</c:v>
                </c:pt>
                <c:pt idx="93">
                  <c:v>47.744627662530426</c:v>
                </c:pt>
                <c:pt idx="94">
                  <c:v>47.702291117877806</c:v>
                </c:pt>
                <c:pt idx="95">
                  <c:v>47.661156393064147</c:v>
                </c:pt>
                <c:pt idx="96">
                  <c:v>47.622171576066485</c:v>
                </c:pt>
                <c:pt idx="97">
                  <c:v>47.58719168244167</c:v>
                </c:pt>
                <c:pt idx="98">
                  <c:v>47.559611263187371</c:v>
                </c:pt>
                <c:pt idx="99">
                  <c:v>47.545246527177909</c:v>
                </c:pt>
                <c:pt idx="100">
                  <c:v>47.553407171212612</c:v>
                </c:pt>
                <c:pt idx="101">
                  <c:v>47.597946632433953</c:v>
                </c:pt>
                <c:pt idx="102">
                  <c:v>47.697874850575829</c:v>
                </c:pt>
                <c:pt idx="103">
                  <c:v>47.876916614721445</c:v>
                </c:pt>
                <c:pt idx="104">
                  <c:v>48.161293597271722</c:v>
                </c:pt>
                <c:pt idx="105">
                  <c:v>48.575057358766117</c:v>
                </c:pt>
                <c:pt idx="106">
                  <c:v>49.132394524397085</c:v>
                </c:pt>
                <c:pt idx="107">
                  <c:v>49.826219673441102</c:v>
                </c:pt>
                <c:pt idx="108">
                  <c:v>50.612505043759299</c:v>
                </c:pt>
                <c:pt idx="109">
                  <c:v>51.392858957462025</c:v>
                </c:pt>
                <c:pt idx="110">
                  <c:v>52.007551431052654</c:v>
                </c:pt>
                <c:pt idx="111">
                  <c:v>52.26285371311787</c:v>
                </c:pt>
                <c:pt idx="112">
                  <c:v>52.008630426398796</c:v>
                </c:pt>
                <c:pt idx="113">
                  <c:v>51.237098638680422</c:v>
                </c:pt>
                <c:pt idx="114">
                  <c:v>50.124682928005797</c:v>
                </c:pt>
                <c:pt idx="115">
                  <c:v>48.959311820054829</c:v>
                </c:pt>
                <c:pt idx="116">
                  <c:v>47.994142034923925</c:v>
                </c:pt>
                <c:pt idx="117">
                  <c:v>47.340405002543335</c:v>
                </c:pt>
                <c:pt idx="118">
                  <c:v>46.968143747975681</c:v>
                </c:pt>
                <c:pt idx="119">
                  <c:v>46.781092397504054</c:v>
                </c:pt>
                <c:pt idx="120">
                  <c:v>46.688596893275815</c:v>
                </c:pt>
                <c:pt idx="121">
                  <c:v>46.634636829509674</c:v>
                </c:pt>
                <c:pt idx="122">
                  <c:v>46.59347561937183</c:v>
                </c:pt>
                <c:pt idx="123">
                  <c:v>46.555919039034073</c:v>
                </c:pt>
                <c:pt idx="124">
                  <c:v>46.519362726037571</c:v>
                </c:pt>
                <c:pt idx="125">
                  <c:v>46.483224892813851</c:v>
                </c:pt>
                <c:pt idx="126">
                  <c:v>46.447423674932885</c:v>
                </c:pt>
                <c:pt idx="127">
                  <c:v>46.412009551807316</c:v>
                </c:pt>
                <c:pt idx="128">
                  <c:v>46.377162854478463</c:v>
                </c:pt>
                <c:pt idx="129">
                  <c:v>46.34338432110323</c:v>
                </c:pt>
                <c:pt idx="130">
                  <c:v>46.311968234041004</c:v>
                </c:pt>
                <c:pt idx="131">
                  <c:v>46.285971985072827</c:v>
                </c:pt>
                <c:pt idx="132">
                  <c:v>46.271906612280482</c:v>
                </c:pt>
                <c:pt idx="133">
                  <c:v>46.282117057654382</c:v>
                </c:pt>
                <c:pt idx="134">
                  <c:v>46.337062672691431</c:v>
                </c:pt>
                <c:pt idx="135">
                  <c:v>46.465372804512718</c:v>
                </c:pt>
                <c:pt idx="136">
                  <c:v>46.69820288806585</c:v>
                </c:pt>
                <c:pt idx="137">
                  <c:v>47.054741700522904</c:v>
                </c:pt>
                <c:pt idx="138">
                  <c:v>47.52012239625904</c:v>
                </c:pt>
                <c:pt idx="139">
                  <c:v>48.025978099307451</c:v>
                </c:pt>
                <c:pt idx="140">
                  <c:v>48.451948118229957</c:v>
                </c:pt>
                <c:pt idx="141">
                  <c:v>48.662146768383728</c:v>
                </c:pt>
                <c:pt idx="142">
                  <c:v>48.567621265390919</c:v>
                </c:pt>
                <c:pt idx="143">
                  <c:v>48.178036682824647</c:v>
                </c:pt>
                <c:pt idx="144">
                  <c:v>47.60279458701325</c:v>
                </c:pt>
                <c:pt idx="145">
                  <c:v>46.996122816090704</c:v>
                </c:pt>
                <c:pt idx="146">
                  <c:v>46.484247310101651</c:v>
                </c:pt>
                <c:pt idx="147">
                  <c:v>46.122824208724353</c:v>
                </c:pt>
                <c:pt idx="148">
                  <c:v>45.901996877547269</c:v>
                </c:pt>
                <c:pt idx="149">
                  <c:v>45.779497311504443</c:v>
                </c:pt>
                <c:pt idx="150">
                  <c:v>45.712014663180412</c:v>
                </c:pt>
                <c:pt idx="151">
                  <c:v>45.669871996837635</c:v>
                </c:pt>
                <c:pt idx="152">
                  <c:v>45.637480301399805</c:v>
                </c:pt>
                <c:pt idx="153">
                  <c:v>45.608245816285958</c:v>
                </c:pt>
                <c:pt idx="154">
                  <c:v>45.579862775993732</c:v>
                </c:pt>
                <c:pt idx="155">
                  <c:v>45.551647378559366</c:v>
                </c:pt>
                <c:pt idx="156">
                  <c:v>45.523417355695635</c:v>
                </c:pt>
                <c:pt idx="157">
                  <c:v>45.49512027658799</c:v>
                </c:pt>
                <c:pt idx="158">
                  <c:v>45.466733355014362</c:v>
                </c:pt>
                <c:pt idx="159">
                  <c:v>45.438241123946632</c:v>
                </c:pt>
                <c:pt idx="160">
                  <c:v>45.409631235391345</c:v>
                </c:pt>
                <c:pt idx="161">
                  <c:v>45.380893718366401</c:v>
                </c:pt>
                <c:pt idx="162">
                  <c:v>45.352020765779613</c:v>
                </c:pt>
                <c:pt idx="163">
                  <c:v>45.323006572407387</c:v>
                </c:pt>
                <c:pt idx="164">
                  <c:v>45.293847164634251</c:v>
                </c:pt>
                <c:pt idx="165">
                  <c:v>45.264540221159692</c:v>
                </c:pt>
                <c:pt idx="166">
                  <c:v>45.235084889970437</c:v>
                </c:pt>
                <c:pt idx="167">
                  <c:v>45.20548160658317</c:v>
                </c:pt>
                <c:pt idx="168">
                  <c:v>45.17573191763001</c:v>
                </c:pt>
                <c:pt idx="169">
                  <c:v>45.145838312920944</c:v>
                </c:pt>
                <c:pt idx="170">
                  <c:v>45.11580406825685</c:v>
                </c:pt>
                <c:pt idx="171">
                  <c:v>45.08563310050846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69-4C8D-AD41-DE959E5902E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'C'!$BG$27:$BG$227</c:f>
              <c:numCache>
                <c:formatCode>General</c:formatCode>
                <c:ptCount val="201"/>
                <c:pt idx="0">
                  <c:v>49.918914552991879</c:v>
                </c:pt>
                <c:pt idx="1">
                  <c:v>50.030002965586647</c:v>
                </c:pt>
                <c:pt idx="2">
                  <c:v>50.140352450611907</c:v>
                </c:pt>
                <c:pt idx="3">
                  <c:v>50.249843242573697</c:v>
                </c:pt>
                <c:pt idx="4">
                  <c:v>50.358341723800898</c:v>
                </c:pt>
                <c:pt idx="5">
                  <c:v>50.465699378984453</c:v>
                </c:pt>
                <c:pt idx="6">
                  <c:v>50.571751772577564</c:v>
                </c:pt>
                <c:pt idx="7">
                  <c:v>50.676317576873373</c:v>
                </c:pt>
                <c:pt idx="8">
                  <c:v>50.779197684383114</c:v>
                </c:pt>
                <c:pt idx="9">
                  <c:v>50.880174444347524</c:v>
                </c:pt>
                <c:pt idx="10">
                  <c:v>50.979011069654909</c:v>
                </c:pt>
                <c:pt idx="11">
                  <c:v>51.075451266846464</c:v>
                </c:pt>
                <c:pt idx="12">
                  <c:v>51.169219147913694</c:v>
                </c:pt>
                <c:pt idx="13">
                  <c:v>51.260019487775061</c:v>
                </c:pt>
                <c:pt idx="14">
                  <c:v>51.347538395096166</c:v>
                </c:pt>
                <c:pt idx="15">
                  <c:v>51.431444465822089</c:v>
                </c:pt>
                <c:pt idx="16">
                  <c:v>51.511390487670269</c:v>
                </c:pt>
                <c:pt idx="17">
                  <c:v>51.587015759085318</c:v>
                </c:pt>
                <c:pt idx="18">
                  <c:v>51.657949076983627</c:v>
                </c:pt>
                <c:pt idx="19">
                  <c:v>51.723812433296956</c:v>
                </c:pt>
                <c:pt idx="20">
                  <c:v>51.784225440316156</c:v>
                </c:pt>
                <c:pt idx="21">
                  <c:v>51.838810478889563</c:v>
                </c:pt>
                <c:pt idx="22">
                  <c:v>51.887198531808558</c:v>
                </c:pt>
                <c:pt idx="23">
                  <c:v>51.929035627916676</c:v>
                </c:pt>
                <c:pt idx="24">
                  <c:v>51.963989781942452</c:v>
                </c:pt>
                <c:pt idx="25">
                  <c:v>51.991758272794229</c:v>
                </c:pt>
                <c:pt idx="26">
                  <c:v>52.012075061750153</c:v>
                </c:pt>
                <c:pt idx="27">
                  <c:v>52.024718114863639</c:v>
                </c:pt>
                <c:pt idx="28">
                  <c:v>52.029516364564259</c:v>
                </c:pt>
                <c:pt idx="29">
                  <c:v>52.02635602747587</c:v>
                </c:pt>
                <c:pt idx="30">
                  <c:v>52.015185992143891</c:v>
                </c:pt>
                <c:pt idx="31">
                  <c:v>51.996022004105242</c:v>
                </c:pt>
                <c:pt idx="32">
                  <c:v>51.968949407771497</c:v>
                </c:pt>
                <c:pt idx="33">
                  <c:v>51.934124254593485</c:v>
                </c:pt>
                <c:pt idx="34">
                  <c:v>51.891772652864354</c:v>
                </c:pt>
                <c:pt idx="35">
                  <c:v>51.84218831251674</c:v>
                </c:pt>
                <c:pt idx="36">
                  <c:v>51.785728323146358</c:v>
                </c:pt>
                <c:pt idx="37">
                  <c:v>51.722807289041306</c:v>
                </c:pt>
                <c:pt idx="38">
                  <c:v>51.653890024675597</c:v>
                </c:pt>
                <c:pt idx="39">
                  <c:v>51.579483081784716</c:v>
                </c:pt>
                <c:pt idx="40">
                  <c:v>51.500125429701519</c:v>
                </c:pt>
                <c:pt idx="41">
                  <c:v>51.41637864064608</c:v>
                </c:pt>
                <c:pt idx="42">
                  <c:v>51.328816939647155</c:v>
                </c:pt>
                <c:pt idx="43">
                  <c:v>51.238017465285552</c:v>
                </c:pt>
                <c:pt idx="44">
                  <c:v>51.144551054902095</c:v>
                </c:pt>
                <c:pt idx="45">
                  <c:v>51.048973820179931</c:v>
                </c:pt>
                <c:pt idx="46">
                  <c:v>50.951819720881396</c:v>
                </c:pt>
                <c:pt idx="47">
                  <c:v>50.853594281124145</c:v>
                </c:pt>
                <c:pt idx="48">
                  <c:v>50.754769528828021</c:v>
                </c:pt>
                <c:pt idx="49">
                  <c:v>50.655780179108348</c:v>
                </c:pt>
                <c:pt idx="50">
                  <c:v>50.5570210297263</c:v>
                </c:pt>
                <c:pt idx="51">
                  <c:v>50.458845493431269</c:v>
                </c:pt>
                <c:pt idx="52">
                  <c:v>50.361565159242609</c:v>
                </c:pt>
                <c:pt idx="53">
                  <c:v>50.265450252545804</c:v>
                </c:pt>
                <c:pt idx="54">
                  <c:v>50.170730851654348</c:v>
                </c:pt>
                <c:pt idx="55">
                  <c:v>50.077598714992241</c:v>
                </c:pt>
                <c:pt idx="56">
                  <c:v>49.986209576725443</c:v>
                </c:pt>
                <c:pt idx="57">
                  <c:v>49.896685777824452</c:v>
                </c:pt>
                <c:pt idx="58">
                  <c:v>49.809119112519852</c:v>
                </c:pt>
                <c:pt idx="59">
                  <c:v>49.723573785408405</c:v>
                </c:pt>
                <c:pt idx="60">
                  <c:v>49.640089390794046</c:v>
                </c:pt>
                <c:pt idx="61">
                  <c:v>49.558683842174752</c:v>
                </c:pt>
                <c:pt idx="62">
                  <c:v>49.47935619533925</c:v>
                </c:pt>
                <c:pt idx="63">
                  <c:v>49.402089322786146</c:v>
                </c:pt>
                <c:pt idx="64">
                  <c:v>49.326852409797503</c:v>
                </c:pt>
                <c:pt idx="65">
                  <c:v>49.253603253338504</c:v>
                </c:pt>
                <c:pt idx="66">
                  <c:v>49.182290353992194</c:v>
                </c:pt>
                <c:pt idx="67">
                  <c:v>49.112854798450805</c:v>
                </c:pt>
                <c:pt idx="68">
                  <c:v>49.045231935809845</c:v>
                </c:pt>
                <c:pt idx="69">
                  <c:v>48.97935285522523</c:v>
                </c:pt>
                <c:pt idx="70">
                  <c:v>48.915145675589713</c:v>
                </c:pt>
                <c:pt idx="71">
                  <c:v>48.852536659956854</c:v>
                </c:pt>
                <c:pt idx="72">
                  <c:v>48.791451168675401</c:v>
                </c:pt>
                <c:pt idx="73">
                  <c:v>48.731814465761651</c:v>
                </c:pt>
                <c:pt idx="74">
                  <c:v>48.673552393086375</c:v>
                </c:pt>
                <c:pt idx="75">
                  <c:v>48.61659192661066</c:v>
                </c:pt>
                <c:pt idx="76">
                  <c:v>48.560861628286276</c:v>
                </c:pt>
                <c:pt idx="77">
                  <c:v>48.50629200642593</c:v>
                </c:pt>
                <c:pt idx="78">
                  <c:v>48.452815796421255</c:v>
                </c:pt>
                <c:pt idx="79">
                  <c:v>48.400368172697725</c:v>
                </c:pt>
                <c:pt idx="80">
                  <c:v>48.348886901789307</c:v>
                </c:pt>
                <c:pt idx="81">
                  <c:v>48.29831244542261</c:v>
                </c:pt>
                <c:pt idx="82">
                  <c:v>48.248588021545181</c:v>
                </c:pt>
                <c:pt idx="83">
                  <c:v>48.199659630329826</c:v>
                </c:pt>
                <c:pt idx="84">
                  <c:v>48.151476051346719</c:v>
                </c:pt>
                <c:pt idx="85">
                  <c:v>48.103988817323007</c:v>
                </c:pt>
                <c:pt idx="86">
                  <c:v>48.057152169207441</c:v>
                </c:pt>
                <c:pt idx="87">
                  <c:v>48.010922996624721</c:v>
                </c:pt>
                <c:pt idx="88">
                  <c:v>47.965260767238696</c:v>
                </c:pt>
                <c:pt idx="89">
                  <c:v>47.920127448040972</c:v>
                </c:pt>
                <c:pt idx="90">
                  <c:v>47.875487421138885</c:v>
                </c:pt>
                <c:pt idx="91">
                  <c:v>47.831307396228134</c:v>
                </c:pt>
                <c:pt idx="92">
                  <c:v>47.787556321596043</c:v>
                </c:pt>
                <c:pt idx="93">
                  <c:v>47.744205295207323</c:v>
                </c:pt>
                <c:pt idx="94">
                  <c:v>47.701227477168814</c:v>
                </c:pt>
                <c:pt idx="95">
                  <c:v>47.658598004650059</c:v>
                </c:pt>
                <c:pt idx="96">
                  <c:v>47.616293910146446</c:v>
                </c:pt>
                <c:pt idx="97">
                  <c:v>47.574294043808337</c:v>
                </c:pt>
                <c:pt idx="98">
                  <c:v>47.53257900041806</c:v>
                </c:pt>
                <c:pt idx="99">
                  <c:v>47.491131051472991</c:v>
                </c:pt>
                <c:pt idx="100">
                  <c:v>47.449934082724354</c:v>
                </c:pt>
                <c:pt idx="101">
                  <c:v>47.40897353742303</c:v>
                </c:pt>
                <c:pt idx="102">
                  <c:v>47.36823636543366</c:v>
                </c:pt>
                <c:pt idx="103">
                  <c:v>47.327710978291826</c:v>
                </c:pt>
                <c:pt idx="104">
                  <c:v>47.287387210193842</c:v>
                </c:pt>
                <c:pt idx="105">
                  <c:v>47.247256284821063</c:v>
                </c:pt>
                <c:pt idx="106">
                  <c:v>47.207310787807472</c:v>
                </c:pt>
                <c:pt idx="107">
                  <c:v>47.16754464455741</c:v>
                </c:pt>
                <c:pt idx="108">
                  <c:v>47.12795310300644</c:v>
                </c:pt>
                <c:pt idx="109">
                  <c:v>47.088532720790234</c:v>
                </c:pt>
                <c:pt idx="110">
                  <c:v>47.049281356140405</c:v>
                </c:pt>
                <c:pt idx="111">
                  <c:v>47.010198161661151</c:v>
                </c:pt>
                <c:pt idx="112">
                  <c:v>46.971283579954275</c:v>
                </c:pt>
                <c:pt idx="113">
                  <c:v>46.932539339852397</c:v>
                </c:pt>
                <c:pt idx="114">
                  <c:v>46.893968451791672</c:v>
                </c:pt>
                <c:pt idx="115">
                  <c:v>46.855575200609053</c:v>
                </c:pt>
                <c:pt idx="116">
                  <c:v>46.817365133788975</c:v>
                </c:pt>
                <c:pt idx="117">
                  <c:v>46.77934504291936</c:v>
                </c:pt>
                <c:pt idx="118">
                  <c:v>46.741522935857411</c:v>
                </c:pt>
                <c:pt idx="119">
                  <c:v>46.703907996867052</c:v>
                </c:pt>
                <c:pt idx="120">
                  <c:v>46.666510531791367</c:v>
                </c:pt>
                <c:pt idx="121">
                  <c:v>46.629341895190109</c:v>
                </c:pt>
                <c:pt idx="122">
                  <c:v>46.592414396331229</c:v>
                </c:pt>
                <c:pt idx="123">
                  <c:v>46.555741181010134</c:v>
                </c:pt>
                <c:pt idx="124">
                  <c:v>46.51933608641481</c:v>
                </c:pt>
                <c:pt idx="125">
                  <c:v>46.483213466694586</c:v>
                </c:pt>
                <c:pt idx="126">
                  <c:v>46.447387987556894</c:v>
                </c:pt>
                <c:pt idx="127">
                  <c:v>46.411874389136337</c:v>
                </c:pt>
                <c:pt idx="128">
                  <c:v>46.376687217565298</c:v>
                </c:pt>
                <c:pt idx="129">
                  <c:v>46.341840527124731</c:v>
                </c:pt>
                <c:pt idx="130">
                  <c:v>46.307347556538097</c:v>
                </c:pt>
                <c:pt idx="131">
                  <c:v>46.273220384839163</c:v>
                </c:pt>
                <c:pt idx="132">
                  <c:v>46.239469574209522</c:v>
                </c:pt>
                <c:pt idx="133">
                  <c:v>46.206103809128201</c:v>
                </c:pt>
                <c:pt idx="134">
                  <c:v>46.173129542958762</c:v>
                </c:pt>
                <c:pt idx="135">
                  <c:v>46.140550664554596</c:v>
                </c:pt>
                <c:pt idx="136">
                  <c:v>46.108368198416706</c:v>
                </c:pt>
                <c:pt idx="137">
                  <c:v>46.076580052227371</c:v>
                </c:pt>
                <c:pt idx="138">
                  <c:v>46.045180825074084</c:v>
                </c:pt>
                <c:pt idx="139">
                  <c:v>46.014161688286293</c:v>
                </c:pt>
                <c:pt idx="140">
                  <c:v>45.983510348520667</c:v>
                </c:pt>
                <c:pt idx="141">
                  <c:v>45.953211099615736</c:v>
                </c:pt>
                <c:pt idx="142">
                  <c:v>45.92324496594938</c:v>
                </c:pt>
                <c:pt idx="143">
                  <c:v>45.893589935807981</c:v>
                </c:pt>
                <c:pt idx="144">
                  <c:v>45.864221278909724</c:v>
                </c:pt>
                <c:pt idx="145">
                  <c:v>45.835111938046161</c:v>
                </c:pt>
                <c:pt idx="146">
                  <c:v>45.806232981143928</c:v>
                </c:pt>
                <c:pt idx="147">
                  <c:v>45.777554097189721</c:v>
                </c:pt>
                <c:pt idx="148">
                  <c:v>45.749044117625587</c:v>
                </c:pt>
                <c:pt idx="149">
                  <c:v>45.720671544127413</c:v>
                </c:pt>
                <c:pt idx="150">
                  <c:v>45.6924050641449</c:v>
                </c:pt>
                <c:pt idx="151">
                  <c:v>45.664214037113027</c:v>
                </c:pt>
                <c:pt idx="152">
                  <c:v>45.636068936668025</c:v>
                </c:pt>
                <c:pt idx="153">
                  <c:v>45.607941737268796</c:v>
                </c:pt>
                <c:pt idx="154">
                  <c:v>45.579806237066293</c:v>
                </c:pt>
                <c:pt idx="155">
                  <c:v>45.55163831239858</c:v>
                </c:pt>
                <c:pt idx="156">
                  <c:v>45.523416102670424</c:v>
                </c:pt>
                <c:pt idx="157">
                  <c:v>45.495120127398003</c:v>
                </c:pt>
                <c:pt idx="158">
                  <c:v>45.466733339718402</c:v>
                </c:pt>
                <c:pt idx="159">
                  <c:v>45.438241122596708</c:v>
                </c:pt>
                <c:pt idx="160">
                  <c:v>45.409631235288828</c:v>
                </c:pt>
                <c:pt idx="161">
                  <c:v>45.380893718359701</c:v>
                </c:pt>
                <c:pt idx="162">
                  <c:v>45.352020765779237</c:v>
                </c:pt>
                <c:pt idx="163">
                  <c:v>45.323006572407365</c:v>
                </c:pt>
                <c:pt idx="164">
                  <c:v>45.293847164634251</c:v>
                </c:pt>
                <c:pt idx="165">
                  <c:v>45.264540221159692</c:v>
                </c:pt>
                <c:pt idx="166">
                  <c:v>45.235084889970437</c:v>
                </c:pt>
                <c:pt idx="167">
                  <c:v>45.20548160658317</c:v>
                </c:pt>
                <c:pt idx="168">
                  <c:v>45.17573191763001</c:v>
                </c:pt>
                <c:pt idx="169">
                  <c:v>45.145838312920944</c:v>
                </c:pt>
                <c:pt idx="170">
                  <c:v>45.11580406825685</c:v>
                </c:pt>
                <c:pt idx="171">
                  <c:v>45.08563310050846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A69-4C8D-AD41-DE959E590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79648"/>
        <c:axId val="478880040"/>
      </c:scatterChart>
      <c:valAx>
        <c:axId val="478879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0040"/>
        <c:crosses val="autoZero"/>
        <c:crossBetween val="midCat"/>
      </c:valAx>
      <c:valAx>
        <c:axId val="478880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79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'C'!$L$27:$L$227</c:f>
              <c:numCache>
                <c:formatCode>General</c:formatCode>
                <c:ptCount val="201"/>
                <c:pt idx="0">
                  <c:v>50.688000000000002</c:v>
                </c:pt>
                <c:pt idx="1">
                  <c:v>50.316899999999997</c:v>
                </c:pt>
                <c:pt idx="2">
                  <c:v>50.668199999999999</c:v>
                </c:pt>
                <c:pt idx="3">
                  <c:v>51.069200000000002</c:v>
                </c:pt>
                <c:pt idx="4">
                  <c:v>50.685699999999997</c:v>
                </c:pt>
                <c:pt idx="5">
                  <c:v>50.957900000000002</c:v>
                </c:pt>
                <c:pt idx="6">
                  <c:v>50.909599999999998</c:v>
                </c:pt>
                <c:pt idx="7">
                  <c:v>50.615200000000002</c:v>
                </c:pt>
                <c:pt idx="8">
                  <c:v>50.622</c:v>
                </c:pt>
                <c:pt idx="9">
                  <c:v>50.780099999999997</c:v>
                </c:pt>
                <c:pt idx="10">
                  <c:v>50.893999999999998</c:v>
                </c:pt>
                <c:pt idx="11">
                  <c:v>51.354500000000002</c:v>
                </c:pt>
                <c:pt idx="12">
                  <c:v>51.207599999999999</c:v>
                </c:pt>
                <c:pt idx="13">
                  <c:v>50.9116</c:v>
                </c:pt>
                <c:pt idx="14">
                  <c:v>51.0441</c:v>
                </c:pt>
                <c:pt idx="15">
                  <c:v>51.3947</c:v>
                </c:pt>
                <c:pt idx="16">
                  <c:v>51.4831</c:v>
                </c:pt>
                <c:pt idx="17">
                  <c:v>51.627800000000001</c:v>
                </c:pt>
                <c:pt idx="18">
                  <c:v>51.575899999999997</c:v>
                </c:pt>
                <c:pt idx="19">
                  <c:v>51.677599999999998</c:v>
                </c:pt>
                <c:pt idx="20">
                  <c:v>51.713299999999997</c:v>
                </c:pt>
                <c:pt idx="21">
                  <c:v>51.5702</c:v>
                </c:pt>
                <c:pt idx="22">
                  <c:v>51.5015</c:v>
                </c:pt>
                <c:pt idx="23">
                  <c:v>52.2515</c:v>
                </c:pt>
                <c:pt idx="24">
                  <c:v>52.372900000000001</c:v>
                </c:pt>
                <c:pt idx="25">
                  <c:v>52.3001</c:v>
                </c:pt>
                <c:pt idx="26">
                  <c:v>52.100299999999997</c:v>
                </c:pt>
                <c:pt idx="27">
                  <c:v>52.339799999999997</c:v>
                </c:pt>
                <c:pt idx="28">
                  <c:v>52.013800000000003</c:v>
                </c:pt>
                <c:pt idx="29">
                  <c:v>51.923900000000003</c:v>
                </c:pt>
                <c:pt idx="30">
                  <c:v>53.015999999999998</c:v>
                </c:pt>
                <c:pt idx="31">
                  <c:v>53.140300000000003</c:v>
                </c:pt>
                <c:pt idx="32">
                  <c:v>53.036700000000003</c:v>
                </c:pt>
                <c:pt idx="33">
                  <c:v>53.436300000000003</c:v>
                </c:pt>
                <c:pt idx="34">
                  <c:v>54.012799999999999</c:v>
                </c:pt>
                <c:pt idx="35">
                  <c:v>54.515000000000001</c:v>
                </c:pt>
                <c:pt idx="36">
                  <c:v>54.948399999999999</c:v>
                </c:pt>
                <c:pt idx="37">
                  <c:v>55.707799999999999</c:v>
                </c:pt>
                <c:pt idx="38">
                  <c:v>56.0501</c:v>
                </c:pt>
                <c:pt idx="39">
                  <c:v>57.295200000000001</c:v>
                </c:pt>
                <c:pt idx="40">
                  <c:v>58.757100000000001</c:v>
                </c:pt>
                <c:pt idx="41">
                  <c:v>60.960999999999999</c:v>
                </c:pt>
                <c:pt idx="42">
                  <c:v>64.045699999999997</c:v>
                </c:pt>
                <c:pt idx="43">
                  <c:v>68.5017</c:v>
                </c:pt>
                <c:pt idx="44">
                  <c:v>73.508099999999999</c:v>
                </c:pt>
                <c:pt idx="45">
                  <c:v>78.543499999999995</c:v>
                </c:pt>
                <c:pt idx="46">
                  <c:v>83.376900000000006</c:v>
                </c:pt>
                <c:pt idx="47">
                  <c:v>87.16</c:v>
                </c:pt>
                <c:pt idx="48">
                  <c:v>90.798599999999993</c:v>
                </c:pt>
                <c:pt idx="49">
                  <c:v>92.892700000000005</c:v>
                </c:pt>
                <c:pt idx="50">
                  <c:v>93.463800000000006</c:v>
                </c:pt>
                <c:pt idx="51">
                  <c:v>93.324600000000004</c:v>
                </c:pt>
                <c:pt idx="52">
                  <c:v>91.032399999999996</c:v>
                </c:pt>
                <c:pt idx="53">
                  <c:v>86.936800000000005</c:v>
                </c:pt>
                <c:pt idx="54">
                  <c:v>80.755799999999994</c:v>
                </c:pt>
                <c:pt idx="55">
                  <c:v>71.759</c:v>
                </c:pt>
                <c:pt idx="56">
                  <c:v>61.316800000000001</c:v>
                </c:pt>
                <c:pt idx="57">
                  <c:v>53.9146</c:v>
                </c:pt>
                <c:pt idx="58">
                  <c:v>51.191200000000002</c:v>
                </c:pt>
                <c:pt idx="59">
                  <c:v>51.334699999999998</c:v>
                </c:pt>
                <c:pt idx="60">
                  <c:v>51.234000000000002</c:v>
                </c:pt>
                <c:pt idx="61">
                  <c:v>51.927399999999999</c:v>
                </c:pt>
                <c:pt idx="62">
                  <c:v>52.5259</c:v>
                </c:pt>
                <c:pt idx="63">
                  <c:v>53.119399999999999</c:v>
                </c:pt>
                <c:pt idx="64">
                  <c:v>55.1935</c:v>
                </c:pt>
                <c:pt idx="65">
                  <c:v>57.443100000000001</c:v>
                </c:pt>
                <c:pt idx="66">
                  <c:v>60.453200000000002</c:v>
                </c:pt>
                <c:pt idx="67">
                  <c:v>63.750300000000003</c:v>
                </c:pt>
                <c:pt idx="68">
                  <c:v>67.463899999999995</c:v>
                </c:pt>
                <c:pt idx="69">
                  <c:v>71.230500000000006</c:v>
                </c:pt>
                <c:pt idx="70">
                  <c:v>73.903199999999998</c:v>
                </c:pt>
                <c:pt idx="71">
                  <c:v>76.4589</c:v>
                </c:pt>
                <c:pt idx="72">
                  <c:v>78.025899999999993</c:v>
                </c:pt>
                <c:pt idx="73">
                  <c:v>78.127600000000001</c:v>
                </c:pt>
                <c:pt idx="74">
                  <c:v>76.532700000000006</c:v>
                </c:pt>
                <c:pt idx="75">
                  <c:v>73.394599999999997</c:v>
                </c:pt>
                <c:pt idx="76">
                  <c:v>69.084599999999995</c:v>
                </c:pt>
                <c:pt idx="77">
                  <c:v>62.134599999999999</c:v>
                </c:pt>
                <c:pt idx="78">
                  <c:v>54.661000000000001</c:v>
                </c:pt>
                <c:pt idx="79">
                  <c:v>49.461199999999998</c:v>
                </c:pt>
                <c:pt idx="80">
                  <c:v>48.404699999999998</c:v>
                </c:pt>
                <c:pt idx="81">
                  <c:v>48.411200000000001</c:v>
                </c:pt>
                <c:pt idx="82">
                  <c:v>48.014200000000002</c:v>
                </c:pt>
                <c:pt idx="83">
                  <c:v>48.176499999999997</c:v>
                </c:pt>
                <c:pt idx="84">
                  <c:v>47.996699999999997</c:v>
                </c:pt>
                <c:pt idx="85">
                  <c:v>47.6631</c:v>
                </c:pt>
                <c:pt idx="86">
                  <c:v>47.851399999999998</c:v>
                </c:pt>
                <c:pt idx="87">
                  <c:v>47.7667</c:v>
                </c:pt>
                <c:pt idx="88">
                  <c:v>47.812399999999997</c:v>
                </c:pt>
                <c:pt idx="89">
                  <c:v>48.371400000000001</c:v>
                </c:pt>
                <c:pt idx="90">
                  <c:v>47.878</c:v>
                </c:pt>
                <c:pt idx="91">
                  <c:v>47.380600000000001</c:v>
                </c:pt>
                <c:pt idx="92">
                  <c:v>47.875</c:v>
                </c:pt>
                <c:pt idx="93">
                  <c:v>47.739400000000003</c:v>
                </c:pt>
                <c:pt idx="94">
                  <c:v>47.704500000000003</c:v>
                </c:pt>
                <c:pt idx="95">
                  <c:v>47.524500000000003</c:v>
                </c:pt>
                <c:pt idx="96">
                  <c:v>47.913200000000003</c:v>
                </c:pt>
                <c:pt idx="97">
                  <c:v>47.564300000000003</c:v>
                </c:pt>
                <c:pt idx="98">
                  <c:v>47.651600000000002</c:v>
                </c:pt>
                <c:pt idx="99">
                  <c:v>47.465200000000003</c:v>
                </c:pt>
                <c:pt idx="100">
                  <c:v>47.653199999999998</c:v>
                </c:pt>
                <c:pt idx="101">
                  <c:v>47.802700000000002</c:v>
                </c:pt>
                <c:pt idx="102">
                  <c:v>47.950200000000002</c:v>
                </c:pt>
                <c:pt idx="103">
                  <c:v>48.609699999999997</c:v>
                </c:pt>
                <c:pt idx="104">
                  <c:v>49.075299999999999</c:v>
                </c:pt>
                <c:pt idx="105">
                  <c:v>49.799100000000003</c:v>
                </c:pt>
                <c:pt idx="106">
                  <c:v>50.654600000000002</c:v>
                </c:pt>
                <c:pt idx="107">
                  <c:v>51.299100000000003</c:v>
                </c:pt>
                <c:pt idx="108">
                  <c:v>52.020400000000002</c:v>
                </c:pt>
                <c:pt idx="109">
                  <c:v>52.7194</c:v>
                </c:pt>
                <c:pt idx="110">
                  <c:v>52.845300000000002</c:v>
                </c:pt>
                <c:pt idx="111">
                  <c:v>52.7575</c:v>
                </c:pt>
                <c:pt idx="112">
                  <c:v>51.901600000000002</c:v>
                </c:pt>
                <c:pt idx="113">
                  <c:v>50.680999999999997</c:v>
                </c:pt>
                <c:pt idx="114">
                  <c:v>49.3795</c:v>
                </c:pt>
                <c:pt idx="115">
                  <c:v>48.1965</c:v>
                </c:pt>
                <c:pt idx="116">
                  <c:v>46.9938</c:v>
                </c:pt>
                <c:pt idx="117">
                  <c:v>46.6629</c:v>
                </c:pt>
                <c:pt idx="118">
                  <c:v>46.689500000000002</c:v>
                </c:pt>
                <c:pt idx="119">
                  <c:v>46.529299999999999</c:v>
                </c:pt>
                <c:pt idx="120">
                  <c:v>46.810299999999998</c:v>
                </c:pt>
                <c:pt idx="121">
                  <c:v>46.370600000000003</c:v>
                </c:pt>
                <c:pt idx="122">
                  <c:v>46.289499999999997</c:v>
                </c:pt>
                <c:pt idx="123">
                  <c:v>46.5578</c:v>
                </c:pt>
                <c:pt idx="124">
                  <c:v>45.6492</c:v>
                </c:pt>
                <c:pt idx="125">
                  <c:v>46.512500000000003</c:v>
                </c:pt>
                <c:pt idx="126">
                  <c:v>46.304099999999998</c:v>
                </c:pt>
                <c:pt idx="127">
                  <c:v>46.367400000000004</c:v>
                </c:pt>
                <c:pt idx="128">
                  <c:v>46.512</c:v>
                </c:pt>
                <c:pt idx="129">
                  <c:v>46.328099999999999</c:v>
                </c:pt>
                <c:pt idx="130">
                  <c:v>46.3322</c:v>
                </c:pt>
                <c:pt idx="131">
                  <c:v>46.473199999999999</c:v>
                </c:pt>
                <c:pt idx="132">
                  <c:v>46.527700000000003</c:v>
                </c:pt>
                <c:pt idx="133">
                  <c:v>46.499000000000002</c:v>
                </c:pt>
                <c:pt idx="134">
                  <c:v>46.7742</c:v>
                </c:pt>
                <c:pt idx="135">
                  <c:v>47.541200000000003</c:v>
                </c:pt>
                <c:pt idx="136">
                  <c:v>48.505200000000002</c:v>
                </c:pt>
                <c:pt idx="137">
                  <c:v>48.9602</c:v>
                </c:pt>
                <c:pt idx="138">
                  <c:v>48.877299999999998</c:v>
                </c:pt>
                <c:pt idx="139">
                  <c:v>49.2926</c:v>
                </c:pt>
                <c:pt idx="140">
                  <c:v>49.0321</c:v>
                </c:pt>
                <c:pt idx="141">
                  <c:v>48.345599999999997</c:v>
                </c:pt>
                <c:pt idx="142">
                  <c:v>47.496299999999998</c:v>
                </c:pt>
                <c:pt idx="143">
                  <c:v>47.370600000000003</c:v>
                </c:pt>
                <c:pt idx="144">
                  <c:v>45.954500000000003</c:v>
                </c:pt>
                <c:pt idx="145">
                  <c:v>45.973300000000002</c:v>
                </c:pt>
                <c:pt idx="146">
                  <c:v>45.8215</c:v>
                </c:pt>
                <c:pt idx="147">
                  <c:v>46.113500000000002</c:v>
                </c:pt>
                <c:pt idx="148">
                  <c:v>45.793100000000003</c:v>
                </c:pt>
                <c:pt idx="149">
                  <c:v>45.066000000000003</c:v>
                </c:pt>
                <c:pt idx="150">
                  <c:v>44.992100000000001</c:v>
                </c:pt>
                <c:pt idx="151">
                  <c:v>45.146000000000001</c:v>
                </c:pt>
                <c:pt idx="152">
                  <c:v>45.567700000000002</c:v>
                </c:pt>
                <c:pt idx="153">
                  <c:v>45.238999999999997</c:v>
                </c:pt>
                <c:pt idx="154">
                  <c:v>45.139499999999998</c:v>
                </c:pt>
                <c:pt idx="155">
                  <c:v>45.190800000000003</c:v>
                </c:pt>
                <c:pt idx="156">
                  <c:v>45.046399999999998</c:v>
                </c:pt>
                <c:pt idx="157">
                  <c:v>45.507399999999997</c:v>
                </c:pt>
                <c:pt idx="158">
                  <c:v>45.7239</c:v>
                </c:pt>
                <c:pt idx="159">
                  <c:v>45.0077</c:v>
                </c:pt>
                <c:pt idx="160">
                  <c:v>45.5685</c:v>
                </c:pt>
                <c:pt idx="161">
                  <c:v>45.0032</c:v>
                </c:pt>
                <c:pt idx="162">
                  <c:v>45.6111</c:v>
                </c:pt>
                <c:pt idx="163">
                  <c:v>45.058999999999997</c:v>
                </c:pt>
                <c:pt idx="164">
                  <c:v>44.9161</c:v>
                </c:pt>
                <c:pt idx="165">
                  <c:v>45.2881</c:v>
                </c:pt>
                <c:pt idx="166">
                  <c:v>45.268000000000001</c:v>
                </c:pt>
                <c:pt idx="167">
                  <c:v>44.845500000000001</c:v>
                </c:pt>
                <c:pt idx="168">
                  <c:v>44.7639</c:v>
                </c:pt>
                <c:pt idx="169">
                  <c:v>44.871299999999998</c:v>
                </c:pt>
                <c:pt idx="170">
                  <c:v>44.680599999999998</c:v>
                </c:pt>
                <c:pt idx="171">
                  <c:v>44.897500000000001</c:v>
                </c:pt>
                <c:pt idx="172">
                  <c:v>44.521799999999999</c:v>
                </c:pt>
                <c:pt idx="173">
                  <c:v>44.715600000000002</c:v>
                </c:pt>
                <c:pt idx="174">
                  <c:v>44.768000000000001</c:v>
                </c:pt>
                <c:pt idx="175">
                  <c:v>45.133499999999998</c:v>
                </c:pt>
                <c:pt idx="176">
                  <c:v>44.635800000000003</c:v>
                </c:pt>
                <c:pt idx="177">
                  <c:v>44.986699999999999</c:v>
                </c:pt>
                <c:pt idx="178">
                  <c:v>44.341700000000003</c:v>
                </c:pt>
                <c:pt idx="179">
                  <c:v>44.706699999999998</c:v>
                </c:pt>
                <c:pt idx="180">
                  <c:v>45.0871</c:v>
                </c:pt>
                <c:pt idx="181">
                  <c:v>44.7834</c:v>
                </c:pt>
                <c:pt idx="182">
                  <c:v>45.006900000000002</c:v>
                </c:pt>
                <c:pt idx="183">
                  <c:v>45.066000000000003</c:v>
                </c:pt>
                <c:pt idx="184">
                  <c:v>44.646799999999999</c:v>
                </c:pt>
                <c:pt idx="185">
                  <c:v>44.883299999999998</c:v>
                </c:pt>
                <c:pt idx="186">
                  <c:v>44.597999999999999</c:v>
                </c:pt>
                <c:pt idx="187">
                  <c:v>44.871200000000002</c:v>
                </c:pt>
                <c:pt idx="188">
                  <c:v>44.785600000000002</c:v>
                </c:pt>
                <c:pt idx="189">
                  <c:v>44.387099999999997</c:v>
                </c:pt>
                <c:pt idx="190">
                  <c:v>44.742699999999999</c:v>
                </c:pt>
                <c:pt idx="191">
                  <c:v>44.745199999999997</c:v>
                </c:pt>
                <c:pt idx="192">
                  <c:v>44.840400000000002</c:v>
                </c:pt>
                <c:pt idx="193">
                  <c:v>44.704799999999999</c:v>
                </c:pt>
                <c:pt idx="194">
                  <c:v>44.5199</c:v>
                </c:pt>
                <c:pt idx="195">
                  <c:v>45.0779</c:v>
                </c:pt>
                <c:pt idx="196">
                  <c:v>44.3551</c:v>
                </c:pt>
                <c:pt idx="197">
                  <c:v>44.403500000000001</c:v>
                </c:pt>
                <c:pt idx="198">
                  <c:v>44.629899999999999</c:v>
                </c:pt>
                <c:pt idx="199">
                  <c:v>44.450200000000002</c:v>
                </c:pt>
                <c:pt idx="200">
                  <c:v>44.209899999999998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66-4546-8CE5-CC8D9F275D2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'C'!$AB$27:$AB$227</c:f>
              <c:numCache>
                <c:formatCode>0.00</c:formatCode>
                <c:ptCount val="201"/>
                <c:pt idx="0">
                  <c:v>50.223317424227297</c:v>
                </c:pt>
                <c:pt idx="1">
                  <c:v>50.309932133527646</c:v>
                </c:pt>
                <c:pt idx="2">
                  <c:v>50.395969330122114</c:v>
                </c:pt>
                <c:pt idx="3">
                  <c:v>50.481334622359135</c:v>
                </c:pt>
                <c:pt idx="4">
                  <c:v>50.565922529352889</c:v>
                </c:pt>
                <c:pt idx="5">
                  <c:v>50.649615601583498</c:v>
                </c:pt>
                <c:pt idx="6">
                  <c:v>50.732283548639771</c:v>
                </c:pt>
                <c:pt idx="7">
                  <c:v>50.813782395795855</c:v>
                </c:pt>
                <c:pt idx="8">
                  <c:v>50.893953697303282</c:v>
                </c:pt>
                <c:pt idx="9">
                  <c:v>50.972623842522673</c:v>
                </c:pt>
                <c:pt idx="10">
                  <c:v>51.049603502720487</c:v>
                </c:pt>
                <c:pt idx="11">
                  <c:v>51.124687284086527</c:v>
                </c:pt>
                <c:pt idx="12">
                  <c:v>51.197653680869294</c:v>
                </c:pt>
                <c:pt idx="13">
                  <c:v>51.268265469361033</c:v>
                </c:pt>
                <c:pt idx="14">
                  <c:v>51.336270761869976</c:v>
                </c:pt>
                <c:pt idx="15">
                  <c:v>51.401405070640024</c:v>
                </c:pt>
                <c:pt idx="16">
                  <c:v>51.46339494673866</c:v>
                </c:pt>
                <c:pt idx="17">
                  <c:v>51.521964104500789</c:v>
                </c:pt>
                <c:pt idx="18">
                  <c:v>51.576843481728474</c:v>
                </c:pt>
                <c:pt idx="19">
                  <c:v>51.627787500826209</c:v>
                </c:pt>
                <c:pt idx="20">
                  <c:v>51.674599980931703</c:v>
                </c:pt>
                <c:pt idx="21">
                  <c:v>51.717174800186832</c:v>
                </c:pt>
                <c:pt idx="22">
                  <c:v>51.755558587733113</c:v>
                </c:pt>
                <c:pt idx="23">
                  <c:v>51.790045432008768</c:v>
                </c:pt>
                <c:pt idx="24">
                  <c:v>51.821316683695038</c:v>
                </c:pt>
                <c:pt idx="25">
                  <c:v>51.850642046751233</c:v>
                </c:pt>
                <c:pt idx="26">
                  <c:v>51.880160618755561</c:v>
                </c:pt>
                <c:pt idx="27">
                  <c:v>51.913261308770586</c:v>
                </c:pt>
                <c:pt idx="28">
                  <c:v>51.955079669162252</c:v>
                </c:pt>
                <c:pt idx="29">
                  <c:v>52.013120842191952</c:v>
                </c:pt>
                <c:pt idx="30">
                  <c:v>52.098004158255094</c:v>
                </c:pt>
                <c:pt idx="31">
                  <c:v>52.224302362365094</c:v>
                </c:pt>
                <c:pt idx="32">
                  <c:v>52.411416846213939</c:v>
                </c:pt>
                <c:pt idx="33">
                  <c:v>52.684390654141808</c:v>
                </c:pt>
                <c:pt idx="34">
                  <c:v>53.074516863939451</c:v>
                </c:pt>
                <c:pt idx="35">
                  <c:v>53.619557626948819</c:v>
                </c:pt>
                <c:pt idx="36">
                  <c:v>54.36335809784061</c:v>
                </c:pt>
                <c:pt idx="37">
                  <c:v>55.354631378499214</c:v>
                </c:pt>
                <c:pt idx="38">
                  <c:v>56.6447177124993</c:v>
                </c:pt>
                <c:pt idx="39">
                  <c:v>58.284193700801595</c:v>
                </c:pt>
                <c:pt idx="40">
                  <c:v>60.318330051493277</c:v>
                </c:pt>
                <c:pt idx="41">
                  <c:v>62.781564915180113</c:v>
                </c:pt>
                <c:pt idx="42">
                  <c:v>65.69135489318343</c:v>
                </c:pt>
                <c:pt idx="43">
                  <c:v>69.041934351346583</c:v>
                </c:pt>
                <c:pt idx="44">
                  <c:v>72.798494473361856</c:v>
                </c:pt>
                <c:pt idx="45">
                  <c:v>76.891603295723215</c:v>
                </c:pt>
                <c:pt idx="46">
                  <c:v>81.209241621981391</c:v>
                </c:pt>
                <c:pt idx="47">
                  <c:v>85.578577867447564</c:v>
                </c:pt>
                <c:pt idx="48">
                  <c:v>89.724493508397188</c:v>
                </c:pt>
                <c:pt idx="49">
                  <c:v>93.20079193450529</c:v>
                </c:pt>
                <c:pt idx="50">
                  <c:v>95.333689240294817</c:v>
                </c:pt>
                <c:pt idx="51">
                  <c:v>95.285110862682757</c:v>
                </c:pt>
                <c:pt idx="52">
                  <c:v>92.347511318028324</c:v>
                </c:pt>
                <c:pt idx="53">
                  <c:v>86.415639277697082</c:v>
                </c:pt>
                <c:pt idx="54">
                  <c:v>78.317130735833103</c:v>
                </c:pt>
                <c:pt idx="55">
                  <c:v>69.637443429481664</c:v>
                </c:pt>
                <c:pt idx="56">
                  <c:v>62.040945209726964</c:v>
                </c:pt>
                <c:pt idx="57">
                  <c:v>56.555330201134545</c:v>
                </c:pt>
                <c:pt idx="58">
                  <c:v>53.320456367950847</c:v>
                </c:pt>
                <c:pt idx="59">
                  <c:v>51.864516956494839</c:v>
                </c:pt>
                <c:pt idx="60">
                  <c:v>51.566472595712249</c:v>
                </c:pt>
                <c:pt idx="61">
                  <c:v>51.96403635726125</c:v>
                </c:pt>
                <c:pt idx="62">
                  <c:v>52.823392652054906</c:v>
                </c:pt>
                <c:pt idx="63">
                  <c:v>54.07372586557964</c:v>
                </c:pt>
                <c:pt idx="64">
                  <c:v>55.721172242682727</c:v>
                </c:pt>
                <c:pt idx="65">
                  <c:v>57.790140717609965</c:v>
                </c:pt>
                <c:pt idx="66">
                  <c:v>60.291623900361444</c:v>
                </c:pt>
                <c:pt idx="67">
                  <c:v>63.20582341193375</c:v>
                </c:pt>
                <c:pt idx="68">
                  <c:v>66.469488490461913</c:v>
                </c:pt>
                <c:pt idx="69">
                  <c:v>69.95972447986324</c:v>
                </c:pt>
                <c:pt idx="70">
                  <c:v>73.461810793513507</c:v>
                </c:pt>
                <c:pt idx="71">
                  <c:v>76.610113940094109</c:v>
                </c:pt>
                <c:pt idx="72">
                  <c:v>78.825793514689678</c:v>
                </c:pt>
                <c:pt idx="73">
                  <c:v>79.351105482014319</c:v>
                </c:pt>
                <c:pt idx="74">
                  <c:v>77.512567876852017</c:v>
                </c:pt>
                <c:pt idx="75">
                  <c:v>73.184287076324267</c:v>
                </c:pt>
                <c:pt idx="76">
                  <c:v>67.11476823157939</c:v>
                </c:pt>
                <c:pt idx="77">
                  <c:v>60.716453679238477</c:v>
                </c:pt>
                <c:pt idx="78">
                  <c:v>55.358979201462269</c:v>
                </c:pt>
                <c:pt idx="79">
                  <c:v>51.7225798573578</c:v>
                </c:pt>
                <c:pt idx="80">
                  <c:v>49.69814258274981</c:v>
                </c:pt>
                <c:pt idx="81">
                  <c:v>48.759416247838161</c:v>
                </c:pt>
                <c:pt idx="82">
                  <c:v>48.382122220014502</c:v>
                </c:pt>
                <c:pt idx="83">
                  <c:v>48.234067098733213</c:v>
                </c:pt>
                <c:pt idx="84">
                  <c:v>48.161178001295717</c:v>
                </c:pt>
                <c:pt idx="85">
                  <c:v>48.108496475954269</c:v>
                </c:pt>
                <c:pt idx="86">
                  <c:v>48.060572124460919</c:v>
                </c:pt>
                <c:pt idx="87">
                  <c:v>48.01391842133647</c:v>
                </c:pt>
                <c:pt idx="88">
                  <c:v>47.967879660547887</c:v>
                </c:pt>
                <c:pt idx="89">
                  <c:v>47.922334788513062</c:v>
                </c:pt>
                <c:pt idx="90">
                  <c:v>47.877251081587609</c:v>
                </c:pt>
                <c:pt idx="91">
                  <c:v>47.832624953597936</c:v>
                </c:pt>
                <c:pt idx="92">
                  <c:v>47.78849889732907</c:v>
                </c:pt>
                <c:pt idx="93">
                  <c:v>47.74501781064086</c:v>
                </c:pt>
                <c:pt idx="94">
                  <c:v>47.702548135612481</c:v>
                </c:pt>
                <c:pt idx="95">
                  <c:v>47.66190898328162</c:v>
                </c:pt>
                <c:pt idx="96">
                  <c:v>47.624786638912525</c:v>
                </c:pt>
                <c:pt idx="97">
                  <c:v>47.594416274860379</c:v>
                </c:pt>
                <c:pt idx="98">
                  <c:v>47.57659592367763</c:v>
                </c:pt>
                <c:pt idx="99">
                  <c:v>47.58101669211635</c:v>
                </c:pt>
                <c:pt idx="100">
                  <c:v>47.622720989066764</c:v>
                </c:pt>
                <c:pt idx="101">
                  <c:v>47.723234993166564</c:v>
                </c:pt>
                <c:pt idx="102">
                  <c:v>47.910617664704091</c:v>
                </c:pt>
                <c:pt idx="103">
                  <c:v>48.217448648981645</c:v>
                </c:pt>
                <c:pt idx="104">
                  <c:v>48.675766935498679</c:v>
                </c:pt>
                <c:pt idx="105">
                  <c:v>49.308117098501711</c:v>
                </c:pt>
                <c:pt idx="106">
                  <c:v>50.113816985426062</c:v>
                </c:pt>
                <c:pt idx="107">
                  <c:v>51.049480421073646</c:v>
                </c:pt>
                <c:pt idx="108">
                  <c:v>52.005655544243481</c:v>
                </c:pt>
                <c:pt idx="109">
                  <c:v>52.792954202858283</c:v>
                </c:pt>
                <c:pt idx="110">
                  <c:v>53.168568921789529</c:v>
                </c:pt>
                <c:pt idx="111">
                  <c:v>52.930152251428204</c:v>
                </c:pt>
                <c:pt idx="112">
                  <c:v>52.047511189211349</c:v>
                </c:pt>
                <c:pt idx="113">
                  <c:v>50.72895148704729</c:v>
                </c:pt>
                <c:pt idx="114">
                  <c:v>49.335041089329145</c:v>
                </c:pt>
                <c:pt idx="115">
                  <c:v>48.186782140044883</c:v>
                </c:pt>
                <c:pt idx="116">
                  <c:v>47.422346094163139</c:v>
                </c:pt>
                <c:pt idx="117">
                  <c:v>46.999220469399887</c:v>
                </c:pt>
                <c:pt idx="118">
                  <c:v>46.794422486300739</c:v>
                </c:pt>
                <c:pt idx="119">
                  <c:v>46.69682084186983</c:v>
                </c:pt>
                <c:pt idx="120">
                  <c:v>46.640764404557622</c:v>
                </c:pt>
                <c:pt idx="121">
                  <c:v>46.597642228183318</c:v>
                </c:pt>
                <c:pt idx="122">
                  <c:v>46.557839623427</c:v>
                </c:pt>
                <c:pt idx="123">
                  <c:v>46.518815901284874</c:v>
                </c:pt>
                <c:pt idx="124">
                  <c:v>46.480053826287019</c:v>
                </c:pt>
                <c:pt idx="125">
                  <c:v>46.441530615483522</c:v>
                </c:pt>
                <c:pt idx="126">
                  <c:v>46.403451974778299</c:v>
                </c:pt>
                <c:pt idx="127">
                  <c:v>46.366461657898924</c:v>
                </c:pt>
                <c:pt idx="128">
                  <c:v>46.332295569144691</c:v>
                </c:pt>
                <c:pt idx="129">
                  <c:v>46.305163155621514</c:v>
                </c:pt>
                <c:pt idx="130">
                  <c:v>46.294184084782351</c:v>
                </c:pt>
                <c:pt idx="131">
                  <c:v>46.31680831726851</c:v>
                </c:pt>
                <c:pt idx="132">
                  <c:v>46.401945185158972</c:v>
                </c:pt>
                <c:pt idx="133">
                  <c:v>46.589439476800635</c:v>
                </c:pt>
                <c:pt idx="134">
                  <c:v>46.920585068853967</c:v>
                </c:pt>
                <c:pt idx="135">
                  <c:v>47.415452266341106</c:v>
                </c:pt>
                <c:pt idx="136">
                  <c:v>48.040677348062481</c:v>
                </c:pt>
                <c:pt idx="137">
                  <c:v>48.685734731805994</c:v>
                </c:pt>
                <c:pt idx="138">
                  <c:v>49.175687104817328</c:v>
                </c:pt>
                <c:pt idx="139">
                  <c:v>49.335486386217362</c:v>
                </c:pt>
                <c:pt idx="140">
                  <c:v>49.080754262518262</c:v>
                </c:pt>
                <c:pt idx="141">
                  <c:v>48.473628667533475</c:v>
                </c:pt>
                <c:pt idx="142">
                  <c:v>47.695255372639778</c:v>
                </c:pt>
                <c:pt idx="143">
                  <c:v>46.950379336993912</c:v>
                </c:pt>
                <c:pt idx="144">
                  <c:v>46.373886668442211</c:v>
                </c:pt>
                <c:pt idx="145">
                  <c:v>45.998495821925601</c:v>
                </c:pt>
                <c:pt idx="146">
                  <c:v>45.784491284025712</c:v>
                </c:pt>
                <c:pt idx="147">
                  <c:v>45.669990847713244</c:v>
                </c:pt>
                <c:pt idx="148">
                  <c:v>45.604854412511806</c:v>
                </c:pt>
                <c:pt idx="149">
                  <c:v>45.559854772929008</c:v>
                </c:pt>
                <c:pt idx="150">
                  <c:v>45.521692006178341</c:v>
                </c:pt>
                <c:pt idx="151">
                  <c:v>45.485475440892081</c:v>
                </c:pt>
                <c:pt idx="152">
                  <c:v>45.44972253988346</c:v>
                </c:pt>
                <c:pt idx="153">
                  <c:v>45.414055220674967</c:v>
                </c:pt>
                <c:pt idx="154">
                  <c:v>45.378387974419809</c:v>
                </c:pt>
                <c:pt idx="155">
                  <c:v>45.342699879168642</c:v>
                </c:pt>
                <c:pt idx="156">
                  <c:v>45.306982497059934</c:v>
                </c:pt>
                <c:pt idx="157">
                  <c:v>45.271230051620293</c:v>
                </c:pt>
                <c:pt idx="158">
                  <c:v>45.235437868818693</c:v>
                </c:pt>
                <c:pt idx="159">
                  <c:v>45.199602139434973</c:v>
                </c:pt>
                <c:pt idx="160">
                  <c:v>45.163719848864019</c:v>
                </c:pt>
                <c:pt idx="161">
                  <c:v>45.127788718369516</c:v>
                </c:pt>
                <c:pt idx="162">
                  <c:v>45.091807142419498</c:v>
                </c:pt>
                <c:pt idx="163">
                  <c:v>45.055774122866147</c:v>
                </c:pt>
                <c:pt idx="164">
                  <c:v>45.019689201984256</c:v>
                </c:pt>
                <c:pt idx="165">
                  <c:v>44.983552396151438</c:v>
                </c:pt>
                <c:pt idx="166">
                  <c:v>44.94736413160355</c:v>
                </c:pt>
                <c:pt idx="167">
                  <c:v>44.911125183361918</c:v>
                </c:pt>
                <c:pt idx="168">
                  <c:v>44.874836618121932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66-4546-8CE5-CC8D9F275D2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'C'!$BH$27:$BH$227</c:f>
              <c:numCache>
                <c:formatCode>General</c:formatCode>
                <c:ptCount val="201"/>
                <c:pt idx="0">
                  <c:v>50.223317424108977</c:v>
                </c:pt>
                <c:pt idx="1">
                  <c:v>50.309932133210857</c:v>
                </c:pt>
                <c:pt idx="2">
                  <c:v>50.395969329289386</c:v>
                </c:pt>
                <c:pt idx="3">
                  <c:v>50.481334620210049</c:v>
                </c:pt>
                <c:pt idx="4">
                  <c:v>50.565922523907645</c:v>
                </c:pt>
                <c:pt idx="5">
                  <c:v>50.649615588037982</c:v>
                </c:pt>
                <c:pt idx="6">
                  <c:v>50.732283515558073</c:v>
                </c:pt>
                <c:pt idx="7">
                  <c:v>50.813782316473812</c:v>
                </c:pt>
                <c:pt idx="8">
                  <c:v>50.893953510573375</c:v>
                </c:pt>
                <c:pt idx="9">
                  <c:v>50.972623410956082</c:v>
                </c:pt>
                <c:pt idx="10">
                  <c:v>51.049602523465708</c:v>
                </c:pt>
                <c:pt idx="11">
                  <c:v>51.124685102574958</c:v>
                </c:pt>
                <c:pt idx="12">
                  <c:v>51.197648909607139</c:v>
                </c:pt>
                <c:pt idx="13">
                  <c:v>51.268255224101225</c:v>
                </c:pt>
                <c:pt idx="14">
                  <c:v>51.336249163219783</c:v>
                </c:pt>
                <c:pt idx="15">
                  <c:v>51.40136036686657</c:v>
                </c:pt>
                <c:pt idx="16">
                  <c:v>51.463304107037985</c:v>
                </c:pt>
                <c:pt idx="17">
                  <c:v>51.521782878234255</c:v>
                </c:pt>
                <c:pt idx="18">
                  <c:v>51.576488520817101</c:v>
                </c:pt>
                <c:pt idx="19">
                  <c:v>51.627104920359336</c:v>
                </c:pt>
                <c:pt idx="20">
                  <c:v>51.673311312708528</c:v>
                </c:pt>
                <c:pt idx="21">
                  <c:v>51.714786206274553</c:v>
                </c:pt>
                <c:pt idx="22">
                  <c:v>51.751211909815645</c:v>
                </c:pt>
                <c:pt idx="23">
                  <c:v>51.782279625981815</c:v>
                </c:pt>
                <c:pt idx="24">
                  <c:v>51.807695038795167</c:v>
                </c:pt>
                <c:pt idx="25">
                  <c:v>51.827184288372443</c:v>
                </c:pt>
                <c:pt idx="26">
                  <c:v>51.840500190373163</c:v>
                </c:pt>
                <c:pt idx="27">
                  <c:v>51.847428523284115</c:v>
                </c:pt>
                <c:pt idx="28">
                  <c:v>51.847794176559233</c:v>
                </c:pt>
                <c:pt idx="29">
                  <c:v>51.841466929891133</c:v>
                </c:pt>
                <c:pt idx="30">
                  <c:v>51.828366621516707</c:v>
                </c:pt>
                <c:pt idx="31">
                  <c:v>51.808467464078014</c:v>
                </c:pt>
                <c:pt idx="32">
                  <c:v>51.781801282029718</c:v>
                </c:pt>
                <c:pt idx="33">
                  <c:v>51.748459475650087</c:v>
                </c:pt>
                <c:pt idx="34">
                  <c:v>51.708593562749435</c:v>
                </c:pt>
                <c:pt idx="35">
                  <c:v>51.662414208063609</c:v>
                </c:pt>
                <c:pt idx="36">
                  <c:v>51.61018871853959</c:v>
                </c:pt>
                <c:pt idx="37">
                  <c:v>51.552237055575013</c:v>
                </c:pt>
                <c:pt idx="38">
                  <c:v>51.488926487365852</c:v>
                </c:pt>
                <c:pt idx="39">
                  <c:v>51.420665070301915</c:v>
                </c:pt>
                <c:pt idx="40">
                  <c:v>51.34789420275645</c:v>
                </c:pt>
                <c:pt idx="41">
                  <c:v>51.271080533611077</c:v>
                </c:pt>
                <c:pt idx="42">
                  <c:v>51.19070752887685</c:v>
                </c:pt>
                <c:pt idx="43">
                  <c:v>51.107267001967983</c:v>
                </c:pt>
                <c:pt idx="44">
                  <c:v>51.021250897425958</c:v>
                </c:pt>
                <c:pt idx="45">
                  <c:v>50.933143586568448</c:v>
                </c:pt>
                <c:pt idx="46">
                  <c:v>50.843414890186224</c:v>
                </c:pt>
                <c:pt idx="47">
                  <c:v>50.752513992234363</c:v>
                </c:pt>
                <c:pt idx="48">
                  <c:v>50.660864353839294</c:v>
                </c:pt>
                <c:pt idx="49">
                  <c:v>50.568859682961836</c:v>
                </c:pt>
                <c:pt idx="50">
                  <c:v>50.476860965176677</c:v>
                </c:pt>
                <c:pt idx="51">
                  <c:v>50.385194517850529</c:v>
                </c:pt>
                <c:pt idx="52">
                  <c:v>50.294150995171698</c:v>
                </c:pt>
                <c:pt idx="53">
                  <c:v>50.203985245733683</c:v>
                </c:pt>
                <c:pt idx="54">
                  <c:v>50.11491690762972</c:v>
                </c:pt>
                <c:pt idx="55">
                  <c:v>50.027131617569815</c:v>
                </c:pt>
                <c:pt idx="56">
                  <c:v>49.940782709252389</c:v>
                </c:pt>
                <c:pt idx="57">
                  <c:v>49.855993280731028</c:v>
                </c:pt>
                <c:pt idx="58">
                  <c:v>49.772858519359929</c:v>
                </c:pt>
                <c:pt idx="59">
                  <c:v>49.691448184682898</c:v>
                </c:pt>
                <c:pt idx="60">
                  <c:v>49.61180916309803</c:v>
                </c:pt>
                <c:pt idx="61">
                  <c:v>49.53396802223363</c:v>
                </c:pt>
                <c:pt idx="62">
                  <c:v>49.45793350687962</c:v>
                </c:pt>
                <c:pt idx="63">
                  <c:v>49.383698931425421</c:v>
                </c:pt>
                <c:pt idx="64">
                  <c:v>49.311244435649904</c:v>
                </c:pt>
                <c:pt idx="65">
                  <c:v>49.240539081154765</c:v>
                </c:pt>
                <c:pt idx="66">
                  <c:v>49.171542774631767</c:v>
                </c:pt>
                <c:pt idx="67">
                  <c:v>49.104208011512902</c:v>
                </c:pt>
                <c:pt idx="68">
                  <c:v>49.038481439452632</c:v>
                </c:pt>
                <c:pt idx="69">
                  <c:v>48.974305245663096</c:v>
                </c:pt>
                <c:pt idx="70">
                  <c:v>48.911618375523631</c:v>
                </c:pt>
                <c:pt idx="71">
                  <c:v>48.850357592283082</c:v>
                </c:pt>
                <c:pt idx="72">
                  <c:v>48.790458389233045</c:v>
                </c:pt>
                <c:pt idx="73">
                  <c:v>48.731855766610195</c:v>
                </c:pt>
                <c:pt idx="74">
                  <c:v>48.674484885826658</c:v>
                </c:pt>
                <c:pt idx="75">
                  <c:v>48.618281613556256</c:v>
                </c:pt>
                <c:pt idx="76">
                  <c:v>48.563182967825519</c:v>
                </c:pt>
                <c:pt idx="77">
                  <c:v>48.509127477664059</c:v>
                </c:pt>
                <c:pt idx="78">
                  <c:v>48.456055467128934</c:v>
                </c:pt>
                <c:pt idx="79">
                  <c:v>48.403909273692904</c:v>
                </c:pt>
                <c:pt idx="80">
                  <c:v>48.352633410120646</c:v>
                </c:pt>
                <c:pt idx="81">
                  <c:v>48.302174678085208</c:v>
                </c:pt>
                <c:pt idx="82">
                  <c:v>48.252482240923683</c:v>
                </c:pt>
                <c:pt idx="83">
                  <c:v>48.203507662115925</c:v>
                </c:pt>
                <c:pt idx="84">
                  <c:v>48.155204915302171</c:v>
                </c:pt>
                <c:pt idx="85">
                  <c:v>48.107530370944971</c:v>
                </c:pt>
                <c:pt idx="86">
                  <c:v>48.060442764088982</c:v>
                </c:pt>
                <c:pt idx="87">
                  <c:v>48.01390314708155</c:v>
                </c:pt>
                <c:pt idx="88">
                  <c:v>47.967874830585203</c:v>
                </c:pt>
                <c:pt idx="89">
                  <c:v>47.922323315739561</c:v>
                </c:pt>
                <c:pt idx="90">
                  <c:v>47.877216219909251</c:v>
                </c:pt>
                <c:pt idx="91">
                  <c:v>47.832523198084111</c:v>
                </c:pt>
                <c:pt idx="92">
                  <c:v>47.788215861673102</c:v>
                </c:pt>
                <c:pt idx="93">
                  <c:v>47.744267696150068</c:v>
                </c:pt>
                <c:pt idx="94">
                  <c:v>47.700653978762901</c:v>
                </c:pt>
                <c:pt idx="95">
                  <c:v>47.65735169730462</c:v>
                </c:pt>
                <c:pt idx="96">
                  <c:v>47.614339470760164</c:v>
                </c:pt>
                <c:pt idx="97">
                  <c:v>47.571597472483774</c:v>
                </c:pt>
                <c:pt idx="98">
                  <c:v>47.529107356424035</c:v>
                </c:pt>
                <c:pt idx="99">
                  <c:v>47.486852186794721</c:v>
                </c:pt>
                <c:pt idx="100">
                  <c:v>47.444816371485416</c:v>
                </c:pt>
                <c:pt idx="101">
                  <c:v>47.402985599414471</c:v>
                </c:pt>
                <c:pt idx="102">
                  <c:v>47.361346781944931</c:v>
                </c:pt>
                <c:pt idx="103">
                  <c:v>47.319887998409243</c:v>
                </c:pt>
                <c:pt idx="104">
                  <c:v>47.278598445718735</c:v>
                </c:pt>
                <c:pt idx="105">
                  <c:v>47.237468391966289</c:v>
                </c:pt>
                <c:pt idx="106">
                  <c:v>47.19648913386353</c:v>
                </c:pt>
                <c:pt idx="107">
                  <c:v>47.15565295778589</c:v>
                </c:pt>
                <c:pt idx="108">
                  <c:v>47.114953104127004</c:v>
                </c:pt>
                <c:pt idx="109">
                  <c:v>47.074383734588274</c:v>
                </c:pt>
                <c:pt idx="110">
                  <c:v>47.033939901947761</c:v>
                </c:pt>
                <c:pt idx="111">
                  <c:v>46.993617521765273</c:v>
                </c:pt>
                <c:pt idx="112">
                  <c:v>46.953413345386664</c:v>
                </c:pt>
                <c:pt idx="113">
                  <c:v>46.913324933511291</c:v>
                </c:pt>
                <c:pt idx="114">
                  <c:v>46.873350629484499</c:v>
                </c:pt>
                <c:pt idx="115">
                  <c:v>46.833489531373317</c:v>
                </c:pt>
                <c:pt idx="116">
                  <c:v>46.793741461784492</c:v>
                </c:pt>
                <c:pt idx="117">
                  <c:v>46.754106934293972</c:v>
                </c:pt>
                <c:pt idx="118">
                  <c:v>46.71458711528431</c:v>
                </c:pt>
                <c:pt idx="119">
                  <c:v>46.675183779940454</c:v>
                </c:pt>
                <c:pt idx="120">
                  <c:v>46.635899261146363</c:v>
                </c:pt>
                <c:pt idx="121">
                  <c:v>46.596736390066575</c:v>
                </c:pt>
                <c:pt idx="122">
                  <c:v>46.557698427302732</c:v>
                </c:pt>
                <c:pt idx="123">
                  <c:v>46.518788983697554</c:v>
                </c:pt>
                <c:pt idx="124">
                  <c:v>46.480011930129429</c:v>
                </c:pt>
                <c:pt idx="125">
                  <c:v>46.441371296010416</c:v>
                </c:pt>
                <c:pt idx="126">
                  <c:v>46.402871156670201</c:v>
                </c:pt>
                <c:pt idx="127">
                  <c:v>46.364515510378688</c:v>
                </c:pt>
                <c:pt idx="128">
                  <c:v>46.326308146415769</c:v>
                </c:pt>
                <c:pt idx="129">
                  <c:v>46.288252506317207</c:v>
                </c:pt>
                <c:pt idx="130">
                  <c:v>46.250351541175064</c:v>
                </c:pt>
                <c:pt idx="131">
                  <c:v>46.212607568603381</c:v>
                </c:pt>
                <c:pt idx="132">
                  <c:v>46.175022133637896</c:v>
                </c:pt>
                <c:pt idx="133">
                  <c:v>46.137595878359789</c:v>
                </c:pt>
                <c:pt idx="134">
                  <c:v>46.10032842535125</c:v>
                </c:pt>
                <c:pt idx="135">
                  <c:v>46.063218280146664</c:v>
                </c:pt>
                <c:pt idx="136">
                  <c:v>46.026262757589876</c:v>
                </c:pt>
                <c:pt idx="137">
                  <c:v>45.989457936419001</c:v>
                </c:pt>
                <c:pt idx="138">
                  <c:v>45.952798645477998</c:v>
                </c:pt>
                <c:pt idx="139">
                  <c:v>45.916278483731176</c:v>
                </c:pt>
                <c:pt idx="140">
                  <c:v>45.87988987479865</c:v>
                </c:pt>
                <c:pt idx="141">
                  <c:v>45.843624155131579</c:v>
                </c:pt>
                <c:pt idx="142">
                  <c:v>45.807471693320537</c:v>
                </c:pt>
                <c:pt idx="143">
                  <c:v>45.771422036502955</c:v>
                </c:pt>
                <c:pt idx="144">
                  <c:v>45.735464078525482</c:v>
                </c:pt>
                <c:pt idx="145">
                  <c:v>45.699586243527961</c:v>
                </c:pt>
                <c:pt idx="146">
                  <c:v>45.663776678019346</c:v>
                </c:pt>
                <c:pt idx="147">
                  <c:v>45.628023444349125</c:v>
                </c:pt>
                <c:pt idx="148">
                  <c:v>45.592314708736737</c:v>
                </c:pt>
                <c:pt idx="149">
                  <c:v>45.556638917663655</c:v>
                </c:pt>
                <c:pt idx="150">
                  <c:v>45.520984957386823</c:v>
                </c:pt>
                <c:pt idx="151">
                  <c:v>45.485342292502786</c:v>
                </c:pt>
                <c:pt idx="152">
                  <c:v>45.449701080778055</c:v>
                </c:pt>
                <c:pt idx="153">
                  <c:v>45.414052262760677</c:v>
                </c:pt>
                <c:pt idx="154">
                  <c:v>45.378387625913291</c:v>
                </c:pt>
                <c:pt idx="155">
                  <c:v>45.34269984408725</c:v>
                </c:pt>
                <c:pt idx="156">
                  <c:v>45.306982494044135</c:v>
                </c:pt>
                <c:pt idx="157">
                  <c:v>45.271230051398966</c:v>
                </c:pt>
                <c:pt idx="158">
                  <c:v>45.23543786880483</c:v>
                </c:pt>
                <c:pt idx="159">
                  <c:v>45.199602139434234</c:v>
                </c:pt>
                <c:pt idx="160">
                  <c:v>45.163719848863984</c:v>
                </c:pt>
                <c:pt idx="161">
                  <c:v>45.127788718369516</c:v>
                </c:pt>
                <c:pt idx="162">
                  <c:v>45.091807142419498</c:v>
                </c:pt>
                <c:pt idx="163">
                  <c:v>45.055774122866147</c:v>
                </c:pt>
                <c:pt idx="164">
                  <c:v>45.019689201984256</c:v>
                </c:pt>
                <c:pt idx="165">
                  <c:v>44.983552396151438</c:v>
                </c:pt>
                <c:pt idx="166">
                  <c:v>44.94736413160355</c:v>
                </c:pt>
                <c:pt idx="167">
                  <c:v>44.911125183361918</c:v>
                </c:pt>
                <c:pt idx="168">
                  <c:v>44.874836618121932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E66-4546-8CE5-CC8D9F275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80824"/>
        <c:axId val="478881216"/>
      </c:scatterChart>
      <c:valAx>
        <c:axId val="478880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1216"/>
        <c:crosses val="autoZero"/>
        <c:crossBetween val="midCat"/>
      </c:valAx>
      <c:valAx>
        <c:axId val="47888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80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'C'!$M$27:$M$227</c:f>
              <c:numCache>
                <c:formatCode>General</c:formatCode>
                <c:ptCount val="201"/>
                <c:pt idx="0">
                  <c:v>50.253100000000003</c:v>
                </c:pt>
                <c:pt idx="1">
                  <c:v>50.410400000000003</c:v>
                </c:pt>
                <c:pt idx="2">
                  <c:v>50.4206</c:v>
                </c:pt>
                <c:pt idx="3">
                  <c:v>50.560400000000001</c:v>
                </c:pt>
                <c:pt idx="4">
                  <c:v>50.338999999999999</c:v>
                </c:pt>
                <c:pt idx="5">
                  <c:v>50.976399999999998</c:v>
                </c:pt>
                <c:pt idx="6">
                  <c:v>50.579300000000003</c:v>
                </c:pt>
                <c:pt idx="7">
                  <c:v>50.595700000000001</c:v>
                </c:pt>
                <c:pt idx="8">
                  <c:v>50.448599999999999</c:v>
                </c:pt>
                <c:pt idx="9">
                  <c:v>50.912500000000001</c:v>
                </c:pt>
                <c:pt idx="10">
                  <c:v>50.847999999999999</c:v>
                </c:pt>
                <c:pt idx="11">
                  <c:v>50.750900000000001</c:v>
                </c:pt>
                <c:pt idx="12">
                  <c:v>50.556600000000003</c:v>
                </c:pt>
                <c:pt idx="13">
                  <c:v>51.180300000000003</c:v>
                </c:pt>
                <c:pt idx="14">
                  <c:v>50.828600000000002</c:v>
                </c:pt>
                <c:pt idx="15">
                  <c:v>51.189599999999999</c:v>
                </c:pt>
                <c:pt idx="16">
                  <c:v>51.203000000000003</c:v>
                </c:pt>
                <c:pt idx="17">
                  <c:v>51.225000000000001</c:v>
                </c:pt>
                <c:pt idx="18">
                  <c:v>51.585099999999997</c:v>
                </c:pt>
                <c:pt idx="19">
                  <c:v>51.970399999999998</c:v>
                </c:pt>
                <c:pt idx="20">
                  <c:v>52.325899999999997</c:v>
                </c:pt>
                <c:pt idx="21">
                  <c:v>52.084299999999999</c:v>
                </c:pt>
                <c:pt idx="22">
                  <c:v>52.192300000000003</c:v>
                </c:pt>
                <c:pt idx="23">
                  <c:v>51.853900000000003</c:v>
                </c:pt>
                <c:pt idx="24">
                  <c:v>52.050899999999999</c:v>
                </c:pt>
                <c:pt idx="25">
                  <c:v>51.724699999999999</c:v>
                </c:pt>
                <c:pt idx="26">
                  <c:v>52.260899999999999</c:v>
                </c:pt>
                <c:pt idx="27">
                  <c:v>52.522799999999997</c:v>
                </c:pt>
                <c:pt idx="28">
                  <c:v>52.438099999999999</c:v>
                </c:pt>
                <c:pt idx="29">
                  <c:v>52.35</c:v>
                </c:pt>
                <c:pt idx="30">
                  <c:v>52.396799999999999</c:v>
                </c:pt>
                <c:pt idx="31">
                  <c:v>53.0381</c:v>
                </c:pt>
                <c:pt idx="32">
                  <c:v>53.070099999999996</c:v>
                </c:pt>
                <c:pt idx="33">
                  <c:v>53.426600000000001</c:v>
                </c:pt>
                <c:pt idx="34">
                  <c:v>54.0901</c:v>
                </c:pt>
                <c:pt idx="35">
                  <c:v>54.508499999999998</c:v>
                </c:pt>
                <c:pt idx="36">
                  <c:v>54.511499999999998</c:v>
                </c:pt>
                <c:pt idx="37">
                  <c:v>55.318800000000003</c:v>
                </c:pt>
                <c:pt idx="38">
                  <c:v>55.726199999999999</c:v>
                </c:pt>
                <c:pt idx="39">
                  <c:v>56.320300000000003</c:v>
                </c:pt>
                <c:pt idx="40">
                  <c:v>57.741700000000002</c:v>
                </c:pt>
                <c:pt idx="41">
                  <c:v>59.786900000000003</c:v>
                </c:pt>
                <c:pt idx="42">
                  <c:v>62.3262</c:v>
                </c:pt>
                <c:pt idx="43">
                  <c:v>65.899100000000004</c:v>
                </c:pt>
                <c:pt idx="44">
                  <c:v>70.686899999999994</c:v>
                </c:pt>
                <c:pt idx="45">
                  <c:v>75.486500000000007</c:v>
                </c:pt>
                <c:pt idx="46">
                  <c:v>80.511799999999994</c:v>
                </c:pt>
                <c:pt idx="47">
                  <c:v>85.444199999999995</c:v>
                </c:pt>
                <c:pt idx="48">
                  <c:v>89.053700000000006</c:v>
                </c:pt>
                <c:pt idx="49">
                  <c:v>91.696899999999999</c:v>
                </c:pt>
                <c:pt idx="50">
                  <c:v>94.045100000000005</c:v>
                </c:pt>
                <c:pt idx="51">
                  <c:v>94.477599999999995</c:v>
                </c:pt>
                <c:pt idx="52">
                  <c:v>93.791399999999996</c:v>
                </c:pt>
                <c:pt idx="53">
                  <c:v>91.273899999999998</c:v>
                </c:pt>
                <c:pt idx="54">
                  <c:v>87.157799999999995</c:v>
                </c:pt>
                <c:pt idx="55">
                  <c:v>81.498900000000006</c:v>
                </c:pt>
                <c:pt idx="56">
                  <c:v>73.205200000000005</c:v>
                </c:pt>
                <c:pt idx="57">
                  <c:v>63.856099999999998</c:v>
                </c:pt>
                <c:pt idx="58">
                  <c:v>55.570099999999996</c:v>
                </c:pt>
                <c:pt idx="59">
                  <c:v>52.3581</c:v>
                </c:pt>
                <c:pt idx="60">
                  <c:v>51.329500000000003</c:v>
                </c:pt>
                <c:pt idx="61">
                  <c:v>52.3277</c:v>
                </c:pt>
                <c:pt idx="62">
                  <c:v>52.251899999999999</c:v>
                </c:pt>
                <c:pt idx="63">
                  <c:v>53.035899999999998</c:v>
                </c:pt>
                <c:pt idx="64">
                  <c:v>54.504300000000001</c:v>
                </c:pt>
                <c:pt idx="65">
                  <c:v>56.209099999999999</c:v>
                </c:pt>
                <c:pt idx="66">
                  <c:v>58.850700000000003</c:v>
                </c:pt>
                <c:pt idx="67">
                  <c:v>62.104700000000001</c:v>
                </c:pt>
                <c:pt idx="68">
                  <c:v>65.754099999999994</c:v>
                </c:pt>
                <c:pt idx="69">
                  <c:v>69.804000000000002</c:v>
                </c:pt>
                <c:pt idx="70">
                  <c:v>72.885000000000005</c:v>
                </c:pt>
                <c:pt idx="71">
                  <c:v>75.512600000000006</c:v>
                </c:pt>
                <c:pt idx="72">
                  <c:v>77.289500000000004</c:v>
                </c:pt>
                <c:pt idx="73">
                  <c:v>78.884500000000003</c:v>
                </c:pt>
                <c:pt idx="74">
                  <c:v>78.392200000000003</c:v>
                </c:pt>
                <c:pt idx="75">
                  <c:v>76.44</c:v>
                </c:pt>
                <c:pt idx="76">
                  <c:v>73.332700000000003</c:v>
                </c:pt>
                <c:pt idx="77">
                  <c:v>68.786699999999996</c:v>
                </c:pt>
                <c:pt idx="78">
                  <c:v>62.684199999999997</c:v>
                </c:pt>
                <c:pt idx="79">
                  <c:v>55.510800000000003</c:v>
                </c:pt>
                <c:pt idx="80">
                  <c:v>50.5304</c:v>
                </c:pt>
                <c:pt idx="81">
                  <c:v>48.404600000000002</c:v>
                </c:pt>
                <c:pt idx="82">
                  <c:v>48.466299999999997</c:v>
                </c:pt>
                <c:pt idx="83">
                  <c:v>48.369399999999999</c:v>
                </c:pt>
                <c:pt idx="84">
                  <c:v>48.374600000000001</c:v>
                </c:pt>
                <c:pt idx="85">
                  <c:v>48.542700000000004</c:v>
                </c:pt>
                <c:pt idx="86">
                  <c:v>48.435099999999998</c:v>
                </c:pt>
                <c:pt idx="87">
                  <c:v>47.919699999999999</c:v>
                </c:pt>
                <c:pt idx="88">
                  <c:v>47.570300000000003</c:v>
                </c:pt>
                <c:pt idx="89">
                  <c:v>47.991199999999999</c:v>
                </c:pt>
                <c:pt idx="90">
                  <c:v>47.9602</c:v>
                </c:pt>
                <c:pt idx="91">
                  <c:v>47.941400000000002</c:v>
                </c:pt>
                <c:pt idx="92">
                  <c:v>47.983600000000003</c:v>
                </c:pt>
                <c:pt idx="93">
                  <c:v>47.484400000000001</c:v>
                </c:pt>
                <c:pt idx="94">
                  <c:v>48.277999999999999</c:v>
                </c:pt>
                <c:pt idx="95">
                  <c:v>48.226399999999998</c:v>
                </c:pt>
                <c:pt idx="96">
                  <c:v>47.952399999999997</c:v>
                </c:pt>
                <c:pt idx="97">
                  <c:v>47.871600000000001</c:v>
                </c:pt>
                <c:pt idx="98">
                  <c:v>47.783499999999997</c:v>
                </c:pt>
                <c:pt idx="99">
                  <c:v>47.625700000000002</c:v>
                </c:pt>
                <c:pt idx="100">
                  <c:v>47.733400000000003</c:v>
                </c:pt>
                <c:pt idx="101">
                  <c:v>48.069299999999998</c:v>
                </c:pt>
                <c:pt idx="102">
                  <c:v>47.901699999999998</c:v>
                </c:pt>
                <c:pt idx="103">
                  <c:v>48.283700000000003</c:v>
                </c:pt>
                <c:pt idx="104">
                  <c:v>48.876199999999997</c:v>
                </c:pt>
                <c:pt idx="105">
                  <c:v>49.302500000000002</c:v>
                </c:pt>
                <c:pt idx="106">
                  <c:v>50.324800000000003</c:v>
                </c:pt>
                <c:pt idx="107">
                  <c:v>51.294400000000003</c:v>
                </c:pt>
                <c:pt idx="108">
                  <c:v>52.2423</c:v>
                </c:pt>
                <c:pt idx="109">
                  <c:v>53.148000000000003</c:v>
                </c:pt>
                <c:pt idx="110">
                  <c:v>53.796799999999998</c:v>
                </c:pt>
                <c:pt idx="111">
                  <c:v>53.9101</c:v>
                </c:pt>
                <c:pt idx="112">
                  <c:v>53.452599999999997</c:v>
                </c:pt>
                <c:pt idx="113">
                  <c:v>51.961100000000002</c:v>
                </c:pt>
                <c:pt idx="114">
                  <c:v>50.772500000000001</c:v>
                </c:pt>
                <c:pt idx="115">
                  <c:v>49.448300000000003</c:v>
                </c:pt>
                <c:pt idx="116">
                  <c:v>47.929499999999997</c:v>
                </c:pt>
                <c:pt idx="117">
                  <c:v>47.548900000000003</c:v>
                </c:pt>
                <c:pt idx="118">
                  <c:v>47.083399999999997</c:v>
                </c:pt>
                <c:pt idx="119">
                  <c:v>46.934100000000001</c:v>
                </c:pt>
                <c:pt idx="120">
                  <c:v>46.330100000000002</c:v>
                </c:pt>
                <c:pt idx="121">
                  <c:v>46.791600000000003</c:v>
                </c:pt>
                <c:pt idx="122">
                  <c:v>46.260300000000001</c:v>
                </c:pt>
                <c:pt idx="123">
                  <c:v>46.640700000000002</c:v>
                </c:pt>
                <c:pt idx="124">
                  <c:v>46.390300000000003</c:v>
                </c:pt>
                <c:pt idx="125">
                  <c:v>46.302700000000002</c:v>
                </c:pt>
                <c:pt idx="126">
                  <c:v>46.380600000000001</c:v>
                </c:pt>
                <c:pt idx="127">
                  <c:v>46.273400000000002</c:v>
                </c:pt>
                <c:pt idx="128">
                  <c:v>46.012700000000002</c:v>
                </c:pt>
                <c:pt idx="129">
                  <c:v>46.1905</c:v>
                </c:pt>
                <c:pt idx="130">
                  <c:v>46.192300000000003</c:v>
                </c:pt>
                <c:pt idx="131">
                  <c:v>46.814300000000003</c:v>
                </c:pt>
                <c:pt idx="132">
                  <c:v>46.426400000000001</c:v>
                </c:pt>
                <c:pt idx="133">
                  <c:v>46.817500000000003</c:v>
                </c:pt>
                <c:pt idx="134">
                  <c:v>46.780799999999999</c:v>
                </c:pt>
                <c:pt idx="135">
                  <c:v>47.757199999999997</c:v>
                </c:pt>
                <c:pt idx="136">
                  <c:v>47.818100000000001</c:v>
                </c:pt>
                <c:pt idx="137">
                  <c:v>48.573099999999997</c:v>
                </c:pt>
                <c:pt idx="138">
                  <c:v>49.136800000000001</c:v>
                </c:pt>
                <c:pt idx="139">
                  <c:v>49.986400000000003</c:v>
                </c:pt>
                <c:pt idx="140">
                  <c:v>49.685299999999998</c:v>
                </c:pt>
                <c:pt idx="141">
                  <c:v>49.2483</c:v>
                </c:pt>
                <c:pt idx="142">
                  <c:v>48.530200000000001</c:v>
                </c:pt>
                <c:pt idx="143">
                  <c:v>47.841999999999999</c:v>
                </c:pt>
                <c:pt idx="144">
                  <c:v>46.836399999999998</c:v>
                </c:pt>
                <c:pt idx="145">
                  <c:v>46.337000000000003</c:v>
                </c:pt>
                <c:pt idx="146">
                  <c:v>45.883499999999998</c:v>
                </c:pt>
                <c:pt idx="147">
                  <c:v>45.545299999999997</c:v>
                </c:pt>
                <c:pt idx="148">
                  <c:v>45.650599999999997</c:v>
                </c:pt>
                <c:pt idx="149">
                  <c:v>45.445300000000003</c:v>
                </c:pt>
                <c:pt idx="150">
                  <c:v>45.100700000000003</c:v>
                </c:pt>
                <c:pt idx="151">
                  <c:v>45.510399999999997</c:v>
                </c:pt>
                <c:pt idx="152">
                  <c:v>45.660899999999998</c:v>
                </c:pt>
                <c:pt idx="153">
                  <c:v>45.253999999999998</c:v>
                </c:pt>
                <c:pt idx="154">
                  <c:v>45.277299999999997</c:v>
                </c:pt>
                <c:pt idx="155">
                  <c:v>45.448900000000002</c:v>
                </c:pt>
                <c:pt idx="156">
                  <c:v>45.373199999999997</c:v>
                </c:pt>
                <c:pt idx="157">
                  <c:v>45.213999999999999</c:v>
                </c:pt>
                <c:pt idx="158">
                  <c:v>45.0092</c:v>
                </c:pt>
                <c:pt idx="159">
                  <c:v>45.014499999999998</c:v>
                </c:pt>
                <c:pt idx="160">
                  <c:v>45.223199999999999</c:v>
                </c:pt>
                <c:pt idx="161">
                  <c:v>44.806699999999999</c:v>
                </c:pt>
                <c:pt idx="162">
                  <c:v>44.785299999999999</c:v>
                </c:pt>
                <c:pt idx="163">
                  <c:v>45.071100000000001</c:v>
                </c:pt>
                <c:pt idx="164">
                  <c:v>45.057200000000002</c:v>
                </c:pt>
                <c:pt idx="165">
                  <c:v>45.105800000000002</c:v>
                </c:pt>
                <c:pt idx="166">
                  <c:v>45.319699999999997</c:v>
                </c:pt>
                <c:pt idx="167">
                  <c:v>45.210700000000003</c:v>
                </c:pt>
                <c:pt idx="168">
                  <c:v>45.165300000000002</c:v>
                </c:pt>
                <c:pt idx="169">
                  <c:v>44.771999999999998</c:v>
                </c:pt>
                <c:pt idx="170">
                  <c:v>45.267499999999998</c:v>
                </c:pt>
                <c:pt idx="171">
                  <c:v>45.1374</c:v>
                </c:pt>
                <c:pt idx="172">
                  <c:v>45.039700000000003</c:v>
                </c:pt>
                <c:pt idx="173">
                  <c:v>44.8611</c:v>
                </c:pt>
                <c:pt idx="174">
                  <c:v>44.852200000000003</c:v>
                </c:pt>
                <c:pt idx="175">
                  <c:v>45.013399999999997</c:v>
                </c:pt>
                <c:pt idx="176">
                  <c:v>44.864699999999999</c:v>
                </c:pt>
                <c:pt idx="177">
                  <c:v>44.828400000000002</c:v>
                </c:pt>
                <c:pt idx="178">
                  <c:v>44.926299999999998</c:v>
                </c:pt>
                <c:pt idx="179">
                  <c:v>44.792400000000001</c:v>
                </c:pt>
                <c:pt idx="180">
                  <c:v>45.589799999999997</c:v>
                </c:pt>
                <c:pt idx="181">
                  <c:v>45.170999999999999</c:v>
                </c:pt>
                <c:pt idx="182">
                  <c:v>45.191499999999998</c:v>
                </c:pt>
                <c:pt idx="183">
                  <c:v>45.075000000000003</c:v>
                </c:pt>
                <c:pt idx="184">
                  <c:v>45.298200000000001</c:v>
                </c:pt>
                <c:pt idx="185">
                  <c:v>45.351300000000002</c:v>
                </c:pt>
                <c:pt idx="186">
                  <c:v>45.466900000000003</c:v>
                </c:pt>
                <c:pt idx="187">
                  <c:v>45.386800000000001</c:v>
                </c:pt>
                <c:pt idx="188">
                  <c:v>45.6907</c:v>
                </c:pt>
                <c:pt idx="189">
                  <c:v>46.037700000000001</c:v>
                </c:pt>
                <c:pt idx="190">
                  <c:v>46.16</c:v>
                </c:pt>
                <c:pt idx="191">
                  <c:v>45.9114</c:v>
                </c:pt>
                <c:pt idx="192">
                  <c:v>46.034599999999998</c:v>
                </c:pt>
                <c:pt idx="193">
                  <c:v>45.8598</c:v>
                </c:pt>
                <c:pt idx="194">
                  <c:v>45.962299999999999</c:v>
                </c:pt>
                <c:pt idx="195">
                  <c:v>46.047400000000003</c:v>
                </c:pt>
                <c:pt idx="196">
                  <c:v>45.657400000000003</c:v>
                </c:pt>
                <c:pt idx="197">
                  <c:v>45.993000000000002</c:v>
                </c:pt>
                <c:pt idx="198">
                  <c:v>45.961799999999997</c:v>
                </c:pt>
                <c:pt idx="199">
                  <c:v>46.491599999999998</c:v>
                </c:pt>
                <c:pt idx="200">
                  <c:v>46.132899999999999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23-4092-9384-2495F0FE585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'C'!$AC$27:$AC$227</c:f>
              <c:numCache>
                <c:formatCode>0.00</c:formatCode>
                <c:ptCount val="201"/>
                <c:pt idx="0">
                  <c:v>50.007629518752317</c:v>
                </c:pt>
                <c:pt idx="1">
                  <c:v>50.106307751376846</c:v>
                </c:pt>
                <c:pt idx="2">
                  <c:v>50.204599564984676</c:v>
                </c:pt>
                <c:pt idx="3">
                  <c:v>50.302424048554904</c:v>
                </c:pt>
                <c:pt idx="4">
                  <c:v>50.399689675196647</c:v>
                </c:pt>
                <c:pt idx="5">
                  <c:v>50.496293333194501</c:v>
                </c:pt>
                <c:pt idx="6">
                  <c:v>50.592119335931699</c:v>
                </c:pt>
                <c:pt idx="7">
                  <c:v>50.68703842743178</c:v>
                </c:pt>
                <c:pt idx="8">
                  <c:v>50.780906805593609</c:v>
                </c:pt>
                <c:pt idx="9">
                  <c:v>50.87356519208199</c:v>
                </c:pt>
                <c:pt idx="10">
                  <c:v>50.964837987180985</c:v>
                </c:pt>
                <c:pt idx="11">
                  <c:v>51.054532561386225</c:v>
                </c:pt>
                <c:pt idx="12">
                  <c:v>51.142438756116832</c:v>
                </c:pt>
                <c:pt idx="13">
                  <c:v>51.228328698959402</c:v>
                </c:pt>
                <c:pt idx="14">
                  <c:v>51.311957093306653</c:v>
                </c:pt>
                <c:pt idx="15">
                  <c:v>51.39306223285422</c:v>
                </c:pt>
                <c:pt idx="16">
                  <c:v>51.471368141372096</c:v>
                </c:pt>
                <c:pt idx="17">
                  <c:v>51.546588482437585</c:v>
                </c:pt>
                <c:pt idx="18">
                  <c:v>51.618433272536933</c:v>
                </c:pt>
                <c:pt idx="19">
                  <c:v>51.686620031877581</c:v>
                </c:pt>
                <c:pt idx="20">
                  <c:v>51.750891905419358</c:v>
                </c:pt>
                <c:pt idx="21">
                  <c:v>51.811046578140719</c:v>
                </c:pt>
                <c:pt idx="22">
                  <c:v>51.866981584671372</c:v>
                </c:pt>
                <c:pt idx="23">
                  <c:v>51.918763930237873</c:v>
                </c:pt>
                <c:pt idx="24">
                  <c:v>51.966734769512954</c:v>
                </c:pt>
                <c:pt idx="25">
                  <c:v>52.011663051753203</c:v>
                </c:pt>
                <c:pt idx="26">
                  <c:v>52.054965116168354</c:v>
                </c:pt>
                <c:pt idx="27">
                  <c:v>52.099009466616288</c:v>
                </c:pt>
                <c:pt idx="28">
                  <c:v>52.147526233316114</c:v>
                </c:pt>
                <c:pt idx="29">
                  <c:v>52.206137607063489</c:v>
                </c:pt>
                <c:pt idx="30">
                  <c:v>52.283016978291741</c:v>
                </c:pt>
                <c:pt idx="31">
                  <c:v>52.389668763027771</c:v>
                </c:pt>
                <c:pt idx="32">
                  <c:v>52.54179649885463</c:v>
                </c:pt>
                <c:pt idx="33">
                  <c:v>52.760193346690677</c:v>
                </c:pt>
                <c:pt idx="34">
                  <c:v>53.071548046347317</c:v>
                </c:pt>
                <c:pt idx="35">
                  <c:v>53.509014587484849</c:v>
                </c:pt>
                <c:pt idx="36">
                  <c:v>54.112352318487318</c:v>
                </c:pt>
                <c:pt idx="37">
                  <c:v>54.927414805389965</c:v>
                </c:pt>
                <c:pt idx="38">
                  <c:v>56.004762412696728</c:v>
                </c:pt>
                <c:pt idx="39">
                  <c:v>57.397207446387704</c:v>
                </c:pt>
                <c:pt idx="40">
                  <c:v>59.156181203260729</c:v>
                </c:pt>
                <c:pt idx="41">
                  <c:v>61.326941898738347</c:v>
                </c:pt>
                <c:pt idx="42">
                  <c:v>63.942809081496669</c:v>
                </c:pt>
                <c:pt idx="43">
                  <c:v>67.018767318066125</c:v>
                </c:pt>
                <c:pt idx="44">
                  <c:v>70.544796490126117</c:v>
                </c:pt>
                <c:pt idx="45">
                  <c:v>74.478841001377901</c:v>
                </c:pt>
                <c:pt idx="46">
                  <c:v>78.737895720752874</c:v>
                </c:pt>
                <c:pt idx="47">
                  <c:v>83.183023408951229</c:v>
                </c:pt>
                <c:pt idx="48">
                  <c:v>87.592000426513764</c:v>
                </c:pt>
                <c:pt idx="49">
                  <c:v>91.617746589617056</c:v>
                </c:pt>
                <c:pt idx="50">
                  <c:v>94.750026388296874</c:v>
                </c:pt>
                <c:pt idx="51">
                  <c:v>96.329994827572776</c:v>
                </c:pt>
                <c:pt idx="52">
                  <c:v>95.682536261001033</c:v>
                </c:pt>
                <c:pt idx="53">
                  <c:v>92.382727513340427</c:v>
                </c:pt>
                <c:pt idx="54">
                  <c:v>86.553616324181561</c:v>
                </c:pt>
                <c:pt idx="55">
                  <c:v>78.992549366298121</c:v>
                </c:pt>
                <c:pt idx="56">
                  <c:v>70.974097706820658</c:v>
                </c:pt>
                <c:pt idx="57">
                  <c:v>63.792481909682643</c:v>
                </c:pt>
                <c:pt idx="58">
                  <c:v>58.309840936857505</c:v>
                </c:pt>
                <c:pt idx="59">
                  <c:v>54.770207655212623</c:v>
                </c:pt>
                <c:pt idx="60">
                  <c:v>52.929392586766468</c:v>
                </c:pt>
                <c:pt idx="61">
                  <c:v>52.342044868442343</c:v>
                </c:pt>
                <c:pt idx="62">
                  <c:v>52.606539725641433</c:v>
                </c:pt>
                <c:pt idx="63">
                  <c:v>53.47285100977615</c:v>
                </c:pt>
                <c:pt idx="64">
                  <c:v>54.835215543338123</c:v>
                </c:pt>
                <c:pt idx="65">
                  <c:v>56.675606688066793</c:v>
                </c:pt>
                <c:pt idx="66">
                  <c:v>59.006351183020868</c:v>
                </c:pt>
                <c:pt idx="67">
                  <c:v>61.827801844093315</c:v>
                </c:pt>
                <c:pt idx="68">
                  <c:v>65.097264654254815</c:v>
                </c:pt>
                <c:pt idx="69">
                  <c:v>68.699700922416369</c:v>
                </c:pt>
                <c:pt idx="70">
                  <c:v>72.413327748587065</c:v>
                </c:pt>
                <c:pt idx="71">
                  <c:v>75.874168934473843</c:v>
                </c:pt>
                <c:pt idx="72">
                  <c:v>78.565164227064585</c:v>
                </c:pt>
                <c:pt idx="73">
                  <c:v>79.876920871051141</c:v>
                </c:pt>
                <c:pt idx="74">
                  <c:v>79.276812754690738</c:v>
                </c:pt>
                <c:pt idx="75">
                  <c:v>76.554019739364932</c:v>
                </c:pt>
                <c:pt idx="76">
                  <c:v>72.011226402518517</c:v>
                </c:pt>
                <c:pt idx="77">
                  <c:v>66.446437478409692</c:v>
                </c:pt>
                <c:pt idx="78">
                  <c:v>60.881062642776364</c:v>
                </c:pt>
                <c:pt idx="79">
                  <c:v>56.175111119010793</c:v>
                </c:pt>
                <c:pt idx="80">
                  <c:v>52.758004971328994</c:v>
                </c:pt>
                <c:pt idx="81">
                  <c:v>50.606883350116057</c:v>
                </c:pt>
                <c:pt idx="82">
                  <c:v>49.420938481423605</c:v>
                </c:pt>
                <c:pt idx="83">
                  <c:v>48.837272358214548</c:v>
                </c:pt>
                <c:pt idx="84">
                  <c:v>48.568628872686531</c:v>
                </c:pt>
                <c:pt idx="85">
                  <c:v>48.439963469276051</c:v>
                </c:pt>
                <c:pt idx="86">
                  <c:v>48.364688048413029</c:v>
                </c:pt>
                <c:pt idx="87">
                  <c:v>48.307158347294141</c:v>
                </c:pt>
                <c:pt idx="88">
                  <c:v>48.254985402001765</c:v>
                </c:pt>
                <c:pt idx="89">
                  <c:v>48.204490381552233</c:v>
                </c:pt>
                <c:pt idx="90">
                  <c:v>48.154721793987243</c:v>
                </c:pt>
                <c:pt idx="91">
                  <c:v>48.105453111829597</c:v>
                </c:pt>
                <c:pt idx="92">
                  <c:v>48.05663034156278</c:v>
                </c:pt>
                <c:pt idx="93">
                  <c:v>48.008256018929437</c:v>
                </c:pt>
                <c:pt idx="94">
                  <c:v>47.960399131637942</c:v>
                </c:pt>
                <c:pt idx="95">
                  <c:v>47.913272261780605</c:v>
                </c:pt>
                <c:pt idx="96">
                  <c:v>47.867403119044852</c:v>
                </c:pt>
                <c:pt idx="97">
                  <c:v>47.823970859021983</c:v>
                </c:pt>
                <c:pt idx="98">
                  <c:v>47.785410251168557</c:v>
                </c:pt>
                <c:pt idx="99">
                  <c:v>47.756398876070172</c:v>
                </c:pt>
                <c:pt idx="100">
                  <c:v>47.745299461530628</c:v>
                </c:pt>
                <c:pt idx="101">
                  <c:v>47.765983132228534</c:v>
                </c:pt>
                <c:pt idx="102">
                  <c:v>47.839672711865866</c:v>
                </c:pt>
                <c:pt idx="103">
                  <c:v>47.996036025861748</c:v>
                </c:pt>
                <c:pt idx="104">
                  <c:v>48.272344866441102</c:v>
                </c:pt>
                <c:pt idx="105">
                  <c:v>48.709300204280176</c:v>
                </c:pt>
                <c:pt idx="106">
                  <c:v>49.3422289937931</c:v>
                </c:pt>
                <c:pt idx="107">
                  <c:v>50.186505334442948</c:v>
                </c:pt>
                <c:pt idx="108">
                  <c:v>51.215809677826428</c:v>
                </c:pt>
                <c:pt idx="109">
                  <c:v>52.333058121050009</c:v>
                </c:pt>
                <c:pt idx="110">
                  <c:v>53.343783567888735</c:v>
                </c:pt>
                <c:pt idx="111">
                  <c:v>53.965140473536351</c:v>
                </c:pt>
                <c:pt idx="112">
                  <c:v>53.916181452921862</c:v>
                </c:pt>
                <c:pt idx="113">
                  <c:v>53.08347317260781</c:v>
                </c:pt>
                <c:pt idx="114">
                  <c:v>51.647321541945296</c:v>
                </c:pt>
                <c:pt idx="115">
                  <c:v>50.024369037328171</c:v>
                </c:pt>
                <c:pt idx="116">
                  <c:v>48.635771608786875</c:v>
                </c:pt>
                <c:pt idx="117">
                  <c:v>47.693805576428794</c:v>
                </c:pt>
                <c:pt idx="118">
                  <c:v>47.171661180355343</c:v>
                </c:pt>
                <c:pt idx="119">
                  <c:v>46.923264845770312</c:v>
                </c:pt>
                <c:pt idx="120">
                  <c:v>46.809054614711705</c:v>
                </c:pt>
                <c:pt idx="121">
                  <c:v>46.745918733207752</c:v>
                </c:pt>
                <c:pt idx="122">
                  <c:v>46.698162699262213</c:v>
                </c:pt>
                <c:pt idx="123">
                  <c:v>46.654160060126735</c:v>
                </c:pt>
                <c:pt idx="124">
                  <c:v>46.610971580676321</c:v>
                </c:pt>
                <c:pt idx="125">
                  <c:v>46.568017913237348</c:v>
                </c:pt>
                <c:pt idx="126">
                  <c:v>46.525225052449315</c:v>
                </c:pt>
                <c:pt idx="127">
                  <c:v>46.482643207218864</c:v>
                </c:pt>
                <c:pt idx="128">
                  <c:v>46.440478552046592</c:v>
                </c:pt>
                <c:pt idx="129">
                  <c:v>46.399377435883359</c:v>
                </c:pt>
                <c:pt idx="130">
                  <c:v>46.361165503019095</c:v>
                </c:pt>
                <c:pt idx="131">
                  <c:v>46.330461574156047</c:v>
                </c:pt>
                <c:pt idx="132">
                  <c:v>46.317641852971768</c:v>
                </c:pt>
                <c:pt idx="133">
                  <c:v>46.34315744799877</c:v>
                </c:pt>
                <c:pt idx="134">
                  <c:v>46.44164063825778</c:v>
                </c:pt>
                <c:pt idx="135">
                  <c:v>46.661373849236703</c:v>
                </c:pt>
                <c:pt idx="136">
                  <c:v>47.051940263359675</c:v>
                </c:pt>
                <c:pt idx="137">
                  <c:v>47.634435198953391</c:v>
                </c:pt>
                <c:pt idx="138">
                  <c:v>48.359979301400926</c:v>
                </c:pt>
                <c:pt idx="139">
                  <c:v>49.082503597170401</c:v>
                </c:pt>
                <c:pt idx="140">
                  <c:v>49.583664012211599</c:v>
                </c:pt>
                <c:pt idx="141">
                  <c:v>49.664534740513702</c:v>
                </c:pt>
                <c:pt idx="142">
                  <c:v>49.259839032353085</c:v>
                </c:pt>
                <c:pt idx="143">
                  <c:v>48.488623321810792</c:v>
                </c:pt>
                <c:pt idx="144">
                  <c:v>47.591402484392589</c:v>
                </c:pt>
                <c:pt idx="145">
                  <c:v>46.798632557027851</c:v>
                </c:pt>
                <c:pt idx="146">
                  <c:v>46.230617246680204</c:v>
                </c:pt>
                <c:pt idx="147">
                  <c:v>45.887191568907681</c:v>
                </c:pt>
                <c:pt idx="148">
                  <c:v>45.702623911461004</c:v>
                </c:pt>
                <c:pt idx="149">
                  <c:v>45.605188474772916</c:v>
                </c:pt>
                <c:pt idx="150">
                  <c:v>45.54615461996751</c:v>
                </c:pt>
                <c:pt idx="151">
                  <c:v>45.500965691180077</c:v>
                </c:pt>
                <c:pt idx="152">
                  <c:v>45.459904547145356</c:v>
                </c:pt>
                <c:pt idx="153">
                  <c:v>45.419868603490947</c:v>
                </c:pt>
                <c:pt idx="154">
                  <c:v>45.380043195680194</c:v>
                </c:pt>
                <c:pt idx="155">
                  <c:v>45.340246820274466</c:v>
                </c:pt>
                <c:pt idx="156">
                  <c:v>45.300440908785873</c:v>
                </c:pt>
                <c:pt idx="157">
                  <c:v>45.260613965161347</c:v>
                </c:pt>
                <c:pt idx="158">
                  <c:v>45.220759355045708</c:v>
                </c:pt>
                <c:pt idx="159">
                  <c:v>45.180871806643403</c:v>
                </c:pt>
                <c:pt idx="160">
                  <c:v>45.140946934689737</c:v>
                </c:pt>
                <c:pt idx="161">
                  <c:v>45.100981155138022</c:v>
                </c:pt>
                <c:pt idx="162">
                  <c:v>45.060971633625741</c:v>
                </c:pt>
                <c:pt idx="163">
                  <c:v>45.020916230232686</c:v>
                </c:pt>
                <c:pt idx="164">
                  <c:v>44.980813439414767</c:v>
                </c:pt>
                <c:pt idx="165">
                  <c:v>44.94066232714934</c:v>
                </c:pt>
                <c:pt idx="166">
                  <c:v>44.900462467264845</c:v>
                </c:pt>
                <c:pt idx="167">
                  <c:v>44.860213878601094</c:v>
                </c:pt>
                <c:pt idx="168">
                  <c:v>44.819916964309037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23-4092-9384-2495F0FE585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'C'!$BI$27:$BI$227</c:f>
              <c:numCache>
                <c:formatCode>General</c:formatCode>
                <c:ptCount val="201"/>
                <c:pt idx="0">
                  <c:v>50.007629518692525</c:v>
                </c:pt>
                <c:pt idx="1">
                  <c:v>50.106307751215198</c:v>
                </c:pt>
                <c:pt idx="2">
                  <c:v>50.204599564555558</c:v>
                </c:pt>
                <c:pt idx="3">
                  <c:v>50.302424047436354</c:v>
                </c:pt>
                <c:pt idx="4">
                  <c:v>50.399689672333771</c:v>
                </c:pt>
                <c:pt idx="5">
                  <c:v>50.49629332599968</c:v>
                </c:pt>
                <c:pt idx="6">
                  <c:v>50.592119318177204</c:v>
                </c:pt>
                <c:pt idx="7">
                  <c:v>50.687038384412077</c:v>
                </c:pt>
                <c:pt idx="8">
                  <c:v>50.780906703241406</c:v>
                </c:pt>
                <c:pt idx="9">
                  <c:v>50.873564952971989</c:v>
                </c:pt>
                <c:pt idx="10">
                  <c:v>50.964837438690623</c:v>
                </c:pt>
                <c:pt idx="11">
                  <c:v>51.054531325976619</c:v>
                </c:pt>
                <c:pt idx="12">
                  <c:v>51.142436023846543</c:v>
                </c:pt>
                <c:pt idx="13">
                  <c:v>51.228322765512488</c:v>
                </c:pt>
                <c:pt idx="14">
                  <c:v>51.311944441248514</c:v>
                </c:pt>
                <c:pt idx="15">
                  <c:v>51.393035742606955</c:v>
                </c:pt>
                <c:pt idx="16">
                  <c:v>51.471313680880023</c:v>
                </c:pt>
                <c:pt idx="17">
                  <c:v>51.546478544439175</c:v>
                </c:pt>
                <c:pt idx="18">
                  <c:v>51.618215358700823</c:v>
                </c:pt>
                <c:pt idx="19">
                  <c:v>51.686195908216177</c:v>
                </c:pt>
                <c:pt idx="20">
                  <c:v>51.750081372023331</c:v>
                </c:pt>
                <c:pt idx="21">
                  <c:v>51.809525610266967</c:v>
                </c:pt>
                <c:pt idx="22">
                  <c:v>51.864179121694711</c:v>
                </c:pt>
                <c:pt idx="23">
                  <c:v>51.913693667760541</c:v>
                </c:pt>
                <c:pt idx="24">
                  <c:v>51.957727529886427</c:v>
                </c:pt>
                <c:pt idx="25">
                  <c:v>51.995951332627882</c:v>
                </c:pt>
                <c:pt idx="26">
                  <c:v>52.028054328327492</c:v>
                </c:pt>
                <c:pt idx="27">
                  <c:v>52.053751000213339</c:v>
                </c:pt>
                <c:pt idx="28">
                  <c:v>52.07278780330325</c:v>
                </c:pt>
                <c:pt idx="29">
                  <c:v>52.08494982889686</c:v>
                </c:pt>
                <c:pt idx="30">
                  <c:v>52.090067152147746</c:v>
                </c:pt>
                <c:pt idx="31">
                  <c:v>52.088020606469641</c:v>
                </c:pt>
                <c:pt idx="32">
                  <c:v>52.078746726230719</c:v>
                </c:pt>
                <c:pt idx="33">
                  <c:v>52.062241612440893</c:v>
                </c:pt>
                <c:pt idx="34">
                  <c:v>52.038563505907703</c:v>
                </c:pt>
                <c:pt idx="35">
                  <c:v>52.007833898161934</c:v>
                </c:pt>
                <c:pt idx="36">
                  <c:v>51.970237070302218</c:v>
                </c:pt>
                <c:pt idx="37">
                  <c:v>51.926018020226806</c:v>
                </c:pt>
                <c:pt idx="38">
                  <c:v>51.875478814707584</c:v>
                </c:pt>
                <c:pt idx="39">
                  <c:v>51.818973478808864</c:v>
                </c:pt>
                <c:pt idx="40">
                  <c:v>51.756901605445599</c:v>
                </c:pt>
                <c:pt idx="41">
                  <c:v>51.689700927021079</c:v>
                </c:pt>
                <c:pt idx="42">
                  <c:v>51.617839134726992</c:v>
                </c:pt>
                <c:pt idx="43">
                  <c:v>51.541805256363482</c:v>
                </c:pt>
                <c:pt idx="44">
                  <c:v>51.462100909343064</c:v>
                </c:pt>
                <c:pt idx="45">
                  <c:v>51.379231732567057</c:v>
                </c:pt>
                <c:pt idx="46">
                  <c:v>51.293699271396598</c:v>
                </c:pt>
                <c:pt idx="47">
                  <c:v>51.205993547493577</c:v>
                </c:pt>
                <c:pt idx="48">
                  <c:v>51.116586494133777</c:v>
                </c:pt>
                <c:pt idx="49">
                  <c:v>51.025926382181524</c:v>
                </c:pt>
                <c:pt idx="50">
                  <c:v>50.934433306499415</c:v>
                </c:pt>
                <c:pt idx="51">
                  <c:v>50.842495750781268</c:v>
                </c:pt>
                <c:pt idx="52">
                  <c:v>50.750468203411771</c:v>
                </c:pt>
                <c:pt idx="53">
                  <c:v>50.658669759791842</c:v>
                </c:pt>
                <c:pt idx="54">
                  <c:v>50.567383618495327</c:v>
                </c:pt>
                <c:pt idx="55">
                  <c:v>50.4768573596861</c:v>
                </c:pt>
                <c:pt idx="56">
                  <c:v>50.387303883810077</c:v>
                </c:pt>
                <c:pt idx="57">
                  <c:v>50.298902885603475</c:v>
                </c:pt>
                <c:pt idx="58">
                  <c:v>50.211802741581316</c:v>
                </c:pt>
                <c:pt idx="59">
                  <c:v>50.126122696939603</c:v>
                </c:pt>
                <c:pt idx="60">
                  <c:v>50.041955248812265</c:v>
                </c:pt>
                <c:pt idx="61">
                  <c:v>49.959368635789566</c:v>
                </c:pt>
                <c:pt idx="62">
                  <c:v>49.878409357444959</c:v>
                </c:pt>
                <c:pt idx="63">
                  <c:v>49.799104661460596</c:v>
                </c:pt>
                <c:pt idx="64">
                  <c:v>49.72146494914054</c:v>
                </c:pt>
                <c:pt idx="65">
                  <c:v>49.645486062206004</c:v>
                </c:pt>
                <c:pt idx="66">
                  <c:v>49.571151424507896</c:v>
                </c:pt>
                <c:pt idx="67">
                  <c:v>49.498434021538522</c:v>
                </c:pt>
                <c:pt idx="68">
                  <c:v>49.427298208358351</c:v>
                </c:pt>
                <c:pt idx="69">
                  <c:v>49.357701342836918</c:v>
                </c:pt>
                <c:pt idx="70">
                  <c:v>49.289595246052968</c:v>
                </c:pt>
                <c:pt idx="71">
                  <c:v>49.222927495454726</c:v>
                </c:pt>
                <c:pt idx="72">
                  <c:v>49.157642559106044</c:v>
                </c:pt>
                <c:pt idx="73">
                  <c:v>49.093682781200393</c:v>
                </c:pt>
                <c:pt idx="74">
                  <c:v>49.03098923016735</c:v>
                </c:pt>
                <c:pt idx="75">
                  <c:v>48.969502421265737</c:v>
                </c:pt>
                <c:pt idx="76">
                  <c:v>48.90916292568226</c:v>
                </c:pt>
                <c:pt idx="77">
                  <c:v>48.849911877940663</c:v>
                </c:pt>
                <c:pt idx="78">
                  <c:v>48.791691392968524</c:v>
                </c:pt>
                <c:pt idx="79">
                  <c:v>48.734444903540442</c:v>
                </c:pt>
                <c:pt idx="80">
                  <c:v>48.678117428080462</c:v>
                </c:pt>
                <c:pt idx="81">
                  <c:v>48.622655778009971</c:v>
                </c:pt>
                <c:pt idx="82">
                  <c:v>48.568008713008723</c:v>
                </c:pt>
                <c:pt idx="83">
                  <c:v>48.514127051742108</c:v>
                </c:pt>
                <c:pt idx="84">
                  <c:v>48.460963744819473</c:v>
                </c:pt>
                <c:pt idx="85">
                  <c:v>48.40847391599879</c:v>
                </c:pt>
                <c:pt idx="86">
                  <c:v>48.356614876951532</c:v>
                </c:pt>
                <c:pt idx="87">
                  <c:v>48.305346120254555</c:v>
                </c:pt>
                <c:pt idx="88">
                  <c:v>48.254629294683241</c:v>
                </c:pt>
                <c:pt idx="89">
                  <c:v>48.204428166345174</c:v>
                </c:pt>
                <c:pt idx="90">
                  <c:v>48.154708568711314</c:v>
                </c:pt>
                <c:pt idx="91">
                  <c:v>48.105438344173017</c:v>
                </c:pt>
                <c:pt idx="92">
                  <c:v>48.056587279371847</c:v>
                </c:pt>
                <c:pt idx="93">
                  <c:v>48.00812703621375</c:v>
                </c:pt>
                <c:pt idx="94">
                  <c:v>47.960031080184415</c:v>
                </c:pt>
                <c:pt idx="95">
                  <c:v>47.91227460732523</c:v>
                </c:pt>
                <c:pt idx="96">
                  <c:v>47.864834471004954</c:v>
                </c:pt>
                <c:pt idx="97">
                  <c:v>47.81768910942781</c:v>
                </c:pt>
                <c:pt idx="98">
                  <c:v>47.770818474649879</c:v>
                </c:pt>
                <c:pt idx="99">
                  <c:v>47.724203963729316</c:v>
                </c:pt>
                <c:pt idx="100">
                  <c:v>47.677828352509508</c:v>
                </c:pt>
                <c:pt idx="101">
                  <c:v>47.631675732423417</c:v>
                </c:pt>
                <c:pt idx="102">
                  <c:v>47.585731450610496</c:v>
                </c:pt>
                <c:pt idx="103">
                  <c:v>47.539982053551562</c:v>
                </c:pt>
                <c:pt idx="104">
                  <c:v>47.494415234349376</c:v>
                </c:pt>
                <c:pt idx="105">
                  <c:v>47.449019783710895</c:v>
                </c:pt>
                <c:pt idx="106">
                  <c:v>47.4037855446199</c:v>
                </c:pt>
                <c:pt idx="107">
                  <c:v>47.358703370622401</c:v>
                </c:pt>
                <c:pt idx="108">
                  <c:v>47.313765087581437</c:v>
                </c:pt>
                <c:pt idx="109">
                  <c:v>47.268963458690301</c:v>
                </c:pt>
                <c:pt idx="110">
                  <c:v>47.224292152461551</c:v>
                </c:pt>
                <c:pt idx="111">
                  <c:v>47.179745713333546</c:v>
                </c:pt>
                <c:pt idx="112">
                  <c:v>47.135319534454609</c:v>
                </c:pt>
                <c:pt idx="113">
                  <c:v>47.091009832117223</c:v>
                </c:pt>
                <c:pt idx="114">
                  <c:v>47.046813621221297</c:v>
                </c:pt>
                <c:pt idx="115">
                  <c:v>47.002728691046471</c:v>
                </c:pt>
                <c:pt idx="116">
                  <c:v>46.958753580512514</c:v>
                </c:pt>
                <c:pt idx="117">
                  <c:v>46.914887552004465</c:v>
                </c:pt>
                <c:pt idx="118">
                  <c:v>46.871130562742287</c:v>
                </c:pt>
                <c:pt idx="119">
                  <c:v>46.827483232588342</c:v>
                </c:pt>
                <c:pt idx="120">
                  <c:v>46.78394680711758</c:v>
                </c:pt>
                <c:pt idx="121">
                  <c:v>46.740523114734472</c:v>
                </c:pt>
                <c:pt idx="122">
                  <c:v>46.69721451662047</c:v>
                </c:pt>
                <c:pt idx="123">
                  <c:v>46.65402384834438</c:v>
                </c:pt>
                <c:pt idx="124">
                  <c:v>46.610954352083731</c:v>
                </c:pt>
                <c:pt idx="125">
                  <c:v>46.568009598595999</c:v>
                </c:pt>
                <c:pt idx="126">
                  <c:v>46.525193398359264</c:v>
                </c:pt>
                <c:pt idx="127">
                  <c:v>46.482509701677955</c:v>
                </c:pt>
                <c:pt idx="128">
                  <c:v>46.43996248802506</c:v>
                </c:pt>
                <c:pt idx="129">
                  <c:v>46.397555645462212</c:v>
                </c:pt>
                <c:pt idx="130">
                  <c:v>46.355292841630373</c:v>
                </c:pt>
                <c:pt idx="131">
                  <c:v>46.313177388511008</c:v>
                </c:pt>
                <c:pt idx="132">
                  <c:v>46.271212103885802</c:v>
                </c:pt>
                <c:pt idx="133">
                  <c:v>46.22939917312312</c:v>
                </c:pt>
                <c:pt idx="134">
                  <c:v>46.187740015536669</c:v>
                </c:pt>
                <c:pt idx="135">
                  <c:v>46.146235160031864</c:v>
                </c:pt>
                <c:pt idx="136">
                  <c:v>46.104884135017414</c:v>
                </c:pt>
                <c:pt idx="137">
                  <c:v>46.063685377556446</c:v>
                </c:pt>
                <c:pt idx="138">
                  <c:v>46.022636166422132</c:v>
                </c:pt>
                <c:pt idx="139">
                  <c:v>45.981732583087336</c:v>
                </c:pt>
                <c:pt idx="140">
                  <c:v>45.940969503723679</c:v>
                </c:pt>
                <c:pt idx="141">
                  <c:v>45.900340624052212</c:v>
                </c:pt>
                <c:pt idx="142">
                  <c:v>45.859838517444871</c:v>
                </c:pt>
                <c:pt idx="143">
                  <c:v>45.819454725118696</c:v>
                </c:pt>
                <c:pt idx="144">
                  <c:v>45.77917987570784</c:v>
                </c:pt>
                <c:pt idx="145">
                  <c:v>45.739003830061122</c:v>
                </c:pt>
                <c:pt idx="146">
                  <c:v>45.698915845908104</c:v>
                </c:pt>
                <c:pt idx="147">
                  <c:v>45.658904756157703</c:v>
                </c:pt>
                <c:pt idx="148">
                  <c:v>45.618959154104118</c:v>
                </c:pt>
                <c:pt idx="149">
                  <c:v>45.579067578739384</c:v>
                </c:pt>
                <c:pt idx="150">
                  <c:v>45.539218693701095</c:v>
                </c:pt>
                <c:pt idx="151">
                  <c:v>45.499401454067744</c:v>
                </c:pt>
                <c:pt idx="152">
                  <c:v>45.459605256179344</c:v>
                </c:pt>
                <c:pt idx="153">
                  <c:v>45.419820066814268</c:v>
                </c:pt>
                <c:pt idx="154">
                  <c:v>45.380036529295587</c:v>
                </c:pt>
                <c:pt idx="155">
                  <c:v>45.340246045336741</c:v>
                </c:pt>
                <c:pt idx="156">
                  <c:v>45.300440832585792</c:v>
                </c:pt>
                <c:pt idx="157">
                  <c:v>45.260613958826319</c:v>
                </c:pt>
                <c:pt idx="158">
                  <c:v>45.220759354600595</c:v>
                </c:pt>
                <c:pt idx="159">
                  <c:v>45.180871806616977</c:v>
                </c:pt>
                <c:pt idx="160">
                  <c:v>45.140946934688415</c:v>
                </c:pt>
                <c:pt idx="161">
                  <c:v>45.100981155137966</c:v>
                </c:pt>
                <c:pt idx="162">
                  <c:v>45.060971633625741</c:v>
                </c:pt>
                <c:pt idx="163">
                  <c:v>45.020916230232686</c:v>
                </c:pt>
                <c:pt idx="164">
                  <c:v>44.980813439414767</c:v>
                </c:pt>
                <c:pt idx="165">
                  <c:v>44.94066232714934</c:v>
                </c:pt>
                <c:pt idx="166">
                  <c:v>44.900462467264845</c:v>
                </c:pt>
                <c:pt idx="167">
                  <c:v>44.860213878601094</c:v>
                </c:pt>
                <c:pt idx="168">
                  <c:v>44.819916964309037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B23-4092-9384-2495F0FE5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4144"/>
        <c:axId val="510624536"/>
      </c:scatterChart>
      <c:valAx>
        <c:axId val="51062414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10624536"/>
        <c:crosses val="autoZero"/>
        <c:crossBetween val="midCat"/>
      </c:valAx>
      <c:valAx>
        <c:axId val="51062453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4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'C'!$N$27:$N$227</c:f>
              <c:numCache>
                <c:formatCode>General</c:formatCode>
                <c:ptCount val="201"/>
                <c:pt idx="0">
                  <c:v>50.948</c:v>
                </c:pt>
                <c:pt idx="1">
                  <c:v>51.445099999999996</c:v>
                </c:pt>
                <c:pt idx="2">
                  <c:v>50.934600000000003</c:v>
                </c:pt>
                <c:pt idx="3">
                  <c:v>51.111600000000003</c:v>
                </c:pt>
                <c:pt idx="4">
                  <c:v>50.3476</c:v>
                </c:pt>
                <c:pt idx="5">
                  <c:v>50.750300000000003</c:v>
                </c:pt>
                <c:pt idx="6">
                  <c:v>50.219299999999997</c:v>
                </c:pt>
                <c:pt idx="7">
                  <c:v>50.494999999999997</c:v>
                </c:pt>
                <c:pt idx="8">
                  <c:v>50.829799999999999</c:v>
                </c:pt>
                <c:pt idx="9">
                  <c:v>50.731499999999997</c:v>
                </c:pt>
                <c:pt idx="10">
                  <c:v>50.3063</c:v>
                </c:pt>
                <c:pt idx="11">
                  <c:v>50.744399999999999</c:v>
                </c:pt>
                <c:pt idx="12">
                  <c:v>50.671599999999998</c:v>
                </c:pt>
                <c:pt idx="13">
                  <c:v>50.979700000000001</c:v>
                </c:pt>
                <c:pt idx="14">
                  <c:v>50.749299999999998</c:v>
                </c:pt>
                <c:pt idx="15">
                  <c:v>51.051699999999997</c:v>
                </c:pt>
                <c:pt idx="16">
                  <c:v>51.193300000000001</c:v>
                </c:pt>
                <c:pt idx="17">
                  <c:v>50.992100000000001</c:v>
                </c:pt>
                <c:pt idx="18">
                  <c:v>50.904200000000003</c:v>
                </c:pt>
                <c:pt idx="19">
                  <c:v>51.576300000000003</c:v>
                </c:pt>
                <c:pt idx="20">
                  <c:v>51.180900000000001</c:v>
                </c:pt>
                <c:pt idx="21">
                  <c:v>50.999699999999997</c:v>
                </c:pt>
                <c:pt idx="22">
                  <c:v>51.488399999999999</c:v>
                </c:pt>
                <c:pt idx="23">
                  <c:v>51.796100000000003</c:v>
                </c:pt>
                <c:pt idx="24">
                  <c:v>51.715299999999999</c:v>
                </c:pt>
                <c:pt idx="25">
                  <c:v>51.888100000000001</c:v>
                </c:pt>
                <c:pt idx="26">
                  <c:v>51.971200000000003</c:v>
                </c:pt>
                <c:pt idx="27">
                  <c:v>52.3506</c:v>
                </c:pt>
                <c:pt idx="28">
                  <c:v>52.554200000000002</c:v>
                </c:pt>
                <c:pt idx="29">
                  <c:v>52.047400000000003</c:v>
                </c:pt>
                <c:pt idx="30">
                  <c:v>52.999299999999998</c:v>
                </c:pt>
                <c:pt idx="31">
                  <c:v>53.274900000000002</c:v>
                </c:pt>
                <c:pt idx="32">
                  <c:v>53.506999999999998</c:v>
                </c:pt>
                <c:pt idx="33">
                  <c:v>53.313899999999997</c:v>
                </c:pt>
                <c:pt idx="34">
                  <c:v>54.277999999999999</c:v>
                </c:pt>
                <c:pt idx="35">
                  <c:v>54.495399999999997</c:v>
                </c:pt>
                <c:pt idx="36">
                  <c:v>55.3003</c:v>
                </c:pt>
                <c:pt idx="37">
                  <c:v>55.669499999999999</c:v>
                </c:pt>
                <c:pt idx="38">
                  <c:v>56.8827</c:v>
                </c:pt>
                <c:pt idx="39">
                  <c:v>57.170499999999997</c:v>
                </c:pt>
                <c:pt idx="40">
                  <c:v>58.686</c:v>
                </c:pt>
                <c:pt idx="41">
                  <c:v>60.231299999999997</c:v>
                </c:pt>
                <c:pt idx="42">
                  <c:v>61.9739</c:v>
                </c:pt>
                <c:pt idx="43">
                  <c:v>65.827299999999994</c:v>
                </c:pt>
                <c:pt idx="44">
                  <c:v>70.009200000000007</c:v>
                </c:pt>
                <c:pt idx="45">
                  <c:v>74.508300000000006</c:v>
                </c:pt>
                <c:pt idx="46">
                  <c:v>78.884600000000006</c:v>
                </c:pt>
                <c:pt idx="47">
                  <c:v>83.598699999999994</c:v>
                </c:pt>
                <c:pt idx="48">
                  <c:v>87.296999999999997</c:v>
                </c:pt>
                <c:pt idx="49">
                  <c:v>89.614800000000002</c:v>
                </c:pt>
                <c:pt idx="50">
                  <c:v>91.2988</c:v>
                </c:pt>
                <c:pt idx="51">
                  <c:v>91.607600000000005</c:v>
                </c:pt>
                <c:pt idx="52">
                  <c:v>90.484800000000007</c:v>
                </c:pt>
                <c:pt idx="53">
                  <c:v>87.572900000000004</c:v>
                </c:pt>
                <c:pt idx="54">
                  <c:v>83.934600000000003</c:v>
                </c:pt>
                <c:pt idx="55">
                  <c:v>78.114400000000003</c:v>
                </c:pt>
                <c:pt idx="56">
                  <c:v>70.694000000000003</c:v>
                </c:pt>
                <c:pt idx="57">
                  <c:v>62.204099999999997</c:v>
                </c:pt>
                <c:pt idx="58">
                  <c:v>55.856200000000001</c:v>
                </c:pt>
                <c:pt idx="59">
                  <c:v>51.993600000000001</c:v>
                </c:pt>
                <c:pt idx="60">
                  <c:v>51.4176</c:v>
                </c:pt>
                <c:pt idx="61">
                  <c:v>52.179099999999998</c:v>
                </c:pt>
                <c:pt idx="62">
                  <c:v>52.577399999999997</c:v>
                </c:pt>
                <c:pt idx="63">
                  <c:v>53.003599999999999</c:v>
                </c:pt>
                <c:pt idx="64">
                  <c:v>54.132899999999999</c:v>
                </c:pt>
                <c:pt idx="65">
                  <c:v>55.690800000000003</c:v>
                </c:pt>
                <c:pt idx="66">
                  <c:v>57.692799999999998</c:v>
                </c:pt>
                <c:pt idx="67">
                  <c:v>60.197899999999997</c:v>
                </c:pt>
                <c:pt idx="68">
                  <c:v>63.160800000000002</c:v>
                </c:pt>
                <c:pt idx="69">
                  <c:v>66.789000000000001</c:v>
                </c:pt>
                <c:pt idx="70">
                  <c:v>69.276499999999999</c:v>
                </c:pt>
                <c:pt idx="71">
                  <c:v>72.239500000000007</c:v>
                </c:pt>
                <c:pt idx="72">
                  <c:v>74.156599999999997</c:v>
                </c:pt>
                <c:pt idx="73">
                  <c:v>75.918899999999994</c:v>
                </c:pt>
                <c:pt idx="74">
                  <c:v>75.468199999999996</c:v>
                </c:pt>
                <c:pt idx="75">
                  <c:v>74.4041</c:v>
                </c:pt>
                <c:pt idx="76">
                  <c:v>72.446799999999996</c:v>
                </c:pt>
                <c:pt idx="77">
                  <c:v>68.921199999999999</c:v>
                </c:pt>
                <c:pt idx="78">
                  <c:v>64.785700000000006</c:v>
                </c:pt>
                <c:pt idx="79">
                  <c:v>58.732100000000003</c:v>
                </c:pt>
                <c:pt idx="80">
                  <c:v>52.408900000000003</c:v>
                </c:pt>
                <c:pt idx="81">
                  <c:v>48.805199999999999</c:v>
                </c:pt>
                <c:pt idx="82">
                  <c:v>48.355499999999999</c:v>
                </c:pt>
                <c:pt idx="83">
                  <c:v>47.497</c:v>
                </c:pt>
                <c:pt idx="84">
                  <c:v>47.307000000000002</c:v>
                </c:pt>
                <c:pt idx="85">
                  <c:v>47.592199999999998</c:v>
                </c:pt>
                <c:pt idx="86">
                  <c:v>47.906799999999997</c:v>
                </c:pt>
                <c:pt idx="87">
                  <c:v>47.676200000000001</c:v>
                </c:pt>
                <c:pt idx="88">
                  <c:v>47.366199999999999</c:v>
                </c:pt>
                <c:pt idx="89">
                  <c:v>47.447699999999998</c:v>
                </c:pt>
                <c:pt idx="90">
                  <c:v>47.746400000000001</c:v>
                </c:pt>
                <c:pt idx="91">
                  <c:v>47.647399999999998</c:v>
                </c:pt>
                <c:pt idx="92">
                  <c:v>47.410200000000003</c:v>
                </c:pt>
                <c:pt idx="93">
                  <c:v>47.285600000000002</c:v>
                </c:pt>
                <c:pt idx="94">
                  <c:v>47.188400000000001</c:v>
                </c:pt>
                <c:pt idx="95">
                  <c:v>47.228099999999998</c:v>
                </c:pt>
                <c:pt idx="96">
                  <c:v>47.595799999999997</c:v>
                </c:pt>
                <c:pt idx="97">
                  <c:v>46.993200000000002</c:v>
                </c:pt>
                <c:pt idx="98">
                  <c:v>47.825800000000001</c:v>
                </c:pt>
                <c:pt idx="99">
                  <c:v>47.415700000000001</c:v>
                </c:pt>
                <c:pt idx="100">
                  <c:v>47.469000000000001</c:v>
                </c:pt>
                <c:pt idx="101">
                  <c:v>47.6404</c:v>
                </c:pt>
                <c:pt idx="102">
                  <c:v>47.131999999999998</c:v>
                </c:pt>
                <c:pt idx="103">
                  <c:v>47.076700000000002</c:v>
                </c:pt>
                <c:pt idx="104">
                  <c:v>47.436100000000003</c:v>
                </c:pt>
                <c:pt idx="105">
                  <c:v>47.727600000000002</c:v>
                </c:pt>
                <c:pt idx="106">
                  <c:v>48.210700000000003</c:v>
                </c:pt>
                <c:pt idx="107">
                  <c:v>49.190899999999999</c:v>
                </c:pt>
                <c:pt idx="108">
                  <c:v>49.978999999999999</c:v>
                </c:pt>
                <c:pt idx="109">
                  <c:v>50.546399999999998</c:v>
                </c:pt>
                <c:pt idx="110">
                  <c:v>51.5946</c:v>
                </c:pt>
                <c:pt idx="111">
                  <c:v>52.361199999999997</c:v>
                </c:pt>
                <c:pt idx="112">
                  <c:v>52.3508</c:v>
                </c:pt>
                <c:pt idx="113">
                  <c:v>53.0535</c:v>
                </c:pt>
                <c:pt idx="114">
                  <c:v>52.049599999999998</c:v>
                </c:pt>
                <c:pt idx="115">
                  <c:v>51.491900000000001</c:v>
                </c:pt>
                <c:pt idx="116">
                  <c:v>50.267400000000002</c:v>
                </c:pt>
                <c:pt idx="117">
                  <c:v>49.274299999999997</c:v>
                </c:pt>
                <c:pt idx="118">
                  <c:v>48.2941</c:v>
                </c:pt>
                <c:pt idx="119">
                  <c:v>46.996400000000001</c:v>
                </c:pt>
                <c:pt idx="120">
                  <c:v>46.781100000000002</c:v>
                </c:pt>
                <c:pt idx="121">
                  <c:v>46.061900000000001</c:v>
                </c:pt>
                <c:pt idx="122">
                  <c:v>46.392299999999999</c:v>
                </c:pt>
                <c:pt idx="123">
                  <c:v>46.564999999999998</c:v>
                </c:pt>
                <c:pt idx="124">
                  <c:v>45.931199999999997</c:v>
                </c:pt>
                <c:pt idx="125">
                  <c:v>45.976500000000001</c:v>
                </c:pt>
                <c:pt idx="126">
                  <c:v>45.678800000000003</c:v>
                </c:pt>
                <c:pt idx="127">
                  <c:v>45.840899999999998</c:v>
                </c:pt>
                <c:pt idx="128">
                  <c:v>45.747599999999998</c:v>
                </c:pt>
                <c:pt idx="129">
                  <c:v>45.9255</c:v>
                </c:pt>
                <c:pt idx="130">
                  <c:v>45.395800000000001</c:v>
                </c:pt>
                <c:pt idx="131">
                  <c:v>45.566400000000002</c:v>
                </c:pt>
                <c:pt idx="132">
                  <c:v>45.545999999999999</c:v>
                </c:pt>
                <c:pt idx="133">
                  <c:v>46.174500000000002</c:v>
                </c:pt>
                <c:pt idx="134">
                  <c:v>45.718600000000002</c:v>
                </c:pt>
                <c:pt idx="135">
                  <c:v>46.585099999999997</c:v>
                </c:pt>
                <c:pt idx="136">
                  <c:v>46.143900000000002</c:v>
                </c:pt>
                <c:pt idx="137">
                  <c:v>46.850499999999997</c:v>
                </c:pt>
                <c:pt idx="138">
                  <c:v>47.073999999999998</c:v>
                </c:pt>
                <c:pt idx="139">
                  <c:v>47.546199999999999</c:v>
                </c:pt>
                <c:pt idx="140">
                  <c:v>47.799399999999999</c:v>
                </c:pt>
                <c:pt idx="141">
                  <c:v>48.743299999999998</c:v>
                </c:pt>
                <c:pt idx="142">
                  <c:v>48.607700000000001</c:v>
                </c:pt>
                <c:pt idx="143">
                  <c:v>48.664200000000001</c:v>
                </c:pt>
                <c:pt idx="144">
                  <c:v>48.633000000000003</c:v>
                </c:pt>
                <c:pt idx="145">
                  <c:v>47.840299999999999</c:v>
                </c:pt>
                <c:pt idx="146">
                  <c:v>47.171999999999997</c:v>
                </c:pt>
                <c:pt idx="147">
                  <c:v>45.930700000000002</c:v>
                </c:pt>
                <c:pt idx="148">
                  <c:v>45.300400000000003</c:v>
                </c:pt>
                <c:pt idx="149">
                  <c:v>45.3123</c:v>
                </c:pt>
                <c:pt idx="150">
                  <c:v>44.9</c:v>
                </c:pt>
                <c:pt idx="151">
                  <c:v>44.912100000000002</c:v>
                </c:pt>
                <c:pt idx="152">
                  <c:v>44.878999999999998</c:v>
                </c:pt>
                <c:pt idx="153">
                  <c:v>45.264000000000003</c:v>
                </c:pt>
                <c:pt idx="154">
                  <c:v>45.218499999999999</c:v>
                </c:pt>
                <c:pt idx="155">
                  <c:v>45.6845</c:v>
                </c:pt>
                <c:pt idx="156">
                  <c:v>45.188299999999998</c:v>
                </c:pt>
                <c:pt idx="157">
                  <c:v>45.094099999999997</c:v>
                </c:pt>
                <c:pt idx="158">
                  <c:v>45.057899999999997</c:v>
                </c:pt>
                <c:pt idx="159">
                  <c:v>44.915599999999998</c:v>
                </c:pt>
                <c:pt idx="160">
                  <c:v>45.299300000000002</c:v>
                </c:pt>
                <c:pt idx="161">
                  <c:v>44.866599999999998</c:v>
                </c:pt>
                <c:pt idx="162">
                  <c:v>45.033499999999997</c:v>
                </c:pt>
                <c:pt idx="163">
                  <c:v>44.565300000000001</c:v>
                </c:pt>
                <c:pt idx="164">
                  <c:v>44.638800000000003</c:v>
                </c:pt>
                <c:pt idx="165">
                  <c:v>44.7562</c:v>
                </c:pt>
                <c:pt idx="166">
                  <c:v>44.413400000000003</c:v>
                </c:pt>
                <c:pt idx="167">
                  <c:v>44.739600000000003</c:v>
                </c:pt>
                <c:pt idx="168">
                  <c:v>44.692100000000003</c:v>
                </c:pt>
                <c:pt idx="169">
                  <c:v>44.546300000000002</c:v>
                </c:pt>
                <c:pt idx="170">
                  <c:v>44.828899999999997</c:v>
                </c:pt>
                <c:pt idx="171">
                  <c:v>44.815300000000001</c:v>
                </c:pt>
                <c:pt idx="172">
                  <c:v>44.772500000000001</c:v>
                </c:pt>
                <c:pt idx="173">
                  <c:v>44.2029</c:v>
                </c:pt>
                <c:pt idx="174">
                  <c:v>44.754199999999997</c:v>
                </c:pt>
                <c:pt idx="175">
                  <c:v>44.427999999999997</c:v>
                </c:pt>
                <c:pt idx="176">
                  <c:v>44.310600000000001</c:v>
                </c:pt>
                <c:pt idx="177">
                  <c:v>44.707000000000001</c:v>
                </c:pt>
                <c:pt idx="178">
                  <c:v>44.776200000000003</c:v>
                </c:pt>
                <c:pt idx="179">
                  <c:v>44.618600000000001</c:v>
                </c:pt>
                <c:pt idx="180">
                  <c:v>44.648600000000002</c:v>
                </c:pt>
                <c:pt idx="181">
                  <c:v>44.355800000000002</c:v>
                </c:pt>
                <c:pt idx="182">
                  <c:v>44.612299999999998</c:v>
                </c:pt>
                <c:pt idx="183">
                  <c:v>44.400500000000001</c:v>
                </c:pt>
                <c:pt idx="184">
                  <c:v>44.931899999999999</c:v>
                </c:pt>
                <c:pt idx="185">
                  <c:v>44.4724</c:v>
                </c:pt>
                <c:pt idx="186">
                  <c:v>44.574100000000001</c:v>
                </c:pt>
                <c:pt idx="187">
                  <c:v>44.356299999999997</c:v>
                </c:pt>
                <c:pt idx="188">
                  <c:v>44.692500000000003</c:v>
                </c:pt>
                <c:pt idx="189">
                  <c:v>44.331600000000002</c:v>
                </c:pt>
                <c:pt idx="190">
                  <c:v>44.713200000000001</c:v>
                </c:pt>
                <c:pt idx="191">
                  <c:v>44.694400000000002</c:v>
                </c:pt>
                <c:pt idx="192">
                  <c:v>44.990400000000001</c:v>
                </c:pt>
                <c:pt idx="193">
                  <c:v>44.777000000000001</c:v>
                </c:pt>
                <c:pt idx="194">
                  <c:v>44.805300000000003</c:v>
                </c:pt>
                <c:pt idx="195">
                  <c:v>44.670999999999999</c:v>
                </c:pt>
                <c:pt idx="196">
                  <c:v>44.386600000000001</c:v>
                </c:pt>
                <c:pt idx="197">
                  <c:v>44.541200000000003</c:v>
                </c:pt>
                <c:pt idx="198">
                  <c:v>44.651499999999999</c:v>
                </c:pt>
                <c:pt idx="199">
                  <c:v>44.155000000000001</c:v>
                </c:pt>
                <c:pt idx="200">
                  <c:v>44.773099999999999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78-4273-846C-EDA6C1FCC585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'C'!$AD$27:$AD$227</c:f>
              <c:numCache>
                <c:formatCode>0.00</c:formatCode>
                <c:ptCount val="201"/>
                <c:pt idx="0">
                  <c:v>50.078612757976337</c:v>
                </c:pt>
                <c:pt idx="1">
                  <c:v>50.166687671187034</c:v>
                </c:pt>
                <c:pt idx="2">
                  <c:v>50.254230426776893</c:v>
                </c:pt>
                <c:pt idx="3">
                  <c:v>50.341149606807079</c:v>
                </c:pt>
                <c:pt idx="4">
                  <c:v>50.427342769191497</c:v>
                </c:pt>
                <c:pt idx="5">
                  <c:v>50.512695540422207</c:v>
                </c:pt>
                <c:pt idx="6">
                  <c:v>50.597080708633968</c:v>
                </c:pt>
                <c:pt idx="7">
                  <c:v>50.680357338207543</c:v>
                </c:pt>
                <c:pt idx="8">
                  <c:v>50.762369933733368</c:v>
                </c:pt>
                <c:pt idx="9">
                  <c:v>50.842947690178356</c:v>
                </c:pt>
                <c:pt idx="10">
                  <c:v>50.92190387908029</c:v>
                </c:pt>
                <c:pt idx="11">
                  <c:v>50.999035440267001</c:v>
                </c:pt>
                <c:pt idx="12">
                  <c:v>51.074122879623879</c:v>
                </c:pt>
                <c:pt idx="13">
                  <c:v>51.14693062352346</c:v>
                </c:pt>
                <c:pt idx="14">
                  <c:v>51.217208061991052</c:v>
                </c:pt>
                <c:pt idx="15">
                  <c:v>51.284691644409079</c:v>
                </c:pt>
                <c:pt idx="16">
                  <c:v>51.349108601368911</c:v>
                </c:pt>
                <c:pt idx="17">
                  <c:v>51.410183193099535</c:v>
                </c:pt>
                <c:pt idx="18">
                  <c:v>51.467646880160025</c:v>
                </c:pt>
                <c:pt idx="19">
                  <c:v>51.521254538745893</c:v>
                </c:pt>
                <c:pt idx="20">
                  <c:v>51.570809870305744</c:v>
                </c:pt>
                <c:pt idx="21">
                  <c:v>51.616204546517778</c:v>
                </c:pt>
                <c:pt idx="22">
                  <c:v>51.657477421168288</c:v>
                </c:pt>
                <c:pt idx="23">
                  <c:v>51.694902302311874</c:v>
                </c:pt>
                <c:pt idx="24">
                  <c:v>51.729115172620119</c:v>
                </c:pt>
                <c:pt idx="25">
                  <c:v>51.76129406533105</c:v>
                </c:pt>
                <c:pt idx="26">
                  <c:v>51.793406511223495</c:v>
                </c:pt>
                <c:pt idx="27">
                  <c:v>51.828539758501101</c:v>
                </c:pt>
                <c:pt idx="28">
                  <c:v>51.871326743459868</c:v>
                </c:pt>
                <c:pt idx="29">
                  <c:v>51.92847475286159</c:v>
                </c:pt>
                <c:pt idx="30">
                  <c:v>52.009392520832996</c:v>
                </c:pt>
                <c:pt idx="31">
                  <c:v>52.126894043032046</c:v>
                </c:pt>
                <c:pt idx="32">
                  <c:v>52.29793323399074</c:v>
                </c:pt>
                <c:pt idx="33">
                  <c:v>52.544293437891106</c:v>
                </c:pt>
                <c:pt idx="34">
                  <c:v>52.893122147134171</c:v>
                </c:pt>
                <c:pt idx="35">
                  <c:v>53.377168556895839</c:v>
                </c:pt>
                <c:pt idx="36">
                  <c:v>54.034556366076998</c:v>
                </c:pt>
                <c:pt idx="37">
                  <c:v>54.907914774930084</c:v>
                </c:pt>
                <c:pt idx="38">
                  <c:v>56.04270576940452</c:v>
                </c:pt>
                <c:pt idx="39">
                  <c:v>57.484633139378836</c:v>
                </c:pt>
                <c:pt idx="40">
                  <c:v>59.276101830519792</c:v>
                </c:pt>
                <c:pt idx="41">
                  <c:v>61.4518096312202</c:v>
                </c:pt>
                <c:pt idx="42">
                  <c:v>64.03367043529893</c:v>
                </c:pt>
                <c:pt idx="43">
                  <c:v>67.025314525155125</c:v>
                </c:pt>
                <c:pt idx="44">
                  <c:v>70.406215686449173</c:v>
                </c:pt>
                <c:pt idx="45">
                  <c:v>74.124772990747076</c:v>
                </c:pt>
                <c:pt idx="46">
                  <c:v>78.088233621295771</c:v>
                </c:pt>
                <c:pt idx="47">
                  <c:v>82.145816832125291</c:v>
                </c:pt>
                <c:pt idx="48">
                  <c:v>86.062395779256576</c:v>
                </c:pt>
                <c:pt idx="49">
                  <c:v>89.488099752940798</c:v>
                </c:pt>
                <c:pt idx="50">
                  <c:v>91.946213518848879</c:v>
                </c:pt>
                <c:pt idx="51">
                  <c:v>92.878699560696631</c:v>
                </c:pt>
                <c:pt idx="52">
                  <c:v>91.782332839666736</c:v>
                </c:pt>
                <c:pt idx="53">
                  <c:v>88.418808859056625</c:v>
                </c:pt>
                <c:pt idx="54">
                  <c:v>83.006141892191778</c:v>
                </c:pt>
                <c:pt idx="55">
                  <c:v>76.260244315651349</c:v>
                </c:pt>
                <c:pt idx="56">
                  <c:v>69.215362644895251</c:v>
                </c:pt>
                <c:pt idx="57">
                  <c:v>62.890135601016446</c:v>
                </c:pt>
                <c:pt idx="58">
                  <c:v>57.974998442463885</c:v>
                </c:pt>
                <c:pt idx="59">
                  <c:v>54.699670694969633</c:v>
                </c:pt>
                <c:pt idx="60">
                  <c:v>52.912203795979472</c:v>
                </c:pt>
                <c:pt idx="61">
                  <c:v>52.2747322732911</c:v>
                </c:pt>
                <c:pt idx="62">
                  <c:v>52.447551136299055</c:v>
                </c:pt>
                <c:pt idx="63">
                  <c:v>53.187856494929889</c:v>
                </c:pt>
                <c:pt idx="64">
                  <c:v>54.363489995486908</c:v>
                </c:pt>
                <c:pt idx="65">
                  <c:v>55.920613594075853</c:v>
                </c:pt>
                <c:pt idx="66">
                  <c:v>57.842264772932495</c:v>
                </c:pt>
                <c:pt idx="67">
                  <c:v>60.115820234582415</c:v>
                </c:pt>
                <c:pt idx="68">
                  <c:v>62.711677640197188</c:v>
                </c:pt>
                <c:pt idx="69">
                  <c:v>65.568069477192466</c:v>
                </c:pt>
                <c:pt idx="70">
                  <c:v>68.574373312178963</c:v>
                </c:pt>
                <c:pt idx="71">
                  <c:v>71.545452769744131</c:v>
                </c:pt>
                <c:pt idx="72">
                  <c:v>74.186958585129574</c:v>
                </c:pt>
                <c:pt idx="73">
                  <c:v>76.073161810381777</c:v>
                </c:pt>
                <c:pt idx="74">
                  <c:v>76.687473550640931</c:v>
                </c:pt>
                <c:pt idx="75">
                  <c:v>75.574625442193934</c:v>
                </c:pt>
                <c:pt idx="76">
                  <c:v>72.581857215807062</c:v>
                </c:pt>
                <c:pt idx="77">
                  <c:v>68.051607205228422</c:v>
                </c:pt>
                <c:pt idx="78">
                  <c:v>62.790272170938117</c:v>
                </c:pt>
                <c:pt idx="79">
                  <c:v>57.770236379576609</c:v>
                </c:pt>
                <c:pt idx="80">
                  <c:v>53.737223351813405</c:v>
                </c:pt>
                <c:pt idx="81">
                  <c:v>50.976628434342963</c:v>
                </c:pt>
                <c:pt idx="82">
                  <c:v>49.352160524587923</c:v>
                </c:pt>
                <c:pt idx="83">
                  <c:v>48.519384404695515</c:v>
                </c:pt>
                <c:pt idx="84">
                  <c:v>48.135678524352656</c:v>
                </c:pt>
                <c:pt idx="85">
                  <c:v>47.963551003148446</c:v>
                </c:pt>
                <c:pt idx="86">
                  <c:v>47.87526443667852</c:v>
                </c:pt>
                <c:pt idx="87">
                  <c:v>47.815274894225247</c:v>
                </c:pt>
                <c:pt idx="88">
                  <c:v>47.763646764344024</c:v>
                </c:pt>
                <c:pt idx="89">
                  <c:v>47.714393408645869</c:v>
                </c:pt>
                <c:pt idx="90">
                  <c:v>47.665988461599561</c:v>
                </c:pt>
                <c:pt idx="91">
                  <c:v>47.618092328636799</c:v>
                </c:pt>
                <c:pt idx="92">
                  <c:v>47.570642101740674</c:v>
                </c:pt>
                <c:pt idx="93">
                  <c:v>47.523657602395687</c:v>
                </c:pt>
                <c:pt idx="94">
                  <c:v>47.477239206472326</c:v>
                </c:pt>
                <c:pt idx="95">
                  <c:v>47.431638444732506</c:v>
                </c:pt>
                <c:pt idx="96">
                  <c:v>47.387401833852799</c:v>
                </c:pt>
                <c:pt idx="97">
                  <c:v>47.345624697805675</c:v>
                </c:pt>
                <c:pt idx="98">
                  <c:v>47.308365565565971</c:v>
                </c:pt>
                <c:pt idx="99">
                  <c:v>47.279269385985636</c:v>
                </c:pt>
                <c:pt idx="100">
                  <c:v>47.264417817965892</c:v>
                </c:pt>
                <c:pt idx="101">
                  <c:v>47.273351478133719</c:v>
                </c:pt>
                <c:pt idx="102">
                  <c:v>47.320082738955897</c:v>
                </c:pt>
                <c:pt idx="103">
                  <c:v>47.423748556186759</c:v>
                </c:pt>
                <c:pt idx="104">
                  <c:v>47.608382605035615</c:v>
                </c:pt>
                <c:pt idx="105">
                  <c:v>47.901184658288905</c:v>
                </c:pt>
                <c:pt idx="106">
                  <c:v>48.328687794929841</c:v>
                </c:pt>
                <c:pt idx="107">
                  <c:v>48.910317896658157</c:v>
                </c:pt>
                <c:pt idx="108">
                  <c:v>49.648806213152469</c:v>
                </c:pt>
                <c:pt idx="109">
                  <c:v>50.5167957059234</c:v>
                </c:pt>
                <c:pt idx="110">
                  <c:v>51.440154771822456</c:v>
                </c:pt>
                <c:pt idx="111">
                  <c:v>52.284091763282383</c:v>
                </c:pt>
                <c:pt idx="112">
                  <c:v>52.858752326757994</c:v>
                </c:pt>
                <c:pt idx="113">
                  <c:v>52.965962290115264</c:v>
                </c:pt>
                <c:pt idx="114">
                  <c:v>52.48832318313638</c:v>
                </c:pt>
                <c:pt idx="115">
                  <c:v>51.475431099619435</c:v>
                </c:pt>
                <c:pt idx="116">
                  <c:v>50.154276027426754</c:v>
                </c:pt>
                <c:pt idx="117">
                  <c:v>48.83343295325804</c:v>
                </c:pt>
                <c:pt idx="118">
                  <c:v>47.76029594223705</c:v>
                </c:pt>
                <c:pt idx="119">
                  <c:v>47.032526362858178</c:v>
                </c:pt>
                <c:pt idx="120">
                  <c:v>46.610631466552107</c:v>
                </c:pt>
                <c:pt idx="121">
                  <c:v>46.392602584140789</c:v>
                </c:pt>
                <c:pt idx="122">
                  <c:v>46.282424631238818</c:v>
                </c:pt>
                <c:pt idx="123">
                  <c:v>46.218663872855991</c:v>
                </c:pt>
                <c:pt idx="124">
                  <c:v>46.171433049023165</c:v>
                </c:pt>
                <c:pt idx="125">
                  <c:v>46.129206160050991</c:v>
                </c:pt>
                <c:pt idx="126">
                  <c:v>46.088397071449741</c:v>
                </c:pt>
                <c:pt idx="127">
                  <c:v>46.04812397857998</c:v>
                </c:pt>
                <c:pt idx="128">
                  <c:v>46.008297238090847</c:v>
                </c:pt>
                <c:pt idx="129">
                  <c:v>45.969165997394271</c:v>
                </c:pt>
                <c:pt idx="130">
                  <c:v>45.931462596906997</c:v>
                </c:pt>
                <c:pt idx="131">
                  <c:v>45.896975311467592</c:v>
                </c:pt>
                <c:pt idx="132">
                  <c:v>45.869684080256711</c:v>
                </c:pt>
                <c:pt idx="133">
                  <c:v>45.857626301544059</c:v>
                </c:pt>
                <c:pt idx="134">
                  <c:v>45.875373878394079</c:v>
                </c:pt>
                <c:pt idx="135">
                  <c:v>45.946247781413028</c:v>
                </c:pt>
                <c:pt idx="136">
                  <c:v>46.102167299113816</c:v>
                </c:pt>
                <c:pt idx="137">
                  <c:v>46.377866086431268</c:v>
                </c:pt>
                <c:pt idx="138">
                  <c:v>46.796538494097192</c:v>
                </c:pt>
                <c:pt idx="139">
                  <c:v>47.347780667736984</c:v>
                </c:pt>
                <c:pt idx="140">
                  <c:v>47.966510521175778</c:v>
                </c:pt>
                <c:pt idx="141">
                  <c:v>48.529352821874575</c:v>
                </c:pt>
                <c:pt idx="142">
                  <c:v>48.883626724405296</c:v>
                </c:pt>
                <c:pt idx="143">
                  <c:v>48.906612071803877</c:v>
                </c:pt>
                <c:pt idx="144">
                  <c:v>48.566593797038657</c:v>
                </c:pt>
                <c:pt idx="145">
                  <c:v>47.945396109689234</c:v>
                </c:pt>
                <c:pt idx="146">
                  <c:v>47.202685395172885</c:v>
                </c:pt>
                <c:pt idx="147">
                  <c:v>46.503234636080073</c:v>
                </c:pt>
                <c:pt idx="148">
                  <c:v>45.953603566281906</c:v>
                </c:pt>
                <c:pt idx="149">
                  <c:v>45.581890454357378</c:v>
                </c:pt>
                <c:pt idx="150">
                  <c:v>45.358805886927186</c:v>
                </c:pt>
                <c:pt idx="151">
                  <c:v>45.233863599268993</c:v>
                </c:pt>
                <c:pt idx="152">
                  <c:v>45.162347189366869</c:v>
                </c:pt>
                <c:pt idx="153">
                  <c:v>45.115293886081759</c:v>
                </c:pt>
                <c:pt idx="154">
                  <c:v>45.077765762102878</c:v>
                </c:pt>
                <c:pt idx="155">
                  <c:v>45.043405240442247</c:v>
                </c:pt>
                <c:pt idx="156">
                  <c:v>45.009932906933535</c:v>
                </c:pt>
                <c:pt idx="157">
                  <c:v>44.976646136704098</c:v>
                </c:pt>
                <c:pt idx="158">
                  <c:v>44.943350364231705</c:v>
                </c:pt>
                <c:pt idx="159">
                  <c:v>44.909990161374004</c:v>
                </c:pt>
                <c:pt idx="160">
                  <c:v>44.876543795968303</c:v>
                </c:pt>
                <c:pt idx="161">
                  <c:v>44.842997896118618</c:v>
                </c:pt>
                <c:pt idx="162">
                  <c:v>44.809342236514624</c:v>
                </c:pt>
                <c:pt idx="163">
                  <c:v>44.775568745266632</c:v>
                </c:pt>
                <c:pt idx="164">
                  <c:v>44.741671244456214</c:v>
                </c:pt>
                <c:pt idx="165">
                  <c:v>44.707645287606155</c:v>
                </c:pt>
                <c:pt idx="166">
                  <c:v>44.67348800025475</c:v>
                </c:pt>
                <c:pt idx="167">
                  <c:v>44.639197916166353</c:v>
                </c:pt>
                <c:pt idx="168">
                  <c:v>44.604774812668531</c:v>
                </c:pt>
                <c:pt idx="169">
                  <c:v>44.57021954907573</c:v>
                </c:pt>
                <c:pt idx="170">
                  <c:v>44.535533911421062</c:v>
                </c:pt>
                <c:pt idx="171">
                  <c:v>44.500720465915151</c:v>
                </c:pt>
                <c:pt idx="172">
                  <c:v>44.46578242282294</c:v>
                </c:pt>
                <c:pt idx="173">
                  <c:v>44.430723511818066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78-4273-846C-EDA6C1FCC585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'C'!$BJ$27:$BJ$227</c:f>
              <c:numCache>
                <c:formatCode>General</c:formatCode>
                <c:ptCount val="201"/>
                <c:pt idx="0">
                  <c:v>50.078612757702011</c:v>
                </c:pt>
                <c:pt idx="1">
                  <c:v>50.166687670485352</c:v>
                </c:pt>
                <c:pt idx="2">
                  <c:v>50.254230425012842</c:v>
                </c:pt>
                <c:pt idx="3">
                  <c:v>50.341149602448141</c:v>
                </c:pt>
                <c:pt idx="4">
                  <c:v>50.427342758605043</c:v>
                </c:pt>
                <c:pt idx="5">
                  <c:v>50.5126955151514</c:v>
                </c:pt>
                <c:pt idx="6">
                  <c:v>50.597080649343177</c:v>
                </c:pt>
                <c:pt idx="7">
                  <c:v>50.680357201480412</c:v>
                </c:pt>
                <c:pt idx="8">
                  <c:v>50.762369623833372</c:v>
                </c:pt>
                <c:pt idx="9">
                  <c:v>50.842946999798997</c:v>
                </c:pt>
                <c:pt idx="10">
                  <c:v>50.921902367422796</c:v>
                </c:pt>
                <c:pt idx="11">
                  <c:v>50.999032187009924</c:v>
                </c:pt>
                <c:pt idx="12">
                  <c:v>51.074115998129813</c:v>
                </c:pt>
                <c:pt idx="13">
                  <c:v>51.146916316592836</c:v>
                </c:pt>
                <c:pt idx="14">
                  <c:v>51.217178826554886</c:v>
                </c:pt>
                <c:pt idx="15">
                  <c:v>51.28463292630034</c:v>
                </c:pt>
                <c:pt idx="16">
                  <c:v>51.348992687896718</c:v>
                </c:pt>
                <c:pt idx="17">
                  <c:v>51.409958290152211</c:v>
                </c:pt>
                <c:pt idx="18">
                  <c:v>51.46721798044922</c:v>
                </c:pt>
                <c:pt idx="19">
                  <c:v>51.520450613374358</c:v>
                </c:pt>
                <c:pt idx="20">
                  <c:v>51.56932880198849</c:v>
                </c:pt>
                <c:pt idx="21">
                  <c:v>51.613522700593563</c:v>
                </c:pt>
                <c:pt idx="22">
                  <c:v>51.652704415719157</c:v>
                </c:pt>
                <c:pt idx="23">
                  <c:v>51.686553014885511</c:v>
                </c:pt>
                <c:pt idx="24">
                  <c:v>51.714760071076888</c:v>
                </c:pt>
                <c:pt idx="25">
                  <c:v>51.73703564589627</c:v>
                </c:pt>
                <c:pt idx="26">
                  <c:v>51.753114577779918</c:v>
                </c:pt>
                <c:pt idx="27">
                  <c:v>51.762762905715825</c:v>
                </c:pt>
                <c:pt idx="28">
                  <c:v>51.765784226412933</c:v>
                </c:pt>
                <c:pt idx="29">
                  <c:v>51.762025756895525</c:v>
                </c:pt>
                <c:pt idx="30">
                  <c:v>51.751383858188397</c:v>
                </c:pt>
                <c:pt idx="31">
                  <c:v>51.733808771949171</c:v>
                </c:pt>
                <c:pt idx="32">
                  <c:v>51.709308332770604</c:v>
                </c:pt>
                <c:pt idx="33">
                  <c:v>51.677950445546529</c:v>
                </c:pt>
                <c:pt idx="34">
                  <c:v>51.639864159573875</c:v>
                </c:pt>
                <c:pt idx="35">
                  <c:v>51.595239227251206</c:v>
                </c:pt>
                <c:pt idx="36">
                  <c:v>51.544324102145325</c:v>
                </c:pt>
                <c:pt idx="37">
                  <c:v>51.487422404374421</c:v>
                </c:pt>
                <c:pt idx="38">
                  <c:v>51.424887955365165</c:v>
                </c:pt>
                <c:pt idx="39">
                  <c:v>51.3571185534297</c:v>
                </c:pt>
                <c:pt idx="40">
                  <c:v>51.284548720917847</c:v>
                </c:pt>
                <c:pt idx="41">
                  <c:v>51.207641698471122</c:v>
                </c:pt>
                <c:pt idx="42">
                  <c:v>51.12688098905938</c:v>
                </c:pt>
                <c:pt idx="43">
                  <c:v>51.042761762631265</c:v>
                </c:pt>
                <c:pt idx="44">
                  <c:v>50.955782421729559</c:v>
                </c:pt>
                <c:pt idx="45">
                  <c:v>50.866436601309722</c:v>
                </c:pt>
                <c:pt idx="46">
                  <c:v>50.775205835531018</c:v>
                </c:pt>
                <c:pt idx="47">
                  <c:v>50.682553074569903</c:v>
                </c:pt>
                <c:pt idx="48">
                  <c:v>50.588917179956013</c:v>
                </c:pt>
                <c:pt idx="49">
                  <c:v>50.494708471815912</c:v>
                </c:pt>
                <c:pt idx="50">
                  <c:v>50.400305349441396</c:v>
                </c:pt>
                <c:pt idx="51">
                  <c:v>50.306051960679483</c:v>
                </c:pt>
                <c:pt idx="52">
                  <c:v>50.21225685772373</c:v>
                </c:pt>
                <c:pt idx="53">
                  <c:v>50.119192547979857</c:v>
                </c:pt>
                <c:pt idx="54">
                  <c:v>50.027095828938812</c:v>
                </c:pt>
                <c:pt idx="55">
                  <c:v>49.936168784883542</c:v>
                </c:pt>
                <c:pt idx="56">
                  <c:v>49.846580319751617</c:v>
                </c:pt>
                <c:pt idx="57">
                  <c:v>49.758468103247459</c:v>
                </c:pt>
                <c:pt idx="58">
                  <c:v>49.671940814890888</c:v>
                </c:pt>
                <c:pt idx="59">
                  <c:v>49.587080581673703</c:v>
                </c:pt>
                <c:pt idx="60">
                  <c:v>49.50394551806005</c:v>
                </c:pt>
                <c:pt idx="61">
                  <c:v>49.422572291090447</c:v>
                </c:pt>
                <c:pt idx="62">
                  <c:v>49.34297864742868</c:v>
                </c:pt>
                <c:pt idx="63">
                  <c:v>49.265165852645808</c:v>
                </c:pt>
                <c:pt idx="64">
                  <c:v>49.189121005394696</c:v>
                </c:pt>
                <c:pt idx="65">
                  <c:v>49.114819200101969</c:v>
                </c:pt>
                <c:pt idx="66">
                  <c:v>49.042225521250856</c:v>
                </c:pt>
                <c:pt idx="67">
                  <c:v>48.971296860224449</c:v>
                </c:pt>
                <c:pt idx="68">
                  <c:v>48.901983552083657</c:v>
                </c:pt>
                <c:pt idx="69">
                  <c:v>48.834230834683005</c:v>
                </c:pt>
                <c:pt idx="70">
                  <c:v>48.767980136331708</c:v>
                </c:pt>
                <c:pt idx="71">
                  <c:v>48.703170200950652</c:v>
                </c:pt>
                <c:pt idx="72">
                  <c:v>48.639738061525918</c:v>
                </c:pt>
                <c:pt idx="73">
                  <c:v>48.577619873777941</c:v>
                </c:pt>
                <c:pt idx="74">
                  <c:v>48.516751622496251</c:v>
                </c:pt>
                <c:pt idx="75">
                  <c:v>48.457069713066993</c:v>
                </c:pt>
                <c:pt idx="76">
                  <c:v>48.398511460454273</c:v>
                </c:pt>
                <c:pt idx="77">
                  <c:v>48.3410154873837</c:v>
                </c:pt>
                <c:pt idx="78">
                  <c:v>48.28452204279391</c:v>
                </c:pt>
                <c:pt idx="79">
                  <c:v>48.228973250834159</c:v>
                </c:pt>
                <c:pt idx="80">
                  <c:v>48.174313299840605</c:v>
                </c:pt>
                <c:pt idx="81">
                  <c:v>48.120488579861693</c:v>
                </c:pt>
                <c:pt idx="82">
                  <c:v>48.06744777644878</c:v>
                </c:pt>
                <c:pt idx="83">
                  <c:v>48.015141927605598</c:v>
                </c:pt>
                <c:pt idx="84">
                  <c:v>47.963524450011008</c:v>
                </c:pt>
                <c:pt idx="85">
                  <c:v>47.912551139903677</c:v>
                </c:pt>
                <c:pt idx="86">
                  <c:v>47.862180153349129</c:v>
                </c:pt>
                <c:pt idx="87">
                  <c:v>47.812371970001969</c:v>
                </c:pt>
                <c:pt idx="88">
                  <c:v>47.763089343926985</c:v>
                </c:pt>
                <c:pt idx="89">
                  <c:v>47.714297244552732</c:v>
                </c:pt>
                <c:pt idx="90">
                  <c:v>47.665962790394623</c:v>
                </c:pt>
                <c:pt idx="91">
                  <c:v>47.618055177800478</c:v>
                </c:pt>
                <c:pt idx="92">
                  <c:v>47.570545606633125</c:v>
                </c:pt>
                <c:pt idx="93">
                  <c:v>47.523407204510406</c:v>
                </c:pt>
                <c:pt idx="94">
                  <c:v>47.476614950966763</c:v>
                </c:pt>
                <c:pt idx="95">
                  <c:v>47.430145602678728</c:v>
                </c:pt>
                <c:pt idx="96">
                  <c:v>47.3839776207056</c:v>
                </c:pt>
                <c:pt idx="97">
                  <c:v>47.338091100531692</c:v>
                </c:pt>
                <c:pt idx="98">
                  <c:v>47.292467705554877</c:v>
                </c:pt>
                <c:pt idx="99">
                  <c:v>47.247090604543189</c:v>
                </c:pt>
                <c:pt idx="100">
                  <c:v>47.201944413475275</c:v>
                </c:pt>
                <c:pt idx="101">
                  <c:v>47.157015142086152</c:v>
                </c:pt>
                <c:pt idx="102">
                  <c:v>47.112290145356809</c:v>
                </c:pt>
                <c:pt idx="103">
                  <c:v>47.067758080108128</c:v>
                </c:pt>
                <c:pt idx="104">
                  <c:v>47.023408866787847</c:v>
                </c:pt>
                <c:pt idx="105">
                  <c:v>46.979233656466718</c:v>
                </c:pt>
                <c:pt idx="106">
                  <c:v>46.935224802986873</c:v>
                </c:pt>
                <c:pt idx="107">
                  <c:v>46.891375840127864</c:v>
                </c:pt>
                <c:pt idx="108">
                  <c:v>46.847681463570261</c:v>
                </c:pt>
                <c:pt idx="109">
                  <c:v>46.8041375173419</c:v>
                </c:pt>
                <c:pt idx="110">
                  <c:v>46.760740984324329</c:v>
                </c:pt>
                <c:pt idx="111">
                  <c:v>46.717489980273569</c:v>
                </c:pt>
                <c:pt idx="112">
                  <c:v>46.674383750670032</c:v>
                </c:pt>
                <c:pt idx="113">
                  <c:v>46.63142266955267</c:v>
                </c:pt>
                <c:pt idx="114">
                  <c:v>46.58860823931424</c:v>
                </c:pt>
                <c:pt idx="115">
                  <c:v>46.54594309023588</c:v>
                </c:pt>
                <c:pt idx="116">
                  <c:v>46.503430978322676</c:v>
                </c:pt>
                <c:pt idx="117">
                  <c:v>46.46107677977048</c:v>
                </c:pt>
                <c:pt idx="118">
                  <c:v>46.418886480154477</c:v>
                </c:pt>
                <c:pt idx="119">
                  <c:v>46.376867156188787</c:v>
                </c:pt>
                <c:pt idx="120">
                  <c:v>46.335026947678095</c:v>
                </c:pt>
                <c:pt idx="121">
                  <c:v>46.293375017080315</c:v>
                </c:pt>
                <c:pt idx="122">
                  <c:v>46.251921493945538</c:v>
                </c:pt>
                <c:pt idx="123">
                  <c:v>46.210677401413605</c:v>
                </c:pt>
                <c:pt idx="124">
                  <c:v>46.16965456196931</c:v>
                </c:pt>
                <c:pt idx="125">
                  <c:v>46.128865479801078</c:v>
                </c:pt>
                <c:pt idx="126">
                  <c:v>46.08832319741704</c:v>
                </c:pt>
                <c:pt idx="127">
                  <c:v>46.048041124674569</c:v>
                </c:pt>
                <c:pt idx="128">
                  <c:v>46.00803283910026</c:v>
                </c:pt>
                <c:pt idx="129">
                  <c:v>45.968311857336467</c:v>
                </c:pt>
                <c:pt idx="130">
                  <c:v>45.928891378751715</c:v>
                </c:pt>
                <c:pt idx="131">
                  <c:v>45.889784003683666</c:v>
                </c:pt>
                <c:pt idx="132">
                  <c:v>45.851001430406697</c:v>
                </c:pt>
                <c:pt idx="133">
                  <c:v>45.812554136668943</c:v>
                </c:pt>
                <c:pt idx="134">
                  <c:v>45.774451053433978</c:v>
                </c:pt>
                <c:pt idx="135">
                  <c:v>45.73669924016977</c:v>
                </c:pt>
                <c:pt idx="136">
                  <c:v>45.69930357251048</c:v>
                </c:pt>
                <c:pt idx="137">
                  <c:v>45.662266454219811</c:v>
                </c:pt>
                <c:pt idx="138">
                  <c:v>45.625587565953026</c:v>
                </c:pt>
                <c:pt idx="139">
                  <c:v>45.589263663213089</c:v>
                </c:pt>
                <c:pt idx="140">
                  <c:v>45.553288435022765</c:v>
                </c:pt>
                <c:pt idx="141">
                  <c:v>45.517652433147667</c:v>
                </c:pt>
                <c:pt idx="142">
                  <c:v>45.482343079227718</c:v>
                </c:pt>
                <c:pt idx="143">
                  <c:v>45.447344754012462</c:v>
                </c:pt>
                <c:pt idx="144">
                  <c:v>45.412638969227359</c:v>
                </c:pt>
                <c:pt idx="145">
                  <c:v>45.378204618669614</c:v>
                </c:pt>
                <c:pt idx="146">
                  <c:v>45.344018301229838</c:v>
                </c:pt>
                <c:pt idx="147">
                  <c:v>45.310054704963136</c:v>
                </c:pt>
                <c:pt idx="148">
                  <c:v>45.276287038369873</c:v>
                </c:pt>
                <c:pt idx="149">
                  <c:v>45.242687492924645</c:v>
                </c:pt>
                <c:pt idx="150">
                  <c:v>45.209227719763561</c:v>
                </c:pt>
                <c:pt idx="151">
                  <c:v>45.175879303364923</c:v>
                </c:pt>
                <c:pt idx="152">
                  <c:v>45.142614215998208</c:v>
                </c:pt>
                <c:pt idx="153">
                  <c:v>45.109405238546074</c:v>
                </c:pt>
                <c:pt idx="154">
                  <c:v>45.076226335827215</c:v>
                </c:pt>
                <c:pt idx="155">
                  <c:v>45.043052977527537</c:v>
                </c:pt>
                <c:pt idx="156">
                  <c:v>45.009862399028911</c:v>
                </c:pt>
                <c:pt idx="157">
                  <c:v>44.97663379957087</c:v>
                </c:pt>
                <c:pt idx="158">
                  <c:v>44.943348478082868</c:v>
                </c:pt>
                <c:pt idx="159">
                  <c:v>44.909989909528953</c:v>
                </c:pt>
                <c:pt idx="160">
                  <c:v>44.876543766610546</c:v>
                </c:pt>
                <c:pt idx="161">
                  <c:v>44.842997893131844</c:v>
                </c:pt>
                <c:pt idx="162">
                  <c:v>44.809342236249499</c:v>
                </c:pt>
                <c:pt idx="163">
                  <c:v>44.775568745246105</c:v>
                </c:pt>
                <c:pt idx="164">
                  <c:v>44.741671244454828</c:v>
                </c:pt>
                <c:pt idx="165">
                  <c:v>44.707645287606077</c:v>
                </c:pt>
                <c:pt idx="166">
                  <c:v>44.673488000254743</c:v>
                </c:pt>
                <c:pt idx="167">
                  <c:v>44.639197916166353</c:v>
                </c:pt>
                <c:pt idx="168">
                  <c:v>44.604774812668531</c:v>
                </c:pt>
                <c:pt idx="169">
                  <c:v>44.57021954907573</c:v>
                </c:pt>
                <c:pt idx="170">
                  <c:v>44.535533911421062</c:v>
                </c:pt>
                <c:pt idx="171">
                  <c:v>44.500720465915151</c:v>
                </c:pt>
                <c:pt idx="172">
                  <c:v>44.46578242282294</c:v>
                </c:pt>
                <c:pt idx="173">
                  <c:v>44.430723511818066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78-4273-846C-EDA6C1FCC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5320"/>
        <c:axId val="505033240"/>
      </c:scatterChart>
      <c:valAx>
        <c:axId val="51062532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3240"/>
        <c:crosses val="autoZero"/>
        <c:crossBetween val="midCat"/>
      </c:valAx>
      <c:valAx>
        <c:axId val="505033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5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'C'!$O$27:$O$227</c:f>
              <c:numCache>
                <c:formatCode>General</c:formatCode>
                <c:ptCount val="201"/>
                <c:pt idx="0">
                  <c:v>50.241999999999997</c:v>
                </c:pt>
                <c:pt idx="1">
                  <c:v>50.193199999999997</c:v>
                </c:pt>
                <c:pt idx="2">
                  <c:v>50.330100000000002</c:v>
                </c:pt>
                <c:pt idx="3">
                  <c:v>50.248600000000003</c:v>
                </c:pt>
                <c:pt idx="4">
                  <c:v>50.1096</c:v>
                </c:pt>
                <c:pt idx="5">
                  <c:v>49.7545</c:v>
                </c:pt>
                <c:pt idx="6">
                  <c:v>50.485900000000001</c:v>
                </c:pt>
                <c:pt idx="7">
                  <c:v>50.416400000000003</c:v>
                </c:pt>
                <c:pt idx="8">
                  <c:v>50.549300000000002</c:v>
                </c:pt>
                <c:pt idx="9">
                  <c:v>50.534700000000001</c:v>
                </c:pt>
                <c:pt idx="10">
                  <c:v>50.563499999999998</c:v>
                </c:pt>
                <c:pt idx="11">
                  <c:v>50.325699999999998</c:v>
                </c:pt>
                <c:pt idx="12">
                  <c:v>50.165599999999998</c:v>
                </c:pt>
                <c:pt idx="13">
                  <c:v>50.805100000000003</c:v>
                </c:pt>
                <c:pt idx="14">
                  <c:v>50.73</c:v>
                </c:pt>
                <c:pt idx="15">
                  <c:v>50.5045</c:v>
                </c:pt>
                <c:pt idx="16">
                  <c:v>51.561599999999999</c:v>
                </c:pt>
                <c:pt idx="17">
                  <c:v>51.200099999999999</c:v>
                </c:pt>
                <c:pt idx="18">
                  <c:v>51.637900000000002</c:v>
                </c:pt>
                <c:pt idx="19">
                  <c:v>51.334499999999998</c:v>
                </c:pt>
                <c:pt idx="20">
                  <c:v>51.461399999999998</c:v>
                </c:pt>
                <c:pt idx="21">
                  <c:v>51.866300000000003</c:v>
                </c:pt>
                <c:pt idx="22">
                  <c:v>51.9895</c:v>
                </c:pt>
                <c:pt idx="23">
                  <c:v>51.762500000000003</c:v>
                </c:pt>
                <c:pt idx="24">
                  <c:v>51.811799999999998</c:v>
                </c:pt>
                <c:pt idx="25">
                  <c:v>51.984000000000002</c:v>
                </c:pt>
                <c:pt idx="26">
                  <c:v>52.414900000000003</c:v>
                </c:pt>
                <c:pt idx="27">
                  <c:v>52.523699999999998</c:v>
                </c:pt>
                <c:pt idx="28">
                  <c:v>53.163600000000002</c:v>
                </c:pt>
                <c:pt idx="29">
                  <c:v>53.305399999999999</c:v>
                </c:pt>
                <c:pt idx="30">
                  <c:v>53.747900000000001</c:v>
                </c:pt>
                <c:pt idx="31">
                  <c:v>54.096899999999998</c:v>
                </c:pt>
                <c:pt idx="32">
                  <c:v>54.807499999999997</c:v>
                </c:pt>
                <c:pt idx="33">
                  <c:v>55.3444</c:v>
                </c:pt>
                <c:pt idx="34">
                  <c:v>56.024500000000003</c:v>
                </c:pt>
                <c:pt idx="35">
                  <c:v>56.865699999999997</c:v>
                </c:pt>
                <c:pt idx="36">
                  <c:v>57.327100000000002</c:v>
                </c:pt>
                <c:pt idx="37">
                  <c:v>57.802799999999998</c:v>
                </c:pt>
                <c:pt idx="38">
                  <c:v>58.377200000000002</c:v>
                </c:pt>
                <c:pt idx="39">
                  <c:v>58.890900000000002</c:v>
                </c:pt>
                <c:pt idx="40">
                  <c:v>59.695700000000002</c:v>
                </c:pt>
                <c:pt idx="41">
                  <c:v>61.195300000000003</c:v>
                </c:pt>
                <c:pt idx="42">
                  <c:v>63.139499999999998</c:v>
                </c:pt>
                <c:pt idx="43">
                  <c:v>66.281199999999998</c:v>
                </c:pt>
                <c:pt idx="44">
                  <c:v>69.615399999999994</c:v>
                </c:pt>
                <c:pt idx="45">
                  <c:v>73.778599999999997</c:v>
                </c:pt>
                <c:pt idx="46">
                  <c:v>78.250399999999999</c:v>
                </c:pt>
                <c:pt idx="47">
                  <c:v>82.255700000000004</c:v>
                </c:pt>
                <c:pt idx="48">
                  <c:v>85.887299999999996</c:v>
                </c:pt>
                <c:pt idx="49">
                  <c:v>88.433199999999999</c:v>
                </c:pt>
                <c:pt idx="50">
                  <c:v>90.528800000000004</c:v>
                </c:pt>
                <c:pt idx="51">
                  <c:v>91.023700000000005</c:v>
                </c:pt>
                <c:pt idx="52">
                  <c:v>90.624200000000002</c:v>
                </c:pt>
                <c:pt idx="53">
                  <c:v>88.733999999999995</c:v>
                </c:pt>
                <c:pt idx="54">
                  <c:v>85.97</c:v>
                </c:pt>
                <c:pt idx="55">
                  <c:v>81.366</c:v>
                </c:pt>
                <c:pt idx="56">
                  <c:v>75.7102</c:v>
                </c:pt>
                <c:pt idx="57">
                  <c:v>68.496899999999997</c:v>
                </c:pt>
                <c:pt idx="58">
                  <c:v>61.1584</c:v>
                </c:pt>
                <c:pt idx="59">
                  <c:v>55.595399999999998</c:v>
                </c:pt>
                <c:pt idx="60">
                  <c:v>52.9283</c:v>
                </c:pt>
                <c:pt idx="61">
                  <c:v>52.536099999999998</c:v>
                </c:pt>
                <c:pt idx="62">
                  <c:v>52.650500000000001</c:v>
                </c:pt>
                <c:pt idx="63">
                  <c:v>53.401200000000003</c:v>
                </c:pt>
                <c:pt idx="64">
                  <c:v>54.317</c:v>
                </c:pt>
                <c:pt idx="65">
                  <c:v>55.233899999999998</c:v>
                </c:pt>
                <c:pt idx="66">
                  <c:v>56.144300000000001</c:v>
                </c:pt>
                <c:pt idx="67">
                  <c:v>57.988500000000002</c:v>
                </c:pt>
                <c:pt idx="68">
                  <c:v>60.885599999999997</c:v>
                </c:pt>
                <c:pt idx="69">
                  <c:v>63.917099999999998</c:v>
                </c:pt>
                <c:pt idx="70">
                  <c:v>66.511700000000005</c:v>
                </c:pt>
                <c:pt idx="71">
                  <c:v>69.605099999999993</c:v>
                </c:pt>
                <c:pt idx="72">
                  <c:v>72.288300000000007</c:v>
                </c:pt>
                <c:pt idx="73">
                  <c:v>73.705799999999996</c:v>
                </c:pt>
                <c:pt idx="74">
                  <c:v>75.221400000000003</c:v>
                </c:pt>
                <c:pt idx="75">
                  <c:v>75.334900000000005</c:v>
                </c:pt>
                <c:pt idx="76">
                  <c:v>74.761200000000002</c:v>
                </c:pt>
                <c:pt idx="77">
                  <c:v>73.558800000000005</c:v>
                </c:pt>
                <c:pt idx="78">
                  <c:v>70.7744</c:v>
                </c:pt>
                <c:pt idx="79">
                  <c:v>67.053700000000006</c:v>
                </c:pt>
                <c:pt idx="80">
                  <c:v>61.8232</c:v>
                </c:pt>
                <c:pt idx="81">
                  <c:v>56.388199999999998</c:v>
                </c:pt>
                <c:pt idx="82">
                  <c:v>51.369599999999998</c:v>
                </c:pt>
                <c:pt idx="83">
                  <c:v>48.933</c:v>
                </c:pt>
                <c:pt idx="84">
                  <c:v>48.004899999999999</c:v>
                </c:pt>
                <c:pt idx="85">
                  <c:v>47.680300000000003</c:v>
                </c:pt>
                <c:pt idx="86">
                  <c:v>47.498199999999997</c:v>
                </c:pt>
                <c:pt idx="87">
                  <c:v>47.383899999999997</c:v>
                </c:pt>
                <c:pt idx="88">
                  <c:v>47.861199999999997</c:v>
                </c:pt>
                <c:pt idx="89">
                  <c:v>46.921100000000003</c:v>
                </c:pt>
                <c:pt idx="90">
                  <c:v>47.513500000000001</c:v>
                </c:pt>
                <c:pt idx="91">
                  <c:v>47.605400000000003</c:v>
                </c:pt>
                <c:pt idx="92">
                  <c:v>47.3994</c:v>
                </c:pt>
                <c:pt idx="93">
                  <c:v>47.616300000000003</c:v>
                </c:pt>
                <c:pt idx="94">
                  <c:v>47.379399999999997</c:v>
                </c:pt>
                <c:pt idx="95">
                  <c:v>47.806800000000003</c:v>
                </c:pt>
                <c:pt idx="96">
                  <c:v>47.902099999999997</c:v>
                </c:pt>
                <c:pt idx="97">
                  <c:v>47.651299999999999</c:v>
                </c:pt>
                <c:pt idx="98">
                  <c:v>47.739100000000001</c:v>
                </c:pt>
                <c:pt idx="99">
                  <c:v>47.710700000000003</c:v>
                </c:pt>
                <c:pt idx="100">
                  <c:v>47.342100000000002</c:v>
                </c:pt>
                <c:pt idx="101">
                  <c:v>47.837600000000002</c:v>
                </c:pt>
                <c:pt idx="102">
                  <c:v>47.7727</c:v>
                </c:pt>
                <c:pt idx="103">
                  <c:v>47.6586</c:v>
                </c:pt>
                <c:pt idx="104">
                  <c:v>47.870899999999999</c:v>
                </c:pt>
                <c:pt idx="105">
                  <c:v>47.754600000000003</c:v>
                </c:pt>
                <c:pt idx="106">
                  <c:v>47.756500000000003</c:v>
                </c:pt>
                <c:pt idx="107">
                  <c:v>48.693800000000003</c:v>
                </c:pt>
                <c:pt idx="108">
                  <c:v>49.089100000000002</c:v>
                </c:pt>
                <c:pt idx="109">
                  <c:v>49.363</c:v>
                </c:pt>
                <c:pt idx="110">
                  <c:v>50.838099999999997</c:v>
                </c:pt>
                <c:pt idx="111">
                  <c:v>51.293999999999997</c:v>
                </c:pt>
                <c:pt idx="112">
                  <c:v>51.857999999999997</c:v>
                </c:pt>
                <c:pt idx="113">
                  <c:v>52.856299999999997</c:v>
                </c:pt>
                <c:pt idx="114">
                  <c:v>53.043799999999997</c:v>
                </c:pt>
                <c:pt idx="115">
                  <c:v>52.882300000000001</c:v>
                </c:pt>
                <c:pt idx="116">
                  <c:v>52.5197</c:v>
                </c:pt>
                <c:pt idx="117">
                  <c:v>51.195900000000002</c:v>
                </c:pt>
                <c:pt idx="118">
                  <c:v>50.226999999999997</c:v>
                </c:pt>
                <c:pt idx="119">
                  <c:v>49.175400000000003</c:v>
                </c:pt>
                <c:pt idx="120">
                  <c:v>48.033499999999997</c:v>
                </c:pt>
                <c:pt idx="121">
                  <c:v>46.987000000000002</c:v>
                </c:pt>
                <c:pt idx="122">
                  <c:v>46.108699999999999</c:v>
                </c:pt>
                <c:pt idx="123">
                  <c:v>46.378700000000002</c:v>
                </c:pt>
                <c:pt idx="124">
                  <c:v>45.787100000000002</c:v>
                </c:pt>
                <c:pt idx="125">
                  <c:v>46.186399999999999</c:v>
                </c:pt>
                <c:pt idx="126">
                  <c:v>45.924399999999999</c:v>
                </c:pt>
                <c:pt idx="127">
                  <c:v>46.347000000000001</c:v>
                </c:pt>
                <c:pt idx="128">
                  <c:v>45.832900000000002</c:v>
                </c:pt>
                <c:pt idx="129">
                  <c:v>46.136099999999999</c:v>
                </c:pt>
                <c:pt idx="130">
                  <c:v>45.809699999999999</c:v>
                </c:pt>
                <c:pt idx="131">
                  <c:v>46.503</c:v>
                </c:pt>
                <c:pt idx="132">
                  <c:v>46.208500000000001</c:v>
                </c:pt>
                <c:pt idx="133">
                  <c:v>45.851900000000001</c:v>
                </c:pt>
                <c:pt idx="134">
                  <c:v>46.063099999999999</c:v>
                </c:pt>
                <c:pt idx="135">
                  <c:v>45.7059</c:v>
                </c:pt>
                <c:pt idx="136">
                  <c:v>46.011600000000001</c:v>
                </c:pt>
                <c:pt idx="137">
                  <c:v>45.855600000000003</c:v>
                </c:pt>
                <c:pt idx="138">
                  <c:v>46.447099999999999</c:v>
                </c:pt>
                <c:pt idx="139">
                  <c:v>46.861199999999997</c:v>
                </c:pt>
                <c:pt idx="140">
                  <c:v>47.131100000000004</c:v>
                </c:pt>
                <c:pt idx="141">
                  <c:v>47.391599999999997</c:v>
                </c:pt>
                <c:pt idx="142">
                  <c:v>48.612499999999997</c:v>
                </c:pt>
                <c:pt idx="143">
                  <c:v>48.731999999999999</c:v>
                </c:pt>
                <c:pt idx="144">
                  <c:v>49.169499999999999</c:v>
                </c:pt>
                <c:pt idx="145">
                  <c:v>49.389299999999999</c:v>
                </c:pt>
                <c:pt idx="146">
                  <c:v>48.915199999999999</c:v>
                </c:pt>
                <c:pt idx="147">
                  <c:v>48.596299999999999</c:v>
                </c:pt>
                <c:pt idx="148">
                  <c:v>47.535800000000002</c:v>
                </c:pt>
                <c:pt idx="149">
                  <c:v>46.895299999999999</c:v>
                </c:pt>
                <c:pt idx="150">
                  <c:v>46.402000000000001</c:v>
                </c:pt>
                <c:pt idx="151">
                  <c:v>45.738900000000001</c:v>
                </c:pt>
                <c:pt idx="152">
                  <c:v>45.2241</c:v>
                </c:pt>
                <c:pt idx="153">
                  <c:v>45.018799999999999</c:v>
                </c:pt>
                <c:pt idx="154">
                  <c:v>45.181600000000003</c:v>
                </c:pt>
                <c:pt idx="155">
                  <c:v>44.841000000000001</c:v>
                </c:pt>
                <c:pt idx="156">
                  <c:v>44.782899999999998</c:v>
                </c:pt>
                <c:pt idx="157">
                  <c:v>44.700299999999999</c:v>
                </c:pt>
                <c:pt idx="158">
                  <c:v>44.7149</c:v>
                </c:pt>
                <c:pt idx="159">
                  <c:v>45.197000000000003</c:v>
                </c:pt>
                <c:pt idx="160">
                  <c:v>45.094900000000003</c:v>
                </c:pt>
                <c:pt idx="161">
                  <c:v>45.044699999999999</c:v>
                </c:pt>
                <c:pt idx="162">
                  <c:v>45.000500000000002</c:v>
                </c:pt>
                <c:pt idx="163">
                  <c:v>44.441699999999997</c:v>
                </c:pt>
                <c:pt idx="164">
                  <c:v>44.431199999999997</c:v>
                </c:pt>
                <c:pt idx="165">
                  <c:v>44.6113</c:v>
                </c:pt>
                <c:pt idx="166">
                  <c:v>44.747399999999999</c:v>
                </c:pt>
                <c:pt idx="167">
                  <c:v>45.119700000000002</c:v>
                </c:pt>
                <c:pt idx="168">
                  <c:v>44.625799999999998</c:v>
                </c:pt>
                <c:pt idx="169">
                  <c:v>44.308599999999998</c:v>
                </c:pt>
                <c:pt idx="170">
                  <c:v>44.524000000000001</c:v>
                </c:pt>
                <c:pt idx="171">
                  <c:v>44.341200000000001</c:v>
                </c:pt>
                <c:pt idx="172">
                  <c:v>44.793799999999997</c:v>
                </c:pt>
                <c:pt idx="173">
                  <c:v>44.367400000000004</c:v>
                </c:pt>
                <c:pt idx="174">
                  <c:v>44.481099999999998</c:v>
                </c:pt>
                <c:pt idx="175">
                  <c:v>44.516399999999997</c:v>
                </c:pt>
                <c:pt idx="176">
                  <c:v>44.704000000000001</c:v>
                </c:pt>
                <c:pt idx="177">
                  <c:v>44.443800000000003</c:v>
                </c:pt>
                <c:pt idx="178">
                  <c:v>44.267499999999998</c:v>
                </c:pt>
                <c:pt idx="179">
                  <c:v>44.610599999999998</c:v>
                </c:pt>
                <c:pt idx="180">
                  <c:v>44.597999999999999</c:v>
                </c:pt>
                <c:pt idx="181">
                  <c:v>44.5976</c:v>
                </c:pt>
                <c:pt idx="182">
                  <c:v>44.502800000000001</c:v>
                </c:pt>
                <c:pt idx="183">
                  <c:v>44.247999999999998</c:v>
                </c:pt>
                <c:pt idx="184">
                  <c:v>44.490400000000001</c:v>
                </c:pt>
                <c:pt idx="185">
                  <c:v>44.251399999999997</c:v>
                </c:pt>
                <c:pt idx="186">
                  <c:v>44.502800000000001</c:v>
                </c:pt>
                <c:pt idx="187">
                  <c:v>44.541200000000003</c:v>
                </c:pt>
                <c:pt idx="188">
                  <c:v>43.780099999999997</c:v>
                </c:pt>
                <c:pt idx="189">
                  <c:v>44.474899999999998</c:v>
                </c:pt>
                <c:pt idx="190">
                  <c:v>44.373800000000003</c:v>
                </c:pt>
                <c:pt idx="191">
                  <c:v>44.561</c:v>
                </c:pt>
                <c:pt idx="192">
                  <c:v>44.142000000000003</c:v>
                </c:pt>
                <c:pt idx="193">
                  <c:v>44.334099999999999</c:v>
                </c:pt>
                <c:pt idx="194">
                  <c:v>44.107199999999999</c:v>
                </c:pt>
                <c:pt idx="195">
                  <c:v>44.547499999999999</c:v>
                </c:pt>
                <c:pt idx="196">
                  <c:v>43.876199999999997</c:v>
                </c:pt>
                <c:pt idx="197">
                  <c:v>43.834699999999998</c:v>
                </c:pt>
                <c:pt idx="198">
                  <c:v>44.188000000000002</c:v>
                </c:pt>
                <c:pt idx="199">
                  <c:v>44.056800000000003</c:v>
                </c:pt>
                <c:pt idx="200">
                  <c:v>43.887599999999999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9C-4FF6-A151-F5E3139F22F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'C'!$AE$27:$AE$227</c:f>
              <c:numCache>
                <c:formatCode>0.00</c:formatCode>
                <c:ptCount val="201"/>
                <c:pt idx="0">
                  <c:v>49.450326353598754</c:v>
                </c:pt>
                <c:pt idx="1">
                  <c:v>49.581426850973884</c:v>
                </c:pt>
                <c:pt idx="2">
                  <c:v>49.711798199235787</c:v>
                </c:pt>
                <c:pt idx="3">
                  <c:v>49.841310014183485</c:v>
                </c:pt>
                <c:pt idx="4">
                  <c:v>49.969816293669275</c:v>
                </c:pt>
                <c:pt idx="5">
                  <c:v>50.097154244529854</c:v>
                </c:pt>
                <c:pt idx="6">
                  <c:v>50.223143165021725</c:v>
                </c:pt>
                <c:pt idx="7">
                  <c:v>50.347583438164357</c:v>
                </c:pt>
                <c:pt idx="8">
                  <c:v>50.470255714101732</c:v>
                </c:pt>
                <c:pt idx="9">
                  <c:v>50.590920392550814</c:v>
                </c:pt>
                <c:pt idx="10">
                  <c:v>50.709317564542758</c:v>
                </c:pt>
                <c:pt idx="11">
                  <c:v>50.825167642920746</c:v>
                </c:pt>
                <c:pt idx="12">
                  <c:v>50.938173012894076</c:v>
                </c:pt>
                <c:pt idx="13">
                  <c:v>51.048021179695063</c:v>
                </c:pt>
                <c:pt idx="14">
                  <c:v>51.154390095330861</c:v>
                </c:pt>
                <c:pt idx="15">
                  <c:v>51.25695662826741</c:v>
                </c:pt>
                <c:pt idx="16">
                  <c:v>51.355409517204016</c:v>
                </c:pt>
                <c:pt idx="17">
                  <c:v>51.449468639326803</c:v>
                </c:pt>
                <c:pt idx="18">
                  <c:v>51.538913033844793</c:v>
                </c:pt>
                <c:pt idx="19">
                  <c:v>51.623620847907013</c:v>
                </c:pt>
                <c:pt idx="20">
                  <c:v>51.70362518430975</c:v>
                </c:pt>
                <c:pt idx="21">
                  <c:v>51.779190662146597</c:v>
                </c:pt>
                <c:pt idx="22">
                  <c:v>51.850916236282259</c:v>
                </c:pt>
                <c:pt idx="23">
                  <c:v>51.919870281054479</c:v>
                </c:pt>
                <c:pt idx="24">
                  <c:v>51.987763880932491</c:v>
                </c:pt>
                <c:pt idx="25">
                  <c:v>52.057167372653879</c:v>
                </c:pt>
                <c:pt idx="26">
                  <c:v>52.131773087446909</c:v>
                </c:pt>
                <c:pt idx="27">
                  <c:v>52.216703575217323</c:v>
                </c:pt>
                <c:pt idx="28">
                  <c:v>52.318859033143092</c:v>
                </c:pt>
                <c:pt idx="29">
                  <c:v>52.447290025106646</c:v>
                </c:pt>
                <c:pt idx="30">
                  <c:v>52.613571926360258</c:v>
                </c:pt>
                <c:pt idx="31">
                  <c:v>52.832146278545167</c:v>
                </c:pt>
                <c:pt idx="32">
                  <c:v>53.120582271577263</c:v>
                </c:pt>
                <c:pt idx="33">
                  <c:v>53.499700278649051</c:v>
                </c:pt>
                <c:pt idx="34">
                  <c:v>53.993490665069451</c:v>
                </c:pt>
                <c:pt idx="35">
                  <c:v>54.628757273350701</c:v>
                </c:pt>
                <c:pt idx="36">
                  <c:v>55.43441851977839</c:v>
                </c:pt>
                <c:pt idx="37">
                  <c:v>56.440412187975362</c:v>
                </c:pt>
                <c:pt idx="38">
                  <c:v>57.676174380938932</c:v>
                </c:pt>
                <c:pt idx="39">
                  <c:v>59.168699130512863</c:v>
                </c:pt>
                <c:pt idx="40">
                  <c:v>60.940231592810356</c:v>
                </c:pt>
                <c:pt idx="41">
                  <c:v>63.005700887238255</c:v>
                </c:pt>
                <c:pt idx="42">
                  <c:v>65.3700503347671</c:v>
                </c:pt>
                <c:pt idx="43">
                  <c:v>68.025653062622709</c:v>
                </c:pt>
                <c:pt idx="44">
                  <c:v>70.949954312798539</c:v>
                </c:pt>
                <c:pt idx="45">
                  <c:v>74.103216514282749</c:v>
                </c:pt>
                <c:pt idx="46">
                  <c:v>77.42548184541738</c:v>
                </c:pt>
                <c:pt idx="47">
                  <c:v>80.830331169425179</c:v>
                </c:pt>
                <c:pt idx="48">
                  <c:v>84.191131338813278</c:v>
                </c:pt>
                <c:pt idx="49">
                  <c:v>87.31571874851852</c:v>
                </c:pt>
                <c:pt idx="50">
                  <c:v>89.912902809054756</c:v>
                </c:pt>
                <c:pt idx="51">
                  <c:v>91.572208699060852</c:v>
                </c:pt>
                <c:pt idx="52">
                  <c:v>91.79863912669596</c:v>
                </c:pt>
                <c:pt idx="53">
                  <c:v>90.1412188485413</c:v>
                </c:pt>
                <c:pt idx="54">
                  <c:v>86.402519972229328</c:v>
                </c:pt>
                <c:pt idx="55">
                  <c:v>80.832155629213759</c:v>
                </c:pt>
                <c:pt idx="56">
                  <c:v>74.163184012948022</c:v>
                </c:pt>
                <c:pt idx="57">
                  <c:v>67.417370362361368</c:v>
                </c:pt>
                <c:pt idx="58">
                  <c:v>61.558771337196085</c:v>
                </c:pt>
                <c:pt idx="59">
                  <c:v>57.188674752345413</c:v>
                </c:pt>
                <c:pt idx="60">
                  <c:v>54.442307908532527</c:v>
                </c:pt>
                <c:pt idx="61">
                  <c:v>53.100180387240833</c:v>
                </c:pt>
                <c:pt idx="62">
                  <c:v>52.797957982660222</c:v>
                </c:pt>
                <c:pt idx="63">
                  <c:v>53.201649469594102</c:v>
                </c:pt>
                <c:pt idx="64">
                  <c:v>54.086433068005931</c:v>
                </c:pt>
                <c:pt idx="65">
                  <c:v>55.334267166135284</c:v>
                </c:pt>
                <c:pt idx="66">
                  <c:v>56.895689150110407</c:v>
                </c:pt>
                <c:pt idx="67">
                  <c:v>58.750736481478071</c:v>
                </c:pt>
                <c:pt idx="68">
                  <c:v>60.882233340238592</c:v>
                </c:pt>
                <c:pt idx="69">
                  <c:v>63.260570081969277</c:v>
                </c:pt>
                <c:pt idx="70">
                  <c:v>65.834338741621352</c:v>
                </c:pt>
                <c:pt idx="71">
                  <c:v>68.520475318148087</c:v>
                </c:pt>
                <c:pt idx="72">
                  <c:v>71.187626465862877</c:v>
                </c:pt>
                <c:pt idx="73">
                  <c:v>73.629571493589353</c:v>
                </c:pt>
                <c:pt idx="74">
                  <c:v>75.537762224213822</c:v>
                </c:pt>
                <c:pt idx="75">
                  <c:v>76.504108721388121</c:v>
                </c:pt>
                <c:pt idx="76">
                  <c:v>76.098925263641178</c:v>
                </c:pt>
                <c:pt idx="77">
                  <c:v>74.040597456651184</c:v>
                </c:pt>
                <c:pt idx="78">
                  <c:v>70.393349411972977</c:v>
                </c:pt>
                <c:pt idx="79">
                  <c:v>65.656418499513023</c:v>
                </c:pt>
                <c:pt idx="80">
                  <c:v>60.637312645087768</c:v>
                </c:pt>
                <c:pt idx="81">
                  <c:v>56.14890286701683</c:v>
                </c:pt>
                <c:pt idx="82">
                  <c:v>52.712102106104766</c:v>
                </c:pt>
                <c:pt idx="83">
                  <c:v>50.440094616693564</c:v>
                </c:pt>
                <c:pt idx="84">
                  <c:v>49.132723408766225</c:v>
                </c:pt>
                <c:pt idx="85">
                  <c:v>48.468184833423493</c:v>
                </c:pt>
                <c:pt idx="86">
                  <c:v>48.158879104385854</c:v>
                </c:pt>
                <c:pt idx="87">
                  <c:v>48.014942318379013</c:v>
                </c:pt>
                <c:pt idx="88">
                  <c:v>47.93656114798403</c:v>
                </c:pt>
                <c:pt idx="89">
                  <c:v>47.880594239494108</c:v>
                </c:pt>
                <c:pt idx="90">
                  <c:v>47.831446631583823</c:v>
                </c:pt>
                <c:pt idx="91">
                  <c:v>47.78435321758532</c:v>
                </c:pt>
                <c:pt idx="92">
                  <c:v>47.738082322778489</c:v>
                </c:pt>
                <c:pt idx="93">
                  <c:v>47.692394706915415</c:v>
                </c:pt>
                <c:pt idx="94">
                  <c:v>47.647340433993065</c:v>
                </c:pt>
                <c:pt idx="95">
                  <c:v>47.60314343810424</c:v>
                </c:pt>
                <c:pt idx="96">
                  <c:v>47.56027265573961</c:v>
                </c:pt>
                <c:pt idx="97">
                  <c:v>47.519611466786152</c:v>
                </c:pt>
                <c:pt idx="98">
                  <c:v>47.482727933495653</c:v>
                </c:pt>
                <c:pt idx="99">
                  <c:v>47.452265524245824</c:v>
                </c:pt>
                <c:pt idx="100">
                  <c:v>47.432462676803873</c:v>
                </c:pt>
                <c:pt idx="101">
                  <c:v>47.429776347864802</c:v>
                </c:pt>
                <c:pt idx="102">
                  <c:v>47.45352828539653</c:v>
                </c:pt>
                <c:pt idx="103">
                  <c:v>47.516416225245266</c:v>
                </c:pt>
                <c:pt idx="104">
                  <c:v>47.634649154254454</c:v>
                </c:pt>
                <c:pt idx="105">
                  <c:v>47.82740153798165</c:v>
                </c:pt>
                <c:pt idx="106">
                  <c:v>48.115264448221424</c:v>
                </c:pt>
                <c:pt idx="107">
                  <c:v>48.517408420549614</c:v>
                </c:pt>
                <c:pt idx="108">
                  <c:v>49.047213813264108</c:v>
                </c:pt>
                <c:pt idx="109">
                  <c:v>49.706078485528224</c:v>
                </c:pt>
                <c:pt idx="110">
                  <c:v>50.475047485210325</c:v>
                </c:pt>
                <c:pt idx="111">
                  <c:v>51.304476339858788</c:v>
                </c:pt>
                <c:pt idx="112">
                  <c:v>52.104473058856044</c:v>
                </c:pt>
                <c:pt idx="113">
                  <c:v>52.743886348026251</c:v>
                </c:pt>
                <c:pt idx="114">
                  <c:v>53.069634631859515</c:v>
                </c:pt>
                <c:pt idx="115">
                  <c:v>52.953044803329966</c:v>
                </c:pt>
                <c:pt idx="116">
                  <c:v>52.350724750819644</c:v>
                </c:pt>
                <c:pt idx="117">
                  <c:v>51.345268872302704</c:v>
                </c:pt>
                <c:pt idx="118">
                  <c:v>50.130481434964878</c:v>
                </c:pt>
                <c:pt idx="119">
                  <c:v>48.938862605635734</c:v>
                </c:pt>
                <c:pt idx="120">
                  <c:v>47.95224407208503</c:v>
                </c:pt>
                <c:pt idx="121">
                  <c:v>47.248810630372809</c:v>
                </c:pt>
                <c:pt idx="122">
                  <c:v>46.809115917909232</c:v>
                </c:pt>
                <c:pt idx="123">
                  <c:v>46.561126164714878</c:v>
                </c:pt>
                <c:pt idx="124">
                  <c:v>46.427270162648341</c:v>
                </c:pt>
                <c:pt idx="125">
                  <c:v>46.350317252848946</c:v>
                </c:pt>
                <c:pt idx="126">
                  <c:v>46.297427432697546</c:v>
                </c:pt>
                <c:pt idx="127">
                  <c:v>46.253274035785132</c:v>
                </c:pt>
                <c:pt idx="128">
                  <c:v>46.211950739445179</c:v>
                </c:pt>
                <c:pt idx="129">
                  <c:v>46.171669344590988</c:v>
                </c:pt>
                <c:pt idx="130">
                  <c:v>46.132305680059318</c:v>
                </c:pt>
                <c:pt idx="131">
                  <c:v>46.094709877945604</c:v>
                </c:pt>
                <c:pt idx="132">
                  <c:v>46.060974251434942</c:v>
                </c:pt>
                <c:pt idx="133">
                  <c:v>46.03532923047743</c:v>
                </c:pt>
                <c:pt idx="134">
                  <c:v>46.025553442957424</c:v>
                </c:pt>
                <c:pt idx="135">
                  <c:v>46.044666482440228</c:v>
                </c:pt>
                <c:pt idx="136">
                  <c:v>46.112240852206341</c:v>
                </c:pt>
                <c:pt idx="137">
                  <c:v>46.254018426462174</c:v>
                </c:pt>
                <c:pt idx="138">
                  <c:v>46.497965813877464</c:v>
                </c:pt>
                <c:pt idx="139">
                  <c:v>46.865119394207795</c:v>
                </c:pt>
                <c:pt idx="140">
                  <c:v>47.35541425627612</c:v>
                </c:pt>
                <c:pt idx="141">
                  <c:v>47.932494753956192</c:v>
                </c:pt>
                <c:pt idx="142">
                  <c:v>48.515896399074599</c:v>
                </c:pt>
                <c:pt idx="143">
                  <c:v>48.990359036238118</c:v>
                </c:pt>
                <c:pt idx="144">
                  <c:v>49.236405630248626</c:v>
                </c:pt>
                <c:pt idx="145">
                  <c:v>49.173792511934181</c:v>
                </c:pt>
                <c:pt idx="146">
                  <c:v>48.797316519122504</c:v>
                </c:pt>
                <c:pt idx="147">
                  <c:v>48.183632565792344</c:v>
                </c:pt>
                <c:pt idx="148">
                  <c:v>47.462536396530794</c:v>
                </c:pt>
                <c:pt idx="149">
                  <c:v>46.767571719130487</c:v>
                </c:pt>
                <c:pt idx="150">
                  <c:v>46.192502386666781</c:v>
                </c:pt>
                <c:pt idx="151">
                  <c:v>45.773445762466991</c:v>
                </c:pt>
                <c:pt idx="152">
                  <c:v>45.49823139961758</c:v>
                </c:pt>
                <c:pt idx="153">
                  <c:v>45.32980212075914</c:v>
                </c:pt>
                <c:pt idx="154">
                  <c:v>45.228119727260079</c:v>
                </c:pt>
                <c:pt idx="155">
                  <c:v>45.162309603858603</c:v>
                </c:pt>
                <c:pt idx="156">
                  <c:v>45.113268487674354</c:v>
                </c:pt>
                <c:pt idx="157">
                  <c:v>45.071093016170124</c:v>
                </c:pt>
                <c:pt idx="158">
                  <c:v>45.03138892370238</c:v>
                </c:pt>
                <c:pt idx="159">
                  <c:v>44.992466036984872</c:v>
                </c:pt>
                <c:pt idx="160">
                  <c:v>44.953755312465894</c:v>
                </c:pt>
                <c:pt idx="161">
                  <c:v>44.915086914710983</c:v>
                </c:pt>
                <c:pt idx="162">
                  <c:v>44.876414486034619</c:v>
                </c:pt>
                <c:pt idx="163">
                  <c:v>44.837725262709839</c:v>
                </c:pt>
                <c:pt idx="164">
                  <c:v>44.799014771128107</c:v>
                </c:pt>
                <c:pt idx="165">
                  <c:v>44.760280617256846</c:v>
                </c:pt>
                <c:pt idx="166">
                  <c:v>44.721521134891688</c:v>
                </c:pt>
                <c:pt idx="167">
                  <c:v>44.682735105055833</c:v>
                </c:pt>
                <c:pt idx="168">
                  <c:v>44.643921680069262</c:v>
                </c:pt>
                <c:pt idx="169">
                  <c:v>44.605080341165959</c:v>
                </c:pt>
                <c:pt idx="170">
                  <c:v>44.566210860913529</c:v>
                </c:pt>
                <c:pt idx="171">
                  <c:v>44.527313266841148</c:v>
                </c:pt>
                <c:pt idx="172">
                  <c:v>44.488387806418608</c:v>
                </c:pt>
                <c:pt idx="173">
                  <c:v>44.449434913881149</c:v>
                </c:pt>
                <c:pt idx="174">
                  <c:v>44.410455179294381</c:v>
                </c:pt>
                <c:pt idx="175">
                  <c:v>44.371449320117499</c:v>
                </c:pt>
                <c:pt idx="176">
                  <c:v>44.332418155403303</c:v>
                </c:pt>
                <c:pt idx="177">
                  <c:v>44.293362582674931</c:v>
                </c:pt>
                <c:pt idx="178">
                  <c:v>44.254283557442321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B9C-4FF6-A151-F5E3139F22F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'C'!$BK$27:$BK$227</c:f>
              <c:numCache>
                <c:formatCode>General</c:formatCode>
                <c:ptCount val="201"/>
                <c:pt idx="0">
                  <c:v>49.450326316314047</c:v>
                </c:pt>
                <c:pt idx="1">
                  <c:v>49.58142677228269</c:v>
                </c:pt>
                <c:pt idx="2">
                  <c:v>49.7117980353826</c:v>
                </c:pt>
                <c:pt idx="3">
                  <c:v>49.8413096775813</c:v>
                </c:pt>
                <c:pt idx="4">
                  <c:v>49.969815611468377</c:v>
                </c:pt>
                <c:pt idx="5">
                  <c:v>50.097152880446387</c:v>
                </c:pt>
                <c:pt idx="6">
                  <c:v>50.223140474088567</c:v>
                </c:pt>
                <c:pt idx="7">
                  <c:v>50.347578200976159</c:v>
                </c:pt>
                <c:pt idx="8">
                  <c:v>50.470245658067206</c:v>
                </c:pt>
                <c:pt idx="9">
                  <c:v>50.590901342829063</c:v>
                </c:pt>
                <c:pt idx="10">
                  <c:v>50.709281961769975</c:v>
                </c:pt>
                <c:pt idx="11">
                  <c:v>50.825101996309208</c:v>
                </c:pt>
                <c:pt idx="12">
                  <c:v>50.938053593706826</c:v>
                </c:pt>
                <c:pt idx="13">
                  <c:v>51.04780685648101</c:v>
                </c:pt>
                <c:pt idx="14">
                  <c:v>51.154010607703228</c:v>
                </c:pt>
                <c:pt idx="15">
                  <c:v>51.256293710995529</c:v>
                </c:pt>
                <c:pt idx="16">
                  <c:v>51.354267022085843</c:v>
                </c:pt>
                <c:pt idx="17">
                  <c:v>51.447526042490829</c:v>
                </c:pt>
                <c:pt idx="18">
                  <c:v>51.535654334401123</c:v>
                </c:pt>
                <c:pt idx="19">
                  <c:v>51.6182277383678</c:v>
                </c:pt>
                <c:pt idx="20">
                  <c:v>51.694819411395073</c:v>
                </c:pt>
                <c:pt idx="21">
                  <c:v>51.765005672365177</c:v>
                </c:pt>
                <c:pt idx="22">
                  <c:v>51.828372604699396</c:v>
                </c:pt>
                <c:pt idx="23">
                  <c:v>51.884523323775504</c:v>
                </c:pt>
                <c:pt idx="24">
                  <c:v>51.933085770590097</c:v>
                </c:pt>
                <c:pt idx="25">
                  <c:v>51.973720845956542</c:v>
                </c:pt>
                <c:pt idx="26">
                  <c:v>52.006130654361087</c:v>
                </c:pt>
                <c:pt idx="27">
                  <c:v>52.03006658721425</c:v>
                </c:pt>
                <c:pt idx="28">
                  <c:v>52.045336945662385</c:v>
                </c:pt>
                <c:pt idx="29">
                  <c:v>52.051813787295487</c:v>
                </c:pt>
                <c:pt idx="30">
                  <c:v>52.049438682366691</c:v>
                </c:pt>
                <c:pt idx="31">
                  <c:v>52.038227085842856</c:v>
                </c:pt>
                <c:pt idx="32">
                  <c:v>52.018271072563138</c:v>
                </c:pt>
                <c:pt idx="33">
                  <c:v>51.989740243014111</c:v>
                </c:pt>
                <c:pt idx="34">
                  <c:v>51.952880683829498</c:v>
                </c:pt>
                <c:pt idx="35">
                  <c:v>51.908011955372793</c:v>
                </c:pt>
                <c:pt idx="36">
                  <c:v>51.855522172508991</c:v>
                </c:pt>
                <c:pt idx="37">
                  <c:v>51.795861336927508</c:v>
                </c:pt>
                <c:pt idx="38">
                  <c:v>51.729533163056281</c:v>
                </c:pt>
                <c:pt idx="39">
                  <c:v>51.657085708316615</c:v>
                </c:pt>
                <c:pt idx="40">
                  <c:v>51.579101167217864</c:v>
                </c:pt>
                <c:pt idx="41">
                  <c:v>51.496185214519031</c:v>
                </c:pt>
                <c:pt idx="42">
                  <c:v>51.408956284519334</c:v>
                </c:pt>
                <c:pt idx="43">
                  <c:v>51.318035152782379</c:v>
                </c:pt>
                <c:pt idx="44">
                  <c:v>51.224035146428413</c:v>
                </c:pt>
                <c:pt idx="45">
                  <c:v>51.127553254110083</c:v>
                </c:pt>
                <c:pt idx="46">
                  <c:v>51.029162342262005</c:v>
                </c:pt>
                <c:pt idx="47">
                  <c:v>50.929404615669746</c:v>
                </c:pt>
                <c:pt idx="48">
                  <c:v>50.828786392926425</c:v>
                </c:pt>
                <c:pt idx="49">
                  <c:v>50.72777420518198</c:v>
                </c:pt>
                <c:pt idx="50">
                  <c:v>50.626792172903961</c:v>
                </c:pt>
                <c:pt idx="51">
                  <c:v>50.526220572128622</c:v>
                </c:pt>
                <c:pt idx="52">
                  <c:v>50.426395469726096</c:v>
                </c:pt>
                <c:pt idx="53">
                  <c:v>50.327609286385702</c:v>
                </c:pt>
                <c:pt idx="54">
                  <c:v>50.230112135444415</c:v>
                </c:pt>
                <c:pt idx="55">
                  <c:v>50.134113783909832</c:v>
                </c:pt>
                <c:pt idx="56">
                  <c:v>50.039786087364398</c:v>
                </c:pt>
                <c:pt idx="57">
                  <c:v>49.947265761095949</c:v>
                </c:pt>
                <c:pt idx="58">
                  <c:v>49.856657364067786</c:v>
                </c:pt>
                <c:pt idx="59">
                  <c:v>49.768036388696508</c:v>
                </c:pt>
                <c:pt idx="60">
                  <c:v>49.681452366563377</c:v>
                </c:pt>
                <c:pt idx="61">
                  <c:v>49.596931917139585</c:v>
                </c:pt>
                <c:pt idx="62">
                  <c:v>49.514481682612498</c:v>
                </c:pt>
                <c:pt idx="63">
                  <c:v>49.434091106461324</c:v>
                </c:pt>
                <c:pt idx="64">
                  <c:v>49.355735026254557</c:v>
                </c:pt>
                <c:pt idx="65">
                  <c:v>49.279376062103886</c:v>
                </c:pt>
                <c:pt idx="66">
                  <c:v>49.20496679131373</c:v>
                </c:pt>
                <c:pt idx="67">
                  <c:v>49.132451707106057</c:v>
                </c:pt>
                <c:pt idx="68">
                  <c:v>49.06176896502884</c:v>
                </c:pt>
                <c:pt idx="69">
                  <c:v>48.992851924961364</c:v>
                </c:pt>
                <c:pt idx="70">
                  <c:v>48.92563049970861</c:v>
                </c:pt>
                <c:pt idx="71">
                  <c:v>48.860032323230087</c:v>
                </c:pt>
                <c:pt idx="72">
                  <c:v>48.795983752763242</c:v>
                </c:pt>
                <c:pt idx="73">
                  <c:v>48.733410719649676</c:v>
                </c:pt>
                <c:pt idx="74">
                  <c:v>48.67223944370344</c:v>
                </c:pt>
                <c:pt idx="75">
                  <c:v>48.612397025605773</c:v>
                </c:pt>
                <c:pt idx="76">
                  <c:v>48.5538119311774</c:v>
                </c:pt>
                <c:pt idx="77">
                  <c:v>48.496414380557418</c:v>
                </c:pt>
                <c:pt idx="78">
                  <c:v>48.440136654378641</c:v>
                </c:pt>
                <c:pt idx="79">
                  <c:v>48.384913328028851</c:v>
                </c:pt>
                <c:pt idx="80">
                  <c:v>48.330681444068759</c:v>
                </c:pt>
                <c:pt idx="81">
                  <c:v>48.277380631872916</c:v>
                </c:pt>
                <c:pt idx="82">
                  <c:v>48.224953182591349</c:v>
                </c:pt>
                <c:pt idx="83">
                  <c:v>48.173344086613945</c:v>
                </c:pt>
                <c:pt idx="84">
                  <c:v>48.122501039865682</c:v>
                </c:pt>
                <c:pt idx="85">
                  <c:v>48.07237442447466</c:v>
                </c:pt>
                <c:pt idx="86">
                  <c:v>48.022917268637812</c:v>
                </c:pt>
                <c:pt idx="87">
                  <c:v>47.974085189861938</c:v>
                </c:pt>
                <c:pt idx="88">
                  <c:v>47.925836325176888</c:v>
                </c:pt>
                <c:pt idx="89">
                  <c:v>47.87813125140066</c:v>
                </c:pt>
                <c:pt idx="90">
                  <c:v>47.830932898078878</c:v>
                </c:pt>
                <c:pt idx="91">
                  <c:v>47.784206455317936</c:v>
                </c:pt>
                <c:pt idx="92">
                  <c:v>47.737919278379238</c:v>
                </c:pt>
                <c:pt idx="93">
                  <c:v>47.692040790594135</c:v>
                </c:pt>
                <c:pt idx="94">
                  <c:v>47.646542385893227</c:v>
                </c:pt>
                <c:pt idx="95">
                  <c:v>47.601397332013676</c:v>
                </c:pt>
                <c:pt idx="96">
                  <c:v>47.556580675250423</c:v>
                </c:pt>
                <c:pt idx="97">
                  <c:v>47.512069147447917</c:v>
                </c:pt>
                <c:pt idx="98">
                  <c:v>47.467841075785024</c:v>
                </c:pt>
                <c:pt idx="99">
                  <c:v>47.42387629578289</c:v>
                </c:pt>
                <c:pt idx="100">
                  <c:v>47.380156067862082</c:v>
                </c:pt>
                <c:pt idx="101">
                  <c:v>47.336662997687782</c:v>
                </c:pt>
                <c:pt idx="102">
                  <c:v>47.293380960468284</c:v>
                </c:pt>
                <c:pt idx="103">
                  <c:v>47.250295029309996</c:v>
                </c:pt>
                <c:pt idx="104">
                  <c:v>47.207391407679992</c:v>
                </c:pt>
                <c:pt idx="105">
                  <c:v>47.164657365983103</c:v>
                </c:pt>
                <c:pt idx="106">
                  <c:v>47.122081182222452</c:v>
                </c:pt>
                <c:pt idx="107">
                  <c:v>47.079652086679779</c:v>
                </c:pt>
                <c:pt idx="108">
                  <c:v>47.037360210522259</c:v>
                </c:pt>
                <c:pt idx="109">
                  <c:v>46.995196538215474</c:v>
                </c:pt>
                <c:pt idx="110">
                  <c:v>46.953152863596443</c:v>
                </c:pt>
                <c:pt idx="111">
                  <c:v>46.911221749434297</c:v>
                </c:pt>
                <c:pt idx="112">
                  <c:v>46.869396490279392</c:v>
                </c:pt>
                <c:pt idx="113">
                  <c:v>46.827671078372674</c:v>
                </c:pt>
                <c:pt idx="114">
                  <c:v>46.786040172355456</c:v>
                </c:pt>
                <c:pt idx="115">
                  <c:v>46.744499068484643</c:v>
                </c:pt>
                <c:pt idx="116">
                  <c:v>46.703043674019462</c:v>
                </c:pt>
                <c:pt idx="117">
                  <c:v>46.661670482402997</c:v>
                </c:pt>
                <c:pt idx="118">
                  <c:v>46.620376549814807</c:v>
                </c:pt>
                <c:pt idx="119">
                  <c:v>46.579159472620653</c:v>
                </c:pt>
                <c:pt idx="120">
                  <c:v>46.538017365193198</c:v>
                </c:pt>
                <c:pt idx="121">
                  <c:v>46.496948837524826</c:v>
                </c:pt>
                <c:pt idx="122">
                  <c:v>46.455952972003097</c:v>
                </c:pt>
                <c:pt idx="123">
                  <c:v>46.415029298674668</c:v>
                </c:pt>
                <c:pt idx="124">
                  <c:v>46.374177768289236</c:v>
                </c:pt>
                <c:pt idx="125">
                  <c:v>46.333398722395543</c:v>
                </c:pt>
                <c:pt idx="126">
                  <c:v>46.29269285976509</c:v>
                </c:pt>
                <c:pt idx="127">
                  <c:v>46.25206119845069</c:v>
                </c:pt>
                <c:pt idx="128">
                  <c:v>46.211505032856053</c:v>
                </c:pt>
                <c:pt idx="129">
                  <c:v>46.171025885303948</c:v>
                </c:pt>
                <c:pt idx="130">
                  <c:v>46.130625451753374</c:v>
                </c:pt>
                <c:pt idx="131">
                  <c:v>46.09030554153243</c:v>
                </c:pt>
                <c:pt idx="132">
                  <c:v>46.050068011226315</c:v>
                </c:pt>
                <c:pt idx="133">
                  <c:v>46.009914693186381</c:v>
                </c:pt>
                <c:pt idx="134">
                  <c:v>45.969847319498001</c:v>
                </c:pt>
                <c:pt idx="135">
                  <c:v>45.929867442648863</c:v>
                </c:pt>
                <c:pt idx="136">
                  <c:v>45.889976354554051</c:v>
                </c:pt>
                <c:pt idx="137">
                  <c:v>45.850175005994316</c:v>
                </c:pt>
                <c:pt idx="138">
                  <c:v>45.810463928874213</c:v>
                </c:pt>
                <c:pt idx="139">
                  <c:v>45.770843163975819</c:v>
                </c:pt>
                <c:pt idx="140">
                  <c:v>45.731312197031912</c:v>
                </c:pt>
                <c:pt idx="141">
                  <c:v>45.691869905940621</c:v>
                </c:pt>
                <c:pt idx="142">
                  <c:v>45.652514521767316</c:v>
                </c:pt>
                <c:pt idx="143">
                  <c:v>45.613243605816542</c:v>
                </c:pt>
                <c:pt idx="144">
                  <c:v>45.574054044512863</c:v>
                </c:pt>
                <c:pt idx="145">
                  <c:v>45.534942063126188</c:v>
                </c:pt>
                <c:pt idx="146">
                  <c:v>45.49590325855344</c:v>
                </c:pt>
                <c:pt idx="147">
                  <c:v>45.456932650480624</c:v>
                </c:pt>
                <c:pt idx="148">
                  <c:v>45.418024749360242</c:v>
                </c:pt>
                <c:pt idx="149">
                  <c:v>45.379173638819097</c:v>
                </c:pt>
                <c:pt idx="150">
                  <c:v>45.340373069423904</c:v>
                </c:pt>
                <c:pt idx="151">
                  <c:v>45.301616560230627</c:v>
                </c:pt>
                <c:pt idx="152">
                  <c:v>45.262897504264814</c:v>
                </c:pt>
                <c:pt idx="153">
                  <c:v>45.224209274038273</c:v>
                </c:pt>
                <c:pt idx="154">
                  <c:v>45.185545323397044</c:v>
                </c:pt>
                <c:pt idx="155">
                  <c:v>45.146899282387849</c:v>
                </c:pt>
                <c:pt idx="156">
                  <c:v>45.108265042384666</c:v>
                </c:pt>
                <c:pt idx="157">
                  <c:v>45.0696368293777</c:v>
                </c:pt>
                <c:pt idx="158">
                  <c:v>45.031009264040229</c:v>
                </c:pt>
                <c:pt idx="159">
                  <c:v>44.992377407897294</c:v>
                </c:pt>
                <c:pt idx="160">
                  <c:v>44.953736795579744</c:v>
                </c:pt>
                <c:pt idx="161">
                  <c:v>44.915083453719284</c:v>
                </c:pt>
                <c:pt idx="162">
                  <c:v>44.876413907503306</c:v>
                </c:pt>
                <c:pt idx="163">
                  <c:v>44.837725176249258</c:v>
                </c:pt>
                <c:pt idx="164">
                  <c:v>44.799014759578661</c:v>
                </c:pt>
                <c:pt idx="165">
                  <c:v>44.760280615878187</c:v>
                </c:pt>
                <c:pt idx="166">
                  <c:v>44.721521134744656</c:v>
                </c:pt>
                <c:pt idx="167">
                  <c:v>44.682735105041829</c:v>
                </c:pt>
                <c:pt idx="168">
                  <c:v>44.643921680068068</c:v>
                </c:pt>
                <c:pt idx="169">
                  <c:v>44.605080341165866</c:v>
                </c:pt>
                <c:pt idx="170">
                  <c:v>44.566210860913522</c:v>
                </c:pt>
                <c:pt idx="171">
                  <c:v>44.527313266841148</c:v>
                </c:pt>
                <c:pt idx="172">
                  <c:v>44.488387806418608</c:v>
                </c:pt>
                <c:pt idx="173">
                  <c:v>44.449434913881149</c:v>
                </c:pt>
                <c:pt idx="174">
                  <c:v>44.410455179294381</c:v>
                </c:pt>
                <c:pt idx="175">
                  <c:v>44.371449320117499</c:v>
                </c:pt>
                <c:pt idx="176">
                  <c:v>44.332418155403303</c:v>
                </c:pt>
                <c:pt idx="177">
                  <c:v>44.293362582674931</c:v>
                </c:pt>
                <c:pt idx="178">
                  <c:v>44.254283557442321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9C-4FF6-A151-F5E3139F2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034024"/>
        <c:axId val="505034416"/>
      </c:scatterChart>
      <c:valAx>
        <c:axId val="5050340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4416"/>
        <c:crosses val="autoZero"/>
        <c:crossBetween val="midCat"/>
      </c:valAx>
      <c:valAx>
        <c:axId val="5050344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050340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'C'!$B$21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'C'!$C$21:$O$21</c:f>
              <c:numCache>
                <c:formatCode>0.0%</c:formatCode>
                <c:ptCount val="13"/>
                <c:pt idx="0">
                  <c:v>0</c:v>
                </c:pt>
                <c:pt idx="1">
                  <c:v>7.8925962937864119E-3</c:v>
                </c:pt>
                <c:pt idx="2">
                  <c:v>2.0438451941051969E-2</c:v>
                </c:pt>
                <c:pt idx="3">
                  <c:v>3.7608251110227434E-2</c:v>
                </c:pt>
                <c:pt idx="4">
                  <c:v>4.256060302973462E-2</c:v>
                </c:pt>
                <c:pt idx="5">
                  <c:v>5.5873572032052149E-2</c:v>
                </c:pt>
                <c:pt idx="6">
                  <c:v>5.9423002217511775E-2</c:v>
                </c:pt>
                <c:pt idx="7">
                  <c:v>6.2752404683142596E-2</c:v>
                </c:pt>
                <c:pt idx="8">
                  <c:v>7.7112849025800803E-2</c:v>
                </c:pt>
                <c:pt idx="9">
                  <c:v>8.4254853173271693E-2</c:v>
                </c:pt>
                <c:pt idx="10">
                  <c:v>8.7451664795969275E-2</c:v>
                </c:pt>
                <c:pt idx="11">
                  <c:v>9.1977451590413664E-2</c:v>
                </c:pt>
                <c:pt idx="12">
                  <c:v>9.498590410509257E-2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51-43F8-BEE9-8D9D1D4B4666}"/>
            </c:ext>
          </c:extLst>
        </c:ser>
        <c:ser>
          <c:idx val="2"/>
          <c:order val="1"/>
          <c:tx>
            <c:strRef>
              <c:f>'C'!$B$22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'C'!$C$22:$O$22</c:f>
              <c:numCache>
                <c:formatCode>0.0%</c:formatCode>
                <c:ptCount val="13"/>
                <c:pt idx="0">
                  <c:v>4.202806915639715E-3</c:v>
                </c:pt>
                <c:pt idx="1">
                  <c:v>1.7604719712146468E-2</c:v>
                </c:pt>
                <c:pt idx="2">
                  <c:v>2.0811255233442794E-2</c:v>
                </c:pt>
                <c:pt idx="3">
                  <c:v>2.7046052795129907E-2</c:v>
                </c:pt>
                <c:pt idx="4">
                  <c:v>3.8938255421286753E-2</c:v>
                </c:pt>
                <c:pt idx="5">
                  <c:v>4.9521301724318373E-2</c:v>
                </c:pt>
                <c:pt idx="6">
                  <c:v>6.2815746808320028E-2</c:v>
                </c:pt>
                <c:pt idx="7">
                  <c:v>7.0756018101007734E-2</c:v>
                </c:pt>
                <c:pt idx="8">
                  <c:v>6.6735241816540739E-2</c:v>
                </c:pt>
                <c:pt idx="9">
                  <c:v>7.759482012937545E-2</c:v>
                </c:pt>
                <c:pt idx="10">
                  <c:v>7.9739244804859041E-2</c:v>
                </c:pt>
                <c:pt idx="11">
                  <c:v>8.4039560455678508E-2</c:v>
                </c:pt>
                <c:pt idx="12">
                  <c:v>9.0883448849070805E-2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51-43F8-BEE9-8D9D1D4B4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256"/>
        <c:axId val="472251992"/>
      </c:scatterChart>
      <c:valAx>
        <c:axId val="28920725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51992"/>
        <c:crosses val="autoZero"/>
        <c:crossBetween val="midCat"/>
      </c:valAx>
      <c:valAx>
        <c:axId val="47225199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28920725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'C'!$P$27:$P$227</c:f>
              <c:numCache>
                <c:formatCode>General</c:formatCode>
                <c:ptCount val="201"/>
                <c:pt idx="0">
                  <c:v>49.423299999999998</c:v>
                </c:pt>
                <c:pt idx="1">
                  <c:v>49.718200000000003</c:v>
                </c:pt>
                <c:pt idx="2">
                  <c:v>49.440399999999997</c:v>
                </c:pt>
                <c:pt idx="3">
                  <c:v>50.102200000000003</c:v>
                </c:pt>
                <c:pt idx="4">
                  <c:v>49.967599999999997</c:v>
                </c:pt>
                <c:pt idx="5">
                  <c:v>49.626399999999997</c:v>
                </c:pt>
                <c:pt idx="6">
                  <c:v>49.2089</c:v>
                </c:pt>
                <c:pt idx="7">
                  <c:v>50.040799999999997</c:v>
                </c:pt>
                <c:pt idx="8">
                  <c:v>50.552500000000002</c:v>
                </c:pt>
                <c:pt idx="9">
                  <c:v>50.068399999999997</c:v>
                </c:pt>
                <c:pt idx="10">
                  <c:v>49.786499999999997</c:v>
                </c:pt>
                <c:pt idx="11">
                  <c:v>50.549199999999999</c:v>
                </c:pt>
                <c:pt idx="12">
                  <c:v>50.137099999999997</c:v>
                </c:pt>
                <c:pt idx="13">
                  <c:v>50.4208</c:v>
                </c:pt>
                <c:pt idx="14">
                  <c:v>50.680599999999998</c:v>
                </c:pt>
                <c:pt idx="15">
                  <c:v>50.106499999999997</c:v>
                </c:pt>
                <c:pt idx="16">
                  <c:v>50.306399999999996</c:v>
                </c:pt>
                <c:pt idx="17">
                  <c:v>49.794800000000002</c:v>
                </c:pt>
                <c:pt idx="18">
                  <c:v>50.489400000000003</c:v>
                </c:pt>
                <c:pt idx="19">
                  <c:v>50.091999999999999</c:v>
                </c:pt>
                <c:pt idx="20">
                  <c:v>50.28</c:v>
                </c:pt>
                <c:pt idx="21">
                  <c:v>50.442399999999999</c:v>
                </c:pt>
                <c:pt idx="22">
                  <c:v>50.926699999999997</c:v>
                </c:pt>
                <c:pt idx="23">
                  <c:v>50.858199999999997</c:v>
                </c:pt>
                <c:pt idx="24">
                  <c:v>50.779699999999998</c:v>
                </c:pt>
                <c:pt idx="25">
                  <c:v>51.0518</c:v>
                </c:pt>
                <c:pt idx="26">
                  <c:v>51.278199999999998</c:v>
                </c:pt>
                <c:pt idx="27">
                  <c:v>51.484699999999997</c:v>
                </c:pt>
                <c:pt idx="28">
                  <c:v>51.574800000000003</c:v>
                </c:pt>
                <c:pt idx="29">
                  <c:v>51.528500000000001</c:v>
                </c:pt>
                <c:pt idx="30">
                  <c:v>51.865699999999997</c:v>
                </c:pt>
                <c:pt idx="31">
                  <c:v>52.015099999999997</c:v>
                </c:pt>
                <c:pt idx="32">
                  <c:v>52.661299999999997</c:v>
                </c:pt>
                <c:pt idx="33">
                  <c:v>52.4131</c:v>
                </c:pt>
                <c:pt idx="34">
                  <c:v>52.510199999999998</c:v>
                </c:pt>
                <c:pt idx="35">
                  <c:v>52.924199999999999</c:v>
                </c:pt>
                <c:pt idx="36">
                  <c:v>53.478299999999997</c:v>
                </c:pt>
                <c:pt idx="37">
                  <c:v>53.314900000000002</c:v>
                </c:pt>
                <c:pt idx="38">
                  <c:v>54.356699999999996</c:v>
                </c:pt>
                <c:pt idx="39">
                  <c:v>55.012700000000002</c:v>
                </c:pt>
                <c:pt idx="40">
                  <c:v>55.2254</c:v>
                </c:pt>
                <c:pt idx="41">
                  <c:v>57.622900000000001</c:v>
                </c:pt>
                <c:pt idx="42">
                  <c:v>59.834099999999999</c:v>
                </c:pt>
                <c:pt idx="43">
                  <c:v>63.435899999999997</c:v>
                </c:pt>
                <c:pt idx="44">
                  <c:v>67.231899999999996</c:v>
                </c:pt>
                <c:pt idx="45">
                  <c:v>71.549899999999994</c:v>
                </c:pt>
                <c:pt idx="46">
                  <c:v>75.945499999999996</c:v>
                </c:pt>
                <c:pt idx="47">
                  <c:v>79.423699999999997</c:v>
                </c:pt>
                <c:pt idx="48">
                  <c:v>82.419200000000004</c:v>
                </c:pt>
                <c:pt idx="49">
                  <c:v>84.524100000000004</c:v>
                </c:pt>
                <c:pt idx="50">
                  <c:v>86.0077</c:v>
                </c:pt>
                <c:pt idx="51">
                  <c:v>85.539299999999997</c:v>
                </c:pt>
                <c:pt idx="52">
                  <c:v>83.966700000000003</c:v>
                </c:pt>
                <c:pt idx="53">
                  <c:v>81.312600000000003</c:v>
                </c:pt>
                <c:pt idx="54">
                  <c:v>77.001900000000006</c:v>
                </c:pt>
                <c:pt idx="55">
                  <c:v>71.363600000000005</c:v>
                </c:pt>
                <c:pt idx="56">
                  <c:v>65.486999999999995</c:v>
                </c:pt>
                <c:pt idx="57">
                  <c:v>59.081299999999999</c:v>
                </c:pt>
                <c:pt idx="58">
                  <c:v>54.099200000000003</c:v>
                </c:pt>
                <c:pt idx="59">
                  <c:v>51.181399999999996</c:v>
                </c:pt>
                <c:pt idx="60">
                  <c:v>50.408799999999999</c:v>
                </c:pt>
                <c:pt idx="61">
                  <c:v>50.296100000000003</c:v>
                </c:pt>
                <c:pt idx="62">
                  <c:v>51.170699999999997</c:v>
                </c:pt>
                <c:pt idx="63">
                  <c:v>50.956699999999998</c:v>
                </c:pt>
                <c:pt idx="64">
                  <c:v>51.777500000000003</c:v>
                </c:pt>
                <c:pt idx="65">
                  <c:v>52.457599999999999</c:v>
                </c:pt>
                <c:pt idx="66">
                  <c:v>54.061399999999999</c:v>
                </c:pt>
                <c:pt idx="67">
                  <c:v>55.508600000000001</c:v>
                </c:pt>
                <c:pt idx="68">
                  <c:v>58.000300000000003</c:v>
                </c:pt>
                <c:pt idx="69">
                  <c:v>60.381300000000003</c:v>
                </c:pt>
                <c:pt idx="70">
                  <c:v>63.420900000000003</c:v>
                </c:pt>
                <c:pt idx="71">
                  <c:v>66.297799999999995</c:v>
                </c:pt>
                <c:pt idx="72">
                  <c:v>69.022099999999995</c:v>
                </c:pt>
                <c:pt idx="73">
                  <c:v>70.401600000000002</c:v>
                </c:pt>
                <c:pt idx="74">
                  <c:v>71.458799999999997</c:v>
                </c:pt>
                <c:pt idx="75">
                  <c:v>71.127499999999998</c:v>
                </c:pt>
                <c:pt idx="76">
                  <c:v>70.368799999999993</c:v>
                </c:pt>
                <c:pt idx="77">
                  <c:v>67.856499999999997</c:v>
                </c:pt>
                <c:pt idx="78">
                  <c:v>65.311199999999999</c:v>
                </c:pt>
                <c:pt idx="79">
                  <c:v>60.794400000000003</c:v>
                </c:pt>
                <c:pt idx="80">
                  <c:v>56.346200000000003</c:v>
                </c:pt>
                <c:pt idx="81">
                  <c:v>51.968499999999999</c:v>
                </c:pt>
                <c:pt idx="82">
                  <c:v>48.975000000000001</c:v>
                </c:pt>
                <c:pt idx="83">
                  <c:v>48.077100000000002</c:v>
                </c:pt>
                <c:pt idx="84">
                  <c:v>47.579099999999997</c:v>
                </c:pt>
                <c:pt idx="85">
                  <c:v>47.358400000000003</c:v>
                </c:pt>
                <c:pt idx="86">
                  <c:v>47.744300000000003</c:v>
                </c:pt>
                <c:pt idx="87">
                  <c:v>48.222900000000003</c:v>
                </c:pt>
                <c:pt idx="88">
                  <c:v>48.031500000000001</c:v>
                </c:pt>
                <c:pt idx="89">
                  <c:v>47.749499999999998</c:v>
                </c:pt>
                <c:pt idx="90">
                  <c:v>48.013599999999997</c:v>
                </c:pt>
                <c:pt idx="91">
                  <c:v>47.767099999999999</c:v>
                </c:pt>
                <c:pt idx="92">
                  <c:v>47.779000000000003</c:v>
                </c:pt>
                <c:pt idx="93">
                  <c:v>47.666699999999999</c:v>
                </c:pt>
                <c:pt idx="94">
                  <c:v>47.837200000000003</c:v>
                </c:pt>
                <c:pt idx="95">
                  <c:v>48.027299999999997</c:v>
                </c:pt>
                <c:pt idx="96">
                  <c:v>47.806800000000003</c:v>
                </c:pt>
                <c:pt idx="97">
                  <c:v>47.689500000000002</c:v>
                </c:pt>
                <c:pt idx="98">
                  <c:v>48.217799999999997</c:v>
                </c:pt>
                <c:pt idx="99">
                  <c:v>47.964399999999998</c:v>
                </c:pt>
                <c:pt idx="100">
                  <c:v>47.478299999999997</c:v>
                </c:pt>
                <c:pt idx="101">
                  <c:v>48.034199999999998</c:v>
                </c:pt>
                <c:pt idx="102">
                  <c:v>47.677399999999999</c:v>
                </c:pt>
                <c:pt idx="103">
                  <c:v>47.692700000000002</c:v>
                </c:pt>
                <c:pt idx="104">
                  <c:v>48.1524</c:v>
                </c:pt>
                <c:pt idx="105">
                  <c:v>48.2483</c:v>
                </c:pt>
                <c:pt idx="106">
                  <c:v>48.6524</c:v>
                </c:pt>
                <c:pt idx="107">
                  <c:v>49.316299999999998</c:v>
                </c:pt>
                <c:pt idx="108">
                  <c:v>50.303199999999997</c:v>
                </c:pt>
                <c:pt idx="109">
                  <c:v>50.984099999999998</c:v>
                </c:pt>
                <c:pt idx="110">
                  <c:v>52.624000000000002</c:v>
                </c:pt>
                <c:pt idx="111">
                  <c:v>53.576799999999999</c:v>
                </c:pt>
                <c:pt idx="112">
                  <c:v>55.305900000000001</c:v>
                </c:pt>
                <c:pt idx="113">
                  <c:v>56.103299999999997</c:v>
                </c:pt>
                <c:pt idx="114">
                  <c:v>57.023499999999999</c:v>
                </c:pt>
                <c:pt idx="115">
                  <c:v>57.615099999999998</c:v>
                </c:pt>
                <c:pt idx="116">
                  <c:v>56.839500000000001</c:v>
                </c:pt>
                <c:pt idx="117">
                  <c:v>55.922899999999998</c:v>
                </c:pt>
                <c:pt idx="118">
                  <c:v>54.2911</c:v>
                </c:pt>
                <c:pt idx="119">
                  <c:v>53.587699999999998</c:v>
                </c:pt>
                <c:pt idx="120">
                  <c:v>51.195700000000002</c:v>
                </c:pt>
                <c:pt idx="121">
                  <c:v>49.300199999999997</c:v>
                </c:pt>
                <c:pt idx="122">
                  <c:v>48.316899999999997</c:v>
                </c:pt>
                <c:pt idx="123">
                  <c:v>47.375100000000003</c:v>
                </c:pt>
                <c:pt idx="124">
                  <c:v>46.442100000000003</c:v>
                </c:pt>
                <c:pt idx="125">
                  <c:v>46.558100000000003</c:v>
                </c:pt>
                <c:pt idx="126">
                  <c:v>45.846200000000003</c:v>
                </c:pt>
                <c:pt idx="127">
                  <c:v>46.410200000000003</c:v>
                </c:pt>
                <c:pt idx="128">
                  <c:v>46.196199999999997</c:v>
                </c:pt>
                <c:pt idx="129">
                  <c:v>46.1631</c:v>
                </c:pt>
                <c:pt idx="130">
                  <c:v>46.3384</c:v>
                </c:pt>
                <c:pt idx="131">
                  <c:v>45.838099999999997</c:v>
                </c:pt>
                <c:pt idx="132">
                  <c:v>45.994</c:v>
                </c:pt>
                <c:pt idx="133">
                  <c:v>45.523400000000002</c:v>
                </c:pt>
                <c:pt idx="134">
                  <c:v>46.0976</c:v>
                </c:pt>
                <c:pt idx="135">
                  <c:v>46.684199999999997</c:v>
                </c:pt>
                <c:pt idx="136">
                  <c:v>45.713999999999999</c:v>
                </c:pt>
                <c:pt idx="137">
                  <c:v>46.369599999999998</c:v>
                </c:pt>
                <c:pt idx="138">
                  <c:v>47.008400000000002</c:v>
                </c:pt>
                <c:pt idx="139">
                  <c:v>47.4328</c:v>
                </c:pt>
                <c:pt idx="140">
                  <c:v>48.010899999999999</c:v>
                </c:pt>
                <c:pt idx="141">
                  <c:v>48.766199999999998</c:v>
                </c:pt>
                <c:pt idx="142">
                  <c:v>49.357900000000001</c:v>
                </c:pt>
                <c:pt idx="143">
                  <c:v>49.566899999999997</c:v>
                </c:pt>
                <c:pt idx="144">
                  <c:v>50.773499999999999</c:v>
                </c:pt>
                <c:pt idx="145">
                  <c:v>51.2104</c:v>
                </c:pt>
                <c:pt idx="146">
                  <c:v>51.131799999999998</c:v>
                </c:pt>
                <c:pt idx="147">
                  <c:v>51.308799999999998</c:v>
                </c:pt>
                <c:pt idx="148">
                  <c:v>50.956800000000001</c:v>
                </c:pt>
                <c:pt idx="149">
                  <c:v>50.1188</c:v>
                </c:pt>
                <c:pt idx="150">
                  <c:v>48.8474</c:v>
                </c:pt>
                <c:pt idx="151">
                  <c:v>47.866900000000001</c:v>
                </c:pt>
                <c:pt idx="152">
                  <c:v>47.255400000000002</c:v>
                </c:pt>
                <c:pt idx="153">
                  <c:v>46.304200000000002</c:v>
                </c:pt>
                <c:pt idx="154">
                  <c:v>45.85</c:v>
                </c:pt>
                <c:pt idx="155">
                  <c:v>45.232599999999998</c:v>
                </c:pt>
                <c:pt idx="156">
                  <c:v>45.163400000000003</c:v>
                </c:pt>
                <c:pt idx="157">
                  <c:v>45.302700000000002</c:v>
                </c:pt>
                <c:pt idx="158">
                  <c:v>45.313899999999997</c:v>
                </c:pt>
                <c:pt idx="159">
                  <c:v>45.282299999999999</c:v>
                </c:pt>
                <c:pt idx="160">
                  <c:v>44.999600000000001</c:v>
                </c:pt>
                <c:pt idx="161">
                  <c:v>44.994199999999999</c:v>
                </c:pt>
                <c:pt idx="162">
                  <c:v>45.094499999999996</c:v>
                </c:pt>
                <c:pt idx="163">
                  <c:v>45.257800000000003</c:v>
                </c:pt>
                <c:pt idx="164">
                  <c:v>44.938099999999999</c:v>
                </c:pt>
                <c:pt idx="165">
                  <c:v>44.857999999999997</c:v>
                </c:pt>
                <c:pt idx="166">
                  <c:v>44.680799999999998</c:v>
                </c:pt>
                <c:pt idx="167">
                  <c:v>45.101300000000002</c:v>
                </c:pt>
                <c:pt idx="168">
                  <c:v>45.072299999999998</c:v>
                </c:pt>
                <c:pt idx="169">
                  <c:v>44.571300000000001</c:v>
                </c:pt>
                <c:pt idx="170">
                  <c:v>44.671300000000002</c:v>
                </c:pt>
                <c:pt idx="171">
                  <c:v>44.508499999999998</c:v>
                </c:pt>
                <c:pt idx="172">
                  <c:v>44.700099999999999</c:v>
                </c:pt>
                <c:pt idx="173">
                  <c:v>44.306800000000003</c:v>
                </c:pt>
                <c:pt idx="174">
                  <c:v>44.561700000000002</c:v>
                </c:pt>
                <c:pt idx="175">
                  <c:v>44.674999999999997</c:v>
                </c:pt>
                <c:pt idx="176">
                  <c:v>44.589700000000001</c:v>
                </c:pt>
                <c:pt idx="177">
                  <c:v>44.511600000000001</c:v>
                </c:pt>
                <c:pt idx="178">
                  <c:v>44.350499999999997</c:v>
                </c:pt>
                <c:pt idx="179">
                  <c:v>44.707000000000001</c:v>
                </c:pt>
                <c:pt idx="180">
                  <c:v>44.5152</c:v>
                </c:pt>
                <c:pt idx="181">
                  <c:v>44.622399999999999</c:v>
                </c:pt>
                <c:pt idx="182">
                  <c:v>44.5379</c:v>
                </c:pt>
                <c:pt idx="183">
                  <c:v>44.477400000000003</c:v>
                </c:pt>
                <c:pt idx="184">
                  <c:v>44.635899999999999</c:v>
                </c:pt>
                <c:pt idx="185">
                  <c:v>44.993299999999998</c:v>
                </c:pt>
                <c:pt idx="186">
                  <c:v>44.441299999999998</c:v>
                </c:pt>
                <c:pt idx="187">
                  <c:v>44.567799999999998</c:v>
                </c:pt>
                <c:pt idx="188">
                  <c:v>44.283299999999997</c:v>
                </c:pt>
                <c:pt idx="189">
                  <c:v>44.5214</c:v>
                </c:pt>
                <c:pt idx="190">
                  <c:v>44.412599999999998</c:v>
                </c:pt>
                <c:pt idx="191">
                  <c:v>44.395200000000003</c:v>
                </c:pt>
                <c:pt idx="192">
                  <c:v>44.448</c:v>
                </c:pt>
                <c:pt idx="193">
                  <c:v>44.407499999999999</c:v>
                </c:pt>
                <c:pt idx="194">
                  <c:v>44.273699999999998</c:v>
                </c:pt>
                <c:pt idx="195">
                  <c:v>44.030500000000004</c:v>
                </c:pt>
                <c:pt idx="196">
                  <c:v>43.9908</c:v>
                </c:pt>
                <c:pt idx="197">
                  <c:v>43.941600000000001</c:v>
                </c:pt>
                <c:pt idx="198">
                  <c:v>44.520200000000003</c:v>
                </c:pt>
                <c:pt idx="199">
                  <c:v>43.950299999999999</c:v>
                </c:pt>
                <c:pt idx="200">
                  <c:v>44.302599999999998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62-4600-9627-806839F2D54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49.327040395908327</c:v>
                </c:pt>
                <c:pt idx="2">
                  <c:v>49.420823596732902</c:v>
                </c:pt>
                <c:pt idx="3">
                  <c:v>49.514452877067193</c:v>
                </c:pt>
                <c:pt idx="4">
                  <c:v>49.607867661750156</c:v>
                </c:pt>
                <c:pt idx="5">
                  <c:v>49.700998192319396</c:v>
                </c:pt>
                <c:pt idx="6">
                  <c:v>49.793764591228907</c:v>
                </c:pt>
                <c:pt idx="7">
                  <c:v>49.886075890262717</c:v>
                </c:pt>
                <c:pt idx="8">
                  <c:v>49.977829035630641</c:v>
                </c:pt>
                <c:pt idx="9">
                  <c:v>50.068907886360435</c:v>
                </c:pt>
                <c:pt idx="10">
                  <c:v>50.159182227541187</c:v>
                </c:pt>
                <c:pt idx="11">
                  <c:v>50.248506826005482</c:v>
                </c:pt>
                <c:pt idx="12">
                  <c:v>50.336720563747164</c:v>
                </c:pt>
                <c:pt idx="13">
                  <c:v>50.423645694987236</c:v>
                </c:pt>
                <c:pt idx="14">
                  <c:v>50.509087288842252</c:v>
                </c:pt>
                <c:pt idx="15">
                  <c:v>50.592832945990892</c:v>
                </c:pt>
                <c:pt idx="16">
                  <c:v>50.674652923987217</c:v>
                </c:pt>
                <c:pt idx="17">
                  <c:v>50.75430088901097</c:v>
                </c:pt>
                <c:pt idx="18">
                  <c:v>50.831515661478782</c:v>
                </c:pt>
                <c:pt idx="19">
                  <c:v>50.906024587994139</c:v>
                </c:pt>
                <c:pt idx="20">
                  <c:v>50.977549629305187</c:v>
                </c:pt>
                <c:pt idx="21">
                  <c:v>51.045818016533545</c:v>
                </c:pt>
                <c:pt idx="22">
                  <c:v>51.110580551439156</c:v>
                </c:pt>
                <c:pt idx="23">
                  <c:v>51.17164250494092</c:v>
                </c:pt>
                <c:pt idx="24">
                  <c:v>51.228914811085907</c:v>
                </c:pt>
                <c:pt idx="25">
                  <c:v>51.282497030649552</c:v>
                </c:pt>
                <c:pt idx="26">
                  <c:v>51.332808396722953</c:v>
                </c:pt>
                <c:pt idx="27">
                  <c:v>51.380788880449408</c:v>
                </c:pt>
                <c:pt idx="28">
                  <c:v>51.428197844413056</c:v>
                </c:pt>
                <c:pt idx="29">
                  <c:v>51.47804195940104</c:v>
                </c:pt>
                <c:pt idx="30">
                  <c:v>51.535164202125806</c:v>
                </c:pt>
                <c:pt idx="31">
                  <c:v>51.607018545991195</c:v>
                </c:pt>
                <c:pt idx="32">
                  <c:v>51.704636386560736</c:v>
                </c:pt>
                <c:pt idx="33">
                  <c:v>51.843756917228738</c:v>
                </c:pt>
                <c:pt idx="34">
                  <c:v>52.046042137240036</c:v>
                </c:pt>
                <c:pt idx="35">
                  <c:v>52.340228716463379</c:v>
                </c:pt>
                <c:pt idx="36">
                  <c:v>52.762989542860723</c:v>
                </c:pt>
                <c:pt idx="37">
                  <c:v>53.359200137576948</c:v>
                </c:pt>
                <c:pt idx="38">
                  <c:v>54.181248717114542</c:v>
                </c:pt>
                <c:pt idx="39">
                  <c:v>55.287016867697204</c:v>
                </c:pt>
                <c:pt idx="40">
                  <c:v>56.736209452818855</c:v>
                </c:pt>
                <c:pt idx="41">
                  <c:v>58.584824311422139</c:v>
                </c:pt>
                <c:pt idx="42">
                  <c:v>60.877670213102277</c:v>
                </c:pt>
                <c:pt idx="43">
                  <c:v>63.638833151525411</c:v>
                </c:pt>
                <c:pt idx="44">
                  <c:v>66.85968265698412</c:v>
                </c:pt>
                <c:pt idx="45">
                  <c:v>70.483411387065232</c:v>
                </c:pt>
                <c:pt idx="46">
                  <c:v>74.384896695804684</c:v>
                </c:pt>
                <c:pt idx="47">
                  <c:v>78.346647019324593</c:v>
                </c:pt>
                <c:pt idx="48">
                  <c:v>82.037941112637426</c:v>
                </c:pt>
                <c:pt idx="49">
                  <c:v>85.014664611533561</c:v>
                </c:pt>
                <c:pt idx="50">
                  <c:v>86.765024225185655</c:v>
                </c:pt>
                <c:pt idx="51">
                  <c:v>86.818432411898598</c:v>
                </c:pt>
                <c:pt idx="52">
                  <c:v>84.902753679183775</c:v>
                </c:pt>
                <c:pt idx="53">
                  <c:v>81.090070250734712</c:v>
                </c:pt>
                <c:pt idx="54">
                  <c:v>75.847388633863545</c:v>
                </c:pt>
                <c:pt idx="55">
                  <c:v>69.938991756532317</c:v>
                </c:pt>
                <c:pt idx="56">
                  <c:v>64.205840884822933</c:v>
                </c:pt>
                <c:pt idx="57">
                  <c:v>59.322356542467986</c:v>
                </c:pt>
                <c:pt idx="58">
                  <c:v>55.64384561788053</c:v>
                </c:pt>
                <c:pt idx="59">
                  <c:v>53.198565223417603</c:v>
                </c:pt>
                <c:pt idx="60">
                  <c:v>51.794516637415704</c:v>
                </c:pt>
                <c:pt idx="61">
                  <c:v>51.162698781040461</c:v>
                </c:pt>
                <c:pt idx="62">
                  <c:v>51.06745112756542</c:v>
                </c:pt>
                <c:pt idx="63">
                  <c:v>51.356614489041476</c:v>
                </c:pt>
                <c:pt idx="64">
                  <c:v>51.962066503880308</c:v>
                </c:pt>
                <c:pt idx="65">
                  <c:v>52.875581430613565</c:v>
                </c:pt>
                <c:pt idx="66">
                  <c:v>54.120030134447482</c:v>
                </c:pt>
                <c:pt idx="67">
                  <c:v>55.72488295546232</c:v>
                </c:pt>
                <c:pt idx="68">
                  <c:v>57.706816462671078</c:v>
                </c:pt>
                <c:pt idx="69">
                  <c:v>60.052621844246687</c:v>
                </c:pt>
                <c:pt idx="70">
                  <c:v>62.700582693514662</c:v>
                </c:pt>
                <c:pt idx="71">
                  <c:v>65.517017374116151</c:v>
                </c:pt>
                <c:pt idx="72">
                  <c:v>68.269126120856228</c:v>
                </c:pt>
                <c:pt idx="73">
                  <c:v>70.607378045488474</c:v>
                </c:pt>
                <c:pt idx="74">
                  <c:v>72.08743675684309</c:v>
                </c:pt>
                <c:pt idx="75">
                  <c:v>72.265087898090741</c:v>
                </c:pt>
                <c:pt idx="76">
                  <c:v>70.863629391982599</c:v>
                </c:pt>
                <c:pt idx="77">
                  <c:v>67.944940638347759</c:v>
                </c:pt>
                <c:pt idx="78">
                  <c:v>63.967926772386079</c:v>
                </c:pt>
                <c:pt idx="79">
                  <c:v>59.659142563419742</c:v>
                </c:pt>
                <c:pt idx="80">
                  <c:v>55.744850595273022</c:v>
                </c:pt>
                <c:pt idx="81">
                  <c:v>52.698789747257514</c:v>
                </c:pt>
                <c:pt idx="82">
                  <c:v>50.644574205506359</c:v>
                </c:pt>
                <c:pt idx="83">
                  <c:v>49.431839907215775</c:v>
                </c:pt>
                <c:pt idx="84">
                  <c:v>48.794918773098864</c:v>
                </c:pt>
                <c:pt idx="85">
                  <c:v>48.486360838705949</c:v>
                </c:pt>
                <c:pt idx="86">
                  <c:v>48.336484721121742</c:v>
                </c:pt>
                <c:pt idx="87">
                  <c:v>48.25230909681099</c:v>
                </c:pt>
                <c:pt idx="88">
                  <c:v>48.191716879158498</c:v>
                </c:pt>
                <c:pt idx="89">
                  <c:v>48.138661321084541</c:v>
                </c:pt>
                <c:pt idx="90">
                  <c:v>48.087955738923384</c:v>
                </c:pt>
                <c:pt idx="91">
                  <c:v>48.038197228812294</c:v>
                </c:pt>
                <c:pt idx="92">
                  <c:v>47.989136295315774</c:v>
                </c:pt>
                <c:pt idx="93">
                  <c:v>47.940900947648714</c:v>
                </c:pt>
                <c:pt idx="94">
                  <c:v>47.893861650532777</c:v>
                </c:pt>
                <c:pt idx="95">
                  <c:v>47.848710693615075</c:v>
                </c:pt>
                <c:pt idx="96">
                  <c:v>47.806646964158304</c:v>
                </c:pt>
                <c:pt idx="97">
                  <c:v>47.769656186383628</c:v>
                </c:pt>
                <c:pt idx="98">
                  <c:v>47.740897685966466</c:v>
                </c:pt>
                <c:pt idx="99">
                  <c:v>47.72520170051915</c:v>
                </c:pt>
                <c:pt idx="100">
                  <c:v>47.729657893968366</c:v>
                </c:pt>
                <c:pt idx="101">
                  <c:v>47.764237349698341</c:v>
                </c:pt>
                <c:pt idx="102">
                  <c:v>47.84233876952721</c:v>
                </c:pt>
                <c:pt idx="103">
                  <c:v>47.981091714616007</c:v>
                </c:pt>
                <c:pt idx="104">
                  <c:v>48.201198997894586</c:v>
                </c:pt>
                <c:pt idx="105">
                  <c:v>48.526075628133562</c:v>
                </c:pt>
                <c:pt idx="106">
                  <c:v>48.980060170526507</c:v>
                </c:pt>
                <c:pt idx="107">
                  <c:v>49.585534856058288</c:v>
                </c:pt>
                <c:pt idx="108">
                  <c:v>50.358847802072233</c:v>
                </c:pt>
                <c:pt idx="109">
                  <c:v>51.304883915446752</c:v>
                </c:pt>
                <c:pt idx="110">
                  <c:v>52.409910194020668</c:v>
                </c:pt>
                <c:pt idx="111">
                  <c:v>53.632173642781829</c:v>
                </c:pt>
                <c:pt idx="112">
                  <c:v>54.890600940893606</c:v>
                </c:pt>
                <c:pt idx="113">
                  <c:v>56.055238876236103</c:v>
                </c:pt>
                <c:pt idx="114">
                  <c:v>56.948749563557904</c:v>
                </c:pt>
                <c:pt idx="115">
                  <c:v>57.371979812521907</c:v>
                </c:pt>
                <c:pt idx="116">
                  <c:v>57.160109123805761</c:v>
                </c:pt>
                <c:pt idx="117">
                  <c:v>56.255205394029325</c:v>
                </c:pt>
                <c:pt idx="118">
                  <c:v>54.757486122728118</c:v>
                </c:pt>
                <c:pt idx="119">
                  <c:v>52.915173506128184</c:v>
                </c:pt>
                <c:pt idx="120">
                  <c:v>51.04477223782289</c:v>
                </c:pt>
                <c:pt idx="121">
                  <c:v>49.420476941988539</c:v>
                </c:pt>
                <c:pt idx="122">
                  <c:v>48.193249984789496</c:v>
                </c:pt>
                <c:pt idx="123">
                  <c:v>47.376844436473426</c:v>
                </c:pt>
                <c:pt idx="124">
                  <c:v>46.891575985290409</c:v>
                </c:pt>
                <c:pt idx="125">
                  <c:v>46.626659956400829</c:v>
                </c:pt>
                <c:pt idx="126">
                  <c:v>46.485957596518041</c:v>
                </c:pt>
                <c:pt idx="127">
                  <c:v>46.405525202023654</c:v>
                </c:pt>
                <c:pt idx="128">
                  <c:v>46.350812686705261</c:v>
                </c:pt>
                <c:pt idx="129">
                  <c:v>46.306520575164086</c:v>
                </c:pt>
                <c:pt idx="130">
                  <c:v>46.267622267281091</c:v>
                </c:pt>
                <c:pt idx="131">
                  <c:v>46.234151911539087</c:v>
                </c:pt>
                <c:pt idx="132">
                  <c:v>46.209138331224274</c:v>
                </c:pt>
                <c:pt idx="133">
                  <c:v>46.198365324748956</c:v>
                </c:pt>
                <c:pt idx="134">
                  <c:v>46.210967632193878</c:v>
                </c:pt>
                <c:pt idx="135">
                  <c:v>46.260236854740747</c:v>
                </c:pt>
                <c:pt idx="136">
                  <c:v>46.364127024554712</c:v>
                </c:pt>
                <c:pt idx="137">
                  <c:v>46.5448725699015</c:v>
                </c:pt>
                <c:pt idx="138">
                  <c:v>46.827000356052373</c:v>
                </c:pt>
                <c:pt idx="139">
                  <c:v>47.23298754974433</c:v>
                </c:pt>
                <c:pt idx="140">
                  <c:v>47.776088077256865</c:v>
                </c:pt>
                <c:pt idx="141">
                  <c:v>48.450675855866962</c:v>
                </c:pt>
                <c:pt idx="142">
                  <c:v>49.222015228731848</c:v>
                </c:pt>
                <c:pt idx="143">
                  <c:v>50.01943861952816</c:v>
                </c:pt>
                <c:pt idx="144">
                  <c:v>50.738434141811354</c:v>
                </c:pt>
                <c:pt idx="145">
                  <c:v>51.256296866169734</c:v>
                </c:pt>
                <c:pt idx="146">
                  <c:v>51.461313211472586</c:v>
                </c:pt>
                <c:pt idx="147">
                  <c:v>51.287774898185916</c:v>
                </c:pt>
                <c:pt idx="148">
                  <c:v>50.74262256273466</c:v>
                </c:pt>
                <c:pt idx="149">
                  <c:v>49.909700207297</c:v>
                </c:pt>
                <c:pt idx="150">
                  <c:v>48.926701574701028</c:v>
                </c:pt>
                <c:pt idx="151">
                  <c:v>47.943586804418672</c:v>
                </c:pt>
                <c:pt idx="152">
                  <c:v>47.080763165670071</c:v>
                </c:pt>
                <c:pt idx="153">
                  <c:v>46.404189315763858</c:v>
                </c:pt>
                <c:pt idx="154">
                  <c:v>45.924020226732054</c:v>
                </c:pt>
                <c:pt idx="155">
                  <c:v>45.611165756258075</c:v>
                </c:pt>
                <c:pt idx="156">
                  <c:v>45.419798694579718</c:v>
                </c:pt>
                <c:pt idx="157">
                  <c:v>45.30543816531754</c:v>
                </c:pt>
                <c:pt idx="158">
                  <c:v>45.234232390447922</c:v>
                </c:pt>
                <c:pt idx="159">
                  <c:v>45.184563807611561</c:v>
                </c:pt>
                <c:pt idx="160">
                  <c:v>45.144501949029582</c:v>
                </c:pt>
                <c:pt idx="161">
                  <c:v>45.108264232773486</c:v>
                </c:pt>
                <c:pt idx="162">
                  <c:v>45.073362387894989</c:v>
                </c:pt>
                <c:pt idx="163">
                  <c:v>45.038836056856297</c:v>
                </c:pt>
                <c:pt idx="164">
                  <c:v>45.004347359541825</c:v>
                </c:pt>
                <c:pt idx="165">
                  <c:v>44.969783790690435</c:v>
                </c:pt>
                <c:pt idx="166">
                  <c:v>44.9351065432257</c:v>
                </c:pt>
                <c:pt idx="167">
                  <c:v>44.9002994655728</c:v>
                </c:pt>
                <c:pt idx="168">
                  <c:v>44.86535376003355</c:v>
                </c:pt>
                <c:pt idx="169">
                  <c:v>44.830263803100848</c:v>
                </c:pt>
                <c:pt idx="170">
                  <c:v>44.795026018878936</c:v>
                </c:pt>
                <c:pt idx="171">
                  <c:v>44.759638494723013</c:v>
                </c:pt>
                <c:pt idx="172">
                  <c:v>44.724100758181308</c:v>
                </c:pt>
                <c:pt idx="173">
                  <c:v>44.688413588286494</c:v>
                </c:pt>
                <c:pt idx="174">
                  <c:v>44.652578838685251</c:v>
                </c:pt>
                <c:pt idx="175">
                  <c:v>44.616599270825837</c:v>
                </c:pt>
                <c:pt idx="176">
                  <c:v>44.580478398543512</c:v>
                </c:pt>
                <c:pt idx="177">
                  <c:v>44.544220345294228</c:v>
                </c:pt>
                <c:pt idx="178">
                  <c:v>44.50782971475779</c:v>
                </c:pt>
                <c:pt idx="179">
                  <c:v>44.4713114750339</c:v>
                </c:pt>
                <c:pt idx="180">
                  <c:v>44.434670856252872</c:v>
                </c:pt>
                <c:pt idx="181">
                  <c:v>44.397913261116514</c:v>
                </c:pt>
                <c:pt idx="182">
                  <c:v>44.361044187664078</c:v>
                </c:pt>
                <c:pt idx="183">
                  <c:v>44.324069163409504</c:v>
                </c:pt>
                <c:pt idx="184">
                  <c:v>44.286993689907163</c:v>
                </c:pt>
                <c:pt idx="185">
                  <c:v>44.24982319676279</c:v>
                </c:pt>
                <c:pt idx="186">
                  <c:v>44.212563004102378</c:v>
                </c:pt>
                <c:pt idx="187">
                  <c:v>44.175218292536314</c:v>
                </c:pt>
                <c:pt idx="188">
                  <c:v>44.137794079700285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62-4600-9627-806839F2D54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49.327040395906842</c:v>
                </c:pt>
                <c:pt idx="2">
                  <c:v>49.420823596728162</c:v>
                </c:pt>
                <c:pt idx="3">
                  <c:v>49.514452877052413</c:v>
                </c:pt>
                <c:pt idx="4">
                  <c:v>49.607867661705029</c:v>
                </c:pt>
                <c:pt idx="5">
                  <c:v>49.700998192184628</c:v>
                </c:pt>
                <c:pt idx="6">
                  <c:v>49.793764590835188</c:v>
                </c:pt>
                <c:pt idx="7">
                  <c:v>49.886075889137565</c:v>
                </c:pt>
                <c:pt idx="8">
                  <c:v>49.977829032485303</c:v>
                </c:pt>
                <c:pt idx="9">
                  <c:v>50.068907877759329</c:v>
                </c:pt>
                <c:pt idx="10">
                  <c:v>50.159182204533529</c:v>
                </c:pt>
                <c:pt idx="11">
                  <c:v>50.248506765801991</c:v>
                </c:pt>
                <c:pt idx="12">
                  <c:v>50.336720409647313</c:v>
                </c:pt>
                <c:pt idx="13">
                  <c:v>50.423645309141271</c:v>
                </c:pt>
                <c:pt idx="14">
                  <c:v>50.509086343787608</c:v>
                </c:pt>
                <c:pt idx="15">
                  <c:v>50.592830681705891</c:v>
                </c:pt>
                <c:pt idx="16">
                  <c:v>50.67464761714141</c:v>
                </c:pt>
                <c:pt idx="17">
                  <c:v>50.754288722303727</c:v>
                </c:pt>
                <c:pt idx="18">
                  <c:v>50.831488375417038</c:v>
                </c:pt>
                <c:pt idx="19">
                  <c:v>50.905964727559322</c:v>
                </c:pt>
                <c:pt idx="20">
                  <c:v>50.97742116866349</c:v>
                </c:pt>
                <c:pt idx="21">
                  <c:v>51.045548347227651</c:v>
                </c:pt>
                <c:pt idx="22">
                  <c:v>51.110026788154727</c:v>
                </c:pt>
                <c:pt idx="23">
                  <c:v>51.170530138165859</c:v>
                </c:pt>
                <c:pt idx="24">
                  <c:v>51.226729048088124</c:v>
                </c:pt>
                <c:pt idx="25">
                  <c:v>51.278295676022111</c:v>
                </c:pt>
                <c:pt idx="26">
                  <c:v>51.324908765410818</c:v>
                </c:pt>
                <c:pt idx="27">
                  <c:v>51.366259218350955</c:v>
                </c:pt>
                <c:pt idx="28">
                  <c:v>51.402056048691541</c:v>
                </c:pt>
                <c:pt idx="29">
                  <c:v>51.43203256370677</c:v>
                </c:pt>
                <c:pt idx="30">
                  <c:v>51.455952590064946</c:v>
                </c:pt>
                <c:pt idx="31">
                  <c:v>51.473616532422042</c:v>
                </c:pt>
                <c:pt idx="32">
                  <c:v>51.484867034297203</c:v>
                </c:pt>
                <c:pt idx="33">
                  <c:v>51.48959400373716</c:v>
                </c:pt>
                <c:pt idx="34">
                  <c:v>51.487738772824017</c:v>
                </c:pt>
                <c:pt idx="35">
                  <c:v>51.479297181539913</c:v>
                </c:pt>
                <c:pt idx="36">
                  <c:v>51.46432141282996</c:v>
                </c:pt>
                <c:pt idx="37">
                  <c:v>51.442920455452118</c:v>
                </c:pt>
                <c:pt idx="38">
                  <c:v>51.415259131517509</c:v>
                </c:pt>
                <c:pt idx="39">
                  <c:v>51.381555692454192</c:v>
                </c:pt>
                <c:pt idx="40">
                  <c:v>51.342078055592935</c:v>
                </c:pt>
                <c:pt idx="41">
                  <c:v>51.297138818475737</c:v>
                </c:pt>
                <c:pt idx="42">
                  <c:v>51.247089244382359</c:v>
                </c:pt>
                <c:pt idx="43">
                  <c:v>51.192312456309402</c:v>
                </c:pt>
                <c:pt idx="44">
                  <c:v>51.133216104816562</c:v>
                </c:pt>
                <c:pt idx="45">
                  <c:v>51.070224786384109</c:v>
                </c:pt>
                <c:pt idx="46">
                  <c:v>51.003772483399054</c:v>
                </c:pt>
                <c:pt idx="47">
                  <c:v>50.934295276247425</c:v>
                </c:pt>
                <c:pt idx="48">
                  <c:v>50.862224545038799</c:v>
                </c:pt>
                <c:pt idx="49">
                  <c:v>50.787980836772107</c:v>
                </c:pt>
                <c:pt idx="50">
                  <c:v>50.711968527122501</c:v>
                </c:pt>
                <c:pt idx="51">
                  <c:v>50.634571358226943</c:v>
                </c:pt>
                <c:pt idx="52">
                  <c:v>50.556148888154858</c:v>
                </c:pt>
                <c:pt idx="53">
                  <c:v>50.477033846767604</c:v>
                </c:pt>
                <c:pt idx="54">
                  <c:v>50.397530358192569</c:v>
                </c:pt>
                <c:pt idx="55">
                  <c:v>50.31791296314681</c:v>
                </c:pt>
                <c:pt idx="56">
                  <c:v>50.238426355094575</c:v>
                </c:pt>
                <c:pt idx="57">
                  <c:v>50.159285732362498</c:v>
                </c:pt>
                <c:pt idx="58">
                  <c:v>50.080677663080351</c:v>
                </c:pt>
                <c:pt idx="59">
                  <c:v>50.002761360104351</c:v>
                </c:pt>
                <c:pt idx="60">
                  <c:v>49.925670267729238</c:v>
                </c:pt>
                <c:pt idx="61">
                  <c:v>49.849513869817756</c:v>
                </c:pt>
                <c:pt idx="62">
                  <c:v>49.774379638868801</c:v>
                </c:pt>
                <c:pt idx="63">
                  <c:v>49.700335056550799</c:v>
                </c:pt>
                <c:pt idx="64">
                  <c:v>49.627429647559005</c:v>
                </c:pt>
                <c:pt idx="65">
                  <c:v>49.555696979708436</c:v>
                </c:pt>
                <c:pt idx="66">
                  <c:v>49.48515659351439</c:v>
                </c:pt>
                <c:pt idx="67">
                  <c:v>49.415815833855739</c:v>
                </c:pt>
                <c:pt idx="68">
                  <c:v>49.347671564506875</c:v>
                </c:pt>
                <c:pt idx="69">
                  <c:v>49.28071175330534</c:v>
                </c:pt>
                <c:pt idx="70">
                  <c:v>49.214916921512149</c:v>
                </c:pt>
                <c:pt idx="71">
                  <c:v>49.150261455591313</c:v>
                </c:pt>
                <c:pt idx="72">
                  <c:v>49.086714783287441</c:v>
                </c:pt>
                <c:pt idx="73">
                  <c:v>49.024242418636</c:v>
                </c:pt>
                <c:pt idx="74">
                  <c:v>48.96280688252871</c:v>
                </c:pt>
                <c:pt idx="75">
                  <c:v>48.902368506799952</c:v>
                </c:pt>
                <c:pt idx="76">
                  <c:v>48.842886130618048</c:v>
                </c:pt>
                <c:pt idx="77">
                  <c:v>48.78431769836299</c:v>
                </c:pt>
                <c:pt idx="78">
                  <c:v>48.726620768244523</c:v>
                </c:pt>
                <c:pt idx="79">
                  <c:v>48.6697529407395</c:v>
                </c:pt>
                <c:pt idx="80">
                  <c:v>48.613672215575704</c:v>
                </c:pt>
                <c:pt idx="81">
                  <c:v>48.558337285512948</c:v>
                </c:pt>
                <c:pt idx="82">
                  <c:v>48.503707774617673</c:v>
                </c:pt>
                <c:pt idx="83">
                  <c:v>48.449744428129762</c:v>
                </c:pt>
                <c:pt idx="84">
                  <c:v>48.396409260405449</c:v>
                </c:pt>
                <c:pt idx="85">
                  <c:v>48.343665666809827</c:v>
                </c:pt>
                <c:pt idx="86">
                  <c:v>48.291478504840612</c:v>
                </c:pt>
                <c:pt idx="87">
                  <c:v>48.239814149201436</c:v>
                </c:pt>
                <c:pt idx="88">
                  <c:v>48.188640525015899</c:v>
                </c:pt>
                <c:pt idx="89">
                  <c:v>48.137927122885117</c:v>
                </c:pt>
                <c:pt idx="90">
                  <c:v>48.087644999044834</c:v>
                </c:pt>
                <c:pt idx="91">
                  <c:v>48.037766763473073</c:v>
                </c:pt>
                <c:pt idx="92">
                  <c:v>47.9882665584338</c:v>
                </c:pt>
                <c:pt idx="93">
                  <c:v>47.939120029616639</c:v>
                </c:pt>
                <c:pt idx="94">
                  <c:v>47.890304291742446</c:v>
                </c:pt>
                <c:pt idx="95">
                  <c:v>47.841797890248984</c:v>
                </c:pt>
                <c:pt idx="96">
                  <c:v>47.793580760445785</c:v>
                </c:pt>
                <c:pt idx="97">
                  <c:v>47.745634185330765</c:v>
                </c:pt>
                <c:pt idx="98">
                  <c:v>47.697940753089419</c:v>
                </c:pt>
                <c:pt idx="99">
                  <c:v>47.650484315148454</c:v>
                </c:pt>
                <c:pt idx="100">
                  <c:v>47.60324994552618</c:v>
                </c:pt>
                <c:pt idx="101">
                  <c:v>47.55622390210975</c:v>
                </c:pt>
                <c:pt idx="102">
                  <c:v>47.509393590391483</c:v>
                </c:pt>
                <c:pt idx="103">
                  <c:v>47.462747530110605</c:v>
                </c:pt>
                <c:pt idx="104">
                  <c:v>47.416275325170986</c:v>
                </c:pt>
                <c:pt idx="105">
                  <c:v>47.369967637136362</c:v>
                </c:pt>
                <c:pt idx="106">
                  <c:v>47.3238161625411</c:v>
                </c:pt>
                <c:pt idx="107">
                  <c:v>47.277813614193597</c:v>
                </c:pt>
                <c:pt idx="108">
                  <c:v>47.231953706588506</c:v>
                </c:pt>
                <c:pt idx="109">
                  <c:v>47.186231145481621</c:v>
                </c:pt>
                <c:pt idx="110">
                  <c:v>47.140641621613796</c:v>
                </c:pt>
                <c:pt idx="111">
                  <c:v>47.095181808496022</c:v>
                </c:pt>
                <c:pt idx="112">
                  <c:v>47.049849364083876</c:v>
                </c:pt>
                <c:pt idx="113">
                  <c:v>47.004642936073054</c:v>
                </c:pt>
                <c:pt idx="114">
                  <c:v>46.959562170436712</c:v>
                </c:pt>
                <c:pt idx="115">
                  <c:v>46.91460772269641</c:v>
                </c:pt>
                <c:pt idx="116">
                  <c:v>46.869781271270504</c:v>
                </c:pt>
                <c:pt idx="117">
                  <c:v>46.825085532074105</c:v>
                </c:pt>
                <c:pt idx="118">
                  <c:v>46.780524273352725</c:v>
                </c:pt>
                <c:pt idx="119">
                  <c:v>46.736102329517308</c:v>
                </c:pt>
                <c:pt idx="120">
                  <c:v>46.691825612513107</c:v>
                </c:pt>
                <c:pt idx="121">
                  <c:v>46.647701119001056</c:v>
                </c:pt>
                <c:pt idx="122">
                  <c:v>46.603736931365908</c:v>
                </c:pt>
                <c:pt idx="123">
                  <c:v>46.55994221029578</c:v>
                </c:pt>
                <c:pt idx="124">
                  <c:v>46.51632717641882</c:v>
                </c:pt>
                <c:pt idx="125">
                  <c:v>46.472903078247533</c:v>
                </c:pt>
                <c:pt idx="126">
                  <c:v>46.42968214349321</c:v>
                </c:pt>
                <c:pt idx="127">
                  <c:v>46.386677510695307</c:v>
                </c:pt>
                <c:pt idx="128">
                  <c:v>46.343903138095214</c:v>
                </c:pt>
                <c:pt idx="129">
                  <c:v>46.301373686801526</c:v>
                </c:pt>
                <c:pt idx="130">
                  <c:v>46.259104375582488</c:v>
                </c:pt>
                <c:pt idx="131">
                  <c:v>46.217110805113613</c:v>
                </c:pt>
                <c:pt idx="132">
                  <c:v>46.175408750236457</c:v>
                </c:pt>
                <c:pt idx="133">
                  <c:v>46.134013919772315</c:v>
                </c:pt>
                <c:pt idx="134">
                  <c:v>46.092941684689926</c:v>
                </c:pt>
                <c:pt idx="135">
                  <c:v>46.052206776943521</c:v>
                </c:pt>
                <c:pt idx="136">
                  <c:v>46.011822963041297</c:v>
                </c:pt>
                <c:pt idx="137">
                  <c:v>45.971802698315088</c:v>
                </c:pt>
                <c:pt idx="138">
                  <c:v>45.932156769845001</c:v>
                </c:pt>
                <c:pt idx="139">
                  <c:v>45.89289393792491</c:v>
                </c:pt>
                <c:pt idx="140">
                  <c:v>45.854020587684076</c:v>
                </c:pt>
                <c:pt idx="141">
                  <c:v>45.815540403836827</c:v>
                </c:pt>
                <c:pt idx="142">
                  <c:v>45.777454082344356</c:v>
                </c:pt>
                <c:pt idx="143">
                  <c:v>45.739759092878714</c:v>
                </c:pt>
                <c:pt idx="144">
                  <c:v>45.702449505256588</c:v>
                </c:pt>
                <c:pt idx="145">
                  <c:v>45.665515891388843</c:v>
                </c:pt>
                <c:pt idx="146">
                  <c:v>45.628945311777578</c:v>
                </c:pt>
                <c:pt idx="147">
                  <c:v>45.592721392273937</c:v>
                </c:pt>
                <c:pt idx="148">
                  <c:v>45.556824492864735</c:v>
                </c:pt>
                <c:pt idx="149">
                  <c:v>45.521231965936536</c:v>
                </c:pt>
                <c:pt idx="150">
                  <c:v>45.485918497082196</c:v>
                </c:pt>
                <c:pt idx="151">
                  <c:v>45.450856517401263</c:v>
                </c:pt>
                <c:pt idx="152">
                  <c:v>45.416016672726087</c:v>
                </c:pt>
                <c:pt idx="153">
                  <c:v>45.381368332556548</c:v>
                </c:pt>
                <c:pt idx="154">
                  <c:v>45.346880119904959</c:v>
                </c:pt>
                <c:pt idx="155">
                  <c:v>45.312520442837297</c:v>
                </c:pt>
                <c:pt idx="156">
                  <c:v>45.278258009234953</c:v>
                </c:pt>
                <c:pt idx="157">
                  <c:v>45.244062308080473</c:v>
                </c:pt>
                <c:pt idx="158">
                  <c:v>45.209904043191152</c:v>
                </c:pt>
                <c:pt idx="159">
                  <c:v>45.175755508533193</c:v>
                </c:pt>
                <c:pt idx="160">
                  <c:v>45.14159089776372</c:v>
                </c:pt>
                <c:pt idx="161">
                  <c:v>45.107386544194966</c:v>
                </c:pt>
                <c:pt idx="162">
                  <c:v>45.073121090711453</c:v>
                </c:pt>
                <c:pt idx="163">
                  <c:v>45.038775592105168</c:v>
                </c:pt>
                <c:pt idx="164">
                  <c:v>45.004333554695194</c:v>
                </c:pt>
                <c:pt idx="165">
                  <c:v>44.969780919898881</c:v>
                </c:pt>
                <c:pt idx="166">
                  <c:v>44.935105999610954</c:v>
                </c:pt>
                <c:pt idx="167">
                  <c:v>44.900299371861117</c:v>
                </c:pt>
                <c:pt idx="168">
                  <c:v>44.865353745330239</c:v>
                </c:pt>
                <c:pt idx="169">
                  <c:v>44.830263801001557</c:v>
                </c:pt>
                <c:pt idx="170">
                  <c:v>44.795026018606229</c:v>
                </c:pt>
                <c:pt idx="171">
                  <c:v>44.75963849469079</c:v>
                </c:pt>
                <c:pt idx="172">
                  <c:v>44.724100758177848</c:v>
                </c:pt>
                <c:pt idx="173">
                  <c:v>44.688413588286153</c:v>
                </c:pt>
                <c:pt idx="174">
                  <c:v>44.652578838685223</c:v>
                </c:pt>
                <c:pt idx="175">
                  <c:v>44.616599270825837</c:v>
                </c:pt>
                <c:pt idx="176">
                  <c:v>44.580478398543512</c:v>
                </c:pt>
                <c:pt idx="177">
                  <c:v>44.544220345294228</c:v>
                </c:pt>
                <c:pt idx="178">
                  <c:v>44.50782971475779</c:v>
                </c:pt>
                <c:pt idx="179">
                  <c:v>44.4713114750339</c:v>
                </c:pt>
                <c:pt idx="180">
                  <c:v>44.434670856252872</c:v>
                </c:pt>
                <c:pt idx="181">
                  <c:v>44.397913261116514</c:v>
                </c:pt>
                <c:pt idx="182">
                  <c:v>44.361044187664078</c:v>
                </c:pt>
                <c:pt idx="183">
                  <c:v>44.324069163409504</c:v>
                </c:pt>
                <c:pt idx="184">
                  <c:v>44.286993689907163</c:v>
                </c:pt>
                <c:pt idx="185">
                  <c:v>44.24982319676279</c:v>
                </c:pt>
                <c:pt idx="186">
                  <c:v>44.212563004102378</c:v>
                </c:pt>
                <c:pt idx="187">
                  <c:v>44.175218292536314</c:v>
                </c:pt>
                <c:pt idx="188">
                  <c:v>44.137794079700285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962-4600-9627-806839F2D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'C'!$Q$27:$Q$227</c:f>
              <c:numCache>
                <c:formatCode>General</c:formatCode>
                <c:ptCount val="201"/>
                <c:pt idx="0">
                  <c:v>49.058300000000003</c:v>
                </c:pt>
                <c:pt idx="1">
                  <c:v>48.7605</c:v>
                </c:pt>
                <c:pt idx="2">
                  <c:v>48.909799999999997</c:v>
                </c:pt>
                <c:pt idx="3">
                  <c:v>48.4542</c:v>
                </c:pt>
                <c:pt idx="4">
                  <c:v>48.7727</c:v>
                </c:pt>
                <c:pt idx="5">
                  <c:v>48.727499999999999</c:v>
                </c:pt>
                <c:pt idx="6">
                  <c:v>48.5563</c:v>
                </c:pt>
                <c:pt idx="7">
                  <c:v>48.8538</c:v>
                </c:pt>
                <c:pt idx="8">
                  <c:v>48.726199999999999</c:v>
                </c:pt>
                <c:pt idx="9">
                  <c:v>49.281700000000001</c:v>
                </c:pt>
                <c:pt idx="10">
                  <c:v>49.156300000000002</c:v>
                </c:pt>
                <c:pt idx="11">
                  <c:v>48.935000000000002</c:v>
                </c:pt>
                <c:pt idx="12">
                  <c:v>48.761499999999998</c:v>
                </c:pt>
                <c:pt idx="13">
                  <c:v>48.93</c:v>
                </c:pt>
                <c:pt idx="14">
                  <c:v>48.525300000000001</c:v>
                </c:pt>
                <c:pt idx="15">
                  <c:v>49.450600000000001</c:v>
                </c:pt>
                <c:pt idx="16">
                  <c:v>48.878</c:v>
                </c:pt>
                <c:pt idx="17">
                  <c:v>49.099200000000003</c:v>
                </c:pt>
                <c:pt idx="18">
                  <c:v>49.5929</c:v>
                </c:pt>
                <c:pt idx="19">
                  <c:v>49.076099999999997</c:v>
                </c:pt>
                <c:pt idx="20">
                  <c:v>48.9878</c:v>
                </c:pt>
                <c:pt idx="21">
                  <c:v>49.368200000000002</c:v>
                </c:pt>
                <c:pt idx="22">
                  <c:v>49.162500000000001</c:v>
                </c:pt>
                <c:pt idx="23">
                  <c:v>48.941400000000002</c:v>
                </c:pt>
                <c:pt idx="24">
                  <c:v>49.018300000000004</c:v>
                </c:pt>
                <c:pt idx="25">
                  <c:v>49.316499999999998</c:v>
                </c:pt>
                <c:pt idx="26">
                  <c:v>49.27</c:v>
                </c:pt>
                <c:pt idx="27">
                  <c:v>48.914299999999997</c:v>
                </c:pt>
                <c:pt idx="28">
                  <c:v>49.480400000000003</c:v>
                </c:pt>
                <c:pt idx="29">
                  <c:v>49.490499999999997</c:v>
                </c:pt>
                <c:pt idx="30">
                  <c:v>50.317</c:v>
                </c:pt>
                <c:pt idx="31">
                  <c:v>50.101999999999997</c:v>
                </c:pt>
                <c:pt idx="32">
                  <c:v>50.087600000000002</c:v>
                </c:pt>
                <c:pt idx="33">
                  <c:v>49.821599999999997</c:v>
                </c:pt>
                <c:pt idx="34">
                  <c:v>50.749899999999997</c:v>
                </c:pt>
                <c:pt idx="35">
                  <c:v>50.854399999999998</c:v>
                </c:pt>
                <c:pt idx="36">
                  <c:v>50.693399999999997</c:v>
                </c:pt>
                <c:pt idx="37">
                  <c:v>51.203299999999999</c:v>
                </c:pt>
                <c:pt idx="38">
                  <c:v>51.659599999999998</c:v>
                </c:pt>
                <c:pt idx="39">
                  <c:v>52.31</c:v>
                </c:pt>
                <c:pt idx="40">
                  <c:v>52.441699999999997</c:v>
                </c:pt>
                <c:pt idx="41">
                  <c:v>53.752699999999997</c:v>
                </c:pt>
                <c:pt idx="42">
                  <c:v>55.341500000000003</c:v>
                </c:pt>
                <c:pt idx="43">
                  <c:v>56.712400000000002</c:v>
                </c:pt>
                <c:pt idx="44">
                  <c:v>59.525700000000001</c:v>
                </c:pt>
                <c:pt idx="45">
                  <c:v>62.640500000000003</c:v>
                </c:pt>
                <c:pt idx="46">
                  <c:v>66.447500000000005</c:v>
                </c:pt>
                <c:pt idx="47">
                  <c:v>69.256100000000004</c:v>
                </c:pt>
                <c:pt idx="48">
                  <c:v>72.638199999999998</c:v>
                </c:pt>
                <c:pt idx="49">
                  <c:v>74.4405</c:v>
                </c:pt>
                <c:pt idx="50">
                  <c:v>75.9315</c:v>
                </c:pt>
                <c:pt idx="51">
                  <c:v>75.566500000000005</c:v>
                </c:pt>
                <c:pt idx="52">
                  <c:v>73.992099999999994</c:v>
                </c:pt>
                <c:pt idx="53">
                  <c:v>71.064400000000006</c:v>
                </c:pt>
                <c:pt idx="54">
                  <c:v>67.813299999999998</c:v>
                </c:pt>
                <c:pt idx="55">
                  <c:v>63.2239</c:v>
                </c:pt>
                <c:pt idx="56">
                  <c:v>57.784700000000001</c:v>
                </c:pt>
                <c:pt idx="57">
                  <c:v>53.9786</c:v>
                </c:pt>
                <c:pt idx="58">
                  <c:v>50.967799999999997</c:v>
                </c:pt>
                <c:pt idx="59">
                  <c:v>49.754600000000003</c:v>
                </c:pt>
                <c:pt idx="60">
                  <c:v>48.8339</c:v>
                </c:pt>
                <c:pt idx="61">
                  <c:v>49.201099999999997</c:v>
                </c:pt>
                <c:pt idx="62">
                  <c:v>49.4557</c:v>
                </c:pt>
                <c:pt idx="63">
                  <c:v>49.473599999999998</c:v>
                </c:pt>
                <c:pt idx="64">
                  <c:v>49.792000000000002</c:v>
                </c:pt>
                <c:pt idx="65">
                  <c:v>50.661499999999997</c:v>
                </c:pt>
                <c:pt idx="66">
                  <c:v>50.906399999999998</c:v>
                </c:pt>
                <c:pt idx="67">
                  <c:v>52.121899999999997</c:v>
                </c:pt>
                <c:pt idx="68">
                  <c:v>54.080300000000001</c:v>
                </c:pt>
                <c:pt idx="69">
                  <c:v>55.829500000000003</c:v>
                </c:pt>
                <c:pt idx="70">
                  <c:v>57.940899999999999</c:v>
                </c:pt>
                <c:pt idx="71">
                  <c:v>60.128999999999998</c:v>
                </c:pt>
                <c:pt idx="72">
                  <c:v>62.245399999999997</c:v>
                </c:pt>
                <c:pt idx="73">
                  <c:v>63.295999999999999</c:v>
                </c:pt>
                <c:pt idx="74">
                  <c:v>64.308899999999994</c:v>
                </c:pt>
                <c:pt idx="75">
                  <c:v>64.096299999999999</c:v>
                </c:pt>
                <c:pt idx="76">
                  <c:v>63.414999999999999</c:v>
                </c:pt>
                <c:pt idx="77">
                  <c:v>61.816499999999998</c:v>
                </c:pt>
                <c:pt idx="78">
                  <c:v>58.666600000000003</c:v>
                </c:pt>
                <c:pt idx="79">
                  <c:v>55.577800000000003</c:v>
                </c:pt>
                <c:pt idx="80">
                  <c:v>51.671300000000002</c:v>
                </c:pt>
                <c:pt idx="81">
                  <c:v>49.765900000000002</c:v>
                </c:pt>
                <c:pt idx="82">
                  <c:v>48.440800000000003</c:v>
                </c:pt>
                <c:pt idx="83">
                  <c:v>48.335700000000003</c:v>
                </c:pt>
                <c:pt idx="84">
                  <c:v>48.152000000000001</c:v>
                </c:pt>
                <c:pt idx="85">
                  <c:v>48.295499999999997</c:v>
                </c:pt>
                <c:pt idx="86">
                  <c:v>47.931600000000003</c:v>
                </c:pt>
                <c:pt idx="87">
                  <c:v>47.723999999999997</c:v>
                </c:pt>
                <c:pt idx="88">
                  <c:v>47.807200000000002</c:v>
                </c:pt>
                <c:pt idx="89">
                  <c:v>48.218000000000004</c:v>
                </c:pt>
                <c:pt idx="90">
                  <c:v>47.786499999999997</c:v>
                </c:pt>
                <c:pt idx="91">
                  <c:v>47.412799999999997</c:v>
                </c:pt>
                <c:pt idx="92">
                  <c:v>47.894199999999998</c:v>
                </c:pt>
                <c:pt idx="93">
                  <c:v>48.0929</c:v>
                </c:pt>
                <c:pt idx="94">
                  <c:v>48.172699999999999</c:v>
                </c:pt>
                <c:pt idx="95">
                  <c:v>48.174300000000002</c:v>
                </c:pt>
                <c:pt idx="96">
                  <c:v>48.067900000000002</c:v>
                </c:pt>
                <c:pt idx="97">
                  <c:v>47.91</c:v>
                </c:pt>
                <c:pt idx="98">
                  <c:v>48.451599999999999</c:v>
                </c:pt>
                <c:pt idx="99">
                  <c:v>48.483899999999998</c:v>
                </c:pt>
                <c:pt idx="100">
                  <c:v>48.4741</c:v>
                </c:pt>
                <c:pt idx="101">
                  <c:v>48.502499999999998</c:v>
                </c:pt>
                <c:pt idx="102">
                  <c:v>48.324300000000001</c:v>
                </c:pt>
                <c:pt idx="103">
                  <c:v>48.746499999999997</c:v>
                </c:pt>
                <c:pt idx="104">
                  <c:v>49.475700000000003</c:v>
                </c:pt>
                <c:pt idx="105">
                  <c:v>50.154699999999998</c:v>
                </c:pt>
                <c:pt idx="106">
                  <c:v>50.574399999999997</c:v>
                </c:pt>
                <c:pt idx="107">
                  <c:v>51.988999999999997</c:v>
                </c:pt>
                <c:pt idx="108">
                  <c:v>53.253999999999998</c:v>
                </c:pt>
                <c:pt idx="109">
                  <c:v>55.190899999999999</c:v>
                </c:pt>
                <c:pt idx="110">
                  <c:v>56.545000000000002</c:v>
                </c:pt>
                <c:pt idx="111">
                  <c:v>59.1509</c:v>
                </c:pt>
                <c:pt idx="112">
                  <c:v>61.830300000000001</c:v>
                </c:pt>
                <c:pt idx="113">
                  <c:v>64.269099999999995</c:v>
                </c:pt>
                <c:pt idx="114">
                  <c:v>66.012699999999995</c:v>
                </c:pt>
                <c:pt idx="115">
                  <c:v>66.906000000000006</c:v>
                </c:pt>
                <c:pt idx="116">
                  <c:v>67.377899999999997</c:v>
                </c:pt>
                <c:pt idx="117">
                  <c:v>66.513099999999994</c:v>
                </c:pt>
                <c:pt idx="118">
                  <c:v>65.858699999999999</c:v>
                </c:pt>
                <c:pt idx="119">
                  <c:v>64.376499999999993</c:v>
                </c:pt>
                <c:pt idx="120">
                  <c:v>61.469700000000003</c:v>
                </c:pt>
                <c:pt idx="121">
                  <c:v>58.218000000000004</c:v>
                </c:pt>
                <c:pt idx="122">
                  <c:v>54.799500000000002</c:v>
                </c:pt>
                <c:pt idx="123">
                  <c:v>51.819600000000001</c:v>
                </c:pt>
                <c:pt idx="124">
                  <c:v>49.3202</c:v>
                </c:pt>
                <c:pt idx="125">
                  <c:v>48.127899999999997</c:v>
                </c:pt>
                <c:pt idx="126">
                  <c:v>47.189700000000002</c:v>
                </c:pt>
                <c:pt idx="127">
                  <c:v>46.705399999999997</c:v>
                </c:pt>
                <c:pt idx="128">
                  <c:v>46.302900000000001</c:v>
                </c:pt>
                <c:pt idx="129">
                  <c:v>46.366999999999997</c:v>
                </c:pt>
                <c:pt idx="130">
                  <c:v>46.298699999999997</c:v>
                </c:pt>
                <c:pt idx="131">
                  <c:v>46.423200000000001</c:v>
                </c:pt>
                <c:pt idx="132">
                  <c:v>46.362000000000002</c:v>
                </c:pt>
                <c:pt idx="133">
                  <c:v>46.541499999999999</c:v>
                </c:pt>
                <c:pt idx="134">
                  <c:v>46.722499999999997</c:v>
                </c:pt>
                <c:pt idx="135">
                  <c:v>47.061399999999999</c:v>
                </c:pt>
                <c:pt idx="136">
                  <c:v>47.316400000000002</c:v>
                </c:pt>
                <c:pt idx="137">
                  <c:v>47.748399999999997</c:v>
                </c:pt>
                <c:pt idx="138">
                  <c:v>48.137700000000002</c:v>
                </c:pt>
                <c:pt idx="139">
                  <c:v>48.892299999999999</c:v>
                </c:pt>
                <c:pt idx="140">
                  <c:v>49.900599999999997</c:v>
                </c:pt>
                <c:pt idx="141">
                  <c:v>51.337800000000001</c:v>
                </c:pt>
                <c:pt idx="142">
                  <c:v>52.245899999999999</c:v>
                </c:pt>
                <c:pt idx="143">
                  <c:v>54.0764</c:v>
                </c:pt>
                <c:pt idx="144">
                  <c:v>55.378399999999999</c:v>
                </c:pt>
                <c:pt idx="145">
                  <c:v>56.284599999999998</c:v>
                </c:pt>
                <c:pt idx="146">
                  <c:v>57.524900000000002</c:v>
                </c:pt>
                <c:pt idx="147">
                  <c:v>57.956699999999998</c:v>
                </c:pt>
                <c:pt idx="148">
                  <c:v>58.023699999999998</c:v>
                </c:pt>
                <c:pt idx="149">
                  <c:v>57.304499999999997</c:v>
                </c:pt>
                <c:pt idx="150">
                  <c:v>56.449100000000001</c:v>
                </c:pt>
                <c:pt idx="151">
                  <c:v>54.405200000000001</c:v>
                </c:pt>
                <c:pt idx="152">
                  <c:v>52.726599999999998</c:v>
                </c:pt>
                <c:pt idx="153">
                  <c:v>50.845199999999998</c:v>
                </c:pt>
                <c:pt idx="154">
                  <c:v>48.429400000000001</c:v>
                </c:pt>
                <c:pt idx="155">
                  <c:v>47.167299999999997</c:v>
                </c:pt>
                <c:pt idx="156">
                  <c:v>46.035400000000003</c:v>
                </c:pt>
                <c:pt idx="157">
                  <c:v>45.9315</c:v>
                </c:pt>
                <c:pt idx="158">
                  <c:v>45.4422</c:v>
                </c:pt>
                <c:pt idx="159">
                  <c:v>44.895299999999999</c:v>
                </c:pt>
                <c:pt idx="160">
                  <c:v>45.080300000000001</c:v>
                </c:pt>
                <c:pt idx="161">
                  <c:v>44.8992</c:v>
                </c:pt>
                <c:pt idx="162">
                  <c:v>45.101799999999997</c:v>
                </c:pt>
                <c:pt idx="163">
                  <c:v>44.959200000000003</c:v>
                </c:pt>
                <c:pt idx="164">
                  <c:v>44.993600000000001</c:v>
                </c:pt>
                <c:pt idx="165">
                  <c:v>44.730200000000004</c:v>
                </c:pt>
                <c:pt idx="166">
                  <c:v>44.993699999999997</c:v>
                </c:pt>
                <c:pt idx="167">
                  <c:v>45.213799999999999</c:v>
                </c:pt>
                <c:pt idx="168">
                  <c:v>44.745399999999997</c:v>
                </c:pt>
                <c:pt idx="169">
                  <c:v>44.682400000000001</c:v>
                </c:pt>
                <c:pt idx="170">
                  <c:v>44.779200000000003</c:v>
                </c:pt>
                <c:pt idx="171">
                  <c:v>44.3371</c:v>
                </c:pt>
                <c:pt idx="172">
                  <c:v>44.657800000000002</c:v>
                </c:pt>
                <c:pt idx="173">
                  <c:v>44.743499999999997</c:v>
                </c:pt>
                <c:pt idx="174">
                  <c:v>44.7727</c:v>
                </c:pt>
                <c:pt idx="175">
                  <c:v>45.053699999999999</c:v>
                </c:pt>
                <c:pt idx="176">
                  <c:v>45.183599999999998</c:v>
                </c:pt>
                <c:pt idx="177">
                  <c:v>44.410600000000002</c:v>
                </c:pt>
                <c:pt idx="178">
                  <c:v>44.652000000000001</c:v>
                </c:pt>
                <c:pt idx="179">
                  <c:v>44.826599999999999</c:v>
                </c:pt>
                <c:pt idx="180">
                  <c:v>45.123800000000003</c:v>
                </c:pt>
                <c:pt idx="181">
                  <c:v>44.337000000000003</c:v>
                </c:pt>
                <c:pt idx="182">
                  <c:v>44.204999999999998</c:v>
                </c:pt>
                <c:pt idx="183">
                  <c:v>44.847700000000003</c:v>
                </c:pt>
                <c:pt idx="184">
                  <c:v>44.1374</c:v>
                </c:pt>
                <c:pt idx="185">
                  <c:v>44.670200000000001</c:v>
                </c:pt>
                <c:pt idx="186">
                  <c:v>44.866900000000001</c:v>
                </c:pt>
                <c:pt idx="187">
                  <c:v>44.634599999999999</c:v>
                </c:pt>
                <c:pt idx="188">
                  <c:v>44.464500000000001</c:v>
                </c:pt>
                <c:pt idx="189">
                  <c:v>44.295200000000001</c:v>
                </c:pt>
                <c:pt idx="190">
                  <c:v>44.564900000000002</c:v>
                </c:pt>
                <c:pt idx="191">
                  <c:v>43.691400000000002</c:v>
                </c:pt>
                <c:pt idx="192">
                  <c:v>44.512300000000003</c:v>
                </c:pt>
                <c:pt idx="193">
                  <c:v>43.986499999999999</c:v>
                </c:pt>
                <c:pt idx="194">
                  <c:v>44.432099999999998</c:v>
                </c:pt>
                <c:pt idx="195">
                  <c:v>43.919600000000003</c:v>
                </c:pt>
                <c:pt idx="196">
                  <c:v>44.391199999999998</c:v>
                </c:pt>
                <c:pt idx="197">
                  <c:v>44.3568</c:v>
                </c:pt>
                <c:pt idx="198">
                  <c:v>44.193399999999997</c:v>
                </c:pt>
                <c:pt idx="199">
                  <c:v>44.252499999999998</c:v>
                </c:pt>
                <c:pt idx="200">
                  <c:v>44.260599999999997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48-413D-B216-0C367221D18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48.548925446355447</c:v>
                </c:pt>
                <c:pt idx="6">
                  <c:v>48.612547965657384</c:v>
                </c:pt>
                <c:pt idx="7">
                  <c:v>48.676142640870069</c:v>
                </c:pt>
                <c:pt idx="8">
                  <c:v>48.739666358341019</c:v>
                </c:pt>
                <c:pt idx="9">
                  <c:v>48.803068931287598</c:v>
                </c:pt>
                <c:pt idx="10">
                  <c:v>48.866292397432495</c:v>
                </c:pt>
                <c:pt idx="11">
                  <c:v>48.929270303517185</c:v>
                </c:pt>
                <c:pt idx="12">
                  <c:v>48.991926990310475</c:v>
                </c:pt>
                <c:pt idx="13">
                  <c:v>49.054176895546071</c:v>
                </c:pt>
                <c:pt idx="14">
                  <c:v>49.115923896861879</c:v>
                </c:pt>
                <c:pt idx="15">
                  <c:v>49.177060722861043</c:v>
                </c:pt>
                <c:pt idx="16">
                  <c:v>49.23746846925183</c:v>
                </c:pt>
                <c:pt idx="17">
                  <c:v>49.297016271764896</c:v>
                </c:pt>
                <c:pt idx="18">
                  <c:v>49.355561214838495</c:v>
                </c:pt>
                <c:pt idx="19">
                  <c:v>49.412948608404172</c:v>
                </c:pt>
                <c:pt idx="20">
                  <c:v>49.469012870554188</c:v>
                </c:pt>
                <c:pt idx="21">
                  <c:v>49.523579459182088</c:v>
                </c:pt>
                <c:pt idx="22">
                  <c:v>49.576468683643554</c:v>
                </c:pt>
                <c:pt idx="23">
                  <c:v>49.627502933051765</c:v>
                </c:pt>
                <c:pt idx="24">
                  <c:v>49.67652008584524</c:v>
                </c:pt>
                <c:pt idx="25">
                  <c:v>49.723397900253239</c:v>
                </c:pt>
                <c:pt idx="26">
                  <c:v>49.768097376728065</c:v>
                </c:pt>
                <c:pt idx="27">
                  <c:v>49.81073778059698</c:v>
                </c:pt>
                <c:pt idx="28">
                  <c:v>49.851722415843888</c:v>
                </c:pt>
                <c:pt idx="29">
                  <c:v>49.891942134405838</c:v>
                </c:pt>
                <c:pt idx="30">
                  <c:v>49.933091931544638</c:v>
                </c:pt>
                <c:pt idx="31">
                  <c:v>49.978142527952734</c:v>
                </c:pt>
                <c:pt idx="32">
                  <c:v>50.032009606164983</c:v>
                </c:pt>
                <c:pt idx="33">
                  <c:v>50.102452612661573</c:v>
                </c:pt>
                <c:pt idx="34">
                  <c:v>50.201205816836818</c:v>
                </c:pt>
                <c:pt idx="35">
                  <c:v>50.345290092949817</c:v>
                </c:pt>
                <c:pt idx="36">
                  <c:v>50.558371343408794</c:v>
                </c:pt>
                <c:pt idx="37">
                  <c:v>50.871924331245722</c:v>
                </c:pt>
                <c:pt idx="38">
                  <c:v>51.325843599775844</c:v>
                </c:pt>
                <c:pt idx="39">
                  <c:v>51.968044001481154</c:v>
                </c:pt>
                <c:pt idx="40">
                  <c:v>52.8525511609134</c:v>
                </c:pt>
                <c:pt idx="41">
                  <c:v>54.035636462248192</c:v>
                </c:pt>
                <c:pt idx="42">
                  <c:v>55.569714789910066</c:v>
                </c:pt>
                <c:pt idx="43">
                  <c:v>57.494928140321051</c:v>
                </c:pt>
                <c:pt idx="44">
                  <c:v>59.828362234496176</c:v>
                </c:pt>
                <c:pt idx="45">
                  <c:v>62.550331219042761</c:v>
                </c:pt>
                <c:pt idx="46">
                  <c:v>65.586064607420411</c:v>
                </c:pt>
                <c:pt idx="47">
                  <c:v>68.780835711071305</c:v>
                </c:pt>
                <c:pt idx="48">
                  <c:v>71.870934878928836</c:v>
                </c:pt>
                <c:pt idx="49">
                  <c:v>74.465951781641692</c:v>
                </c:pt>
                <c:pt idx="50">
                  <c:v>76.075528731299073</c:v>
                </c:pt>
                <c:pt idx="51">
                  <c:v>76.216048747516297</c:v>
                </c:pt>
                <c:pt idx="52">
                  <c:v>74.59436798588284</c:v>
                </c:pt>
                <c:pt idx="53">
                  <c:v>71.292132113490155</c:v>
                </c:pt>
                <c:pt idx="54">
                  <c:v>66.825286003042052</c:v>
                </c:pt>
                <c:pt idx="55">
                  <c:v>62.00000381973566</c:v>
                </c:pt>
                <c:pt idx="56">
                  <c:v>57.620236750471619</c:v>
                </c:pt>
                <c:pt idx="57">
                  <c:v>54.213489843434495</c:v>
                </c:pt>
                <c:pt idx="58">
                  <c:v>51.924297056165955</c:v>
                </c:pt>
                <c:pt idx="59">
                  <c:v>50.596669600639558</c:v>
                </c:pt>
                <c:pt idx="60">
                  <c:v>49.948034166782293</c:v>
                </c:pt>
                <c:pt idx="61">
                  <c:v>49.717926301886756</c:v>
                </c:pt>
                <c:pt idx="62">
                  <c:v>49.736744182083761</c:v>
                </c:pt>
                <c:pt idx="63">
                  <c:v>49.927137212278204</c:v>
                </c:pt>
                <c:pt idx="64">
                  <c:v>50.276130059474717</c:v>
                </c:pt>
                <c:pt idx="65">
                  <c:v>50.806109760081419</c:v>
                </c:pt>
                <c:pt idx="66">
                  <c:v>51.554203008550893</c:v>
                </c:pt>
                <c:pt idx="67">
                  <c:v>52.558539443339271</c:v>
                </c:pt>
                <c:pt idx="68">
                  <c:v>53.847472157262423</c:v>
                </c:pt>
                <c:pt idx="69">
                  <c:v>55.42913483756346</c:v>
                </c:pt>
                <c:pt idx="70">
                  <c:v>57.279673874689827</c:v>
                </c:pt>
                <c:pt idx="71">
                  <c:v>59.327198950015458</c:v>
                </c:pt>
                <c:pt idx="72">
                  <c:v>61.426321987564464</c:v>
                </c:pt>
                <c:pt idx="73">
                  <c:v>63.323323499038366</c:v>
                </c:pt>
                <c:pt idx="74">
                  <c:v>64.636829900117149</c:v>
                </c:pt>
                <c:pt idx="75">
                  <c:v>64.91478226640595</c:v>
                </c:pt>
                <c:pt idx="76">
                  <c:v>63.81819333991784</c:v>
                </c:pt>
                <c:pt idx="77">
                  <c:v>61.369754961590253</c:v>
                </c:pt>
                <c:pt idx="78">
                  <c:v>58.067114027410753</c:v>
                </c:pt>
                <c:pt idx="79">
                  <c:v>54.697547128441641</c:v>
                </c:pt>
                <c:pt idx="80">
                  <c:v>51.948840268913763</c:v>
                </c:pt>
                <c:pt idx="81">
                  <c:v>50.116892635853205</c:v>
                </c:pt>
                <c:pt idx="82">
                  <c:v>49.105465943474996</c:v>
                </c:pt>
                <c:pt idx="83">
                  <c:v>48.633508161961586</c:v>
                </c:pt>
                <c:pt idx="84">
                  <c:v>48.437485108808403</c:v>
                </c:pt>
                <c:pt idx="85">
                  <c:v>48.354106337352526</c:v>
                </c:pt>
                <c:pt idx="86">
                  <c:v>48.308023062289578</c:v>
                </c:pt>
                <c:pt idx="87">
                  <c:v>48.272179778499378</c:v>
                </c:pt>
                <c:pt idx="88">
                  <c:v>48.238870050608398</c:v>
                </c:pt>
                <c:pt idx="89">
                  <c:v>48.206374086726569</c:v>
                </c:pt>
                <c:pt idx="90">
                  <c:v>48.174480950065437</c:v>
                </c:pt>
                <c:pt idx="91">
                  <c:v>48.143370463567841</c:v>
                </c:pt>
                <c:pt idx="92">
                  <c:v>48.113451270970558</c:v>
                </c:pt>
                <c:pt idx="93">
                  <c:v>48.085439506131543</c:v>
                </c:pt>
                <c:pt idx="94">
                  <c:v>48.060530291373496</c:v>
                </c:pt>
                <c:pt idx="95">
                  <c:v>48.04065293781494</c:v>
                </c:pt>
                <c:pt idx="96">
                  <c:v>48.028825802941149</c:v>
                </c:pt>
                <c:pt idx="97">
                  <c:v>48.029625793130421</c:v>
                </c:pt>
                <c:pt idx="98">
                  <c:v>48.049776066360423</c:v>
                </c:pt>
                <c:pt idx="99">
                  <c:v>48.098833873009376</c:v>
                </c:pt>
                <c:pt idx="100">
                  <c:v>48.189927457628464</c:v>
                </c:pt>
                <c:pt idx="101">
                  <c:v>48.340447183698352</c:v>
                </c:pt>
                <c:pt idx="102">
                  <c:v>48.572545631092694</c:v>
                </c:pt>
                <c:pt idx="103">
                  <c:v>48.913252886580622</c:v>
                </c:pt>
                <c:pt idx="104">
                  <c:v>49.393979514939787</c:v>
                </c:pt>
                <c:pt idx="105">
                  <c:v>50.049175878625462</c:v>
                </c:pt>
                <c:pt idx="106">
                  <c:v>50.913953817205744</c:v>
                </c:pt>
                <c:pt idx="107">
                  <c:v>52.020550028464342</c:v>
                </c:pt>
                <c:pt idx="108">
                  <c:v>53.393578376757986</c:v>
                </c:pt>
                <c:pt idx="109">
                  <c:v>55.043988433028886</c:v>
                </c:pt>
                <c:pt idx="110">
                  <c:v>56.961415074126165</c:v>
                </c:pt>
                <c:pt idx="111">
                  <c:v>59.104230377586092</c:v>
                </c:pt>
                <c:pt idx="112">
                  <c:v>61.386662656430062</c:v>
                </c:pt>
                <c:pt idx="113">
                  <c:v>63.664099327750989</c:v>
                </c:pt>
                <c:pt idx="114">
                  <c:v>65.722383522489068</c:v>
                </c:pt>
                <c:pt idx="115">
                  <c:v>67.283552399828693</c:v>
                </c:pt>
                <c:pt idx="116">
                  <c:v>68.043531211016258</c:v>
                </c:pt>
                <c:pt idx="117">
                  <c:v>67.748420991865018</c:v>
                </c:pt>
                <c:pt idx="118">
                  <c:v>66.292267679639409</c:v>
                </c:pt>
                <c:pt idx="119">
                  <c:v>63.792429803590494</c:v>
                </c:pt>
                <c:pt idx="120">
                  <c:v>60.592738890365851</c:v>
                </c:pt>
                <c:pt idx="121">
                  <c:v>57.175078437861735</c:v>
                </c:pt>
                <c:pt idx="122">
                  <c:v>54.012824573954234</c:v>
                </c:pt>
                <c:pt idx="123">
                  <c:v>51.436283221531838</c:v>
                </c:pt>
                <c:pt idx="124">
                  <c:v>49.571109974688056</c:v>
                </c:pt>
                <c:pt idx="125">
                  <c:v>48.363552229446974</c:v>
                </c:pt>
                <c:pt idx="126">
                  <c:v>47.658801949651057</c:v>
                </c:pt>
                <c:pt idx="127">
                  <c:v>47.28263106949386</c:v>
                </c:pt>
                <c:pt idx="128">
                  <c:v>47.093140684294838</c:v>
                </c:pt>
                <c:pt idx="129">
                  <c:v>46.997142392695864</c:v>
                </c:pt>
                <c:pt idx="130">
                  <c:v>46.943688398287875</c:v>
                </c:pt>
                <c:pt idx="131">
                  <c:v>46.910146164223896</c:v>
                </c:pt>
                <c:pt idx="132">
                  <c:v>46.890384376764779</c:v>
                </c:pt>
                <c:pt idx="133">
                  <c:v>46.888051850207702</c:v>
                </c:pt>
                <c:pt idx="134">
                  <c:v>46.91424426553187</c:v>
                </c:pt>
                <c:pt idx="135">
                  <c:v>46.987819026698247</c:v>
                </c:pt>
                <c:pt idx="136">
                  <c:v>47.136726038660669</c:v>
                </c:pt>
                <c:pt idx="137">
                  <c:v>47.398898522786808</c:v>
                </c:pt>
                <c:pt idx="138">
                  <c:v>47.821176275719218</c:v>
                </c:pt>
                <c:pt idx="139">
                  <c:v>48.454589643986345</c:v>
                </c:pt>
                <c:pt idx="140">
                  <c:v>49.344527054138069</c:v>
                </c:pt>
                <c:pt idx="141">
                  <c:v>50.515326995105937</c:v>
                </c:pt>
                <c:pt idx="142">
                  <c:v>51.951018970530427</c:v>
                </c:pt>
                <c:pt idx="143">
                  <c:v>53.577108150264252</c:v>
                </c:pt>
                <c:pt idx="144">
                  <c:v>55.251338914466494</c:v>
                </c:pt>
                <c:pt idx="145">
                  <c:v>56.772201401749413</c:v>
                </c:pt>
                <c:pt idx="146">
                  <c:v>57.910383768958773</c:v>
                </c:pt>
                <c:pt idx="147">
                  <c:v>58.45990969096421</c:v>
                </c:pt>
                <c:pt idx="148">
                  <c:v>58.295099376808423</c:v>
                </c:pt>
                <c:pt idx="149">
                  <c:v>57.412488205646198</c:v>
                </c:pt>
                <c:pt idx="150">
                  <c:v>55.939022927789253</c:v>
                </c:pt>
                <c:pt idx="151">
                  <c:v>54.100302852769445</c:v>
                </c:pt>
                <c:pt idx="152">
                  <c:v>52.15979446251152</c:v>
                </c:pt>
                <c:pt idx="153">
                  <c:v>50.352407434217291</c:v>
                </c:pt>
                <c:pt idx="154">
                  <c:v>48.836531328543131</c:v>
                </c:pt>
                <c:pt idx="155">
                  <c:v>47.677834831642421</c:v>
                </c:pt>
                <c:pt idx="156">
                  <c:v>46.86290043267784</c:v>
                </c:pt>
                <c:pt idx="157">
                  <c:v>46.32971707532888</c:v>
                </c:pt>
                <c:pt idx="158">
                  <c:v>45.999676324544339</c:v>
                </c:pt>
                <c:pt idx="159">
                  <c:v>45.800612572791387</c:v>
                </c:pt>
                <c:pt idx="160">
                  <c:v>45.677797895877625</c:v>
                </c:pt>
                <c:pt idx="161">
                  <c:v>45.595327346566428</c:v>
                </c:pt>
                <c:pt idx="162">
                  <c:v>45.532373008663349</c:v>
                </c:pt>
                <c:pt idx="163">
                  <c:v>45.478123843104498</c:v>
                </c:pt>
                <c:pt idx="164">
                  <c:v>45.427524469859456</c:v>
                </c:pt>
                <c:pt idx="165">
                  <c:v>45.378438994369198</c:v>
                </c:pt>
                <c:pt idx="166">
                  <c:v>45.330053634539709</c:v>
                </c:pt>
                <c:pt idx="167">
                  <c:v>45.28209220052868</c:v>
                </c:pt>
                <c:pt idx="168">
                  <c:v>45.234474658801119</c:v>
                </c:pt>
                <c:pt idx="169">
                  <c:v>45.187184228052615</c:v>
                </c:pt>
                <c:pt idx="170">
                  <c:v>45.140220918732453</c:v>
                </c:pt>
                <c:pt idx="171">
                  <c:v>45.093587012552312</c:v>
                </c:pt>
                <c:pt idx="172">
                  <c:v>45.047283141560712</c:v>
                </c:pt>
                <c:pt idx="173">
                  <c:v>45.001307539449705</c:v>
                </c:pt>
                <c:pt idx="174">
                  <c:v>44.955656145348222</c:v>
                </c:pt>
                <c:pt idx="175">
                  <c:v>44.910322904071194</c:v>
                </c:pt>
                <c:pt idx="176">
                  <c:v>44.865300092531783</c:v>
                </c:pt>
                <c:pt idx="177">
                  <c:v>44.820578630534378</c:v>
                </c:pt>
                <c:pt idx="178">
                  <c:v>44.776148365685351</c:v>
                </c:pt>
                <c:pt idx="179">
                  <c:v>44.731998329847059</c:v>
                </c:pt>
                <c:pt idx="180">
                  <c:v>44.688116966814661</c:v>
                </c:pt>
                <c:pt idx="181">
                  <c:v>44.644492331891591</c:v>
                </c:pt>
                <c:pt idx="182">
                  <c:v>44.601112264647711</c:v>
                </c:pt>
                <c:pt idx="183">
                  <c:v>44.55796453655153</c:v>
                </c:pt>
                <c:pt idx="184">
                  <c:v>44.515036975424174</c:v>
                </c:pt>
                <c:pt idx="185">
                  <c:v>44.472317568802993</c:v>
                </c:pt>
                <c:pt idx="186">
                  <c:v>44.429794548348028</c:v>
                </c:pt>
                <c:pt idx="187">
                  <c:v>44.387456457399928</c:v>
                </c:pt>
                <c:pt idx="188">
                  <c:v>44.345292203720383</c:v>
                </c:pt>
                <c:pt idx="189">
                  <c:v>44.303291099332284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48-413D-B216-0C367221D18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48.548925446354623</c:v>
                </c:pt>
                <c:pt idx="6">
                  <c:v>48.61254796565445</c:v>
                </c:pt>
                <c:pt idx="7">
                  <c:v>48.676142640859879</c:v>
                </c:pt>
                <c:pt idx="8">
                  <c:v>48.739666358306536</c:v>
                </c:pt>
                <c:pt idx="9">
                  <c:v>48.803068931173918</c:v>
                </c:pt>
                <c:pt idx="10">
                  <c:v>48.866292397067461</c:v>
                </c:pt>
                <c:pt idx="11">
                  <c:v>48.929270302375485</c:v>
                </c:pt>
                <c:pt idx="12">
                  <c:v>48.991926986832247</c:v>
                </c:pt>
                <c:pt idx="13">
                  <c:v>49.054176885224507</c:v>
                </c:pt>
                <c:pt idx="14">
                  <c:v>49.115923867027547</c:v>
                </c:pt>
                <c:pt idx="15">
                  <c:v>49.177060638862784</c:v>
                </c:pt>
                <c:pt idx="16">
                  <c:v>49.237468238891616</c:v>
                </c:pt>
                <c:pt idx="17">
                  <c:v>49.29701565640692</c:v>
                </c:pt>
                <c:pt idx="18">
                  <c:v>49.355559613690907</c:v>
                </c:pt>
                <c:pt idx="19">
                  <c:v>49.412944550347866</c:v>
                </c:pt>
                <c:pt idx="20">
                  <c:v>49.469002852394652</c:v>
                </c:pt>
                <c:pt idx="21">
                  <c:v>49.523555368949658</c:v>
                </c:pt>
                <c:pt idx="22">
                  <c:v>49.576412257910633</c:v>
                </c:pt>
                <c:pt idx="23">
                  <c:v>49.627374198062959</c:v>
                </c:pt>
                <c:pt idx="24">
                  <c:v>49.676233998161038</c:v>
                </c:pt>
                <c:pt idx="25">
                  <c:v>49.722778623329788</c:v>
                </c:pt>
                <c:pt idx="26">
                  <c:v>49.766791645462064</c:v>
                </c:pt>
                <c:pt idx="27">
                  <c:v>49.808056107209808</c:v>
                </c:pt>
                <c:pt idx="28">
                  <c:v>49.846357769060084</c:v>
                </c:pt>
                <c:pt idx="29">
                  <c:v>49.881488686598779</c:v>
                </c:pt>
                <c:pt idx="30">
                  <c:v>49.913251041528007</c:v>
                </c:pt>
                <c:pt idx="31">
                  <c:v>49.941461126822468</c:v>
                </c:pt>
                <c:pt idx="32">
                  <c:v>49.965953365382056</c:v>
                </c:pt>
                <c:pt idx="33">
                  <c:v>49.98658422462929</c:v>
                </c:pt>
                <c:pt idx="34">
                  <c:v>50.003235878652745</c:v>
                </c:pt>
                <c:pt idx="35">
                  <c:v>50.015819466416431</c:v>
                </c:pt>
                <c:pt idx="36">
                  <c:v>50.02427780046721</c:v>
                </c:pt>
                <c:pt idx="37">
                  <c:v>50.028587396018246</c:v>
                </c:pt>
                <c:pt idx="38">
                  <c:v>50.02875971496605</c:v>
                </c:pt>
                <c:pt idx="39">
                  <c:v>50.024841552111546</c:v>
                </c:pt>
                <c:pt idx="40">
                  <c:v>50.016914529552295</c:v>
                </c:pt>
                <c:pt idx="41">
                  <c:v>50.00509370716977</c:v>
                </c:pt>
                <c:pt idx="42">
                  <c:v>49.989525359221162</c:v>
                </c:pt>
                <c:pt idx="43">
                  <c:v>49.970384006063739</c:v>
                </c:pt>
                <c:pt idx="44">
                  <c:v>49.947868823077563</c:v>
                </c:pt>
                <c:pt idx="45">
                  <c:v>49.922199573598895</c:v>
                </c:pt>
                <c:pt idx="46">
                  <c:v>49.893612227651865</c:v>
                </c:pt>
                <c:pt idx="47">
                  <c:v>49.862354432940677</c:v>
                </c:pt>
                <c:pt idx="48">
                  <c:v>49.828680999350091</c:v>
                </c:pt>
                <c:pt idx="49">
                  <c:v>49.792849544325335</c:v>
                </c:pt>
                <c:pt idx="50">
                  <c:v>49.755116425803507</c:v>
                </c:pt>
                <c:pt idx="51">
                  <c:v>49.715733064035113</c:v>
                </c:pt>
                <c:pt idx="52">
                  <c:v>49.67494272594827</c:v>
                </c:pt>
                <c:pt idx="53">
                  <c:v>49.632977817808829</c:v>
                </c:pt>
                <c:pt idx="54">
                  <c:v>49.590057705635139</c:v>
                </c:pt>
                <c:pt idx="55">
                  <c:v>49.546387059526538</c:v>
                </c:pt>
                <c:pt idx="56">
                  <c:v>49.502154698674119</c:v>
                </c:pt>
                <c:pt idx="57">
                  <c:v>49.457532898796266</c:v>
                </c:pt>
                <c:pt idx="58">
                  <c:v>49.412677113133377</c:v>
                </c:pt>
                <c:pt idx="59">
                  <c:v>49.367726051682624</c:v>
                </c:pt>
                <c:pt idx="60">
                  <c:v>49.322802060565571</c:v>
                </c:pt>
                <c:pt idx="61">
                  <c:v>49.278011743680942</c:v>
                </c:pt>
                <c:pt idx="62">
                  <c:v>49.233446771428895</c:v>
                </c:pt>
                <c:pt idx="63">
                  <c:v>49.18918482564299</c:v>
                </c:pt>
                <c:pt idx="64">
                  <c:v>49.145290635325992</c:v>
                </c:pt>
                <c:pt idx="65">
                  <c:v>49.101817063838567</c:v>
                </c:pt>
                <c:pt idx="66">
                  <c:v>49.058806214410858</c:v>
                </c:pt>
                <c:pt idx="67">
                  <c:v>49.01629052691429</c:v>
                </c:pt>
                <c:pt idx="68">
                  <c:v>48.974293844512154</c:v>
                </c:pt>
                <c:pt idx="69">
                  <c:v>48.932832433953841</c:v>
                </c:pt>
                <c:pt idx="70">
                  <c:v>48.89191594780376</c:v>
                </c:pt>
                <c:pt idx="71">
                  <c:v>48.851548320774647</c:v>
                </c:pt>
                <c:pt idx="72">
                  <c:v>48.811728595572376</c:v>
                </c:pt>
                <c:pt idx="73">
                  <c:v>48.77245167629458</c:v>
                </c:pt>
                <c:pt idx="74">
                  <c:v>48.733709009510029</c:v>
                </c:pt>
                <c:pt idx="75">
                  <c:v>48.695489194745214</c:v>
                </c:pt>
                <c:pt idx="76">
                  <c:v>48.657778527283917</c:v>
                </c:pt>
                <c:pt idx="77">
                  <c:v>48.620561477012181</c:v>
                </c:pt>
                <c:pt idx="78">
                  <c:v>48.583821107575297</c:v>
                </c:pt>
                <c:pt idx="79">
                  <c:v>48.547539440413374</c:v>
                </c:pt>
                <c:pt idx="80">
                  <c:v>48.511697768356555</c:v>
                </c:pt>
                <c:pt idx="81">
                  <c:v>48.476276923432572</c:v>
                </c:pt>
                <c:pt idx="82">
                  <c:v>48.441257503406412</c:v>
                </c:pt>
                <c:pt idx="83">
                  <c:v>48.406620061361707</c:v>
                </c:pt>
                <c:pt idx="84">
                  <c:v>48.372345262373507</c:v>
                </c:pt>
                <c:pt idx="85">
                  <c:v>48.338414011029187</c:v>
                </c:pt>
                <c:pt idx="86">
                  <c:v>48.304807553245823</c:v>
                </c:pt>
                <c:pt idx="87">
                  <c:v>48.271507555518404</c:v>
                </c:pt>
                <c:pt idx="88">
                  <c:v>48.238496164423886</c:v>
                </c:pt>
                <c:pt idx="89">
                  <c:v>48.205756048905918</c:v>
                </c:pt>
                <c:pt idx="90">
                  <c:v>48.173270427580306</c:v>
                </c:pt>
                <c:pt idx="91">
                  <c:v>48.1410230830327</c:v>
                </c:pt>
                <c:pt idx="92">
                  <c:v>48.108998364830917</c:v>
                </c:pt>
                <c:pt idx="93">
                  <c:v>48.07718118274402</c:v>
                </c:pt>
                <c:pt idx="94">
                  <c:v>48.045556991450049</c:v>
                </c:pt>
                <c:pt idx="95">
                  <c:v>48.014111767822492</c:v>
                </c:pt>
                <c:pt idx="96">
                  <c:v>47.982831981712835</c:v>
                </c:pt>
                <c:pt idx="97">
                  <c:v>47.951704560990734</c:v>
                </c:pt>
                <c:pt idx="98">
                  <c:v>47.920716851464277</c:v>
                </c:pt>
                <c:pt idx="99">
                  <c:v>47.889856572179845</c:v>
                </c:pt>
                <c:pt idx="100">
                  <c:v>47.859111766492212</c:v>
                </c:pt>
                <c:pt idx="101">
                  <c:v>47.828470749201898</c:v>
                </c:pt>
                <c:pt idx="102">
                  <c:v>47.797922049975767</c:v>
                </c:pt>
                <c:pt idx="103">
                  <c:v>47.767454353200414</c:v>
                </c:pt>
                <c:pt idx="104">
                  <c:v>47.73705643436422</c:v>
                </c:pt>
                <c:pt idx="105">
                  <c:v>47.706717093024821</c:v>
                </c:pt>
                <c:pt idx="106">
                  <c:v>47.676425082393159</c:v>
                </c:pt>
                <c:pt idx="107">
                  <c:v>47.646169035556611</c:v>
                </c:pt>
                <c:pt idx="108">
                  <c:v>47.615937388370668</c:v>
                </c:pt>
                <c:pt idx="109">
                  <c:v>47.58571829907531</c:v>
                </c:pt>
                <c:pt idx="110">
                  <c:v>47.555499564739172</c:v>
                </c:pt>
                <c:pt idx="111">
                  <c:v>47.525268534705887</c:v>
                </c:pt>
                <c:pt idx="112">
                  <c:v>47.495012021313713</c:v>
                </c:pt>
                <c:pt idx="113">
                  <c:v>47.464716208287328</c:v>
                </c:pt>
                <c:pt idx="114">
                  <c:v>47.434366557360548</c:v>
                </c:pt>
                <c:pt idx="115">
                  <c:v>47.403947713885984</c:v>
                </c:pt>
                <c:pt idx="116">
                  <c:v>47.373443412424827</c:v>
                </c:pt>
                <c:pt idx="117">
                  <c:v>47.342836383590068</c:v>
                </c:pt>
                <c:pt idx="118">
                  <c:v>47.31210826374096</c:v>
                </c:pt>
                <c:pt idx="119">
                  <c:v>47.281239509497425</c:v>
                </c:pt>
                <c:pt idx="120">
                  <c:v>47.250209319456424</c:v>
                </c:pt>
                <c:pt idx="121">
                  <c:v>47.218995565946372</c:v>
                </c:pt>
                <c:pt idx="122">
                  <c:v>47.18757474013961</c:v>
                </c:pt>
                <c:pt idx="123">
                  <c:v>47.155921914346486</c:v>
                </c:pt>
                <c:pt idx="124">
                  <c:v>47.124010725815658</c:v>
                </c:pt>
                <c:pt idx="125">
                  <c:v>47.091813386841096</c:v>
                </c:pt>
                <c:pt idx="126">
                  <c:v>47.059300726390724</c:v>
                </c:pt>
                <c:pt idx="127">
                  <c:v>47.026442268783441</c:v>
                </c:pt>
                <c:pt idx="128">
                  <c:v>46.993206355099829</c:v>
                </c:pt>
                <c:pt idx="129">
                  <c:v>46.959560312956867</c:v>
                </c:pt>
                <c:pt idx="130">
                  <c:v>46.925470679946365</c:v>
                </c:pt>
                <c:pt idx="131">
                  <c:v>46.890903485359701</c:v>
                </c:pt>
                <c:pt idx="132">
                  <c:v>46.85582459373601</c:v>
                </c:pt>
                <c:pt idx="133">
                  <c:v>46.820200112217691</c:v>
                </c:pt>
                <c:pt idx="134">
                  <c:v>46.783996861639956</c:v>
                </c:pt>
                <c:pt idx="135">
                  <c:v>46.74718290870652</c:v>
                </c:pt>
                <c:pt idx="136">
                  <c:v>46.709728153540922</c:v>
                </c:pt>
                <c:pt idx="137">
                  <c:v>46.671604963425963</c:v>
                </c:pt>
                <c:pt idx="138">
                  <c:v>46.63278883978807</c:v>
                </c:pt>
                <c:pt idx="139">
                  <c:v>46.593259101640292</c:v>
                </c:pt>
                <c:pt idx="140">
                  <c:v>46.552999565025381</c:v>
                </c:pt>
                <c:pt idx="141">
                  <c:v>46.511999194798129</c:v>
                </c:pt>
                <c:pt idx="142">
                  <c:v>46.470252702693216</c:v>
                </c:pt>
                <c:pt idx="143">
                  <c:v>46.427761064372987</c:v>
                </c:pt>
                <c:pt idx="144">
                  <c:v>46.384531928344352</c:v>
                </c:pt>
                <c:pt idx="145">
                  <c:v>46.340579891498081</c:v>
                </c:pt>
                <c:pt idx="146">
                  <c:v>46.295926619668393</c:v>
                </c:pt>
                <c:pt idx="147">
                  <c:v>46.250600796993723</c:v>
                </c:pt>
                <c:pt idx="148">
                  <c:v>46.204637894771892</c:v>
                </c:pt>
                <c:pt idx="149">
                  <c:v>46.158079758563545</c:v>
                </c:pt>
                <c:pt idx="150">
                  <c:v>46.110974020979704</c:v>
                </c:pt>
                <c:pt idx="151">
                  <c:v>46.063373356264023</c:v>
                </c:pt>
                <c:pt idx="152">
                  <c:v>46.015334600777173</c:v>
                </c:pt>
                <c:pt idx="153">
                  <c:v>45.966917770177105</c:v>
                </c:pt>
                <c:pt idx="154">
                  <c:v>45.918185008933875</c:v>
                </c:pt>
                <c:pt idx="155">
                  <c:v>45.869199510460135</c:v>
                </c:pt>
                <c:pt idx="156">
                  <c:v>45.820024446420859</c:v>
                </c:pt>
                <c:pt idx="157">
                  <c:v>45.770721941771114</c:v>
                </c:pt>
                <c:pt idx="158">
                  <c:v>45.721352128022616</c:v>
                </c:pt>
                <c:pt idx="159">
                  <c:v>45.671972301585647</c:v>
                </c:pt>
                <c:pt idx="160">
                  <c:v>45.622636207304716</c:v>
                </c:pt>
                <c:pt idx="161">
                  <c:v>45.573393460076936</c:v>
                </c:pt>
                <c:pt idx="162">
                  <c:v>45.524289110262373</c:v>
                </c:pt>
                <c:pt idx="163">
                  <c:v>45.47536335194323</c:v>
                </c:pt>
                <c:pt idx="164">
                  <c:v>45.426651367332688</c:v>
                </c:pt>
                <c:pt idx="165">
                  <c:v>45.378183296015642</c:v>
                </c:pt>
                <c:pt idx="166">
                  <c:v>45.329984314336969</c:v>
                </c:pt>
                <c:pt idx="167">
                  <c:v>45.282074808137793</c:v>
                </c:pt>
                <c:pt idx="168">
                  <c:v>45.234470621083631</c:v>
                </c:pt>
                <c:pt idx="169">
                  <c:v>45.187183360872865</c:v>
                </c:pt>
                <c:pt idx="170">
                  <c:v>45.140220746463591</c:v>
                </c:pt>
                <c:pt idx="171">
                  <c:v>45.093586980903005</c:v>
                </c:pt>
                <c:pt idx="172">
                  <c:v>45.047283136183921</c:v>
                </c:pt>
                <c:pt idx="173">
                  <c:v>45.00130753860514</c:v>
                </c:pt>
                <c:pt idx="174">
                  <c:v>44.955656145225582</c:v>
                </c:pt>
                <c:pt idx="175">
                  <c:v>44.91032290405473</c:v>
                </c:pt>
                <c:pt idx="176">
                  <c:v>44.865300092529743</c:v>
                </c:pt>
                <c:pt idx="177">
                  <c:v>44.820578630534143</c:v>
                </c:pt>
                <c:pt idx="178">
                  <c:v>44.77614836568533</c:v>
                </c:pt>
                <c:pt idx="179">
                  <c:v>44.731998329847059</c:v>
                </c:pt>
                <c:pt idx="180">
                  <c:v>44.688116966814661</c:v>
                </c:pt>
                <c:pt idx="181">
                  <c:v>44.644492331891591</c:v>
                </c:pt>
                <c:pt idx="182">
                  <c:v>44.601112264647711</c:v>
                </c:pt>
                <c:pt idx="183">
                  <c:v>44.55796453655153</c:v>
                </c:pt>
                <c:pt idx="184">
                  <c:v>44.515036975424174</c:v>
                </c:pt>
                <c:pt idx="185">
                  <c:v>44.472317568802993</c:v>
                </c:pt>
                <c:pt idx="186">
                  <c:v>44.429794548348028</c:v>
                </c:pt>
                <c:pt idx="187">
                  <c:v>44.387456457399928</c:v>
                </c:pt>
                <c:pt idx="188">
                  <c:v>44.345292203720383</c:v>
                </c:pt>
                <c:pt idx="189">
                  <c:v>44.303291099332284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548-413D-B216-0C367221D1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22624 nM α1(I), 3.36 nM WT MMP-1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'α1(I)'!$C$10:$O$10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161.05782638224747</c:v>
                  </c:pt>
                  <c:pt idx="2">
                    <c:v>257.92964600370351</c:v>
                  </c:pt>
                  <c:pt idx="3">
                    <c:v>25.181076500280529</c:v>
                  </c:pt>
                  <c:pt idx="4">
                    <c:v>48.198150813843938</c:v>
                  </c:pt>
                  <c:pt idx="5">
                    <c:v>21.669938065112294</c:v>
                  </c:pt>
                  <c:pt idx="6">
                    <c:v>82.581133765407571</c:v>
                  </c:pt>
                  <c:pt idx="7">
                    <c:v>103.58518682811312</c:v>
                  </c:pt>
                  <c:pt idx="8">
                    <c:v>101.61493856470906</c:v>
                  </c:pt>
                  <c:pt idx="9">
                    <c:v>103.60055352847067</c:v>
                  </c:pt>
                  <c:pt idx="10">
                    <c:v>98.474157322580126</c:v>
                  </c:pt>
                  <c:pt idx="11">
                    <c:v>73.705882140920394</c:v>
                  </c:pt>
                  <c:pt idx="12">
                    <c:v>74.444323648194455</c:v>
                  </c:pt>
                </c:numCache>
              </c:numRef>
            </c:plus>
            <c:minus>
              <c:numRef>
                <c:f>'α1(I)'!$C$10:$O$10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161.05782638224747</c:v>
                  </c:pt>
                  <c:pt idx="2">
                    <c:v>257.92964600370351</c:v>
                  </c:pt>
                  <c:pt idx="3">
                    <c:v>25.181076500280529</c:v>
                  </c:pt>
                  <c:pt idx="4">
                    <c:v>48.198150813843938</c:v>
                  </c:pt>
                  <c:pt idx="5">
                    <c:v>21.669938065112294</c:v>
                  </c:pt>
                  <c:pt idx="6">
                    <c:v>82.581133765407571</c:v>
                  </c:pt>
                  <c:pt idx="7">
                    <c:v>103.58518682811312</c:v>
                  </c:pt>
                  <c:pt idx="8">
                    <c:v>101.61493856470906</c:v>
                  </c:pt>
                  <c:pt idx="9">
                    <c:v>103.60055352847067</c:v>
                  </c:pt>
                  <c:pt idx="10">
                    <c:v>98.474157322580126</c:v>
                  </c:pt>
                  <c:pt idx="11">
                    <c:v>73.705882140920394</c:v>
                  </c:pt>
                  <c:pt idx="12">
                    <c:v>74.444323648194455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'α1(I)'!$C$9:$O$9</c:f>
              <c:numCache>
                <c:formatCode>0.0</c:formatCode>
                <c:ptCount val="13"/>
                <c:pt idx="0">
                  <c:v>0</c:v>
                </c:pt>
                <c:pt idx="1">
                  <c:v>307.72634656908133</c:v>
                </c:pt>
                <c:pt idx="2">
                  <c:v>644.26223525376713</c:v>
                </c:pt>
                <c:pt idx="3">
                  <c:v>879.46783957259765</c:v>
                </c:pt>
                <c:pt idx="4">
                  <c:v>1003.5589057393317</c:v>
                </c:pt>
                <c:pt idx="5">
                  <c:v>1252.8947751796693</c:v>
                </c:pt>
                <c:pt idx="6">
                  <c:v>1430.2371419104652</c:v>
                </c:pt>
                <c:pt idx="7">
                  <c:v>1517.4841152126437</c:v>
                </c:pt>
                <c:pt idx="8">
                  <c:v>1775.4137629814725</c:v>
                </c:pt>
                <c:pt idx="9">
                  <c:v>1954.8291344086861</c:v>
                </c:pt>
                <c:pt idx="10">
                  <c:v>2069.7011108947099</c:v>
                </c:pt>
                <c:pt idx="11">
                  <c:v>2115.6506006064665</c:v>
                </c:pt>
                <c:pt idx="12">
                  <c:v>2188.5844055489551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6F-446F-886B-8285675B63D2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'α1(I)'!$C$3:$E$3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'α1(I)'!$C$9:$E$9</c:f>
              <c:numCache>
                <c:formatCode>0.0</c:formatCode>
                <c:ptCount val="3"/>
                <c:pt idx="0">
                  <c:v>0</c:v>
                </c:pt>
                <c:pt idx="1">
                  <c:v>307.72634656908133</c:v>
                </c:pt>
                <c:pt idx="2">
                  <c:v>644.26223525376713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6F-446F-886B-8285675B6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877728"/>
        <c:axId val="409878120"/>
      </c:scatterChart>
      <c:valAx>
        <c:axId val="40987772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09878120"/>
        <c:crosses val="autoZero"/>
        <c:crossBetween val="midCat"/>
      </c:valAx>
      <c:valAx>
        <c:axId val="40987812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409877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22624 nM α1(I), 3.36 nM WT MMP-1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'α1(I)'!$C$8:$P$8</c:f>
                <c:numCache>
                  <c:formatCode>General</c:formatCode>
                  <c:ptCount val="14"/>
                  <c:pt idx="0">
                    <c:v>0</c:v>
                  </c:pt>
                  <c:pt idx="1">
                    <c:v>7.1188926088334272E-3</c:v>
                  </c:pt>
                  <c:pt idx="2">
                    <c:v>1.1400709246981238E-2</c:v>
                  </c:pt>
                  <c:pt idx="3">
                    <c:v>1.113024951391466E-3</c:v>
                  </c:pt>
                  <c:pt idx="4">
                    <c:v>2.1303991696359592E-3</c:v>
                  </c:pt>
                  <c:pt idx="5">
                    <c:v>9.5782965280729736E-4</c:v>
                  </c:pt>
                  <c:pt idx="6">
                    <c:v>3.6501561954299668E-3</c:v>
                  </c:pt>
                  <c:pt idx="7">
                    <c:v>4.5785531660233877E-3</c:v>
                  </c:pt>
                  <c:pt idx="8">
                    <c:v>4.4914665207173386E-3</c:v>
                  </c:pt>
                  <c:pt idx="9">
                    <c:v>4.5792323872202384E-3</c:v>
                  </c:pt>
                  <c:pt idx="10">
                    <c:v>4.3526413243714698E-3</c:v>
                  </c:pt>
                  <c:pt idx="11">
                    <c:v>3.2578625415894801E-3</c:v>
                  </c:pt>
                  <c:pt idx="12">
                    <c:v>3.2905022828940266E-3</c:v>
                  </c:pt>
                </c:numCache>
              </c:numRef>
            </c:plus>
            <c:minus>
              <c:numRef>
                <c:f>'α1(I)'!$C$8:$P$8</c:f>
                <c:numCache>
                  <c:formatCode>General</c:formatCode>
                  <c:ptCount val="14"/>
                  <c:pt idx="0">
                    <c:v>0</c:v>
                  </c:pt>
                  <c:pt idx="1">
                    <c:v>7.1188926088334272E-3</c:v>
                  </c:pt>
                  <c:pt idx="2">
                    <c:v>1.1400709246981238E-2</c:v>
                  </c:pt>
                  <c:pt idx="3">
                    <c:v>1.113024951391466E-3</c:v>
                  </c:pt>
                  <c:pt idx="4">
                    <c:v>2.1303991696359592E-3</c:v>
                  </c:pt>
                  <c:pt idx="5">
                    <c:v>9.5782965280729736E-4</c:v>
                  </c:pt>
                  <c:pt idx="6">
                    <c:v>3.6501561954299668E-3</c:v>
                  </c:pt>
                  <c:pt idx="7">
                    <c:v>4.5785531660233877E-3</c:v>
                  </c:pt>
                  <c:pt idx="8">
                    <c:v>4.4914665207173386E-3</c:v>
                  </c:pt>
                  <c:pt idx="9">
                    <c:v>4.5792323872202384E-3</c:v>
                  </c:pt>
                  <c:pt idx="10">
                    <c:v>4.3526413243714698E-3</c:v>
                  </c:pt>
                  <c:pt idx="11">
                    <c:v>3.2578625415894801E-3</c:v>
                  </c:pt>
                  <c:pt idx="12">
                    <c:v>3.2905022828940266E-3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'α1(I)'!$C$7:$O$7</c:f>
              <c:numCache>
                <c:formatCode>0.0%</c:formatCode>
                <c:ptCount val="13"/>
                <c:pt idx="0">
                  <c:v>0</c:v>
                </c:pt>
                <c:pt idx="1">
                  <c:v>1.3601765672254301E-2</c:v>
                </c:pt>
                <c:pt idx="2">
                  <c:v>2.847693755541757E-2</c:v>
                </c:pt>
                <c:pt idx="3">
                  <c:v>3.8873224875026417E-2</c:v>
                </c:pt>
                <c:pt idx="4">
                  <c:v>4.4358155310260418E-2</c:v>
                </c:pt>
                <c:pt idx="5">
                  <c:v>5.5379012339978308E-2</c:v>
                </c:pt>
                <c:pt idx="6">
                  <c:v>6.3217695452195244E-2</c:v>
                </c:pt>
                <c:pt idx="7">
                  <c:v>6.7074085714844578E-2</c:v>
                </c:pt>
                <c:pt idx="8">
                  <c:v>7.8474795039845849E-2</c:v>
                </c:pt>
                <c:pt idx="9">
                  <c:v>8.6405106718912925E-2</c:v>
                </c:pt>
                <c:pt idx="10">
                  <c:v>9.1482545566421061E-2</c:v>
                </c:pt>
                <c:pt idx="11">
                  <c:v>9.3513552007004355E-2</c:v>
                </c:pt>
                <c:pt idx="12">
                  <c:v>9.6737288081194972E-2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C-4482-96C4-31D55F307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878904"/>
        <c:axId val="409879296"/>
      </c:scatterChart>
      <c:valAx>
        <c:axId val="409878904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09879296"/>
        <c:crosses val="autoZero"/>
        <c:crossBetween val="midCat"/>
      </c:valAx>
      <c:valAx>
        <c:axId val="40987929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409878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22624 nM α1(I), 3.36 nM WT MMP-1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'α1(I)'!$C$12:$O$12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47.933876899478413</c:v>
                  </c:pt>
                  <c:pt idx="2">
                    <c:v>76.764775596340328</c:v>
                  </c:pt>
                  <c:pt idx="3">
                    <c:v>7.4943680060358719</c:v>
                  </c:pt>
                  <c:pt idx="4">
                    <c:v>14.344687742215458</c:v>
                  </c:pt>
                  <c:pt idx="5">
                    <c:v>6.4493863289024684</c:v>
                  </c:pt>
                  <c:pt idx="6">
                    <c:v>24.577718382561777</c:v>
                  </c:pt>
                  <c:pt idx="7">
                    <c:v>30.828924651224145</c:v>
                  </c:pt>
                  <c:pt idx="8">
                    <c:v>30.242541239496745</c:v>
                  </c:pt>
                  <c:pt idx="9">
                    <c:v>30.833498073949606</c:v>
                  </c:pt>
                  <c:pt idx="10">
                    <c:v>29.307784917434564</c:v>
                  </c:pt>
                  <c:pt idx="11">
                    <c:v>21.936274446702498</c:v>
                  </c:pt>
                  <c:pt idx="12">
                    <c:v>22.156048704819778</c:v>
                  </c:pt>
                </c:numCache>
              </c:numRef>
            </c:plus>
            <c:minus>
              <c:numRef>
                <c:f>'α1(I)'!$C$12:$O$12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47.933876899478413</c:v>
                  </c:pt>
                  <c:pt idx="2">
                    <c:v>76.764775596340328</c:v>
                  </c:pt>
                  <c:pt idx="3">
                    <c:v>7.4943680060358719</c:v>
                  </c:pt>
                  <c:pt idx="4">
                    <c:v>14.344687742215458</c:v>
                  </c:pt>
                  <c:pt idx="5">
                    <c:v>6.4493863289024684</c:v>
                  </c:pt>
                  <c:pt idx="6">
                    <c:v>24.577718382561777</c:v>
                  </c:pt>
                  <c:pt idx="7">
                    <c:v>30.828924651224145</c:v>
                  </c:pt>
                  <c:pt idx="8">
                    <c:v>30.242541239496745</c:v>
                  </c:pt>
                  <c:pt idx="9">
                    <c:v>30.833498073949606</c:v>
                  </c:pt>
                  <c:pt idx="10">
                    <c:v>29.307784917434564</c:v>
                  </c:pt>
                  <c:pt idx="11">
                    <c:v>21.936274446702498</c:v>
                  </c:pt>
                  <c:pt idx="12">
                    <c:v>22.156048704819778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'α1(I)'!$C$11:$O$11</c:f>
              <c:numCache>
                <c:formatCode>0.0</c:formatCode>
                <c:ptCount val="13"/>
                <c:pt idx="0">
                  <c:v>0</c:v>
                </c:pt>
                <c:pt idx="1">
                  <c:v>91.585222193178964</c:v>
                </c:pt>
                <c:pt idx="2">
                  <c:v>191.74471287314498</c:v>
                </c:pt>
                <c:pt idx="3">
                  <c:v>261.74638082517788</c:v>
                </c:pt>
                <c:pt idx="4">
                  <c:v>298.67824575575349</c:v>
                </c:pt>
                <c:pt idx="5">
                  <c:v>372.88534975585395</c:v>
                </c:pt>
                <c:pt idx="6">
                  <c:v>425.66581604478131</c:v>
                </c:pt>
                <c:pt idx="7">
                  <c:v>451.63217714662017</c:v>
                </c:pt>
                <c:pt idx="8">
                  <c:v>528.39695326829542</c:v>
                </c:pt>
                <c:pt idx="9">
                  <c:v>581.79438524068041</c:v>
                </c:pt>
                <c:pt idx="10">
                  <c:v>615.9824734805685</c:v>
                </c:pt>
                <c:pt idx="11">
                  <c:v>629.65791684716271</c:v>
                </c:pt>
                <c:pt idx="12">
                  <c:v>651.36440641337958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CE-497A-85CE-5B8C5465A6FB}"/>
            </c:ext>
          </c:extLst>
        </c:ser>
        <c:ser>
          <c:idx val="3"/>
          <c:order val="1"/>
          <c:tx>
            <c:v>Rate incl</c:v>
          </c:tx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numFmt formatCode="General" sourceLinked="0"/>
            </c:trendlineLbl>
          </c:trendline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91.585222193178964</c:v>
                </c:pt>
                <c:pt idx="2">
                  <c:v>191.74471287314498</c:v>
                </c:pt>
                <c:pt idx="3">
                  <c:v>261.74638082517788</c:v>
                </c:pt>
                <c:pt idx="4">
                  <c:v>298.67824575575349</c:v>
                </c:pt>
                <c:pt idx="5">
                  <c:v>372.88534975585395</c:v>
                </c:pt>
                <c:pt idx="6">
                  <c:v>425.66581604478131</c:v>
                </c:pt>
                <c:pt idx="7">
                  <c:v>451.63217714662017</c:v>
                </c:pt>
                <c:pt idx="8">
                  <c:v>528.39695326829542</c:v>
                </c:pt>
                <c:pt idx="9">
                  <c:v>581.79438524068041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CE-497A-85CE-5B8C5465A6FB}"/>
            </c:ext>
          </c:extLst>
        </c:ser>
        <c:ser>
          <c:idx val="1"/>
          <c:order val="2"/>
          <c:tx>
            <c:v>Rate excl</c:v>
          </c:tx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'α1(I)'!$C$14:$O$14</c:f>
              <c:numCache>
                <c:formatCode>0.0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615.9824734805685</c:v>
                </c:pt>
                <c:pt idx="11">
                  <c:v>629.65791684716271</c:v>
                </c:pt>
                <c:pt idx="12">
                  <c:v>651.36440641337958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CE-497A-85CE-5B8C5465A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880080"/>
        <c:axId val="470683680"/>
      </c:scatterChart>
      <c:valAx>
        <c:axId val="40988008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0683680"/>
        <c:crosses val="autoZero"/>
        <c:crossBetween val="midCat"/>
      </c:valAx>
      <c:valAx>
        <c:axId val="4706836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4098800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11312 nM α2(I), 3.36 nM WT MMP-1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'α2(I)'!$C$10:$O$10</c:f>
                <c:numCache>
                  <c:formatCode>General</c:formatCode>
                  <c:ptCount val="13"/>
                  <c:pt idx="0">
                    <c:v>24.144051659595991</c:v>
                  </c:pt>
                  <c:pt idx="1">
                    <c:v>50.394957501026951</c:v>
                  </c:pt>
                  <c:pt idx="2">
                    <c:v>170.0517667098278</c:v>
                  </c:pt>
                  <c:pt idx="3">
                    <c:v>113.624485479819</c:v>
                  </c:pt>
                  <c:pt idx="4">
                    <c:v>101.852545698779</c:v>
                  </c:pt>
                  <c:pt idx="5">
                    <c:v>111.46151655337972</c:v>
                  </c:pt>
                  <c:pt idx="6">
                    <c:v>16.088327930613723</c:v>
                  </c:pt>
                  <c:pt idx="7">
                    <c:v>36.535058419113611</c:v>
                  </c:pt>
                  <c:pt idx="8">
                    <c:v>104.16033108374728</c:v>
                  </c:pt>
                  <c:pt idx="9">
                    <c:v>67.674739320950536</c:v>
                  </c:pt>
                  <c:pt idx="10">
                    <c:v>97.250331454755127</c:v>
                  </c:pt>
                  <c:pt idx="11">
                    <c:v>51.481689916093686</c:v>
                  </c:pt>
                  <c:pt idx="12">
                    <c:v>140.34689445037813</c:v>
                  </c:pt>
                </c:numCache>
              </c:numRef>
            </c:plus>
            <c:minus>
              <c:numRef>
                <c:f>'α2(I)'!$C$10:$O$10</c:f>
                <c:numCache>
                  <c:formatCode>General</c:formatCode>
                  <c:ptCount val="13"/>
                  <c:pt idx="0">
                    <c:v>24.144051659595991</c:v>
                  </c:pt>
                  <c:pt idx="1">
                    <c:v>50.394957501026951</c:v>
                  </c:pt>
                  <c:pt idx="2">
                    <c:v>170.0517667098278</c:v>
                  </c:pt>
                  <c:pt idx="3">
                    <c:v>113.624485479819</c:v>
                  </c:pt>
                  <c:pt idx="4">
                    <c:v>101.852545698779</c:v>
                  </c:pt>
                  <c:pt idx="5">
                    <c:v>111.46151655337972</c:v>
                  </c:pt>
                  <c:pt idx="6">
                    <c:v>16.088327930613723</c:v>
                  </c:pt>
                  <c:pt idx="7">
                    <c:v>36.535058419113611</c:v>
                  </c:pt>
                  <c:pt idx="8">
                    <c:v>104.16033108374728</c:v>
                  </c:pt>
                  <c:pt idx="9">
                    <c:v>67.674739320950536</c:v>
                  </c:pt>
                  <c:pt idx="10">
                    <c:v>97.250331454755127</c:v>
                  </c:pt>
                  <c:pt idx="11">
                    <c:v>51.481689916093686</c:v>
                  </c:pt>
                  <c:pt idx="12">
                    <c:v>140.34689445037813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'α2(I)'!$C$9:$O$9</c:f>
              <c:numCache>
                <c:formatCode>0.0</c:formatCode>
                <c:ptCount val="13"/>
                <c:pt idx="0">
                  <c:v>21.29569718891095</c:v>
                </c:pt>
                <c:pt idx="1">
                  <c:v>205.55913947710934</c:v>
                </c:pt>
                <c:pt idx="2">
                  <c:v>330.24119648281118</c:v>
                </c:pt>
                <c:pt idx="3">
                  <c:v>432.31879903977631</c:v>
                </c:pt>
                <c:pt idx="4">
                  <c:v>533.93341792625881</c:v>
                </c:pt>
                <c:pt idx="5">
                  <c:v>618.20375707248968</c:v>
                </c:pt>
                <c:pt idx="6">
                  <c:v>706.62131269667407</c:v>
                </c:pt>
                <c:pt idx="7">
                  <c:v>817.19309569922427</c:v>
                </c:pt>
                <c:pt idx="8">
                  <c:v>780.56336910089908</c:v>
                </c:pt>
                <c:pt idx="9">
                  <c:v>952.79222884496619</c:v>
                </c:pt>
                <c:pt idx="10">
                  <c:v>984.91242246914464</c:v>
                </c:pt>
                <c:pt idx="11">
                  <c:v>1002.9296993244545</c:v>
                </c:pt>
                <c:pt idx="12">
                  <c:v>1109.7858162080634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60-4135-BB9D-23F9006D1D9E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'α2(I)'!$C$3:$E$3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'α2(I)'!$C$9:$E$9</c:f>
              <c:numCache>
                <c:formatCode>0.0</c:formatCode>
                <c:ptCount val="3"/>
                <c:pt idx="0">
                  <c:v>21.29569718891095</c:v>
                </c:pt>
                <c:pt idx="1">
                  <c:v>205.55913947710934</c:v>
                </c:pt>
                <c:pt idx="2">
                  <c:v>330.24119648281118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60-4135-BB9D-23F9006D1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685640"/>
        <c:axId val="470686032"/>
      </c:scatterChart>
      <c:valAx>
        <c:axId val="47068564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0686032"/>
        <c:crosses val="autoZero"/>
        <c:crossBetween val="midCat"/>
      </c:valAx>
      <c:valAx>
        <c:axId val="47068603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470685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11312 nM α2(I), 3.36 nM WT MMP-1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'α2(I)'!$C$8:$P$8</c:f>
                <c:numCache>
                  <c:formatCode>General</c:formatCode>
                  <c:ptCount val="14"/>
                  <c:pt idx="0">
                    <c:v>2.1343751467111025E-3</c:v>
                  </c:pt>
                  <c:pt idx="1">
                    <c:v>4.4549997790865412E-3</c:v>
                  </c:pt>
                  <c:pt idx="2">
                    <c:v>1.5032864808153095E-2</c:v>
                  </c:pt>
                  <c:pt idx="3">
                    <c:v>1.0044597372685555E-2</c:v>
                  </c:pt>
                  <c:pt idx="4">
                    <c:v>9.0039379153800392E-3</c:v>
                  </c:pt>
                  <c:pt idx="5">
                    <c:v>9.8533872483539363E-3</c:v>
                  </c:pt>
                  <c:pt idx="6">
                    <c:v>1.422235495987776E-3</c:v>
                  </c:pt>
                  <c:pt idx="7">
                    <c:v>3.2297611756642156E-3</c:v>
                  </c:pt>
                  <c:pt idx="8">
                    <c:v>9.2079500604444198E-3</c:v>
                  </c:pt>
                  <c:pt idx="9">
                    <c:v>5.9825618211589932E-3</c:v>
                  </c:pt>
                  <c:pt idx="10">
                    <c:v>8.5970943648121575E-3</c:v>
                  </c:pt>
                  <c:pt idx="11">
                    <c:v>4.5510687691030487E-3</c:v>
                  </c:pt>
                  <c:pt idx="12">
                    <c:v>1.2406903681964119E-2</c:v>
                  </c:pt>
                </c:numCache>
              </c:numRef>
            </c:plus>
            <c:minus>
              <c:numRef>
                <c:f>'α2(I)'!$C$8:$P$8</c:f>
                <c:numCache>
                  <c:formatCode>General</c:formatCode>
                  <c:ptCount val="14"/>
                  <c:pt idx="0">
                    <c:v>2.1343751467111025E-3</c:v>
                  </c:pt>
                  <c:pt idx="1">
                    <c:v>4.4549997790865412E-3</c:v>
                  </c:pt>
                  <c:pt idx="2">
                    <c:v>1.5032864808153095E-2</c:v>
                  </c:pt>
                  <c:pt idx="3">
                    <c:v>1.0044597372685555E-2</c:v>
                  </c:pt>
                  <c:pt idx="4">
                    <c:v>9.0039379153800392E-3</c:v>
                  </c:pt>
                  <c:pt idx="5">
                    <c:v>9.8533872483539363E-3</c:v>
                  </c:pt>
                  <c:pt idx="6">
                    <c:v>1.422235495987776E-3</c:v>
                  </c:pt>
                  <c:pt idx="7">
                    <c:v>3.2297611756642156E-3</c:v>
                  </c:pt>
                  <c:pt idx="8">
                    <c:v>9.2079500604444198E-3</c:v>
                  </c:pt>
                  <c:pt idx="9">
                    <c:v>5.9825618211589932E-3</c:v>
                  </c:pt>
                  <c:pt idx="10">
                    <c:v>8.5970943648121575E-3</c:v>
                  </c:pt>
                  <c:pt idx="11">
                    <c:v>4.5510687691030487E-3</c:v>
                  </c:pt>
                  <c:pt idx="12">
                    <c:v>1.2406903681964119E-2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'α2(I)'!$C$7:$O$7</c:f>
              <c:numCache>
                <c:formatCode>0.0%</c:formatCode>
                <c:ptCount val="13"/>
                <c:pt idx="0">
                  <c:v>1.8825757769546456E-3</c:v>
                </c:pt>
                <c:pt idx="1">
                  <c:v>1.8171776827891561E-2</c:v>
                </c:pt>
                <c:pt idx="2">
                  <c:v>2.9193882291620506E-2</c:v>
                </c:pt>
                <c:pt idx="3">
                  <c:v>3.821771561525604E-2</c:v>
                </c:pt>
                <c:pt idx="4">
                  <c:v>4.7200620396592896E-2</c:v>
                </c:pt>
                <c:pt idx="5">
                  <c:v>5.4650261410227163E-2</c:v>
                </c:pt>
                <c:pt idx="6">
                  <c:v>6.2466523399635258E-2</c:v>
                </c:pt>
                <c:pt idx="7">
                  <c:v>7.2241256691939912E-2</c:v>
                </c:pt>
                <c:pt idx="8">
                  <c:v>6.9003126688551894E-2</c:v>
                </c:pt>
                <c:pt idx="9">
                  <c:v>8.4228450216139159E-2</c:v>
                </c:pt>
                <c:pt idx="10">
                  <c:v>8.7067929850525513E-2</c:v>
                </c:pt>
                <c:pt idx="11">
                  <c:v>8.8660687705485727E-2</c:v>
                </c:pt>
                <c:pt idx="12">
                  <c:v>9.8106949806229082E-2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E9-4791-8817-3530F0C18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686816"/>
        <c:axId val="470687208"/>
      </c:scatterChart>
      <c:valAx>
        <c:axId val="47068681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0687208"/>
        <c:crosses val="autoZero"/>
        <c:crossBetween val="midCat"/>
      </c:valAx>
      <c:valAx>
        <c:axId val="47068720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4706868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11312 nM α2(I), 3.36 nM WT MMP-1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'α2(I)'!$C$12:$O$12</c:f>
                <c:numCache>
                  <c:formatCode>General</c:formatCode>
                  <c:ptCount val="13"/>
                  <c:pt idx="0">
                    <c:v>7.1857296605940455</c:v>
                  </c:pt>
                  <c:pt idx="1">
                    <c:v>14.998499256258022</c:v>
                  </c:pt>
                  <c:pt idx="2">
                    <c:v>50.610644854115421</c:v>
                  </c:pt>
                  <c:pt idx="3">
                    <c:v>33.816811154708034</c:v>
                  </c:pt>
                  <c:pt idx="4">
                    <c:v>30.313257648446132</c:v>
                  </c:pt>
                  <c:pt idx="5">
                    <c:v>33.173070402791588</c:v>
                  </c:pt>
                  <c:pt idx="6">
                    <c:v>4.7881928364921791</c:v>
                  </c:pt>
                  <c:pt idx="7">
                    <c:v>10.873529291402861</c:v>
                  </c:pt>
                  <c:pt idx="8">
                    <c:v>31.000098536829547</c:v>
                  </c:pt>
                  <c:pt idx="9">
                    <c:v>20.141291464568614</c:v>
                  </c:pt>
                  <c:pt idx="10">
                    <c:v>28.943551028200933</c:v>
                  </c:pt>
                  <c:pt idx="11">
                    <c:v>15.321931522646931</c:v>
                  </c:pt>
                  <c:pt idx="12">
                    <c:v>41.769909062612541</c:v>
                  </c:pt>
                </c:numCache>
              </c:numRef>
            </c:plus>
            <c:minus>
              <c:numRef>
                <c:f>'α2(I)'!$C$12:$O$12</c:f>
                <c:numCache>
                  <c:formatCode>General</c:formatCode>
                  <c:ptCount val="13"/>
                  <c:pt idx="0">
                    <c:v>7.1857296605940455</c:v>
                  </c:pt>
                  <c:pt idx="1">
                    <c:v>14.998499256258022</c:v>
                  </c:pt>
                  <c:pt idx="2">
                    <c:v>50.610644854115421</c:v>
                  </c:pt>
                  <c:pt idx="3">
                    <c:v>33.816811154708034</c:v>
                  </c:pt>
                  <c:pt idx="4">
                    <c:v>30.313257648446132</c:v>
                  </c:pt>
                  <c:pt idx="5">
                    <c:v>33.173070402791588</c:v>
                  </c:pt>
                  <c:pt idx="6">
                    <c:v>4.7881928364921791</c:v>
                  </c:pt>
                  <c:pt idx="7">
                    <c:v>10.873529291402861</c:v>
                  </c:pt>
                  <c:pt idx="8">
                    <c:v>31.000098536829547</c:v>
                  </c:pt>
                  <c:pt idx="9">
                    <c:v>20.141291464568614</c:v>
                  </c:pt>
                  <c:pt idx="10">
                    <c:v>28.943551028200933</c:v>
                  </c:pt>
                  <c:pt idx="11">
                    <c:v>15.321931522646931</c:v>
                  </c:pt>
                  <c:pt idx="12">
                    <c:v>41.769909062612541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'α2(I)'!$C$11:$O$11</c:f>
              <c:numCache>
                <c:formatCode>0.0</c:formatCode>
                <c:ptCount val="13"/>
                <c:pt idx="0">
                  <c:v>6.3380051157473067</c:v>
                </c:pt>
                <c:pt idx="1">
                  <c:v>61.178315320568259</c:v>
                </c:pt>
                <c:pt idx="2">
                  <c:v>98.286070381789045</c:v>
                </c:pt>
                <c:pt idx="3">
                  <c:v>128.66630923802867</c:v>
                </c:pt>
                <c:pt idx="4">
                  <c:v>158.90875533519608</c:v>
                </c:pt>
                <c:pt idx="5">
                  <c:v>183.98921341443145</c:v>
                </c:pt>
                <c:pt idx="6">
                  <c:v>210.30396211210538</c:v>
                </c:pt>
                <c:pt idx="7">
                  <c:v>243.21223086286437</c:v>
                </c:pt>
                <c:pt idx="8">
                  <c:v>232.31052651812473</c:v>
                </c:pt>
                <c:pt idx="9">
                  <c:v>283.56911572766853</c:v>
                </c:pt>
                <c:pt idx="10">
                  <c:v>293.1286971634359</c:v>
                </c:pt>
                <c:pt idx="11">
                  <c:v>298.49098194180198</c:v>
                </c:pt>
                <c:pt idx="12">
                  <c:v>330.29339768097122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D1-4984-9F1E-6965351D51CC}"/>
            </c:ext>
          </c:extLst>
        </c:ser>
        <c:ser>
          <c:idx val="3"/>
          <c:order val="1"/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>
                <c:manualLayout>
                  <c:x val="-1.9762418028227115E-2"/>
                  <c:y val="-8.3696666666666669E-2"/>
                </c:manualLayout>
              </c:layout>
              <c:numFmt formatCode="General" sourceLinked="0"/>
            </c:trendlineLbl>
          </c:trendline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61.178315320568259</c:v>
                </c:pt>
                <c:pt idx="2">
                  <c:v>98.286070381789045</c:v>
                </c:pt>
                <c:pt idx="3">
                  <c:v>128.66630923802867</c:v>
                </c:pt>
                <c:pt idx="4">
                  <c:v>158.90875533519608</c:v>
                </c:pt>
                <c:pt idx="5">
                  <c:v>183.98921341443145</c:v>
                </c:pt>
                <c:pt idx="6">
                  <c:v>210.30396211210538</c:v>
                </c:pt>
                <c:pt idx="7">
                  <c:v>243.21223086286437</c:v>
                </c:pt>
                <c:pt idx="8">
                  <c:v>232.31052651812473</c:v>
                </c:pt>
                <c:pt idx="9">
                  <c:v>283.56911572766853</c:v>
                </c:pt>
                <c:pt idx="10">
                  <c:v>293.1286971634359</c:v>
                </c:pt>
                <c:pt idx="11">
                  <c:v>298.49098194180198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D1-4984-9F1E-6965351D51CC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'α2(I)'!$C$14:$O$14</c:f>
              <c:numCache>
                <c:formatCode>0.0</c:formatCode>
                <c:ptCount val="13"/>
                <c:pt idx="0">
                  <c:v>6.3380051157473067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330.29339768097122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D1-4984-9F1E-6965351D5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9417288"/>
        <c:axId val="549417680"/>
      </c:scatterChart>
      <c:valAx>
        <c:axId val="54941728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49417680"/>
        <c:crosses val="autoZero"/>
        <c:crossBetween val="midCat"/>
      </c:valAx>
      <c:valAx>
        <c:axId val="5494176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549417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13" Type="http://schemas.openxmlformats.org/officeDocument/2006/relationships/chart" Target="../charts/chart45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12" Type="http://schemas.openxmlformats.org/officeDocument/2006/relationships/chart" Target="../charts/chart44.xml"/><Relationship Id="rId2" Type="http://schemas.openxmlformats.org/officeDocument/2006/relationships/chart" Target="../charts/chart34.xml"/><Relationship Id="rId16" Type="http://schemas.openxmlformats.org/officeDocument/2006/relationships/chart" Target="../charts/chart48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11" Type="http://schemas.openxmlformats.org/officeDocument/2006/relationships/chart" Target="../charts/chart43.xml"/><Relationship Id="rId5" Type="http://schemas.openxmlformats.org/officeDocument/2006/relationships/chart" Target="../charts/chart37.xml"/><Relationship Id="rId15" Type="http://schemas.openxmlformats.org/officeDocument/2006/relationships/chart" Target="../charts/chart4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Relationship Id="rId14" Type="http://schemas.openxmlformats.org/officeDocument/2006/relationships/chart" Target="../charts/chart4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1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42" name="Chart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43" name="Chart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44" name="Chart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45" name="Chart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46" name="Chart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1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0" anchor="t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1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1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1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51" name="Chart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52" name="Chart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9525</xdr:rowOff>
        </xdr:from>
        <xdr:to>
          <xdr:col>1</xdr:col>
          <xdr:colOff>600075</xdr:colOff>
          <xdr:row>7</xdr:row>
          <xdr:rowOff>190500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1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02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02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3731" name="Button 3" hidden="1">
              <a:extLst>
                <a:ext uri="{63B3BB69-23CF-44E3-9099-C40C66FF867C}">
                  <a14:compatExt spid="_x0000_s73731"/>
                </a:ext>
                <a:ext uri="{FF2B5EF4-FFF2-40B4-BE49-F238E27FC236}">
                  <a16:creationId xmlns:a16="http://schemas.microsoft.com/office/drawing/2014/main" id="{00000000-0008-0000-0200-00000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3732" name="Button 4" hidden="1">
              <a:extLst>
                <a:ext uri="{63B3BB69-23CF-44E3-9099-C40C66FF867C}">
                  <a14:compatExt spid="_x0000_s73732"/>
                </a:ext>
                <a:ext uri="{FF2B5EF4-FFF2-40B4-BE49-F238E27FC236}">
                  <a16:creationId xmlns:a16="http://schemas.microsoft.com/office/drawing/2014/main" id="{00000000-0008-0000-0200-00000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3733" name="Button 5" hidden="1">
              <a:extLst>
                <a:ext uri="{63B3BB69-23CF-44E3-9099-C40C66FF867C}">
                  <a14:compatExt spid="_x0000_s73733"/>
                </a:ext>
                <a:ext uri="{FF2B5EF4-FFF2-40B4-BE49-F238E27FC236}">
                  <a16:creationId xmlns:a16="http://schemas.microsoft.com/office/drawing/2014/main" id="{00000000-0008-0000-0200-00000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3734" name="Button 6" hidden="1">
              <a:extLst>
                <a:ext uri="{63B3BB69-23CF-44E3-9099-C40C66FF867C}">
                  <a14:compatExt spid="_x0000_s73734"/>
                </a:ext>
                <a:ext uri="{FF2B5EF4-FFF2-40B4-BE49-F238E27FC236}">
                  <a16:creationId xmlns:a16="http://schemas.microsoft.com/office/drawing/2014/main" id="{00000000-0008-0000-0200-00000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3735" name="Button 7" hidden="1">
              <a:extLst>
                <a:ext uri="{63B3BB69-23CF-44E3-9099-C40C66FF867C}">
                  <a14:compatExt spid="_x0000_s73735"/>
                </a:ext>
                <a:ext uri="{FF2B5EF4-FFF2-40B4-BE49-F238E27FC236}">
                  <a16:creationId xmlns:a16="http://schemas.microsoft.com/office/drawing/2014/main" id="{00000000-0008-0000-0200-00000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3736" name="Button 8" hidden="1">
              <a:extLst>
                <a:ext uri="{63B3BB69-23CF-44E3-9099-C40C66FF867C}">
                  <a14:compatExt spid="_x0000_s73736"/>
                </a:ext>
                <a:ext uri="{FF2B5EF4-FFF2-40B4-BE49-F238E27FC236}">
                  <a16:creationId xmlns:a16="http://schemas.microsoft.com/office/drawing/2014/main" id="{00000000-0008-0000-0200-00000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3737" name="Button 9" hidden="1">
              <a:extLst>
                <a:ext uri="{63B3BB69-23CF-44E3-9099-C40C66FF867C}">
                  <a14:compatExt spid="_x0000_s73737"/>
                </a:ext>
                <a:ext uri="{FF2B5EF4-FFF2-40B4-BE49-F238E27FC236}">
                  <a16:creationId xmlns:a16="http://schemas.microsoft.com/office/drawing/2014/main" id="{00000000-0008-0000-0200-00000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3738" name="Button 10" hidden="1">
              <a:extLst>
                <a:ext uri="{63B3BB69-23CF-44E3-9099-C40C66FF867C}">
                  <a14:compatExt spid="_x0000_s73738"/>
                </a:ext>
                <a:ext uri="{FF2B5EF4-FFF2-40B4-BE49-F238E27FC236}">
                  <a16:creationId xmlns:a16="http://schemas.microsoft.com/office/drawing/2014/main" id="{00000000-0008-0000-0200-00000A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3739" name="Button 11" hidden="1">
              <a:extLst>
                <a:ext uri="{63B3BB69-23CF-44E3-9099-C40C66FF867C}">
                  <a14:compatExt spid="_x0000_s73739"/>
                </a:ext>
                <a:ext uri="{FF2B5EF4-FFF2-40B4-BE49-F238E27FC236}">
                  <a16:creationId xmlns:a16="http://schemas.microsoft.com/office/drawing/2014/main" id="{00000000-0008-0000-0200-00000B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3740" name="Button 12" hidden="1">
              <a:extLst>
                <a:ext uri="{63B3BB69-23CF-44E3-9099-C40C66FF867C}">
                  <a14:compatExt spid="_x0000_s73740"/>
                </a:ext>
                <a:ext uri="{FF2B5EF4-FFF2-40B4-BE49-F238E27FC236}">
                  <a16:creationId xmlns:a16="http://schemas.microsoft.com/office/drawing/2014/main" id="{00000000-0008-0000-0200-00000C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3741" name="Button 13" hidden="1">
              <a:extLst>
                <a:ext uri="{63B3BB69-23CF-44E3-9099-C40C66FF867C}">
                  <a14:compatExt spid="_x0000_s73741"/>
                </a:ext>
                <a:ext uri="{FF2B5EF4-FFF2-40B4-BE49-F238E27FC236}">
                  <a16:creationId xmlns:a16="http://schemas.microsoft.com/office/drawing/2014/main" id="{00000000-0008-0000-0200-00000D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3742" name="Button 14" hidden="1">
              <a:extLst>
                <a:ext uri="{63B3BB69-23CF-44E3-9099-C40C66FF867C}">
                  <a14:compatExt spid="_x0000_s73742"/>
                </a:ext>
                <a:ext uri="{FF2B5EF4-FFF2-40B4-BE49-F238E27FC236}">
                  <a16:creationId xmlns:a16="http://schemas.microsoft.com/office/drawing/2014/main" id="{00000000-0008-0000-0200-00000E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3743" name="Button 15" hidden="1">
              <a:extLst>
                <a:ext uri="{63B3BB69-23CF-44E3-9099-C40C66FF867C}">
                  <a14:compatExt spid="_x0000_s73743"/>
                </a:ext>
                <a:ext uri="{FF2B5EF4-FFF2-40B4-BE49-F238E27FC236}">
                  <a16:creationId xmlns:a16="http://schemas.microsoft.com/office/drawing/2014/main" id="{00000000-0008-0000-0200-00000F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3744" name="Button 16" hidden="1">
              <a:extLst>
                <a:ext uri="{63B3BB69-23CF-44E3-9099-C40C66FF867C}">
                  <a14:compatExt spid="_x0000_s73744"/>
                </a:ext>
                <a:ext uri="{FF2B5EF4-FFF2-40B4-BE49-F238E27FC236}">
                  <a16:creationId xmlns:a16="http://schemas.microsoft.com/office/drawing/2014/main" id="{00000000-0008-0000-0200-000010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3745" name="Button 17" hidden="1">
              <a:extLst>
                <a:ext uri="{63B3BB69-23CF-44E3-9099-C40C66FF867C}">
                  <a14:compatExt spid="_x0000_s73745"/>
                </a:ext>
                <a:ext uri="{FF2B5EF4-FFF2-40B4-BE49-F238E27FC236}">
                  <a16:creationId xmlns:a16="http://schemas.microsoft.com/office/drawing/2014/main" id="{00000000-0008-0000-0200-00001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3746" name="Button 18" hidden="1">
              <a:extLst>
                <a:ext uri="{63B3BB69-23CF-44E3-9099-C40C66FF867C}">
                  <a14:compatExt spid="_x0000_s73746"/>
                </a:ext>
                <a:ext uri="{FF2B5EF4-FFF2-40B4-BE49-F238E27FC236}">
                  <a16:creationId xmlns:a16="http://schemas.microsoft.com/office/drawing/2014/main" id="{00000000-0008-0000-0200-00001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73747" name="Button 19" hidden="1">
              <a:extLst>
                <a:ext uri="{63B3BB69-23CF-44E3-9099-C40C66FF867C}">
                  <a14:compatExt spid="_x0000_s73747"/>
                </a:ext>
                <a:ext uri="{FF2B5EF4-FFF2-40B4-BE49-F238E27FC236}">
                  <a16:creationId xmlns:a16="http://schemas.microsoft.com/office/drawing/2014/main" id="{00000000-0008-0000-0200-00001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3748" name="Button 20" hidden="1">
              <a:extLst>
                <a:ext uri="{63B3BB69-23CF-44E3-9099-C40C66FF867C}">
                  <a14:compatExt spid="_x0000_s73748"/>
                </a:ext>
                <a:ext uri="{FF2B5EF4-FFF2-40B4-BE49-F238E27FC236}">
                  <a16:creationId xmlns:a16="http://schemas.microsoft.com/office/drawing/2014/main" id="{00000000-0008-0000-0200-00001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3749" name="Button 21" hidden="1">
              <a:extLst>
                <a:ext uri="{63B3BB69-23CF-44E3-9099-C40C66FF867C}">
                  <a14:compatExt spid="_x0000_s73749"/>
                </a:ext>
                <a:ext uri="{FF2B5EF4-FFF2-40B4-BE49-F238E27FC236}">
                  <a16:creationId xmlns:a16="http://schemas.microsoft.com/office/drawing/2014/main" id="{00000000-0008-0000-0200-00001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3750" name="Button 22" hidden="1">
              <a:extLst>
                <a:ext uri="{63B3BB69-23CF-44E3-9099-C40C66FF867C}">
                  <a14:compatExt spid="_x0000_s73750"/>
                </a:ext>
                <a:ext uri="{FF2B5EF4-FFF2-40B4-BE49-F238E27FC236}">
                  <a16:creationId xmlns:a16="http://schemas.microsoft.com/office/drawing/2014/main" id="{00000000-0008-0000-0200-00001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3751" name="Button 23" hidden="1">
              <a:extLst>
                <a:ext uri="{63B3BB69-23CF-44E3-9099-C40C66FF867C}">
                  <a14:compatExt spid="_x0000_s73751"/>
                </a:ext>
                <a:ext uri="{FF2B5EF4-FFF2-40B4-BE49-F238E27FC236}">
                  <a16:creationId xmlns:a16="http://schemas.microsoft.com/office/drawing/2014/main" id="{00000000-0008-0000-0200-00001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3752" name="Button 24" hidden="1">
              <a:extLst>
                <a:ext uri="{63B3BB69-23CF-44E3-9099-C40C66FF867C}">
                  <a14:compatExt spid="_x0000_s73752"/>
                </a:ext>
                <a:ext uri="{FF2B5EF4-FFF2-40B4-BE49-F238E27FC236}">
                  <a16:creationId xmlns:a16="http://schemas.microsoft.com/office/drawing/2014/main" id="{00000000-0008-0000-0200-00001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3753" name="Button 25" hidden="1">
              <a:extLst>
                <a:ext uri="{63B3BB69-23CF-44E3-9099-C40C66FF867C}">
                  <a14:compatExt spid="_x0000_s73753"/>
                </a:ext>
                <a:ext uri="{FF2B5EF4-FFF2-40B4-BE49-F238E27FC236}">
                  <a16:creationId xmlns:a16="http://schemas.microsoft.com/office/drawing/2014/main" id="{00000000-0008-0000-0200-00001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03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00000000-0008-0000-0300-00000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4755" name="Button 3" hidden="1">
              <a:extLst>
                <a:ext uri="{63B3BB69-23CF-44E3-9099-C40C66FF867C}">
                  <a14:compatExt spid="_x0000_s74755"/>
                </a:ext>
                <a:ext uri="{FF2B5EF4-FFF2-40B4-BE49-F238E27FC236}">
                  <a16:creationId xmlns:a16="http://schemas.microsoft.com/office/drawing/2014/main" id="{00000000-0008-0000-0300-00000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4756" name="Button 4" hidden="1">
              <a:extLst>
                <a:ext uri="{63B3BB69-23CF-44E3-9099-C40C66FF867C}">
                  <a14:compatExt spid="_x0000_s74756"/>
                </a:ext>
                <a:ext uri="{FF2B5EF4-FFF2-40B4-BE49-F238E27FC236}">
                  <a16:creationId xmlns:a16="http://schemas.microsoft.com/office/drawing/2014/main" id="{00000000-0008-0000-0300-00000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4757" name="Button 5" hidden="1">
              <a:extLst>
                <a:ext uri="{63B3BB69-23CF-44E3-9099-C40C66FF867C}">
                  <a14:compatExt spid="_x0000_s74757"/>
                </a:ext>
                <a:ext uri="{FF2B5EF4-FFF2-40B4-BE49-F238E27FC236}">
                  <a16:creationId xmlns:a16="http://schemas.microsoft.com/office/drawing/2014/main" id="{00000000-0008-0000-0300-00000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4758" name="Button 6" hidden="1">
              <a:extLst>
                <a:ext uri="{63B3BB69-23CF-44E3-9099-C40C66FF867C}">
                  <a14:compatExt spid="_x0000_s74758"/>
                </a:ext>
                <a:ext uri="{FF2B5EF4-FFF2-40B4-BE49-F238E27FC236}">
                  <a16:creationId xmlns:a16="http://schemas.microsoft.com/office/drawing/2014/main" id="{00000000-0008-0000-0300-00000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4759" name="Button 7" hidden="1">
              <a:extLst>
                <a:ext uri="{63B3BB69-23CF-44E3-9099-C40C66FF867C}">
                  <a14:compatExt spid="_x0000_s74759"/>
                </a:ext>
                <a:ext uri="{FF2B5EF4-FFF2-40B4-BE49-F238E27FC236}">
                  <a16:creationId xmlns:a16="http://schemas.microsoft.com/office/drawing/2014/main" id="{00000000-0008-0000-0300-00000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4760" name="Button 8" hidden="1">
              <a:extLst>
                <a:ext uri="{63B3BB69-23CF-44E3-9099-C40C66FF867C}">
                  <a14:compatExt spid="_x0000_s74760"/>
                </a:ext>
                <a:ext uri="{FF2B5EF4-FFF2-40B4-BE49-F238E27FC236}">
                  <a16:creationId xmlns:a16="http://schemas.microsoft.com/office/drawing/2014/main" id="{00000000-0008-0000-0300-00000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4761" name="Button 9" hidden="1">
              <a:extLst>
                <a:ext uri="{63B3BB69-23CF-44E3-9099-C40C66FF867C}">
                  <a14:compatExt spid="_x0000_s74761"/>
                </a:ext>
                <a:ext uri="{FF2B5EF4-FFF2-40B4-BE49-F238E27FC236}">
                  <a16:creationId xmlns:a16="http://schemas.microsoft.com/office/drawing/2014/main" id="{00000000-0008-0000-0300-000009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4762" name="Button 10" hidden="1">
              <a:extLst>
                <a:ext uri="{63B3BB69-23CF-44E3-9099-C40C66FF867C}">
                  <a14:compatExt spid="_x0000_s74762"/>
                </a:ext>
                <a:ext uri="{FF2B5EF4-FFF2-40B4-BE49-F238E27FC236}">
                  <a16:creationId xmlns:a16="http://schemas.microsoft.com/office/drawing/2014/main" id="{00000000-0008-0000-0300-00000A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4763" name="Button 11" hidden="1">
              <a:extLst>
                <a:ext uri="{63B3BB69-23CF-44E3-9099-C40C66FF867C}">
                  <a14:compatExt spid="_x0000_s74763"/>
                </a:ext>
                <a:ext uri="{FF2B5EF4-FFF2-40B4-BE49-F238E27FC236}">
                  <a16:creationId xmlns:a16="http://schemas.microsoft.com/office/drawing/2014/main" id="{00000000-0008-0000-0300-00000B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4764" name="Button 12" hidden="1">
              <a:extLst>
                <a:ext uri="{63B3BB69-23CF-44E3-9099-C40C66FF867C}">
                  <a14:compatExt spid="_x0000_s74764"/>
                </a:ext>
                <a:ext uri="{FF2B5EF4-FFF2-40B4-BE49-F238E27FC236}">
                  <a16:creationId xmlns:a16="http://schemas.microsoft.com/office/drawing/2014/main" id="{00000000-0008-0000-0300-00000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4765" name="Button 13" hidden="1">
              <a:extLst>
                <a:ext uri="{63B3BB69-23CF-44E3-9099-C40C66FF867C}">
                  <a14:compatExt spid="_x0000_s74765"/>
                </a:ext>
                <a:ext uri="{FF2B5EF4-FFF2-40B4-BE49-F238E27FC236}">
                  <a16:creationId xmlns:a16="http://schemas.microsoft.com/office/drawing/2014/main" id="{00000000-0008-0000-0300-00000D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4766" name="Button 14" hidden="1">
              <a:extLst>
                <a:ext uri="{63B3BB69-23CF-44E3-9099-C40C66FF867C}">
                  <a14:compatExt spid="_x0000_s74766"/>
                </a:ext>
                <a:ext uri="{FF2B5EF4-FFF2-40B4-BE49-F238E27FC236}">
                  <a16:creationId xmlns:a16="http://schemas.microsoft.com/office/drawing/2014/main" id="{00000000-0008-0000-0300-00000E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4767" name="Button 15" hidden="1">
              <a:extLst>
                <a:ext uri="{63B3BB69-23CF-44E3-9099-C40C66FF867C}">
                  <a14:compatExt spid="_x0000_s74767"/>
                </a:ext>
                <a:ext uri="{FF2B5EF4-FFF2-40B4-BE49-F238E27FC236}">
                  <a16:creationId xmlns:a16="http://schemas.microsoft.com/office/drawing/2014/main" id="{00000000-0008-0000-0300-00000F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4768" name="Button 16" hidden="1">
              <a:extLst>
                <a:ext uri="{63B3BB69-23CF-44E3-9099-C40C66FF867C}">
                  <a14:compatExt spid="_x0000_s74768"/>
                </a:ext>
                <a:ext uri="{FF2B5EF4-FFF2-40B4-BE49-F238E27FC236}">
                  <a16:creationId xmlns:a16="http://schemas.microsoft.com/office/drawing/2014/main" id="{00000000-0008-0000-0300-000010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4769" name="Button 17" hidden="1">
              <a:extLst>
                <a:ext uri="{63B3BB69-23CF-44E3-9099-C40C66FF867C}">
                  <a14:compatExt spid="_x0000_s74769"/>
                </a:ext>
                <a:ext uri="{FF2B5EF4-FFF2-40B4-BE49-F238E27FC236}">
                  <a16:creationId xmlns:a16="http://schemas.microsoft.com/office/drawing/2014/main" id="{00000000-0008-0000-0300-00001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4770" name="Button 18" hidden="1">
              <a:extLst>
                <a:ext uri="{63B3BB69-23CF-44E3-9099-C40C66FF867C}">
                  <a14:compatExt spid="_x0000_s74770"/>
                </a:ext>
                <a:ext uri="{FF2B5EF4-FFF2-40B4-BE49-F238E27FC236}">
                  <a16:creationId xmlns:a16="http://schemas.microsoft.com/office/drawing/2014/main" id="{00000000-0008-0000-0300-00001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74771" name="Button 19" hidden="1">
              <a:extLst>
                <a:ext uri="{63B3BB69-23CF-44E3-9099-C40C66FF867C}">
                  <a14:compatExt spid="_x0000_s74771"/>
                </a:ext>
                <a:ext uri="{FF2B5EF4-FFF2-40B4-BE49-F238E27FC236}">
                  <a16:creationId xmlns:a16="http://schemas.microsoft.com/office/drawing/2014/main" id="{00000000-0008-0000-0300-00001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4772" name="Button 20" hidden="1">
              <a:extLst>
                <a:ext uri="{63B3BB69-23CF-44E3-9099-C40C66FF867C}">
                  <a14:compatExt spid="_x0000_s74772"/>
                </a:ext>
                <a:ext uri="{FF2B5EF4-FFF2-40B4-BE49-F238E27FC236}">
                  <a16:creationId xmlns:a16="http://schemas.microsoft.com/office/drawing/2014/main" id="{00000000-0008-0000-0300-00001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4773" name="Button 21" hidden="1">
              <a:extLst>
                <a:ext uri="{63B3BB69-23CF-44E3-9099-C40C66FF867C}">
                  <a14:compatExt spid="_x0000_s74773"/>
                </a:ext>
                <a:ext uri="{FF2B5EF4-FFF2-40B4-BE49-F238E27FC236}">
                  <a16:creationId xmlns:a16="http://schemas.microsoft.com/office/drawing/2014/main" id="{00000000-0008-0000-0300-00001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0" anchor="t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4774" name="Button 22" hidden="1">
              <a:extLst>
                <a:ext uri="{63B3BB69-23CF-44E3-9099-C40C66FF867C}">
                  <a14:compatExt spid="_x0000_s74774"/>
                </a:ext>
                <a:ext uri="{FF2B5EF4-FFF2-40B4-BE49-F238E27FC236}">
                  <a16:creationId xmlns:a16="http://schemas.microsoft.com/office/drawing/2014/main" id="{00000000-0008-0000-0300-00001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4775" name="Button 23" hidden="1">
              <a:extLst>
                <a:ext uri="{63B3BB69-23CF-44E3-9099-C40C66FF867C}">
                  <a14:compatExt spid="_x0000_s74775"/>
                </a:ext>
                <a:ext uri="{FF2B5EF4-FFF2-40B4-BE49-F238E27FC236}">
                  <a16:creationId xmlns:a16="http://schemas.microsoft.com/office/drawing/2014/main" id="{00000000-0008-0000-0300-00001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4776" name="Button 24" hidden="1">
              <a:extLst>
                <a:ext uri="{63B3BB69-23CF-44E3-9099-C40C66FF867C}">
                  <a14:compatExt spid="_x0000_s74776"/>
                </a:ext>
                <a:ext uri="{FF2B5EF4-FFF2-40B4-BE49-F238E27FC236}">
                  <a16:creationId xmlns:a16="http://schemas.microsoft.com/office/drawing/2014/main" id="{00000000-0008-0000-0300-00001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4780" name="Button 28" hidden="1">
              <a:extLst>
                <a:ext uri="{63B3BB69-23CF-44E3-9099-C40C66FF867C}">
                  <a14:compatExt spid="_x0000_s74780"/>
                </a:ext>
                <a:ext uri="{FF2B5EF4-FFF2-40B4-BE49-F238E27FC236}">
                  <a16:creationId xmlns:a16="http://schemas.microsoft.com/office/drawing/2014/main" id="{00000000-0008-0000-0300-00001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69469</xdr:colOff>
      <xdr:row>33</xdr:row>
      <xdr:rowOff>171000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54762</xdr:colOff>
      <xdr:row>33</xdr:row>
      <xdr:rowOff>171000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13" Type="http://schemas.openxmlformats.org/officeDocument/2006/relationships/ctrlProp" Target="../ctrlProps/ctrlProp35.xml"/><Relationship Id="rId18" Type="http://schemas.openxmlformats.org/officeDocument/2006/relationships/ctrlProp" Target="../ctrlProps/ctrlProp40.xml"/><Relationship Id="rId26" Type="http://schemas.openxmlformats.org/officeDocument/2006/relationships/ctrlProp" Target="../ctrlProps/ctrlProp48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3.xml"/><Relationship Id="rId7" Type="http://schemas.openxmlformats.org/officeDocument/2006/relationships/ctrlProp" Target="../ctrlProps/ctrlProp29.xml"/><Relationship Id="rId12" Type="http://schemas.openxmlformats.org/officeDocument/2006/relationships/ctrlProp" Target="../ctrlProps/ctrlProp34.xml"/><Relationship Id="rId17" Type="http://schemas.openxmlformats.org/officeDocument/2006/relationships/ctrlProp" Target="../ctrlProps/ctrlProp39.xml"/><Relationship Id="rId25" Type="http://schemas.openxmlformats.org/officeDocument/2006/relationships/ctrlProp" Target="../ctrlProps/ctrlProp47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8.xml"/><Relationship Id="rId20" Type="http://schemas.openxmlformats.org/officeDocument/2006/relationships/ctrlProp" Target="../ctrlProps/ctrlProp4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24" Type="http://schemas.openxmlformats.org/officeDocument/2006/relationships/ctrlProp" Target="../ctrlProps/ctrlProp46.xml"/><Relationship Id="rId5" Type="http://schemas.openxmlformats.org/officeDocument/2006/relationships/ctrlProp" Target="../ctrlProps/ctrlProp27.xml"/><Relationship Id="rId15" Type="http://schemas.openxmlformats.org/officeDocument/2006/relationships/ctrlProp" Target="../ctrlProps/ctrlProp37.xml"/><Relationship Id="rId23" Type="http://schemas.openxmlformats.org/officeDocument/2006/relationships/ctrlProp" Target="../ctrlProps/ctrlProp45.xml"/><Relationship Id="rId28" Type="http://schemas.openxmlformats.org/officeDocument/2006/relationships/ctrlProp" Target="../ctrlProps/ctrlProp50.xml"/><Relationship Id="rId10" Type="http://schemas.openxmlformats.org/officeDocument/2006/relationships/ctrlProp" Target="../ctrlProps/ctrlProp32.xml"/><Relationship Id="rId19" Type="http://schemas.openxmlformats.org/officeDocument/2006/relationships/ctrlProp" Target="../ctrlProps/ctrlProp41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Relationship Id="rId14" Type="http://schemas.openxmlformats.org/officeDocument/2006/relationships/ctrlProp" Target="../ctrlProps/ctrlProp36.xml"/><Relationship Id="rId22" Type="http://schemas.openxmlformats.org/officeDocument/2006/relationships/ctrlProp" Target="../ctrlProps/ctrlProp44.xml"/><Relationship Id="rId27" Type="http://schemas.openxmlformats.org/officeDocument/2006/relationships/ctrlProp" Target="../ctrlProps/ctrlProp4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ctrlProp" Target="../ctrlProps/ctrlProp60.xml"/><Relationship Id="rId18" Type="http://schemas.openxmlformats.org/officeDocument/2006/relationships/ctrlProp" Target="../ctrlProps/ctrlProp65.xml"/><Relationship Id="rId26" Type="http://schemas.openxmlformats.org/officeDocument/2006/relationships/ctrlProp" Target="../ctrlProps/ctrlProp73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8.x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17" Type="http://schemas.openxmlformats.org/officeDocument/2006/relationships/ctrlProp" Target="../ctrlProps/ctrlProp64.xml"/><Relationship Id="rId25" Type="http://schemas.openxmlformats.org/officeDocument/2006/relationships/ctrlProp" Target="../ctrlProps/ctrlProp7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3.xml"/><Relationship Id="rId20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24" Type="http://schemas.openxmlformats.org/officeDocument/2006/relationships/ctrlProp" Target="../ctrlProps/ctrlProp71.xml"/><Relationship Id="rId5" Type="http://schemas.openxmlformats.org/officeDocument/2006/relationships/ctrlProp" Target="../ctrlProps/ctrlProp52.xml"/><Relationship Id="rId15" Type="http://schemas.openxmlformats.org/officeDocument/2006/relationships/ctrlProp" Target="../ctrlProps/ctrlProp62.xml"/><Relationship Id="rId23" Type="http://schemas.openxmlformats.org/officeDocument/2006/relationships/ctrlProp" Target="../ctrlProps/ctrlProp70.xml"/><Relationship Id="rId28" Type="http://schemas.openxmlformats.org/officeDocument/2006/relationships/ctrlProp" Target="../ctrlProps/ctrlProp75.xml"/><Relationship Id="rId10" Type="http://schemas.openxmlformats.org/officeDocument/2006/relationships/ctrlProp" Target="../ctrlProps/ctrlProp57.xml"/><Relationship Id="rId19" Type="http://schemas.openxmlformats.org/officeDocument/2006/relationships/ctrlProp" Target="../ctrlProps/ctrlProp66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ctrlProp" Target="../ctrlProps/ctrlProp61.xml"/><Relationship Id="rId22" Type="http://schemas.openxmlformats.org/officeDocument/2006/relationships/ctrlProp" Target="../ctrlProps/ctrlProp69.xml"/><Relationship Id="rId27" Type="http://schemas.openxmlformats.org/officeDocument/2006/relationships/ctrlProp" Target="../ctrlProps/ctrlProp7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5"/>
  <sheetViews>
    <sheetView tabSelected="1" workbookViewId="0">
      <selection activeCell="E13" sqref="E13"/>
    </sheetView>
  </sheetViews>
  <sheetFormatPr defaultRowHeight="15" x14ac:dyDescent="0.25"/>
  <cols>
    <col min="1" max="1" width="9.140625" style="1"/>
  </cols>
  <sheetData>
    <row r="1" spans="1:8" x14ac:dyDescent="0.25">
      <c r="A1" s="1" t="s">
        <v>15</v>
      </c>
      <c r="B1">
        <v>11312</v>
      </c>
    </row>
    <row r="2" spans="1:8" x14ac:dyDescent="0.25">
      <c r="A2" s="1" t="s">
        <v>16</v>
      </c>
      <c r="B2" t="s">
        <v>19</v>
      </c>
    </row>
    <row r="3" spans="1:8" x14ac:dyDescent="0.25">
      <c r="A3" s="1" t="s">
        <v>17</v>
      </c>
      <c r="B3">
        <v>3.36</v>
      </c>
      <c r="F3" s="39"/>
      <c r="G3" s="39"/>
      <c r="H3" s="39"/>
    </row>
    <row r="4" spans="1:8" x14ac:dyDescent="0.25">
      <c r="A4" s="1" t="s">
        <v>18</v>
      </c>
      <c r="B4" t="s">
        <v>19</v>
      </c>
      <c r="F4" s="39"/>
      <c r="G4" s="39"/>
      <c r="H4" s="39"/>
    </row>
    <row r="5" spans="1:8" x14ac:dyDescent="0.25">
      <c r="A5" s="1" t="s">
        <v>20</v>
      </c>
      <c r="B5" t="s">
        <v>53</v>
      </c>
      <c r="F5" s="39"/>
      <c r="G5" s="39"/>
      <c r="H5" s="39"/>
    </row>
    <row r="6" spans="1:8" x14ac:dyDescent="0.25">
      <c r="A6" s="1" t="s">
        <v>21</v>
      </c>
      <c r="B6">
        <v>25.2</v>
      </c>
      <c r="F6" s="39"/>
      <c r="G6" s="39"/>
      <c r="H6" s="39"/>
    </row>
    <row r="7" spans="1:8" x14ac:dyDescent="0.25">
      <c r="B7" s="1" t="str">
        <f>CONCATENATE(B1," ", B2," coll, ", B3, " ", B4, " ", B5)</f>
        <v>11312 nM coll, 3.36 nM WT MMP-1</v>
      </c>
      <c r="F7" s="39"/>
      <c r="G7" s="39"/>
      <c r="H7" s="39"/>
    </row>
    <row r="8" spans="1:8" x14ac:dyDescent="0.25">
      <c r="F8" s="39"/>
      <c r="G8" s="39"/>
      <c r="H8" s="39"/>
    </row>
    <row r="9" spans="1:8" x14ac:dyDescent="0.25">
      <c r="A9" s="1" t="s">
        <v>45</v>
      </c>
      <c r="B9" s="5">
        <v>8</v>
      </c>
      <c r="F9" s="39"/>
      <c r="G9" s="39"/>
      <c r="H9" s="39"/>
    </row>
    <row r="10" spans="1:8" x14ac:dyDescent="0.25">
      <c r="A10" s="1" t="s">
        <v>46</v>
      </c>
      <c r="B10" s="2">
        <v>8</v>
      </c>
      <c r="F10" s="39"/>
      <c r="G10" s="39"/>
      <c r="H10" s="39"/>
    </row>
    <row r="11" spans="1:8" x14ac:dyDescent="0.25">
      <c r="B11" s="2"/>
      <c r="F11" s="39"/>
      <c r="G11" s="39"/>
      <c r="H11" s="39"/>
    </row>
    <row r="12" spans="1:8" x14ac:dyDescent="0.25">
      <c r="F12" s="39"/>
      <c r="G12" s="39"/>
      <c r="H12" s="39"/>
    </row>
    <row r="13" spans="1:8" x14ac:dyDescent="0.25">
      <c r="A13" s="1" t="s">
        <v>48</v>
      </c>
      <c r="B13" s="70" t="s">
        <v>52</v>
      </c>
      <c r="C13" s="70"/>
    </row>
    <row r="14" spans="1:8" ht="17.25" x14ac:dyDescent="0.25">
      <c r="A14" s="1" t="s">
        <v>38</v>
      </c>
      <c r="B14">
        <f ca="1">'α1(I)'!R11</f>
        <v>13.682946492508631</v>
      </c>
      <c r="C14" s="3" t="s">
        <v>22</v>
      </c>
    </row>
    <row r="15" spans="1:8" ht="17.25" x14ac:dyDescent="0.25">
      <c r="A15" s="1" t="s">
        <v>39</v>
      </c>
      <c r="B15">
        <f ca="1">'α2(I)'!R11</f>
        <v>6.2406853310719574</v>
      </c>
      <c r="C15" s="3" t="s">
        <v>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JN236"/>
  <sheetViews>
    <sheetView zoomScale="70" zoomScaleNormal="70" workbookViewId="0">
      <pane xSplit="2" ySplit="26" topLeftCell="C429" activePane="bottomRight" state="frozen"/>
      <selection pane="topRight" activeCell="C1" sqref="C1"/>
      <selection pane="bottomLeft" activeCell="A6" sqref="A6"/>
      <selection pane="bottomRight" activeCell="C8" sqref="C8:O8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1665.1849187941361</v>
      </c>
      <c r="C2" s="49">
        <f>SUMSQ(AI27:AI227)</f>
        <v>128.24526724818375</v>
      </c>
      <c r="D2" s="50">
        <f t="shared" ref="D2:O2" si="0">SUMSQ(AJ27:AJ227)</f>
        <v>163.61001881958214</v>
      </c>
      <c r="E2" s="50">
        <f t="shared" si="0"/>
        <v>211.58487155861101</v>
      </c>
      <c r="F2" s="50">
        <f t="shared" si="0"/>
        <v>217.52739480002376</v>
      </c>
      <c r="G2" s="50">
        <f t="shared" si="0"/>
        <v>178.62178022270172</v>
      </c>
      <c r="H2" s="50">
        <f t="shared" si="0"/>
        <v>185.81014207685331</v>
      </c>
      <c r="I2" s="50">
        <f t="shared" si="0"/>
        <v>85.450544609986224</v>
      </c>
      <c r="J2" s="50">
        <f t="shared" si="0"/>
        <v>114.87442832271292</v>
      </c>
      <c r="K2" s="50">
        <f t="shared" si="0"/>
        <v>81.690690170763361</v>
      </c>
      <c r="L2" s="50">
        <f t="shared" si="0"/>
        <v>74.267250798406138</v>
      </c>
      <c r="M2" s="50">
        <f t="shared" si="0"/>
        <v>80.766207441353359</v>
      </c>
      <c r="N2" s="50">
        <f t="shared" si="0"/>
        <v>61.578047928274984</v>
      </c>
      <c r="O2" s="51">
        <f t="shared" si="0"/>
        <v>81.158274796683344</v>
      </c>
      <c r="P2" s="105">
        <f>SUMSQ(AV27:AV227)</f>
        <v>43.778881434839342</v>
      </c>
      <c r="Q2" s="106">
        <f>SUMSQ(AW27:AW227)</f>
        <v>101.47699972490761</v>
      </c>
      <c r="R2" s="5"/>
      <c r="T2" s="135" t="s">
        <v>73</v>
      </c>
      <c r="U2" s="135"/>
      <c r="V2" s="135"/>
      <c r="W2" s="135"/>
      <c r="X2" s="135"/>
      <c r="Z2" s="135" t="s">
        <v>74</v>
      </c>
      <c r="AA2" s="135"/>
      <c r="AB2" s="135"/>
      <c r="AC2" s="135"/>
      <c r="AD2" s="135"/>
    </row>
    <row r="3" spans="1:156" x14ac:dyDescent="0.25">
      <c r="A3" s="140" t="s">
        <v>2</v>
      </c>
      <c r="B3" s="44" t="s">
        <v>41</v>
      </c>
      <c r="C3" s="54">
        <v>516.19131284367847</v>
      </c>
      <c r="D3" s="55">
        <v>565.49138898728233</v>
      </c>
      <c r="E3" s="55">
        <v>519.69419955240016</v>
      </c>
      <c r="F3" s="55">
        <v>543.46007450057755</v>
      </c>
      <c r="G3" s="55">
        <v>492.66411875486307</v>
      </c>
      <c r="H3" s="55">
        <v>494.17132412722333</v>
      </c>
      <c r="I3" s="55">
        <v>499.22917740211562</v>
      </c>
      <c r="J3" s="55">
        <v>465.32964037313928</v>
      </c>
      <c r="K3" s="55">
        <v>448.0248965059053</v>
      </c>
      <c r="L3" s="55">
        <v>473.85362774784232</v>
      </c>
      <c r="M3" s="55">
        <v>489.12666590144801</v>
      </c>
      <c r="N3" s="55">
        <v>468.58962250916682</v>
      </c>
      <c r="O3" s="67">
        <v>499.11003495424757</v>
      </c>
      <c r="P3" s="99">
        <v>388.16933636565221</v>
      </c>
      <c r="Q3" s="92">
        <v>263.57389813595427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1"/>
      <c r="B4" s="40" t="s">
        <v>42</v>
      </c>
      <c r="C4" s="56">
        <v>299.34104940329388</v>
      </c>
      <c r="D4" s="57">
        <v>321.53410717281457</v>
      </c>
      <c r="E4" s="57">
        <v>300.329811952368</v>
      </c>
      <c r="F4" s="57">
        <v>293.46550508862248</v>
      </c>
      <c r="G4" s="57">
        <v>274.9684633701803</v>
      </c>
      <c r="H4" s="57">
        <v>264.40724831716938</v>
      </c>
      <c r="I4" s="57">
        <v>297.88299035745973</v>
      </c>
      <c r="J4" s="57">
        <v>269.86570591494223</v>
      </c>
      <c r="K4" s="57">
        <v>260.67467594381145</v>
      </c>
      <c r="L4" s="57">
        <v>280.42578433899138</v>
      </c>
      <c r="M4" s="57">
        <v>292.06941664151611</v>
      </c>
      <c r="N4" s="57">
        <v>281.06916909919141</v>
      </c>
      <c r="O4" s="68">
        <v>295.40238423033594</v>
      </c>
      <c r="P4" s="100">
        <v>226.86682030810317</v>
      </c>
      <c r="Q4" s="93">
        <v>136.3797590776511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1"/>
      <c r="B5" s="40" t="s">
        <v>43</v>
      </c>
      <c r="C5" s="56">
        <v>0</v>
      </c>
      <c r="D5" s="57">
        <v>12.769874044542041</v>
      </c>
      <c r="E5" s="57">
        <v>23.053971860463811</v>
      </c>
      <c r="F5" s="57">
        <v>22.76923812447837</v>
      </c>
      <c r="G5" s="57">
        <v>23.108709571418402</v>
      </c>
      <c r="H5" s="57">
        <v>29.039247161112378</v>
      </c>
      <c r="I5" s="57">
        <v>36.53451021537068</v>
      </c>
      <c r="J5" s="57">
        <v>33.995646539545028</v>
      </c>
      <c r="K5" s="57">
        <v>37.100403999790792</v>
      </c>
      <c r="L5" s="57">
        <v>44.087581372412274</v>
      </c>
      <c r="M5" s="57">
        <v>50.076777643317712</v>
      </c>
      <c r="N5" s="57">
        <v>48.212118014623854</v>
      </c>
      <c r="O5" s="68">
        <v>53.455284267534189</v>
      </c>
      <c r="P5" s="100">
        <v>99.365153825813351</v>
      </c>
      <c r="Q5" s="93">
        <v>200.03049910403044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2"/>
      <c r="B6" s="45" t="s">
        <v>44</v>
      </c>
      <c r="C6" s="58">
        <v>0.41683689293858595</v>
      </c>
      <c r="D6" s="59">
        <v>7.260378179080254</v>
      </c>
      <c r="E6" s="59">
        <v>14.137518485130126</v>
      </c>
      <c r="F6" s="59">
        <v>13.800211685676777</v>
      </c>
      <c r="G6" s="59">
        <v>15.964957040389923</v>
      </c>
      <c r="H6" s="59">
        <v>18.017927798349124</v>
      </c>
      <c r="I6" s="59">
        <v>18.62647517585577</v>
      </c>
      <c r="J6" s="59">
        <v>21.385572589555885</v>
      </c>
      <c r="K6" s="59">
        <v>16.367937256797862</v>
      </c>
      <c r="L6" s="59">
        <v>25.400722639944782</v>
      </c>
      <c r="M6" s="59">
        <v>30.088706471145844</v>
      </c>
      <c r="N6" s="59">
        <v>27.833207265845015</v>
      </c>
      <c r="O6" s="69">
        <v>36.080254723676617</v>
      </c>
      <c r="P6" s="101">
        <v>54.685699741757553</v>
      </c>
      <c r="Q6" s="94">
        <v>120.37094751174671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40" t="s">
        <v>3</v>
      </c>
      <c r="B7" s="124" t="s">
        <v>41</v>
      </c>
      <c r="C7" s="57">
        <v>54.500749312323897</v>
      </c>
      <c r="D7" s="57">
        <v>54.593685996077035</v>
      </c>
      <c r="E7" s="57">
        <v>53.698840851961485</v>
      </c>
      <c r="F7" s="57">
        <v>53.980686725112001</v>
      </c>
      <c r="G7" s="57">
        <v>53.920295693534705</v>
      </c>
      <c r="H7" s="57">
        <v>54.079340039277426</v>
      </c>
      <c r="I7" s="57">
        <v>54.576331076556592</v>
      </c>
      <c r="J7" s="57">
        <v>53.767748888452907</v>
      </c>
      <c r="K7" s="57">
        <v>54.088351588125477</v>
      </c>
      <c r="L7" s="57">
        <v>54.924539309806889</v>
      </c>
      <c r="M7" s="57">
        <v>53.954572659378336</v>
      </c>
      <c r="N7" s="55">
        <v>54.965431094375091</v>
      </c>
      <c r="O7" s="67">
        <v>54.830363951270392</v>
      </c>
      <c r="P7" s="99">
        <v>54.524007810697739</v>
      </c>
      <c r="Q7" s="92">
        <v>53.769791114883688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1"/>
      <c r="B8" s="114" t="s">
        <v>39</v>
      </c>
      <c r="C8" s="56">
        <v>77.352657594017131</v>
      </c>
      <c r="D8" s="57">
        <v>77.4181151147409</v>
      </c>
      <c r="E8" s="57">
        <v>76.711382115511569</v>
      </c>
      <c r="F8" s="57">
        <v>76.69922877647538</v>
      </c>
      <c r="G8" s="57">
        <v>76.763158834977972</v>
      </c>
      <c r="H8" s="57">
        <v>77.3006186605664</v>
      </c>
      <c r="I8" s="57">
        <v>77.556732201240706</v>
      </c>
      <c r="J8" s="57">
        <v>76.162083546198758</v>
      </c>
      <c r="K8" s="57">
        <v>76.619639525775455</v>
      </c>
      <c r="L8" s="57">
        <v>76.712700934758757</v>
      </c>
      <c r="M8" s="57">
        <v>75.582373382939565</v>
      </c>
      <c r="N8" s="57">
        <v>77.341792835817586</v>
      </c>
      <c r="O8" s="68">
        <v>77.765224374758702</v>
      </c>
      <c r="P8" s="100">
        <v>78.110052725923552</v>
      </c>
      <c r="Q8" s="93">
        <v>77.008365766863463</v>
      </c>
      <c r="R8" s="5"/>
      <c r="Y8" s="10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1"/>
      <c r="B9" s="122" t="s">
        <v>50</v>
      </c>
      <c r="C9" s="64">
        <f t="shared" ref="C9:M9" si="1">C$8+ ($O9 - $O$8)*C$19 + ($O9 - $O$8)*($O9 - $O$8)*ABS(C$20)</f>
        <v>110.95156673986585</v>
      </c>
      <c r="D9" s="65">
        <f t="shared" si="1"/>
        <v>113.47687860800275</v>
      </c>
      <c r="E9" s="65">
        <f t="shared" si="1"/>
        <v>114.25348262181191</v>
      </c>
      <c r="F9" s="65">
        <f t="shared" si="1"/>
        <v>113.98238963307985</v>
      </c>
      <c r="G9" s="65">
        <f t="shared" si="1"/>
        <v>115.08851393526371</v>
      </c>
      <c r="H9" s="65">
        <f t="shared" si="1"/>
        <v>115.33318093892827</v>
      </c>
      <c r="I9" s="65">
        <f t="shared" si="1"/>
        <v>115.50897798905778</v>
      </c>
      <c r="J9" s="65">
        <f t="shared" si="1"/>
        <v>114.29408986197235</v>
      </c>
      <c r="K9" s="65">
        <f t="shared" si="1"/>
        <v>114.70727280874978</v>
      </c>
      <c r="L9" s="65">
        <f t="shared" si="1"/>
        <v>112.47711160312009</v>
      </c>
      <c r="M9" s="65">
        <f t="shared" si="1"/>
        <v>111.1986193831403</v>
      </c>
      <c r="N9" s="66">
        <f>N$8+ ($O9 - $O$8)*N$19 + ($O9 - $O$8)*($O9 - $O$8)*ABS(N$20)</f>
        <v>114.53833997801837</v>
      </c>
      <c r="O9" s="68">
        <v>115.56903748873661</v>
      </c>
      <c r="P9" s="100">
        <v>118.38370539637286</v>
      </c>
      <c r="Q9" s="93">
        <v>118.76912670136848</v>
      </c>
      <c r="Y9" s="10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2"/>
      <c r="B10" s="123" t="s">
        <v>51</v>
      </c>
      <c r="C10" s="125">
        <f>C$8 + ($O10 - $O$8)*C$19 + ($O10 - $O$8)*($O10 - $O$8)*ABS(C$20)</f>
        <v>137.15916106434045</v>
      </c>
      <c r="D10" s="126">
        <f t="shared" ref="D10:N10" si="2">D$8 + ($O10 - $O$8)*D$19 + ($O10 - $O$8)*($O10 - $O$8)*ABS(D$20)</f>
        <v>143.35838359653971</v>
      </c>
      <c r="E10" s="126">
        <f t="shared" si="2"/>
        <v>145.05594989950643</v>
      </c>
      <c r="F10" s="126">
        <f t="shared" si="2"/>
        <v>143.77581050870717</v>
      </c>
      <c r="G10" s="126">
        <f t="shared" si="2"/>
        <v>145.13569016024289</v>
      </c>
      <c r="H10" s="126">
        <f t="shared" si="2"/>
        <v>145.2885261931176</v>
      </c>
      <c r="I10" s="126">
        <f t="shared" si="2"/>
        <v>145.18190868942128</v>
      </c>
      <c r="J10" s="126">
        <f t="shared" si="2"/>
        <v>143.79071116299835</v>
      </c>
      <c r="K10" s="126">
        <f t="shared" si="2"/>
        <v>144.5052841568677</v>
      </c>
      <c r="L10" s="126">
        <f t="shared" si="2"/>
        <v>140.24508766109543</v>
      </c>
      <c r="M10" s="126">
        <f t="shared" si="2"/>
        <v>139.81035021357292</v>
      </c>
      <c r="N10" s="127">
        <f t="shared" si="2"/>
        <v>143.58436414820119</v>
      </c>
      <c r="O10" s="69">
        <v>144.81156765592365</v>
      </c>
      <c r="P10" s="101">
        <v>148.53211276842998</v>
      </c>
      <c r="Q10" s="94">
        <v>149.00613769237083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40" t="s">
        <v>4</v>
      </c>
      <c r="B11" s="112" t="s">
        <v>38</v>
      </c>
      <c r="C11" s="113">
        <v>7.9588927847615238</v>
      </c>
      <c r="D11" s="110">
        <v>8.2508607518738692</v>
      </c>
      <c r="E11" s="110">
        <v>7.737963916511954</v>
      </c>
      <c r="F11" s="110">
        <v>8.3695855865056554</v>
      </c>
      <c r="G11" s="110">
        <v>7.8452209321677282</v>
      </c>
      <c r="H11" s="110">
        <v>7.4449910118011564</v>
      </c>
      <c r="I11" s="110">
        <v>7.5032724274631182</v>
      </c>
      <c r="J11" s="110">
        <v>7.2857252849537932</v>
      </c>
      <c r="K11" s="110">
        <v>7.3013787402716321</v>
      </c>
      <c r="L11" s="110">
        <v>7.2390868356777984</v>
      </c>
      <c r="M11" s="110">
        <v>7.2944748421753856</v>
      </c>
      <c r="N11" s="110">
        <v>7.3628446403566841</v>
      </c>
      <c r="O11" s="116">
        <v>8.0868572155745664</v>
      </c>
      <c r="P11" s="102">
        <v>6.737644710935462</v>
      </c>
      <c r="Q11" s="95">
        <v>6.7212294678054345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1"/>
      <c r="B12" s="114" t="s">
        <v>39</v>
      </c>
      <c r="C12" s="115">
        <v>6.8104403921812562</v>
      </c>
      <c r="D12" s="111">
        <v>6.4904742458311926</v>
      </c>
      <c r="E12" s="111">
        <v>6.1340516391571853</v>
      </c>
      <c r="F12" s="111">
        <v>5.9939067071466194</v>
      </c>
      <c r="G12" s="111">
        <v>6.1015153762477397</v>
      </c>
      <c r="H12" s="111">
        <v>5.7411660972421759</v>
      </c>
      <c r="I12" s="111">
        <v>6.5065935641351613</v>
      </c>
      <c r="J12" s="111">
        <v>5.6069232775299893</v>
      </c>
      <c r="K12" s="111">
        <v>6.3320474172463399</v>
      </c>
      <c r="L12" s="111">
        <v>6.2707413545809487</v>
      </c>
      <c r="M12" s="111">
        <v>6.2745644554681705</v>
      </c>
      <c r="N12" s="111">
        <v>6.6264461246659341</v>
      </c>
      <c r="O12" s="117">
        <v>6.949373787018664</v>
      </c>
      <c r="P12" s="90">
        <v>6.1022201161786302</v>
      </c>
      <c r="Q12" s="96">
        <v>5.5386741724497952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ht="15" customHeight="1" x14ac:dyDescent="0.25">
      <c r="A13" s="141"/>
      <c r="B13" s="122" t="s">
        <v>50</v>
      </c>
      <c r="C13" s="60">
        <f>C$12/$O12*$O13</f>
        <v>4.4177582706076706</v>
      </c>
      <c r="D13" s="61">
        <f t="shared" ref="D13:N13" si="3">D$12/$O12*$O13</f>
        <v>4.2102044256352853</v>
      </c>
      <c r="E13" s="61">
        <f t="shared" si="3"/>
        <v>3.9790022084815528</v>
      </c>
      <c r="F13" s="61">
        <f t="shared" si="3"/>
        <v>3.8880937801243771</v>
      </c>
      <c r="G13" s="61">
        <f t="shared" si="3"/>
        <v>3.9578967679687951</v>
      </c>
      <c r="H13" s="61">
        <f t="shared" si="3"/>
        <v>3.724147419033597</v>
      </c>
      <c r="I13" s="61">
        <f t="shared" si="3"/>
        <v>4.2206606146117966</v>
      </c>
      <c r="J13" s="61">
        <f t="shared" si="3"/>
        <v>3.6370675397743848</v>
      </c>
      <c r="K13" s="61">
        <f t="shared" si="3"/>
        <v>4.1074369991601358</v>
      </c>
      <c r="L13" s="61">
        <f t="shared" si="3"/>
        <v>4.0676693263251522</v>
      </c>
      <c r="M13" s="61">
        <f t="shared" si="3"/>
        <v>4.0701492739630876</v>
      </c>
      <c r="N13" s="119">
        <f t="shared" si="3"/>
        <v>4.2984059012670039</v>
      </c>
      <c r="O13" s="117">
        <v>4.5078808058274493</v>
      </c>
      <c r="P13" s="90">
        <v>5.9723334070070013</v>
      </c>
      <c r="Q13" s="96">
        <v>5.6967388600550644</v>
      </c>
    </row>
    <row r="14" spans="1:156" ht="15.75" customHeight="1" thickBot="1" x14ac:dyDescent="0.3">
      <c r="A14" s="142"/>
      <c r="B14" s="123" t="s">
        <v>51</v>
      </c>
      <c r="C14" s="62">
        <f>C12/$O12*$O14</f>
        <v>4.5233954096158753</v>
      </c>
      <c r="D14" s="63">
        <f>D12/$O12*$O14</f>
        <v>4.3108785510447358</v>
      </c>
      <c r="E14" s="63">
        <f t="shared" ref="E14:N14" si="4">E12/$O12*$O14</f>
        <v>4.0741478420052051</v>
      </c>
      <c r="F14" s="63">
        <f t="shared" si="4"/>
        <v>3.9810656174158368</v>
      </c>
      <c r="G14" s="63">
        <f t="shared" si="4"/>
        <v>4.0525377296166427</v>
      </c>
      <c r="H14" s="63">
        <f t="shared" si="4"/>
        <v>3.8131989819515892</v>
      </c>
      <c r="I14" s="63">
        <f t="shared" si="4"/>
        <v>4.3215847677096697</v>
      </c>
      <c r="J14" s="63">
        <f t="shared" si="4"/>
        <v>3.7240368544690359</v>
      </c>
      <c r="K14" s="63">
        <f t="shared" si="4"/>
        <v>4.2056537567710128</v>
      </c>
      <c r="L14" s="63">
        <f t="shared" si="4"/>
        <v>4.1649351620145536</v>
      </c>
      <c r="M14" s="63">
        <f t="shared" si="4"/>
        <v>4.1674744099938188</v>
      </c>
      <c r="N14" s="120">
        <f t="shared" si="4"/>
        <v>4.4011890944369121</v>
      </c>
      <c r="O14" s="118">
        <v>4.6156729488439368</v>
      </c>
      <c r="P14" s="103">
        <v>5.0584672640636015</v>
      </c>
      <c r="Q14" s="97">
        <v>5.3742292530581626</v>
      </c>
    </row>
    <row r="15" spans="1:156" x14ac:dyDescent="0.25">
      <c r="A15" s="140" t="s">
        <v>40</v>
      </c>
      <c r="B15" s="121" t="s">
        <v>38</v>
      </c>
      <c r="C15" s="113">
        <v>-2.7555957858541835</v>
      </c>
      <c r="D15" s="110">
        <v>-3.0117420971009947</v>
      </c>
      <c r="E15" s="110">
        <v>-3.8639590020519332</v>
      </c>
      <c r="F15" s="110">
        <v>-3.8128089167592316</v>
      </c>
      <c r="G15" s="110">
        <v>-3.6128568782347066</v>
      </c>
      <c r="H15" s="110">
        <v>-2.8209612915205677</v>
      </c>
      <c r="I15" s="110">
        <v>-2.8198194307637188</v>
      </c>
      <c r="J15" s="110">
        <v>-3.1253246504155308</v>
      </c>
      <c r="K15" s="110">
        <v>-2.9650512685339114</v>
      </c>
      <c r="L15" s="110">
        <v>-2.7235419881291074</v>
      </c>
      <c r="M15" s="110">
        <v>-2.5147733599830433</v>
      </c>
      <c r="N15" s="110">
        <v>-2.4184928168786319</v>
      </c>
      <c r="O15" s="110">
        <v>-2.4314406696961588</v>
      </c>
      <c r="P15" s="90">
        <v>-1.9626792790544423</v>
      </c>
      <c r="Q15" s="96">
        <v>-1.9985817956474381</v>
      </c>
    </row>
    <row r="16" spans="1:156" ht="15.75" thickBot="1" x14ac:dyDescent="0.3">
      <c r="A16" s="141"/>
      <c r="B16" s="114" t="s">
        <v>39</v>
      </c>
      <c r="C16" s="115">
        <v>-3.2185746128827901</v>
      </c>
      <c r="D16" s="111">
        <v>-3.1536054057597442</v>
      </c>
      <c r="E16" s="111">
        <v>-3.3645236992899887</v>
      </c>
      <c r="F16" s="111">
        <v>-3.6848009514592825</v>
      </c>
      <c r="G16" s="111">
        <v>-4.2353605331321607</v>
      </c>
      <c r="H16" s="111">
        <v>-2.7277254414548171</v>
      </c>
      <c r="I16" s="111">
        <v>-2.7277254414548171</v>
      </c>
      <c r="J16" s="111">
        <v>-2.0759136784068124</v>
      </c>
      <c r="K16" s="111">
        <v>-2.8765151992234976</v>
      </c>
      <c r="L16" s="111">
        <v>-2.604187660474123</v>
      </c>
      <c r="M16" s="111">
        <v>-2.2837372146851482</v>
      </c>
      <c r="N16" s="111">
        <v>-2.4422268714003272</v>
      </c>
      <c r="O16" s="117">
        <v>-2.2956244540978368</v>
      </c>
      <c r="P16" s="90">
        <v>-1.9644490875546607</v>
      </c>
      <c r="Q16" s="96">
        <v>-2.0104556291196252</v>
      </c>
      <c r="R16" s="5"/>
    </row>
    <row r="17" spans="1:274" x14ac:dyDescent="0.25">
      <c r="A17" s="141"/>
      <c r="B17" s="122" t="s">
        <v>50</v>
      </c>
      <c r="C17" s="60">
        <f t="shared" ref="C17:M18" si="5">$O17</f>
        <v>-1.3121858457348632</v>
      </c>
      <c r="D17" s="61">
        <f t="shared" si="5"/>
        <v>-1.3121858457348632</v>
      </c>
      <c r="E17" s="61">
        <f t="shared" si="5"/>
        <v>-1.3121858457348632</v>
      </c>
      <c r="F17" s="61">
        <f t="shared" si="5"/>
        <v>-1.3121858457348632</v>
      </c>
      <c r="G17" s="61">
        <f t="shared" si="5"/>
        <v>-1.3121858457348632</v>
      </c>
      <c r="H17" s="61">
        <f t="shared" si="5"/>
        <v>-1.3121858457348632</v>
      </c>
      <c r="I17" s="61">
        <f t="shared" si="5"/>
        <v>-1.3121858457348632</v>
      </c>
      <c r="J17" s="61">
        <f t="shared" si="5"/>
        <v>-1.3121858457348632</v>
      </c>
      <c r="K17" s="61">
        <f t="shared" si="5"/>
        <v>-1.3121858457348632</v>
      </c>
      <c r="L17" s="61">
        <f t="shared" si="5"/>
        <v>-1.3121858457348632</v>
      </c>
      <c r="M17" s="61">
        <f t="shared" si="5"/>
        <v>-1.3121858457348632</v>
      </c>
      <c r="N17" s="119">
        <f>$O17</f>
        <v>-1.3121858457348632</v>
      </c>
      <c r="O17" s="117">
        <v>-1.3121858457348632</v>
      </c>
      <c r="P17" s="90">
        <v>-1.879502072043215</v>
      </c>
      <c r="Q17" s="96">
        <v>-2.0001976094706548</v>
      </c>
      <c r="R17" s="36"/>
      <c r="T17" s="41"/>
    </row>
    <row r="18" spans="1:274" ht="15.75" thickBot="1" x14ac:dyDescent="0.3">
      <c r="A18" s="142"/>
      <c r="B18" s="123" t="s">
        <v>51</v>
      </c>
      <c r="C18" s="62">
        <f t="shared" si="5"/>
        <v>-0.65290250788671045</v>
      </c>
      <c r="D18" s="63">
        <f t="shared" si="5"/>
        <v>-0.65290250788671045</v>
      </c>
      <c r="E18" s="63">
        <f t="shared" si="5"/>
        <v>-0.65290250788671045</v>
      </c>
      <c r="F18" s="63">
        <f t="shared" si="5"/>
        <v>-0.65290250788671045</v>
      </c>
      <c r="G18" s="63">
        <f t="shared" si="5"/>
        <v>-0.65290250788671045</v>
      </c>
      <c r="H18" s="63">
        <f t="shared" si="5"/>
        <v>-0.65290250788671045</v>
      </c>
      <c r="I18" s="63">
        <f t="shared" si="5"/>
        <v>-0.65290250788671045</v>
      </c>
      <c r="J18" s="63">
        <f t="shared" si="5"/>
        <v>-0.65290250788671045</v>
      </c>
      <c r="K18" s="63">
        <f t="shared" si="5"/>
        <v>-0.65290250788671045</v>
      </c>
      <c r="L18" s="63">
        <f t="shared" si="5"/>
        <v>-0.65290250788671045</v>
      </c>
      <c r="M18" s="63">
        <f t="shared" si="5"/>
        <v>-0.65290250788671045</v>
      </c>
      <c r="N18" s="120">
        <f>$O18</f>
        <v>-0.65290250788671045</v>
      </c>
      <c r="O18" s="118">
        <v>-0.65290250788671045</v>
      </c>
      <c r="P18" s="103">
        <v>-1.1267264869966269</v>
      </c>
      <c r="Q18" s="97">
        <v>-1.0175309518416051</v>
      </c>
      <c r="R18" s="36"/>
    </row>
    <row r="19" spans="1:274" x14ac:dyDescent="0.25">
      <c r="A19" s="40"/>
      <c r="B19" s="40"/>
      <c r="C19" s="113">
        <v>0.88457274950370024</v>
      </c>
      <c r="D19" s="110">
        <v>0.91549128117879552</v>
      </c>
      <c r="E19" s="111">
        <v>0.95909536983843491</v>
      </c>
      <c r="F19" s="111">
        <v>0.96783984690165037</v>
      </c>
      <c r="G19" s="111">
        <v>1.0060598909877856</v>
      </c>
      <c r="H19" s="111">
        <v>0.9957184671597239</v>
      </c>
      <c r="I19" s="111">
        <v>0.99784141734896237</v>
      </c>
      <c r="J19" s="111">
        <v>1.0086771924810878</v>
      </c>
      <c r="K19" s="111">
        <v>1.0010302791133705</v>
      </c>
      <c r="L19" s="111">
        <v>0.94406711943269384</v>
      </c>
      <c r="M19" s="111">
        <v>0.92166889467669821</v>
      </c>
      <c r="N19" s="111">
        <v>0.97866794859243722</v>
      </c>
      <c r="O19" s="113"/>
      <c r="P19" s="104"/>
      <c r="Q19" s="20"/>
    </row>
    <row r="20" spans="1:274" ht="15.75" thickBot="1" x14ac:dyDescent="0.3">
      <c r="A20" s="40"/>
      <c r="B20" s="40" t="s">
        <v>58</v>
      </c>
      <c r="C20" s="130">
        <v>1.1103708425100332E-4</v>
      </c>
      <c r="D20" s="131">
        <v>1.0143961226910612E-3</v>
      </c>
      <c r="E20" s="129">
        <v>8.9889648051208525E-4</v>
      </c>
      <c r="F20" s="129">
        <v>4.8639731429583801E-4</v>
      </c>
      <c r="G20" s="129">
        <v>2.0463873172781502E-4</v>
      </c>
      <c r="H20" s="129">
        <v>-2.7331866254237414E-4</v>
      </c>
      <c r="I20" s="129">
        <v>1.6096198726911069E-4</v>
      </c>
      <c r="J20" s="129">
        <v>-1.1352296936836216E-7</v>
      </c>
      <c r="K20" s="129">
        <v>-1.7134339327377722E-4</v>
      </c>
      <c r="L20" s="129">
        <v>5.2531126151534425E-5</v>
      </c>
      <c r="M20" s="129">
        <v>-5.4134213175859763E-4</v>
      </c>
      <c r="N20" s="129">
        <v>1.3936251554830267E-4</v>
      </c>
      <c r="O20" s="128"/>
      <c r="P20" s="104"/>
      <c r="Q20" s="20"/>
    </row>
    <row r="21" spans="1:274" ht="15" customHeight="1" x14ac:dyDescent="0.25">
      <c r="A21" s="143" t="s">
        <v>49</v>
      </c>
      <c r="B21" s="46" t="s">
        <v>38</v>
      </c>
      <c r="C21" s="15">
        <f t="shared" ref="C21:N21" si="6">C5/(C3*$P21 + C5)</f>
        <v>0</v>
      </c>
      <c r="D21" s="15">
        <f t="shared" si="6"/>
        <v>2.1578134301882129E-2</v>
      </c>
      <c r="E21" s="15">
        <f t="shared" si="6"/>
        <v>4.1524648289382377E-2</v>
      </c>
      <c r="F21" s="15">
        <f t="shared" si="6"/>
        <v>3.9308974437128809E-2</v>
      </c>
      <c r="G21" s="15">
        <f t="shared" si="6"/>
        <v>4.3802557024500942E-2</v>
      </c>
      <c r="H21" s="15">
        <f t="shared" si="6"/>
        <v>5.42749970172458E-2</v>
      </c>
      <c r="I21" s="15">
        <f t="shared" si="6"/>
        <v>6.6703710597588506E-2</v>
      </c>
      <c r="J21" s="15">
        <f t="shared" si="6"/>
        <v>6.659760677919313E-2</v>
      </c>
      <c r="K21" s="15">
        <f t="shared" si="6"/>
        <v>7.4821936162975694E-2</v>
      </c>
      <c r="L21" s="15">
        <f t="shared" si="6"/>
        <v>8.3296732981005733E-2</v>
      </c>
      <c r="M21" s="15">
        <f t="shared" si="6"/>
        <v>9.0898084672862006E-2</v>
      </c>
      <c r="N21" s="15">
        <f t="shared" si="6"/>
        <v>9.1307721758303456E-2</v>
      </c>
      <c r="O21" s="16">
        <f>O5/(O3*$P21 + O5)</f>
        <v>9.4692895156111026E-2</v>
      </c>
      <c r="P21" s="132">
        <f>(1 - P$1) / P$1 * (P5/P3)</f>
        <v>1.0239361486525276</v>
      </c>
      <c r="Q21" s="133">
        <f>(1 - Q$1) / Q$1 * (Q5/Q3)</f>
        <v>0.75891619207624472</v>
      </c>
      <c r="R21" s="138" t="s">
        <v>69</v>
      </c>
      <c r="CC21" s="88">
        <v>0.01</v>
      </c>
      <c r="CS21" s="88">
        <v>0.01</v>
      </c>
      <c r="DI21" s="88">
        <v>0.01</v>
      </c>
    </row>
    <row r="22" spans="1:274" ht="15.75" thickBot="1" x14ac:dyDescent="0.3">
      <c r="A22" s="144"/>
      <c r="B22" s="47" t="s">
        <v>39</v>
      </c>
      <c r="C22" s="52">
        <f t="shared" ref="C22:O22" si="7">C6/(C4*$P22 + C6)</f>
        <v>1.4421496296583016E-3</v>
      </c>
      <c r="D22" s="52">
        <f t="shared" si="7"/>
        <v>2.2883155620615471E-2</v>
      </c>
      <c r="E22" s="52">
        <f t="shared" si="7"/>
        <v>4.6548998350481596E-2</v>
      </c>
      <c r="F22" s="52">
        <f t="shared" si="7"/>
        <v>4.6503435681249289E-2</v>
      </c>
      <c r="G22" s="52">
        <f t="shared" si="7"/>
        <v>5.6797229834187203E-2</v>
      </c>
      <c r="H22" s="52">
        <f t="shared" si="7"/>
        <v>6.6010170160930512E-2</v>
      </c>
      <c r="I22" s="52">
        <f t="shared" si="7"/>
        <v>6.090220450880806E-2</v>
      </c>
      <c r="J22" s="52">
        <f t="shared" si="7"/>
        <v>7.5946460500602581E-2</v>
      </c>
      <c r="K22" s="52">
        <f t="shared" si="7"/>
        <v>6.1141021771907889E-2</v>
      </c>
      <c r="L22" s="52">
        <f t="shared" si="7"/>
        <v>8.5875756395220867E-2</v>
      </c>
      <c r="M22" s="52">
        <f t="shared" si="7"/>
        <v>9.653122168711839E-2</v>
      </c>
      <c r="N22" s="52">
        <f t="shared" si="7"/>
        <v>9.3138303278756523E-2</v>
      </c>
      <c r="O22" s="53">
        <f t="shared" si="7"/>
        <v>0.11243303808119037</v>
      </c>
      <c r="P22" s="21">
        <f>(1 - P$1) / P$1 * (P6/P4)</f>
        <v>0.96419035040011625</v>
      </c>
      <c r="Q22" s="22">
        <f>(1 - Q$1) / Q$1 * (Q6/Q4)</f>
        <v>0.88261592721549398</v>
      </c>
      <c r="R22" s="139"/>
      <c r="CC22" s="2">
        <v>0.01</v>
      </c>
      <c r="CS22" s="2">
        <v>0.01</v>
      </c>
      <c r="DI22" s="2">
        <v>0.01</v>
      </c>
    </row>
    <row r="23" spans="1:274" x14ac:dyDescent="0.25">
      <c r="BO23" s="3"/>
    </row>
    <row r="24" spans="1:274" s="19" customFormat="1" x14ac:dyDescent="0.25">
      <c r="C24" s="146" t="s">
        <v>5</v>
      </c>
      <c r="D24" s="146"/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2"/>
      <c r="S24" s="135" t="s">
        <v>6</v>
      </c>
      <c r="T24" s="135"/>
      <c r="U24" s="135"/>
      <c r="V24" s="135"/>
      <c r="W24" s="135"/>
      <c r="X24" s="135"/>
      <c r="Y24" s="135"/>
      <c r="Z24" s="135"/>
      <c r="AA24" s="135"/>
      <c r="AB24" s="135"/>
      <c r="AC24" s="135"/>
      <c r="AD24" s="135"/>
      <c r="AE24" s="135"/>
      <c r="AF24" s="34"/>
      <c r="AG24" s="71"/>
      <c r="AI24" s="135" t="s">
        <v>13</v>
      </c>
      <c r="AJ24" s="135"/>
      <c r="AK24" s="135"/>
      <c r="AL24" s="135"/>
      <c r="AM24" s="135"/>
      <c r="AN24" s="135"/>
      <c r="AO24" s="135"/>
      <c r="AP24" s="135"/>
      <c r="AQ24" s="135"/>
      <c r="AR24" s="135"/>
      <c r="AS24" s="135"/>
      <c r="AT24" s="135"/>
      <c r="AU24" s="135"/>
      <c r="AV24" s="34"/>
      <c r="AW24" s="71"/>
      <c r="AY24" s="135" t="s">
        <v>23</v>
      </c>
      <c r="AZ24" s="135"/>
      <c r="BA24" s="135"/>
      <c r="BB24" s="135"/>
      <c r="BC24" s="135"/>
      <c r="BD24" s="135"/>
      <c r="BE24" s="135"/>
      <c r="BF24" s="135"/>
      <c r="BG24" s="135"/>
      <c r="BH24" s="135"/>
      <c r="BI24" s="135"/>
      <c r="BJ24" s="135"/>
      <c r="BK24" s="135"/>
      <c r="BL24" s="34"/>
      <c r="BM24" s="71"/>
      <c r="BO24" s="135" t="s">
        <v>26</v>
      </c>
      <c r="BP24" s="135"/>
      <c r="BQ24" s="135"/>
      <c r="BR24" s="135"/>
      <c r="BS24" s="135"/>
      <c r="BT24" s="135"/>
      <c r="BU24" s="135"/>
      <c r="BV24" s="135"/>
      <c r="BW24" s="135"/>
      <c r="BX24" s="135"/>
      <c r="BY24" s="135"/>
      <c r="BZ24" s="135"/>
      <c r="CA24" s="135"/>
      <c r="CB24" s="34"/>
      <c r="CC24" s="71"/>
      <c r="CE24" s="135" t="s">
        <v>59</v>
      </c>
      <c r="CF24" s="135"/>
      <c r="CG24" s="135"/>
      <c r="CH24" s="135"/>
      <c r="CI24" s="135"/>
      <c r="CJ24" s="135"/>
      <c r="CK24" s="135"/>
      <c r="CL24" s="135"/>
      <c r="CM24" s="135"/>
      <c r="CN24" s="135"/>
      <c r="CO24" s="135"/>
      <c r="CP24" s="135"/>
      <c r="CQ24" s="135"/>
      <c r="CR24" s="85"/>
      <c r="CS24" s="85"/>
      <c r="CU24" s="135" t="s">
        <v>27</v>
      </c>
      <c r="CV24" s="135"/>
      <c r="CW24" s="135"/>
      <c r="CX24" s="135"/>
      <c r="CY24" s="135"/>
      <c r="CZ24" s="135"/>
      <c r="DA24" s="135"/>
      <c r="DB24" s="135"/>
      <c r="DC24" s="135"/>
      <c r="DD24" s="135"/>
      <c r="DE24" s="135"/>
      <c r="DF24" s="135"/>
      <c r="DG24" s="135"/>
      <c r="DH24" s="34"/>
      <c r="DI24" s="71"/>
      <c r="DK24" s="135" t="s">
        <v>24</v>
      </c>
      <c r="DL24" s="135"/>
      <c r="DM24" s="135"/>
      <c r="DN24" s="135"/>
      <c r="DO24" s="135"/>
      <c r="DP24" s="135"/>
      <c r="DQ24" s="135"/>
      <c r="DR24" s="135"/>
      <c r="DS24" s="135"/>
      <c r="DT24" s="135"/>
      <c r="DU24" s="135"/>
      <c r="DV24" s="135"/>
      <c r="DW24" s="135"/>
      <c r="DX24" s="34" t="s">
        <v>34</v>
      </c>
      <c r="DY24" s="71"/>
      <c r="EA24" s="135" t="s">
        <v>64</v>
      </c>
      <c r="EB24" s="135"/>
      <c r="EC24" s="135"/>
      <c r="ED24" s="135"/>
      <c r="EE24" s="135"/>
      <c r="EF24" s="135"/>
      <c r="EG24" s="135"/>
      <c r="EH24" s="135"/>
      <c r="EI24" s="135"/>
      <c r="EJ24" s="135"/>
      <c r="EK24" s="135"/>
      <c r="EL24" s="135"/>
      <c r="EM24" s="135"/>
      <c r="EN24" s="85" t="s">
        <v>34</v>
      </c>
      <c r="EO24" s="85"/>
      <c r="EQ24" s="135" t="s">
        <v>25</v>
      </c>
      <c r="ER24" s="135"/>
      <c r="ES24" s="135"/>
      <c r="ET24" s="135"/>
      <c r="EU24" s="135"/>
      <c r="EV24" s="135"/>
      <c r="EW24" s="135"/>
      <c r="EX24" s="135"/>
      <c r="EY24" s="135"/>
      <c r="EZ24" s="135"/>
      <c r="FA24" s="135"/>
      <c r="FB24" s="135"/>
      <c r="FC24" s="135"/>
      <c r="FD24" s="135"/>
      <c r="FE24" s="135"/>
      <c r="FG24" s="135" t="s">
        <v>60</v>
      </c>
      <c r="FH24" s="135"/>
      <c r="FI24" s="135"/>
      <c r="FJ24" s="135"/>
      <c r="FK24" s="135"/>
      <c r="FL24" s="135"/>
      <c r="FM24" s="135"/>
      <c r="FN24" s="135"/>
      <c r="FO24" s="135"/>
      <c r="FP24" s="135"/>
      <c r="FQ24" s="135"/>
      <c r="FR24" s="135"/>
      <c r="FS24" s="135"/>
      <c r="FT24" s="135"/>
      <c r="FU24" s="135"/>
      <c r="FW24" s="146" t="s">
        <v>63</v>
      </c>
      <c r="FX24" s="146"/>
      <c r="FY24" s="146"/>
      <c r="FZ24" s="146"/>
      <c r="GA24" s="146"/>
      <c r="GB24" s="146"/>
      <c r="GC24" s="146"/>
      <c r="GD24" s="146"/>
      <c r="GE24" s="146"/>
      <c r="GF24" s="146"/>
      <c r="GG24" s="146"/>
      <c r="GH24" s="146"/>
      <c r="GI24" s="146"/>
      <c r="GJ24" s="146"/>
      <c r="GK24" s="146"/>
      <c r="GM24" s="135" t="s">
        <v>66</v>
      </c>
      <c r="GN24" s="135"/>
      <c r="GO24" s="135"/>
      <c r="GP24" s="135"/>
      <c r="GQ24" s="135"/>
      <c r="GR24" s="135"/>
      <c r="GS24" s="135"/>
      <c r="GT24" s="135"/>
      <c r="GU24" s="135"/>
      <c r="GV24" s="135"/>
      <c r="GW24" s="135"/>
      <c r="GX24" s="135"/>
      <c r="GY24" s="135"/>
      <c r="GZ24" s="135" t="s">
        <v>68</v>
      </c>
      <c r="HA24" s="135"/>
      <c r="HC24" s="135" t="s">
        <v>67</v>
      </c>
      <c r="HD24" s="135"/>
      <c r="HE24" s="135"/>
      <c r="HF24" s="135"/>
      <c r="HG24" s="135"/>
      <c r="HH24" s="135"/>
      <c r="HI24" s="135"/>
      <c r="HJ24" s="135"/>
      <c r="HK24" s="135"/>
      <c r="HL24" s="135"/>
      <c r="HM24" s="135"/>
      <c r="HN24" s="135"/>
      <c r="HO24" s="135"/>
      <c r="HP24" s="135" t="s">
        <v>68</v>
      </c>
      <c r="HQ24" s="135"/>
      <c r="HS24" s="135" t="s">
        <v>70</v>
      </c>
      <c r="HT24" s="135"/>
      <c r="HU24" s="135"/>
      <c r="HV24" s="135"/>
      <c r="HW24" s="135"/>
      <c r="HX24" s="135"/>
      <c r="HY24" s="135"/>
      <c r="HZ24" s="135"/>
      <c r="IA24" s="135"/>
      <c r="IB24" s="135"/>
      <c r="IC24" s="135"/>
      <c r="ID24" s="135"/>
      <c r="IE24" s="135"/>
      <c r="IF24" s="135" t="s">
        <v>68</v>
      </c>
      <c r="IG24" s="135"/>
      <c r="II24" s="135" t="s">
        <v>71</v>
      </c>
      <c r="IJ24" s="135"/>
      <c r="IK24" s="135"/>
      <c r="IL24" s="135"/>
      <c r="IM24" s="135"/>
      <c r="IN24" s="135"/>
      <c r="IO24" s="135"/>
      <c r="IP24" s="135"/>
      <c r="IQ24" s="135"/>
      <c r="IR24" s="135"/>
      <c r="IS24" s="135"/>
      <c r="IT24" s="135"/>
      <c r="IU24" s="135"/>
      <c r="IV24" s="135" t="s">
        <v>68</v>
      </c>
      <c r="IW24" s="135"/>
      <c r="IY24" s="135" t="s">
        <v>72</v>
      </c>
      <c r="IZ24" s="135"/>
      <c r="JA24" s="135"/>
      <c r="JB24" s="135"/>
      <c r="JC24" s="135"/>
      <c r="JD24" s="135"/>
      <c r="JE24" s="135"/>
      <c r="JF24" s="135"/>
      <c r="JG24" s="135"/>
      <c r="JH24" s="135"/>
      <c r="JI24" s="135"/>
      <c r="JJ24" s="135"/>
      <c r="JK24" s="135"/>
      <c r="JL24" s="135" t="s">
        <v>68</v>
      </c>
      <c r="JM24" s="135"/>
    </row>
    <row r="25" spans="1:274" x14ac:dyDescent="0.25">
      <c r="C25" s="136" t="s">
        <v>0</v>
      </c>
      <c r="D25" s="136"/>
      <c r="E25" s="136"/>
      <c r="F25" s="136"/>
      <c r="G25" s="136"/>
      <c r="H25" s="136"/>
      <c r="I25" s="136"/>
      <c r="J25" s="136"/>
      <c r="K25" s="136"/>
      <c r="L25" s="136"/>
      <c r="M25" s="136"/>
      <c r="N25" s="136"/>
      <c r="O25" s="136"/>
      <c r="P25" s="137" t="s">
        <v>68</v>
      </c>
      <c r="Q25" s="137"/>
      <c r="S25" s="136" t="s">
        <v>0</v>
      </c>
      <c r="T25" s="136"/>
      <c r="U25" s="136"/>
      <c r="V25" s="136"/>
      <c r="W25" s="136"/>
      <c r="X25" s="136"/>
      <c r="Y25" s="136"/>
      <c r="Z25" s="136"/>
      <c r="AA25" s="136"/>
      <c r="AB25" s="136"/>
      <c r="AC25" s="136"/>
      <c r="AD25" s="136"/>
      <c r="AE25" s="136"/>
      <c r="AF25" s="137" t="s">
        <v>68</v>
      </c>
      <c r="AG25" s="137"/>
      <c r="AI25" s="136" t="s">
        <v>0</v>
      </c>
      <c r="AJ25" s="136"/>
      <c r="AK25" s="136"/>
      <c r="AL25" s="136"/>
      <c r="AM25" s="136"/>
      <c r="AN25" s="136"/>
      <c r="AO25" s="136"/>
      <c r="AP25" s="136"/>
      <c r="AQ25" s="136"/>
      <c r="AR25" s="136"/>
      <c r="AS25" s="136"/>
      <c r="AT25" s="136"/>
      <c r="AU25" s="136"/>
      <c r="AV25" s="137" t="s">
        <v>68</v>
      </c>
      <c r="AW25" s="137"/>
      <c r="AY25" s="136" t="s">
        <v>0</v>
      </c>
      <c r="AZ25" s="136"/>
      <c r="BA25" s="136"/>
      <c r="BB25" s="136"/>
      <c r="BC25" s="136"/>
      <c r="BD25" s="136"/>
      <c r="BE25" s="136"/>
      <c r="BF25" s="136"/>
      <c r="BG25" s="136"/>
      <c r="BH25" s="136"/>
      <c r="BI25" s="136"/>
      <c r="BJ25" s="136"/>
      <c r="BK25" s="136"/>
      <c r="BL25" s="137" t="s">
        <v>68</v>
      </c>
      <c r="BM25" s="137"/>
      <c r="BO25" s="136" t="s">
        <v>0</v>
      </c>
      <c r="BP25" s="136"/>
      <c r="BQ25" s="136"/>
      <c r="BR25" s="136"/>
      <c r="BS25" s="136"/>
      <c r="BT25" s="136"/>
      <c r="BU25" s="136"/>
      <c r="BV25" s="136"/>
      <c r="BW25" s="136"/>
      <c r="BX25" s="136"/>
      <c r="BY25" s="136"/>
      <c r="BZ25" s="136"/>
      <c r="CA25" s="136"/>
      <c r="CB25" s="137" t="s">
        <v>68</v>
      </c>
      <c r="CC25" s="137"/>
      <c r="CE25" s="136" t="s">
        <v>0</v>
      </c>
      <c r="CF25" s="136"/>
      <c r="CG25" s="136"/>
      <c r="CH25" s="136"/>
      <c r="CI25" s="136"/>
      <c r="CJ25" s="136"/>
      <c r="CK25" s="136"/>
      <c r="CL25" s="136"/>
      <c r="CM25" s="136"/>
      <c r="CN25" s="136"/>
      <c r="CO25" s="136"/>
      <c r="CP25" s="136"/>
      <c r="CQ25" s="136"/>
      <c r="CR25" s="137" t="s">
        <v>68</v>
      </c>
      <c r="CS25" s="137"/>
      <c r="CU25" s="136" t="s">
        <v>0</v>
      </c>
      <c r="CV25" s="136"/>
      <c r="CW25" s="136"/>
      <c r="CX25" s="136"/>
      <c r="CY25" s="136"/>
      <c r="CZ25" s="136"/>
      <c r="DA25" s="136"/>
      <c r="DB25" s="136"/>
      <c r="DC25" s="136"/>
      <c r="DD25" s="136"/>
      <c r="DE25" s="136"/>
      <c r="DF25" s="136"/>
      <c r="DG25" s="136"/>
      <c r="DH25" s="137" t="s">
        <v>68</v>
      </c>
      <c r="DI25" s="137"/>
      <c r="DK25" s="136" t="s">
        <v>0</v>
      </c>
      <c r="DL25" s="136"/>
      <c r="DM25" s="136"/>
      <c r="DN25" s="136"/>
      <c r="DO25" s="136"/>
      <c r="DP25" s="136"/>
      <c r="DQ25" s="136"/>
      <c r="DR25" s="136"/>
      <c r="DS25" s="136"/>
      <c r="DT25" s="136"/>
      <c r="DU25" s="136"/>
      <c r="DV25" s="136"/>
      <c r="DW25" s="136"/>
      <c r="DX25" s="137" t="s">
        <v>68</v>
      </c>
      <c r="DY25" s="137"/>
      <c r="EA25" s="136" t="s">
        <v>0</v>
      </c>
      <c r="EB25" s="136"/>
      <c r="EC25" s="136"/>
      <c r="ED25" s="136"/>
      <c r="EE25" s="136"/>
      <c r="EF25" s="136"/>
      <c r="EG25" s="136"/>
      <c r="EH25" s="136"/>
      <c r="EI25" s="136"/>
      <c r="EJ25" s="136"/>
      <c r="EK25" s="136"/>
      <c r="EL25" s="136"/>
      <c r="EM25" s="136"/>
      <c r="EN25" s="137" t="s">
        <v>68</v>
      </c>
      <c r="EO25" s="137"/>
      <c r="EQ25" s="136" t="s">
        <v>0</v>
      </c>
      <c r="ER25" s="136"/>
      <c r="ES25" s="136"/>
      <c r="ET25" s="136"/>
      <c r="EU25" s="136"/>
      <c r="EV25" s="136"/>
      <c r="EW25" s="136"/>
      <c r="EX25" s="136"/>
      <c r="EY25" s="136"/>
      <c r="EZ25" s="136"/>
      <c r="FA25" s="136"/>
      <c r="FB25" s="136"/>
      <c r="FC25" s="136"/>
      <c r="FD25" s="137" t="s">
        <v>68</v>
      </c>
      <c r="FE25" s="137"/>
      <c r="FG25" s="136" t="s">
        <v>0</v>
      </c>
      <c r="FH25" s="136"/>
      <c r="FI25" s="136"/>
      <c r="FJ25" s="136"/>
      <c r="FK25" s="136"/>
      <c r="FL25" s="136"/>
      <c r="FM25" s="136"/>
      <c r="FN25" s="136"/>
      <c r="FO25" s="136"/>
      <c r="FP25" s="136"/>
      <c r="FQ25" s="136"/>
      <c r="FR25" s="136"/>
      <c r="FS25" s="136"/>
      <c r="FT25" s="137" t="s">
        <v>68</v>
      </c>
      <c r="FU25" s="137"/>
      <c r="FW25" s="136" t="s">
        <v>0</v>
      </c>
      <c r="FX25" s="136"/>
      <c r="FY25" s="136"/>
      <c r="FZ25" s="136"/>
      <c r="GA25" s="136"/>
      <c r="GB25" s="136"/>
      <c r="GC25" s="136"/>
      <c r="GD25" s="136"/>
      <c r="GE25" s="136"/>
      <c r="GF25" s="136"/>
      <c r="GG25" s="136"/>
      <c r="GH25" s="136"/>
      <c r="GI25" s="136"/>
      <c r="GJ25" s="137" t="s">
        <v>68</v>
      </c>
      <c r="GK25" s="137"/>
      <c r="GM25" s="136" t="s">
        <v>0</v>
      </c>
      <c r="GN25" s="136"/>
      <c r="GO25" s="136"/>
      <c r="GP25" s="136"/>
      <c r="GQ25" s="136"/>
      <c r="GR25" s="136"/>
      <c r="GS25" s="136"/>
      <c r="GT25" s="136"/>
      <c r="GU25" s="136"/>
      <c r="GV25" s="136"/>
      <c r="GW25" s="136"/>
      <c r="GX25" s="136"/>
      <c r="GY25" s="136"/>
      <c r="GZ25" s="137" t="s">
        <v>68</v>
      </c>
      <c r="HA25" s="137"/>
      <c r="HC25" s="136" t="s">
        <v>0</v>
      </c>
      <c r="HD25" s="136"/>
      <c r="HE25" s="136"/>
      <c r="HF25" s="136"/>
      <c r="HG25" s="136"/>
      <c r="HH25" s="136"/>
      <c r="HI25" s="136"/>
      <c r="HJ25" s="136"/>
      <c r="HK25" s="136"/>
      <c r="HL25" s="136"/>
      <c r="HM25" s="136"/>
      <c r="HN25" s="136"/>
      <c r="HO25" s="136"/>
      <c r="HP25" s="137" t="s">
        <v>68</v>
      </c>
      <c r="HQ25" s="137"/>
      <c r="HS25" s="136" t="s">
        <v>0</v>
      </c>
      <c r="HT25" s="136"/>
      <c r="HU25" s="136"/>
      <c r="HV25" s="136"/>
      <c r="HW25" s="136"/>
      <c r="HX25" s="136"/>
      <c r="HY25" s="136"/>
      <c r="HZ25" s="136"/>
      <c r="IA25" s="136"/>
      <c r="IB25" s="136"/>
      <c r="IC25" s="136"/>
      <c r="ID25" s="136"/>
      <c r="IE25" s="136"/>
      <c r="IF25" s="137" t="s">
        <v>68</v>
      </c>
      <c r="IG25" s="137"/>
      <c r="II25" s="136" t="s">
        <v>0</v>
      </c>
      <c r="IJ25" s="136"/>
      <c r="IK25" s="136"/>
      <c r="IL25" s="136"/>
      <c r="IM25" s="136"/>
      <c r="IN25" s="136"/>
      <c r="IO25" s="136"/>
      <c r="IP25" s="136"/>
      <c r="IQ25" s="136"/>
      <c r="IR25" s="136"/>
      <c r="IS25" s="136"/>
      <c r="IT25" s="136"/>
      <c r="IU25" s="136"/>
      <c r="IV25" s="137" t="s">
        <v>68</v>
      </c>
      <c r="IW25" s="137"/>
      <c r="IY25" s="136" t="s">
        <v>0</v>
      </c>
      <c r="IZ25" s="136"/>
      <c r="JA25" s="136"/>
      <c r="JB25" s="136"/>
      <c r="JC25" s="136"/>
      <c r="JD25" s="136"/>
      <c r="JE25" s="136"/>
      <c r="JF25" s="136"/>
      <c r="JG25" s="136"/>
      <c r="JH25" s="136"/>
      <c r="JI25" s="136"/>
      <c r="JJ25" s="136"/>
      <c r="JK25" s="136"/>
      <c r="JL25" s="137" t="s">
        <v>68</v>
      </c>
      <c r="JM25" s="137"/>
    </row>
    <row r="26" spans="1:274" s="10" customFormat="1" x14ac:dyDescent="0.25">
      <c r="B26" s="10" t="s">
        <v>1</v>
      </c>
      <c r="C26" s="10">
        <v>0</v>
      </c>
      <c r="D26" s="10">
        <v>5</v>
      </c>
      <c r="E26" s="10">
        <v>10</v>
      </c>
      <c r="F26" s="10">
        <v>15</v>
      </c>
      <c r="G26" s="10">
        <v>20</v>
      </c>
      <c r="H26" s="10">
        <v>25</v>
      </c>
      <c r="I26" s="10">
        <v>30</v>
      </c>
      <c r="J26" s="10">
        <v>35</v>
      </c>
      <c r="K26" s="10">
        <v>40</v>
      </c>
      <c r="L26" s="10">
        <v>45</v>
      </c>
      <c r="M26" s="10">
        <v>50</v>
      </c>
      <c r="N26" s="10">
        <v>55</v>
      </c>
      <c r="O26" s="10">
        <v>60</v>
      </c>
      <c r="P26" s="35">
        <v>0.2</v>
      </c>
      <c r="Q26" s="35">
        <v>0.5</v>
      </c>
      <c r="R26" s="89"/>
      <c r="S26" s="10">
        <v>0</v>
      </c>
      <c r="T26" s="10">
        <v>5</v>
      </c>
      <c r="U26" s="10">
        <v>10</v>
      </c>
      <c r="V26" s="10">
        <v>15</v>
      </c>
      <c r="W26" s="10">
        <v>20</v>
      </c>
      <c r="X26" s="10">
        <v>25</v>
      </c>
      <c r="Y26" s="10">
        <v>30</v>
      </c>
      <c r="Z26" s="10">
        <v>35</v>
      </c>
      <c r="AA26" s="10">
        <v>40</v>
      </c>
      <c r="AB26" s="10">
        <v>45</v>
      </c>
      <c r="AC26" s="10">
        <v>50</v>
      </c>
      <c r="AD26" s="10">
        <v>55</v>
      </c>
      <c r="AE26" s="10">
        <v>60</v>
      </c>
      <c r="AF26" s="35">
        <f>P26</f>
        <v>0.2</v>
      </c>
      <c r="AG26" s="35">
        <f>Q26</f>
        <v>0.5</v>
      </c>
      <c r="AI26" s="10">
        <v>0</v>
      </c>
      <c r="AJ26" s="10">
        <v>5</v>
      </c>
      <c r="AK26" s="10">
        <v>10</v>
      </c>
      <c r="AL26" s="10">
        <v>15</v>
      </c>
      <c r="AM26" s="10">
        <v>20</v>
      </c>
      <c r="AN26" s="10">
        <v>25</v>
      </c>
      <c r="AO26" s="10">
        <v>30</v>
      </c>
      <c r="AP26" s="10">
        <v>35</v>
      </c>
      <c r="AQ26" s="10">
        <v>40</v>
      </c>
      <c r="AR26" s="10">
        <v>45</v>
      </c>
      <c r="AS26" s="10">
        <v>50</v>
      </c>
      <c r="AT26" s="10">
        <v>55</v>
      </c>
      <c r="AU26" s="10">
        <v>60</v>
      </c>
      <c r="AV26" s="35">
        <f>AF26</f>
        <v>0.2</v>
      </c>
      <c r="AW26" s="35">
        <f>AG26</f>
        <v>0.5</v>
      </c>
      <c r="AY26" s="10">
        <v>0</v>
      </c>
      <c r="AZ26" s="10">
        <v>5</v>
      </c>
      <c r="BA26" s="10">
        <v>10</v>
      </c>
      <c r="BB26" s="10">
        <v>15</v>
      </c>
      <c r="BC26" s="10">
        <v>20</v>
      </c>
      <c r="BD26" s="10">
        <v>25</v>
      </c>
      <c r="BE26" s="10">
        <v>30</v>
      </c>
      <c r="BF26" s="10">
        <v>35</v>
      </c>
      <c r="BG26" s="10">
        <v>40</v>
      </c>
      <c r="BH26" s="10">
        <v>45</v>
      </c>
      <c r="BI26" s="10">
        <v>50</v>
      </c>
      <c r="BJ26" s="10">
        <v>55</v>
      </c>
      <c r="BK26" s="10">
        <v>60</v>
      </c>
      <c r="BL26" s="35">
        <f>AV26</f>
        <v>0.2</v>
      </c>
      <c r="BM26" s="35">
        <f>AW26</f>
        <v>0.5</v>
      </c>
      <c r="BO26" s="10">
        <v>0</v>
      </c>
      <c r="BP26" s="10">
        <v>5</v>
      </c>
      <c r="BQ26" s="10">
        <v>10</v>
      </c>
      <c r="BR26" s="10">
        <v>15</v>
      </c>
      <c r="BS26" s="10">
        <v>20</v>
      </c>
      <c r="BT26" s="10">
        <v>25</v>
      </c>
      <c r="BU26" s="10">
        <v>30</v>
      </c>
      <c r="BV26" s="10">
        <v>35</v>
      </c>
      <c r="BW26" s="10">
        <v>40</v>
      </c>
      <c r="BX26" s="10">
        <v>45</v>
      </c>
      <c r="BY26" s="10">
        <v>50</v>
      </c>
      <c r="BZ26" s="10">
        <v>55</v>
      </c>
      <c r="CA26" s="10">
        <v>60</v>
      </c>
      <c r="CB26" s="35">
        <f>BL26</f>
        <v>0.2</v>
      </c>
      <c r="CC26" s="35">
        <f>BM26</f>
        <v>0.5</v>
      </c>
      <c r="CE26" s="10">
        <v>0</v>
      </c>
      <c r="CF26" s="10">
        <v>5</v>
      </c>
      <c r="CG26" s="10">
        <v>10</v>
      </c>
      <c r="CH26" s="10">
        <v>15</v>
      </c>
      <c r="CI26" s="10">
        <v>20</v>
      </c>
      <c r="CJ26" s="10">
        <v>25</v>
      </c>
      <c r="CK26" s="10">
        <v>30</v>
      </c>
      <c r="CL26" s="10">
        <v>35</v>
      </c>
      <c r="CM26" s="10">
        <v>40</v>
      </c>
      <c r="CN26" s="10">
        <v>45</v>
      </c>
      <c r="CO26" s="10">
        <v>50</v>
      </c>
      <c r="CP26" s="10">
        <v>55</v>
      </c>
      <c r="CQ26" s="10">
        <v>60</v>
      </c>
      <c r="CR26" s="35">
        <f>CB26</f>
        <v>0.2</v>
      </c>
      <c r="CS26" s="35">
        <f>CC26</f>
        <v>0.5</v>
      </c>
      <c r="CU26" s="10">
        <v>0</v>
      </c>
      <c r="CV26" s="10">
        <v>5</v>
      </c>
      <c r="CW26" s="10">
        <v>10</v>
      </c>
      <c r="CX26" s="10">
        <v>15</v>
      </c>
      <c r="CY26" s="10">
        <v>20</v>
      </c>
      <c r="CZ26" s="10">
        <v>25</v>
      </c>
      <c r="DA26" s="10">
        <v>30</v>
      </c>
      <c r="DB26" s="10">
        <v>35</v>
      </c>
      <c r="DC26" s="10">
        <v>40</v>
      </c>
      <c r="DD26" s="10">
        <v>45</v>
      </c>
      <c r="DE26" s="10">
        <v>50</v>
      </c>
      <c r="DF26" s="10">
        <v>55</v>
      </c>
      <c r="DG26" s="10">
        <v>60</v>
      </c>
      <c r="DH26" s="35">
        <f>CB26</f>
        <v>0.2</v>
      </c>
      <c r="DI26" s="35">
        <f>CC26</f>
        <v>0.5</v>
      </c>
      <c r="DK26" s="10">
        <v>0</v>
      </c>
      <c r="DL26" s="10">
        <v>5</v>
      </c>
      <c r="DM26" s="10">
        <v>10</v>
      </c>
      <c r="DN26" s="10">
        <v>15</v>
      </c>
      <c r="DO26" s="10">
        <v>20</v>
      </c>
      <c r="DP26" s="10">
        <v>25</v>
      </c>
      <c r="DQ26" s="10">
        <v>30</v>
      </c>
      <c r="DR26" s="10">
        <v>35</v>
      </c>
      <c r="DS26" s="10">
        <v>40</v>
      </c>
      <c r="DT26" s="10">
        <v>45</v>
      </c>
      <c r="DU26" s="10">
        <v>50</v>
      </c>
      <c r="DV26" s="10">
        <v>55</v>
      </c>
      <c r="DW26" s="10">
        <v>60</v>
      </c>
      <c r="DX26" s="35">
        <f>DH26</f>
        <v>0.2</v>
      </c>
      <c r="DY26" s="35">
        <f>DI26</f>
        <v>0.5</v>
      </c>
      <c r="EA26" s="10">
        <v>0</v>
      </c>
      <c r="EB26" s="10">
        <v>5</v>
      </c>
      <c r="EC26" s="10">
        <v>10</v>
      </c>
      <c r="ED26" s="10">
        <v>15</v>
      </c>
      <c r="EE26" s="10">
        <v>20</v>
      </c>
      <c r="EF26" s="10">
        <v>25</v>
      </c>
      <c r="EG26" s="10">
        <v>30</v>
      </c>
      <c r="EH26" s="10">
        <v>35</v>
      </c>
      <c r="EI26" s="10">
        <v>40</v>
      </c>
      <c r="EJ26" s="10">
        <v>45</v>
      </c>
      <c r="EK26" s="10">
        <v>50</v>
      </c>
      <c r="EL26" s="10">
        <v>55</v>
      </c>
      <c r="EM26" s="10">
        <v>60</v>
      </c>
      <c r="EN26" s="35">
        <f>DX26</f>
        <v>0.2</v>
      </c>
      <c r="EO26" s="35">
        <f>DY26</f>
        <v>0.5</v>
      </c>
      <c r="EQ26" s="10">
        <v>0</v>
      </c>
      <c r="ER26" s="10">
        <v>5</v>
      </c>
      <c r="ES26" s="10">
        <v>10</v>
      </c>
      <c r="ET26" s="10">
        <v>15</v>
      </c>
      <c r="EU26" s="10">
        <v>20</v>
      </c>
      <c r="EV26" s="10">
        <v>25</v>
      </c>
      <c r="EW26" s="10">
        <v>30</v>
      </c>
      <c r="EX26" s="10">
        <v>35</v>
      </c>
      <c r="EY26" s="10">
        <v>40</v>
      </c>
      <c r="EZ26" s="10">
        <v>45</v>
      </c>
      <c r="FA26" s="10">
        <v>50</v>
      </c>
      <c r="FB26" s="10">
        <v>55</v>
      </c>
      <c r="FC26" s="10">
        <v>60</v>
      </c>
      <c r="FD26" s="35">
        <f>DX26</f>
        <v>0.2</v>
      </c>
      <c r="FE26" s="35">
        <f>DY26</f>
        <v>0.5</v>
      </c>
      <c r="FG26" s="10">
        <v>0</v>
      </c>
      <c r="FH26" s="10">
        <v>5</v>
      </c>
      <c r="FI26" s="10">
        <v>10</v>
      </c>
      <c r="FJ26" s="10">
        <v>15</v>
      </c>
      <c r="FK26" s="10">
        <v>20</v>
      </c>
      <c r="FL26" s="10">
        <v>25</v>
      </c>
      <c r="FM26" s="10">
        <v>30</v>
      </c>
      <c r="FN26" s="10">
        <v>35</v>
      </c>
      <c r="FO26" s="10">
        <v>40</v>
      </c>
      <c r="FP26" s="10">
        <v>45</v>
      </c>
      <c r="FQ26" s="10">
        <v>50</v>
      </c>
      <c r="FR26" s="10">
        <v>55</v>
      </c>
      <c r="FS26" s="10">
        <v>60</v>
      </c>
      <c r="FT26" s="35">
        <f>FD26</f>
        <v>0.2</v>
      </c>
      <c r="FU26" s="35">
        <f>FE26</f>
        <v>0.5</v>
      </c>
      <c r="FW26" s="10">
        <v>0</v>
      </c>
      <c r="FX26" s="10">
        <v>5</v>
      </c>
      <c r="FY26" s="10">
        <v>10</v>
      </c>
      <c r="FZ26" s="10">
        <v>15</v>
      </c>
      <c r="GA26" s="10">
        <v>20</v>
      </c>
      <c r="GB26" s="10">
        <v>25</v>
      </c>
      <c r="GC26" s="10">
        <v>30</v>
      </c>
      <c r="GD26" s="10">
        <v>35</v>
      </c>
      <c r="GE26" s="10">
        <v>40</v>
      </c>
      <c r="GF26" s="10">
        <v>45</v>
      </c>
      <c r="GG26" s="10">
        <v>50</v>
      </c>
      <c r="GH26" s="10">
        <v>55</v>
      </c>
      <c r="GI26" s="10">
        <v>60</v>
      </c>
      <c r="GJ26" s="35">
        <f>FT26</f>
        <v>0.2</v>
      </c>
      <c r="GK26" s="35">
        <f>FU26</f>
        <v>0.5</v>
      </c>
      <c r="GM26" s="10">
        <v>0</v>
      </c>
      <c r="GN26" s="10">
        <v>5</v>
      </c>
      <c r="GO26" s="10">
        <v>10</v>
      </c>
      <c r="GP26" s="10">
        <v>15</v>
      </c>
      <c r="GQ26" s="10">
        <v>20</v>
      </c>
      <c r="GR26" s="10">
        <v>25</v>
      </c>
      <c r="GS26" s="10">
        <v>30</v>
      </c>
      <c r="GT26" s="10">
        <v>35</v>
      </c>
      <c r="GU26" s="10">
        <v>40</v>
      </c>
      <c r="GV26" s="10">
        <v>45</v>
      </c>
      <c r="GW26" s="10">
        <v>50</v>
      </c>
      <c r="GX26" s="10">
        <v>55</v>
      </c>
      <c r="GY26" s="10">
        <v>60</v>
      </c>
      <c r="GZ26" s="35">
        <f>GJ26</f>
        <v>0.2</v>
      </c>
      <c r="HA26" s="35">
        <f>GK26</f>
        <v>0.5</v>
      </c>
      <c r="HC26" s="10">
        <v>0</v>
      </c>
      <c r="HD26" s="10">
        <v>5</v>
      </c>
      <c r="HE26" s="10">
        <v>10</v>
      </c>
      <c r="HF26" s="10">
        <v>15</v>
      </c>
      <c r="HG26" s="10">
        <v>20</v>
      </c>
      <c r="HH26" s="10">
        <v>25</v>
      </c>
      <c r="HI26" s="10">
        <v>30</v>
      </c>
      <c r="HJ26" s="10">
        <v>35</v>
      </c>
      <c r="HK26" s="10">
        <v>40</v>
      </c>
      <c r="HL26" s="10">
        <v>45</v>
      </c>
      <c r="HM26" s="10">
        <v>50</v>
      </c>
      <c r="HN26" s="10">
        <v>55</v>
      </c>
      <c r="HO26" s="10">
        <v>60</v>
      </c>
      <c r="HP26" s="35">
        <f>GZ26</f>
        <v>0.2</v>
      </c>
      <c r="HQ26" s="35">
        <f>HA26</f>
        <v>0.5</v>
      </c>
      <c r="HS26" s="10">
        <v>0</v>
      </c>
      <c r="HT26" s="10">
        <v>5</v>
      </c>
      <c r="HU26" s="10">
        <v>10</v>
      </c>
      <c r="HV26" s="10">
        <v>15</v>
      </c>
      <c r="HW26" s="10">
        <v>20</v>
      </c>
      <c r="HX26" s="10">
        <v>25</v>
      </c>
      <c r="HY26" s="10">
        <v>30</v>
      </c>
      <c r="HZ26" s="10">
        <v>35</v>
      </c>
      <c r="IA26" s="10">
        <v>40</v>
      </c>
      <c r="IB26" s="10">
        <v>45</v>
      </c>
      <c r="IC26" s="10">
        <v>50</v>
      </c>
      <c r="ID26" s="10">
        <v>55</v>
      </c>
      <c r="IE26" s="10">
        <v>60</v>
      </c>
      <c r="IF26" s="35">
        <f>HP26</f>
        <v>0.2</v>
      </c>
      <c r="IG26" s="35">
        <f>HQ26</f>
        <v>0.5</v>
      </c>
      <c r="II26" s="10">
        <v>0</v>
      </c>
      <c r="IJ26" s="10">
        <v>5</v>
      </c>
      <c r="IK26" s="10">
        <v>10</v>
      </c>
      <c r="IL26" s="10">
        <v>15</v>
      </c>
      <c r="IM26" s="10">
        <v>20</v>
      </c>
      <c r="IN26" s="10">
        <v>25</v>
      </c>
      <c r="IO26" s="10">
        <v>30</v>
      </c>
      <c r="IP26" s="10">
        <v>35</v>
      </c>
      <c r="IQ26" s="10">
        <v>40</v>
      </c>
      <c r="IR26" s="10">
        <v>45</v>
      </c>
      <c r="IS26" s="10">
        <v>50</v>
      </c>
      <c r="IT26" s="10">
        <v>55</v>
      </c>
      <c r="IU26" s="10">
        <v>60</v>
      </c>
      <c r="IV26" s="35">
        <f>IF26</f>
        <v>0.2</v>
      </c>
      <c r="IW26" s="35">
        <f>IG26</f>
        <v>0.5</v>
      </c>
      <c r="IY26" s="87">
        <v>0</v>
      </c>
      <c r="IZ26" s="87">
        <v>5</v>
      </c>
      <c r="JA26" s="87">
        <v>10</v>
      </c>
      <c r="JB26" s="87">
        <v>15</v>
      </c>
      <c r="JC26" s="87">
        <v>20</v>
      </c>
      <c r="JD26" s="87">
        <v>25</v>
      </c>
      <c r="JE26" s="87">
        <v>30</v>
      </c>
      <c r="JF26" s="87">
        <v>35</v>
      </c>
      <c r="JG26" s="87">
        <v>40</v>
      </c>
      <c r="JH26" s="87">
        <v>45</v>
      </c>
      <c r="JI26" s="87">
        <v>50</v>
      </c>
      <c r="JJ26" s="87">
        <v>55</v>
      </c>
      <c r="JK26" s="87">
        <v>60</v>
      </c>
      <c r="JL26" s="35">
        <f>IV26</f>
        <v>0.2</v>
      </c>
      <c r="JM26" s="35">
        <f>IW26</f>
        <v>0.5</v>
      </c>
      <c r="JN26" s="87"/>
    </row>
    <row r="27" spans="1:274" x14ac:dyDescent="0.25">
      <c r="B27" s="2">
        <v>0</v>
      </c>
      <c r="C27" s="37">
        <v>49.011800000000001</v>
      </c>
      <c r="D27" s="37">
        <v>49.801200000000001</v>
      </c>
      <c r="E27" s="37">
        <v>49.641800000000003</v>
      </c>
      <c r="F27" s="37">
        <v>49.641800000000003</v>
      </c>
      <c r="G27" s="37">
        <v>49.0122</v>
      </c>
      <c r="H27" s="37">
        <v>49.912700000000001</v>
      </c>
      <c r="I27" s="37">
        <v>49.826500000000003</v>
      </c>
      <c r="J27" s="37">
        <v>49.935600000000001</v>
      </c>
      <c r="K27" s="37">
        <v>49.3339</v>
      </c>
      <c r="L27" s="37">
        <v>49.6021</v>
      </c>
      <c r="M27" s="37">
        <v>49.497500000000002</v>
      </c>
      <c r="N27" s="37">
        <v>49.4221</v>
      </c>
      <c r="O27" s="37">
        <v>49.295499999999997</v>
      </c>
      <c r="P27" s="37">
        <v>49.550899999999999</v>
      </c>
      <c r="Q27" s="37">
        <v>48.638300000000001</v>
      </c>
      <c r="S27" s="4">
        <f t="shared" ref="S27:S90" si="8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48.983974555879719</v>
      </c>
      <c r="T27" s="4">
        <f t="shared" ref="T27:T90" si="9">AZ27 + (D$3 * _xlfn.NORM.DIST($B27, D$7, ABS(D$11), FALSE) * _xlfn.NORM.DIST(($B27 - D$7)*D$15, 0, ABS(D$11), TRUE) * 2)
               + (D$4 * _xlfn.NORM.DIST($B27, D$8, ABS(D$12), FALSE) * _xlfn.NORM.DIST(($B27 - D$8)*D$16, 0, ABS(D$12), TRUE) * 2)
               + (D$5 * _xlfn.NORM.DIST($B27, D$9, ABS(D$13), FALSE) * _xlfn.NORM.DIST(($B27 - D$9)*D$17, 0, ABS(D$13), TRUE) * 2)
               + (D$6 * _xlfn.NORM.DIST($B27, D$10, ABS(D$14), FALSE) * _xlfn.NORM.DIST(($B27 - D$10)*D$18, 0, ABS(D$14), TRUE) * 2)</f>
        <v>49.020995590155508</v>
      </c>
      <c r="U27" s="4">
        <f t="shared" ref="U27:U90" si="10">BA27 + (E$3 * _xlfn.NORM.DIST($B27, E$7, ABS(E$11), FALSE) * _xlfn.NORM.DIST(($B27 - E$7)*E$15, 0, ABS(E$11), TRUE) * 2)
               + (E$4 * _xlfn.NORM.DIST($B27, E$8, ABS(E$12), FALSE) * _xlfn.NORM.DIST(($B27 - E$8)*E$16, 0, ABS(E$12), TRUE) * 2)
               + (E$5 * _xlfn.NORM.DIST($B27, E$9, ABS(E$13), FALSE) * _xlfn.NORM.DIST(($B27 - E$9)*E$17, 0, ABS(E$13), TRUE) * 2)
               + (E$6 * _xlfn.NORM.DIST($B27, E$10, ABS(E$14), FALSE) * _xlfn.NORM.DIST(($B27 - E$10)*E$18, 0, ABS(E$14), TRUE) * 2)</f>
        <v>49.07857526349536</v>
      </c>
      <c r="V27" s="4">
        <f t="shared" ref="V27:V90" si="11">BB27 + (F$3 * _xlfn.NORM.DIST($B27, F$7, ABS(F$11), FALSE) * _xlfn.NORM.DIST(($B27 - F$7)*F$15, 0, ABS(F$11), TRUE) * 2)
               + (F$4 * _xlfn.NORM.DIST($B27, F$8, ABS(F$12), FALSE) * _xlfn.NORM.DIST(($B27 - F$8)*F$16, 0, ABS(F$12), TRUE) * 2)
               + (F$5 * _xlfn.NORM.DIST($B27, F$9, ABS(F$13), FALSE) * _xlfn.NORM.DIST(($B27 - F$9)*F$17, 0, ABS(F$13), TRUE) * 2)
               + (F$6 * _xlfn.NORM.DIST($B27, F$10, ABS(F$14), FALSE) * _xlfn.NORM.DIST(($B27 - F$10)*F$18, 0, ABS(F$14), TRUE) * 2)</f>
        <v>49.198176040100741</v>
      </c>
      <c r="W27" s="4">
        <f t="shared" ref="W27:W90" si="12">BC27 + (G$3 * _xlfn.NORM.DIST($B27, G$7, ABS(G$11), FALSE) * _xlfn.NORM.DIST(($B27 - G$7)*G$15, 0, ABS(G$11), TRUE) * 2)
               + (G$4 * _xlfn.NORM.DIST($B27, G$8, ABS(G$12), FALSE) * _xlfn.NORM.DIST(($B27 - G$8)*G$16, 0, ABS(G$12), TRUE) * 2)
               + (G$5 * _xlfn.NORM.DIST($B27, G$9, ABS(G$13), FALSE) * _xlfn.NORM.DIST(($B27 - G$9)*G$17, 0, ABS(G$13), TRUE) * 2)
               + (G$6 * _xlfn.NORM.DIST($B27, G$10, ABS(G$14), FALSE) * _xlfn.NORM.DIST(($B27 - G$10)*G$18, 0, ABS(G$14), TRUE) * 2)</f>
        <v>49.188989761649069</v>
      </c>
      <c r="X27" s="4">
        <f t="shared" ref="X27:X90" si="13">BD27 + (H$3 * _xlfn.NORM.DIST($B27, H$7, ABS(H$11), FALSE) * _xlfn.NORM.DIST(($B27 - H$7)*H$15, 0, ABS(H$11), TRUE) * 2)
               + (H$4 * _xlfn.NORM.DIST($B27, H$8, ABS(H$12), FALSE) * _xlfn.NORM.DIST(($B27 - H$8)*H$16, 0, ABS(H$12), TRUE) * 2)
               + (H$5 * _xlfn.NORM.DIST($B27, H$9, ABS(H$13), FALSE) * _xlfn.NORM.DIST(($B27 - H$9)*H$17, 0, ABS(H$13), TRUE) * 2)
               + (H$6 * _xlfn.NORM.DIST($B27, H$10, ABS(H$14), FALSE) * _xlfn.NORM.DIST(($B27 - H$10)*H$18, 0, ABS(H$14), TRUE) * 2)</f>
        <v>49.54719690416028</v>
      </c>
      <c r="Y27" s="4">
        <f t="shared" ref="Y27:Y90" si="14">BE27 + (I$3 * _xlfn.NORM.DIST($B27, I$7, ABS(I$11), FALSE) * _xlfn.NORM.DIST(($B27 - I$7)*I$15, 0, ABS(I$11), TRUE) * 2)
               + (I$4 * _xlfn.NORM.DIST($B27, I$8, ABS(I$12), FALSE) * _xlfn.NORM.DIST(($B27 - I$8)*I$16, 0, ABS(I$12), TRUE) * 2)
               + (I$5 * _xlfn.NORM.DIST($B27, I$9, ABS(I$13), FALSE) * _xlfn.NORM.DIST(($B27 - I$9)*I$17, 0, ABS(I$13), TRUE) * 2)
               + (I$6 * _xlfn.NORM.DIST($B27, I$10, ABS(I$14), FALSE) * _xlfn.NORM.DIST(($B27 - I$10)*I$18, 0, ABS(I$14), TRUE) * 2)</f>
        <v>49.667614269654763</v>
      </c>
      <c r="Z27" s="4">
        <f t="shared" ref="Z27:Z90" si="15">BF27 + (J$3 * _xlfn.NORM.DIST($B27, J$7, ABS(J$11), FALSE) * _xlfn.NORM.DIST(($B27 - J$7)*J$15, 0, ABS(J$11), TRUE) * 2)
               + (J$4 * _xlfn.NORM.DIST($B27, J$8, ABS(J$12), FALSE) * _xlfn.NORM.DIST(($B27 - J$8)*J$16, 0, ABS(J$12), TRUE) * 2)
               + (J$5 * _xlfn.NORM.DIST($B27, J$9, ABS(J$13), FALSE) * _xlfn.NORM.DIST(($B27 - J$9)*J$17, 0, ABS(J$13), TRUE) * 2)
               + (J$6 * _xlfn.NORM.DIST($B27, J$10, ABS(J$14), FALSE) * _xlfn.NORM.DIST(($B27 - J$10)*J$18, 0, ABS(J$14), TRUE) * 2)</f>
        <v>49.300963904909963</v>
      </c>
      <c r="AA27" s="4">
        <f t="shared" ref="AA27:AA90" si="16">BG27 + (K$3 * _xlfn.NORM.DIST($B27, K$7, ABS(K$11), FALSE) * _xlfn.NORM.DIST(($B27 - K$7)*K$15, 0, ABS(K$11), TRUE) * 2)
               + (K$4 * _xlfn.NORM.DIST($B27, K$8, ABS(K$12), FALSE) * _xlfn.NORM.DIST(($B27 - K$8)*K$16, 0, ABS(K$12), TRUE) * 2)
               + (K$5 * _xlfn.NORM.DIST($B27, K$9, ABS(K$13), FALSE) * _xlfn.NORM.DIST(($B27 - K$9)*K$17, 0, ABS(K$13), TRUE) * 2)
               + (K$6 * _xlfn.NORM.DIST($B27, K$10, ABS(K$14), FALSE) * _xlfn.NORM.DIST(($B27 - K$10)*K$18, 0, ABS(K$14), TRUE) * 2)</f>
        <v>48.853089795985213</v>
      </c>
      <c r="AB27" s="4">
        <f t="shared" ref="AB27:AB90" si="17">BH27 + (L$3 * _xlfn.NORM.DIST($B27, L$7, ABS(L$11), FALSE) * _xlfn.NORM.DIST(($B27 - L$7)*L$15, 0, ABS(L$11), TRUE) * 2)
               + (L$4 * _xlfn.NORM.DIST($B27, L$8, ABS(L$12), FALSE) * _xlfn.NORM.DIST(($B27 - L$8)*L$16, 0, ABS(L$12), TRUE) * 2)
               + (L$5 * _xlfn.NORM.DIST($B27, L$9, ABS(L$13), FALSE) * _xlfn.NORM.DIST(($B27 - L$9)*L$17, 0, ABS(L$13), TRUE) * 2)
               + (L$6 * _xlfn.NORM.DIST($B27, L$10, ABS(L$14), FALSE) * _xlfn.NORM.DIST(($B27 - L$10)*L$18, 0, ABS(L$14), TRUE) * 2)</f>
        <v>49.356196555747765</v>
      </c>
      <c r="AC27" s="4">
        <f t="shared" ref="AC27:AC90" si="18">BI27 + (M$3 * _xlfn.NORM.DIST($B27, M$7, ABS(M$11), FALSE) * _xlfn.NORM.DIST(($B27 - M$7)*M$15, 0, ABS(M$11), TRUE) * 2)
               + (M$4 * _xlfn.NORM.DIST($B27, M$8, ABS(M$12), FALSE) * _xlfn.NORM.DIST(($B27 - M$8)*M$16, 0, ABS(M$12), TRUE) * 2)
               + (M$5 * _xlfn.NORM.DIST($B27, M$9, ABS(M$13), FALSE) * _xlfn.NORM.DIST(($B27 - M$9)*M$17, 0, ABS(M$13), TRUE) * 2)
               + (M$6 * _xlfn.NORM.DIST($B27, M$10, ABS(M$14), FALSE) * _xlfn.NORM.DIST(($B27 - M$10)*M$18, 0, ABS(M$14), TRUE) * 2)</f>
        <v>48.911532172902319</v>
      </c>
      <c r="AD27" s="4">
        <f t="shared" ref="AD27:AD90" si="19">BJ27 + (N$3 * _xlfn.NORM.DIST($B27, N$7, ABS(N$11), FALSE) * _xlfn.NORM.DIST(($B27 - N$7)*N$15, 0, ABS(N$11), TRUE) * 2)
               + (N$4 * _xlfn.NORM.DIST($B27, N$8, ABS(N$12), FALSE) * _xlfn.NORM.DIST(($B27 - N$8)*N$16, 0, ABS(N$12), TRUE) * 2)
               + (N$5 * _xlfn.NORM.DIST($B27, N$9, ABS(N$13), FALSE) * _xlfn.NORM.DIST(($B27 - N$9)*N$17, 0, ABS(N$13), TRUE) * 2)
               + (N$6 * _xlfn.NORM.DIST($B27, N$10, ABS(N$14), FALSE) * _xlfn.NORM.DIST(($B27 - N$10)*N$18, 0, ABS(N$14), TRUE) * 2)</f>
        <v>48.895667552849361</v>
      </c>
      <c r="AE27" s="4">
        <f t="shared" ref="AE27:AE90" si="20">BK27 + (O$3 * _xlfn.NORM.DIST($B27, O$7, ABS(O$11), FALSE) * _xlfn.NORM.DIST(($B27 - O$7)*O$15, 0, ABS(O$11), TRUE) * 2)
               + (O$4 * _xlfn.NORM.DIST($B27, O$8, ABS(O$12), FALSE) * _xlfn.NORM.DIST(($B27 - O$8)*O$16, 0, ABS(O$12), TRUE) * 2)
               + (O$5 * _xlfn.NORM.DIST($B27, O$9, ABS(O$13), FALSE) * _xlfn.NORM.DIST(($B27 - O$9)*O$17, 0, ABS(O$13), TRUE) * 2)
               + (O$6 * _xlfn.NORM.DIST($B27, O$10, ABS(O$14), FALSE) * _xlfn.NORM.DIST(($B27 - O$10)*O$18, 0, ABS(O$14), TRUE) * 2)</f>
        <v>48.801511986064668</v>
      </c>
      <c r="AF27" s="4" t="e">
        <f t="shared" ref="AF27:AF90" si="21">BL27 + (P$3 * _xlfn.NORM.DIST($B27, P$7, ABS(P$11), FALSE) * _xlfn.NORM.DIST(($B27 - P$7)*P$15, 0, ABS(P$11), TRUE) * 2)
               + (P$4 * _xlfn.NORM.DIST($B27, P$8, ABS(P$12), FALSE) * _xlfn.NORM.DIST(($B27 - P$8)*P$16, 0, ABS(P$12), TRUE) * 2)
               + (P$5 * _xlfn.NORM.DIST($B27, P$9, ABS(P$13), FALSE) * _xlfn.NORM.DIST(($B27 - P$9)*P$17, 0, ABS(P$13), TRUE) * 2)
               + (P$6 * _xlfn.NORM.DIST($B27, P$10, ABS(P$14), FALSE) * _xlfn.NORM.DIST(($B27 - P$10)*P$18, 0, ABS(P$14), TRUE) * 2)</f>
        <v>#N/A</v>
      </c>
      <c r="AG27" s="4">
        <f t="shared" ref="AG27:AG90" si="22">BM27 + (Q$3 * _xlfn.NORM.DIST($B27, Q$7, ABS(Q$11), FALSE) * _xlfn.NORM.DIST(($B27 - Q$7)*Q$15, 0, ABS(Q$11), TRUE) * 2)
               + (Q$4 * _xlfn.NORM.DIST($B27, Q$8, ABS(Q$12), FALSE) * _xlfn.NORM.DIST(($B27 - Q$8)*Q$16, 0, ABS(Q$12), TRUE) * 2)
               + (Q$5 * _xlfn.NORM.DIST($B27, Q$9, ABS(Q$13), FALSE) * _xlfn.NORM.DIST(($B27 - Q$9)*Q$17, 0, ABS(Q$13), TRUE) * 2)
               + (Q$6 * _xlfn.NORM.DIST($B27, Q$10, ABS(Q$14), FALSE) * _xlfn.NORM.DIST(($B27 - Q$10)*Q$18, 0, ABS(Q$14), TRUE) * 2)</f>
        <v>48.116766080180518</v>
      </c>
      <c r="AI27" s="4">
        <f t="shared" ref="AI27:AI90" si="23">IF(OR($B27 &lt; C$230, $B27 &gt; C$233), 0, C27-S27)</f>
        <v>2.7825444120281873E-2</v>
      </c>
      <c r="AJ27" s="4">
        <f t="shared" ref="AJ27:AJ90" si="24">IF(OR($B27 &lt; D$230, $B27 &gt; D$233), 0, D27-T27)</f>
        <v>0.7802044098444938</v>
      </c>
      <c r="AK27" s="4">
        <f t="shared" ref="AK27:AK90" si="25">IF(OR($B27 &lt; E$230, $B27 &gt; E$233), 0, E27-U27)</f>
        <v>0.56322473650464389</v>
      </c>
      <c r="AL27" s="4">
        <f t="shared" ref="AL27:AL90" si="26">IF(OR($B27 &lt; F$230, $B27 &gt; F$233), 0, F27-V27)</f>
        <v>0.44362395989926284</v>
      </c>
      <c r="AM27" s="4">
        <f t="shared" ref="AM27:AM90" si="27">IF(OR($B27 &lt; G$230, $B27 &gt; G$233), 0, G27-W27)</f>
        <v>-0.17678976164906857</v>
      </c>
      <c r="AN27" s="4">
        <f t="shared" ref="AN27:AN90" si="28">IF(OR($B27 &lt; H$230, $B27 &gt; H$233), 0, H27-X27)</f>
        <v>0.36550309583972052</v>
      </c>
      <c r="AO27" s="4">
        <f t="shared" ref="AO27:AO90" si="29">IF(OR($B27 &lt; I$230, $B27 &gt; I$233), 0, I27-Y27)</f>
        <v>0.15888573034524001</v>
      </c>
      <c r="AP27" s="4">
        <f t="shared" ref="AP27:AP90" si="30">IF(OR($B27 &lt; J$230, $B27 &gt; J$233), 0, J27-Z27)</f>
        <v>0.6346360950900376</v>
      </c>
      <c r="AQ27" s="4">
        <f t="shared" ref="AQ27:AQ90" si="31">IF(OR($B27 &lt; K$230, $B27 &gt; K$233), 0, K27-AA27)</f>
        <v>0.48081020401478725</v>
      </c>
      <c r="AR27" s="4">
        <f t="shared" ref="AR27:AR90" si="32">IF(OR($B27 &lt; L$230, $B27 &gt; L$233), 0, L27-AB27)</f>
        <v>0.2459034442522352</v>
      </c>
      <c r="AS27" s="4">
        <f t="shared" ref="AS27:AS90" si="33">IF(OR($B27 &lt; M$230, $B27 &gt; M$233), 0, M27-AC27)</f>
        <v>0.58596782709768291</v>
      </c>
      <c r="AT27" s="4">
        <f t="shared" ref="AT27:AT90" si="34">IF(OR($B27 &lt; N$230, $B27 &gt; N$233), 0, N27-AD27)</f>
        <v>0.52643244715063986</v>
      </c>
      <c r="AU27" s="4">
        <f t="shared" ref="AU27:AU90" si="35">IF(OR($B27 &lt; O$230, $B27 &gt; O$233), 0, O27-AE27)</f>
        <v>0.49398801393532921</v>
      </c>
      <c r="AV27" s="4">
        <f t="shared" ref="AV27:AW42" si="36">IF(OR($B27 &lt; P$230, $B27 &gt; P$233), 0, P27-AF27)</f>
        <v>0</v>
      </c>
      <c r="AW27" s="4">
        <f t="shared" si="36"/>
        <v>0.52153391981948261</v>
      </c>
      <c r="AY27" s="2">
        <f>IF(OR($B27 &lt; C$230, $B27 &gt; C$233), #N/A, ((1-FG27)*DK27) + (FG27 - FW27)*EA27 + (FW27*EQ27))</f>
        <v>48.983974552480269</v>
      </c>
      <c r="AZ27" s="2">
        <f t="shared" ref="AZ27:BM42" si="37">IF(OR($B27 &lt; D$230, $B27 &gt; D$233), #N/A, ((1-FH27)*DL27) + (FH27 - FX27)*EB27 + (FX27*ER27))</f>
        <v>49.020995573136688</v>
      </c>
      <c r="BA27" s="2">
        <f t="shared" si="37"/>
        <v>49.078575261626867</v>
      </c>
      <c r="BB27" s="2">
        <f t="shared" si="37"/>
        <v>49.198175992062552</v>
      </c>
      <c r="BC27" s="2">
        <f t="shared" si="37"/>
        <v>49.188989758880716</v>
      </c>
      <c r="BD27" s="2">
        <f t="shared" si="37"/>
        <v>49.547196903975575</v>
      </c>
      <c r="BE27" s="2">
        <f t="shared" si="37"/>
        <v>49.667614269482364</v>
      </c>
      <c r="BF27" s="2">
        <f t="shared" si="37"/>
        <v>49.300963904833964</v>
      </c>
      <c r="BG27" s="2">
        <f t="shared" si="37"/>
        <v>48.853089795925889</v>
      </c>
      <c r="BH27" s="2">
        <f t="shared" si="37"/>
        <v>49.356196555731259</v>
      </c>
      <c r="BI27" s="2">
        <f t="shared" si="37"/>
        <v>48.911532172831819</v>
      </c>
      <c r="BJ27" s="2">
        <f t="shared" si="37"/>
        <v>48.895667552809172</v>
      </c>
      <c r="BK27" s="2">
        <f t="shared" si="37"/>
        <v>48.801511980937121</v>
      </c>
      <c r="BL27" s="2" t="e">
        <f t="shared" si="37"/>
        <v>#N/A</v>
      </c>
      <c r="BM27" s="2">
        <f t="shared" si="37"/>
        <v>48.11676608018012</v>
      </c>
      <c r="BO27" s="2">
        <f t="shared" ref="BO27:BO90" si="38">IF(AND(IY27 &lt; $CC$22, $B27 &lt; C$7, $B27 &gt; C$230), C27, "")</f>
        <v>49.011800000000001</v>
      </c>
      <c r="BP27" s="2">
        <f t="shared" ref="BP27:BP90" si="39">IF(AND(IZ27 &lt; $CC$22, $B27 &lt; D$7, $B27 &gt; D$230), D27, "")</f>
        <v>49.801200000000001</v>
      </c>
      <c r="BQ27" s="2">
        <f t="shared" ref="BQ27:BQ90" si="40">IF(AND(JA27 &lt; $CC$22, $B27 &lt; E$7, $B27 &gt; E$230), E27, "")</f>
        <v>49.641800000000003</v>
      </c>
      <c r="BR27" s="2">
        <f t="shared" ref="BR27:BR90" si="41">IF(AND(JB27 &lt; $CC$22, $B27 &lt; F$7, $B27 &gt; F$230), F27, "")</f>
        <v>49.641800000000003</v>
      </c>
      <c r="BS27" s="2">
        <f t="shared" ref="BS27:BS90" si="42">IF(AND(JC27 &lt; $CC$22, $B27 &lt; G$7, $B27 &gt; G$230), G27, "")</f>
        <v>49.0122</v>
      </c>
      <c r="BT27" s="2">
        <f t="shared" ref="BT27:BT90" si="43">IF(AND(JD27 &lt; $CC$22, $B27 &lt; H$7, $B27 &gt; H$230), H27, "")</f>
        <v>49.912700000000001</v>
      </c>
      <c r="BU27" s="2">
        <f t="shared" ref="BU27:BU90" si="44">IF(AND(JE27 &lt; $CC$22, $B27 &lt; I$7, $B27 &gt; I$230), I27, "")</f>
        <v>49.826500000000003</v>
      </c>
      <c r="BV27" s="2">
        <f t="shared" ref="BV27:BV90" si="45">IF(AND(JF27 &lt; $CC$22, $B27 &lt; J$7, $B27 &gt; J$230), J27, "")</f>
        <v>49.935600000000001</v>
      </c>
      <c r="BW27" s="2">
        <f t="shared" ref="BW27:BW90" si="46">IF(AND(JG27 &lt; $CC$22, $B27 &lt; K$7, $B27 &gt; K$230), K27, "")</f>
        <v>49.3339</v>
      </c>
      <c r="BX27" s="2">
        <f t="shared" ref="BX27:BX90" si="47">IF(AND(JH27 &lt; $CC$22, $B27 &lt; L$7, $B27 &gt; L$230), L27, "")</f>
        <v>49.6021</v>
      </c>
      <c r="BY27" s="2">
        <f t="shared" ref="BY27:BY90" si="48">IF(AND(JI27 &lt; $CC$22, $B27 &lt; M$7, $B27 &gt; M$230), M27, "")</f>
        <v>49.497500000000002</v>
      </c>
      <c r="BZ27" s="2">
        <f t="shared" ref="BZ27:BZ90" si="49">IF(AND(JJ27 &lt; $CC$22, $B27 &lt; N$7, $B27 &gt; N$230), N27, "")</f>
        <v>49.4221</v>
      </c>
      <c r="CA27" s="2">
        <f t="shared" ref="CA27:CA90" si="50">IF(AND(JK27 &lt; $CC$22, $B27 &lt; O$7, $B27 &gt; O$230), O27, "")</f>
        <v>49.295499999999997</v>
      </c>
      <c r="CB27" s="2" t="str">
        <f t="shared" ref="CB27:CB90" si="51">IF(AND(JL27 &lt; $CC$22, $B27 &lt; P$7, $B27 &gt; P$230), P27, "")</f>
        <v/>
      </c>
      <c r="CC27" s="2">
        <f t="shared" ref="CC27:CC90" si="52">IF(AND(JM27 &lt; $CC$22, $B27 &lt; Q$7, $B27 &gt; Q$230), Q27, "")</f>
        <v>48.638300000000001</v>
      </c>
      <c r="CE27" s="2" t="str">
        <f>IF(AND(IY27 &lt; $CS$22, $B27 &gt; C$231, $B27 &lt; C$232), C27, "")</f>
        <v/>
      </c>
      <c r="CF27" s="2" t="str">
        <f t="shared" ref="CF27:CS27" si="53">IF(AND(IZ27 &lt; $CS$22, $B27 &gt; D$231, $B27 &lt; D$232), D27, "")</f>
        <v/>
      </c>
      <c r="CG27" s="2" t="str">
        <f t="shared" si="53"/>
        <v/>
      </c>
      <c r="CH27" s="2" t="str">
        <f t="shared" si="53"/>
        <v/>
      </c>
      <c r="CI27" s="2" t="str">
        <f t="shared" si="53"/>
        <v/>
      </c>
      <c r="CJ27" s="2" t="str">
        <f t="shared" si="53"/>
        <v/>
      </c>
      <c r="CK27" s="2" t="str">
        <f t="shared" si="53"/>
        <v/>
      </c>
      <c r="CL27" s="2" t="str">
        <f t="shared" si="53"/>
        <v/>
      </c>
      <c r="CM27" s="2" t="str">
        <f t="shared" si="53"/>
        <v/>
      </c>
      <c r="CN27" s="2" t="str">
        <f t="shared" si="53"/>
        <v/>
      </c>
      <c r="CO27" s="2" t="str">
        <f t="shared" si="53"/>
        <v/>
      </c>
      <c r="CP27" s="2" t="str">
        <f t="shared" si="53"/>
        <v/>
      </c>
      <c r="CQ27" s="2" t="str">
        <f t="shared" si="53"/>
        <v/>
      </c>
      <c r="CR27" s="2" t="str">
        <f t="shared" si="53"/>
        <v/>
      </c>
      <c r="CS27" s="2" t="str">
        <f t="shared" si="53"/>
        <v/>
      </c>
      <c r="CU27" s="2" t="str">
        <f t="shared" ref="CU27:CU90" si="54">IF(AND(IY27 &lt; $DI$22, $B27 &gt; C$7, $B27 &lt; C$233), C27, "")</f>
        <v/>
      </c>
      <c r="CV27" s="2" t="str">
        <f t="shared" ref="CV27:CV90" si="55">IF(AND(IZ27 &lt; $DI$22, $B27 &gt; D$7, $B27 &lt; D$233), D27, "")</f>
        <v/>
      </c>
      <c r="CW27" s="2" t="str">
        <f t="shared" ref="CW27:CW90" si="56">IF(AND(JA27 &lt; $DI$22, $B27 &gt; E$7, $B27 &lt; E$233), E27, "")</f>
        <v/>
      </c>
      <c r="CX27" s="2" t="str">
        <f t="shared" ref="CX27:CX90" si="57">IF(AND(JB27 &lt; $DI$22, $B27 &gt; F$7, $B27 &lt; F$233), F27, "")</f>
        <v/>
      </c>
      <c r="CY27" s="2" t="str">
        <f t="shared" ref="CY27:CY90" si="58">IF(AND(JC27 &lt; $DI$22, $B27 &gt; G$7, $B27 &lt; G$233), G27, "")</f>
        <v/>
      </c>
      <c r="CZ27" s="2" t="str">
        <f t="shared" ref="CZ27:CZ90" si="59">IF(AND(JD27 &lt; $DI$22, $B27 &gt; H$7, $B27 &lt; H$233), H27, "")</f>
        <v/>
      </c>
      <c r="DA27" s="2" t="str">
        <f t="shared" ref="DA27:DA90" si="60">IF(AND(JE27 &lt; $DI$22, $B27 &gt; I$7, $B27 &lt; I$233), I27, "")</f>
        <v/>
      </c>
      <c r="DB27" s="2" t="str">
        <f t="shared" ref="DB27:DB90" si="61">IF(AND(JF27 &lt; $DI$22, $B27 &gt; J$7, $B27 &lt; J$233), J27, "")</f>
        <v/>
      </c>
      <c r="DC27" s="2" t="str">
        <f t="shared" ref="DC27:DC90" si="62">IF(AND(JG27 &lt; $DI$22, $B27 &gt; K$7, $B27 &lt; K$233), K27, "")</f>
        <v/>
      </c>
      <c r="DD27" s="2" t="str">
        <f t="shared" ref="DD27:DD90" si="63">IF(AND(JH27 &lt; $DI$22, $B27 &gt; L$7, $B27 &lt; L$233), L27, "")</f>
        <v/>
      </c>
      <c r="DE27" s="2" t="str">
        <f t="shared" ref="DE27:DE90" si="64">IF(AND(JI27 &lt; $DI$22, $B27 &gt; M$7, $B27 &lt; M$233), M27, "")</f>
        <v/>
      </c>
      <c r="DF27" s="2" t="str">
        <f t="shared" ref="DF27:DF90" si="65">IF(AND(JJ27 &lt; $DI$22, $B27 &gt; N$7, $B27 &lt; N$233), N27, "")</f>
        <v/>
      </c>
      <c r="DG27" s="2" t="str">
        <f t="shared" ref="DG27:DG90" si="66">IF(AND(JK27 &lt; $DI$22, $B27 &gt; O$7, $B27 &lt; O$233), O27, "")</f>
        <v/>
      </c>
      <c r="DH27" s="2" t="str">
        <f t="shared" ref="DH27:DH90" si="67">IF(AND(JL27 &lt; $DI$22, $B27 &gt; P$7, $B27 &lt; P$233), P27, "")</f>
        <v/>
      </c>
      <c r="DI27" s="2" t="str">
        <f t="shared" ref="DI27:DI90" si="68">IF(AND(JM27 &lt; $DI$22, $B27 &gt; Q$7, $B27 &lt; Q$233), Q27, "")</f>
        <v/>
      </c>
      <c r="DK27" s="2">
        <f t="shared" ref="DK27:DK90" si="69">BO$228*$B27+BO$229</f>
        <v>48.828970000000012</v>
      </c>
      <c r="DL27" s="2">
        <f t="shared" ref="DL27:DY42" si="70">BP$228*$B27+BP$229</f>
        <v>48.889673445378151</v>
      </c>
      <c r="DM27" s="2">
        <f t="shared" si="70"/>
        <v>48.923805546218482</v>
      </c>
      <c r="DN27" s="2">
        <f t="shared" si="70"/>
        <v>49.025469696969687</v>
      </c>
      <c r="DO27" s="2">
        <f t="shared" si="70"/>
        <v>49.042791428571427</v>
      </c>
      <c r="DP27" s="2">
        <f t="shared" si="70"/>
        <v>49.420546666666667</v>
      </c>
      <c r="DQ27" s="2">
        <f t="shared" si="70"/>
        <v>49.590161711711715</v>
      </c>
      <c r="DR27" s="2">
        <f t="shared" si="70"/>
        <v>49.21446756756756</v>
      </c>
      <c r="DS27" s="2">
        <f t="shared" si="70"/>
        <v>48.802725975975974</v>
      </c>
      <c r="DT27" s="2">
        <f t="shared" si="70"/>
        <v>49.322538975817928</v>
      </c>
      <c r="DU27" s="2">
        <f t="shared" si="70"/>
        <v>48.837125375375372</v>
      </c>
      <c r="DV27" s="2">
        <f t="shared" si="70"/>
        <v>48.825820483641543</v>
      </c>
      <c r="DW27" s="2">
        <f t="shared" si="70"/>
        <v>48.68978523809524</v>
      </c>
      <c r="DX27" s="2">
        <f t="shared" si="70"/>
        <v>48.624290090090092</v>
      </c>
      <c r="DY27" s="2">
        <f t="shared" si="70"/>
        <v>48.036994452347088</v>
      </c>
      <c r="EA27" s="2">
        <f t="shared" ref="EA27:EA83" si="71">CE$228*$B27+CE$229</f>
        <v>52.73810061984215</v>
      </c>
      <c r="EB27" s="2">
        <f t="shared" ref="EB27:EB90" si="72">CF$228*$B27+CF$229</f>
        <v>52.02018850391773</v>
      </c>
      <c r="EC27" s="2">
        <f t="shared" ref="EC27:EC90" si="73">CG$228*$B27+CG$229</f>
        <v>52.741651891386766</v>
      </c>
      <c r="ED27" s="2">
        <f t="shared" ref="ED27:ED90" si="74">CH$228*$B27+CH$229</f>
        <v>52.825448810946341</v>
      </c>
      <c r="EE27" s="2">
        <f t="shared" ref="EE27:EE90" si="75">CI$228*$B27+CI$229</f>
        <v>52.634375435309288</v>
      </c>
      <c r="EF27" s="2">
        <f t="shared" ref="EF27:EF90" si="76">CJ$228*$B27+CJ$229</f>
        <v>52.868329289831465</v>
      </c>
      <c r="EG27" s="2">
        <f t="shared" ref="EG27:EG90" si="77">CK$228*$B27+CK$229</f>
        <v>51.765450451090373</v>
      </c>
      <c r="EH27" s="2">
        <f t="shared" ref="EH27:EH90" si="78">CL$228*$B27+CL$229</f>
        <v>51.587339623454092</v>
      </c>
      <c r="EI27" s="2">
        <f t="shared" ref="EI27:EI90" si="79">CM$228*$B27+CM$229</f>
        <v>50.219324434389137</v>
      </c>
      <c r="EJ27" s="2">
        <f t="shared" ref="EJ27:EJ90" si="80">CN$228*$B27+CN$229</f>
        <v>50.356571313015372</v>
      </c>
      <c r="EK27" s="2">
        <f t="shared" ref="EK27:EK90" si="81">CO$228*$B27+CO$229</f>
        <v>50.908417521803145</v>
      </c>
      <c r="EL27" s="2">
        <f t="shared" ref="EL27:EL90" si="82">CP$228*$B27+CP$229</f>
        <v>50.920963949601557</v>
      </c>
      <c r="EM27" s="2">
        <f t="shared" ref="EM27:EM90" si="83">CQ$228*$B27+CQ$229</f>
        <v>51.509774122551399</v>
      </c>
      <c r="EN27" s="2">
        <f t="shared" ref="EN27:EN90" si="84">CR$228*$B27+CR$229</f>
        <v>51.394945913592771</v>
      </c>
      <c r="EO27" s="2">
        <f t="shared" ref="EO27:EO90" si="85">CS$228*$B27+CS$229</f>
        <v>50.518433344615211</v>
      </c>
      <c r="EQ27" s="2">
        <f t="shared" ref="EQ27:EQ90" si="86">CU$228*$B27+CU$229</f>
        <v>50.248055107359797</v>
      </c>
      <c r="ER27" s="2">
        <f t="shared" ref="ER27:FE42" si="87">CV$228*$B27+CV$229</f>
        <v>51.21433869714722</v>
      </c>
      <c r="ES27" s="2">
        <f t="shared" si="87"/>
        <v>52.139326839763712</v>
      </c>
      <c r="ET27" s="2">
        <f t="shared" si="87"/>
        <v>52.152851995208437</v>
      </c>
      <c r="EU27" s="2">
        <f t="shared" si="87"/>
        <v>51.45904068620068</v>
      </c>
      <c r="EV27" s="2">
        <f t="shared" si="87"/>
        <v>51.834586009071302</v>
      </c>
      <c r="EW27" s="2">
        <f t="shared" si="87"/>
        <v>50.683231590398655</v>
      </c>
      <c r="EX27" s="2">
        <f t="shared" si="87"/>
        <v>50.238196798412893</v>
      </c>
      <c r="EY27" s="2">
        <f t="shared" si="87"/>
        <v>49.515410261034319</v>
      </c>
      <c r="EZ27" s="2">
        <f t="shared" si="87"/>
        <v>50.144380935026724</v>
      </c>
      <c r="FA27" s="2">
        <f t="shared" si="87"/>
        <v>50.579122754032788</v>
      </c>
      <c r="FB27" s="2">
        <f t="shared" si="87"/>
        <v>50.26462016930369</v>
      </c>
      <c r="FC27" s="2">
        <f t="shared" si="87"/>
        <v>50.785967117793632</v>
      </c>
      <c r="FD27" s="2">
        <f t="shared" si="87"/>
        <v>50.799347800560376</v>
      </c>
      <c r="FE27" s="2">
        <f t="shared" si="87"/>
        <v>51.218225319806685</v>
      </c>
      <c r="FG27" s="2">
        <f t="shared" ref="FG27:FG90" si="88">POWER(10,($B27-C$231)/C$229)/(1+POWER(10,($B27-C$231)/C$229))</f>
        <v>3.9654003116144414E-2</v>
      </c>
      <c r="FH27" s="2">
        <f t="shared" ref="FH27:FU42" si="89">POWER(10,($B27-D$231)/D$229)/(1+POWER(10,($B27-D$231)/D$229))</f>
        <v>4.1949522988327999E-2</v>
      </c>
      <c r="FI27" s="2">
        <f t="shared" si="89"/>
        <v>4.0538736011981109E-2</v>
      </c>
      <c r="FJ27" s="2">
        <f t="shared" si="89"/>
        <v>4.5449588836062566E-2</v>
      </c>
      <c r="FK27" s="2">
        <f t="shared" si="89"/>
        <v>4.0706320575240824E-2</v>
      </c>
      <c r="FL27" s="2">
        <f t="shared" si="89"/>
        <v>3.6734285932960895E-2</v>
      </c>
      <c r="FM27" s="2">
        <f t="shared" si="89"/>
        <v>3.5606419998135547E-2</v>
      </c>
      <c r="FN27" s="2">
        <f t="shared" si="89"/>
        <v>3.6453178004852899E-2</v>
      </c>
      <c r="FO27" s="2">
        <f t="shared" si="89"/>
        <v>3.555346773617122E-2</v>
      </c>
      <c r="FP27" s="2">
        <f t="shared" si="89"/>
        <v>3.2550336969734424E-2</v>
      </c>
      <c r="FQ27" s="2">
        <f t="shared" si="89"/>
        <v>3.5923295180151478E-2</v>
      </c>
      <c r="FR27" s="2">
        <f t="shared" si="89"/>
        <v>3.3338172495230203E-2</v>
      </c>
      <c r="FS27" s="2">
        <f t="shared" si="89"/>
        <v>3.9619982438801112E-2</v>
      </c>
      <c r="FT27" s="2">
        <f t="shared" si="89"/>
        <v>3.0164911227469549E-2</v>
      </c>
      <c r="FU27" s="2">
        <f t="shared" si="89"/>
        <v>3.2147018090766435E-2</v>
      </c>
      <c r="FW27" s="2">
        <f>POWER(10,($B27-C$232)/C$229)/(1+POWER(10,($B27-C$232)/C$229))</f>
        <v>3.2631132015085557E-6</v>
      </c>
      <c r="FX27" s="2">
        <f t="shared" ref="FX27:GK42" si="90">POWER(10,($B27-D$232)/D$229)/(1+POWER(10,($B27-D$232)/D$229))</f>
        <v>1.8435879272357159E-6</v>
      </c>
      <c r="FY27" s="2">
        <f t="shared" si="90"/>
        <v>1.5767444799800001E-6</v>
      </c>
      <c r="FZ27" s="2">
        <f t="shared" si="90"/>
        <v>1.7740538942325628E-6</v>
      </c>
      <c r="GA27" s="2">
        <f t="shared" si="90"/>
        <v>1.5652067560862098E-6</v>
      </c>
      <c r="GB27" s="2">
        <f t="shared" si="90"/>
        <v>1.5433281653220683E-6</v>
      </c>
      <c r="GC27" s="2">
        <f t="shared" si="90"/>
        <v>1.5585580245843689E-6</v>
      </c>
      <c r="GD27" s="2">
        <f t="shared" si="90"/>
        <v>1.7716208551811832E-6</v>
      </c>
      <c r="GE27" s="2">
        <f t="shared" si="90"/>
        <v>1.6587766499952629E-6</v>
      </c>
      <c r="GF27" s="2">
        <f t="shared" si="90"/>
        <v>2.4558137521255051E-6</v>
      </c>
      <c r="GG27" s="2">
        <f t="shared" si="90"/>
        <v>2.5561414411504257E-6</v>
      </c>
      <c r="GH27" s="2">
        <f t="shared" si="90"/>
        <v>1.8056129043830886E-6</v>
      </c>
      <c r="GI27" s="2">
        <f t="shared" si="90"/>
        <v>1.6126369014708376E-6</v>
      </c>
      <c r="GJ27" s="2">
        <f t="shared" si="90"/>
        <v>1.1447614395292675E-6</v>
      </c>
      <c r="GK27" s="2">
        <f t="shared" si="90"/>
        <v>1.0958573286944183E-6</v>
      </c>
      <c r="GM27" s="86">
        <f xml:space="preserve"> _xlfn.NORM.DIST($B27, C$7, ABS(C$11), TRUE) * _xlfn.NORM.DIST(($B27 - C$7)*C$15, 0, ABS(C$11), TRUE) * 2</f>
        <v>7.5004627518706016E-12</v>
      </c>
      <c r="GN27" s="86">
        <f t="shared" ref="GN27:HA42" si="91" xml:space="preserve"> _xlfn.NORM.DIST($B27, D$7, ABS(D$11), TRUE) * _xlfn.NORM.DIST(($B27 - D$7)*D$15, 0, ABS(D$11), TRUE) * 2</f>
        <v>3.672409206179626E-11</v>
      </c>
      <c r="GO27" s="86">
        <f t="shared" si="91"/>
        <v>3.9304395583186732E-12</v>
      </c>
      <c r="GP27" s="86">
        <f t="shared" si="91"/>
        <v>1.1212739787514858E-10</v>
      </c>
      <c r="GQ27" s="86">
        <f t="shared" si="91"/>
        <v>6.2860383631448903E-12</v>
      </c>
      <c r="GR27" s="86">
        <f t="shared" si="91"/>
        <v>3.7620947725762395E-13</v>
      </c>
      <c r="GS27" s="86">
        <f t="shared" si="91"/>
        <v>3.498488161725102E-13</v>
      </c>
      <c r="GT27" s="86">
        <f t="shared" si="91"/>
        <v>1.5843707018850947E-13</v>
      </c>
      <c r="GU27" s="86">
        <f t="shared" si="91"/>
        <v>1.2825300846415084E-13</v>
      </c>
      <c r="GV27" s="86">
        <f t="shared" si="91"/>
        <v>3.2684367064092363E-14</v>
      </c>
      <c r="GW27" s="86">
        <f t="shared" si="91"/>
        <v>1.3967811214092466E-13</v>
      </c>
      <c r="GX27" s="86">
        <f t="shared" si="91"/>
        <v>8.3145451658597045E-14</v>
      </c>
      <c r="GY27" s="86">
        <f t="shared" si="91"/>
        <v>1.200245622151928E-11</v>
      </c>
      <c r="GZ27" s="86">
        <f t="shared" si="91"/>
        <v>5.8479625691916363E-16</v>
      </c>
      <c r="HA27" s="86">
        <f t="shared" si="91"/>
        <v>1.2442592086857157E-15</v>
      </c>
      <c r="HC27" s="86">
        <f xml:space="preserve"> _xlfn.NORM.DIST($B27, C$8, ABS(C$12), TRUE) * _xlfn.NORM.DIST(($B27 - C$8)*C$16, 0, ABS(C$12), TRUE) * 2</f>
        <v>6.7713148980051721E-30</v>
      </c>
      <c r="HD27" s="86">
        <f t="shared" ref="HD27:HQ42" si="92" xml:space="preserve"> _xlfn.NORM.DIST($B27, D$8, ABS(D$12), TRUE) * _xlfn.NORM.DIST(($B27 - D$8)*D$16, 0, ABS(D$12), TRUE) * 2</f>
        <v>8.4622177476906291E-33</v>
      </c>
      <c r="HE27" s="86">
        <f t="shared" si="92"/>
        <v>6.9374982766426383E-36</v>
      </c>
      <c r="HF27" s="86">
        <f t="shared" si="92"/>
        <v>1.7217229730580015E-37</v>
      </c>
      <c r="HG27" s="86">
        <f t="shared" si="92"/>
        <v>2.6861136145513233E-36</v>
      </c>
      <c r="HH27" s="86">
        <f t="shared" si="92"/>
        <v>2.5380935207342059E-41</v>
      </c>
      <c r="HI27" s="86">
        <f t="shared" si="92"/>
        <v>9.3429086242464525E-33</v>
      </c>
      <c r="HJ27" s="86">
        <f t="shared" si="92"/>
        <v>5.0116631146174231E-42</v>
      </c>
      <c r="HK27" s="86">
        <f t="shared" si="92"/>
        <v>1.0523277273062784E-33</v>
      </c>
      <c r="HL27" s="86">
        <f t="shared" si="92"/>
        <v>2.0604011280243684E-34</v>
      </c>
      <c r="HM27" s="86">
        <f t="shared" si="92"/>
        <v>2.0399807456012733E-33</v>
      </c>
      <c r="HN27" s="86">
        <f t="shared" si="92"/>
        <v>1.7786470940172818E-31</v>
      </c>
      <c r="HO27" s="86">
        <f t="shared" si="92"/>
        <v>4.5515269143679897E-29</v>
      </c>
      <c r="HP27" s="86">
        <f t="shared" si="92"/>
        <v>1.6338644711629131E-37</v>
      </c>
      <c r="HQ27" s="86">
        <f t="shared" si="92"/>
        <v>6.0104043134987458E-44</v>
      </c>
      <c r="HS27" s="86">
        <f xml:space="preserve"> _xlfn.NORM.DIST($B27, C$9, ABS(C$13), TRUE) * _xlfn.NORM.DIST(($B27 - C$9)*C$17, 0, ABS(C$13), TRUE) * 2</f>
        <v>3.418974801927833E-139</v>
      </c>
      <c r="HT27" s="86">
        <f t="shared" ref="HT27:IG42" si="93" xml:space="preserve"> _xlfn.NORM.DIST($B27, D$9, ABS(D$13), TRUE) * _xlfn.NORM.DIST(($B27 - D$9)*D$17, 0, ABS(D$13), TRUE) * 2</f>
        <v>5.2863753657336853E-160</v>
      </c>
      <c r="HU27" s="86">
        <f t="shared" si="93"/>
        <v>2.5437337569629664E-181</v>
      </c>
      <c r="HV27" s="86">
        <f t="shared" si="93"/>
        <v>6.5330496567626016E-189</v>
      </c>
      <c r="HW27" s="86">
        <f t="shared" si="93"/>
        <v>6.7734419337332069E-186</v>
      </c>
      <c r="HX27" s="86">
        <f t="shared" si="93"/>
        <v>1.4092752300412006E-210</v>
      </c>
      <c r="HY27" s="86">
        <f t="shared" si="93"/>
        <v>6.6840112578166997E-165</v>
      </c>
      <c r="HZ27" s="86">
        <f t="shared" si="93"/>
        <v>9.2794260329652433E-217</v>
      </c>
      <c r="IA27" s="86">
        <f t="shared" si="93"/>
        <v>1.2640862483795287E-171</v>
      </c>
      <c r="IB27" s="86">
        <f t="shared" si="93"/>
        <v>2.6781143093722913E-168</v>
      </c>
      <c r="IC27" s="86">
        <f t="shared" si="93"/>
        <v>2.4196374512759725E-164</v>
      </c>
      <c r="ID27" s="86">
        <f t="shared" si="93"/>
        <v>1.9543501208691113E-156</v>
      </c>
      <c r="IE27" s="86">
        <f t="shared" si="93"/>
        <v>5.8871848745147682E-145</v>
      </c>
      <c r="IF27" s="86">
        <f t="shared" si="93"/>
        <v>1.9223983117144503E-87</v>
      </c>
      <c r="IG27" s="86">
        <f t="shared" si="93"/>
        <v>1.5689189226366874E-96</v>
      </c>
      <c r="II27" s="86">
        <f xml:space="preserve"> _xlfn.NORM.DIST($B27, C$10, ABS(C$14), TRUE) * _xlfn.NORM.DIST(($B27 - C$10)*C$18, 0, ABS(C$14), TRUE) * 2</f>
        <v>5.8501102599475392E-202</v>
      </c>
      <c r="IJ27" s="86">
        <f t="shared" ref="IJ27:IW27" si="94" xml:space="preserve"> _xlfn.NORM.DIST($B27, D$10, ABS(D$14), TRUE) * _xlfn.NORM.DIST(($B27 - D$10)*D$18, 0, ABS(D$14), TRUE) * 2</f>
        <v>1.7268086385462552E-242</v>
      </c>
      <c r="IK27" s="86">
        <f t="shared" si="94"/>
        <v>1.2149615117144072E-277</v>
      </c>
      <c r="IL27" s="86">
        <f t="shared" si="94"/>
        <v>1.3234896588739923E-285</v>
      </c>
      <c r="IM27" s="86">
        <f t="shared" si="94"/>
        <v>6.8003511228237123E-281</v>
      </c>
      <c r="IN27" s="86">
        <f t="shared" si="94"/>
        <v>0</v>
      </c>
      <c r="IO27" s="86">
        <f t="shared" si="94"/>
        <v>2.0115901560062403E-247</v>
      </c>
      <c r="IP27" s="86">
        <f t="shared" si="94"/>
        <v>0</v>
      </c>
      <c r="IQ27" s="86">
        <f t="shared" si="94"/>
        <v>1.0066508430316673E-258</v>
      </c>
      <c r="IR27" s="86">
        <f t="shared" si="94"/>
        <v>1.4456144713776209E-248</v>
      </c>
      <c r="IS27" s="86">
        <f t="shared" si="94"/>
        <v>9.6346482972950807E-247</v>
      </c>
      <c r="IT27" s="86">
        <f t="shared" si="94"/>
        <v>1.8740013923475729E-233</v>
      </c>
      <c r="IU27" s="86">
        <f t="shared" si="94"/>
        <v>4.5971528312676205E-216</v>
      </c>
      <c r="IV27" s="86">
        <f t="shared" si="94"/>
        <v>1.627504252256639E-189</v>
      </c>
      <c r="IW27" s="86">
        <f t="shared" si="94"/>
        <v>3.3890659050241616E-169</v>
      </c>
      <c r="IY27" s="86">
        <f>GM27+HC27+HS27+II27</f>
        <v>7.5004627518706016E-12</v>
      </c>
      <c r="IZ27" s="86">
        <f t="shared" ref="IZ27:JM27" si="95">GN27+HD27+HT27+IJ27</f>
        <v>3.672409206179626E-11</v>
      </c>
      <c r="JA27" s="86">
        <f t="shared" si="95"/>
        <v>3.9304395583186732E-12</v>
      </c>
      <c r="JB27" s="86">
        <f t="shared" si="95"/>
        <v>1.1212739787514858E-10</v>
      </c>
      <c r="JC27" s="86">
        <f t="shared" si="95"/>
        <v>6.2860383631448903E-12</v>
      </c>
      <c r="JD27" s="86">
        <f t="shared" si="95"/>
        <v>3.7620947725762395E-13</v>
      </c>
      <c r="JE27" s="86">
        <f t="shared" si="95"/>
        <v>3.498488161725102E-13</v>
      </c>
      <c r="JF27" s="86">
        <f t="shared" si="95"/>
        <v>1.5843707018850947E-13</v>
      </c>
      <c r="JG27" s="86">
        <f t="shared" si="95"/>
        <v>1.2825300846415084E-13</v>
      </c>
      <c r="JH27" s="86">
        <f t="shared" si="95"/>
        <v>3.2684367064092363E-14</v>
      </c>
      <c r="JI27" s="86">
        <f t="shared" si="95"/>
        <v>1.3967811214092466E-13</v>
      </c>
      <c r="JJ27" s="86">
        <f t="shared" si="95"/>
        <v>8.3145451658597045E-14</v>
      </c>
      <c r="JK27" s="86">
        <f t="shared" si="95"/>
        <v>1.200245622151928E-11</v>
      </c>
      <c r="JL27" s="86">
        <f t="shared" si="95"/>
        <v>5.8479625691916363E-16</v>
      </c>
      <c r="JM27" s="86">
        <f t="shared" si="95"/>
        <v>1.2442592086857157E-15</v>
      </c>
    </row>
    <row r="28" spans="1:274" x14ac:dyDescent="0.25">
      <c r="B28" s="2">
        <v>1</v>
      </c>
      <c r="C28" s="37">
        <v>49.261600000000001</v>
      </c>
      <c r="D28" s="37">
        <v>49.8187</v>
      </c>
      <c r="E28" s="37">
        <v>49.323900000000002</v>
      </c>
      <c r="F28" s="37">
        <v>49.323900000000002</v>
      </c>
      <c r="G28" s="37">
        <v>49.249499999999998</v>
      </c>
      <c r="H28" s="37">
        <v>49.8596</v>
      </c>
      <c r="I28" s="37">
        <v>50.257100000000001</v>
      </c>
      <c r="J28" s="37">
        <v>49.785499999999999</v>
      </c>
      <c r="K28" s="37">
        <v>49.6708</v>
      </c>
      <c r="L28" s="37">
        <v>49.4681</v>
      </c>
      <c r="M28" s="37">
        <v>49.463799999999999</v>
      </c>
      <c r="N28" s="37">
        <v>49.594200000000001</v>
      </c>
      <c r="O28" s="37">
        <v>49.570300000000003</v>
      </c>
      <c r="P28" s="37">
        <v>49.192900000000002</v>
      </c>
      <c r="Q28" s="37">
        <v>48.212499999999999</v>
      </c>
      <c r="S28" s="4">
        <f t="shared" si="8"/>
        <v>49.14366478183927</v>
      </c>
      <c r="T28" s="4">
        <f t="shared" si="9"/>
        <v>49.146902831837927</v>
      </c>
      <c r="U28" s="4">
        <f t="shared" si="10"/>
        <v>49.193223459180189</v>
      </c>
      <c r="V28" s="4">
        <f t="shared" si="11"/>
        <v>49.3044614242731</v>
      </c>
      <c r="W28" s="4">
        <f t="shared" si="12"/>
        <v>49.302450236018643</v>
      </c>
      <c r="X28" s="4">
        <f t="shared" si="13"/>
        <v>49.637297168765059</v>
      </c>
      <c r="Y28" s="4">
        <f t="shared" si="14"/>
        <v>49.748704821550255</v>
      </c>
      <c r="Z28" s="4">
        <f t="shared" si="15"/>
        <v>49.4275530548082</v>
      </c>
      <c r="AA28" s="4">
        <f t="shared" si="16"/>
        <v>48.95103703453622</v>
      </c>
      <c r="AB28" s="4">
        <f t="shared" si="17"/>
        <v>49.425806635263889</v>
      </c>
      <c r="AC28" s="4">
        <f t="shared" si="18"/>
        <v>49.007839037793069</v>
      </c>
      <c r="AD28" s="4">
        <f t="shared" si="19"/>
        <v>48.999406192327335</v>
      </c>
      <c r="AE28" s="4">
        <f t="shared" si="20"/>
        <v>48.942289229025377</v>
      </c>
      <c r="AF28" s="4">
        <f t="shared" si="21"/>
        <v>48.791908078883615</v>
      </c>
      <c r="AG28" s="4">
        <f t="shared" si="22"/>
        <v>48.16503747635474</v>
      </c>
      <c r="AI28" s="4">
        <f t="shared" si="23"/>
        <v>0.11793521816073138</v>
      </c>
      <c r="AJ28" s="4">
        <f t="shared" si="24"/>
        <v>0.67179716816207247</v>
      </c>
      <c r="AK28" s="4">
        <f t="shared" si="25"/>
        <v>0.13067654081981317</v>
      </c>
      <c r="AL28" s="4">
        <f t="shared" si="26"/>
        <v>1.9438575726901774E-2</v>
      </c>
      <c r="AM28" s="4">
        <f t="shared" si="27"/>
        <v>-5.2950236018645569E-2</v>
      </c>
      <c r="AN28" s="4">
        <f t="shared" si="28"/>
        <v>0.22230283123494132</v>
      </c>
      <c r="AO28" s="4">
        <f t="shared" si="29"/>
        <v>0.5083951784497458</v>
      </c>
      <c r="AP28" s="4">
        <f t="shared" si="30"/>
        <v>0.3579469451917987</v>
      </c>
      <c r="AQ28" s="4">
        <f t="shared" si="31"/>
        <v>0.71976296546377938</v>
      </c>
      <c r="AR28" s="4">
        <f t="shared" si="32"/>
        <v>4.2293364736110561E-2</v>
      </c>
      <c r="AS28" s="4">
        <f t="shared" si="33"/>
        <v>0.45596096220693028</v>
      </c>
      <c r="AT28" s="4">
        <f t="shared" si="34"/>
        <v>0.59479380767266576</v>
      </c>
      <c r="AU28" s="4">
        <f t="shared" si="35"/>
        <v>0.6280107709746261</v>
      </c>
      <c r="AV28" s="4">
        <f t="shared" si="36"/>
        <v>0.40099192111638615</v>
      </c>
      <c r="AW28" s="4">
        <f t="shared" si="36"/>
        <v>4.7462523645258159E-2</v>
      </c>
      <c r="AY28" s="2">
        <f t="shared" ref="AY28:AY91" si="96">IF(OR($B28 &lt; C$230, $B28 &gt; C$233), #N/A, ((1-FG28)*DK28) + (FG28 - FW28)*EA28 + (FW28*EQ28))</f>
        <v>49.143664773865844</v>
      </c>
      <c r="AZ28" s="2">
        <f t="shared" si="37"/>
        <v>49.146902794165868</v>
      </c>
      <c r="BA28" s="2">
        <f t="shared" si="37"/>
        <v>49.193223454637057</v>
      </c>
      <c r="BB28" s="2">
        <f t="shared" si="37"/>
        <v>49.30446132119765</v>
      </c>
      <c r="BC28" s="2">
        <f t="shared" si="37"/>
        <v>49.302450229424352</v>
      </c>
      <c r="BD28" s="2">
        <f t="shared" si="37"/>
        <v>49.637297168279439</v>
      </c>
      <c r="BE28" s="2">
        <f t="shared" si="37"/>
        <v>49.748704821099764</v>
      </c>
      <c r="BF28" s="2">
        <f t="shared" si="37"/>
        <v>49.427553054600878</v>
      </c>
      <c r="BG28" s="2">
        <f t="shared" si="37"/>
        <v>48.95103703437411</v>
      </c>
      <c r="BH28" s="2">
        <f t="shared" si="37"/>
        <v>49.425806635217256</v>
      </c>
      <c r="BI28" s="2">
        <f t="shared" si="37"/>
        <v>49.00783903760054</v>
      </c>
      <c r="BJ28" s="2">
        <f t="shared" si="37"/>
        <v>48.999406192217577</v>
      </c>
      <c r="BK28" s="2">
        <f t="shared" si="37"/>
        <v>48.942289217257176</v>
      </c>
      <c r="BL28" s="2">
        <f t="shared" si="37"/>
        <v>48.791908078882706</v>
      </c>
      <c r="BM28" s="2">
        <f t="shared" si="37"/>
        <v>48.165037476353454</v>
      </c>
      <c r="BO28" s="2">
        <f t="shared" si="38"/>
        <v>49.261600000000001</v>
      </c>
      <c r="BP28" s="2">
        <f t="shared" si="39"/>
        <v>49.8187</v>
      </c>
      <c r="BQ28" s="2">
        <f t="shared" si="40"/>
        <v>49.323900000000002</v>
      </c>
      <c r="BR28" s="2">
        <f t="shared" si="41"/>
        <v>49.323900000000002</v>
      </c>
      <c r="BS28" s="2">
        <f t="shared" si="42"/>
        <v>49.249499999999998</v>
      </c>
      <c r="BT28" s="2">
        <f t="shared" si="43"/>
        <v>49.8596</v>
      </c>
      <c r="BU28" s="2">
        <f t="shared" si="44"/>
        <v>50.257100000000001</v>
      </c>
      <c r="BV28" s="2">
        <f t="shared" si="45"/>
        <v>49.785499999999999</v>
      </c>
      <c r="BW28" s="2">
        <f t="shared" si="46"/>
        <v>49.6708</v>
      </c>
      <c r="BX28" s="2">
        <f t="shared" si="47"/>
        <v>49.4681</v>
      </c>
      <c r="BY28" s="2">
        <f t="shared" si="48"/>
        <v>49.463799999999999</v>
      </c>
      <c r="BZ28" s="2">
        <f t="shared" si="49"/>
        <v>49.594200000000001</v>
      </c>
      <c r="CA28" s="2">
        <f t="shared" si="50"/>
        <v>49.570300000000003</v>
      </c>
      <c r="CB28" s="2">
        <f t="shared" si="51"/>
        <v>49.192900000000002</v>
      </c>
      <c r="CC28" s="2">
        <f t="shared" si="52"/>
        <v>48.212499999999999</v>
      </c>
      <c r="CE28" s="2" t="str">
        <f t="shared" ref="CE28:CE91" si="97">IF(AND(IY28 &lt; $CS$22, $B28 &gt; C$231, $B28 &lt; C$232), C28, "")</f>
        <v/>
      </c>
      <c r="CF28" s="2" t="str">
        <f t="shared" ref="CF28:CF91" si="98">IF(AND(IZ28 &lt; $CS$22, $B28 &gt; D$231, $B28 &lt; D$232), D28, "")</f>
        <v/>
      </c>
      <c r="CG28" s="2" t="str">
        <f t="shared" ref="CG28:CG91" si="99">IF(AND(JA28 &lt; $CS$22, $B28 &gt; E$231, $B28 &lt; E$232), E28, "")</f>
        <v/>
      </c>
      <c r="CH28" s="2" t="str">
        <f t="shared" ref="CH28:CH91" si="100">IF(AND(JB28 &lt; $CS$22, $B28 &gt; F$231, $B28 &lt; F$232), F28, "")</f>
        <v/>
      </c>
      <c r="CI28" s="2" t="str">
        <f t="shared" ref="CI28:CI91" si="101">IF(AND(JC28 &lt; $CS$22, $B28 &gt; G$231, $B28 &lt; G$232), G28, "")</f>
        <v/>
      </c>
      <c r="CJ28" s="2" t="str">
        <f t="shared" ref="CJ28:CJ91" si="102">IF(AND(JD28 &lt; $CS$22, $B28 &gt; H$231, $B28 &lt; H$232), H28, "")</f>
        <v/>
      </c>
      <c r="CK28" s="2" t="str">
        <f t="shared" ref="CK28:CK91" si="103">IF(AND(JE28 &lt; $CS$22, $B28 &gt; I$231, $B28 &lt; I$232), I28, "")</f>
        <v/>
      </c>
      <c r="CL28" s="2" t="str">
        <f t="shared" ref="CL28:CL91" si="104">IF(AND(JF28 &lt; $CS$22, $B28 &gt; J$231, $B28 &lt; J$232), J28, "")</f>
        <v/>
      </c>
      <c r="CM28" s="2" t="str">
        <f t="shared" ref="CM28:CM91" si="105">IF(AND(JG28 &lt; $CS$22, $B28 &gt; K$231, $B28 &lt; K$232), K28, "")</f>
        <v/>
      </c>
      <c r="CN28" s="2" t="str">
        <f t="shared" ref="CN28:CN91" si="106">IF(AND(JH28 &lt; $CS$22, $B28 &gt; L$231, $B28 &lt; L$232), L28, "")</f>
        <v/>
      </c>
      <c r="CO28" s="2" t="str">
        <f t="shared" ref="CO28:CO91" si="107">IF(AND(JI28 &lt; $CS$22, $B28 &gt; M$231, $B28 &lt; M$232), M28, "")</f>
        <v/>
      </c>
      <c r="CP28" s="2" t="str">
        <f t="shared" ref="CP28:CP91" si="108">IF(AND(JJ28 &lt; $CS$22, $B28 &gt; N$231, $B28 &lt; N$232), N28, "")</f>
        <v/>
      </c>
      <c r="CQ28" s="2" t="str">
        <f t="shared" ref="CQ28:CQ91" si="109">IF(AND(JK28 &lt; $CS$22, $B28 &gt; O$231, $B28 &lt; O$232), O28, "")</f>
        <v/>
      </c>
      <c r="CR28" s="2" t="str">
        <f t="shared" ref="CR28:CR91" si="110">IF(AND(JL28 &lt; $CS$22, $B28 &gt; P$231, $B28 &lt; P$232), P28, "")</f>
        <v/>
      </c>
      <c r="CS28" s="2" t="str">
        <f t="shared" ref="CS28:CS91" si="111">IF(AND(JM28 &lt; $CS$22, $B28 &gt; Q$231, $B28 &lt; Q$232), Q28, "")</f>
        <v/>
      </c>
      <c r="CU28" s="2" t="str">
        <f t="shared" si="54"/>
        <v/>
      </c>
      <c r="CV28" s="2" t="str">
        <f t="shared" si="55"/>
        <v/>
      </c>
      <c r="CW28" s="2" t="str">
        <f t="shared" si="56"/>
        <v/>
      </c>
      <c r="CX28" s="2" t="str">
        <f t="shared" si="57"/>
        <v/>
      </c>
      <c r="CY28" s="2" t="str">
        <f t="shared" si="58"/>
        <v/>
      </c>
      <c r="CZ28" s="2" t="str">
        <f t="shared" si="59"/>
        <v/>
      </c>
      <c r="DA28" s="2" t="str">
        <f t="shared" si="60"/>
        <v/>
      </c>
      <c r="DB28" s="2" t="str">
        <f t="shared" si="61"/>
        <v/>
      </c>
      <c r="DC28" s="2" t="str">
        <f t="shared" si="62"/>
        <v/>
      </c>
      <c r="DD28" s="2" t="str">
        <f t="shared" si="63"/>
        <v/>
      </c>
      <c r="DE28" s="2" t="str">
        <f t="shared" si="64"/>
        <v/>
      </c>
      <c r="DF28" s="2" t="str">
        <f t="shared" si="65"/>
        <v/>
      </c>
      <c r="DG28" s="2" t="str">
        <f t="shared" si="66"/>
        <v/>
      </c>
      <c r="DH28" s="2" t="str">
        <f t="shared" si="67"/>
        <v/>
      </c>
      <c r="DI28" s="2" t="str">
        <f t="shared" si="68"/>
        <v/>
      </c>
      <c r="DK28" s="2">
        <f t="shared" si="69"/>
        <v>48.983358319327742</v>
      </c>
      <c r="DL28" s="2">
        <f t="shared" si="70"/>
        <v>49.011197692895337</v>
      </c>
      <c r="DM28" s="2">
        <f t="shared" si="70"/>
        <v>49.031049060351407</v>
      </c>
      <c r="DN28" s="2">
        <f t="shared" si="70"/>
        <v>49.123182196969687</v>
      </c>
      <c r="DO28" s="2">
        <f t="shared" si="70"/>
        <v>49.149742215431623</v>
      </c>
      <c r="DP28" s="2">
        <f t="shared" si="70"/>
        <v>49.504397366946776</v>
      </c>
      <c r="DQ28" s="2">
        <f t="shared" si="70"/>
        <v>49.668825328185335</v>
      </c>
      <c r="DR28" s="2">
        <f t="shared" si="70"/>
        <v>49.339847992277981</v>
      </c>
      <c r="DS28" s="2">
        <f t="shared" si="70"/>
        <v>48.901269412269414</v>
      </c>
      <c r="DT28" s="2">
        <f t="shared" si="70"/>
        <v>49.39280002370792</v>
      </c>
      <c r="DU28" s="2">
        <f t="shared" si="70"/>
        <v>48.931804719004717</v>
      </c>
      <c r="DV28" s="2">
        <f t="shared" si="70"/>
        <v>48.92830357989569</v>
      </c>
      <c r="DW28" s="2">
        <f t="shared" si="70"/>
        <v>48.828122240896363</v>
      </c>
      <c r="DX28" s="2">
        <f t="shared" si="70"/>
        <v>48.704542532005689</v>
      </c>
      <c r="DY28" s="2">
        <f t="shared" si="70"/>
        <v>48.080414129919397</v>
      </c>
      <c r="EA28" s="2">
        <f t="shared" si="71"/>
        <v>52.684589307722796</v>
      </c>
      <c r="EB28" s="2">
        <f t="shared" si="72"/>
        <v>51.973493633692463</v>
      </c>
      <c r="EC28" s="2">
        <f t="shared" si="73"/>
        <v>52.693822859812734</v>
      </c>
      <c r="ED28" s="2">
        <f t="shared" si="74"/>
        <v>52.776783133748303</v>
      </c>
      <c r="EE28" s="2">
        <f t="shared" si="75"/>
        <v>52.584593281696925</v>
      </c>
      <c r="EF28" s="2">
        <f t="shared" si="76"/>
        <v>52.815669181212193</v>
      </c>
      <c r="EG28" s="2">
        <f t="shared" si="77"/>
        <v>51.721907328651561</v>
      </c>
      <c r="EH28" s="2">
        <f t="shared" si="78"/>
        <v>51.541896174014255</v>
      </c>
      <c r="EI28" s="2">
        <f t="shared" si="79"/>
        <v>50.182310695187162</v>
      </c>
      <c r="EJ28" s="2">
        <f t="shared" si="80"/>
        <v>50.320515101123817</v>
      </c>
      <c r="EK28" s="2">
        <f t="shared" si="81"/>
        <v>50.868856771246264</v>
      </c>
      <c r="EL28" s="2">
        <f t="shared" si="82"/>
        <v>50.879703363342671</v>
      </c>
      <c r="EM28" s="2">
        <f t="shared" si="83"/>
        <v>51.46620218147909</v>
      </c>
      <c r="EN28" s="2">
        <f t="shared" si="84"/>
        <v>51.353676380372242</v>
      </c>
      <c r="EO28" s="2">
        <f t="shared" si="85"/>
        <v>50.488600550343577</v>
      </c>
      <c r="EQ28" s="2">
        <f t="shared" si="86"/>
        <v>50.220262076766289</v>
      </c>
      <c r="ER28" s="2">
        <f t="shared" si="87"/>
        <v>51.175674325012729</v>
      </c>
      <c r="ES28" s="2">
        <f t="shared" si="87"/>
        <v>52.097719342449906</v>
      </c>
      <c r="ET28" s="2">
        <f t="shared" si="87"/>
        <v>52.111185955849656</v>
      </c>
      <c r="EU28" s="2">
        <f t="shared" si="87"/>
        <v>51.421244381277411</v>
      </c>
      <c r="EV28" s="2">
        <f t="shared" si="87"/>
        <v>51.792293208499473</v>
      </c>
      <c r="EW28" s="2">
        <f t="shared" si="87"/>
        <v>50.650335122473329</v>
      </c>
      <c r="EX28" s="2">
        <f t="shared" si="87"/>
        <v>50.206459266532747</v>
      </c>
      <c r="EY28" s="2">
        <f t="shared" si="87"/>
        <v>49.485345129161509</v>
      </c>
      <c r="EZ28" s="2">
        <f t="shared" si="87"/>
        <v>50.110473160797028</v>
      </c>
      <c r="FA28" s="2">
        <f t="shared" si="87"/>
        <v>50.542911972229824</v>
      </c>
      <c r="FB28" s="2">
        <f t="shared" si="87"/>
        <v>50.229828751116962</v>
      </c>
      <c r="FC28" s="2">
        <f t="shared" si="87"/>
        <v>50.749515274601499</v>
      </c>
      <c r="FD28" s="2">
        <f t="shared" si="87"/>
        <v>50.763755176101256</v>
      </c>
      <c r="FE28" s="2">
        <f t="shared" si="87"/>
        <v>51.181310657259182</v>
      </c>
      <c r="FG28" s="2">
        <f t="shared" si="88"/>
        <v>4.3314041256656353E-2</v>
      </c>
      <c r="FH28" s="2">
        <f t="shared" si="89"/>
        <v>4.5811329029040816E-2</v>
      </c>
      <c r="FI28" s="2">
        <f t="shared" si="89"/>
        <v>4.4276669471757873E-2</v>
      </c>
      <c r="FJ28" s="2">
        <f t="shared" si="89"/>
        <v>4.9616918238149413E-2</v>
      </c>
      <c r="FK28" s="2">
        <f t="shared" si="89"/>
        <v>4.4458990390929029E-2</v>
      </c>
      <c r="FL28" s="2">
        <f t="shared" si="89"/>
        <v>4.0136098928197396E-2</v>
      </c>
      <c r="FM28" s="2">
        <f t="shared" si="89"/>
        <v>3.8908004713124472E-2</v>
      </c>
      <c r="FN28" s="2">
        <f t="shared" si="89"/>
        <v>3.9830035143810977E-2</v>
      </c>
      <c r="FO28" s="2">
        <f t="shared" si="89"/>
        <v>3.8850340280031759E-2</v>
      </c>
      <c r="FP28" s="2">
        <f t="shared" si="89"/>
        <v>3.5579002543302873E-2</v>
      </c>
      <c r="FQ28" s="2">
        <f t="shared" si="89"/>
        <v>3.9253066044608008E-2</v>
      </c>
      <c r="FR28" s="2">
        <f t="shared" si="89"/>
        <v>3.6437381799687876E-2</v>
      </c>
      <c r="FS28" s="2">
        <f t="shared" si="89"/>
        <v>4.3277021998197378E-2</v>
      </c>
      <c r="FT28" s="2">
        <f t="shared" si="89"/>
        <v>3.2979189557906199E-2</v>
      </c>
      <c r="FU28" s="2">
        <f t="shared" si="89"/>
        <v>3.5139519668117056E-2</v>
      </c>
      <c r="FW28" s="2">
        <f t="shared" ref="FW28:FW91" si="112">POWER(10,($B28-C$232)/C$229)/(1+POWER(10,($B28-C$232)/C$229))</f>
        <v>3.5779313505993568E-6</v>
      </c>
      <c r="FX28" s="2">
        <f t="shared" si="90"/>
        <v>2.0214536053388274E-6</v>
      </c>
      <c r="FY28" s="2">
        <f t="shared" si="90"/>
        <v>1.7288656801896175E-6</v>
      </c>
      <c r="FZ28" s="2">
        <f t="shared" si="90"/>
        <v>1.9452110808714088E-6</v>
      </c>
      <c r="GA28" s="2">
        <f t="shared" si="90"/>
        <v>1.7162148213418115E-6</v>
      </c>
      <c r="GB28" s="2">
        <f t="shared" si="90"/>
        <v>1.692225430801146E-6</v>
      </c>
      <c r="GC28" s="2">
        <f t="shared" si="90"/>
        <v>1.708924634415111E-6</v>
      </c>
      <c r="GD28" s="2">
        <f t="shared" si="90"/>
        <v>1.9425433075137984E-6</v>
      </c>
      <c r="GE28" s="2">
        <f t="shared" si="90"/>
        <v>1.8188121379162234E-6</v>
      </c>
      <c r="GF28" s="2">
        <f t="shared" si="90"/>
        <v>2.6927455949953053E-6</v>
      </c>
      <c r="GG28" s="2">
        <f t="shared" si="90"/>
        <v>2.8027526652872562E-6</v>
      </c>
      <c r="GH28" s="2">
        <f t="shared" si="90"/>
        <v>1.9798148354425749E-6</v>
      </c>
      <c r="GI28" s="2">
        <f t="shared" si="90"/>
        <v>1.7682209256512648E-6</v>
      </c>
      <c r="GJ28" s="2">
        <f t="shared" si="90"/>
        <v>1.2552058195987264E-6</v>
      </c>
      <c r="GK28" s="2">
        <f t="shared" si="90"/>
        <v>1.2015835399581173E-6</v>
      </c>
      <c r="GM28" s="86">
        <f t="shared" ref="GM28:GM91" si="113" xml:space="preserve"> _xlfn.NORM.DIST($B28, C$7, ABS(C$11), TRUE) * _xlfn.NORM.DIST(($B28 - C$7)*C$15, 0, ABS(C$11), TRUE) * 2</f>
        <v>1.7908128835218893E-11</v>
      </c>
      <c r="GN28" s="86">
        <f t="shared" si="91"/>
        <v>8.2743431387581874E-11</v>
      </c>
      <c r="GO28" s="86">
        <f t="shared" si="91"/>
        <v>9.7309265643035296E-12</v>
      </c>
      <c r="GP28" s="86">
        <f t="shared" si="91"/>
        <v>2.4493160626690643E-10</v>
      </c>
      <c r="GQ28" s="86">
        <f t="shared" si="91"/>
        <v>1.5245302424422163E-11</v>
      </c>
      <c r="GR28" s="86">
        <f t="shared" si="91"/>
        <v>1.0070699187709227E-12</v>
      </c>
      <c r="GS28" s="86">
        <f t="shared" si="91"/>
        <v>9.3062903505819281E-13</v>
      </c>
      <c r="GT28" s="86">
        <f t="shared" si="91"/>
        <v>4.4009462639818514E-13</v>
      </c>
      <c r="GU28" s="86">
        <f t="shared" si="91"/>
        <v>3.5682625742836E-13</v>
      </c>
      <c r="GV28" s="86">
        <f t="shared" si="91"/>
        <v>9.3993135080298981E-14</v>
      </c>
      <c r="GW28" s="86">
        <f t="shared" si="91"/>
        <v>3.8839287904936002E-13</v>
      </c>
      <c r="GX28" s="86">
        <f t="shared" si="91"/>
        <v>2.3113912349114144E-13</v>
      </c>
      <c r="GY28" s="86">
        <f t="shared" si="91"/>
        <v>2.803782332224641E-11</v>
      </c>
      <c r="GZ28" s="86">
        <f t="shared" si="91"/>
        <v>1.9572651388167548E-15</v>
      </c>
      <c r="HA28" s="86">
        <f t="shared" si="91"/>
        <v>4.1203887283237543E-15</v>
      </c>
      <c r="HC28" s="86">
        <f xml:space="preserve"> _xlfn.NORM.DIST($B28, C$8, ABS(C$12), TRUE) * _xlfn.NORM.DIST(($B28 - C$8)*C$16, 0, ABS(C$12), TRUE) * 2</f>
        <v>3.5961795664328649E-29</v>
      </c>
      <c r="HD28" s="86">
        <f t="shared" si="92"/>
        <v>5.3214360861383337E-32</v>
      </c>
      <c r="HE28" s="86">
        <f t="shared" si="92"/>
        <v>5.3269512661560555E-35</v>
      </c>
      <c r="HF28" s="86">
        <f t="shared" si="92"/>
        <v>1.4544930344046595E-36</v>
      </c>
      <c r="HG28" s="86">
        <f t="shared" si="92"/>
        <v>2.110608469558931E-35</v>
      </c>
      <c r="HH28" s="86">
        <f t="shared" si="92"/>
        <v>2.6425739101161526E-40</v>
      </c>
      <c r="HI28" s="86">
        <f t="shared" si="92"/>
        <v>5.8413667468496047E-32</v>
      </c>
      <c r="HJ28" s="86">
        <f t="shared" si="92"/>
        <v>5.6350028263659344E-41</v>
      </c>
      <c r="HK28" s="86">
        <f t="shared" si="92"/>
        <v>7.116788422625155E-33</v>
      </c>
      <c r="HL28" s="86">
        <f t="shared" si="92"/>
        <v>1.4497988049042815E-33</v>
      </c>
      <c r="HM28" s="86">
        <f t="shared" si="92"/>
        <v>1.3917788890656053E-32</v>
      </c>
      <c r="HN28" s="86">
        <f t="shared" si="92"/>
        <v>1.0367465076248567E-30</v>
      </c>
      <c r="HO28" s="86">
        <f t="shared" si="92"/>
        <v>2.2830641294972121E-28</v>
      </c>
      <c r="HP28" s="86">
        <f t="shared" si="92"/>
        <v>1.3301704874003383E-36</v>
      </c>
      <c r="HQ28" s="86">
        <f t="shared" si="92"/>
        <v>7.3731782890637081E-43</v>
      </c>
      <c r="HS28" s="86">
        <f t="shared" ref="HS28:HS91" si="114" xml:space="preserve"> _xlfn.NORM.DIST($B28, C$9, ABS(C$13), TRUE) * _xlfn.NORM.DIST(($B28 - C$9)*C$17, 0, ABS(C$13), TRUE) * 2</f>
        <v>9.9002920035491399E-137</v>
      </c>
      <c r="HT28" s="86">
        <f t="shared" si="93"/>
        <v>3.1260839382794502E-157</v>
      </c>
      <c r="HU28" s="86">
        <f t="shared" si="93"/>
        <v>3.3854090714658045E-178</v>
      </c>
      <c r="HV28" s="86">
        <f t="shared" si="93"/>
        <v>1.1997674519546972E-185</v>
      </c>
      <c r="HW28" s="86">
        <f t="shared" si="93"/>
        <v>1.0266886371740382E-182</v>
      </c>
      <c r="HX28" s="86">
        <f t="shared" si="93"/>
        <v>5.6051879017917392E-207</v>
      </c>
      <c r="HY28" s="86">
        <f t="shared" si="93"/>
        <v>4.2919628758749493E-162</v>
      </c>
      <c r="HZ28" s="86">
        <f t="shared" si="93"/>
        <v>5.0966153858120469E-213</v>
      </c>
      <c r="IA28" s="86">
        <f t="shared" si="93"/>
        <v>1.1104388261092347E-168</v>
      </c>
      <c r="IB28" s="86">
        <f t="shared" si="93"/>
        <v>2.3488270752799971E-165</v>
      </c>
      <c r="IC28" s="86">
        <f t="shared" si="93"/>
        <v>1.9485849884818572E-161</v>
      </c>
      <c r="ID28" s="86">
        <f t="shared" si="93"/>
        <v>9.4477410970523047E-154</v>
      </c>
      <c r="IE28" s="86">
        <f t="shared" si="93"/>
        <v>1.7095963660207685E-142</v>
      </c>
      <c r="IF28" s="86">
        <f t="shared" si="93"/>
        <v>5.2824208199435299E-86</v>
      </c>
      <c r="IG28" s="86">
        <f t="shared" si="93"/>
        <v>6.0530195130335758E-95</v>
      </c>
      <c r="II28" s="86">
        <f t="shared" ref="II28:II91" si="115" xml:space="preserve"> _xlfn.NORM.DIST($B28, C$10, ABS(C$14), TRUE) * _xlfn.NORM.DIST(($B28 - C$10)*C$18, 0, ABS(C$14), TRUE) * 2</f>
        <v>4.6878737531227316E-199</v>
      </c>
      <c r="IJ28" s="86">
        <f t="shared" ref="IJ28:IJ91" si="116" xml:space="preserve"> _xlfn.NORM.DIST($B28, D$10, ABS(D$14), TRUE) * _xlfn.NORM.DIST(($B28 - D$10)*D$18, 0, ABS(D$14), TRUE) * 2</f>
        <v>3.7916935367467843E-239</v>
      </c>
      <c r="IK28" s="86">
        <f t="shared" ref="IK28:IK91" si="117" xml:space="preserve"> _xlfn.NORM.DIST($B28, E$10, ABS(E$14), TRUE) * _xlfn.NORM.DIST(($B28 - E$10)*E$18, 0, ABS(E$14), TRUE) * 2</f>
        <v>7.4093733581525593E-274</v>
      </c>
      <c r="IL28" s="86">
        <f t="shared" ref="IL28:IL91" si="118" xml:space="preserve"> _xlfn.NORM.DIST($B28, F$10, ABS(F$14), TRUE) * _xlfn.NORM.DIST(($B28 - F$10)*F$18, 0, ABS(F$14), TRUE) * 2</f>
        <v>1.1241425156819201E-281</v>
      </c>
      <c r="IM28" s="86">
        <f t="shared" ref="IM28:IM91" si="119" xml:space="preserve"> _xlfn.NORM.DIST($B28, G$10, ABS(G$14), TRUE) * _xlfn.NORM.DIST(($B28 - G$10)*G$18, 0, ABS(G$14), TRUE) * 2</f>
        <v>4.5740635953248239E-277</v>
      </c>
      <c r="IN28" s="86">
        <f t="shared" ref="IN28:IN91" si="120" xml:space="preserve"> _xlfn.NORM.DIST($B28, H$10, ABS(H$14), TRUE) * _xlfn.NORM.DIST(($B28 - H$10)*H$18, 0, ABS(H$14), TRUE) * 2</f>
        <v>0</v>
      </c>
      <c r="IO28" s="86">
        <f t="shared" ref="IO28:IO91" si="121" xml:space="preserve"> _xlfn.NORM.DIST($B28, I$10, ABS(I$14), TRUE) * _xlfn.NORM.DIST(($B28 - I$10)*I$18, 0, ABS(I$14), TRUE) * 2</f>
        <v>4.6878469949646018E-244</v>
      </c>
      <c r="IP28" s="86">
        <f t="shared" ref="IP28:IP91" si="122" xml:space="preserve"> _xlfn.NORM.DIST($B28, J$10, ABS(J$14), TRUE) * _xlfn.NORM.DIST(($B28 - J$10)*J$18, 0, ABS(J$14), TRUE) * 2</f>
        <v>0</v>
      </c>
      <c r="IQ28" s="86">
        <f t="shared" ref="IQ28:IQ91" si="123" xml:space="preserve"> _xlfn.NORM.DIST($B28, K$10, ABS(K$14), TRUE) * _xlfn.NORM.DIST(($B28 - K$10)*K$18, 0, ABS(K$14), TRUE) * 2</f>
        <v>3.4814074315894617E-255</v>
      </c>
      <c r="IR28" s="86">
        <f t="shared" ref="IR28:IR91" si="124" xml:space="preserve"> _xlfn.NORM.DIST($B28, L$10, ABS(L$14), TRUE) * _xlfn.NORM.DIST(($B28 - L$10)*L$18, 0, ABS(L$14), TRUE) * 2</f>
        <v>4.5902461047213963E-245</v>
      </c>
      <c r="IS28" s="86">
        <f t="shared" ref="IS28:IS91" si="125" xml:space="preserve"> _xlfn.NORM.DIST($B28, M$10, ABS(M$14), TRUE) * _xlfn.NORM.DIST(($B28 - M$10)*M$18, 0, ABS(M$14), TRUE) * 2</f>
        <v>2.9545809022276991E-243</v>
      </c>
      <c r="IT28" s="86">
        <f t="shared" ref="IT28:IT91" si="126" xml:space="preserve"> _xlfn.NORM.DIST($B28, N$10, ABS(N$14), TRUE) * _xlfn.NORM.DIST(($B28 - N$10)*N$18, 0, ABS(N$14), TRUE) * 2</f>
        <v>3.0465951969833321E-230</v>
      </c>
      <c r="IU28" s="86">
        <f t="shared" ref="IU28:IU91" si="127" xml:space="preserve"> _xlfn.NORM.DIST($B28, O$10, ABS(O$14), TRUE) * _xlfn.NORM.DIST(($B28 - O$10)*O$18, 0, ABS(O$14), TRUE) * 2</f>
        <v>4.0486247440875748E-213</v>
      </c>
      <c r="IV28" s="86">
        <f t="shared" ref="IV28:IV91" si="128" xml:space="preserve"> _xlfn.NORM.DIST($B28, P$10, ABS(P$14), TRUE) * _xlfn.NORM.DIST(($B28 - P$10)*P$18, 0, ABS(P$14), TRUE) * 2</f>
        <v>5.3324606411391124E-187</v>
      </c>
      <c r="IW28" s="86">
        <f t="shared" ref="IW28:IW91" si="129" xml:space="preserve"> _xlfn.NORM.DIST($B28, Q$10, ABS(Q$14), TRUE) * _xlfn.NORM.DIST(($B28 - Q$10)*Q$18, 0, ABS(Q$14), TRUE) * 2</f>
        <v>5.8349345239274254E-167</v>
      </c>
      <c r="IY28" s="86">
        <f t="shared" ref="IY28:IY91" si="130">GM28+HC28+HS28+II28</f>
        <v>1.7908128835218893E-11</v>
      </c>
      <c r="IZ28" s="86">
        <f t="shared" ref="IZ28:IZ91" si="131">GN28+HD28+HT28+IJ28</f>
        <v>8.2743431387581874E-11</v>
      </c>
      <c r="JA28" s="86">
        <f t="shared" ref="JA28:JA91" si="132">GO28+HE28+HU28+IK28</f>
        <v>9.7309265643035296E-12</v>
      </c>
      <c r="JB28" s="86">
        <f t="shared" ref="JB28:JB91" si="133">GP28+HF28+HV28+IL28</f>
        <v>2.4493160626690643E-10</v>
      </c>
      <c r="JC28" s="86">
        <f t="shared" ref="JC28:JC91" si="134">GQ28+HG28+HW28+IM28</f>
        <v>1.5245302424422163E-11</v>
      </c>
      <c r="JD28" s="86">
        <f t="shared" ref="JD28:JD91" si="135">GR28+HH28+HX28+IN28</f>
        <v>1.0070699187709227E-12</v>
      </c>
      <c r="JE28" s="86">
        <f t="shared" ref="JE28:JE91" si="136">GS28+HI28+HY28+IO28</f>
        <v>9.3062903505819281E-13</v>
      </c>
      <c r="JF28" s="86">
        <f t="shared" ref="JF28:JF91" si="137">GT28+HJ28+HZ28+IP28</f>
        <v>4.4009462639818514E-13</v>
      </c>
      <c r="JG28" s="86">
        <f t="shared" ref="JG28:JG91" si="138">GU28+HK28+IA28+IQ28</f>
        <v>3.5682625742836E-13</v>
      </c>
      <c r="JH28" s="86">
        <f t="shared" ref="JH28:JH91" si="139">GV28+HL28+IB28+IR28</f>
        <v>9.3993135080298981E-14</v>
      </c>
      <c r="JI28" s="86">
        <f t="shared" ref="JI28:JI91" si="140">GW28+HM28+IC28+IS28</f>
        <v>3.8839287904936002E-13</v>
      </c>
      <c r="JJ28" s="86">
        <f t="shared" ref="JJ28:JJ91" si="141">GX28+HN28+ID28+IT28</f>
        <v>2.3113912349114144E-13</v>
      </c>
      <c r="JK28" s="86">
        <f t="shared" ref="JK28:JK91" si="142">GY28+HO28+IE28+IU28</f>
        <v>2.803782332224641E-11</v>
      </c>
      <c r="JL28" s="86">
        <f t="shared" ref="JL28:JL91" si="143">GZ28+HP28+IF28+IV28</f>
        <v>1.9572651388167548E-15</v>
      </c>
      <c r="JM28" s="86">
        <f t="shared" ref="JM28:JM91" si="144">HA28+HQ28+IG28+IW28</f>
        <v>4.1203887283237543E-15</v>
      </c>
    </row>
    <row r="29" spans="1:274" x14ac:dyDescent="0.25">
      <c r="B29" s="2">
        <v>2</v>
      </c>
      <c r="C29" s="37">
        <v>49.9846</v>
      </c>
      <c r="D29" s="37">
        <v>49.625100000000003</v>
      </c>
      <c r="E29" s="37">
        <v>49.447299999999998</v>
      </c>
      <c r="F29" s="37">
        <v>49.447299999999998</v>
      </c>
      <c r="G29" s="37">
        <v>49.721699999999998</v>
      </c>
      <c r="H29" s="37">
        <v>49.296700000000001</v>
      </c>
      <c r="I29" s="37">
        <v>50.277900000000002</v>
      </c>
      <c r="J29" s="37">
        <v>49.901200000000003</v>
      </c>
      <c r="K29" s="37">
        <v>49.558799999999998</v>
      </c>
      <c r="L29" s="37">
        <v>49.744199999999999</v>
      </c>
      <c r="M29" s="37">
        <v>49.4026</v>
      </c>
      <c r="N29" s="37">
        <v>49.456400000000002</v>
      </c>
      <c r="O29" s="37">
        <v>49.802900000000001</v>
      </c>
      <c r="P29" s="37">
        <v>49.142800000000001</v>
      </c>
      <c r="Q29" s="37">
        <v>48.324800000000003</v>
      </c>
      <c r="R29" s="5"/>
      <c r="S29" s="4">
        <f t="shared" si="8"/>
        <v>49.302955110210512</v>
      </c>
      <c r="T29" s="4">
        <f t="shared" si="9"/>
        <v>49.272452302923725</v>
      </c>
      <c r="U29" s="4">
        <f t="shared" si="10"/>
        <v>49.307860406786645</v>
      </c>
      <c r="V29" s="4">
        <f t="shared" si="11"/>
        <v>49.410790968105395</v>
      </c>
      <c r="W29" s="4">
        <f t="shared" si="12"/>
        <v>49.415811063471949</v>
      </c>
      <c r="X29" s="4">
        <f t="shared" si="13"/>
        <v>49.72742327604157</v>
      </c>
      <c r="Y29" s="4">
        <f t="shared" si="14"/>
        <v>49.829553472042548</v>
      </c>
      <c r="Z29" s="4">
        <f t="shared" si="15"/>
        <v>49.553595203824599</v>
      </c>
      <c r="AA29" s="4">
        <f t="shared" si="16"/>
        <v>49.048425221534039</v>
      </c>
      <c r="AB29" s="4">
        <f t="shared" si="17"/>
        <v>49.494994883406619</v>
      </c>
      <c r="AC29" s="4">
        <f t="shared" si="18"/>
        <v>49.103783592600983</v>
      </c>
      <c r="AD29" s="4">
        <f t="shared" si="19"/>
        <v>49.102753195816994</v>
      </c>
      <c r="AE29" s="4">
        <f t="shared" si="20"/>
        <v>49.082524273940706</v>
      </c>
      <c r="AF29" s="4">
        <f t="shared" si="21"/>
        <v>48.875905152982966</v>
      </c>
      <c r="AG29" s="4">
        <f t="shared" si="22"/>
        <v>48.213495089007615</v>
      </c>
      <c r="AI29" s="4">
        <f t="shared" si="23"/>
        <v>0.68164488978948867</v>
      </c>
      <c r="AJ29" s="4">
        <f t="shared" si="24"/>
        <v>0.35264769707627863</v>
      </c>
      <c r="AK29" s="4">
        <f t="shared" si="25"/>
        <v>0.13943959321335342</v>
      </c>
      <c r="AL29" s="4">
        <f t="shared" si="26"/>
        <v>3.6509031894603083E-2</v>
      </c>
      <c r="AM29" s="4">
        <f t="shared" si="27"/>
        <v>0.30588893652804927</v>
      </c>
      <c r="AN29" s="4">
        <f t="shared" si="28"/>
        <v>-0.43072327604156868</v>
      </c>
      <c r="AO29" s="4">
        <f t="shared" si="29"/>
        <v>0.44834652795745455</v>
      </c>
      <c r="AP29" s="4">
        <f t="shared" si="30"/>
        <v>0.34760479617540341</v>
      </c>
      <c r="AQ29" s="4">
        <f t="shared" si="31"/>
        <v>0.51037477846595891</v>
      </c>
      <c r="AR29" s="4">
        <f t="shared" si="32"/>
        <v>0.24920511659338018</v>
      </c>
      <c r="AS29" s="4">
        <f t="shared" si="33"/>
        <v>0.29881640739901627</v>
      </c>
      <c r="AT29" s="4">
        <f t="shared" si="34"/>
        <v>0.35364680418300765</v>
      </c>
      <c r="AU29" s="4">
        <f t="shared" si="35"/>
        <v>0.72037572605929512</v>
      </c>
      <c r="AV29" s="4">
        <f t="shared" si="36"/>
        <v>0.26689484701703492</v>
      </c>
      <c r="AW29" s="4">
        <f t="shared" si="36"/>
        <v>0.11130491099238782</v>
      </c>
      <c r="AY29" s="2">
        <f t="shared" si="96"/>
        <v>49.302955091801728</v>
      </c>
      <c r="AZ29" s="2">
        <f t="shared" si="37"/>
        <v>49.272452220750587</v>
      </c>
      <c r="BA29" s="2">
        <f t="shared" si="37"/>
        <v>49.307860395923264</v>
      </c>
      <c r="BB29" s="2">
        <f t="shared" si="37"/>
        <v>49.410790750071484</v>
      </c>
      <c r="BC29" s="2">
        <f t="shared" si="37"/>
        <v>49.415811048017304</v>
      </c>
      <c r="BD29" s="2">
        <f t="shared" si="37"/>
        <v>49.727423274787654</v>
      </c>
      <c r="BE29" s="2">
        <f t="shared" si="37"/>
        <v>49.829553470886118</v>
      </c>
      <c r="BF29" s="2">
        <f t="shared" si="37"/>
        <v>49.553595203269616</v>
      </c>
      <c r="BG29" s="2">
        <f t="shared" si="37"/>
        <v>49.048425221099308</v>
      </c>
      <c r="BH29" s="2">
        <f t="shared" si="37"/>
        <v>49.494994883277379</v>
      </c>
      <c r="BI29" s="2">
        <f t="shared" si="37"/>
        <v>49.103783592085016</v>
      </c>
      <c r="BJ29" s="2">
        <f t="shared" si="37"/>
        <v>49.102753195522723</v>
      </c>
      <c r="BK29" s="2">
        <f t="shared" si="37"/>
        <v>49.082524247341425</v>
      </c>
      <c r="BL29" s="2">
        <f t="shared" si="37"/>
        <v>48.875905152980039</v>
      </c>
      <c r="BM29" s="2">
        <f t="shared" si="37"/>
        <v>48.213495089003516</v>
      </c>
      <c r="BO29" s="2">
        <f t="shared" si="38"/>
        <v>49.9846</v>
      </c>
      <c r="BP29" s="2">
        <f t="shared" si="39"/>
        <v>49.625100000000003</v>
      </c>
      <c r="BQ29" s="2">
        <f t="shared" si="40"/>
        <v>49.447299999999998</v>
      </c>
      <c r="BR29" s="2">
        <f t="shared" si="41"/>
        <v>49.447299999999998</v>
      </c>
      <c r="BS29" s="2">
        <f t="shared" si="42"/>
        <v>49.721699999999998</v>
      </c>
      <c r="BT29" s="2">
        <f t="shared" si="43"/>
        <v>49.296700000000001</v>
      </c>
      <c r="BU29" s="2">
        <f t="shared" si="44"/>
        <v>50.277900000000002</v>
      </c>
      <c r="BV29" s="2">
        <f t="shared" si="45"/>
        <v>49.901200000000003</v>
      </c>
      <c r="BW29" s="2">
        <f t="shared" si="46"/>
        <v>49.558799999999998</v>
      </c>
      <c r="BX29" s="2">
        <f t="shared" si="47"/>
        <v>49.744199999999999</v>
      </c>
      <c r="BY29" s="2">
        <f t="shared" si="48"/>
        <v>49.4026</v>
      </c>
      <c r="BZ29" s="2">
        <f t="shared" si="49"/>
        <v>49.456400000000002</v>
      </c>
      <c r="CA29" s="2">
        <f t="shared" si="50"/>
        <v>49.802900000000001</v>
      </c>
      <c r="CB29" s="2">
        <f t="shared" si="51"/>
        <v>49.142800000000001</v>
      </c>
      <c r="CC29" s="2">
        <f t="shared" si="52"/>
        <v>48.324800000000003</v>
      </c>
      <c r="CE29" s="2" t="str">
        <f t="shared" si="97"/>
        <v/>
      </c>
      <c r="CF29" s="2" t="str">
        <f t="shared" si="98"/>
        <v/>
      </c>
      <c r="CG29" s="2" t="str">
        <f t="shared" si="99"/>
        <v/>
      </c>
      <c r="CH29" s="2" t="str">
        <f t="shared" si="100"/>
        <v/>
      </c>
      <c r="CI29" s="2" t="str">
        <f t="shared" si="101"/>
        <v/>
      </c>
      <c r="CJ29" s="2" t="str">
        <f t="shared" si="102"/>
        <v/>
      </c>
      <c r="CK29" s="2" t="str">
        <f t="shared" si="103"/>
        <v/>
      </c>
      <c r="CL29" s="2" t="str">
        <f t="shared" si="104"/>
        <v/>
      </c>
      <c r="CM29" s="2" t="str">
        <f t="shared" si="105"/>
        <v/>
      </c>
      <c r="CN29" s="2" t="str">
        <f t="shared" si="106"/>
        <v/>
      </c>
      <c r="CO29" s="2" t="str">
        <f t="shared" si="107"/>
        <v/>
      </c>
      <c r="CP29" s="2" t="str">
        <f t="shared" si="108"/>
        <v/>
      </c>
      <c r="CQ29" s="2" t="str">
        <f t="shared" si="109"/>
        <v/>
      </c>
      <c r="CR29" s="2" t="str">
        <f t="shared" si="110"/>
        <v/>
      </c>
      <c r="CS29" s="2" t="str">
        <f t="shared" si="111"/>
        <v/>
      </c>
      <c r="CU29" s="2" t="str">
        <f t="shared" si="54"/>
        <v/>
      </c>
      <c r="CV29" s="2" t="str">
        <f t="shared" si="55"/>
        <v/>
      </c>
      <c r="CW29" s="2" t="str">
        <f t="shared" si="56"/>
        <v/>
      </c>
      <c r="CX29" s="2" t="str">
        <f t="shared" si="57"/>
        <v/>
      </c>
      <c r="CY29" s="2" t="str">
        <f t="shared" si="58"/>
        <v/>
      </c>
      <c r="CZ29" s="2" t="str">
        <f t="shared" si="59"/>
        <v/>
      </c>
      <c r="DA29" s="2" t="str">
        <f t="shared" si="60"/>
        <v/>
      </c>
      <c r="DB29" s="2" t="str">
        <f t="shared" si="61"/>
        <v/>
      </c>
      <c r="DC29" s="2" t="str">
        <f t="shared" si="62"/>
        <v/>
      </c>
      <c r="DD29" s="2" t="str">
        <f t="shared" si="63"/>
        <v/>
      </c>
      <c r="DE29" s="2" t="str">
        <f t="shared" si="64"/>
        <v/>
      </c>
      <c r="DF29" s="2" t="str">
        <f t="shared" si="65"/>
        <v/>
      </c>
      <c r="DG29" s="2" t="str">
        <f t="shared" si="66"/>
        <v/>
      </c>
      <c r="DH29" s="2" t="str">
        <f t="shared" si="67"/>
        <v/>
      </c>
      <c r="DI29" s="2" t="str">
        <f t="shared" si="68"/>
        <v/>
      </c>
      <c r="DK29" s="2">
        <f t="shared" si="69"/>
        <v>49.137746638655472</v>
      </c>
      <c r="DL29" s="2">
        <f t="shared" si="70"/>
        <v>49.13272194041253</v>
      </c>
      <c r="DM29" s="2">
        <f t="shared" si="70"/>
        <v>49.138292574484332</v>
      </c>
      <c r="DN29" s="2">
        <f t="shared" si="70"/>
        <v>49.220894696969687</v>
      </c>
      <c r="DO29" s="2">
        <f t="shared" si="70"/>
        <v>49.256693002291826</v>
      </c>
      <c r="DP29" s="2">
        <f t="shared" si="70"/>
        <v>49.588248067226893</v>
      </c>
      <c r="DQ29" s="2">
        <f t="shared" si="70"/>
        <v>49.747488944658947</v>
      </c>
      <c r="DR29" s="2">
        <f t="shared" si="70"/>
        <v>49.46522841698841</v>
      </c>
      <c r="DS29" s="2">
        <f t="shared" si="70"/>
        <v>48.999812848562847</v>
      </c>
      <c r="DT29" s="2">
        <f t="shared" si="70"/>
        <v>49.46306107159792</v>
      </c>
      <c r="DU29" s="2">
        <f t="shared" si="70"/>
        <v>49.026484062634061</v>
      </c>
      <c r="DV29" s="2">
        <f t="shared" si="70"/>
        <v>49.030786676149837</v>
      </c>
      <c r="DW29" s="2">
        <f t="shared" si="70"/>
        <v>48.966459243697479</v>
      </c>
      <c r="DX29" s="2">
        <f t="shared" si="70"/>
        <v>48.784794973921294</v>
      </c>
      <c r="DY29" s="2">
        <f t="shared" si="70"/>
        <v>48.123833807491707</v>
      </c>
      <c r="EA29" s="2">
        <f t="shared" si="71"/>
        <v>52.631077995603441</v>
      </c>
      <c r="EB29" s="2">
        <f t="shared" si="72"/>
        <v>51.92679876346719</v>
      </c>
      <c r="EC29" s="2">
        <f t="shared" si="73"/>
        <v>52.645993828238709</v>
      </c>
      <c r="ED29" s="2">
        <f t="shared" si="74"/>
        <v>52.728117456550265</v>
      </c>
      <c r="EE29" s="2">
        <f t="shared" si="75"/>
        <v>52.534811128084563</v>
      </c>
      <c r="EF29" s="2">
        <f t="shared" si="76"/>
        <v>52.763009072592929</v>
      </c>
      <c r="EG29" s="2">
        <f t="shared" si="77"/>
        <v>51.678364206212748</v>
      </c>
      <c r="EH29" s="2">
        <f t="shared" si="78"/>
        <v>51.496452724574418</v>
      </c>
      <c r="EI29" s="2">
        <f t="shared" si="79"/>
        <v>50.145296955985188</v>
      </c>
      <c r="EJ29" s="2">
        <f t="shared" si="80"/>
        <v>50.284458889232269</v>
      </c>
      <c r="EK29" s="2">
        <f t="shared" si="81"/>
        <v>50.829296020689391</v>
      </c>
      <c r="EL29" s="2">
        <f t="shared" si="82"/>
        <v>50.838442777083792</v>
      </c>
      <c r="EM29" s="2">
        <f t="shared" si="83"/>
        <v>51.422630240406775</v>
      </c>
      <c r="EN29" s="2">
        <f t="shared" si="84"/>
        <v>51.312406847151713</v>
      </c>
      <c r="EO29" s="2">
        <f t="shared" si="85"/>
        <v>50.45876775607195</v>
      </c>
      <c r="EQ29" s="2">
        <f t="shared" si="86"/>
        <v>50.192469046172782</v>
      </c>
      <c r="ER29" s="2">
        <f t="shared" si="87"/>
        <v>51.137009952878245</v>
      </c>
      <c r="ES29" s="2">
        <f t="shared" si="87"/>
        <v>52.056111845136108</v>
      </c>
      <c r="ET29" s="2">
        <f t="shared" si="87"/>
        <v>52.069519916490876</v>
      </c>
      <c r="EU29" s="2">
        <f t="shared" si="87"/>
        <v>51.383448076354142</v>
      </c>
      <c r="EV29" s="2">
        <f t="shared" si="87"/>
        <v>51.750000407927644</v>
      </c>
      <c r="EW29" s="2">
        <f t="shared" si="87"/>
        <v>50.61743865454801</v>
      </c>
      <c r="EX29" s="2">
        <f t="shared" si="87"/>
        <v>50.174721734652593</v>
      </c>
      <c r="EY29" s="2">
        <f t="shared" si="87"/>
        <v>49.455279997288699</v>
      </c>
      <c r="EZ29" s="2">
        <f t="shared" si="87"/>
        <v>50.076565386567339</v>
      </c>
      <c r="FA29" s="2">
        <f t="shared" si="87"/>
        <v>50.506701190426867</v>
      </c>
      <c r="FB29" s="2">
        <f t="shared" si="87"/>
        <v>50.195037332930234</v>
      </c>
      <c r="FC29" s="2">
        <f t="shared" si="87"/>
        <v>50.71306343140936</v>
      </c>
      <c r="FD29" s="2">
        <f t="shared" si="87"/>
        <v>50.728162551642129</v>
      </c>
      <c r="FE29" s="2">
        <f t="shared" si="87"/>
        <v>51.14439599471168</v>
      </c>
      <c r="FG29" s="2">
        <f t="shared" si="88"/>
        <v>4.7295261521339907E-2</v>
      </c>
      <c r="FH29" s="2">
        <f t="shared" si="89"/>
        <v>5.0010089105530411E-2</v>
      </c>
      <c r="FI29" s="2">
        <f t="shared" si="89"/>
        <v>4.8341898978712619E-2</v>
      </c>
      <c r="FJ29" s="2">
        <f t="shared" si="89"/>
        <v>5.4144681085148805E-2</v>
      </c>
      <c r="FK29" s="2">
        <f t="shared" si="89"/>
        <v>4.8540109369175202E-2</v>
      </c>
      <c r="FL29" s="2">
        <f t="shared" si="89"/>
        <v>4.3838602953395818E-2</v>
      </c>
      <c r="FM29" s="2">
        <f t="shared" si="89"/>
        <v>4.2502235033879218E-2</v>
      </c>
      <c r="FN29" s="2">
        <f t="shared" si="89"/>
        <v>4.3505584873126057E-2</v>
      </c>
      <c r="FO29" s="2">
        <f t="shared" si="89"/>
        <v>4.2439478918700591E-2</v>
      </c>
      <c r="FP29" s="2">
        <f t="shared" si="89"/>
        <v>3.8878147478522224E-2</v>
      </c>
      <c r="FQ29" s="2">
        <f t="shared" si="89"/>
        <v>4.2877750222317892E-2</v>
      </c>
      <c r="FR29" s="2">
        <f t="shared" si="89"/>
        <v>3.9812836111515759E-2</v>
      </c>
      <c r="FS29" s="2">
        <f t="shared" si="89"/>
        <v>4.7255007700390504E-2</v>
      </c>
      <c r="FT29" s="2">
        <f t="shared" si="89"/>
        <v>3.6046271234289023E-2</v>
      </c>
      <c r="FU29" s="2">
        <f t="shared" si="89"/>
        <v>3.8399535132145536E-2</v>
      </c>
      <c r="FW29" s="2">
        <f t="shared" si="112"/>
        <v>3.9231223589974632E-6</v>
      </c>
      <c r="FX29" s="2">
        <f t="shared" si="90"/>
        <v>2.2164793704975118E-6</v>
      </c>
      <c r="FY29" s="2">
        <f t="shared" si="90"/>
        <v>1.8956632061956393E-6</v>
      </c>
      <c r="FZ29" s="2">
        <f t="shared" si="90"/>
        <v>2.1328811367928441E-6</v>
      </c>
      <c r="GA29" s="2">
        <f t="shared" si="90"/>
        <v>1.8817918199170394E-6</v>
      </c>
      <c r="GB29" s="2">
        <f t="shared" si="90"/>
        <v>1.8554879849001975E-6</v>
      </c>
      <c r="GC29" s="2">
        <f t="shared" si="90"/>
        <v>1.8737982915475793E-6</v>
      </c>
      <c r="GD29" s="2">
        <f t="shared" si="90"/>
        <v>2.1299559825711468E-6</v>
      </c>
      <c r="GE29" s="2">
        <f t="shared" si="90"/>
        <v>1.9942875021566895E-6</v>
      </c>
      <c r="GF29" s="2">
        <f t="shared" si="90"/>
        <v>2.95253606562996E-6</v>
      </c>
      <c r="GG29" s="2">
        <f t="shared" si="90"/>
        <v>3.0731563556743003E-6</v>
      </c>
      <c r="GH29" s="2">
        <f t="shared" si="90"/>
        <v>2.1708233848168648E-6</v>
      </c>
      <c r="GI29" s="2">
        <f t="shared" si="90"/>
        <v>1.9388153601889834E-6</v>
      </c>
      <c r="GJ29" s="2">
        <f t="shared" si="90"/>
        <v>1.3763056461914343E-6</v>
      </c>
      <c r="GK29" s="2">
        <f t="shared" si="90"/>
        <v>1.3175099996741472E-6</v>
      </c>
      <c r="GM29" s="86">
        <f t="shared" si="113"/>
        <v>4.2100850792051856E-11</v>
      </c>
      <c r="GN29" s="86">
        <f t="shared" si="91"/>
        <v>1.8376789883336334E-10</v>
      </c>
      <c r="GO29" s="86">
        <f t="shared" si="91"/>
        <v>2.3700265202301502E-11</v>
      </c>
      <c r="GP29" s="86">
        <f t="shared" si="91"/>
        <v>5.2761066323785039E-10</v>
      </c>
      <c r="GQ29" s="86">
        <f t="shared" si="91"/>
        <v>3.6389536563394816E-11</v>
      </c>
      <c r="GR29" s="86">
        <f t="shared" si="91"/>
        <v>2.6484554415557421E-12</v>
      </c>
      <c r="GS29" s="86">
        <f t="shared" si="91"/>
        <v>2.4327342759232179E-12</v>
      </c>
      <c r="GT29" s="86">
        <f t="shared" si="91"/>
        <v>1.2000359304375938E-12</v>
      </c>
      <c r="GU29" s="86">
        <f t="shared" si="91"/>
        <v>9.7462696786766559E-13</v>
      </c>
      <c r="GV29" s="86">
        <f t="shared" si="91"/>
        <v>2.6527730422060785E-13</v>
      </c>
      <c r="GW29" s="86">
        <f t="shared" si="91"/>
        <v>1.0602096908788622E-12</v>
      </c>
      <c r="GX29" s="86">
        <f t="shared" si="91"/>
        <v>6.3100380126647361E-13</v>
      </c>
      <c r="GY29" s="86">
        <f t="shared" si="91"/>
        <v>6.452236880470124E-11</v>
      </c>
      <c r="GZ29" s="86">
        <f t="shared" si="91"/>
        <v>6.4101287092953209E-15</v>
      </c>
      <c r="HA29" s="86">
        <f t="shared" si="91"/>
        <v>1.3350405684447548E-14</v>
      </c>
      <c r="HC29" s="86">
        <f t="shared" ref="HC29:HC91" si="145" xml:space="preserve"> _xlfn.NORM.DIST($B29, C$8, ABS(C$12), TRUE) * _xlfn.NORM.DIST(($B29 - C$8)*C$16, 0, ABS(C$12), TRUE) * 2</f>
        <v>1.8694656233064268E-28</v>
      </c>
      <c r="HD29" s="86">
        <f t="shared" si="92"/>
        <v>3.2684021412213141E-31</v>
      </c>
      <c r="HE29" s="86">
        <f t="shared" si="92"/>
        <v>3.9836876097897914E-34</v>
      </c>
      <c r="HF29" s="86">
        <f t="shared" si="92"/>
        <v>1.1952116690932323E-35</v>
      </c>
      <c r="HG29" s="86">
        <f t="shared" si="92"/>
        <v>1.6147236176968783E-34</v>
      </c>
      <c r="HH29" s="86">
        <f t="shared" si="92"/>
        <v>2.6695793423069688E-39</v>
      </c>
      <c r="HI29" s="86">
        <f t="shared" si="92"/>
        <v>3.5674638730468896E-31</v>
      </c>
      <c r="HJ29" s="86">
        <f t="shared" si="92"/>
        <v>6.1385576163232758E-40</v>
      </c>
      <c r="HK29" s="86">
        <f t="shared" si="92"/>
        <v>4.6952459229676764E-32</v>
      </c>
      <c r="HL29" s="86">
        <f t="shared" si="92"/>
        <v>9.9469972793448329E-33</v>
      </c>
      <c r="HM29" s="86">
        <f t="shared" si="92"/>
        <v>9.2588769337440458E-32</v>
      </c>
      <c r="HN29" s="86">
        <f t="shared" si="92"/>
        <v>5.9079405782364873E-30</v>
      </c>
      <c r="HO29" s="86">
        <f t="shared" si="92"/>
        <v>1.1219064754064053E-27</v>
      </c>
      <c r="HP29" s="86">
        <f t="shared" si="92"/>
        <v>1.0544016290680492E-35</v>
      </c>
      <c r="HQ29" s="86">
        <f t="shared" si="92"/>
        <v>8.7563199282656679E-42</v>
      </c>
      <c r="HS29" s="86">
        <f t="shared" si="114"/>
        <v>2.7238494982941146E-134</v>
      </c>
      <c r="HT29" s="86">
        <f t="shared" si="93"/>
        <v>1.7473368996807003E-154</v>
      </c>
      <c r="HU29" s="86">
        <f t="shared" si="93"/>
        <v>4.2301291377966152E-175</v>
      </c>
      <c r="HV29" s="86">
        <f t="shared" si="93"/>
        <v>2.0624508888062911E-182</v>
      </c>
      <c r="HW29" s="86">
        <f t="shared" si="93"/>
        <v>1.4600820421338686E-179</v>
      </c>
      <c r="HX29" s="86">
        <f t="shared" si="93"/>
        <v>2.0744554957133245E-203</v>
      </c>
      <c r="HY29" s="86">
        <f t="shared" si="93"/>
        <v>2.6057225530117145E-159</v>
      </c>
      <c r="HZ29" s="86">
        <f t="shared" si="93"/>
        <v>2.5956457966819581E-209</v>
      </c>
      <c r="IA29" s="86">
        <f t="shared" si="93"/>
        <v>9.1939870720633954E-166</v>
      </c>
      <c r="IB29" s="86">
        <f t="shared" si="93"/>
        <v>1.9393662970415941E-162</v>
      </c>
      <c r="IC29" s="86">
        <f t="shared" si="93"/>
        <v>1.4774338683298077E-158</v>
      </c>
      <c r="ID29" s="86">
        <f t="shared" si="93"/>
        <v>4.3269462807773686E-151</v>
      </c>
      <c r="IE29" s="86">
        <f t="shared" si="93"/>
        <v>4.726509800317717E-140</v>
      </c>
      <c r="IF29" s="86">
        <f t="shared" si="93"/>
        <v>1.411490280995094E-84</v>
      </c>
      <c r="IG29" s="86">
        <f t="shared" si="93"/>
        <v>2.2646036393481919E-93</v>
      </c>
      <c r="II29" s="86">
        <f t="shared" si="115"/>
        <v>3.5775496433250664E-196</v>
      </c>
      <c r="IJ29" s="86">
        <f t="shared" si="116"/>
        <v>7.8899432392696986E-236</v>
      </c>
      <c r="IK29" s="86">
        <f t="shared" si="117"/>
        <v>4.2545817147289519E-270</v>
      </c>
      <c r="IL29" s="86">
        <f t="shared" si="118"/>
        <v>8.9648120280693484E-278</v>
      </c>
      <c r="IM29" s="86">
        <f t="shared" si="119"/>
        <v>2.8950074249003418E-273</v>
      </c>
      <c r="IN29" s="86">
        <f t="shared" si="120"/>
        <v>0</v>
      </c>
      <c r="IO29" s="86">
        <f t="shared" si="121"/>
        <v>1.035557228564644E-240</v>
      </c>
      <c r="IP29" s="86">
        <f t="shared" si="122"/>
        <v>0</v>
      </c>
      <c r="IQ29" s="86">
        <f t="shared" si="123"/>
        <v>1.1378842987350734E-251</v>
      </c>
      <c r="IR29" s="86">
        <f t="shared" si="124"/>
        <v>1.3759592382186771E-241</v>
      </c>
      <c r="IS29" s="86">
        <f t="shared" si="125"/>
        <v>8.5540672372442171E-240</v>
      </c>
      <c r="IT29" s="86">
        <f t="shared" si="126"/>
        <v>4.7039250341823158E-227</v>
      </c>
      <c r="IU29" s="86">
        <f t="shared" si="127"/>
        <v>3.4022154525157623E-210</v>
      </c>
      <c r="IV29" s="86">
        <f t="shared" si="128"/>
        <v>1.6802754255940658E-184</v>
      </c>
      <c r="IW29" s="86">
        <f t="shared" si="129"/>
        <v>9.7045399302017629E-165</v>
      </c>
      <c r="IY29" s="86">
        <f t="shared" si="130"/>
        <v>4.2100850792051856E-11</v>
      </c>
      <c r="IZ29" s="86">
        <f t="shared" si="131"/>
        <v>1.8376789883336334E-10</v>
      </c>
      <c r="JA29" s="86">
        <f t="shared" si="132"/>
        <v>2.3700265202301502E-11</v>
      </c>
      <c r="JB29" s="86">
        <f t="shared" si="133"/>
        <v>5.2761066323785039E-10</v>
      </c>
      <c r="JC29" s="86">
        <f t="shared" si="134"/>
        <v>3.6389536563394816E-11</v>
      </c>
      <c r="JD29" s="86">
        <f t="shared" si="135"/>
        <v>2.6484554415557421E-12</v>
      </c>
      <c r="JE29" s="86">
        <f t="shared" si="136"/>
        <v>2.4327342759232179E-12</v>
      </c>
      <c r="JF29" s="86">
        <f t="shared" si="137"/>
        <v>1.2000359304375938E-12</v>
      </c>
      <c r="JG29" s="86">
        <f t="shared" si="138"/>
        <v>9.7462696786766559E-13</v>
      </c>
      <c r="JH29" s="86">
        <f t="shared" si="139"/>
        <v>2.6527730422060785E-13</v>
      </c>
      <c r="JI29" s="86">
        <f t="shared" si="140"/>
        <v>1.0602096908788622E-12</v>
      </c>
      <c r="JJ29" s="86">
        <f t="shared" si="141"/>
        <v>6.3100380126647361E-13</v>
      </c>
      <c r="JK29" s="86">
        <f t="shared" si="142"/>
        <v>6.452236880470124E-11</v>
      </c>
      <c r="JL29" s="86">
        <f t="shared" si="143"/>
        <v>6.4101287092953209E-15</v>
      </c>
      <c r="JM29" s="86">
        <f t="shared" si="144"/>
        <v>1.3350405684447548E-14</v>
      </c>
    </row>
    <row r="30" spans="1:274" x14ac:dyDescent="0.25">
      <c r="B30" s="2">
        <v>3</v>
      </c>
      <c r="C30" s="37">
        <v>50.062600000000003</v>
      </c>
      <c r="D30" s="37">
        <v>49.6875</v>
      </c>
      <c r="E30" s="37">
        <v>49.765000000000001</v>
      </c>
      <c r="F30" s="37">
        <v>49.765000000000001</v>
      </c>
      <c r="G30" s="37">
        <v>49.335799999999999</v>
      </c>
      <c r="H30" s="37">
        <v>50.081400000000002</v>
      </c>
      <c r="I30" s="37">
        <v>50.383800000000001</v>
      </c>
      <c r="J30" s="37">
        <v>50.175400000000003</v>
      </c>
      <c r="K30" s="37">
        <v>49.512799999999999</v>
      </c>
      <c r="L30" s="37">
        <v>49.435499999999998</v>
      </c>
      <c r="M30" s="37">
        <v>49.484699999999997</v>
      </c>
      <c r="N30" s="37">
        <v>49.7652</v>
      </c>
      <c r="O30" s="37">
        <v>49.586500000000001</v>
      </c>
      <c r="P30" s="37">
        <v>49.275399999999998</v>
      </c>
      <c r="Q30" s="37">
        <v>48.346699999999998</v>
      </c>
      <c r="S30" s="4">
        <f t="shared" si="8"/>
        <v>49.461727380820655</v>
      </c>
      <c r="T30" s="4">
        <f t="shared" si="9"/>
        <v>49.397541905732602</v>
      </c>
      <c r="U30" s="4">
        <f t="shared" si="10"/>
        <v>49.422418819959404</v>
      </c>
      <c r="V30" s="4">
        <f t="shared" si="11"/>
        <v>49.517097427367752</v>
      </c>
      <c r="W30" s="4">
        <f t="shared" si="12"/>
        <v>49.528997122304958</v>
      </c>
      <c r="X30" s="4">
        <f t="shared" si="13"/>
        <v>49.817524478683389</v>
      </c>
      <c r="Y30" s="4">
        <f t="shared" si="14"/>
        <v>49.910095157848119</v>
      </c>
      <c r="Z30" s="4">
        <f t="shared" si="15"/>
        <v>49.678981388619313</v>
      </c>
      <c r="AA30" s="4">
        <f t="shared" si="16"/>
        <v>49.145159055790806</v>
      </c>
      <c r="AB30" s="4">
        <f t="shared" si="17"/>
        <v>49.563690740232779</v>
      </c>
      <c r="AC30" s="4">
        <f t="shared" si="18"/>
        <v>49.199286253631087</v>
      </c>
      <c r="AD30" s="4">
        <f t="shared" si="19"/>
        <v>49.20562660110479</v>
      </c>
      <c r="AE30" s="4">
        <f t="shared" si="20"/>
        <v>49.222098822963318</v>
      </c>
      <c r="AF30" s="4">
        <f t="shared" si="21"/>
        <v>48.959815145870195</v>
      </c>
      <c r="AG30" s="4">
        <f t="shared" si="22"/>
        <v>48.262129389624867</v>
      </c>
      <c r="AI30" s="4">
        <f t="shared" si="23"/>
        <v>0.60087261917934853</v>
      </c>
      <c r="AJ30" s="4">
        <f t="shared" si="24"/>
        <v>0.28995809426739783</v>
      </c>
      <c r="AK30" s="4">
        <f t="shared" si="25"/>
        <v>0.34258118004059668</v>
      </c>
      <c r="AL30" s="4">
        <f t="shared" si="26"/>
        <v>0.24790257263224902</v>
      </c>
      <c r="AM30" s="4">
        <f t="shared" si="27"/>
        <v>-0.19319712230495867</v>
      </c>
      <c r="AN30" s="4">
        <f t="shared" si="28"/>
        <v>0.26387552131661351</v>
      </c>
      <c r="AO30" s="4">
        <f t="shared" si="29"/>
        <v>0.47370484215188213</v>
      </c>
      <c r="AP30" s="4">
        <f t="shared" si="30"/>
        <v>0.49641861138069032</v>
      </c>
      <c r="AQ30" s="4">
        <f t="shared" si="31"/>
        <v>0.36764094420919236</v>
      </c>
      <c r="AR30" s="4">
        <f t="shared" si="32"/>
        <v>-0.12819074023278176</v>
      </c>
      <c r="AS30" s="4">
        <f t="shared" si="33"/>
        <v>0.28541374636890993</v>
      </c>
      <c r="AT30" s="4">
        <f t="shared" si="34"/>
        <v>0.55957339889521052</v>
      </c>
      <c r="AU30" s="4">
        <f t="shared" si="35"/>
        <v>0.36440117703668307</v>
      </c>
      <c r="AV30" s="4">
        <f t="shared" si="36"/>
        <v>0.31558485412980275</v>
      </c>
      <c r="AW30" s="4">
        <f t="shared" si="36"/>
        <v>8.4570610375131139E-2</v>
      </c>
      <c r="AY30" s="2">
        <f t="shared" si="96"/>
        <v>49.461727338984765</v>
      </c>
      <c r="AZ30" s="2">
        <f t="shared" si="37"/>
        <v>49.397541729104049</v>
      </c>
      <c r="BA30" s="2">
        <f t="shared" si="37"/>
        <v>49.422418794413488</v>
      </c>
      <c r="BB30" s="2">
        <f t="shared" si="37"/>
        <v>49.51709697270114</v>
      </c>
      <c r="BC30" s="2">
        <f t="shared" si="37"/>
        <v>49.528997086668589</v>
      </c>
      <c r="BD30" s="2">
        <f t="shared" si="37"/>
        <v>49.817524475503518</v>
      </c>
      <c r="BE30" s="2">
        <f t="shared" si="37"/>
        <v>49.910095154931781</v>
      </c>
      <c r="BF30" s="2">
        <f t="shared" si="37"/>
        <v>49.678981387161393</v>
      </c>
      <c r="BG30" s="2">
        <f t="shared" si="37"/>
        <v>49.145159054646641</v>
      </c>
      <c r="BH30" s="2">
        <f t="shared" si="37"/>
        <v>49.563690739881324</v>
      </c>
      <c r="BI30" s="2">
        <f t="shared" si="37"/>
        <v>49.199286252274035</v>
      </c>
      <c r="BJ30" s="2">
        <f t="shared" si="37"/>
        <v>49.205626600330234</v>
      </c>
      <c r="BK30" s="2">
        <f t="shared" si="37"/>
        <v>49.222098763754161</v>
      </c>
      <c r="BL30" s="2">
        <f t="shared" si="37"/>
        <v>48.959815145860993</v>
      </c>
      <c r="BM30" s="2">
        <f t="shared" si="37"/>
        <v>48.26212938961212</v>
      </c>
      <c r="BO30" s="2">
        <f t="shared" si="38"/>
        <v>50.062600000000003</v>
      </c>
      <c r="BP30" s="2">
        <f t="shared" si="39"/>
        <v>49.6875</v>
      </c>
      <c r="BQ30" s="2">
        <f t="shared" si="40"/>
        <v>49.765000000000001</v>
      </c>
      <c r="BR30" s="2">
        <f t="shared" si="41"/>
        <v>49.765000000000001</v>
      </c>
      <c r="BS30" s="2">
        <f t="shared" si="42"/>
        <v>49.335799999999999</v>
      </c>
      <c r="BT30" s="2">
        <f t="shared" si="43"/>
        <v>50.081400000000002</v>
      </c>
      <c r="BU30" s="2">
        <f t="shared" si="44"/>
        <v>50.383800000000001</v>
      </c>
      <c r="BV30" s="2">
        <f t="shared" si="45"/>
        <v>50.175400000000003</v>
      </c>
      <c r="BW30" s="2">
        <f t="shared" si="46"/>
        <v>49.512799999999999</v>
      </c>
      <c r="BX30" s="2">
        <f t="shared" si="47"/>
        <v>49.435499999999998</v>
      </c>
      <c r="BY30" s="2">
        <f t="shared" si="48"/>
        <v>49.484699999999997</v>
      </c>
      <c r="BZ30" s="2">
        <f t="shared" si="49"/>
        <v>49.7652</v>
      </c>
      <c r="CA30" s="2">
        <f t="shared" si="50"/>
        <v>49.586500000000001</v>
      </c>
      <c r="CB30" s="2">
        <f t="shared" si="51"/>
        <v>49.275399999999998</v>
      </c>
      <c r="CC30" s="2">
        <f t="shared" si="52"/>
        <v>48.346699999999998</v>
      </c>
      <c r="CE30" s="2" t="str">
        <f t="shared" si="97"/>
        <v/>
      </c>
      <c r="CF30" s="2" t="str">
        <f t="shared" si="98"/>
        <v/>
      </c>
      <c r="CG30" s="2" t="str">
        <f t="shared" si="99"/>
        <v/>
      </c>
      <c r="CH30" s="2" t="str">
        <f t="shared" si="100"/>
        <v/>
      </c>
      <c r="CI30" s="2" t="str">
        <f t="shared" si="101"/>
        <v/>
      </c>
      <c r="CJ30" s="2" t="str">
        <f t="shared" si="102"/>
        <v/>
      </c>
      <c r="CK30" s="2" t="str">
        <f t="shared" si="103"/>
        <v/>
      </c>
      <c r="CL30" s="2" t="str">
        <f t="shared" si="104"/>
        <v/>
      </c>
      <c r="CM30" s="2" t="str">
        <f t="shared" si="105"/>
        <v/>
      </c>
      <c r="CN30" s="2" t="str">
        <f t="shared" si="106"/>
        <v/>
      </c>
      <c r="CO30" s="2" t="str">
        <f t="shared" si="107"/>
        <v/>
      </c>
      <c r="CP30" s="2" t="str">
        <f t="shared" si="108"/>
        <v/>
      </c>
      <c r="CQ30" s="2" t="str">
        <f t="shared" si="109"/>
        <v/>
      </c>
      <c r="CR30" s="2" t="str">
        <f t="shared" si="110"/>
        <v/>
      </c>
      <c r="CS30" s="2" t="str">
        <f t="shared" si="111"/>
        <v/>
      </c>
      <c r="CU30" s="2" t="str">
        <f t="shared" si="54"/>
        <v/>
      </c>
      <c r="CV30" s="2" t="str">
        <f t="shared" si="55"/>
        <v/>
      </c>
      <c r="CW30" s="2" t="str">
        <f t="shared" si="56"/>
        <v/>
      </c>
      <c r="CX30" s="2" t="str">
        <f t="shared" si="57"/>
        <v/>
      </c>
      <c r="CY30" s="2" t="str">
        <f t="shared" si="58"/>
        <v/>
      </c>
      <c r="CZ30" s="2" t="str">
        <f t="shared" si="59"/>
        <v/>
      </c>
      <c r="DA30" s="2" t="str">
        <f t="shared" si="60"/>
        <v/>
      </c>
      <c r="DB30" s="2" t="str">
        <f t="shared" si="61"/>
        <v/>
      </c>
      <c r="DC30" s="2" t="str">
        <f t="shared" si="62"/>
        <v/>
      </c>
      <c r="DD30" s="2" t="str">
        <f t="shared" si="63"/>
        <v/>
      </c>
      <c r="DE30" s="2" t="str">
        <f t="shared" si="64"/>
        <v/>
      </c>
      <c r="DF30" s="2" t="str">
        <f t="shared" si="65"/>
        <v/>
      </c>
      <c r="DG30" s="2" t="str">
        <f t="shared" si="66"/>
        <v/>
      </c>
      <c r="DH30" s="2" t="str">
        <f t="shared" si="67"/>
        <v/>
      </c>
      <c r="DI30" s="2" t="str">
        <f t="shared" si="68"/>
        <v/>
      </c>
      <c r="DK30" s="2">
        <f t="shared" si="69"/>
        <v>49.292134957983208</v>
      </c>
      <c r="DL30" s="2">
        <f t="shared" si="70"/>
        <v>49.254246187929716</v>
      </c>
      <c r="DM30" s="2">
        <f t="shared" si="70"/>
        <v>49.245536088617257</v>
      </c>
      <c r="DN30" s="2">
        <f t="shared" si="70"/>
        <v>49.318607196969687</v>
      </c>
      <c r="DO30" s="2">
        <f t="shared" si="70"/>
        <v>49.363643789152022</v>
      </c>
      <c r="DP30" s="2">
        <f t="shared" si="70"/>
        <v>49.672098767507002</v>
      </c>
      <c r="DQ30" s="2">
        <f t="shared" si="70"/>
        <v>49.826152561132567</v>
      </c>
      <c r="DR30" s="2">
        <f t="shared" si="70"/>
        <v>49.590608841698831</v>
      </c>
      <c r="DS30" s="2">
        <f t="shared" si="70"/>
        <v>49.09835628485628</v>
      </c>
      <c r="DT30" s="2">
        <f t="shared" si="70"/>
        <v>49.533322119487913</v>
      </c>
      <c r="DU30" s="2">
        <f t="shared" si="70"/>
        <v>49.121163406263406</v>
      </c>
      <c r="DV30" s="2">
        <f t="shared" si="70"/>
        <v>49.133269772403992</v>
      </c>
      <c r="DW30" s="2">
        <f t="shared" si="70"/>
        <v>49.104796246498601</v>
      </c>
      <c r="DX30" s="2">
        <f t="shared" si="70"/>
        <v>48.865047415836891</v>
      </c>
      <c r="DY30" s="2">
        <f t="shared" si="70"/>
        <v>48.167253485064016</v>
      </c>
      <c r="EA30" s="2">
        <f t="shared" si="71"/>
        <v>52.577566683484086</v>
      </c>
      <c r="EB30" s="2">
        <f t="shared" si="72"/>
        <v>51.880103893241923</v>
      </c>
      <c r="EC30" s="2">
        <f t="shared" si="73"/>
        <v>52.598164796664676</v>
      </c>
      <c r="ED30" s="2">
        <f t="shared" si="74"/>
        <v>52.67945177935222</v>
      </c>
      <c r="EE30" s="2">
        <f t="shared" si="75"/>
        <v>52.485028974472208</v>
      </c>
      <c r="EF30" s="2">
        <f t="shared" si="76"/>
        <v>52.710348963973658</v>
      </c>
      <c r="EG30" s="2">
        <f t="shared" si="77"/>
        <v>51.634821083773936</v>
      </c>
      <c r="EH30" s="2">
        <f t="shared" si="78"/>
        <v>51.451009275134581</v>
      </c>
      <c r="EI30" s="2">
        <f t="shared" si="79"/>
        <v>50.108283216783214</v>
      </c>
      <c r="EJ30" s="2">
        <f t="shared" si="80"/>
        <v>50.248402677340714</v>
      </c>
      <c r="EK30" s="2">
        <f t="shared" si="81"/>
        <v>50.78973527013251</v>
      </c>
      <c r="EL30" s="2">
        <f t="shared" si="82"/>
        <v>50.797182190824905</v>
      </c>
      <c r="EM30" s="2">
        <f t="shared" si="83"/>
        <v>51.379058299334467</v>
      </c>
      <c r="EN30" s="2">
        <f t="shared" si="84"/>
        <v>51.271137313931177</v>
      </c>
      <c r="EO30" s="2">
        <f t="shared" si="85"/>
        <v>50.428934961800316</v>
      </c>
      <c r="EQ30" s="2">
        <f t="shared" si="86"/>
        <v>50.164676015579282</v>
      </c>
      <c r="ER30" s="2">
        <f t="shared" si="87"/>
        <v>51.098345580743754</v>
      </c>
      <c r="ES30" s="2">
        <f t="shared" si="87"/>
        <v>52.014504347822303</v>
      </c>
      <c r="ET30" s="2">
        <f t="shared" si="87"/>
        <v>52.027853877132102</v>
      </c>
      <c r="EU30" s="2">
        <f t="shared" si="87"/>
        <v>51.345651771430873</v>
      </c>
      <c r="EV30" s="2">
        <f t="shared" si="87"/>
        <v>51.707707607355815</v>
      </c>
      <c r="EW30" s="2">
        <f t="shared" si="87"/>
        <v>50.584542186622684</v>
      </c>
      <c r="EX30" s="2">
        <f t="shared" si="87"/>
        <v>50.142984202772446</v>
      </c>
      <c r="EY30" s="2">
        <f t="shared" si="87"/>
        <v>49.425214865415889</v>
      </c>
      <c r="EZ30" s="2">
        <f t="shared" si="87"/>
        <v>50.042657612337642</v>
      </c>
      <c r="FA30" s="2">
        <f t="shared" si="87"/>
        <v>50.470490408623903</v>
      </c>
      <c r="FB30" s="2">
        <f t="shared" si="87"/>
        <v>50.160245914743513</v>
      </c>
      <c r="FC30" s="2">
        <f t="shared" si="87"/>
        <v>50.676611588217227</v>
      </c>
      <c r="FD30" s="2">
        <f t="shared" si="87"/>
        <v>50.692569927183008</v>
      </c>
      <c r="FE30" s="2">
        <f t="shared" si="87"/>
        <v>51.107481332164184</v>
      </c>
      <c r="FG30" s="2">
        <f t="shared" si="88"/>
        <v>5.1622670778834291E-2</v>
      </c>
      <c r="FH30" s="2">
        <f t="shared" si="89"/>
        <v>5.4571670356663687E-2</v>
      </c>
      <c r="FI30" s="2">
        <f t="shared" si="89"/>
        <v>5.2759769831004937E-2</v>
      </c>
      <c r="FJ30" s="2">
        <f t="shared" si="89"/>
        <v>5.9059946013586752E-2</v>
      </c>
      <c r="FK30" s="2">
        <f t="shared" si="89"/>
        <v>5.297508593959635E-2</v>
      </c>
      <c r="FL30" s="2">
        <f t="shared" si="89"/>
        <v>4.7865626090057907E-2</v>
      </c>
      <c r="FM30" s="2">
        <f t="shared" si="89"/>
        <v>4.6412457909736381E-2</v>
      </c>
      <c r="FN30" s="2">
        <f t="shared" si="89"/>
        <v>4.7503536712394968E-2</v>
      </c>
      <c r="FO30" s="2">
        <f t="shared" si="89"/>
        <v>4.6344207656083908E-2</v>
      </c>
      <c r="FP30" s="2">
        <f t="shared" si="89"/>
        <v>4.2469741537540122E-2</v>
      </c>
      <c r="FQ30" s="2">
        <f t="shared" si="89"/>
        <v>4.6820831301963142E-2</v>
      </c>
      <c r="FR30" s="2">
        <f t="shared" si="89"/>
        <v>4.3486870582324255E-2</v>
      </c>
      <c r="FS30" s="2">
        <f t="shared" si="89"/>
        <v>5.1578933227388005E-2</v>
      </c>
      <c r="FT30" s="2">
        <f t="shared" si="89"/>
        <v>3.9386975195235097E-2</v>
      </c>
      <c r="FU30" s="2">
        <f t="shared" si="89"/>
        <v>4.1948844380514071E-2</v>
      </c>
      <c r="FW30" s="2">
        <f t="shared" si="112"/>
        <v>4.3016164992988911E-6</v>
      </c>
      <c r="FX30" s="2">
        <f t="shared" si="90"/>
        <v>2.4303207822472066E-6</v>
      </c>
      <c r="FY30" s="2">
        <f t="shared" si="90"/>
        <v>2.0785529926775006E-6</v>
      </c>
      <c r="FZ30" s="2">
        <f t="shared" si="90"/>
        <v>2.338657180217692E-6</v>
      </c>
      <c r="GA30" s="2">
        <f t="shared" si="90"/>
        <v>2.0633433256157757E-6</v>
      </c>
      <c r="GB30" s="2">
        <f t="shared" si="90"/>
        <v>2.0345017544441519E-6</v>
      </c>
      <c r="GC30" s="2">
        <f t="shared" si="90"/>
        <v>2.0545785992241526E-6</v>
      </c>
      <c r="GD30" s="2">
        <f t="shared" si="90"/>
        <v>2.3354498137123448E-6</v>
      </c>
      <c r="GE30" s="2">
        <f t="shared" si="90"/>
        <v>2.1866923422245541E-6</v>
      </c>
      <c r="GF30" s="2">
        <f t="shared" si="90"/>
        <v>3.2373904971016188E-6</v>
      </c>
      <c r="GG30" s="2">
        <f t="shared" si="90"/>
        <v>3.3696479382601085E-6</v>
      </c>
      <c r="GH30" s="2">
        <f t="shared" si="90"/>
        <v>2.380260010614626E-6</v>
      </c>
      <c r="GI30" s="2">
        <f t="shared" si="90"/>
        <v>2.1258683711437902E-6</v>
      </c>
      <c r="GJ30" s="2">
        <f t="shared" si="90"/>
        <v>1.5090889318955748E-6</v>
      </c>
      <c r="GK30" s="2">
        <f t="shared" si="90"/>
        <v>1.4446208042161389E-6</v>
      </c>
      <c r="GM30" s="86">
        <f t="shared" si="113"/>
        <v>9.7457360209230508E-11</v>
      </c>
      <c r="GN30" s="86">
        <f t="shared" si="91"/>
        <v>4.0231288439426092E-10</v>
      </c>
      <c r="GO30" s="86">
        <f t="shared" si="91"/>
        <v>5.6786224336731569E-11</v>
      </c>
      <c r="GP30" s="86">
        <f t="shared" si="91"/>
        <v>1.120785634820468E-9</v>
      </c>
      <c r="GQ30" s="86">
        <f t="shared" si="91"/>
        <v>8.5487620511033012E-11</v>
      </c>
      <c r="GR30" s="86">
        <f t="shared" si="91"/>
        <v>6.8427976207861272E-12</v>
      </c>
      <c r="GS30" s="86">
        <f t="shared" si="91"/>
        <v>6.2494144702643101E-12</v>
      </c>
      <c r="GT30" s="86">
        <f t="shared" si="91"/>
        <v>3.2122274825952266E-12</v>
      </c>
      <c r="GU30" s="86">
        <f t="shared" si="91"/>
        <v>2.6134685355135598E-12</v>
      </c>
      <c r="GV30" s="86">
        <f t="shared" si="91"/>
        <v>7.3477882686699294E-13</v>
      </c>
      <c r="GW30" s="86">
        <f t="shared" si="91"/>
        <v>2.8411540370890865E-12</v>
      </c>
      <c r="GX30" s="86">
        <f t="shared" si="91"/>
        <v>1.6916817843192116E-12</v>
      </c>
      <c r="GY30" s="86">
        <f t="shared" si="91"/>
        <v>1.4627585688339702E-10</v>
      </c>
      <c r="GZ30" s="86">
        <f t="shared" si="91"/>
        <v>2.0542852007633237E-14</v>
      </c>
      <c r="HA30" s="86">
        <f t="shared" si="91"/>
        <v>4.2323810633701436E-14</v>
      </c>
      <c r="HC30" s="86">
        <f t="shared" si="145"/>
        <v>9.5126861869087837E-28</v>
      </c>
      <c r="HD30" s="86">
        <f t="shared" si="92"/>
        <v>1.9606764392022237E-30</v>
      </c>
      <c r="HE30" s="86">
        <f t="shared" si="92"/>
        <v>2.9015124165582393E-33</v>
      </c>
      <c r="HF30" s="86">
        <f t="shared" si="92"/>
        <v>9.5535484305239129E-35</v>
      </c>
      <c r="HG30" s="86">
        <f t="shared" si="92"/>
        <v>1.2028122157895697E-33</v>
      </c>
      <c r="HH30" s="86">
        <f t="shared" si="92"/>
        <v>2.6167158033993311E-38</v>
      </c>
      <c r="HI30" s="86">
        <f t="shared" si="92"/>
        <v>2.1282333596526665E-30</v>
      </c>
      <c r="HJ30" s="86">
        <f t="shared" si="92"/>
        <v>6.4788872203144576E-39</v>
      </c>
      <c r="HK30" s="86">
        <f t="shared" si="92"/>
        <v>3.021869957368178E-31</v>
      </c>
      <c r="HL30" s="86">
        <f t="shared" si="92"/>
        <v>6.6543624036032726E-32</v>
      </c>
      <c r="HM30" s="86">
        <f t="shared" si="92"/>
        <v>6.0060955502205526E-31</v>
      </c>
      <c r="HN30" s="86">
        <f t="shared" si="92"/>
        <v>3.2914118199030469E-29</v>
      </c>
      <c r="HO30" s="86">
        <f t="shared" si="92"/>
        <v>5.4010043721376413E-27</v>
      </c>
      <c r="HP30" s="86">
        <f t="shared" si="92"/>
        <v>8.1379329249552719E-35</v>
      </c>
      <c r="HQ30" s="86">
        <f t="shared" si="92"/>
        <v>1.0067143041389068E-40</v>
      </c>
      <c r="HS30" s="86">
        <f t="shared" si="114"/>
        <v>7.1203585076706621E-132</v>
      </c>
      <c r="HT30" s="86">
        <f t="shared" si="93"/>
        <v>9.2318054923450599E-152</v>
      </c>
      <c r="HU30" s="86">
        <f t="shared" si="93"/>
        <v>4.9624902553949461E-172</v>
      </c>
      <c r="HV30" s="86">
        <f t="shared" si="93"/>
        <v>3.3187625508994879E-179</v>
      </c>
      <c r="HW30" s="86">
        <f t="shared" si="93"/>
        <v>1.9481639755339418E-176</v>
      </c>
      <c r="HX30" s="86">
        <f t="shared" si="93"/>
        <v>7.1439472425991981E-200</v>
      </c>
      <c r="HY30" s="86">
        <f t="shared" si="93"/>
        <v>1.4957340992922061E-156</v>
      </c>
      <c r="HZ30" s="86">
        <f t="shared" si="93"/>
        <v>1.2257796685828837E-205</v>
      </c>
      <c r="IA30" s="86">
        <f t="shared" si="93"/>
        <v>7.1747214943766179E-163</v>
      </c>
      <c r="IB30" s="86">
        <f t="shared" si="93"/>
        <v>1.5074958811416883E-159</v>
      </c>
      <c r="IC30" s="86">
        <f t="shared" si="93"/>
        <v>1.0546710841410695E-155</v>
      </c>
      <c r="ID30" s="86">
        <f t="shared" si="93"/>
        <v>1.8774289958840441E-148</v>
      </c>
      <c r="IE30" s="86">
        <f t="shared" si="93"/>
        <v>1.2440824934974201E-137</v>
      </c>
      <c r="IF30" s="86">
        <f t="shared" si="93"/>
        <v>3.6675715252562359E-83</v>
      </c>
      <c r="IG30" s="86">
        <f t="shared" si="93"/>
        <v>8.2160184488258555E-92</v>
      </c>
      <c r="II30" s="86">
        <f t="shared" si="115"/>
        <v>2.6001217214166081E-193</v>
      </c>
      <c r="IJ30" s="86">
        <f t="shared" si="116"/>
        <v>1.5558454902272573E-232</v>
      </c>
      <c r="IK30" s="86">
        <f t="shared" si="117"/>
        <v>2.3003238413147882E-266</v>
      </c>
      <c r="IL30" s="86">
        <f t="shared" si="118"/>
        <v>6.7124381093023305E-274</v>
      </c>
      <c r="IM30" s="86">
        <f t="shared" si="119"/>
        <v>1.7241461542742574E-269</v>
      </c>
      <c r="IN30" s="86">
        <f t="shared" si="120"/>
        <v>9.4656496661359556E-305</v>
      </c>
      <c r="IO30" s="86">
        <f t="shared" si="121"/>
        <v>2.1684120881477617E-237</v>
      </c>
      <c r="IP30" s="86">
        <f t="shared" si="122"/>
        <v>0</v>
      </c>
      <c r="IQ30" s="86">
        <f t="shared" si="123"/>
        <v>3.5148671414539011E-248</v>
      </c>
      <c r="IR30" s="86">
        <f t="shared" si="124"/>
        <v>3.8936920636791178E-238</v>
      </c>
      <c r="IS30" s="86">
        <f t="shared" si="125"/>
        <v>2.3381184583338524E-236</v>
      </c>
      <c r="IT30" s="86">
        <f t="shared" si="126"/>
        <v>6.8977448382009157E-224</v>
      </c>
      <c r="IU30" s="86">
        <f t="shared" si="127"/>
        <v>2.728048559889259E-207</v>
      </c>
      <c r="IV30" s="86">
        <f t="shared" si="128"/>
        <v>5.0919115718138546E-182</v>
      </c>
      <c r="IW30" s="86">
        <f t="shared" si="129"/>
        <v>1.5591832969238903E-162</v>
      </c>
      <c r="IY30" s="86">
        <f t="shared" si="130"/>
        <v>9.7457360209230508E-11</v>
      </c>
      <c r="IZ30" s="86">
        <f t="shared" si="131"/>
        <v>4.0231288439426092E-10</v>
      </c>
      <c r="JA30" s="86">
        <f t="shared" si="132"/>
        <v>5.6786224336731569E-11</v>
      </c>
      <c r="JB30" s="86">
        <f t="shared" si="133"/>
        <v>1.120785634820468E-9</v>
      </c>
      <c r="JC30" s="86">
        <f t="shared" si="134"/>
        <v>8.5487620511033012E-11</v>
      </c>
      <c r="JD30" s="86">
        <f t="shared" si="135"/>
        <v>6.8427976207861272E-12</v>
      </c>
      <c r="JE30" s="86">
        <f t="shared" si="136"/>
        <v>6.2494144702643101E-12</v>
      </c>
      <c r="JF30" s="86">
        <f t="shared" si="137"/>
        <v>3.2122274825952266E-12</v>
      </c>
      <c r="JG30" s="86">
        <f t="shared" si="138"/>
        <v>2.6134685355135598E-12</v>
      </c>
      <c r="JH30" s="86">
        <f t="shared" si="139"/>
        <v>7.3477882686699294E-13</v>
      </c>
      <c r="JI30" s="86">
        <f t="shared" si="140"/>
        <v>2.8411540370890865E-12</v>
      </c>
      <c r="JJ30" s="86">
        <f t="shared" si="141"/>
        <v>1.6916817843192116E-12</v>
      </c>
      <c r="JK30" s="86">
        <f t="shared" si="142"/>
        <v>1.4627585688339702E-10</v>
      </c>
      <c r="JL30" s="86">
        <f t="shared" si="143"/>
        <v>2.0542852007633237E-14</v>
      </c>
      <c r="JM30" s="86">
        <f t="shared" si="144"/>
        <v>4.2323810633701436E-14</v>
      </c>
    </row>
    <row r="31" spans="1:274" x14ac:dyDescent="0.25">
      <c r="B31" s="2">
        <v>4</v>
      </c>
      <c r="C31" s="37">
        <v>50.0015</v>
      </c>
      <c r="D31" s="37">
        <v>49.616999999999997</v>
      </c>
      <c r="E31" s="37">
        <v>49.551200000000001</v>
      </c>
      <c r="F31" s="37">
        <v>49.551200000000001</v>
      </c>
      <c r="G31" s="37">
        <v>49.654200000000003</v>
      </c>
      <c r="H31" s="37">
        <v>50.1875</v>
      </c>
      <c r="I31" s="37">
        <v>50.31</v>
      </c>
      <c r="J31" s="37">
        <v>49.888199999999998</v>
      </c>
      <c r="K31" s="37">
        <v>49.5929</v>
      </c>
      <c r="L31" s="37">
        <v>49.9876</v>
      </c>
      <c r="M31" s="37">
        <v>49.855499999999999</v>
      </c>
      <c r="N31" s="37">
        <v>49.683</v>
      </c>
      <c r="O31" s="37">
        <v>50.065199999999997</v>
      </c>
      <c r="P31" s="37">
        <v>49.550899999999999</v>
      </c>
      <c r="Q31" s="37">
        <v>48.917000000000002</v>
      </c>
      <c r="S31" s="4">
        <f t="shared" si="8"/>
        <v>49.619846782958916</v>
      </c>
      <c r="T31" s="4">
        <f t="shared" si="9"/>
        <v>49.522055403779028</v>
      </c>
      <c r="U31" s="4">
        <f t="shared" si="10"/>
        <v>49.536819966487265</v>
      </c>
      <c r="V31" s="4">
        <f t="shared" si="11"/>
        <v>49.623301823538661</v>
      </c>
      <c r="W31" s="4">
        <f t="shared" si="12"/>
        <v>49.641921322136675</v>
      </c>
      <c r="X31" s="4">
        <f t="shared" si="13"/>
        <v>49.907540977874291</v>
      </c>
      <c r="Y31" s="4">
        <f t="shared" si="14"/>
        <v>49.99025571061884</v>
      </c>
      <c r="Z31" s="4">
        <f t="shared" si="15"/>
        <v>49.803588752542296</v>
      </c>
      <c r="AA31" s="4">
        <f t="shared" si="16"/>
        <v>49.241131785585999</v>
      </c>
      <c r="AB31" s="4">
        <f t="shared" si="17"/>
        <v>49.631815134003411</v>
      </c>
      <c r="AC31" s="4">
        <f t="shared" si="18"/>
        <v>49.294256925382811</v>
      </c>
      <c r="AD31" s="4">
        <f t="shared" si="19"/>
        <v>49.307933683145706</v>
      </c>
      <c r="AE31" s="4">
        <f t="shared" si="20"/>
        <v>49.360879216046264</v>
      </c>
      <c r="AF31" s="4">
        <f t="shared" si="21"/>
        <v>49.04358895160621</v>
      </c>
      <c r="AG31" s="4">
        <f t="shared" si="22"/>
        <v>48.310927452208979</v>
      </c>
      <c r="AI31" s="4">
        <f t="shared" si="23"/>
        <v>0.38165321704108379</v>
      </c>
      <c r="AJ31" s="4">
        <f t="shared" si="24"/>
        <v>9.4944596220969402E-2</v>
      </c>
      <c r="AK31" s="4">
        <f t="shared" si="25"/>
        <v>1.4380033512736645E-2</v>
      </c>
      <c r="AL31" s="4">
        <f t="shared" si="26"/>
        <v>-7.210182353865946E-2</v>
      </c>
      <c r="AM31" s="4">
        <f t="shared" si="27"/>
        <v>1.2278677863328369E-2</v>
      </c>
      <c r="AN31" s="4">
        <f t="shared" si="28"/>
        <v>0.27995902212570911</v>
      </c>
      <c r="AO31" s="4">
        <f t="shared" si="29"/>
        <v>0.31974428938116262</v>
      </c>
      <c r="AP31" s="4">
        <f t="shared" si="30"/>
        <v>8.4611247457701211E-2</v>
      </c>
      <c r="AQ31" s="4">
        <f t="shared" si="31"/>
        <v>0.35176821441400108</v>
      </c>
      <c r="AR31" s="4">
        <f t="shared" si="32"/>
        <v>0.35578486599658987</v>
      </c>
      <c r="AS31" s="4">
        <f t="shared" si="33"/>
        <v>0.56124307461718814</v>
      </c>
      <c r="AT31" s="4">
        <f t="shared" si="34"/>
        <v>0.37506631685429426</v>
      </c>
      <c r="AU31" s="4">
        <f t="shared" si="35"/>
        <v>0.7043207839537331</v>
      </c>
      <c r="AV31" s="4">
        <f t="shared" si="36"/>
        <v>0.50731104839378816</v>
      </c>
      <c r="AW31" s="4">
        <f t="shared" si="36"/>
        <v>0.60607254779102249</v>
      </c>
      <c r="AY31" s="2">
        <f t="shared" si="96"/>
        <v>49.619846689371663</v>
      </c>
      <c r="AZ31" s="2">
        <f t="shared" si="37"/>
        <v>49.522055029657722</v>
      </c>
      <c r="BA31" s="2">
        <f t="shared" si="37"/>
        <v>49.536819907409409</v>
      </c>
      <c r="BB31" s="2">
        <f t="shared" si="37"/>
        <v>49.623300888860051</v>
      </c>
      <c r="BC31" s="2">
        <f t="shared" si="37"/>
        <v>49.64192124128823</v>
      </c>
      <c r="BD31" s="2">
        <f t="shared" si="37"/>
        <v>49.907540969954496</v>
      </c>
      <c r="BE31" s="2">
        <f t="shared" si="37"/>
        <v>49.990255703393743</v>
      </c>
      <c r="BF31" s="2">
        <f t="shared" si="37"/>
        <v>49.803588748783874</v>
      </c>
      <c r="BG31" s="2">
        <f t="shared" si="37"/>
        <v>49.241131782630639</v>
      </c>
      <c r="BH31" s="2">
        <f t="shared" si="37"/>
        <v>49.63181513306575</v>
      </c>
      <c r="BI31" s="2">
        <f t="shared" si="37"/>
        <v>49.294256921880091</v>
      </c>
      <c r="BJ31" s="2">
        <f t="shared" si="37"/>
        <v>49.307933681144235</v>
      </c>
      <c r="BK31" s="2">
        <f t="shared" si="37"/>
        <v>49.360879086248566</v>
      </c>
      <c r="BL31" s="2">
        <f t="shared" si="37"/>
        <v>49.043588951577902</v>
      </c>
      <c r="BM31" s="2">
        <f t="shared" si="37"/>
        <v>48.310927452170183</v>
      </c>
      <c r="BO31" s="2">
        <f t="shared" si="38"/>
        <v>50.0015</v>
      </c>
      <c r="BP31" s="2">
        <f t="shared" si="39"/>
        <v>49.616999999999997</v>
      </c>
      <c r="BQ31" s="2">
        <f t="shared" si="40"/>
        <v>49.551200000000001</v>
      </c>
      <c r="BR31" s="2">
        <f t="shared" si="41"/>
        <v>49.551200000000001</v>
      </c>
      <c r="BS31" s="2">
        <f t="shared" si="42"/>
        <v>49.654200000000003</v>
      </c>
      <c r="BT31" s="2">
        <f t="shared" si="43"/>
        <v>50.1875</v>
      </c>
      <c r="BU31" s="2">
        <f t="shared" si="44"/>
        <v>50.31</v>
      </c>
      <c r="BV31" s="2">
        <f t="shared" si="45"/>
        <v>49.888199999999998</v>
      </c>
      <c r="BW31" s="2">
        <f t="shared" si="46"/>
        <v>49.5929</v>
      </c>
      <c r="BX31" s="2">
        <f t="shared" si="47"/>
        <v>49.9876</v>
      </c>
      <c r="BY31" s="2">
        <f t="shared" si="48"/>
        <v>49.855499999999999</v>
      </c>
      <c r="BZ31" s="2">
        <f t="shared" si="49"/>
        <v>49.683</v>
      </c>
      <c r="CA31" s="2">
        <f t="shared" si="50"/>
        <v>50.065199999999997</v>
      </c>
      <c r="CB31" s="2">
        <f t="shared" si="51"/>
        <v>49.550899999999999</v>
      </c>
      <c r="CC31" s="2">
        <f t="shared" si="52"/>
        <v>48.917000000000002</v>
      </c>
      <c r="CE31" s="2" t="str">
        <f t="shared" si="97"/>
        <v/>
      </c>
      <c r="CF31" s="2" t="str">
        <f t="shared" si="98"/>
        <v/>
      </c>
      <c r="CG31" s="2" t="str">
        <f t="shared" si="99"/>
        <v/>
      </c>
      <c r="CH31" s="2" t="str">
        <f t="shared" si="100"/>
        <v/>
      </c>
      <c r="CI31" s="2" t="str">
        <f t="shared" si="101"/>
        <v/>
      </c>
      <c r="CJ31" s="2" t="str">
        <f t="shared" si="102"/>
        <v/>
      </c>
      <c r="CK31" s="2" t="str">
        <f t="shared" si="103"/>
        <v/>
      </c>
      <c r="CL31" s="2" t="str">
        <f t="shared" si="104"/>
        <v/>
      </c>
      <c r="CM31" s="2" t="str">
        <f t="shared" si="105"/>
        <v/>
      </c>
      <c r="CN31" s="2" t="str">
        <f t="shared" si="106"/>
        <v/>
      </c>
      <c r="CO31" s="2" t="str">
        <f t="shared" si="107"/>
        <v/>
      </c>
      <c r="CP31" s="2" t="str">
        <f t="shared" si="108"/>
        <v/>
      </c>
      <c r="CQ31" s="2" t="str">
        <f t="shared" si="109"/>
        <v/>
      </c>
      <c r="CR31" s="2" t="str">
        <f t="shared" si="110"/>
        <v/>
      </c>
      <c r="CS31" s="2" t="str">
        <f t="shared" si="111"/>
        <v/>
      </c>
      <c r="CU31" s="2" t="str">
        <f t="shared" si="54"/>
        <v/>
      </c>
      <c r="CV31" s="2" t="str">
        <f t="shared" si="55"/>
        <v/>
      </c>
      <c r="CW31" s="2" t="str">
        <f t="shared" si="56"/>
        <v/>
      </c>
      <c r="CX31" s="2" t="str">
        <f t="shared" si="57"/>
        <v/>
      </c>
      <c r="CY31" s="2" t="str">
        <f t="shared" si="58"/>
        <v/>
      </c>
      <c r="CZ31" s="2" t="str">
        <f t="shared" si="59"/>
        <v/>
      </c>
      <c r="DA31" s="2" t="str">
        <f t="shared" si="60"/>
        <v/>
      </c>
      <c r="DB31" s="2" t="str">
        <f t="shared" si="61"/>
        <v/>
      </c>
      <c r="DC31" s="2" t="str">
        <f t="shared" si="62"/>
        <v/>
      </c>
      <c r="DD31" s="2" t="str">
        <f t="shared" si="63"/>
        <v/>
      </c>
      <c r="DE31" s="2" t="str">
        <f t="shared" si="64"/>
        <v/>
      </c>
      <c r="DF31" s="2" t="str">
        <f t="shared" si="65"/>
        <v/>
      </c>
      <c r="DG31" s="2" t="str">
        <f t="shared" si="66"/>
        <v/>
      </c>
      <c r="DH31" s="2" t="str">
        <f t="shared" si="67"/>
        <v/>
      </c>
      <c r="DI31" s="2" t="str">
        <f t="shared" si="68"/>
        <v/>
      </c>
      <c r="DK31" s="2">
        <f t="shared" si="69"/>
        <v>49.446523277310938</v>
      </c>
      <c r="DL31" s="2">
        <f t="shared" si="70"/>
        <v>49.375770435446903</v>
      </c>
      <c r="DM31" s="2">
        <f t="shared" si="70"/>
        <v>49.352779602750182</v>
      </c>
      <c r="DN31" s="2">
        <f t="shared" si="70"/>
        <v>49.416319696969687</v>
      </c>
      <c r="DO31" s="2">
        <f t="shared" si="70"/>
        <v>49.470594576012225</v>
      </c>
      <c r="DP31" s="2">
        <f t="shared" si="70"/>
        <v>49.755949467787111</v>
      </c>
      <c r="DQ31" s="2">
        <f t="shared" si="70"/>
        <v>49.904816177606179</v>
      </c>
      <c r="DR31" s="2">
        <f t="shared" si="70"/>
        <v>49.71598926640926</v>
      </c>
      <c r="DS31" s="2">
        <f t="shared" si="70"/>
        <v>49.19689972114972</v>
      </c>
      <c r="DT31" s="2">
        <f t="shared" si="70"/>
        <v>49.603583167377906</v>
      </c>
      <c r="DU31" s="2">
        <f t="shared" si="70"/>
        <v>49.215842749892744</v>
      </c>
      <c r="DV31" s="2">
        <f t="shared" si="70"/>
        <v>49.235752868658139</v>
      </c>
      <c r="DW31" s="2">
        <f t="shared" si="70"/>
        <v>49.243133249299724</v>
      </c>
      <c r="DX31" s="2">
        <f t="shared" si="70"/>
        <v>48.945299857752488</v>
      </c>
      <c r="DY31" s="2">
        <f t="shared" si="70"/>
        <v>48.210673162636326</v>
      </c>
      <c r="EA31" s="2">
        <f t="shared" si="71"/>
        <v>52.524055371364724</v>
      </c>
      <c r="EB31" s="2">
        <f t="shared" si="72"/>
        <v>51.83340902301665</v>
      </c>
      <c r="EC31" s="2">
        <f t="shared" si="73"/>
        <v>52.550335765090651</v>
      </c>
      <c r="ED31" s="2">
        <f t="shared" si="74"/>
        <v>52.630786102154183</v>
      </c>
      <c r="EE31" s="2">
        <f t="shared" si="75"/>
        <v>52.435246820859845</v>
      </c>
      <c r="EF31" s="2">
        <f t="shared" si="76"/>
        <v>52.657688855354394</v>
      </c>
      <c r="EG31" s="2">
        <f t="shared" si="77"/>
        <v>51.591277961335123</v>
      </c>
      <c r="EH31" s="2">
        <f t="shared" si="78"/>
        <v>51.405565825694744</v>
      </c>
      <c r="EI31" s="2">
        <f t="shared" si="79"/>
        <v>50.071269477581239</v>
      </c>
      <c r="EJ31" s="2">
        <f t="shared" si="80"/>
        <v>50.212346465449166</v>
      </c>
      <c r="EK31" s="2">
        <f t="shared" si="81"/>
        <v>50.750174519575637</v>
      </c>
      <c r="EL31" s="2">
        <f t="shared" si="82"/>
        <v>50.755921604566019</v>
      </c>
      <c r="EM31" s="2">
        <f t="shared" si="83"/>
        <v>51.335486358262159</v>
      </c>
      <c r="EN31" s="2">
        <f t="shared" si="84"/>
        <v>51.229867780710649</v>
      </c>
      <c r="EO31" s="2">
        <f t="shared" si="85"/>
        <v>50.399102167528682</v>
      </c>
      <c r="EQ31" s="2">
        <f t="shared" si="86"/>
        <v>50.136882984985775</v>
      </c>
      <c r="ER31" s="2">
        <f t="shared" si="87"/>
        <v>51.05968120860927</v>
      </c>
      <c r="ES31" s="2">
        <f t="shared" si="87"/>
        <v>51.972896850508505</v>
      </c>
      <c r="ET31" s="2">
        <f t="shared" si="87"/>
        <v>51.986187837773322</v>
      </c>
      <c r="EU31" s="2">
        <f t="shared" si="87"/>
        <v>51.307855466507604</v>
      </c>
      <c r="EV31" s="2">
        <f t="shared" si="87"/>
        <v>51.665414806783993</v>
      </c>
      <c r="EW31" s="2">
        <f t="shared" si="87"/>
        <v>50.551645718697365</v>
      </c>
      <c r="EX31" s="2">
        <f t="shared" si="87"/>
        <v>50.111246670892292</v>
      </c>
      <c r="EY31" s="2">
        <f t="shared" si="87"/>
        <v>49.395149733543072</v>
      </c>
      <c r="EZ31" s="2">
        <f t="shared" si="87"/>
        <v>50.008749838107946</v>
      </c>
      <c r="FA31" s="2">
        <f t="shared" si="87"/>
        <v>50.434279626820938</v>
      </c>
      <c r="FB31" s="2">
        <f t="shared" si="87"/>
        <v>50.125454496556785</v>
      </c>
      <c r="FC31" s="2">
        <f t="shared" si="87"/>
        <v>50.640159745025088</v>
      </c>
      <c r="FD31" s="2">
        <f t="shared" si="87"/>
        <v>50.656977302723881</v>
      </c>
      <c r="FE31" s="2">
        <f t="shared" si="87"/>
        <v>51.070566669616682</v>
      </c>
      <c r="FG31" s="2">
        <f t="shared" si="88"/>
        <v>5.632262025690641E-2</v>
      </c>
      <c r="FH31" s="2">
        <f t="shared" si="89"/>
        <v>5.952325812886386E-2</v>
      </c>
      <c r="FI31" s="2">
        <f t="shared" si="89"/>
        <v>5.7556962676889797E-2</v>
      </c>
      <c r="FJ31" s="2">
        <f t="shared" si="89"/>
        <v>6.439104309532058E-2</v>
      </c>
      <c r="FK31" s="2">
        <f t="shared" si="89"/>
        <v>5.7790662023116619E-2</v>
      </c>
      <c r="FL31" s="2">
        <f t="shared" si="89"/>
        <v>5.224236069177212E-2</v>
      </c>
      <c r="FM31" s="2">
        <f t="shared" si="89"/>
        <v>5.0663388103792395E-2</v>
      </c>
      <c r="FN31" s="2">
        <f t="shared" si="89"/>
        <v>5.1848965556384255E-2</v>
      </c>
      <c r="FO31" s="2">
        <f t="shared" si="89"/>
        <v>5.0589218417946613E-2</v>
      </c>
      <c r="FP31" s="2">
        <f t="shared" si="89"/>
        <v>4.6377119793086542E-2</v>
      </c>
      <c r="FQ31" s="2">
        <f t="shared" si="89"/>
        <v>5.1107159929565944E-2</v>
      </c>
      <c r="FR31" s="2">
        <f t="shared" si="89"/>
        <v>4.7483188042760686E-2</v>
      </c>
      <c r="FS31" s="2">
        <f t="shared" si="89"/>
        <v>5.6275136939582492E-2</v>
      </c>
      <c r="FT31" s="2">
        <f t="shared" si="89"/>
        <v>4.3023470998491534E-2</v>
      </c>
      <c r="FU31" s="2">
        <f t="shared" si="89"/>
        <v>4.5810590936845065E-2</v>
      </c>
      <c r="FW31" s="2">
        <f t="shared" si="112"/>
        <v>4.7166267421933654E-6</v>
      </c>
      <c r="FX31" s="2">
        <f t="shared" si="90"/>
        <v>2.6647931225457663E-6</v>
      </c>
      <c r="FY31" s="2">
        <f t="shared" si="90"/>
        <v>2.2790875789621176E-6</v>
      </c>
      <c r="FZ31" s="2">
        <f t="shared" si="90"/>
        <v>2.5642860277840166E-6</v>
      </c>
      <c r="GA31" s="2">
        <f t="shared" si="90"/>
        <v>2.2624105173225375E-6</v>
      </c>
      <c r="GB31" s="2">
        <f t="shared" si="90"/>
        <v>2.230786375893032E-6</v>
      </c>
      <c r="GC31" s="2">
        <f t="shared" si="90"/>
        <v>2.2528001897570476E-6</v>
      </c>
      <c r="GD31" s="2">
        <f t="shared" si="90"/>
        <v>2.5607692219297696E-6</v>
      </c>
      <c r="GE31" s="2">
        <f t="shared" si="90"/>
        <v>2.3976599690926475E-6</v>
      </c>
      <c r="GF31" s="2">
        <f t="shared" si="90"/>
        <v>3.549726983759887E-6</v>
      </c>
      <c r="GG31" s="2">
        <f t="shared" si="90"/>
        <v>3.6947442918287046E-6</v>
      </c>
      <c r="GH31" s="2">
        <f t="shared" si="90"/>
        <v>2.6099026034441227E-6</v>
      </c>
      <c r="GI31" s="2">
        <f t="shared" si="90"/>
        <v>2.3309678387482115E-6</v>
      </c>
      <c r="GJ31" s="2">
        <f t="shared" si="90"/>
        <v>1.6546828689523159E-6</v>
      </c>
      <c r="GK31" s="2">
        <f t="shared" si="90"/>
        <v>1.5839949927494647E-6</v>
      </c>
      <c r="GM31" s="86">
        <f t="shared" si="113"/>
        <v>2.22139788056439E-10</v>
      </c>
      <c r="GN31" s="86">
        <f t="shared" si="91"/>
        <v>8.6820270054354751E-10</v>
      </c>
      <c r="GO31" s="86">
        <f t="shared" si="91"/>
        <v>1.3385316563002032E-10</v>
      </c>
      <c r="GP31" s="86">
        <f t="shared" si="91"/>
        <v>2.3478840575026386E-9</v>
      </c>
      <c r="GQ31" s="86">
        <f t="shared" si="91"/>
        <v>1.9766107739307606E-10</v>
      </c>
      <c r="GR31" s="86">
        <f t="shared" si="91"/>
        <v>1.7369518119672255E-11</v>
      </c>
      <c r="GS31" s="86">
        <f t="shared" si="91"/>
        <v>1.5776675479831514E-11</v>
      </c>
      <c r="GT31" s="86">
        <f t="shared" si="91"/>
        <v>8.4408735320892268E-12</v>
      </c>
      <c r="GU31" s="86">
        <f t="shared" si="91"/>
        <v>6.8801588852587749E-12</v>
      </c>
      <c r="GV31" s="86">
        <f t="shared" si="91"/>
        <v>1.9974258284024002E-12</v>
      </c>
      <c r="GW31" s="86">
        <f t="shared" si="91"/>
        <v>7.4745566013759274E-12</v>
      </c>
      <c r="GX31" s="86">
        <f t="shared" si="91"/>
        <v>4.4538791177652812E-12</v>
      </c>
      <c r="GY31" s="86">
        <f t="shared" si="91"/>
        <v>3.2669016187817596E-10</v>
      </c>
      <c r="GZ31" s="86">
        <f t="shared" si="91"/>
        <v>6.4422380017684904E-14</v>
      </c>
      <c r="HA31" s="86">
        <f t="shared" si="91"/>
        <v>1.3128479765646421E-13</v>
      </c>
      <c r="HC31" s="86">
        <f t="shared" si="145"/>
        <v>4.7380573544305987E-27</v>
      </c>
      <c r="HD31" s="86">
        <f t="shared" si="92"/>
        <v>1.1487937853279065E-29</v>
      </c>
      <c r="HE31" s="86">
        <f t="shared" si="92"/>
        <v>2.0582501905990833E-32</v>
      </c>
      <c r="HF31" s="86">
        <f t="shared" si="92"/>
        <v>7.4280235728564773E-34</v>
      </c>
      <c r="HG31" s="86">
        <f t="shared" si="92"/>
        <v>8.7238569825901442E-33</v>
      </c>
      <c r="HH31" s="86">
        <f t="shared" si="92"/>
        <v>2.4886868607835295E-37</v>
      </c>
      <c r="HI31" s="86">
        <f t="shared" si="92"/>
        <v>1.2402103374844215E-29</v>
      </c>
      <c r="HJ31" s="86">
        <f t="shared" si="92"/>
        <v>6.6251912844428808E-38</v>
      </c>
      <c r="HK31" s="86">
        <f t="shared" si="92"/>
        <v>1.8973100073944027E-30</v>
      </c>
      <c r="HL31" s="86">
        <f t="shared" si="92"/>
        <v>4.3406327836424108E-31</v>
      </c>
      <c r="HM31" s="86">
        <f t="shared" si="92"/>
        <v>3.7990417506155028E-30</v>
      </c>
      <c r="HN31" s="86">
        <f t="shared" si="92"/>
        <v>1.7927213614702159E-28</v>
      </c>
      <c r="HO31" s="86">
        <f t="shared" si="92"/>
        <v>2.5472617969424599E-26</v>
      </c>
      <c r="HP31" s="86">
        <f t="shared" si="92"/>
        <v>6.1155185182715362E-34</v>
      </c>
      <c r="HQ31" s="86">
        <f t="shared" si="92"/>
        <v>1.1204966467296438E-39</v>
      </c>
      <c r="HS31" s="86">
        <f t="shared" si="114"/>
        <v>1.7684994578605769E-129</v>
      </c>
      <c r="HT31" s="86">
        <f t="shared" si="93"/>
        <v>4.6103219240784785E-149</v>
      </c>
      <c r="HU31" s="86">
        <f t="shared" si="93"/>
        <v>5.4657515965950289E-169</v>
      </c>
      <c r="HV31" s="86">
        <f t="shared" si="93"/>
        <v>4.9989108162492947E-176</v>
      </c>
      <c r="HW31" s="86">
        <f t="shared" si="93"/>
        <v>2.4388444496507203E-173</v>
      </c>
      <c r="HX31" s="86">
        <f t="shared" si="93"/>
        <v>2.2892494708119959E-196</v>
      </c>
      <c r="HY31" s="86">
        <f t="shared" si="93"/>
        <v>8.1177414922270553E-154</v>
      </c>
      <c r="HZ31" s="86">
        <f t="shared" si="93"/>
        <v>5.3676406292637531E-202</v>
      </c>
      <c r="IA31" s="86">
        <f t="shared" si="93"/>
        <v>5.2771412599562192E-160</v>
      </c>
      <c r="IB31" s="86">
        <f t="shared" si="93"/>
        <v>1.1031652107365137E-156</v>
      </c>
      <c r="IC31" s="86">
        <f t="shared" si="93"/>
        <v>7.0883798732612391E-153</v>
      </c>
      <c r="ID31" s="86">
        <f t="shared" si="93"/>
        <v>7.7174645494302426E-146</v>
      </c>
      <c r="IE31" s="86">
        <f t="shared" si="93"/>
        <v>3.1175973523513072E-135</v>
      </c>
      <c r="IF31" s="86">
        <f t="shared" si="93"/>
        <v>9.2669247701265497E-82</v>
      </c>
      <c r="IG31" s="86">
        <f t="shared" si="93"/>
        <v>2.890548267355601E-90</v>
      </c>
      <c r="II31" s="86">
        <f t="shared" si="115"/>
        <v>1.7997007178608298E-190</v>
      </c>
      <c r="IJ31" s="86">
        <f t="shared" si="116"/>
        <v>2.9074435748299452E-229</v>
      </c>
      <c r="IK31" s="86">
        <f t="shared" si="117"/>
        <v>1.171057204999274E-262</v>
      </c>
      <c r="IL31" s="86">
        <f t="shared" si="118"/>
        <v>4.718880704229274E-270</v>
      </c>
      <c r="IM31" s="86">
        <f t="shared" si="119"/>
        <v>9.662192431546489E-266</v>
      </c>
      <c r="IN31" s="86">
        <f t="shared" si="120"/>
        <v>1.6373488071053854E-300</v>
      </c>
      <c r="IO31" s="86">
        <f t="shared" si="121"/>
        <v>4.3040456563144422E-234</v>
      </c>
      <c r="IP31" s="86">
        <f t="shared" si="122"/>
        <v>0</v>
      </c>
      <c r="IQ31" s="86">
        <f t="shared" si="123"/>
        <v>1.0260950183890172E-244</v>
      </c>
      <c r="IR31" s="86">
        <f t="shared" si="124"/>
        <v>1.0401701822835123E-234</v>
      </c>
      <c r="IS31" s="86">
        <f t="shared" si="125"/>
        <v>6.0336174451648583E-233</v>
      </c>
      <c r="IT31" s="86">
        <f t="shared" si="126"/>
        <v>9.6062803726667463E-221</v>
      </c>
      <c r="IU31" s="86">
        <f t="shared" si="127"/>
        <v>2.0872702070225248E-204</v>
      </c>
      <c r="IV31" s="86">
        <f t="shared" si="128"/>
        <v>1.4839834754493614E-179</v>
      </c>
      <c r="IW31" s="86">
        <f t="shared" si="129"/>
        <v>2.4199306817657158E-160</v>
      </c>
      <c r="IY31" s="86">
        <f t="shared" si="130"/>
        <v>2.22139788056439E-10</v>
      </c>
      <c r="IZ31" s="86">
        <f t="shared" si="131"/>
        <v>8.6820270054354751E-10</v>
      </c>
      <c r="JA31" s="86">
        <f t="shared" si="132"/>
        <v>1.3385316563002032E-10</v>
      </c>
      <c r="JB31" s="86">
        <f t="shared" si="133"/>
        <v>2.3478840575026386E-9</v>
      </c>
      <c r="JC31" s="86">
        <f t="shared" si="134"/>
        <v>1.9766107739307606E-10</v>
      </c>
      <c r="JD31" s="86">
        <f t="shared" si="135"/>
        <v>1.7369518119672255E-11</v>
      </c>
      <c r="JE31" s="86">
        <f t="shared" si="136"/>
        <v>1.5776675479831514E-11</v>
      </c>
      <c r="JF31" s="86">
        <f t="shared" si="137"/>
        <v>8.4408735320892268E-12</v>
      </c>
      <c r="JG31" s="86">
        <f t="shared" si="138"/>
        <v>6.8801588852587749E-12</v>
      </c>
      <c r="JH31" s="86">
        <f t="shared" si="139"/>
        <v>1.9974258284024002E-12</v>
      </c>
      <c r="JI31" s="86">
        <f t="shared" si="140"/>
        <v>7.4745566013759274E-12</v>
      </c>
      <c r="JJ31" s="86">
        <f t="shared" si="141"/>
        <v>4.4538791177652812E-12</v>
      </c>
      <c r="JK31" s="86">
        <f t="shared" si="142"/>
        <v>3.2669016187817596E-10</v>
      </c>
      <c r="JL31" s="86">
        <f t="shared" si="143"/>
        <v>6.4422380017684904E-14</v>
      </c>
      <c r="JM31" s="86">
        <f t="shared" si="144"/>
        <v>1.3128479765646421E-13</v>
      </c>
    </row>
    <row r="32" spans="1:274" x14ac:dyDescent="0.25">
      <c r="B32" s="2">
        <v>5</v>
      </c>
      <c r="C32" s="37">
        <v>49.888199999999998</v>
      </c>
      <c r="D32" s="37">
        <v>49.636200000000002</v>
      </c>
      <c r="E32" s="37">
        <v>49.110300000000002</v>
      </c>
      <c r="F32" s="37">
        <v>49.110300000000002</v>
      </c>
      <c r="G32" s="37">
        <v>49.970500000000001</v>
      </c>
      <c r="H32" s="37">
        <v>49.8581</v>
      </c>
      <c r="I32" s="37">
        <v>50.1995</v>
      </c>
      <c r="J32" s="37">
        <v>49.978900000000003</v>
      </c>
      <c r="K32" s="37">
        <v>49.584200000000003</v>
      </c>
      <c r="L32" s="37">
        <v>49.738799999999998</v>
      </c>
      <c r="M32" s="37">
        <v>49.043100000000003</v>
      </c>
      <c r="N32" s="37">
        <v>49.8673</v>
      </c>
      <c r="O32" s="37">
        <v>49.649000000000001</v>
      </c>
      <c r="P32" s="37">
        <v>49.311999999999998</v>
      </c>
      <c r="Q32" s="37">
        <v>48.695399999999999</v>
      </c>
      <c r="S32" s="4">
        <f t="shared" si="8"/>
        <v>49.777160335024334</v>
      </c>
      <c r="T32" s="4">
        <f t="shared" si="9"/>
        <v>49.645861193221535</v>
      </c>
      <c r="U32" s="4">
        <f t="shared" si="10"/>
        <v>49.650972479291795</v>
      </c>
      <c r="V32" s="4">
        <f t="shared" si="11"/>
        <v>49.729312290774352</v>
      </c>
      <c r="W32" s="4">
        <f t="shared" si="12"/>
        <v>49.754483415575045</v>
      </c>
      <c r="X32" s="4">
        <f t="shared" si="13"/>
        <v>49.9974029251959</v>
      </c>
      <c r="Y32" s="4">
        <f t="shared" si="14"/>
        <v>50.069950995826645</v>
      </c>
      <c r="Z32" s="4">
        <f t="shared" si="15"/>
        <v>49.927279345661447</v>
      </c>
      <c r="AA32" s="4">
        <f t="shared" si="16"/>
        <v>49.336224269826964</v>
      </c>
      <c r="AB32" s="4">
        <f t="shared" si="17"/>
        <v>49.69927975689253</v>
      </c>
      <c r="AC32" s="4">
        <f t="shared" si="18"/>
        <v>49.388594056947404</v>
      </c>
      <c r="AD32" s="4">
        <f t="shared" si="19"/>
        <v>49.409569968372416</v>
      </c>
      <c r="AE32" s="4">
        <f t="shared" si="20"/>
        <v>49.498715131724225</v>
      </c>
      <c r="AF32" s="4">
        <f t="shared" si="21"/>
        <v>49.127169644222448</v>
      </c>
      <c r="AG32" s="4">
        <f t="shared" si="22"/>
        <v>48.359872464341279</v>
      </c>
      <c r="AI32" s="4">
        <f t="shared" si="23"/>
        <v>0.11103966497566375</v>
      </c>
      <c r="AJ32" s="4">
        <f t="shared" si="24"/>
        <v>-9.6611932215324714E-3</v>
      </c>
      <c r="AK32" s="4">
        <f t="shared" si="25"/>
        <v>-0.54067247929179274</v>
      </c>
      <c r="AL32" s="4">
        <f t="shared" si="26"/>
        <v>-0.61901229077435005</v>
      </c>
      <c r="AM32" s="4">
        <f t="shared" si="27"/>
        <v>0.21601658442495619</v>
      </c>
      <c r="AN32" s="4">
        <f t="shared" si="28"/>
        <v>-0.13930292519589926</v>
      </c>
      <c r="AO32" s="4">
        <f t="shared" si="29"/>
        <v>0.1295490041733558</v>
      </c>
      <c r="AP32" s="4">
        <f t="shared" si="30"/>
        <v>5.1620654338556449E-2</v>
      </c>
      <c r="AQ32" s="4">
        <f t="shared" si="31"/>
        <v>0.24797573017303876</v>
      </c>
      <c r="AR32" s="4">
        <f t="shared" si="32"/>
        <v>3.9520243107467934E-2</v>
      </c>
      <c r="AS32" s="4">
        <f t="shared" si="33"/>
        <v>-0.34549405694740187</v>
      </c>
      <c r="AT32" s="4">
        <f t="shared" si="34"/>
        <v>0.45773003162758386</v>
      </c>
      <c r="AU32" s="4">
        <f t="shared" si="35"/>
        <v>0.15028486827577581</v>
      </c>
      <c r="AV32" s="4">
        <f t="shared" si="36"/>
        <v>0.18483035577754947</v>
      </c>
      <c r="AW32" s="4">
        <f t="shared" si="36"/>
        <v>0.33552753565871996</v>
      </c>
      <c r="AY32" s="2">
        <f t="shared" si="96"/>
        <v>49.777160128947905</v>
      </c>
      <c r="AZ32" s="2">
        <f t="shared" si="37"/>
        <v>49.645860412341193</v>
      </c>
      <c r="BA32" s="2">
        <f t="shared" si="37"/>
        <v>49.65097234493031</v>
      </c>
      <c r="BB32" s="2">
        <f t="shared" si="37"/>
        <v>49.729310396548485</v>
      </c>
      <c r="BC32" s="2">
        <f t="shared" si="37"/>
        <v>49.754483235109774</v>
      </c>
      <c r="BD32" s="2">
        <f t="shared" si="37"/>
        <v>49.99740290582352</v>
      </c>
      <c r="BE32" s="2">
        <f t="shared" si="37"/>
        <v>50.069950978241934</v>
      </c>
      <c r="BF32" s="2">
        <f t="shared" si="37"/>
        <v>49.927279336153326</v>
      </c>
      <c r="BG32" s="2">
        <f t="shared" si="37"/>
        <v>49.336224262335179</v>
      </c>
      <c r="BH32" s="2">
        <f t="shared" si="37"/>
        <v>49.699279754438201</v>
      </c>
      <c r="BI32" s="2">
        <f t="shared" si="37"/>
        <v>49.388594048074744</v>
      </c>
      <c r="BJ32" s="2">
        <f t="shared" si="37"/>
        <v>49.409569963295105</v>
      </c>
      <c r="BK32" s="2">
        <f t="shared" si="37"/>
        <v>49.498714851500942</v>
      </c>
      <c r="BL32" s="2">
        <f t="shared" si="37"/>
        <v>49.127169644137233</v>
      </c>
      <c r="BM32" s="2">
        <f t="shared" si="37"/>
        <v>48.359872464225816</v>
      </c>
      <c r="BO32" s="2">
        <f t="shared" si="38"/>
        <v>49.888199999999998</v>
      </c>
      <c r="BP32" s="2">
        <f t="shared" si="39"/>
        <v>49.636200000000002</v>
      </c>
      <c r="BQ32" s="2">
        <f t="shared" si="40"/>
        <v>49.110300000000002</v>
      </c>
      <c r="BR32" s="2">
        <f t="shared" si="41"/>
        <v>49.110300000000002</v>
      </c>
      <c r="BS32" s="2">
        <f t="shared" si="42"/>
        <v>49.970500000000001</v>
      </c>
      <c r="BT32" s="2">
        <f t="shared" si="43"/>
        <v>49.8581</v>
      </c>
      <c r="BU32" s="2">
        <f t="shared" si="44"/>
        <v>50.1995</v>
      </c>
      <c r="BV32" s="2">
        <f t="shared" si="45"/>
        <v>49.978900000000003</v>
      </c>
      <c r="BW32" s="2">
        <f t="shared" si="46"/>
        <v>49.584200000000003</v>
      </c>
      <c r="BX32" s="2">
        <f t="shared" si="47"/>
        <v>49.738799999999998</v>
      </c>
      <c r="BY32" s="2">
        <f t="shared" si="48"/>
        <v>49.043100000000003</v>
      </c>
      <c r="BZ32" s="2">
        <f t="shared" si="49"/>
        <v>49.8673</v>
      </c>
      <c r="CA32" s="2">
        <f t="shared" si="50"/>
        <v>49.649000000000001</v>
      </c>
      <c r="CB32" s="2">
        <f t="shared" si="51"/>
        <v>49.311999999999998</v>
      </c>
      <c r="CC32" s="2">
        <f t="shared" si="52"/>
        <v>48.695399999999999</v>
      </c>
      <c r="CE32" s="2" t="str">
        <f t="shared" si="97"/>
        <v/>
      </c>
      <c r="CF32" s="2" t="str">
        <f t="shared" si="98"/>
        <v/>
      </c>
      <c r="CG32" s="2" t="str">
        <f t="shared" si="99"/>
        <v/>
      </c>
      <c r="CH32" s="2" t="str">
        <f t="shared" si="100"/>
        <v/>
      </c>
      <c r="CI32" s="2" t="str">
        <f t="shared" si="101"/>
        <v/>
      </c>
      <c r="CJ32" s="2" t="str">
        <f t="shared" si="102"/>
        <v/>
      </c>
      <c r="CK32" s="2" t="str">
        <f t="shared" si="103"/>
        <v/>
      </c>
      <c r="CL32" s="2" t="str">
        <f t="shared" si="104"/>
        <v/>
      </c>
      <c r="CM32" s="2" t="str">
        <f t="shared" si="105"/>
        <v/>
      </c>
      <c r="CN32" s="2" t="str">
        <f t="shared" si="106"/>
        <v/>
      </c>
      <c r="CO32" s="2" t="str">
        <f t="shared" si="107"/>
        <v/>
      </c>
      <c r="CP32" s="2" t="str">
        <f t="shared" si="108"/>
        <v/>
      </c>
      <c r="CQ32" s="2" t="str">
        <f t="shared" si="109"/>
        <v/>
      </c>
      <c r="CR32" s="2" t="str">
        <f t="shared" si="110"/>
        <v/>
      </c>
      <c r="CS32" s="2" t="str">
        <f t="shared" si="111"/>
        <v/>
      </c>
      <c r="CU32" s="2" t="str">
        <f t="shared" si="54"/>
        <v/>
      </c>
      <c r="CV32" s="2" t="str">
        <f t="shared" si="55"/>
        <v/>
      </c>
      <c r="CW32" s="2" t="str">
        <f t="shared" si="56"/>
        <v/>
      </c>
      <c r="CX32" s="2" t="str">
        <f t="shared" si="57"/>
        <v/>
      </c>
      <c r="CY32" s="2" t="str">
        <f t="shared" si="58"/>
        <v/>
      </c>
      <c r="CZ32" s="2" t="str">
        <f t="shared" si="59"/>
        <v/>
      </c>
      <c r="DA32" s="2" t="str">
        <f t="shared" si="60"/>
        <v/>
      </c>
      <c r="DB32" s="2" t="str">
        <f t="shared" si="61"/>
        <v/>
      </c>
      <c r="DC32" s="2" t="str">
        <f t="shared" si="62"/>
        <v/>
      </c>
      <c r="DD32" s="2" t="str">
        <f t="shared" si="63"/>
        <v/>
      </c>
      <c r="DE32" s="2" t="str">
        <f t="shared" si="64"/>
        <v/>
      </c>
      <c r="DF32" s="2" t="str">
        <f t="shared" si="65"/>
        <v/>
      </c>
      <c r="DG32" s="2" t="str">
        <f t="shared" si="66"/>
        <v/>
      </c>
      <c r="DH32" s="2" t="str">
        <f t="shared" si="67"/>
        <v/>
      </c>
      <c r="DI32" s="2" t="str">
        <f t="shared" si="68"/>
        <v/>
      </c>
      <c r="DK32" s="2">
        <f t="shared" si="69"/>
        <v>49.600911596638667</v>
      </c>
      <c r="DL32" s="2">
        <f t="shared" si="70"/>
        <v>49.497294682964096</v>
      </c>
      <c r="DM32" s="2">
        <f t="shared" si="70"/>
        <v>49.460023116883114</v>
      </c>
      <c r="DN32" s="2">
        <f t="shared" si="70"/>
        <v>49.514032196969687</v>
      </c>
      <c r="DO32" s="2">
        <f t="shared" si="70"/>
        <v>49.577545362872421</v>
      </c>
      <c r="DP32" s="2">
        <f t="shared" si="70"/>
        <v>49.839800168067228</v>
      </c>
      <c r="DQ32" s="2">
        <f t="shared" si="70"/>
        <v>49.983479794079798</v>
      </c>
      <c r="DR32" s="2">
        <f t="shared" si="70"/>
        <v>49.841369691119681</v>
      </c>
      <c r="DS32" s="2">
        <f t="shared" si="70"/>
        <v>49.29544315744316</v>
      </c>
      <c r="DT32" s="2">
        <f t="shared" si="70"/>
        <v>49.673844215267906</v>
      </c>
      <c r="DU32" s="2">
        <f t="shared" si="70"/>
        <v>49.310522093522088</v>
      </c>
      <c r="DV32" s="2">
        <f t="shared" si="70"/>
        <v>49.338235964912286</v>
      </c>
      <c r="DW32" s="2">
        <f t="shared" si="70"/>
        <v>49.38147025210084</v>
      </c>
      <c r="DX32" s="2">
        <f t="shared" si="70"/>
        <v>49.025552299668092</v>
      </c>
      <c r="DY32" s="2">
        <f t="shared" si="70"/>
        <v>48.254092840208635</v>
      </c>
      <c r="EA32" s="2">
        <f t="shared" si="71"/>
        <v>52.47054405924537</v>
      </c>
      <c r="EB32" s="2">
        <f t="shared" si="72"/>
        <v>51.786714152791383</v>
      </c>
      <c r="EC32" s="2">
        <f t="shared" si="73"/>
        <v>52.502506733516618</v>
      </c>
      <c r="ED32" s="2">
        <f t="shared" si="74"/>
        <v>52.582120424956145</v>
      </c>
      <c r="EE32" s="2">
        <f t="shared" si="75"/>
        <v>52.385464667247483</v>
      </c>
      <c r="EF32" s="2">
        <f t="shared" si="76"/>
        <v>52.605028746735123</v>
      </c>
      <c r="EG32" s="2">
        <f t="shared" si="77"/>
        <v>51.547734838896311</v>
      </c>
      <c r="EH32" s="2">
        <f t="shared" si="78"/>
        <v>51.360122376254907</v>
      </c>
      <c r="EI32" s="2">
        <f t="shared" si="79"/>
        <v>50.034255738379265</v>
      </c>
      <c r="EJ32" s="2">
        <f t="shared" si="80"/>
        <v>50.17629025355761</v>
      </c>
      <c r="EK32" s="2">
        <f t="shared" si="81"/>
        <v>50.710613769018757</v>
      </c>
      <c r="EL32" s="2">
        <f t="shared" si="82"/>
        <v>50.714661018307133</v>
      </c>
      <c r="EM32" s="2">
        <f t="shared" si="83"/>
        <v>51.291914417189844</v>
      </c>
      <c r="EN32" s="2">
        <f t="shared" si="84"/>
        <v>51.18859824749012</v>
      </c>
      <c r="EO32" s="2">
        <f t="shared" si="85"/>
        <v>50.369269373257048</v>
      </c>
      <c r="EQ32" s="2">
        <f t="shared" si="86"/>
        <v>50.109089954392267</v>
      </c>
      <c r="ER32" s="2">
        <f t="shared" si="87"/>
        <v>51.021016836474779</v>
      </c>
      <c r="ES32" s="2">
        <f t="shared" si="87"/>
        <v>51.9312893531947</v>
      </c>
      <c r="ET32" s="2">
        <f t="shared" si="87"/>
        <v>51.944521798414542</v>
      </c>
      <c r="EU32" s="2">
        <f t="shared" si="87"/>
        <v>51.270059161584335</v>
      </c>
      <c r="EV32" s="2">
        <f t="shared" si="87"/>
        <v>51.623122006212164</v>
      </c>
      <c r="EW32" s="2">
        <f t="shared" si="87"/>
        <v>50.518749250772039</v>
      </c>
      <c r="EX32" s="2">
        <f t="shared" si="87"/>
        <v>50.079509139012146</v>
      </c>
      <c r="EY32" s="2">
        <f t="shared" si="87"/>
        <v>49.365084601670262</v>
      </c>
      <c r="EZ32" s="2">
        <f t="shared" si="87"/>
        <v>49.974842063878256</v>
      </c>
      <c r="FA32" s="2">
        <f t="shared" si="87"/>
        <v>50.398068845017974</v>
      </c>
      <c r="FB32" s="2">
        <f t="shared" si="87"/>
        <v>50.090663078370056</v>
      </c>
      <c r="FC32" s="2">
        <f t="shared" si="87"/>
        <v>50.603707901832955</v>
      </c>
      <c r="FD32" s="2">
        <f t="shared" si="87"/>
        <v>50.621384678264761</v>
      </c>
      <c r="FE32" s="2">
        <f t="shared" si="87"/>
        <v>51.033652007069179</v>
      </c>
      <c r="FG32" s="2">
        <f t="shared" si="88"/>
        <v>6.1422759632680159E-2</v>
      </c>
      <c r="FH32" s="2">
        <f t="shared" si="89"/>
        <v>6.4893292214899145E-2</v>
      </c>
      <c r="FI32" s="2">
        <f t="shared" si="89"/>
        <v>6.2761440836670193E-2</v>
      </c>
      <c r="FJ32" s="2">
        <f t="shared" si="89"/>
        <v>7.0167471176446311E-2</v>
      </c>
      <c r="FK32" s="2">
        <f t="shared" si="89"/>
        <v>6.3014859055752756E-2</v>
      </c>
      <c r="FL32" s="2">
        <f t="shared" si="89"/>
        <v>5.6995338730391303E-2</v>
      </c>
      <c r="FM32" s="2">
        <f t="shared" si="89"/>
        <v>5.5281091272848304E-2</v>
      </c>
      <c r="FN32" s="2">
        <f t="shared" si="89"/>
        <v>5.6568288974794295E-2</v>
      </c>
      <c r="FO32" s="2">
        <f t="shared" si="89"/>
        <v>5.5200554488026063E-2</v>
      </c>
      <c r="FP32" s="2">
        <f t="shared" si="89"/>
        <v>5.0624985188278078E-2</v>
      </c>
      <c r="FQ32" s="2">
        <f t="shared" si="89"/>
        <v>5.57629347439354E-2</v>
      </c>
      <c r="FR32" s="2">
        <f t="shared" si="89"/>
        <v>5.1826856756305814E-2</v>
      </c>
      <c r="FS32" s="2">
        <f t="shared" si="89"/>
        <v>6.1371256223334031E-2</v>
      </c>
      <c r="FT32" s="2">
        <f t="shared" si="89"/>
        <v>4.6979294952246863E-2</v>
      </c>
      <c r="FU32" s="2">
        <f t="shared" si="89"/>
        <v>5.000928691022085E-2</v>
      </c>
      <c r="FW32" s="2">
        <f t="shared" si="112"/>
        <v>5.1716760287812285E-6</v>
      </c>
      <c r="FX32" s="2">
        <f t="shared" si="90"/>
        <v>2.9218868049029125E-6</v>
      </c>
      <c r="FY32" s="2">
        <f t="shared" si="90"/>
        <v>2.4989692879537098E-6</v>
      </c>
      <c r="FZ32" s="2">
        <f t="shared" si="90"/>
        <v>2.8116830225359048E-6</v>
      </c>
      <c r="GA32" s="2">
        <f t="shared" si="90"/>
        <v>2.4806832615022994E-6</v>
      </c>
      <c r="GB32" s="2">
        <f t="shared" si="90"/>
        <v>2.4460080949846295E-6</v>
      </c>
      <c r="GC32" s="2">
        <f t="shared" si="90"/>
        <v>2.4701457514592891E-6</v>
      </c>
      <c r="GD32" s="2">
        <f t="shared" si="90"/>
        <v>2.8078269235033269E-6</v>
      </c>
      <c r="GE32" s="2">
        <f t="shared" si="90"/>
        <v>2.6289812697344643E-6</v>
      </c>
      <c r="GF32" s="2">
        <f t="shared" si="90"/>
        <v>3.892196906988264E-6</v>
      </c>
      <c r="GG32" s="2">
        <f t="shared" si="90"/>
        <v>4.051205112212918E-6</v>
      </c>
      <c r="GH32" s="2">
        <f t="shared" si="90"/>
        <v>2.8617005781613405E-6</v>
      </c>
      <c r="GI32" s="2">
        <f t="shared" si="90"/>
        <v>2.5558548363184272E-6</v>
      </c>
      <c r="GJ32" s="2">
        <f t="shared" si="90"/>
        <v>1.8143233976977925E-6</v>
      </c>
      <c r="GK32" s="2">
        <f t="shared" si="90"/>
        <v>1.736815706927892E-6</v>
      </c>
      <c r="GM32" s="86">
        <f t="shared" si="113"/>
        <v>4.9857566353117805E-10</v>
      </c>
      <c r="GN32" s="86">
        <f t="shared" si="91"/>
        <v>1.8469119471190143E-9</v>
      </c>
      <c r="GO32" s="86">
        <f t="shared" si="91"/>
        <v>3.1039557112464076E-10</v>
      </c>
      <c r="GP32" s="86">
        <f t="shared" si="91"/>
        <v>4.8504376134138471E-9</v>
      </c>
      <c r="GQ32" s="86">
        <f t="shared" si="91"/>
        <v>4.4981669656770342E-10</v>
      </c>
      <c r="GR32" s="86">
        <f t="shared" si="91"/>
        <v>4.3317185316858987E-11</v>
      </c>
      <c r="GS32" s="86">
        <f t="shared" si="91"/>
        <v>3.9140678570767881E-11</v>
      </c>
      <c r="GT32" s="86">
        <f t="shared" si="91"/>
        <v>2.1774240668418617E-11</v>
      </c>
      <c r="GU32" s="86">
        <f t="shared" si="91"/>
        <v>1.77822771453569E-11</v>
      </c>
      <c r="GV32" s="86">
        <f t="shared" si="91"/>
        <v>5.329019959563274E-12</v>
      </c>
      <c r="GW32" s="86">
        <f t="shared" si="91"/>
        <v>1.930497075823379E-11</v>
      </c>
      <c r="GX32" s="86">
        <f t="shared" si="91"/>
        <v>1.1515859473474662E-11</v>
      </c>
      <c r="GY32" s="86">
        <f t="shared" si="91"/>
        <v>7.1879570798904137E-10</v>
      </c>
      <c r="GZ32" s="86">
        <f t="shared" si="91"/>
        <v>1.9769707672347418E-13</v>
      </c>
      <c r="HA32" s="86">
        <f t="shared" si="91"/>
        <v>3.9846403621437549E-13</v>
      </c>
      <c r="HC32" s="86">
        <f t="shared" si="145"/>
        <v>2.3099941056679884E-26</v>
      </c>
      <c r="HD32" s="86">
        <f t="shared" si="92"/>
        <v>6.5742452002758643E-29</v>
      </c>
      <c r="HE32" s="86">
        <f t="shared" si="92"/>
        <v>1.4220291860310877E-31</v>
      </c>
      <c r="HF32" s="86">
        <f t="shared" si="92"/>
        <v>5.6178813995231397E-33</v>
      </c>
      <c r="HG32" s="86">
        <f t="shared" si="92"/>
        <v>6.1607325944297673E-32</v>
      </c>
      <c r="HH32" s="86">
        <f t="shared" si="92"/>
        <v>2.2966030713956843E-36</v>
      </c>
      <c r="HI32" s="86">
        <f t="shared" si="92"/>
        <v>7.0597584809534648E-29</v>
      </c>
      <c r="HJ32" s="86">
        <f t="shared" si="92"/>
        <v>6.5639075513185433E-37</v>
      </c>
      <c r="HK32" s="86">
        <f t="shared" si="92"/>
        <v>1.1621119384217947E-29</v>
      </c>
      <c r="HL32" s="86">
        <f t="shared" si="92"/>
        <v>2.7607928725141067E-30</v>
      </c>
      <c r="HM32" s="86">
        <f t="shared" si="92"/>
        <v>2.3431814820942118E-29</v>
      </c>
      <c r="HN32" s="86">
        <f t="shared" si="92"/>
        <v>9.5461838405442676E-28</v>
      </c>
      <c r="HO32" s="86">
        <f t="shared" si="92"/>
        <v>1.1769438255419087E-25</v>
      </c>
      <c r="HP32" s="86">
        <f t="shared" si="92"/>
        <v>4.4747166909368759E-33</v>
      </c>
      <c r="HQ32" s="86">
        <f t="shared" si="92"/>
        <v>1.20735958512359E-38</v>
      </c>
      <c r="HS32" s="86">
        <f t="shared" si="114"/>
        <v>4.1734287619392614E-127</v>
      </c>
      <c r="HT32" s="86">
        <f t="shared" si="93"/>
        <v>2.1762616487089907E-146</v>
      </c>
      <c r="HU32" s="86">
        <f t="shared" si="93"/>
        <v>5.6520360794591459E-166</v>
      </c>
      <c r="HV32" s="86">
        <f t="shared" si="93"/>
        <v>7.0482593199936965E-173</v>
      </c>
      <c r="HW32" s="86">
        <f t="shared" si="93"/>
        <v>2.8645318514847156E-170</v>
      </c>
      <c r="HX32" s="86">
        <f t="shared" si="93"/>
        <v>6.8260487640059979E-193</v>
      </c>
      <c r="HY32" s="86">
        <f t="shared" si="93"/>
        <v>4.16553940564057E-151</v>
      </c>
      <c r="HZ32" s="86">
        <f t="shared" si="93"/>
        <v>2.1795112364353492E-198</v>
      </c>
      <c r="IA32" s="86">
        <f t="shared" si="93"/>
        <v>3.6583523083381672E-157</v>
      </c>
      <c r="IB32" s="86">
        <f t="shared" si="93"/>
        <v>7.6000031830951619E-154</v>
      </c>
      <c r="IC32" s="86">
        <f t="shared" si="93"/>
        <v>4.48537303689866E-150</v>
      </c>
      <c r="ID32" s="86">
        <f t="shared" si="93"/>
        <v>3.0054914255950254E-143</v>
      </c>
      <c r="IE32" s="86">
        <f t="shared" si="93"/>
        <v>7.4379576898766914E-133</v>
      </c>
      <c r="IF32" s="86">
        <f t="shared" si="93"/>
        <v>2.2769294926603248E-80</v>
      </c>
      <c r="IG32" s="86">
        <f t="shared" si="93"/>
        <v>9.8616415301117419E-89</v>
      </c>
      <c r="II32" s="86">
        <f t="shared" si="115"/>
        <v>1.186330945758567E-187</v>
      </c>
      <c r="IJ32" s="86">
        <f t="shared" si="116"/>
        <v>5.1488315304364302E-226</v>
      </c>
      <c r="IK32" s="86">
        <f t="shared" si="117"/>
        <v>5.6133815382774983E-259</v>
      </c>
      <c r="IL32" s="86">
        <f t="shared" si="118"/>
        <v>3.1147099567704634E-266</v>
      </c>
      <c r="IM32" s="86">
        <f t="shared" si="119"/>
        <v>5.0951244838452281E-262</v>
      </c>
      <c r="IN32" s="86">
        <f t="shared" si="120"/>
        <v>2.644147653364313E-296</v>
      </c>
      <c r="IO32" s="86">
        <f t="shared" si="121"/>
        <v>8.0980332637926756E-231</v>
      </c>
      <c r="IP32" s="86">
        <f t="shared" si="122"/>
        <v>5.2393935432111265E-304</v>
      </c>
      <c r="IQ32" s="86">
        <f t="shared" si="123"/>
        <v>2.8309643966051091E-241</v>
      </c>
      <c r="IR32" s="86">
        <f t="shared" si="124"/>
        <v>2.6232174865074333E-231</v>
      </c>
      <c r="IS32" s="86">
        <f t="shared" si="125"/>
        <v>1.4699642735314612E-229</v>
      </c>
      <c r="IT32" s="86">
        <f t="shared" si="126"/>
        <v>1.2705890358762706E-217</v>
      </c>
      <c r="IU32" s="86">
        <f t="shared" si="127"/>
        <v>1.5238487020932463E-201</v>
      </c>
      <c r="IV32" s="86">
        <f t="shared" si="128"/>
        <v>4.159349289651741E-177</v>
      </c>
      <c r="IW32" s="86">
        <f t="shared" si="129"/>
        <v>3.6282105807276491E-158</v>
      </c>
      <c r="IY32" s="86">
        <f t="shared" si="130"/>
        <v>4.9857566353117805E-10</v>
      </c>
      <c r="IZ32" s="86">
        <f t="shared" si="131"/>
        <v>1.8469119471190143E-9</v>
      </c>
      <c r="JA32" s="86">
        <f t="shared" si="132"/>
        <v>3.1039557112464076E-10</v>
      </c>
      <c r="JB32" s="86">
        <f t="shared" si="133"/>
        <v>4.8504376134138471E-9</v>
      </c>
      <c r="JC32" s="86">
        <f t="shared" si="134"/>
        <v>4.4981669656770342E-10</v>
      </c>
      <c r="JD32" s="86">
        <f t="shared" si="135"/>
        <v>4.3317185316858987E-11</v>
      </c>
      <c r="JE32" s="86">
        <f t="shared" si="136"/>
        <v>3.9140678570767881E-11</v>
      </c>
      <c r="JF32" s="86">
        <f t="shared" si="137"/>
        <v>2.1774240668418617E-11</v>
      </c>
      <c r="JG32" s="86">
        <f t="shared" si="138"/>
        <v>1.77822771453569E-11</v>
      </c>
      <c r="JH32" s="86">
        <f t="shared" si="139"/>
        <v>5.329019959563274E-12</v>
      </c>
      <c r="JI32" s="86">
        <f t="shared" si="140"/>
        <v>1.930497075823379E-11</v>
      </c>
      <c r="JJ32" s="86">
        <f t="shared" si="141"/>
        <v>1.1515859473474664E-11</v>
      </c>
      <c r="JK32" s="86">
        <f t="shared" si="142"/>
        <v>7.1879570798904148E-10</v>
      </c>
      <c r="JL32" s="86">
        <f t="shared" si="143"/>
        <v>1.9769707672347418E-13</v>
      </c>
      <c r="JM32" s="86">
        <f t="shared" si="144"/>
        <v>3.9846403621437549E-13</v>
      </c>
    </row>
    <row r="33" spans="2:273" x14ac:dyDescent="0.25">
      <c r="B33" s="2">
        <v>6</v>
      </c>
      <c r="C33" s="37">
        <v>50.450299999999999</v>
      </c>
      <c r="D33" s="37">
        <v>49.199800000000003</v>
      </c>
      <c r="E33" s="37">
        <v>49.554600000000001</v>
      </c>
      <c r="F33" s="37">
        <v>49.554600000000001</v>
      </c>
      <c r="G33" s="37">
        <v>49.829000000000001</v>
      </c>
      <c r="H33" s="37">
        <v>50.353000000000002</v>
      </c>
      <c r="I33" s="37">
        <v>49.735999999999997</v>
      </c>
      <c r="J33" s="37">
        <v>50.0062</v>
      </c>
      <c r="K33" s="37">
        <v>49.574300000000001</v>
      </c>
      <c r="L33" s="37">
        <v>50.052500000000002</v>
      </c>
      <c r="M33" s="37">
        <v>49.898499999999999</v>
      </c>
      <c r="N33" s="37">
        <v>49.807000000000002</v>
      </c>
      <c r="O33" s="37">
        <v>49.9026</v>
      </c>
      <c r="P33" s="37">
        <v>49.441099999999999</v>
      </c>
      <c r="Q33" s="37">
        <v>48.572899999999997</v>
      </c>
      <c r="S33" s="4">
        <f t="shared" si="8"/>
        <v>49.933495353528386</v>
      </c>
      <c r="T33" s="4">
        <f t="shared" si="9"/>
        <v>49.76881109447443</v>
      </c>
      <c r="U33" s="4">
        <f t="shared" si="10"/>
        <v>49.764771136708589</v>
      </c>
      <c r="V33" s="4">
        <f t="shared" si="11"/>
        <v>49.835022943259069</v>
      </c>
      <c r="W33" s="4">
        <f t="shared" si="12"/>
        <v>49.866568788830733</v>
      </c>
      <c r="X33" s="4">
        <f t="shared" si="13"/>
        <v>50.087029380788408</v>
      </c>
      <c r="Y33" s="4">
        <f t="shared" si="14"/>
        <v>50.149086031716365</v>
      </c>
      <c r="Z33" s="4">
        <f t="shared" si="15"/>
        <v>50.049898915903171</v>
      </c>
      <c r="AA33" s="4">
        <f t="shared" si="16"/>
        <v>49.430304039352663</v>
      </c>
      <c r="AB33" s="4">
        <f t="shared" si="17"/>
        <v>49.765986331707332</v>
      </c>
      <c r="AC33" s="4">
        <f t="shared" si="18"/>
        <v>49.482183684475295</v>
      </c>
      <c r="AD33" s="4">
        <f t="shared" si="19"/>
        <v>49.510418226370341</v>
      </c>
      <c r="AE33" s="4">
        <f t="shared" si="20"/>
        <v>49.635438298612094</v>
      </c>
      <c r="AF33" s="4">
        <f t="shared" si="21"/>
        <v>49.210491647220934</v>
      </c>
      <c r="AG33" s="4">
        <f t="shared" si="22"/>
        <v>48.408943197780474</v>
      </c>
      <c r="AI33" s="4">
        <f t="shared" si="23"/>
        <v>0.51680464647161273</v>
      </c>
      <c r="AJ33" s="4">
        <f t="shared" si="24"/>
        <v>-0.56901109447442622</v>
      </c>
      <c r="AK33" s="4">
        <f t="shared" si="25"/>
        <v>-0.21017113670858834</v>
      </c>
      <c r="AL33" s="4">
        <f t="shared" si="26"/>
        <v>-0.2804229432590688</v>
      </c>
      <c r="AM33" s="4">
        <f t="shared" si="27"/>
        <v>-3.7568788830732558E-2</v>
      </c>
      <c r="AN33" s="4">
        <f t="shared" si="28"/>
        <v>0.26597061921159337</v>
      </c>
      <c r="AO33" s="4">
        <f t="shared" si="29"/>
        <v>-0.41308603171636804</v>
      </c>
      <c r="AP33" s="4">
        <f t="shared" si="30"/>
        <v>-4.3698915903171098E-2</v>
      </c>
      <c r="AQ33" s="4">
        <f t="shared" si="31"/>
        <v>0.14399596064733799</v>
      </c>
      <c r="AR33" s="4">
        <f t="shared" si="32"/>
        <v>0.28651366829267033</v>
      </c>
      <c r="AS33" s="4">
        <f t="shared" si="33"/>
        <v>0.41631631552470338</v>
      </c>
      <c r="AT33" s="4">
        <f t="shared" si="34"/>
        <v>0.29658177362966143</v>
      </c>
      <c r="AU33" s="4">
        <f t="shared" si="35"/>
        <v>0.26716170138790574</v>
      </c>
      <c r="AV33" s="4">
        <f t="shared" si="36"/>
        <v>0.23060835277906477</v>
      </c>
      <c r="AW33" s="4">
        <f t="shared" si="36"/>
        <v>0.16395680221952347</v>
      </c>
      <c r="AY33" s="2">
        <f t="shared" si="96"/>
        <v>49.933494906861455</v>
      </c>
      <c r="AZ33" s="2">
        <f t="shared" si="37"/>
        <v>49.76880948835791</v>
      </c>
      <c r="BA33" s="2">
        <f t="shared" si="37"/>
        <v>49.764770836189783</v>
      </c>
      <c r="BB33" s="2">
        <f t="shared" si="37"/>
        <v>49.835019158820671</v>
      </c>
      <c r="BC33" s="2">
        <f t="shared" si="37"/>
        <v>49.86656839249855</v>
      </c>
      <c r="BD33" s="2">
        <f t="shared" si="37"/>
        <v>50.087029334249415</v>
      </c>
      <c r="BE33" s="2">
        <f t="shared" si="37"/>
        <v>50.149085989671505</v>
      </c>
      <c r="BF33" s="2">
        <f t="shared" si="37"/>
        <v>50.049898892298245</v>
      </c>
      <c r="BG33" s="2">
        <f t="shared" si="37"/>
        <v>49.430304020714054</v>
      </c>
      <c r="BH33" s="2">
        <f t="shared" si="37"/>
        <v>49.765986325404555</v>
      </c>
      <c r="BI33" s="2">
        <f t="shared" si="37"/>
        <v>49.482183662418642</v>
      </c>
      <c r="BJ33" s="2">
        <f t="shared" si="37"/>
        <v>49.510418213725686</v>
      </c>
      <c r="BK33" s="2">
        <f t="shared" si="37"/>
        <v>49.63543770281197</v>
      </c>
      <c r="BL33" s="2">
        <f t="shared" si="37"/>
        <v>49.21049164697002</v>
      </c>
      <c r="BM33" s="2">
        <f t="shared" si="37"/>
        <v>48.408943197444366</v>
      </c>
      <c r="BO33" s="2">
        <f t="shared" si="38"/>
        <v>50.450299999999999</v>
      </c>
      <c r="BP33" s="2">
        <f t="shared" si="39"/>
        <v>49.199800000000003</v>
      </c>
      <c r="BQ33" s="2">
        <f t="shared" si="40"/>
        <v>49.554600000000001</v>
      </c>
      <c r="BR33" s="2">
        <f t="shared" si="41"/>
        <v>49.554600000000001</v>
      </c>
      <c r="BS33" s="2">
        <f t="shared" si="42"/>
        <v>49.829000000000001</v>
      </c>
      <c r="BT33" s="2">
        <f t="shared" si="43"/>
        <v>50.353000000000002</v>
      </c>
      <c r="BU33" s="2">
        <f t="shared" si="44"/>
        <v>49.735999999999997</v>
      </c>
      <c r="BV33" s="2">
        <f t="shared" si="45"/>
        <v>50.0062</v>
      </c>
      <c r="BW33" s="2">
        <f t="shared" si="46"/>
        <v>49.574300000000001</v>
      </c>
      <c r="BX33" s="2">
        <f t="shared" si="47"/>
        <v>50.052500000000002</v>
      </c>
      <c r="BY33" s="2">
        <f t="shared" si="48"/>
        <v>49.898499999999999</v>
      </c>
      <c r="BZ33" s="2">
        <f t="shared" si="49"/>
        <v>49.807000000000002</v>
      </c>
      <c r="CA33" s="2">
        <f t="shared" si="50"/>
        <v>49.9026</v>
      </c>
      <c r="CB33" s="2">
        <f t="shared" si="51"/>
        <v>49.441099999999999</v>
      </c>
      <c r="CC33" s="2">
        <f t="shared" si="52"/>
        <v>48.572899999999997</v>
      </c>
      <c r="CE33" s="2" t="str">
        <f t="shared" si="97"/>
        <v/>
      </c>
      <c r="CF33" s="2" t="str">
        <f t="shared" si="98"/>
        <v/>
      </c>
      <c r="CG33" s="2" t="str">
        <f t="shared" si="99"/>
        <v/>
      </c>
      <c r="CH33" s="2" t="str">
        <f t="shared" si="100"/>
        <v/>
      </c>
      <c r="CI33" s="2" t="str">
        <f t="shared" si="101"/>
        <v/>
      </c>
      <c r="CJ33" s="2" t="str">
        <f t="shared" si="102"/>
        <v/>
      </c>
      <c r="CK33" s="2" t="str">
        <f t="shared" si="103"/>
        <v/>
      </c>
      <c r="CL33" s="2" t="str">
        <f t="shared" si="104"/>
        <v/>
      </c>
      <c r="CM33" s="2" t="str">
        <f t="shared" si="105"/>
        <v/>
      </c>
      <c r="CN33" s="2" t="str">
        <f t="shared" si="106"/>
        <v/>
      </c>
      <c r="CO33" s="2" t="str">
        <f t="shared" si="107"/>
        <v/>
      </c>
      <c r="CP33" s="2" t="str">
        <f t="shared" si="108"/>
        <v/>
      </c>
      <c r="CQ33" s="2" t="str">
        <f t="shared" si="109"/>
        <v/>
      </c>
      <c r="CR33" s="2" t="str">
        <f t="shared" si="110"/>
        <v/>
      </c>
      <c r="CS33" s="2" t="str">
        <f t="shared" si="111"/>
        <v/>
      </c>
      <c r="CU33" s="2" t="str">
        <f t="shared" si="54"/>
        <v/>
      </c>
      <c r="CV33" s="2" t="str">
        <f t="shared" si="55"/>
        <v/>
      </c>
      <c r="CW33" s="2" t="str">
        <f t="shared" si="56"/>
        <v/>
      </c>
      <c r="CX33" s="2" t="str">
        <f t="shared" si="57"/>
        <v/>
      </c>
      <c r="CY33" s="2" t="str">
        <f t="shared" si="58"/>
        <v/>
      </c>
      <c r="CZ33" s="2" t="str">
        <f t="shared" si="59"/>
        <v/>
      </c>
      <c r="DA33" s="2" t="str">
        <f t="shared" si="60"/>
        <v/>
      </c>
      <c r="DB33" s="2" t="str">
        <f t="shared" si="61"/>
        <v/>
      </c>
      <c r="DC33" s="2" t="str">
        <f t="shared" si="62"/>
        <v/>
      </c>
      <c r="DD33" s="2" t="str">
        <f t="shared" si="63"/>
        <v/>
      </c>
      <c r="DE33" s="2" t="str">
        <f t="shared" si="64"/>
        <v/>
      </c>
      <c r="DF33" s="2" t="str">
        <f t="shared" si="65"/>
        <v/>
      </c>
      <c r="DG33" s="2" t="str">
        <f t="shared" si="66"/>
        <v/>
      </c>
      <c r="DH33" s="2" t="str">
        <f t="shared" si="67"/>
        <v/>
      </c>
      <c r="DI33" s="2" t="str">
        <f t="shared" si="68"/>
        <v/>
      </c>
      <c r="DK33" s="2">
        <f t="shared" si="69"/>
        <v>49.755299915966397</v>
      </c>
      <c r="DL33" s="2">
        <f t="shared" si="70"/>
        <v>49.618818930481282</v>
      </c>
      <c r="DM33" s="2">
        <f t="shared" si="70"/>
        <v>49.567266631016039</v>
      </c>
      <c r="DN33" s="2">
        <f t="shared" si="70"/>
        <v>49.611744696969687</v>
      </c>
      <c r="DO33" s="2">
        <f t="shared" si="70"/>
        <v>49.684496149732617</v>
      </c>
      <c r="DP33" s="2">
        <f t="shared" si="70"/>
        <v>49.923650868347337</v>
      </c>
      <c r="DQ33" s="2">
        <f t="shared" si="70"/>
        <v>50.062143410553411</v>
      </c>
      <c r="DR33" s="2">
        <f t="shared" si="70"/>
        <v>49.966750115830109</v>
      </c>
      <c r="DS33" s="2">
        <f t="shared" si="70"/>
        <v>49.393986593736592</v>
      </c>
      <c r="DT33" s="2">
        <f t="shared" si="70"/>
        <v>49.744105263157898</v>
      </c>
      <c r="DU33" s="2">
        <f t="shared" si="70"/>
        <v>49.405201437151433</v>
      </c>
      <c r="DV33" s="2">
        <f t="shared" si="70"/>
        <v>49.440719061166433</v>
      </c>
      <c r="DW33" s="2">
        <f t="shared" si="70"/>
        <v>49.519807254901963</v>
      </c>
      <c r="DX33" s="2">
        <f t="shared" si="70"/>
        <v>49.10580474158369</v>
      </c>
      <c r="DY33" s="2">
        <f t="shared" si="70"/>
        <v>48.297512517780945</v>
      </c>
      <c r="EA33" s="2">
        <f t="shared" si="71"/>
        <v>52.417032747126015</v>
      </c>
      <c r="EB33" s="2">
        <f t="shared" si="72"/>
        <v>51.740019282566116</v>
      </c>
      <c r="EC33" s="2">
        <f t="shared" si="73"/>
        <v>52.454677701942593</v>
      </c>
      <c r="ED33" s="2">
        <f t="shared" si="74"/>
        <v>52.533454747758107</v>
      </c>
      <c r="EE33" s="2">
        <f t="shared" si="75"/>
        <v>52.33568251363512</v>
      </c>
      <c r="EF33" s="2">
        <f t="shared" si="76"/>
        <v>52.552368638115858</v>
      </c>
      <c r="EG33" s="2">
        <f t="shared" si="77"/>
        <v>51.504191716457498</v>
      </c>
      <c r="EH33" s="2">
        <f t="shared" si="78"/>
        <v>51.31467892681507</v>
      </c>
      <c r="EI33" s="2">
        <f t="shared" si="79"/>
        <v>49.997241999177291</v>
      </c>
      <c r="EJ33" s="2">
        <f t="shared" si="80"/>
        <v>50.140234041666055</v>
      </c>
      <c r="EK33" s="2">
        <f t="shared" si="81"/>
        <v>50.671053018461883</v>
      </c>
      <c r="EL33" s="2">
        <f t="shared" si="82"/>
        <v>50.673400432048254</v>
      </c>
      <c r="EM33" s="2">
        <f t="shared" si="83"/>
        <v>51.248342476117536</v>
      </c>
      <c r="EN33" s="2">
        <f t="shared" si="84"/>
        <v>51.147328714269591</v>
      </c>
      <c r="EO33" s="2">
        <f t="shared" si="85"/>
        <v>50.339436578985421</v>
      </c>
      <c r="EQ33" s="2">
        <f t="shared" si="86"/>
        <v>50.08129692379876</v>
      </c>
      <c r="ER33" s="2">
        <f t="shared" si="87"/>
        <v>50.982352464340295</v>
      </c>
      <c r="ES33" s="2">
        <f t="shared" si="87"/>
        <v>51.889681855880902</v>
      </c>
      <c r="ET33" s="2">
        <f t="shared" si="87"/>
        <v>51.902855759055761</v>
      </c>
      <c r="EU33" s="2">
        <f t="shared" si="87"/>
        <v>51.232262856661066</v>
      </c>
      <c r="EV33" s="2">
        <f t="shared" si="87"/>
        <v>51.580829205640335</v>
      </c>
      <c r="EW33" s="2">
        <f t="shared" si="87"/>
        <v>50.48585278284672</v>
      </c>
      <c r="EX33" s="2">
        <f t="shared" si="87"/>
        <v>50.047771607131992</v>
      </c>
      <c r="EY33" s="2">
        <f t="shared" si="87"/>
        <v>49.335019469797452</v>
      </c>
      <c r="EZ33" s="2">
        <f t="shared" si="87"/>
        <v>49.94093428964856</v>
      </c>
      <c r="FA33" s="2">
        <f t="shared" si="87"/>
        <v>50.361858063215017</v>
      </c>
      <c r="FB33" s="2">
        <f t="shared" si="87"/>
        <v>50.055871660183328</v>
      </c>
      <c r="FC33" s="2">
        <f t="shared" si="87"/>
        <v>50.567256058640815</v>
      </c>
      <c r="FD33" s="2">
        <f t="shared" si="87"/>
        <v>50.58579205380564</v>
      </c>
      <c r="FE33" s="2">
        <f t="shared" si="87"/>
        <v>50.996737344521677</v>
      </c>
      <c r="FG33" s="2">
        <f t="shared" si="88"/>
        <v>6.6951962231480283E-2</v>
      </c>
      <c r="FH33" s="2">
        <f t="shared" si="89"/>
        <v>7.0711371101859405E-2</v>
      </c>
      <c r="FI33" s="2">
        <f t="shared" si="89"/>
        <v>6.8402367535261493E-2</v>
      </c>
      <c r="FJ33" s="2">
        <f t="shared" si="89"/>
        <v>7.6419768585455641E-2</v>
      </c>
      <c r="FK33" s="2">
        <f t="shared" si="89"/>
        <v>6.8676893696503108E-2</v>
      </c>
      <c r="FL33" s="2">
        <f t="shared" si="89"/>
        <v>6.2152382216105896E-2</v>
      </c>
      <c r="FM33" s="2">
        <f t="shared" si="89"/>
        <v>6.0292943650156701E-2</v>
      </c>
      <c r="FN33" s="2">
        <f t="shared" si="89"/>
        <v>6.1689219967398332E-2</v>
      </c>
      <c r="FO33" s="2">
        <f t="shared" si="89"/>
        <v>6.0205570618598776E-2</v>
      </c>
      <c r="FP33" s="2">
        <f t="shared" si="89"/>
        <v>5.5239391801057393E-2</v>
      </c>
      <c r="FQ33" s="2">
        <f t="shared" si="89"/>
        <v>6.081565948586793E-2</v>
      </c>
      <c r="FR33" s="2">
        <f t="shared" si="89"/>
        <v>5.6544287828308205E-2</v>
      </c>
      <c r="FS33" s="2">
        <f t="shared" si="89"/>
        <v>6.6896152993296584E-2</v>
      </c>
      <c r="FT33" s="2">
        <f t="shared" si="89"/>
        <v>5.1279350078051088E-2</v>
      </c>
      <c r="FU33" s="2">
        <f t="shared" si="89"/>
        <v>5.4570799193728994E-2</v>
      </c>
      <c r="FW33" s="2">
        <f t="shared" si="112"/>
        <v>5.6706271736930353E-6</v>
      </c>
      <c r="FX33" s="2">
        <f t="shared" si="90"/>
        <v>3.2037842700329657E-6</v>
      </c>
      <c r="FY33" s="2">
        <f t="shared" si="90"/>
        <v>2.7400646764539339E-6</v>
      </c>
      <c r="FZ33" s="2">
        <f t="shared" si="90"/>
        <v>3.0829482923772126E-6</v>
      </c>
      <c r="GA33" s="2">
        <f t="shared" si="90"/>
        <v>2.720014456788551E-6</v>
      </c>
      <c r="GB33" s="2">
        <f t="shared" si="90"/>
        <v>2.68199391082616E-6</v>
      </c>
      <c r="GC33" s="2">
        <f t="shared" si="90"/>
        <v>2.7084603123035542E-6</v>
      </c>
      <c r="GD33" s="2">
        <f t="shared" si="90"/>
        <v>3.0787201661581376E-6</v>
      </c>
      <c r="GE33" s="2">
        <f t="shared" si="90"/>
        <v>2.8826199091867702E-6</v>
      </c>
      <c r="GF33" s="2">
        <f t="shared" si="90"/>
        <v>4.2677074410326345E-6</v>
      </c>
      <c r="GG33" s="2">
        <f t="shared" si="90"/>
        <v>4.4420563374543939E-6</v>
      </c>
      <c r="GH33" s="2">
        <f t="shared" si="90"/>
        <v>3.1377914215260574E-6</v>
      </c>
      <c r="GI33" s="2">
        <f t="shared" si="90"/>
        <v>2.8024384094930549E-6</v>
      </c>
      <c r="GJ33" s="2">
        <f t="shared" si="90"/>
        <v>1.989365698104209E-6</v>
      </c>
      <c r="GK33" s="2">
        <f t="shared" si="90"/>
        <v>1.9043802342582637E-6</v>
      </c>
      <c r="GM33" s="86">
        <f t="shared" si="113"/>
        <v>1.1018796158538979E-9</v>
      </c>
      <c r="GN33" s="86">
        <f t="shared" si="91"/>
        <v>3.8729718265800025E-9</v>
      </c>
      <c r="GO33" s="86">
        <f t="shared" si="91"/>
        <v>7.0812387098684364E-10</v>
      </c>
      <c r="GP33" s="86">
        <f t="shared" si="91"/>
        <v>9.8819062844892653E-9</v>
      </c>
      <c r="GQ33" s="86">
        <f t="shared" si="91"/>
        <v>1.0075161212200618E-9</v>
      </c>
      <c r="GR33" s="86">
        <f t="shared" si="91"/>
        <v>1.0613452750009424E-10</v>
      </c>
      <c r="GS33" s="86">
        <f t="shared" si="91"/>
        <v>9.5429656546174158E-11</v>
      </c>
      <c r="GT33" s="86">
        <f t="shared" si="91"/>
        <v>5.5141545196432806E-11</v>
      </c>
      <c r="GU33" s="86">
        <f t="shared" si="91"/>
        <v>4.5122136821345933E-11</v>
      </c>
      <c r="GV33" s="86">
        <f t="shared" si="91"/>
        <v>1.3953788276294187E-11</v>
      </c>
      <c r="GW33" s="86">
        <f t="shared" si="91"/>
        <v>4.8949879030279739E-11</v>
      </c>
      <c r="GX33" s="86">
        <f t="shared" si="91"/>
        <v>2.924137946653885E-11</v>
      </c>
      <c r="GY33" s="86">
        <f t="shared" si="91"/>
        <v>1.5580669604084455E-9</v>
      </c>
      <c r="GZ33" s="86">
        <f t="shared" si="91"/>
        <v>5.9368611260526171E-13</v>
      </c>
      <c r="HA33" s="86">
        <f t="shared" si="91"/>
        <v>1.183354261881818E-12</v>
      </c>
      <c r="HC33" s="86">
        <f t="shared" si="145"/>
        <v>1.1023940963307605E-25</v>
      </c>
      <c r="HD33" s="86">
        <f t="shared" si="92"/>
        <v>3.6746792617753428E-28</v>
      </c>
      <c r="HE33" s="86">
        <f t="shared" si="92"/>
        <v>9.5688025816065529E-31</v>
      </c>
      <c r="HF33" s="86">
        <f t="shared" si="92"/>
        <v>4.1329934939076015E-32</v>
      </c>
      <c r="HG33" s="86">
        <f t="shared" si="92"/>
        <v>4.2361508408321129E-31</v>
      </c>
      <c r="HH33" s="86">
        <f t="shared" si="92"/>
        <v>2.0563910839677531E-35</v>
      </c>
      <c r="HI33" s="86">
        <f t="shared" si="92"/>
        <v>3.9255884922749433E-28</v>
      </c>
      <c r="HJ33" s="86">
        <f t="shared" si="92"/>
        <v>6.3007858784808136E-36</v>
      </c>
      <c r="HK33" s="86">
        <f t="shared" si="92"/>
        <v>6.9439548371340192E-29</v>
      </c>
      <c r="HL33" s="86">
        <f t="shared" si="92"/>
        <v>1.7121858445189565E-29</v>
      </c>
      <c r="HM33" s="86">
        <f t="shared" si="92"/>
        <v>1.4092564466777453E-28</v>
      </c>
      <c r="HN33" s="86">
        <f t="shared" si="92"/>
        <v>4.9697583360948243E-27</v>
      </c>
      <c r="HO33" s="86">
        <f t="shared" si="92"/>
        <v>5.3274941469676469E-25</v>
      </c>
      <c r="HP33" s="86">
        <f t="shared" si="92"/>
        <v>3.1879602207560969E-32</v>
      </c>
      <c r="HQ33" s="86">
        <f t="shared" si="92"/>
        <v>1.2594664091707897E-37</v>
      </c>
      <c r="HS33" s="86">
        <f t="shared" si="114"/>
        <v>9.3576497859975893E-125</v>
      </c>
      <c r="HT33" s="86">
        <f t="shared" si="93"/>
        <v>9.710170947861523E-144</v>
      </c>
      <c r="HU33" s="86">
        <f t="shared" si="93"/>
        <v>5.4873848430333127E-163</v>
      </c>
      <c r="HV33" s="86">
        <f t="shared" si="93"/>
        <v>9.3024274068478059E-170</v>
      </c>
      <c r="HW33" s="86">
        <f t="shared" si="93"/>
        <v>3.1567108473331933E-167</v>
      </c>
      <c r="HX33" s="86">
        <f t="shared" si="93"/>
        <v>1.8939462962348336E-189</v>
      </c>
      <c r="HY33" s="86">
        <f t="shared" si="93"/>
        <v>2.0209850876393021E-148</v>
      </c>
      <c r="HZ33" s="86">
        <f t="shared" si="93"/>
        <v>8.2061623341739098E-195</v>
      </c>
      <c r="IA33" s="86">
        <f t="shared" si="93"/>
        <v>2.3903753807473853E-154</v>
      </c>
      <c r="IB33" s="86">
        <f t="shared" si="93"/>
        <v>4.9292002590103134E-151</v>
      </c>
      <c r="IC33" s="86">
        <f t="shared" si="93"/>
        <v>2.6722217517567383E-147</v>
      </c>
      <c r="ID33" s="86">
        <f t="shared" si="93"/>
        <v>1.1088855178505648E-140</v>
      </c>
      <c r="IE33" s="86">
        <f t="shared" si="93"/>
        <v>1.689471381119938E-130</v>
      </c>
      <c r="IF33" s="86">
        <f t="shared" si="93"/>
        <v>5.440276797533599E-79</v>
      </c>
      <c r="IG33" s="86">
        <f t="shared" si="93"/>
        <v>3.2626382964693345E-87</v>
      </c>
      <c r="II33" s="86">
        <f t="shared" si="115"/>
        <v>7.447504158859853E-185</v>
      </c>
      <c r="IJ33" s="86">
        <f t="shared" si="116"/>
        <v>8.6408993560915952E-223</v>
      </c>
      <c r="IK33" s="86">
        <f t="shared" si="117"/>
        <v>2.5335451305527626E-255</v>
      </c>
      <c r="IL33" s="86">
        <f t="shared" si="118"/>
        <v>1.930262846335434E-262</v>
      </c>
      <c r="IM33" s="86">
        <f t="shared" si="119"/>
        <v>2.5282018021262429E-258</v>
      </c>
      <c r="IN33" s="86">
        <f t="shared" si="120"/>
        <v>3.9864307264490059E-292</v>
      </c>
      <c r="IO33" s="86">
        <f t="shared" si="121"/>
        <v>1.4442759800553207E-227</v>
      </c>
      <c r="IP33" s="86">
        <f t="shared" si="122"/>
        <v>1.1298739515177425E-299</v>
      </c>
      <c r="IQ33" s="86">
        <f t="shared" si="123"/>
        <v>7.3815864780233534E-238</v>
      </c>
      <c r="IR33" s="86">
        <f t="shared" si="124"/>
        <v>6.2452760751120032E-228</v>
      </c>
      <c r="IS33" s="86">
        <f t="shared" si="125"/>
        <v>3.3810678323414647E-226</v>
      </c>
      <c r="IT33" s="86">
        <f t="shared" si="126"/>
        <v>1.5960885432175092E-214</v>
      </c>
      <c r="IU33" s="86">
        <f t="shared" si="127"/>
        <v>1.0615536133036213E-198</v>
      </c>
      <c r="IV33" s="86">
        <f t="shared" si="128"/>
        <v>1.1211665248365165E-174</v>
      </c>
      <c r="IW33" s="86">
        <f t="shared" si="129"/>
        <v>5.2549203241350463E-156</v>
      </c>
      <c r="IY33" s="86">
        <f t="shared" si="130"/>
        <v>1.1018796158538981E-9</v>
      </c>
      <c r="IZ33" s="86">
        <f t="shared" si="131"/>
        <v>3.8729718265800025E-9</v>
      </c>
      <c r="JA33" s="86">
        <f t="shared" si="132"/>
        <v>7.0812387098684364E-10</v>
      </c>
      <c r="JB33" s="86">
        <f t="shared" si="133"/>
        <v>9.8819062844892653E-9</v>
      </c>
      <c r="JC33" s="86">
        <f t="shared" si="134"/>
        <v>1.0075161212200618E-9</v>
      </c>
      <c r="JD33" s="86">
        <f t="shared" si="135"/>
        <v>1.0613452750009424E-10</v>
      </c>
      <c r="JE33" s="86">
        <f t="shared" si="136"/>
        <v>9.5429656546174158E-11</v>
      </c>
      <c r="JF33" s="86">
        <f t="shared" si="137"/>
        <v>5.5141545196432806E-11</v>
      </c>
      <c r="JG33" s="86">
        <f t="shared" si="138"/>
        <v>4.5122136821345933E-11</v>
      </c>
      <c r="JH33" s="86">
        <f t="shared" si="139"/>
        <v>1.3953788276294187E-11</v>
      </c>
      <c r="JI33" s="86">
        <f t="shared" si="140"/>
        <v>4.8949879030279739E-11</v>
      </c>
      <c r="JJ33" s="86">
        <f t="shared" si="141"/>
        <v>2.9241379466538856E-11</v>
      </c>
      <c r="JK33" s="86">
        <f t="shared" si="142"/>
        <v>1.5580669604084462E-9</v>
      </c>
      <c r="JL33" s="86">
        <f t="shared" si="143"/>
        <v>5.9368611260526171E-13</v>
      </c>
      <c r="JM33" s="86">
        <f t="shared" si="144"/>
        <v>1.183354261881818E-12</v>
      </c>
    </row>
    <row r="34" spans="2:273" x14ac:dyDescent="0.25">
      <c r="B34" s="2">
        <v>7</v>
      </c>
      <c r="C34" s="37">
        <v>51.0002</v>
      </c>
      <c r="D34" s="37">
        <v>49.512300000000003</v>
      </c>
      <c r="E34" s="37">
        <v>49.616500000000002</v>
      </c>
      <c r="F34" s="37">
        <v>49.616500000000002</v>
      </c>
      <c r="G34" s="37">
        <v>50.192599999999999</v>
      </c>
      <c r="H34" s="37">
        <v>50.04</v>
      </c>
      <c r="I34" s="37">
        <v>50.212899999999998</v>
      </c>
      <c r="J34" s="37">
        <v>50.23</v>
      </c>
      <c r="K34" s="37">
        <v>49.428100000000001</v>
      </c>
      <c r="L34" s="37">
        <v>49.825000000000003</v>
      </c>
      <c r="M34" s="37">
        <v>49.2151</v>
      </c>
      <c r="N34" s="37">
        <v>49.579700000000003</v>
      </c>
      <c r="O34" s="37">
        <v>49.532499999999999</v>
      </c>
      <c r="P34" s="37">
        <v>49.177999999999997</v>
      </c>
      <c r="Q34" s="37">
        <v>48.520400000000002</v>
      </c>
      <c r="R34" s="19"/>
      <c r="S34" s="4">
        <f t="shared" si="8"/>
        <v>50.088657949862736</v>
      </c>
      <c r="T34" s="4">
        <f t="shared" si="9"/>
        <v>49.890739211438394</v>
      </c>
      <c r="U34" s="4">
        <f t="shared" si="10"/>
        <v>49.878095638222398</v>
      </c>
      <c r="V34" s="4">
        <f t="shared" si="11"/>
        <v>49.940312821483253</v>
      </c>
      <c r="W34" s="4">
        <f t="shared" si="12"/>
        <v>49.978047260278977</v>
      </c>
      <c r="X34" s="4">
        <f t="shared" si="13"/>
        <v>50.176327241908062</v>
      </c>
      <c r="Y34" s="4">
        <f t="shared" si="14"/>
        <v>50.227554104039932</v>
      </c>
      <c r="Z34" s="4">
        <f t="shared" si="15"/>
        <v>50.171275716404509</v>
      </c>
      <c r="AA34" s="4">
        <f t="shared" si="16"/>
        <v>49.523224379341379</v>
      </c>
      <c r="AB34" s="4">
        <f t="shared" si="17"/>
        <v>49.831825883181651</v>
      </c>
      <c r="AC34" s="4">
        <f t="shared" si="18"/>
        <v>49.57489847806908</v>
      </c>
      <c r="AD34" s="4">
        <f t="shared" si="19"/>
        <v>49.610347455471668</v>
      </c>
      <c r="AE34" s="4">
        <f t="shared" si="20"/>
        <v>49.770861256439836</v>
      </c>
      <c r="AF34" s="4">
        <f t="shared" si="21"/>
        <v>49.29347986500953</v>
      </c>
      <c r="AG34" s="4">
        <f t="shared" si="22"/>
        <v>48.458113440372998</v>
      </c>
      <c r="AI34" s="4">
        <f t="shared" si="23"/>
        <v>0.91154205013726397</v>
      </c>
      <c r="AJ34" s="4">
        <f t="shared" si="24"/>
        <v>-0.37843921143839054</v>
      </c>
      <c r="AK34" s="4">
        <f t="shared" si="25"/>
        <v>-0.26159563822239562</v>
      </c>
      <c r="AL34" s="4">
        <f t="shared" si="26"/>
        <v>-0.32381282148325141</v>
      </c>
      <c r="AM34" s="4">
        <f t="shared" si="27"/>
        <v>0.21455273972102162</v>
      </c>
      <c r="AN34" s="4">
        <f t="shared" si="28"/>
        <v>-0.136327241908063</v>
      </c>
      <c r="AO34" s="4">
        <f t="shared" si="29"/>
        <v>-1.4654104039934168E-2</v>
      </c>
      <c r="AP34" s="4">
        <f t="shared" si="30"/>
        <v>5.8724283595488203E-2</v>
      </c>
      <c r="AQ34" s="4">
        <f t="shared" si="31"/>
        <v>-9.5124379341378074E-2</v>
      </c>
      <c r="AR34" s="4">
        <f t="shared" si="32"/>
        <v>-6.825883181647896E-3</v>
      </c>
      <c r="AS34" s="4">
        <f t="shared" si="33"/>
        <v>-0.35979847806908083</v>
      </c>
      <c r="AT34" s="4">
        <f t="shared" si="34"/>
        <v>-3.0647455471665808E-2</v>
      </c>
      <c r="AU34" s="4">
        <f t="shared" si="35"/>
        <v>-0.23836125643983763</v>
      </c>
      <c r="AV34" s="4">
        <f t="shared" si="36"/>
        <v>-0.115479865009533</v>
      </c>
      <c r="AW34" s="4">
        <f t="shared" si="36"/>
        <v>6.2286559627004578E-2</v>
      </c>
      <c r="AY34" s="2">
        <f t="shared" si="96"/>
        <v>50.08865699688414</v>
      </c>
      <c r="AZ34" s="2">
        <f t="shared" si="37"/>
        <v>49.890735956145114</v>
      </c>
      <c r="BA34" s="2">
        <f t="shared" si="37"/>
        <v>49.878094977201371</v>
      </c>
      <c r="BB34" s="2">
        <f t="shared" si="37"/>
        <v>49.940305367793094</v>
      </c>
      <c r="BC34" s="2">
        <f t="shared" si="37"/>
        <v>49.978046403894474</v>
      </c>
      <c r="BD34" s="2">
        <f t="shared" si="37"/>
        <v>50.176327132104682</v>
      </c>
      <c r="BE34" s="2">
        <f t="shared" si="37"/>
        <v>50.227554005280979</v>
      </c>
      <c r="BF34" s="2">
        <f t="shared" si="37"/>
        <v>50.171275658896427</v>
      </c>
      <c r="BG34" s="2">
        <f t="shared" si="37"/>
        <v>49.523224333832616</v>
      </c>
      <c r="BH34" s="2">
        <f t="shared" si="37"/>
        <v>49.83182586730188</v>
      </c>
      <c r="BI34" s="2">
        <f t="shared" si="37"/>
        <v>49.574898424259011</v>
      </c>
      <c r="BJ34" s="2">
        <f t="shared" si="37"/>
        <v>49.610347424556672</v>
      </c>
      <c r="BK34" s="2">
        <f t="shared" si="37"/>
        <v>49.770860008895212</v>
      </c>
      <c r="BL34" s="2">
        <f t="shared" si="37"/>
        <v>49.29347986428683</v>
      </c>
      <c r="BM34" s="2">
        <f t="shared" si="37"/>
        <v>48.458113439415989</v>
      </c>
      <c r="BO34" s="2">
        <f t="shared" si="38"/>
        <v>51.0002</v>
      </c>
      <c r="BP34" s="2">
        <f t="shared" si="39"/>
        <v>49.512300000000003</v>
      </c>
      <c r="BQ34" s="2">
        <f t="shared" si="40"/>
        <v>49.616500000000002</v>
      </c>
      <c r="BR34" s="2">
        <f t="shared" si="41"/>
        <v>49.616500000000002</v>
      </c>
      <c r="BS34" s="2">
        <f t="shared" si="42"/>
        <v>50.192599999999999</v>
      </c>
      <c r="BT34" s="2">
        <f t="shared" si="43"/>
        <v>50.04</v>
      </c>
      <c r="BU34" s="2">
        <f t="shared" si="44"/>
        <v>50.212899999999998</v>
      </c>
      <c r="BV34" s="2">
        <f t="shared" si="45"/>
        <v>50.23</v>
      </c>
      <c r="BW34" s="2">
        <f t="shared" si="46"/>
        <v>49.428100000000001</v>
      </c>
      <c r="BX34" s="2">
        <f t="shared" si="47"/>
        <v>49.825000000000003</v>
      </c>
      <c r="BY34" s="2">
        <f t="shared" si="48"/>
        <v>49.2151</v>
      </c>
      <c r="BZ34" s="2">
        <f t="shared" si="49"/>
        <v>49.579700000000003</v>
      </c>
      <c r="CA34" s="2">
        <f t="shared" si="50"/>
        <v>49.532499999999999</v>
      </c>
      <c r="CB34" s="2">
        <f t="shared" si="51"/>
        <v>49.177999999999997</v>
      </c>
      <c r="CC34" s="2">
        <f t="shared" si="52"/>
        <v>48.520400000000002</v>
      </c>
      <c r="CE34" s="2" t="str">
        <f t="shared" si="97"/>
        <v/>
      </c>
      <c r="CF34" s="2" t="str">
        <f t="shared" si="98"/>
        <v/>
      </c>
      <c r="CG34" s="2" t="str">
        <f t="shared" si="99"/>
        <v/>
      </c>
      <c r="CH34" s="2" t="str">
        <f t="shared" si="100"/>
        <v/>
      </c>
      <c r="CI34" s="2" t="str">
        <f t="shared" si="101"/>
        <v/>
      </c>
      <c r="CJ34" s="2" t="str">
        <f t="shared" si="102"/>
        <v/>
      </c>
      <c r="CK34" s="2" t="str">
        <f t="shared" si="103"/>
        <v/>
      </c>
      <c r="CL34" s="2" t="str">
        <f t="shared" si="104"/>
        <v/>
      </c>
      <c r="CM34" s="2" t="str">
        <f t="shared" si="105"/>
        <v/>
      </c>
      <c r="CN34" s="2" t="str">
        <f t="shared" si="106"/>
        <v/>
      </c>
      <c r="CO34" s="2" t="str">
        <f t="shared" si="107"/>
        <v/>
      </c>
      <c r="CP34" s="2" t="str">
        <f t="shared" si="108"/>
        <v/>
      </c>
      <c r="CQ34" s="2" t="str">
        <f t="shared" si="109"/>
        <v/>
      </c>
      <c r="CR34" s="2" t="str">
        <f t="shared" si="110"/>
        <v/>
      </c>
      <c r="CS34" s="2" t="str">
        <f t="shared" si="111"/>
        <v/>
      </c>
      <c r="CU34" s="2" t="str">
        <f t="shared" si="54"/>
        <v/>
      </c>
      <c r="CV34" s="2" t="str">
        <f t="shared" si="55"/>
        <v/>
      </c>
      <c r="CW34" s="2" t="str">
        <f t="shared" si="56"/>
        <v/>
      </c>
      <c r="CX34" s="2" t="str">
        <f t="shared" si="57"/>
        <v/>
      </c>
      <c r="CY34" s="2" t="str">
        <f t="shared" si="58"/>
        <v/>
      </c>
      <c r="CZ34" s="2" t="str">
        <f t="shared" si="59"/>
        <v/>
      </c>
      <c r="DA34" s="2" t="str">
        <f t="shared" si="60"/>
        <v/>
      </c>
      <c r="DB34" s="2" t="str">
        <f t="shared" si="61"/>
        <v/>
      </c>
      <c r="DC34" s="2" t="str">
        <f t="shared" si="62"/>
        <v/>
      </c>
      <c r="DD34" s="2" t="str">
        <f t="shared" si="63"/>
        <v/>
      </c>
      <c r="DE34" s="2" t="str">
        <f t="shared" si="64"/>
        <v/>
      </c>
      <c r="DF34" s="2" t="str">
        <f t="shared" si="65"/>
        <v/>
      </c>
      <c r="DG34" s="2" t="str">
        <f t="shared" si="66"/>
        <v/>
      </c>
      <c r="DH34" s="2" t="str">
        <f t="shared" si="67"/>
        <v/>
      </c>
      <c r="DI34" s="2" t="str">
        <f t="shared" si="68"/>
        <v/>
      </c>
      <c r="DK34" s="2">
        <f t="shared" si="69"/>
        <v>49.909688235294126</v>
      </c>
      <c r="DL34" s="2">
        <f t="shared" si="70"/>
        <v>49.740343177998469</v>
      </c>
      <c r="DM34" s="2">
        <f t="shared" si="70"/>
        <v>49.674510145148965</v>
      </c>
      <c r="DN34" s="2">
        <f t="shared" si="70"/>
        <v>49.709457196969687</v>
      </c>
      <c r="DO34" s="2">
        <f t="shared" si="70"/>
        <v>49.79144693659282</v>
      </c>
      <c r="DP34" s="2">
        <f t="shared" si="70"/>
        <v>50.007501568627454</v>
      </c>
      <c r="DQ34" s="2">
        <f t="shared" si="70"/>
        <v>50.14080702702703</v>
      </c>
      <c r="DR34" s="2">
        <f t="shared" si="70"/>
        <v>50.092130540540531</v>
      </c>
      <c r="DS34" s="2">
        <f t="shared" si="70"/>
        <v>49.492530030030025</v>
      </c>
      <c r="DT34" s="2">
        <f t="shared" si="70"/>
        <v>49.814366311047891</v>
      </c>
      <c r="DU34" s="2">
        <f t="shared" si="70"/>
        <v>49.499880780780778</v>
      </c>
      <c r="DV34" s="2">
        <f t="shared" si="70"/>
        <v>49.543202157420588</v>
      </c>
      <c r="DW34" s="2">
        <f t="shared" si="70"/>
        <v>49.658144257703086</v>
      </c>
      <c r="DX34" s="2">
        <f t="shared" si="70"/>
        <v>49.186057183499294</v>
      </c>
      <c r="DY34" s="2">
        <f t="shared" si="70"/>
        <v>48.340932195353254</v>
      </c>
      <c r="EA34" s="2">
        <f t="shared" si="71"/>
        <v>52.36352143500666</v>
      </c>
      <c r="EB34" s="2">
        <f t="shared" si="72"/>
        <v>51.693324412340843</v>
      </c>
      <c r="EC34" s="2">
        <f t="shared" si="73"/>
        <v>52.406848670368561</v>
      </c>
      <c r="ED34" s="2">
        <f t="shared" si="74"/>
        <v>52.484789070560062</v>
      </c>
      <c r="EE34" s="2">
        <f t="shared" si="75"/>
        <v>52.285900360022758</v>
      </c>
      <c r="EF34" s="2">
        <f t="shared" si="76"/>
        <v>52.499708529496587</v>
      </c>
      <c r="EG34" s="2">
        <f t="shared" si="77"/>
        <v>51.460648594018686</v>
      </c>
      <c r="EH34" s="2">
        <f t="shared" si="78"/>
        <v>51.269235477375233</v>
      </c>
      <c r="EI34" s="2">
        <f t="shared" si="79"/>
        <v>49.960228259975317</v>
      </c>
      <c r="EJ34" s="2">
        <f t="shared" si="80"/>
        <v>50.104177829774507</v>
      </c>
      <c r="EK34" s="2">
        <f t="shared" si="81"/>
        <v>50.631492267905003</v>
      </c>
      <c r="EL34" s="2">
        <f t="shared" si="82"/>
        <v>50.632139845789368</v>
      </c>
      <c r="EM34" s="2">
        <f t="shared" si="83"/>
        <v>51.20477053504522</v>
      </c>
      <c r="EN34" s="2">
        <f t="shared" si="84"/>
        <v>51.106059181049062</v>
      </c>
      <c r="EO34" s="2">
        <f t="shared" si="85"/>
        <v>50.309603784713786</v>
      </c>
      <c r="EQ34" s="2">
        <f t="shared" si="86"/>
        <v>50.053503893205253</v>
      </c>
      <c r="ER34" s="2">
        <f t="shared" si="87"/>
        <v>50.943688092205804</v>
      </c>
      <c r="ES34" s="2">
        <f t="shared" si="87"/>
        <v>51.848074358567096</v>
      </c>
      <c r="ET34" s="2">
        <f t="shared" si="87"/>
        <v>51.861189719696988</v>
      </c>
      <c r="EU34" s="2">
        <f t="shared" si="87"/>
        <v>51.194466551737804</v>
      </c>
      <c r="EV34" s="2">
        <f t="shared" si="87"/>
        <v>51.538536405068506</v>
      </c>
      <c r="EW34" s="2">
        <f t="shared" si="87"/>
        <v>50.452956314921394</v>
      </c>
      <c r="EX34" s="2">
        <f t="shared" si="87"/>
        <v>50.016034075251845</v>
      </c>
      <c r="EY34" s="2">
        <f t="shared" si="87"/>
        <v>49.304954337924642</v>
      </c>
      <c r="EZ34" s="2">
        <f t="shared" si="87"/>
        <v>49.90702651541887</v>
      </c>
      <c r="FA34" s="2">
        <f t="shared" si="87"/>
        <v>50.325647281412053</v>
      </c>
      <c r="FB34" s="2">
        <f t="shared" si="87"/>
        <v>50.021080241996607</v>
      </c>
      <c r="FC34" s="2">
        <f t="shared" si="87"/>
        <v>50.530804215448683</v>
      </c>
      <c r="FD34" s="2">
        <f t="shared" si="87"/>
        <v>50.550199429346513</v>
      </c>
      <c r="FE34" s="2">
        <f t="shared" si="87"/>
        <v>50.959822681974181</v>
      </c>
      <c r="FG34" s="2">
        <f t="shared" si="88"/>
        <v>7.2940216410473255E-2</v>
      </c>
      <c r="FH34" s="2">
        <f t="shared" si="89"/>
        <v>7.7008119117238163E-2</v>
      </c>
      <c r="FI34" s="2">
        <f t="shared" si="89"/>
        <v>7.4509988043656786E-2</v>
      </c>
      <c r="FJ34" s="2">
        <f t="shared" si="89"/>
        <v>8.3179341910699228E-2</v>
      </c>
      <c r="FK34" s="2">
        <f t="shared" si="89"/>
        <v>7.4807058203674406E-2</v>
      </c>
      <c r="FL34" s="2">
        <f t="shared" si="89"/>
        <v>6.7742524072911037E-2</v>
      </c>
      <c r="FM34" s="2">
        <f t="shared" si="89"/>
        <v>6.5727563849092119E-2</v>
      </c>
      <c r="FN34" s="2">
        <f t="shared" si="89"/>
        <v>6.7240690589174909E-2</v>
      </c>
      <c r="FO34" s="2">
        <f t="shared" si="89"/>
        <v>6.5632865340277471E-2</v>
      </c>
      <c r="FP34" s="2">
        <f t="shared" si="89"/>
        <v>6.0247704748536024E-2</v>
      </c>
      <c r="FQ34" s="2">
        <f t="shared" si="89"/>
        <v>6.6294071759839437E-2</v>
      </c>
      <c r="FR34" s="2">
        <f t="shared" si="89"/>
        <v>6.1663188091823064E-2</v>
      </c>
      <c r="FS34" s="2">
        <f t="shared" si="89"/>
        <v>7.2879805428806149E-2</v>
      </c>
      <c r="FT34" s="2">
        <f t="shared" si="89"/>
        <v>5.5949886207987957E-2</v>
      </c>
      <c r="FU34" s="2">
        <f t="shared" si="89"/>
        <v>5.9522312897068663E-2</v>
      </c>
      <c r="FW34" s="2">
        <f t="shared" si="112"/>
        <v>6.2177156527497142E-6</v>
      </c>
      <c r="FX34" s="2">
        <f t="shared" si="90"/>
        <v>3.5128785114233233E-6</v>
      </c>
      <c r="FY34" s="2">
        <f t="shared" si="90"/>
        <v>3.004420379515826E-6</v>
      </c>
      <c r="FZ34" s="2">
        <f t="shared" si="90"/>
        <v>3.3803845769760494E-6</v>
      </c>
      <c r="GA34" s="2">
        <f t="shared" si="90"/>
        <v>2.9824357624058736E-6</v>
      </c>
      <c r="GB34" s="2">
        <f t="shared" si="90"/>
        <v>2.940747084479794E-6</v>
      </c>
      <c r="GC34" s="2">
        <f t="shared" si="90"/>
        <v>2.9697669015380485E-6</v>
      </c>
      <c r="GD34" s="2">
        <f t="shared" si="90"/>
        <v>3.3757485315222679E-6</v>
      </c>
      <c r="GE34" s="2">
        <f t="shared" si="90"/>
        <v>3.1607289991612911E-6</v>
      </c>
      <c r="GF34" s="2">
        <f t="shared" si="90"/>
        <v>4.6794462298917786E-6</v>
      </c>
      <c r="GG34" s="2">
        <f t="shared" si="90"/>
        <v>4.8706158326995741E-6</v>
      </c>
      <c r="GH34" s="2">
        <f t="shared" si="90"/>
        <v>3.4405188362054941E-6</v>
      </c>
      <c r="GI34" s="2">
        <f t="shared" si="90"/>
        <v>3.072811781234285E-6</v>
      </c>
      <c r="GJ34" s="2">
        <f t="shared" si="90"/>
        <v>2.181295693469444E-6</v>
      </c>
      <c r="GK34" s="2">
        <f t="shared" si="90"/>
        <v>2.0881110203791558E-6</v>
      </c>
      <c r="GM34" s="86">
        <f t="shared" si="113"/>
        <v>2.3979558847250526E-9</v>
      </c>
      <c r="GN34" s="86">
        <f t="shared" si="91"/>
        <v>8.0061010224261781E-9</v>
      </c>
      <c r="GO34" s="86">
        <f t="shared" si="91"/>
        <v>1.589336063609249E-9</v>
      </c>
      <c r="GP34" s="86">
        <f t="shared" si="91"/>
        <v>1.9854625290028198E-8</v>
      </c>
      <c r="GQ34" s="86">
        <f t="shared" si="91"/>
        <v>2.221141788728795E-9</v>
      </c>
      <c r="GR34" s="86">
        <f t="shared" si="91"/>
        <v>2.5549539397737585E-10</v>
      </c>
      <c r="GS34" s="86">
        <f t="shared" si="91"/>
        <v>2.2865793164214177E-10</v>
      </c>
      <c r="GT34" s="86">
        <f t="shared" si="91"/>
        <v>1.370885578639141E-10</v>
      </c>
      <c r="GU34" s="86">
        <f t="shared" si="91"/>
        <v>1.1241164027847678E-10</v>
      </c>
      <c r="GV34" s="86">
        <f t="shared" si="91"/>
        <v>3.5860037377101258E-11</v>
      </c>
      <c r="GW34" s="86">
        <f t="shared" si="91"/>
        <v>1.218537422060891E-10</v>
      </c>
      <c r="GX34" s="86">
        <f t="shared" si="91"/>
        <v>7.2920326376572267E-11</v>
      </c>
      <c r="GY34" s="86">
        <f t="shared" si="91"/>
        <v>3.3272349215081549E-9</v>
      </c>
      <c r="GZ34" s="86">
        <f t="shared" si="91"/>
        <v>1.7446676607427939E-12</v>
      </c>
      <c r="HA34" s="86">
        <f t="shared" si="91"/>
        <v>3.4387267079130621E-12</v>
      </c>
      <c r="HC34" s="86">
        <f t="shared" si="145"/>
        <v>5.1496824505957107E-25</v>
      </c>
      <c r="HD34" s="86">
        <f t="shared" si="92"/>
        <v>2.0061565823419547E-27</v>
      </c>
      <c r="HE34" s="86">
        <f t="shared" si="92"/>
        <v>6.2711563352612387E-30</v>
      </c>
      <c r="HF34" s="86">
        <f t="shared" si="92"/>
        <v>2.9576852652037195E-31</v>
      </c>
      <c r="HG34" s="86">
        <f t="shared" si="92"/>
        <v>2.8361416408375248E-30</v>
      </c>
      <c r="HH34" s="86">
        <f t="shared" si="92"/>
        <v>1.7866181759726886E-34</v>
      </c>
      <c r="HI34" s="86">
        <f t="shared" si="92"/>
        <v>2.132270247097283E-27</v>
      </c>
      <c r="HJ34" s="86">
        <f t="shared" si="92"/>
        <v>5.8599985444274493E-35</v>
      </c>
      <c r="HK34" s="86">
        <f t="shared" si="92"/>
        <v>4.0477835203208779E-28</v>
      </c>
      <c r="HL34" s="86">
        <f t="shared" si="92"/>
        <v>1.0353959910935547E-28</v>
      </c>
      <c r="HM34" s="86">
        <f t="shared" si="92"/>
        <v>8.264730198787777E-28</v>
      </c>
      <c r="HN34" s="86">
        <f t="shared" si="92"/>
        <v>2.5294805911832713E-26</v>
      </c>
      <c r="HO34" s="86">
        <f t="shared" si="92"/>
        <v>2.3625303389666743E-24</v>
      </c>
      <c r="HP34" s="86">
        <f t="shared" si="92"/>
        <v>2.2114515422330598E-31</v>
      </c>
      <c r="HQ34" s="86">
        <f t="shared" si="92"/>
        <v>1.2719283351709608E-36</v>
      </c>
      <c r="HS34" s="86">
        <f t="shared" si="114"/>
        <v>1.9935494135310503E-122</v>
      </c>
      <c r="HT34" s="86">
        <f t="shared" si="93"/>
        <v>4.0952387931847387E-141</v>
      </c>
      <c r="HU34" s="86">
        <f t="shared" si="93"/>
        <v>5.0018658134099634E-160</v>
      </c>
      <c r="HV34" s="86">
        <f t="shared" si="93"/>
        <v>1.1492626819442057E-166</v>
      </c>
      <c r="HW34" s="86">
        <f t="shared" si="93"/>
        <v>3.2638349792575194E-164</v>
      </c>
      <c r="HX34" s="86">
        <f t="shared" si="93"/>
        <v>4.889771786879431E-186</v>
      </c>
      <c r="HY34" s="86">
        <f t="shared" si="93"/>
        <v>9.2706768629299737E-146</v>
      </c>
      <c r="HZ34" s="86">
        <f t="shared" si="93"/>
        <v>2.865016133530061E-191</v>
      </c>
      <c r="IA34" s="86">
        <f t="shared" si="93"/>
        <v>1.4721128945906762E-151</v>
      </c>
      <c r="IB34" s="86">
        <f t="shared" si="93"/>
        <v>3.0097423577293819E-148</v>
      </c>
      <c r="IC34" s="86">
        <f t="shared" si="93"/>
        <v>1.4988890499020091E-144</v>
      </c>
      <c r="ID34" s="86">
        <f t="shared" si="93"/>
        <v>3.8760462977775029E-138</v>
      </c>
      <c r="IE34" s="86">
        <f t="shared" si="93"/>
        <v>3.6535248873638377E-128</v>
      </c>
      <c r="IF34" s="86">
        <f t="shared" si="93"/>
        <v>1.2640098692084532E-77</v>
      </c>
      <c r="IG34" s="86">
        <f t="shared" si="93"/>
        <v>1.0467427437285214E-85</v>
      </c>
      <c r="II34" s="86">
        <f t="shared" si="115"/>
        <v>4.4526171087630578E-182</v>
      </c>
      <c r="IJ34" s="86">
        <f t="shared" si="116"/>
        <v>1.3742394677557875E-219</v>
      </c>
      <c r="IK34" s="86">
        <f t="shared" si="117"/>
        <v>1.0766899902439821E-251</v>
      </c>
      <c r="IL34" s="86">
        <f t="shared" si="118"/>
        <v>1.1231450424472182E-258</v>
      </c>
      <c r="IM34" s="86">
        <f t="shared" si="119"/>
        <v>1.1804478642435747E-254</v>
      </c>
      <c r="IN34" s="86">
        <f t="shared" si="120"/>
        <v>5.6109587798826859E-288</v>
      </c>
      <c r="IO34" s="86">
        <f t="shared" si="121"/>
        <v>2.4416818847368482E-224</v>
      </c>
      <c r="IP34" s="86">
        <f t="shared" si="122"/>
        <v>2.2671824032658455E-295</v>
      </c>
      <c r="IQ34" s="86">
        <f t="shared" si="123"/>
        <v>1.8190046638544456E-234</v>
      </c>
      <c r="IR34" s="86">
        <f t="shared" si="124"/>
        <v>1.4036433708541163E-224</v>
      </c>
      <c r="IS34" s="86">
        <f t="shared" si="125"/>
        <v>7.3420855021987203E-223</v>
      </c>
      <c r="IT34" s="86">
        <f t="shared" si="126"/>
        <v>1.9041940963265435E-211</v>
      </c>
      <c r="IU34" s="86">
        <f t="shared" si="127"/>
        <v>7.0563358255474952E-196</v>
      </c>
      <c r="IV34" s="86">
        <f t="shared" si="128"/>
        <v>2.9064546208749922E-172</v>
      </c>
      <c r="IW34" s="86">
        <f t="shared" si="129"/>
        <v>7.3523160103645559E-154</v>
      </c>
      <c r="IY34" s="86">
        <f t="shared" si="130"/>
        <v>2.3979558847250531E-9</v>
      </c>
      <c r="IZ34" s="86">
        <f t="shared" si="131"/>
        <v>8.0061010224261781E-9</v>
      </c>
      <c r="JA34" s="86">
        <f t="shared" si="132"/>
        <v>1.589336063609249E-9</v>
      </c>
      <c r="JB34" s="86">
        <f t="shared" si="133"/>
        <v>1.9854625290028198E-8</v>
      </c>
      <c r="JC34" s="86">
        <f t="shared" si="134"/>
        <v>2.221141788728795E-9</v>
      </c>
      <c r="JD34" s="86">
        <f t="shared" si="135"/>
        <v>2.5549539397737585E-10</v>
      </c>
      <c r="JE34" s="86">
        <f t="shared" si="136"/>
        <v>2.2865793164214177E-10</v>
      </c>
      <c r="JF34" s="86">
        <f t="shared" si="137"/>
        <v>1.370885578639141E-10</v>
      </c>
      <c r="JG34" s="86">
        <f t="shared" si="138"/>
        <v>1.1241164027847678E-10</v>
      </c>
      <c r="JH34" s="86">
        <f t="shared" si="139"/>
        <v>3.5860037377101258E-11</v>
      </c>
      <c r="JI34" s="86">
        <f t="shared" si="140"/>
        <v>1.218537422060891E-10</v>
      </c>
      <c r="JJ34" s="86">
        <f t="shared" si="141"/>
        <v>7.2920326376572293E-11</v>
      </c>
      <c r="JK34" s="86">
        <f t="shared" si="142"/>
        <v>3.3272349215081574E-9</v>
      </c>
      <c r="JL34" s="86">
        <f t="shared" si="143"/>
        <v>1.7446676607427939E-12</v>
      </c>
      <c r="JM34" s="86">
        <f t="shared" si="144"/>
        <v>3.4387267079130621E-12</v>
      </c>
    </row>
    <row r="35" spans="2:273" x14ac:dyDescent="0.25">
      <c r="B35" s="2">
        <v>8</v>
      </c>
      <c r="C35" s="37">
        <v>50.164099999999998</v>
      </c>
      <c r="D35" s="37">
        <v>49.482199999999999</v>
      </c>
      <c r="E35" s="37">
        <v>49.811500000000002</v>
      </c>
      <c r="F35" s="37">
        <v>49.811500000000002</v>
      </c>
      <c r="G35" s="37">
        <v>50.4574</v>
      </c>
      <c r="H35" s="37">
        <v>50.216099999999997</v>
      </c>
      <c r="I35" s="37">
        <v>50.279800000000002</v>
      </c>
      <c r="J35" s="37">
        <v>50.279000000000003</v>
      </c>
      <c r="K35" s="37">
        <v>49.655999999999999</v>
      </c>
      <c r="L35" s="37">
        <v>49.805900000000001</v>
      </c>
      <c r="M35" s="37">
        <v>49.576099999999997</v>
      </c>
      <c r="N35" s="37">
        <v>49.554499999999997</v>
      </c>
      <c r="O35" s="37">
        <v>50.092300000000002</v>
      </c>
      <c r="P35" s="37">
        <v>49.427100000000003</v>
      </c>
      <c r="Q35" s="37">
        <v>48.6997</v>
      </c>
      <c r="S35" s="4">
        <f t="shared" si="8"/>
        <v>50.242431608100844</v>
      </c>
      <c r="T35" s="4">
        <f t="shared" si="9"/>
        <v>50.011460927376888</v>
      </c>
      <c r="U35" s="4">
        <f t="shared" si="10"/>
        <v>49.990809413973558</v>
      </c>
      <c r="V35" s="4">
        <f t="shared" si="11"/>
        <v>50.045045007128962</v>
      </c>
      <c r="W35" s="4">
        <f t="shared" si="12"/>
        <v>50.088771928990745</v>
      </c>
      <c r="X35" s="4">
        <f t="shared" si="13"/>
        <v>50.265190162218126</v>
      </c>
      <c r="Y35" s="4">
        <f t="shared" si="14"/>
        <v>50.305235897943831</v>
      </c>
      <c r="Z35" s="4">
        <f t="shared" si="15"/>
        <v>50.291219361398426</v>
      </c>
      <c r="AA35" s="4">
        <f t="shared" si="16"/>
        <v>49.614823459571859</v>
      </c>
      <c r="AB35" s="4">
        <f t="shared" si="17"/>
        <v>49.896678031252961</v>
      </c>
      <c r="AC35" s="4">
        <f t="shared" si="18"/>
        <v>49.666596817191213</v>
      </c>
      <c r="AD35" s="4">
        <f t="shared" si="19"/>
        <v>49.70921188397719</v>
      </c>
      <c r="AE35" s="4">
        <f t="shared" si="20"/>
        <v>49.904776220247683</v>
      </c>
      <c r="AF35" s="4">
        <f t="shared" si="21"/>
        <v>49.376048785829894</v>
      </c>
      <c r="AG35" s="4">
        <f t="shared" si="22"/>
        <v>48.507351392667111</v>
      </c>
      <c r="AI35" s="4">
        <f t="shared" si="23"/>
        <v>-7.8331608100846495E-2</v>
      </c>
      <c r="AJ35" s="4">
        <f t="shared" si="24"/>
        <v>-0.5292609273768889</v>
      </c>
      <c r="AK35" s="4">
        <f t="shared" si="25"/>
        <v>-0.17930941397355582</v>
      </c>
      <c r="AL35" s="4">
        <f t="shared" si="26"/>
        <v>-0.23354500712895998</v>
      </c>
      <c r="AM35" s="4">
        <f t="shared" si="27"/>
        <v>0.36862807100925465</v>
      </c>
      <c r="AN35" s="4">
        <f t="shared" si="28"/>
        <v>-4.9090162218128341E-2</v>
      </c>
      <c r="AO35" s="4">
        <f t="shared" si="29"/>
        <v>-2.5435897943829389E-2</v>
      </c>
      <c r="AP35" s="4">
        <f t="shared" si="30"/>
        <v>-1.2219361398422279E-2</v>
      </c>
      <c r="AQ35" s="4">
        <f t="shared" si="31"/>
        <v>4.1176540428139674E-2</v>
      </c>
      <c r="AR35" s="4">
        <f t="shared" si="32"/>
        <v>-9.0778031252959579E-2</v>
      </c>
      <c r="AS35" s="4">
        <f t="shared" si="33"/>
        <v>-9.0496817191215939E-2</v>
      </c>
      <c r="AT35" s="4">
        <f t="shared" si="34"/>
        <v>-0.1547118839771926</v>
      </c>
      <c r="AU35" s="4">
        <f t="shared" si="35"/>
        <v>0.18752377975231838</v>
      </c>
      <c r="AV35" s="4">
        <f t="shared" si="36"/>
        <v>5.1051214170108494E-2</v>
      </c>
      <c r="AW35" s="4">
        <f t="shared" si="36"/>
        <v>0.19234860733288883</v>
      </c>
      <c r="AY35" s="2">
        <f t="shared" si="96"/>
        <v>50.242429606735563</v>
      </c>
      <c r="AZ35" s="2">
        <f t="shared" si="37"/>
        <v>50.011454425725098</v>
      </c>
      <c r="BA35" s="2">
        <f t="shared" si="37"/>
        <v>49.99080798407352</v>
      </c>
      <c r="BB35" s="2">
        <f t="shared" si="37"/>
        <v>50.045030534699244</v>
      </c>
      <c r="BC35" s="2">
        <f t="shared" si="37"/>
        <v>50.088770108359434</v>
      </c>
      <c r="BD35" s="2">
        <f t="shared" si="37"/>
        <v>50.265189907781824</v>
      </c>
      <c r="BE35" s="2">
        <f t="shared" si="37"/>
        <v>50.305235670053449</v>
      </c>
      <c r="BF35" s="2">
        <f t="shared" si="37"/>
        <v>50.291219223907667</v>
      </c>
      <c r="BG35" s="2">
        <f t="shared" si="37"/>
        <v>49.614823350520744</v>
      </c>
      <c r="BH35" s="2">
        <f t="shared" si="37"/>
        <v>49.896677992000313</v>
      </c>
      <c r="BI35" s="2">
        <f t="shared" si="37"/>
        <v>49.666596688358695</v>
      </c>
      <c r="BJ35" s="2">
        <f t="shared" si="37"/>
        <v>49.709211809774388</v>
      </c>
      <c r="BK35" s="2">
        <f t="shared" si="37"/>
        <v>49.904773647656796</v>
      </c>
      <c r="BL35" s="2">
        <f t="shared" si="37"/>
        <v>49.376048783793649</v>
      </c>
      <c r="BM35" s="2">
        <f t="shared" si="37"/>
        <v>48.50735139000188</v>
      </c>
      <c r="BO35" s="2">
        <f t="shared" si="38"/>
        <v>50.164099999999998</v>
      </c>
      <c r="BP35" s="2">
        <f t="shared" si="39"/>
        <v>49.482199999999999</v>
      </c>
      <c r="BQ35" s="2">
        <f t="shared" si="40"/>
        <v>49.811500000000002</v>
      </c>
      <c r="BR35" s="2">
        <f t="shared" si="41"/>
        <v>49.811500000000002</v>
      </c>
      <c r="BS35" s="2">
        <f t="shared" si="42"/>
        <v>50.4574</v>
      </c>
      <c r="BT35" s="2">
        <f t="shared" si="43"/>
        <v>50.216099999999997</v>
      </c>
      <c r="BU35" s="2">
        <f t="shared" si="44"/>
        <v>50.279800000000002</v>
      </c>
      <c r="BV35" s="2">
        <f t="shared" si="45"/>
        <v>50.279000000000003</v>
      </c>
      <c r="BW35" s="2">
        <f t="shared" si="46"/>
        <v>49.655999999999999</v>
      </c>
      <c r="BX35" s="2">
        <f t="shared" si="47"/>
        <v>49.805900000000001</v>
      </c>
      <c r="BY35" s="2">
        <f t="shared" si="48"/>
        <v>49.576099999999997</v>
      </c>
      <c r="BZ35" s="2">
        <f t="shared" si="49"/>
        <v>49.554499999999997</v>
      </c>
      <c r="CA35" s="2">
        <f t="shared" si="50"/>
        <v>50.092300000000002</v>
      </c>
      <c r="CB35" s="2">
        <f t="shared" si="51"/>
        <v>49.427100000000003</v>
      </c>
      <c r="CC35" s="2">
        <f t="shared" si="52"/>
        <v>48.6997</v>
      </c>
      <c r="CE35" s="2" t="str">
        <f t="shared" si="97"/>
        <v/>
      </c>
      <c r="CF35" s="2" t="str">
        <f t="shared" si="98"/>
        <v/>
      </c>
      <c r="CG35" s="2" t="str">
        <f t="shared" si="99"/>
        <v/>
      </c>
      <c r="CH35" s="2" t="str">
        <f t="shared" si="100"/>
        <v/>
      </c>
      <c r="CI35" s="2" t="str">
        <f t="shared" si="101"/>
        <v/>
      </c>
      <c r="CJ35" s="2" t="str">
        <f t="shared" si="102"/>
        <v/>
      </c>
      <c r="CK35" s="2" t="str">
        <f t="shared" si="103"/>
        <v/>
      </c>
      <c r="CL35" s="2" t="str">
        <f t="shared" si="104"/>
        <v/>
      </c>
      <c r="CM35" s="2" t="str">
        <f t="shared" si="105"/>
        <v/>
      </c>
      <c r="CN35" s="2" t="str">
        <f t="shared" si="106"/>
        <v/>
      </c>
      <c r="CO35" s="2" t="str">
        <f t="shared" si="107"/>
        <v/>
      </c>
      <c r="CP35" s="2" t="str">
        <f t="shared" si="108"/>
        <v/>
      </c>
      <c r="CQ35" s="2" t="str">
        <f t="shared" si="109"/>
        <v/>
      </c>
      <c r="CR35" s="2" t="str">
        <f t="shared" si="110"/>
        <v/>
      </c>
      <c r="CS35" s="2" t="str">
        <f t="shared" si="111"/>
        <v/>
      </c>
      <c r="CU35" s="2" t="str">
        <f t="shared" si="54"/>
        <v/>
      </c>
      <c r="CV35" s="2" t="str">
        <f t="shared" si="55"/>
        <v/>
      </c>
      <c r="CW35" s="2" t="str">
        <f t="shared" si="56"/>
        <v/>
      </c>
      <c r="CX35" s="2" t="str">
        <f t="shared" si="57"/>
        <v/>
      </c>
      <c r="CY35" s="2" t="str">
        <f t="shared" si="58"/>
        <v/>
      </c>
      <c r="CZ35" s="2" t="str">
        <f t="shared" si="59"/>
        <v/>
      </c>
      <c r="DA35" s="2" t="str">
        <f t="shared" si="60"/>
        <v/>
      </c>
      <c r="DB35" s="2" t="str">
        <f t="shared" si="61"/>
        <v/>
      </c>
      <c r="DC35" s="2" t="str">
        <f t="shared" si="62"/>
        <v/>
      </c>
      <c r="DD35" s="2" t="str">
        <f t="shared" si="63"/>
        <v/>
      </c>
      <c r="DE35" s="2" t="str">
        <f t="shared" si="64"/>
        <v/>
      </c>
      <c r="DF35" s="2" t="str">
        <f t="shared" si="65"/>
        <v/>
      </c>
      <c r="DG35" s="2" t="str">
        <f t="shared" si="66"/>
        <v/>
      </c>
      <c r="DH35" s="2" t="str">
        <f t="shared" si="67"/>
        <v/>
      </c>
      <c r="DI35" s="2" t="str">
        <f t="shared" si="68"/>
        <v/>
      </c>
      <c r="DK35" s="2">
        <f t="shared" si="69"/>
        <v>50.064076554621863</v>
      </c>
      <c r="DL35" s="2">
        <f t="shared" si="70"/>
        <v>49.861867425515662</v>
      </c>
      <c r="DM35" s="2">
        <f t="shared" si="70"/>
        <v>49.78175365928189</v>
      </c>
      <c r="DN35" s="2">
        <f t="shared" si="70"/>
        <v>49.807169696969687</v>
      </c>
      <c r="DO35" s="2">
        <f t="shared" si="70"/>
        <v>49.898397723453016</v>
      </c>
      <c r="DP35" s="2">
        <f t="shared" si="70"/>
        <v>50.091352268907563</v>
      </c>
      <c r="DQ35" s="2">
        <f t="shared" si="70"/>
        <v>50.219470643500649</v>
      </c>
      <c r="DR35" s="2">
        <f t="shared" si="70"/>
        <v>50.217510965250959</v>
      </c>
      <c r="DS35" s="2">
        <f t="shared" si="70"/>
        <v>49.591073466323465</v>
      </c>
      <c r="DT35" s="2">
        <f t="shared" si="70"/>
        <v>49.884627358937891</v>
      </c>
      <c r="DU35" s="2">
        <f t="shared" si="70"/>
        <v>49.594560124410123</v>
      </c>
      <c r="DV35" s="2">
        <f t="shared" si="70"/>
        <v>49.645685253674735</v>
      </c>
      <c r="DW35" s="2">
        <f t="shared" si="70"/>
        <v>49.796481260504201</v>
      </c>
      <c r="DX35" s="2">
        <f t="shared" si="70"/>
        <v>49.266309625414891</v>
      </c>
      <c r="DY35" s="2">
        <f t="shared" si="70"/>
        <v>48.384351872925563</v>
      </c>
      <c r="EA35" s="2">
        <f t="shared" si="71"/>
        <v>52.310010122887306</v>
      </c>
      <c r="EB35" s="2">
        <f t="shared" si="72"/>
        <v>51.646629542115576</v>
      </c>
      <c r="EC35" s="2">
        <f t="shared" si="73"/>
        <v>52.359019638794535</v>
      </c>
      <c r="ED35" s="2">
        <f t="shared" si="74"/>
        <v>52.436123393362024</v>
      </c>
      <c r="EE35" s="2">
        <f t="shared" si="75"/>
        <v>52.236118206410403</v>
      </c>
      <c r="EF35" s="2">
        <f t="shared" si="76"/>
        <v>52.447048420877323</v>
      </c>
      <c r="EG35" s="2">
        <f t="shared" si="77"/>
        <v>51.417105471579873</v>
      </c>
      <c r="EH35" s="2">
        <f t="shared" si="78"/>
        <v>51.223792027935396</v>
      </c>
      <c r="EI35" s="2">
        <f t="shared" si="79"/>
        <v>49.923214520773342</v>
      </c>
      <c r="EJ35" s="2">
        <f t="shared" si="80"/>
        <v>50.068121617882952</v>
      </c>
      <c r="EK35" s="2">
        <f t="shared" si="81"/>
        <v>50.591931517348129</v>
      </c>
      <c r="EL35" s="2">
        <f t="shared" si="82"/>
        <v>50.590879259530482</v>
      </c>
      <c r="EM35" s="2">
        <f t="shared" si="83"/>
        <v>51.161198593972912</v>
      </c>
      <c r="EN35" s="2">
        <f t="shared" si="84"/>
        <v>51.064789647828533</v>
      </c>
      <c r="EO35" s="2">
        <f t="shared" si="85"/>
        <v>50.279770990442152</v>
      </c>
      <c r="EQ35" s="2">
        <f t="shared" si="86"/>
        <v>50.025710862611746</v>
      </c>
      <c r="ER35" s="2">
        <f t="shared" si="87"/>
        <v>50.905023720071313</v>
      </c>
      <c r="ES35" s="2">
        <f t="shared" si="87"/>
        <v>51.806466861253298</v>
      </c>
      <c r="ET35" s="2">
        <f t="shared" si="87"/>
        <v>51.819523680338207</v>
      </c>
      <c r="EU35" s="2">
        <f t="shared" si="87"/>
        <v>51.156670246814535</v>
      </c>
      <c r="EV35" s="2">
        <f t="shared" si="87"/>
        <v>51.496243604496676</v>
      </c>
      <c r="EW35" s="2">
        <f t="shared" si="87"/>
        <v>50.420059846996075</v>
      </c>
      <c r="EX35" s="2">
        <f t="shared" si="87"/>
        <v>49.984296543371691</v>
      </c>
      <c r="EY35" s="2">
        <f t="shared" si="87"/>
        <v>49.274889206051832</v>
      </c>
      <c r="EZ35" s="2">
        <f t="shared" si="87"/>
        <v>49.873118741189174</v>
      </c>
      <c r="FA35" s="2">
        <f t="shared" si="87"/>
        <v>50.289436499609089</v>
      </c>
      <c r="FB35" s="2">
        <f t="shared" si="87"/>
        <v>49.986288823809879</v>
      </c>
      <c r="FC35" s="2">
        <f t="shared" si="87"/>
        <v>50.494352372256543</v>
      </c>
      <c r="FD35" s="2">
        <f t="shared" si="87"/>
        <v>50.514606804887393</v>
      </c>
      <c r="FE35" s="2">
        <f t="shared" si="87"/>
        <v>50.922908019426679</v>
      </c>
      <c r="FG35" s="2">
        <f t="shared" si="88"/>
        <v>7.9418477928130018E-2</v>
      </c>
      <c r="FH35" s="2">
        <f t="shared" si="89"/>
        <v>8.3815011160599764E-2</v>
      </c>
      <c r="FI35" s="2">
        <f t="shared" si="89"/>
        <v>8.1115471479196788E-2</v>
      </c>
      <c r="FJ35" s="2">
        <f t="shared" si="89"/>
        <v>9.0478247484219745E-2</v>
      </c>
      <c r="FK35" s="2">
        <f t="shared" si="89"/>
        <v>8.1436560220898166E-2</v>
      </c>
      <c r="FL35" s="2">
        <f t="shared" si="89"/>
        <v>7.3795894502330678E-2</v>
      </c>
      <c r="FM35" s="2">
        <f t="shared" si="89"/>
        <v>7.1614711935017866E-2</v>
      </c>
      <c r="FN35" s="2">
        <f t="shared" si="89"/>
        <v>7.3252741505556856E-2</v>
      </c>
      <c r="FO35" s="2">
        <f t="shared" si="89"/>
        <v>7.1512180624008645E-2</v>
      </c>
      <c r="FP35" s="2">
        <f t="shared" si="89"/>
        <v>6.5678532252804969E-2</v>
      </c>
      <c r="FQ35" s="2">
        <f t="shared" si="89"/>
        <v>7.2228038561972227E-2</v>
      </c>
      <c r="FR35" s="2">
        <f t="shared" si="89"/>
        <v>6.7212483886753702E-2</v>
      </c>
      <c r="FS35" s="2">
        <f t="shared" si="89"/>
        <v>7.9353160747504287E-2</v>
      </c>
      <c r="FT35" s="2">
        <f t="shared" si="89"/>
        <v>6.1018456088973022E-2</v>
      </c>
      <c r="FU35" s="2">
        <f t="shared" si="89"/>
        <v>6.4892267590753214E-2</v>
      </c>
      <c r="FW35" s="2">
        <f t="shared" si="112"/>
        <v>6.8175855533659997E-6</v>
      </c>
      <c r="FX35" s="2">
        <f t="shared" si="90"/>
        <v>3.8517933880404927E-6</v>
      </c>
      <c r="FY35" s="2">
        <f t="shared" si="90"/>
        <v>3.2942804833037062E-6</v>
      </c>
      <c r="FZ35" s="2">
        <f t="shared" si="90"/>
        <v>3.7065167744139997E-6</v>
      </c>
      <c r="GA35" s="2">
        <f t="shared" si="90"/>
        <v>3.2701748439155333E-6</v>
      </c>
      <c r="GB35" s="2">
        <f t="shared" si="90"/>
        <v>3.2244641436652993E-6</v>
      </c>
      <c r="GC35" s="2">
        <f t="shared" si="90"/>
        <v>3.2562837221810771E-6</v>
      </c>
      <c r="GD35" s="2">
        <f t="shared" si="90"/>
        <v>3.7014334549710134E-6</v>
      </c>
      <c r="GE35" s="2">
        <f t="shared" si="90"/>
        <v>3.4656693746716423E-6</v>
      </c>
      <c r="GF35" s="2">
        <f t="shared" si="90"/>
        <v>5.1309084446775866E-6</v>
      </c>
      <c r="GG35" s="2">
        <f t="shared" si="90"/>
        <v>5.3405215527898339E-6</v>
      </c>
      <c r="GH35" s="2">
        <f t="shared" si="90"/>
        <v>3.7724526351099967E-6</v>
      </c>
      <c r="GI35" s="2">
        <f t="shared" si="90"/>
        <v>3.3692701201237076E-6</v>
      </c>
      <c r="GJ35" s="2">
        <f t="shared" si="90"/>
        <v>2.3917426638940761E-6</v>
      </c>
      <c r="GK35" s="2">
        <f t="shared" si="90"/>
        <v>2.289567743722174E-6</v>
      </c>
      <c r="GM35" s="86">
        <f t="shared" si="113"/>
        <v>5.1387573630892383E-9</v>
      </c>
      <c r="GN35" s="86">
        <f t="shared" si="91"/>
        <v>1.6314815063069625E-8</v>
      </c>
      <c r="GO35" s="86">
        <f t="shared" si="91"/>
        <v>3.5094679678708459E-9</v>
      </c>
      <c r="GP35" s="86">
        <f t="shared" si="91"/>
        <v>3.9341393345559688E-8</v>
      </c>
      <c r="GQ35" s="86">
        <f t="shared" si="91"/>
        <v>4.8196394584411403E-9</v>
      </c>
      <c r="GR35" s="86">
        <f t="shared" si="91"/>
        <v>6.0429030312854657E-10</v>
      </c>
      <c r="GS35" s="86">
        <f t="shared" si="91"/>
        <v>5.384472198617848E-10</v>
      </c>
      <c r="GT35" s="86">
        <f t="shared" si="91"/>
        <v>3.3459254245689746E-10</v>
      </c>
      <c r="GU35" s="86">
        <f t="shared" si="91"/>
        <v>2.7495305522270879E-10</v>
      </c>
      <c r="GV35" s="86">
        <f t="shared" si="91"/>
        <v>9.0450133973631959E-11</v>
      </c>
      <c r="GW35" s="86">
        <f t="shared" si="91"/>
        <v>2.9780860056404986E-10</v>
      </c>
      <c r="GX35" s="86">
        <f t="shared" si="91"/>
        <v>1.7858894943704347E-10</v>
      </c>
      <c r="GY35" s="86">
        <f t="shared" si="91"/>
        <v>7.0000845631357666E-9</v>
      </c>
      <c r="GZ35" s="86">
        <f t="shared" si="91"/>
        <v>5.0173461389729768E-12</v>
      </c>
      <c r="HA35" s="86">
        <f t="shared" si="91"/>
        <v>9.7778732925658186E-12</v>
      </c>
      <c r="HC35" s="86">
        <f t="shared" si="145"/>
        <v>2.3547444594136245E-24</v>
      </c>
      <c r="HD35" s="86">
        <f t="shared" si="92"/>
        <v>1.0697548842547298E-26</v>
      </c>
      <c r="HE35" s="86">
        <f t="shared" si="92"/>
        <v>4.0029568551392535E-29</v>
      </c>
      <c r="HF35" s="86">
        <f t="shared" si="92"/>
        <v>2.0589063109680192E-30</v>
      </c>
      <c r="HG35" s="86">
        <f t="shared" si="92"/>
        <v>1.8488605544830444E-29</v>
      </c>
      <c r="HH35" s="86">
        <f t="shared" si="92"/>
        <v>1.5061433822620311E-33</v>
      </c>
      <c r="HI35" s="86">
        <f t="shared" si="92"/>
        <v>1.1313695088587608E-26</v>
      </c>
      <c r="HJ35" s="86">
        <f t="shared" si="92"/>
        <v>5.2804775663739529E-34</v>
      </c>
      <c r="HK35" s="86">
        <f t="shared" si="92"/>
        <v>2.301873376569617E-27</v>
      </c>
      <c r="HL35" s="86">
        <f t="shared" si="92"/>
        <v>6.1052414941135456E-28</v>
      </c>
      <c r="HM35" s="86">
        <f t="shared" si="92"/>
        <v>4.7263325572130802E-27</v>
      </c>
      <c r="HN35" s="86">
        <f t="shared" si="92"/>
        <v>1.2586942482057037E-25</v>
      </c>
      <c r="HO35" s="86">
        <f t="shared" si="92"/>
        <v>1.0264106021759469E-23</v>
      </c>
      <c r="HP35" s="86">
        <f t="shared" si="92"/>
        <v>1.4936929188979986E-30</v>
      </c>
      <c r="HQ35" s="86">
        <f t="shared" si="92"/>
        <v>1.2435610254097147E-35</v>
      </c>
      <c r="HS35" s="86">
        <f t="shared" si="114"/>
        <v>4.0352867659504847E-120</v>
      </c>
      <c r="HT35" s="86">
        <f t="shared" si="93"/>
        <v>1.6325589409132198E-138</v>
      </c>
      <c r="HU35" s="86">
        <f t="shared" si="93"/>
        <v>4.2806080159508135E-157</v>
      </c>
      <c r="HV35" s="86">
        <f t="shared" si="93"/>
        <v>1.3290814871267773E-163</v>
      </c>
      <c r="HW35" s="86">
        <f t="shared" si="93"/>
        <v>3.1661719221290027E-161</v>
      </c>
      <c r="HX35" s="86">
        <f t="shared" si="93"/>
        <v>1.1747158853041153E-182</v>
      </c>
      <c r="HY35" s="86">
        <f t="shared" si="93"/>
        <v>4.020841095436833E-143</v>
      </c>
      <c r="HZ35" s="86">
        <f t="shared" si="93"/>
        <v>9.2751448465862846E-188</v>
      </c>
      <c r="IA35" s="86">
        <f t="shared" si="93"/>
        <v>8.5449835215278676E-149</v>
      </c>
      <c r="IB35" s="86">
        <f t="shared" si="93"/>
        <v>1.7301074035931614E-145</v>
      </c>
      <c r="IC35" s="86">
        <f t="shared" si="93"/>
        <v>7.9157175220389832E-142</v>
      </c>
      <c r="ID35" s="86">
        <f t="shared" si="93"/>
        <v>1.2835798837511527E-135</v>
      </c>
      <c r="IE35" s="86">
        <f t="shared" si="93"/>
        <v>7.5220817939018634E-126</v>
      </c>
      <c r="IF35" s="86">
        <f t="shared" si="93"/>
        <v>2.8558709988874957E-76</v>
      </c>
      <c r="IG35" s="86">
        <f t="shared" si="93"/>
        <v>3.2565885793420738E-84</v>
      </c>
      <c r="II35" s="86">
        <f t="shared" si="115"/>
        <v>2.5352455673481884E-179</v>
      </c>
      <c r="IJ35" s="86">
        <f t="shared" si="116"/>
        <v>2.0711875559815086E-216</v>
      </c>
      <c r="IK35" s="86">
        <f t="shared" si="117"/>
        <v>4.3083500005468161E-248</v>
      </c>
      <c r="IL35" s="86">
        <f t="shared" si="118"/>
        <v>6.135869618005887E-255</v>
      </c>
      <c r="IM35" s="86">
        <f t="shared" si="119"/>
        <v>5.1863323579716317E-251</v>
      </c>
      <c r="IN35" s="86">
        <f t="shared" si="120"/>
        <v>7.3730061311062328E-284</v>
      </c>
      <c r="IO35" s="86">
        <f t="shared" si="121"/>
        <v>3.9128802426099067E-221</v>
      </c>
      <c r="IP35" s="86">
        <f t="shared" si="122"/>
        <v>4.2330241924211093E-291</v>
      </c>
      <c r="IQ35" s="86">
        <f t="shared" si="123"/>
        <v>4.2363032018861883E-231</v>
      </c>
      <c r="IR35" s="86">
        <f t="shared" si="124"/>
        <v>2.9781740178386454E-221</v>
      </c>
      <c r="IS35" s="86">
        <f t="shared" si="125"/>
        <v>1.5052332523968078E-219</v>
      </c>
      <c r="IT35" s="86">
        <f t="shared" si="126"/>
        <v>2.1575861165385217E-208</v>
      </c>
      <c r="IU35" s="86">
        <f t="shared" si="127"/>
        <v>4.4756292088178633E-193</v>
      </c>
      <c r="IV35" s="86">
        <f t="shared" si="128"/>
        <v>7.2461273761132764E-170</v>
      </c>
      <c r="IW35" s="86">
        <f t="shared" si="129"/>
        <v>9.9372649566205562E-152</v>
      </c>
      <c r="IY35" s="86">
        <f t="shared" si="130"/>
        <v>5.1387573630892408E-9</v>
      </c>
      <c r="IZ35" s="86">
        <f t="shared" si="131"/>
        <v>1.6314815063069625E-8</v>
      </c>
      <c r="JA35" s="86">
        <f t="shared" si="132"/>
        <v>3.5094679678708459E-9</v>
      </c>
      <c r="JB35" s="86">
        <f t="shared" si="133"/>
        <v>3.9341393345559688E-8</v>
      </c>
      <c r="JC35" s="86">
        <f t="shared" si="134"/>
        <v>4.8196394584411403E-9</v>
      </c>
      <c r="JD35" s="86">
        <f t="shared" si="135"/>
        <v>6.0429030312854657E-10</v>
      </c>
      <c r="JE35" s="86">
        <f t="shared" si="136"/>
        <v>5.384472198617848E-10</v>
      </c>
      <c r="JF35" s="86">
        <f t="shared" si="137"/>
        <v>3.3459254245689746E-10</v>
      </c>
      <c r="JG35" s="86">
        <f t="shared" si="138"/>
        <v>2.7495305522270879E-10</v>
      </c>
      <c r="JH35" s="86">
        <f t="shared" si="139"/>
        <v>9.0450133973631959E-11</v>
      </c>
      <c r="JI35" s="86">
        <f t="shared" si="140"/>
        <v>2.9780860056404986E-10</v>
      </c>
      <c r="JJ35" s="86">
        <f t="shared" si="141"/>
        <v>1.785889494370436E-10</v>
      </c>
      <c r="JK35" s="86">
        <f t="shared" si="142"/>
        <v>7.0000845631357765E-9</v>
      </c>
      <c r="JL35" s="86">
        <f t="shared" si="143"/>
        <v>5.0173461389729768E-12</v>
      </c>
      <c r="JM35" s="86">
        <f t="shared" si="144"/>
        <v>9.7778732925658186E-12</v>
      </c>
    </row>
    <row r="36" spans="2:273" x14ac:dyDescent="0.25">
      <c r="B36" s="2">
        <v>9</v>
      </c>
      <c r="C36" s="37">
        <v>50.099600000000002</v>
      </c>
      <c r="D36" s="37">
        <v>49.378300000000003</v>
      </c>
      <c r="E36" s="37">
        <v>50.066899999999997</v>
      </c>
      <c r="F36" s="37">
        <v>50.066899999999997</v>
      </c>
      <c r="G36" s="37">
        <v>50.253900000000002</v>
      </c>
      <c r="H36" s="37">
        <v>50.205800000000004</v>
      </c>
      <c r="I36" s="37">
        <v>50.310200000000002</v>
      </c>
      <c r="J36" s="37">
        <v>50.227600000000002</v>
      </c>
      <c r="K36" s="37">
        <v>49.605200000000004</v>
      </c>
      <c r="L36" s="37">
        <v>50.338799999999999</v>
      </c>
      <c r="M36" s="37">
        <v>49.6477</v>
      </c>
      <c r="N36" s="37">
        <v>49.238599999999998</v>
      </c>
      <c r="O36" s="37">
        <v>49.768900000000002</v>
      </c>
      <c r="P36" s="37">
        <v>49.6158</v>
      </c>
      <c r="Q36" s="37">
        <v>48.483400000000003</v>
      </c>
      <c r="R36" s="10"/>
      <c r="S36" s="4">
        <f t="shared" si="8"/>
        <v>50.394575918408862</v>
      </c>
      <c r="T36" s="4">
        <f t="shared" si="9"/>
        <v>50.130772138833592</v>
      </c>
      <c r="U36" s="4">
        <f t="shared" si="10"/>
        <v>50.102758524680283</v>
      </c>
      <c r="V36" s="4">
        <f t="shared" si="11"/>
        <v>50.149066043526041</v>
      </c>
      <c r="W36" s="4">
        <f t="shared" si="12"/>
        <v>50.198578134756296</v>
      </c>
      <c r="X36" s="4">
        <f t="shared" si="13"/>
        <v>50.353497490903038</v>
      </c>
      <c r="Y36" s="4">
        <f t="shared" si="14"/>
        <v>50.381998676212298</v>
      </c>
      <c r="Z36" s="4">
        <f t="shared" si="15"/>
        <v>50.409519772167819</v>
      </c>
      <c r="AA36" s="4">
        <f t="shared" si="16"/>
        <v>49.704923546664617</v>
      </c>
      <c r="AB36" s="4">
        <f t="shared" si="17"/>
        <v>49.960410328510463</v>
      </c>
      <c r="AC36" s="4">
        <f t="shared" si="18"/>
        <v>49.757121926230163</v>
      </c>
      <c r="AD36" s="4">
        <f t="shared" si="19"/>
        <v>49.806850015218295</v>
      </c>
      <c r="AE36" s="4">
        <f t="shared" si="20"/>
        <v>50.036954122749854</v>
      </c>
      <c r="AF36" s="4">
        <f t="shared" si="21"/>
        <v>49.458101569183157</v>
      </c>
      <c r="AG36" s="4">
        <f t="shared" si="22"/>
        <v>48.556619034671527</v>
      </c>
      <c r="AI36" s="4">
        <f t="shared" si="23"/>
        <v>-0.29497591840885917</v>
      </c>
      <c r="AJ36" s="4">
        <f t="shared" si="24"/>
        <v>-0.7524721388335891</v>
      </c>
      <c r="AK36" s="4">
        <f t="shared" si="25"/>
        <v>-3.5858524680286052E-2</v>
      </c>
      <c r="AL36" s="4">
        <f t="shared" si="26"/>
        <v>-8.2166043526044064E-2</v>
      </c>
      <c r="AM36" s="4">
        <f t="shared" si="27"/>
        <v>5.5321865243705304E-2</v>
      </c>
      <c r="AN36" s="4">
        <f t="shared" si="28"/>
        <v>-0.14769749090303463</v>
      </c>
      <c r="AO36" s="4">
        <f t="shared" si="29"/>
        <v>-7.1798676212296186E-2</v>
      </c>
      <c r="AP36" s="4">
        <f t="shared" si="30"/>
        <v>-0.18191977216781652</v>
      </c>
      <c r="AQ36" s="4">
        <f t="shared" si="31"/>
        <v>-9.9723546664613139E-2</v>
      </c>
      <c r="AR36" s="4">
        <f t="shared" si="32"/>
        <v>0.37838967148953628</v>
      </c>
      <c r="AS36" s="4">
        <f t="shared" si="33"/>
        <v>-0.10942192623016211</v>
      </c>
      <c r="AT36" s="4">
        <f t="shared" si="34"/>
        <v>-0.56825001521829677</v>
      </c>
      <c r="AU36" s="4">
        <f t="shared" si="35"/>
        <v>-0.2680541227498523</v>
      </c>
      <c r="AV36" s="4">
        <f t="shared" si="36"/>
        <v>0.15769843081684343</v>
      </c>
      <c r="AW36" s="4">
        <f t="shared" si="36"/>
        <v>-7.3219034671524241E-2</v>
      </c>
      <c r="AY36" s="2">
        <f t="shared" si="96"/>
        <v>50.394571781142808</v>
      </c>
      <c r="AZ36" s="2">
        <f t="shared" si="37"/>
        <v>50.130759342728354</v>
      </c>
      <c r="BA36" s="2">
        <f t="shared" si="37"/>
        <v>50.102755482794805</v>
      </c>
      <c r="BB36" s="2">
        <f t="shared" si="37"/>
        <v>50.1490383414842</v>
      </c>
      <c r="BC36" s="2">
        <f t="shared" si="37"/>
        <v>50.198574326563168</v>
      </c>
      <c r="BD36" s="2">
        <f t="shared" si="37"/>
        <v>50.35349691186493</v>
      </c>
      <c r="BE36" s="2">
        <f t="shared" si="37"/>
        <v>50.381998159603889</v>
      </c>
      <c r="BF36" s="2">
        <f t="shared" si="37"/>
        <v>50.409519449588494</v>
      </c>
      <c r="BG36" s="2">
        <f t="shared" si="37"/>
        <v>49.704923290205222</v>
      </c>
      <c r="BH36" s="2">
        <f t="shared" si="37"/>
        <v>49.960410233317184</v>
      </c>
      <c r="BI36" s="2">
        <f t="shared" si="37"/>
        <v>49.757121623521094</v>
      </c>
      <c r="BJ36" s="2">
        <f t="shared" si="37"/>
        <v>49.806849840370454</v>
      </c>
      <c r="BK36" s="2">
        <f t="shared" si="37"/>
        <v>50.03694889825271</v>
      </c>
      <c r="BL36" s="2">
        <f t="shared" si="37"/>
        <v>49.458101563570942</v>
      </c>
      <c r="BM36" s="2">
        <f t="shared" si="37"/>
        <v>48.556619027411436</v>
      </c>
      <c r="BO36" s="2">
        <f t="shared" si="38"/>
        <v>50.099600000000002</v>
      </c>
      <c r="BP36" s="2">
        <f t="shared" si="39"/>
        <v>49.378300000000003</v>
      </c>
      <c r="BQ36" s="2">
        <f t="shared" si="40"/>
        <v>50.066899999999997</v>
      </c>
      <c r="BR36" s="2">
        <f t="shared" si="41"/>
        <v>50.066899999999997</v>
      </c>
      <c r="BS36" s="2">
        <f t="shared" si="42"/>
        <v>50.253900000000002</v>
      </c>
      <c r="BT36" s="2">
        <f t="shared" si="43"/>
        <v>50.205800000000004</v>
      </c>
      <c r="BU36" s="2">
        <f t="shared" si="44"/>
        <v>50.310200000000002</v>
      </c>
      <c r="BV36" s="2">
        <f t="shared" si="45"/>
        <v>50.227600000000002</v>
      </c>
      <c r="BW36" s="2">
        <f t="shared" si="46"/>
        <v>49.605200000000004</v>
      </c>
      <c r="BX36" s="2">
        <f t="shared" si="47"/>
        <v>50.338799999999999</v>
      </c>
      <c r="BY36" s="2">
        <f t="shared" si="48"/>
        <v>49.6477</v>
      </c>
      <c r="BZ36" s="2">
        <f t="shared" si="49"/>
        <v>49.238599999999998</v>
      </c>
      <c r="CA36" s="2">
        <f t="shared" si="50"/>
        <v>49.768900000000002</v>
      </c>
      <c r="CB36" s="2">
        <f t="shared" si="51"/>
        <v>49.6158</v>
      </c>
      <c r="CC36" s="2">
        <f t="shared" si="52"/>
        <v>48.483400000000003</v>
      </c>
      <c r="CE36" s="2" t="str">
        <f t="shared" si="97"/>
        <v/>
      </c>
      <c r="CF36" s="2" t="str">
        <f t="shared" si="98"/>
        <v/>
      </c>
      <c r="CG36" s="2" t="str">
        <f t="shared" si="99"/>
        <v/>
      </c>
      <c r="CH36" s="2" t="str">
        <f t="shared" si="100"/>
        <v/>
      </c>
      <c r="CI36" s="2" t="str">
        <f t="shared" si="101"/>
        <v/>
      </c>
      <c r="CJ36" s="2" t="str">
        <f t="shared" si="102"/>
        <v/>
      </c>
      <c r="CK36" s="2" t="str">
        <f t="shared" si="103"/>
        <v/>
      </c>
      <c r="CL36" s="2" t="str">
        <f t="shared" si="104"/>
        <v/>
      </c>
      <c r="CM36" s="2" t="str">
        <f t="shared" si="105"/>
        <v/>
      </c>
      <c r="CN36" s="2" t="str">
        <f t="shared" si="106"/>
        <v/>
      </c>
      <c r="CO36" s="2" t="str">
        <f t="shared" si="107"/>
        <v/>
      </c>
      <c r="CP36" s="2" t="str">
        <f t="shared" si="108"/>
        <v/>
      </c>
      <c r="CQ36" s="2" t="str">
        <f t="shared" si="109"/>
        <v/>
      </c>
      <c r="CR36" s="2" t="str">
        <f t="shared" si="110"/>
        <v/>
      </c>
      <c r="CS36" s="2" t="str">
        <f t="shared" si="111"/>
        <v/>
      </c>
      <c r="CU36" s="2" t="str">
        <f t="shared" si="54"/>
        <v/>
      </c>
      <c r="CV36" s="2" t="str">
        <f t="shared" si="55"/>
        <v/>
      </c>
      <c r="CW36" s="2" t="str">
        <f t="shared" si="56"/>
        <v/>
      </c>
      <c r="CX36" s="2" t="str">
        <f t="shared" si="57"/>
        <v/>
      </c>
      <c r="CY36" s="2" t="str">
        <f t="shared" si="58"/>
        <v/>
      </c>
      <c r="CZ36" s="2" t="str">
        <f t="shared" si="59"/>
        <v/>
      </c>
      <c r="DA36" s="2" t="str">
        <f t="shared" si="60"/>
        <v/>
      </c>
      <c r="DB36" s="2" t="str">
        <f t="shared" si="61"/>
        <v/>
      </c>
      <c r="DC36" s="2" t="str">
        <f t="shared" si="62"/>
        <v/>
      </c>
      <c r="DD36" s="2" t="str">
        <f t="shared" si="63"/>
        <v/>
      </c>
      <c r="DE36" s="2" t="str">
        <f t="shared" si="64"/>
        <v/>
      </c>
      <c r="DF36" s="2" t="str">
        <f t="shared" si="65"/>
        <v/>
      </c>
      <c r="DG36" s="2" t="str">
        <f t="shared" si="66"/>
        <v/>
      </c>
      <c r="DH36" s="2" t="str">
        <f t="shared" si="67"/>
        <v/>
      </c>
      <c r="DI36" s="2" t="str">
        <f t="shared" si="68"/>
        <v/>
      </c>
      <c r="DK36" s="2">
        <f t="shared" si="69"/>
        <v>50.218464873949593</v>
      </c>
      <c r="DL36" s="2">
        <f t="shared" si="70"/>
        <v>49.983391673032848</v>
      </c>
      <c r="DM36" s="2">
        <f t="shared" si="70"/>
        <v>49.888997173414815</v>
      </c>
      <c r="DN36" s="2">
        <f t="shared" si="70"/>
        <v>49.904882196969687</v>
      </c>
      <c r="DO36" s="2">
        <f t="shared" si="70"/>
        <v>50.005348510313212</v>
      </c>
      <c r="DP36" s="2">
        <f t="shared" si="70"/>
        <v>50.175202969187673</v>
      </c>
      <c r="DQ36" s="2">
        <f t="shared" si="70"/>
        <v>50.298134259974262</v>
      </c>
      <c r="DR36" s="2">
        <f t="shared" si="70"/>
        <v>50.34289138996138</v>
      </c>
      <c r="DS36" s="2">
        <f t="shared" si="70"/>
        <v>49.689616902616905</v>
      </c>
      <c r="DT36" s="2">
        <f t="shared" si="70"/>
        <v>49.954888406827884</v>
      </c>
      <c r="DU36" s="2">
        <f t="shared" si="70"/>
        <v>49.689239468039467</v>
      </c>
      <c r="DV36" s="2">
        <f t="shared" si="70"/>
        <v>49.748168349928882</v>
      </c>
      <c r="DW36" s="2">
        <f t="shared" si="70"/>
        <v>49.934818263305324</v>
      </c>
      <c r="DX36" s="2">
        <f t="shared" si="70"/>
        <v>49.346562067330488</v>
      </c>
      <c r="DY36" s="2">
        <f t="shared" si="70"/>
        <v>48.427771550497873</v>
      </c>
      <c r="EA36" s="2">
        <f t="shared" si="71"/>
        <v>52.256498810767951</v>
      </c>
      <c r="EB36" s="2">
        <f t="shared" si="72"/>
        <v>51.599934671890303</v>
      </c>
      <c r="EC36" s="2">
        <f t="shared" si="73"/>
        <v>52.311190607220503</v>
      </c>
      <c r="ED36" s="2">
        <f t="shared" si="74"/>
        <v>52.387457716163986</v>
      </c>
      <c r="EE36" s="2">
        <f t="shared" si="75"/>
        <v>52.18633605279804</v>
      </c>
      <c r="EF36" s="2">
        <f t="shared" si="76"/>
        <v>52.394388312258052</v>
      </c>
      <c r="EG36" s="2">
        <f t="shared" si="77"/>
        <v>51.373562349141061</v>
      </c>
      <c r="EH36" s="2">
        <f t="shared" si="78"/>
        <v>51.178348578495559</v>
      </c>
      <c r="EI36" s="2">
        <f t="shared" si="79"/>
        <v>49.886200781571368</v>
      </c>
      <c r="EJ36" s="2">
        <f t="shared" si="80"/>
        <v>50.032065405991403</v>
      </c>
      <c r="EK36" s="2">
        <f t="shared" si="81"/>
        <v>50.552370766791249</v>
      </c>
      <c r="EL36" s="2">
        <f t="shared" si="82"/>
        <v>50.549618673271596</v>
      </c>
      <c r="EM36" s="2">
        <f t="shared" si="83"/>
        <v>51.117626652900604</v>
      </c>
      <c r="EN36" s="2">
        <f t="shared" si="84"/>
        <v>51.023520114607997</v>
      </c>
      <c r="EO36" s="2">
        <f t="shared" si="85"/>
        <v>50.249938196170525</v>
      </c>
      <c r="EQ36" s="2">
        <f t="shared" si="86"/>
        <v>49.997917832018246</v>
      </c>
      <c r="ER36" s="2">
        <f t="shared" si="87"/>
        <v>50.866359347936829</v>
      </c>
      <c r="ES36" s="2">
        <f t="shared" si="87"/>
        <v>51.764859363939493</v>
      </c>
      <c r="ET36" s="2">
        <f t="shared" si="87"/>
        <v>51.777857640979427</v>
      </c>
      <c r="EU36" s="2">
        <f t="shared" si="87"/>
        <v>51.118873941891266</v>
      </c>
      <c r="EV36" s="2">
        <f t="shared" si="87"/>
        <v>51.453950803924847</v>
      </c>
      <c r="EW36" s="2">
        <f t="shared" si="87"/>
        <v>50.387163379070749</v>
      </c>
      <c r="EX36" s="2">
        <f t="shared" si="87"/>
        <v>49.952559011491545</v>
      </c>
      <c r="EY36" s="2">
        <f t="shared" si="87"/>
        <v>49.244824074179022</v>
      </c>
      <c r="EZ36" s="2">
        <f t="shared" si="87"/>
        <v>49.839210966959477</v>
      </c>
      <c r="FA36" s="2">
        <f t="shared" si="87"/>
        <v>50.253225717806131</v>
      </c>
      <c r="FB36" s="2">
        <f t="shared" si="87"/>
        <v>49.951497405623151</v>
      </c>
      <c r="FC36" s="2">
        <f t="shared" si="87"/>
        <v>50.45790052906441</v>
      </c>
      <c r="FD36" s="2">
        <f t="shared" si="87"/>
        <v>50.479014180428265</v>
      </c>
      <c r="FE36" s="2">
        <f t="shared" si="87"/>
        <v>50.885993356879176</v>
      </c>
      <c r="FG36" s="2">
        <f t="shared" si="88"/>
        <v>8.6418477949408254E-2</v>
      </c>
      <c r="FH36" s="2">
        <f t="shared" si="89"/>
        <v>9.1164149661356289E-2</v>
      </c>
      <c r="FI36" s="2">
        <f t="shared" si="89"/>
        <v>8.8250706901747203E-2</v>
      </c>
      <c r="FJ36" s="2">
        <f t="shared" si="89"/>
        <v>9.8348920349287203E-2</v>
      </c>
      <c r="FK36" s="2">
        <f t="shared" si="89"/>
        <v>8.8597316608807569E-2</v>
      </c>
      <c r="FL36" s="2">
        <f t="shared" si="89"/>
        <v>8.0343567607436966E-2</v>
      </c>
      <c r="FM36" s="2">
        <f t="shared" si="89"/>
        <v>7.7985150616512469E-2</v>
      </c>
      <c r="FN36" s="2">
        <f t="shared" si="89"/>
        <v>7.9756372267926381E-2</v>
      </c>
      <c r="FO36" s="2">
        <f t="shared" si="89"/>
        <v>7.7874263750574782E-2</v>
      </c>
      <c r="FP36" s="2">
        <f t="shared" si="89"/>
        <v>7.1561625018432592E-2</v>
      </c>
      <c r="FQ36" s="2">
        <f t="shared" si="89"/>
        <v>7.8648413401456854E-2</v>
      </c>
      <c r="FR36" s="2">
        <f t="shared" si="89"/>
        <v>7.3222210793975701E-2</v>
      </c>
      <c r="FS36" s="2">
        <f t="shared" si="89"/>
        <v>8.6347943666811797E-2</v>
      </c>
      <c r="FT36" s="2">
        <f t="shared" si="89"/>
        <v>6.6513842957839422E-2</v>
      </c>
      <c r="FU36" s="2">
        <f t="shared" si="89"/>
        <v>7.0710261560412047E-2</v>
      </c>
      <c r="FW36" s="2">
        <f t="shared" si="112"/>
        <v>7.4753289927212278E-6</v>
      </c>
      <c r="FX36" s="2">
        <f t="shared" si="90"/>
        <v>4.2234058965577952E-6</v>
      </c>
      <c r="FY36" s="2">
        <f t="shared" si="90"/>
        <v>3.6121055739006178E-6</v>
      </c>
      <c r="FZ36" s="2">
        <f t="shared" si="90"/>
        <v>4.0641133734648897E-6</v>
      </c>
      <c r="GA36" s="2">
        <f t="shared" si="90"/>
        <v>3.5856742826470501E-6</v>
      </c>
      <c r="GB36" s="2">
        <f t="shared" si="90"/>
        <v>3.5355535278974477E-6</v>
      </c>
      <c r="GC36" s="2">
        <f t="shared" si="90"/>
        <v>3.5704429801358003E-6</v>
      </c>
      <c r="GD36" s="2">
        <f t="shared" si="90"/>
        <v>4.0585396285152132E-6</v>
      </c>
      <c r="GE36" s="2">
        <f t="shared" si="90"/>
        <v>3.8000296337849199E-6</v>
      </c>
      <c r="GF36" s="2">
        <f t="shared" si="90"/>
        <v>5.6259264510453503E-6</v>
      </c>
      <c r="GG36" s="2">
        <f t="shared" si="90"/>
        <v>5.8557624215210124E-6</v>
      </c>
      <c r="GH36" s="2">
        <f t="shared" si="90"/>
        <v>4.1364105548954052E-6</v>
      </c>
      <c r="GI36" s="2">
        <f t="shared" si="90"/>
        <v>3.6943300227493787E-6</v>
      </c>
      <c r="GJ36" s="2">
        <f t="shared" si="90"/>
        <v>2.6224930766023249E-6</v>
      </c>
      <c r="GK36" s="2">
        <f t="shared" si="90"/>
        <v>2.5104605550400288E-6</v>
      </c>
      <c r="GM36" s="86">
        <f t="shared" si="113"/>
        <v>1.0844041050223102E-8</v>
      </c>
      <c r="GN36" s="86">
        <f t="shared" si="91"/>
        <v>3.2774320364397666E-8</v>
      </c>
      <c r="GO36" s="86">
        <f t="shared" si="91"/>
        <v>7.6241682378581789E-9</v>
      </c>
      <c r="GP36" s="86">
        <f t="shared" si="91"/>
        <v>7.6879596490777455E-8</v>
      </c>
      <c r="GQ36" s="86">
        <f t="shared" si="91"/>
        <v>1.0293742195607699E-8</v>
      </c>
      <c r="GR36" s="86">
        <f t="shared" si="91"/>
        <v>1.4042710110959439E-9</v>
      </c>
      <c r="GS36" s="86">
        <f t="shared" si="91"/>
        <v>1.2461214067493706E-9</v>
      </c>
      <c r="GT36" s="86">
        <f t="shared" si="91"/>
        <v>8.0173501144928285E-10</v>
      </c>
      <c r="GU36" s="86">
        <f t="shared" si="91"/>
        <v>6.6029513617884686E-10</v>
      </c>
      <c r="GV36" s="86">
        <f t="shared" si="91"/>
        <v>2.2392054012761465E-10</v>
      </c>
      <c r="GW36" s="86">
        <f t="shared" si="91"/>
        <v>7.1458420751202918E-10</v>
      </c>
      <c r="GX36" s="86">
        <f t="shared" si="91"/>
        <v>4.295582908034382E-10</v>
      </c>
      <c r="GY36" s="86">
        <f t="shared" si="91"/>
        <v>1.4509473661648148E-8</v>
      </c>
      <c r="GZ36" s="86">
        <f t="shared" si="91"/>
        <v>1.4120421453900744E-11</v>
      </c>
      <c r="HA36" s="86">
        <f t="shared" si="91"/>
        <v>2.7205832320004394E-11</v>
      </c>
      <c r="HC36" s="86">
        <f t="shared" si="145"/>
        <v>1.0539722342327054E-23</v>
      </c>
      <c r="HD36" s="86">
        <f t="shared" si="92"/>
        <v>5.5716021293103404E-26</v>
      </c>
      <c r="HE36" s="86">
        <f t="shared" si="92"/>
        <v>2.4886271509844089E-28</v>
      </c>
      <c r="HF36" s="86">
        <f t="shared" si="92"/>
        <v>1.3941869357004883E-29</v>
      </c>
      <c r="HG36" s="86">
        <f t="shared" si="92"/>
        <v>1.1735525197912846E-28</v>
      </c>
      <c r="HH36" s="86">
        <f t="shared" si="92"/>
        <v>1.2320030574961136E-32</v>
      </c>
      <c r="HI36" s="86">
        <f t="shared" si="92"/>
        <v>5.8639968940214197E-26</v>
      </c>
      <c r="HJ36" s="86">
        <f t="shared" si="92"/>
        <v>4.6102479992357234E-33</v>
      </c>
      <c r="HK36" s="86">
        <f t="shared" si="92"/>
        <v>1.2770318662334094E-26</v>
      </c>
      <c r="HL36" s="86">
        <f t="shared" si="92"/>
        <v>3.5102851164476019E-27</v>
      </c>
      <c r="HM36" s="86">
        <f t="shared" si="92"/>
        <v>2.635598895834873E-26</v>
      </c>
      <c r="HN36" s="86">
        <f t="shared" si="92"/>
        <v>6.123564010170122E-25</v>
      </c>
      <c r="HO36" s="86">
        <f t="shared" si="92"/>
        <v>4.3687423098818443E-23</v>
      </c>
      <c r="HP36" s="86">
        <f t="shared" si="92"/>
        <v>9.8235134292500671E-30</v>
      </c>
      <c r="HQ36" s="86">
        <f t="shared" si="92"/>
        <v>1.1770702233056671E-34</v>
      </c>
      <c r="HS36" s="86">
        <f t="shared" si="114"/>
        <v>7.7608582293198972E-118</v>
      </c>
      <c r="HT36" s="86">
        <f t="shared" si="93"/>
        <v>6.1517192868179463E-136</v>
      </c>
      <c r="HU36" s="86">
        <f t="shared" si="93"/>
        <v>3.43942935155836E-154</v>
      </c>
      <c r="HV36" s="86">
        <f t="shared" si="93"/>
        <v>1.4387784008569933E-160</v>
      </c>
      <c r="HW36" s="86">
        <f t="shared" si="93"/>
        <v>2.8817373211197373E-158</v>
      </c>
      <c r="HX36" s="86">
        <f t="shared" si="93"/>
        <v>2.6260385479744976E-179</v>
      </c>
      <c r="HY36" s="86">
        <f t="shared" si="93"/>
        <v>1.6488463421268014E-140</v>
      </c>
      <c r="HZ36" s="86">
        <f t="shared" si="93"/>
        <v>2.7843363248355123E-184</v>
      </c>
      <c r="IA36" s="86">
        <f t="shared" si="93"/>
        <v>4.6749518077256599E-146</v>
      </c>
      <c r="IB36" s="86">
        <f t="shared" si="93"/>
        <v>9.3628579166023219E-143</v>
      </c>
      <c r="IC36" s="86">
        <f t="shared" si="93"/>
        <v>3.9358239322071612E-139</v>
      </c>
      <c r="ID36" s="86">
        <f t="shared" si="93"/>
        <v>4.0270706192793425E-133</v>
      </c>
      <c r="IE36" s="86">
        <f t="shared" si="93"/>
        <v>1.4744479913536712E-123</v>
      </c>
      <c r="IF36" s="86">
        <f t="shared" si="93"/>
        <v>6.2745990120134206E-75</v>
      </c>
      <c r="IG36" s="86">
        <f t="shared" si="93"/>
        <v>9.8251310231668071E-83</v>
      </c>
      <c r="II36" s="86">
        <f t="shared" si="115"/>
        <v>1.374754630751993E-176</v>
      </c>
      <c r="IJ36" s="86">
        <f t="shared" si="116"/>
        <v>2.9582189980827783E-213</v>
      </c>
      <c r="IK36" s="86">
        <f t="shared" si="117"/>
        <v>1.6232667017509864E-244</v>
      </c>
      <c r="IL36" s="86">
        <f t="shared" si="118"/>
        <v>3.1472962605531785E-251</v>
      </c>
      <c r="IM36" s="86">
        <f t="shared" si="119"/>
        <v>2.1441376715625862E-247</v>
      </c>
      <c r="IN36" s="86">
        <f t="shared" si="120"/>
        <v>9.0449693822513147E-280</v>
      </c>
      <c r="IO36" s="86">
        <f t="shared" si="121"/>
        <v>5.9439198205549192E-218</v>
      </c>
      <c r="IP36" s="86">
        <f t="shared" si="122"/>
        <v>7.3539928228550293E-287</v>
      </c>
      <c r="IQ36" s="86">
        <f t="shared" si="123"/>
        <v>9.3241599787698914E-228</v>
      </c>
      <c r="IR36" s="86">
        <f t="shared" si="124"/>
        <v>5.9652944139373191E-218</v>
      </c>
      <c r="IS36" s="86">
        <f t="shared" si="125"/>
        <v>2.9134485472339468E-216</v>
      </c>
      <c r="IT36" s="86">
        <f t="shared" si="126"/>
        <v>2.3218175748834505E-205</v>
      </c>
      <c r="IU36" s="86">
        <f t="shared" si="127"/>
        <v>2.7087369849875772E-190</v>
      </c>
      <c r="IV36" s="86">
        <f t="shared" si="128"/>
        <v>1.7373914483768264E-167</v>
      </c>
      <c r="IW36" s="86">
        <f t="shared" si="129"/>
        <v>1.2974617095494996E-149</v>
      </c>
      <c r="IY36" s="86">
        <f t="shared" si="130"/>
        <v>1.0844041050223112E-8</v>
      </c>
      <c r="IZ36" s="86">
        <f t="shared" si="131"/>
        <v>3.2774320364397666E-8</v>
      </c>
      <c r="JA36" s="86">
        <f t="shared" si="132"/>
        <v>7.6241682378581789E-9</v>
      </c>
      <c r="JB36" s="86">
        <f t="shared" si="133"/>
        <v>7.6879596490777455E-8</v>
      </c>
      <c r="JC36" s="86">
        <f t="shared" si="134"/>
        <v>1.0293742195607699E-8</v>
      </c>
      <c r="JD36" s="86">
        <f t="shared" si="135"/>
        <v>1.4042710110959439E-9</v>
      </c>
      <c r="JE36" s="86">
        <f t="shared" si="136"/>
        <v>1.2461214067493706E-9</v>
      </c>
      <c r="JF36" s="86">
        <f t="shared" si="137"/>
        <v>8.0173501144928285E-10</v>
      </c>
      <c r="JG36" s="86">
        <f t="shared" si="138"/>
        <v>6.6029513617884686E-10</v>
      </c>
      <c r="JH36" s="86">
        <f t="shared" si="139"/>
        <v>2.2392054012761465E-10</v>
      </c>
      <c r="JI36" s="86">
        <f t="shared" si="140"/>
        <v>7.1458420751202918E-10</v>
      </c>
      <c r="JJ36" s="86">
        <f t="shared" si="141"/>
        <v>4.2955829080343882E-10</v>
      </c>
      <c r="JK36" s="86">
        <f t="shared" si="142"/>
        <v>1.4509473661648191E-8</v>
      </c>
      <c r="JL36" s="86">
        <f t="shared" si="143"/>
        <v>1.4120421453900744E-11</v>
      </c>
      <c r="JM36" s="86">
        <f t="shared" si="144"/>
        <v>2.7205832320004394E-11</v>
      </c>
    </row>
    <row r="37" spans="2:273" x14ac:dyDescent="0.25">
      <c r="B37" s="2">
        <v>10</v>
      </c>
      <c r="C37" s="37">
        <v>50.489800000000002</v>
      </c>
      <c r="D37" s="37">
        <v>49.563499999999998</v>
      </c>
      <c r="E37" s="37">
        <v>49.851599999999998</v>
      </c>
      <c r="F37" s="37">
        <v>49.851599999999998</v>
      </c>
      <c r="G37" s="37">
        <v>49.856200000000001</v>
      </c>
      <c r="H37" s="37">
        <v>50.230200000000004</v>
      </c>
      <c r="I37" s="37">
        <v>50.480200000000004</v>
      </c>
      <c r="J37" s="37">
        <v>50.181100000000001</v>
      </c>
      <c r="K37" s="37">
        <v>49.702500000000001</v>
      </c>
      <c r="L37" s="37">
        <v>49.732100000000003</v>
      </c>
      <c r="M37" s="37">
        <v>49.551000000000002</v>
      </c>
      <c r="N37" s="37">
        <v>49.908799999999999</v>
      </c>
      <c r="O37" s="37">
        <v>50.294400000000003</v>
      </c>
      <c r="P37" s="37">
        <v>49.670900000000003</v>
      </c>
      <c r="Q37" s="37">
        <v>48.244100000000003</v>
      </c>
      <c r="S37" s="4">
        <f t="shared" si="8"/>
        <v>50.544825572135899</v>
      </c>
      <c r="T37" s="4">
        <f t="shared" si="9"/>
        <v>50.248448877994633</v>
      </c>
      <c r="U37" s="4">
        <f t="shared" si="10"/>
        <v>50.213770737081518</v>
      </c>
      <c r="V37" s="4">
        <f t="shared" si="11"/>
        <v>50.252205870081553</v>
      </c>
      <c r="W37" s="4">
        <f t="shared" si="12"/>
        <v>50.307282621114545</v>
      </c>
      <c r="X37" s="4">
        <f t="shared" si="13"/>
        <v>50.441113273696217</v>
      </c>
      <c r="Y37" s="4">
        <f t="shared" si="14"/>
        <v>50.457695544506514</v>
      </c>
      <c r="Z37" s="4">
        <f t="shared" si="15"/>
        <v>50.525946267008507</v>
      </c>
      <c r="AA37" s="4">
        <f t="shared" si="16"/>
        <v>49.793330342374382</v>
      </c>
      <c r="AB37" s="4">
        <f t="shared" si="17"/>
        <v>50.022877670214967</v>
      </c>
      <c r="AC37" s="4">
        <f t="shared" si="18"/>
        <v>49.846301112420981</v>
      </c>
      <c r="AD37" s="4">
        <f t="shared" si="19"/>
        <v>49.903083753236224</v>
      </c>
      <c r="AE37" s="4">
        <f t="shared" si="20"/>
        <v>50.167143941579248</v>
      </c>
      <c r="AF37" s="4">
        <f t="shared" si="21"/>
        <v>49.53952913489556</v>
      </c>
      <c r="AG37" s="4">
        <f t="shared" si="22"/>
        <v>48.605871470818478</v>
      </c>
      <c r="AI37" s="4">
        <f t="shared" si="23"/>
        <v>-5.5025572135896539E-2</v>
      </c>
      <c r="AJ37" s="4">
        <f t="shared" si="24"/>
        <v>-0.68494887799463555</v>
      </c>
      <c r="AK37" s="4">
        <f t="shared" si="25"/>
        <v>-0.36217073708152014</v>
      </c>
      <c r="AL37" s="4">
        <f t="shared" si="26"/>
        <v>-0.40060587008155579</v>
      </c>
      <c r="AM37" s="4">
        <f t="shared" si="27"/>
        <v>-0.45108262111454422</v>
      </c>
      <c r="AN37" s="4">
        <f t="shared" si="28"/>
        <v>-0.21091327369621382</v>
      </c>
      <c r="AO37" s="4">
        <f t="shared" si="29"/>
        <v>2.2504455493489672E-2</v>
      </c>
      <c r="AP37" s="4">
        <f t="shared" si="30"/>
        <v>-0.3448462670085064</v>
      </c>
      <c r="AQ37" s="4">
        <f t="shared" si="31"/>
        <v>-9.0830342374381701E-2</v>
      </c>
      <c r="AR37" s="4">
        <f t="shared" si="32"/>
        <v>-0.2907776702149647</v>
      </c>
      <c r="AS37" s="4">
        <f t="shared" si="33"/>
        <v>-0.29530111242097945</v>
      </c>
      <c r="AT37" s="4">
        <f t="shared" si="34"/>
        <v>5.7162467637752457E-3</v>
      </c>
      <c r="AU37" s="4">
        <f t="shared" si="35"/>
        <v>0.12725605842075538</v>
      </c>
      <c r="AV37" s="4">
        <f t="shared" si="36"/>
        <v>0.13137086510444362</v>
      </c>
      <c r="AW37" s="4">
        <f t="shared" si="36"/>
        <v>-0.36177147081847494</v>
      </c>
      <c r="AY37" s="2">
        <f t="shared" si="96"/>
        <v>50.54481715344803</v>
      </c>
      <c r="AZ37" s="2">
        <f t="shared" si="37"/>
        <v>50.248424060815651</v>
      </c>
      <c r="BA37" s="2">
        <f t="shared" si="37"/>
        <v>50.213764373130616</v>
      </c>
      <c r="BB37" s="2">
        <f t="shared" si="37"/>
        <v>50.252153596491105</v>
      </c>
      <c r="BC37" s="2">
        <f t="shared" si="37"/>
        <v>50.307274783937224</v>
      </c>
      <c r="BD37" s="2">
        <f t="shared" si="37"/>
        <v>50.44111197950064</v>
      </c>
      <c r="BE37" s="2">
        <f t="shared" si="37"/>
        <v>50.4576943940164</v>
      </c>
      <c r="BF37" s="2">
        <f t="shared" si="37"/>
        <v>50.525945524300774</v>
      </c>
      <c r="BG37" s="2">
        <f t="shared" si="37"/>
        <v>49.793329750457758</v>
      </c>
      <c r="BH37" s="2">
        <f t="shared" si="37"/>
        <v>50.0228774437212</v>
      </c>
      <c r="BI37" s="2">
        <f t="shared" si="37"/>
        <v>49.846300414408219</v>
      </c>
      <c r="BJ37" s="2">
        <f t="shared" si="37"/>
        <v>49.903083348763609</v>
      </c>
      <c r="BK37" s="2">
        <f t="shared" si="37"/>
        <v>50.167133492514999</v>
      </c>
      <c r="BL37" s="2">
        <f t="shared" si="37"/>
        <v>49.539529119764431</v>
      </c>
      <c r="BM37" s="2">
        <f t="shared" si="37"/>
        <v>48.605871451474989</v>
      </c>
      <c r="BO37" s="2">
        <f t="shared" si="38"/>
        <v>50.489800000000002</v>
      </c>
      <c r="BP37" s="2">
        <f t="shared" si="39"/>
        <v>49.563499999999998</v>
      </c>
      <c r="BQ37" s="2">
        <f t="shared" si="40"/>
        <v>49.851599999999998</v>
      </c>
      <c r="BR37" s="2">
        <f t="shared" si="41"/>
        <v>49.851599999999998</v>
      </c>
      <c r="BS37" s="2">
        <f t="shared" si="42"/>
        <v>49.856200000000001</v>
      </c>
      <c r="BT37" s="2">
        <f t="shared" si="43"/>
        <v>50.230200000000004</v>
      </c>
      <c r="BU37" s="2">
        <f t="shared" si="44"/>
        <v>50.480200000000004</v>
      </c>
      <c r="BV37" s="2">
        <f t="shared" si="45"/>
        <v>50.181100000000001</v>
      </c>
      <c r="BW37" s="2">
        <f t="shared" si="46"/>
        <v>49.702500000000001</v>
      </c>
      <c r="BX37" s="2">
        <f t="shared" si="47"/>
        <v>49.732100000000003</v>
      </c>
      <c r="BY37" s="2">
        <f t="shared" si="48"/>
        <v>49.551000000000002</v>
      </c>
      <c r="BZ37" s="2">
        <f t="shared" si="49"/>
        <v>49.908799999999999</v>
      </c>
      <c r="CA37" s="2">
        <f t="shared" si="50"/>
        <v>50.294400000000003</v>
      </c>
      <c r="CB37" s="2">
        <f t="shared" si="51"/>
        <v>49.670900000000003</v>
      </c>
      <c r="CC37" s="2">
        <f t="shared" si="52"/>
        <v>48.244100000000003</v>
      </c>
      <c r="CE37" s="2" t="str">
        <f t="shared" si="97"/>
        <v/>
      </c>
      <c r="CF37" s="2" t="str">
        <f t="shared" si="98"/>
        <v/>
      </c>
      <c r="CG37" s="2" t="str">
        <f t="shared" si="99"/>
        <v/>
      </c>
      <c r="CH37" s="2" t="str">
        <f t="shared" si="100"/>
        <v/>
      </c>
      <c r="CI37" s="2" t="str">
        <f t="shared" si="101"/>
        <v/>
      </c>
      <c r="CJ37" s="2" t="str">
        <f t="shared" si="102"/>
        <v/>
      </c>
      <c r="CK37" s="2" t="str">
        <f t="shared" si="103"/>
        <v/>
      </c>
      <c r="CL37" s="2" t="str">
        <f t="shared" si="104"/>
        <v/>
      </c>
      <c r="CM37" s="2" t="str">
        <f t="shared" si="105"/>
        <v/>
      </c>
      <c r="CN37" s="2" t="str">
        <f t="shared" si="106"/>
        <v/>
      </c>
      <c r="CO37" s="2" t="str">
        <f t="shared" si="107"/>
        <v/>
      </c>
      <c r="CP37" s="2" t="str">
        <f t="shared" si="108"/>
        <v/>
      </c>
      <c r="CQ37" s="2" t="str">
        <f t="shared" si="109"/>
        <v/>
      </c>
      <c r="CR37" s="2" t="str">
        <f t="shared" si="110"/>
        <v/>
      </c>
      <c r="CS37" s="2" t="str">
        <f t="shared" si="111"/>
        <v/>
      </c>
      <c r="CU37" s="2" t="str">
        <f t="shared" si="54"/>
        <v/>
      </c>
      <c r="CV37" s="2" t="str">
        <f t="shared" si="55"/>
        <v/>
      </c>
      <c r="CW37" s="2" t="str">
        <f t="shared" si="56"/>
        <v/>
      </c>
      <c r="CX37" s="2" t="str">
        <f t="shared" si="57"/>
        <v/>
      </c>
      <c r="CY37" s="2" t="str">
        <f t="shared" si="58"/>
        <v/>
      </c>
      <c r="CZ37" s="2" t="str">
        <f t="shared" si="59"/>
        <v/>
      </c>
      <c r="DA37" s="2" t="str">
        <f t="shared" si="60"/>
        <v/>
      </c>
      <c r="DB37" s="2" t="str">
        <f t="shared" si="61"/>
        <v/>
      </c>
      <c r="DC37" s="2" t="str">
        <f t="shared" si="62"/>
        <v/>
      </c>
      <c r="DD37" s="2" t="str">
        <f t="shared" si="63"/>
        <v/>
      </c>
      <c r="DE37" s="2" t="str">
        <f t="shared" si="64"/>
        <v/>
      </c>
      <c r="DF37" s="2" t="str">
        <f t="shared" si="65"/>
        <v/>
      </c>
      <c r="DG37" s="2" t="str">
        <f t="shared" si="66"/>
        <v/>
      </c>
      <c r="DH37" s="2" t="str">
        <f t="shared" si="67"/>
        <v/>
      </c>
      <c r="DI37" s="2" t="str">
        <f t="shared" si="68"/>
        <v/>
      </c>
      <c r="DK37" s="2">
        <f t="shared" si="69"/>
        <v>50.372853193277322</v>
      </c>
      <c r="DL37" s="2">
        <f t="shared" si="70"/>
        <v>50.104915920550035</v>
      </c>
      <c r="DM37" s="2">
        <f t="shared" si="70"/>
        <v>49.99624068754774</v>
      </c>
      <c r="DN37" s="2">
        <f t="shared" si="70"/>
        <v>50.002594696969688</v>
      </c>
      <c r="DO37" s="2">
        <f t="shared" si="70"/>
        <v>50.112299297173415</v>
      </c>
      <c r="DP37" s="2">
        <f t="shared" si="70"/>
        <v>50.259053669467789</v>
      </c>
      <c r="DQ37" s="2">
        <f t="shared" si="70"/>
        <v>50.376797876447881</v>
      </c>
      <c r="DR37" s="2">
        <f t="shared" si="70"/>
        <v>50.468271814671809</v>
      </c>
      <c r="DS37" s="2">
        <f t="shared" si="70"/>
        <v>49.788160338910338</v>
      </c>
      <c r="DT37" s="2">
        <f t="shared" si="70"/>
        <v>50.025149454717884</v>
      </c>
      <c r="DU37" s="2">
        <f t="shared" si="70"/>
        <v>49.783918811668805</v>
      </c>
      <c r="DV37" s="2">
        <f t="shared" si="70"/>
        <v>49.850651446183029</v>
      </c>
      <c r="DW37" s="2">
        <f t="shared" si="70"/>
        <v>50.073155266106447</v>
      </c>
      <c r="DX37" s="2">
        <f t="shared" si="70"/>
        <v>49.426814509246093</v>
      </c>
      <c r="DY37" s="2">
        <f t="shared" si="70"/>
        <v>48.471191228070182</v>
      </c>
      <c r="EA37" s="2">
        <f t="shared" si="71"/>
        <v>52.202987498648596</v>
      </c>
      <c r="EB37" s="2">
        <f t="shared" si="72"/>
        <v>51.553239801665036</v>
      </c>
      <c r="EC37" s="2">
        <f t="shared" si="73"/>
        <v>52.263361575646478</v>
      </c>
      <c r="ED37" s="2">
        <f t="shared" si="74"/>
        <v>52.338792038965948</v>
      </c>
      <c r="EE37" s="2">
        <f t="shared" si="75"/>
        <v>52.136553899185678</v>
      </c>
      <c r="EF37" s="2">
        <f t="shared" si="76"/>
        <v>52.341728203638787</v>
      </c>
      <c r="EG37" s="2">
        <f t="shared" si="77"/>
        <v>51.330019226702248</v>
      </c>
      <c r="EH37" s="2">
        <f t="shared" si="78"/>
        <v>51.132905129055722</v>
      </c>
      <c r="EI37" s="2">
        <f t="shared" si="79"/>
        <v>49.849187042369394</v>
      </c>
      <c r="EJ37" s="2">
        <f t="shared" si="80"/>
        <v>49.996009194099848</v>
      </c>
      <c r="EK37" s="2">
        <f t="shared" si="81"/>
        <v>50.512810016234376</v>
      </c>
      <c r="EL37" s="2">
        <f t="shared" si="82"/>
        <v>50.508358087012716</v>
      </c>
      <c r="EM37" s="2">
        <f t="shared" si="83"/>
        <v>51.074054711828289</v>
      </c>
      <c r="EN37" s="2">
        <f t="shared" si="84"/>
        <v>50.982250581387468</v>
      </c>
      <c r="EO37" s="2">
        <f t="shared" si="85"/>
        <v>50.220105401898891</v>
      </c>
      <c r="EQ37" s="2">
        <f t="shared" si="86"/>
        <v>49.970124801424738</v>
      </c>
      <c r="ER37" s="2">
        <f t="shared" si="87"/>
        <v>50.827694975802338</v>
      </c>
      <c r="ES37" s="2">
        <f t="shared" si="87"/>
        <v>51.723251866625695</v>
      </c>
      <c r="ET37" s="2">
        <f t="shared" si="87"/>
        <v>51.736191601620646</v>
      </c>
      <c r="EU37" s="2">
        <f t="shared" si="87"/>
        <v>51.081077636967997</v>
      </c>
      <c r="EV37" s="2">
        <f t="shared" si="87"/>
        <v>51.411658003353018</v>
      </c>
      <c r="EW37" s="2">
        <f t="shared" si="87"/>
        <v>50.35426691114543</v>
      </c>
      <c r="EX37" s="2">
        <f t="shared" si="87"/>
        <v>49.920821479611391</v>
      </c>
      <c r="EY37" s="2">
        <f t="shared" si="87"/>
        <v>49.214758942306204</v>
      </c>
      <c r="EZ37" s="2">
        <f t="shared" si="87"/>
        <v>49.805303192729788</v>
      </c>
      <c r="FA37" s="2">
        <f t="shared" si="87"/>
        <v>50.217014936003167</v>
      </c>
      <c r="FB37" s="2">
        <f t="shared" si="87"/>
        <v>49.916705987436423</v>
      </c>
      <c r="FC37" s="2">
        <f t="shared" si="87"/>
        <v>50.421448685872278</v>
      </c>
      <c r="FD37" s="2">
        <f t="shared" si="87"/>
        <v>50.443421555969145</v>
      </c>
      <c r="FE37" s="2">
        <f t="shared" si="87"/>
        <v>50.849078694331673</v>
      </c>
      <c r="FG37" s="2">
        <f t="shared" si="88"/>
        <v>9.3972481358644E-2</v>
      </c>
      <c r="FH37" s="2">
        <f t="shared" si="89"/>
        <v>9.9087988564637408E-2</v>
      </c>
      <c r="FI37" s="2">
        <f t="shared" si="89"/>
        <v>9.5948048416760731E-2</v>
      </c>
      <c r="FJ37" s="2">
        <f t="shared" si="89"/>
        <v>0.10682384589233379</v>
      </c>
      <c r="FK37" s="2">
        <f t="shared" si="89"/>
        <v>9.6321696042306462E-2</v>
      </c>
      <c r="FL37" s="2">
        <f t="shared" si="89"/>
        <v>8.7417362918670805E-2</v>
      </c>
      <c r="FM37" s="2">
        <f t="shared" si="89"/>
        <v>8.4870463225484846E-2</v>
      </c>
      <c r="FN37" s="2">
        <f t="shared" si="89"/>
        <v>8.6783346955795052E-2</v>
      </c>
      <c r="FO37" s="2">
        <f t="shared" si="89"/>
        <v>8.4750686058981353E-2</v>
      </c>
      <c r="FP37" s="2">
        <f t="shared" si="89"/>
        <v>7.7927737774952585E-2</v>
      </c>
      <c r="FQ37" s="2">
        <f t="shared" si="89"/>
        <v>8.5586849674875315E-2</v>
      </c>
      <c r="FR37" s="2">
        <f t="shared" si="89"/>
        <v>7.9723364115621781E-2</v>
      </c>
      <c r="FS37" s="2">
        <f t="shared" si="89"/>
        <v>9.3896415224024005E-2</v>
      </c>
      <c r="FT37" s="2">
        <f t="shared" si="89"/>
        <v>7.2465954688277837E-2</v>
      </c>
      <c r="FU37" s="2">
        <f t="shared" si="89"/>
        <v>7.7006918960157225E-2</v>
      </c>
      <c r="FW37" s="2">
        <f t="shared" si="112"/>
        <v>8.196529338127595E-6</v>
      </c>
      <c r="FX37" s="2">
        <f t="shared" si="90"/>
        <v>4.6308705921131747E-6</v>
      </c>
      <c r="FY37" s="2">
        <f t="shared" si="90"/>
        <v>3.9605936237242776E-6</v>
      </c>
      <c r="FZ37" s="2">
        <f t="shared" si="90"/>
        <v>4.4562099533857149E-6</v>
      </c>
      <c r="GA37" s="2">
        <f t="shared" si="90"/>
        <v>3.9316123092942942E-6</v>
      </c>
      <c r="GB37" s="2">
        <f t="shared" si="90"/>
        <v>3.8766560322944645E-6</v>
      </c>
      <c r="GC37" s="2">
        <f t="shared" si="90"/>
        <v>3.914911529722222E-6</v>
      </c>
      <c r="GD37" s="2">
        <f t="shared" si="90"/>
        <v>4.4500984683668431E-6</v>
      </c>
      <c r="GE37" s="2">
        <f t="shared" si="90"/>
        <v>4.1666481105665942E-6</v>
      </c>
      <c r="GF37" s="2">
        <f t="shared" si="90"/>
        <v>6.1687023384328937E-6</v>
      </c>
      <c r="GG37" s="2">
        <f t="shared" si="90"/>
        <v>6.420712189589254E-6</v>
      </c>
      <c r="GH37" s="2">
        <f t="shared" si="90"/>
        <v>4.5354821737489199E-6</v>
      </c>
      <c r="GI37" s="2">
        <f t="shared" si="90"/>
        <v>4.0507508755239263E-6</v>
      </c>
      <c r="GJ37" s="2">
        <f t="shared" si="90"/>
        <v>2.8755057504894162E-6</v>
      </c>
      <c r="GK37" s="2">
        <f t="shared" si="90"/>
        <v>2.7526645941705899E-6</v>
      </c>
      <c r="GM37" s="86">
        <f t="shared" si="113"/>
        <v>2.2534446158315823E-8</v>
      </c>
      <c r="GN37" s="86">
        <f t="shared" si="91"/>
        <v>6.4905589976518785E-8</v>
      </c>
      <c r="GO37" s="86">
        <f t="shared" si="91"/>
        <v>1.6295822089535957E-8</v>
      </c>
      <c r="GP37" s="86">
        <f t="shared" si="91"/>
        <v>1.4816729304785017E-7</v>
      </c>
      <c r="GQ37" s="86">
        <f t="shared" si="91"/>
        <v>2.1640103290035487E-8</v>
      </c>
      <c r="GR37" s="86">
        <f t="shared" si="91"/>
        <v>3.2063132648432723E-9</v>
      </c>
      <c r="GS37" s="86">
        <f t="shared" si="91"/>
        <v>2.8342925265607903E-9</v>
      </c>
      <c r="GT37" s="86">
        <f t="shared" si="91"/>
        <v>1.8860453926841916E-9</v>
      </c>
      <c r="GU37" s="86">
        <f t="shared" si="91"/>
        <v>1.5568864973298483E-9</v>
      </c>
      <c r="GV37" s="86">
        <f t="shared" si="91"/>
        <v>5.440911038696611E-10</v>
      </c>
      <c r="GW37" s="86">
        <f t="shared" si="91"/>
        <v>1.68342775501648E-9</v>
      </c>
      <c r="GX37" s="86">
        <f t="shared" si="91"/>
        <v>1.0147471447147873E-9</v>
      </c>
      <c r="GY37" s="86">
        <f t="shared" si="91"/>
        <v>2.9630227712588117E-8</v>
      </c>
      <c r="GZ37" s="86">
        <f t="shared" si="91"/>
        <v>3.8890237658592837E-11</v>
      </c>
      <c r="HA37" s="86">
        <f t="shared" si="91"/>
        <v>7.4072655309823597E-11</v>
      </c>
      <c r="HC37" s="86">
        <f t="shared" si="145"/>
        <v>4.6178411714427084E-23</v>
      </c>
      <c r="HD37" s="86">
        <f t="shared" si="92"/>
        <v>2.834357841557204E-25</v>
      </c>
      <c r="HE37" s="86">
        <f t="shared" si="92"/>
        <v>1.5069085637802206E-27</v>
      </c>
      <c r="HF37" s="86">
        <f t="shared" si="92"/>
        <v>9.1834895713962378E-29</v>
      </c>
      <c r="HG37" s="86">
        <f t="shared" si="92"/>
        <v>7.2531311376736506E-28</v>
      </c>
      <c r="HH37" s="86">
        <f t="shared" si="92"/>
        <v>9.7784633800383212E-32</v>
      </c>
      <c r="HI37" s="86">
        <f t="shared" si="92"/>
        <v>2.9690151702596479E-25</v>
      </c>
      <c r="HJ37" s="86">
        <f t="shared" si="92"/>
        <v>3.899898987528105E-32</v>
      </c>
      <c r="HK37" s="86">
        <f t="shared" si="92"/>
        <v>6.9116332128530991E-26</v>
      </c>
      <c r="HL37" s="86">
        <f t="shared" si="92"/>
        <v>1.9680113624563217E-26</v>
      </c>
      <c r="HM37" s="86">
        <f t="shared" si="92"/>
        <v>1.433165706210559E-25</v>
      </c>
      <c r="HN37" s="86">
        <f t="shared" si="92"/>
        <v>2.9126331738821604E-24</v>
      </c>
      <c r="HO37" s="86">
        <f t="shared" si="92"/>
        <v>1.8217367758739152E-22</v>
      </c>
      <c r="HP37" s="86">
        <f t="shared" si="92"/>
        <v>6.2906619785859904E-29</v>
      </c>
      <c r="HQ37" s="86">
        <f t="shared" si="92"/>
        <v>1.0786261911787018E-33</v>
      </c>
      <c r="HS37" s="86">
        <f t="shared" si="114"/>
        <v>1.4181880970308954E-115</v>
      </c>
      <c r="HT37" s="86">
        <f t="shared" si="93"/>
        <v>2.1911034719739335E-133</v>
      </c>
      <c r="HU37" s="86">
        <f t="shared" si="93"/>
        <v>2.594630727469292E-151</v>
      </c>
      <c r="HV37" s="86">
        <f t="shared" si="93"/>
        <v>1.4579644529946803E-157</v>
      </c>
      <c r="HW37" s="86">
        <f t="shared" si="93"/>
        <v>2.46086954581539E-155</v>
      </c>
      <c r="HX37" s="86">
        <f t="shared" si="93"/>
        <v>5.4625328081736894E-176</v>
      </c>
      <c r="HY37" s="86">
        <f t="shared" si="93"/>
        <v>6.392959673413053E-138</v>
      </c>
      <c r="HZ37" s="86">
        <f t="shared" si="93"/>
        <v>7.7505187904718683E-181</v>
      </c>
      <c r="IA37" s="86">
        <f t="shared" si="93"/>
        <v>2.4106799470711459E-143</v>
      </c>
      <c r="IB37" s="86">
        <f t="shared" si="93"/>
        <v>4.7701955641001749E-140</v>
      </c>
      <c r="IC37" s="86">
        <f t="shared" si="93"/>
        <v>1.8424953372254942E-136</v>
      </c>
      <c r="ID37" s="86">
        <f t="shared" si="93"/>
        <v>1.1969849785489528E-130</v>
      </c>
      <c r="IE37" s="86">
        <f t="shared" si="93"/>
        <v>2.7516106573758809E-121</v>
      </c>
      <c r="IF37" s="86">
        <f t="shared" si="93"/>
        <v>1.3405816449481212E-73</v>
      </c>
      <c r="IG37" s="86">
        <f t="shared" si="93"/>
        <v>2.8745307056933647E-81</v>
      </c>
      <c r="II37" s="86">
        <f t="shared" si="115"/>
        <v>7.0995566701992572E-174</v>
      </c>
      <c r="IJ37" s="86">
        <f t="shared" si="116"/>
        <v>4.0040127175412959E-210</v>
      </c>
      <c r="IK37" s="86">
        <f t="shared" si="117"/>
        <v>5.7587433218465079E-241</v>
      </c>
      <c r="IL37" s="86">
        <f t="shared" si="118"/>
        <v>1.515726002463968E-247</v>
      </c>
      <c r="IM37" s="86">
        <f t="shared" si="119"/>
        <v>8.3411151413404889E-244</v>
      </c>
      <c r="IN37" s="86">
        <f t="shared" si="120"/>
        <v>1.0359169343011104E-275</v>
      </c>
      <c r="IO37" s="86">
        <f t="shared" si="121"/>
        <v>8.558912298873663E-215</v>
      </c>
      <c r="IP37" s="86">
        <f t="shared" si="122"/>
        <v>1.1887873174557593E-282</v>
      </c>
      <c r="IQ37" s="86">
        <f t="shared" si="123"/>
        <v>1.9395554262716478E-224</v>
      </c>
      <c r="IR37" s="86">
        <f t="shared" si="124"/>
        <v>1.1279830969360545E-214</v>
      </c>
      <c r="IS37" s="86">
        <f t="shared" si="125"/>
        <v>5.3239070354526871E-213</v>
      </c>
      <c r="IT37" s="86">
        <f t="shared" si="126"/>
        <v>2.3729655230847423E-202</v>
      </c>
      <c r="IU37" s="86">
        <f t="shared" si="127"/>
        <v>1.56429189220456E-187</v>
      </c>
      <c r="IV37" s="86">
        <f t="shared" si="128"/>
        <v>4.0062588353755289E-165</v>
      </c>
      <c r="IW37" s="86">
        <f t="shared" si="129"/>
        <v>1.6364679873121326E-147</v>
      </c>
      <c r="IY37" s="86">
        <f t="shared" si="130"/>
        <v>2.2534446158315869E-8</v>
      </c>
      <c r="IZ37" s="86">
        <f t="shared" si="131"/>
        <v>6.4905589976518785E-8</v>
      </c>
      <c r="JA37" s="86">
        <f t="shared" si="132"/>
        <v>1.6295822089535957E-8</v>
      </c>
      <c r="JB37" s="86">
        <f t="shared" si="133"/>
        <v>1.4816729304785017E-7</v>
      </c>
      <c r="JC37" s="86">
        <f t="shared" si="134"/>
        <v>2.1640103290035487E-8</v>
      </c>
      <c r="JD37" s="86">
        <f t="shared" si="135"/>
        <v>3.2063132648432723E-9</v>
      </c>
      <c r="JE37" s="86">
        <f t="shared" si="136"/>
        <v>2.8342925265607907E-9</v>
      </c>
      <c r="JF37" s="86">
        <f t="shared" si="137"/>
        <v>1.8860453926841916E-9</v>
      </c>
      <c r="JG37" s="86">
        <f t="shared" si="138"/>
        <v>1.5568864973298483E-9</v>
      </c>
      <c r="JH37" s="86">
        <f t="shared" si="139"/>
        <v>5.440911038696611E-10</v>
      </c>
      <c r="JI37" s="86">
        <f t="shared" si="140"/>
        <v>1.6834277550164802E-9</v>
      </c>
      <c r="JJ37" s="86">
        <f t="shared" si="141"/>
        <v>1.0147471447147902E-9</v>
      </c>
      <c r="JK37" s="86">
        <f t="shared" si="142"/>
        <v>2.9630227712588299E-8</v>
      </c>
      <c r="JL37" s="86">
        <f t="shared" si="143"/>
        <v>3.8890237658592837E-11</v>
      </c>
      <c r="JM37" s="86">
        <f t="shared" si="144"/>
        <v>7.4072655309823597E-11</v>
      </c>
    </row>
    <row r="38" spans="2:273" x14ac:dyDescent="0.25">
      <c r="B38" s="2">
        <v>11</v>
      </c>
      <c r="C38" s="37">
        <v>50.328899999999997</v>
      </c>
      <c r="D38" s="37">
        <v>50.340800000000002</v>
      </c>
      <c r="E38" s="37">
        <v>49.938800000000001</v>
      </c>
      <c r="F38" s="37">
        <v>49.938800000000001</v>
      </c>
      <c r="G38" s="37">
        <v>50.023800000000001</v>
      </c>
      <c r="H38" s="37">
        <v>50.506999999999998</v>
      </c>
      <c r="I38" s="37">
        <v>50.278500000000001</v>
      </c>
      <c r="J38" s="37">
        <v>50.596400000000003</v>
      </c>
      <c r="K38" s="37">
        <v>49.620699999999999</v>
      </c>
      <c r="L38" s="37">
        <v>50.318399999999997</v>
      </c>
      <c r="M38" s="37">
        <v>49.892299999999999</v>
      </c>
      <c r="N38" s="37">
        <v>49.849499999999999</v>
      </c>
      <c r="O38" s="37">
        <v>49.506700000000002</v>
      </c>
      <c r="P38" s="37">
        <v>49.442900000000002</v>
      </c>
      <c r="Q38" s="37">
        <v>48.488500000000002</v>
      </c>
      <c r="S38" s="4">
        <f t="shared" si="8"/>
        <v>50.692889772240328</v>
      </c>
      <c r="T38" s="4">
        <f t="shared" si="9"/>
        <v>50.36424754816121</v>
      </c>
      <c r="U38" s="4">
        <f t="shared" si="10"/>
        <v>50.323654905041451</v>
      </c>
      <c r="V38" s="4">
        <f t="shared" si="11"/>
        <v>50.354278585859639</v>
      </c>
      <c r="W38" s="4">
        <f t="shared" si="12"/>
        <v>50.414683039768065</v>
      </c>
      <c r="X38" s="4">
        <f t="shared" si="13"/>
        <v>50.527885378141541</v>
      </c>
      <c r="Y38" s="4">
        <f t="shared" si="14"/>
        <v>50.532164861830871</v>
      </c>
      <c r="Z38" s="4">
        <f t="shared" si="15"/>
        <v>50.640246866956666</v>
      </c>
      <c r="AA38" s="4">
        <f t="shared" si="16"/>
        <v>49.879832506349999</v>
      </c>
      <c r="AB38" s="4">
        <f t="shared" si="17"/>
        <v>50.083921813917364</v>
      </c>
      <c r="AC38" s="4">
        <f t="shared" si="18"/>
        <v>49.933945164055508</v>
      </c>
      <c r="AD38" s="4">
        <f t="shared" si="19"/>
        <v>49.997717657808408</v>
      </c>
      <c r="AE38" s="4">
        <f t="shared" si="20"/>
        <v>50.295072465938659</v>
      </c>
      <c r="AF38" s="4">
        <f t="shared" si="21"/>
        <v>49.620209275999507</v>
      </c>
      <c r="AG38" s="4">
        <f t="shared" si="22"/>
        <v>48.65505626464396</v>
      </c>
      <c r="AI38" s="4">
        <f t="shared" si="23"/>
        <v>-0.36398977224033047</v>
      </c>
      <c r="AJ38" s="4">
        <f t="shared" si="24"/>
        <v>-2.3447548161207976E-2</v>
      </c>
      <c r="AK38" s="4">
        <f t="shared" si="25"/>
        <v>-0.38485490504145048</v>
      </c>
      <c r="AL38" s="4">
        <f t="shared" si="26"/>
        <v>-0.41547858585963837</v>
      </c>
      <c r="AM38" s="4">
        <f t="shared" si="27"/>
        <v>-0.39088303976806316</v>
      </c>
      <c r="AN38" s="4">
        <f t="shared" si="28"/>
        <v>-2.0885378141542787E-2</v>
      </c>
      <c r="AO38" s="4">
        <f t="shared" si="29"/>
        <v>-0.25366486183087034</v>
      </c>
      <c r="AP38" s="4">
        <f t="shared" si="30"/>
        <v>-4.3846866956663177E-2</v>
      </c>
      <c r="AQ38" s="4">
        <f t="shared" si="31"/>
        <v>-0.2591325063499994</v>
      </c>
      <c r="AR38" s="4">
        <f t="shared" si="32"/>
        <v>0.23447818608263304</v>
      </c>
      <c r="AS38" s="4">
        <f t="shared" si="33"/>
        <v>-4.1645164055509554E-2</v>
      </c>
      <c r="AT38" s="4">
        <f t="shared" si="34"/>
        <v>-0.14821765780840934</v>
      </c>
      <c r="AU38" s="4">
        <f t="shared" si="35"/>
        <v>-0.78837246593865729</v>
      </c>
      <c r="AV38" s="4">
        <f t="shared" si="36"/>
        <v>-0.17730927599950519</v>
      </c>
      <c r="AW38" s="4">
        <f t="shared" si="36"/>
        <v>-0.16655626464395823</v>
      </c>
      <c r="AY38" s="2">
        <f t="shared" si="96"/>
        <v>50.692872909846159</v>
      </c>
      <c r="AZ38" s="2">
        <f t="shared" si="37"/>
        <v>50.364200118771684</v>
      </c>
      <c r="BA38" s="2">
        <f t="shared" si="37"/>
        <v>50.323641811486944</v>
      </c>
      <c r="BB38" s="2">
        <f t="shared" si="37"/>
        <v>50.35418134403502</v>
      </c>
      <c r="BC38" s="2">
        <f t="shared" si="37"/>
        <v>50.414667170966439</v>
      </c>
      <c r="BD38" s="2">
        <f t="shared" si="37"/>
        <v>50.527882537232216</v>
      </c>
      <c r="BE38" s="2">
        <f t="shared" si="37"/>
        <v>50.532162344790102</v>
      </c>
      <c r="BF38" s="2">
        <f t="shared" si="37"/>
        <v>50.640245188856973</v>
      </c>
      <c r="BG38" s="2">
        <f t="shared" si="37"/>
        <v>49.879831165575006</v>
      </c>
      <c r="BH38" s="2">
        <f t="shared" si="37"/>
        <v>50.083921285205747</v>
      </c>
      <c r="BI38" s="2">
        <f t="shared" si="37"/>
        <v>49.933943584483941</v>
      </c>
      <c r="BJ38" s="2">
        <f t="shared" si="37"/>
        <v>49.99771673924981</v>
      </c>
      <c r="BK38" s="2">
        <f t="shared" si="37"/>
        <v>50.295051884798227</v>
      </c>
      <c r="BL38" s="2">
        <f t="shared" si="37"/>
        <v>49.620209236093203</v>
      </c>
      <c r="BM38" s="2">
        <f t="shared" si="37"/>
        <v>48.655056214234264</v>
      </c>
      <c r="BO38" s="2">
        <f t="shared" si="38"/>
        <v>50.328899999999997</v>
      </c>
      <c r="BP38" s="2">
        <f t="shared" si="39"/>
        <v>50.340800000000002</v>
      </c>
      <c r="BQ38" s="2">
        <f t="shared" si="40"/>
        <v>49.938800000000001</v>
      </c>
      <c r="BR38" s="2">
        <f t="shared" si="41"/>
        <v>49.938800000000001</v>
      </c>
      <c r="BS38" s="2">
        <f t="shared" si="42"/>
        <v>50.023800000000001</v>
      </c>
      <c r="BT38" s="2">
        <f t="shared" si="43"/>
        <v>50.506999999999998</v>
      </c>
      <c r="BU38" s="2">
        <f t="shared" si="44"/>
        <v>50.278500000000001</v>
      </c>
      <c r="BV38" s="2">
        <f t="shared" si="45"/>
        <v>50.596400000000003</v>
      </c>
      <c r="BW38" s="2">
        <f t="shared" si="46"/>
        <v>49.620699999999999</v>
      </c>
      <c r="BX38" s="2">
        <f t="shared" si="47"/>
        <v>50.318399999999997</v>
      </c>
      <c r="BY38" s="2">
        <f t="shared" si="48"/>
        <v>49.892299999999999</v>
      </c>
      <c r="BZ38" s="2">
        <f t="shared" si="49"/>
        <v>49.849499999999999</v>
      </c>
      <c r="CA38" s="2">
        <f t="shared" si="50"/>
        <v>49.506700000000002</v>
      </c>
      <c r="CB38" s="2">
        <f t="shared" si="51"/>
        <v>49.442900000000002</v>
      </c>
      <c r="CC38" s="2">
        <f t="shared" si="52"/>
        <v>48.488500000000002</v>
      </c>
      <c r="CE38" s="2" t="str">
        <f t="shared" si="97"/>
        <v/>
      </c>
      <c r="CF38" s="2" t="str">
        <f t="shared" si="98"/>
        <v/>
      </c>
      <c r="CG38" s="2" t="str">
        <f t="shared" si="99"/>
        <v/>
      </c>
      <c r="CH38" s="2" t="str">
        <f t="shared" si="100"/>
        <v/>
      </c>
      <c r="CI38" s="2" t="str">
        <f t="shared" si="101"/>
        <v/>
      </c>
      <c r="CJ38" s="2" t="str">
        <f t="shared" si="102"/>
        <v/>
      </c>
      <c r="CK38" s="2" t="str">
        <f t="shared" si="103"/>
        <v/>
      </c>
      <c r="CL38" s="2" t="str">
        <f t="shared" si="104"/>
        <v/>
      </c>
      <c r="CM38" s="2" t="str">
        <f t="shared" si="105"/>
        <v/>
      </c>
      <c r="CN38" s="2" t="str">
        <f t="shared" si="106"/>
        <v/>
      </c>
      <c r="CO38" s="2" t="str">
        <f t="shared" si="107"/>
        <v/>
      </c>
      <c r="CP38" s="2" t="str">
        <f t="shared" si="108"/>
        <v/>
      </c>
      <c r="CQ38" s="2" t="str">
        <f t="shared" si="109"/>
        <v/>
      </c>
      <c r="CR38" s="2" t="str">
        <f t="shared" si="110"/>
        <v/>
      </c>
      <c r="CS38" s="2" t="str">
        <f t="shared" si="111"/>
        <v/>
      </c>
      <c r="CU38" s="2" t="str">
        <f t="shared" si="54"/>
        <v/>
      </c>
      <c r="CV38" s="2" t="str">
        <f t="shared" si="55"/>
        <v/>
      </c>
      <c r="CW38" s="2" t="str">
        <f t="shared" si="56"/>
        <v/>
      </c>
      <c r="CX38" s="2" t="str">
        <f t="shared" si="57"/>
        <v/>
      </c>
      <c r="CY38" s="2" t="str">
        <f t="shared" si="58"/>
        <v/>
      </c>
      <c r="CZ38" s="2" t="str">
        <f t="shared" si="59"/>
        <v/>
      </c>
      <c r="DA38" s="2" t="str">
        <f t="shared" si="60"/>
        <v/>
      </c>
      <c r="DB38" s="2" t="str">
        <f t="shared" si="61"/>
        <v/>
      </c>
      <c r="DC38" s="2" t="str">
        <f t="shared" si="62"/>
        <v/>
      </c>
      <c r="DD38" s="2" t="str">
        <f t="shared" si="63"/>
        <v/>
      </c>
      <c r="DE38" s="2" t="str">
        <f t="shared" si="64"/>
        <v/>
      </c>
      <c r="DF38" s="2" t="str">
        <f t="shared" si="65"/>
        <v/>
      </c>
      <c r="DG38" s="2" t="str">
        <f t="shared" si="66"/>
        <v/>
      </c>
      <c r="DH38" s="2" t="str">
        <f t="shared" si="67"/>
        <v/>
      </c>
      <c r="DI38" s="2" t="str">
        <f t="shared" si="68"/>
        <v/>
      </c>
      <c r="DK38" s="2">
        <f t="shared" si="69"/>
        <v>50.527241512605052</v>
      </c>
      <c r="DL38" s="2">
        <f t="shared" si="70"/>
        <v>50.226440168067228</v>
      </c>
      <c r="DM38" s="2">
        <f t="shared" si="70"/>
        <v>50.103484201680665</v>
      </c>
      <c r="DN38" s="2">
        <f t="shared" si="70"/>
        <v>50.100307196969688</v>
      </c>
      <c r="DO38" s="2">
        <f t="shared" si="70"/>
        <v>50.219250084033611</v>
      </c>
      <c r="DP38" s="2">
        <f t="shared" si="70"/>
        <v>50.342904369747899</v>
      </c>
      <c r="DQ38" s="2">
        <f t="shared" si="70"/>
        <v>50.455461492921494</v>
      </c>
      <c r="DR38" s="2">
        <f t="shared" si="70"/>
        <v>50.59365223938223</v>
      </c>
      <c r="DS38" s="2">
        <f t="shared" si="70"/>
        <v>49.88670377520377</v>
      </c>
      <c r="DT38" s="2">
        <f t="shared" si="70"/>
        <v>50.095410502607876</v>
      </c>
      <c r="DU38" s="2">
        <f t="shared" si="70"/>
        <v>49.87859815529815</v>
      </c>
      <c r="DV38" s="2">
        <f t="shared" si="70"/>
        <v>49.953134542437184</v>
      </c>
      <c r="DW38" s="2">
        <f t="shared" si="70"/>
        <v>50.211492268907563</v>
      </c>
      <c r="DX38" s="2">
        <f t="shared" si="70"/>
        <v>49.50706695116169</v>
      </c>
      <c r="DY38" s="2">
        <f t="shared" si="70"/>
        <v>48.514610905642492</v>
      </c>
      <c r="EA38" s="2">
        <f t="shared" si="71"/>
        <v>52.149476186529242</v>
      </c>
      <c r="EB38" s="2">
        <f t="shared" si="72"/>
        <v>51.50654493143977</v>
      </c>
      <c r="EC38" s="2">
        <f t="shared" si="73"/>
        <v>52.215532544072445</v>
      </c>
      <c r="ED38" s="2">
        <f t="shared" si="74"/>
        <v>52.290126361767904</v>
      </c>
      <c r="EE38" s="2">
        <f t="shared" si="75"/>
        <v>52.086771745573316</v>
      </c>
      <c r="EF38" s="2">
        <f t="shared" si="76"/>
        <v>52.289068095019516</v>
      </c>
      <c r="EG38" s="2">
        <f t="shared" si="77"/>
        <v>51.286476104263436</v>
      </c>
      <c r="EH38" s="2">
        <f t="shared" si="78"/>
        <v>51.087461679615885</v>
      </c>
      <c r="EI38" s="2">
        <f t="shared" si="79"/>
        <v>49.81217330316742</v>
      </c>
      <c r="EJ38" s="2">
        <f t="shared" si="80"/>
        <v>49.959952982208293</v>
      </c>
      <c r="EK38" s="2">
        <f t="shared" si="81"/>
        <v>50.473249265677495</v>
      </c>
      <c r="EL38" s="2">
        <f t="shared" si="82"/>
        <v>50.46709750075383</v>
      </c>
      <c r="EM38" s="2">
        <f t="shared" si="83"/>
        <v>51.030482770755981</v>
      </c>
      <c r="EN38" s="2">
        <f t="shared" si="84"/>
        <v>50.94098104816694</v>
      </c>
      <c r="EO38" s="2">
        <f t="shared" si="85"/>
        <v>50.190272607627257</v>
      </c>
      <c r="EQ38" s="2">
        <f t="shared" si="86"/>
        <v>49.942331770831231</v>
      </c>
      <c r="ER38" s="2">
        <f t="shared" si="87"/>
        <v>50.789030603667854</v>
      </c>
      <c r="ES38" s="2">
        <f t="shared" si="87"/>
        <v>51.68164436931189</v>
      </c>
      <c r="ET38" s="2">
        <f t="shared" si="87"/>
        <v>51.694525562261866</v>
      </c>
      <c r="EU38" s="2">
        <f t="shared" si="87"/>
        <v>51.043281332044728</v>
      </c>
      <c r="EV38" s="2">
        <f t="shared" si="87"/>
        <v>51.369365202781189</v>
      </c>
      <c r="EW38" s="2">
        <f t="shared" si="87"/>
        <v>50.321370443220104</v>
      </c>
      <c r="EX38" s="2">
        <f t="shared" si="87"/>
        <v>49.889083947731244</v>
      </c>
      <c r="EY38" s="2">
        <f t="shared" si="87"/>
        <v>49.184693810433394</v>
      </c>
      <c r="EZ38" s="2">
        <f t="shared" si="87"/>
        <v>49.771395418500092</v>
      </c>
      <c r="FA38" s="2">
        <f t="shared" si="87"/>
        <v>50.180804154200203</v>
      </c>
      <c r="FB38" s="2">
        <f t="shared" si="87"/>
        <v>49.881914569249695</v>
      </c>
      <c r="FC38" s="2">
        <f t="shared" si="87"/>
        <v>50.384996842680138</v>
      </c>
      <c r="FD38" s="2">
        <f t="shared" si="87"/>
        <v>50.407828931510025</v>
      </c>
      <c r="FE38" s="2">
        <f t="shared" si="87"/>
        <v>50.812164031784171</v>
      </c>
      <c r="FG38" s="2">
        <f t="shared" si="88"/>
        <v>0.10211299030390719</v>
      </c>
      <c r="FH38" s="2">
        <f t="shared" si="89"/>
        <v>0.10761899957744402</v>
      </c>
      <c r="FI38" s="2">
        <f t="shared" si="89"/>
        <v>0.1042400043148051</v>
      </c>
      <c r="FJ38" s="2">
        <f t="shared" si="89"/>
        <v>0.11593517005072365</v>
      </c>
      <c r="FK38" s="2">
        <f t="shared" si="89"/>
        <v>0.10464220542490602</v>
      </c>
      <c r="FL38" s="2">
        <f t="shared" si="89"/>
        <v>9.5049596512972082E-2</v>
      </c>
      <c r="FM38" s="2">
        <f t="shared" si="89"/>
        <v>9.2302823136096765E-2</v>
      </c>
      <c r="FN38" s="2">
        <f t="shared" si="89"/>
        <v>9.4365949864308865E-2</v>
      </c>
      <c r="FO38" s="2">
        <f t="shared" si="89"/>
        <v>9.2173613222352513E-2</v>
      </c>
      <c r="FP38" s="2">
        <f t="shared" si="89"/>
        <v>8.480844765482301E-2</v>
      </c>
      <c r="FQ38" s="2">
        <f t="shared" si="89"/>
        <v>9.3075564952329423E-2</v>
      </c>
      <c r="FR38" s="2">
        <f t="shared" si="89"/>
        <v>8.6747704748284513E-2</v>
      </c>
      <c r="FS38" s="2">
        <f t="shared" si="89"/>
        <v>0.10203107687503922</v>
      </c>
      <c r="FT38" s="2">
        <f t="shared" si="89"/>
        <v>7.8905679327870931E-2</v>
      </c>
      <c r="FU38" s="2">
        <f t="shared" si="89"/>
        <v>8.381371455251907E-2</v>
      </c>
      <c r="FW38" s="2">
        <f t="shared" si="112"/>
        <v>8.9873085962637353E-6</v>
      </c>
      <c r="FX38" s="2">
        <f t="shared" si="90"/>
        <v>5.0776463648318782E-6</v>
      </c>
      <c r="FY38" s="2">
        <f t="shared" si="90"/>
        <v>4.3427028928031675E-6</v>
      </c>
      <c r="FZ38" s="2">
        <f t="shared" si="90"/>
        <v>4.8861349506418541E-6</v>
      </c>
      <c r="GA38" s="2">
        <f t="shared" si="90"/>
        <v>4.3109255376312152E-6</v>
      </c>
      <c r="GB38" s="2">
        <f t="shared" si="90"/>
        <v>4.2506672235539613E-6</v>
      </c>
      <c r="GC38" s="2">
        <f t="shared" si="90"/>
        <v>4.2926135108343981E-6</v>
      </c>
      <c r="GD38" s="2">
        <f t="shared" si="90"/>
        <v>4.8794338463306287E-6</v>
      </c>
      <c r="GE38" s="2">
        <f t="shared" si="90"/>
        <v>4.5686369676879234E-6</v>
      </c>
      <c r="GF38" s="2">
        <f t="shared" si="90"/>
        <v>6.7638435871196097E-6</v>
      </c>
      <c r="GG38" s="2">
        <f t="shared" si="90"/>
        <v>7.0401665585027589E-6</v>
      </c>
      <c r="GH38" s="2">
        <f t="shared" si="90"/>
        <v>4.9730551364265029E-6</v>
      </c>
      <c r="GI38" s="2">
        <f t="shared" si="90"/>
        <v>4.4415582772183415E-6</v>
      </c>
      <c r="GJ38" s="2">
        <f t="shared" si="90"/>
        <v>3.1529284835991949E-6</v>
      </c>
      <c r="GK38" s="2">
        <f t="shared" si="90"/>
        <v>3.018235907244093E-6</v>
      </c>
      <c r="GM38" s="86">
        <f t="shared" si="113"/>
        <v>4.6113943401135279E-8</v>
      </c>
      <c r="GN38" s="86">
        <f t="shared" si="91"/>
        <v>1.2671678556931964E-7</v>
      </c>
      <c r="GO38" s="86">
        <f t="shared" si="91"/>
        <v>3.4268891920638339E-8</v>
      </c>
      <c r="GP38" s="86">
        <f t="shared" si="91"/>
        <v>2.8163098298856085E-7</v>
      </c>
      <c r="GQ38" s="86">
        <f t="shared" si="91"/>
        <v>4.47795682588987E-8</v>
      </c>
      <c r="GR38" s="86">
        <f t="shared" si="91"/>
        <v>7.1931322924951304E-9</v>
      </c>
      <c r="GS38" s="86">
        <f t="shared" si="91"/>
        <v>6.3358255900377786E-9</v>
      </c>
      <c r="GT38" s="86">
        <f t="shared" si="91"/>
        <v>4.3559982999411971E-9</v>
      </c>
      <c r="GU38" s="86">
        <f t="shared" si="91"/>
        <v>3.6043133272914592E-9</v>
      </c>
      <c r="GV38" s="86">
        <f t="shared" si="91"/>
        <v>1.297625601257249E-9</v>
      </c>
      <c r="GW38" s="86">
        <f t="shared" si="91"/>
        <v>3.8937487946604649E-9</v>
      </c>
      <c r="GX38" s="86">
        <f t="shared" si="91"/>
        <v>2.3543380496151511E-9</v>
      </c>
      <c r="GY38" s="86">
        <f t="shared" si="91"/>
        <v>5.9615616408688943E-8</v>
      </c>
      <c r="GZ38" s="86">
        <f t="shared" si="91"/>
        <v>1.0482391838227665E-10</v>
      </c>
      <c r="HA38" s="86">
        <f t="shared" si="91"/>
        <v>1.9735128071457146E-10</v>
      </c>
      <c r="HC38" s="86">
        <f t="shared" si="145"/>
        <v>1.9805040293712799E-22</v>
      </c>
      <c r="HD38" s="86">
        <f t="shared" si="92"/>
        <v>1.4083497792548506E-24</v>
      </c>
      <c r="HE38" s="86">
        <f t="shared" si="92"/>
        <v>8.8871950026824933E-27</v>
      </c>
      <c r="HF38" s="86">
        <f t="shared" si="92"/>
        <v>5.8843620251295372E-28</v>
      </c>
      <c r="HG38" s="86">
        <f t="shared" si="92"/>
        <v>4.3649146303076649E-27</v>
      </c>
      <c r="HH38" s="86">
        <f t="shared" si="92"/>
        <v>7.5308737923879834E-31</v>
      </c>
      <c r="HI38" s="86">
        <f t="shared" si="92"/>
        <v>1.4684630050407323E-24</v>
      </c>
      <c r="HJ38" s="86">
        <f t="shared" si="92"/>
        <v>3.1964146831224549E-31</v>
      </c>
      <c r="HK38" s="86">
        <f t="shared" si="92"/>
        <v>3.649394994495645E-25</v>
      </c>
      <c r="HL38" s="86">
        <f t="shared" si="92"/>
        <v>1.0758731407322655E-25</v>
      </c>
      <c r="HM38" s="86">
        <f t="shared" si="92"/>
        <v>7.5993818279322595E-25</v>
      </c>
      <c r="HN38" s="86">
        <f t="shared" si="92"/>
        <v>1.35446358822015E-23</v>
      </c>
      <c r="HO38" s="86">
        <f t="shared" si="92"/>
        <v>7.4423681678594778E-22</v>
      </c>
      <c r="HP38" s="86">
        <f t="shared" si="92"/>
        <v>3.9224037789340842E-28</v>
      </c>
      <c r="HQ38" s="86">
        <f t="shared" si="92"/>
        <v>9.5691966714434333E-33</v>
      </c>
      <c r="HS38" s="86">
        <f t="shared" si="114"/>
        <v>2.462336905182435E-113</v>
      </c>
      <c r="HT38" s="86">
        <f t="shared" si="93"/>
        <v>7.3768127512117708E-131</v>
      </c>
      <c r="HU38" s="86">
        <f t="shared" si="93"/>
        <v>1.8376961051664553E-148</v>
      </c>
      <c r="HV38" s="86">
        <f t="shared" si="93"/>
        <v>1.3829657854174874E-154</v>
      </c>
      <c r="HW38" s="86">
        <f t="shared" si="93"/>
        <v>1.9716863099542688E-152</v>
      </c>
      <c r="HX38" s="86">
        <f t="shared" si="93"/>
        <v>1.0573346098515943E-172</v>
      </c>
      <c r="HY38" s="86">
        <f t="shared" si="93"/>
        <v>2.3435971705173994E-135</v>
      </c>
      <c r="HZ38" s="86">
        <f t="shared" si="93"/>
        <v>2.0005466607522352E-177</v>
      </c>
      <c r="IA38" s="86">
        <f t="shared" si="93"/>
        <v>1.1716535512773939E-140</v>
      </c>
      <c r="IB38" s="86">
        <f t="shared" si="93"/>
        <v>2.2880056858651679E-137</v>
      </c>
      <c r="IC38" s="86">
        <f t="shared" si="93"/>
        <v>8.1208839427347698E-134</v>
      </c>
      <c r="ID38" s="86">
        <f t="shared" si="93"/>
        <v>3.3707147493249654E-128</v>
      </c>
      <c r="IE38" s="86">
        <f t="shared" si="93"/>
        <v>4.8889020727057856E-119</v>
      </c>
      <c r="IF38" s="86">
        <f t="shared" si="93"/>
        <v>2.7852303045311351E-72</v>
      </c>
      <c r="IG38" s="86">
        <f t="shared" si="93"/>
        <v>8.1554765792800469E-80</v>
      </c>
      <c r="II38" s="86">
        <f t="shared" si="115"/>
        <v>3.4917131636720079E-171</v>
      </c>
      <c r="IJ38" s="86">
        <f t="shared" si="116"/>
        <v>5.1358835135010866E-207</v>
      </c>
      <c r="IK38" s="86">
        <f t="shared" si="117"/>
        <v>1.9236446411704002E-237</v>
      </c>
      <c r="IL38" s="86">
        <f t="shared" si="118"/>
        <v>6.8537096746731465E-244</v>
      </c>
      <c r="IM38" s="86">
        <f t="shared" si="119"/>
        <v>3.0533390768479526E-240</v>
      </c>
      <c r="IN38" s="86">
        <f t="shared" si="120"/>
        <v>1.1076394959170197E-271</v>
      </c>
      <c r="IO38" s="86">
        <f t="shared" si="121"/>
        <v>1.1682446509542824E-211</v>
      </c>
      <c r="IP38" s="86">
        <f t="shared" si="122"/>
        <v>1.7881090055635187E-278</v>
      </c>
      <c r="IQ38" s="86">
        <f t="shared" si="123"/>
        <v>3.8129825753576366E-221</v>
      </c>
      <c r="IR38" s="86">
        <f t="shared" si="124"/>
        <v>2.0135507531126514E-211</v>
      </c>
      <c r="IS38" s="86">
        <f t="shared" si="125"/>
        <v>9.1848807832908465E-210</v>
      </c>
      <c r="IT38" s="86">
        <f t="shared" si="126"/>
        <v>2.3033423728198886E-199</v>
      </c>
      <c r="IU38" s="86">
        <f t="shared" si="127"/>
        <v>8.6200009845912386E-185</v>
      </c>
      <c r="IV38" s="86">
        <f t="shared" si="128"/>
        <v>8.8844440664852162E-163</v>
      </c>
      <c r="IW38" s="86">
        <f t="shared" si="129"/>
        <v>1.9939124095732686E-145</v>
      </c>
      <c r="IY38" s="86">
        <f t="shared" si="130"/>
        <v>4.6113943401135478E-8</v>
      </c>
      <c r="IZ38" s="86">
        <f t="shared" si="131"/>
        <v>1.2671678556931964E-7</v>
      </c>
      <c r="JA38" s="86">
        <f t="shared" si="132"/>
        <v>3.4268891920638339E-8</v>
      </c>
      <c r="JB38" s="86">
        <f t="shared" si="133"/>
        <v>2.8163098298856085E-7</v>
      </c>
      <c r="JC38" s="86">
        <f t="shared" si="134"/>
        <v>4.47795682588987E-8</v>
      </c>
      <c r="JD38" s="86">
        <f t="shared" si="135"/>
        <v>7.1931322924951304E-9</v>
      </c>
      <c r="JE38" s="86">
        <f t="shared" si="136"/>
        <v>6.3358255900377803E-9</v>
      </c>
      <c r="JF38" s="86">
        <f t="shared" si="137"/>
        <v>4.3559982999411971E-9</v>
      </c>
      <c r="JG38" s="86">
        <f t="shared" si="138"/>
        <v>3.6043133272914596E-9</v>
      </c>
      <c r="JH38" s="86">
        <f t="shared" si="139"/>
        <v>1.2976256012572492E-9</v>
      </c>
      <c r="JI38" s="86">
        <f t="shared" si="140"/>
        <v>3.8937487946604658E-9</v>
      </c>
      <c r="JJ38" s="86">
        <f t="shared" si="141"/>
        <v>2.3543380496151647E-9</v>
      </c>
      <c r="JK38" s="86">
        <f t="shared" si="142"/>
        <v>5.9615616408689684E-8</v>
      </c>
      <c r="JL38" s="86">
        <f t="shared" si="143"/>
        <v>1.0482391838227665E-10</v>
      </c>
      <c r="JM38" s="86">
        <f t="shared" si="144"/>
        <v>1.9735128071457146E-10</v>
      </c>
    </row>
    <row r="39" spans="2:273" x14ac:dyDescent="0.25">
      <c r="B39" s="2">
        <v>12</v>
      </c>
      <c r="C39" s="37">
        <v>50.499099999999999</v>
      </c>
      <c r="D39" s="37">
        <v>50.183</v>
      </c>
      <c r="E39" s="37">
        <v>50.194299999999998</v>
      </c>
      <c r="F39" s="37">
        <v>50.194299999999998</v>
      </c>
      <c r="G39" s="37">
        <v>50.152200000000001</v>
      </c>
      <c r="H39" s="37">
        <v>50.229500000000002</v>
      </c>
      <c r="I39" s="37">
        <v>50.259799999999998</v>
      </c>
      <c r="J39" s="37">
        <v>50.510100000000001</v>
      </c>
      <c r="K39" s="37">
        <v>49.715000000000003</v>
      </c>
      <c r="L39" s="37">
        <v>50.220799999999997</v>
      </c>
      <c r="M39" s="37">
        <v>49.8581</v>
      </c>
      <c r="N39" s="37">
        <v>49.9208</v>
      </c>
      <c r="O39" s="37">
        <v>50.241300000000003</v>
      </c>
      <c r="P39" s="37">
        <v>49.300600000000003</v>
      </c>
      <c r="Q39" s="37">
        <v>48.303899999999999</v>
      </c>
      <c r="S39" s="4">
        <f t="shared" si="8"/>
        <v>50.838452285434094</v>
      </c>
      <c r="T39" s="4">
        <f t="shared" si="9"/>
        <v>50.477906108781561</v>
      </c>
      <c r="U39" s="4">
        <f t="shared" si="10"/>
        <v>50.432200858229727</v>
      </c>
      <c r="V39" s="4">
        <f t="shared" si="11"/>
        <v>50.455084514609879</v>
      </c>
      <c r="W39" s="4">
        <f t="shared" si="12"/>
        <v>50.520558008373847</v>
      </c>
      <c r="X39" s="4">
        <f t="shared" si="13"/>
        <v>50.613644838003736</v>
      </c>
      <c r="Y39" s="4">
        <f t="shared" si="14"/>
        <v>50.6052298826121</v>
      </c>
      <c r="Z39" s="4">
        <f t="shared" si="15"/>
        <v>50.752147916300196</v>
      </c>
      <c r="AA39" s="4">
        <f t="shared" si="16"/>
        <v>49.964201443876519</v>
      </c>
      <c r="AB39" s="4">
        <f t="shared" si="17"/>
        <v>50.14337105860978</v>
      </c>
      <c r="AC39" s="4">
        <f t="shared" si="18"/>
        <v>50.01984799180191</v>
      </c>
      <c r="AD39" s="4">
        <f t="shared" si="19"/>
        <v>50.090538395316599</v>
      </c>
      <c r="AE39" s="4">
        <f t="shared" si="20"/>
        <v>50.420444729798035</v>
      </c>
      <c r="AF39" s="4">
        <f t="shared" si="21"/>
        <v>49.700005823959671</v>
      </c>
      <c r="AG39" s="4">
        <f t="shared" si="22"/>
        <v>48.704112779503781</v>
      </c>
      <c r="AI39" s="4">
        <f t="shared" si="23"/>
        <v>-0.33935228543409579</v>
      </c>
      <c r="AJ39" s="4">
        <f t="shared" si="24"/>
        <v>-0.29490610878156076</v>
      </c>
      <c r="AK39" s="4">
        <f t="shared" si="25"/>
        <v>-0.23790085822972884</v>
      </c>
      <c r="AL39" s="4">
        <f t="shared" si="26"/>
        <v>-0.26078451460988106</v>
      </c>
      <c r="AM39" s="4">
        <f t="shared" si="27"/>
        <v>-0.36835800837384625</v>
      </c>
      <c r="AN39" s="4">
        <f t="shared" si="28"/>
        <v>-0.38414483800373489</v>
      </c>
      <c r="AO39" s="4">
        <f t="shared" si="29"/>
        <v>-0.34542988261210184</v>
      </c>
      <c r="AP39" s="4">
        <f t="shared" si="30"/>
        <v>-0.24204791630019429</v>
      </c>
      <c r="AQ39" s="4">
        <f t="shared" si="31"/>
        <v>-0.24920144387651533</v>
      </c>
      <c r="AR39" s="4">
        <f t="shared" si="32"/>
        <v>7.7428941390216721E-2</v>
      </c>
      <c r="AS39" s="4">
        <f t="shared" si="33"/>
        <v>-0.16174799180191002</v>
      </c>
      <c r="AT39" s="4">
        <f t="shared" si="34"/>
        <v>-0.16973839531659962</v>
      </c>
      <c r="AU39" s="4">
        <f t="shared" si="35"/>
        <v>-0.17914472979803264</v>
      </c>
      <c r="AV39" s="4">
        <f t="shared" si="36"/>
        <v>-0.39940582395966828</v>
      </c>
      <c r="AW39" s="4">
        <f t="shared" si="36"/>
        <v>-0.4002127795037822</v>
      </c>
      <c r="AY39" s="2">
        <f t="shared" si="96"/>
        <v>50.838419039546167</v>
      </c>
      <c r="AZ39" s="2">
        <f t="shared" si="37"/>
        <v>50.477816785808642</v>
      </c>
      <c r="BA39" s="2">
        <f t="shared" si="37"/>
        <v>50.432174364989365</v>
      </c>
      <c r="BB39" s="2">
        <f t="shared" si="37"/>
        <v>50.454906184742839</v>
      </c>
      <c r="BC39" s="2">
        <f t="shared" si="37"/>
        <v>50.520526394891391</v>
      </c>
      <c r="BD39" s="2">
        <f t="shared" si="37"/>
        <v>50.613638713378414</v>
      </c>
      <c r="BE39" s="2">
        <f t="shared" si="37"/>
        <v>50.605224472782922</v>
      </c>
      <c r="BF39" s="2">
        <f t="shared" si="37"/>
        <v>50.752144195503355</v>
      </c>
      <c r="BG39" s="2">
        <f t="shared" si="37"/>
        <v>49.964198463269639</v>
      </c>
      <c r="BH39" s="2">
        <f t="shared" si="37"/>
        <v>50.143369847749348</v>
      </c>
      <c r="BI39" s="2">
        <f t="shared" si="37"/>
        <v>50.019844483853007</v>
      </c>
      <c r="BJ39" s="2">
        <f t="shared" si="37"/>
        <v>50.09053634739422</v>
      </c>
      <c r="BK39" s="2">
        <f t="shared" si="37"/>
        <v>50.42040480703362</v>
      </c>
      <c r="BL39" s="2">
        <f t="shared" si="37"/>
        <v>49.700005721005276</v>
      </c>
      <c r="BM39" s="2">
        <f t="shared" si="37"/>
        <v>48.704112651010703</v>
      </c>
      <c r="BO39" s="2">
        <f t="shared" si="38"/>
        <v>50.499099999999999</v>
      </c>
      <c r="BP39" s="2">
        <f t="shared" si="39"/>
        <v>50.183</v>
      </c>
      <c r="BQ39" s="2">
        <f t="shared" si="40"/>
        <v>50.194299999999998</v>
      </c>
      <c r="BR39" s="2">
        <f t="shared" si="41"/>
        <v>50.194299999999998</v>
      </c>
      <c r="BS39" s="2">
        <f t="shared" si="42"/>
        <v>50.152200000000001</v>
      </c>
      <c r="BT39" s="2">
        <f t="shared" si="43"/>
        <v>50.229500000000002</v>
      </c>
      <c r="BU39" s="2">
        <f t="shared" si="44"/>
        <v>50.259799999999998</v>
      </c>
      <c r="BV39" s="2">
        <f t="shared" si="45"/>
        <v>50.510100000000001</v>
      </c>
      <c r="BW39" s="2">
        <f t="shared" si="46"/>
        <v>49.715000000000003</v>
      </c>
      <c r="BX39" s="2">
        <f t="shared" si="47"/>
        <v>50.220799999999997</v>
      </c>
      <c r="BY39" s="2">
        <f t="shared" si="48"/>
        <v>49.8581</v>
      </c>
      <c r="BZ39" s="2">
        <f t="shared" si="49"/>
        <v>49.9208</v>
      </c>
      <c r="CA39" s="2">
        <f t="shared" si="50"/>
        <v>50.241300000000003</v>
      </c>
      <c r="CB39" s="2">
        <f t="shared" si="51"/>
        <v>49.300600000000003</v>
      </c>
      <c r="CC39" s="2">
        <f t="shared" si="52"/>
        <v>48.303899999999999</v>
      </c>
      <c r="CE39" s="2" t="str">
        <f t="shared" si="97"/>
        <v/>
      </c>
      <c r="CF39" s="2" t="str">
        <f t="shared" si="98"/>
        <v/>
      </c>
      <c r="CG39" s="2" t="str">
        <f t="shared" si="99"/>
        <v/>
      </c>
      <c r="CH39" s="2" t="str">
        <f t="shared" si="100"/>
        <v/>
      </c>
      <c r="CI39" s="2" t="str">
        <f t="shared" si="101"/>
        <v/>
      </c>
      <c r="CJ39" s="2" t="str">
        <f t="shared" si="102"/>
        <v/>
      </c>
      <c r="CK39" s="2" t="str">
        <f t="shared" si="103"/>
        <v/>
      </c>
      <c r="CL39" s="2" t="str">
        <f t="shared" si="104"/>
        <v/>
      </c>
      <c r="CM39" s="2" t="str">
        <f t="shared" si="105"/>
        <v/>
      </c>
      <c r="CN39" s="2" t="str">
        <f t="shared" si="106"/>
        <v/>
      </c>
      <c r="CO39" s="2" t="str">
        <f t="shared" si="107"/>
        <v/>
      </c>
      <c r="CP39" s="2" t="str">
        <f t="shared" si="108"/>
        <v/>
      </c>
      <c r="CQ39" s="2" t="str">
        <f t="shared" si="109"/>
        <v/>
      </c>
      <c r="CR39" s="2" t="str">
        <f t="shared" si="110"/>
        <v/>
      </c>
      <c r="CS39" s="2" t="str">
        <f t="shared" si="111"/>
        <v/>
      </c>
      <c r="CU39" s="2" t="str">
        <f t="shared" si="54"/>
        <v/>
      </c>
      <c r="CV39" s="2" t="str">
        <f t="shared" si="55"/>
        <v/>
      </c>
      <c r="CW39" s="2" t="str">
        <f t="shared" si="56"/>
        <v/>
      </c>
      <c r="CX39" s="2" t="str">
        <f t="shared" si="57"/>
        <v/>
      </c>
      <c r="CY39" s="2" t="str">
        <f t="shared" si="58"/>
        <v/>
      </c>
      <c r="CZ39" s="2" t="str">
        <f t="shared" si="59"/>
        <v/>
      </c>
      <c r="DA39" s="2" t="str">
        <f t="shared" si="60"/>
        <v/>
      </c>
      <c r="DB39" s="2" t="str">
        <f t="shared" si="61"/>
        <v/>
      </c>
      <c r="DC39" s="2" t="str">
        <f t="shared" si="62"/>
        <v/>
      </c>
      <c r="DD39" s="2" t="str">
        <f t="shared" si="63"/>
        <v/>
      </c>
      <c r="DE39" s="2" t="str">
        <f t="shared" si="64"/>
        <v/>
      </c>
      <c r="DF39" s="2" t="str">
        <f t="shared" si="65"/>
        <v/>
      </c>
      <c r="DG39" s="2" t="str">
        <f t="shared" si="66"/>
        <v/>
      </c>
      <c r="DH39" s="2" t="str">
        <f t="shared" si="67"/>
        <v/>
      </c>
      <c r="DI39" s="2" t="str">
        <f t="shared" si="68"/>
        <v/>
      </c>
      <c r="DK39" s="2">
        <f t="shared" si="69"/>
        <v>50.681629831932788</v>
      </c>
      <c r="DL39" s="2">
        <f t="shared" si="70"/>
        <v>50.347964415584414</v>
      </c>
      <c r="DM39" s="2">
        <f t="shared" si="70"/>
        <v>50.21072771581359</v>
      </c>
      <c r="DN39" s="2">
        <f t="shared" si="70"/>
        <v>50.198019696969688</v>
      </c>
      <c r="DO39" s="2">
        <f t="shared" si="70"/>
        <v>50.326200870893814</v>
      </c>
      <c r="DP39" s="2">
        <f t="shared" si="70"/>
        <v>50.426755070028008</v>
      </c>
      <c r="DQ39" s="2">
        <f t="shared" si="70"/>
        <v>50.534125109395113</v>
      </c>
      <c r="DR39" s="2">
        <f t="shared" si="70"/>
        <v>50.719032664092659</v>
      </c>
      <c r="DS39" s="2">
        <f t="shared" si="70"/>
        <v>49.98524721149721</v>
      </c>
      <c r="DT39" s="2">
        <f t="shared" si="70"/>
        <v>50.165671550497869</v>
      </c>
      <c r="DU39" s="2">
        <f t="shared" si="70"/>
        <v>49.973277498927494</v>
      </c>
      <c r="DV39" s="2">
        <f t="shared" si="70"/>
        <v>50.055617638691331</v>
      </c>
      <c r="DW39" s="2">
        <f t="shared" si="70"/>
        <v>50.349829271708685</v>
      </c>
      <c r="DX39" s="2">
        <f t="shared" si="70"/>
        <v>49.587319393077287</v>
      </c>
      <c r="DY39" s="2">
        <f t="shared" si="70"/>
        <v>48.558030583214794</v>
      </c>
      <c r="EA39" s="2">
        <f t="shared" si="71"/>
        <v>52.09596487440988</v>
      </c>
      <c r="EB39" s="2">
        <f t="shared" si="72"/>
        <v>51.459850061214496</v>
      </c>
      <c r="EC39" s="2">
        <f t="shared" si="73"/>
        <v>52.16770351249842</v>
      </c>
      <c r="ED39" s="2">
        <f t="shared" si="74"/>
        <v>52.241460684569866</v>
      </c>
      <c r="EE39" s="2">
        <f t="shared" si="75"/>
        <v>52.036989591960953</v>
      </c>
      <c r="EF39" s="2">
        <f t="shared" si="76"/>
        <v>52.236407986400252</v>
      </c>
      <c r="EG39" s="2">
        <f t="shared" si="77"/>
        <v>51.242932981824623</v>
      </c>
      <c r="EH39" s="2">
        <f t="shared" si="78"/>
        <v>51.042018230176048</v>
      </c>
      <c r="EI39" s="2">
        <f t="shared" si="79"/>
        <v>49.775159563965445</v>
      </c>
      <c r="EJ39" s="2">
        <f t="shared" si="80"/>
        <v>49.923896770316745</v>
      </c>
      <c r="EK39" s="2">
        <f t="shared" si="81"/>
        <v>50.433688515120622</v>
      </c>
      <c r="EL39" s="2">
        <f t="shared" si="82"/>
        <v>50.425836914494944</v>
      </c>
      <c r="EM39" s="2">
        <f t="shared" si="83"/>
        <v>50.986910829683673</v>
      </c>
      <c r="EN39" s="2">
        <f t="shared" si="84"/>
        <v>50.899711514946411</v>
      </c>
      <c r="EO39" s="2">
        <f t="shared" si="85"/>
        <v>50.160439813355623</v>
      </c>
      <c r="EQ39" s="2">
        <f t="shared" si="86"/>
        <v>49.914538740237724</v>
      </c>
      <c r="ER39" s="2">
        <f t="shared" si="87"/>
        <v>50.750366231533363</v>
      </c>
      <c r="ES39" s="2">
        <f t="shared" si="87"/>
        <v>51.640036871998092</v>
      </c>
      <c r="ET39" s="2">
        <f t="shared" si="87"/>
        <v>51.652859522903093</v>
      </c>
      <c r="EU39" s="2">
        <f t="shared" si="87"/>
        <v>51.005485027121459</v>
      </c>
      <c r="EV39" s="2">
        <f t="shared" si="87"/>
        <v>51.327072402209367</v>
      </c>
      <c r="EW39" s="2">
        <f t="shared" si="87"/>
        <v>50.288473975294778</v>
      </c>
      <c r="EX39" s="2">
        <f t="shared" si="87"/>
        <v>49.857346415851097</v>
      </c>
      <c r="EY39" s="2">
        <f t="shared" si="87"/>
        <v>49.154628678560584</v>
      </c>
      <c r="EZ39" s="2">
        <f t="shared" si="87"/>
        <v>49.737487644270395</v>
      </c>
      <c r="FA39" s="2">
        <f t="shared" si="87"/>
        <v>50.144593372397246</v>
      </c>
      <c r="FB39" s="2">
        <f t="shared" si="87"/>
        <v>49.847123151062974</v>
      </c>
      <c r="FC39" s="2">
        <f t="shared" si="87"/>
        <v>50.348544999488006</v>
      </c>
      <c r="FD39" s="2">
        <f t="shared" si="87"/>
        <v>50.372236307050898</v>
      </c>
      <c r="FE39" s="2">
        <f t="shared" si="87"/>
        <v>50.775249369236676</v>
      </c>
      <c r="FG39" s="2">
        <f t="shared" si="88"/>
        <v>0.11087238844018604</v>
      </c>
      <c r="FH39" s="2">
        <f t="shared" si="89"/>
        <v>0.11678927667076908</v>
      </c>
      <c r="FI39" s="2">
        <f t="shared" si="89"/>
        <v>0.1131588659037266</v>
      </c>
      <c r="FJ39" s="2">
        <f t="shared" si="89"/>
        <v>0.12571424513114185</v>
      </c>
      <c r="FK39" s="2">
        <f t="shared" si="89"/>
        <v>0.11359111581416868</v>
      </c>
      <c r="FL39" s="2">
        <f t="shared" si="89"/>
        <v>0.10327277670560342</v>
      </c>
      <c r="FM39" s="2">
        <f t="shared" si="89"/>
        <v>0.1003147094698031</v>
      </c>
      <c r="FN39" s="2">
        <f t="shared" si="89"/>
        <v>0.10253668618057793</v>
      </c>
      <c r="FO39" s="2">
        <f t="shared" si="89"/>
        <v>0.10017552189322394</v>
      </c>
      <c r="FP39" s="2">
        <f t="shared" si="89"/>
        <v>9.2235924056097915E-2</v>
      </c>
      <c r="FQ39" s="2">
        <f t="shared" si="89"/>
        <v>0.1011470510565856</v>
      </c>
      <c r="FR39" s="2">
        <f t="shared" si="89"/>
        <v>9.4327515127103231E-2</v>
      </c>
      <c r="FS39" s="2">
        <f t="shared" si="89"/>
        <v>0.11078431533220104</v>
      </c>
      <c r="FT39" s="2">
        <f t="shared" si="89"/>
        <v>8.5864696681219085E-2</v>
      </c>
      <c r="FU39" s="2">
        <f t="shared" si="89"/>
        <v>9.116275067546635E-2</v>
      </c>
      <c r="FW39" s="2">
        <f t="shared" si="112"/>
        <v>9.8543793732848018E-6</v>
      </c>
      <c r="FX39" s="2">
        <f t="shared" si="90"/>
        <v>5.5675257993322806E-6</v>
      </c>
      <c r="FY39" s="2">
        <f t="shared" si="90"/>
        <v>4.7616770392575352E-6</v>
      </c>
      <c r="FZ39" s="2">
        <f t="shared" si="90"/>
        <v>5.3575379112191858E-6</v>
      </c>
      <c r="GA39" s="2">
        <f t="shared" si="90"/>
        <v>4.7268338912704691E-6</v>
      </c>
      <c r="GB39" s="2">
        <f t="shared" si="90"/>
        <v>4.6607620183242539E-6</v>
      </c>
      <c r="GC39" s="2">
        <f t="shared" si="90"/>
        <v>4.7067551698269937E-6</v>
      </c>
      <c r="GD39" s="2">
        <f t="shared" si="90"/>
        <v>5.3501903033745107E-6</v>
      </c>
      <c r="GE39" s="2">
        <f t="shared" si="90"/>
        <v>5.009408613147186E-6</v>
      </c>
      <c r="GF39" s="2">
        <f t="shared" si="90"/>
        <v>7.4164021757267151E-6</v>
      </c>
      <c r="GG39" s="2">
        <f t="shared" si="90"/>
        <v>7.719383885434915E-6</v>
      </c>
      <c r="GH39" s="2">
        <f t="shared" si="90"/>
        <v>5.4528439090819789E-6</v>
      </c>
      <c r="GI39" s="2">
        <f t="shared" si="90"/>
        <v>4.870069720978426E-6</v>
      </c>
      <c r="GJ39" s="2">
        <f t="shared" si="90"/>
        <v>3.4571162846490814E-6</v>
      </c>
      <c r="GK39" s="2">
        <f t="shared" si="90"/>
        <v>3.3094288994238988E-6</v>
      </c>
      <c r="GM39" s="86">
        <f t="shared" si="113"/>
        <v>9.2929715813434986E-8</v>
      </c>
      <c r="GN39" s="86">
        <f t="shared" si="91"/>
        <v>2.438916767198341E-7</v>
      </c>
      <c r="GO39" s="86">
        <f t="shared" si="91"/>
        <v>7.0904145401215731E-8</v>
      </c>
      <c r="GP39" s="86">
        <f t="shared" si="91"/>
        <v>5.2796201370076647E-7</v>
      </c>
      <c r="GQ39" s="86">
        <f t="shared" si="91"/>
        <v>9.1210039471113217E-8</v>
      </c>
      <c r="GR39" s="86">
        <f t="shared" si="91"/>
        <v>1.5856049961581003E-8</v>
      </c>
      <c r="GS39" s="86">
        <f t="shared" si="91"/>
        <v>1.3920137434544127E-8</v>
      </c>
      <c r="GT39" s="86">
        <f t="shared" si="91"/>
        <v>9.8774660813667337E-9</v>
      </c>
      <c r="GU39" s="86">
        <f t="shared" si="91"/>
        <v>8.1929954910354545E-9</v>
      </c>
      <c r="GV39" s="86">
        <f t="shared" si="91"/>
        <v>3.0376294888777219E-9</v>
      </c>
      <c r="GW39" s="86">
        <f t="shared" si="91"/>
        <v>8.8426345790011098E-9</v>
      </c>
      <c r="GX39" s="86">
        <f t="shared" si="91"/>
        <v>5.3649107760205759E-9</v>
      </c>
      <c r="GY39" s="86">
        <f t="shared" si="91"/>
        <v>1.1817726807311127E-7</v>
      </c>
      <c r="GZ39" s="86">
        <f t="shared" si="91"/>
        <v>2.76512645590628E-10</v>
      </c>
      <c r="HA39" s="86">
        <f t="shared" si="91"/>
        <v>5.1453681432676663E-10</v>
      </c>
      <c r="HC39" s="86">
        <f t="shared" si="145"/>
        <v>8.3146117266595877E-22</v>
      </c>
      <c r="HD39" s="86">
        <f t="shared" si="92"/>
        <v>6.8351846770126652E-24</v>
      </c>
      <c r="HE39" s="86">
        <f t="shared" si="92"/>
        <v>5.1050026899449938E-26</v>
      </c>
      <c r="HF39" s="86">
        <f t="shared" si="92"/>
        <v>3.667741143626777E-27</v>
      </c>
      <c r="HG39" s="86">
        <f t="shared" si="92"/>
        <v>2.5577371708678424E-26</v>
      </c>
      <c r="HH39" s="86">
        <f t="shared" si="92"/>
        <v>5.6278009831000555E-30</v>
      </c>
      <c r="HI39" s="86">
        <f t="shared" si="92"/>
        <v>7.0949297717409775E-24</v>
      </c>
      <c r="HJ39" s="86">
        <f t="shared" si="92"/>
        <v>2.5383785349322871E-30</v>
      </c>
      <c r="HK39" s="86">
        <f t="shared" si="92"/>
        <v>1.8798578511564859E-24</v>
      </c>
      <c r="HL39" s="86">
        <f t="shared" si="92"/>
        <v>5.7351593282994945E-25</v>
      </c>
      <c r="HM39" s="86">
        <f t="shared" si="92"/>
        <v>3.9294134639428406E-24</v>
      </c>
      <c r="HN39" s="86">
        <f t="shared" si="92"/>
        <v>6.1581674480999839E-23</v>
      </c>
      <c r="HO39" s="86">
        <f t="shared" si="92"/>
        <v>2.9787601460506776E-21</v>
      </c>
      <c r="HP39" s="86">
        <f t="shared" si="92"/>
        <v>2.3814268850559924E-27</v>
      </c>
      <c r="HQ39" s="86">
        <f t="shared" si="92"/>
        <v>8.2189938821222784E-32</v>
      </c>
      <c r="HS39" s="86">
        <f t="shared" si="114"/>
        <v>4.0621083434860409E-111</v>
      </c>
      <c r="HT39" s="86">
        <f t="shared" si="93"/>
        <v>2.3475503061211421E-128</v>
      </c>
      <c r="HU39" s="86">
        <f t="shared" si="93"/>
        <v>1.2220291654744173E-145</v>
      </c>
      <c r="HV39" s="86">
        <f t="shared" si="93"/>
        <v>1.2279712002452887E-151</v>
      </c>
      <c r="HW39" s="86">
        <f t="shared" si="93"/>
        <v>1.4821864044373637E-149</v>
      </c>
      <c r="HX39" s="86">
        <f t="shared" si="93"/>
        <v>1.9043948978078259E-169</v>
      </c>
      <c r="HY39" s="86">
        <f t="shared" si="93"/>
        <v>8.1231396836227564E-133</v>
      </c>
      <c r="HZ39" s="86">
        <f t="shared" si="93"/>
        <v>4.7882431310113162E-174</v>
      </c>
      <c r="IA39" s="86">
        <f t="shared" si="93"/>
        <v>5.3673123000546416E-138</v>
      </c>
      <c r="IB39" s="86">
        <f t="shared" si="93"/>
        <v>1.033170464127295E-134</v>
      </c>
      <c r="IC39" s="86">
        <f t="shared" si="93"/>
        <v>3.369979166208914E-131</v>
      </c>
      <c r="ID39" s="86">
        <f t="shared" si="93"/>
        <v>8.9926958450265784E-126</v>
      </c>
      <c r="IE39" s="86">
        <f t="shared" si="93"/>
        <v>8.2699571050350293E-117</v>
      </c>
      <c r="IF39" s="86">
        <f t="shared" si="93"/>
        <v>5.6271717828471207E-71</v>
      </c>
      <c r="IG39" s="86">
        <f t="shared" si="93"/>
        <v>2.2438105790885231E-78</v>
      </c>
      <c r="II39" s="86">
        <f t="shared" si="115"/>
        <v>1.6354889054267271E-168</v>
      </c>
      <c r="IJ39" s="86">
        <f t="shared" si="116"/>
        <v>6.2429497305634917E-204</v>
      </c>
      <c r="IK39" s="86">
        <f t="shared" si="117"/>
        <v>6.0503654696283782E-234</v>
      </c>
      <c r="IL39" s="86">
        <f t="shared" si="118"/>
        <v>2.9097320420570068E-240</v>
      </c>
      <c r="IM39" s="86">
        <f t="shared" si="119"/>
        <v>1.0517336715563857E-236</v>
      </c>
      <c r="IN39" s="86">
        <f t="shared" si="120"/>
        <v>1.1056761825722597E-267</v>
      </c>
      <c r="IO39" s="86">
        <f t="shared" si="121"/>
        <v>1.511537647120654E-208</v>
      </c>
      <c r="IP39" s="86">
        <f t="shared" si="122"/>
        <v>2.502609258387123E-274</v>
      </c>
      <c r="IQ39" s="86">
        <f t="shared" si="123"/>
        <v>7.0843164156350728E-218</v>
      </c>
      <c r="IR39" s="86">
        <f t="shared" si="124"/>
        <v>3.3932217578798439E-208</v>
      </c>
      <c r="IS39" s="86">
        <f t="shared" si="125"/>
        <v>1.4960183841401819E-206</v>
      </c>
      <c r="IT39" s="86">
        <f t="shared" si="126"/>
        <v>2.1233894928324002E-196</v>
      </c>
      <c r="IU39" s="86">
        <f t="shared" si="127"/>
        <v>4.5324785179683213E-182</v>
      </c>
      <c r="IV39" s="86">
        <f t="shared" si="128"/>
        <v>1.8948365930946354E-160</v>
      </c>
      <c r="IW39" s="86">
        <f t="shared" si="129"/>
        <v>2.3468782377347912E-143</v>
      </c>
      <c r="IY39" s="86">
        <f t="shared" si="130"/>
        <v>9.292971581343582E-8</v>
      </c>
      <c r="IZ39" s="86">
        <f t="shared" si="131"/>
        <v>2.438916767198341E-7</v>
      </c>
      <c r="JA39" s="86">
        <f t="shared" si="132"/>
        <v>7.0904145401215731E-8</v>
      </c>
      <c r="JB39" s="86">
        <f t="shared" si="133"/>
        <v>5.2796201370076647E-7</v>
      </c>
      <c r="JC39" s="86">
        <f t="shared" si="134"/>
        <v>9.1210039471113217E-8</v>
      </c>
      <c r="JD39" s="86">
        <f t="shared" si="135"/>
        <v>1.5856049961581003E-8</v>
      </c>
      <c r="JE39" s="86">
        <f t="shared" si="136"/>
        <v>1.3920137434544133E-8</v>
      </c>
      <c r="JF39" s="86">
        <f t="shared" si="137"/>
        <v>9.8774660813667337E-9</v>
      </c>
      <c r="JG39" s="86">
        <f t="shared" si="138"/>
        <v>8.1929954910354561E-9</v>
      </c>
      <c r="JH39" s="86">
        <f t="shared" si="139"/>
        <v>3.0376294888777223E-9</v>
      </c>
      <c r="JI39" s="86">
        <f t="shared" si="140"/>
        <v>8.8426345790011131E-9</v>
      </c>
      <c r="JJ39" s="86">
        <f t="shared" si="141"/>
        <v>5.3649107760206371E-9</v>
      </c>
      <c r="JK39" s="86">
        <f t="shared" si="142"/>
        <v>1.1817726807311425E-7</v>
      </c>
      <c r="JL39" s="86">
        <f t="shared" si="143"/>
        <v>2.76512645590628E-10</v>
      </c>
      <c r="JM39" s="86">
        <f t="shared" si="144"/>
        <v>5.1453681432676663E-10</v>
      </c>
    </row>
    <row r="40" spans="2:273" x14ac:dyDescent="0.25">
      <c r="B40" s="2">
        <v>13</v>
      </c>
      <c r="C40" s="37">
        <v>50.177700000000002</v>
      </c>
      <c r="D40" s="37">
        <v>50.455800000000004</v>
      </c>
      <c r="E40" s="37">
        <v>50.267400000000002</v>
      </c>
      <c r="F40" s="37">
        <v>50.267400000000002</v>
      </c>
      <c r="G40" s="37">
        <v>50.243899999999996</v>
      </c>
      <c r="H40" s="37">
        <v>50.319299999999998</v>
      </c>
      <c r="I40" s="37">
        <v>50.702199999999998</v>
      </c>
      <c r="J40" s="37">
        <v>50.561599999999999</v>
      </c>
      <c r="K40" s="37">
        <v>49.7759</v>
      </c>
      <c r="L40" s="37">
        <v>50.497100000000003</v>
      </c>
      <c r="M40" s="37">
        <v>50.0642</v>
      </c>
      <c r="N40" s="37">
        <v>49.717100000000002</v>
      </c>
      <c r="O40" s="37">
        <v>50.252000000000002</v>
      </c>
      <c r="P40" s="37">
        <v>49.316099999999999</v>
      </c>
      <c r="Q40" s="37">
        <v>48.569699999999997</v>
      </c>
      <c r="S40" s="4">
        <f t="shared" si="8"/>
        <v>50.981172473688673</v>
      </c>
      <c r="T40" s="4">
        <f t="shared" si="9"/>
        <v>50.58914671257552</v>
      </c>
      <c r="U40" s="4">
        <f t="shared" si="10"/>
        <v>50.539180114270891</v>
      </c>
      <c r="V40" s="4">
        <f t="shared" si="11"/>
        <v>50.554414270193504</v>
      </c>
      <c r="W40" s="4">
        <f t="shared" si="12"/>
        <v>50.624668048769863</v>
      </c>
      <c r="X40" s="4">
        <f t="shared" si="13"/>
        <v>50.698205565308676</v>
      </c>
      <c r="Y40" s="4">
        <f t="shared" si="14"/>
        <v>50.6766987629019</v>
      </c>
      <c r="Z40" s="4">
        <f t="shared" si="15"/>
        <v>50.861354160675376</v>
      </c>
      <c r="AA40" s="4">
        <f t="shared" si="16"/>
        <v>50.046191474881006</v>
      </c>
      <c r="AB40" s="4">
        <f t="shared" si="17"/>
        <v>50.201040153971626</v>
      </c>
      <c r="AC40" s="4">
        <f t="shared" si="18"/>
        <v>50.103786636916809</v>
      </c>
      <c r="AD40" s="4">
        <f t="shared" si="19"/>
        <v>50.181314479841745</v>
      </c>
      <c r="AE40" s="4">
        <f t="shared" si="20"/>
        <v>50.542945448783684</v>
      </c>
      <c r="AF40" s="4">
        <f t="shared" si="21"/>
        <v>49.778767903339848</v>
      </c>
      <c r="AG40" s="4">
        <f t="shared" si="22"/>
        <v>48.752971548854759</v>
      </c>
      <c r="AI40" s="4">
        <f t="shared" si="23"/>
        <v>-0.80347247368867158</v>
      </c>
      <c r="AJ40" s="4">
        <f t="shared" si="24"/>
        <v>-0.13334671257551634</v>
      </c>
      <c r="AK40" s="4">
        <f t="shared" si="25"/>
        <v>-0.27178011427088933</v>
      </c>
      <c r="AL40" s="4">
        <f t="shared" si="26"/>
        <v>-0.28701427019350234</v>
      </c>
      <c r="AM40" s="4">
        <f t="shared" si="27"/>
        <v>-0.38076804876986614</v>
      </c>
      <c r="AN40" s="4">
        <f t="shared" si="28"/>
        <v>-0.37890556530867769</v>
      </c>
      <c r="AO40" s="4">
        <f t="shared" si="29"/>
        <v>2.5501237098097818E-2</v>
      </c>
      <c r="AP40" s="4">
        <f t="shared" si="30"/>
        <v>-0.29975416067537708</v>
      </c>
      <c r="AQ40" s="4">
        <f t="shared" si="31"/>
        <v>-0.27029147488100591</v>
      </c>
      <c r="AR40" s="4">
        <f t="shared" si="32"/>
        <v>0.29605984602837765</v>
      </c>
      <c r="AS40" s="4">
        <f t="shared" si="33"/>
        <v>-3.958663691680897E-2</v>
      </c>
      <c r="AT40" s="4">
        <f t="shared" si="34"/>
        <v>-0.46421447984174335</v>
      </c>
      <c r="AU40" s="4">
        <f t="shared" si="35"/>
        <v>-0.29094544878368112</v>
      </c>
      <c r="AV40" s="4">
        <f t="shared" si="36"/>
        <v>-0.46266790333984886</v>
      </c>
      <c r="AW40" s="4">
        <f t="shared" si="36"/>
        <v>-0.18327154885476205</v>
      </c>
      <c r="AY40" s="2">
        <f t="shared" si="96"/>
        <v>50.981107952775311</v>
      </c>
      <c r="AZ40" s="2">
        <f t="shared" si="37"/>
        <v>50.588980945102911</v>
      </c>
      <c r="BA40" s="2">
        <f t="shared" si="37"/>
        <v>50.539127396216024</v>
      </c>
      <c r="BB40" s="2">
        <f t="shared" si="37"/>
        <v>50.554091870002424</v>
      </c>
      <c r="BC40" s="2">
        <f t="shared" si="37"/>
        <v>50.624606084077563</v>
      </c>
      <c r="BD40" s="2">
        <f t="shared" si="37"/>
        <v>50.698192597506598</v>
      </c>
      <c r="BE40" s="2">
        <f t="shared" si="37"/>
        <v>50.676687340359031</v>
      </c>
      <c r="BF40" s="2">
        <f t="shared" si="37"/>
        <v>50.861346064637168</v>
      </c>
      <c r="BG40" s="2">
        <f t="shared" si="37"/>
        <v>50.046184971983145</v>
      </c>
      <c r="BH40" s="2">
        <f t="shared" si="37"/>
        <v>50.201037433263529</v>
      </c>
      <c r="BI40" s="2">
        <f t="shared" si="37"/>
        <v>50.103778991428733</v>
      </c>
      <c r="BJ40" s="2">
        <f t="shared" si="37"/>
        <v>50.181309997458357</v>
      </c>
      <c r="BK40" s="2">
        <f t="shared" si="37"/>
        <v>50.542869182794213</v>
      </c>
      <c r="BL40" s="2">
        <f t="shared" si="37"/>
        <v>49.778767643514527</v>
      </c>
      <c r="BM40" s="2">
        <f t="shared" si="37"/>
        <v>48.75297122849959</v>
      </c>
      <c r="BO40" s="2">
        <f t="shared" si="38"/>
        <v>50.177700000000002</v>
      </c>
      <c r="BP40" s="2">
        <f t="shared" si="39"/>
        <v>50.455800000000004</v>
      </c>
      <c r="BQ40" s="2">
        <f t="shared" si="40"/>
        <v>50.267400000000002</v>
      </c>
      <c r="BR40" s="2">
        <f t="shared" si="41"/>
        <v>50.267400000000002</v>
      </c>
      <c r="BS40" s="2">
        <f t="shared" si="42"/>
        <v>50.243899999999996</v>
      </c>
      <c r="BT40" s="2">
        <f t="shared" si="43"/>
        <v>50.319299999999998</v>
      </c>
      <c r="BU40" s="2">
        <f t="shared" si="44"/>
        <v>50.702199999999998</v>
      </c>
      <c r="BV40" s="2">
        <f t="shared" si="45"/>
        <v>50.561599999999999</v>
      </c>
      <c r="BW40" s="2">
        <f t="shared" si="46"/>
        <v>49.7759</v>
      </c>
      <c r="BX40" s="2">
        <f t="shared" si="47"/>
        <v>50.497100000000003</v>
      </c>
      <c r="BY40" s="2">
        <f t="shared" si="48"/>
        <v>50.0642</v>
      </c>
      <c r="BZ40" s="2">
        <f t="shared" si="49"/>
        <v>49.717100000000002</v>
      </c>
      <c r="CA40" s="2">
        <f t="shared" si="50"/>
        <v>50.252000000000002</v>
      </c>
      <c r="CB40" s="2">
        <f t="shared" si="51"/>
        <v>49.316099999999999</v>
      </c>
      <c r="CC40" s="2">
        <f t="shared" si="52"/>
        <v>48.569699999999997</v>
      </c>
      <c r="CE40" s="2" t="str">
        <f t="shared" si="97"/>
        <v/>
      </c>
      <c r="CF40" s="2" t="str">
        <f t="shared" si="98"/>
        <v/>
      </c>
      <c r="CG40" s="2" t="str">
        <f t="shared" si="99"/>
        <v/>
      </c>
      <c r="CH40" s="2" t="str">
        <f t="shared" si="100"/>
        <v/>
      </c>
      <c r="CI40" s="2" t="str">
        <f t="shared" si="101"/>
        <v/>
      </c>
      <c r="CJ40" s="2" t="str">
        <f t="shared" si="102"/>
        <v/>
      </c>
      <c r="CK40" s="2" t="str">
        <f t="shared" si="103"/>
        <v/>
      </c>
      <c r="CL40" s="2" t="str">
        <f t="shared" si="104"/>
        <v/>
      </c>
      <c r="CM40" s="2" t="str">
        <f t="shared" si="105"/>
        <v/>
      </c>
      <c r="CN40" s="2" t="str">
        <f t="shared" si="106"/>
        <v/>
      </c>
      <c r="CO40" s="2" t="str">
        <f t="shared" si="107"/>
        <v/>
      </c>
      <c r="CP40" s="2" t="str">
        <f t="shared" si="108"/>
        <v/>
      </c>
      <c r="CQ40" s="2" t="str">
        <f t="shared" si="109"/>
        <v/>
      </c>
      <c r="CR40" s="2" t="str">
        <f t="shared" si="110"/>
        <v/>
      </c>
      <c r="CS40" s="2" t="str">
        <f t="shared" si="111"/>
        <v/>
      </c>
      <c r="CU40" s="2" t="str">
        <f t="shared" si="54"/>
        <v/>
      </c>
      <c r="CV40" s="2" t="str">
        <f t="shared" si="55"/>
        <v/>
      </c>
      <c r="CW40" s="2" t="str">
        <f t="shared" si="56"/>
        <v/>
      </c>
      <c r="CX40" s="2" t="str">
        <f t="shared" si="57"/>
        <v/>
      </c>
      <c r="CY40" s="2" t="str">
        <f t="shared" si="58"/>
        <v/>
      </c>
      <c r="CZ40" s="2" t="str">
        <f t="shared" si="59"/>
        <v/>
      </c>
      <c r="DA40" s="2" t="str">
        <f t="shared" si="60"/>
        <v/>
      </c>
      <c r="DB40" s="2" t="str">
        <f t="shared" si="61"/>
        <v/>
      </c>
      <c r="DC40" s="2" t="str">
        <f t="shared" si="62"/>
        <v/>
      </c>
      <c r="DD40" s="2" t="str">
        <f t="shared" si="63"/>
        <v/>
      </c>
      <c r="DE40" s="2" t="str">
        <f t="shared" si="64"/>
        <v/>
      </c>
      <c r="DF40" s="2" t="str">
        <f t="shared" si="65"/>
        <v/>
      </c>
      <c r="DG40" s="2" t="str">
        <f t="shared" si="66"/>
        <v/>
      </c>
      <c r="DH40" s="2" t="str">
        <f t="shared" si="67"/>
        <v/>
      </c>
      <c r="DI40" s="2" t="str">
        <f t="shared" si="68"/>
        <v/>
      </c>
      <c r="DK40" s="2">
        <f t="shared" si="69"/>
        <v>50.836018151260518</v>
      </c>
      <c r="DL40" s="2">
        <f t="shared" si="70"/>
        <v>50.4694886631016</v>
      </c>
      <c r="DM40" s="2">
        <f t="shared" si="70"/>
        <v>50.317971229946515</v>
      </c>
      <c r="DN40" s="2">
        <f t="shared" si="70"/>
        <v>50.295732196969688</v>
      </c>
      <c r="DO40" s="2">
        <f t="shared" si="70"/>
        <v>50.43315165775401</v>
      </c>
      <c r="DP40" s="2">
        <f t="shared" si="70"/>
        <v>50.510605770308125</v>
      </c>
      <c r="DQ40" s="2">
        <f t="shared" si="70"/>
        <v>50.612788725868725</v>
      </c>
      <c r="DR40" s="2">
        <f t="shared" si="70"/>
        <v>50.84441308880308</v>
      </c>
      <c r="DS40" s="2">
        <f t="shared" si="70"/>
        <v>50.08379064779065</v>
      </c>
      <c r="DT40" s="2">
        <f t="shared" si="70"/>
        <v>50.235932598387869</v>
      </c>
      <c r="DU40" s="2">
        <f t="shared" si="70"/>
        <v>50.067956842556839</v>
      </c>
      <c r="DV40" s="2">
        <f t="shared" si="70"/>
        <v>50.158100734945478</v>
      </c>
      <c r="DW40" s="2">
        <f t="shared" si="70"/>
        <v>50.488166274509808</v>
      </c>
      <c r="DX40" s="2">
        <f t="shared" si="70"/>
        <v>49.667571834992891</v>
      </c>
      <c r="DY40" s="2">
        <f t="shared" si="70"/>
        <v>48.601450260787104</v>
      </c>
      <c r="EA40" s="2">
        <f t="shared" si="71"/>
        <v>52.042453562290525</v>
      </c>
      <c r="EB40" s="2">
        <f t="shared" si="72"/>
        <v>51.413155190989229</v>
      </c>
      <c r="EC40" s="2">
        <f t="shared" si="73"/>
        <v>52.119874480924388</v>
      </c>
      <c r="ED40" s="2">
        <f t="shared" si="74"/>
        <v>52.192795007371828</v>
      </c>
      <c r="EE40" s="2">
        <f t="shared" si="75"/>
        <v>51.987207438348598</v>
      </c>
      <c r="EF40" s="2">
        <f t="shared" si="76"/>
        <v>52.183747877780981</v>
      </c>
      <c r="EG40" s="2">
        <f t="shared" si="77"/>
        <v>51.199389859385811</v>
      </c>
      <c r="EH40" s="2">
        <f t="shared" si="78"/>
        <v>50.996574780736211</v>
      </c>
      <c r="EI40" s="2">
        <f t="shared" si="79"/>
        <v>49.738145824763471</v>
      </c>
      <c r="EJ40" s="2">
        <f t="shared" si="80"/>
        <v>49.887840558425189</v>
      </c>
      <c r="EK40" s="2">
        <f t="shared" si="81"/>
        <v>50.394127764563741</v>
      </c>
      <c r="EL40" s="2">
        <f t="shared" si="82"/>
        <v>50.384576328236058</v>
      </c>
      <c r="EM40" s="2">
        <f t="shared" si="83"/>
        <v>50.943338888611358</v>
      </c>
      <c r="EN40" s="2">
        <f t="shared" si="84"/>
        <v>50.858441981725882</v>
      </c>
      <c r="EO40" s="2">
        <f t="shared" si="85"/>
        <v>50.130607019083996</v>
      </c>
      <c r="EQ40" s="2">
        <f t="shared" si="86"/>
        <v>49.886745709644217</v>
      </c>
      <c r="ER40" s="2">
        <f t="shared" si="87"/>
        <v>50.711701859398872</v>
      </c>
      <c r="ES40" s="2">
        <f t="shared" si="87"/>
        <v>51.598429374684287</v>
      </c>
      <c r="ET40" s="2">
        <f t="shared" si="87"/>
        <v>51.611193483544312</v>
      </c>
      <c r="EU40" s="2">
        <f t="shared" si="87"/>
        <v>50.96768872219819</v>
      </c>
      <c r="EV40" s="2">
        <f t="shared" si="87"/>
        <v>51.284779601637538</v>
      </c>
      <c r="EW40" s="2">
        <f t="shared" si="87"/>
        <v>50.255577507369459</v>
      </c>
      <c r="EX40" s="2">
        <f t="shared" si="87"/>
        <v>49.825608883970943</v>
      </c>
      <c r="EY40" s="2">
        <f t="shared" si="87"/>
        <v>49.124563546687774</v>
      </c>
      <c r="EZ40" s="2">
        <f t="shared" si="87"/>
        <v>49.703579870040706</v>
      </c>
      <c r="FA40" s="2">
        <f t="shared" si="87"/>
        <v>50.108382590594282</v>
      </c>
      <c r="FB40" s="2">
        <f t="shared" si="87"/>
        <v>49.812331732876245</v>
      </c>
      <c r="FC40" s="2">
        <f t="shared" si="87"/>
        <v>50.312093156295866</v>
      </c>
      <c r="FD40" s="2">
        <f t="shared" si="87"/>
        <v>50.336643682591777</v>
      </c>
      <c r="FE40" s="2">
        <f t="shared" si="87"/>
        <v>50.738334706689173</v>
      </c>
      <c r="FG40" s="2">
        <f t="shared" si="88"/>
        <v>0.12028252223946488</v>
      </c>
      <c r="FH40" s="2">
        <f t="shared" si="89"/>
        <v>0.12663007599523946</v>
      </c>
      <c r="FI40" s="2">
        <f t="shared" si="89"/>
        <v>0.12273627268959598</v>
      </c>
      <c r="FJ40" s="2">
        <f t="shared" si="89"/>
        <v>0.1361911098504214</v>
      </c>
      <c r="FK40" s="2">
        <f t="shared" si="89"/>
        <v>0.12320002457129055</v>
      </c>
      <c r="FL40" s="2">
        <f t="shared" si="89"/>
        <v>0.11211923988258461</v>
      </c>
      <c r="FM40" s="2">
        <f t="shared" si="89"/>
        <v>0.10893856440934443</v>
      </c>
      <c r="FN40" s="2">
        <f t="shared" si="89"/>
        <v>0.11132792315226395</v>
      </c>
      <c r="FO40" s="2">
        <f t="shared" si="89"/>
        <v>0.10878885803045943</v>
      </c>
      <c r="FP40" s="2">
        <f t="shared" si="89"/>
        <v>0.10024264483430541</v>
      </c>
      <c r="FQ40" s="2">
        <f t="shared" si="89"/>
        <v>0.10983372532324616</v>
      </c>
      <c r="FR40" s="2">
        <f t="shared" si="89"/>
        <v>0.10249530018227586</v>
      </c>
      <c r="FS40" s="2">
        <f t="shared" si="89"/>
        <v>0.12018798449865714</v>
      </c>
      <c r="FT40" s="2">
        <f t="shared" si="89"/>
        <v>9.3375240602115467E-2</v>
      </c>
      <c r="FU40" s="2">
        <f t="shared" si="89"/>
        <v>9.9086481238442325E-2</v>
      </c>
      <c r="FW40" s="2">
        <f t="shared" si="112"/>
        <v>1.0805101846565773E-5</v>
      </c>
      <c r="FX40" s="2">
        <f t="shared" si="90"/>
        <v>6.1046673663418877E-6</v>
      </c>
      <c r="FY40" s="2">
        <f t="shared" si="90"/>
        <v>5.2210726520711281E-6</v>
      </c>
      <c r="FZ40" s="2">
        <f t="shared" si="90"/>
        <v>5.8744204682590271E-6</v>
      </c>
      <c r="GA40" s="2">
        <f t="shared" si="90"/>
        <v>5.1828679349922499E-6</v>
      </c>
      <c r="GB40" s="2">
        <f t="shared" si="90"/>
        <v>5.1104216325428828E-6</v>
      </c>
      <c r="GC40" s="2">
        <f t="shared" si="90"/>
        <v>5.1608520747604624E-6</v>
      </c>
      <c r="GD40" s="2">
        <f t="shared" si="90"/>
        <v>5.8663639847863829E-6</v>
      </c>
      <c r="GE40" s="2">
        <f t="shared" si="90"/>
        <v>5.4927046652706967E-6</v>
      </c>
      <c r="GF40" s="2">
        <f t="shared" si="90"/>
        <v>8.1319174609546597E-6</v>
      </c>
      <c r="GG40" s="2">
        <f t="shared" si="90"/>
        <v>8.4641298143588683E-6</v>
      </c>
      <c r="GH40" s="2">
        <f t="shared" si="90"/>
        <v>5.9789213078863835E-6</v>
      </c>
      <c r="GI40" s="2">
        <f t="shared" si="90"/>
        <v>5.3399227537576686E-6</v>
      </c>
      <c r="GJ40" s="2">
        <f t="shared" si="90"/>
        <v>3.7906513633292602E-6</v>
      </c>
      <c r="GK40" s="2">
        <f t="shared" si="90"/>
        <v>3.6287154713001135E-6</v>
      </c>
      <c r="GM40" s="86">
        <f t="shared" si="113"/>
        <v>1.8442580412443006E-7</v>
      </c>
      <c r="GN40" s="86">
        <f t="shared" si="91"/>
        <v>4.6278380172680212E-7</v>
      </c>
      <c r="GO40" s="86">
        <f t="shared" si="91"/>
        <v>1.4434416135510669E-7</v>
      </c>
      <c r="GP40" s="86">
        <f t="shared" si="91"/>
        <v>9.7617308195283111E-7</v>
      </c>
      <c r="GQ40" s="86">
        <f t="shared" si="91"/>
        <v>1.8287554670596151E-7</v>
      </c>
      <c r="GR40" s="86">
        <f t="shared" si="91"/>
        <v>3.4343541132074706E-8</v>
      </c>
      <c r="GS40" s="86">
        <f t="shared" si="91"/>
        <v>3.0058934452428683E-8</v>
      </c>
      <c r="GT40" s="86">
        <f t="shared" si="91"/>
        <v>2.1990452836356847E-8</v>
      </c>
      <c r="GU40" s="86">
        <f t="shared" si="91"/>
        <v>1.82862989280888E-8</v>
      </c>
      <c r="GV40" s="86">
        <f t="shared" si="91"/>
        <v>6.979684296402047E-9</v>
      </c>
      <c r="GW40" s="86">
        <f t="shared" si="91"/>
        <v>1.9717149387717359E-8</v>
      </c>
      <c r="GX40" s="86">
        <f t="shared" si="91"/>
        <v>1.2007338858399899E-8</v>
      </c>
      <c r="GY40" s="86">
        <f t="shared" si="91"/>
        <v>2.308151201046495E-7</v>
      </c>
      <c r="GZ40" s="86">
        <f t="shared" si="91"/>
        <v>7.1385969354184823E-10</v>
      </c>
      <c r="HA40" s="86">
        <f t="shared" si="91"/>
        <v>1.3127930395196329E-9</v>
      </c>
      <c r="HC40" s="86">
        <f t="shared" si="145"/>
        <v>3.4169641195351258E-21</v>
      </c>
      <c r="HD40" s="86">
        <f t="shared" si="92"/>
        <v>3.2402354342739411E-23</v>
      </c>
      <c r="HE40" s="86">
        <f t="shared" si="92"/>
        <v>2.8561665682952935E-25</v>
      </c>
      <c r="HF40" s="86">
        <f t="shared" si="92"/>
        <v>2.2238652222196426E-26</v>
      </c>
      <c r="HG40" s="86">
        <f t="shared" si="92"/>
        <v>1.4593815185757894E-25</v>
      </c>
      <c r="HH40" s="86">
        <f t="shared" si="92"/>
        <v>4.0808768906231795E-29</v>
      </c>
      <c r="HI40" s="86">
        <f t="shared" si="92"/>
        <v>3.3486548852673545E-23</v>
      </c>
      <c r="HJ40" s="86">
        <f t="shared" si="92"/>
        <v>1.9531523285496898E-29</v>
      </c>
      <c r="HK40" s="86">
        <f t="shared" si="92"/>
        <v>9.4470437187951963E-24</v>
      </c>
      <c r="HL40" s="86">
        <f t="shared" si="92"/>
        <v>2.9811490399103591E-24</v>
      </c>
      <c r="HM40" s="86">
        <f t="shared" si="92"/>
        <v>1.9812886802326382E-23</v>
      </c>
      <c r="HN40" s="86">
        <f t="shared" si="92"/>
        <v>2.7374171547657742E-22</v>
      </c>
      <c r="HO40" s="86">
        <f t="shared" si="92"/>
        <v>1.1680499556154192E-20</v>
      </c>
      <c r="HP40" s="86">
        <f t="shared" si="92"/>
        <v>1.4078418855248476E-26</v>
      </c>
      <c r="HQ40" s="86">
        <f t="shared" si="92"/>
        <v>6.8344463503993891E-31</v>
      </c>
      <c r="HS40" s="86">
        <f t="shared" si="114"/>
        <v>6.3671749593675679E-109</v>
      </c>
      <c r="HT40" s="86">
        <f t="shared" si="93"/>
        <v>7.0615840639729277E-126</v>
      </c>
      <c r="HU40" s="86">
        <f t="shared" si="93"/>
        <v>7.6295684233589374E-143</v>
      </c>
      <c r="HV40" s="86">
        <f t="shared" si="93"/>
        <v>1.0206526454957798E-148</v>
      </c>
      <c r="HW40" s="86">
        <f t="shared" si="93"/>
        <v>1.0454045182002123E-146</v>
      </c>
      <c r="HX40" s="86">
        <f t="shared" si="93"/>
        <v>3.1917473436664759E-166</v>
      </c>
      <c r="HY40" s="86">
        <f t="shared" si="93"/>
        <v>2.6621075125872825E-130</v>
      </c>
      <c r="HZ40" s="86">
        <f t="shared" si="93"/>
        <v>1.0627083389848023E-170</v>
      </c>
      <c r="IA40" s="86">
        <f t="shared" si="93"/>
        <v>2.3174655568674445E-135</v>
      </c>
      <c r="IB40" s="86">
        <f t="shared" si="93"/>
        <v>4.3921954775149993E-132</v>
      </c>
      <c r="IC40" s="86">
        <f t="shared" si="93"/>
        <v>1.3166762232651118E-128</v>
      </c>
      <c r="ID40" s="86">
        <f t="shared" si="93"/>
        <v>2.2729673024116559E-123</v>
      </c>
      <c r="IE40" s="86">
        <f t="shared" si="93"/>
        <v>1.3318750791376869E-114</v>
      </c>
      <c r="IF40" s="86">
        <f t="shared" si="93"/>
        <v>1.1055570000308871E-69</v>
      </c>
      <c r="IG40" s="86">
        <f t="shared" si="93"/>
        <v>5.9865714779059332E-77</v>
      </c>
      <c r="II40" s="86">
        <f t="shared" si="115"/>
        <v>7.2955625917941093E-166</v>
      </c>
      <c r="IJ40" s="86">
        <f t="shared" si="116"/>
        <v>7.1915059010097348E-201</v>
      </c>
      <c r="IK40" s="86">
        <f t="shared" si="117"/>
        <v>1.7918364532911305E-230</v>
      </c>
      <c r="IL40" s="86">
        <f t="shared" si="118"/>
        <v>1.1598530024794508E-236</v>
      </c>
      <c r="IM40" s="86">
        <f t="shared" si="119"/>
        <v>3.4089191668143371E-233</v>
      </c>
      <c r="IN40" s="86">
        <f t="shared" si="120"/>
        <v>1.0304189939134496E-263</v>
      </c>
      <c r="IO40" s="86">
        <f t="shared" si="121"/>
        <v>1.8538493414928618E-205</v>
      </c>
      <c r="IP40" s="86">
        <f t="shared" si="122"/>
        <v>3.2591301521788978E-270</v>
      </c>
      <c r="IQ40" s="86">
        <f t="shared" si="123"/>
        <v>1.2439472058586734E-214</v>
      </c>
      <c r="IR40" s="86">
        <f t="shared" si="124"/>
        <v>5.398237410551959E-205</v>
      </c>
      <c r="IS40" s="86">
        <f t="shared" si="125"/>
        <v>2.3004939201167536E-203</v>
      </c>
      <c r="IT40" s="86">
        <f t="shared" si="126"/>
        <v>1.8591109175761733E-193</v>
      </c>
      <c r="IU40" s="86">
        <f t="shared" si="127"/>
        <v>2.2740681346962192E-179</v>
      </c>
      <c r="IV40" s="86">
        <f t="shared" si="128"/>
        <v>3.8865463728820182E-158</v>
      </c>
      <c r="IW40" s="86">
        <f t="shared" si="129"/>
        <v>2.6684636224837935E-141</v>
      </c>
      <c r="IY40" s="86">
        <f t="shared" si="130"/>
        <v>1.8442580412443347E-7</v>
      </c>
      <c r="IZ40" s="86">
        <f t="shared" si="131"/>
        <v>4.6278380172680217E-7</v>
      </c>
      <c r="JA40" s="86">
        <f t="shared" si="132"/>
        <v>1.4434416135510669E-7</v>
      </c>
      <c r="JB40" s="86">
        <f t="shared" si="133"/>
        <v>9.7617308195283111E-7</v>
      </c>
      <c r="JC40" s="86">
        <f t="shared" si="134"/>
        <v>1.8287554670596151E-7</v>
      </c>
      <c r="JD40" s="86">
        <f t="shared" si="135"/>
        <v>3.4343541132074706E-8</v>
      </c>
      <c r="JE40" s="86">
        <f t="shared" si="136"/>
        <v>3.0058934452428716E-8</v>
      </c>
      <c r="JF40" s="86">
        <f t="shared" si="137"/>
        <v>2.1990452836356847E-8</v>
      </c>
      <c r="JG40" s="86">
        <f t="shared" si="138"/>
        <v>1.828629892808881E-8</v>
      </c>
      <c r="JH40" s="86">
        <f t="shared" si="139"/>
        <v>6.9796842964020503E-9</v>
      </c>
      <c r="JI40" s="86">
        <f t="shared" si="140"/>
        <v>1.9717149387717379E-8</v>
      </c>
      <c r="JJ40" s="86">
        <f t="shared" si="141"/>
        <v>1.2007338858400172E-8</v>
      </c>
      <c r="JK40" s="86">
        <f t="shared" si="142"/>
        <v>2.3081512010466117E-7</v>
      </c>
      <c r="JL40" s="86">
        <f t="shared" si="143"/>
        <v>7.1385969354184823E-10</v>
      </c>
      <c r="JM40" s="86">
        <f t="shared" si="144"/>
        <v>1.3127930395196329E-9</v>
      </c>
    </row>
    <row r="41" spans="2:273" x14ac:dyDescent="0.25">
      <c r="B41" s="2">
        <v>14</v>
      </c>
      <c r="C41" s="37">
        <v>50.593499999999999</v>
      </c>
      <c r="D41" s="37">
        <v>50.5002</v>
      </c>
      <c r="E41" s="37">
        <v>50.130899999999997</v>
      </c>
      <c r="F41" s="37">
        <v>50.130899999999997</v>
      </c>
      <c r="G41" s="37">
        <v>50.776800000000001</v>
      </c>
      <c r="H41" s="37">
        <v>50.360199999999999</v>
      </c>
      <c r="I41" s="37">
        <v>50.358199999999997</v>
      </c>
      <c r="J41" s="37">
        <v>50.336199999999998</v>
      </c>
      <c r="K41" s="37">
        <v>50</v>
      </c>
      <c r="L41" s="37">
        <v>50.681100000000001</v>
      </c>
      <c r="M41" s="37">
        <v>50.228400000000001</v>
      </c>
      <c r="N41" s="37">
        <v>49.704799999999999</v>
      </c>
      <c r="O41" s="37">
        <v>50.343800000000002</v>
      </c>
      <c r="P41" s="37">
        <v>49.3003</v>
      </c>
      <c r="Q41" s="37">
        <v>48.466299999999997</v>
      </c>
      <c r="S41" s="4">
        <f t="shared" si="8"/>
        <v>51.120687811587047</v>
      </c>
      <c r="T41" s="4">
        <f t="shared" si="9"/>
        <v>50.697680539555272</v>
      </c>
      <c r="U41" s="4">
        <f t="shared" si="10"/>
        <v>50.644347909079158</v>
      </c>
      <c r="V41" s="4">
        <f t="shared" si="11"/>
        <v>50.652055840576523</v>
      </c>
      <c r="W41" s="4">
        <f t="shared" si="12"/>
        <v>50.726757910292946</v>
      </c>
      <c r="X41" s="4">
        <f t="shared" si="13"/>
        <v>50.781364666942601</v>
      </c>
      <c r="Y41" s="4">
        <f t="shared" si="14"/>
        <v>50.746365139330997</v>
      </c>
      <c r="Z41" s="4">
        <f t="shared" si="15"/>
        <v>50.967549497796604</v>
      </c>
      <c r="AA41" s="4">
        <f t="shared" si="16"/>
        <v>50.125540559977985</v>
      </c>
      <c r="AB41" s="4">
        <f t="shared" si="17"/>
        <v>50.256730544767386</v>
      </c>
      <c r="AC41" s="4">
        <f t="shared" si="18"/>
        <v>50.185521838894523</v>
      </c>
      <c r="AD41" s="4">
        <f t="shared" si="19"/>
        <v>50.26979644430687</v>
      </c>
      <c r="AE41" s="4">
        <f t="shared" si="20"/>
        <v>50.662241962799925</v>
      </c>
      <c r="AF41" s="4">
        <f t="shared" si="21"/>
        <v>49.856329325622369</v>
      </c>
      <c r="AG41" s="4">
        <f t="shared" si="22"/>
        <v>48.801553711323983</v>
      </c>
      <c r="AI41" s="4">
        <f t="shared" si="23"/>
        <v>-0.52718781158704786</v>
      </c>
      <c r="AJ41" s="4">
        <f t="shared" si="24"/>
        <v>-0.19748053955527212</v>
      </c>
      <c r="AK41" s="4">
        <f t="shared" si="25"/>
        <v>-0.51344790907916149</v>
      </c>
      <c r="AL41" s="4">
        <f t="shared" si="26"/>
        <v>-0.52115584057652597</v>
      </c>
      <c r="AM41" s="4">
        <f t="shared" si="27"/>
        <v>5.0042089707055482E-2</v>
      </c>
      <c r="AN41" s="4">
        <f t="shared" si="28"/>
        <v>-0.42116466694260168</v>
      </c>
      <c r="AO41" s="4">
        <f t="shared" si="29"/>
        <v>-0.38816513933100083</v>
      </c>
      <c r="AP41" s="4">
        <f t="shared" si="30"/>
        <v>-0.63134949779660587</v>
      </c>
      <c r="AQ41" s="4">
        <f t="shared" si="31"/>
        <v>-0.12554055997798486</v>
      </c>
      <c r="AR41" s="4">
        <f t="shared" si="32"/>
        <v>0.42436945523261471</v>
      </c>
      <c r="AS41" s="4">
        <f t="shared" si="33"/>
        <v>4.2878161105477375E-2</v>
      </c>
      <c r="AT41" s="4">
        <f t="shared" si="34"/>
        <v>-0.56499644430687113</v>
      </c>
      <c r="AU41" s="4">
        <f t="shared" si="35"/>
        <v>-0.31844196279992332</v>
      </c>
      <c r="AV41" s="4">
        <f t="shared" si="36"/>
        <v>-0.55602932562236873</v>
      </c>
      <c r="AW41" s="4">
        <f t="shared" si="36"/>
        <v>-0.33525371132398618</v>
      </c>
      <c r="AY41" s="2">
        <f t="shared" si="96"/>
        <v>51.120564555905489</v>
      </c>
      <c r="AZ41" s="2">
        <f t="shared" si="37"/>
        <v>50.697377390670248</v>
      </c>
      <c r="BA41" s="2">
        <f t="shared" si="37"/>
        <v>50.644244744537076</v>
      </c>
      <c r="BB41" s="2">
        <f t="shared" si="37"/>
        <v>50.651481239131883</v>
      </c>
      <c r="BC41" s="2">
        <f t="shared" si="37"/>
        <v>50.726638412466542</v>
      </c>
      <c r="BD41" s="2">
        <f t="shared" si="37"/>
        <v>50.781337700856596</v>
      </c>
      <c r="BE41" s="2">
        <f t="shared" si="37"/>
        <v>50.746341445898423</v>
      </c>
      <c r="BF41" s="2">
        <f t="shared" si="37"/>
        <v>50.967532210482176</v>
      </c>
      <c r="BG41" s="2">
        <f t="shared" si="37"/>
        <v>50.125526636023338</v>
      </c>
      <c r="BH41" s="2">
        <f t="shared" si="37"/>
        <v>50.256724547099111</v>
      </c>
      <c r="BI41" s="2">
        <f t="shared" si="37"/>
        <v>50.185505485979562</v>
      </c>
      <c r="BJ41" s="2">
        <f t="shared" si="37"/>
        <v>50.269786812818786</v>
      </c>
      <c r="BK41" s="2">
        <f t="shared" si="37"/>
        <v>50.662098479833908</v>
      </c>
      <c r="BL41" s="2">
        <f t="shared" si="37"/>
        <v>49.856328684189492</v>
      </c>
      <c r="BM41" s="2">
        <f t="shared" si="37"/>
        <v>48.801552930109779</v>
      </c>
      <c r="BO41" s="2">
        <f t="shared" si="38"/>
        <v>50.593499999999999</v>
      </c>
      <c r="BP41" s="2">
        <f t="shared" si="39"/>
        <v>50.5002</v>
      </c>
      <c r="BQ41" s="2">
        <f t="shared" si="40"/>
        <v>50.130899999999997</v>
      </c>
      <c r="BR41" s="2">
        <f t="shared" si="41"/>
        <v>50.130899999999997</v>
      </c>
      <c r="BS41" s="2">
        <f t="shared" si="42"/>
        <v>50.776800000000001</v>
      </c>
      <c r="BT41" s="2">
        <f t="shared" si="43"/>
        <v>50.360199999999999</v>
      </c>
      <c r="BU41" s="2">
        <f t="shared" si="44"/>
        <v>50.358199999999997</v>
      </c>
      <c r="BV41" s="2">
        <f t="shared" si="45"/>
        <v>50.336199999999998</v>
      </c>
      <c r="BW41" s="2">
        <f t="shared" si="46"/>
        <v>50</v>
      </c>
      <c r="BX41" s="2">
        <f t="shared" si="47"/>
        <v>50.681100000000001</v>
      </c>
      <c r="BY41" s="2">
        <f t="shared" si="48"/>
        <v>50.228400000000001</v>
      </c>
      <c r="BZ41" s="2">
        <f t="shared" si="49"/>
        <v>49.704799999999999</v>
      </c>
      <c r="CA41" s="2">
        <f t="shared" si="50"/>
        <v>50.343800000000002</v>
      </c>
      <c r="CB41" s="2">
        <f t="shared" si="51"/>
        <v>49.3003</v>
      </c>
      <c r="CC41" s="2">
        <f t="shared" si="52"/>
        <v>48.466299999999997</v>
      </c>
      <c r="CE41" s="2" t="str">
        <f t="shared" si="97"/>
        <v/>
      </c>
      <c r="CF41" s="2" t="str">
        <f t="shared" si="98"/>
        <v/>
      </c>
      <c r="CG41" s="2" t="str">
        <f t="shared" si="99"/>
        <v/>
      </c>
      <c r="CH41" s="2" t="str">
        <f t="shared" si="100"/>
        <v/>
      </c>
      <c r="CI41" s="2" t="str">
        <f t="shared" si="101"/>
        <v/>
      </c>
      <c r="CJ41" s="2" t="str">
        <f t="shared" si="102"/>
        <v/>
      </c>
      <c r="CK41" s="2" t="str">
        <f t="shared" si="103"/>
        <v/>
      </c>
      <c r="CL41" s="2" t="str">
        <f t="shared" si="104"/>
        <v/>
      </c>
      <c r="CM41" s="2" t="str">
        <f t="shared" si="105"/>
        <v/>
      </c>
      <c r="CN41" s="2" t="str">
        <f t="shared" si="106"/>
        <v/>
      </c>
      <c r="CO41" s="2" t="str">
        <f t="shared" si="107"/>
        <v/>
      </c>
      <c r="CP41" s="2" t="str">
        <f t="shared" si="108"/>
        <v/>
      </c>
      <c r="CQ41" s="2" t="str">
        <f t="shared" si="109"/>
        <v/>
      </c>
      <c r="CR41" s="2" t="str">
        <f t="shared" si="110"/>
        <v/>
      </c>
      <c r="CS41" s="2" t="str">
        <f t="shared" si="111"/>
        <v/>
      </c>
      <c r="CU41" s="2" t="str">
        <f t="shared" si="54"/>
        <v/>
      </c>
      <c r="CV41" s="2" t="str">
        <f t="shared" si="55"/>
        <v/>
      </c>
      <c r="CW41" s="2" t="str">
        <f t="shared" si="56"/>
        <v/>
      </c>
      <c r="CX41" s="2" t="str">
        <f t="shared" si="57"/>
        <v/>
      </c>
      <c r="CY41" s="2" t="str">
        <f t="shared" si="58"/>
        <v/>
      </c>
      <c r="CZ41" s="2" t="str">
        <f t="shared" si="59"/>
        <v/>
      </c>
      <c r="DA41" s="2" t="str">
        <f t="shared" si="60"/>
        <v/>
      </c>
      <c r="DB41" s="2" t="str">
        <f t="shared" si="61"/>
        <v/>
      </c>
      <c r="DC41" s="2" t="str">
        <f t="shared" si="62"/>
        <v/>
      </c>
      <c r="DD41" s="2" t="str">
        <f t="shared" si="63"/>
        <v/>
      </c>
      <c r="DE41" s="2" t="str">
        <f t="shared" si="64"/>
        <v/>
      </c>
      <c r="DF41" s="2" t="str">
        <f t="shared" si="65"/>
        <v/>
      </c>
      <c r="DG41" s="2" t="str">
        <f t="shared" si="66"/>
        <v/>
      </c>
      <c r="DH41" s="2" t="str">
        <f t="shared" si="67"/>
        <v/>
      </c>
      <c r="DI41" s="2" t="str">
        <f t="shared" si="68"/>
        <v/>
      </c>
      <c r="DK41" s="2">
        <f t="shared" si="69"/>
        <v>50.990406470588248</v>
      </c>
      <c r="DL41" s="2">
        <f t="shared" si="70"/>
        <v>50.591012910618794</v>
      </c>
      <c r="DM41" s="2">
        <f t="shared" si="70"/>
        <v>50.425214744079447</v>
      </c>
      <c r="DN41" s="2">
        <f t="shared" si="70"/>
        <v>50.393444696969688</v>
      </c>
      <c r="DO41" s="2">
        <f t="shared" si="70"/>
        <v>50.540102444614206</v>
      </c>
      <c r="DP41" s="2">
        <f t="shared" si="70"/>
        <v>50.594456470588234</v>
      </c>
      <c r="DQ41" s="2">
        <f t="shared" si="70"/>
        <v>50.691452342342345</v>
      </c>
      <c r="DR41" s="2">
        <f t="shared" si="70"/>
        <v>50.969793513513508</v>
      </c>
      <c r="DS41" s="2">
        <f t="shared" si="70"/>
        <v>50.182334084084083</v>
      </c>
      <c r="DT41" s="2">
        <f t="shared" si="70"/>
        <v>50.306193646277862</v>
      </c>
      <c r="DU41" s="2">
        <f t="shared" si="70"/>
        <v>50.162636186186184</v>
      </c>
      <c r="DV41" s="2">
        <f t="shared" si="70"/>
        <v>50.260583831199625</v>
      </c>
      <c r="DW41" s="2">
        <f t="shared" si="70"/>
        <v>50.626503277310924</v>
      </c>
      <c r="DX41" s="2">
        <f t="shared" si="70"/>
        <v>49.747824276908489</v>
      </c>
      <c r="DY41" s="2">
        <f t="shared" si="70"/>
        <v>48.644869938359413</v>
      </c>
      <c r="EA41" s="2">
        <f t="shared" si="71"/>
        <v>51.988942250171171</v>
      </c>
      <c r="EB41" s="2">
        <f t="shared" si="72"/>
        <v>51.366460320763956</v>
      </c>
      <c r="EC41" s="2">
        <f t="shared" si="73"/>
        <v>52.072045449350355</v>
      </c>
      <c r="ED41" s="2">
        <f t="shared" si="74"/>
        <v>52.14412933017379</v>
      </c>
      <c r="EE41" s="2">
        <f t="shared" si="75"/>
        <v>51.937425284736236</v>
      </c>
      <c r="EF41" s="2">
        <f t="shared" si="76"/>
        <v>52.131087769161716</v>
      </c>
      <c r="EG41" s="2">
        <f t="shared" si="77"/>
        <v>51.155846736946998</v>
      </c>
      <c r="EH41" s="2">
        <f t="shared" si="78"/>
        <v>50.951131331296374</v>
      </c>
      <c r="EI41" s="2">
        <f t="shared" si="79"/>
        <v>49.701132085561497</v>
      </c>
      <c r="EJ41" s="2">
        <f t="shared" si="80"/>
        <v>49.851784346533641</v>
      </c>
      <c r="EK41" s="2">
        <f t="shared" si="81"/>
        <v>50.354567014006868</v>
      </c>
      <c r="EL41" s="2">
        <f t="shared" si="82"/>
        <v>50.343315741977179</v>
      </c>
      <c r="EM41" s="2">
        <f t="shared" si="83"/>
        <v>50.89976694753905</v>
      </c>
      <c r="EN41" s="2">
        <f t="shared" si="84"/>
        <v>50.817172448505346</v>
      </c>
      <c r="EO41" s="2">
        <f t="shared" si="85"/>
        <v>50.100774224812362</v>
      </c>
      <c r="EQ41" s="2">
        <f t="shared" si="86"/>
        <v>49.858952679050716</v>
      </c>
      <c r="ER41" s="2">
        <f t="shared" si="87"/>
        <v>50.673037487264388</v>
      </c>
      <c r="ES41" s="2">
        <f t="shared" si="87"/>
        <v>51.556821877370488</v>
      </c>
      <c r="ET41" s="2">
        <f t="shared" si="87"/>
        <v>51.569527444185532</v>
      </c>
      <c r="EU41" s="2">
        <f t="shared" si="87"/>
        <v>50.929892417274921</v>
      </c>
      <c r="EV41" s="2">
        <f t="shared" si="87"/>
        <v>51.242486801065709</v>
      </c>
      <c r="EW41" s="2">
        <f t="shared" si="87"/>
        <v>50.222681039444133</v>
      </c>
      <c r="EX41" s="2">
        <f t="shared" si="87"/>
        <v>49.793871352090797</v>
      </c>
      <c r="EY41" s="2">
        <f t="shared" si="87"/>
        <v>49.094498414814964</v>
      </c>
      <c r="EZ41" s="2">
        <f t="shared" si="87"/>
        <v>49.669672095811009</v>
      </c>
      <c r="FA41" s="2">
        <f t="shared" si="87"/>
        <v>50.072171808791317</v>
      </c>
      <c r="FB41" s="2">
        <f t="shared" si="87"/>
        <v>49.777540314689517</v>
      </c>
      <c r="FC41" s="2">
        <f t="shared" si="87"/>
        <v>50.275641313103733</v>
      </c>
      <c r="FD41" s="2">
        <f t="shared" si="87"/>
        <v>50.30105105813265</v>
      </c>
      <c r="FE41" s="2">
        <f t="shared" si="87"/>
        <v>50.70142004414167</v>
      </c>
      <c r="FG41" s="2">
        <f t="shared" si="88"/>
        <v>0.13037421705763777</v>
      </c>
      <c r="FH41" s="2">
        <f t="shared" si="89"/>
        <v>0.13717128998846873</v>
      </c>
      <c r="FI41" s="2">
        <f t="shared" si="89"/>
        <v>0.13300271199890518</v>
      </c>
      <c r="FJ41" s="2">
        <f t="shared" si="89"/>
        <v>0.14739390429134297</v>
      </c>
      <c r="FK41" s="2">
        <f t="shared" si="89"/>
        <v>0.13349935190596521</v>
      </c>
      <c r="FL41" s="2">
        <f t="shared" si="89"/>
        <v>0.12162072299622116</v>
      </c>
      <c r="FM41" s="2">
        <f t="shared" si="89"/>
        <v>0.11820638826306346</v>
      </c>
      <c r="FN41" s="2">
        <f t="shared" si="89"/>
        <v>0.12077146817215913</v>
      </c>
      <c r="FO41" s="2">
        <f t="shared" si="89"/>
        <v>0.1180456330322656</v>
      </c>
      <c r="FP41" s="2">
        <f t="shared" si="89"/>
        <v>0.10886105414086428</v>
      </c>
      <c r="FQ41" s="2">
        <f t="shared" si="89"/>
        <v>0.1191675192863117</v>
      </c>
      <c r="FR41" s="2">
        <f t="shared" si="89"/>
        <v>0.11128342880787288</v>
      </c>
      <c r="FS41" s="2">
        <f t="shared" si="89"/>
        <v>0.13027292217413275</v>
      </c>
      <c r="FT41" s="2">
        <f t="shared" si="89"/>
        <v>0.10146980688981427</v>
      </c>
      <c r="FU41" s="2">
        <f t="shared" si="89"/>
        <v>0.10761737797949966</v>
      </c>
      <c r="FW41" s="2">
        <f t="shared" si="112"/>
        <v>1.1847546231311488E-5</v>
      </c>
      <c r="FX41" s="2">
        <f t="shared" si="90"/>
        <v>6.6936307195711483E-6</v>
      </c>
      <c r="FY41" s="2">
        <f t="shared" si="90"/>
        <v>5.7247894397863982E-6</v>
      </c>
      <c r="FZ41" s="2">
        <f t="shared" si="90"/>
        <v>6.4411703078675187E-6</v>
      </c>
      <c r="GA41" s="2">
        <f t="shared" si="90"/>
        <v>5.6828988425674402E-6</v>
      </c>
      <c r="GB41" s="2">
        <f t="shared" si="90"/>
        <v>5.603463130426402E-6</v>
      </c>
      <c r="GC41" s="2">
        <f t="shared" si="90"/>
        <v>5.6587589559442073E-6</v>
      </c>
      <c r="GD41" s="2">
        <f t="shared" si="90"/>
        <v>6.4323365594084168E-6</v>
      </c>
      <c r="GE41" s="2">
        <f t="shared" si="90"/>
        <v>6.0226277117748327E-6</v>
      </c>
      <c r="GF41" s="2">
        <f t="shared" si="90"/>
        <v>8.9164631933373104E-6</v>
      </c>
      <c r="GG41" s="2">
        <f t="shared" si="90"/>
        <v>9.2807262120920443E-6</v>
      </c>
      <c r="GH41" s="2">
        <f t="shared" si="90"/>
        <v>6.5557530689619325E-6</v>
      </c>
      <c r="GI41" s="2">
        <f t="shared" si="90"/>
        <v>5.8551058521149311E-6</v>
      </c>
      <c r="GJ41" s="2">
        <f t="shared" si="90"/>
        <v>4.1563650490250708E-6</v>
      </c>
      <c r="GK41" s="2">
        <f t="shared" si="90"/>
        <v>3.9788060013401701E-6</v>
      </c>
      <c r="GM41" s="86">
        <f t="shared" si="113"/>
        <v>3.6044723716049338E-7</v>
      </c>
      <c r="GN41" s="86">
        <f t="shared" si="91"/>
        <v>8.6573633182246497E-7</v>
      </c>
      <c r="GO41" s="86">
        <f t="shared" si="91"/>
        <v>2.891289572500126E-7</v>
      </c>
      <c r="GP41" s="86">
        <f t="shared" si="91"/>
        <v>1.7801683497970809E-6</v>
      </c>
      <c r="GQ41" s="86">
        <f t="shared" si="91"/>
        <v>3.6093370921708734E-7</v>
      </c>
      <c r="GR41" s="86">
        <f t="shared" si="91"/>
        <v>7.309320286047713E-8</v>
      </c>
      <c r="GS41" s="86">
        <f t="shared" si="91"/>
        <v>6.3797233201354684E-8</v>
      </c>
      <c r="GT41" s="86">
        <f t="shared" si="91"/>
        <v>4.8068723654238494E-8</v>
      </c>
      <c r="GU41" s="86">
        <f t="shared" si="91"/>
        <v>4.0075658490685622E-8</v>
      </c>
      <c r="GV41" s="86">
        <f t="shared" si="91"/>
        <v>1.5742031894461723E-8</v>
      </c>
      <c r="GW41" s="86">
        <f t="shared" si="91"/>
        <v>4.3168224100261899E-8</v>
      </c>
      <c r="GX41" s="86">
        <f t="shared" si="91"/>
        <v>2.6395504256872993E-8</v>
      </c>
      <c r="GY41" s="86">
        <f t="shared" si="91"/>
        <v>4.4417994327128676E-7</v>
      </c>
      <c r="GZ41" s="86">
        <f t="shared" si="91"/>
        <v>1.8036943384200767E-9</v>
      </c>
      <c r="HA41" s="86">
        <f t="shared" si="91"/>
        <v>3.2778477423226686E-9</v>
      </c>
      <c r="HC41" s="86">
        <f t="shared" si="145"/>
        <v>1.3745922137674198E-20</v>
      </c>
      <c r="HD41" s="86">
        <f t="shared" si="92"/>
        <v>1.5003490532971753E-22</v>
      </c>
      <c r="HE41" s="86">
        <f t="shared" si="92"/>
        <v>1.5564326650266125E-24</v>
      </c>
      <c r="HF41" s="86">
        <f t="shared" si="92"/>
        <v>1.3116915357691489E-25</v>
      </c>
      <c r="HG41" s="86">
        <f t="shared" si="92"/>
        <v>8.1080700227563168E-25</v>
      </c>
      <c r="HH41" s="86">
        <f t="shared" si="92"/>
        <v>2.871392593044857E-28</v>
      </c>
      <c r="HI41" s="86">
        <f t="shared" si="92"/>
        <v>1.5439481045564732E-22</v>
      </c>
      <c r="HJ41" s="86">
        <f t="shared" si="92"/>
        <v>1.4561475567520932E-28</v>
      </c>
      <c r="HK41" s="86">
        <f t="shared" si="92"/>
        <v>4.6316588946650805E-23</v>
      </c>
      <c r="HL41" s="86">
        <f t="shared" si="92"/>
        <v>1.5110492330760059E-23</v>
      </c>
      <c r="HM41" s="86">
        <f t="shared" si="92"/>
        <v>9.7418502456741006E-23</v>
      </c>
      <c r="HN41" s="86">
        <f t="shared" si="92"/>
        <v>1.1897032286177362E-21</v>
      </c>
      <c r="HO41" s="86">
        <f t="shared" si="92"/>
        <v>4.4873665948445544E-20</v>
      </c>
      <c r="HP41" s="86">
        <f t="shared" si="92"/>
        <v>8.1041034409226963E-26</v>
      </c>
      <c r="HQ41" s="86">
        <f t="shared" si="92"/>
        <v>5.5021509308300883E-30</v>
      </c>
      <c r="HS41" s="86">
        <f t="shared" si="114"/>
        <v>9.4827479340661076E-107</v>
      </c>
      <c r="HT41" s="86">
        <f t="shared" si="93"/>
        <v>2.0078499950160608E-123</v>
      </c>
      <c r="HU41" s="86">
        <f t="shared" si="93"/>
        <v>4.472287434722588E-140</v>
      </c>
      <c r="HV41" s="86">
        <f t="shared" si="93"/>
        <v>7.9411171928085248E-146</v>
      </c>
      <c r="HW41" s="86">
        <f t="shared" si="93"/>
        <v>6.9180429480328367E-144</v>
      </c>
      <c r="HX41" s="86">
        <f t="shared" si="93"/>
        <v>4.9776885975788997E-163</v>
      </c>
      <c r="HY41" s="86">
        <f t="shared" si="93"/>
        <v>8.2487616208206359E-128</v>
      </c>
      <c r="HZ41" s="86">
        <f t="shared" si="93"/>
        <v>2.1870724953264133E-167</v>
      </c>
      <c r="IA41" s="86">
        <f t="shared" si="93"/>
        <v>9.4312504734386125E-133</v>
      </c>
      <c r="IB41" s="86">
        <f t="shared" si="93"/>
        <v>1.7578709384896178E-129</v>
      </c>
      <c r="IC41" s="86">
        <f t="shared" si="93"/>
        <v>4.8435024156848667E-126</v>
      </c>
      <c r="ID41" s="86">
        <f t="shared" si="93"/>
        <v>5.44292879104625E-121</v>
      </c>
      <c r="IE41" s="86">
        <f t="shared" si="93"/>
        <v>2.0421743710888445E-112</v>
      </c>
      <c r="IF41" s="86">
        <f t="shared" si="93"/>
        <v>2.1121984192888637E-68</v>
      </c>
      <c r="IG41" s="86">
        <f t="shared" si="93"/>
        <v>1.548909300010291E-75</v>
      </c>
      <c r="II41" s="86">
        <f t="shared" si="115"/>
        <v>3.0993638121592395E-163</v>
      </c>
      <c r="IJ41" s="86">
        <f t="shared" si="116"/>
        <v>7.8506489405826171E-198</v>
      </c>
      <c r="IK41" s="86">
        <f t="shared" si="117"/>
        <v>4.9966104550317654E-227</v>
      </c>
      <c r="IL41" s="86">
        <f t="shared" si="118"/>
        <v>4.3408616758878612E-233</v>
      </c>
      <c r="IM41" s="86">
        <f t="shared" si="119"/>
        <v>1.039700323652143E-229</v>
      </c>
      <c r="IN41" s="86">
        <f t="shared" si="120"/>
        <v>8.9651281866359498E-260</v>
      </c>
      <c r="IO41" s="86">
        <f t="shared" si="121"/>
        <v>2.1552644935089494E-202</v>
      </c>
      <c r="IP41" s="86">
        <f t="shared" si="122"/>
        <v>3.9493019760316065E-266</v>
      </c>
      <c r="IQ41" s="86">
        <f t="shared" si="123"/>
        <v>2.06432080401792E-211</v>
      </c>
      <c r="IR41" s="86">
        <f t="shared" si="124"/>
        <v>8.1074112778266461E-202</v>
      </c>
      <c r="IS41" s="86">
        <f t="shared" si="125"/>
        <v>3.3398458104355121E-200</v>
      </c>
      <c r="IT41" s="86">
        <f t="shared" si="126"/>
        <v>1.5459156341737094E-190</v>
      </c>
      <c r="IU41" s="86">
        <f t="shared" si="127"/>
        <v>1.0887065604705307E-176</v>
      </c>
      <c r="IV41" s="86">
        <f t="shared" si="128"/>
        <v>7.6666717462177598E-156</v>
      </c>
      <c r="IW41" s="86">
        <f t="shared" si="129"/>
        <v>2.931018760380995E-139</v>
      </c>
      <c r="IY41" s="86">
        <f t="shared" si="130"/>
        <v>3.6044723716050714E-7</v>
      </c>
      <c r="IZ41" s="86">
        <f t="shared" si="131"/>
        <v>8.6573633182246507E-7</v>
      </c>
      <c r="JA41" s="86">
        <f t="shared" si="132"/>
        <v>2.891289572500126E-7</v>
      </c>
      <c r="JB41" s="86">
        <f t="shared" si="133"/>
        <v>1.7801683497970809E-6</v>
      </c>
      <c r="JC41" s="86">
        <f t="shared" si="134"/>
        <v>3.6093370921708734E-7</v>
      </c>
      <c r="JD41" s="86">
        <f t="shared" si="135"/>
        <v>7.309320286047713E-8</v>
      </c>
      <c r="JE41" s="86">
        <f t="shared" si="136"/>
        <v>6.3797233201354843E-8</v>
      </c>
      <c r="JF41" s="86">
        <f t="shared" si="137"/>
        <v>4.8068723654238494E-8</v>
      </c>
      <c r="JG41" s="86">
        <f t="shared" si="138"/>
        <v>4.0075658490685668E-8</v>
      </c>
      <c r="JH41" s="86">
        <f t="shared" si="139"/>
        <v>1.5742031894461739E-8</v>
      </c>
      <c r="JI41" s="86">
        <f t="shared" si="140"/>
        <v>4.3168224100261998E-8</v>
      </c>
      <c r="JJ41" s="86">
        <f t="shared" si="141"/>
        <v>2.6395504256874184E-8</v>
      </c>
      <c r="JK41" s="86">
        <f t="shared" si="142"/>
        <v>4.4417994327133165E-7</v>
      </c>
      <c r="JL41" s="86">
        <f t="shared" si="143"/>
        <v>1.8036943384200767E-9</v>
      </c>
      <c r="JM41" s="86">
        <f t="shared" si="144"/>
        <v>3.2778477423226686E-9</v>
      </c>
    </row>
    <row r="42" spans="2:273" x14ac:dyDescent="0.25">
      <c r="B42" s="2">
        <v>15</v>
      </c>
      <c r="C42" s="37">
        <v>50.49</v>
      </c>
      <c r="D42" s="37">
        <v>50.129100000000001</v>
      </c>
      <c r="E42" s="37">
        <v>50.583399999999997</v>
      </c>
      <c r="F42" s="37">
        <v>50.583399999999997</v>
      </c>
      <c r="G42" s="37">
        <v>50.170499999999997</v>
      </c>
      <c r="H42" s="37">
        <v>50.485900000000001</v>
      </c>
      <c r="I42" s="37">
        <v>50.306399999999996</v>
      </c>
      <c r="J42" s="37">
        <v>50.810899999999997</v>
      </c>
      <c r="K42" s="37">
        <v>50.27</v>
      </c>
      <c r="L42" s="37">
        <v>50.504399999999997</v>
      </c>
      <c r="M42" s="37">
        <v>49.967700000000001</v>
      </c>
      <c r="N42" s="37">
        <v>49.892200000000003</v>
      </c>
      <c r="O42" s="37">
        <v>50.197800000000001</v>
      </c>
      <c r="P42" s="37">
        <v>49.6995</v>
      </c>
      <c r="Q42" s="37">
        <v>48.523699999999998</v>
      </c>
      <c r="S42" s="4">
        <f t="shared" si="8"/>
        <v>51.256618648267384</v>
      </c>
      <c r="T42" s="4">
        <f t="shared" si="9"/>
        <v>50.803215918069377</v>
      </c>
      <c r="U42" s="4">
        <f t="shared" si="10"/>
        <v>50.74744731538798</v>
      </c>
      <c r="V42" s="4">
        <f t="shared" si="11"/>
        <v>50.747806145722869</v>
      </c>
      <c r="W42" s="4">
        <f t="shared" si="12"/>
        <v>50.82656105170642</v>
      </c>
      <c r="X42" s="4">
        <f t="shared" si="13"/>
        <v>50.862903747726271</v>
      </c>
      <c r="Y42" s="4">
        <f t="shared" si="14"/>
        <v>50.81400961433657</v>
      </c>
      <c r="Z42" s="4">
        <f t="shared" si="15"/>
        <v>51.070398735954143</v>
      </c>
      <c r="AA42" s="4">
        <f t="shared" si="16"/>
        <v>50.201971859004367</v>
      </c>
      <c r="AB42" s="4">
        <f t="shared" si="17"/>
        <v>50.310231114367568</v>
      </c>
      <c r="AC42" s="4">
        <f t="shared" si="18"/>
        <v>50.264799470707331</v>
      </c>
      <c r="AD42" s="4">
        <f t="shared" si="19"/>
        <v>50.355717656784513</v>
      </c>
      <c r="AE42" s="4">
        <f t="shared" si="20"/>
        <v>50.777989429368581</v>
      </c>
      <c r="AF42" s="4">
        <f t="shared" si="21"/>
        <v>49.932508192229079</v>
      </c>
      <c r="AG42" s="4">
        <f t="shared" si="22"/>
        <v>48.849770565971255</v>
      </c>
      <c r="AI42" s="4">
        <f t="shared" si="23"/>
        <v>-0.76661864826738224</v>
      </c>
      <c r="AJ42" s="4">
        <f t="shared" si="24"/>
        <v>-0.67411591806937565</v>
      </c>
      <c r="AK42" s="4">
        <f t="shared" si="25"/>
        <v>-0.16404731538798245</v>
      </c>
      <c r="AL42" s="4">
        <f t="shared" si="26"/>
        <v>-0.1644061457228716</v>
      </c>
      <c r="AM42" s="4">
        <f t="shared" si="27"/>
        <v>-0.65606105170642337</v>
      </c>
      <c r="AN42" s="4">
        <f t="shared" si="28"/>
        <v>-0.37700374772627043</v>
      </c>
      <c r="AO42" s="4">
        <f t="shared" si="29"/>
        <v>-0.50760961433657315</v>
      </c>
      <c r="AP42" s="4">
        <f t="shared" si="30"/>
        <v>-0.2594987359541463</v>
      </c>
      <c r="AQ42" s="4">
        <f t="shared" si="31"/>
        <v>6.8028140995636477E-2</v>
      </c>
      <c r="AR42" s="4">
        <f t="shared" si="32"/>
        <v>0.19416888563242907</v>
      </c>
      <c r="AS42" s="4">
        <f t="shared" si="33"/>
        <v>-0.29709947070733023</v>
      </c>
      <c r="AT42" s="4">
        <f t="shared" si="34"/>
        <v>-0.46351765678451073</v>
      </c>
      <c r="AU42" s="4">
        <f t="shared" si="35"/>
        <v>-0.58018942936858053</v>
      </c>
      <c r="AV42" s="4">
        <f t="shared" si="36"/>
        <v>-0.23300819222907876</v>
      </c>
      <c r="AW42" s="4">
        <f t="shared" si="36"/>
        <v>-0.32607056597125705</v>
      </c>
      <c r="AY42" s="2">
        <f t="shared" si="96"/>
        <v>51.256386878246985</v>
      </c>
      <c r="AZ42" s="2">
        <f t="shared" si="37"/>
        <v>50.802669615620985</v>
      </c>
      <c r="BA42" s="2">
        <f t="shared" si="37"/>
        <v>50.747248775253887</v>
      </c>
      <c r="BB42" s="2">
        <f t="shared" si="37"/>
        <v>50.746796571264156</v>
      </c>
      <c r="BC42" s="2">
        <f t="shared" si="37"/>
        <v>50.826334316237109</v>
      </c>
      <c r="BD42" s="2">
        <f t="shared" si="37"/>
        <v>50.862848675307475</v>
      </c>
      <c r="BE42" s="2">
        <f t="shared" si="37"/>
        <v>50.81396133301908</v>
      </c>
      <c r="BF42" s="2">
        <f t="shared" si="37"/>
        <v>51.070362511578885</v>
      </c>
      <c r="BG42" s="2">
        <f t="shared" si="37"/>
        <v>50.20194259918086</v>
      </c>
      <c r="BH42" s="2">
        <f t="shared" si="37"/>
        <v>50.310218142707363</v>
      </c>
      <c r="BI42" s="2">
        <f t="shared" si="37"/>
        <v>50.264765144711319</v>
      </c>
      <c r="BJ42" s="2">
        <f t="shared" si="37"/>
        <v>50.355697339452988</v>
      </c>
      <c r="BK42" s="2">
        <f t="shared" si="37"/>
        <v>50.777723584112124</v>
      </c>
      <c r="BL42" s="2">
        <f t="shared" si="37"/>
        <v>49.932506643219398</v>
      </c>
      <c r="BM42" s="2">
        <f t="shared" si="37"/>
        <v>48.849768702619251</v>
      </c>
      <c r="BO42" s="2">
        <f t="shared" si="38"/>
        <v>50.49</v>
      </c>
      <c r="BP42" s="2">
        <f t="shared" si="39"/>
        <v>50.129100000000001</v>
      </c>
      <c r="BQ42" s="2">
        <f t="shared" si="40"/>
        <v>50.583399999999997</v>
      </c>
      <c r="BR42" s="2">
        <f t="shared" si="41"/>
        <v>50.583399999999997</v>
      </c>
      <c r="BS42" s="2">
        <f t="shared" si="42"/>
        <v>50.170499999999997</v>
      </c>
      <c r="BT42" s="2">
        <f t="shared" si="43"/>
        <v>50.485900000000001</v>
      </c>
      <c r="BU42" s="2">
        <f t="shared" si="44"/>
        <v>50.306399999999996</v>
      </c>
      <c r="BV42" s="2">
        <f t="shared" si="45"/>
        <v>50.810899999999997</v>
      </c>
      <c r="BW42" s="2">
        <f t="shared" si="46"/>
        <v>50.27</v>
      </c>
      <c r="BX42" s="2">
        <f t="shared" si="47"/>
        <v>50.504399999999997</v>
      </c>
      <c r="BY42" s="2">
        <f t="shared" si="48"/>
        <v>49.967700000000001</v>
      </c>
      <c r="BZ42" s="2">
        <f t="shared" si="49"/>
        <v>49.892200000000003</v>
      </c>
      <c r="CA42" s="2">
        <f t="shared" si="50"/>
        <v>50.197800000000001</v>
      </c>
      <c r="CB42" s="2">
        <f t="shared" si="51"/>
        <v>49.6995</v>
      </c>
      <c r="CC42" s="2">
        <f t="shared" si="52"/>
        <v>48.523699999999998</v>
      </c>
      <c r="CE42" s="2" t="str">
        <f t="shared" si="97"/>
        <v/>
      </c>
      <c r="CF42" s="2" t="str">
        <f t="shared" si="98"/>
        <v/>
      </c>
      <c r="CG42" s="2" t="str">
        <f t="shared" si="99"/>
        <v/>
      </c>
      <c r="CH42" s="2" t="str">
        <f t="shared" si="100"/>
        <v/>
      </c>
      <c r="CI42" s="2" t="str">
        <f t="shared" si="101"/>
        <v/>
      </c>
      <c r="CJ42" s="2" t="str">
        <f t="shared" si="102"/>
        <v/>
      </c>
      <c r="CK42" s="2" t="str">
        <f t="shared" si="103"/>
        <v/>
      </c>
      <c r="CL42" s="2" t="str">
        <f t="shared" si="104"/>
        <v/>
      </c>
      <c r="CM42" s="2" t="str">
        <f t="shared" si="105"/>
        <v/>
      </c>
      <c r="CN42" s="2" t="str">
        <f t="shared" si="106"/>
        <v/>
      </c>
      <c r="CO42" s="2" t="str">
        <f t="shared" si="107"/>
        <v/>
      </c>
      <c r="CP42" s="2" t="str">
        <f t="shared" si="108"/>
        <v/>
      </c>
      <c r="CQ42" s="2" t="str">
        <f t="shared" si="109"/>
        <v/>
      </c>
      <c r="CR42" s="2" t="str">
        <f t="shared" si="110"/>
        <v/>
      </c>
      <c r="CS42" s="2" t="str">
        <f t="shared" si="111"/>
        <v/>
      </c>
      <c r="CU42" s="2" t="str">
        <f t="shared" si="54"/>
        <v/>
      </c>
      <c r="CV42" s="2" t="str">
        <f t="shared" si="55"/>
        <v/>
      </c>
      <c r="CW42" s="2" t="str">
        <f t="shared" si="56"/>
        <v/>
      </c>
      <c r="CX42" s="2" t="str">
        <f t="shared" si="57"/>
        <v/>
      </c>
      <c r="CY42" s="2" t="str">
        <f t="shared" si="58"/>
        <v/>
      </c>
      <c r="CZ42" s="2" t="str">
        <f t="shared" si="59"/>
        <v/>
      </c>
      <c r="DA42" s="2" t="str">
        <f t="shared" si="60"/>
        <v/>
      </c>
      <c r="DB42" s="2" t="str">
        <f t="shared" si="61"/>
        <v/>
      </c>
      <c r="DC42" s="2" t="str">
        <f t="shared" si="62"/>
        <v/>
      </c>
      <c r="DD42" s="2" t="str">
        <f t="shared" si="63"/>
        <v/>
      </c>
      <c r="DE42" s="2" t="str">
        <f t="shared" si="64"/>
        <v/>
      </c>
      <c r="DF42" s="2" t="str">
        <f t="shared" si="65"/>
        <v/>
      </c>
      <c r="DG42" s="2" t="str">
        <f t="shared" si="66"/>
        <v/>
      </c>
      <c r="DH42" s="2" t="str">
        <f t="shared" si="67"/>
        <v/>
      </c>
      <c r="DI42" s="2" t="str">
        <f t="shared" si="68"/>
        <v/>
      </c>
      <c r="DK42" s="2">
        <f t="shared" si="69"/>
        <v>51.144794789915977</v>
      </c>
      <c r="DL42" s="2">
        <f t="shared" si="70"/>
        <v>50.71253715813598</v>
      </c>
      <c r="DM42" s="2">
        <f t="shared" si="70"/>
        <v>50.532458258212372</v>
      </c>
      <c r="DN42" s="2">
        <f t="shared" si="70"/>
        <v>50.491157196969688</v>
      </c>
      <c r="DO42" s="2">
        <f t="shared" si="70"/>
        <v>50.647053231474409</v>
      </c>
      <c r="DP42" s="2">
        <f t="shared" si="70"/>
        <v>50.678307170868344</v>
      </c>
      <c r="DQ42" s="2">
        <f t="shared" si="70"/>
        <v>50.770115958815964</v>
      </c>
      <c r="DR42" s="2">
        <f t="shared" si="70"/>
        <v>51.09517393822393</v>
      </c>
      <c r="DS42" s="2">
        <f t="shared" si="70"/>
        <v>50.280877520377516</v>
      </c>
      <c r="DT42" s="2">
        <f t="shared" si="70"/>
        <v>50.376454694167855</v>
      </c>
      <c r="DU42" s="2">
        <f t="shared" si="70"/>
        <v>50.257315529815529</v>
      </c>
      <c r="DV42" s="2">
        <f t="shared" si="70"/>
        <v>50.363066927453772</v>
      </c>
      <c r="DW42" s="2">
        <f t="shared" si="70"/>
        <v>50.764840280112047</v>
      </c>
      <c r="DX42" s="2">
        <f t="shared" si="70"/>
        <v>49.828076718824086</v>
      </c>
      <c r="DY42" s="2">
        <f t="shared" si="70"/>
        <v>48.688289615931723</v>
      </c>
      <c r="EA42" s="2">
        <f t="shared" si="71"/>
        <v>51.935430938051816</v>
      </c>
      <c r="EB42" s="2">
        <f t="shared" si="72"/>
        <v>51.319765450538689</v>
      </c>
      <c r="EC42" s="2">
        <f t="shared" si="73"/>
        <v>52.02421641777633</v>
      </c>
      <c r="ED42" s="2">
        <f t="shared" si="74"/>
        <v>52.095463652975745</v>
      </c>
      <c r="EE42" s="2">
        <f t="shared" si="75"/>
        <v>51.887643131123873</v>
      </c>
      <c r="EF42" s="2">
        <f t="shared" si="76"/>
        <v>52.078427660542445</v>
      </c>
      <c r="EG42" s="2">
        <f t="shared" si="77"/>
        <v>51.112303614508185</v>
      </c>
      <c r="EH42" s="2">
        <f t="shared" si="78"/>
        <v>50.905687881856537</v>
      </c>
      <c r="EI42" s="2">
        <f t="shared" si="79"/>
        <v>49.664118346359515</v>
      </c>
      <c r="EJ42" s="2">
        <f t="shared" si="80"/>
        <v>49.815728134642086</v>
      </c>
      <c r="EK42" s="2">
        <f t="shared" si="81"/>
        <v>50.315006263449988</v>
      </c>
      <c r="EL42" s="2">
        <f t="shared" si="82"/>
        <v>50.302055155718293</v>
      </c>
      <c r="EM42" s="2">
        <f t="shared" si="83"/>
        <v>50.856195006466734</v>
      </c>
      <c r="EN42" s="2">
        <f t="shared" si="84"/>
        <v>50.775902915284817</v>
      </c>
      <c r="EO42" s="2">
        <f t="shared" si="85"/>
        <v>50.070941430540728</v>
      </c>
      <c r="EQ42" s="2">
        <f t="shared" si="86"/>
        <v>49.831159648457209</v>
      </c>
      <c r="ER42" s="2">
        <f t="shared" si="87"/>
        <v>50.634373115129897</v>
      </c>
      <c r="ES42" s="2">
        <f t="shared" si="87"/>
        <v>51.515214380056683</v>
      </c>
      <c r="ET42" s="2">
        <f t="shared" si="87"/>
        <v>51.527861404826751</v>
      </c>
      <c r="EU42" s="2">
        <f t="shared" si="87"/>
        <v>50.892096112351652</v>
      </c>
      <c r="EV42" s="2">
        <f t="shared" si="87"/>
        <v>51.20019400049388</v>
      </c>
      <c r="EW42" s="2">
        <f t="shared" si="87"/>
        <v>50.189784571518814</v>
      </c>
      <c r="EX42" s="2">
        <f t="shared" si="87"/>
        <v>49.762133820210643</v>
      </c>
      <c r="EY42" s="2">
        <f t="shared" si="87"/>
        <v>49.064433282942154</v>
      </c>
      <c r="EZ42" s="2">
        <f t="shared" si="87"/>
        <v>49.635764321581313</v>
      </c>
      <c r="FA42" s="2">
        <f t="shared" si="87"/>
        <v>50.035961026988353</v>
      </c>
      <c r="FB42" s="2">
        <f t="shared" si="87"/>
        <v>49.742748896502789</v>
      </c>
      <c r="FC42" s="2">
        <f t="shared" si="87"/>
        <v>50.239189469911594</v>
      </c>
      <c r="FD42" s="2">
        <f t="shared" si="87"/>
        <v>50.26545843367353</v>
      </c>
      <c r="FE42" s="2">
        <f t="shared" si="87"/>
        <v>50.664505381594168</v>
      </c>
      <c r="FG42" s="2">
        <f t="shared" si="88"/>
        <v>0.14117672744827678</v>
      </c>
      <c r="FH42" s="2">
        <f t="shared" si="89"/>
        <v>0.14844085658031309</v>
      </c>
      <c r="FI42" s="2">
        <f t="shared" si="89"/>
        <v>0.14398695306126891</v>
      </c>
      <c r="FJ42" s="2">
        <f t="shared" si="89"/>
        <v>0.159348223080538</v>
      </c>
      <c r="FK42" s="2">
        <f t="shared" si="89"/>
        <v>0.14451777193843338</v>
      </c>
      <c r="FL42" s="2">
        <f t="shared" si="89"/>
        <v>0.13180787063031149</v>
      </c>
      <c r="FM42" s="2">
        <f t="shared" si="89"/>
        <v>0.1281492696472441</v>
      </c>
      <c r="FN42" s="2">
        <f t="shared" si="89"/>
        <v>0.13089808154704782</v>
      </c>
      <c r="FO42" s="2">
        <f t="shared" si="89"/>
        <v>0.12797695501876233</v>
      </c>
      <c r="FP42" s="2">
        <f t="shared" si="89"/>
        <v>0.11812315804065035</v>
      </c>
      <c r="FQ42" s="2">
        <f t="shared" si="89"/>
        <v>0.12917940230390298</v>
      </c>
      <c r="FR42" s="2">
        <f t="shared" si="89"/>
        <v>0.12072371226121156</v>
      </c>
      <c r="FS42" s="2">
        <f t="shared" si="89"/>
        <v>0.14106840100222465</v>
      </c>
      <c r="FT42" s="2">
        <f t="shared" si="89"/>
        <v>0.11018080220347293</v>
      </c>
      <c r="FU42" s="2">
        <f t="shared" si="89"/>
        <v>0.11678753497904337</v>
      </c>
      <c r="FW42" s="2">
        <f t="shared" si="112"/>
        <v>1.2990561271831593E-5</v>
      </c>
      <c r="FX42" s="2">
        <f t="shared" si="90"/>
        <v>7.3394153973271854E-6</v>
      </c>
      <c r="FY42" s="2">
        <f t="shared" si="90"/>
        <v>6.2771033312834222E-6</v>
      </c>
      <c r="FZ42" s="2">
        <f t="shared" si="90"/>
        <v>7.0625984112934836E-6</v>
      </c>
      <c r="GA42" s="2">
        <f t="shared" si="90"/>
        <v>6.2311712553619526E-6</v>
      </c>
      <c r="GB42" s="2">
        <f t="shared" si="90"/>
        <v>6.1440718238457244E-6</v>
      </c>
      <c r="GC42" s="2">
        <f t="shared" si="90"/>
        <v>6.2047024249850108E-6</v>
      </c>
      <c r="GD42" s="2">
        <f t="shared" si="90"/>
        <v>7.0529124107480179E-6</v>
      </c>
      <c r="GE42" s="2">
        <f t="shared" si="90"/>
        <v>6.6036761323678971E-6</v>
      </c>
      <c r="GF42" s="2">
        <f t="shared" si="90"/>
        <v>9.776699067858113E-6</v>
      </c>
      <c r="GG42" s="2">
        <f t="shared" si="90"/>
        <v>1.017610482437412E-5</v>
      </c>
      <c r="GH42" s="2">
        <f t="shared" si="90"/>
        <v>7.1882357529482163E-6</v>
      </c>
      <c r="GI42" s="2">
        <f t="shared" si="90"/>
        <v>6.4199922763646205E-6</v>
      </c>
      <c r="GJ42" s="2">
        <f t="shared" si="90"/>
        <v>4.5573618239718677E-6</v>
      </c>
      <c r="GK42" s="2">
        <f t="shared" si="90"/>
        <v>4.362672352462731E-6</v>
      </c>
      <c r="GM42" s="86">
        <f t="shared" si="113"/>
        <v>6.9378251404352746E-7</v>
      </c>
      <c r="GN42" s="86">
        <f t="shared" si="91"/>
        <v>1.5967168699810562E-6</v>
      </c>
      <c r="GO42" s="86">
        <f t="shared" si="91"/>
        <v>5.6984665852426351E-7</v>
      </c>
      <c r="GP42" s="86">
        <f t="shared" si="91"/>
        <v>3.2019466351816124E-6</v>
      </c>
      <c r="GQ42" s="86">
        <f t="shared" si="91"/>
        <v>7.0124074272788394E-7</v>
      </c>
      <c r="GR42" s="86">
        <f t="shared" si="91"/>
        <v>1.528621775876944E-7</v>
      </c>
      <c r="GS42" s="86">
        <f t="shared" si="91"/>
        <v>1.3308750364219971E-7</v>
      </c>
      <c r="GT42" s="86">
        <f t="shared" si="91"/>
        <v>1.0316689766211206E-7</v>
      </c>
      <c r="GU42" s="86">
        <f t="shared" si="91"/>
        <v>8.6241568666193736E-8</v>
      </c>
      <c r="GV42" s="86">
        <f t="shared" si="91"/>
        <v>3.4851284248191073E-8</v>
      </c>
      <c r="GW42" s="86">
        <f t="shared" si="91"/>
        <v>9.2800710500080396E-8</v>
      </c>
      <c r="GX42" s="86">
        <f t="shared" si="91"/>
        <v>5.6992925206634421E-8</v>
      </c>
      <c r="GY42" s="86">
        <f t="shared" si="91"/>
        <v>8.4222176511540827E-7</v>
      </c>
      <c r="GZ42" s="86">
        <f t="shared" si="91"/>
        <v>4.4604098088090689E-9</v>
      </c>
      <c r="HA42" s="86">
        <f t="shared" si="91"/>
        <v>8.0094736007153983E-9</v>
      </c>
      <c r="HC42" s="86">
        <f t="shared" si="145"/>
        <v>5.4130905844329781E-20</v>
      </c>
      <c r="HD42" s="86">
        <f t="shared" si="92"/>
        <v>6.7857903808964272E-22</v>
      </c>
      <c r="HE42" s="86">
        <f t="shared" si="92"/>
        <v>8.2611305136411217E-24</v>
      </c>
      <c r="HF42" s="86">
        <f t="shared" si="92"/>
        <v>7.5261270157110478E-25</v>
      </c>
      <c r="HG42" s="86">
        <f t="shared" si="92"/>
        <v>4.3863668313444328E-24</v>
      </c>
      <c r="HH42" s="86">
        <f t="shared" si="92"/>
        <v>1.9604647058061581E-27</v>
      </c>
      <c r="HI42" s="86">
        <f t="shared" si="92"/>
        <v>6.954052517498377E-22</v>
      </c>
      <c r="HJ42" s="86">
        <f t="shared" si="92"/>
        <v>1.051882959779595E-27</v>
      </c>
      <c r="HK42" s="86">
        <f t="shared" si="92"/>
        <v>2.2153891373847365E-22</v>
      </c>
      <c r="HL42" s="86">
        <f t="shared" si="92"/>
        <v>7.4684992773944359E-23</v>
      </c>
      <c r="HM42" s="86">
        <f t="shared" si="92"/>
        <v>4.6710233433274663E-22</v>
      </c>
      <c r="HN42" s="86">
        <f t="shared" si="92"/>
        <v>5.0553056504049378E-21</v>
      </c>
      <c r="HO42" s="86">
        <f t="shared" si="92"/>
        <v>1.6889967225319117E-19</v>
      </c>
      <c r="HP42" s="86">
        <f t="shared" si="92"/>
        <v>4.5424843979789874E-25</v>
      </c>
      <c r="HQ42" s="86">
        <f t="shared" si="92"/>
        <v>4.2885378610721898E-29</v>
      </c>
      <c r="HS42" s="86">
        <f t="shared" si="114"/>
        <v>1.3418831115860886E-104</v>
      </c>
      <c r="HT42" s="86">
        <f t="shared" si="93"/>
        <v>5.3963877772062833E-121</v>
      </c>
      <c r="HU42" s="86">
        <f t="shared" si="93"/>
        <v>2.4613400142585615E-137</v>
      </c>
      <c r="HV42" s="86">
        <f t="shared" si="93"/>
        <v>5.7836225397964911E-143</v>
      </c>
      <c r="HW42" s="86">
        <f t="shared" si="93"/>
        <v>4.2953670597949812E-141</v>
      </c>
      <c r="HX42" s="86">
        <f t="shared" si="93"/>
        <v>7.2236296763463213E-160</v>
      </c>
      <c r="HY42" s="86">
        <f t="shared" si="93"/>
        <v>2.4166525211697274E-125</v>
      </c>
      <c r="HZ42" s="86">
        <f t="shared" si="93"/>
        <v>4.1737295195508946E-164</v>
      </c>
      <c r="IA42" s="86">
        <f t="shared" si="93"/>
        <v>3.6176426041222076E-130</v>
      </c>
      <c r="IB42" s="86">
        <f t="shared" si="93"/>
        <v>6.6235197882011559E-127</v>
      </c>
      <c r="IC42" s="86">
        <f t="shared" si="93"/>
        <v>1.6775277433310579E-123</v>
      </c>
      <c r="ID42" s="86">
        <f t="shared" si="93"/>
        <v>1.2348355441317714E-118</v>
      </c>
      <c r="IE42" s="86">
        <f t="shared" si="93"/>
        <v>2.9812063756877314E-110</v>
      </c>
      <c r="IF42" s="86">
        <f t="shared" si="93"/>
        <v>3.9242044108486419E-67</v>
      </c>
      <c r="IG42" s="86">
        <f t="shared" si="93"/>
        <v>3.8862466099145296E-74</v>
      </c>
      <c r="II42" s="86">
        <f t="shared" si="115"/>
        <v>1.2539764053202517E-160</v>
      </c>
      <c r="IJ42" s="86">
        <f t="shared" si="116"/>
        <v>8.1217081264892389E-195</v>
      </c>
      <c r="IK42" s="86">
        <f t="shared" si="117"/>
        <v>1.3119381467275457E-223</v>
      </c>
      <c r="IL42" s="86">
        <f t="shared" si="118"/>
        <v>1.5253600678504207E-229</v>
      </c>
      <c r="IM42" s="86">
        <f t="shared" si="119"/>
        <v>2.9838747026490794E-226</v>
      </c>
      <c r="IN42" s="86">
        <f t="shared" si="120"/>
        <v>7.2820938985354361E-256</v>
      </c>
      <c r="IO42" s="86">
        <f t="shared" si="121"/>
        <v>2.3751867163598284E-199</v>
      </c>
      <c r="IP42" s="86">
        <f t="shared" si="122"/>
        <v>4.4529657093684492E-262</v>
      </c>
      <c r="IQ42" s="86">
        <f t="shared" si="123"/>
        <v>3.2376064256206634E-208</v>
      </c>
      <c r="IR42" s="86">
        <f t="shared" si="124"/>
        <v>1.1494850749614794E-198</v>
      </c>
      <c r="IS42" s="86">
        <f t="shared" si="125"/>
        <v>4.5777633576089908E-197</v>
      </c>
      <c r="IT42" s="86">
        <f t="shared" si="126"/>
        <v>1.2208758903640749E-187</v>
      </c>
      <c r="IU42" s="86">
        <f t="shared" si="127"/>
        <v>4.9734554745865936E-174</v>
      </c>
      <c r="IV42" s="86">
        <f t="shared" si="128"/>
        <v>1.4544579022359603E-153</v>
      </c>
      <c r="IW42" s="86">
        <f t="shared" si="129"/>
        <v>3.1100175155974128E-137</v>
      </c>
      <c r="IY42" s="86">
        <f t="shared" si="130"/>
        <v>6.9378251404358156E-7</v>
      </c>
      <c r="IZ42" s="86">
        <f t="shared" si="131"/>
        <v>1.5967168699810568E-6</v>
      </c>
      <c r="JA42" s="86">
        <f t="shared" si="132"/>
        <v>5.6984665852426351E-7</v>
      </c>
      <c r="JB42" s="86">
        <f t="shared" si="133"/>
        <v>3.2019466351816124E-6</v>
      </c>
      <c r="JC42" s="86">
        <f t="shared" si="134"/>
        <v>7.0124074272788394E-7</v>
      </c>
      <c r="JD42" s="86">
        <f t="shared" si="135"/>
        <v>1.528621775876944E-7</v>
      </c>
      <c r="JE42" s="86">
        <f t="shared" si="136"/>
        <v>1.330875036422004E-7</v>
      </c>
      <c r="JF42" s="86">
        <f t="shared" si="137"/>
        <v>1.0316689766211206E-7</v>
      </c>
      <c r="JG42" s="86">
        <f t="shared" si="138"/>
        <v>8.6241568666193961E-8</v>
      </c>
      <c r="JH42" s="86">
        <f t="shared" si="139"/>
        <v>3.4851284248191146E-8</v>
      </c>
      <c r="JI42" s="86">
        <f t="shared" si="140"/>
        <v>9.2800710500080859E-8</v>
      </c>
      <c r="JJ42" s="86">
        <f t="shared" si="141"/>
        <v>5.6992925206639477E-8</v>
      </c>
      <c r="JK42" s="86">
        <f t="shared" si="142"/>
        <v>8.4222176511557715E-7</v>
      </c>
      <c r="JL42" s="86">
        <f t="shared" si="143"/>
        <v>4.4604098088090697E-9</v>
      </c>
      <c r="JM42" s="86">
        <f t="shared" si="144"/>
        <v>8.0094736007153983E-9</v>
      </c>
    </row>
    <row r="43" spans="2:273" x14ac:dyDescent="0.25">
      <c r="B43" s="2">
        <v>16</v>
      </c>
      <c r="C43" s="37">
        <v>50.5959</v>
      </c>
      <c r="D43" s="37">
        <v>50.751199999999997</v>
      </c>
      <c r="E43" s="37">
        <v>50.667099999999998</v>
      </c>
      <c r="F43" s="37">
        <v>50.667099999999998</v>
      </c>
      <c r="G43" s="37">
        <v>50.706099999999999</v>
      </c>
      <c r="H43" s="37">
        <v>50.431699999999999</v>
      </c>
      <c r="I43" s="37">
        <v>50.588900000000002</v>
      </c>
      <c r="J43" s="37">
        <v>51.125</v>
      </c>
      <c r="K43" s="37">
        <v>50.0244</v>
      </c>
      <c r="L43" s="37">
        <v>50.196899999999999</v>
      </c>
      <c r="M43" s="37">
        <v>50.249000000000002</v>
      </c>
      <c r="N43" s="37">
        <v>50.195099999999996</v>
      </c>
      <c r="O43" s="37">
        <v>50.471400000000003</v>
      </c>
      <c r="P43" s="37">
        <v>49.4544</v>
      </c>
      <c r="Q43" s="37">
        <v>48.393000000000001</v>
      </c>
      <c r="S43" s="4">
        <f t="shared" si="8"/>
        <v>51.388576341474902</v>
      </c>
      <c r="T43" s="4">
        <f t="shared" si="9"/>
        <v>50.905471301788992</v>
      </c>
      <c r="U43" s="4">
        <f t="shared" si="10"/>
        <v>50.848216633063352</v>
      </c>
      <c r="V43" s="4">
        <f t="shared" si="11"/>
        <v>50.841489104140898</v>
      </c>
      <c r="W43" s="4">
        <f t="shared" si="12"/>
        <v>50.923807452391941</v>
      </c>
      <c r="X43" s="4">
        <f t="shared" si="13"/>
        <v>50.94259181568161</v>
      </c>
      <c r="Y43" s="4">
        <f t="shared" si="14"/>
        <v>50.879402682996513</v>
      </c>
      <c r="Z43" s="4">
        <f t="shared" si="15"/>
        <v>51.169550893428379</v>
      </c>
      <c r="AA43" s="4">
        <f t="shared" si="16"/>
        <v>50.275196563112203</v>
      </c>
      <c r="AB43" s="4">
        <f t="shared" si="17"/>
        <v>50.361319692145024</v>
      </c>
      <c r="AC43" s="4">
        <f t="shared" si="18"/>
        <v>50.341353341926542</v>
      </c>
      <c r="AD43" s="4">
        <f t="shared" si="19"/>
        <v>50.438796121866936</v>
      </c>
      <c r="AE43" s="4">
        <f t="shared" si="20"/>
        <v>50.889839362506066</v>
      </c>
      <c r="AF43" s="4">
        <f t="shared" si="21"/>
        <v>50.007106811895405</v>
      </c>
      <c r="AG43" s="4">
        <f t="shared" si="22"/>
        <v>48.897523339248281</v>
      </c>
      <c r="AI43" s="4">
        <f t="shared" si="23"/>
        <v>-0.79267634147490185</v>
      </c>
      <c r="AJ43" s="4">
        <f t="shared" si="24"/>
        <v>-0.15427130178899517</v>
      </c>
      <c r="AK43" s="4">
        <f t="shared" si="25"/>
        <v>-0.18111663306335402</v>
      </c>
      <c r="AL43" s="4">
        <f t="shared" si="26"/>
        <v>-0.17438910414090003</v>
      </c>
      <c r="AM43" s="4">
        <f t="shared" si="27"/>
        <v>-0.21770745239194156</v>
      </c>
      <c r="AN43" s="4">
        <f t="shared" si="28"/>
        <v>-0.51089181568161024</v>
      </c>
      <c r="AO43" s="4">
        <f t="shared" si="29"/>
        <v>-0.29050268299651094</v>
      </c>
      <c r="AP43" s="4">
        <f t="shared" si="30"/>
        <v>-4.4550893428379368E-2</v>
      </c>
      <c r="AQ43" s="4">
        <f t="shared" si="31"/>
        <v>-0.25079656311220333</v>
      </c>
      <c r="AR43" s="4">
        <f t="shared" si="32"/>
        <v>-0.1644196921450245</v>
      </c>
      <c r="AS43" s="4">
        <f t="shared" si="33"/>
        <v>-9.2353341926539656E-2</v>
      </c>
      <c r="AT43" s="4">
        <f t="shared" si="34"/>
        <v>-0.24369612186693956</v>
      </c>
      <c r="AU43" s="4">
        <f t="shared" si="35"/>
        <v>-0.41843936250606362</v>
      </c>
      <c r="AV43" s="4">
        <f t="shared" ref="AV43:AW58" si="146">IF(OR($B43 &lt; P$230, $B43 &gt; P$233), 0, P43-AF43)</f>
        <v>-0.55270681189540483</v>
      </c>
      <c r="AW43" s="4">
        <f t="shared" si="146"/>
        <v>-0.50452333924827997</v>
      </c>
      <c r="AY43" s="2">
        <f t="shared" si="96"/>
        <v>51.388147347254602</v>
      </c>
      <c r="AZ43" s="2">
        <f t="shared" ref="AZ43:AZ106" si="147">IF(OR($B43 &lt; D$230, $B43 &gt; D$233), #N/A, ((1-FH43)*DL43) + (FH43 - FX43)*EB43 + (FX43*ER43))</f>
        <v>50.904501169786997</v>
      </c>
      <c r="BA43" s="2">
        <f t="shared" ref="BA43:BA106" si="148">IF(OR($B43 &lt; E$230, $B43 &gt; E$233), #N/A, ((1-FI43)*DM43) + (FI43 - FY43)*EC43 + (FY43*ES43))</f>
        <v>50.847840870987916</v>
      </c>
      <c r="BB43" s="2">
        <f t="shared" ref="BB43:BB106" si="149">IF(OR($B43 &lt; F$230, $B43 &gt; F$233), #N/A, ((1-FJ43)*DN43) + (FJ43 - FZ43)*ED43 + (FZ43*ET43))</f>
        <v>50.839740424658935</v>
      </c>
      <c r="BC43" s="2">
        <f t="shared" ref="BC43:BC106" si="150">IF(OR($B43 &lt; G$230, $B43 &gt; G$233), #N/A, ((1-FK43)*DO43) + (FK43 - GA43)*EE43 + (GA43*EU43))</f>
        <v>50.923384177339017</v>
      </c>
      <c r="BD43" s="2">
        <f t="shared" ref="BD43:BD106" si="151">IF(OR($B43 &lt; H$230, $B43 &gt; H$233), #N/A, ((1-FL43)*DP43) + (FL43 - GB43)*EF43 + (GB43*EV43))</f>
        <v>50.942481353127349</v>
      </c>
      <c r="BE43" s="2">
        <f t="shared" ref="BE43:BE106" si="152">IF(OR($B43 &lt; I$230, $B43 &gt; I$233), #N/A, ((1-FM43)*DQ43) + (FM43 - GC43)*EG43 + (GC43*EW43))</f>
        <v>50.879306029808376</v>
      </c>
      <c r="BF43" s="2">
        <f t="shared" ref="BF43:BF106" si="153">IF(OR($B43 &lt; J$230, $B43 &gt; J$233), #N/A, ((1-FN43)*DR43) + (FN43 - GD43)*EH43 + (GD43*EX43))</f>
        <v>51.169476404338489</v>
      </c>
      <c r="BG43" s="2">
        <f t="shared" ref="BG43:BG106" si="154">IF(OR($B43 &lt; K$230, $B43 &gt; K$233), #N/A, ((1-FO43)*DS43) + (FO43 - GE43)*EI43 + (GE43*EY43))</f>
        <v>50.275136219092204</v>
      </c>
      <c r="BH43" s="2">
        <f t="shared" ref="BH43:BH106" si="155">IF(OR($B43 &lt; L$230, $B43 &gt; L$233), #N/A, ((1-FP43)*DT43) + (FP43 - GF43)*EJ43 + (GF43*EZ43))</f>
        <v>50.361292167526059</v>
      </c>
      <c r="BI43" s="2">
        <f t="shared" ref="BI43:BI106" si="156">IF(OR($B43 &lt; M$230, $B43 &gt; M$233), #N/A, ((1-FQ43)*DU43) + (FQ43 - GG43)*EK43 + (GG43*FA43))</f>
        <v>50.341282630577389</v>
      </c>
      <c r="BJ43" s="2">
        <f t="shared" ref="BJ43:BJ106" si="157">IF(OR($B43 &lt; N$230, $B43 &gt; N$233), #N/A, ((1-FR43)*DV43) + (FR43 - GH43)*EL43 + (GH43*FB43))</f>
        <v>50.438754046411418</v>
      </c>
      <c r="BK43" s="2">
        <f t="shared" ref="BK43:BK106" si="158">IF(OR($B43 &lt; O$230, $B43 &gt; O$233), #N/A, ((1-FS43)*DW43) + (FS43 - GI43)*EM43 + (GI43*FC43))</f>
        <v>50.889354278876262</v>
      </c>
      <c r="BL43" s="2">
        <f t="shared" ref="BL43:BL106" si="159">IF(OR($B43 &lt; P$230, $B43 &gt; P$233), #N/A, ((1-FT43)*DX43) + (FT43 - GJ43)*EN43 + (GJ43*FD43))</f>
        <v>50.007103152661102</v>
      </c>
      <c r="BM43" s="2">
        <f t="shared" ref="BM43:BM106" si="160">IF(OR($B43 &lt; Q$230, $B43 &gt; Q$233), #N/A, ((1-FU43)*DY43) + (FU43 - GK43)*EO43 + (GK43*FE43))</f>
        <v>48.897518992083917</v>
      </c>
      <c r="BO43" s="2">
        <f t="shared" si="38"/>
        <v>50.5959</v>
      </c>
      <c r="BP43" s="2">
        <f t="shared" si="39"/>
        <v>50.751199999999997</v>
      </c>
      <c r="BQ43" s="2">
        <f t="shared" si="40"/>
        <v>50.667099999999998</v>
      </c>
      <c r="BR43" s="2">
        <f t="shared" si="41"/>
        <v>50.667099999999998</v>
      </c>
      <c r="BS43" s="2">
        <f t="shared" si="42"/>
        <v>50.706099999999999</v>
      </c>
      <c r="BT43" s="2">
        <f t="shared" si="43"/>
        <v>50.431699999999999</v>
      </c>
      <c r="BU43" s="2">
        <f t="shared" si="44"/>
        <v>50.588900000000002</v>
      </c>
      <c r="BV43" s="2">
        <f t="shared" si="45"/>
        <v>51.125</v>
      </c>
      <c r="BW43" s="2">
        <f t="shared" si="46"/>
        <v>50.0244</v>
      </c>
      <c r="BX43" s="2">
        <f t="shared" si="47"/>
        <v>50.196899999999999</v>
      </c>
      <c r="BY43" s="2">
        <f t="shared" si="48"/>
        <v>50.249000000000002</v>
      </c>
      <c r="BZ43" s="2">
        <f t="shared" si="49"/>
        <v>50.195099999999996</v>
      </c>
      <c r="CA43" s="2">
        <f t="shared" si="50"/>
        <v>50.471400000000003</v>
      </c>
      <c r="CB43" s="2">
        <f t="shared" si="51"/>
        <v>49.4544</v>
      </c>
      <c r="CC43" s="2">
        <f t="shared" si="52"/>
        <v>48.393000000000001</v>
      </c>
      <c r="CE43" s="2" t="str">
        <f t="shared" si="97"/>
        <v/>
      </c>
      <c r="CF43" s="2" t="str">
        <f t="shared" si="98"/>
        <v/>
      </c>
      <c r="CG43" s="2" t="str">
        <f t="shared" si="99"/>
        <v/>
      </c>
      <c r="CH43" s="2" t="str">
        <f t="shared" si="100"/>
        <v/>
      </c>
      <c r="CI43" s="2" t="str">
        <f t="shared" si="101"/>
        <v/>
      </c>
      <c r="CJ43" s="2" t="str">
        <f t="shared" si="102"/>
        <v/>
      </c>
      <c r="CK43" s="2" t="str">
        <f t="shared" si="103"/>
        <v/>
      </c>
      <c r="CL43" s="2" t="str">
        <f t="shared" si="104"/>
        <v/>
      </c>
      <c r="CM43" s="2" t="str">
        <f t="shared" si="105"/>
        <v/>
      </c>
      <c r="CN43" s="2" t="str">
        <f t="shared" si="106"/>
        <v/>
      </c>
      <c r="CO43" s="2" t="str">
        <f t="shared" si="107"/>
        <v/>
      </c>
      <c r="CP43" s="2" t="str">
        <f t="shared" si="108"/>
        <v/>
      </c>
      <c r="CQ43" s="2" t="str">
        <f t="shared" si="109"/>
        <v/>
      </c>
      <c r="CR43" s="2" t="str">
        <f t="shared" si="110"/>
        <v/>
      </c>
      <c r="CS43" s="2" t="str">
        <f t="shared" si="111"/>
        <v/>
      </c>
      <c r="CU43" s="2" t="str">
        <f t="shared" si="54"/>
        <v/>
      </c>
      <c r="CV43" s="2" t="str">
        <f t="shared" si="55"/>
        <v/>
      </c>
      <c r="CW43" s="2" t="str">
        <f t="shared" si="56"/>
        <v/>
      </c>
      <c r="CX43" s="2" t="str">
        <f t="shared" si="57"/>
        <v/>
      </c>
      <c r="CY43" s="2" t="str">
        <f t="shared" si="58"/>
        <v/>
      </c>
      <c r="CZ43" s="2" t="str">
        <f t="shared" si="59"/>
        <v/>
      </c>
      <c r="DA43" s="2" t="str">
        <f t="shared" si="60"/>
        <v/>
      </c>
      <c r="DB43" s="2" t="str">
        <f t="shared" si="61"/>
        <v/>
      </c>
      <c r="DC43" s="2" t="str">
        <f t="shared" si="62"/>
        <v/>
      </c>
      <c r="DD43" s="2" t="str">
        <f t="shared" si="63"/>
        <v/>
      </c>
      <c r="DE43" s="2" t="str">
        <f t="shared" si="64"/>
        <v/>
      </c>
      <c r="DF43" s="2" t="str">
        <f t="shared" si="65"/>
        <v/>
      </c>
      <c r="DG43" s="2" t="str">
        <f t="shared" si="66"/>
        <v/>
      </c>
      <c r="DH43" s="2" t="str">
        <f t="shared" si="67"/>
        <v/>
      </c>
      <c r="DI43" s="2" t="str">
        <f t="shared" si="68"/>
        <v/>
      </c>
      <c r="DK43" s="2">
        <f t="shared" si="69"/>
        <v>51.299183109243707</v>
      </c>
      <c r="DL43" s="2">
        <f t="shared" ref="DL43:DY58" si="161">BP$228*$B43+BP$229</f>
        <v>50.834061405653166</v>
      </c>
      <c r="DM43" s="2">
        <f t="shared" si="161"/>
        <v>50.639701772345298</v>
      </c>
      <c r="DN43" s="2">
        <f t="shared" si="161"/>
        <v>50.588869696969688</v>
      </c>
      <c r="DO43" s="2">
        <f t="shared" si="161"/>
        <v>50.754004018334605</v>
      </c>
      <c r="DP43" s="2">
        <f t="shared" si="161"/>
        <v>50.76215787114846</v>
      </c>
      <c r="DQ43" s="2">
        <f t="shared" si="161"/>
        <v>50.848779575289576</v>
      </c>
      <c r="DR43" s="2">
        <f t="shared" si="161"/>
        <v>51.220554362934358</v>
      </c>
      <c r="DS43" s="2">
        <f t="shared" si="161"/>
        <v>50.379420956670955</v>
      </c>
      <c r="DT43" s="2">
        <f t="shared" si="161"/>
        <v>50.446715742057854</v>
      </c>
      <c r="DU43" s="2">
        <f t="shared" si="161"/>
        <v>50.351994873444873</v>
      </c>
      <c r="DV43" s="2">
        <f t="shared" si="161"/>
        <v>50.465550023707927</v>
      </c>
      <c r="DW43" s="2">
        <f t="shared" si="161"/>
        <v>50.90317728291317</v>
      </c>
      <c r="DX43" s="2">
        <f t="shared" si="161"/>
        <v>49.90832916073969</v>
      </c>
      <c r="DY43" s="2">
        <f t="shared" si="161"/>
        <v>48.731709293504032</v>
      </c>
      <c r="EA43" s="2">
        <f t="shared" si="71"/>
        <v>51.881919625932461</v>
      </c>
      <c r="EB43" s="2">
        <f t="shared" si="72"/>
        <v>51.273070580313423</v>
      </c>
      <c r="EC43" s="2">
        <f t="shared" si="73"/>
        <v>51.976387386202298</v>
      </c>
      <c r="ED43" s="2">
        <f t="shared" si="74"/>
        <v>52.046797975777707</v>
      </c>
      <c r="EE43" s="2">
        <f t="shared" si="75"/>
        <v>51.837860977511511</v>
      </c>
      <c r="EF43" s="2">
        <f t="shared" si="76"/>
        <v>52.025767551923181</v>
      </c>
      <c r="EG43" s="2">
        <f t="shared" si="77"/>
        <v>51.068760492069373</v>
      </c>
      <c r="EH43" s="2">
        <f t="shared" si="78"/>
        <v>50.8602444324167</v>
      </c>
      <c r="EI43" s="2">
        <f t="shared" si="79"/>
        <v>49.627104607157541</v>
      </c>
      <c r="EJ43" s="2">
        <f t="shared" si="80"/>
        <v>49.779671922750531</v>
      </c>
      <c r="EK43" s="2">
        <f t="shared" si="81"/>
        <v>50.275445512893114</v>
      </c>
      <c r="EL43" s="2">
        <f t="shared" si="82"/>
        <v>50.260794569459406</v>
      </c>
      <c r="EM43" s="2">
        <f t="shared" si="83"/>
        <v>50.812623065394426</v>
      </c>
      <c r="EN43" s="2">
        <f t="shared" si="84"/>
        <v>50.734633382064288</v>
      </c>
      <c r="EO43" s="2">
        <f t="shared" si="85"/>
        <v>50.041108636269094</v>
      </c>
      <c r="EQ43" s="2">
        <f t="shared" si="86"/>
        <v>49.803366617863702</v>
      </c>
      <c r="ER43" s="2">
        <f t="shared" ref="ER43:FE58" si="162">CV$228*$B43+CV$229</f>
        <v>50.595708742995413</v>
      </c>
      <c r="ES43" s="2">
        <f t="shared" si="162"/>
        <v>51.473606882742885</v>
      </c>
      <c r="ET43" s="2">
        <f t="shared" si="162"/>
        <v>51.486195365467971</v>
      </c>
      <c r="EU43" s="2">
        <f t="shared" si="162"/>
        <v>50.854299807428383</v>
      </c>
      <c r="EV43" s="2">
        <f t="shared" si="162"/>
        <v>51.157901199922051</v>
      </c>
      <c r="EW43" s="2">
        <f t="shared" si="162"/>
        <v>50.156888103593488</v>
      </c>
      <c r="EX43" s="2">
        <f t="shared" si="162"/>
        <v>49.730396288330496</v>
      </c>
      <c r="EY43" s="2">
        <f t="shared" si="162"/>
        <v>49.034368151069337</v>
      </c>
      <c r="EZ43" s="2">
        <f t="shared" si="162"/>
        <v>49.601856547351623</v>
      </c>
      <c r="FA43" s="2">
        <f t="shared" si="162"/>
        <v>49.999750245185396</v>
      </c>
      <c r="FB43" s="2">
        <f t="shared" si="162"/>
        <v>49.707957478316061</v>
      </c>
      <c r="FC43" s="2">
        <f t="shared" si="162"/>
        <v>50.202737626719461</v>
      </c>
      <c r="FD43" s="2">
        <f t="shared" si="162"/>
        <v>50.229865809214409</v>
      </c>
      <c r="FE43" s="2">
        <f t="shared" si="162"/>
        <v>50.627590719046665</v>
      </c>
      <c r="FG43" s="2">
        <f t="shared" si="88"/>
        <v>0.15271712353375846</v>
      </c>
      <c r="FH43" s="2">
        <f t="shared" ref="FH43:FU58" si="163">POWER(10,($B43-D$231)/D$229)/(1+POWER(10,($B43-D$231)/D$229))</f>
        <v>0.1604641070655026</v>
      </c>
      <c r="FI43" s="2">
        <f t="shared" si="163"/>
        <v>0.15571541802622452</v>
      </c>
      <c r="FJ43" s="2">
        <f t="shared" si="163"/>
        <v>0.17207641324420742</v>
      </c>
      <c r="FK43" s="2">
        <f t="shared" si="163"/>
        <v>0.15628158088009206</v>
      </c>
      <c r="FL43" s="2">
        <f t="shared" si="163"/>
        <v>0.14270967641075952</v>
      </c>
      <c r="FM43" s="2">
        <f t="shared" si="163"/>
        <v>0.13879684984741458</v>
      </c>
      <c r="FN43" s="2">
        <f t="shared" si="163"/>
        <v>0.14173692354444076</v>
      </c>
      <c r="FO43" s="2">
        <f t="shared" si="163"/>
        <v>0.13861249429255795</v>
      </c>
      <c r="FP43" s="2">
        <f t="shared" si="163"/>
        <v>0.12806005526384834</v>
      </c>
      <c r="FQ43" s="2">
        <f t="shared" si="163"/>
        <v>0.1398988393815534</v>
      </c>
      <c r="FR43" s="2">
        <f t="shared" si="163"/>
        <v>0.13084691725338773</v>
      </c>
      <c r="FS43" s="2">
        <f t="shared" si="163"/>
        <v>0.1526015154446192</v>
      </c>
      <c r="FT43" s="2">
        <f t="shared" si="163"/>
        <v>0.11954013027996833</v>
      </c>
      <c r="FU43" s="2">
        <f t="shared" si="163"/>
        <v>0.12662820858748239</v>
      </c>
      <c r="FW43" s="2">
        <f t="shared" si="112"/>
        <v>1.4243849338324746E-5</v>
      </c>
      <c r="FX43" s="2">
        <f t="shared" ref="FX43:FX106" si="164">POWER(10,($B43-D$232)/D$229)/(1+POWER(10,($B43-D$232)/D$229))</f>
        <v>8.0475032572216125E-6</v>
      </c>
      <c r="FY43" s="2">
        <f t="shared" ref="FY43:FY106" si="165">POWER(10,($B43-E$232)/E$229)/(1+POWER(10,($B43-E$232)/E$229))</f>
        <v>6.8827027695004029E-6</v>
      </c>
      <c r="FZ43" s="2">
        <f t="shared" ref="FZ43:FZ106" si="166">POWER(10,($B43-F$232)/F$229)/(1+POWER(10,($B43-F$232)/F$229))</f>
        <v>7.7439798894534753E-6</v>
      </c>
      <c r="GA43" s="2">
        <f t="shared" ref="GA43:GA106" si="167">POWER(10,($B43-G$232)/G$229)/(1+POWER(10,($B43-G$232)/G$229))</f>
        <v>6.83233931052635E-6</v>
      </c>
      <c r="GB43" s="2">
        <f t="shared" ref="GB43:GB106" si="168">POWER(10,($B43-H$232)/H$229)/(1+POWER(10,($B43-H$232)/H$229))</f>
        <v>6.7368367969967398E-6</v>
      </c>
      <c r="GC43" s="2">
        <f t="shared" ref="GC43:GC106" si="169">POWER(10,($B43-I$232)/I$229)/(1+POWER(10,($B43-I$232)/I$229))</f>
        <v>6.8033168499614961E-6</v>
      </c>
      <c r="GD43" s="2">
        <f t="shared" ref="GD43:GD106" si="170">POWER(10,($B43-J$232)/J$229)/(1+POWER(10,($B43-J$232)/J$229))</f>
        <v>7.733359415510922E-6</v>
      </c>
      <c r="GE43" s="2">
        <f t="shared" ref="GE43:GE106" si="171">POWER(10,($B43-K$232)/K$229)/(1+POWER(10,($B43-K$232)/K$229))</f>
        <v>7.2407822803522449E-6</v>
      </c>
      <c r="GF43" s="2">
        <f t="shared" ref="GF43:GF106" si="172">POWER(10,($B43-L$232)/L$229)/(1+POWER(10,($B43-L$232)/L$229))</f>
        <v>1.0719927246713968E-5</v>
      </c>
      <c r="GG43" s="2">
        <f t="shared" ref="GG43:GG106" si="173">POWER(10,($B43-M$232)/M$229)/(1+POWER(10,($B43-M$232)/M$229))</f>
        <v>1.1157866107110522E-5</v>
      </c>
      <c r="GH43" s="2">
        <f t="shared" ref="GH43:GH106" si="174">POWER(10,($B43-N$232)/N$229)/(1+POWER(10,($B43-N$232)/N$229))</f>
        <v>7.8817383057958872E-6</v>
      </c>
      <c r="GI43" s="2">
        <f t="shared" ref="GI43:GI106" si="175">POWER(10,($B43-O$232)/O$229)/(1+POWER(10,($B43-O$232)/O$229))</f>
        <v>7.0393771903267272E-6</v>
      </c>
      <c r="GJ43" s="2">
        <f t="shared" ref="GJ43:GJ106" si="176">POWER(10,($B43-P$232)/P$229)/(1+POWER(10,($B43-P$232)/P$229))</f>
        <v>4.9970456747892306E-6</v>
      </c>
      <c r="GK43" s="2">
        <f t="shared" ref="GK43:GK106" si="177">POWER(10,($B43-Q$232)/Q$229)/(1+POWER(10,($B43-Q$232)/Q$229))</f>
        <v>4.7835730979729651E-6</v>
      </c>
      <c r="GM43" s="86">
        <f t="shared" si="113"/>
        <v>1.3151516984020269E-6</v>
      </c>
      <c r="GN43" s="86">
        <f t="shared" ref="GN43:GN106" si="178" xml:space="preserve"> _xlfn.NORM.DIST($B43, D$7, ABS(D$11), TRUE) * _xlfn.NORM.DIST(($B43 - D$7)*D$15, 0, ABS(D$11), TRUE) * 2</f>
        <v>2.9034470632787718E-6</v>
      </c>
      <c r="GO43" s="86">
        <f t="shared" ref="GO43:GO106" si="179" xml:space="preserve"> _xlfn.NORM.DIST($B43, E$7, ABS(E$11), TRUE) * _xlfn.NORM.DIST(($B43 - E$7)*E$15, 0, ABS(E$11), TRUE) * 2</f>
        <v>1.1051171415700162E-6</v>
      </c>
      <c r="GP43" s="86">
        <f t="shared" ref="GP43:GP106" si="180" xml:space="preserve"> _xlfn.NORM.DIST($B43, F$7, ABS(F$11), TRUE) * _xlfn.NORM.DIST(($B43 - F$7)*F$15, 0, ABS(F$11), TRUE) * 2</f>
        <v>5.6806110743474779E-6</v>
      </c>
      <c r="GQ43" s="86">
        <f t="shared" ref="GQ43:GQ106" si="181" xml:space="preserve"> _xlfn.NORM.DIST($B43, G$7, ABS(G$11), TRUE) * _xlfn.NORM.DIST(($B43 - G$7)*G$15, 0, ABS(G$11), TRUE) * 2</f>
        <v>1.3411716254163244E-6</v>
      </c>
      <c r="GR43" s="86">
        <f t="shared" ref="GR43:GR106" si="182" xml:space="preserve"> _xlfn.NORM.DIST($B43, H$7, ABS(H$11), TRUE) * _xlfn.NORM.DIST(($B43 - H$7)*H$15, 0, ABS(H$11), TRUE) * 2</f>
        <v>3.1414060412843846E-7</v>
      </c>
      <c r="GS43" s="86">
        <f t="shared" ref="GS43:GS106" si="183" xml:space="preserve"> _xlfn.NORM.DIST($B43, I$7, ABS(I$11), TRUE) * _xlfn.NORM.DIST(($B43 - I$7)*I$15, 0, ABS(I$11), TRUE) * 2</f>
        <v>2.7289111946051227E-7</v>
      </c>
      <c r="GT43" s="86">
        <f t="shared" ref="GT43:GT106" si="184" xml:space="preserve"> _xlfn.NORM.DIST($B43, J$7, ABS(J$11), TRUE) * _xlfn.NORM.DIST(($B43 - J$7)*J$15, 0, ABS(J$11), TRUE) * 2</f>
        <v>2.1740908381152897E-7</v>
      </c>
      <c r="GU43" s="86">
        <f t="shared" ref="GU43:GU106" si="185" xml:space="preserve"> _xlfn.NORM.DIST($B43, K$7, ABS(K$11), TRUE) * _xlfn.NORM.DIST(($B43 - K$7)*K$15, 0, ABS(K$11), TRUE) * 2</f>
        <v>1.8224000451264537E-7</v>
      </c>
      <c r="GV43" s="86">
        <f t="shared" ref="GV43:GV106" si="186" xml:space="preserve"> _xlfn.NORM.DIST($B43, L$7, ABS(L$11), TRUE) * _xlfn.NORM.DIST(($B43 - L$7)*L$15, 0, ABS(L$11), TRUE) * 2</f>
        <v>7.5738951305007732E-8</v>
      </c>
      <c r="GW43" s="86">
        <f t="shared" ref="GW43:GW106" si="187" xml:space="preserve"> _xlfn.NORM.DIST($B43, M$7, ABS(M$11), TRUE) * _xlfn.NORM.DIST(($B43 - M$7)*M$15, 0, ABS(M$11), TRUE) * 2</f>
        <v>1.9589147306503899E-7</v>
      </c>
      <c r="GX43" s="86">
        <f t="shared" ref="GX43:GX106" si="188" xml:space="preserve"> _xlfn.NORM.DIST($B43, N$7, ABS(N$11), TRUE) * _xlfn.NORM.DIST(($B43 - N$7)*N$15, 0, ABS(N$11), TRUE) * 2</f>
        <v>1.2087295013114101E-7</v>
      </c>
      <c r="GY43" s="86">
        <f t="shared" ref="GY43:GY106" si="189" xml:space="preserve"> _xlfn.NORM.DIST($B43, O$7, ABS(O$11), TRUE) * _xlfn.NORM.DIST(($B43 - O$7)*O$15, 0, ABS(O$11), TRUE) * 2</f>
        <v>1.5735326263213285E-6</v>
      </c>
      <c r="GZ43" s="86">
        <f t="shared" ref="GZ43:GZ106" si="190" xml:space="preserve"> _xlfn.NORM.DIST($B43, P$7, ABS(P$11), TRUE) * _xlfn.NORM.DIST(($B43 - P$7)*P$15, 0, ABS(P$11), TRUE) * 2</f>
        <v>1.0795889995696329E-8</v>
      </c>
      <c r="HA43" s="86">
        <f t="shared" ref="HA43:HA106" si="191" xml:space="preserve"> _xlfn.NORM.DIST($B43, Q$7, ABS(Q$11), TRUE) * _xlfn.NORM.DIST(($B43 - Q$7)*Q$15, 0, ABS(Q$11), TRUE) * 2</f>
        <v>1.9153691679712125E-8</v>
      </c>
      <c r="HC43" s="86">
        <f t="shared" si="145"/>
        <v>2.0866890291347398E-19</v>
      </c>
      <c r="HD43" s="86">
        <f t="shared" ref="HD43:HD106" si="192" xml:space="preserve"> _xlfn.NORM.DIST($B43, D$8, ABS(D$12), TRUE) * _xlfn.NORM.DIST(($B43 - D$8)*D$16, 0, ABS(D$12), TRUE) * 2</f>
        <v>2.9978096639549674E-21</v>
      </c>
      <c r="HE43" s="86">
        <f t="shared" ref="HE43:HE106" si="193" xml:space="preserve"> _xlfn.NORM.DIST($B43, E$8, ABS(E$12), TRUE) * _xlfn.NORM.DIST(($B43 - E$8)*E$16, 0, ABS(E$12), TRUE) * 2</f>
        <v>4.2708488748973145E-23</v>
      </c>
      <c r="HF43" s="86">
        <f t="shared" ref="HF43:HF106" si="194" xml:space="preserve"> _xlfn.NORM.DIST($B43, F$8, ABS(F$12), TRUE) * _xlfn.NORM.DIST(($B43 - F$8)*F$16, 0, ABS(F$12), TRUE) * 2</f>
        <v>4.2007921648166634E-24</v>
      </c>
      <c r="HG43" s="86">
        <f t="shared" ref="HG43:HG106" si="195" xml:space="preserve"> _xlfn.NORM.DIST($B43, G$8, ABS(G$12), TRUE) * _xlfn.NORM.DIST(($B43 - G$8)*G$16, 0, ABS(G$12), TRUE) * 2</f>
        <v>2.3106514830135984E-23</v>
      </c>
      <c r="HH43" s="86">
        <f t="shared" ref="HH43:HH106" si="196" xml:space="preserve"> _xlfn.NORM.DIST($B43, H$8, ABS(H$12), TRUE) * _xlfn.NORM.DIST(($B43 - H$8)*H$16, 0, ABS(H$12), TRUE) * 2</f>
        <v>1.2988411506396359E-26</v>
      </c>
      <c r="HI43" s="86">
        <f t="shared" ref="HI43:HI106" si="197" xml:space="preserve"> _xlfn.NORM.DIST($B43, I$8, ABS(I$12), TRUE) * _xlfn.NORM.DIST(($B43 - I$8)*I$16, 0, ABS(I$12), TRUE) * 2</f>
        <v>3.0597734213593852E-21</v>
      </c>
      <c r="HJ43" s="86">
        <f t="shared" ref="HJ43:HJ106" si="198" xml:space="preserve"> _xlfn.NORM.DIST($B43, J$8, ABS(J$12), TRUE) * _xlfn.NORM.DIST(($B43 - J$8)*J$16, 0, ABS(J$12), TRUE) * 2</f>
        <v>7.3625047803120462E-27</v>
      </c>
      <c r="HK43" s="86">
        <f t="shared" ref="HK43:HK106" si="199" xml:space="preserve"> _xlfn.NORM.DIST($B43, K$8, ABS(K$12), TRUE) * _xlfn.NORM.DIST(($B43 - K$8)*K$16, 0, ABS(K$12), TRUE) * 2</f>
        <v>1.0338071040227765E-21</v>
      </c>
      <c r="HL43" s="86">
        <f t="shared" ref="HL43:HL106" si="200" xml:space="preserve"> _xlfn.NORM.DIST($B43, L$8, ABS(L$12), TRUE) * _xlfn.NORM.DIST(($B43 - L$8)*L$16, 0, ABS(L$12), TRUE) * 2</f>
        <v>3.599573881761899E-22</v>
      </c>
      <c r="HM43" s="86">
        <f t="shared" ref="HM43:HM106" si="201" xml:space="preserve"> _xlfn.NORM.DIST($B43, M$8, ABS(M$12), TRUE) * _xlfn.NORM.DIST(($B43 - M$8)*M$16, 0, ABS(M$12), TRUE) * 2</f>
        <v>2.1840516725288935E-21</v>
      </c>
      <c r="HN43" s="86">
        <f t="shared" ref="HN43:HN106" si="202" xml:space="preserve"> _xlfn.NORM.DIST($B43, N$8, ABS(N$12), TRUE) * _xlfn.NORM.DIST(($B43 - N$8)*N$16, 0, ABS(N$12), TRUE) * 2</f>
        <v>2.1002471815976568E-20</v>
      </c>
      <c r="HO43" s="86">
        <f t="shared" ref="HO43:HO106" si="203" xml:space="preserve"> _xlfn.NORM.DIST($B43, O$8, ABS(O$12), TRUE) * _xlfn.NORM.DIST(($B43 - O$8)*O$16, 0, ABS(O$12), TRUE) * 2</f>
        <v>6.2283955351170201E-19</v>
      </c>
      <c r="HP43" s="86">
        <f t="shared" ref="HP43:HP106" si="204" xml:space="preserve"> _xlfn.NORM.DIST($B43, P$8, ABS(P$12), TRUE) * _xlfn.NORM.DIST(($B43 - P$8)*P$16, 0, ABS(P$12), TRUE) * 2</f>
        <v>2.4792614570441472E-24</v>
      </c>
      <c r="HQ43" s="86">
        <f t="shared" ref="HQ43:HQ106" si="205" xml:space="preserve"> _xlfn.NORM.DIST($B43, Q$8, ABS(Q$12), TRUE) * _xlfn.NORM.DIST(($B43 - Q$8)*Q$16, 0, ABS(Q$12), TRUE) * 2</f>
        <v>3.2362110622973637E-28</v>
      </c>
      <c r="HS43" s="86">
        <f t="shared" si="114"/>
        <v>1.8042186586270469E-102</v>
      </c>
      <c r="HT43" s="86">
        <f t="shared" ref="HT43:HT106" si="206" xml:space="preserve"> _xlfn.NORM.DIST($B43, D$9, ABS(D$13), TRUE) * _xlfn.NORM.DIST(($B43 - D$9)*D$17, 0, ABS(D$13), TRUE) * 2</f>
        <v>1.3709406963289946E-118</v>
      </c>
      <c r="HU43" s="86">
        <f t="shared" ref="HU43:HU106" si="207" xml:space="preserve"> _xlfn.NORM.DIST($B43, E$9, ABS(E$13), TRUE) * _xlfn.NORM.DIST(($B43 - E$9)*E$17, 0, ABS(E$13), TRUE) * 2</f>
        <v>1.2718226159829887E-134</v>
      </c>
      <c r="HV43" s="86">
        <f t="shared" ref="HV43:HV106" si="208" xml:space="preserve"> _xlfn.NORM.DIST($B43, F$9, ABS(F$13), TRUE) * _xlfn.NORM.DIST(($B43 - F$9)*F$17, 0, ABS(F$13), TRUE) * 2</f>
        <v>3.9430641344909172E-140</v>
      </c>
      <c r="HW43" s="86">
        <f t="shared" ref="HW43:HW106" si="209" xml:space="preserve"> _xlfn.NORM.DIST($B43, G$9, ABS(G$13), TRUE) * _xlfn.NORM.DIST(($B43 - G$9)*G$17, 0, ABS(G$13), TRUE) * 2</f>
        <v>2.5022822553512547E-138</v>
      </c>
      <c r="HX43" s="86">
        <f t="shared" ref="HX43:HX106" si="210" xml:space="preserve"> _xlfn.NORM.DIST($B43, H$9, ABS(H$13), TRUE) * _xlfn.NORM.DIST(($B43 - H$9)*H$17, 0, ABS(H$13), TRUE) * 2</f>
        <v>9.7546701483734514E-157</v>
      </c>
      <c r="HY43" s="86">
        <f t="shared" ref="HY43:HY106" si="211" xml:space="preserve"> _xlfn.NORM.DIST($B43, I$9, ABS(I$13), TRUE) * _xlfn.NORM.DIST(($B43 - I$9)*I$17, 0, ABS(I$13), TRUE) * 2</f>
        <v>6.6942632432126416E-123</v>
      </c>
      <c r="HZ43" s="86">
        <f t="shared" ref="HZ43:HZ106" si="212" xml:space="preserve"> _xlfn.NORM.DIST($B43, J$9, ABS(J$13), TRUE) * _xlfn.NORM.DIST(($B43 - J$9)*J$17, 0, ABS(J$13), TRUE) * 2</f>
        <v>7.3858131263935425E-161</v>
      </c>
      <c r="IA43" s="86">
        <f t="shared" ref="IA43:IA106" si="213" xml:space="preserve"> _xlfn.NORM.DIST($B43, K$9, ABS(K$13), TRUE) * _xlfn.NORM.DIST(($B43 - K$9)*K$17, 0, ABS(K$13), TRUE) * 2</f>
        <v>1.3079263115604125E-127</v>
      </c>
      <c r="IB43" s="86">
        <f t="shared" ref="IB43:IB106" si="214" xml:space="preserve"> _xlfn.NORM.DIST($B43, L$9, ABS(L$13), TRUE) * _xlfn.NORM.DIST(($B43 - L$9)*L$17, 0, ABS(L$13), TRUE) * 2</f>
        <v>2.3495685521982705E-124</v>
      </c>
      <c r="IC43" s="86">
        <f t="shared" ref="IC43:IC106" si="215" xml:space="preserve"> _xlfn.NORM.DIST($B43, M$9, ABS(M$13), TRUE) * _xlfn.NORM.DIST(($B43 - M$9)*M$17, 0, ABS(M$13), TRUE) * 2</f>
        <v>5.4702919579713604E-121</v>
      </c>
      <c r="ID43" s="86">
        <f t="shared" ref="ID43:ID106" si="216" xml:space="preserve"> _xlfn.NORM.DIST($B43, N$9, ABS(N$13), TRUE) * _xlfn.NORM.DIST(($B43 - N$9)*N$17, 0, ABS(N$13), TRUE) * 2</f>
        <v>2.6541376664316027E-116</v>
      </c>
      <c r="IE43" s="86">
        <f t="shared" ref="IE43:IE106" si="217" xml:space="preserve"> _xlfn.NORM.DIST($B43, O$9, ABS(O$13), TRUE) * _xlfn.NORM.DIST(($B43 - O$9)*O$17, 0, ABS(O$13), TRUE) * 2</f>
        <v>4.1434487745763168E-108</v>
      </c>
      <c r="IF43" s="86">
        <f t="shared" ref="IF43:IF106" si="218" xml:space="preserve"> _xlfn.NORM.DIST($B43, P$9, ABS(P$13), TRUE) * _xlfn.NORM.DIST(($B43 - P$9)*P$17, 0, ABS(P$13), TRUE) * 2</f>
        <v>7.0897775523173232E-66</v>
      </c>
      <c r="IG43" s="86">
        <f t="shared" ref="IG43:IG106" si="219" xml:space="preserve"> _xlfn.NORM.DIST($B43, Q$9, ABS(Q$13), TRUE) * _xlfn.NORM.DIST(($B43 - Q$9)*Q$17, 0, ABS(Q$13), TRUE) * 2</f>
        <v>9.4556637181977539E-73</v>
      </c>
      <c r="II43" s="86">
        <f t="shared" si="115"/>
        <v>4.8318080375334503E-158</v>
      </c>
      <c r="IJ43" s="86">
        <f t="shared" si="116"/>
        <v>7.9624314003677731E-192</v>
      </c>
      <c r="IK43" s="86">
        <f t="shared" si="117"/>
        <v>3.2434884564955332E-220</v>
      </c>
      <c r="IL43" s="86">
        <f t="shared" si="118"/>
        <v>5.0326024677114786E-226</v>
      </c>
      <c r="IM43" s="86">
        <f t="shared" si="119"/>
        <v>8.0581305379569951E-223</v>
      </c>
      <c r="IN43" s="86">
        <f t="shared" si="120"/>
        <v>5.5222180709152183E-252</v>
      </c>
      <c r="IO43" s="86">
        <f t="shared" si="121"/>
        <v>2.4812262412195667E-196</v>
      </c>
      <c r="IP43" s="86">
        <f t="shared" si="122"/>
        <v>4.671852545789578E-258</v>
      </c>
      <c r="IQ43" s="86">
        <f t="shared" si="123"/>
        <v>4.7989136033912099E-205</v>
      </c>
      <c r="IR43" s="86">
        <f t="shared" si="124"/>
        <v>1.5385648550134788E-195</v>
      </c>
      <c r="IS43" s="86">
        <f t="shared" si="125"/>
        <v>5.923825939641444E-194</v>
      </c>
      <c r="IT43" s="86">
        <f t="shared" si="126"/>
        <v>9.1572038874775534E-185</v>
      </c>
      <c r="IU43" s="86">
        <f t="shared" si="127"/>
        <v>2.1679339287229183E-171</v>
      </c>
      <c r="IV43" s="86">
        <f t="shared" si="128"/>
        <v>2.6536709377709626E-151</v>
      </c>
      <c r="IW43" s="86">
        <f t="shared" si="129"/>
        <v>3.1878240831125448E-135</v>
      </c>
      <c r="IY43" s="86">
        <f t="shared" si="130"/>
        <v>1.3151516984022354E-6</v>
      </c>
      <c r="IZ43" s="86">
        <f t="shared" si="131"/>
        <v>2.9034470632787748E-6</v>
      </c>
      <c r="JA43" s="86">
        <f t="shared" si="132"/>
        <v>1.1051171415700162E-6</v>
      </c>
      <c r="JB43" s="86">
        <f t="shared" si="133"/>
        <v>5.6806110743474779E-6</v>
      </c>
      <c r="JC43" s="86">
        <f t="shared" si="134"/>
        <v>1.3411716254163244E-6</v>
      </c>
      <c r="JD43" s="86">
        <f t="shared" si="135"/>
        <v>3.1414060412843846E-7</v>
      </c>
      <c r="JE43" s="86">
        <f t="shared" si="136"/>
        <v>2.7289111946051534E-7</v>
      </c>
      <c r="JF43" s="86">
        <f t="shared" si="137"/>
        <v>2.1740908381152897E-7</v>
      </c>
      <c r="JG43" s="86">
        <f t="shared" si="138"/>
        <v>1.822400045126464E-7</v>
      </c>
      <c r="JH43" s="86">
        <f t="shared" si="139"/>
        <v>7.5738951305008089E-8</v>
      </c>
      <c r="JI43" s="86">
        <f t="shared" si="140"/>
        <v>1.9589147306504118E-7</v>
      </c>
      <c r="JJ43" s="86">
        <f t="shared" si="141"/>
        <v>1.20872950131162E-7</v>
      </c>
      <c r="JK43" s="86">
        <f t="shared" si="142"/>
        <v>1.5735326263219513E-6</v>
      </c>
      <c r="JL43" s="86">
        <f t="shared" si="143"/>
        <v>1.0795889995696331E-8</v>
      </c>
      <c r="JM43" s="86">
        <f t="shared" si="144"/>
        <v>1.9153691679712125E-8</v>
      </c>
    </row>
    <row r="44" spans="2:273" x14ac:dyDescent="0.25">
      <c r="B44" s="2">
        <v>17</v>
      </c>
      <c r="C44" s="37">
        <v>50.1036</v>
      </c>
      <c r="D44" s="37">
        <v>50.257800000000003</v>
      </c>
      <c r="E44" s="37">
        <v>50.748199999999997</v>
      </c>
      <c r="F44" s="37">
        <v>50.748199999999997</v>
      </c>
      <c r="G44" s="37">
        <v>50.217199999999998</v>
      </c>
      <c r="H44" s="37">
        <v>50.631599999999999</v>
      </c>
      <c r="I44" s="37">
        <v>50.138800000000003</v>
      </c>
      <c r="J44" s="37">
        <v>51.139000000000003</v>
      </c>
      <c r="K44" s="37">
        <v>49.959400000000002</v>
      </c>
      <c r="L44" s="37">
        <v>50.209299999999999</v>
      </c>
      <c r="M44" s="37">
        <v>49.872599999999998</v>
      </c>
      <c r="N44" s="37">
        <v>50.333300000000001</v>
      </c>
      <c r="O44" s="37">
        <v>50.658900000000003</v>
      </c>
      <c r="P44" s="37">
        <v>49.198399999999999</v>
      </c>
      <c r="Q44" s="37">
        <v>48.029899999999998</v>
      </c>
      <c r="S44" s="4">
        <f t="shared" si="8"/>
        <v>51.516176415848385</v>
      </c>
      <c r="T44" s="4">
        <f t="shared" si="9"/>
        <v>51.004195314172961</v>
      </c>
      <c r="U44" s="4">
        <f t="shared" si="10"/>
        <v>50.946401838194276</v>
      </c>
      <c r="V44" s="4">
        <f t="shared" si="11"/>
        <v>50.932982981727079</v>
      </c>
      <c r="W44" s="4">
        <f t="shared" si="12"/>
        <v>51.01823649301933</v>
      </c>
      <c r="X44" s="4">
        <f t="shared" si="13"/>
        <v>51.020190773598507</v>
      </c>
      <c r="Y44" s="4">
        <f t="shared" si="14"/>
        <v>50.942309955708126</v>
      </c>
      <c r="Z44" s="4">
        <f t="shared" si="15"/>
        <v>51.264644892391374</v>
      </c>
      <c r="AA44" s="4">
        <f t="shared" si="16"/>
        <v>50.344918711551941</v>
      </c>
      <c r="AB44" s="4">
        <f t="shared" si="17"/>
        <v>50.40976575977399</v>
      </c>
      <c r="AC44" s="4">
        <f t="shared" si="18"/>
        <v>50.414910182775053</v>
      </c>
      <c r="AD44" s="4">
        <f t="shared" si="19"/>
        <v>50.518737811227751</v>
      </c>
      <c r="AE44" s="4">
        <f t="shared" si="20"/>
        <v>50.997453101792168</v>
      </c>
      <c r="AF44" s="4">
        <f t="shared" si="21"/>
        <v>50.079912100382032</v>
      </c>
      <c r="AG44" s="4">
        <f t="shared" si="22"/>
        <v>48.944703320422491</v>
      </c>
      <c r="AI44" s="4">
        <f t="shared" si="23"/>
        <v>-1.4125764158483847</v>
      </c>
      <c r="AJ44" s="4">
        <f t="shared" si="24"/>
        <v>-0.74639531417295757</v>
      </c>
      <c r="AK44" s="4">
        <f t="shared" si="25"/>
        <v>-0.19820183819427939</v>
      </c>
      <c r="AL44" s="4">
        <f t="shared" si="26"/>
        <v>-0.18478298172708207</v>
      </c>
      <c r="AM44" s="4">
        <f t="shared" si="27"/>
        <v>-0.80103649301933189</v>
      </c>
      <c r="AN44" s="4">
        <f t="shared" si="28"/>
        <v>-0.38859077359850858</v>
      </c>
      <c r="AO44" s="4">
        <f t="shared" si="29"/>
        <v>-0.80350995570812245</v>
      </c>
      <c r="AP44" s="4">
        <f t="shared" si="30"/>
        <v>-0.12564489239137089</v>
      </c>
      <c r="AQ44" s="4">
        <f t="shared" si="31"/>
        <v>-0.38551871155193851</v>
      </c>
      <c r="AR44" s="4">
        <f t="shared" si="32"/>
        <v>-0.20046575977399073</v>
      </c>
      <c r="AS44" s="4">
        <f t="shared" si="33"/>
        <v>-0.54231018277505427</v>
      </c>
      <c r="AT44" s="4">
        <f t="shared" si="34"/>
        <v>-0.18543781122775016</v>
      </c>
      <c r="AU44" s="4">
        <f t="shared" si="35"/>
        <v>-0.33855310179216502</v>
      </c>
      <c r="AV44" s="4">
        <f t="shared" si="146"/>
        <v>-0.88151210038203232</v>
      </c>
      <c r="AW44" s="4">
        <f t="shared" si="146"/>
        <v>-0.91480332042249302</v>
      </c>
      <c r="AY44" s="2">
        <f t="shared" si="96"/>
        <v>51.515394806952088</v>
      </c>
      <c r="AZ44" s="2">
        <f t="shared" si="147"/>
        <v>51.002497660773201</v>
      </c>
      <c r="BA44" s="2">
        <f t="shared" si="148"/>
        <v>50.945702440236346</v>
      </c>
      <c r="BB44" s="2">
        <f t="shared" si="149"/>
        <v>50.929997033371045</v>
      </c>
      <c r="BC44" s="2">
        <f t="shared" si="150"/>
        <v>51.017459048097329</v>
      </c>
      <c r="BD44" s="2">
        <f t="shared" si="151"/>
        <v>51.019973172689362</v>
      </c>
      <c r="BE44" s="2">
        <f t="shared" si="152"/>
        <v>50.942119874493841</v>
      </c>
      <c r="BF44" s="2">
        <f t="shared" si="153"/>
        <v>51.264494577217761</v>
      </c>
      <c r="BG44" s="2">
        <f t="shared" si="154"/>
        <v>50.344796573719179</v>
      </c>
      <c r="BH44" s="2">
        <f t="shared" si="155"/>
        <v>50.409708459104358</v>
      </c>
      <c r="BI44" s="2">
        <f t="shared" si="156"/>
        <v>50.414767229830389</v>
      </c>
      <c r="BJ44" s="2">
        <f t="shared" si="157"/>
        <v>50.518652269135295</v>
      </c>
      <c r="BK44" s="2">
        <f t="shared" si="158"/>
        <v>50.996581408999496</v>
      </c>
      <c r="BL44" s="2">
        <f t="shared" si="159"/>
        <v>50.079903644489157</v>
      </c>
      <c r="BM44" s="2">
        <f t="shared" si="160"/>
        <v>48.94469340060688</v>
      </c>
      <c r="BO44" s="2">
        <f t="shared" si="38"/>
        <v>50.1036</v>
      </c>
      <c r="BP44" s="2">
        <f t="shared" si="39"/>
        <v>50.257800000000003</v>
      </c>
      <c r="BQ44" s="2">
        <f t="shared" si="40"/>
        <v>50.748199999999997</v>
      </c>
      <c r="BR44" s="2">
        <f t="shared" si="41"/>
        <v>50.748199999999997</v>
      </c>
      <c r="BS44" s="2">
        <f t="shared" si="42"/>
        <v>50.217199999999998</v>
      </c>
      <c r="BT44" s="2">
        <f t="shared" si="43"/>
        <v>50.631599999999999</v>
      </c>
      <c r="BU44" s="2">
        <f t="shared" si="44"/>
        <v>50.138800000000003</v>
      </c>
      <c r="BV44" s="2">
        <f t="shared" si="45"/>
        <v>51.139000000000003</v>
      </c>
      <c r="BW44" s="2">
        <f t="shared" si="46"/>
        <v>49.959400000000002</v>
      </c>
      <c r="BX44" s="2">
        <f t="shared" si="47"/>
        <v>50.209299999999999</v>
      </c>
      <c r="BY44" s="2">
        <f t="shared" si="48"/>
        <v>49.872599999999998</v>
      </c>
      <c r="BZ44" s="2">
        <f t="shared" si="49"/>
        <v>50.333300000000001</v>
      </c>
      <c r="CA44" s="2">
        <f t="shared" si="50"/>
        <v>50.658900000000003</v>
      </c>
      <c r="CB44" s="2">
        <f t="shared" si="51"/>
        <v>49.198399999999999</v>
      </c>
      <c r="CC44" s="2">
        <f t="shared" si="52"/>
        <v>48.029899999999998</v>
      </c>
      <c r="CE44" s="2" t="str">
        <f t="shared" si="97"/>
        <v/>
      </c>
      <c r="CF44" s="2" t="str">
        <f t="shared" si="98"/>
        <v/>
      </c>
      <c r="CG44" s="2" t="str">
        <f t="shared" si="99"/>
        <v/>
      </c>
      <c r="CH44" s="2" t="str">
        <f t="shared" si="100"/>
        <v/>
      </c>
      <c r="CI44" s="2" t="str">
        <f t="shared" si="101"/>
        <v/>
      </c>
      <c r="CJ44" s="2" t="str">
        <f t="shared" si="102"/>
        <v/>
      </c>
      <c r="CK44" s="2" t="str">
        <f t="shared" si="103"/>
        <v/>
      </c>
      <c r="CL44" s="2" t="str">
        <f t="shared" si="104"/>
        <v/>
      </c>
      <c r="CM44" s="2" t="str">
        <f t="shared" si="105"/>
        <v/>
      </c>
      <c r="CN44" s="2" t="str">
        <f t="shared" si="106"/>
        <v/>
      </c>
      <c r="CO44" s="2" t="str">
        <f t="shared" si="107"/>
        <v/>
      </c>
      <c r="CP44" s="2" t="str">
        <f t="shared" si="108"/>
        <v/>
      </c>
      <c r="CQ44" s="2" t="str">
        <f t="shared" si="109"/>
        <v/>
      </c>
      <c r="CR44" s="2" t="str">
        <f t="shared" si="110"/>
        <v/>
      </c>
      <c r="CS44" s="2" t="str">
        <f t="shared" si="111"/>
        <v/>
      </c>
      <c r="CU44" s="2" t="str">
        <f t="shared" si="54"/>
        <v/>
      </c>
      <c r="CV44" s="2" t="str">
        <f t="shared" si="55"/>
        <v/>
      </c>
      <c r="CW44" s="2" t="str">
        <f t="shared" si="56"/>
        <v/>
      </c>
      <c r="CX44" s="2" t="str">
        <f t="shared" si="57"/>
        <v/>
      </c>
      <c r="CY44" s="2" t="str">
        <f t="shared" si="58"/>
        <v/>
      </c>
      <c r="CZ44" s="2" t="str">
        <f t="shared" si="59"/>
        <v/>
      </c>
      <c r="DA44" s="2" t="str">
        <f t="shared" si="60"/>
        <v/>
      </c>
      <c r="DB44" s="2" t="str">
        <f t="shared" si="61"/>
        <v/>
      </c>
      <c r="DC44" s="2" t="str">
        <f t="shared" si="62"/>
        <v/>
      </c>
      <c r="DD44" s="2" t="str">
        <f t="shared" si="63"/>
        <v/>
      </c>
      <c r="DE44" s="2" t="str">
        <f t="shared" si="64"/>
        <v/>
      </c>
      <c r="DF44" s="2" t="str">
        <f t="shared" si="65"/>
        <v/>
      </c>
      <c r="DG44" s="2" t="str">
        <f t="shared" si="66"/>
        <v/>
      </c>
      <c r="DH44" s="2" t="str">
        <f t="shared" si="67"/>
        <v/>
      </c>
      <c r="DI44" s="2" t="str">
        <f t="shared" si="68"/>
        <v/>
      </c>
      <c r="DK44" s="2">
        <f t="shared" si="69"/>
        <v>51.453571428571443</v>
      </c>
      <c r="DL44" s="2">
        <f t="shared" si="161"/>
        <v>50.95558565317036</v>
      </c>
      <c r="DM44" s="2">
        <f t="shared" si="161"/>
        <v>50.746945286478223</v>
      </c>
      <c r="DN44" s="2">
        <f t="shared" si="161"/>
        <v>50.686582196969688</v>
      </c>
      <c r="DO44" s="2">
        <f t="shared" si="161"/>
        <v>50.860954805194801</v>
      </c>
      <c r="DP44" s="2">
        <f t="shared" si="161"/>
        <v>50.84600857142857</v>
      </c>
      <c r="DQ44" s="2">
        <f t="shared" si="161"/>
        <v>50.927443191763196</v>
      </c>
      <c r="DR44" s="2">
        <f t="shared" si="161"/>
        <v>51.345934787644779</v>
      </c>
      <c r="DS44" s="2">
        <f t="shared" si="161"/>
        <v>50.477964392964395</v>
      </c>
      <c r="DT44" s="2">
        <f t="shared" si="161"/>
        <v>50.516976789947847</v>
      </c>
      <c r="DU44" s="2">
        <f t="shared" si="161"/>
        <v>50.446674217074211</v>
      </c>
      <c r="DV44" s="2">
        <f t="shared" si="161"/>
        <v>50.568033119962074</v>
      </c>
      <c r="DW44" s="2">
        <f t="shared" si="161"/>
        <v>51.041514285714285</v>
      </c>
      <c r="DX44" s="2">
        <f t="shared" si="161"/>
        <v>49.988581602655287</v>
      </c>
      <c r="DY44" s="2">
        <f t="shared" si="161"/>
        <v>48.775128971076342</v>
      </c>
      <c r="EA44" s="2">
        <f t="shared" si="71"/>
        <v>51.828408313813107</v>
      </c>
      <c r="EB44" s="2">
        <f t="shared" si="72"/>
        <v>51.226375710088149</v>
      </c>
      <c r="EC44" s="2">
        <f t="shared" si="73"/>
        <v>51.928558354628272</v>
      </c>
      <c r="ED44" s="2">
        <f t="shared" si="74"/>
        <v>51.998132298579669</v>
      </c>
      <c r="EE44" s="2">
        <f t="shared" si="75"/>
        <v>51.788078823899149</v>
      </c>
      <c r="EF44" s="2">
        <f t="shared" si="76"/>
        <v>51.97310744330391</v>
      </c>
      <c r="EG44" s="2">
        <f t="shared" si="77"/>
        <v>51.02521736963056</v>
      </c>
      <c r="EH44" s="2">
        <f t="shared" si="78"/>
        <v>50.814800982976863</v>
      </c>
      <c r="EI44" s="2">
        <f t="shared" si="79"/>
        <v>49.590090867955567</v>
      </c>
      <c r="EJ44" s="2">
        <f t="shared" si="80"/>
        <v>49.743615710858982</v>
      </c>
      <c r="EK44" s="2">
        <f t="shared" si="81"/>
        <v>50.235884762336234</v>
      </c>
      <c r="EL44" s="2">
        <f t="shared" si="82"/>
        <v>50.21953398320052</v>
      </c>
      <c r="EM44" s="2">
        <f t="shared" si="83"/>
        <v>50.769051124322118</v>
      </c>
      <c r="EN44" s="2">
        <f t="shared" si="84"/>
        <v>50.693363848843759</v>
      </c>
      <c r="EO44" s="2">
        <f t="shared" si="85"/>
        <v>50.011275841997467</v>
      </c>
      <c r="EQ44" s="2">
        <f t="shared" si="86"/>
        <v>49.775573587270195</v>
      </c>
      <c r="ER44" s="2">
        <f t="shared" si="162"/>
        <v>50.557044370860922</v>
      </c>
      <c r="ES44" s="2">
        <f t="shared" si="162"/>
        <v>51.43199938542908</v>
      </c>
      <c r="ET44" s="2">
        <f t="shared" si="162"/>
        <v>51.444529326109198</v>
      </c>
      <c r="EU44" s="2">
        <f t="shared" si="162"/>
        <v>50.816503502505114</v>
      </c>
      <c r="EV44" s="2">
        <f t="shared" si="162"/>
        <v>51.115608399350222</v>
      </c>
      <c r="EW44" s="2">
        <f t="shared" si="162"/>
        <v>50.123991635668169</v>
      </c>
      <c r="EX44" s="2">
        <f t="shared" si="162"/>
        <v>49.698658756450342</v>
      </c>
      <c r="EY44" s="2">
        <f t="shared" si="162"/>
        <v>49.004303019196527</v>
      </c>
      <c r="EZ44" s="2">
        <f t="shared" si="162"/>
        <v>49.567948773121927</v>
      </c>
      <c r="FA44" s="2">
        <f t="shared" si="162"/>
        <v>49.963539463382432</v>
      </c>
      <c r="FB44" s="2">
        <f t="shared" si="162"/>
        <v>49.67316606012934</v>
      </c>
      <c r="FC44" s="2">
        <f t="shared" si="162"/>
        <v>50.166285783527321</v>
      </c>
      <c r="FD44" s="2">
        <f t="shared" si="162"/>
        <v>50.194273184755282</v>
      </c>
      <c r="FE44" s="2">
        <f t="shared" si="162"/>
        <v>50.59067605649917</v>
      </c>
      <c r="FG44" s="2">
        <f t="shared" si="88"/>
        <v>0.16501961810305277</v>
      </c>
      <c r="FH44" s="2">
        <f t="shared" si="163"/>
        <v>0.1732630594085455</v>
      </c>
      <c r="FI44" s="2">
        <f t="shared" si="163"/>
        <v>0.16821149537981814</v>
      </c>
      <c r="FJ44" s="2">
        <f t="shared" si="163"/>
        <v>0.18559682683876269</v>
      </c>
      <c r="FK44" s="2">
        <f t="shared" si="163"/>
        <v>0.16881400795090123</v>
      </c>
      <c r="FL44" s="2">
        <f t="shared" si="163"/>
        <v>0.15435286093097916</v>
      </c>
      <c r="FM44" s="2">
        <f t="shared" si="163"/>
        <v>0.150176722625848</v>
      </c>
      <c r="FN44" s="2">
        <f t="shared" si="163"/>
        <v>0.15331493765803655</v>
      </c>
      <c r="FO44" s="2">
        <f t="shared" si="163"/>
        <v>0.14997988420320194</v>
      </c>
      <c r="FP44" s="2">
        <f t="shared" si="163"/>
        <v>0.13870140213619339</v>
      </c>
      <c r="FQ44" s="2">
        <f t="shared" si="163"/>
        <v>0.15135318470972822</v>
      </c>
      <c r="FR44" s="2">
        <f t="shared" si="163"/>
        <v>0.14168221331439756</v>
      </c>
      <c r="FS44" s="2">
        <f t="shared" si="163"/>
        <v>0.1648965094212323</v>
      </c>
      <c r="FT44" s="2">
        <f t="shared" si="163"/>
        <v>0.12957871302785151</v>
      </c>
      <c r="FU44" s="2">
        <f t="shared" si="163"/>
        <v>0.13716929154463697</v>
      </c>
      <c r="FW44" s="2">
        <f t="shared" si="112"/>
        <v>1.5618048765972731E-5</v>
      </c>
      <c r="FX44" s="2">
        <f t="shared" si="164"/>
        <v>8.8239050039790447E-6</v>
      </c>
      <c r="FY44" s="2">
        <f t="shared" si="165"/>
        <v>7.5467285060317281E-6</v>
      </c>
      <c r="FZ44" s="2">
        <f t="shared" si="166"/>
        <v>8.4910987562430977E-6</v>
      </c>
      <c r="GA44" s="2">
        <f t="shared" si="167"/>
        <v>7.4915061444547191E-6</v>
      </c>
      <c r="GB44" s="2">
        <f t="shared" si="168"/>
        <v>7.3867898577798735E-6</v>
      </c>
      <c r="GC44" s="2">
        <f t="shared" si="169"/>
        <v>7.4596836911107675E-6</v>
      </c>
      <c r="GD44" s="2">
        <f t="shared" si="170"/>
        <v>8.4794536555211362E-6</v>
      </c>
      <c r="GE44" s="2">
        <f t="shared" si="171"/>
        <v>7.9393543471709544E-6</v>
      </c>
      <c r="GF44" s="2">
        <f t="shared" si="172"/>
        <v>1.1754154333655423E-5</v>
      </c>
      <c r="GG44" s="2">
        <f t="shared" si="173"/>
        <v>1.2234343731773313E-5</v>
      </c>
      <c r="GH44" s="2">
        <f t="shared" si="174"/>
        <v>8.6421476283852986E-6</v>
      </c>
      <c r="GI44" s="2">
        <f t="shared" si="175"/>
        <v>7.7185183616168677E-6</v>
      </c>
      <c r="GJ44" s="2">
        <f t="shared" si="176"/>
        <v>5.4791489860076566E-6</v>
      </c>
      <c r="GK44" s="2">
        <f t="shared" si="177"/>
        <v>5.2450811809244042E-6</v>
      </c>
      <c r="GM44" s="86">
        <f t="shared" si="113"/>
        <v>2.455324988140652E-6</v>
      </c>
      <c r="GN44" s="86">
        <f t="shared" si="178"/>
        <v>5.2053882771005249E-6</v>
      </c>
      <c r="GO44" s="86">
        <f t="shared" si="179"/>
        <v>2.1088853997141796E-6</v>
      </c>
      <c r="GP44" s="86">
        <f t="shared" si="180"/>
        <v>9.9406255563425572E-6</v>
      </c>
      <c r="GQ44" s="86">
        <f t="shared" si="181"/>
        <v>2.5251624300710037E-6</v>
      </c>
      <c r="GR44" s="86">
        <f t="shared" si="182"/>
        <v>6.343947295737553E-7</v>
      </c>
      <c r="GS44" s="86">
        <f t="shared" si="183"/>
        <v>5.5000714134747832E-7</v>
      </c>
      <c r="GT44" s="86">
        <f t="shared" si="184"/>
        <v>4.4986826559723943E-7</v>
      </c>
      <c r="GU44" s="86">
        <f t="shared" si="185"/>
        <v>3.7815728616626377E-7</v>
      </c>
      <c r="GV44" s="86">
        <f t="shared" si="186"/>
        <v>1.6157434497508582E-7</v>
      </c>
      <c r="GW44" s="86">
        <f t="shared" si="187"/>
        <v>4.0603882737131011E-7</v>
      </c>
      <c r="GX44" s="86">
        <f t="shared" si="188"/>
        <v>2.5180507139846186E-7</v>
      </c>
      <c r="GY44" s="86">
        <f t="shared" si="189"/>
        <v>2.8967853061291393E-6</v>
      </c>
      <c r="GZ44" s="86">
        <f t="shared" si="190"/>
        <v>2.5575538934131673E-8</v>
      </c>
      <c r="HA44" s="86">
        <f t="shared" si="191"/>
        <v>4.482761815385212E-8</v>
      </c>
      <c r="HC44" s="86">
        <f t="shared" si="145"/>
        <v>7.8743443080334994E-19</v>
      </c>
      <c r="HD44" s="86">
        <f t="shared" si="192"/>
        <v>1.2936190140707896E-20</v>
      </c>
      <c r="HE44" s="86">
        <f t="shared" si="193"/>
        <v>2.1505912828259952E-22</v>
      </c>
      <c r="HF44" s="86">
        <f t="shared" si="194"/>
        <v>2.2809411067869873E-23</v>
      </c>
      <c r="HG44" s="86">
        <f t="shared" si="195"/>
        <v>1.1852483485229584E-22</v>
      </c>
      <c r="HH44" s="86">
        <f t="shared" si="196"/>
        <v>8.3500090724546324E-26</v>
      </c>
      <c r="HI44" s="86">
        <f t="shared" si="197"/>
        <v>1.3151939941704741E-20</v>
      </c>
      <c r="HJ44" s="86">
        <f t="shared" si="198"/>
        <v>4.9932513436327132E-26</v>
      </c>
      <c r="HK44" s="86">
        <f t="shared" si="199"/>
        <v>4.7066121458379519E-21</v>
      </c>
      <c r="HL44" s="86">
        <f t="shared" si="200"/>
        <v>1.6917462660400363E-21</v>
      </c>
      <c r="HM44" s="86">
        <f t="shared" si="201"/>
        <v>9.958584382722089E-21</v>
      </c>
      <c r="HN44" s="86">
        <f t="shared" si="202"/>
        <v>8.5312141974069159E-20</v>
      </c>
      <c r="HO44" s="86">
        <f t="shared" si="203"/>
        <v>2.2502813308138849E-18</v>
      </c>
      <c r="HP44" s="86">
        <f t="shared" si="204"/>
        <v>1.3176340473669857E-23</v>
      </c>
      <c r="HQ44" s="86">
        <f t="shared" si="205"/>
        <v>2.3643875930618563E-27</v>
      </c>
      <c r="HS44" s="86">
        <f t="shared" si="114"/>
        <v>2.304934713880062E-100</v>
      </c>
      <c r="HT44" s="86">
        <f t="shared" si="206"/>
        <v>3.2921432449250692E-116</v>
      </c>
      <c r="HU44" s="86">
        <f t="shared" si="207"/>
        <v>6.1701452368969568E-132</v>
      </c>
      <c r="HV44" s="86">
        <f t="shared" si="208"/>
        <v>2.5164261889449366E-137</v>
      </c>
      <c r="HW44" s="86">
        <f t="shared" si="209"/>
        <v>1.3677041308821675E-135</v>
      </c>
      <c r="HX44" s="86">
        <f t="shared" si="210"/>
        <v>1.2257444268587E-153</v>
      </c>
      <c r="HY44" s="86">
        <f t="shared" si="211"/>
        <v>1.7532963691767013E-120</v>
      </c>
      <c r="HZ44" s="86">
        <f t="shared" si="212"/>
        <v>1.2119539198337341E-157</v>
      </c>
      <c r="IA44" s="86">
        <f t="shared" si="213"/>
        <v>4.4570037713904777E-125</v>
      </c>
      <c r="IB44" s="86">
        <f t="shared" si="214"/>
        <v>7.8466768425940779E-122</v>
      </c>
      <c r="IC44" s="86">
        <f t="shared" si="215"/>
        <v>1.6795110847819E-118</v>
      </c>
      <c r="ID44" s="86">
        <f t="shared" si="216"/>
        <v>5.4047610403189002E-114</v>
      </c>
      <c r="IE44" s="86">
        <f t="shared" si="217"/>
        <v>5.4828134053581787E-106</v>
      </c>
      <c r="IF44" s="86">
        <f t="shared" si="218"/>
        <v>1.2455995491520576E-64</v>
      </c>
      <c r="IG44" s="86">
        <f t="shared" si="219"/>
        <v>2.2310624939649946E-71</v>
      </c>
      <c r="II44" s="86">
        <f t="shared" si="115"/>
        <v>1.7731029543514046E-155</v>
      </c>
      <c r="IJ44" s="86">
        <f t="shared" si="116"/>
        <v>7.3977720402039706E-189</v>
      </c>
      <c r="IK44" s="86">
        <f t="shared" si="117"/>
        <v>7.5504507105393233E-217</v>
      </c>
      <c r="IL44" s="86">
        <f t="shared" si="118"/>
        <v>1.5589676881285211E-222</v>
      </c>
      <c r="IM44" s="86">
        <f t="shared" si="119"/>
        <v>2.0477159881157035E-219</v>
      </c>
      <c r="IN44" s="86">
        <f t="shared" si="120"/>
        <v>3.9095676414172463E-248</v>
      </c>
      <c r="IO44" s="86">
        <f t="shared" si="121"/>
        <v>2.4570092805315833E-193</v>
      </c>
      <c r="IP44" s="86">
        <f t="shared" si="122"/>
        <v>4.5607900279267652E-254</v>
      </c>
      <c r="IQ44" s="86">
        <f t="shared" si="123"/>
        <v>6.7225528108952814E-202</v>
      </c>
      <c r="IR44" s="86">
        <f t="shared" si="124"/>
        <v>1.9441065319340125E-192</v>
      </c>
      <c r="IS44" s="86">
        <f t="shared" si="125"/>
        <v>7.2372523381212918E-191</v>
      </c>
      <c r="IT44" s="86">
        <f t="shared" si="126"/>
        <v>6.5231940278606077E-182</v>
      </c>
      <c r="IU44" s="86">
        <f t="shared" si="127"/>
        <v>9.0172614031092156E-169</v>
      </c>
      <c r="IV44" s="86">
        <f t="shared" si="128"/>
        <v>4.6563430577064E-149</v>
      </c>
      <c r="IW44" s="86">
        <f t="shared" si="129"/>
        <v>3.1565559615557718E-133</v>
      </c>
      <c r="IY44" s="86">
        <f t="shared" si="130"/>
        <v>2.4553249881414393E-6</v>
      </c>
      <c r="IZ44" s="86">
        <f t="shared" si="131"/>
        <v>5.2053882771005376E-6</v>
      </c>
      <c r="JA44" s="86">
        <f t="shared" si="132"/>
        <v>2.10888539971418E-6</v>
      </c>
      <c r="JB44" s="86">
        <f t="shared" si="133"/>
        <v>9.9406255563425572E-6</v>
      </c>
      <c r="JC44" s="86">
        <f t="shared" si="134"/>
        <v>2.5251624300710037E-6</v>
      </c>
      <c r="JD44" s="86">
        <f t="shared" si="135"/>
        <v>6.343947295737553E-7</v>
      </c>
      <c r="JE44" s="86">
        <f t="shared" si="136"/>
        <v>5.5000714134749145E-7</v>
      </c>
      <c r="JF44" s="86">
        <f t="shared" si="137"/>
        <v>4.4986826559723943E-7</v>
      </c>
      <c r="JG44" s="86">
        <f t="shared" si="138"/>
        <v>3.7815728616626849E-7</v>
      </c>
      <c r="JH44" s="86">
        <f t="shared" si="139"/>
        <v>1.6157434497508751E-7</v>
      </c>
      <c r="JI44" s="86">
        <f t="shared" si="140"/>
        <v>4.0603882737132006E-7</v>
      </c>
      <c r="JJ44" s="86">
        <f t="shared" si="141"/>
        <v>2.518050713985472E-7</v>
      </c>
      <c r="JK44" s="86">
        <f t="shared" si="142"/>
        <v>2.8967853061313894E-6</v>
      </c>
      <c r="JL44" s="86">
        <f t="shared" si="143"/>
        <v>2.5575538934131686E-8</v>
      </c>
      <c r="JM44" s="86">
        <f t="shared" si="144"/>
        <v>4.482761815385212E-8</v>
      </c>
    </row>
    <row r="45" spans="2:273" x14ac:dyDescent="0.25">
      <c r="B45" s="2">
        <v>18</v>
      </c>
      <c r="C45" s="37">
        <v>50.7545</v>
      </c>
      <c r="D45" s="37">
        <v>50.944299999999998</v>
      </c>
      <c r="E45" s="37">
        <v>50.6374</v>
      </c>
      <c r="F45" s="37">
        <v>50.6374</v>
      </c>
      <c r="G45" s="37">
        <v>50.557200000000002</v>
      </c>
      <c r="H45" s="37">
        <v>50.3371</v>
      </c>
      <c r="I45" s="37">
        <v>50.954799999999999</v>
      </c>
      <c r="J45" s="37">
        <v>50.8688</v>
      </c>
      <c r="K45" s="37">
        <v>50.2254</v>
      </c>
      <c r="L45" s="37">
        <v>50.089799999999997</v>
      </c>
      <c r="M45" s="37">
        <v>50.206600000000002</v>
      </c>
      <c r="N45" s="37">
        <v>50.046399999999998</v>
      </c>
      <c r="O45" s="37">
        <v>50.424700000000001</v>
      </c>
      <c r="P45" s="37">
        <v>49.351700000000001</v>
      </c>
      <c r="Q45" s="37">
        <v>48.258499999999998</v>
      </c>
      <c r="S45" s="4">
        <f t="shared" si="8"/>
        <v>51.63905911993028</v>
      </c>
      <c r="T45" s="4">
        <f t="shared" si="9"/>
        <v>51.099196901966231</v>
      </c>
      <c r="U45" s="4">
        <f t="shared" si="10"/>
        <v>51.041776728768831</v>
      </c>
      <c r="V45" s="4">
        <f t="shared" si="11"/>
        <v>51.022260695631523</v>
      </c>
      <c r="W45" s="4">
        <f t="shared" si="12"/>
        <v>51.10961743504555</v>
      </c>
      <c r="X45" s="4">
        <f t="shared" si="13"/>
        <v>51.095465045139015</v>
      </c>
      <c r="Y45" s="4">
        <f t="shared" si="14"/>
        <v>51.002501021134549</v>
      </c>
      <c r="Z45" s="4">
        <f t="shared" si="15"/>
        <v>51.355319005859279</v>
      </c>
      <c r="AA45" s="4">
        <f t="shared" si="16"/>
        <v>50.410843133286043</v>
      </c>
      <c r="AB45" s="4">
        <f t="shared" si="17"/>
        <v>50.455335072995155</v>
      </c>
      <c r="AC45" s="4">
        <f t="shared" si="18"/>
        <v>50.485198117586805</v>
      </c>
      <c r="AD45" s="4">
        <f t="shared" si="19"/>
        <v>50.595242394717985</v>
      </c>
      <c r="AE45" s="4">
        <f t="shared" si="20"/>
        <v>51.100522459666259</v>
      </c>
      <c r="AF45" s="4">
        <f t="shared" si="21"/>
        <v>50.150696743912988</v>
      </c>
      <c r="AG45" s="4">
        <f t="shared" si="22"/>
        <v>48.991192639270373</v>
      </c>
      <c r="AI45" s="4">
        <f t="shared" si="23"/>
        <v>-0.88455911993028025</v>
      </c>
      <c r="AJ45" s="4">
        <f t="shared" si="24"/>
        <v>-0.15489690196623229</v>
      </c>
      <c r="AK45" s="4">
        <f t="shared" si="25"/>
        <v>-0.40437672876883113</v>
      </c>
      <c r="AL45" s="4">
        <f t="shared" si="26"/>
        <v>-0.3848606956315237</v>
      </c>
      <c r="AM45" s="4">
        <f t="shared" si="27"/>
        <v>-0.55241743504554819</v>
      </c>
      <c r="AN45" s="4">
        <f t="shared" si="28"/>
        <v>-0.75836504513901559</v>
      </c>
      <c r="AO45" s="4">
        <f t="shared" si="29"/>
        <v>-4.7701021134550103E-2</v>
      </c>
      <c r="AP45" s="4">
        <f t="shared" si="30"/>
        <v>-0.48651900585927876</v>
      </c>
      <c r="AQ45" s="4">
        <f t="shared" si="31"/>
        <v>-0.18544313328604289</v>
      </c>
      <c r="AR45" s="4">
        <f t="shared" si="32"/>
        <v>-0.36553507299515786</v>
      </c>
      <c r="AS45" s="4">
        <f t="shared" si="33"/>
        <v>-0.27859811758680308</v>
      </c>
      <c r="AT45" s="4">
        <f t="shared" si="34"/>
        <v>-0.54884239471798679</v>
      </c>
      <c r="AU45" s="4">
        <f t="shared" si="35"/>
        <v>-0.6758224596662572</v>
      </c>
      <c r="AV45" s="4">
        <f t="shared" si="146"/>
        <v>-0.79899674391298703</v>
      </c>
      <c r="AW45" s="4">
        <f t="shared" si="146"/>
        <v>-0.73269263927037542</v>
      </c>
      <c r="AY45" s="2">
        <f t="shared" si="96"/>
        <v>51.637657367178576</v>
      </c>
      <c r="AZ45" s="2">
        <f t="shared" si="147"/>
        <v>51.096269463760549</v>
      </c>
      <c r="BA45" s="2">
        <f t="shared" si="148"/>
        <v>51.040496514825499</v>
      </c>
      <c r="BB45" s="2">
        <f t="shared" si="149"/>
        <v>51.017234324087461</v>
      </c>
      <c r="BC45" s="2">
        <f t="shared" si="150"/>
        <v>51.108212486756102</v>
      </c>
      <c r="BD45" s="2">
        <f t="shared" si="151"/>
        <v>51.095044055871938</v>
      </c>
      <c r="BE45" s="2">
        <f t="shared" si="152"/>
        <v>51.002133782677731</v>
      </c>
      <c r="BF45" s="2">
        <f t="shared" si="153"/>
        <v>51.355021338394643</v>
      </c>
      <c r="BG45" s="2">
        <f t="shared" si="154"/>
        <v>50.41060051718739</v>
      </c>
      <c r="BH45" s="2">
        <f t="shared" si="155"/>
        <v>50.455218039356218</v>
      </c>
      <c r="BI45" s="2">
        <f t="shared" si="156"/>
        <v>50.484914498735101</v>
      </c>
      <c r="BJ45" s="2">
        <f t="shared" si="157"/>
        <v>50.59507166080418</v>
      </c>
      <c r="BK45" s="2">
        <f t="shared" si="158"/>
        <v>51.098979802485722</v>
      </c>
      <c r="BL45" s="2">
        <f t="shared" si="159"/>
        <v>50.150677629459054</v>
      </c>
      <c r="BM45" s="2">
        <f t="shared" si="160"/>
        <v>48.991170498765506</v>
      </c>
      <c r="BO45" s="2">
        <f t="shared" si="38"/>
        <v>50.7545</v>
      </c>
      <c r="BP45" s="2">
        <f t="shared" si="39"/>
        <v>50.944299999999998</v>
      </c>
      <c r="BQ45" s="2">
        <f t="shared" si="40"/>
        <v>50.6374</v>
      </c>
      <c r="BR45" s="2">
        <f t="shared" si="41"/>
        <v>50.6374</v>
      </c>
      <c r="BS45" s="2">
        <f t="shared" si="42"/>
        <v>50.557200000000002</v>
      </c>
      <c r="BT45" s="2">
        <f t="shared" si="43"/>
        <v>50.3371</v>
      </c>
      <c r="BU45" s="2">
        <f t="shared" si="44"/>
        <v>50.954799999999999</v>
      </c>
      <c r="BV45" s="2">
        <f t="shared" si="45"/>
        <v>50.8688</v>
      </c>
      <c r="BW45" s="2">
        <f t="shared" si="46"/>
        <v>50.2254</v>
      </c>
      <c r="BX45" s="2">
        <f t="shared" si="47"/>
        <v>50.089799999999997</v>
      </c>
      <c r="BY45" s="2">
        <f t="shared" si="48"/>
        <v>50.206600000000002</v>
      </c>
      <c r="BZ45" s="2">
        <f t="shared" si="49"/>
        <v>50.046399999999998</v>
      </c>
      <c r="CA45" s="2">
        <f t="shared" si="50"/>
        <v>50.424700000000001</v>
      </c>
      <c r="CB45" s="2">
        <f t="shared" si="51"/>
        <v>49.351700000000001</v>
      </c>
      <c r="CC45" s="2">
        <f t="shared" si="52"/>
        <v>48.258499999999998</v>
      </c>
      <c r="CE45" s="2" t="str">
        <f t="shared" si="97"/>
        <v/>
      </c>
      <c r="CF45" s="2" t="str">
        <f t="shared" si="98"/>
        <v/>
      </c>
      <c r="CG45" s="2" t="str">
        <f t="shared" si="99"/>
        <v/>
      </c>
      <c r="CH45" s="2" t="str">
        <f t="shared" si="100"/>
        <v/>
      </c>
      <c r="CI45" s="2" t="str">
        <f t="shared" si="101"/>
        <v/>
      </c>
      <c r="CJ45" s="2" t="str">
        <f t="shared" si="102"/>
        <v/>
      </c>
      <c r="CK45" s="2" t="str">
        <f t="shared" si="103"/>
        <v/>
      </c>
      <c r="CL45" s="2" t="str">
        <f t="shared" si="104"/>
        <v/>
      </c>
      <c r="CM45" s="2" t="str">
        <f t="shared" si="105"/>
        <v/>
      </c>
      <c r="CN45" s="2" t="str">
        <f t="shared" si="106"/>
        <v/>
      </c>
      <c r="CO45" s="2" t="str">
        <f t="shared" si="107"/>
        <v/>
      </c>
      <c r="CP45" s="2" t="str">
        <f t="shared" si="108"/>
        <v/>
      </c>
      <c r="CQ45" s="2" t="str">
        <f t="shared" si="109"/>
        <v/>
      </c>
      <c r="CR45" s="2" t="str">
        <f t="shared" si="110"/>
        <v/>
      </c>
      <c r="CS45" s="2" t="str">
        <f t="shared" si="111"/>
        <v/>
      </c>
      <c r="CU45" s="2" t="str">
        <f t="shared" si="54"/>
        <v/>
      </c>
      <c r="CV45" s="2" t="str">
        <f t="shared" si="55"/>
        <v/>
      </c>
      <c r="CW45" s="2" t="str">
        <f t="shared" si="56"/>
        <v/>
      </c>
      <c r="CX45" s="2" t="str">
        <f t="shared" si="57"/>
        <v/>
      </c>
      <c r="CY45" s="2" t="str">
        <f t="shared" si="58"/>
        <v/>
      </c>
      <c r="CZ45" s="2" t="str">
        <f t="shared" si="59"/>
        <v/>
      </c>
      <c r="DA45" s="2" t="str">
        <f t="shared" si="60"/>
        <v/>
      </c>
      <c r="DB45" s="2" t="str">
        <f t="shared" si="61"/>
        <v/>
      </c>
      <c r="DC45" s="2" t="str">
        <f t="shared" si="62"/>
        <v/>
      </c>
      <c r="DD45" s="2" t="str">
        <f t="shared" si="63"/>
        <v/>
      </c>
      <c r="DE45" s="2" t="str">
        <f t="shared" si="64"/>
        <v/>
      </c>
      <c r="DF45" s="2" t="str">
        <f t="shared" si="65"/>
        <v/>
      </c>
      <c r="DG45" s="2" t="str">
        <f t="shared" si="66"/>
        <v/>
      </c>
      <c r="DH45" s="2" t="str">
        <f t="shared" si="67"/>
        <v/>
      </c>
      <c r="DI45" s="2" t="str">
        <f t="shared" si="68"/>
        <v/>
      </c>
      <c r="DK45" s="2">
        <f t="shared" si="69"/>
        <v>51.607959747899173</v>
      </c>
      <c r="DL45" s="2">
        <f t="shared" si="161"/>
        <v>51.077109900687546</v>
      </c>
      <c r="DM45" s="2">
        <f t="shared" si="161"/>
        <v>50.854188800611148</v>
      </c>
      <c r="DN45" s="2">
        <f t="shared" si="161"/>
        <v>50.784294696969688</v>
      </c>
      <c r="DO45" s="2">
        <f t="shared" si="161"/>
        <v>50.967905592055004</v>
      </c>
      <c r="DP45" s="2">
        <f t="shared" si="161"/>
        <v>50.929859271708679</v>
      </c>
      <c r="DQ45" s="2">
        <f t="shared" si="161"/>
        <v>51.006106808236808</v>
      </c>
      <c r="DR45" s="2">
        <f t="shared" si="161"/>
        <v>51.471315212355208</v>
      </c>
      <c r="DS45" s="2">
        <f t="shared" si="161"/>
        <v>50.576507829257828</v>
      </c>
      <c r="DT45" s="2">
        <f t="shared" si="161"/>
        <v>50.58723783783784</v>
      </c>
      <c r="DU45" s="2">
        <f t="shared" si="161"/>
        <v>50.541353560703556</v>
      </c>
      <c r="DV45" s="2">
        <f t="shared" si="161"/>
        <v>50.670516216216221</v>
      </c>
      <c r="DW45" s="2">
        <f t="shared" si="161"/>
        <v>51.179851288515408</v>
      </c>
      <c r="DX45" s="2">
        <f t="shared" si="161"/>
        <v>50.068834044570892</v>
      </c>
      <c r="DY45" s="2">
        <f t="shared" si="161"/>
        <v>48.818548648648651</v>
      </c>
      <c r="EA45" s="2">
        <f t="shared" si="71"/>
        <v>51.774897001693752</v>
      </c>
      <c r="EB45" s="2">
        <f t="shared" si="72"/>
        <v>51.179680839862883</v>
      </c>
      <c r="EC45" s="2">
        <f t="shared" si="73"/>
        <v>51.88072932305424</v>
      </c>
      <c r="ED45" s="2">
        <f t="shared" si="74"/>
        <v>51.949466621381632</v>
      </c>
      <c r="EE45" s="2">
        <f t="shared" si="75"/>
        <v>51.738296670286793</v>
      </c>
      <c r="EF45" s="2">
        <f t="shared" si="76"/>
        <v>51.920447334684638</v>
      </c>
      <c r="EG45" s="2">
        <f t="shared" si="77"/>
        <v>50.981674247191741</v>
      </c>
      <c r="EH45" s="2">
        <f t="shared" si="78"/>
        <v>50.769357533537026</v>
      </c>
      <c r="EI45" s="2">
        <f t="shared" si="79"/>
        <v>49.553077128753593</v>
      </c>
      <c r="EJ45" s="2">
        <f t="shared" si="80"/>
        <v>49.707559498967427</v>
      </c>
      <c r="EK45" s="2">
        <f t="shared" si="81"/>
        <v>50.19632401177936</v>
      </c>
      <c r="EL45" s="2">
        <f t="shared" si="82"/>
        <v>50.178273396941641</v>
      </c>
      <c r="EM45" s="2">
        <f t="shared" si="83"/>
        <v>50.725479183249803</v>
      </c>
      <c r="EN45" s="2">
        <f t="shared" si="84"/>
        <v>50.652094315623231</v>
      </c>
      <c r="EO45" s="2">
        <f t="shared" si="85"/>
        <v>49.981443047725833</v>
      </c>
      <c r="EQ45" s="2">
        <f t="shared" si="86"/>
        <v>49.747780556676688</v>
      </c>
      <c r="ER45" s="2">
        <f t="shared" si="162"/>
        <v>50.518379998726438</v>
      </c>
      <c r="ES45" s="2">
        <f t="shared" si="162"/>
        <v>51.390391888115282</v>
      </c>
      <c r="ET45" s="2">
        <f t="shared" si="162"/>
        <v>51.402863286750417</v>
      </c>
      <c r="EU45" s="2">
        <f t="shared" si="162"/>
        <v>50.778707197581845</v>
      </c>
      <c r="EV45" s="2">
        <f t="shared" si="162"/>
        <v>51.073315598778393</v>
      </c>
      <c r="EW45" s="2">
        <f t="shared" si="162"/>
        <v>50.091095167742843</v>
      </c>
      <c r="EX45" s="2">
        <f t="shared" si="162"/>
        <v>49.666921224570196</v>
      </c>
      <c r="EY45" s="2">
        <f t="shared" si="162"/>
        <v>48.974237887323717</v>
      </c>
      <c r="EZ45" s="2">
        <f t="shared" si="162"/>
        <v>49.53404099889223</v>
      </c>
      <c r="FA45" s="2">
        <f t="shared" si="162"/>
        <v>49.927328681579468</v>
      </c>
      <c r="FB45" s="2">
        <f t="shared" si="162"/>
        <v>49.638374641942612</v>
      </c>
      <c r="FC45" s="2">
        <f t="shared" si="162"/>
        <v>50.129833940335189</v>
      </c>
      <c r="FD45" s="2">
        <f t="shared" si="162"/>
        <v>50.158680560296162</v>
      </c>
      <c r="FE45" s="2">
        <f t="shared" si="162"/>
        <v>50.553761393951667</v>
      </c>
      <c r="FG45" s="2">
        <f t="shared" si="88"/>
        <v>0.17810484248540456</v>
      </c>
      <c r="FH45" s="2">
        <f t="shared" si="163"/>
        <v>0.18685566742790491</v>
      </c>
      <c r="FI45" s="2">
        <f t="shared" si="163"/>
        <v>0.18149480472879503</v>
      </c>
      <c r="FJ45" s="2">
        <f t="shared" si="163"/>
        <v>0.19992304249412701</v>
      </c>
      <c r="FK45" s="2">
        <f t="shared" si="163"/>
        <v>0.18213447817631312</v>
      </c>
      <c r="FL45" s="2">
        <f t="shared" si="163"/>
        <v>0.16676119129342418</v>
      </c>
      <c r="FM45" s="2">
        <f t="shared" si="163"/>
        <v>0.16231377348583303</v>
      </c>
      <c r="FN45" s="2">
        <f t="shared" si="163"/>
        <v>0.16565617491841167</v>
      </c>
      <c r="FO45" s="2">
        <f t="shared" si="163"/>
        <v>0.16210406137569239</v>
      </c>
      <c r="FP45" s="2">
        <f t="shared" si="163"/>
        <v>0.15007481293340991</v>
      </c>
      <c r="FQ45" s="2">
        <f t="shared" si="163"/>
        <v>0.16356701522930042</v>
      </c>
      <c r="FR45" s="2">
        <f t="shared" si="163"/>
        <v>0.15325655636093286</v>
      </c>
      <c r="FS45" s="2">
        <f t="shared" si="163"/>
        <v>0.1779740526303609</v>
      </c>
      <c r="FT45" s="2">
        <f t="shared" si="163"/>
        <v>0.14032594583202829</v>
      </c>
      <c r="FU45" s="2">
        <f t="shared" si="163"/>
        <v>0.14843872219665538</v>
      </c>
      <c r="FW45" s="2">
        <f t="shared" si="112"/>
        <v>1.7124824134485022E-5</v>
      </c>
      <c r="FX45" s="2">
        <f t="shared" si="164"/>
        <v>9.6752112050547929E-6</v>
      </c>
      <c r="FY45" s="2">
        <f t="shared" si="165"/>
        <v>8.2748172342250105E-6</v>
      </c>
      <c r="FZ45" s="2">
        <f t="shared" si="166"/>
        <v>9.3102970204689168E-6</v>
      </c>
      <c r="GA45" s="2">
        <f t="shared" si="167"/>
        <v>8.2142672066660357E-6</v>
      </c>
      <c r="GB45" s="2">
        <f t="shared" si="168"/>
        <v>8.0994482463607731E-6</v>
      </c>
      <c r="GC45" s="2">
        <f t="shared" si="169"/>
        <v>8.1793746307579213E-6</v>
      </c>
      <c r="GD45" s="2">
        <f t="shared" si="170"/>
        <v>9.2975284423412323E-6</v>
      </c>
      <c r="GE45" s="2">
        <f t="shared" si="171"/>
        <v>8.7053222650719555E-6</v>
      </c>
      <c r="GF45" s="2">
        <f t="shared" si="172"/>
        <v>1.2888159325529718E-5</v>
      </c>
      <c r="GG45" s="2">
        <f t="shared" si="173"/>
        <v>1.3414675312033189E-5</v>
      </c>
      <c r="GH45" s="2">
        <f t="shared" si="174"/>
        <v>9.4759185415548748E-6</v>
      </c>
      <c r="GI45" s="2">
        <f t="shared" si="175"/>
        <v>8.4631807877776521E-6</v>
      </c>
      <c r="GJ45" s="2">
        <f t="shared" si="176"/>
        <v>6.0077642207626605E-6</v>
      </c>
      <c r="GK45" s="2">
        <f t="shared" si="177"/>
        <v>5.7511142416138661E-6</v>
      </c>
      <c r="GM45" s="86">
        <f t="shared" si="113"/>
        <v>4.5147441056497653E-6</v>
      </c>
      <c r="GN45" s="86">
        <f t="shared" si="178"/>
        <v>9.2014365719211893E-6</v>
      </c>
      <c r="GO45" s="86">
        <f t="shared" si="179"/>
        <v>3.960072423016363E-6</v>
      </c>
      <c r="GP45" s="86">
        <f t="shared" si="180"/>
        <v>1.7158542840180078E-5</v>
      </c>
      <c r="GQ45" s="86">
        <f t="shared" si="181"/>
        <v>4.6805070242551987E-6</v>
      </c>
      <c r="GR45" s="86">
        <f t="shared" si="182"/>
        <v>1.258976622753503E-6</v>
      </c>
      <c r="GS45" s="86">
        <f t="shared" si="183"/>
        <v>1.0896444474836657E-6</v>
      </c>
      <c r="GT45" s="86">
        <f t="shared" si="184"/>
        <v>9.1406044750780668E-7</v>
      </c>
      <c r="GU45" s="86">
        <f t="shared" si="185"/>
        <v>7.7057372015525166E-7</v>
      </c>
      <c r="GV45" s="86">
        <f t="shared" si="186"/>
        <v>3.3836769643550145E-7</v>
      </c>
      <c r="GW45" s="86">
        <f t="shared" si="187"/>
        <v>8.2645418523955731E-7</v>
      </c>
      <c r="GX45" s="86">
        <f t="shared" si="188"/>
        <v>5.1527327996938825E-7</v>
      </c>
      <c r="GY45" s="86">
        <f t="shared" si="189"/>
        <v>5.2548243344930812E-6</v>
      </c>
      <c r="GZ45" s="86">
        <f t="shared" si="190"/>
        <v>5.9304178122914992E-8</v>
      </c>
      <c r="HA45" s="86">
        <f t="shared" si="191"/>
        <v>1.0268229878687079E-7</v>
      </c>
      <c r="HC45" s="86">
        <f t="shared" si="145"/>
        <v>2.9088320854303069E-18</v>
      </c>
      <c r="HD45" s="86">
        <f t="shared" si="192"/>
        <v>5.4526902715742703E-20</v>
      </c>
      <c r="HE45" s="86">
        <f t="shared" si="193"/>
        <v>1.0548095558909976E-21</v>
      </c>
      <c r="HF45" s="86">
        <f t="shared" si="194"/>
        <v>1.2048243457778799E-22</v>
      </c>
      <c r="HG45" s="86">
        <f t="shared" si="195"/>
        <v>5.920157019469109E-22</v>
      </c>
      <c r="HH45" s="86">
        <f t="shared" si="196"/>
        <v>5.2090106366093508E-25</v>
      </c>
      <c r="HI45" s="86">
        <f t="shared" si="197"/>
        <v>5.5225921948546882E-20</v>
      </c>
      <c r="HJ45" s="86">
        <f t="shared" si="198"/>
        <v>3.2812901404824457E-25</v>
      </c>
      <c r="HK45" s="86">
        <f t="shared" si="199"/>
        <v>2.0905485096566689E-20</v>
      </c>
      <c r="HL45" s="86">
        <f t="shared" si="200"/>
        <v>7.7533478819219093E-21</v>
      </c>
      <c r="HM45" s="86">
        <f t="shared" si="201"/>
        <v>4.4281247330459809E-20</v>
      </c>
      <c r="HN45" s="86">
        <f t="shared" si="202"/>
        <v>3.3882239210703093E-19</v>
      </c>
      <c r="HO45" s="86">
        <f t="shared" si="203"/>
        <v>7.9655171868184039E-18</v>
      </c>
      <c r="HP45" s="86">
        <f t="shared" si="204"/>
        <v>6.8188982212690844E-23</v>
      </c>
      <c r="HQ45" s="86">
        <f t="shared" si="205"/>
        <v>1.6724699155278302E-26</v>
      </c>
      <c r="HS45" s="86">
        <f t="shared" si="114"/>
        <v>2.797847688905186E-98</v>
      </c>
      <c r="HT45" s="86">
        <f t="shared" si="206"/>
        <v>7.4728152665272176E-114</v>
      </c>
      <c r="HU45" s="86">
        <f t="shared" si="207"/>
        <v>2.8104706490181533E-129</v>
      </c>
      <c r="HV45" s="86">
        <f t="shared" si="208"/>
        <v>1.5033217048076497E-134</v>
      </c>
      <c r="HW45" s="86">
        <f t="shared" si="209"/>
        <v>7.0140484106269699E-133</v>
      </c>
      <c r="HX45" s="86">
        <f t="shared" si="210"/>
        <v>1.4332382001728196E-150</v>
      </c>
      <c r="HY45" s="86">
        <f t="shared" si="211"/>
        <v>4.3418291176607335E-118</v>
      </c>
      <c r="HZ45" s="86">
        <f t="shared" si="212"/>
        <v>1.8441175141066047E-154</v>
      </c>
      <c r="IA45" s="86">
        <f t="shared" si="213"/>
        <v>1.4315474014028826E-122</v>
      </c>
      <c r="IB45" s="86">
        <f t="shared" si="214"/>
        <v>2.4670771950471835E-119</v>
      </c>
      <c r="IC45" s="86">
        <f t="shared" si="215"/>
        <v>4.8549841674771946E-116</v>
      </c>
      <c r="ID45" s="86">
        <f t="shared" si="216"/>
        <v>1.0427235422482281E-111</v>
      </c>
      <c r="IE45" s="86">
        <f t="shared" si="217"/>
        <v>6.9074442575516137E-104</v>
      </c>
      <c r="IF45" s="86">
        <f t="shared" si="218"/>
        <v>2.1280896056786668E-63</v>
      </c>
      <c r="IG45" s="86">
        <f t="shared" si="219"/>
        <v>5.1049358603488605E-70</v>
      </c>
      <c r="II45" s="86">
        <f t="shared" si="115"/>
        <v>6.1967317414891391E-153</v>
      </c>
      <c r="IJ45" s="86">
        <f t="shared" si="116"/>
        <v>6.5134865416944779E-186</v>
      </c>
      <c r="IK45" s="86">
        <f t="shared" si="117"/>
        <v>1.6549898121459695E-213</v>
      </c>
      <c r="IL45" s="86">
        <f t="shared" si="118"/>
        <v>4.5342582548987358E-219</v>
      </c>
      <c r="IM45" s="86">
        <f t="shared" si="119"/>
        <v>4.8965168563325043E-216</v>
      </c>
      <c r="IN45" s="86">
        <f t="shared" si="120"/>
        <v>2.5840577365659241E-244</v>
      </c>
      <c r="IO45" s="86">
        <f t="shared" si="121"/>
        <v>2.3063193985251658E-190</v>
      </c>
      <c r="IP45" s="86">
        <f t="shared" si="122"/>
        <v>4.1428825561393367E-250</v>
      </c>
      <c r="IQ45" s="86">
        <f t="shared" si="123"/>
        <v>8.9001707026048106E-199</v>
      </c>
      <c r="IR45" s="86">
        <f t="shared" si="124"/>
        <v>2.3190843442602791E-189</v>
      </c>
      <c r="IS45" s="86">
        <f t="shared" si="125"/>
        <v>8.3477238533322823E-188</v>
      </c>
      <c r="IT45" s="86">
        <f t="shared" si="126"/>
        <v>4.413307337651193E-179</v>
      </c>
      <c r="IU45" s="86">
        <f t="shared" si="127"/>
        <v>3.5788582018175582E-166</v>
      </c>
      <c r="IV45" s="86">
        <f t="shared" si="128"/>
        <v>7.8576961441175445E-147</v>
      </c>
      <c r="IW45" s="86">
        <f t="shared" si="129"/>
        <v>3.0193999177720641E-131</v>
      </c>
      <c r="IY45" s="86">
        <f t="shared" si="130"/>
        <v>4.514744105652674E-6</v>
      </c>
      <c r="IZ45" s="86">
        <f t="shared" si="131"/>
        <v>9.2014365719212435E-6</v>
      </c>
      <c r="JA45" s="86">
        <f t="shared" si="132"/>
        <v>3.9600724230163638E-6</v>
      </c>
      <c r="JB45" s="86">
        <f t="shared" si="133"/>
        <v>1.7158542840180078E-5</v>
      </c>
      <c r="JC45" s="86">
        <f t="shared" si="134"/>
        <v>4.6805070242551996E-6</v>
      </c>
      <c r="JD45" s="86">
        <f t="shared" si="135"/>
        <v>1.258976622753503E-6</v>
      </c>
      <c r="JE45" s="86">
        <f t="shared" si="136"/>
        <v>1.0896444474837209E-6</v>
      </c>
      <c r="JF45" s="86">
        <f t="shared" si="137"/>
        <v>9.1406044750780668E-7</v>
      </c>
      <c r="JG45" s="86">
        <f t="shared" si="138"/>
        <v>7.7057372015527251E-7</v>
      </c>
      <c r="JH45" s="86">
        <f t="shared" si="139"/>
        <v>3.3836769643550917E-7</v>
      </c>
      <c r="JI45" s="86">
        <f t="shared" si="140"/>
        <v>8.2645418523960157E-7</v>
      </c>
      <c r="JJ45" s="86">
        <f t="shared" si="141"/>
        <v>5.1527327996972706E-7</v>
      </c>
      <c r="JK45" s="86">
        <f t="shared" si="142"/>
        <v>5.2548243345010467E-6</v>
      </c>
      <c r="JL45" s="86">
        <f t="shared" si="143"/>
        <v>5.9304178122915059E-8</v>
      </c>
      <c r="JM45" s="86">
        <f t="shared" si="144"/>
        <v>1.0268229878687079E-7</v>
      </c>
    </row>
    <row r="46" spans="2:273" x14ac:dyDescent="0.25">
      <c r="B46" s="2">
        <v>19</v>
      </c>
      <c r="C46" s="37">
        <v>50.640799999999999</v>
      </c>
      <c r="D46" s="37">
        <v>51.098599999999998</v>
      </c>
      <c r="E46" s="37">
        <v>50.465499999999999</v>
      </c>
      <c r="F46" s="37">
        <v>50.465499999999999</v>
      </c>
      <c r="G46" s="37">
        <v>50.580800000000004</v>
      </c>
      <c r="H46" s="37">
        <v>50.567399999999999</v>
      </c>
      <c r="I46" s="37">
        <v>50.571399999999997</v>
      </c>
      <c r="J46" s="37">
        <v>51.293799999999997</v>
      </c>
      <c r="K46" s="37">
        <v>50.0901</v>
      </c>
      <c r="L46" s="37">
        <v>50.171900000000001</v>
      </c>
      <c r="M46" s="37">
        <v>50.1785</v>
      </c>
      <c r="N46" s="37">
        <v>50.098199999999999</v>
      </c>
      <c r="O46" s="37">
        <v>50.630200000000002</v>
      </c>
      <c r="P46" s="37">
        <v>49.844000000000001</v>
      </c>
      <c r="Q46" s="37">
        <v>48.225999999999999</v>
      </c>
      <c r="S46" s="4">
        <f t="shared" si="8"/>
        <v>51.756920713288665</v>
      </c>
      <c r="T46" s="4">
        <f t="shared" si="9"/>
        <v>51.190389662685021</v>
      </c>
      <c r="U46" s="4">
        <f t="shared" si="10"/>
        <v>51.134174557672864</v>
      </c>
      <c r="V46" s="4">
        <f t="shared" si="11"/>
        <v>51.109447776246107</v>
      </c>
      <c r="W46" s="4">
        <f t="shared" si="12"/>
        <v>51.197781078392275</v>
      </c>
      <c r="X46" s="4">
        <f t="shared" si="13"/>
        <v>51.168197719278645</v>
      </c>
      <c r="Y46" s="4">
        <f t="shared" si="14"/>
        <v>51.059764023348045</v>
      </c>
      <c r="Z46" s="4">
        <f t="shared" si="15"/>
        <v>51.441226186878346</v>
      </c>
      <c r="AA46" s="4">
        <f t="shared" si="16"/>
        <v>50.472688313798038</v>
      </c>
      <c r="AB46" s="4">
        <f t="shared" si="17"/>
        <v>50.497797368083248</v>
      </c>
      <c r="AC46" s="4">
        <f t="shared" si="18"/>
        <v>50.551960695898345</v>
      </c>
      <c r="AD46" s="4">
        <f t="shared" si="19"/>
        <v>50.66801275327321</v>
      </c>
      <c r="AE46" s="4">
        <f t="shared" si="20"/>
        <v>51.198800658545736</v>
      </c>
      <c r="AF46" s="4">
        <f t="shared" si="21"/>
        <v>50.219221610109436</v>
      </c>
      <c r="AG46" s="4">
        <f t="shared" si="22"/>
        <v>49.036866165431114</v>
      </c>
      <c r="AI46" s="4">
        <f t="shared" si="23"/>
        <v>-1.1161207132886659</v>
      </c>
      <c r="AJ46" s="4">
        <f t="shared" si="24"/>
        <v>-9.1789662685023643E-2</v>
      </c>
      <c r="AK46" s="4">
        <f t="shared" si="25"/>
        <v>-0.66867455767286543</v>
      </c>
      <c r="AL46" s="4">
        <f t="shared" si="26"/>
        <v>-0.64394777624610811</v>
      </c>
      <c r="AM46" s="4">
        <f t="shared" si="27"/>
        <v>-0.61698107839227134</v>
      </c>
      <c r="AN46" s="4">
        <f t="shared" si="28"/>
        <v>-0.60079771927864556</v>
      </c>
      <c r="AO46" s="4">
        <f t="shared" si="29"/>
        <v>-0.48836402334804774</v>
      </c>
      <c r="AP46" s="4">
        <f t="shared" si="30"/>
        <v>-0.14742618687834863</v>
      </c>
      <c r="AQ46" s="4">
        <f t="shared" si="31"/>
        <v>-0.38258831379803837</v>
      </c>
      <c r="AR46" s="4">
        <f t="shared" si="32"/>
        <v>-0.32589736808324687</v>
      </c>
      <c r="AS46" s="4">
        <f t="shared" si="33"/>
        <v>-0.37346069589834485</v>
      </c>
      <c r="AT46" s="4">
        <f t="shared" si="34"/>
        <v>-0.56981275327321157</v>
      </c>
      <c r="AU46" s="4">
        <f t="shared" si="35"/>
        <v>-0.56860065854573349</v>
      </c>
      <c r="AV46" s="4">
        <f t="shared" si="146"/>
        <v>-0.37522161010943478</v>
      </c>
      <c r="AW46" s="4">
        <f t="shared" si="146"/>
        <v>-0.81086616543111489</v>
      </c>
      <c r="AY46" s="2">
        <f t="shared" si="96"/>
        <v>51.754446157716579</v>
      </c>
      <c r="AZ46" s="2">
        <f t="shared" si="147"/>
        <v>51.185415191061303</v>
      </c>
      <c r="BA46" s="2">
        <f t="shared" si="148"/>
        <v>51.131870000297624</v>
      </c>
      <c r="BB46" s="2">
        <f t="shared" si="149"/>
        <v>51.101106603755127</v>
      </c>
      <c r="BC46" s="2">
        <f t="shared" si="150"/>
        <v>51.195283064791603</v>
      </c>
      <c r="BD46" s="2">
        <f t="shared" si="151"/>
        <v>51.167397800234752</v>
      </c>
      <c r="BE46" s="2">
        <f t="shared" si="152"/>
        <v>51.059067006858967</v>
      </c>
      <c r="BF46" s="2">
        <f t="shared" si="153"/>
        <v>51.440647720256337</v>
      </c>
      <c r="BG46" s="2">
        <f t="shared" si="154"/>
        <v>50.472215334149098</v>
      </c>
      <c r="BH46" s="2">
        <f t="shared" si="155"/>
        <v>50.497562851072374</v>
      </c>
      <c r="BI46" s="2">
        <f t="shared" si="156"/>
        <v>50.551408472137467</v>
      </c>
      <c r="BJ46" s="2">
        <f t="shared" si="157"/>
        <v>50.667678212846745</v>
      </c>
      <c r="BK46" s="2">
        <f t="shared" si="158"/>
        <v>51.196112006952575</v>
      </c>
      <c r="BL46" s="2">
        <f t="shared" si="159"/>
        <v>50.219179343492499</v>
      </c>
      <c r="BM46" s="2">
        <f t="shared" si="160"/>
        <v>49.036817830865267</v>
      </c>
      <c r="BO46" s="2">
        <f t="shared" si="38"/>
        <v>50.640799999999999</v>
      </c>
      <c r="BP46" s="2">
        <f t="shared" si="39"/>
        <v>51.098599999999998</v>
      </c>
      <c r="BQ46" s="2">
        <f t="shared" si="40"/>
        <v>50.465499999999999</v>
      </c>
      <c r="BR46" s="2">
        <f t="shared" si="41"/>
        <v>50.465499999999999</v>
      </c>
      <c r="BS46" s="2">
        <f t="shared" si="42"/>
        <v>50.580800000000004</v>
      </c>
      <c r="BT46" s="2">
        <f t="shared" si="43"/>
        <v>50.567399999999999</v>
      </c>
      <c r="BU46" s="2">
        <f t="shared" si="44"/>
        <v>50.571399999999997</v>
      </c>
      <c r="BV46" s="2">
        <f t="shared" si="45"/>
        <v>51.293799999999997</v>
      </c>
      <c r="BW46" s="2">
        <f t="shared" si="46"/>
        <v>50.0901</v>
      </c>
      <c r="BX46" s="2">
        <f t="shared" si="47"/>
        <v>50.171900000000001</v>
      </c>
      <c r="BY46" s="2">
        <f t="shared" si="48"/>
        <v>50.1785</v>
      </c>
      <c r="BZ46" s="2">
        <f t="shared" si="49"/>
        <v>50.098199999999999</v>
      </c>
      <c r="CA46" s="2">
        <f t="shared" si="50"/>
        <v>50.630200000000002</v>
      </c>
      <c r="CB46" s="2">
        <f t="shared" si="51"/>
        <v>49.844000000000001</v>
      </c>
      <c r="CC46" s="2">
        <f t="shared" si="52"/>
        <v>48.225999999999999</v>
      </c>
      <c r="CE46" s="2" t="str">
        <f t="shared" si="97"/>
        <v/>
      </c>
      <c r="CF46" s="2" t="str">
        <f t="shared" si="98"/>
        <v/>
      </c>
      <c r="CG46" s="2" t="str">
        <f t="shared" si="99"/>
        <v/>
      </c>
      <c r="CH46" s="2" t="str">
        <f t="shared" si="100"/>
        <v/>
      </c>
      <c r="CI46" s="2" t="str">
        <f t="shared" si="101"/>
        <v/>
      </c>
      <c r="CJ46" s="2" t="str">
        <f t="shared" si="102"/>
        <v/>
      </c>
      <c r="CK46" s="2" t="str">
        <f t="shared" si="103"/>
        <v/>
      </c>
      <c r="CL46" s="2" t="str">
        <f t="shared" si="104"/>
        <v/>
      </c>
      <c r="CM46" s="2" t="str">
        <f t="shared" si="105"/>
        <v/>
      </c>
      <c r="CN46" s="2" t="str">
        <f t="shared" si="106"/>
        <v/>
      </c>
      <c r="CO46" s="2" t="str">
        <f t="shared" si="107"/>
        <v/>
      </c>
      <c r="CP46" s="2" t="str">
        <f t="shared" si="108"/>
        <v/>
      </c>
      <c r="CQ46" s="2" t="str">
        <f t="shared" si="109"/>
        <v/>
      </c>
      <c r="CR46" s="2" t="str">
        <f t="shared" si="110"/>
        <v/>
      </c>
      <c r="CS46" s="2" t="str">
        <f t="shared" si="111"/>
        <v/>
      </c>
      <c r="CU46" s="2" t="str">
        <f t="shared" si="54"/>
        <v/>
      </c>
      <c r="CV46" s="2" t="str">
        <f t="shared" si="55"/>
        <v/>
      </c>
      <c r="CW46" s="2" t="str">
        <f t="shared" si="56"/>
        <v/>
      </c>
      <c r="CX46" s="2" t="str">
        <f t="shared" si="57"/>
        <v/>
      </c>
      <c r="CY46" s="2" t="str">
        <f t="shared" si="58"/>
        <v/>
      </c>
      <c r="CZ46" s="2" t="str">
        <f t="shared" si="59"/>
        <v/>
      </c>
      <c r="DA46" s="2" t="str">
        <f t="shared" si="60"/>
        <v/>
      </c>
      <c r="DB46" s="2" t="str">
        <f t="shared" si="61"/>
        <v/>
      </c>
      <c r="DC46" s="2" t="str">
        <f t="shared" si="62"/>
        <v/>
      </c>
      <c r="DD46" s="2" t="str">
        <f t="shared" si="63"/>
        <v/>
      </c>
      <c r="DE46" s="2" t="str">
        <f t="shared" si="64"/>
        <v/>
      </c>
      <c r="DF46" s="2" t="str">
        <f t="shared" si="65"/>
        <v/>
      </c>
      <c r="DG46" s="2" t="str">
        <f t="shared" si="66"/>
        <v/>
      </c>
      <c r="DH46" s="2" t="str">
        <f t="shared" si="67"/>
        <v/>
      </c>
      <c r="DI46" s="2" t="str">
        <f t="shared" si="68"/>
        <v/>
      </c>
      <c r="DK46" s="2">
        <f t="shared" si="69"/>
        <v>51.762348067226903</v>
      </c>
      <c r="DL46" s="2">
        <f t="shared" si="161"/>
        <v>51.198634148204732</v>
      </c>
      <c r="DM46" s="2">
        <f t="shared" si="161"/>
        <v>50.961432314744073</v>
      </c>
      <c r="DN46" s="2">
        <f t="shared" si="161"/>
        <v>50.882007196969688</v>
      </c>
      <c r="DO46" s="2">
        <f t="shared" si="161"/>
        <v>51.0748563789152</v>
      </c>
      <c r="DP46" s="2">
        <f t="shared" si="161"/>
        <v>51.013709971988796</v>
      </c>
      <c r="DQ46" s="2">
        <f t="shared" si="161"/>
        <v>51.084770424710428</v>
      </c>
      <c r="DR46" s="2">
        <f t="shared" si="161"/>
        <v>51.596695637065629</v>
      </c>
      <c r="DS46" s="2">
        <f t="shared" si="161"/>
        <v>50.675051265551261</v>
      </c>
      <c r="DT46" s="2">
        <f t="shared" si="161"/>
        <v>50.65749888572784</v>
      </c>
      <c r="DU46" s="2">
        <f t="shared" si="161"/>
        <v>50.6360329043329</v>
      </c>
      <c r="DV46" s="2">
        <f t="shared" si="161"/>
        <v>50.772999312470368</v>
      </c>
      <c r="DW46" s="2">
        <f t="shared" si="161"/>
        <v>51.318188291316531</v>
      </c>
      <c r="DX46" s="2">
        <f t="shared" si="161"/>
        <v>50.149086486486489</v>
      </c>
      <c r="DY46" s="2">
        <f t="shared" si="161"/>
        <v>48.861968326220961</v>
      </c>
      <c r="EA46" s="2">
        <f t="shared" si="71"/>
        <v>51.72138568957439</v>
      </c>
      <c r="EB46" s="2">
        <f t="shared" si="72"/>
        <v>51.132985969637609</v>
      </c>
      <c r="EC46" s="2">
        <f t="shared" si="73"/>
        <v>51.832900291480215</v>
      </c>
      <c r="ED46" s="2">
        <f t="shared" si="74"/>
        <v>51.900800944183587</v>
      </c>
      <c r="EE46" s="2">
        <f t="shared" si="75"/>
        <v>51.688514516674431</v>
      </c>
      <c r="EF46" s="2">
        <f t="shared" si="76"/>
        <v>51.867787226065374</v>
      </c>
      <c r="EG46" s="2">
        <f t="shared" si="77"/>
        <v>50.938131124752928</v>
      </c>
      <c r="EH46" s="2">
        <f t="shared" si="78"/>
        <v>50.723914084097188</v>
      </c>
      <c r="EI46" s="2">
        <f t="shared" si="79"/>
        <v>49.516063389551618</v>
      </c>
      <c r="EJ46" s="2">
        <f t="shared" si="80"/>
        <v>49.671503287075872</v>
      </c>
      <c r="EK46" s="2">
        <f t="shared" si="81"/>
        <v>50.15676326122248</v>
      </c>
      <c r="EL46" s="2">
        <f t="shared" si="82"/>
        <v>50.137012810682755</v>
      </c>
      <c r="EM46" s="2">
        <f t="shared" si="83"/>
        <v>50.681907242177495</v>
      </c>
      <c r="EN46" s="2">
        <f t="shared" si="84"/>
        <v>50.610824782402695</v>
      </c>
      <c r="EO46" s="2">
        <f t="shared" si="85"/>
        <v>49.951610253454199</v>
      </c>
      <c r="EQ46" s="2">
        <f t="shared" si="86"/>
        <v>49.71998752608318</v>
      </c>
      <c r="ER46" s="2">
        <f t="shared" si="162"/>
        <v>50.479715626591947</v>
      </c>
      <c r="ES46" s="2">
        <f t="shared" si="162"/>
        <v>51.348784390801477</v>
      </c>
      <c r="ET46" s="2">
        <f t="shared" si="162"/>
        <v>51.361197247391637</v>
      </c>
      <c r="EU46" s="2">
        <f t="shared" si="162"/>
        <v>50.740910892658583</v>
      </c>
      <c r="EV46" s="2">
        <f t="shared" si="162"/>
        <v>51.031022798206571</v>
      </c>
      <c r="EW46" s="2">
        <f t="shared" si="162"/>
        <v>50.058198699817524</v>
      </c>
      <c r="EX46" s="2">
        <f t="shared" si="162"/>
        <v>49.635183692690042</v>
      </c>
      <c r="EY46" s="2">
        <f t="shared" si="162"/>
        <v>48.944172755450907</v>
      </c>
      <c r="EZ46" s="2">
        <f t="shared" si="162"/>
        <v>49.500133224662541</v>
      </c>
      <c r="FA46" s="2">
        <f t="shared" si="162"/>
        <v>49.891117899776511</v>
      </c>
      <c r="FB46" s="2">
        <f t="shared" si="162"/>
        <v>49.603583223755884</v>
      </c>
      <c r="FC46" s="2">
        <f t="shared" si="162"/>
        <v>50.093382097143056</v>
      </c>
      <c r="FD46" s="2">
        <f t="shared" si="162"/>
        <v>50.123087935837034</v>
      </c>
      <c r="FE46" s="2">
        <f t="shared" si="162"/>
        <v>50.516846731404165</v>
      </c>
      <c r="FG46" s="2">
        <f t="shared" si="88"/>
        <v>0.19198908308658671</v>
      </c>
      <c r="FH46" s="2">
        <f t="shared" si="163"/>
        <v>0.20125504037642475</v>
      </c>
      <c r="FI46" s="2">
        <f t="shared" si="163"/>
        <v>0.19558042585547031</v>
      </c>
      <c r="FJ46" s="2">
        <f t="shared" si="163"/>
        <v>0.2150630742918786</v>
      </c>
      <c r="FK46" s="2">
        <f t="shared" si="163"/>
        <v>0.19625784015909811</v>
      </c>
      <c r="FL46" s="2">
        <f t="shared" si="163"/>
        <v>0.17995475081594883</v>
      </c>
      <c r="FM46" s="2">
        <f t="shared" si="163"/>
        <v>0.17522946567496986</v>
      </c>
      <c r="FN46" s="2">
        <f t="shared" si="163"/>
        <v>0.17878106748023037</v>
      </c>
      <c r="FO46" s="2">
        <f t="shared" si="163"/>
        <v>0.17500655252634204</v>
      </c>
      <c r="FP46" s="2">
        <f t="shared" si="163"/>
        <v>0.16220519964431654</v>
      </c>
      <c r="FQ46" s="2">
        <f t="shared" si="163"/>
        <v>0.17656141186103771</v>
      </c>
      <c r="FR46" s="2">
        <f t="shared" si="163"/>
        <v>0.16559401327796372</v>
      </c>
      <c r="FS46" s="2">
        <f t="shared" si="163"/>
        <v>0.19185047739642427</v>
      </c>
      <c r="FT46" s="2">
        <f t="shared" si="163"/>
        <v>0.15180908868348869</v>
      </c>
      <c r="FU46" s="2">
        <f t="shared" si="163"/>
        <v>0.16046183237937481</v>
      </c>
      <c r="FW46" s="2">
        <f t="shared" si="112"/>
        <v>1.8776965253470507E-5</v>
      </c>
      <c r="FX46" s="2">
        <f t="shared" si="164"/>
        <v>1.0608648226812748E-5</v>
      </c>
      <c r="FY46" s="2">
        <f t="shared" si="165"/>
        <v>9.0731494309445531E-6</v>
      </c>
      <c r="FZ46" s="2">
        <f t="shared" si="166"/>
        <v>1.0208528512845614E-5</v>
      </c>
      <c r="GA46" s="2">
        <f t="shared" si="167"/>
        <v>9.0067577515686433E-6</v>
      </c>
      <c r="GB46" s="2">
        <f t="shared" si="168"/>
        <v>8.8808614632405858E-6</v>
      </c>
      <c r="GC46" s="2">
        <f t="shared" si="169"/>
        <v>8.9684988633895127E-6</v>
      </c>
      <c r="GD46" s="2">
        <f t="shared" si="170"/>
        <v>1.0194528070467153E-5</v>
      </c>
      <c r="GE46" s="2">
        <f t="shared" si="171"/>
        <v>9.5451880372979576E-6</v>
      </c>
      <c r="GF46" s="2">
        <f t="shared" si="172"/>
        <v>1.4131568117298459E-5</v>
      </c>
      <c r="GG46" s="2">
        <f t="shared" si="173"/>
        <v>1.4708879951403984E-5</v>
      </c>
      <c r="GH46" s="2">
        <f t="shared" si="174"/>
        <v>1.0390128570385411E-5</v>
      </c>
      <c r="GI46" s="2">
        <f t="shared" si="175"/>
        <v>9.2796856268375653E-6</v>
      </c>
      <c r="GJ46" s="2">
        <f t="shared" si="176"/>
        <v>6.5873786574704969E-6</v>
      </c>
      <c r="GK46" s="2">
        <f t="shared" si="177"/>
        <v>6.3059678705469402E-6</v>
      </c>
      <c r="GM46" s="86">
        <f t="shared" si="113"/>
        <v>8.1763479141513164E-6</v>
      </c>
      <c r="GN46" s="86">
        <f t="shared" si="178"/>
        <v>1.6037332329424524E-5</v>
      </c>
      <c r="GO46" s="86">
        <f t="shared" si="179"/>
        <v>7.3176327380081493E-6</v>
      </c>
      <c r="GP46" s="86">
        <f t="shared" si="180"/>
        <v>2.9215014162202106E-5</v>
      </c>
      <c r="GQ46" s="86">
        <f t="shared" si="181"/>
        <v>8.5409597075622703E-6</v>
      </c>
      <c r="GR46" s="86">
        <f t="shared" si="182"/>
        <v>2.4553321539961282E-6</v>
      </c>
      <c r="GS46" s="86">
        <f t="shared" si="183"/>
        <v>2.1220240283137153E-6</v>
      </c>
      <c r="GT46" s="86">
        <f t="shared" si="184"/>
        <v>1.8237220679014215E-6</v>
      </c>
      <c r="GU46" s="86">
        <f t="shared" si="185"/>
        <v>1.5419876813196562E-6</v>
      </c>
      <c r="GV46" s="86">
        <f t="shared" si="186"/>
        <v>6.9563306946346801E-7</v>
      </c>
      <c r="GW46" s="86">
        <f t="shared" si="187"/>
        <v>1.6518907545561355E-6</v>
      </c>
      <c r="GX46" s="86">
        <f t="shared" si="188"/>
        <v>1.0357617765590273E-6</v>
      </c>
      <c r="GY46" s="86">
        <f t="shared" si="189"/>
        <v>9.3931689288084498E-6</v>
      </c>
      <c r="GZ46" s="86">
        <f t="shared" si="190"/>
        <v>1.3460221797878823E-7</v>
      </c>
      <c r="HA46" s="86">
        <f t="shared" si="191"/>
        <v>2.3020522058122151E-7</v>
      </c>
      <c r="HC46" s="86">
        <f t="shared" si="145"/>
        <v>1.0518988893198301E-17</v>
      </c>
      <c r="HD46" s="86">
        <f t="shared" si="192"/>
        <v>2.2450236180040453E-19</v>
      </c>
      <c r="HE46" s="86">
        <f t="shared" si="193"/>
        <v>5.03925617974616E-21</v>
      </c>
      <c r="HF46" s="86">
        <f t="shared" si="194"/>
        <v>6.1910443338923629E-22</v>
      </c>
      <c r="HG46" s="86">
        <f t="shared" si="195"/>
        <v>2.8794513867890477E-21</v>
      </c>
      <c r="HH46" s="86">
        <f t="shared" si="196"/>
        <v>3.1532949122487383E-24</v>
      </c>
      <c r="HI46" s="86">
        <f t="shared" si="197"/>
        <v>2.2654384061853756E-19</v>
      </c>
      <c r="HJ46" s="86">
        <f t="shared" si="198"/>
        <v>2.0893590963437769E-24</v>
      </c>
      <c r="HK46" s="86">
        <f t="shared" si="199"/>
        <v>9.0593851795671366E-20</v>
      </c>
      <c r="HL46" s="86">
        <f t="shared" si="200"/>
        <v>3.4651091111709762E-20</v>
      </c>
      <c r="HM46" s="86">
        <f t="shared" si="201"/>
        <v>1.9201427420037794E-19</v>
      </c>
      <c r="HN46" s="86">
        <f t="shared" si="202"/>
        <v>1.3157025650775921E-18</v>
      </c>
      <c r="HO46" s="86">
        <f t="shared" si="203"/>
        <v>2.7625560345730907E-17</v>
      </c>
      <c r="HP46" s="86">
        <f t="shared" si="204"/>
        <v>3.4362441139626619E-22</v>
      </c>
      <c r="HQ46" s="86">
        <f t="shared" si="205"/>
        <v>1.1454061276388641E-25</v>
      </c>
      <c r="HS46" s="86">
        <f t="shared" si="114"/>
        <v>3.2269075673292219E-96</v>
      </c>
      <c r="HT46" s="86">
        <f t="shared" si="206"/>
        <v>1.603379022238234E-111</v>
      </c>
      <c r="HU46" s="86">
        <f t="shared" si="207"/>
        <v>1.2019280907253689E-126</v>
      </c>
      <c r="HV46" s="86">
        <f t="shared" si="208"/>
        <v>8.4069407031967132E-132</v>
      </c>
      <c r="HW46" s="86">
        <f t="shared" si="209"/>
        <v>3.3749474427473732E-130</v>
      </c>
      <c r="HX46" s="86">
        <f t="shared" si="210"/>
        <v>1.5594406226268936E-147</v>
      </c>
      <c r="HY46" s="86">
        <f t="shared" si="211"/>
        <v>1.0166134922341634E-115</v>
      </c>
      <c r="HZ46" s="86">
        <f t="shared" si="212"/>
        <v>2.6019965205972636E-151</v>
      </c>
      <c r="IA46" s="86">
        <f t="shared" si="213"/>
        <v>4.3338352399655923E-120</v>
      </c>
      <c r="IB46" s="86">
        <f t="shared" si="214"/>
        <v>7.3026422982485513E-117</v>
      </c>
      <c r="IC46" s="86">
        <f t="shared" si="215"/>
        <v>1.321375861367989E-113</v>
      </c>
      <c r="ID46" s="86">
        <f t="shared" si="216"/>
        <v>1.9059101338396445E-109</v>
      </c>
      <c r="IE46" s="86">
        <f t="shared" si="217"/>
        <v>8.2852313756691486E-102</v>
      </c>
      <c r="IF46" s="86">
        <f t="shared" si="218"/>
        <v>3.5356382641867104E-62</v>
      </c>
      <c r="IG46" s="86">
        <f t="shared" si="219"/>
        <v>1.1327354381381781E-68</v>
      </c>
      <c r="II46" s="86">
        <f t="shared" si="115"/>
        <v>2.0625115892199697E-150</v>
      </c>
      <c r="IJ46" s="86">
        <f t="shared" si="116"/>
        <v>5.4348036719546253E-183</v>
      </c>
      <c r="IK46" s="86">
        <f t="shared" si="117"/>
        <v>3.4157030981822747E-210</v>
      </c>
      <c r="IL46" s="86">
        <f t="shared" si="118"/>
        <v>1.2382275648906187E-215</v>
      </c>
      <c r="IM46" s="86">
        <f t="shared" si="119"/>
        <v>1.1017607824559563E-212</v>
      </c>
      <c r="IN46" s="86">
        <f t="shared" si="120"/>
        <v>1.5945362957521089E-240</v>
      </c>
      <c r="IO46" s="86">
        <f t="shared" si="121"/>
        <v>2.0521293992686273E-187</v>
      </c>
      <c r="IP46" s="86">
        <f t="shared" si="122"/>
        <v>3.5016858754168854E-246</v>
      </c>
      <c r="IQ46" s="86">
        <f t="shared" si="123"/>
        <v>1.1136165868646013E-195</v>
      </c>
      <c r="IR46" s="86">
        <f t="shared" si="124"/>
        <v>2.6115943774817368E-186</v>
      </c>
      <c r="IS46" s="86">
        <f t="shared" si="125"/>
        <v>9.0904594419440584E-185</v>
      </c>
      <c r="IT46" s="86">
        <f t="shared" si="126"/>
        <v>2.8357956919800337E-176</v>
      </c>
      <c r="IU46" s="86">
        <f t="shared" si="127"/>
        <v>1.3553640188068034E-163</v>
      </c>
      <c r="IV46" s="86">
        <f t="shared" si="128"/>
        <v>1.2752585113365894E-144</v>
      </c>
      <c r="IW46" s="86">
        <f t="shared" si="129"/>
        <v>2.7900768058956162E-129</v>
      </c>
      <c r="IY46" s="86">
        <f t="shared" si="130"/>
        <v>8.1763479141618349E-6</v>
      </c>
      <c r="IZ46" s="86">
        <f t="shared" si="131"/>
        <v>1.6037332329424748E-5</v>
      </c>
      <c r="JA46" s="86">
        <f t="shared" si="132"/>
        <v>7.3176327380081544E-6</v>
      </c>
      <c r="JB46" s="86">
        <f t="shared" si="133"/>
        <v>2.9215014162202106E-5</v>
      </c>
      <c r="JC46" s="86">
        <f t="shared" si="134"/>
        <v>8.5409597075622737E-6</v>
      </c>
      <c r="JD46" s="86">
        <f t="shared" si="135"/>
        <v>2.4553321539961282E-6</v>
      </c>
      <c r="JE46" s="86">
        <f t="shared" si="136"/>
        <v>2.1220240283139418E-6</v>
      </c>
      <c r="JF46" s="86">
        <f t="shared" si="137"/>
        <v>1.8237220679014215E-6</v>
      </c>
      <c r="JG46" s="86">
        <f t="shared" si="138"/>
        <v>1.5419876813197468E-6</v>
      </c>
      <c r="JH46" s="86">
        <f t="shared" si="139"/>
        <v>6.9563306946350263E-7</v>
      </c>
      <c r="JI46" s="86">
        <f t="shared" si="140"/>
        <v>1.6518907545563276E-6</v>
      </c>
      <c r="JJ46" s="86">
        <f t="shared" si="141"/>
        <v>1.0357617765603429E-6</v>
      </c>
      <c r="JK46" s="86">
        <f t="shared" si="142"/>
        <v>9.3931689288360749E-6</v>
      </c>
      <c r="JL46" s="86">
        <f t="shared" si="143"/>
        <v>1.3460221797878857E-7</v>
      </c>
      <c r="JM46" s="86">
        <f t="shared" si="144"/>
        <v>2.3020522058122151E-7</v>
      </c>
    </row>
    <row r="47" spans="2:273" x14ac:dyDescent="0.25">
      <c r="B47" s="2">
        <v>20</v>
      </c>
      <c r="C47" s="37">
        <v>51.26</v>
      </c>
      <c r="D47" s="37">
        <v>51.444600000000001</v>
      </c>
      <c r="E47" s="37">
        <v>50.674300000000002</v>
      </c>
      <c r="F47" s="37">
        <v>50.674300000000002</v>
      </c>
      <c r="G47" s="37">
        <v>50.673400000000001</v>
      </c>
      <c r="H47" s="37">
        <v>50.756999999999998</v>
      </c>
      <c r="I47" s="37">
        <v>51.025100000000002</v>
      </c>
      <c r="J47" s="37">
        <v>50.906100000000002</v>
      </c>
      <c r="K47" s="37">
        <v>50.654600000000002</v>
      </c>
      <c r="L47" s="37">
        <v>50.262700000000002</v>
      </c>
      <c r="M47" s="37">
        <v>50.012099999999997</v>
      </c>
      <c r="N47" s="37">
        <v>50.833100000000002</v>
      </c>
      <c r="O47" s="37">
        <v>50.802</v>
      </c>
      <c r="P47" s="37">
        <v>50.128300000000003</v>
      </c>
      <c r="Q47" s="37">
        <v>48.476999999999997</v>
      </c>
      <c r="S47" s="4">
        <f t="shared" si="8"/>
        <v>51.869560024913277</v>
      </c>
      <c r="T47" s="4">
        <f t="shared" si="9"/>
        <v>51.277855600701628</v>
      </c>
      <c r="U47" s="4">
        <f t="shared" si="10"/>
        <v>51.223536434070915</v>
      </c>
      <c r="V47" s="4">
        <f t="shared" si="11"/>
        <v>51.194903776977959</v>
      </c>
      <c r="W47" s="4">
        <f t="shared" si="12"/>
        <v>51.282667507524273</v>
      </c>
      <c r="X47" s="4">
        <f t="shared" si="13"/>
        <v>51.238216787923129</v>
      </c>
      <c r="Y47" s="4">
        <f t="shared" si="14"/>
        <v>51.113929073303296</v>
      </c>
      <c r="Z47" s="4">
        <f t="shared" si="15"/>
        <v>51.522058541758184</v>
      </c>
      <c r="AA47" s="4">
        <f t="shared" si="16"/>
        <v>50.530206966960058</v>
      </c>
      <c r="AB47" s="4">
        <f t="shared" si="17"/>
        <v>50.536939026617837</v>
      </c>
      <c r="AC47" s="4">
        <f t="shared" si="18"/>
        <v>50.614979671948376</v>
      </c>
      <c r="AD47" s="4">
        <f t="shared" si="19"/>
        <v>50.736770423862055</v>
      </c>
      <c r="AE47" s="4">
        <f t="shared" si="20"/>
        <v>51.292147740736418</v>
      </c>
      <c r="AF47" s="4">
        <f t="shared" si="21"/>
        <v>50.285240242953243</v>
      </c>
      <c r="AG47" s="4">
        <f t="shared" si="22"/>
        <v>49.081595359616983</v>
      </c>
      <c r="AI47" s="4">
        <f t="shared" si="23"/>
        <v>-0.60956002491327865</v>
      </c>
      <c r="AJ47" s="4">
        <f t="shared" si="24"/>
        <v>0.16674439929837348</v>
      </c>
      <c r="AK47" s="4">
        <f t="shared" si="25"/>
        <v>-0.54923643407091305</v>
      </c>
      <c r="AL47" s="4">
        <f t="shared" si="26"/>
        <v>-0.52060377697795701</v>
      </c>
      <c r="AM47" s="4">
        <f t="shared" si="27"/>
        <v>-0.60926750752427239</v>
      </c>
      <c r="AN47" s="4">
        <f t="shared" si="28"/>
        <v>-0.48121678792313105</v>
      </c>
      <c r="AO47" s="4">
        <f t="shared" si="29"/>
        <v>-8.8829073303294592E-2</v>
      </c>
      <c r="AP47" s="4">
        <f t="shared" si="30"/>
        <v>-0.61595854175818232</v>
      </c>
      <c r="AQ47" s="4">
        <f t="shared" si="31"/>
        <v>0.12439303303994365</v>
      </c>
      <c r="AR47" s="4">
        <f t="shared" si="32"/>
        <v>-0.27423902661783472</v>
      </c>
      <c r="AS47" s="4">
        <f t="shared" si="33"/>
        <v>-0.60287967194837933</v>
      </c>
      <c r="AT47" s="4">
        <f t="shared" si="34"/>
        <v>9.6329576137947015E-2</v>
      </c>
      <c r="AU47" s="4">
        <f t="shared" si="35"/>
        <v>-0.49014774073641831</v>
      </c>
      <c r="AV47" s="4">
        <f t="shared" si="146"/>
        <v>-0.15694024295324027</v>
      </c>
      <c r="AW47" s="4">
        <f t="shared" si="146"/>
        <v>-0.60459535961698663</v>
      </c>
      <c r="AY47" s="2">
        <f t="shared" si="96"/>
        <v>51.865260040551874</v>
      </c>
      <c r="AZ47" s="2">
        <f t="shared" si="147"/>
        <v>51.269525951885775</v>
      </c>
      <c r="BA47" s="2">
        <f t="shared" si="148"/>
        <v>51.219456630291184</v>
      </c>
      <c r="BB47" s="2">
        <f t="shared" si="149"/>
        <v>51.18125795080455</v>
      </c>
      <c r="BC47" s="2">
        <f t="shared" si="150"/>
        <v>51.278297592344323</v>
      </c>
      <c r="BD47" s="2">
        <f t="shared" si="151"/>
        <v>51.236724042518738</v>
      </c>
      <c r="BE47" s="2">
        <f t="shared" si="152"/>
        <v>51.112629430839156</v>
      </c>
      <c r="BF47" s="2">
        <f t="shared" si="153"/>
        <v>51.520955368737368</v>
      </c>
      <c r="BG47" s="2">
        <f t="shared" si="154"/>
        <v>50.5293020291614</v>
      </c>
      <c r="BH47" s="2">
        <f t="shared" si="155"/>
        <v>50.536477973863128</v>
      </c>
      <c r="BI47" s="2">
        <f t="shared" si="156"/>
        <v>50.613924476058813</v>
      </c>
      <c r="BJ47" s="2">
        <f t="shared" si="157"/>
        <v>50.736126897562741</v>
      </c>
      <c r="BK47" s="2">
        <f t="shared" si="158"/>
        <v>51.287532878248037</v>
      </c>
      <c r="BL47" s="2">
        <f t="shared" si="159"/>
        <v>50.285148817683726</v>
      </c>
      <c r="BM47" s="2">
        <f t="shared" si="160"/>
        <v>49.081492151345152</v>
      </c>
      <c r="BO47" s="2">
        <f t="shared" si="38"/>
        <v>51.26</v>
      </c>
      <c r="BP47" s="2">
        <f t="shared" si="39"/>
        <v>51.444600000000001</v>
      </c>
      <c r="BQ47" s="2">
        <f t="shared" si="40"/>
        <v>50.674300000000002</v>
      </c>
      <c r="BR47" s="2">
        <f t="shared" si="41"/>
        <v>50.674300000000002</v>
      </c>
      <c r="BS47" s="2">
        <f t="shared" si="42"/>
        <v>50.673400000000001</v>
      </c>
      <c r="BT47" s="2">
        <f t="shared" si="43"/>
        <v>50.756999999999998</v>
      </c>
      <c r="BU47" s="2">
        <f t="shared" si="44"/>
        <v>51.025100000000002</v>
      </c>
      <c r="BV47" s="2">
        <f t="shared" si="45"/>
        <v>50.906100000000002</v>
      </c>
      <c r="BW47" s="2">
        <f t="shared" si="46"/>
        <v>50.654600000000002</v>
      </c>
      <c r="BX47" s="2">
        <f t="shared" si="47"/>
        <v>50.262700000000002</v>
      </c>
      <c r="BY47" s="2">
        <f t="shared" si="48"/>
        <v>50.012099999999997</v>
      </c>
      <c r="BZ47" s="2">
        <f t="shared" si="49"/>
        <v>50.833100000000002</v>
      </c>
      <c r="CA47" s="2">
        <f t="shared" si="50"/>
        <v>50.802</v>
      </c>
      <c r="CB47" s="2">
        <f t="shared" si="51"/>
        <v>50.128300000000003</v>
      </c>
      <c r="CC47" s="2">
        <f t="shared" si="52"/>
        <v>48.476999999999997</v>
      </c>
      <c r="CE47" s="2" t="str">
        <f t="shared" si="97"/>
        <v/>
      </c>
      <c r="CF47" s="2" t="str">
        <f t="shared" si="98"/>
        <v/>
      </c>
      <c r="CG47" s="2" t="str">
        <f t="shared" si="99"/>
        <v/>
      </c>
      <c r="CH47" s="2" t="str">
        <f t="shared" si="100"/>
        <v/>
      </c>
      <c r="CI47" s="2" t="str">
        <f t="shared" si="101"/>
        <v/>
      </c>
      <c r="CJ47" s="2" t="str">
        <f t="shared" si="102"/>
        <v/>
      </c>
      <c r="CK47" s="2" t="str">
        <f t="shared" si="103"/>
        <v/>
      </c>
      <c r="CL47" s="2" t="str">
        <f t="shared" si="104"/>
        <v/>
      </c>
      <c r="CM47" s="2" t="str">
        <f t="shared" si="105"/>
        <v/>
      </c>
      <c r="CN47" s="2" t="str">
        <f t="shared" si="106"/>
        <v/>
      </c>
      <c r="CO47" s="2" t="str">
        <f t="shared" si="107"/>
        <v/>
      </c>
      <c r="CP47" s="2" t="str">
        <f t="shared" si="108"/>
        <v/>
      </c>
      <c r="CQ47" s="2" t="str">
        <f t="shared" si="109"/>
        <v/>
      </c>
      <c r="CR47" s="2" t="str">
        <f t="shared" si="110"/>
        <v/>
      </c>
      <c r="CS47" s="2" t="str">
        <f t="shared" si="111"/>
        <v/>
      </c>
      <c r="CU47" s="2" t="str">
        <f t="shared" si="54"/>
        <v/>
      </c>
      <c r="CV47" s="2" t="str">
        <f t="shared" si="55"/>
        <v/>
      </c>
      <c r="CW47" s="2" t="str">
        <f t="shared" si="56"/>
        <v/>
      </c>
      <c r="CX47" s="2" t="str">
        <f t="shared" si="57"/>
        <v/>
      </c>
      <c r="CY47" s="2" t="str">
        <f t="shared" si="58"/>
        <v/>
      </c>
      <c r="CZ47" s="2" t="str">
        <f t="shared" si="59"/>
        <v/>
      </c>
      <c r="DA47" s="2" t="str">
        <f t="shared" si="60"/>
        <v/>
      </c>
      <c r="DB47" s="2" t="str">
        <f t="shared" si="61"/>
        <v/>
      </c>
      <c r="DC47" s="2" t="str">
        <f t="shared" si="62"/>
        <v/>
      </c>
      <c r="DD47" s="2" t="str">
        <f t="shared" si="63"/>
        <v/>
      </c>
      <c r="DE47" s="2" t="str">
        <f t="shared" si="64"/>
        <v/>
      </c>
      <c r="DF47" s="2" t="str">
        <f t="shared" si="65"/>
        <v/>
      </c>
      <c r="DG47" s="2" t="str">
        <f t="shared" si="66"/>
        <v/>
      </c>
      <c r="DH47" s="2" t="str">
        <f t="shared" si="67"/>
        <v/>
      </c>
      <c r="DI47" s="2" t="str">
        <f t="shared" si="68"/>
        <v/>
      </c>
      <c r="DK47" s="2">
        <f t="shared" si="69"/>
        <v>51.916736386554632</v>
      </c>
      <c r="DL47" s="2">
        <f t="shared" si="161"/>
        <v>51.320158395721926</v>
      </c>
      <c r="DM47" s="2">
        <f t="shared" si="161"/>
        <v>51.068675828876998</v>
      </c>
      <c r="DN47" s="2">
        <f t="shared" si="161"/>
        <v>50.979719696969688</v>
      </c>
      <c r="DO47" s="2">
        <f t="shared" si="161"/>
        <v>51.181807165775403</v>
      </c>
      <c r="DP47" s="2">
        <f t="shared" si="161"/>
        <v>51.097560672268905</v>
      </c>
      <c r="DQ47" s="2">
        <f t="shared" si="161"/>
        <v>51.163434041184047</v>
      </c>
      <c r="DR47" s="2">
        <f t="shared" si="161"/>
        <v>51.72207606177605</v>
      </c>
      <c r="DS47" s="2">
        <f t="shared" si="161"/>
        <v>50.773594701844701</v>
      </c>
      <c r="DT47" s="2">
        <f t="shared" si="161"/>
        <v>50.727759933617833</v>
      </c>
      <c r="DU47" s="2">
        <f t="shared" si="161"/>
        <v>50.730712247962245</v>
      </c>
      <c r="DV47" s="2">
        <f t="shared" si="161"/>
        <v>50.875482408724523</v>
      </c>
      <c r="DW47" s="2">
        <f t="shared" si="161"/>
        <v>51.456525294117647</v>
      </c>
      <c r="DX47" s="2">
        <f t="shared" si="161"/>
        <v>50.229338928402086</v>
      </c>
      <c r="DY47" s="2">
        <f t="shared" si="161"/>
        <v>48.90538800379327</v>
      </c>
      <c r="EA47" s="2">
        <f t="shared" si="71"/>
        <v>51.667874377455036</v>
      </c>
      <c r="EB47" s="2">
        <f t="shared" si="72"/>
        <v>51.086291099412342</v>
      </c>
      <c r="EC47" s="2">
        <f t="shared" si="73"/>
        <v>51.785071259906182</v>
      </c>
      <c r="ED47" s="2">
        <f t="shared" si="74"/>
        <v>51.852135266985549</v>
      </c>
      <c r="EE47" s="2">
        <f t="shared" si="75"/>
        <v>51.638732363062068</v>
      </c>
      <c r="EF47" s="2">
        <f t="shared" si="76"/>
        <v>51.815127117446103</v>
      </c>
      <c r="EG47" s="2">
        <f t="shared" si="77"/>
        <v>50.894588002314116</v>
      </c>
      <c r="EH47" s="2">
        <f t="shared" si="78"/>
        <v>50.678470634657351</v>
      </c>
      <c r="EI47" s="2">
        <f t="shared" si="79"/>
        <v>49.479049650349644</v>
      </c>
      <c r="EJ47" s="2">
        <f t="shared" si="80"/>
        <v>49.635447075184324</v>
      </c>
      <c r="EK47" s="2">
        <f t="shared" si="81"/>
        <v>50.117202510665606</v>
      </c>
      <c r="EL47" s="2">
        <f t="shared" si="82"/>
        <v>50.095752224423869</v>
      </c>
      <c r="EM47" s="2">
        <f t="shared" si="83"/>
        <v>50.638335301105187</v>
      </c>
      <c r="EN47" s="2">
        <f t="shared" si="84"/>
        <v>50.569555249182166</v>
      </c>
      <c r="EO47" s="2">
        <f t="shared" si="85"/>
        <v>49.921777459182572</v>
      </c>
      <c r="EQ47" s="2">
        <f t="shared" si="86"/>
        <v>49.69219449548968</v>
      </c>
      <c r="ER47" s="2">
        <f t="shared" si="162"/>
        <v>50.441051254457456</v>
      </c>
      <c r="ES47" s="2">
        <f t="shared" si="162"/>
        <v>51.307176893487679</v>
      </c>
      <c r="ET47" s="2">
        <f t="shared" si="162"/>
        <v>51.319531208032856</v>
      </c>
      <c r="EU47" s="2">
        <f t="shared" si="162"/>
        <v>50.703114587735314</v>
      </c>
      <c r="EV47" s="2">
        <f t="shared" si="162"/>
        <v>50.988729997634742</v>
      </c>
      <c r="EW47" s="2">
        <f t="shared" si="162"/>
        <v>50.025302231892198</v>
      </c>
      <c r="EX47" s="2">
        <f t="shared" si="162"/>
        <v>49.603446160809895</v>
      </c>
      <c r="EY47" s="2">
        <f t="shared" si="162"/>
        <v>48.914107623578097</v>
      </c>
      <c r="EZ47" s="2">
        <f t="shared" si="162"/>
        <v>49.466225450432844</v>
      </c>
      <c r="FA47" s="2">
        <f t="shared" si="162"/>
        <v>49.854907117973546</v>
      </c>
      <c r="FB47" s="2">
        <f t="shared" si="162"/>
        <v>49.568791805569155</v>
      </c>
      <c r="FC47" s="2">
        <f t="shared" si="162"/>
        <v>50.056930253950917</v>
      </c>
      <c r="FD47" s="2">
        <f t="shared" si="162"/>
        <v>50.087495311377914</v>
      </c>
      <c r="FE47" s="2">
        <f t="shared" si="162"/>
        <v>50.479932068856662</v>
      </c>
      <c r="FG47" s="2">
        <f t="shared" si="88"/>
        <v>0.20668349464877236</v>
      </c>
      <c r="FH47" s="2">
        <f t="shared" si="163"/>
        <v>0.21646865173147839</v>
      </c>
      <c r="FI47" s="2">
        <f t="shared" si="163"/>
        <v>0.21047810917852405</v>
      </c>
      <c r="FJ47" s="2">
        <f t="shared" si="163"/>
        <v>0.23101859070557998</v>
      </c>
      <c r="FK47" s="2">
        <f t="shared" si="163"/>
        <v>0.21119357616305043</v>
      </c>
      <c r="FL47" s="2">
        <f t="shared" si="163"/>
        <v>0.19394917134369832</v>
      </c>
      <c r="FM47" s="2">
        <f t="shared" si="163"/>
        <v>0.18894108395706763</v>
      </c>
      <c r="FN47" s="2">
        <f t="shared" si="163"/>
        <v>0.19270566357497007</v>
      </c>
      <c r="FO47" s="2">
        <f t="shared" si="163"/>
        <v>0.18870471882937762</v>
      </c>
      <c r="FP47" s="2">
        <f t="shared" si="163"/>
        <v>0.17511405839432206</v>
      </c>
      <c r="FQ47" s="2">
        <f t="shared" si="163"/>
        <v>0.19035319982501583</v>
      </c>
      <c r="FR47" s="2">
        <f t="shared" si="163"/>
        <v>0.17871503572759606</v>
      </c>
      <c r="FS47" s="2">
        <f t="shared" si="163"/>
        <v>0.20653699206475332</v>
      </c>
      <c r="FT47" s="2">
        <f t="shared" si="163"/>
        <v>0.16405259756618371</v>
      </c>
      <c r="FU47" s="2">
        <f t="shared" si="163"/>
        <v>0.17326064073239136</v>
      </c>
      <c r="FW47" s="2">
        <f t="shared" si="112"/>
        <v>2.0588495692714052E-5</v>
      </c>
      <c r="FX47" s="2">
        <f t="shared" si="164"/>
        <v>1.1632139565720649E-5</v>
      </c>
      <c r="FY47" s="2">
        <f t="shared" si="165"/>
        <v>9.9485018128482501E-6</v>
      </c>
      <c r="FZ47" s="2">
        <f t="shared" si="166"/>
        <v>1.1193417904639274E-5</v>
      </c>
      <c r="GA47" s="2">
        <f t="shared" si="167"/>
        <v>9.8757049109881685E-6</v>
      </c>
      <c r="GB47" s="2">
        <f t="shared" si="168"/>
        <v>9.7376626140897805E-6</v>
      </c>
      <c r="GC47" s="2">
        <f t="shared" si="169"/>
        <v>9.8337549470415681E-6</v>
      </c>
      <c r="GD47" s="2">
        <f t="shared" si="170"/>
        <v>1.1178066755052937E-5</v>
      </c>
      <c r="GE47" s="2">
        <f t="shared" si="171"/>
        <v>1.0466080922743634E-5</v>
      </c>
      <c r="GF47" s="2">
        <f t="shared" si="172"/>
        <v>1.5494935192318138E-5</v>
      </c>
      <c r="GG47" s="2">
        <f t="shared" si="173"/>
        <v>1.6127943269460286E-5</v>
      </c>
      <c r="GH47" s="2">
        <f t="shared" si="174"/>
        <v>1.1392538012434204E-5</v>
      </c>
      <c r="GI47" s="2">
        <f t="shared" si="175"/>
        <v>1.0174963847374473E-5</v>
      </c>
      <c r="GJ47" s="2">
        <f t="shared" si="176"/>
        <v>7.2229124772170498E-6</v>
      </c>
      <c r="GK47" s="2">
        <f t="shared" si="177"/>
        <v>6.9143520690225615E-6</v>
      </c>
      <c r="GM47" s="86">
        <f t="shared" si="113"/>
        <v>1.4584764035623483E-5</v>
      </c>
      <c r="GN47" s="86">
        <f t="shared" si="178"/>
        <v>2.7560936813633612E-5</v>
      </c>
      <c r="GO47" s="86">
        <f t="shared" si="179"/>
        <v>1.3306629043503434E-5</v>
      </c>
      <c r="GP47" s="86">
        <f t="shared" si="180"/>
        <v>4.9068466186167244E-5</v>
      </c>
      <c r="GQ47" s="86">
        <f t="shared" si="181"/>
        <v>1.5344154340177422E-5</v>
      </c>
      <c r="GR47" s="86">
        <f t="shared" si="182"/>
        <v>4.7059790434341364E-6</v>
      </c>
      <c r="GS47" s="86">
        <f t="shared" si="183"/>
        <v>4.0623467536326977E-6</v>
      </c>
      <c r="GT47" s="86">
        <f t="shared" si="184"/>
        <v>3.5731371680975065E-6</v>
      </c>
      <c r="GU47" s="86">
        <f t="shared" si="185"/>
        <v>3.0302986580828598E-6</v>
      </c>
      <c r="GV47" s="86">
        <f t="shared" si="186"/>
        <v>1.403972487405497E-6</v>
      </c>
      <c r="GW47" s="86">
        <f t="shared" si="187"/>
        <v>3.2424115120468832E-6</v>
      </c>
      <c r="GX47" s="86">
        <f t="shared" si="188"/>
        <v>2.0452353867733069E-6</v>
      </c>
      <c r="GY47" s="86">
        <f t="shared" si="189"/>
        <v>1.6545865062096986E-5</v>
      </c>
      <c r="GZ47" s="86">
        <f t="shared" si="190"/>
        <v>2.990464715462763E-7</v>
      </c>
      <c r="HA47" s="86">
        <f t="shared" si="191"/>
        <v>5.0514753555151194E-7</v>
      </c>
      <c r="HC47" s="86">
        <f t="shared" si="145"/>
        <v>3.7237808036088198E-17</v>
      </c>
      <c r="HD47" s="86">
        <f t="shared" si="192"/>
        <v>9.0290146063295296E-19</v>
      </c>
      <c r="HE47" s="86">
        <f t="shared" si="193"/>
        <v>2.3449787658583334E-20</v>
      </c>
      <c r="HF47" s="86">
        <f t="shared" si="194"/>
        <v>3.0948422830834045E-21</v>
      </c>
      <c r="HG47" s="86">
        <f t="shared" si="195"/>
        <v>1.363775294175213E-20</v>
      </c>
      <c r="HH47" s="86">
        <f t="shared" si="196"/>
        <v>1.8523319658522142E-23</v>
      </c>
      <c r="HI47" s="86">
        <f t="shared" si="197"/>
        <v>9.0786516691189089E-19</v>
      </c>
      <c r="HJ47" s="86">
        <f t="shared" si="198"/>
        <v>1.2891185662934253E-23</v>
      </c>
      <c r="HK47" s="86">
        <f t="shared" si="199"/>
        <v>3.8302552266298838E-19</v>
      </c>
      <c r="HL47" s="86">
        <f t="shared" si="200"/>
        <v>1.5101567438513935E-19</v>
      </c>
      <c r="HM47" s="86">
        <f t="shared" si="201"/>
        <v>8.1197507442736102E-19</v>
      </c>
      <c r="HN47" s="86">
        <f t="shared" si="202"/>
        <v>4.9954130157917052E-18</v>
      </c>
      <c r="HO47" s="86">
        <f t="shared" si="203"/>
        <v>9.387106664342271E-17</v>
      </c>
      <c r="HP47" s="86">
        <f t="shared" si="204"/>
        <v>1.6861952281375972E-21</v>
      </c>
      <c r="HQ47" s="86">
        <f t="shared" si="205"/>
        <v>7.5949715852184445E-25</v>
      </c>
      <c r="HS47" s="86">
        <f t="shared" si="114"/>
        <v>3.5362834632834582E-94</v>
      </c>
      <c r="HT47" s="86">
        <f t="shared" si="206"/>
        <v>3.2518879068475534E-109</v>
      </c>
      <c r="HU47" s="86">
        <f t="shared" si="207"/>
        <v>4.8260814806075525E-124</v>
      </c>
      <c r="HV47" s="86">
        <f t="shared" si="208"/>
        <v>4.4009186828856328E-129</v>
      </c>
      <c r="HW47" s="86">
        <f t="shared" si="209"/>
        <v>1.5236593066494211E-127</v>
      </c>
      <c r="HX47" s="86">
        <f t="shared" si="210"/>
        <v>1.5788914471541087E-144</v>
      </c>
      <c r="HY47" s="86">
        <f t="shared" si="211"/>
        <v>2.2506382275168097E-113</v>
      </c>
      <c r="HZ47" s="86">
        <f t="shared" si="212"/>
        <v>3.4044066968222364E-148</v>
      </c>
      <c r="IA47" s="86">
        <f t="shared" si="213"/>
        <v>1.2366418720542499E-117</v>
      </c>
      <c r="IB47" s="86">
        <f t="shared" si="214"/>
        <v>2.0350667529777619E-114</v>
      </c>
      <c r="IC47" s="86">
        <f t="shared" si="215"/>
        <v>3.3860985469211042E-111</v>
      </c>
      <c r="ID47" s="86">
        <f t="shared" si="216"/>
        <v>3.3004805347189639E-107</v>
      </c>
      <c r="IE47" s="86">
        <f t="shared" si="217"/>
        <v>9.4616340914591166E-100</v>
      </c>
      <c r="IF47" s="86">
        <f t="shared" si="218"/>
        <v>5.7123265065285647E-61</v>
      </c>
      <c r="IG47" s="86">
        <f t="shared" si="219"/>
        <v>2.4374019760990737E-67</v>
      </c>
      <c r="II47" s="86">
        <f t="shared" si="115"/>
        <v>6.5378592944290537E-148</v>
      </c>
      <c r="IJ47" s="86">
        <f t="shared" si="116"/>
        <v>4.2974655568082638E-180</v>
      </c>
      <c r="IK47" s="86">
        <f t="shared" si="117"/>
        <v>6.637853559941274E-207</v>
      </c>
      <c r="IL47" s="86">
        <f t="shared" si="118"/>
        <v>3.1748279646812443E-212</v>
      </c>
      <c r="IM47" s="86">
        <f t="shared" si="119"/>
        <v>2.332761345766756E-209</v>
      </c>
      <c r="IN47" s="86">
        <f t="shared" si="120"/>
        <v>9.185985214588282E-237</v>
      </c>
      <c r="IO47" s="86">
        <f t="shared" si="121"/>
        <v>1.730864574335512E-184</v>
      </c>
      <c r="IP47" s="86">
        <f t="shared" si="122"/>
        <v>2.754001692228481E-242</v>
      </c>
      <c r="IQ47" s="86">
        <f t="shared" si="123"/>
        <v>1.3168815554414731E-192</v>
      </c>
      <c r="IR47" s="86">
        <f t="shared" si="124"/>
        <v>2.7764386202759641E-183</v>
      </c>
      <c r="IS47" s="86">
        <f t="shared" si="125"/>
        <v>9.3460365189686687E-182</v>
      </c>
      <c r="IT47" s="86">
        <f t="shared" si="126"/>
        <v>1.7305853873038898E-173</v>
      </c>
      <c r="IU47" s="86">
        <f t="shared" si="127"/>
        <v>4.8978949459945404E-161</v>
      </c>
      <c r="IV47" s="86">
        <f t="shared" si="128"/>
        <v>1.9904641406082147E-142</v>
      </c>
      <c r="IW47" s="86">
        <f t="shared" si="129"/>
        <v>2.4905796540536956E-127</v>
      </c>
      <c r="IY47" s="86">
        <f t="shared" si="130"/>
        <v>1.458476403566072E-5</v>
      </c>
      <c r="IZ47" s="86">
        <f t="shared" si="131"/>
        <v>2.7560936813634514E-5</v>
      </c>
      <c r="JA47" s="86">
        <f t="shared" si="132"/>
        <v>1.3306629043503458E-5</v>
      </c>
      <c r="JB47" s="86">
        <f t="shared" si="133"/>
        <v>4.9068466186167244E-5</v>
      </c>
      <c r="JC47" s="86">
        <f t="shared" si="134"/>
        <v>1.5344154340177436E-5</v>
      </c>
      <c r="JD47" s="86">
        <f t="shared" si="135"/>
        <v>4.7059790434341364E-6</v>
      </c>
      <c r="JE47" s="86">
        <f t="shared" si="136"/>
        <v>4.0623467536336058E-6</v>
      </c>
      <c r="JF47" s="86">
        <f t="shared" si="137"/>
        <v>3.5731371680975065E-6</v>
      </c>
      <c r="JG47" s="86">
        <f t="shared" si="138"/>
        <v>3.0302986580832426E-6</v>
      </c>
      <c r="JH47" s="86">
        <f t="shared" si="139"/>
        <v>1.403972487405648E-6</v>
      </c>
      <c r="JI47" s="86">
        <f t="shared" si="140"/>
        <v>3.2424115120476951E-6</v>
      </c>
      <c r="JJ47" s="86">
        <f t="shared" si="141"/>
        <v>2.0452353867783023E-6</v>
      </c>
      <c r="JK47" s="86">
        <f t="shared" si="142"/>
        <v>1.6545865062190858E-5</v>
      </c>
      <c r="JL47" s="86">
        <f t="shared" si="143"/>
        <v>2.99046471546278E-7</v>
      </c>
      <c r="JM47" s="86">
        <f t="shared" si="144"/>
        <v>5.0514753555151194E-7</v>
      </c>
    </row>
    <row r="48" spans="2:273" x14ac:dyDescent="0.25">
      <c r="B48" s="2">
        <v>21</v>
      </c>
      <c r="C48" s="37">
        <v>51.445500000000003</v>
      </c>
      <c r="D48" s="37">
        <v>51.267800000000001</v>
      </c>
      <c r="E48" s="37">
        <v>50.733600000000003</v>
      </c>
      <c r="F48" s="37">
        <v>50.733600000000003</v>
      </c>
      <c r="G48" s="37">
        <v>50.6235</v>
      </c>
      <c r="H48" s="37">
        <v>50.491199999999999</v>
      </c>
      <c r="I48" s="37">
        <v>50.6434</v>
      </c>
      <c r="J48" s="37">
        <v>51.722299999999997</v>
      </c>
      <c r="K48" s="37">
        <v>50.3187</v>
      </c>
      <c r="L48" s="37">
        <v>50.549100000000003</v>
      </c>
      <c r="M48" s="37">
        <v>50.441299999999998</v>
      </c>
      <c r="N48" s="37">
        <v>50.426699999999997</v>
      </c>
      <c r="O48" s="37">
        <v>50.531500000000001</v>
      </c>
      <c r="P48" s="37">
        <v>50.526899999999998</v>
      </c>
      <c r="Q48" s="37">
        <v>48.176499999999997</v>
      </c>
      <c r="S48" s="4">
        <f t="shared" si="8"/>
        <v>51.976946266458661</v>
      </c>
      <c r="T48" s="4">
        <f t="shared" si="9"/>
        <v>51.361934842193506</v>
      </c>
      <c r="U48" s="4">
        <f t="shared" si="10"/>
        <v>51.309983591582203</v>
      </c>
      <c r="V48" s="4">
        <f t="shared" si="11"/>
        <v>51.279333924235438</v>
      </c>
      <c r="W48" s="4">
        <f t="shared" si="12"/>
        <v>51.364396423261837</v>
      </c>
      <c r="X48" s="4">
        <f t="shared" si="13"/>
        <v>51.305436675402781</v>
      </c>
      <c r="Y48" s="4">
        <f t="shared" si="14"/>
        <v>51.164905052495513</v>
      </c>
      <c r="Z48" s="4">
        <f t="shared" si="15"/>
        <v>51.597585803186206</v>
      </c>
      <c r="AA48" s="4">
        <f t="shared" si="16"/>
        <v>50.583218485210175</v>
      </c>
      <c r="AB48" s="4">
        <f t="shared" si="17"/>
        <v>50.572583628090584</v>
      </c>
      <c r="AC48" s="4">
        <f t="shared" si="18"/>
        <v>50.674111312780951</v>
      </c>
      <c r="AD48" s="4">
        <f t="shared" si="19"/>
        <v>50.801280243079809</v>
      </c>
      <c r="AE48" s="4">
        <f t="shared" si="20"/>
        <v>51.380595884443053</v>
      </c>
      <c r="AF48" s="4">
        <f t="shared" si="21"/>
        <v>50.348506874200005</v>
      </c>
      <c r="AG48" s="4">
        <f t="shared" si="22"/>
        <v>49.125255484905772</v>
      </c>
      <c r="AI48" s="4">
        <f t="shared" si="23"/>
        <v>-0.53144626645865856</v>
      </c>
      <c r="AJ48" s="4">
        <f t="shared" si="24"/>
        <v>-9.4134842193504653E-2</v>
      </c>
      <c r="AK48" s="4">
        <f t="shared" si="25"/>
        <v>-0.57638359158219998</v>
      </c>
      <c r="AL48" s="4">
        <f t="shared" si="26"/>
        <v>-0.5457339242354351</v>
      </c>
      <c r="AM48" s="4">
        <f t="shared" si="27"/>
        <v>-0.74089642326183736</v>
      </c>
      <c r="AN48" s="4">
        <f t="shared" si="28"/>
        <v>-0.81423667540278188</v>
      </c>
      <c r="AO48" s="4">
        <f t="shared" si="29"/>
        <v>-0.52150505249551316</v>
      </c>
      <c r="AP48" s="4">
        <f t="shared" si="30"/>
        <v>0.12471419681379103</v>
      </c>
      <c r="AQ48" s="4">
        <f t="shared" si="31"/>
        <v>-0.26451848521017496</v>
      </c>
      <c r="AR48" s="4">
        <f t="shared" si="32"/>
        <v>-2.3483628090581021E-2</v>
      </c>
      <c r="AS48" s="4">
        <f t="shared" si="33"/>
        <v>-0.23281131278095302</v>
      </c>
      <c r="AT48" s="4">
        <f t="shared" si="34"/>
        <v>-0.37458024307981219</v>
      </c>
      <c r="AU48" s="4">
        <f t="shared" si="35"/>
        <v>-0.84909588444305228</v>
      </c>
      <c r="AV48" s="4">
        <f t="shared" si="146"/>
        <v>0.17839312579999245</v>
      </c>
      <c r="AW48" s="4">
        <f t="shared" si="146"/>
        <v>-0.94875548490577444</v>
      </c>
      <c r="AY48" s="2">
        <f t="shared" si="96"/>
        <v>51.969591304827652</v>
      </c>
      <c r="AZ48" s="2">
        <f t="shared" si="147"/>
        <v>51.348190405735679</v>
      </c>
      <c r="BA48" s="2">
        <f t="shared" si="148"/>
        <v>51.302880657145352</v>
      </c>
      <c r="BB48" s="2">
        <f t="shared" si="149"/>
        <v>51.257326319089522</v>
      </c>
      <c r="BC48" s="2">
        <f t="shared" si="150"/>
        <v>51.356875087678191</v>
      </c>
      <c r="BD48" s="2">
        <f t="shared" si="151"/>
        <v>51.302700838876852</v>
      </c>
      <c r="BE48" s="2">
        <f t="shared" si="152"/>
        <v>51.162524429216816</v>
      </c>
      <c r="BF48" s="2">
        <f t="shared" si="153"/>
        <v>51.595521243939288</v>
      </c>
      <c r="BG48" s="2">
        <f t="shared" si="154"/>
        <v>50.58151926980247</v>
      </c>
      <c r="BH48" s="2">
        <f t="shared" si="155"/>
        <v>50.571694346049028</v>
      </c>
      <c r="BI48" s="2">
        <f t="shared" si="156"/>
        <v>50.672132571115519</v>
      </c>
      <c r="BJ48" s="2">
        <f t="shared" si="157"/>
        <v>50.800064972798168</v>
      </c>
      <c r="BK48" s="2">
        <f t="shared" si="158"/>
        <v>51.372795030718059</v>
      </c>
      <c r="BL48" s="2">
        <f t="shared" si="159"/>
        <v>50.348313424446921</v>
      </c>
      <c r="BM48" s="2">
        <f t="shared" si="160"/>
        <v>49.125039930168406</v>
      </c>
      <c r="BO48" s="2">
        <f t="shared" si="38"/>
        <v>51.445500000000003</v>
      </c>
      <c r="BP48" s="2">
        <f t="shared" si="39"/>
        <v>51.267800000000001</v>
      </c>
      <c r="BQ48" s="2">
        <f t="shared" si="40"/>
        <v>50.733600000000003</v>
      </c>
      <c r="BR48" s="2">
        <f t="shared" si="41"/>
        <v>50.733600000000003</v>
      </c>
      <c r="BS48" s="2">
        <f t="shared" si="42"/>
        <v>50.6235</v>
      </c>
      <c r="BT48" s="2">
        <f t="shared" si="43"/>
        <v>50.491199999999999</v>
      </c>
      <c r="BU48" s="2">
        <f t="shared" si="44"/>
        <v>50.6434</v>
      </c>
      <c r="BV48" s="2">
        <f t="shared" si="45"/>
        <v>51.722299999999997</v>
      </c>
      <c r="BW48" s="2">
        <f t="shared" si="46"/>
        <v>50.3187</v>
      </c>
      <c r="BX48" s="2">
        <f t="shared" si="47"/>
        <v>50.549100000000003</v>
      </c>
      <c r="BY48" s="2">
        <f t="shared" si="48"/>
        <v>50.441299999999998</v>
      </c>
      <c r="BZ48" s="2">
        <f t="shared" si="49"/>
        <v>50.426699999999997</v>
      </c>
      <c r="CA48" s="2">
        <f t="shared" si="50"/>
        <v>50.531500000000001</v>
      </c>
      <c r="CB48" s="2">
        <f t="shared" si="51"/>
        <v>50.526899999999998</v>
      </c>
      <c r="CC48" s="2">
        <f t="shared" si="52"/>
        <v>48.176499999999997</v>
      </c>
      <c r="CE48" s="2" t="str">
        <f t="shared" si="97"/>
        <v/>
      </c>
      <c r="CF48" s="2" t="str">
        <f t="shared" si="98"/>
        <v/>
      </c>
      <c r="CG48" s="2" t="str">
        <f t="shared" si="99"/>
        <v/>
      </c>
      <c r="CH48" s="2" t="str">
        <f t="shared" si="100"/>
        <v/>
      </c>
      <c r="CI48" s="2" t="str">
        <f t="shared" si="101"/>
        <v/>
      </c>
      <c r="CJ48" s="2" t="str">
        <f t="shared" si="102"/>
        <v/>
      </c>
      <c r="CK48" s="2" t="str">
        <f t="shared" si="103"/>
        <v/>
      </c>
      <c r="CL48" s="2" t="str">
        <f t="shared" si="104"/>
        <v/>
      </c>
      <c r="CM48" s="2" t="str">
        <f t="shared" si="105"/>
        <v/>
      </c>
      <c r="CN48" s="2" t="str">
        <f t="shared" si="106"/>
        <v/>
      </c>
      <c r="CO48" s="2" t="str">
        <f t="shared" si="107"/>
        <v/>
      </c>
      <c r="CP48" s="2" t="str">
        <f t="shared" si="108"/>
        <v/>
      </c>
      <c r="CQ48" s="2" t="str">
        <f t="shared" si="109"/>
        <v/>
      </c>
      <c r="CR48" s="2" t="str">
        <f t="shared" si="110"/>
        <v/>
      </c>
      <c r="CS48" s="2" t="str">
        <f t="shared" si="111"/>
        <v/>
      </c>
      <c r="CU48" s="2" t="str">
        <f t="shared" si="54"/>
        <v/>
      </c>
      <c r="CV48" s="2" t="str">
        <f t="shared" si="55"/>
        <v/>
      </c>
      <c r="CW48" s="2" t="str">
        <f t="shared" si="56"/>
        <v/>
      </c>
      <c r="CX48" s="2" t="str">
        <f t="shared" si="57"/>
        <v/>
      </c>
      <c r="CY48" s="2" t="str">
        <f t="shared" si="58"/>
        <v/>
      </c>
      <c r="CZ48" s="2" t="str">
        <f t="shared" si="59"/>
        <v/>
      </c>
      <c r="DA48" s="2" t="str">
        <f t="shared" si="60"/>
        <v/>
      </c>
      <c r="DB48" s="2" t="str">
        <f t="shared" si="61"/>
        <v/>
      </c>
      <c r="DC48" s="2" t="str">
        <f t="shared" si="62"/>
        <v/>
      </c>
      <c r="DD48" s="2" t="str">
        <f t="shared" si="63"/>
        <v/>
      </c>
      <c r="DE48" s="2" t="str">
        <f t="shared" si="64"/>
        <v/>
      </c>
      <c r="DF48" s="2" t="str">
        <f t="shared" si="65"/>
        <v/>
      </c>
      <c r="DG48" s="2" t="str">
        <f t="shared" si="66"/>
        <v/>
      </c>
      <c r="DH48" s="2" t="str">
        <f t="shared" si="67"/>
        <v/>
      </c>
      <c r="DI48" s="2" t="str">
        <f t="shared" si="68"/>
        <v/>
      </c>
      <c r="DK48" s="2">
        <f t="shared" si="69"/>
        <v>52.071124705882369</v>
      </c>
      <c r="DL48" s="2">
        <f t="shared" si="161"/>
        <v>51.441682643239112</v>
      </c>
      <c r="DM48" s="2">
        <f t="shared" si="161"/>
        <v>51.175919343009923</v>
      </c>
      <c r="DN48" s="2">
        <f t="shared" si="161"/>
        <v>51.077432196969689</v>
      </c>
      <c r="DO48" s="2">
        <f t="shared" si="161"/>
        <v>51.288757952635599</v>
      </c>
      <c r="DP48" s="2">
        <f t="shared" si="161"/>
        <v>51.181411372549022</v>
      </c>
      <c r="DQ48" s="2">
        <f t="shared" si="161"/>
        <v>51.242097657657659</v>
      </c>
      <c r="DR48" s="2">
        <f t="shared" si="161"/>
        <v>51.847456486486479</v>
      </c>
      <c r="DS48" s="2">
        <f t="shared" si="161"/>
        <v>50.872138138138141</v>
      </c>
      <c r="DT48" s="2">
        <f t="shared" si="161"/>
        <v>50.798020981507825</v>
      </c>
      <c r="DU48" s="2">
        <f t="shared" si="161"/>
        <v>50.82539159159159</v>
      </c>
      <c r="DV48" s="2">
        <f t="shared" si="161"/>
        <v>50.97796550497867</v>
      </c>
      <c r="DW48" s="2">
        <f t="shared" si="161"/>
        <v>51.59486229691877</v>
      </c>
      <c r="DX48" s="2">
        <f t="shared" si="161"/>
        <v>50.30959137031769</v>
      </c>
      <c r="DY48" s="2">
        <f t="shared" si="161"/>
        <v>48.948807681365579</v>
      </c>
      <c r="EA48" s="2">
        <f t="shared" si="71"/>
        <v>51.614363065335681</v>
      </c>
      <c r="EB48" s="2">
        <f t="shared" si="72"/>
        <v>51.039596229187076</v>
      </c>
      <c r="EC48" s="2">
        <f t="shared" si="73"/>
        <v>51.737242228332157</v>
      </c>
      <c r="ED48" s="2">
        <f t="shared" si="74"/>
        <v>51.803469589787511</v>
      </c>
      <c r="EE48" s="2">
        <f t="shared" si="75"/>
        <v>51.588950209449706</v>
      </c>
      <c r="EF48" s="2">
        <f t="shared" si="76"/>
        <v>51.762467008826839</v>
      </c>
      <c r="EG48" s="2">
        <f t="shared" si="77"/>
        <v>50.851044879875303</v>
      </c>
      <c r="EH48" s="2">
        <f t="shared" si="78"/>
        <v>50.633027185217514</v>
      </c>
      <c r="EI48" s="2">
        <f t="shared" si="79"/>
        <v>49.44203591114767</v>
      </c>
      <c r="EJ48" s="2">
        <f t="shared" si="80"/>
        <v>49.599390863292768</v>
      </c>
      <c r="EK48" s="2">
        <f t="shared" si="81"/>
        <v>50.077641760108726</v>
      </c>
      <c r="EL48" s="2">
        <f t="shared" si="82"/>
        <v>50.05449163816499</v>
      </c>
      <c r="EM48" s="2">
        <f t="shared" si="83"/>
        <v>50.594763360032871</v>
      </c>
      <c r="EN48" s="2">
        <f t="shared" si="84"/>
        <v>50.528285715961637</v>
      </c>
      <c r="EO48" s="2">
        <f t="shared" si="85"/>
        <v>49.891944664910937</v>
      </c>
      <c r="EQ48" s="2">
        <f t="shared" si="86"/>
        <v>49.664401464896173</v>
      </c>
      <c r="ER48" s="2">
        <f t="shared" si="162"/>
        <v>50.402386882322972</v>
      </c>
      <c r="ES48" s="2">
        <f t="shared" si="162"/>
        <v>51.265569396173873</v>
      </c>
      <c r="ET48" s="2">
        <f t="shared" si="162"/>
        <v>51.277865168674083</v>
      </c>
      <c r="EU48" s="2">
        <f t="shared" si="162"/>
        <v>50.665318282812045</v>
      </c>
      <c r="EV48" s="2">
        <f t="shared" si="162"/>
        <v>50.946437197062913</v>
      </c>
      <c r="EW48" s="2">
        <f t="shared" si="162"/>
        <v>49.992405763966879</v>
      </c>
      <c r="EX48" s="2">
        <f t="shared" si="162"/>
        <v>49.571708628929741</v>
      </c>
      <c r="EY48" s="2">
        <f t="shared" si="162"/>
        <v>48.884042491705287</v>
      </c>
      <c r="EZ48" s="2">
        <f t="shared" si="162"/>
        <v>49.432317676203155</v>
      </c>
      <c r="FA48" s="2">
        <f t="shared" si="162"/>
        <v>49.818696336170582</v>
      </c>
      <c r="FB48" s="2">
        <f t="shared" si="162"/>
        <v>49.534000387382434</v>
      </c>
      <c r="FC48" s="2">
        <f t="shared" si="162"/>
        <v>50.020478410758784</v>
      </c>
      <c r="FD48" s="2">
        <f t="shared" si="162"/>
        <v>50.051902686918794</v>
      </c>
      <c r="FE48" s="2">
        <f t="shared" si="162"/>
        <v>50.443017406309167</v>
      </c>
      <c r="FG48" s="2">
        <f t="shared" si="88"/>
        <v>0.22219331062069203</v>
      </c>
      <c r="FH48" s="2">
        <f t="shared" si="163"/>
        <v>0.2324975603020239</v>
      </c>
      <c r="FI48" s="2">
        <f t="shared" si="163"/>
        <v>0.22619148908135184</v>
      </c>
      <c r="FJ48" s="2">
        <f t="shared" si="163"/>
        <v>0.24778417036583922</v>
      </c>
      <c r="FK48" s="2">
        <f t="shared" si="163"/>
        <v>0.2269450161702421</v>
      </c>
      <c r="FL48" s="2">
        <f t="shared" si="163"/>
        <v>0.20875484481473403</v>
      </c>
      <c r="FM48" s="2">
        <f t="shared" si="163"/>
        <v>0.20346095129761335</v>
      </c>
      <c r="FN48" s="2">
        <f t="shared" si="163"/>
        <v>0.20744084010508199</v>
      </c>
      <c r="FO48" s="2">
        <f t="shared" si="163"/>
        <v>0.20321097290809803</v>
      </c>
      <c r="FP48" s="2">
        <f t="shared" si="163"/>
        <v>0.18881871352461058</v>
      </c>
      <c r="FQ48" s="2">
        <f t="shared" si="163"/>
        <v>0.20495416361969965</v>
      </c>
      <c r="FR48" s="2">
        <f t="shared" si="163"/>
        <v>0.19263569525443078</v>
      </c>
      <c r="FS48" s="2">
        <f t="shared" si="163"/>
        <v>0.22203889128814919</v>
      </c>
      <c r="FT48" s="2">
        <f t="shared" si="163"/>
        <v>0.17707740387486068</v>
      </c>
      <c r="FU48" s="2">
        <f t="shared" si="163"/>
        <v>0.18685310189012369</v>
      </c>
      <c r="FW48" s="2">
        <f t="shared" si="112"/>
        <v>2.2574791777216031E-5</v>
      </c>
      <c r="FX48" s="2">
        <f t="shared" si="164"/>
        <v>1.2754373094739479E-5</v>
      </c>
      <c r="FY48" s="2">
        <f t="shared" si="165"/>
        <v>1.0908304852140691E-5</v>
      </c>
      <c r="FZ48" s="2">
        <f t="shared" si="166"/>
        <v>1.2273325418536706E-5</v>
      </c>
      <c r="GA48" s="2">
        <f t="shared" si="167"/>
        <v>1.0828484789168558E-5</v>
      </c>
      <c r="GB48" s="2">
        <f t="shared" si="168"/>
        <v>1.0677124706887067E-5</v>
      </c>
      <c r="GC48" s="2">
        <f t="shared" si="169"/>
        <v>1.0782487655837235E-5</v>
      </c>
      <c r="GD48" s="2">
        <f t="shared" si="170"/>
        <v>1.2256493254059431E-5</v>
      </c>
      <c r="GE48" s="2">
        <f t="shared" si="171"/>
        <v>1.1475817943167342E-5</v>
      </c>
      <c r="GF48" s="2">
        <f t="shared" si="172"/>
        <v>1.6989833190529404E-5</v>
      </c>
      <c r="GG48" s="2">
        <f t="shared" si="173"/>
        <v>1.7683910627523135E-5</v>
      </c>
      <c r="GH48" s="2">
        <f t="shared" si="174"/>
        <v>1.249165579939393E-5</v>
      </c>
      <c r="GI48" s="2">
        <f t="shared" si="175"/>
        <v>1.1156615053164491E-5</v>
      </c>
      <c r="GJ48" s="2">
        <f t="shared" si="176"/>
        <v>7.9197605250056834E-6</v>
      </c>
      <c r="GK48" s="2">
        <f t="shared" si="177"/>
        <v>7.5814312266876547E-6</v>
      </c>
      <c r="GM48" s="86">
        <f t="shared" si="113"/>
        <v>2.5625113161955913E-5</v>
      </c>
      <c r="GN48" s="86">
        <f t="shared" si="178"/>
        <v>4.6703913553519396E-5</v>
      </c>
      <c r="GO48" s="86">
        <f t="shared" si="179"/>
        <v>2.381271556664326E-5</v>
      </c>
      <c r="GP48" s="86">
        <f t="shared" si="180"/>
        <v>8.129839496178697E-5</v>
      </c>
      <c r="GQ48" s="86">
        <f t="shared" si="181"/>
        <v>2.7140315830551352E-5</v>
      </c>
      <c r="GR48" s="86">
        <f t="shared" si="182"/>
        <v>8.8644215846209003E-6</v>
      </c>
      <c r="GS48" s="86">
        <f t="shared" si="183"/>
        <v>7.6450073749786139E-6</v>
      </c>
      <c r="GT48" s="86">
        <f t="shared" si="184"/>
        <v>6.8748312725172413E-6</v>
      </c>
      <c r="GU48" s="86">
        <f t="shared" si="185"/>
        <v>5.8484594793941609E-6</v>
      </c>
      <c r="GV48" s="86">
        <f t="shared" si="186"/>
        <v>2.7818715346231921E-6</v>
      </c>
      <c r="GW48" s="86">
        <f t="shared" si="187"/>
        <v>6.2501875509091804E-6</v>
      </c>
      <c r="GX48" s="86">
        <f t="shared" si="188"/>
        <v>3.9673520184203186E-6</v>
      </c>
      <c r="GY48" s="86">
        <f t="shared" si="189"/>
        <v>2.8721184632471748E-5</v>
      </c>
      <c r="GZ48" s="86">
        <f t="shared" si="190"/>
        <v>6.5036733484534315E-7</v>
      </c>
      <c r="HA48" s="86">
        <f t="shared" si="191"/>
        <v>1.0849746499859788E-6</v>
      </c>
      <c r="HC48" s="86">
        <f t="shared" si="145"/>
        <v>1.2904846369370218E-16</v>
      </c>
      <c r="HD48" s="86">
        <f t="shared" si="192"/>
        <v>3.5470968125752209E-18</v>
      </c>
      <c r="HE48" s="86">
        <f t="shared" si="193"/>
        <v>1.0629077346048958E-19</v>
      </c>
      <c r="HF48" s="86">
        <f t="shared" si="194"/>
        <v>1.505052544445822E-20</v>
      </c>
      <c r="HG48" s="86">
        <f t="shared" si="195"/>
        <v>6.2897951828892065E-20</v>
      </c>
      <c r="HH48" s="86">
        <f t="shared" si="196"/>
        <v>1.0558979901237485E-22</v>
      </c>
      <c r="HI48" s="86">
        <f t="shared" si="197"/>
        <v>3.5543003065678234E-18</v>
      </c>
      <c r="HJ48" s="86">
        <f t="shared" si="198"/>
        <v>7.707051032016448E-23</v>
      </c>
      <c r="HK48" s="86">
        <f t="shared" si="199"/>
        <v>1.5799788792671218E-18</v>
      </c>
      <c r="HL48" s="86">
        <f t="shared" si="200"/>
        <v>6.4181322786553146E-19</v>
      </c>
      <c r="HM48" s="86">
        <f t="shared" si="201"/>
        <v>3.3485106061074646E-18</v>
      </c>
      <c r="HN48" s="86">
        <f t="shared" si="202"/>
        <v>1.8544580976251719E-17</v>
      </c>
      <c r="HO48" s="86">
        <f t="shared" si="203"/>
        <v>3.1252135910877054E-16</v>
      </c>
      <c r="HP48" s="86">
        <f t="shared" si="204"/>
        <v>8.0573006619317319E-21</v>
      </c>
      <c r="HQ48" s="86">
        <f t="shared" si="205"/>
        <v>4.8759852208553268E-24</v>
      </c>
      <c r="HS48" s="86">
        <f t="shared" si="114"/>
        <v>3.6821951975843121E-92</v>
      </c>
      <c r="HT48" s="86">
        <f t="shared" si="206"/>
        <v>6.2342379952792338E-107</v>
      </c>
      <c r="HU48" s="86">
        <f t="shared" si="207"/>
        <v>1.8194014985037877E-121</v>
      </c>
      <c r="HV48" s="86">
        <f t="shared" si="208"/>
        <v>2.1565970996324466E-126</v>
      </c>
      <c r="HW48" s="86">
        <f t="shared" si="209"/>
        <v>6.4540495845808993E-125</v>
      </c>
      <c r="HX48" s="86">
        <f t="shared" si="210"/>
        <v>1.4875433520104178E-141</v>
      </c>
      <c r="HY48" s="86">
        <f t="shared" si="211"/>
        <v>4.7111089940484008E-111</v>
      </c>
      <c r="HZ48" s="86">
        <f t="shared" si="212"/>
        <v>4.1304157552249993E-145</v>
      </c>
      <c r="IA48" s="86">
        <f t="shared" si="213"/>
        <v>3.325993298499188E-115</v>
      </c>
      <c r="IB48" s="86">
        <f t="shared" si="214"/>
        <v>5.3392430149154431E-112</v>
      </c>
      <c r="IC48" s="86">
        <f t="shared" si="215"/>
        <v>8.1697467079900795E-109</v>
      </c>
      <c r="ID48" s="86">
        <f t="shared" si="216"/>
        <v>5.4149498194287743E-105</v>
      </c>
      <c r="IE48" s="86">
        <f t="shared" si="217"/>
        <v>1.0287334604949182E-97</v>
      </c>
      <c r="IF48" s="86">
        <f t="shared" si="218"/>
        <v>8.9748327522836488E-60</v>
      </c>
      <c r="IG48" s="86">
        <f t="shared" si="219"/>
        <v>5.08612649842166E-66</v>
      </c>
      <c r="II48" s="86">
        <f t="shared" si="115"/>
        <v>1.9736981593111703E-145</v>
      </c>
      <c r="IJ48" s="86">
        <f t="shared" si="116"/>
        <v>3.2203242625416272E-177</v>
      </c>
      <c r="IK48" s="86">
        <f t="shared" si="117"/>
        <v>1.2146143794206434E-203</v>
      </c>
      <c r="IL48" s="86">
        <f t="shared" si="118"/>
        <v>7.6430356781221466E-209</v>
      </c>
      <c r="IM48" s="86">
        <f t="shared" si="119"/>
        <v>4.6476850376053458E-206</v>
      </c>
      <c r="IN48" s="86">
        <f t="shared" si="120"/>
        <v>4.9405652892595848E-233</v>
      </c>
      <c r="IO48" s="86">
        <f t="shared" si="121"/>
        <v>1.3838688207146964E-181</v>
      </c>
      <c r="IP48" s="86">
        <f t="shared" si="122"/>
        <v>2.0154133209871037E-238</v>
      </c>
      <c r="IQ48" s="86">
        <f t="shared" si="123"/>
        <v>1.4717425527125274E-189</v>
      </c>
      <c r="IR48" s="86">
        <f t="shared" si="124"/>
        <v>2.7865323299008911E-180</v>
      </c>
      <c r="IS48" s="86">
        <f t="shared" si="125"/>
        <v>9.071800400052307E-179</v>
      </c>
      <c r="IT48" s="86">
        <f t="shared" si="126"/>
        <v>1.0030414997602367E-170</v>
      </c>
      <c r="IU48" s="86">
        <f t="shared" si="127"/>
        <v>1.6889059545270773E-158</v>
      </c>
      <c r="IV48" s="86">
        <f t="shared" si="128"/>
        <v>2.9878859021700458E-140</v>
      </c>
      <c r="IW48" s="86">
        <f t="shared" si="129"/>
        <v>2.1477012118424716E-125</v>
      </c>
      <c r="IY48" s="86">
        <f t="shared" si="130"/>
        <v>2.5625113162084961E-5</v>
      </c>
      <c r="IZ48" s="86">
        <f t="shared" si="131"/>
        <v>4.670391355352294E-5</v>
      </c>
      <c r="JA48" s="86">
        <f t="shared" si="132"/>
        <v>2.3812715566643365E-5</v>
      </c>
      <c r="JB48" s="86">
        <f t="shared" si="133"/>
        <v>8.1298394961786983E-5</v>
      </c>
      <c r="JC48" s="86">
        <f t="shared" si="134"/>
        <v>2.7140315830551417E-5</v>
      </c>
      <c r="JD48" s="86">
        <f t="shared" si="135"/>
        <v>8.8644215846209003E-6</v>
      </c>
      <c r="JE48" s="86">
        <f t="shared" si="136"/>
        <v>7.6450073749821681E-6</v>
      </c>
      <c r="JF48" s="86">
        <f t="shared" si="137"/>
        <v>6.8748312725172413E-6</v>
      </c>
      <c r="JG48" s="86">
        <f t="shared" si="138"/>
        <v>5.8484594793957406E-6</v>
      </c>
      <c r="JH48" s="86">
        <f t="shared" si="139"/>
        <v>2.7818715346238337E-6</v>
      </c>
      <c r="JI48" s="86">
        <f t="shared" si="140"/>
        <v>6.2501875509125288E-6</v>
      </c>
      <c r="JJ48" s="86">
        <f t="shared" si="141"/>
        <v>3.9673520184388636E-6</v>
      </c>
      <c r="JK48" s="86">
        <f t="shared" si="142"/>
        <v>2.8721184632784269E-5</v>
      </c>
      <c r="JL48" s="86">
        <f t="shared" si="143"/>
        <v>6.503673348453512E-7</v>
      </c>
      <c r="JM48" s="86">
        <f t="shared" si="144"/>
        <v>1.0849746499859788E-6</v>
      </c>
    </row>
    <row r="49" spans="2:273" x14ac:dyDescent="0.25">
      <c r="B49" s="2">
        <v>22</v>
      </c>
      <c r="C49" s="37">
        <v>52.376800000000003</v>
      </c>
      <c r="D49" s="37">
        <v>51.238799999999998</v>
      </c>
      <c r="E49" s="37">
        <v>50.735599999999998</v>
      </c>
      <c r="F49" s="37">
        <v>50.735599999999998</v>
      </c>
      <c r="G49" s="37">
        <v>50.924399999999999</v>
      </c>
      <c r="H49" s="37">
        <v>50.786499999999997</v>
      </c>
      <c r="I49" s="37">
        <v>50.987499999999997</v>
      </c>
      <c r="J49" s="37">
        <v>51.623199999999997</v>
      </c>
      <c r="K49" s="37">
        <v>50.202100000000002</v>
      </c>
      <c r="L49" s="37">
        <v>50.558900000000001</v>
      </c>
      <c r="M49" s="37">
        <v>50.537399999999998</v>
      </c>
      <c r="N49" s="37">
        <v>50.517200000000003</v>
      </c>
      <c r="O49" s="37">
        <v>50.890900000000002</v>
      </c>
      <c r="P49" s="37">
        <v>50.326799999999999</v>
      </c>
      <c r="Q49" s="37">
        <v>48.488900000000001</v>
      </c>
      <c r="S49" s="4">
        <f t="shared" si="8"/>
        <v>52.07931567291989</v>
      </c>
      <c r="T49" s="4">
        <f t="shared" si="9"/>
        <v>51.443349044330724</v>
      </c>
      <c r="U49" s="4">
        <f t="shared" si="10"/>
        <v>51.393922673192044</v>
      </c>
      <c r="V49" s="4">
        <f t="shared" si="11"/>
        <v>51.363938496401609</v>
      </c>
      <c r="W49" s="4">
        <f t="shared" si="12"/>
        <v>51.443368300152059</v>
      </c>
      <c r="X49" s="4">
        <f t="shared" si="13"/>
        <v>51.369922358061984</v>
      </c>
      <c r="Y49" s="4">
        <f t="shared" si="14"/>
        <v>51.212736245369747</v>
      </c>
      <c r="Z49" s="4">
        <f t="shared" si="15"/>
        <v>51.667714790859897</v>
      </c>
      <c r="AA49" s="4">
        <f t="shared" si="16"/>
        <v>50.631659328920719</v>
      </c>
      <c r="AB49" s="4">
        <f t="shared" si="17"/>
        <v>50.604624837425426</v>
      </c>
      <c r="AC49" s="4">
        <f t="shared" si="18"/>
        <v>50.729343156498729</v>
      </c>
      <c r="AD49" s="4">
        <f t="shared" si="19"/>
        <v>50.861389007348606</v>
      </c>
      <c r="AE49" s="4">
        <f t="shared" si="20"/>
        <v>51.464441400304921</v>
      </c>
      <c r="AF49" s="4">
        <f t="shared" si="21"/>
        <v>50.408790353629684</v>
      </c>
      <c r="AG49" s="4">
        <f t="shared" si="22"/>
        <v>49.167738501317189</v>
      </c>
      <c r="AI49" s="4">
        <f t="shared" si="23"/>
        <v>0.29748432708011308</v>
      </c>
      <c r="AJ49" s="4">
        <f t="shared" si="24"/>
        <v>-0.20454904433072585</v>
      </c>
      <c r="AK49" s="4">
        <f t="shared" si="25"/>
        <v>-0.65832267319204618</v>
      </c>
      <c r="AL49" s="4">
        <f t="shared" si="26"/>
        <v>-0.62833849640161077</v>
      </c>
      <c r="AM49" s="4">
        <f t="shared" si="27"/>
        <v>-0.51896830015206064</v>
      </c>
      <c r="AN49" s="4">
        <f t="shared" si="28"/>
        <v>-0.58342235806198772</v>
      </c>
      <c r="AO49" s="4">
        <f t="shared" si="29"/>
        <v>-0.22523624536975007</v>
      </c>
      <c r="AP49" s="4">
        <f t="shared" si="30"/>
        <v>-4.4514790859899733E-2</v>
      </c>
      <c r="AQ49" s="4">
        <f t="shared" si="31"/>
        <v>-0.42955932892071758</v>
      </c>
      <c r="AR49" s="4">
        <f t="shared" si="32"/>
        <v>-4.572483742542488E-2</v>
      </c>
      <c r="AS49" s="4">
        <f t="shared" si="33"/>
        <v>-0.19194315649873062</v>
      </c>
      <c r="AT49" s="4">
        <f t="shared" si="34"/>
        <v>-0.34418900734860358</v>
      </c>
      <c r="AU49" s="4">
        <f t="shared" si="35"/>
        <v>-0.57354140030491862</v>
      </c>
      <c r="AV49" s="4">
        <f t="shared" si="146"/>
        <v>-8.1990353629684876E-2</v>
      </c>
      <c r="AW49" s="4">
        <f t="shared" si="146"/>
        <v>-0.67883850131718759</v>
      </c>
      <c r="AY49" s="2">
        <f t="shared" si="96"/>
        <v>52.066932332341182</v>
      </c>
      <c r="AZ49" s="2">
        <f t="shared" si="147"/>
        <v>51.421000579464078</v>
      </c>
      <c r="BA49" s="2">
        <f t="shared" si="148"/>
        <v>51.381761286020712</v>
      </c>
      <c r="BB49" s="2">
        <f t="shared" si="149"/>
        <v>51.328948334303576</v>
      </c>
      <c r="BC49" s="2">
        <f t="shared" si="150"/>
        <v>51.430631490008203</v>
      </c>
      <c r="BD49" s="2">
        <f t="shared" si="151"/>
        <v>51.364997890985201</v>
      </c>
      <c r="BE49" s="2">
        <f t="shared" si="152"/>
        <v>51.208452305154381</v>
      </c>
      <c r="BF49" s="2">
        <f t="shared" si="153"/>
        <v>51.663923130227445</v>
      </c>
      <c r="BG49" s="2">
        <f t="shared" si="154"/>
        <v>50.628527979153098</v>
      </c>
      <c r="BH49" s="2">
        <f t="shared" si="155"/>
        <v>50.602942004297546</v>
      </c>
      <c r="BI49" s="2">
        <f t="shared" si="156"/>
        <v>50.725701633033303</v>
      </c>
      <c r="BJ49" s="2">
        <f t="shared" si="157"/>
        <v>50.859135970270025</v>
      </c>
      <c r="BK49" s="2">
        <f t="shared" si="158"/>
        <v>51.451455124041324</v>
      </c>
      <c r="BL49" s="2">
        <f t="shared" si="159"/>
        <v>50.408389945137969</v>
      </c>
      <c r="BM49" s="2">
        <f t="shared" si="160"/>
        <v>49.16729816245094</v>
      </c>
      <c r="BO49" s="2">
        <f t="shared" si="38"/>
        <v>52.376800000000003</v>
      </c>
      <c r="BP49" s="2">
        <f t="shared" si="39"/>
        <v>51.238799999999998</v>
      </c>
      <c r="BQ49" s="2">
        <f t="shared" si="40"/>
        <v>50.735599999999998</v>
      </c>
      <c r="BR49" s="2">
        <f t="shared" si="41"/>
        <v>50.735599999999998</v>
      </c>
      <c r="BS49" s="2">
        <f t="shared" si="42"/>
        <v>50.924399999999999</v>
      </c>
      <c r="BT49" s="2">
        <f t="shared" si="43"/>
        <v>50.786499999999997</v>
      </c>
      <c r="BU49" s="2">
        <f t="shared" si="44"/>
        <v>50.987499999999997</v>
      </c>
      <c r="BV49" s="2">
        <f t="shared" si="45"/>
        <v>51.623199999999997</v>
      </c>
      <c r="BW49" s="2">
        <f t="shared" si="46"/>
        <v>50.202100000000002</v>
      </c>
      <c r="BX49" s="2">
        <f t="shared" si="47"/>
        <v>50.558900000000001</v>
      </c>
      <c r="BY49" s="2">
        <f t="shared" si="48"/>
        <v>50.537399999999998</v>
      </c>
      <c r="BZ49" s="2">
        <f t="shared" si="49"/>
        <v>50.517200000000003</v>
      </c>
      <c r="CA49" s="2">
        <f t="shared" si="50"/>
        <v>50.890900000000002</v>
      </c>
      <c r="CB49" s="2">
        <f t="shared" si="51"/>
        <v>50.326799999999999</v>
      </c>
      <c r="CC49" s="2">
        <f t="shared" si="52"/>
        <v>48.488900000000001</v>
      </c>
      <c r="CE49" s="2" t="str">
        <f t="shared" si="97"/>
        <v/>
      </c>
      <c r="CF49" s="2" t="str">
        <f t="shared" si="98"/>
        <v/>
      </c>
      <c r="CG49" s="2" t="str">
        <f t="shared" si="99"/>
        <v/>
      </c>
      <c r="CH49" s="2" t="str">
        <f t="shared" si="100"/>
        <v/>
      </c>
      <c r="CI49" s="2" t="str">
        <f t="shared" si="101"/>
        <v/>
      </c>
      <c r="CJ49" s="2" t="str">
        <f t="shared" si="102"/>
        <v/>
      </c>
      <c r="CK49" s="2" t="str">
        <f t="shared" si="103"/>
        <v/>
      </c>
      <c r="CL49" s="2" t="str">
        <f t="shared" si="104"/>
        <v/>
      </c>
      <c r="CM49" s="2" t="str">
        <f t="shared" si="105"/>
        <v/>
      </c>
      <c r="CN49" s="2" t="str">
        <f t="shared" si="106"/>
        <v/>
      </c>
      <c r="CO49" s="2" t="str">
        <f t="shared" si="107"/>
        <v/>
      </c>
      <c r="CP49" s="2" t="str">
        <f t="shared" si="108"/>
        <v/>
      </c>
      <c r="CQ49" s="2" t="str">
        <f t="shared" si="109"/>
        <v/>
      </c>
      <c r="CR49" s="2" t="str">
        <f t="shared" si="110"/>
        <v/>
      </c>
      <c r="CS49" s="2" t="str">
        <f t="shared" si="111"/>
        <v/>
      </c>
      <c r="CU49" s="2" t="str">
        <f t="shared" si="54"/>
        <v/>
      </c>
      <c r="CV49" s="2" t="str">
        <f t="shared" si="55"/>
        <v/>
      </c>
      <c r="CW49" s="2" t="str">
        <f t="shared" si="56"/>
        <v/>
      </c>
      <c r="CX49" s="2" t="str">
        <f t="shared" si="57"/>
        <v/>
      </c>
      <c r="CY49" s="2" t="str">
        <f t="shared" si="58"/>
        <v/>
      </c>
      <c r="CZ49" s="2" t="str">
        <f t="shared" si="59"/>
        <v/>
      </c>
      <c r="DA49" s="2" t="str">
        <f t="shared" si="60"/>
        <v/>
      </c>
      <c r="DB49" s="2" t="str">
        <f t="shared" si="61"/>
        <v/>
      </c>
      <c r="DC49" s="2" t="str">
        <f t="shared" si="62"/>
        <v/>
      </c>
      <c r="DD49" s="2" t="str">
        <f t="shared" si="63"/>
        <v/>
      </c>
      <c r="DE49" s="2" t="str">
        <f t="shared" si="64"/>
        <v/>
      </c>
      <c r="DF49" s="2" t="str">
        <f t="shared" si="65"/>
        <v/>
      </c>
      <c r="DG49" s="2" t="str">
        <f t="shared" si="66"/>
        <v/>
      </c>
      <c r="DH49" s="2" t="str">
        <f t="shared" si="67"/>
        <v/>
      </c>
      <c r="DI49" s="2" t="str">
        <f t="shared" si="68"/>
        <v/>
      </c>
      <c r="DK49" s="2">
        <f t="shared" si="69"/>
        <v>52.225513025210098</v>
      </c>
      <c r="DL49" s="2">
        <f t="shared" si="161"/>
        <v>51.563206890756298</v>
      </c>
      <c r="DM49" s="2">
        <f t="shared" si="161"/>
        <v>51.283162857142848</v>
      </c>
      <c r="DN49" s="2">
        <f t="shared" si="161"/>
        <v>51.175144696969681</v>
      </c>
      <c r="DO49" s="2">
        <f t="shared" si="161"/>
        <v>51.395708739495795</v>
      </c>
      <c r="DP49" s="2">
        <f t="shared" si="161"/>
        <v>51.265262072829131</v>
      </c>
      <c r="DQ49" s="2">
        <f t="shared" si="161"/>
        <v>51.320761274131279</v>
      </c>
      <c r="DR49" s="2">
        <f t="shared" si="161"/>
        <v>51.9728369111969</v>
      </c>
      <c r="DS49" s="2">
        <f t="shared" si="161"/>
        <v>50.970681574431573</v>
      </c>
      <c r="DT49" s="2">
        <f t="shared" si="161"/>
        <v>50.868282029397825</v>
      </c>
      <c r="DU49" s="2">
        <f t="shared" si="161"/>
        <v>50.920070935220934</v>
      </c>
      <c r="DV49" s="2">
        <f t="shared" si="161"/>
        <v>51.080448601232817</v>
      </c>
      <c r="DW49" s="2">
        <f t="shared" si="161"/>
        <v>51.733199299719885</v>
      </c>
      <c r="DX49" s="2">
        <f t="shared" si="161"/>
        <v>50.389843812233288</v>
      </c>
      <c r="DY49" s="2">
        <f t="shared" si="161"/>
        <v>48.992227358937889</v>
      </c>
      <c r="EA49" s="2">
        <f t="shared" si="71"/>
        <v>51.560851753216326</v>
      </c>
      <c r="EB49" s="2">
        <f t="shared" si="72"/>
        <v>50.992901358961802</v>
      </c>
      <c r="EC49" s="2">
        <f t="shared" si="73"/>
        <v>51.689413196758125</v>
      </c>
      <c r="ED49" s="2">
        <f t="shared" si="74"/>
        <v>51.754803912589473</v>
      </c>
      <c r="EE49" s="2">
        <f t="shared" si="75"/>
        <v>51.539168055837351</v>
      </c>
      <c r="EF49" s="2">
        <f t="shared" si="76"/>
        <v>51.709806900207568</v>
      </c>
      <c r="EG49" s="2">
        <f t="shared" si="77"/>
        <v>50.807501757436491</v>
      </c>
      <c r="EH49" s="2">
        <f t="shared" si="78"/>
        <v>50.587583735777677</v>
      </c>
      <c r="EI49" s="2">
        <f t="shared" si="79"/>
        <v>49.405022171945696</v>
      </c>
      <c r="EJ49" s="2">
        <f t="shared" si="80"/>
        <v>49.56333465140122</v>
      </c>
      <c r="EK49" s="2">
        <f t="shared" si="81"/>
        <v>50.038081009551853</v>
      </c>
      <c r="EL49" s="2">
        <f t="shared" si="82"/>
        <v>50.013231051906104</v>
      </c>
      <c r="EM49" s="2">
        <f t="shared" si="83"/>
        <v>50.551191418960563</v>
      </c>
      <c r="EN49" s="2">
        <f t="shared" si="84"/>
        <v>50.487016182741108</v>
      </c>
      <c r="EO49" s="2">
        <f t="shared" si="85"/>
        <v>49.862111870639303</v>
      </c>
      <c r="EQ49" s="2">
        <f t="shared" si="86"/>
        <v>49.636608434302666</v>
      </c>
      <c r="ER49" s="2">
        <f t="shared" si="162"/>
        <v>50.363722510188481</v>
      </c>
      <c r="ES49" s="2">
        <f t="shared" si="162"/>
        <v>51.223961898860075</v>
      </c>
      <c r="ET49" s="2">
        <f t="shared" si="162"/>
        <v>51.236199129315303</v>
      </c>
      <c r="EU49" s="2">
        <f t="shared" si="162"/>
        <v>50.627521977888776</v>
      </c>
      <c r="EV49" s="2">
        <f t="shared" si="162"/>
        <v>50.904144396491084</v>
      </c>
      <c r="EW49" s="2">
        <f t="shared" si="162"/>
        <v>49.959509296041553</v>
      </c>
      <c r="EX49" s="2">
        <f t="shared" si="162"/>
        <v>49.539971097049595</v>
      </c>
      <c r="EY49" s="2">
        <f t="shared" si="162"/>
        <v>48.85397735983247</v>
      </c>
      <c r="EZ49" s="2">
        <f t="shared" si="162"/>
        <v>49.398409901973459</v>
      </c>
      <c r="FA49" s="2">
        <f t="shared" si="162"/>
        <v>49.782485554367618</v>
      </c>
      <c r="FB49" s="2">
        <f t="shared" si="162"/>
        <v>49.499208969195706</v>
      </c>
      <c r="FC49" s="2">
        <f t="shared" si="162"/>
        <v>49.984026567566644</v>
      </c>
      <c r="FD49" s="2">
        <f t="shared" si="162"/>
        <v>50.016310062459667</v>
      </c>
      <c r="FE49" s="2">
        <f t="shared" si="162"/>
        <v>50.406102743761664</v>
      </c>
      <c r="FG49" s="2">
        <f t="shared" si="88"/>
        <v>0.23851707524742893</v>
      </c>
      <c r="FH49" s="2">
        <f t="shared" si="163"/>
        <v>0.24933567075417179</v>
      </c>
      <c r="FI49" s="2">
        <f t="shared" si="163"/>
        <v>0.24271732571916735</v>
      </c>
      <c r="FJ49" s="2">
        <f t="shared" si="163"/>
        <v>0.26534662482795168</v>
      </c>
      <c r="FK49" s="2">
        <f t="shared" si="163"/>
        <v>0.24350858170709394</v>
      </c>
      <c r="FL49" s="2">
        <f t="shared" si="163"/>
        <v>0.22437613505567647</v>
      </c>
      <c r="FM49" s="2">
        <f t="shared" si="163"/>
        <v>0.21879563792002191</v>
      </c>
      <c r="FN49" s="2">
        <f t="shared" si="163"/>
        <v>0.22299151348258894</v>
      </c>
      <c r="FO49" s="2">
        <f t="shared" si="163"/>
        <v>0.21853198783513658</v>
      </c>
      <c r="FP49" s="2">
        <f t="shared" si="163"/>
        <v>0.20333153443515403</v>
      </c>
      <c r="FQ49" s="2">
        <f t="shared" si="163"/>
        <v>0.22037025655030493</v>
      </c>
      <c r="FR49" s="2">
        <f t="shared" si="163"/>
        <v>0.20736689594237728</v>
      </c>
      <c r="FS49" s="2">
        <f t="shared" si="163"/>
        <v>0.23835478777505431</v>
      </c>
      <c r="FT49" s="2">
        <f t="shared" si="163"/>
        <v>0.190900153443647</v>
      </c>
      <c r="FU49" s="2">
        <f t="shared" si="163"/>
        <v>0.20125232606607527</v>
      </c>
      <c r="FW49" s="2">
        <f t="shared" si="112"/>
        <v>2.4752713055394982E-5</v>
      </c>
      <c r="FX49" s="2">
        <f t="shared" si="164"/>
        <v>1.3984874795204207E-5</v>
      </c>
      <c r="FY49" s="2">
        <f t="shared" si="165"/>
        <v>1.1960705839645982E-5</v>
      </c>
      <c r="FZ49" s="2">
        <f t="shared" si="166"/>
        <v>1.3457417780555371E-5</v>
      </c>
      <c r="GA49" s="2">
        <f t="shared" si="167"/>
        <v>1.1873185064524472E-5</v>
      </c>
      <c r="GB49" s="2">
        <f t="shared" si="168"/>
        <v>1.1707222378879678E-5</v>
      </c>
      <c r="GC49" s="2">
        <f t="shared" si="169"/>
        <v>1.1822750315897486E-5</v>
      </c>
      <c r="GD49" s="2">
        <f t="shared" si="170"/>
        <v>1.3438961722890141E-5</v>
      </c>
      <c r="GE49" s="2">
        <f t="shared" si="171"/>
        <v>1.2582970226152228E-5</v>
      </c>
      <c r="GF49" s="2">
        <f t="shared" si="172"/>
        <v>1.8628951113908777E-5</v>
      </c>
      <c r="GG49" s="2">
        <f t="shared" si="173"/>
        <v>1.9389989344134303E-5</v>
      </c>
      <c r="GH49" s="2">
        <f t="shared" si="174"/>
        <v>1.3696811710741313E-5</v>
      </c>
      <c r="GI49" s="2">
        <f t="shared" si="175"/>
        <v>1.2232971981352481E-5</v>
      </c>
      <c r="GJ49" s="2">
        <f t="shared" si="176"/>
        <v>8.6838380991606635E-6</v>
      </c>
      <c r="GK49" s="2">
        <f t="shared" si="177"/>
        <v>8.312867955234604E-6</v>
      </c>
      <c r="GM49" s="86">
        <f t="shared" si="113"/>
        <v>4.4347778195697105E-5</v>
      </c>
      <c r="GN49" s="86">
        <f t="shared" si="178"/>
        <v>7.804101476867754E-5</v>
      </c>
      <c r="GO49" s="86">
        <f t="shared" si="179"/>
        <v>4.1937991052706597E-5</v>
      </c>
      <c r="GP49" s="86">
        <f t="shared" si="180"/>
        <v>1.3287944366401416E-4</v>
      </c>
      <c r="GQ49" s="86">
        <f t="shared" si="181"/>
        <v>4.7264657532752638E-5</v>
      </c>
      <c r="GR49" s="86">
        <f t="shared" si="182"/>
        <v>1.6410656171215267E-5</v>
      </c>
      <c r="GS49" s="86">
        <f t="shared" si="183"/>
        <v>1.4143827522932972E-5</v>
      </c>
      <c r="GT49" s="86">
        <f t="shared" si="184"/>
        <v>1.2990046922533924E-5</v>
      </c>
      <c r="GU49" s="86">
        <f t="shared" si="185"/>
        <v>1.1085715125927577E-5</v>
      </c>
      <c r="GV49" s="86">
        <f t="shared" si="186"/>
        <v>5.4116484595510743E-6</v>
      </c>
      <c r="GW49" s="86">
        <f t="shared" si="187"/>
        <v>1.1832346286523066E-5</v>
      </c>
      <c r="GX49" s="86">
        <f t="shared" si="188"/>
        <v>7.560420124631382E-6</v>
      </c>
      <c r="GY49" s="86">
        <f t="shared" si="189"/>
        <v>4.913190998799859E-5</v>
      </c>
      <c r="GZ49" s="86">
        <f t="shared" si="190"/>
        <v>1.3846096625921338E-6</v>
      </c>
      <c r="HA49" s="86">
        <f t="shared" si="191"/>
        <v>2.2810515111384552E-6</v>
      </c>
      <c r="HC49" s="86">
        <f t="shared" si="145"/>
        <v>4.3780853394709258E-16</v>
      </c>
      <c r="HD49" s="86">
        <f t="shared" si="192"/>
        <v>1.3612034841772908E-17</v>
      </c>
      <c r="HE49" s="86">
        <f t="shared" si="193"/>
        <v>4.6928932835699243E-19</v>
      </c>
      <c r="HF49" s="86">
        <f t="shared" si="194"/>
        <v>7.1204533446275205E-20</v>
      </c>
      <c r="HG49" s="86">
        <f t="shared" si="195"/>
        <v>2.8248479938427007E-19</v>
      </c>
      <c r="HH49" s="86">
        <f t="shared" si="196"/>
        <v>5.8408794220119042E-22</v>
      </c>
      <c r="HI49" s="86">
        <f t="shared" si="197"/>
        <v>1.3594229724573328E-17</v>
      </c>
      <c r="HJ49" s="86">
        <f t="shared" si="198"/>
        <v>4.4648173361879269E-22</v>
      </c>
      <c r="HK49" s="86">
        <f t="shared" si="199"/>
        <v>6.3587784673941448E-18</v>
      </c>
      <c r="HL49" s="86">
        <f t="shared" si="200"/>
        <v>2.6599966214126427E-18</v>
      </c>
      <c r="HM49" s="86">
        <f t="shared" si="201"/>
        <v>1.3466817041657819E-17</v>
      </c>
      <c r="HN49" s="86">
        <f t="shared" si="202"/>
        <v>6.7312955964127791E-17</v>
      </c>
      <c r="HO49" s="86">
        <f t="shared" si="203"/>
        <v>1.0194334633798034E-15</v>
      </c>
      <c r="HP49" s="86">
        <f t="shared" si="204"/>
        <v>3.7491529459495044E-20</v>
      </c>
      <c r="HQ49" s="86">
        <f t="shared" si="205"/>
        <v>3.0309062492170166E-23</v>
      </c>
      <c r="HS49" s="86">
        <f t="shared" si="114"/>
        <v>3.6430646482593317E-90</v>
      </c>
      <c r="HT49" s="86">
        <f t="shared" si="206"/>
        <v>1.1297456667769063E-104</v>
      </c>
      <c r="HU49" s="86">
        <f t="shared" si="207"/>
        <v>6.4399309601793556E-119</v>
      </c>
      <c r="HV49" s="86">
        <f t="shared" si="208"/>
        <v>9.8927274516342398E-124</v>
      </c>
      <c r="HW49" s="86">
        <f t="shared" si="209"/>
        <v>2.5650823137637794E-122</v>
      </c>
      <c r="HX49" s="86">
        <f t="shared" si="210"/>
        <v>1.3041331093462401E-138</v>
      </c>
      <c r="HY49" s="86">
        <f t="shared" si="211"/>
        <v>9.324149779770455E-109</v>
      </c>
      <c r="HZ49" s="86">
        <f t="shared" si="212"/>
        <v>4.6469151558435348E-142</v>
      </c>
      <c r="IA49" s="86">
        <f t="shared" si="213"/>
        <v>8.4315162205142575E-113</v>
      </c>
      <c r="IB49" s="86">
        <f t="shared" si="214"/>
        <v>1.318815995621988E-109</v>
      </c>
      <c r="IC49" s="86">
        <f t="shared" si="215"/>
        <v>1.855899700769572E-106</v>
      </c>
      <c r="ID49" s="86">
        <f t="shared" si="216"/>
        <v>8.416959164362228E-103</v>
      </c>
      <c r="IE49" s="86">
        <f t="shared" si="217"/>
        <v>1.0649170427109581E-95</v>
      </c>
      <c r="IF49" s="86">
        <f t="shared" si="218"/>
        <v>1.3712250410450679E-58</v>
      </c>
      <c r="IG49" s="86">
        <f t="shared" si="219"/>
        <v>1.0292227170712103E-64</v>
      </c>
      <c r="II49" s="86">
        <f t="shared" si="115"/>
        <v>5.6745631625226769E-143</v>
      </c>
      <c r="IJ49" s="86">
        <f t="shared" si="116"/>
        <v>2.2868933955002689E-174</v>
      </c>
      <c r="IK49" s="86">
        <f t="shared" si="117"/>
        <v>2.0927281258946467E-200</v>
      </c>
      <c r="IL49" s="86">
        <f t="shared" si="118"/>
        <v>1.7275793150820999E-205</v>
      </c>
      <c r="IM49" s="86">
        <f t="shared" si="119"/>
        <v>8.7133847103622265E-203</v>
      </c>
      <c r="IN49" s="86">
        <f t="shared" si="120"/>
        <v>2.4807760117901964E-229</v>
      </c>
      <c r="IO49" s="86">
        <f t="shared" si="121"/>
        <v>1.0488193466523305E-178</v>
      </c>
      <c r="IP49" s="86">
        <f t="shared" si="122"/>
        <v>1.3723895697566178E-234</v>
      </c>
      <c r="IQ49" s="86">
        <f t="shared" si="123"/>
        <v>1.5545028990514408E-186</v>
      </c>
      <c r="IR49" s="86">
        <f t="shared" si="124"/>
        <v>2.6401843461931989E-177</v>
      </c>
      <c r="IS49" s="86">
        <f t="shared" si="125"/>
        <v>8.3135090752445838E-176</v>
      </c>
      <c r="IT49" s="86">
        <f t="shared" si="126"/>
        <v>5.5214482476358286E-168</v>
      </c>
      <c r="IU49" s="86">
        <f t="shared" si="127"/>
        <v>5.5570512262159465E-156</v>
      </c>
      <c r="IV49" s="86">
        <f t="shared" si="128"/>
        <v>4.3134780336930097E-138</v>
      </c>
      <c r="IW49" s="86">
        <f t="shared" si="129"/>
        <v>1.7891091566289359E-123</v>
      </c>
      <c r="IY49" s="86">
        <f t="shared" si="130"/>
        <v>4.4347778196134913E-5</v>
      </c>
      <c r="IZ49" s="86">
        <f t="shared" si="131"/>
        <v>7.8041014768691146E-5</v>
      </c>
      <c r="JA49" s="86">
        <f t="shared" si="132"/>
        <v>4.1937991052707065E-5</v>
      </c>
      <c r="JB49" s="86">
        <f t="shared" si="133"/>
        <v>1.3287944366401424E-4</v>
      </c>
      <c r="JC49" s="86">
        <f t="shared" si="134"/>
        <v>4.7264657532752923E-5</v>
      </c>
      <c r="JD49" s="86">
        <f t="shared" si="135"/>
        <v>1.6410656171215267E-5</v>
      </c>
      <c r="JE49" s="86">
        <f t="shared" si="136"/>
        <v>1.4143827522946567E-5</v>
      </c>
      <c r="JF49" s="86">
        <f t="shared" si="137"/>
        <v>1.2990046922533924E-5</v>
      </c>
      <c r="JG49" s="86">
        <f t="shared" si="138"/>
        <v>1.1085715125933937E-5</v>
      </c>
      <c r="JH49" s="86">
        <f t="shared" si="139"/>
        <v>5.4116484595537339E-6</v>
      </c>
      <c r="JI49" s="86">
        <f t="shared" si="140"/>
        <v>1.1832346286536532E-5</v>
      </c>
      <c r="JJ49" s="86">
        <f t="shared" si="141"/>
        <v>7.5604201246986948E-6</v>
      </c>
      <c r="JK49" s="86">
        <f t="shared" si="142"/>
        <v>4.9131909989018025E-5</v>
      </c>
      <c r="JL49" s="86">
        <f t="shared" si="143"/>
        <v>1.3846096625921713E-6</v>
      </c>
      <c r="JM49" s="86">
        <f t="shared" si="144"/>
        <v>2.2810515111384552E-6</v>
      </c>
    </row>
    <row r="50" spans="2:273" x14ac:dyDescent="0.25">
      <c r="B50" s="2">
        <v>23</v>
      </c>
      <c r="C50" s="37">
        <v>51.61</v>
      </c>
      <c r="D50" s="37">
        <v>50.968000000000004</v>
      </c>
      <c r="E50" s="37">
        <v>50.892499999999998</v>
      </c>
      <c r="F50" s="37">
        <v>50.892499999999998</v>
      </c>
      <c r="G50" s="37">
        <v>51.3416</v>
      </c>
      <c r="H50" s="37">
        <v>51.336399999999998</v>
      </c>
      <c r="I50" s="37">
        <v>51.374400000000001</v>
      </c>
      <c r="J50" s="37">
        <v>51.696800000000003</v>
      </c>
      <c r="K50" s="37">
        <v>50.261299999999999</v>
      </c>
      <c r="L50" s="37">
        <v>50.605600000000003</v>
      </c>
      <c r="M50" s="37">
        <v>50.299199999999999</v>
      </c>
      <c r="N50" s="37">
        <v>50.505299999999998</v>
      </c>
      <c r="O50" s="37">
        <v>51.209200000000003</v>
      </c>
      <c r="P50" s="37">
        <v>49.8598</v>
      </c>
      <c r="Q50" s="37">
        <v>48.768300000000004</v>
      </c>
      <c r="S50" s="4">
        <f t="shared" si="8"/>
        <v>52.177306094440048</v>
      </c>
      <c r="T50" s="4">
        <f t="shared" si="9"/>
        <v>51.523367113145412</v>
      </c>
      <c r="U50" s="4">
        <f t="shared" si="10"/>
        <v>51.476195247317982</v>
      </c>
      <c r="V50" s="4">
        <f t="shared" si="11"/>
        <v>51.450607493236696</v>
      </c>
      <c r="W50" s="4">
        <f t="shared" si="12"/>
        <v>51.520406292215583</v>
      </c>
      <c r="X50" s="4">
        <f t="shared" si="13"/>
        <v>51.431985911679568</v>
      </c>
      <c r="Y50" s="4">
        <f t="shared" si="14"/>
        <v>51.257687543953409</v>
      </c>
      <c r="Z50" s="4">
        <f t="shared" si="15"/>
        <v>51.732579525670921</v>
      </c>
      <c r="AA50" s="4">
        <f t="shared" si="16"/>
        <v>50.67565982659243</v>
      </c>
      <c r="AB50" s="4">
        <f t="shared" si="17"/>
        <v>50.633078151743454</v>
      </c>
      <c r="AC50" s="4">
        <f t="shared" si="18"/>
        <v>50.780880858392798</v>
      </c>
      <c r="AD50" s="4">
        <f t="shared" si="19"/>
        <v>50.91708501502653</v>
      </c>
      <c r="AE50" s="4">
        <f t="shared" si="20"/>
        <v>51.544371440859379</v>
      </c>
      <c r="AF50" s="4">
        <f t="shared" si="21"/>
        <v>50.465897914358294</v>
      </c>
      <c r="AG50" s="4">
        <f t="shared" si="22"/>
        <v>49.208975350767851</v>
      </c>
      <c r="AI50" s="4">
        <f t="shared" si="23"/>
        <v>-0.56730609444004898</v>
      </c>
      <c r="AJ50" s="4">
        <f t="shared" si="24"/>
        <v>-0.5553671131454081</v>
      </c>
      <c r="AK50" s="4">
        <f t="shared" si="25"/>
        <v>-0.5836952473179835</v>
      </c>
      <c r="AL50" s="4">
        <f t="shared" si="26"/>
        <v>-0.55810749323669739</v>
      </c>
      <c r="AM50" s="4">
        <f t="shared" si="27"/>
        <v>-0.17880629221558308</v>
      </c>
      <c r="AN50" s="4">
        <f t="shared" si="28"/>
        <v>-9.5585911679570756E-2</v>
      </c>
      <c r="AO50" s="4">
        <f t="shared" si="29"/>
        <v>0.11671245604659219</v>
      </c>
      <c r="AP50" s="4">
        <f t="shared" si="30"/>
        <v>-3.5779525670918133E-2</v>
      </c>
      <c r="AQ50" s="4">
        <f t="shared" si="31"/>
        <v>-0.41435982659243109</v>
      </c>
      <c r="AR50" s="4">
        <f t="shared" si="32"/>
        <v>-2.7478151743451917E-2</v>
      </c>
      <c r="AS50" s="4">
        <f t="shared" si="33"/>
        <v>-0.48168085839279939</v>
      </c>
      <c r="AT50" s="4">
        <f t="shared" si="34"/>
        <v>-0.4117850150265312</v>
      </c>
      <c r="AU50" s="4">
        <f t="shared" si="35"/>
        <v>-0.33517144085937645</v>
      </c>
      <c r="AV50" s="4">
        <f t="shared" si="146"/>
        <v>-0.60609791435829408</v>
      </c>
      <c r="AW50" s="4">
        <f t="shared" si="146"/>
        <v>-0.44067535076784736</v>
      </c>
      <c r="AY50" s="2">
        <f t="shared" si="96"/>
        <v>52.156783177185105</v>
      </c>
      <c r="AZ50" s="2">
        <f t="shared" si="147"/>
        <v>51.487558379103085</v>
      </c>
      <c r="BA50" s="2">
        <f t="shared" si="148"/>
        <v>51.455717828969107</v>
      </c>
      <c r="BB50" s="2">
        <f t="shared" si="149"/>
        <v>51.395764728336403</v>
      </c>
      <c r="BC50" s="2">
        <f t="shared" si="150"/>
        <v>51.499185082645923</v>
      </c>
      <c r="BD50" s="2">
        <f t="shared" si="151"/>
        <v>51.423280425565004</v>
      </c>
      <c r="BE50" s="2">
        <f t="shared" si="152"/>
        <v>51.250114297866411</v>
      </c>
      <c r="BF50" s="2">
        <f t="shared" si="153"/>
        <v>51.725745919293573</v>
      </c>
      <c r="BG50" s="2">
        <f t="shared" si="154"/>
        <v>50.669996544979725</v>
      </c>
      <c r="BH50" s="2">
        <f t="shared" si="155"/>
        <v>50.62995383386945</v>
      </c>
      <c r="BI50" s="2">
        <f t="shared" si="156"/>
        <v>50.774304050847348</v>
      </c>
      <c r="BJ50" s="2">
        <f t="shared" si="157"/>
        <v>50.912984365204267</v>
      </c>
      <c r="BK50" s="2">
        <f t="shared" si="158"/>
        <v>51.52308092059981</v>
      </c>
      <c r="BL50" s="2">
        <f t="shared" si="159"/>
        <v>50.46508719312456</v>
      </c>
      <c r="BM50" s="2">
        <f t="shared" si="160"/>
        <v>49.208095512495298</v>
      </c>
      <c r="BO50" s="2">
        <f t="shared" si="38"/>
        <v>51.61</v>
      </c>
      <c r="BP50" s="2">
        <f t="shared" si="39"/>
        <v>50.968000000000004</v>
      </c>
      <c r="BQ50" s="2">
        <f t="shared" si="40"/>
        <v>50.892499999999998</v>
      </c>
      <c r="BR50" s="2">
        <f t="shared" si="41"/>
        <v>50.892499999999998</v>
      </c>
      <c r="BS50" s="2">
        <f t="shared" si="42"/>
        <v>51.3416</v>
      </c>
      <c r="BT50" s="2">
        <f t="shared" si="43"/>
        <v>51.336399999999998</v>
      </c>
      <c r="BU50" s="2">
        <f t="shared" si="44"/>
        <v>51.374400000000001</v>
      </c>
      <c r="BV50" s="2">
        <f t="shared" si="45"/>
        <v>51.696800000000003</v>
      </c>
      <c r="BW50" s="2">
        <f t="shared" si="46"/>
        <v>50.261299999999999</v>
      </c>
      <c r="BX50" s="2">
        <f t="shared" si="47"/>
        <v>50.605600000000003</v>
      </c>
      <c r="BY50" s="2">
        <f t="shared" si="48"/>
        <v>50.299199999999999</v>
      </c>
      <c r="BZ50" s="2">
        <f t="shared" si="49"/>
        <v>50.505299999999998</v>
      </c>
      <c r="CA50" s="2">
        <f t="shared" si="50"/>
        <v>51.209200000000003</v>
      </c>
      <c r="CB50" s="2">
        <f t="shared" si="51"/>
        <v>49.8598</v>
      </c>
      <c r="CC50" s="2">
        <f t="shared" si="52"/>
        <v>48.768300000000004</v>
      </c>
      <c r="CE50" s="2" t="str">
        <f t="shared" si="97"/>
        <v/>
      </c>
      <c r="CF50" s="2" t="str">
        <f t="shared" si="98"/>
        <v/>
      </c>
      <c r="CG50" s="2" t="str">
        <f t="shared" si="99"/>
        <v/>
      </c>
      <c r="CH50" s="2" t="str">
        <f t="shared" si="100"/>
        <v/>
      </c>
      <c r="CI50" s="2" t="str">
        <f t="shared" si="101"/>
        <v/>
      </c>
      <c r="CJ50" s="2" t="str">
        <f t="shared" si="102"/>
        <v/>
      </c>
      <c r="CK50" s="2" t="str">
        <f t="shared" si="103"/>
        <v/>
      </c>
      <c r="CL50" s="2" t="str">
        <f t="shared" si="104"/>
        <v/>
      </c>
      <c r="CM50" s="2" t="str">
        <f t="shared" si="105"/>
        <v/>
      </c>
      <c r="CN50" s="2" t="str">
        <f t="shared" si="106"/>
        <v/>
      </c>
      <c r="CO50" s="2" t="str">
        <f t="shared" si="107"/>
        <v/>
      </c>
      <c r="CP50" s="2" t="str">
        <f t="shared" si="108"/>
        <v/>
      </c>
      <c r="CQ50" s="2" t="str">
        <f t="shared" si="109"/>
        <v/>
      </c>
      <c r="CR50" s="2" t="str">
        <f t="shared" si="110"/>
        <v/>
      </c>
      <c r="CS50" s="2" t="str">
        <f t="shared" si="111"/>
        <v/>
      </c>
      <c r="CU50" s="2" t="str">
        <f t="shared" si="54"/>
        <v/>
      </c>
      <c r="CV50" s="2" t="str">
        <f t="shared" si="55"/>
        <v/>
      </c>
      <c r="CW50" s="2" t="str">
        <f t="shared" si="56"/>
        <v/>
      </c>
      <c r="CX50" s="2" t="str">
        <f t="shared" si="57"/>
        <v/>
      </c>
      <c r="CY50" s="2" t="str">
        <f t="shared" si="58"/>
        <v/>
      </c>
      <c r="CZ50" s="2" t="str">
        <f t="shared" si="59"/>
        <v/>
      </c>
      <c r="DA50" s="2" t="str">
        <f t="shared" si="60"/>
        <v/>
      </c>
      <c r="DB50" s="2" t="str">
        <f t="shared" si="61"/>
        <v/>
      </c>
      <c r="DC50" s="2" t="str">
        <f t="shared" si="62"/>
        <v/>
      </c>
      <c r="DD50" s="2" t="str">
        <f t="shared" si="63"/>
        <v/>
      </c>
      <c r="DE50" s="2" t="str">
        <f t="shared" si="64"/>
        <v/>
      </c>
      <c r="DF50" s="2" t="str">
        <f t="shared" si="65"/>
        <v/>
      </c>
      <c r="DG50" s="2" t="str">
        <f t="shared" si="66"/>
        <v/>
      </c>
      <c r="DH50" s="2" t="str">
        <f t="shared" si="67"/>
        <v/>
      </c>
      <c r="DI50" s="2" t="str">
        <f t="shared" si="68"/>
        <v/>
      </c>
      <c r="DK50" s="2">
        <f t="shared" si="69"/>
        <v>52.379901344537828</v>
      </c>
      <c r="DL50" s="2">
        <f t="shared" si="161"/>
        <v>51.684731138273492</v>
      </c>
      <c r="DM50" s="2">
        <f t="shared" si="161"/>
        <v>51.39040637127578</v>
      </c>
      <c r="DN50" s="2">
        <f t="shared" si="161"/>
        <v>51.272857196969682</v>
      </c>
      <c r="DO50" s="2">
        <f t="shared" si="161"/>
        <v>51.502659526355998</v>
      </c>
      <c r="DP50" s="2">
        <f t="shared" si="161"/>
        <v>51.34911277310924</v>
      </c>
      <c r="DQ50" s="2">
        <f t="shared" si="161"/>
        <v>51.399424890604891</v>
      </c>
      <c r="DR50" s="2">
        <f t="shared" si="161"/>
        <v>52.098217335907329</v>
      </c>
      <c r="DS50" s="2">
        <f t="shared" si="161"/>
        <v>51.069225010725006</v>
      </c>
      <c r="DT50" s="2">
        <f t="shared" si="161"/>
        <v>50.938543077287818</v>
      </c>
      <c r="DU50" s="2">
        <f t="shared" si="161"/>
        <v>51.014750278850272</v>
      </c>
      <c r="DV50" s="2">
        <f t="shared" si="161"/>
        <v>51.182931697486964</v>
      </c>
      <c r="DW50" s="2">
        <f t="shared" si="161"/>
        <v>51.871536302521008</v>
      </c>
      <c r="DX50" s="2">
        <f t="shared" si="161"/>
        <v>50.470096254148885</v>
      </c>
      <c r="DY50" s="2">
        <f t="shared" si="161"/>
        <v>49.035647036510198</v>
      </c>
      <c r="EA50" s="2">
        <f t="shared" si="71"/>
        <v>51.507340441096972</v>
      </c>
      <c r="EB50" s="2">
        <f t="shared" si="72"/>
        <v>50.946206488736536</v>
      </c>
      <c r="EC50" s="2">
        <f t="shared" si="73"/>
        <v>51.641584165184099</v>
      </c>
      <c r="ED50" s="2">
        <f t="shared" si="74"/>
        <v>51.706138235391428</v>
      </c>
      <c r="EE50" s="2">
        <f t="shared" si="75"/>
        <v>51.489385902224988</v>
      </c>
      <c r="EF50" s="2">
        <f t="shared" si="76"/>
        <v>51.657146791588303</v>
      </c>
      <c r="EG50" s="2">
        <f t="shared" si="77"/>
        <v>50.763958634997678</v>
      </c>
      <c r="EH50" s="2">
        <f t="shared" si="78"/>
        <v>50.54214028633784</v>
      </c>
      <c r="EI50" s="2">
        <f t="shared" si="79"/>
        <v>49.368008432743721</v>
      </c>
      <c r="EJ50" s="2">
        <f t="shared" si="80"/>
        <v>49.527278439509665</v>
      </c>
      <c r="EK50" s="2">
        <f t="shared" si="81"/>
        <v>49.998520258994972</v>
      </c>
      <c r="EL50" s="2">
        <f t="shared" si="82"/>
        <v>49.971970465647217</v>
      </c>
      <c r="EM50" s="2">
        <f t="shared" si="83"/>
        <v>50.507619477888255</v>
      </c>
      <c r="EN50" s="2">
        <f t="shared" si="84"/>
        <v>50.445746649520579</v>
      </c>
      <c r="EO50" s="2">
        <f t="shared" si="85"/>
        <v>49.832279076367669</v>
      </c>
      <c r="EQ50" s="2">
        <f t="shared" si="86"/>
        <v>49.608815403709158</v>
      </c>
      <c r="ER50" s="2">
        <f t="shared" si="162"/>
        <v>50.325058138053997</v>
      </c>
      <c r="ES50" s="2">
        <f t="shared" si="162"/>
        <v>51.18235440154627</v>
      </c>
      <c r="ET50" s="2">
        <f t="shared" si="162"/>
        <v>51.194533089956522</v>
      </c>
      <c r="EU50" s="2">
        <f t="shared" si="162"/>
        <v>50.589725672965507</v>
      </c>
      <c r="EV50" s="2">
        <f t="shared" si="162"/>
        <v>50.861851595919255</v>
      </c>
      <c r="EW50" s="2">
        <f t="shared" si="162"/>
        <v>49.926612828116227</v>
      </c>
      <c r="EX50" s="2">
        <f t="shared" si="162"/>
        <v>49.508233565169441</v>
      </c>
      <c r="EY50" s="2">
        <f t="shared" si="162"/>
        <v>48.82391222795966</v>
      </c>
      <c r="EZ50" s="2">
        <f t="shared" si="162"/>
        <v>49.364502127743762</v>
      </c>
      <c r="FA50" s="2">
        <f t="shared" si="162"/>
        <v>49.746274772564661</v>
      </c>
      <c r="FB50" s="2">
        <f t="shared" si="162"/>
        <v>49.464417551008978</v>
      </c>
      <c r="FC50" s="2">
        <f t="shared" si="162"/>
        <v>49.947574724374512</v>
      </c>
      <c r="FD50" s="2">
        <f t="shared" si="162"/>
        <v>49.980717438000546</v>
      </c>
      <c r="FE50" s="2">
        <f t="shared" si="162"/>
        <v>50.369188081214162</v>
      </c>
      <c r="FG50" s="2">
        <f t="shared" si="88"/>
        <v>0.2556459257898287</v>
      </c>
      <c r="FH50" s="2">
        <f t="shared" si="163"/>
        <v>0.26696906399747211</v>
      </c>
      <c r="FI50" s="2">
        <f t="shared" si="163"/>
        <v>0.26004480455503093</v>
      </c>
      <c r="FJ50" s="2">
        <f t="shared" si="163"/>
        <v>0.28368442092466134</v>
      </c>
      <c r="FK50" s="2">
        <f t="shared" si="163"/>
        <v>0.26087308884063404</v>
      </c>
      <c r="FL50" s="2">
        <f t="shared" si="163"/>
        <v>0.24081061496882641</v>
      </c>
      <c r="FM50" s="2">
        <f t="shared" si="163"/>
        <v>0.23494518645946211</v>
      </c>
      <c r="FN50" s="2">
        <f t="shared" si="163"/>
        <v>0.23935587352476445</v>
      </c>
      <c r="FO50" s="2">
        <f t="shared" si="163"/>
        <v>0.23466792179901957</v>
      </c>
      <c r="FP50" s="2">
        <f t="shared" si="163"/>
        <v>0.21865914461115135</v>
      </c>
      <c r="FQ50" s="2">
        <f t="shared" si="163"/>
        <v>0.23660082894563911</v>
      </c>
      <c r="FR50" s="2">
        <f t="shared" si="163"/>
        <v>0.22291358520483592</v>
      </c>
      <c r="FS50" s="2">
        <f t="shared" si="163"/>
        <v>0.25547589387560948</v>
      </c>
      <c r="FT50" s="2">
        <f t="shared" si="163"/>
        <v>0.20553242091949653</v>
      </c>
      <c r="FU50" s="2">
        <f t="shared" si="163"/>
        <v>0.21646578784297141</v>
      </c>
      <c r="FW50" s="2">
        <f t="shared" si="112"/>
        <v>2.7140745345893953E-5</v>
      </c>
      <c r="FX50" s="2">
        <f t="shared" si="164"/>
        <v>1.5334089599435848E-5</v>
      </c>
      <c r="FY50" s="2">
        <f t="shared" si="165"/>
        <v>1.3114638030052843E-5</v>
      </c>
      <c r="FZ50" s="2">
        <f t="shared" si="166"/>
        <v>1.4755746014684211E-5</v>
      </c>
      <c r="GA50" s="2">
        <f t="shared" si="167"/>
        <v>1.3018673629088079E-5</v>
      </c>
      <c r="GB50" s="2">
        <f t="shared" si="168"/>
        <v>1.2836699576895522E-5</v>
      </c>
      <c r="GC50" s="2">
        <f t="shared" si="169"/>
        <v>1.2963373153315389E-5</v>
      </c>
      <c r="GD50" s="2">
        <f t="shared" si="170"/>
        <v>1.4735509402379862E-5</v>
      </c>
      <c r="GE50" s="2">
        <f t="shared" si="171"/>
        <v>1.3796935746459427E-5</v>
      </c>
      <c r="GF50" s="2">
        <f t="shared" si="172"/>
        <v>2.0426202001658734E-5</v>
      </c>
      <c r="GG50" s="2">
        <f t="shared" si="173"/>
        <v>2.1260660766735842E-5</v>
      </c>
      <c r="GH50" s="2">
        <f t="shared" si="174"/>
        <v>1.501823555175395E-5</v>
      </c>
      <c r="GI50" s="2">
        <f t="shared" si="175"/>
        <v>1.3413171221156677E-5</v>
      </c>
      <c r="GJ50" s="2">
        <f t="shared" si="176"/>
        <v>9.5216311573346863E-6</v>
      </c>
      <c r="GK50" s="2">
        <f t="shared" si="177"/>
        <v>9.1148711501097225E-6</v>
      </c>
      <c r="GM50" s="86">
        <f t="shared" si="113"/>
        <v>7.5601755491797469E-5</v>
      </c>
      <c r="GN50" s="86">
        <f t="shared" si="178"/>
        <v>1.2859278815428624E-4</v>
      </c>
      <c r="GO50" s="86">
        <f t="shared" si="179"/>
        <v>7.2690813666860231E-5</v>
      </c>
      <c r="GP50" s="86">
        <f t="shared" si="180"/>
        <v>2.1426147035486472E-4</v>
      </c>
      <c r="GQ50" s="86">
        <f t="shared" si="181"/>
        <v>8.1044360325525634E-5</v>
      </c>
      <c r="GR50" s="86">
        <f t="shared" si="182"/>
        <v>2.9860156974458743E-5</v>
      </c>
      <c r="GS50" s="86">
        <f t="shared" si="183"/>
        <v>2.5725213239164104E-5</v>
      </c>
      <c r="GT50" s="86">
        <f t="shared" si="184"/>
        <v>2.4105257966419063E-5</v>
      </c>
      <c r="GU50" s="86">
        <f t="shared" si="185"/>
        <v>2.0638009579974388E-5</v>
      </c>
      <c r="GV50" s="86">
        <f t="shared" si="186"/>
        <v>1.0335964947389266E-5</v>
      </c>
      <c r="GW50" s="86">
        <f t="shared" si="187"/>
        <v>2.1999734731883204E-5</v>
      </c>
      <c r="GX50" s="86">
        <f t="shared" si="188"/>
        <v>1.4154468394335383E-5</v>
      </c>
      <c r="GY50" s="86">
        <f t="shared" si="189"/>
        <v>8.282989954109316E-5</v>
      </c>
      <c r="GZ50" s="86">
        <f t="shared" si="190"/>
        <v>2.8857633483310023E-6</v>
      </c>
      <c r="HA50" s="86">
        <f t="shared" si="191"/>
        <v>4.6944182192111454E-6</v>
      </c>
      <c r="HC50" s="86">
        <f t="shared" si="145"/>
        <v>1.4540605638247719E-15</v>
      </c>
      <c r="HD50" s="86">
        <f t="shared" si="192"/>
        <v>5.1026369102654081E-17</v>
      </c>
      <c r="HE50" s="86">
        <f t="shared" si="193"/>
        <v>2.0182675940663874E-18</v>
      </c>
      <c r="HF50" s="86">
        <f t="shared" si="194"/>
        <v>3.277260764236281E-19</v>
      </c>
      <c r="HG50" s="86">
        <f t="shared" si="195"/>
        <v>1.23544396261419E-18</v>
      </c>
      <c r="HH50" s="86">
        <f t="shared" si="196"/>
        <v>3.1353937889766188E-21</v>
      </c>
      <c r="HI50" s="86">
        <f t="shared" si="197"/>
        <v>5.0795712813910178E-17</v>
      </c>
      <c r="HJ50" s="86">
        <f t="shared" si="198"/>
        <v>2.5063630110938574E-21</v>
      </c>
      <c r="HK50" s="86">
        <f t="shared" si="199"/>
        <v>2.4968901510676688E-17</v>
      </c>
      <c r="HL50" s="86">
        <f t="shared" si="200"/>
        <v>1.0750873788048221E-17</v>
      </c>
      <c r="HM50" s="86">
        <f t="shared" si="201"/>
        <v>5.281864709720961E-17</v>
      </c>
      <c r="HN50" s="86">
        <f t="shared" si="202"/>
        <v>2.3890244027807687E-16</v>
      </c>
      <c r="HO50" s="86">
        <f t="shared" si="203"/>
        <v>3.258167611921284E-15</v>
      </c>
      <c r="HP50" s="86">
        <f t="shared" si="204"/>
        <v>1.6988022407203884E-19</v>
      </c>
      <c r="HQ50" s="86">
        <f t="shared" si="205"/>
        <v>1.824152157533283E-22</v>
      </c>
      <c r="HS50" s="86">
        <f t="shared" si="114"/>
        <v>3.4247467483890328E-88</v>
      </c>
      <c r="HT50" s="86">
        <f t="shared" si="206"/>
        <v>1.9352121221841597E-102</v>
      </c>
      <c r="HU50" s="86">
        <f t="shared" si="207"/>
        <v>2.1401967756940145E-116</v>
      </c>
      <c r="HV50" s="86">
        <f t="shared" si="208"/>
        <v>4.2480097212833287E-121</v>
      </c>
      <c r="HW50" s="86">
        <f t="shared" si="209"/>
        <v>9.565241337092752E-120</v>
      </c>
      <c r="HX50" s="86">
        <f t="shared" si="210"/>
        <v>1.0639229392398362E-135</v>
      </c>
      <c r="HY50" s="86">
        <f t="shared" si="211"/>
        <v>1.7448776503105975E-106</v>
      </c>
      <c r="HZ50" s="86">
        <f t="shared" si="212"/>
        <v>4.8479198067923691E-139</v>
      </c>
      <c r="IA50" s="86">
        <f t="shared" si="213"/>
        <v>2.0146421960587319E-110</v>
      </c>
      <c r="IB50" s="86">
        <f t="shared" si="214"/>
        <v>3.0668556793322111E-107</v>
      </c>
      <c r="IC50" s="86">
        <f t="shared" si="215"/>
        <v>3.9695245962929602E-104</v>
      </c>
      <c r="ID50" s="86">
        <f t="shared" si="216"/>
        <v>1.2395400939969901E-100</v>
      </c>
      <c r="IE50" s="86">
        <f t="shared" si="217"/>
        <v>1.0495566845663249E-93</v>
      </c>
      <c r="IF50" s="86">
        <f t="shared" si="218"/>
        <v>2.0373284558648303E-57</v>
      </c>
      <c r="IG50" s="86">
        <f t="shared" si="219"/>
        <v>2.0197363586038611E-63</v>
      </c>
      <c r="II50" s="86">
        <f t="shared" si="115"/>
        <v>1.553786042729949E-140</v>
      </c>
      <c r="IJ50" s="86">
        <f t="shared" si="116"/>
        <v>1.5390467992465242E-171</v>
      </c>
      <c r="IK50" s="86">
        <f t="shared" si="117"/>
        <v>3.3950900699291162E-197</v>
      </c>
      <c r="IL50" s="86">
        <f t="shared" si="118"/>
        <v>3.6663759196492635E-202</v>
      </c>
      <c r="IM50" s="86">
        <f t="shared" si="119"/>
        <v>1.5371681032404258E-199</v>
      </c>
      <c r="IN50" s="86">
        <f t="shared" si="120"/>
        <v>1.1629443355037807E-225</v>
      </c>
      <c r="IO50" s="86">
        <f t="shared" si="121"/>
        <v>7.534958028758648E-176</v>
      </c>
      <c r="IP50" s="86">
        <f t="shared" si="122"/>
        <v>8.6956995252052197E-231</v>
      </c>
      <c r="IQ50" s="86">
        <f t="shared" si="123"/>
        <v>1.5517660409225757E-183</v>
      </c>
      <c r="IR50" s="86">
        <f t="shared" si="124"/>
        <v>2.3615605474404262E-174</v>
      </c>
      <c r="IS50" s="86">
        <f t="shared" si="125"/>
        <v>7.1928442687216561E-173</v>
      </c>
      <c r="IT50" s="86">
        <f t="shared" si="126"/>
        <v>2.8866611975422891E-165</v>
      </c>
      <c r="IU50" s="86">
        <f t="shared" si="127"/>
        <v>1.7447239450432637E-153</v>
      </c>
      <c r="IV50" s="86">
        <f t="shared" si="128"/>
        <v>5.9888787233486607E-136</v>
      </c>
      <c r="IW50" s="86">
        <f t="shared" si="129"/>
        <v>1.4397589104143566E-121</v>
      </c>
      <c r="IY50" s="86">
        <f t="shared" si="130"/>
        <v>7.5601755493251533E-5</v>
      </c>
      <c r="IZ50" s="86">
        <f t="shared" si="131"/>
        <v>1.2859278815433728E-4</v>
      </c>
      <c r="JA50" s="86">
        <f t="shared" si="132"/>
        <v>7.269081366686225E-5</v>
      </c>
      <c r="JB50" s="86">
        <f t="shared" si="133"/>
        <v>2.1426147035486504E-4</v>
      </c>
      <c r="JC50" s="86">
        <f t="shared" si="134"/>
        <v>8.1044360325526867E-5</v>
      </c>
      <c r="JD50" s="86">
        <f t="shared" si="135"/>
        <v>2.9860156974458746E-5</v>
      </c>
      <c r="JE50" s="86">
        <f t="shared" si="136"/>
        <v>2.5725213239214899E-5</v>
      </c>
      <c r="JF50" s="86">
        <f t="shared" si="137"/>
        <v>2.4105257966419067E-5</v>
      </c>
      <c r="JG50" s="86">
        <f t="shared" si="138"/>
        <v>2.0638009579999359E-5</v>
      </c>
      <c r="JH50" s="86">
        <f t="shared" si="139"/>
        <v>1.0335964947400016E-5</v>
      </c>
      <c r="JI50" s="86">
        <f t="shared" si="140"/>
        <v>2.1999734731936022E-5</v>
      </c>
      <c r="JJ50" s="86">
        <f t="shared" si="141"/>
        <v>1.4154468394574285E-5</v>
      </c>
      <c r="JK50" s="86">
        <f t="shared" si="142"/>
        <v>8.2829899544351323E-5</v>
      </c>
      <c r="JL50" s="86">
        <f t="shared" si="143"/>
        <v>2.8857633483311721E-6</v>
      </c>
      <c r="JM50" s="86">
        <f t="shared" si="144"/>
        <v>4.6944182192111454E-6</v>
      </c>
    </row>
    <row r="51" spans="2:273" x14ac:dyDescent="0.25">
      <c r="B51" s="2">
        <v>24</v>
      </c>
      <c r="C51" s="37">
        <v>51.876600000000003</v>
      </c>
      <c r="D51" s="37">
        <v>51.908200000000001</v>
      </c>
      <c r="E51" s="37">
        <v>51.0124</v>
      </c>
      <c r="F51" s="37">
        <v>51.0124</v>
      </c>
      <c r="G51" s="37">
        <v>51.899700000000003</v>
      </c>
      <c r="H51" s="37">
        <v>51.375100000000003</v>
      </c>
      <c r="I51" s="37">
        <v>51.183500000000002</v>
      </c>
      <c r="J51" s="37">
        <v>51.864100000000001</v>
      </c>
      <c r="K51" s="37">
        <v>50.586500000000001</v>
      </c>
      <c r="L51" s="37">
        <v>50.509700000000002</v>
      </c>
      <c r="M51" s="37">
        <v>50.7239</v>
      </c>
      <c r="N51" s="37">
        <v>50.9343</v>
      </c>
      <c r="O51" s="37">
        <v>51.456499999999998</v>
      </c>
      <c r="P51" s="37">
        <v>49.708199999999998</v>
      </c>
      <c r="Q51" s="37">
        <v>49.1828</v>
      </c>
      <c r="S51" s="4">
        <f t="shared" si="8"/>
        <v>52.272139859520344</v>
      </c>
      <c r="T51" s="4">
        <f t="shared" si="9"/>
        <v>51.604022026658193</v>
      </c>
      <c r="U51" s="4">
        <f t="shared" si="10"/>
        <v>51.558284448120247</v>
      </c>
      <c r="V51" s="4">
        <f t="shared" si="11"/>
        <v>51.542167194760999</v>
      </c>
      <c r="W51" s="4">
        <f t="shared" si="12"/>
        <v>51.596950066022735</v>
      </c>
      <c r="X51" s="4">
        <f t="shared" si="13"/>
        <v>51.4923281288373</v>
      </c>
      <c r="Y51" s="4">
        <f t="shared" si="14"/>
        <v>51.300369575708203</v>
      </c>
      <c r="Z51" s="4">
        <f t="shared" si="15"/>
        <v>51.792674763471958</v>
      </c>
      <c r="AA51" s="4">
        <f t="shared" si="16"/>
        <v>50.715658711779582</v>
      </c>
      <c r="AB51" s="4">
        <f t="shared" si="17"/>
        <v>50.658160713091128</v>
      </c>
      <c r="AC51" s="4">
        <f t="shared" si="18"/>
        <v>50.82927794909466</v>
      </c>
      <c r="AD51" s="4">
        <f t="shared" si="19"/>
        <v>50.968587890873238</v>
      </c>
      <c r="AE51" s="4">
        <f t="shared" si="20"/>
        <v>51.621634344680729</v>
      </c>
      <c r="AF51" s="4">
        <f t="shared" si="21"/>
        <v>50.519714942067814</v>
      </c>
      <c r="AG51" s="4">
        <f t="shared" si="22"/>
        <v>49.248973325887533</v>
      </c>
      <c r="AI51" s="4">
        <f t="shared" si="23"/>
        <v>-0.39553985952034054</v>
      </c>
      <c r="AJ51" s="4">
        <f t="shared" si="24"/>
        <v>0.30417797334180818</v>
      </c>
      <c r="AK51" s="4">
        <f t="shared" si="25"/>
        <v>-0.54588444812024761</v>
      </c>
      <c r="AL51" s="4">
        <f t="shared" si="26"/>
        <v>-0.52976719476099987</v>
      </c>
      <c r="AM51" s="4">
        <f t="shared" si="27"/>
        <v>0.30274993397726746</v>
      </c>
      <c r="AN51" s="4">
        <f t="shared" si="28"/>
        <v>-0.11722812883729716</v>
      </c>
      <c r="AO51" s="4">
        <f t="shared" si="29"/>
        <v>-0.11686957570820056</v>
      </c>
      <c r="AP51" s="4">
        <f t="shared" si="30"/>
        <v>7.1425236528043001E-2</v>
      </c>
      <c r="AQ51" s="4">
        <f t="shared" si="31"/>
        <v>-0.12915871177958138</v>
      </c>
      <c r="AR51" s="4">
        <f t="shared" si="32"/>
        <v>-0.14846071309112574</v>
      </c>
      <c r="AS51" s="4">
        <f t="shared" si="33"/>
        <v>-0.10537794909465958</v>
      </c>
      <c r="AT51" s="4">
        <f t="shared" si="34"/>
        <v>-3.4287890873237359E-2</v>
      </c>
      <c r="AU51" s="4">
        <f t="shared" si="35"/>
        <v>-0.16513434468073029</v>
      </c>
      <c r="AV51" s="4">
        <f t="shared" si="146"/>
        <v>-0.81151494206781649</v>
      </c>
      <c r="AW51" s="4">
        <f t="shared" si="146"/>
        <v>-6.6173325887532997E-2</v>
      </c>
      <c r="AY51" s="2">
        <f t="shared" si="96"/>
        <v>52.238659952634848</v>
      </c>
      <c r="AZ51" s="2">
        <f t="shared" si="147"/>
        <v>51.547482684512715</v>
      </c>
      <c r="BA51" s="2">
        <f t="shared" si="148"/>
        <v>51.524375519362621</v>
      </c>
      <c r="BB51" s="2">
        <f t="shared" si="149"/>
        <v>51.457426319163446</v>
      </c>
      <c r="BC51" s="2">
        <f t="shared" si="150"/>
        <v>51.562162556088715</v>
      </c>
      <c r="BD51" s="2">
        <f t="shared" si="151"/>
        <v>51.477213708005237</v>
      </c>
      <c r="BE51" s="2">
        <f t="shared" si="152"/>
        <v>51.287217125110772</v>
      </c>
      <c r="BF51" s="2">
        <f t="shared" si="153"/>
        <v>51.780588589253647</v>
      </c>
      <c r="BG51" s="2">
        <f t="shared" si="154"/>
        <v>50.705606580082609</v>
      </c>
      <c r="BH51" s="2">
        <f t="shared" si="155"/>
        <v>50.652469799339322</v>
      </c>
      <c r="BI51" s="2">
        <f t="shared" si="156"/>
        <v>50.817620993006365</v>
      </c>
      <c r="BJ51" s="2">
        <f t="shared" si="157"/>
        <v>50.961260895578363</v>
      </c>
      <c r="BK51" s="2">
        <f t="shared" si="158"/>
        <v>51.587259001395218</v>
      </c>
      <c r="BL51" s="2">
        <f t="shared" si="159"/>
        <v>50.51810921035193</v>
      </c>
      <c r="BM51" s="2">
        <f t="shared" si="160"/>
        <v>49.247253814480096</v>
      </c>
      <c r="BO51" s="2">
        <f t="shared" si="38"/>
        <v>51.876600000000003</v>
      </c>
      <c r="BP51" s="2">
        <f t="shared" si="39"/>
        <v>51.908200000000001</v>
      </c>
      <c r="BQ51" s="2">
        <f t="shared" si="40"/>
        <v>51.0124</v>
      </c>
      <c r="BR51" s="2">
        <f t="shared" si="41"/>
        <v>51.0124</v>
      </c>
      <c r="BS51" s="2">
        <f t="shared" si="42"/>
        <v>51.899700000000003</v>
      </c>
      <c r="BT51" s="2">
        <f t="shared" si="43"/>
        <v>51.375100000000003</v>
      </c>
      <c r="BU51" s="2">
        <f t="shared" si="44"/>
        <v>51.183500000000002</v>
      </c>
      <c r="BV51" s="2">
        <f t="shared" si="45"/>
        <v>51.864100000000001</v>
      </c>
      <c r="BW51" s="2">
        <f t="shared" si="46"/>
        <v>50.586500000000001</v>
      </c>
      <c r="BX51" s="2">
        <f t="shared" si="47"/>
        <v>50.509700000000002</v>
      </c>
      <c r="BY51" s="2">
        <f t="shared" si="48"/>
        <v>50.7239</v>
      </c>
      <c r="BZ51" s="2">
        <f t="shared" si="49"/>
        <v>50.9343</v>
      </c>
      <c r="CA51" s="2">
        <f t="shared" si="50"/>
        <v>51.456499999999998</v>
      </c>
      <c r="CB51" s="2">
        <f t="shared" si="51"/>
        <v>49.708199999999998</v>
      </c>
      <c r="CC51" s="2">
        <f t="shared" si="52"/>
        <v>49.1828</v>
      </c>
      <c r="CE51" s="2" t="str">
        <f t="shared" si="97"/>
        <v/>
      </c>
      <c r="CF51" s="2" t="str">
        <f t="shared" si="98"/>
        <v/>
      </c>
      <c r="CG51" s="2" t="str">
        <f t="shared" si="99"/>
        <v/>
      </c>
      <c r="CH51" s="2" t="str">
        <f t="shared" si="100"/>
        <v/>
      </c>
      <c r="CI51" s="2" t="str">
        <f t="shared" si="101"/>
        <v/>
      </c>
      <c r="CJ51" s="2" t="str">
        <f t="shared" si="102"/>
        <v/>
      </c>
      <c r="CK51" s="2" t="str">
        <f t="shared" si="103"/>
        <v/>
      </c>
      <c r="CL51" s="2" t="str">
        <f t="shared" si="104"/>
        <v/>
      </c>
      <c r="CM51" s="2" t="str">
        <f t="shared" si="105"/>
        <v/>
      </c>
      <c r="CN51" s="2" t="str">
        <f t="shared" si="106"/>
        <v/>
      </c>
      <c r="CO51" s="2" t="str">
        <f t="shared" si="107"/>
        <v/>
      </c>
      <c r="CP51" s="2" t="str">
        <f t="shared" si="108"/>
        <v/>
      </c>
      <c r="CQ51" s="2" t="str">
        <f t="shared" si="109"/>
        <v/>
      </c>
      <c r="CR51" s="2" t="str">
        <f t="shared" si="110"/>
        <v/>
      </c>
      <c r="CS51" s="2" t="str">
        <f t="shared" si="111"/>
        <v/>
      </c>
      <c r="CU51" s="2" t="str">
        <f t="shared" si="54"/>
        <v/>
      </c>
      <c r="CV51" s="2" t="str">
        <f t="shared" si="55"/>
        <v/>
      </c>
      <c r="CW51" s="2" t="str">
        <f t="shared" si="56"/>
        <v/>
      </c>
      <c r="CX51" s="2" t="str">
        <f t="shared" si="57"/>
        <v/>
      </c>
      <c r="CY51" s="2" t="str">
        <f t="shared" si="58"/>
        <v/>
      </c>
      <c r="CZ51" s="2" t="str">
        <f t="shared" si="59"/>
        <v/>
      </c>
      <c r="DA51" s="2" t="str">
        <f t="shared" si="60"/>
        <v/>
      </c>
      <c r="DB51" s="2" t="str">
        <f t="shared" si="61"/>
        <v/>
      </c>
      <c r="DC51" s="2" t="str">
        <f t="shared" si="62"/>
        <v/>
      </c>
      <c r="DD51" s="2" t="str">
        <f t="shared" si="63"/>
        <v/>
      </c>
      <c r="DE51" s="2" t="str">
        <f t="shared" si="64"/>
        <v/>
      </c>
      <c r="DF51" s="2" t="str">
        <f t="shared" si="65"/>
        <v/>
      </c>
      <c r="DG51" s="2" t="str">
        <f t="shared" si="66"/>
        <v/>
      </c>
      <c r="DH51" s="2" t="str">
        <f t="shared" si="67"/>
        <v/>
      </c>
      <c r="DI51" s="2" t="str">
        <f t="shared" si="68"/>
        <v/>
      </c>
      <c r="DK51" s="2">
        <f t="shared" si="69"/>
        <v>52.534289663865557</v>
      </c>
      <c r="DL51" s="2">
        <f t="shared" si="161"/>
        <v>51.806255385790678</v>
      </c>
      <c r="DM51" s="2">
        <f t="shared" si="161"/>
        <v>51.497649885408705</v>
      </c>
      <c r="DN51" s="2">
        <f t="shared" si="161"/>
        <v>51.370569696969682</v>
      </c>
      <c r="DO51" s="2">
        <f t="shared" si="161"/>
        <v>51.609610313216194</v>
      </c>
      <c r="DP51" s="2">
        <f t="shared" si="161"/>
        <v>51.432963473389357</v>
      </c>
      <c r="DQ51" s="2">
        <f t="shared" si="161"/>
        <v>51.47808850707851</v>
      </c>
      <c r="DR51" s="2">
        <f t="shared" si="161"/>
        <v>52.22359776061775</v>
      </c>
      <c r="DS51" s="2">
        <f t="shared" si="161"/>
        <v>51.167768447018446</v>
      </c>
      <c r="DT51" s="2">
        <f t="shared" si="161"/>
        <v>51.008804125177818</v>
      </c>
      <c r="DU51" s="2">
        <f t="shared" si="161"/>
        <v>51.109429622479617</v>
      </c>
      <c r="DV51" s="2">
        <f t="shared" si="161"/>
        <v>51.285414793741111</v>
      </c>
      <c r="DW51" s="2">
        <f t="shared" si="161"/>
        <v>52.009873305322131</v>
      </c>
      <c r="DX51" s="2">
        <f t="shared" si="161"/>
        <v>50.550348696064489</v>
      </c>
      <c r="DY51" s="2">
        <f t="shared" si="161"/>
        <v>49.079066714082508</v>
      </c>
      <c r="EA51" s="2">
        <f t="shared" si="71"/>
        <v>51.453829128977617</v>
      </c>
      <c r="EB51" s="2">
        <f t="shared" si="72"/>
        <v>50.899511618511262</v>
      </c>
      <c r="EC51" s="2">
        <f t="shared" si="73"/>
        <v>51.593755133610067</v>
      </c>
      <c r="ED51" s="2">
        <f t="shared" si="74"/>
        <v>51.65747255819339</v>
      </c>
      <c r="EE51" s="2">
        <f t="shared" si="75"/>
        <v>51.439603748612626</v>
      </c>
      <c r="EF51" s="2">
        <f t="shared" si="76"/>
        <v>51.604486682969032</v>
      </c>
      <c r="EG51" s="2">
        <f t="shared" si="77"/>
        <v>50.720415512558866</v>
      </c>
      <c r="EH51" s="2">
        <f t="shared" si="78"/>
        <v>50.496696836898003</v>
      </c>
      <c r="EI51" s="2">
        <f t="shared" si="79"/>
        <v>49.330994693541747</v>
      </c>
      <c r="EJ51" s="2">
        <f t="shared" si="80"/>
        <v>49.49122222761811</v>
      </c>
      <c r="EK51" s="2">
        <f t="shared" si="81"/>
        <v>49.958959508438099</v>
      </c>
      <c r="EL51" s="2">
        <f t="shared" si="82"/>
        <v>49.930709879388331</v>
      </c>
      <c r="EM51" s="2">
        <f t="shared" si="83"/>
        <v>50.46404753681594</v>
      </c>
      <c r="EN51" s="2">
        <f t="shared" si="84"/>
        <v>50.404477116300043</v>
      </c>
      <c r="EO51" s="2">
        <f t="shared" si="85"/>
        <v>49.802446282096042</v>
      </c>
      <c r="EQ51" s="2">
        <f t="shared" si="86"/>
        <v>49.581022373115651</v>
      </c>
      <c r="ER51" s="2">
        <f t="shared" si="162"/>
        <v>50.286393765919506</v>
      </c>
      <c r="ES51" s="2">
        <f t="shared" si="162"/>
        <v>51.140746904232472</v>
      </c>
      <c r="ET51" s="2">
        <f t="shared" si="162"/>
        <v>51.152867050597742</v>
      </c>
      <c r="EU51" s="2">
        <f t="shared" si="162"/>
        <v>50.551929368042238</v>
      </c>
      <c r="EV51" s="2">
        <f t="shared" si="162"/>
        <v>50.819558795347426</v>
      </c>
      <c r="EW51" s="2">
        <f t="shared" si="162"/>
        <v>49.893716360190908</v>
      </c>
      <c r="EX51" s="2">
        <f t="shared" si="162"/>
        <v>49.476496033289294</v>
      </c>
      <c r="EY51" s="2">
        <f t="shared" si="162"/>
        <v>48.79384709608685</v>
      </c>
      <c r="EZ51" s="2">
        <f t="shared" si="162"/>
        <v>49.330594353514073</v>
      </c>
      <c r="FA51" s="2">
        <f t="shared" si="162"/>
        <v>49.710063990761697</v>
      </c>
      <c r="FB51" s="2">
        <f t="shared" si="162"/>
        <v>49.42962613282225</v>
      </c>
      <c r="FC51" s="2">
        <f t="shared" si="162"/>
        <v>49.911122881182372</v>
      </c>
      <c r="FD51" s="2">
        <f t="shared" si="162"/>
        <v>49.945124813541419</v>
      </c>
      <c r="FE51" s="2">
        <f t="shared" si="162"/>
        <v>50.332273418666659</v>
      </c>
      <c r="FG51" s="2">
        <f t="shared" si="88"/>
        <v>0.27356295629068328</v>
      </c>
      <c r="FH51" s="2">
        <f t="shared" si="163"/>
        <v>0.28537543016779199</v>
      </c>
      <c r="FI51" s="2">
        <f t="shared" si="163"/>
        <v>0.27815492562218369</v>
      </c>
      <c r="FJ51" s="2">
        <f t="shared" si="163"/>
        <v>0.30276723627872482</v>
      </c>
      <c r="FK51" s="2">
        <f t="shared" si="163"/>
        <v>0.27901914244209347</v>
      </c>
      <c r="FL51" s="2">
        <f t="shared" si="163"/>
        <v>0.25804835798726594</v>
      </c>
      <c r="FM51" s="2">
        <f t="shared" si="163"/>
        <v>0.25190238086206646</v>
      </c>
      <c r="FN51" s="2">
        <f t="shared" si="163"/>
        <v>0.25652466898960835</v>
      </c>
      <c r="FO51" s="2">
        <f t="shared" si="163"/>
        <v>0.25161168602390982</v>
      </c>
      <c r="FP51" s="2">
        <f t="shared" si="163"/>
        <v>0.2348016465236763</v>
      </c>
      <c r="FQ51" s="2">
        <f t="shared" si="163"/>
        <v>0.25363790306977857</v>
      </c>
      <c r="FR51" s="2">
        <f t="shared" si="163"/>
        <v>0.23927398750111692</v>
      </c>
      <c r="FS51" s="2">
        <f t="shared" si="163"/>
        <v>0.27338538439865767</v>
      </c>
      <c r="FT51" s="2">
        <f t="shared" si="163"/>
        <v>0.22097991953677765</v>
      </c>
      <c r="FU51" s="2">
        <f t="shared" si="163"/>
        <v>0.23249454727518759</v>
      </c>
      <c r="FW51" s="2">
        <f t="shared" si="112"/>
        <v>2.9759157574786262E-5</v>
      </c>
      <c r="FX51" s="2">
        <f t="shared" si="164"/>
        <v>1.6813470029550647E-5</v>
      </c>
      <c r="FY51" s="2">
        <f t="shared" si="165"/>
        <v>1.4379896455716358E-5</v>
      </c>
      <c r="FZ51" s="2">
        <f t="shared" si="166"/>
        <v>1.6179330739907167E-5</v>
      </c>
      <c r="GA51" s="2">
        <f t="shared" si="167"/>
        <v>1.4274673847749957E-5</v>
      </c>
      <c r="GB51" s="2">
        <f t="shared" si="168"/>
        <v>1.4075143764981043E-5</v>
      </c>
      <c r="GC51" s="2">
        <f t="shared" si="169"/>
        <v>1.4214038233824286E-5</v>
      </c>
      <c r="GD51" s="2">
        <f t="shared" si="170"/>
        <v>1.6157141798885061E-5</v>
      </c>
      <c r="GE51" s="2">
        <f t="shared" si="171"/>
        <v>1.5128019082622509E-5</v>
      </c>
      <c r="GF51" s="2">
        <f t="shared" si="172"/>
        <v>2.2396840987758532E-5</v>
      </c>
      <c r="GG51" s="2">
        <f t="shared" si="173"/>
        <v>2.3311803149380536E-5</v>
      </c>
      <c r="GH51" s="2">
        <f t="shared" si="174"/>
        <v>1.6467143967264241E-5</v>
      </c>
      <c r="GI51" s="2">
        <f t="shared" si="175"/>
        <v>1.4707230752821493E-5</v>
      </c>
      <c r="GJ51" s="2">
        <f t="shared" si="176"/>
        <v>1.0440251365009094E-5</v>
      </c>
      <c r="GK51" s="2">
        <f t="shared" si="177"/>
        <v>9.9942486879442233E-6</v>
      </c>
      <c r="GM51" s="86">
        <f t="shared" si="113"/>
        <v>1.2695828749235052E-4</v>
      </c>
      <c r="GN51" s="86">
        <f t="shared" si="178"/>
        <v>2.0895320901415649E-4</v>
      </c>
      <c r="GO51" s="86">
        <f t="shared" si="179"/>
        <v>1.2400554778420328E-4</v>
      </c>
      <c r="GP51" s="86">
        <f t="shared" si="180"/>
        <v>3.4084416918874372E-4</v>
      </c>
      <c r="GQ51" s="86">
        <f t="shared" si="181"/>
        <v>1.3683266207539904E-4</v>
      </c>
      <c r="GR51" s="86">
        <f t="shared" si="182"/>
        <v>5.3402967488888606E-5</v>
      </c>
      <c r="GS51" s="86">
        <f t="shared" si="183"/>
        <v>4.6001279642880381E-5</v>
      </c>
      <c r="GT51" s="86">
        <f t="shared" si="184"/>
        <v>4.3932150697903563E-5</v>
      </c>
      <c r="GU51" s="86">
        <f t="shared" si="185"/>
        <v>3.7737279577668445E-5</v>
      </c>
      <c r="GV51" s="86">
        <f t="shared" si="186"/>
        <v>1.9382839254421494E-5</v>
      </c>
      <c r="GW51" s="86">
        <f t="shared" si="187"/>
        <v>4.0174433080871951E-5</v>
      </c>
      <c r="GX51" s="86">
        <f t="shared" si="188"/>
        <v>2.6035106522525285E-5</v>
      </c>
      <c r="GY51" s="86">
        <f t="shared" si="189"/>
        <v>1.3762188433157662E-4</v>
      </c>
      <c r="GZ51" s="86">
        <f t="shared" si="190"/>
        <v>5.8881124364591573E-6</v>
      </c>
      <c r="HA51" s="86">
        <f t="shared" si="191"/>
        <v>9.457535036396553E-6</v>
      </c>
      <c r="HC51" s="86">
        <f t="shared" si="145"/>
        <v>4.7277238851859009E-15</v>
      </c>
      <c r="HD51" s="86">
        <f t="shared" si="192"/>
        <v>1.8684968946195419E-16</v>
      </c>
      <c r="HE51" s="86">
        <f t="shared" si="193"/>
        <v>8.4550173596750417E-18</v>
      </c>
      <c r="HF51" s="86">
        <f t="shared" si="194"/>
        <v>1.4674607173272129E-18</v>
      </c>
      <c r="HG51" s="86">
        <f t="shared" si="195"/>
        <v>5.2616884897265779E-18</v>
      </c>
      <c r="HH51" s="86">
        <f t="shared" si="196"/>
        <v>1.6333083766752411E-20</v>
      </c>
      <c r="HI51" s="86">
        <f t="shared" si="197"/>
        <v>1.8542826916845061E-16</v>
      </c>
      <c r="HJ51" s="86">
        <f t="shared" si="198"/>
        <v>1.363370960174053E-20</v>
      </c>
      <c r="HK51" s="86">
        <f t="shared" si="199"/>
        <v>9.5660625625912289E-17</v>
      </c>
      <c r="HL51" s="86">
        <f t="shared" si="200"/>
        <v>4.237418915347856E-17</v>
      </c>
      <c r="HM51" s="86">
        <f t="shared" si="201"/>
        <v>2.0203359722433866E-16</v>
      </c>
      <c r="HN51" s="86">
        <f t="shared" si="202"/>
        <v>8.2906251714420297E-16</v>
      </c>
      <c r="HO51" s="86">
        <f t="shared" si="203"/>
        <v>1.0202994318889701E-14</v>
      </c>
      <c r="HP51" s="86">
        <f t="shared" si="204"/>
        <v>7.4958862784823334E-19</v>
      </c>
      <c r="HQ51" s="86">
        <f t="shared" si="205"/>
        <v>1.0629989380678677E-21</v>
      </c>
      <c r="HS51" s="86">
        <f t="shared" si="114"/>
        <v>3.0590936876214996E-86</v>
      </c>
      <c r="HT51" s="86">
        <f t="shared" si="206"/>
        <v>3.1334890194053713E-100</v>
      </c>
      <c r="HU51" s="86">
        <f t="shared" si="207"/>
        <v>6.6780109949955161E-114</v>
      </c>
      <c r="HV51" s="86">
        <f t="shared" si="208"/>
        <v>1.7075699381439808E-118</v>
      </c>
      <c r="HW51" s="86">
        <f t="shared" si="209"/>
        <v>3.3467035629857386E-117</v>
      </c>
      <c r="HX51" s="86">
        <f t="shared" si="210"/>
        <v>8.0767279065776689E-133</v>
      </c>
      <c r="HY51" s="86">
        <f t="shared" si="211"/>
        <v>3.0873894919404354E-104</v>
      </c>
      <c r="HZ51" s="86">
        <f t="shared" si="212"/>
        <v>4.6899360760037908E-136</v>
      </c>
      <c r="IA51" s="86">
        <f t="shared" si="213"/>
        <v>4.5373177100611722E-108</v>
      </c>
      <c r="IB51" s="86">
        <f t="shared" si="214"/>
        <v>6.7144161145669751E-105</v>
      </c>
      <c r="IC51" s="86">
        <f t="shared" si="215"/>
        <v>7.9939567263968259E-102</v>
      </c>
      <c r="ID51" s="86">
        <f t="shared" si="216"/>
        <v>1.7294642879505498E-98</v>
      </c>
      <c r="IE51" s="86">
        <f t="shared" si="217"/>
        <v>9.8485950028475406E-92</v>
      </c>
      <c r="IF51" s="86">
        <f t="shared" si="218"/>
        <v>2.94363699421813E-56</v>
      </c>
      <c r="IG51" s="86">
        <f t="shared" si="219"/>
        <v>3.8436519302293203E-62</v>
      </c>
      <c r="II51" s="86">
        <f t="shared" si="115"/>
        <v>4.051889997658799E-138</v>
      </c>
      <c r="IJ51" s="86">
        <f t="shared" si="116"/>
        <v>9.8156215651466677E-169</v>
      </c>
      <c r="IK51" s="86">
        <f t="shared" si="117"/>
        <v>5.1862607920764262E-194</v>
      </c>
      <c r="IL51" s="86">
        <f t="shared" si="118"/>
        <v>7.3057256107591513E-199</v>
      </c>
      <c r="IM51" s="86">
        <f t="shared" si="119"/>
        <v>2.5517644264161242E-196</v>
      </c>
      <c r="IN51" s="86">
        <f t="shared" si="120"/>
        <v>5.0896887925368259E-222</v>
      </c>
      <c r="IO51" s="86">
        <f t="shared" si="121"/>
        <v>5.1313995449480133E-173</v>
      </c>
      <c r="IP51" s="86">
        <f t="shared" si="122"/>
        <v>5.1267950172878163E-227</v>
      </c>
      <c r="IQ51" s="86">
        <f t="shared" si="123"/>
        <v>1.4639843696284367E-180</v>
      </c>
      <c r="IR51" s="86">
        <f t="shared" si="124"/>
        <v>1.9941559084884614E-171</v>
      </c>
      <c r="IS51" s="86">
        <f t="shared" si="125"/>
        <v>5.875473384671675E-170</v>
      </c>
      <c r="IT51" s="86">
        <f t="shared" si="126"/>
        <v>1.4333353413990822E-162</v>
      </c>
      <c r="IU51" s="86">
        <f t="shared" si="127"/>
        <v>5.227004781585453E-151</v>
      </c>
      <c r="IV51" s="86">
        <f t="shared" si="128"/>
        <v>7.9968365300320472E-134</v>
      </c>
      <c r="IW51" s="86">
        <f t="shared" si="129"/>
        <v>1.1192654341621701E-119</v>
      </c>
      <c r="IY51" s="86">
        <f t="shared" si="130"/>
        <v>1.2695828749707824E-4</v>
      </c>
      <c r="IZ51" s="86">
        <f t="shared" si="131"/>
        <v>2.0895320901434335E-4</v>
      </c>
      <c r="JA51" s="86">
        <f t="shared" si="132"/>
        <v>1.2400554778421174E-4</v>
      </c>
      <c r="JB51" s="86">
        <f t="shared" si="133"/>
        <v>3.4084416918874519E-4</v>
      </c>
      <c r="JC51" s="86">
        <f t="shared" si="134"/>
        <v>1.368326620754043E-4</v>
      </c>
      <c r="JD51" s="86">
        <f t="shared" si="135"/>
        <v>5.340296748888862E-5</v>
      </c>
      <c r="JE51" s="86">
        <f t="shared" si="136"/>
        <v>4.6001279643065806E-5</v>
      </c>
      <c r="JF51" s="86">
        <f t="shared" si="137"/>
        <v>4.3932150697903577E-5</v>
      </c>
      <c r="JG51" s="86">
        <f t="shared" si="138"/>
        <v>3.7737279577764105E-5</v>
      </c>
      <c r="JH51" s="86">
        <f t="shared" si="139"/>
        <v>1.938283925446387E-5</v>
      </c>
      <c r="JI51" s="86">
        <f t="shared" si="140"/>
        <v>4.0174433081073985E-5</v>
      </c>
      <c r="JJ51" s="86">
        <f t="shared" si="141"/>
        <v>2.6035106523354347E-5</v>
      </c>
      <c r="JK51" s="86">
        <f t="shared" si="142"/>
        <v>1.3762188434177962E-4</v>
      </c>
      <c r="JL51" s="86">
        <f t="shared" si="143"/>
        <v>5.8881124364599069E-6</v>
      </c>
      <c r="JM51" s="86">
        <f t="shared" si="144"/>
        <v>9.4575350363965547E-6</v>
      </c>
    </row>
    <row r="52" spans="2:273" x14ac:dyDescent="0.25">
      <c r="B52" s="2">
        <v>25</v>
      </c>
      <c r="C52" s="37">
        <v>52.121600000000001</v>
      </c>
      <c r="D52" s="37">
        <v>51.6434</v>
      </c>
      <c r="E52" s="37">
        <v>50.871600000000001</v>
      </c>
      <c r="F52" s="37">
        <v>50.871600000000001</v>
      </c>
      <c r="G52" s="37">
        <v>51.6175</v>
      </c>
      <c r="H52" s="37">
        <v>51.564599999999999</v>
      </c>
      <c r="I52" s="37">
        <v>51.319299999999998</v>
      </c>
      <c r="J52" s="37">
        <v>52.216500000000003</v>
      </c>
      <c r="K52" s="37">
        <v>50.693100000000001</v>
      </c>
      <c r="L52" s="37">
        <v>50.399099999999997</v>
      </c>
      <c r="M52" s="37">
        <v>50.4756</v>
      </c>
      <c r="N52" s="37">
        <v>50.854999999999997</v>
      </c>
      <c r="O52" s="37">
        <v>51.172199999999997</v>
      </c>
      <c r="P52" s="37">
        <v>50.319000000000003</v>
      </c>
      <c r="Q52" s="37">
        <v>48.724699999999999</v>
      </c>
      <c r="S52" s="4">
        <f t="shared" si="8"/>
        <v>52.365865596764102</v>
      </c>
      <c r="T52" s="4">
        <f t="shared" si="9"/>
        <v>51.688386556981044</v>
      </c>
      <c r="U52" s="4">
        <f t="shared" si="10"/>
        <v>51.642592308621822</v>
      </c>
      <c r="V52" s="4">
        <f t="shared" si="11"/>
        <v>51.642682726933423</v>
      </c>
      <c r="W52" s="4">
        <f t="shared" si="12"/>
        <v>51.67531302045191</v>
      </c>
      <c r="X52" s="4">
        <f t="shared" si="13"/>
        <v>51.552240528900235</v>
      </c>
      <c r="Y52" s="4">
        <f t="shared" si="14"/>
        <v>51.341917705674199</v>
      </c>
      <c r="Z52" s="4">
        <f t="shared" si="15"/>
        <v>51.849048891182527</v>
      </c>
      <c r="AA52" s="4">
        <f t="shared" si="16"/>
        <v>50.752569755730789</v>
      </c>
      <c r="AB52" s="4">
        <f t="shared" si="17"/>
        <v>50.680411610159183</v>
      </c>
      <c r="AC52" s="4">
        <f t="shared" si="18"/>
        <v>50.875624666944233</v>
      </c>
      <c r="AD52" s="4">
        <f t="shared" si="19"/>
        <v>51.016480977301043</v>
      </c>
      <c r="AE52" s="4">
        <f t="shared" si="20"/>
        <v>51.69826264233923</v>
      </c>
      <c r="AF52" s="4">
        <f t="shared" si="21"/>
        <v>50.570270089125842</v>
      </c>
      <c r="AG52" s="4">
        <f t="shared" si="22"/>
        <v>49.28787689532701</v>
      </c>
      <c r="AI52" s="4">
        <f t="shared" si="23"/>
        <v>-0.24426559676410164</v>
      </c>
      <c r="AJ52" s="4">
        <f t="shared" si="24"/>
        <v>-4.4986556981044146E-2</v>
      </c>
      <c r="AK52" s="4">
        <f t="shared" si="25"/>
        <v>-0.77099230862182111</v>
      </c>
      <c r="AL52" s="4">
        <f t="shared" si="26"/>
        <v>-0.77108272693342172</v>
      </c>
      <c r="AM52" s="4">
        <f t="shared" si="27"/>
        <v>-5.7813020451909836E-2</v>
      </c>
      <c r="AN52" s="4">
        <f t="shared" si="28"/>
        <v>1.2359471099763653E-2</v>
      </c>
      <c r="AO52" s="4">
        <f t="shared" si="29"/>
        <v>-2.2617705674200295E-2</v>
      </c>
      <c r="AP52" s="4">
        <f t="shared" si="30"/>
        <v>0.36745110881747678</v>
      </c>
      <c r="AQ52" s="4">
        <f t="shared" si="31"/>
        <v>-5.9469755730788165E-2</v>
      </c>
      <c r="AR52" s="4">
        <f t="shared" si="32"/>
        <v>-0.28131161015918593</v>
      </c>
      <c r="AS52" s="4">
        <f t="shared" si="33"/>
        <v>-0.40002466694423333</v>
      </c>
      <c r="AT52" s="4">
        <f t="shared" si="34"/>
        <v>-0.16148097730104638</v>
      </c>
      <c r="AU52" s="4">
        <f t="shared" si="35"/>
        <v>-0.52606264233923383</v>
      </c>
      <c r="AV52" s="4">
        <f t="shared" si="146"/>
        <v>-0.25127008912583904</v>
      </c>
      <c r="AW52" s="4">
        <f t="shared" si="146"/>
        <v>-0.5631768953270111</v>
      </c>
      <c r="AY52" s="2">
        <f t="shared" si="96"/>
        <v>52.312103863794079</v>
      </c>
      <c r="AZ52" s="2">
        <f t="shared" si="147"/>
        <v>51.600416869941292</v>
      </c>
      <c r="BA52" s="2">
        <f t="shared" si="148"/>
        <v>51.587371887310631</v>
      </c>
      <c r="BB52" s="2">
        <f t="shared" si="149"/>
        <v>51.513600404433312</v>
      </c>
      <c r="BC52" s="2">
        <f t="shared" si="150"/>
        <v>51.619205599981093</v>
      </c>
      <c r="BD52" s="2">
        <f t="shared" si="151"/>
        <v>51.526468139340032</v>
      </c>
      <c r="BE52" s="2">
        <f t="shared" si="152"/>
        <v>51.319477996108773</v>
      </c>
      <c r="BF52" s="2">
        <f t="shared" si="153"/>
        <v>51.828071758178325</v>
      </c>
      <c r="BG52" s="2">
        <f t="shared" si="154"/>
        <v>50.735059131993182</v>
      </c>
      <c r="BH52" s="2">
        <f t="shared" si="155"/>
        <v>50.670241599130136</v>
      </c>
      <c r="BI52" s="2">
        <f t="shared" si="156"/>
        <v>50.855348157516133</v>
      </c>
      <c r="BJ52" s="2">
        <f t="shared" si="157"/>
        <v>51.003628465095119</v>
      </c>
      <c r="BK52" s="2">
        <f t="shared" si="158"/>
        <v>51.643602979679208</v>
      </c>
      <c r="BL52" s="2">
        <f t="shared" si="159"/>
        <v>50.567159034819305</v>
      </c>
      <c r="BM52" s="2">
        <f t="shared" si="160"/>
        <v>49.284589941110532</v>
      </c>
      <c r="BO52" s="2">
        <f t="shared" si="38"/>
        <v>52.121600000000001</v>
      </c>
      <c r="BP52" s="2">
        <f t="shared" si="39"/>
        <v>51.6434</v>
      </c>
      <c r="BQ52" s="2">
        <f t="shared" si="40"/>
        <v>50.871600000000001</v>
      </c>
      <c r="BR52" s="2">
        <f t="shared" si="41"/>
        <v>50.871600000000001</v>
      </c>
      <c r="BS52" s="2">
        <f t="shared" si="42"/>
        <v>51.6175</v>
      </c>
      <c r="BT52" s="2">
        <f t="shared" si="43"/>
        <v>51.564599999999999</v>
      </c>
      <c r="BU52" s="2">
        <f t="shared" si="44"/>
        <v>51.319299999999998</v>
      </c>
      <c r="BV52" s="2">
        <f t="shared" si="45"/>
        <v>52.216500000000003</v>
      </c>
      <c r="BW52" s="2">
        <f t="shared" si="46"/>
        <v>50.693100000000001</v>
      </c>
      <c r="BX52" s="2">
        <f t="shared" si="47"/>
        <v>50.399099999999997</v>
      </c>
      <c r="BY52" s="2">
        <f t="shared" si="48"/>
        <v>50.4756</v>
      </c>
      <c r="BZ52" s="2">
        <f t="shared" si="49"/>
        <v>50.854999999999997</v>
      </c>
      <c r="CA52" s="2">
        <f t="shared" si="50"/>
        <v>51.172199999999997</v>
      </c>
      <c r="CB52" s="2">
        <f t="shared" si="51"/>
        <v>50.319000000000003</v>
      </c>
      <c r="CC52" s="2">
        <f t="shared" si="52"/>
        <v>48.724699999999999</v>
      </c>
      <c r="CE52" s="2" t="str">
        <f t="shared" si="97"/>
        <v/>
      </c>
      <c r="CF52" s="2" t="str">
        <f t="shared" si="98"/>
        <v/>
      </c>
      <c r="CG52" s="2" t="str">
        <f t="shared" si="99"/>
        <v/>
      </c>
      <c r="CH52" s="2" t="str">
        <f t="shared" si="100"/>
        <v/>
      </c>
      <c r="CI52" s="2" t="str">
        <f t="shared" si="101"/>
        <v/>
      </c>
      <c r="CJ52" s="2" t="str">
        <f t="shared" si="102"/>
        <v/>
      </c>
      <c r="CK52" s="2" t="str">
        <f t="shared" si="103"/>
        <v/>
      </c>
      <c r="CL52" s="2" t="str">
        <f t="shared" si="104"/>
        <v/>
      </c>
      <c r="CM52" s="2" t="str">
        <f t="shared" si="105"/>
        <v/>
      </c>
      <c r="CN52" s="2" t="str">
        <f t="shared" si="106"/>
        <v/>
      </c>
      <c r="CO52" s="2" t="str">
        <f t="shared" si="107"/>
        <v/>
      </c>
      <c r="CP52" s="2" t="str">
        <f t="shared" si="108"/>
        <v/>
      </c>
      <c r="CQ52" s="2" t="str">
        <f t="shared" si="109"/>
        <v/>
      </c>
      <c r="CR52" s="2" t="str">
        <f t="shared" si="110"/>
        <v/>
      </c>
      <c r="CS52" s="2" t="str">
        <f t="shared" si="111"/>
        <v/>
      </c>
      <c r="CU52" s="2" t="str">
        <f t="shared" si="54"/>
        <v/>
      </c>
      <c r="CV52" s="2" t="str">
        <f t="shared" si="55"/>
        <v/>
      </c>
      <c r="CW52" s="2" t="str">
        <f t="shared" si="56"/>
        <v/>
      </c>
      <c r="CX52" s="2" t="str">
        <f t="shared" si="57"/>
        <v/>
      </c>
      <c r="CY52" s="2" t="str">
        <f t="shared" si="58"/>
        <v/>
      </c>
      <c r="CZ52" s="2" t="str">
        <f t="shared" si="59"/>
        <v/>
      </c>
      <c r="DA52" s="2" t="str">
        <f t="shared" si="60"/>
        <v/>
      </c>
      <c r="DB52" s="2" t="str">
        <f t="shared" si="61"/>
        <v/>
      </c>
      <c r="DC52" s="2" t="str">
        <f t="shared" si="62"/>
        <v/>
      </c>
      <c r="DD52" s="2" t="str">
        <f t="shared" si="63"/>
        <v/>
      </c>
      <c r="DE52" s="2" t="str">
        <f t="shared" si="64"/>
        <v/>
      </c>
      <c r="DF52" s="2" t="str">
        <f t="shared" si="65"/>
        <v/>
      </c>
      <c r="DG52" s="2" t="str">
        <f t="shared" si="66"/>
        <v/>
      </c>
      <c r="DH52" s="2" t="str">
        <f t="shared" si="67"/>
        <v/>
      </c>
      <c r="DI52" s="2" t="str">
        <f t="shared" si="68"/>
        <v/>
      </c>
      <c r="DK52" s="2">
        <f t="shared" si="69"/>
        <v>52.688677983193287</v>
      </c>
      <c r="DL52" s="2">
        <f t="shared" si="161"/>
        <v>51.927779633307864</v>
      </c>
      <c r="DM52" s="2">
        <f t="shared" si="161"/>
        <v>51.604893399541631</v>
      </c>
      <c r="DN52" s="2">
        <f t="shared" si="161"/>
        <v>51.468282196969682</v>
      </c>
      <c r="DO52" s="2">
        <f t="shared" si="161"/>
        <v>51.71656110007639</v>
      </c>
      <c r="DP52" s="2">
        <f t="shared" si="161"/>
        <v>51.516814173669466</v>
      </c>
      <c r="DQ52" s="2">
        <f t="shared" si="161"/>
        <v>51.556752123552123</v>
      </c>
      <c r="DR52" s="2">
        <f t="shared" si="161"/>
        <v>52.348978185328178</v>
      </c>
      <c r="DS52" s="2">
        <f t="shared" si="161"/>
        <v>51.266311883311886</v>
      </c>
      <c r="DT52" s="2">
        <f t="shared" si="161"/>
        <v>51.079065173067811</v>
      </c>
      <c r="DU52" s="2">
        <f t="shared" si="161"/>
        <v>51.204108966108961</v>
      </c>
      <c r="DV52" s="2">
        <f t="shared" si="161"/>
        <v>51.387897889995266</v>
      </c>
      <c r="DW52" s="2">
        <f t="shared" si="161"/>
        <v>52.148210308123254</v>
      </c>
      <c r="DX52" s="2">
        <f t="shared" si="161"/>
        <v>50.630601137980086</v>
      </c>
      <c r="DY52" s="2">
        <f t="shared" si="161"/>
        <v>49.122486391654817</v>
      </c>
      <c r="EA52" s="2">
        <f t="shared" si="71"/>
        <v>51.400317816858262</v>
      </c>
      <c r="EB52" s="2">
        <f t="shared" si="72"/>
        <v>50.852816748285996</v>
      </c>
      <c r="EC52" s="2">
        <f t="shared" si="73"/>
        <v>51.545926102036034</v>
      </c>
      <c r="ED52" s="2">
        <f t="shared" si="74"/>
        <v>51.608806880995353</v>
      </c>
      <c r="EE52" s="2">
        <f t="shared" si="75"/>
        <v>51.389821595000264</v>
      </c>
      <c r="EF52" s="2">
        <f t="shared" si="76"/>
        <v>51.551826574349768</v>
      </c>
      <c r="EG52" s="2">
        <f t="shared" si="77"/>
        <v>50.676872390120053</v>
      </c>
      <c r="EH52" s="2">
        <f t="shared" si="78"/>
        <v>50.451253387458166</v>
      </c>
      <c r="EI52" s="2">
        <f t="shared" si="79"/>
        <v>49.293980954339773</v>
      </c>
      <c r="EJ52" s="2">
        <f t="shared" si="80"/>
        <v>49.455166015726562</v>
      </c>
      <c r="EK52" s="2">
        <f t="shared" si="81"/>
        <v>49.919398757881218</v>
      </c>
      <c r="EL52" s="2">
        <f t="shared" si="82"/>
        <v>49.889449293129452</v>
      </c>
      <c r="EM52" s="2">
        <f t="shared" si="83"/>
        <v>50.420475595743632</v>
      </c>
      <c r="EN52" s="2">
        <f t="shared" si="84"/>
        <v>50.363207583079515</v>
      </c>
      <c r="EO52" s="2">
        <f t="shared" si="85"/>
        <v>49.772613487824408</v>
      </c>
      <c r="EQ52" s="2">
        <f t="shared" si="86"/>
        <v>49.553229342522151</v>
      </c>
      <c r="ER52" s="2">
        <f t="shared" si="162"/>
        <v>50.247729393785022</v>
      </c>
      <c r="ES52" s="2">
        <f t="shared" si="162"/>
        <v>51.099139406918667</v>
      </c>
      <c r="ET52" s="2">
        <f t="shared" si="162"/>
        <v>51.111201011238961</v>
      </c>
      <c r="EU52" s="2">
        <f t="shared" si="162"/>
        <v>50.514133063118969</v>
      </c>
      <c r="EV52" s="2">
        <f t="shared" si="162"/>
        <v>50.777265994775597</v>
      </c>
      <c r="EW52" s="2">
        <f t="shared" si="162"/>
        <v>49.860819892265582</v>
      </c>
      <c r="EX52" s="2">
        <f t="shared" si="162"/>
        <v>49.444758501409147</v>
      </c>
      <c r="EY52" s="2">
        <f t="shared" si="162"/>
        <v>48.76378196421404</v>
      </c>
      <c r="EZ52" s="2">
        <f t="shared" si="162"/>
        <v>49.296686579284376</v>
      </c>
      <c r="FA52" s="2">
        <f t="shared" si="162"/>
        <v>49.673853208958732</v>
      </c>
      <c r="FB52" s="2">
        <f t="shared" si="162"/>
        <v>49.394834714635522</v>
      </c>
      <c r="FC52" s="2">
        <f t="shared" si="162"/>
        <v>49.87467103799024</v>
      </c>
      <c r="FD52" s="2">
        <f t="shared" si="162"/>
        <v>49.909532189082299</v>
      </c>
      <c r="FE52" s="2">
        <f t="shared" si="162"/>
        <v>50.295358756119157</v>
      </c>
      <c r="FG52" s="2">
        <f t="shared" si="88"/>
        <v>0.29224269611847292</v>
      </c>
      <c r="FH52" s="2">
        <f t="shared" si="163"/>
        <v>0.30452363778828112</v>
      </c>
      <c r="FI52" s="2">
        <f t="shared" si="163"/>
        <v>0.29702001596316474</v>
      </c>
      <c r="FJ52" s="2">
        <f t="shared" si="163"/>
        <v>0.32255568075653762</v>
      </c>
      <c r="FK52" s="2">
        <f t="shared" si="163"/>
        <v>0.29791865519792565</v>
      </c>
      <c r="FL52" s="2">
        <f t="shared" si="163"/>
        <v>0.27607131554240016</v>
      </c>
      <c r="FM52" s="2">
        <f t="shared" si="163"/>
        <v>0.26965208988800848</v>
      </c>
      <c r="FN52" s="2">
        <f t="shared" si="163"/>
        <v>0.27448057629087591</v>
      </c>
      <c r="FO52" s="2">
        <f t="shared" si="163"/>
        <v>0.26934828675521238</v>
      </c>
      <c r="FP52" s="2">
        <f t="shared" si="163"/>
        <v>0.25175189002083342</v>
      </c>
      <c r="FQ52" s="2">
        <f t="shared" si="163"/>
        <v>0.27146552585333522</v>
      </c>
      <c r="FR52" s="2">
        <f t="shared" si="163"/>
        <v>0.25643888954505667</v>
      </c>
      <c r="FS52" s="2">
        <f t="shared" si="163"/>
        <v>0.29205787387989568</v>
      </c>
      <c r="FT52" s="2">
        <f t="shared" si="163"/>
        <v>0.23724173059032092</v>
      </c>
      <c r="FU52" s="2">
        <f t="shared" si="163"/>
        <v>0.24933251040438936</v>
      </c>
      <c r="FW52" s="2">
        <f t="shared" si="112"/>
        <v>3.2630173731529492E-5</v>
      </c>
      <c r="FX52" s="2">
        <f t="shared" si="164"/>
        <v>1.8435573383952449E-5</v>
      </c>
      <c r="FY52" s="2">
        <f t="shared" si="165"/>
        <v>1.5767221051891167E-5</v>
      </c>
      <c r="FZ52" s="2">
        <f t="shared" si="166"/>
        <v>1.7740255692798379E-5</v>
      </c>
      <c r="GA52" s="2">
        <f t="shared" si="167"/>
        <v>1.5651847075471029E-5</v>
      </c>
      <c r="GB52" s="2">
        <f t="shared" si="168"/>
        <v>1.5433067288633883E-5</v>
      </c>
      <c r="GC52" s="2">
        <f t="shared" si="169"/>
        <v>1.5585361629629769E-5</v>
      </c>
      <c r="GD52" s="2">
        <f t="shared" si="170"/>
        <v>1.7715926078674831E-5</v>
      </c>
      <c r="GE52" s="2">
        <f t="shared" si="171"/>
        <v>1.6587518865051875E-5</v>
      </c>
      <c r="GF52" s="2">
        <f t="shared" si="172"/>
        <v>2.4557594741345069E-5</v>
      </c>
      <c r="GG52" s="2">
        <f t="shared" si="173"/>
        <v>2.5560826377716076E-5</v>
      </c>
      <c r="GH52" s="2">
        <f t="shared" si="174"/>
        <v>1.8055835627182601E-5</v>
      </c>
      <c r="GI52" s="2">
        <f t="shared" si="175"/>
        <v>1.6126134964305503E-5</v>
      </c>
      <c r="GJ52" s="2">
        <f t="shared" si="176"/>
        <v>1.1447496453420017E-5</v>
      </c>
      <c r="GK52" s="2">
        <f t="shared" si="177"/>
        <v>1.0958465206714506E-5</v>
      </c>
      <c r="GM52" s="86">
        <f t="shared" si="113"/>
        <v>2.1002726494945861E-4</v>
      </c>
      <c r="GN52" s="86">
        <f t="shared" si="178"/>
        <v>3.3483886481756311E-4</v>
      </c>
      <c r="GO52" s="86">
        <f t="shared" si="179"/>
        <v>2.0821404635615483E-4</v>
      </c>
      <c r="GP52" s="86">
        <f t="shared" si="180"/>
        <v>5.3494514631822142E-4</v>
      </c>
      <c r="GQ52" s="86">
        <f t="shared" si="181"/>
        <v>2.2748596702389467E-4</v>
      </c>
      <c r="GR52" s="86">
        <f t="shared" si="182"/>
        <v>9.3877956488071508E-5</v>
      </c>
      <c r="GS52" s="86">
        <f t="shared" si="183"/>
        <v>8.0875464556652614E-5</v>
      </c>
      <c r="GT52" s="86">
        <f t="shared" si="184"/>
        <v>7.8639593946272607E-5</v>
      </c>
      <c r="GU52" s="86">
        <f t="shared" si="185"/>
        <v>6.7778210929272882E-5</v>
      </c>
      <c r="GV52" s="86">
        <f t="shared" si="186"/>
        <v>3.5689938798266112E-5</v>
      </c>
      <c r="GW52" s="86">
        <f t="shared" si="187"/>
        <v>7.2058637269023569E-5</v>
      </c>
      <c r="GX52" s="86">
        <f t="shared" si="188"/>
        <v>4.7050058420260137E-5</v>
      </c>
      <c r="GY52" s="86">
        <f t="shared" si="189"/>
        <v>2.2536187201393584E-4</v>
      </c>
      <c r="GZ52" s="86">
        <f t="shared" si="190"/>
        <v>1.1762296263633856E-5</v>
      </c>
      <c r="HA52" s="86">
        <f t="shared" si="191"/>
        <v>1.8652770628521212E-5</v>
      </c>
      <c r="HC52" s="86">
        <f t="shared" si="145"/>
        <v>1.5048656167090637E-14</v>
      </c>
      <c r="HD52" s="86">
        <f t="shared" si="192"/>
        <v>6.6837611271161966E-16</v>
      </c>
      <c r="HE52" s="86">
        <f t="shared" si="193"/>
        <v>3.4502687543751621E-17</v>
      </c>
      <c r="HF52" s="86">
        <f t="shared" si="194"/>
        <v>6.3926233059760876E-18</v>
      </c>
      <c r="HG52" s="86">
        <f t="shared" si="195"/>
        <v>2.1822590260835378E-17</v>
      </c>
      <c r="HH52" s="86">
        <f t="shared" si="196"/>
        <v>8.2567938113965644E-20</v>
      </c>
      <c r="HI52" s="86">
        <f t="shared" si="197"/>
        <v>6.6131130989980348E-16</v>
      </c>
      <c r="HJ52" s="86">
        <f t="shared" si="198"/>
        <v>7.1865282282559936E-20</v>
      </c>
      <c r="HK52" s="86">
        <f t="shared" si="199"/>
        <v>3.5758557634188121E-16</v>
      </c>
      <c r="HL52" s="86">
        <f t="shared" si="200"/>
        <v>1.6287669333108424E-16</v>
      </c>
      <c r="HM52" s="86">
        <f t="shared" si="201"/>
        <v>7.5366643241629548E-16</v>
      </c>
      <c r="HN52" s="86">
        <f t="shared" si="202"/>
        <v>2.8132184754297094E-15</v>
      </c>
      <c r="HO52" s="86">
        <f t="shared" si="203"/>
        <v>3.130589327410646E-14</v>
      </c>
      <c r="HP52" s="86">
        <f t="shared" si="204"/>
        <v>3.2209077954273514E-18</v>
      </c>
      <c r="HQ52" s="86">
        <f t="shared" si="205"/>
        <v>5.9978118727478225E-21</v>
      </c>
      <c r="HS52" s="86">
        <f t="shared" si="114"/>
        <v>2.5963371413364749E-84</v>
      </c>
      <c r="HT52" s="86">
        <f t="shared" si="206"/>
        <v>4.7960163000119079E-98</v>
      </c>
      <c r="HU52" s="86">
        <f t="shared" si="207"/>
        <v>1.9564223726047901E-111</v>
      </c>
      <c r="HV52" s="86">
        <f t="shared" si="208"/>
        <v>6.42534108840676E-116</v>
      </c>
      <c r="HW52" s="86">
        <f t="shared" si="209"/>
        <v>1.0986676938669656E-114</v>
      </c>
      <c r="HX52" s="86">
        <f t="shared" si="210"/>
        <v>5.7055676569946865E-130</v>
      </c>
      <c r="HY52" s="86">
        <f t="shared" si="211"/>
        <v>5.1652298770554091E-102</v>
      </c>
      <c r="HZ52" s="86">
        <f t="shared" si="212"/>
        <v>4.2072698700573139E-133</v>
      </c>
      <c r="IA52" s="86">
        <f t="shared" si="213"/>
        <v>9.6318695256944254E-106</v>
      </c>
      <c r="IB52" s="86">
        <f t="shared" si="214"/>
        <v>1.3839810647588623E-102</v>
      </c>
      <c r="IC52" s="86">
        <f t="shared" si="215"/>
        <v>1.5157432550575966E-99</v>
      </c>
      <c r="ID52" s="86">
        <f t="shared" si="216"/>
        <v>2.2861746273678845E-96</v>
      </c>
      <c r="IE52" s="86">
        <f t="shared" si="217"/>
        <v>8.7987706692923919E-90</v>
      </c>
      <c r="IF52" s="86">
        <f t="shared" si="218"/>
        <v>4.1359883809437579E-55</v>
      </c>
      <c r="IG52" s="86">
        <f t="shared" si="219"/>
        <v>7.0934650483224865E-61</v>
      </c>
      <c r="II52" s="86">
        <f t="shared" si="115"/>
        <v>1.0063112003425952E-135</v>
      </c>
      <c r="IJ52" s="86">
        <f t="shared" si="116"/>
        <v>5.9325902987683729E-166</v>
      </c>
      <c r="IK52" s="86">
        <f t="shared" si="117"/>
        <v>7.459718546982874E-191</v>
      </c>
      <c r="IL52" s="86">
        <f t="shared" si="118"/>
        <v>1.3668396967021893E-195</v>
      </c>
      <c r="IM52" s="86">
        <f t="shared" si="119"/>
        <v>3.9860708105651185E-193</v>
      </c>
      <c r="IN52" s="86">
        <f t="shared" si="120"/>
        <v>2.079624528388437E-218</v>
      </c>
      <c r="IO52" s="86">
        <f t="shared" si="121"/>
        <v>3.3125782510278608E-170</v>
      </c>
      <c r="IP52" s="86">
        <f t="shared" si="122"/>
        <v>2.8125625463461516E-223</v>
      </c>
      <c r="IQ52" s="86">
        <f t="shared" si="123"/>
        <v>1.3053368819340707E-177</v>
      </c>
      <c r="IR52" s="86">
        <f t="shared" si="124"/>
        <v>1.5896988640372444E-168</v>
      </c>
      <c r="IS52" s="86">
        <f t="shared" si="125"/>
        <v>4.5311823098603622E-167</v>
      </c>
      <c r="IT52" s="86">
        <f t="shared" si="126"/>
        <v>6.7594208039991394E-160</v>
      </c>
      <c r="IU52" s="86">
        <f t="shared" si="127"/>
        <v>1.4942504875893134E-148</v>
      </c>
      <c r="IV52" s="86">
        <f t="shared" si="128"/>
        <v>1.0269424961739143E-131</v>
      </c>
      <c r="IW52" s="86">
        <f t="shared" si="129"/>
        <v>8.4055709612060944E-118</v>
      </c>
      <c r="IY52" s="86">
        <f t="shared" si="130"/>
        <v>2.1002726496450726E-4</v>
      </c>
      <c r="IZ52" s="86">
        <f t="shared" si="131"/>
        <v>3.3483886481823147E-4</v>
      </c>
      <c r="JA52" s="86">
        <f t="shared" si="132"/>
        <v>2.0821404635618934E-4</v>
      </c>
      <c r="JB52" s="86">
        <f t="shared" si="133"/>
        <v>5.3494514631822782E-4</v>
      </c>
      <c r="JC52" s="86">
        <f t="shared" si="134"/>
        <v>2.2748596702391649E-4</v>
      </c>
      <c r="JD52" s="86">
        <f t="shared" si="135"/>
        <v>9.387795648807159E-5</v>
      </c>
      <c r="JE52" s="86">
        <f t="shared" si="136"/>
        <v>8.0875464557313923E-5</v>
      </c>
      <c r="JF52" s="86">
        <f t="shared" si="137"/>
        <v>7.8639593946272675E-5</v>
      </c>
      <c r="JG52" s="86">
        <f t="shared" si="138"/>
        <v>6.7778210929630466E-5</v>
      </c>
      <c r="JH52" s="86">
        <f t="shared" si="139"/>
        <v>3.5689938798428986E-5</v>
      </c>
      <c r="JI52" s="86">
        <f t="shared" si="140"/>
        <v>7.2058637269777239E-5</v>
      </c>
      <c r="JJ52" s="86">
        <f t="shared" si="141"/>
        <v>4.7050058423073357E-5</v>
      </c>
      <c r="JK52" s="86">
        <f t="shared" si="142"/>
        <v>2.2536187204524175E-4</v>
      </c>
      <c r="JL52" s="86">
        <f t="shared" si="143"/>
        <v>1.1762296263637077E-5</v>
      </c>
      <c r="JM52" s="86">
        <f t="shared" si="144"/>
        <v>1.8652770628521218E-5</v>
      </c>
    </row>
    <row r="53" spans="2:273" x14ac:dyDescent="0.25">
      <c r="B53" s="2">
        <v>26</v>
      </c>
      <c r="C53" s="37">
        <v>52.235799999999998</v>
      </c>
      <c r="D53" s="37">
        <v>52.141100000000002</v>
      </c>
      <c r="E53" s="37">
        <v>51.083500000000001</v>
      </c>
      <c r="F53" s="37">
        <v>51.083500000000001</v>
      </c>
      <c r="G53" s="37">
        <v>51.869799999999998</v>
      </c>
      <c r="H53" s="37">
        <v>51.4741</v>
      </c>
      <c r="I53" s="37">
        <v>51.223599999999998</v>
      </c>
      <c r="J53" s="37">
        <v>51.927300000000002</v>
      </c>
      <c r="K53" s="37">
        <v>51.142299999999999</v>
      </c>
      <c r="L53" s="37">
        <v>51.016300000000001</v>
      </c>
      <c r="M53" s="37">
        <v>51.021599999999999</v>
      </c>
      <c r="N53" s="37">
        <v>50.948099999999997</v>
      </c>
      <c r="O53" s="37">
        <v>51.347000000000001</v>
      </c>
      <c r="P53" s="37">
        <v>50.316699999999997</v>
      </c>
      <c r="Q53" s="37">
        <v>48.7971</v>
      </c>
      <c r="S53" s="4">
        <f t="shared" si="8"/>
        <v>52.461668598959911</v>
      </c>
      <c r="T53" s="4">
        <f t="shared" si="9"/>
        <v>51.78091291532543</v>
      </c>
      <c r="U53" s="4">
        <f t="shared" si="10"/>
        <v>51.732800176269855</v>
      </c>
      <c r="V53" s="4">
        <f t="shared" si="11"/>
        <v>51.757816243268685</v>
      </c>
      <c r="W53" s="4">
        <f t="shared" si="12"/>
        <v>51.759012922051184</v>
      </c>
      <c r="X53" s="4">
        <f t="shared" si="13"/>
        <v>51.613884962554934</v>
      </c>
      <c r="Y53" s="4">
        <f t="shared" si="14"/>
        <v>51.38424089808273</v>
      </c>
      <c r="Z53" s="4">
        <f t="shared" si="15"/>
        <v>51.903574721342522</v>
      </c>
      <c r="AA53" s="4">
        <f t="shared" si="16"/>
        <v>50.788017528127703</v>
      </c>
      <c r="AB53" s="4">
        <f t="shared" si="17"/>
        <v>50.700868566745591</v>
      </c>
      <c r="AC53" s="4">
        <f t="shared" si="18"/>
        <v>50.921814885349804</v>
      </c>
      <c r="AD53" s="4">
        <f t="shared" si="19"/>
        <v>51.061901461934397</v>
      </c>
      <c r="AE53" s="4">
        <f t="shared" si="20"/>
        <v>51.777356527141329</v>
      </c>
      <c r="AF53" s="4">
        <f t="shared" si="21"/>
        <v>50.617839254188617</v>
      </c>
      <c r="AG53" s="4">
        <f t="shared" si="22"/>
        <v>49.326063699003456</v>
      </c>
      <c r="AI53" s="4">
        <f t="shared" si="23"/>
        <v>-0.22586859895991296</v>
      </c>
      <c r="AJ53" s="4">
        <f t="shared" si="24"/>
        <v>0.36018708467457117</v>
      </c>
      <c r="AK53" s="4">
        <f t="shared" si="25"/>
        <v>-0.64930017626985403</v>
      </c>
      <c r="AL53" s="4">
        <f t="shared" si="26"/>
        <v>-0.67431624326868445</v>
      </c>
      <c r="AM53" s="4">
        <f t="shared" si="27"/>
        <v>0.11078707794881382</v>
      </c>
      <c r="AN53" s="4">
        <f t="shared" si="28"/>
        <v>-0.13978496255493411</v>
      </c>
      <c r="AO53" s="4">
        <f t="shared" si="29"/>
        <v>-0.16064089808273252</v>
      </c>
      <c r="AP53" s="4">
        <f t="shared" si="30"/>
        <v>2.3725278657479976E-2</v>
      </c>
      <c r="AQ53" s="4">
        <f t="shared" si="31"/>
        <v>0.35428247187229545</v>
      </c>
      <c r="AR53" s="4">
        <f t="shared" si="32"/>
        <v>0.31543143325441036</v>
      </c>
      <c r="AS53" s="4">
        <f t="shared" si="33"/>
        <v>9.9785114650195794E-2</v>
      </c>
      <c r="AT53" s="4">
        <f t="shared" si="34"/>
        <v>-0.11380146193440055</v>
      </c>
      <c r="AU53" s="4">
        <f t="shared" si="35"/>
        <v>-0.43035652714132766</v>
      </c>
      <c r="AV53" s="4">
        <f t="shared" si="146"/>
        <v>-0.30113925418861953</v>
      </c>
      <c r="AW53" s="4">
        <f t="shared" si="146"/>
        <v>-0.52896369900345519</v>
      </c>
      <c r="AY53" s="2">
        <f t="shared" si="96"/>
        <v>52.376690668903358</v>
      </c>
      <c r="AZ53" s="2">
        <f t="shared" si="147"/>
        <v>51.64603654960159</v>
      </c>
      <c r="BA53" s="2">
        <f t="shared" si="148"/>
        <v>51.644363555244375</v>
      </c>
      <c r="BB53" s="2">
        <f t="shared" si="149"/>
        <v>51.563977398547053</v>
      </c>
      <c r="BC53" s="2">
        <f t="shared" si="150"/>
        <v>51.669977871049532</v>
      </c>
      <c r="BD53" s="2">
        <f t="shared" si="151"/>
        <v>51.570724851003099</v>
      </c>
      <c r="BE53" s="2">
        <f t="shared" si="152"/>
        <v>51.346629998043802</v>
      </c>
      <c r="BF53" s="2">
        <f t="shared" si="153"/>
        <v>51.867845643744822</v>
      </c>
      <c r="BG53" s="2">
        <f t="shared" si="154"/>
        <v>50.758081202309086</v>
      </c>
      <c r="BH53" s="2">
        <f t="shared" si="155"/>
        <v>50.683037658144727</v>
      </c>
      <c r="BI53" s="2">
        <f t="shared" si="156"/>
        <v>50.887201886035427</v>
      </c>
      <c r="BJ53" s="2">
        <f t="shared" si="157"/>
        <v>51.039768526301238</v>
      </c>
      <c r="BK53" s="2">
        <f t="shared" si="158"/>
        <v>51.691762002656844</v>
      </c>
      <c r="BL53" s="2">
        <f t="shared" si="159"/>
        <v>50.611943011265495</v>
      </c>
      <c r="BM53" s="2">
        <f t="shared" si="160"/>
        <v>49.319918037581054</v>
      </c>
      <c r="BO53" s="2">
        <f t="shared" si="38"/>
        <v>52.235799999999998</v>
      </c>
      <c r="BP53" s="2">
        <f t="shared" si="39"/>
        <v>52.141100000000002</v>
      </c>
      <c r="BQ53" s="2">
        <f t="shared" si="40"/>
        <v>51.083500000000001</v>
      </c>
      <c r="BR53" s="2">
        <f t="shared" si="41"/>
        <v>51.083500000000001</v>
      </c>
      <c r="BS53" s="2">
        <f t="shared" si="42"/>
        <v>51.869799999999998</v>
      </c>
      <c r="BT53" s="2">
        <f t="shared" si="43"/>
        <v>51.4741</v>
      </c>
      <c r="BU53" s="2">
        <f t="shared" si="44"/>
        <v>51.223599999999998</v>
      </c>
      <c r="BV53" s="2">
        <f t="shared" si="45"/>
        <v>51.927300000000002</v>
      </c>
      <c r="BW53" s="2">
        <f t="shared" si="46"/>
        <v>51.142299999999999</v>
      </c>
      <c r="BX53" s="2">
        <f t="shared" si="47"/>
        <v>51.016300000000001</v>
      </c>
      <c r="BY53" s="2">
        <f t="shared" si="48"/>
        <v>51.021599999999999</v>
      </c>
      <c r="BZ53" s="2">
        <f t="shared" si="49"/>
        <v>50.948099999999997</v>
      </c>
      <c r="CA53" s="2">
        <f t="shared" si="50"/>
        <v>51.347000000000001</v>
      </c>
      <c r="CB53" s="2">
        <f t="shared" si="51"/>
        <v>50.316699999999997</v>
      </c>
      <c r="CC53" s="2">
        <f t="shared" si="52"/>
        <v>48.7971</v>
      </c>
      <c r="CE53" s="2" t="str">
        <f t="shared" si="97"/>
        <v/>
      </c>
      <c r="CF53" s="2" t="str">
        <f t="shared" si="98"/>
        <v/>
      </c>
      <c r="CG53" s="2" t="str">
        <f t="shared" si="99"/>
        <v/>
      </c>
      <c r="CH53" s="2" t="str">
        <f t="shared" si="100"/>
        <v/>
      </c>
      <c r="CI53" s="2" t="str">
        <f t="shared" si="101"/>
        <v/>
      </c>
      <c r="CJ53" s="2" t="str">
        <f t="shared" si="102"/>
        <v/>
      </c>
      <c r="CK53" s="2" t="str">
        <f t="shared" si="103"/>
        <v/>
      </c>
      <c r="CL53" s="2" t="str">
        <f t="shared" si="104"/>
        <v/>
      </c>
      <c r="CM53" s="2" t="str">
        <f t="shared" si="105"/>
        <v/>
      </c>
      <c r="CN53" s="2" t="str">
        <f t="shared" si="106"/>
        <v/>
      </c>
      <c r="CO53" s="2" t="str">
        <f t="shared" si="107"/>
        <v/>
      </c>
      <c r="CP53" s="2" t="str">
        <f t="shared" si="108"/>
        <v/>
      </c>
      <c r="CQ53" s="2" t="str">
        <f t="shared" si="109"/>
        <v/>
      </c>
      <c r="CR53" s="2" t="str">
        <f t="shared" si="110"/>
        <v/>
      </c>
      <c r="CS53" s="2" t="str">
        <f t="shared" si="111"/>
        <v/>
      </c>
      <c r="CU53" s="2" t="str">
        <f t="shared" si="54"/>
        <v/>
      </c>
      <c r="CV53" s="2" t="str">
        <f t="shared" si="55"/>
        <v/>
      </c>
      <c r="CW53" s="2" t="str">
        <f t="shared" si="56"/>
        <v/>
      </c>
      <c r="CX53" s="2" t="str">
        <f t="shared" si="57"/>
        <v/>
      </c>
      <c r="CY53" s="2" t="str">
        <f t="shared" si="58"/>
        <v/>
      </c>
      <c r="CZ53" s="2" t="str">
        <f t="shared" si="59"/>
        <v/>
      </c>
      <c r="DA53" s="2" t="str">
        <f t="shared" si="60"/>
        <v/>
      </c>
      <c r="DB53" s="2" t="str">
        <f t="shared" si="61"/>
        <v/>
      </c>
      <c r="DC53" s="2" t="str">
        <f t="shared" si="62"/>
        <v/>
      </c>
      <c r="DD53" s="2" t="str">
        <f t="shared" si="63"/>
        <v/>
      </c>
      <c r="DE53" s="2" t="str">
        <f t="shared" si="64"/>
        <v/>
      </c>
      <c r="DF53" s="2" t="str">
        <f t="shared" si="65"/>
        <v/>
      </c>
      <c r="DG53" s="2" t="str">
        <f t="shared" si="66"/>
        <v/>
      </c>
      <c r="DH53" s="2" t="str">
        <f t="shared" si="67"/>
        <v/>
      </c>
      <c r="DI53" s="2" t="str">
        <f t="shared" si="68"/>
        <v/>
      </c>
      <c r="DK53" s="2">
        <f t="shared" si="69"/>
        <v>52.843066302521024</v>
      </c>
      <c r="DL53" s="2">
        <f t="shared" si="161"/>
        <v>52.049303880825057</v>
      </c>
      <c r="DM53" s="2">
        <f t="shared" si="161"/>
        <v>51.712136913674556</v>
      </c>
      <c r="DN53" s="2">
        <f t="shared" si="161"/>
        <v>51.565994696969682</v>
      </c>
      <c r="DO53" s="2">
        <f t="shared" si="161"/>
        <v>51.823511886936593</v>
      </c>
      <c r="DP53" s="2">
        <f t="shared" si="161"/>
        <v>51.600664873949576</v>
      </c>
      <c r="DQ53" s="2">
        <f t="shared" si="161"/>
        <v>51.635415740025742</v>
      </c>
      <c r="DR53" s="2">
        <f t="shared" si="161"/>
        <v>52.4743586100386</v>
      </c>
      <c r="DS53" s="2">
        <f t="shared" si="161"/>
        <v>51.364855319605319</v>
      </c>
      <c r="DT53" s="2">
        <f t="shared" si="161"/>
        <v>51.149326220957803</v>
      </c>
      <c r="DU53" s="2">
        <f t="shared" si="161"/>
        <v>51.298788309738306</v>
      </c>
      <c r="DV53" s="2">
        <f t="shared" si="161"/>
        <v>51.490380986249413</v>
      </c>
      <c r="DW53" s="2">
        <f t="shared" si="161"/>
        <v>52.286547310924369</v>
      </c>
      <c r="DX53" s="2">
        <f t="shared" si="161"/>
        <v>50.710853579895684</v>
      </c>
      <c r="DY53" s="2">
        <f t="shared" si="161"/>
        <v>49.165906069227127</v>
      </c>
      <c r="EA53" s="2">
        <f t="shared" si="71"/>
        <v>51.3468065047389</v>
      </c>
      <c r="EB53" s="2">
        <f t="shared" si="72"/>
        <v>50.806121878060729</v>
      </c>
      <c r="EC53" s="2">
        <f t="shared" si="73"/>
        <v>51.498097070462009</v>
      </c>
      <c r="ED53" s="2">
        <f t="shared" si="74"/>
        <v>51.560141203797315</v>
      </c>
      <c r="EE53" s="2">
        <f t="shared" si="75"/>
        <v>51.340039441387901</v>
      </c>
      <c r="EF53" s="2">
        <f t="shared" si="76"/>
        <v>51.499166465730497</v>
      </c>
      <c r="EG53" s="2">
        <f t="shared" si="77"/>
        <v>50.633329267681241</v>
      </c>
      <c r="EH53" s="2">
        <f t="shared" si="78"/>
        <v>50.405809938018329</v>
      </c>
      <c r="EI53" s="2">
        <f t="shared" si="79"/>
        <v>49.256967215137799</v>
      </c>
      <c r="EJ53" s="2">
        <f t="shared" si="80"/>
        <v>49.419109803835006</v>
      </c>
      <c r="EK53" s="2">
        <f t="shared" si="81"/>
        <v>49.879838007324345</v>
      </c>
      <c r="EL53" s="2">
        <f t="shared" si="82"/>
        <v>49.848188706870566</v>
      </c>
      <c r="EM53" s="2">
        <f t="shared" si="83"/>
        <v>50.376903654671317</v>
      </c>
      <c r="EN53" s="2">
        <f t="shared" si="84"/>
        <v>50.321938049858986</v>
      </c>
      <c r="EO53" s="2">
        <f t="shared" si="85"/>
        <v>49.742780693552774</v>
      </c>
      <c r="EQ53" s="2">
        <f t="shared" si="86"/>
        <v>49.525436311928644</v>
      </c>
      <c r="ER53" s="2">
        <f t="shared" si="162"/>
        <v>50.209065021650531</v>
      </c>
      <c r="ES53" s="2">
        <f t="shared" si="162"/>
        <v>51.057531909604862</v>
      </c>
      <c r="ET53" s="2">
        <f t="shared" si="162"/>
        <v>51.069534971880188</v>
      </c>
      <c r="EU53" s="2">
        <f t="shared" si="162"/>
        <v>50.4763367581957</v>
      </c>
      <c r="EV53" s="2">
        <f t="shared" si="162"/>
        <v>50.734973194203775</v>
      </c>
      <c r="EW53" s="2">
        <f t="shared" si="162"/>
        <v>49.827923424340263</v>
      </c>
      <c r="EX53" s="2">
        <f t="shared" si="162"/>
        <v>49.413020969528993</v>
      </c>
      <c r="EY53" s="2">
        <f t="shared" si="162"/>
        <v>48.73371683234123</v>
      </c>
      <c r="EZ53" s="2">
        <f t="shared" si="162"/>
        <v>49.26277880505468</v>
      </c>
      <c r="FA53" s="2">
        <f t="shared" si="162"/>
        <v>49.637642427155775</v>
      </c>
      <c r="FB53" s="2">
        <f t="shared" si="162"/>
        <v>49.360043296448801</v>
      </c>
      <c r="FC53" s="2">
        <f t="shared" si="162"/>
        <v>49.8382191947981</v>
      </c>
      <c r="FD53" s="2">
        <f t="shared" si="162"/>
        <v>49.873939564623178</v>
      </c>
      <c r="FE53" s="2">
        <f t="shared" si="162"/>
        <v>50.258444093571661</v>
      </c>
      <c r="FG53" s="2">
        <f t="shared" si="88"/>
        <v>0.31165073674514476</v>
      </c>
      <c r="FH53" s="2">
        <f t="shared" si="163"/>
        <v>0.32437347171935815</v>
      </c>
      <c r="FI53" s="2">
        <f t="shared" si="163"/>
        <v>0.31660339846882429</v>
      </c>
      <c r="FJ53" s="2">
        <f t="shared" si="163"/>
        <v>0.34300121376902204</v>
      </c>
      <c r="FK53" s="2">
        <f t="shared" si="163"/>
        <v>0.31753452453391606</v>
      </c>
      <c r="FL53" s="2">
        <f t="shared" si="163"/>
        <v>0.29485281390767254</v>
      </c>
      <c r="FM53" s="2">
        <f t="shared" si="163"/>
        <v>0.28817071818078344</v>
      </c>
      <c r="FN53" s="2">
        <f t="shared" si="163"/>
        <v>0.29319768467566726</v>
      </c>
      <c r="FO53" s="2">
        <f t="shared" si="163"/>
        <v>0.28785427424944493</v>
      </c>
      <c r="FP53" s="2">
        <f t="shared" si="163"/>
        <v>0.26949481504423634</v>
      </c>
      <c r="FQ53" s="2">
        <f t="shared" si="163"/>
        <v>0.29005923254030419</v>
      </c>
      <c r="FR53" s="2">
        <f t="shared" si="163"/>
        <v>0.27439100853376341</v>
      </c>
      <c r="FS53" s="2">
        <f t="shared" si="163"/>
        <v>0.3114590417642526</v>
      </c>
      <c r="FT53" s="2">
        <f t="shared" si="163"/>
        <v>0.2543095807496521</v>
      </c>
      <c r="FU53" s="2">
        <f t="shared" si="163"/>
        <v>0.26696575963006136</v>
      </c>
      <c r="FW53" s="2">
        <f t="shared" si="112"/>
        <v>3.5778161399745567E-5</v>
      </c>
      <c r="FX53" s="2">
        <f t="shared" si="164"/>
        <v>2.0214168295357884E-5</v>
      </c>
      <c r="FY53" s="2">
        <f t="shared" si="165"/>
        <v>1.728838779819319E-5</v>
      </c>
      <c r="FZ53" s="2">
        <f t="shared" si="166"/>
        <v>1.9451770268522492E-5</v>
      </c>
      <c r="GA53" s="2">
        <f t="shared" si="167"/>
        <v>1.7161883132114361E-5</v>
      </c>
      <c r="GB53" s="2">
        <f t="shared" si="168"/>
        <v>1.6921996585514826E-5</v>
      </c>
      <c r="GC53" s="2">
        <f t="shared" si="169"/>
        <v>1.7088983510087048E-5</v>
      </c>
      <c r="GD53" s="2">
        <f t="shared" si="170"/>
        <v>1.942509346837014E-5</v>
      </c>
      <c r="GE53" s="2">
        <f t="shared" si="171"/>
        <v>1.8187823657052387E-5</v>
      </c>
      <c r="GF53" s="2">
        <f t="shared" si="172"/>
        <v>2.6926803386672173E-5</v>
      </c>
      <c r="GG53" s="2">
        <f t="shared" si="173"/>
        <v>2.8026819682680505E-5</v>
      </c>
      <c r="GH53" s="2">
        <f t="shared" si="174"/>
        <v>1.9797795590700959E-5</v>
      </c>
      <c r="GI53" s="2">
        <f t="shared" si="175"/>
        <v>1.7681927866518931E-5</v>
      </c>
      <c r="GJ53" s="2">
        <f t="shared" si="176"/>
        <v>1.2551916398840657E-5</v>
      </c>
      <c r="GK53" s="2">
        <f t="shared" si="177"/>
        <v>1.2015705458716061E-5</v>
      </c>
      <c r="GM53" s="86">
        <f t="shared" si="113"/>
        <v>3.4228918572688918E-4</v>
      </c>
      <c r="GN53" s="86">
        <f t="shared" si="178"/>
        <v>5.291682752267523E-4</v>
      </c>
      <c r="GO53" s="86">
        <f t="shared" si="179"/>
        <v>3.4411625487178237E-4</v>
      </c>
      <c r="GP53" s="86">
        <f t="shared" si="180"/>
        <v>8.2836440657312743E-4</v>
      </c>
      <c r="GQ53" s="86">
        <f t="shared" si="181"/>
        <v>3.7242232138659515E-4</v>
      </c>
      <c r="GR53" s="86">
        <f t="shared" si="182"/>
        <v>1.6222055273022856E-4</v>
      </c>
      <c r="GS53" s="86">
        <f t="shared" si="183"/>
        <v>1.3980345350808338E-4</v>
      </c>
      <c r="GT53" s="86">
        <f t="shared" si="184"/>
        <v>1.382636644807313E-4</v>
      </c>
      <c r="GU53" s="86">
        <f t="shared" si="185"/>
        <v>1.1957647238137986E-4</v>
      </c>
      <c r="GV53" s="86">
        <f t="shared" si="186"/>
        <v>6.4528956876027716E-5</v>
      </c>
      <c r="GW53" s="86">
        <f t="shared" si="187"/>
        <v>1.2695385854257524E-4</v>
      </c>
      <c r="GX53" s="86">
        <f t="shared" si="188"/>
        <v>8.3543769680064864E-5</v>
      </c>
      <c r="GY53" s="86">
        <f t="shared" si="189"/>
        <v>3.6373303994792201E-4</v>
      </c>
      <c r="GZ53" s="86">
        <f t="shared" si="190"/>
        <v>2.3005348300237041E-5</v>
      </c>
      <c r="HA53" s="86">
        <f t="shared" si="191"/>
        <v>3.6016308803792781E-5</v>
      </c>
      <c r="HC53" s="86">
        <f t="shared" si="145"/>
        <v>4.6894753028929314E-14</v>
      </c>
      <c r="HD53" s="86">
        <f t="shared" si="192"/>
        <v>2.3355289557888866E-15</v>
      </c>
      <c r="HE53" s="86">
        <f t="shared" si="193"/>
        <v>1.3715108666509266E-16</v>
      </c>
      <c r="HF53" s="86">
        <f t="shared" si="194"/>
        <v>2.7092817084178698E-17</v>
      </c>
      <c r="HG53" s="86">
        <f t="shared" si="195"/>
        <v>8.8139743690278063E-17</v>
      </c>
      <c r="HH53" s="86">
        <f t="shared" si="196"/>
        <v>4.050671425698783E-19</v>
      </c>
      <c r="HI53" s="86">
        <f t="shared" si="197"/>
        <v>2.3042097399652018E-15</v>
      </c>
      <c r="HJ53" s="86">
        <f t="shared" si="198"/>
        <v>3.6708343476472438E-19</v>
      </c>
      <c r="HK53" s="86">
        <f t="shared" si="199"/>
        <v>1.3042023588591962E-15</v>
      </c>
      <c r="HL53" s="86">
        <f t="shared" si="200"/>
        <v>6.1055051197428785E-16</v>
      </c>
      <c r="HM53" s="86">
        <f t="shared" si="201"/>
        <v>2.7419499610786106E-15</v>
      </c>
      <c r="HN53" s="86">
        <f t="shared" si="202"/>
        <v>9.3341351490054909E-15</v>
      </c>
      <c r="HO53" s="86">
        <f t="shared" si="203"/>
        <v>9.4118190140145209E-14</v>
      </c>
      <c r="HP53" s="86">
        <f t="shared" si="204"/>
        <v>1.3477632769330758E-17</v>
      </c>
      <c r="HQ53" s="86">
        <f t="shared" si="205"/>
        <v>3.2767732204111905E-20</v>
      </c>
      <c r="HS53" s="86">
        <f t="shared" si="114"/>
        <v>2.0937975651734884E-82</v>
      </c>
      <c r="HT53" s="86">
        <f t="shared" si="206"/>
        <v>6.9388451659963789E-96</v>
      </c>
      <c r="HU53" s="86">
        <f t="shared" si="207"/>
        <v>5.3814753045074266E-109</v>
      </c>
      <c r="HV53" s="86">
        <f t="shared" si="208"/>
        <v>2.2632876183791913E-113</v>
      </c>
      <c r="HW53" s="86">
        <f t="shared" si="209"/>
        <v>3.3841094393899837E-112</v>
      </c>
      <c r="HX53" s="86">
        <f t="shared" si="210"/>
        <v>3.7506067500003891E-127</v>
      </c>
      <c r="HY53" s="86">
        <f t="shared" si="211"/>
        <v>8.1707289110647278E-100</v>
      </c>
      <c r="HZ53" s="86">
        <f t="shared" si="212"/>
        <v>3.4999105478724541E-130</v>
      </c>
      <c r="IA53" s="86">
        <f t="shared" si="213"/>
        <v>1.9272288248040681E-103</v>
      </c>
      <c r="IB53" s="86">
        <f t="shared" si="214"/>
        <v>2.6857171402916603E-100</v>
      </c>
      <c r="IC53" s="86">
        <f t="shared" si="215"/>
        <v>2.7060221687315967E-97</v>
      </c>
      <c r="ID53" s="86">
        <f t="shared" si="216"/>
        <v>2.8632227966256476E-94</v>
      </c>
      <c r="IE53" s="86">
        <f t="shared" si="217"/>
        <v>7.4842825664785869E-88</v>
      </c>
      <c r="IF53" s="86">
        <f t="shared" si="218"/>
        <v>5.6512852068094724E-54</v>
      </c>
      <c r="IG53" s="86">
        <f t="shared" si="219"/>
        <v>1.2695178731749123E-59</v>
      </c>
      <c r="II53" s="86">
        <f t="shared" si="115"/>
        <v>2.3802128309642881E-133</v>
      </c>
      <c r="IJ53" s="86">
        <f t="shared" si="116"/>
        <v>3.3980674000520602E-163</v>
      </c>
      <c r="IK53" s="86">
        <f t="shared" si="117"/>
        <v>1.0103132779563265E-187</v>
      </c>
      <c r="IL53" s="86">
        <f t="shared" si="118"/>
        <v>2.401044319262534E-192</v>
      </c>
      <c r="IM53" s="86">
        <f t="shared" si="119"/>
        <v>5.8591571229732459E-190</v>
      </c>
      <c r="IN53" s="86">
        <f t="shared" si="120"/>
        <v>7.9330560567698345E-215</v>
      </c>
      <c r="IO53" s="86">
        <f t="shared" si="121"/>
        <v>2.0270864410097636E-167</v>
      </c>
      <c r="IP53" s="86">
        <f t="shared" si="122"/>
        <v>1.4357331802041717E-219</v>
      </c>
      <c r="IQ53" s="86">
        <f t="shared" si="123"/>
        <v>1.0999811582065033E-174</v>
      </c>
      <c r="IR53" s="86">
        <f t="shared" si="124"/>
        <v>1.1963738156474265E-165</v>
      </c>
      <c r="IS53" s="86">
        <f t="shared" si="125"/>
        <v>3.2991892913915809E-164</v>
      </c>
      <c r="IT53" s="86">
        <f t="shared" si="126"/>
        <v>3.0274804323839407E-157</v>
      </c>
      <c r="IU53" s="86">
        <f t="shared" si="127"/>
        <v>4.0760428237750519E-146</v>
      </c>
      <c r="IV53" s="86">
        <f t="shared" si="128"/>
        <v>1.268322472776879E-129</v>
      </c>
      <c r="IW53" s="86">
        <f t="shared" si="129"/>
        <v>6.0980726831727609E-116</v>
      </c>
      <c r="IY53" s="86">
        <f t="shared" si="130"/>
        <v>3.4228918577378396E-4</v>
      </c>
      <c r="IZ53" s="86">
        <f t="shared" si="131"/>
        <v>5.2916827522908778E-4</v>
      </c>
      <c r="JA53" s="86">
        <f t="shared" si="132"/>
        <v>3.4411625487191952E-4</v>
      </c>
      <c r="JB53" s="86">
        <f t="shared" si="133"/>
        <v>8.2836440657315454E-4</v>
      </c>
      <c r="JC53" s="86">
        <f t="shared" si="134"/>
        <v>3.7242232138668329E-4</v>
      </c>
      <c r="JD53" s="86">
        <f t="shared" si="135"/>
        <v>1.6222055273022897E-4</v>
      </c>
      <c r="JE53" s="86">
        <f t="shared" si="136"/>
        <v>1.3980345351038759E-4</v>
      </c>
      <c r="JF53" s="86">
        <f t="shared" si="137"/>
        <v>1.3826366448073168E-4</v>
      </c>
      <c r="JG53" s="86">
        <f t="shared" si="138"/>
        <v>1.1957647238268406E-4</v>
      </c>
      <c r="JH53" s="86">
        <f t="shared" si="139"/>
        <v>6.4528956876638271E-5</v>
      </c>
      <c r="JI53" s="86">
        <f t="shared" si="140"/>
        <v>1.2695385854531719E-4</v>
      </c>
      <c r="JJ53" s="86">
        <f t="shared" si="141"/>
        <v>8.3543769689399004E-5</v>
      </c>
      <c r="JK53" s="86">
        <f t="shared" si="142"/>
        <v>3.6373304004204019E-4</v>
      </c>
      <c r="JL53" s="86">
        <f t="shared" si="143"/>
        <v>2.3005348300250519E-5</v>
      </c>
      <c r="JM53" s="86">
        <f t="shared" si="144"/>
        <v>3.6016308803792814E-5</v>
      </c>
    </row>
    <row r="54" spans="2:273" x14ac:dyDescent="0.25">
      <c r="B54" s="2">
        <v>27</v>
      </c>
      <c r="C54" s="37">
        <v>53.333799999999997</v>
      </c>
      <c r="D54" s="37">
        <v>51.803600000000003</v>
      </c>
      <c r="E54" s="37">
        <v>51.610799999999998</v>
      </c>
      <c r="F54" s="37">
        <v>51.610799999999998</v>
      </c>
      <c r="G54" s="37">
        <v>51.469000000000001</v>
      </c>
      <c r="H54" s="37">
        <v>51.209000000000003</v>
      </c>
      <c r="I54" s="37">
        <v>51.274299999999997</v>
      </c>
      <c r="J54" s="37">
        <v>52.6539</v>
      </c>
      <c r="K54" s="37">
        <v>51.115400000000001</v>
      </c>
      <c r="L54" s="37">
        <v>51.132199999999997</v>
      </c>
      <c r="M54" s="37">
        <v>51.173699999999997</v>
      </c>
      <c r="N54" s="37">
        <v>51.648099999999999</v>
      </c>
      <c r="O54" s="37">
        <v>52.050199999999997</v>
      </c>
      <c r="P54" s="37">
        <v>50.562399999999997</v>
      </c>
      <c r="Q54" s="37">
        <v>48.665599999999998</v>
      </c>
      <c r="S54" s="4">
        <f t="shared" si="8"/>
        <v>52.564255962563593</v>
      </c>
      <c r="T54" s="4">
        <f t="shared" si="9"/>
        <v>51.887836190198115</v>
      </c>
      <c r="U54" s="4">
        <f t="shared" si="10"/>
        <v>51.834320516251864</v>
      </c>
      <c r="V54" s="4">
        <f t="shared" si="11"/>
        <v>51.895233352210845</v>
      </c>
      <c r="W54" s="4">
        <f t="shared" si="12"/>
        <v>51.853181960873862</v>
      </c>
      <c r="X54" s="4">
        <f t="shared" si="13"/>
        <v>51.680668070754884</v>
      </c>
      <c r="Y54" s="4">
        <f t="shared" si="14"/>
        <v>51.430357025289027</v>
      </c>
      <c r="Z54" s="4">
        <f t="shared" si="15"/>
        <v>51.959317674315656</v>
      </c>
      <c r="AA54" s="4">
        <f t="shared" si="16"/>
        <v>50.824660737297691</v>
      </c>
      <c r="AB54" s="4">
        <f t="shared" si="17"/>
        <v>50.721320064271744</v>
      </c>
      <c r="AC54" s="4">
        <f t="shared" si="18"/>
        <v>50.970911502831299</v>
      </c>
      <c r="AD54" s="4">
        <f t="shared" si="19"/>
        <v>51.106805657006106</v>
      </c>
      <c r="AE54" s="4">
        <f t="shared" si="20"/>
        <v>51.863432393462546</v>
      </c>
      <c r="AF54" s="4">
        <f t="shared" si="21"/>
        <v>50.663107001684146</v>
      </c>
      <c r="AG54" s="4">
        <f t="shared" si="22"/>
        <v>49.364291161466568</v>
      </c>
      <c r="AI54" s="4">
        <f t="shared" si="23"/>
        <v>0.76954403743640398</v>
      </c>
      <c r="AJ54" s="4">
        <f t="shared" si="24"/>
        <v>-8.4236190198112126E-2</v>
      </c>
      <c r="AK54" s="4">
        <f t="shared" si="25"/>
        <v>-0.22352051625186675</v>
      </c>
      <c r="AL54" s="4">
        <f t="shared" si="26"/>
        <v>-0.28443335221084709</v>
      </c>
      <c r="AM54" s="4">
        <f t="shared" si="27"/>
        <v>-0.38418196087386036</v>
      </c>
      <c r="AN54" s="4">
        <f t="shared" si="28"/>
        <v>-0.47166807075488038</v>
      </c>
      <c r="AO54" s="4">
        <f t="shared" si="29"/>
        <v>-0.15605702528903009</v>
      </c>
      <c r="AP54" s="4">
        <f t="shared" si="30"/>
        <v>0.69458232568434397</v>
      </c>
      <c r="AQ54" s="4">
        <f t="shared" si="31"/>
        <v>0.29073926270230999</v>
      </c>
      <c r="AR54" s="4">
        <f t="shared" si="32"/>
        <v>0.41087993572825354</v>
      </c>
      <c r="AS54" s="4">
        <f t="shared" si="33"/>
        <v>0.20278849716869729</v>
      </c>
      <c r="AT54" s="4">
        <f t="shared" si="34"/>
        <v>0.54129434299389345</v>
      </c>
      <c r="AU54" s="4">
        <f t="shared" si="35"/>
        <v>0.18676760653745106</v>
      </c>
      <c r="AV54" s="4">
        <f t="shared" si="146"/>
        <v>-0.10070700168414959</v>
      </c>
      <c r="AW54" s="4">
        <f t="shared" si="146"/>
        <v>-0.69869116146657007</v>
      </c>
      <c r="AY54" s="2">
        <f t="shared" si="96"/>
        <v>52.432040299480498</v>
      </c>
      <c r="AZ54" s="2">
        <f t="shared" si="147"/>
        <v>51.684057307818577</v>
      </c>
      <c r="BA54" s="2">
        <f t="shared" si="148"/>
        <v>51.695033272456769</v>
      </c>
      <c r="BB54" s="2">
        <f t="shared" si="149"/>
        <v>51.608277508782216</v>
      </c>
      <c r="BC54" s="2">
        <f t="shared" si="150"/>
        <v>51.714172144019344</v>
      </c>
      <c r="BD54" s="2">
        <f t="shared" si="151"/>
        <v>51.609681675350039</v>
      </c>
      <c r="BE54" s="2">
        <f t="shared" si="152"/>
        <v>51.3684277263892</v>
      </c>
      <c r="BF54" s="2">
        <f t="shared" si="153"/>
        <v>51.89959821490951</v>
      </c>
      <c r="BG54" s="2">
        <f t="shared" si="154"/>
        <v>50.774432398829795</v>
      </c>
      <c r="BH54" s="2">
        <f t="shared" si="155"/>
        <v>50.690648342665554</v>
      </c>
      <c r="BI54" s="2">
        <f t="shared" si="156"/>
        <v>50.912925485631554</v>
      </c>
      <c r="BJ54" s="2">
        <f t="shared" si="157"/>
        <v>51.069387800882701</v>
      </c>
      <c r="BK54" s="2">
        <f t="shared" si="158"/>
        <v>51.731429286452759</v>
      </c>
      <c r="BL54" s="2">
        <f t="shared" si="159"/>
        <v>50.652175588428854</v>
      </c>
      <c r="BM54" s="2">
        <f t="shared" si="160"/>
        <v>49.353052101517498</v>
      </c>
      <c r="BO54" s="2">
        <f t="shared" si="38"/>
        <v>53.333799999999997</v>
      </c>
      <c r="BP54" s="2">
        <f t="shared" si="39"/>
        <v>51.803600000000003</v>
      </c>
      <c r="BQ54" s="2">
        <f t="shared" si="40"/>
        <v>51.610799999999998</v>
      </c>
      <c r="BR54" s="2">
        <f t="shared" si="41"/>
        <v>51.610799999999998</v>
      </c>
      <c r="BS54" s="2">
        <f t="shared" si="42"/>
        <v>51.469000000000001</v>
      </c>
      <c r="BT54" s="2">
        <f t="shared" si="43"/>
        <v>51.209000000000003</v>
      </c>
      <c r="BU54" s="2">
        <f t="shared" si="44"/>
        <v>51.274299999999997</v>
      </c>
      <c r="BV54" s="2">
        <f t="shared" si="45"/>
        <v>52.6539</v>
      </c>
      <c r="BW54" s="2">
        <f t="shared" si="46"/>
        <v>51.115400000000001</v>
      </c>
      <c r="BX54" s="2">
        <f t="shared" si="47"/>
        <v>51.132199999999997</v>
      </c>
      <c r="BY54" s="2">
        <f t="shared" si="48"/>
        <v>51.173699999999997</v>
      </c>
      <c r="BZ54" s="2">
        <f t="shared" si="49"/>
        <v>51.648099999999999</v>
      </c>
      <c r="CA54" s="2">
        <f t="shared" si="50"/>
        <v>52.050199999999997</v>
      </c>
      <c r="CB54" s="2">
        <f t="shared" si="51"/>
        <v>50.562399999999997</v>
      </c>
      <c r="CC54" s="2">
        <f t="shared" si="52"/>
        <v>48.665599999999998</v>
      </c>
      <c r="CE54" s="2" t="str">
        <f t="shared" si="97"/>
        <v/>
      </c>
      <c r="CF54" s="2" t="str">
        <f t="shared" si="98"/>
        <v/>
      </c>
      <c r="CG54" s="2" t="str">
        <f t="shared" si="99"/>
        <v/>
      </c>
      <c r="CH54" s="2" t="str">
        <f t="shared" si="100"/>
        <v/>
      </c>
      <c r="CI54" s="2" t="str">
        <f t="shared" si="101"/>
        <v/>
      </c>
      <c r="CJ54" s="2" t="str">
        <f t="shared" si="102"/>
        <v/>
      </c>
      <c r="CK54" s="2" t="str">
        <f t="shared" si="103"/>
        <v/>
      </c>
      <c r="CL54" s="2" t="str">
        <f t="shared" si="104"/>
        <v/>
      </c>
      <c r="CM54" s="2" t="str">
        <f t="shared" si="105"/>
        <v/>
      </c>
      <c r="CN54" s="2" t="str">
        <f t="shared" si="106"/>
        <v/>
      </c>
      <c r="CO54" s="2" t="str">
        <f t="shared" si="107"/>
        <v/>
      </c>
      <c r="CP54" s="2" t="str">
        <f t="shared" si="108"/>
        <v/>
      </c>
      <c r="CQ54" s="2" t="str">
        <f t="shared" si="109"/>
        <v/>
      </c>
      <c r="CR54" s="2" t="str">
        <f t="shared" si="110"/>
        <v/>
      </c>
      <c r="CS54" s="2" t="str">
        <f t="shared" si="111"/>
        <v/>
      </c>
      <c r="CU54" s="2" t="str">
        <f t="shared" si="54"/>
        <v/>
      </c>
      <c r="CV54" s="2" t="str">
        <f t="shared" si="55"/>
        <v/>
      </c>
      <c r="CW54" s="2" t="str">
        <f t="shared" si="56"/>
        <v/>
      </c>
      <c r="CX54" s="2" t="str">
        <f t="shared" si="57"/>
        <v/>
      </c>
      <c r="CY54" s="2" t="str">
        <f t="shared" si="58"/>
        <v/>
      </c>
      <c r="CZ54" s="2" t="str">
        <f t="shared" si="59"/>
        <v/>
      </c>
      <c r="DA54" s="2" t="str">
        <f t="shared" si="60"/>
        <v/>
      </c>
      <c r="DB54" s="2" t="str">
        <f t="shared" si="61"/>
        <v/>
      </c>
      <c r="DC54" s="2" t="str">
        <f t="shared" si="62"/>
        <v/>
      </c>
      <c r="DD54" s="2" t="str">
        <f t="shared" si="63"/>
        <v/>
      </c>
      <c r="DE54" s="2" t="str">
        <f t="shared" si="64"/>
        <v/>
      </c>
      <c r="DF54" s="2" t="str">
        <f t="shared" si="65"/>
        <v/>
      </c>
      <c r="DG54" s="2" t="str">
        <f t="shared" si="66"/>
        <v/>
      </c>
      <c r="DH54" s="2" t="str">
        <f t="shared" si="67"/>
        <v/>
      </c>
      <c r="DI54" s="2" t="str">
        <f t="shared" si="68"/>
        <v/>
      </c>
      <c r="DK54" s="2">
        <f t="shared" si="69"/>
        <v>52.997454621848753</v>
      </c>
      <c r="DL54" s="2">
        <f t="shared" si="161"/>
        <v>52.170828128342244</v>
      </c>
      <c r="DM54" s="2">
        <f t="shared" si="161"/>
        <v>51.819380427807481</v>
      </c>
      <c r="DN54" s="2">
        <f t="shared" si="161"/>
        <v>51.663707196969682</v>
      </c>
      <c r="DO54" s="2">
        <f t="shared" si="161"/>
        <v>51.930462673796789</v>
      </c>
      <c r="DP54" s="2">
        <f t="shared" si="161"/>
        <v>51.684515574229692</v>
      </c>
      <c r="DQ54" s="2">
        <f t="shared" si="161"/>
        <v>51.714079356499361</v>
      </c>
      <c r="DR54" s="2">
        <f t="shared" si="161"/>
        <v>52.599739034749028</v>
      </c>
      <c r="DS54" s="2">
        <f t="shared" si="161"/>
        <v>51.463398755898751</v>
      </c>
      <c r="DT54" s="2">
        <f t="shared" si="161"/>
        <v>51.219587268847803</v>
      </c>
      <c r="DU54" s="2">
        <f t="shared" si="161"/>
        <v>51.393467653367651</v>
      </c>
      <c r="DV54" s="2">
        <f t="shared" si="161"/>
        <v>51.59286408250356</v>
      </c>
      <c r="DW54" s="2">
        <f t="shared" si="161"/>
        <v>52.424884313725492</v>
      </c>
      <c r="DX54" s="2">
        <f t="shared" si="161"/>
        <v>50.791106021811288</v>
      </c>
      <c r="DY54" s="2">
        <f t="shared" si="161"/>
        <v>49.209325746799436</v>
      </c>
      <c r="EA54" s="2">
        <f t="shared" si="71"/>
        <v>51.293295192619546</v>
      </c>
      <c r="EB54" s="2">
        <f t="shared" si="72"/>
        <v>50.759427007835455</v>
      </c>
      <c r="EC54" s="2">
        <f t="shared" si="73"/>
        <v>51.450268038887977</v>
      </c>
      <c r="ED54" s="2">
        <f t="shared" si="74"/>
        <v>51.51147552659927</v>
      </c>
      <c r="EE54" s="2">
        <f t="shared" si="75"/>
        <v>51.290257287775546</v>
      </c>
      <c r="EF54" s="2">
        <f t="shared" si="76"/>
        <v>51.446506357111232</v>
      </c>
      <c r="EG54" s="2">
        <f t="shared" si="77"/>
        <v>50.589786145242428</v>
      </c>
      <c r="EH54" s="2">
        <f t="shared" si="78"/>
        <v>50.360366488578492</v>
      </c>
      <c r="EI54" s="2">
        <f t="shared" si="79"/>
        <v>49.219953475935824</v>
      </c>
      <c r="EJ54" s="2">
        <f t="shared" si="80"/>
        <v>49.383053591943458</v>
      </c>
      <c r="EK54" s="2">
        <f t="shared" si="81"/>
        <v>49.840277256767465</v>
      </c>
      <c r="EL54" s="2">
        <f t="shared" si="82"/>
        <v>49.80692812061168</v>
      </c>
      <c r="EM54" s="2">
        <f t="shared" si="83"/>
        <v>50.333331713599009</v>
      </c>
      <c r="EN54" s="2">
        <f t="shared" si="84"/>
        <v>50.280668516638457</v>
      </c>
      <c r="EO54" s="2">
        <f t="shared" si="85"/>
        <v>49.712947899281147</v>
      </c>
      <c r="EQ54" s="2">
        <f t="shared" si="86"/>
        <v>49.497643281335137</v>
      </c>
      <c r="ER54" s="2">
        <f t="shared" si="162"/>
        <v>50.17040064951604</v>
      </c>
      <c r="ES54" s="2">
        <f t="shared" si="162"/>
        <v>51.015924412291064</v>
      </c>
      <c r="ET54" s="2">
        <f t="shared" si="162"/>
        <v>51.027868932521407</v>
      </c>
      <c r="EU54" s="2">
        <f t="shared" si="162"/>
        <v>50.438540453272431</v>
      </c>
      <c r="EV54" s="2">
        <f t="shared" si="162"/>
        <v>50.692680393631946</v>
      </c>
      <c r="EW54" s="2">
        <f t="shared" si="162"/>
        <v>49.795026956414937</v>
      </c>
      <c r="EX54" s="2">
        <f t="shared" si="162"/>
        <v>49.381283437648847</v>
      </c>
      <c r="EY54" s="2">
        <f t="shared" si="162"/>
        <v>48.70365170046842</v>
      </c>
      <c r="EZ54" s="2">
        <f t="shared" si="162"/>
        <v>49.22887103082499</v>
      </c>
      <c r="FA54" s="2">
        <f t="shared" si="162"/>
        <v>49.601431645352811</v>
      </c>
      <c r="FB54" s="2">
        <f t="shared" si="162"/>
        <v>49.325251878262073</v>
      </c>
      <c r="FC54" s="2">
        <f t="shared" si="162"/>
        <v>49.801767351605967</v>
      </c>
      <c r="FD54" s="2">
        <f t="shared" si="162"/>
        <v>49.838346940164051</v>
      </c>
      <c r="FE54" s="2">
        <f t="shared" si="162"/>
        <v>50.221529431024159</v>
      </c>
      <c r="FG54" s="2">
        <f t="shared" si="88"/>
        <v>0.3317435385077504</v>
      </c>
      <c r="FH54" s="2">
        <f t="shared" si="163"/>
        <v>0.34487556943528974</v>
      </c>
      <c r="FI54" s="2">
        <f t="shared" si="163"/>
        <v>0.33685924810827034</v>
      </c>
      <c r="FJ54" s="2">
        <f t="shared" si="163"/>
        <v>0.36404628220128438</v>
      </c>
      <c r="FK54" s="2">
        <f t="shared" si="163"/>
        <v>0.33782049828612998</v>
      </c>
      <c r="FL54" s="2">
        <f t="shared" si="163"/>
        <v>0.31435720376242998</v>
      </c>
      <c r="FM54" s="2">
        <f t="shared" si="163"/>
        <v>0.30742579846301493</v>
      </c>
      <c r="FN54" s="2">
        <f t="shared" si="163"/>
        <v>0.31264113128407534</v>
      </c>
      <c r="FO54" s="2">
        <f t="shared" si="163"/>
        <v>0.30709733233313463</v>
      </c>
      <c r="FP54" s="2">
        <f t="shared" si="163"/>
        <v>0.28800690162080811</v>
      </c>
      <c r="FQ54" s="2">
        <f t="shared" si="163"/>
        <v>0.30938565477347202</v>
      </c>
      <c r="FR54" s="2">
        <f t="shared" si="163"/>
        <v>0.29310447667458572</v>
      </c>
      <c r="FS54" s="2">
        <f t="shared" si="163"/>
        <v>0.33154543727904834</v>
      </c>
      <c r="FT54" s="2">
        <f t="shared" si="163"/>
        <v>0.27216719843885762</v>
      </c>
      <c r="FU54" s="2">
        <f t="shared" si="163"/>
        <v>0.28537198667049934</v>
      </c>
      <c r="FW54" s="2">
        <f t="shared" si="112"/>
        <v>3.922983845886702E-5</v>
      </c>
      <c r="FX54" s="2">
        <f t="shared" si="164"/>
        <v>2.2164351563523129E-5</v>
      </c>
      <c r="FY54" s="2">
        <f t="shared" si="165"/>
        <v>1.8956308648964937E-5</v>
      </c>
      <c r="FZ54" s="2">
        <f t="shared" si="166"/>
        <v>2.1328401949412668E-5</v>
      </c>
      <c r="GA54" s="2">
        <f t="shared" si="167"/>
        <v>1.8817599501927064E-5</v>
      </c>
      <c r="GB54" s="2">
        <f t="shared" si="168"/>
        <v>1.8554569998966679E-5</v>
      </c>
      <c r="GC54" s="2">
        <f t="shared" si="169"/>
        <v>1.8737666920001419E-5</v>
      </c>
      <c r="GD54" s="2">
        <f t="shared" si="170"/>
        <v>2.1299151529414474E-5</v>
      </c>
      <c r="GE54" s="2">
        <f t="shared" si="171"/>
        <v>1.9942517081553685E-5</v>
      </c>
      <c r="GF54" s="2">
        <f t="shared" si="172"/>
        <v>2.9524576104917681E-5</v>
      </c>
      <c r="GG54" s="2">
        <f t="shared" si="173"/>
        <v>3.0730713594152863E-5</v>
      </c>
      <c r="GH54" s="2">
        <f t="shared" si="174"/>
        <v>2.1707809733779638E-5</v>
      </c>
      <c r="GI54" s="2">
        <f t="shared" si="175"/>
        <v>1.9387815297342929E-5</v>
      </c>
      <c r="GJ54" s="2">
        <f t="shared" si="176"/>
        <v>1.3762885984475167E-5</v>
      </c>
      <c r="GK54" s="2">
        <f t="shared" si="177"/>
        <v>1.3174943773659986E-5</v>
      </c>
      <c r="GM54" s="86">
        <f t="shared" si="113"/>
        <v>5.4958168053410698E-4</v>
      </c>
      <c r="GN54" s="86">
        <f t="shared" si="178"/>
        <v>8.2478504453837643E-4</v>
      </c>
      <c r="GO54" s="86">
        <f t="shared" si="179"/>
        <v>5.5981810101026408E-4</v>
      </c>
      <c r="GP54" s="86">
        <f t="shared" si="180"/>
        <v>1.2656418182443521E-3</v>
      </c>
      <c r="GQ54" s="86">
        <f t="shared" si="181"/>
        <v>6.0041674369398356E-4</v>
      </c>
      <c r="GR54" s="86">
        <f t="shared" si="182"/>
        <v>2.7555776312785535E-4</v>
      </c>
      <c r="GS54" s="86">
        <f t="shared" si="183"/>
        <v>2.3762541740288322E-4</v>
      </c>
      <c r="GT54" s="86">
        <f t="shared" si="184"/>
        <v>2.3878347681361459E-4</v>
      </c>
      <c r="GU54" s="86">
        <f t="shared" si="185"/>
        <v>2.0723273589112545E-4</v>
      </c>
      <c r="GV54" s="86">
        <f t="shared" si="186"/>
        <v>1.1456809391972485E-4</v>
      </c>
      <c r="GW54" s="86">
        <f t="shared" si="187"/>
        <v>2.1971030431515982E-4</v>
      </c>
      <c r="GX54" s="86">
        <f t="shared" si="188"/>
        <v>1.4576071348690206E-4</v>
      </c>
      <c r="GY54" s="86">
        <f t="shared" si="189"/>
        <v>5.7864528011372814E-4</v>
      </c>
      <c r="GZ54" s="86">
        <f t="shared" si="190"/>
        <v>4.4056277651392999E-5</v>
      </c>
      <c r="HA54" s="86">
        <f t="shared" si="191"/>
        <v>6.8087667066102199E-5</v>
      </c>
      <c r="HC54" s="86">
        <f t="shared" si="145"/>
        <v>1.4306614432732179E-13</v>
      </c>
      <c r="HD54" s="86">
        <f t="shared" si="192"/>
        <v>7.9724282736472806E-15</v>
      </c>
      <c r="HE54" s="86">
        <f t="shared" si="193"/>
        <v>5.3107885487058022E-16</v>
      </c>
      <c r="HF54" s="86">
        <f t="shared" si="194"/>
        <v>1.1171132458237295E-16</v>
      </c>
      <c r="HG54" s="86">
        <f t="shared" si="195"/>
        <v>3.4667865577859939E-16</v>
      </c>
      <c r="HH54" s="86">
        <f t="shared" si="196"/>
        <v>1.9285032340061469E-18</v>
      </c>
      <c r="HI54" s="86">
        <f t="shared" si="197"/>
        <v>7.843850531605708E-15</v>
      </c>
      <c r="HJ54" s="86">
        <f t="shared" si="198"/>
        <v>1.8170079255612068E-18</v>
      </c>
      <c r="HK54" s="86">
        <f t="shared" si="199"/>
        <v>4.6412363010965194E-15</v>
      </c>
      <c r="HL54" s="86">
        <f t="shared" si="200"/>
        <v>2.2320034190589285E-15</v>
      </c>
      <c r="HM54" s="86">
        <f t="shared" si="201"/>
        <v>9.7290509757258716E-15</v>
      </c>
      <c r="HN54" s="86">
        <f t="shared" si="202"/>
        <v>3.0283381704923305E-14</v>
      </c>
      <c r="HO54" s="86">
        <f t="shared" si="203"/>
        <v>2.7725224468288317E-13</v>
      </c>
      <c r="HP54" s="86">
        <f t="shared" si="204"/>
        <v>5.4920452800440288E-17</v>
      </c>
      <c r="HQ54" s="86">
        <f t="shared" si="205"/>
        <v>1.7334010520794729E-19</v>
      </c>
      <c r="HS54" s="86">
        <f t="shared" si="114"/>
        <v>1.6044084476909279E-80</v>
      </c>
      <c r="HT54" s="86">
        <f t="shared" si="206"/>
        <v>9.4896251499272561E-94</v>
      </c>
      <c r="HU54" s="86">
        <f t="shared" si="207"/>
        <v>1.3898391353748184E-106</v>
      </c>
      <c r="HV54" s="86">
        <f t="shared" si="208"/>
        <v>7.4629478624876828E-111</v>
      </c>
      <c r="HW54" s="86">
        <f t="shared" si="209"/>
        <v>9.7803086719710808E-110</v>
      </c>
      <c r="HX54" s="86">
        <f t="shared" si="210"/>
        <v>2.2942706022721209E-124</v>
      </c>
      <c r="HY54" s="86">
        <f t="shared" si="211"/>
        <v>1.2220979741756025E-97</v>
      </c>
      <c r="HZ54" s="86">
        <f t="shared" si="212"/>
        <v>2.6998389781122466E-127</v>
      </c>
      <c r="IA54" s="86">
        <f t="shared" si="213"/>
        <v>3.6346990602355429E-101</v>
      </c>
      <c r="IB54" s="86">
        <f t="shared" si="214"/>
        <v>4.9068175141949311E-98</v>
      </c>
      <c r="IC54" s="86">
        <f t="shared" si="215"/>
        <v>4.5486262619312189E-95</v>
      </c>
      <c r="ID54" s="86">
        <f t="shared" si="216"/>
        <v>3.3974261398329673E-92</v>
      </c>
      <c r="IE54" s="86">
        <f t="shared" si="217"/>
        <v>6.0612188470505456E-86</v>
      </c>
      <c r="IF54" s="86">
        <f t="shared" si="218"/>
        <v>7.5091197821857074E-53</v>
      </c>
      <c r="IG54" s="86">
        <f t="shared" si="219"/>
        <v>2.2033639342469268E-58</v>
      </c>
      <c r="II54" s="86">
        <f t="shared" si="115"/>
        <v>5.3617766004045708E-131</v>
      </c>
      <c r="IJ54" s="86">
        <f t="shared" si="116"/>
        <v>1.8445108868442561E-160</v>
      </c>
      <c r="IK54" s="86">
        <f t="shared" si="117"/>
        <v>1.2884148124055957E-184</v>
      </c>
      <c r="IL54" s="86">
        <f t="shared" si="118"/>
        <v>3.9601501640389832E-189</v>
      </c>
      <c r="IM54" s="86">
        <f t="shared" si="119"/>
        <v>8.1042248933428329E-187</v>
      </c>
      <c r="IN54" s="86">
        <f t="shared" si="120"/>
        <v>2.8252605388745196E-211</v>
      </c>
      <c r="IO54" s="86">
        <f t="shared" si="121"/>
        <v>1.1758575117968327E-164</v>
      </c>
      <c r="IP54" s="86">
        <f t="shared" si="122"/>
        <v>6.8196347682066593E-216</v>
      </c>
      <c r="IQ54" s="86">
        <f t="shared" si="123"/>
        <v>8.7604186064389993E-172</v>
      </c>
      <c r="IR54" s="86">
        <f t="shared" si="124"/>
        <v>8.4999384694594635E-163</v>
      </c>
      <c r="IS54" s="86">
        <f t="shared" si="125"/>
        <v>2.2679346127109161E-161</v>
      </c>
      <c r="IT54" s="86">
        <f t="shared" si="126"/>
        <v>1.2878459323248316E-154</v>
      </c>
      <c r="IU54" s="86">
        <f t="shared" si="127"/>
        <v>1.0609609406423204E-143</v>
      </c>
      <c r="IV54" s="86">
        <f t="shared" si="128"/>
        <v>1.5065007789861597E-127</v>
      </c>
      <c r="IW54" s="86">
        <f t="shared" si="129"/>
        <v>4.2737555255586224E-114</v>
      </c>
      <c r="IY54" s="86">
        <f t="shared" si="130"/>
        <v>5.495816806771731E-4</v>
      </c>
      <c r="IZ54" s="86">
        <f t="shared" si="131"/>
        <v>8.2478504454634889E-4</v>
      </c>
      <c r="JA54" s="86">
        <f t="shared" si="132"/>
        <v>5.5981810101079512E-4</v>
      </c>
      <c r="JB54" s="86">
        <f t="shared" si="133"/>
        <v>1.2656418182444638E-3</v>
      </c>
      <c r="JC54" s="86">
        <f t="shared" si="134"/>
        <v>6.0041674369433029E-4</v>
      </c>
      <c r="JD54" s="86">
        <f t="shared" si="135"/>
        <v>2.755577631278573E-4</v>
      </c>
      <c r="JE54" s="86">
        <f t="shared" si="136"/>
        <v>2.3762541741072707E-4</v>
      </c>
      <c r="JF54" s="86">
        <f t="shared" si="137"/>
        <v>2.387834768136164E-4</v>
      </c>
      <c r="JG54" s="86">
        <f t="shared" si="138"/>
        <v>2.0723273589576667E-4</v>
      </c>
      <c r="JH54" s="86">
        <f t="shared" si="139"/>
        <v>1.1456809392195686E-4</v>
      </c>
      <c r="JI54" s="86">
        <f t="shared" si="140"/>
        <v>2.1971030432488888E-4</v>
      </c>
      <c r="JJ54" s="86">
        <f t="shared" si="141"/>
        <v>1.4576071351718545E-4</v>
      </c>
      <c r="JK54" s="86">
        <f t="shared" si="142"/>
        <v>5.7864528039098043E-4</v>
      </c>
      <c r="JL54" s="86">
        <f t="shared" si="143"/>
        <v>4.4056277651447921E-5</v>
      </c>
      <c r="JM54" s="86">
        <f t="shared" si="144"/>
        <v>6.8087667066102375E-5</v>
      </c>
    </row>
    <row r="55" spans="2:273" x14ac:dyDescent="0.25">
      <c r="B55" s="2">
        <v>28</v>
      </c>
      <c r="C55" s="37">
        <v>52.8504</v>
      </c>
      <c r="D55" s="37">
        <v>52.4651</v>
      </c>
      <c r="E55" s="37">
        <v>51.8765</v>
      </c>
      <c r="F55" s="37">
        <v>51.8765</v>
      </c>
      <c r="G55" s="37">
        <v>51.988100000000003</v>
      </c>
      <c r="H55" s="37">
        <v>51.345199999999998</v>
      </c>
      <c r="I55" s="37">
        <v>51.210900000000002</v>
      </c>
      <c r="J55" s="37">
        <v>52.9831</v>
      </c>
      <c r="K55" s="37">
        <v>51.227800000000002</v>
      </c>
      <c r="L55" s="37">
        <v>50.8962</v>
      </c>
      <c r="M55" s="37">
        <v>51.209499999999998</v>
      </c>
      <c r="N55" s="37">
        <v>51.386800000000001</v>
      </c>
      <c r="O55" s="37">
        <v>52.357900000000001</v>
      </c>
      <c r="P55" s="37">
        <v>50.57</v>
      </c>
      <c r="Q55" s="37">
        <v>49.220300000000002</v>
      </c>
      <c r="S55" s="4">
        <f t="shared" si="8"/>
        <v>52.680316304059808</v>
      </c>
      <c r="T55" s="4">
        <f t="shared" si="9"/>
        <v>52.017633362584107</v>
      </c>
      <c r="U55" s="4">
        <f t="shared" si="10"/>
        <v>51.954840276340157</v>
      </c>
      <c r="V55" s="4">
        <f t="shared" si="11"/>
        <v>52.065040708736078</v>
      </c>
      <c r="W55" s="4">
        <f t="shared" si="12"/>
        <v>51.965054684765718</v>
      </c>
      <c r="X55" s="4">
        <f t="shared" si="13"/>
        <v>51.757724732398238</v>
      </c>
      <c r="Y55" s="4">
        <f t="shared" si="14"/>
        <v>51.484829195619376</v>
      </c>
      <c r="Z55" s="4">
        <f t="shared" si="15"/>
        <v>52.021018666569972</v>
      </c>
      <c r="AA55" s="4">
        <f t="shared" si="16"/>
        <v>50.866620470534215</v>
      </c>
      <c r="AB55" s="4">
        <f t="shared" si="17"/>
        <v>50.744653778669004</v>
      </c>
      <c r="AC55" s="4">
        <f t="shared" si="18"/>
        <v>51.027629023389423</v>
      </c>
      <c r="AD55" s="4">
        <f t="shared" si="19"/>
        <v>51.154327452664504</v>
      </c>
      <c r="AE55" s="4">
        <f t="shared" si="20"/>
        <v>51.962835194467374</v>
      </c>
      <c r="AF55" s="4">
        <f t="shared" si="21"/>
        <v>50.707409388267727</v>
      </c>
      <c r="AG55" s="4">
        <f t="shared" si="22"/>
        <v>49.403912650930543</v>
      </c>
      <c r="AI55" s="4">
        <f t="shared" si="23"/>
        <v>0.17008369594019257</v>
      </c>
      <c r="AJ55" s="4">
        <f t="shared" si="24"/>
        <v>0.44746663741589288</v>
      </c>
      <c r="AK55" s="4">
        <f t="shared" si="25"/>
        <v>-7.8340276340156834E-2</v>
      </c>
      <c r="AL55" s="4">
        <f t="shared" si="26"/>
        <v>-0.18854070873607753</v>
      </c>
      <c r="AM55" s="4">
        <f t="shared" si="27"/>
        <v>2.3045315234284658E-2</v>
      </c>
      <c r="AN55" s="4">
        <f t="shared" si="28"/>
        <v>-0.41252473239823928</v>
      </c>
      <c r="AO55" s="4">
        <f t="shared" si="29"/>
        <v>-0.2739291956193739</v>
      </c>
      <c r="AP55" s="4">
        <f t="shared" si="30"/>
        <v>0.962081333430028</v>
      </c>
      <c r="AQ55" s="4">
        <f t="shared" si="31"/>
        <v>0.36117952946578669</v>
      </c>
      <c r="AR55" s="4">
        <f t="shared" si="32"/>
        <v>0.15154622133099593</v>
      </c>
      <c r="AS55" s="4">
        <f t="shared" si="33"/>
        <v>0.1818709766105755</v>
      </c>
      <c r="AT55" s="4">
        <f t="shared" si="34"/>
        <v>0.23247254733549738</v>
      </c>
      <c r="AU55" s="4">
        <f t="shared" si="35"/>
        <v>0.39506480553262691</v>
      </c>
      <c r="AV55" s="4">
        <f t="shared" si="146"/>
        <v>-0.13740938826772719</v>
      </c>
      <c r="AW55" s="4">
        <f t="shared" si="146"/>
        <v>-0.18361265093054158</v>
      </c>
      <c r="AY55" s="2">
        <f t="shared" si="96"/>
        <v>52.477826324080624</v>
      </c>
      <c r="AZ55" s="2">
        <f t="shared" si="147"/>
        <v>51.714242141974069</v>
      </c>
      <c r="BA55" s="2">
        <f t="shared" si="148"/>
        <v>51.739096971269518</v>
      </c>
      <c r="BB55" s="2">
        <f t="shared" si="149"/>
        <v>51.646257219195164</v>
      </c>
      <c r="BC55" s="2">
        <f t="shared" si="150"/>
        <v>51.751517417490668</v>
      </c>
      <c r="BD55" s="2">
        <f t="shared" si="151"/>
        <v>51.643059334271143</v>
      </c>
      <c r="BE55" s="2">
        <f t="shared" si="152"/>
        <v>51.384652998085926</v>
      </c>
      <c r="BF55" s="2">
        <f t="shared" si="153"/>
        <v>51.923063280194398</v>
      </c>
      <c r="BG55" s="2">
        <f t="shared" si="154"/>
        <v>50.783911510190173</v>
      </c>
      <c r="BH55" s="2">
        <f t="shared" si="155"/>
        <v>50.6928912524792</v>
      </c>
      <c r="BI55" s="2">
        <f t="shared" si="156"/>
        <v>50.93229556838196</v>
      </c>
      <c r="BJ55" s="2">
        <f t="shared" si="157"/>
        <v>51.092225155620582</v>
      </c>
      <c r="BK55" s="2">
        <f t="shared" si="158"/>
        <v>51.762350392064256</v>
      </c>
      <c r="BL55" s="2">
        <f t="shared" si="159"/>
        <v>50.687584514679223</v>
      </c>
      <c r="BM55" s="2">
        <f t="shared" si="160"/>
        <v>49.383808870745817</v>
      </c>
      <c r="BO55" s="2">
        <f t="shared" si="38"/>
        <v>52.8504</v>
      </c>
      <c r="BP55" s="2">
        <f t="shared" si="39"/>
        <v>52.4651</v>
      </c>
      <c r="BQ55" s="2">
        <f t="shared" si="40"/>
        <v>51.8765</v>
      </c>
      <c r="BR55" s="2">
        <f t="shared" si="41"/>
        <v>51.8765</v>
      </c>
      <c r="BS55" s="2">
        <f t="shared" si="42"/>
        <v>51.988100000000003</v>
      </c>
      <c r="BT55" s="2">
        <f t="shared" si="43"/>
        <v>51.345199999999998</v>
      </c>
      <c r="BU55" s="2">
        <f t="shared" si="44"/>
        <v>51.210900000000002</v>
      </c>
      <c r="BV55" s="2">
        <f t="shared" si="45"/>
        <v>52.9831</v>
      </c>
      <c r="BW55" s="2">
        <f t="shared" si="46"/>
        <v>51.227800000000002</v>
      </c>
      <c r="BX55" s="2">
        <f t="shared" si="47"/>
        <v>50.8962</v>
      </c>
      <c r="BY55" s="2">
        <f t="shared" si="48"/>
        <v>51.209499999999998</v>
      </c>
      <c r="BZ55" s="2">
        <f t="shared" si="49"/>
        <v>51.386800000000001</v>
      </c>
      <c r="CA55" s="2">
        <f t="shared" si="50"/>
        <v>52.357900000000001</v>
      </c>
      <c r="CB55" s="2">
        <f t="shared" si="51"/>
        <v>50.57</v>
      </c>
      <c r="CC55" s="2">
        <f t="shared" si="52"/>
        <v>49.220300000000002</v>
      </c>
      <c r="CE55" s="2" t="str">
        <f t="shared" si="97"/>
        <v/>
      </c>
      <c r="CF55" s="2" t="str">
        <f t="shared" si="98"/>
        <v/>
      </c>
      <c r="CG55" s="2" t="str">
        <f t="shared" si="99"/>
        <v/>
      </c>
      <c r="CH55" s="2" t="str">
        <f t="shared" si="100"/>
        <v/>
      </c>
      <c r="CI55" s="2" t="str">
        <f t="shared" si="101"/>
        <v/>
      </c>
      <c r="CJ55" s="2" t="str">
        <f t="shared" si="102"/>
        <v/>
      </c>
      <c r="CK55" s="2" t="str">
        <f t="shared" si="103"/>
        <v/>
      </c>
      <c r="CL55" s="2" t="str">
        <f t="shared" si="104"/>
        <v/>
      </c>
      <c r="CM55" s="2" t="str">
        <f t="shared" si="105"/>
        <v/>
      </c>
      <c r="CN55" s="2" t="str">
        <f t="shared" si="106"/>
        <v/>
      </c>
      <c r="CO55" s="2" t="str">
        <f t="shared" si="107"/>
        <v/>
      </c>
      <c r="CP55" s="2" t="str">
        <f t="shared" si="108"/>
        <v/>
      </c>
      <c r="CQ55" s="2" t="str">
        <f t="shared" si="109"/>
        <v/>
      </c>
      <c r="CR55" s="2" t="str">
        <f t="shared" si="110"/>
        <v/>
      </c>
      <c r="CS55" s="2" t="str">
        <f t="shared" si="111"/>
        <v/>
      </c>
      <c r="CU55" s="2" t="str">
        <f t="shared" si="54"/>
        <v/>
      </c>
      <c r="CV55" s="2" t="str">
        <f t="shared" si="55"/>
        <v/>
      </c>
      <c r="CW55" s="2" t="str">
        <f t="shared" si="56"/>
        <v/>
      </c>
      <c r="CX55" s="2" t="str">
        <f t="shared" si="57"/>
        <v/>
      </c>
      <c r="CY55" s="2" t="str">
        <f t="shared" si="58"/>
        <v/>
      </c>
      <c r="CZ55" s="2" t="str">
        <f t="shared" si="59"/>
        <v/>
      </c>
      <c r="DA55" s="2" t="str">
        <f t="shared" si="60"/>
        <v/>
      </c>
      <c r="DB55" s="2" t="str">
        <f t="shared" si="61"/>
        <v/>
      </c>
      <c r="DC55" s="2" t="str">
        <f t="shared" si="62"/>
        <v/>
      </c>
      <c r="DD55" s="2" t="str">
        <f t="shared" si="63"/>
        <v/>
      </c>
      <c r="DE55" s="2" t="str">
        <f t="shared" si="64"/>
        <v/>
      </c>
      <c r="DF55" s="2" t="str">
        <f t="shared" si="65"/>
        <v/>
      </c>
      <c r="DG55" s="2" t="str">
        <f t="shared" si="66"/>
        <v/>
      </c>
      <c r="DH55" s="2" t="str">
        <f t="shared" si="67"/>
        <v/>
      </c>
      <c r="DI55" s="2" t="str">
        <f t="shared" si="68"/>
        <v/>
      </c>
      <c r="DK55" s="2">
        <f t="shared" si="69"/>
        <v>53.151842941176483</v>
      </c>
      <c r="DL55" s="2">
        <f t="shared" si="161"/>
        <v>52.29235237585943</v>
      </c>
      <c r="DM55" s="2">
        <f t="shared" si="161"/>
        <v>51.926623941940406</v>
      </c>
      <c r="DN55" s="2">
        <f t="shared" si="161"/>
        <v>51.761419696969682</v>
      </c>
      <c r="DO55" s="2">
        <f t="shared" si="161"/>
        <v>52.037413460656992</v>
      </c>
      <c r="DP55" s="2">
        <f t="shared" si="161"/>
        <v>51.768366274509802</v>
      </c>
      <c r="DQ55" s="2">
        <f t="shared" si="161"/>
        <v>51.792742972972974</v>
      </c>
      <c r="DR55" s="2">
        <f t="shared" si="161"/>
        <v>52.725119459459449</v>
      </c>
      <c r="DS55" s="2">
        <f t="shared" si="161"/>
        <v>51.561942192192191</v>
      </c>
      <c r="DT55" s="2">
        <f t="shared" si="161"/>
        <v>51.289848316737796</v>
      </c>
      <c r="DU55" s="2">
        <f t="shared" si="161"/>
        <v>51.488146996996996</v>
      </c>
      <c r="DV55" s="2">
        <f t="shared" si="161"/>
        <v>51.695347178757707</v>
      </c>
      <c r="DW55" s="2">
        <f t="shared" si="161"/>
        <v>52.563221316526608</v>
      </c>
      <c r="DX55" s="2">
        <f t="shared" si="161"/>
        <v>50.871358463726885</v>
      </c>
      <c r="DY55" s="2">
        <f t="shared" si="161"/>
        <v>49.252745424371746</v>
      </c>
      <c r="EA55" s="2">
        <f t="shared" si="71"/>
        <v>51.239783880500191</v>
      </c>
      <c r="EB55" s="2">
        <f t="shared" si="72"/>
        <v>50.712732137610189</v>
      </c>
      <c r="EC55" s="2">
        <f t="shared" si="73"/>
        <v>51.402439007313951</v>
      </c>
      <c r="ED55" s="2">
        <f t="shared" si="74"/>
        <v>51.462809849401232</v>
      </c>
      <c r="EE55" s="2">
        <f t="shared" si="75"/>
        <v>51.240475134163184</v>
      </c>
      <c r="EF55" s="2">
        <f t="shared" si="76"/>
        <v>51.393846248491961</v>
      </c>
      <c r="EG55" s="2">
        <f t="shared" si="77"/>
        <v>50.546243022803615</v>
      </c>
      <c r="EH55" s="2">
        <f t="shared" si="78"/>
        <v>50.314923039138655</v>
      </c>
      <c r="EI55" s="2">
        <f t="shared" si="79"/>
        <v>49.18293973673385</v>
      </c>
      <c r="EJ55" s="2">
        <f t="shared" si="80"/>
        <v>49.346997380051903</v>
      </c>
      <c r="EK55" s="2">
        <f t="shared" si="81"/>
        <v>49.800716506210591</v>
      </c>
      <c r="EL55" s="2">
        <f t="shared" si="82"/>
        <v>49.765667534352794</v>
      </c>
      <c r="EM55" s="2">
        <f t="shared" si="83"/>
        <v>50.2897597725267</v>
      </c>
      <c r="EN55" s="2">
        <f t="shared" si="84"/>
        <v>50.239398983417928</v>
      </c>
      <c r="EO55" s="2">
        <f t="shared" si="85"/>
        <v>49.683115105009513</v>
      </c>
      <c r="EQ55" s="2">
        <f t="shared" si="86"/>
        <v>49.469850250741629</v>
      </c>
      <c r="ER55" s="2">
        <f t="shared" si="162"/>
        <v>50.131736277381556</v>
      </c>
      <c r="ES55" s="2">
        <f t="shared" si="162"/>
        <v>50.974316914977258</v>
      </c>
      <c r="ET55" s="2">
        <f t="shared" si="162"/>
        <v>50.986202893162627</v>
      </c>
      <c r="EU55" s="2">
        <f t="shared" si="162"/>
        <v>50.400744148349162</v>
      </c>
      <c r="EV55" s="2">
        <f t="shared" si="162"/>
        <v>50.650387593060117</v>
      </c>
      <c r="EW55" s="2">
        <f t="shared" si="162"/>
        <v>49.762130488489618</v>
      </c>
      <c r="EX55" s="2">
        <f t="shared" si="162"/>
        <v>49.349545905768693</v>
      </c>
      <c r="EY55" s="2">
        <f t="shared" si="162"/>
        <v>48.673586568595603</v>
      </c>
      <c r="EZ55" s="2">
        <f t="shared" si="162"/>
        <v>49.194963256595294</v>
      </c>
      <c r="FA55" s="2">
        <f t="shared" si="162"/>
        <v>49.565220863549847</v>
      </c>
      <c r="FB55" s="2">
        <f t="shared" si="162"/>
        <v>49.290460460075344</v>
      </c>
      <c r="FC55" s="2">
        <f t="shared" si="162"/>
        <v>49.765315508413835</v>
      </c>
      <c r="FD55" s="2">
        <f t="shared" si="162"/>
        <v>49.802754315704931</v>
      </c>
      <c r="FE55" s="2">
        <f t="shared" si="162"/>
        <v>50.184614768476656</v>
      </c>
      <c r="FG55" s="2">
        <f t="shared" si="88"/>
        <v>0.3524684452204549</v>
      </c>
      <c r="FH55" s="2">
        <f t="shared" si="163"/>
        <v>0.3659715798347784</v>
      </c>
      <c r="FI55" s="2">
        <f t="shared" si="163"/>
        <v>0.35773266209267141</v>
      </c>
      <c r="FJ55" s="2">
        <f t="shared" si="163"/>
        <v>0.38562469638554364</v>
      </c>
      <c r="FK55" s="2">
        <f t="shared" si="163"/>
        <v>0.35872125539823235</v>
      </c>
      <c r="FL55" s="2">
        <f t="shared" si="163"/>
        <v>0.33453969382736931</v>
      </c>
      <c r="FM55" s="2">
        <f t="shared" si="163"/>
        <v>0.32737575715199735</v>
      </c>
      <c r="FN55" s="2">
        <f t="shared" si="163"/>
        <v>0.33276691769947997</v>
      </c>
      <c r="FO55" s="2">
        <f t="shared" si="163"/>
        <v>0.32703604086217669</v>
      </c>
      <c r="FP55" s="2">
        <f t="shared" si="163"/>
        <v>0.30725576069259003</v>
      </c>
      <c r="FQ55" s="2">
        <f t="shared" si="163"/>
        <v>0.32940230517144237</v>
      </c>
      <c r="FR55" s="2">
        <f t="shared" si="163"/>
        <v>0.31254447543362168</v>
      </c>
      <c r="FS55" s="2">
        <f t="shared" si="163"/>
        <v>0.35226449191302506</v>
      </c>
      <c r="FT55" s="2">
        <f t="shared" si="163"/>
        <v>0.29078978242554593</v>
      </c>
      <c r="FU55" s="2">
        <f t="shared" si="163"/>
        <v>0.30452006169576062</v>
      </c>
      <c r="FW55" s="2">
        <f t="shared" si="112"/>
        <v>4.3014499706054075E-5</v>
      </c>
      <c r="FX55" s="2">
        <f t="shared" si="164"/>
        <v>2.43026762527796E-5</v>
      </c>
      <c r="FY55" s="2">
        <f t="shared" si="165"/>
        <v>2.0785141099619874E-5</v>
      </c>
      <c r="FZ55" s="2">
        <f t="shared" si="166"/>
        <v>2.3386079573970693E-5</v>
      </c>
      <c r="GA55" s="2">
        <f t="shared" si="167"/>
        <v>2.0633050098561903E-5</v>
      </c>
      <c r="GB55" s="2">
        <f t="shared" si="168"/>
        <v>2.0344645023497563E-5</v>
      </c>
      <c r="GC55" s="2">
        <f t="shared" si="169"/>
        <v>2.0545406082876663E-5</v>
      </c>
      <c r="GD55" s="2">
        <f t="shared" si="170"/>
        <v>2.3354007258116373E-5</v>
      </c>
      <c r="GE55" s="2">
        <f t="shared" si="171"/>
        <v>2.1866493084608707E-5</v>
      </c>
      <c r="GF55" s="2">
        <f t="shared" si="172"/>
        <v>3.2372961735748048E-5</v>
      </c>
      <c r="GG55" s="2">
        <f t="shared" si="173"/>
        <v>3.3695457506140843E-5</v>
      </c>
      <c r="GH55" s="2">
        <f t="shared" si="174"/>
        <v>2.380209020967483E-5</v>
      </c>
      <c r="GI55" s="2">
        <f t="shared" si="175"/>
        <v>2.1258276980749956E-5</v>
      </c>
      <c r="GJ55" s="2">
        <f t="shared" si="176"/>
        <v>1.5090684360293083E-5</v>
      </c>
      <c r="GK55" s="2">
        <f t="shared" si="177"/>
        <v>1.4446020220969259E-5</v>
      </c>
      <c r="GM55" s="86">
        <f t="shared" si="113"/>
        <v>8.6938659227740809E-4</v>
      </c>
      <c r="GN55" s="86">
        <f t="shared" si="178"/>
        <v>1.2679320833984596E-3</v>
      </c>
      <c r="GO55" s="86">
        <f t="shared" si="179"/>
        <v>8.9651411489138943E-4</v>
      </c>
      <c r="GP55" s="86">
        <f t="shared" si="180"/>
        <v>1.9080824541986149E-3</v>
      </c>
      <c r="GQ55" s="86">
        <f t="shared" si="181"/>
        <v>9.5329452704590251E-4</v>
      </c>
      <c r="GR55" s="86">
        <f t="shared" si="182"/>
        <v>4.6015699428076881E-4</v>
      </c>
      <c r="GS55" s="86">
        <f t="shared" si="183"/>
        <v>3.9715761527044731E-4</v>
      </c>
      <c r="GT55" s="86">
        <f t="shared" si="184"/>
        <v>4.0509133708405425E-4</v>
      </c>
      <c r="GU55" s="86">
        <f t="shared" si="185"/>
        <v>3.5281776497695326E-4</v>
      </c>
      <c r="GV55" s="86">
        <f t="shared" si="186"/>
        <v>1.9975341451591483E-4</v>
      </c>
      <c r="GW55" s="86">
        <f t="shared" si="187"/>
        <v>3.7352728110901521E-4</v>
      </c>
      <c r="GX55" s="86">
        <f t="shared" si="188"/>
        <v>2.498965810776581E-4</v>
      </c>
      <c r="GY55" s="86">
        <f t="shared" si="189"/>
        <v>9.0737896512484107E-4</v>
      </c>
      <c r="GZ55" s="86">
        <f t="shared" si="190"/>
        <v>8.2613764198265978E-5</v>
      </c>
      <c r="HA55" s="86">
        <f t="shared" si="191"/>
        <v>1.2603057209574584E-4</v>
      </c>
      <c r="HC55" s="86">
        <f t="shared" si="145"/>
        <v>4.2730799802941822E-13</v>
      </c>
      <c r="HD55" s="86">
        <f t="shared" si="192"/>
        <v>2.6585358847988993E-14</v>
      </c>
      <c r="HE55" s="86">
        <f t="shared" si="193"/>
        <v>2.0032632446789612E-15</v>
      </c>
      <c r="HF55" s="86">
        <f t="shared" si="194"/>
        <v>4.4814039536728471E-16</v>
      </c>
      <c r="HG55" s="86">
        <f t="shared" si="195"/>
        <v>1.3279388585999193E-15</v>
      </c>
      <c r="HH55" s="86">
        <f t="shared" si="196"/>
        <v>8.9104011301110071E-18</v>
      </c>
      <c r="HI55" s="86">
        <f t="shared" si="197"/>
        <v>2.6087551681645013E-14</v>
      </c>
      <c r="HJ55" s="86">
        <f t="shared" si="198"/>
        <v>8.7156824330763232E-18</v>
      </c>
      <c r="HK55" s="86">
        <f t="shared" si="199"/>
        <v>1.6115800659164975E-14</v>
      </c>
      <c r="HL55" s="86">
        <f t="shared" si="200"/>
        <v>7.957643835214577E-15</v>
      </c>
      <c r="HM55" s="86">
        <f t="shared" si="201"/>
        <v>3.3668067073280134E-14</v>
      </c>
      <c r="HN55" s="86">
        <f t="shared" si="202"/>
        <v>9.6072660047855876E-14</v>
      </c>
      <c r="HO55" s="86">
        <f t="shared" si="203"/>
        <v>8.0026882781218438E-13</v>
      </c>
      <c r="HP55" s="86">
        <f t="shared" si="204"/>
        <v>2.1794413192907473E-16</v>
      </c>
      <c r="HQ55" s="86">
        <f t="shared" si="205"/>
        <v>8.8788505667288439E-19</v>
      </c>
      <c r="HS55" s="86">
        <f t="shared" si="114"/>
        <v>1.1681624215425026E-78</v>
      </c>
      <c r="HT55" s="86">
        <f t="shared" si="206"/>
        <v>1.2267823459344871E-91</v>
      </c>
      <c r="HU55" s="86">
        <f t="shared" si="207"/>
        <v>3.3701825816374041E-104</v>
      </c>
      <c r="HV55" s="86">
        <f t="shared" si="208"/>
        <v>2.3036125435294446E-108</v>
      </c>
      <c r="HW55" s="86">
        <f t="shared" si="209"/>
        <v>2.6521132266955669E-107</v>
      </c>
      <c r="HX55" s="86">
        <f t="shared" si="210"/>
        <v>1.3059585757100394E-121</v>
      </c>
      <c r="HY55" s="86">
        <f t="shared" si="211"/>
        <v>1.7283294155230777E-95</v>
      </c>
      <c r="HZ55" s="86">
        <f t="shared" si="212"/>
        <v>1.9312761772256038E-124</v>
      </c>
      <c r="IA55" s="86">
        <f t="shared" si="213"/>
        <v>6.4612620181204818E-99</v>
      </c>
      <c r="IB55" s="86">
        <f t="shared" si="214"/>
        <v>8.4401543173574774E-96</v>
      </c>
      <c r="IC55" s="86">
        <f t="shared" si="215"/>
        <v>7.1990261066167317E-93</v>
      </c>
      <c r="ID55" s="86">
        <f t="shared" si="216"/>
        <v>3.8194012025513217E-90</v>
      </c>
      <c r="IE55" s="86">
        <f t="shared" si="217"/>
        <v>4.6736109683695617E-84</v>
      </c>
      <c r="IF55" s="86">
        <f t="shared" si="218"/>
        <v>9.7029947232035992E-52</v>
      </c>
      <c r="IG55" s="86">
        <f t="shared" si="219"/>
        <v>3.7085295282433679E-57</v>
      </c>
      <c r="II55" s="86">
        <f t="shared" si="115"/>
        <v>1.1503015475355818E-128</v>
      </c>
      <c r="IJ55" s="86">
        <f t="shared" si="116"/>
        <v>9.4883914884125958E-158</v>
      </c>
      <c r="IK55" s="86">
        <f t="shared" si="117"/>
        <v>1.5471125217540595E-181</v>
      </c>
      <c r="IL55" s="86">
        <f t="shared" si="118"/>
        <v>6.1327116820177063E-186</v>
      </c>
      <c r="IM55" s="86">
        <f t="shared" si="119"/>
        <v>1.0548107368979176E-183</v>
      </c>
      <c r="IN55" s="86">
        <f t="shared" si="120"/>
        <v>9.3937583623374115E-208</v>
      </c>
      <c r="IO55" s="86">
        <f t="shared" si="121"/>
        <v>6.4656761098961273E-162</v>
      </c>
      <c r="IP55" s="86">
        <f t="shared" si="122"/>
        <v>3.0141499791606379E-212</v>
      </c>
      <c r="IQ55" s="86">
        <f t="shared" si="123"/>
        <v>6.5938941037670699E-169</v>
      </c>
      <c r="IR55" s="86">
        <f t="shared" si="124"/>
        <v>5.7011450766537108E-160</v>
      </c>
      <c r="IS55" s="86">
        <f t="shared" si="125"/>
        <v>1.471912553756597E-158</v>
      </c>
      <c r="IT55" s="86">
        <f t="shared" si="126"/>
        <v>5.2030465748913024E-152</v>
      </c>
      <c r="IU55" s="86">
        <f t="shared" si="127"/>
        <v>2.6351533508938638E-141</v>
      </c>
      <c r="IV55" s="86">
        <f t="shared" si="128"/>
        <v>1.720939541126593E-125</v>
      </c>
      <c r="IW55" s="86">
        <f t="shared" si="129"/>
        <v>2.8934695566216801E-112</v>
      </c>
      <c r="IY55" s="86">
        <f t="shared" si="130"/>
        <v>8.6938659270471613E-4</v>
      </c>
      <c r="IZ55" s="86">
        <f t="shared" si="131"/>
        <v>1.2679320834250449E-3</v>
      </c>
      <c r="JA55" s="86">
        <f t="shared" si="132"/>
        <v>8.9651411489339271E-4</v>
      </c>
      <c r="JB55" s="86">
        <f t="shared" si="133"/>
        <v>1.9080824541990631E-3</v>
      </c>
      <c r="JC55" s="86">
        <f t="shared" si="134"/>
        <v>9.5329452704723044E-4</v>
      </c>
      <c r="JD55" s="86">
        <f t="shared" si="135"/>
        <v>4.601569942807777E-4</v>
      </c>
      <c r="JE55" s="86">
        <f t="shared" si="136"/>
        <v>3.9715761529653484E-4</v>
      </c>
      <c r="JF55" s="86">
        <f t="shared" si="137"/>
        <v>4.0509133708406298E-4</v>
      </c>
      <c r="JG55" s="86">
        <f t="shared" si="138"/>
        <v>3.5281776499306906E-4</v>
      </c>
      <c r="JH55" s="86">
        <f t="shared" si="139"/>
        <v>1.9975341452387247E-4</v>
      </c>
      <c r="JI55" s="86">
        <f t="shared" si="140"/>
        <v>3.7352728114268326E-4</v>
      </c>
      <c r="JJ55" s="86">
        <f t="shared" si="141"/>
        <v>2.4989658117373077E-4</v>
      </c>
      <c r="JK55" s="86">
        <f t="shared" si="142"/>
        <v>9.0737896592510989E-4</v>
      </c>
      <c r="JL55" s="86">
        <f t="shared" si="143"/>
        <v>8.2613764198483916E-5</v>
      </c>
      <c r="JM55" s="86">
        <f t="shared" si="144"/>
        <v>1.2603057209574674E-4</v>
      </c>
    </row>
    <row r="56" spans="2:273" x14ac:dyDescent="0.25">
      <c r="B56" s="2">
        <v>29</v>
      </c>
      <c r="C56" s="37">
        <v>53.4328</v>
      </c>
      <c r="D56" s="37">
        <v>52.264400000000002</v>
      </c>
      <c r="E56" s="37">
        <v>52.046399999999998</v>
      </c>
      <c r="F56" s="37">
        <v>52.046399999999998</v>
      </c>
      <c r="G56" s="37">
        <v>52.074300000000001</v>
      </c>
      <c r="H56" s="37">
        <v>51.660200000000003</v>
      </c>
      <c r="I56" s="37">
        <v>51.961100000000002</v>
      </c>
      <c r="J56" s="37">
        <v>52.83</v>
      </c>
      <c r="K56" s="37">
        <v>51.367699999999999</v>
      </c>
      <c r="L56" s="37">
        <v>51.1175</v>
      </c>
      <c r="M56" s="37">
        <v>51.227400000000003</v>
      </c>
      <c r="N56" s="37">
        <v>51.816899999999997</v>
      </c>
      <c r="O56" s="37">
        <v>52.316800000000001</v>
      </c>
      <c r="P56" s="37">
        <v>50.662199999999999</v>
      </c>
      <c r="Q56" s="37">
        <v>49.631900000000002</v>
      </c>
      <c r="S56" s="4">
        <f t="shared" si="8"/>
        <v>52.819043598647212</v>
      </c>
      <c r="T56" s="4">
        <f t="shared" si="9"/>
        <v>52.181518330645872</v>
      </c>
      <c r="U56" s="4">
        <f t="shared" si="10"/>
        <v>52.104942780471134</v>
      </c>
      <c r="V56" s="4">
        <f t="shared" si="11"/>
        <v>52.280225319076592</v>
      </c>
      <c r="W56" s="4">
        <f t="shared" si="12"/>
        <v>52.104520403510072</v>
      </c>
      <c r="X56" s="4">
        <f t="shared" si="13"/>
        <v>51.852516719128168</v>
      </c>
      <c r="Y56" s="4">
        <f t="shared" si="14"/>
        <v>51.554311589319887</v>
      </c>
      <c r="Z56" s="4">
        <f t="shared" si="15"/>
        <v>52.095701890946962</v>
      </c>
      <c r="AA56" s="4">
        <f t="shared" si="16"/>
        <v>50.920025317179842</v>
      </c>
      <c r="AB56" s="4">
        <f t="shared" si="17"/>
        <v>50.775321269888799</v>
      </c>
      <c r="AC56" s="4">
        <f t="shared" si="18"/>
        <v>51.098945564865559</v>
      </c>
      <c r="AD56" s="4">
        <f t="shared" si="19"/>
        <v>51.209245555557487</v>
      </c>
      <c r="AE56" s="4">
        <f t="shared" si="20"/>
        <v>52.084204289912783</v>
      </c>
      <c r="AF56" s="4">
        <f t="shared" si="21"/>
        <v>50.753086743887287</v>
      </c>
      <c r="AG56" s="4">
        <f t="shared" si="22"/>
        <v>49.447184158011474</v>
      </c>
      <c r="AI56" s="4">
        <f t="shared" si="23"/>
        <v>0.61375640135278786</v>
      </c>
      <c r="AJ56" s="4">
        <f t="shared" si="24"/>
        <v>8.2881669354129883E-2</v>
      </c>
      <c r="AK56" s="4">
        <f t="shared" si="25"/>
        <v>-5.8542780471135814E-2</v>
      </c>
      <c r="AL56" s="4">
        <f t="shared" si="26"/>
        <v>-0.23382531907659398</v>
      </c>
      <c r="AM56" s="4">
        <f t="shared" si="27"/>
        <v>-3.0220403510071492E-2</v>
      </c>
      <c r="AN56" s="4">
        <f t="shared" si="28"/>
        <v>-0.19231671912816495</v>
      </c>
      <c r="AO56" s="4">
        <f t="shared" si="29"/>
        <v>0.40678841068011451</v>
      </c>
      <c r="AP56" s="4">
        <f t="shared" si="30"/>
        <v>0.73429810905303583</v>
      </c>
      <c r="AQ56" s="4">
        <f t="shared" si="31"/>
        <v>0.44767468282015699</v>
      </c>
      <c r="AR56" s="4">
        <f t="shared" si="32"/>
        <v>0.34217873011120048</v>
      </c>
      <c r="AS56" s="4">
        <f t="shared" si="33"/>
        <v>0.12845443513444366</v>
      </c>
      <c r="AT56" s="4">
        <f t="shared" si="34"/>
        <v>0.6076544444425096</v>
      </c>
      <c r="AU56" s="4">
        <f t="shared" si="35"/>
        <v>0.23259571008721736</v>
      </c>
      <c r="AV56" s="4">
        <f t="shared" si="146"/>
        <v>-9.0886743887288901E-2</v>
      </c>
      <c r="AW56" s="4">
        <f t="shared" si="146"/>
        <v>0.18471584198852753</v>
      </c>
      <c r="AY56" s="2">
        <f t="shared" si="96"/>
        <v>52.513784907161863</v>
      </c>
      <c r="AZ56" s="2">
        <f t="shared" si="147"/>
        <v>51.736408327113161</v>
      </c>
      <c r="BA56" s="2">
        <f t="shared" si="148"/>
        <v>51.776310599131534</v>
      </c>
      <c r="BB56" s="2">
        <f t="shared" si="149"/>
        <v>51.677715334821023</v>
      </c>
      <c r="BC56" s="2">
        <f t="shared" si="150"/>
        <v>51.781785720300647</v>
      </c>
      <c r="BD56" s="2">
        <f t="shared" si="151"/>
        <v>51.670607656121092</v>
      </c>
      <c r="BE56" s="2">
        <f t="shared" si="152"/>
        <v>51.395120459675447</v>
      </c>
      <c r="BF56" s="2">
        <f t="shared" si="153"/>
        <v>51.938028224298911</v>
      </c>
      <c r="BG56" s="2">
        <f t="shared" si="154"/>
        <v>50.786362766089113</v>
      </c>
      <c r="BH56" s="2">
        <f t="shared" si="155"/>
        <v>50.689616419196078</v>
      </c>
      <c r="BI56" s="2">
        <f t="shared" si="156"/>
        <v>50.945128191190143</v>
      </c>
      <c r="BJ56" s="2">
        <f t="shared" si="157"/>
        <v>51.10805841778982</v>
      </c>
      <c r="BK56" s="2">
        <f t="shared" si="158"/>
        <v>51.784330924458459</v>
      </c>
      <c r="BL56" s="2">
        <f t="shared" si="159"/>
        <v>50.717916311326071</v>
      </c>
      <c r="BM56" s="2">
        <f t="shared" si="160"/>
        <v>49.412010960709239</v>
      </c>
      <c r="BO56" s="2">
        <f t="shared" si="38"/>
        <v>53.4328</v>
      </c>
      <c r="BP56" s="2">
        <f t="shared" si="39"/>
        <v>52.264400000000002</v>
      </c>
      <c r="BQ56" s="2">
        <f t="shared" si="40"/>
        <v>52.046399999999998</v>
      </c>
      <c r="BR56" s="2">
        <f t="shared" si="41"/>
        <v>52.046399999999998</v>
      </c>
      <c r="BS56" s="2">
        <f t="shared" si="42"/>
        <v>52.074300000000001</v>
      </c>
      <c r="BT56" s="2">
        <f t="shared" si="43"/>
        <v>51.660200000000003</v>
      </c>
      <c r="BU56" s="2">
        <f t="shared" si="44"/>
        <v>51.961100000000002</v>
      </c>
      <c r="BV56" s="2">
        <f t="shared" si="45"/>
        <v>52.83</v>
      </c>
      <c r="BW56" s="2">
        <f t="shared" si="46"/>
        <v>51.367699999999999</v>
      </c>
      <c r="BX56" s="2">
        <f t="shared" si="47"/>
        <v>51.1175</v>
      </c>
      <c r="BY56" s="2">
        <f t="shared" si="48"/>
        <v>51.227400000000003</v>
      </c>
      <c r="BZ56" s="2">
        <f t="shared" si="49"/>
        <v>51.816899999999997</v>
      </c>
      <c r="CA56" s="2">
        <f t="shared" si="50"/>
        <v>52.316800000000001</v>
      </c>
      <c r="CB56" s="2">
        <f t="shared" si="51"/>
        <v>50.662199999999999</v>
      </c>
      <c r="CC56" s="2">
        <f t="shared" si="52"/>
        <v>49.631900000000002</v>
      </c>
      <c r="CE56" s="2" t="str">
        <f t="shared" si="97"/>
        <v/>
      </c>
      <c r="CF56" s="2" t="str">
        <f t="shared" si="98"/>
        <v/>
      </c>
      <c r="CG56" s="2" t="str">
        <f t="shared" si="99"/>
        <v/>
      </c>
      <c r="CH56" s="2" t="str">
        <f t="shared" si="100"/>
        <v/>
      </c>
      <c r="CI56" s="2" t="str">
        <f t="shared" si="101"/>
        <v/>
      </c>
      <c r="CJ56" s="2" t="str">
        <f t="shared" si="102"/>
        <v/>
      </c>
      <c r="CK56" s="2" t="str">
        <f t="shared" si="103"/>
        <v/>
      </c>
      <c r="CL56" s="2" t="str">
        <f t="shared" si="104"/>
        <v/>
      </c>
      <c r="CM56" s="2" t="str">
        <f t="shared" si="105"/>
        <v/>
      </c>
      <c r="CN56" s="2" t="str">
        <f t="shared" si="106"/>
        <v/>
      </c>
      <c r="CO56" s="2" t="str">
        <f t="shared" si="107"/>
        <v/>
      </c>
      <c r="CP56" s="2" t="str">
        <f t="shared" si="108"/>
        <v/>
      </c>
      <c r="CQ56" s="2" t="str">
        <f t="shared" si="109"/>
        <v/>
      </c>
      <c r="CR56" s="2" t="str">
        <f t="shared" si="110"/>
        <v/>
      </c>
      <c r="CS56" s="2" t="str">
        <f t="shared" si="111"/>
        <v/>
      </c>
      <c r="CU56" s="2" t="str">
        <f t="shared" si="54"/>
        <v/>
      </c>
      <c r="CV56" s="2" t="str">
        <f t="shared" si="55"/>
        <v/>
      </c>
      <c r="CW56" s="2" t="str">
        <f t="shared" si="56"/>
        <v/>
      </c>
      <c r="CX56" s="2" t="str">
        <f t="shared" si="57"/>
        <v/>
      </c>
      <c r="CY56" s="2" t="str">
        <f t="shared" si="58"/>
        <v/>
      </c>
      <c r="CZ56" s="2" t="str">
        <f t="shared" si="59"/>
        <v/>
      </c>
      <c r="DA56" s="2" t="str">
        <f t="shared" si="60"/>
        <v/>
      </c>
      <c r="DB56" s="2" t="str">
        <f t="shared" si="61"/>
        <v/>
      </c>
      <c r="DC56" s="2" t="str">
        <f t="shared" si="62"/>
        <v/>
      </c>
      <c r="DD56" s="2" t="str">
        <f t="shared" si="63"/>
        <v/>
      </c>
      <c r="DE56" s="2" t="str">
        <f t="shared" si="64"/>
        <v/>
      </c>
      <c r="DF56" s="2" t="str">
        <f t="shared" si="65"/>
        <v/>
      </c>
      <c r="DG56" s="2" t="str">
        <f t="shared" si="66"/>
        <v/>
      </c>
      <c r="DH56" s="2" t="str">
        <f t="shared" si="67"/>
        <v/>
      </c>
      <c r="DI56" s="2" t="str">
        <f t="shared" si="68"/>
        <v/>
      </c>
      <c r="DK56" s="2">
        <f t="shared" si="69"/>
        <v>53.306231260504212</v>
      </c>
      <c r="DL56" s="2">
        <f t="shared" si="161"/>
        <v>52.413876623376623</v>
      </c>
      <c r="DM56" s="2">
        <f t="shared" si="161"/>
        <v>52.033867456073331</v>
      </c>
      <c r="DN56" s="2">
        <f t="shared" si="161"/>
        <v>51.859132196969682</v>
      </c>
      <c r="DO56" s="2">
        <f t="shared" si="161"/>
        <v>52.144364247517188</v>
      </c>
      <c r="DP56" s="2">
        <f t="shared" si="161"/>
        <v>51.852216974789911</v>
      </c>
      <c r="DQ56" s="2">
        <f t="shared" si="161"/>
        <v>51.871406589446593</v>
      </c>
      <c r="DR56" s="2">
        <f t="shared" si="161"/>
        <v>52.850499884169878</v>
      </c>
      <c r="DS56" s="2">
        <f t="shared" si="161"/>
        <v>51.660485628485631</v>
      </c>
      <c r="DT56" s="2">
        <f t="shared" si="161"/>
        <v>51.360109364627789</v>
      </c>
      <c r="DU56" s="2">
        <f t="shared" si="161"/>
        <v>51.58282634062634</v>
      </c>
      <c r="DV56" s="2">
        <f t="shared" si="161"/>
        <v>51.797830275011862</v>
      </c>
      <c r="DW56" s="2">
        <f t="shared" si="161"/>
        <v>52.701558319327731</v>
      </c>
      <c r="DX56" s="2">
        <f t="shared" si="161"/>
        <v>50.95161090564249</v>
      </c>
      <c r="DY56" s="2">
        <f t="shared" si="161"/>
        <v>49.296165101944055</v>
      </c>
      <c r="EA56" s="2">
        <f t="shared" si="71"/>
        <v>51.186272568380836</v>
      </c>
      <c r="EB56" s="2">
        <f t="shared" si="72"/>
        <v>50.666037267384915</v>
      </c>
      <c r="EC56" s="2">
        <f t="shared" si="73"/>
        <v>51.354609975739919</v>
      </c>
      <c r="ED56" s="2">
        <f t="shared" si="74"/>
        <v>51.414144172203194</v>
      </c>
      <c r="EE56" s="2">
        <f t="shared" si="75"/>
        <v>51.190692980550821</v>
      </c>
      <c r="EF56" s="2">
        <f t="shared" si="76"/>
        <v>51.341186139872697</v>
      </c>
      <c r="EG56" s="2">
        <f t="shared" si="77"/>
        <v>50.502699900364803</v>
      </c>
      <c r="EH56" s="2">
        <f t="shared" si="78"/>
        <v>50.269479589698818</v>
      </c>
      <c r="EI56" s="2">
        <f t="shared" si="79"/>
        <v>49.145925997531876</v>
      </c>
      <c r="EJ56" s="2">
        <f t="shared" si="80"/>
        <v>49.310941168160348</v>
      </c>
      <c r="EK56" s="2">
        <f t="shared" si="81"/>
        <v>49.761155755653711</v>
      </c>
      <c r="EL56" s="2">
        <f t="shared" si="82"/>
        <v>49.724406948093915</v>
      </c>
      <c r="EM56" s="2">
        <f t="shared" si="83"/>
        <v>50.246187831454385</v>
      </c>
      <c r="EN56" s="2">
        <f t="shared" si="84"/>
        <v>50.198129450197399</v>
      </c>
      <c r="EO56" s="2">
        <f t="shared" si="85"/>
        <v>49.653282310737879</v>
      </c>
      <c r="EQ56" s="2">
        <f t="shared" si="86"/>
        <v>49.442057220148122</v>
      </c>
      <c r="ER56" s="2">
        <f t="shared" si="162"/>
        <v>50.093071905247065</v>
      </c>
      <c r="ES56" s="2">
        <f t="shared" si="162"/>
        <v>50.93270941766346</v>
      </c>
      <c r="ET56" s="2">
        <f t="shared" si="162"/>
        <v>50.944536853803847</v>
      </c>
      <c r="EU56" s="2">
        <f t="shared" si="162"/>
        <v>50.362947843425893</v>
      </c>
      <c r="EV56" s="2">
        <f t="shared" si="162"/>
        <v>50.608094792488288</v>
      </c>
      <c r="EW56" s="2">
        <f t="shared" si="162"/>
        <v>49.729234020564292</v>
      </c>
      <c r="EX56" s="2">
        <f t="shared" si="162"/>
        <v>49.317808373888546</v>
      </c>
      <c r="EY56" s="2">
        <f t="shared" si="162"/>
        <v>48.643521436722793</v>
      </c>
      <c r="EZ56" s="2">
        <f t="shared" si="162"/>
        <v>49.161055482365597</v>
      </c>
      <c r="FA56" s="2">
        <f t="shared" si="162"/>
        <v>49.52901008174689</v>
      </c>
      <c r="FB56" s="2">
        <f t="shared" si="162"/>
        <v>49.255669041888616</v>
      </c>
      <c r="FC56" s="2">
        <f t="shared" si="162"/>
        <v>49.728863665221695</v>
      </c>
      <c r="FD56" s="2">
        <f t="shared" si="162"/>
        <v>49.767161691245803</v>
      </c>
      <c r="FE56" s="2">
        <f t="shared" si="162"/>
        <v>50.147700105929154</v>
      </c>
      <c r="FG56" s="2">
        <f t="shared" si="88"/>
        <v>0.37376392834959155</v>
      </c>
      <c r="FH56" s="2">
        <f t="shared" si="163"/>
        <v>0.38759456123111063</v>
      </c>
      <c r="FI56" s="2">
        <f t="shared" si="163"/>
        <v>0.37915996380252354</v>
      </c>
      <c r="FJ56" s="2">
        <f t="shared" si="163"/>
        <v>0.40766225214016849</v>
      </c>
      <c r="FK56" s="2">
        <f t="shared" si="163"/>
        <v>0.38017272110768252</v>
      </c>
      <c r="FL56" s="2">
        <f t="shared" si="163"/>
        <v>0.35534639573101379</v>
      </c>
      <c r="FM56" s="2">
        <f t="shared" si="163"/>
        <v>0.34796988228582476</v>
      </c>
      <c r="FN56" s="2">
        <f t="shared" si="163"/>
        <v>0.3535219356018317</v>
      </c>
      <c r="FO56" s="2">
        <f t="shared" si="163"/>
        <v>0.34761984004804591</v>
      </c>
      <c r="FP56" s="2">
        <f t="shared" si="163"/>
        <v>0.32719989809763006</v>
      </c>
      <c r="FQ56" s="2">
        <f t="shared" si="163"/>
        <v>0.35005756682509553</v>
      </c>
      <c r="FR56" s="2">
        <f t="shared" si="163"/>
        <v>0.33266705112837369</v>
      </c>
      <c r="FS56" s="2">
        <f t="shared" si="163"/>
        <v>0.37355476128440745</v>
      </c>
      <c r="FT56" s="2">
        <f t="shared" si="163"/>
        <v>0.31014361612242242</v>
      </c>
      <c r="FU56" s="2">
        <f t="shared" si="163"/>
        <v>0.32436977124387162</v>
      </c>
      <c r="FW56" s="2">
        <f t="shared" si="112"/>
        <v>4.7164265315818121E-5</v>
      </c>
      <c r="FX56" s="2">
        <f t="shared" si="164"/>
        <v>2.6647292139770228E-5</v>
      </c>
      <c r="FY56" s="2">
        <f t="shared" si="165"/>
        <v>2.2790408317592516E-5</v>
      </c>
      <c r="FZ56" s="2">
        <f t="shared" si="166"/>
        <v>2.5642268490842883E-5</v>
      </c>
      <c r="GA56" s="2">
        <f t="shared" si="167"/>
        <v>2.2623644517483736E-5</v>
      </c>
      <c r="GB56" s="2">
        <f t="shared" si="168"/>
        <v>2.2307415891215287E-5</v>
      </c>
      <c r="GC56" s="2">
        <f t="shared" si="169"/>
        <v>2.252754514704862E-5</v>
      </c>
      <c r="GD56" s="2">
        <f t="shared" si="170"/>
        <v>2.5607102054388446E-5</v>
      </c>
      <c r="GE56" s="2">
        <f t="shared" si="171"/>
        <v>2.3976082312491515E-5</v>
      </c>
      <c r="GF56" s="2">
        <f t="shared" si="172"/>
        <v>3.549613582327848E-5</v>
      </c>
      <c r="GG56" s="2">
        <f t="shared" si="173"/>
        <v>3.6946214356955615E-5</v>
      </c>
      <c r="GH56" s="2">
        <f t="shared" si="174"/>
        <v>2.6098413005596766E-5</v>
      </c>
      <c r="GI56" s="2">
        <f t="shared" si="175"/>
        <v>2.3309189390744786E-5</v>
      </c>
      <c r="GJ56" s="2">
        <f t="shared" si="176"/>
        <v>1.654658227540707E-5</v>
      </c>
      <c r="GK56" s="2">
        <f t="shared" si="177"/>
        <v>1.5839724117101447E-5</v>
      </c>
      <c r="GM56" s="86">
        <f t="shared" si="113"/>
        <v>1.355054587599854E-3</v>
      </c>
      <c r="GN56" s="86">
        <f t="shared" si="178"/>
        <v>1.9225605598894005E-3</v>
      </c>
      <c r="GO56" s="86">
        <f t="shared" si="179"/>
        <v>1.413381180239361E-3</v>
      </c>
      <c r="GP56" s="86">
        <f t="shared" si="180"/>
        <v>2.8385827184679076E-3</v>
      </c>
      <c r="GQ56" s="86">
        <f t="shared" si="181"/>
        <v>1.490669730426906E-3</v>
      </c>
      <c r="GR56" s="86">
        <f t="shared" si="182"/>
        <v>7.5545709138956428E-4</v>
      </c>
      <c r="GS56" s="86">
        <f t="shared" si="183"/>
        <v>6.5275566904002258E-4</v>
      </c>
      <c r="GT56" s="86">
        <f t="shared" si="184"/>
        <v>6.7511694617574194E-4</v>
      </c>
      <c r="GU56" s="86">
        <f t="shared" si="185"/>
        <v>5.9012800869102662E-4</v>
      </c>
      <c r="GV56" s="86">
        <f t="shared" si="186"/>
        <v>3.4203389881438273E-4</v>
      </c>
      <c r="GW56" s="86">
        <f t="shared" si="187"/>
        <v>6.2385853137412301E-4</v>
      </c>
      <c r="GX56" s="86">
        <f t="shared" si="188"/>
        <v>4.2101353460688613E-4</v>
      </c>
      <c r="GY56" s="86">
        <f t="shared" si="189"/>
        <v>1.402595096330681E-3</v>
      </c>
      <c r="GZ56" s="86">
        <f t="shared" si="190"/>
        <v>1.5170080158050166E-4</v>
      </c>
      <c r="HA56" s="86">
        <f t="shared" si="191"/>
        <v>2.2842751357872001E-4</v>
      </c>
      <c r="HC56" s="86">
        <f t="shared" si="145"/>
        <v>1.2495177640804584E-12</v>
      </c>
      <c r="HD56" s="86">
        <f t="shared" si="192"/>
        <v>8.6605761955603794E-14</v>
      </c>
      <c r="HE56" s="86">
        <f t="shared" si="193"/>
        <v>7.3610953135423544E-15</v>
      </c>
      <c r="HF56" s="86">
        <f t="shared" si="194"/>
        <v>1.7490854936880228E-15</v>
      </c>
      <c r="HG56" s="86">
        <f t="shared" si="195"/>
        <v>4.9537131325005818E-15</v>
      </c>
      <c r="HH56" s="86">
        <f t="shared" si="196"/>
        <v>3.9954319714471129E-17</v>
      </c>
      <c r="HI56" s="86">
        <f t="shared" si="197"/>
        <v>8.476953723103771E-14</v>
      </c>
      <c r="HJ56" s="86">
        <f t="shared" si="198"/>
        <v>4.0513990711593108E-17</v>
      </c>
      <c r="HK56" s="86">
        <f t="shared" si="199"/>
        <v>5.4601643992790256E-14</v>
      </c>
      <c r="HL56" s="86">
        <f t="shared" si="200"/>
        <v>2.7669201865316802E-14</v>
      </c>
      <c r="HM56" s="86">
        <f t="shared" si="201"/>
        <v>1.1363422012701229E-13</v>
      </c>
      <c r="HN56" s="86">
        <f t="shared" si="202"/>
        <v>2.9803427658489384E-13</v>
      </c>
      <c r="HO56" s="86">
        <f t="shared" si="203"/>
        <v>2.2634016432165749E-12</v>
      </c>
      <c r="HP56" s="86">
        <f t="shared" si="204"/>
        <v>8.4227234941730705E-16</v>
      </c>
      <c r="HQ56" s="86">
        <f t="shared" si="205"/>
        <v>4.4037807439054157E-18</v>
      </c>
      <c r="HS56" s="86">
        <f t="shared" si="114"/>
        <v>8.081668100955359E-77</v>
      </c>
      <c r="HT56" s="86">
        <f t="shared" si="206"/>
        <v>1.499145913612862E-89</v>
      </c>
      <c r="HU56" s="86">
        <f t="shared" si="207"/>
        <v>7.6730729837503312E-102</v>
      </c>
      <c r="HV56" s="86">
        <f t="shared" si="208"/>
        <v>6.6563805082695606E-106</v>
      </c>
      <c r="HW56" s="86">
        <f t="shared" si="209"/>
        <v>6.7478304384847505E-105</v>
      </c>
      <c r="HX56" s="86">
        <f t="shared" si="210"/>
        <v>6.9176258640890935E-119</v>
      </c>
      <c r="HY56" s="86">
        <f t="shared" si="211"/>
        <v>2.3111255242908835E-93</v>
      </c>
      <c r="HZ56" s="86">
        <f t="shared" si="212"/>
        <v>1.2810845894610052E-121</v>
      </c>
      <c r="IA56" s="86">
        <f t="shared" si="213"/>
        <v>1.0826329517376328E-96</v>
      </c>
      <c r="IB56" s="86">
        <f t="shared" si="214"/>
        <v>1.3668255553539659E-93</v>
      </c>
      <c r="IC56" s="86">
        <f t="shared" si="215"/>
        <v>1.0727864342362248E-90</v>
      </c>
      <c r="ID56" s="86">
        <f t="shared" si="216"/>
        <v>4.0681053677115798E-88</v>
      </c>
      <c r="IE56" s="86">
        <f t="shared" si="217"/>
        <v>3.4310669346139785E-82</v>
      </c>
      <c r="IF56" s="86">
        <f t="shared" si="218"/>
        <v>1.219266426784478E-50</v>
      </c>
      <c r="IG56" s="86">
        <f t="shared" si="219"/>
        <v>6.0532195496495767E-56</v>
      </c>
      <c r="II56" s="86">
        <f t="shared" si="115"/>
        <v>2.3503113866900784E-126</v>
      </c>
      <c r="IJ56" s="86">
        <f t="shared" si="116"/>
        <v>4.6255848861004096E-155</v>
      </c>
      <c r="IK56" s="86">
        <f t="shared" si="117"/>
        <v>1.7492632170617472E-178</v>
      </c>
      <c r="IL56" s="86">
        <f t="shared" si="118"/>
        <v>8.9170951705353501E-183</v>
      </c>
      <c r="IM56" s="86">
        <f t="shared" si="119"/>
        <v>1.2918879379164892E-180</v>
      </c>
      <c r="IN56" s="86">
        <f t="shared" si="120"/>
        <v>2.9159742922977954E-204</v>
      </c>
      <c r="IO56" s="86">
        <f t="shared" si="121"/>
        <v>3.370160122717269E-159</v>
      </c>
      <c r="IP56" s="86">
        <f t="shared" si="122"/>
        <v>1.2396112500060914E-208</v>
      </c>
      <c r="IQ56" s="86">
        <f t="shared" si="123"/>
        <v>4.6906940600376798E-166</v>
      </c>
      <c r="IR56" s="86">
        <f t="shared" si="124"/>
        <v>3.6099935655824967E-157</v>
      </c>
      <c r="IS56" s="86">
        <f t="shared" si="125"/>
        <v>9.0190808015802489E-156</v>
      </c>
      <c r="IT56" s="86">
        <f t="shared" si="126"/>
        <v>1.996472348182217E-149</v>
      </c>
      <c r="IU56" s="86">
        <f t="shared" si="127"/>
        <v>6.245378456432585E-139</v>
      </c>
      <c r="IV56" s="86">
        <f t="shared" si="128"/>
        <v>1.890683897867221E-123</v>
      </c>
      <c r="IW56" s="86">
        <f t="shared" si="129"/>
        <v>1.8924342333711939E-110</v>
      </c>
      <c r="IY56" s="86">
        <f t="shared" si="130"/>
        <v>1.3550545888493719E-3</v>
      </c>
      <c r="IZ56" s="86">
        <f t="shared" si="131"/>
        <v>1.9225605599760063E-3</v>
      </c>
      <c r="JA56" s="86">
        <f t="shared" si="132"/>
        <v>1.4133811802467221E-3</v>
      </c>
      <c r="JB56" s="86">
        <f t="shared" si="133"/>
        <v>2.8385827184696567E-3</v>
      </c>
      <c r="JC56" s="86">
        <f t="shared" si="134"/>
        <v>1.4906697304318598E-3</v>
      </c>
      <c r="JD56" s="86">
        <f t="shared" si="135"/>
        <v>7.5545709138960429E-4</v>
      </c>
      <c r="JE56" s="86">
        <f t="shared" si="136"/>
        <v>6.5275566912479212E-4</v>
      </c>
      <c r="JF56" s="86">
        <f t="shared" si="137"/>
        <v>6.7511694617578249E-4</v>
      </c>
      <c r="JG56" s="86">
        <f t="shared" si="138"/>
        <v>5.9012800874562823E-4</v>
      </c>
      <c r="JH56" s="86">
        <f t="shared" si="139"/>
        <v>3.4203389884205195E-4</v>
      </c>
      <c r="JI56" s="86">
        <f t="shared" si="140"/>
        <v>6.2385853148775726E-4</v>
      </c>
      <c r="JJ56" s="86">
        <f t="shared" si="141"/>
        <v>4.2101353490492041E-4</v>
      </c>
      <c r="JK56" s="86">
        <f t="shared" si="142"/>
        <v>1.4025950985940827E-3</v>
      </c>
      <c r="JL56" s="86">
        <f t="shared" si="143"/>
        <v>1.5170080158134392E-4</v>
      </c>
      <c r="JM56" s="86">
        <f t="shared" si="144"/>
        <v>2.284275135787244E-4</v>
      </c>
    </row>
    <row r="57" spans="2:273" x14ac:dyDescent="0.25">
      <c r="B57" s="2">
        <v>30</v>
      </c>
      <c r="C57" s="37">
        <v>53.7744</v>
      </c>
      <c r="D57" s="37">
        <v>52.584299999999999</v>
      </c>
      <c r="E57" s="37">
        <v>52.461300000000001</v>
      </c>
      <c r="F57" s="37">
        <v>52.461300000000001</v>
      </c>
      <c r="G57" s="37">
        <v>52.366100000000003</v>
      </c>
      <c r="H57" s="37">
        <v>52.555</v>
      </c>
      <c r="I57" s="37">
        <v>52.0334</v>
      </c>
      <c r="J57" s="37">
        <v>52.847299999999997</v>
      </c>
      <c r="K57" s="37">
        <v>52.082500000000003</v>
      </c>
      <c r="L57" s="37">
        <v>50.862200000000001</v>
      </c>
      <c r="M57" s="37">
        <v>51.908200000000001</v>
      </c>
      <c r="N57" s="37">
        <v>51.985100000000003</v>
      </c>
      <c r="O57" s="37">
        <v>53.456299999999999</v>
      </c>
      <c r="P57" s="37">
        <v>51.247199999999999</v>
      </c>
      <c r="Q57" s="37">
        <v>49.012099999999997</v>
      </c>
      <c r="S57" s="4">
        <f t="shared" si="8"/>
        <v>52.992700167709415</v>
      </c>
      <c r="T57" s="4">
        <f t="shared" si="9"/>
        <v>52.393938832576332</v>
      </c>
      <c r="U57" s="4">
        <f t="shared" si="10"/>
        <v>52.298776230928269</v>
      </c>
      <c r="V57" s="4">
        <f t="shared" si="11"/>
        <v>52.55705165025315</v>
      </c>
      <c r="W57" s="4">
        <f t="shared" si="12"/>
        <v>52.284710062349468</v>
      </c>
      <c r="X57" s="4">
        <f t="shared" si="13"/>
        <v>51.975538452112531</v>
      </c>
      <c r="Y57" s="4">
        <f t="shared" si="14"/>
        <v>51.648201614484677</v>
      </c>
      <c r="Z57" s="4">
        <f t="shared" si="15"/>
        <v>52.193403618679184</v>
      </c>
      <c r="AA57" s="4">
        <f t="shared" si="16"/>
        <v>50.993673965238614</v>
      </c>
      <c r="AB57" s="4">
        <f t="shared" si="17"/>
        <v>50.819933252745471</v>
      </c>
      <c r="AC57" s="4">
        <f t="shared" si="18"/>
        <v>51.194843152652588</v>
      </c>
      <c r="AD57" s="4">
        <f t="shared" si="19"/>
        <v>51.278568018901041</v>
      </c>
      <c r="AE57" s="4">
        <f t="shared" si="20"/>
        <v>52.238969837505444</v>
      </c>
      <c r="AF57" s="4">
        <f t="shared" si="21"/>
        <v>50.803976761070594</v>
      </c>
      <c r="AG57" s="4">
        <f t="shared" si="22"/>
        <v>49.497681283226207</v>
      </c>
      <c r="AI57" s="4">
        <f t="shared" si="23"/>
        <v>0.7816998322905846</v>
      </c>
      <c r="AJ57" s="4">
        <f t="shared" si="24"/>
        <v>0.19036116742366715</v>
      </c>
      <c r="AK57" s="4">
        <f t="shared" si="25"/>
        <v>0.16252376907173272</v>
      </c>
      <c r="AL57" s="4">
        <f t="shared" si="26"/>
        <v>-9.5751650253149023E-2</v>
      </c>
      <c r="AM57" s="4">
        <f t="shared" si="27"/>
        <v>8.1389937650534705E-2</v>
      </c>
      <c r="AN57" s="4">
        <f t="shared" si="28"/>
        <v>0.57946154788746895</v>
      </c>
      <c r="AO57" s="4">
        <f t="shared" si="29"/>
        <v>0.38519838551532359</v>
      </c>
      <c r="AP57" s="4">
        <f t="shared" si="30"/>
        <v>0.65389638132081274</v>
      </c>
      <c r="AQ57" s="4">
        <f t="shared" si="31"/>
        <v>1.0888260347613894</v>
      </c>
      <c r="AR57" s="4">
        <f t="shared" si="32"/>
        <v>4.2266747254529946E-2</v>
      </c>
      <c r="AS57" s="4">
        <f t="shared" si="33"/>
        <v>0.71335684734741278</v>
      </c>
      <c r="AT57" s="4">
        <f t="shared" si="34"/>
        <v>0.70653198109896209</v>
      </c>
      <c r="AU57" s="4">
        <f t="shared" si="35"/>
        <v>1.2173301624945552</v>
      </c>
      <c r="AV57" s="4">
        <f t="shared" si="146"/>
        <v>0.44322323892940574</v>
      </c>
      <c r="AW57" s="4">
        <f t="shared" si="146"/>
        <v>-0.4855812832262103</v>
      </c>
      <c r="AY57" s="2">
        <f t="shared" si="96"/>
        <v>52.539722897809959</v>
      </c>
      <c r="AZ57" s="2">
        <f t="shared" si="147"/>
        <v>51.750433406986083</v>
      </c>
      <c r="BA57" s="2">
        <f t="shared" si="148"/>
        <v>51.806476463715747</v>
      </c>
      <c r="BB57" s="2">
        <f t="shared" si="149"/>
        <v>51.702498335785677</v>
      </c>
      <c r="BC57" s="2">
        <f t="shared" si="150"/>
        <v>51.804798349397537</v>
      </c>
      <c r="BD57" s="2">
        <f t="shared" si="151"/>
        <v>51.692111605715333</v>
      </c>
      <c r="BE57" s="2">
        <f t="shared" si="152"/>
        <v>51.399682882697988</v>
      </c>
      <c r="BF57" s="2">
        <f t="shared" si="153"/>
        <v>51.944341084258596</v>
      </c>
      <c r="BG57" s="2">
        <f t="shared" si="154"/>
        <v>50.781681529716685</v>
      </c>
      <c r="BH57" s="2">
        <f t="shared" si="155"/>
        <v>50.680711219544349</v>
      </c>
      <c r="BI57" s="2">
        <f t="shared" si="156"/>
        <v>50.951284559183243</v>
      </c>
      <c r="BJ57" s="2">
        <f t="shared" si="157"/>
        <v>51.116710886254403</v>
      </c>
      <c r="BK57" s="2">
        <f t="shared" si="158"/>
        <v>51.797243327172431</v>
      </c>
      <c r="BL57" s="2">
        <f t="shared" si="159"/>
        <v>50.742941871691656</v>
      </c>
      <c r="BM57" s="2">
        <f t="shared" si="160"/>
        <v>49.437490173371827</v>
      </c>
      <c r="BO57" s="2">
        <f t="shared" si="38"/>
        <v>53.7744</v>
      </c>
      <c r="BP57" s="2">
        <f t="shared" si="39"/>
        <v>52.584299999999999</v>
      </c>
      <c r="BQ57" s="2">
        <f t="shared" si="40"/>
        <v>52.461300000000001</v>
      </c>
      <c r="BR57" s="2">
        <f t="shared" si="41"/>
        <v>52.461300000000001</v>
      </c>
      <c r="BS57" s="2">
        <f t="shared" si="42"/>
        <v>52.366100000000003</v>
      </c>
      <c r="BT57" s="2">
        <f t="shared" si="43"/>
        <v>52.555</v>
      </c>
      <c r="BU57" s="2">
        <f t="shared" si="44"/>
        <v>52.0334</v>
      </c>
      <c r="BV57" s="2">
        <f t="shared" si="45"/>
        <v>52.847299999999997</v>
      </c>
      <c r="BW57" s="2">
        <f t="shared" si="46"/>
        <v>52.082500000000003</v>
      </c>
      <c r="BX57" s="2">
        <f t="shared" si="47"/>
        <v>50.862200000000001</v>
      </c>
      <c r="BY57" s="2">
        <f t="shared" si="48"/>
        <v>51.908200000000001</v>
      </c>
      <c r="BZ57" s="2">
        <f t="shared" si="49"/>
        <v>51.985100000000003</v>
      </c>
      <c r="CA57" s="2">
        <f t="shared" si="50"/>
        <v>53.456299999999999</v>
      </c>
      <c r="CB57" s="2">
        <f t="shared" si="51"/>
        <v>51.247199999999999</v>
      </c>
      <c r="CC57" s="2">
        <f t="shared" si="52"/>
        <v>49.012099999999997</v>
      </c>
      <c r="CE57" s="2" t="str">
        <f t="shared" si="97"/>
        <v/>
      </c>
      <c r="CF57" s="2" t="str">
        <f t="shared" si="98"/>
        <v/>
      </c>
      <c r="CG57" s="2" t="str">
        <f t="shared" si="99"/>
        <v/>
      </c>
      <c r="CH57" s="2" t="str">
        <f t="shared" si="100"/>
        <v/>
      </c>
      <c r="CI57" s="2" t="str">
        <f t="shared" si="101"/>
        <v/>
      </c>
      <c r="CJ57" s="2" t="str">
        <f t="shared" si="102"/>
        <v/>
      </c>
      <c r="CK57" s="2" t="str">
        <f t="shared" si="103"/>
        <v/>
      </c>
      <c r="CL57" s="2" t="str">
        <f t="shared" si="104"/>
        <v/>
      </c>
      <c r="CM57" s="2" t="str">
        <f t="shared" si="105"/>
        <v/>
      </c>
      <c r="CN57" s="2" t="str">
        <f t="shared" si="106"/>
        <v/>
      </c>
      <c r="CO57" s="2" t="str">
        <f t="shared" si="107"/>
        <v/>
      </c>
      <c r="CP57" s="2" t="str">
        <f t="shared" si="108"/>
        <v/>
      </c>
      <c r="CQ57" s="2" t="str">
        <f t="shared" si="109"/>
        <v/>
      </c>
      <c r="CR57" s="2" t="str">
        <f t="shared" si="110"/>
        <v/>
      </c>
      <c r="CS57" s="2" t="str">
        <f t="shared" si="111"/>
        <v/>
      </c>
      <c r="CU57" s="2" t="str">
        <f t="shared" si="54"/>
        <v/>
      </c>
      <c r="CV57" s="2" t="str">
        <f t="shared" si="55"/>
        <v/>
      </c>
      <c r="CW57" s="2" t="str">
        <f t="shared" si="56"/>
        <v/>
      </c>
      <c r="CX57" s="2" t="str">
        <f t="shared" si="57"/>
        <v/>
      </c>
      <c r="CY57" s="2" t="str">
        <f t="shared" si="58"/>
        <v/>
      </c>
      <c r="CZ57" s="2" t="str">
        <f t="shared" si="59"/>
        <v/>
      </c>
      <c r="DA57" s="2" t="str">
        <f t="shared" si="60"/>
        <v/>
      </c>
      <c r="DB57" s="2" t="str">
        <f t="shared" si="61"/>
        <v/>
      </c>
      <c r="DC57" s="2" t="str">
        <f t="shared" si="62"/>
        <v/>
      </c>
      <c r="DD57" s="2" t="str">
        <f t="shared" si="63"/>
        <v/>
      </c>
      <c r="DE57" s="2" t="str">
        <f t="shared" si="64"/>
        <v/>
      </c>
      <c r="DF57" s="2" t="str">
        <f t="shared" si="65"/>
        <v/>
      </c>
      <c r="DG57" s="2" t="str">
        <f t="shared" si="66"/>
        <v/>
      </c>
      <c r="DH57" s="2" t="str">
        <f t="shared" si="67"/>
        <v/>
      </c>
      <c r="DI57" s="2" t="str">
        <f t="shared" si="68"/>
        <v/>
      </c>
      <c r="DK57" s="2">
        <f t="shared" si="69"/>
        <v>53.460619579831942</v>
      </c>
      <c r="DL57" s="2">
        <f t="shared" si="161"/>
        <v>52.53540087089381</v>
      </c>
      <c r="DM57" s="2">
        <f t="shared" si="161"/>
        <v>52.141110970206256</v>
      </c>
      <c r="DN57" s="2">
        <f t="shared" si="161"/>
        <v>51.956844696969682</v>
      </c>
      <c r="DO57" s="2">
        <f t="shared" si="161"/>
        <v>52.251315034377384</v>
      </c>
      <c r="DP57" s="2">
        <f t="shared" si="161"/>
        <v>51.936067675070028</v>
      </c>
      <c r="DQ57" s="2">
        <f t="shared" si="161"/>
        <v>51.950070205920206</v>
      </c>
      <c r="DR57" s="2">
        <f t="shared" si="161"/>
        <v>52.975880308880299</v>
      </c>
      <c r="DS57" s="2">
        <f t="shared" si="161"/>
        <v>51.759029064779064</v>
      </c>
      <c r="DT57" s="2">
        <f t="shared" si="161"/>
        <v>51.430370412517789</v>
      </c>
      <c r="DU57" s="2">
        <f t="shared" si="161"/>
        <v>51.677505684255678</v>
      </c>
      <c r="DV57" s="2">
        <f t="shared" si="161"/>
        <v>51.900313371266009</v>
      </c>
      <c r="DW57" s="2">
        <f t="shared" si="161"/>
        <v>52.839895322128854</v>
      </c>
      <c r="DX57" s="2">
        <f t="shared" si="161"/>
        <v>51.031863347558087</v>
      </c>
      <c r="DY57" s="2">
        <f t="shared" si="161"/>
        <v>49.339584779516365</v>
      </c>
      <c r="EA57" s="2">
        <f t="shared" si="71"/>
        <v>51.132761256261482</v>
      </c>
      <c r="EB57" s="2">
        <f t="shared" si="72"/>
        <v>50.619342397159649</v>
      </c>
      <c r="EC57" s="2">
        <f t="shared" si="73"/>
        <v>51.306780944165894</v>
      </c>
      <c r="ED57" s="2">
        <f t="shared" si="74"/>
        <v>51.365478495005156</v>
      </c>
      <c r="EE57" s="2">
        <f t="shared" si="75"/>
        <v>51.140910826938459</v>
      </c>
      <c r="EF57" s="2">
        <f t="shared" si="76"/>
        <v>51.288526031253426</v>
      </c>
      <c r="EG57" s="2">
        <f t="shared" si="77"/>
        <v>50.45915677792599</v>
      </c>
      <c r="EH57" s="2">
        <f t="shared" si="78"/>
        <v>50.224036140258981</v>
      </c>
      <c r="EI57" s="2">
        <f t="shared" si="79"/>
        <v>49.108912258329902</v>
      </c>
      <c r="EJ57" s="2">
        <f t="shared" si="80"/>
        <v>49.274884956268799</v>
      </c>
      <c r="EK57" s="2">
        <f t="shared" si="81"/>
        <v>49.721595005096837</v>
      </c>
      <c r="EL57" s="2">
        <f t="shared" si="82"/>
        <v>49.683146361835028</v>
      </c>
      <c r="EM57" s="2">
        <f t="shared" si="83"/>
        <v>50.202615890382077</v>
      </c>
      <c r="EN57" s="2">
        <f t="shared" si="84"/>
        <v>50.156859916976863</v>
      </c>
      <c r="EO57" s="2">
        <f t="shared" si="85"/>
        <v>49.623449516466245</v>
      </c>
      <c r="EQ57" s="2">
        <f t="shared" si="86"/>
        <v>49.414264189554615</v>
      </c>
      <c r="ER57" s="2">
        <f t="shared" si="162"/>
        <v>50.054407533112581</v>
      </c>
      <c r="ES57" s="2">
        <f t="shared" si="162"/>
        <v>50.891101920349655</v>
      </c>
      <c r="ET57" s="2">
        <f t="shared" si="162"/>
        <v>50.902870814445066</v>
      </c>
      <c r="EU57" s="2">
        <f t="shared" si="162"/>
        <v>50.325151538502624</v>
      </c>
      <c r="EV57" s="2">
        <f t="shared" si="162"/>
        <v>50.565801991916459</v>
      </c>
      <c r="EW57" s="2">
        <f t="shared" si="162"/>
        <v>49.696337552638973</v>
      </c>
      <c r="EX57" s="2">
        <f t="shared" si="162"/>
        <v>49.286070842008392</v>
      </c>
      <c r="EY57" s="2">
        <f t="shared" si="162"/>
        <v>48.613456304849983</v>
      </c>
      <c r="EZ57" s="2">
        <f t="shared" si="162"/>
        <v>49.127147708135908</v>
      </c>
      <c r="FA57" s="2">
        <f t="shared" si="162"/>
        <v>49.492799299943925</v>
      </c>
      <c r="FB57" s="2">
        <f t="shared" si="162"/>
        <v>49.220877623701895</v>
      </c>
      <c r="FC57" s="2">
        <f t="shared" si="162"/>
        <v>49.692411822029563</v>
      </c>
      <c r="FD57" s="2">
        <f t="shared" si="162"/>
        <v>49.731569066786683</v>
      </c>
      <c r="FE57" s="2">
        <f t="shared" si="162"/>
        <v>50.110785443381658</v>
      </c>
      <c r="FG57" s="2">
        <f t="shared" si="88"/>
        <v>0.39556007413943595</v>
      </c>
      <c r="FH57" s="2">
        <f t="shared" si="163"/>
        <v>0.40966962561157133</v>
      </c>
      <c r="FI57" s="2">
        <f t="shared" si="163"/>
        <v>0.40106925148202915</v>
      </c>
      <c r="FJ57" s="2">
        <f t="shared" si="163"/>
        <v>0.43007759592385891</v>
      </c>
      <c r="FK57" s="2">
        <f t="shared" si="163"/>
        <v>0.4021026271661321</v>
      </c>
      <c r="FL57" s="2">
        <f t="shared" si="163"/>
        <v>0.37671460080554658</v>
      </c>
      <c r="FM57" s="2">
        <f t="shared" si="163"/>
        <v>0.36914851698321283</v>
      </c>
      <c r="FN57" s="2">
        <f t="shared" si="163"/>
        <v>0.37484422286957708</v>
      </c>
      <c r="FO57" s="2">
        <f t="shared" si="163"/>
        <v>0.36878921998757425</v>
      </c>
      <c r="FP57" s="2">
        <f t="shared" si="163"/>
        <v>0.34778868063197871</v>
      </c>
      <c r="FQ57" s="2">
        <f t="shared" si="163"/>
        <v>0.37129091024718347</v>
      </c>
      <c r="FR57" s="2">
        <f t="shared" si="163"/>
        <v>0.35341913950192849</v>
      </c>
      <c r="FS57" s="2">
        <f t="shared" si="163"/>
        <v>0.39534640987604081</v>
      </c>
      <c r="FT57" s="2">
        <f t="shared" si="163"/>
        <v>0.33018585955613106</v>
      </c>
      <c r="FU57" s="2">
        <f t="shared" si="163"/>
        <v>0.34487175445863194</v>
      </c>
      <c r="FW57" s="2">
        <f t="shared" si="112"/>
        <v>5.1714353238883449E-5</v>
      </c>
      <c r="FX57" s="2">
        <f t="shared" si="164"/>
        <v>2.9218099701209328E-5</v>
      </c>
      <c r="FY57" s="2">
        <f t="shared" si="165"/>
        <v>2.4989130855902253E-5</v>
      </c>
      <c r="FZ57" s="2">
        <f t="shared" si="166"/>
        <v>2.8116118742835514E-5</v>
      </c>
      <c r="GA57" s="2">
        <f t="shared" si="167"/>
        <v>2.480627878633789E-5</v>
      </c>
      <c r="GB57" s="2">
        <f t="shared" si="168"/>
        <v>2.4459542495695827E-5</v>
      </c>
      <c r="GC57" s="2">
        <f t="shared" si="169"/>
        <v>2.470090838099787E-5</v>
      </c>
      <c r="GD57" s="2">
        <f t="shared" si="170"/>
        <v>2.8077559702680527E-5</v>
      </c>
      <c r="GE57" s="2">
        <f t="shared" si="171"/>
        <v>2.6289190673235791E-5</v>
      </c>
      <c r="GF57" s="2">
        <f t="shared" si="172"/>
        <v>3.8920605689932922E-5</v>
      </c>
      <c r="GG57" s="2">
        <f t="shared" si="173"/>
        <v>4.0510574072326192E-5</v>
      </c>
      <c r="GH57" s="2">
        <f t="shared" si="174"/>
        <v>2.861626876087767E-5</v>
      </c>
      <c r="GI57" s="2">
        <f t="shared" si="175"/>
        <v>2.5557960461252641E-5</v>
      </c>
      <c r="GJ57" s="2">
        <f t="shared" si="176"/>
        <v>1.81429377225702E-5</v>
      </c>
      <c r="GK57" s="2">
        <f t="shared" si="177"/>
        <v>1.7367885585930575E-5</v>
      </c>
      <c r="GM57" s="86">
        <f t="shared" si="113"/>
        <v>2.0810713551342392E-3</v>
      </c>
      <c r="GN57" s="86">
        <f t="shared" si="178"/>
        <v>2.875510738410852E-3</v>
      </c>
      <c r="GO57" s="86">
        <f t="shared" si="179"/>
        <v>2.1937079831431299E-3</v>
      </c>
      <c r="GP57" s="86">
        <f t="shared" si="180"/>
        <v>4.1672233817311053E-3</v>
      </c>
      <c r="GQ57" s="86">
        <f t="shared" si="181"/>
        <v>2.2958333550925593E-3</v>
      </c>
      <c r="GR57" s="86">
        <f t="shared" si="182"/>
        <v>1.2194097145491107E-3</v>
      </c>
      <c r="GS57" s="86">
        <f t="shared" si="183"/>
        <v>1.0550685792377191E-3</v>
      </c>
      <c r="GT57" s="86">
        <f t="shared" si="184"/>
        <v>1.1053742148877791E-3</v>
      </c>
      <c r="GU57" s="86">
        <f t="shared" si="185"/>
        <v>9.6977701631108953E-4</v>
      </c>
      <c r="GV57" s="86">
        <f t="shared" si="186"/>
        <v>5.7519255400136147E-4</v>
      </c>
      <c r="GW57" s="86">
        <f t="shared" si="187"/>
        <v>1.0236895672636039E-3</v>
      </c>
      <c r="GX57" s="86">
        <f t="shared" si="188"/>
        <v>6.9706292049226913E-4</v>
      </c>
      <c r="GY57" s="86">
        <f t="shared" si="189"/>
        <v>2.1372999028308483E-3</v>
      </c>
      <c r="GZ57" s="86">
        <f t="shared" si="190"/>
        <v>2.7279821222414932E-4</v>
      </c>
      <c r="HA57" s="86">
        <f t="shared" si="191"/>
        <v>4.0542925277314455E-4</v>
      </c>
      <c r="HC57" s="86">
        <f t="shared" si="145"/>
        <v>3.5772324505787383E-12</v>
      </c>
      <c r="HD57" s="86">
        <f t="shared" si="192"/>
        <v>2.7561924280701421E-13</v>
      </c>
      <c r="HE57" s="86">
        <f t="shared" si="193"/>
        <v>2.6349887403669611E-14</v>
      </c>
      <c r="HF57" s="86">
        <f t="shared" si="194"/>
        <v>6.6419344779571944E-15</v>
      </c>
      <c r="HG57" s="86">
        <f t="shared" si="195"/>
        <v>1.7996660160567848E-14</v>
      </c>
      <c r="HH57" s="86">
        <f t="shared" si="196"/>
        <v>1.7387063596210402E-16</v>
      </c>
      <c r="HI57" s="86">
        <f t="shared" si="197"/>
        <v>2.6912550751053951E-13</v>
      </c>
      <c r="HJ57" s="86">
        <f t="shared" si="198"/>
        <v>1.8250492493996301E-16</v>
      </c>
      <c r="HK57" s="86">
        <f t="shared" si="199"/>
        <v>1.8051015530167822E-13</v>
      </c>
      <c r="HL57" s="86">
        <f t="shared" si="200"/>
        <v>9.3829134484847324E-14</v>
      </c>
      <c r="HM57" s="86">
        <f t="shared" si="201"/>
        <v>3.7406769585051614E-13</v>
      </c>
      <c r="HN57" s="86">
        <f t="shared" si="202"/>
        <v>9.0408587152394016E-13</v>
      </c>
      <c r="HO57" s="86">
        <f t="shared" si="203"/>
        <v>6.2727520698896365E-12</v>
      </c>
      <c r="HP57" s="86">
        <f t="shared" si="204"/>
        <v>3.1700216419767252E-15</v>
      </c>
      <c r="HQ57" s="86">
        <f t="shared" si="205"/>
        <v>2.1150102052340467E-17</v>
      </c>
      <c r="HS57" s="86">
        <f t="shared" si="114"/>
        <v>5.3126325238900269E-75</v>
      </c>
      <c r="HT57" s="86">
        <f t="shared" si="206"/>
        <v>1.7317276689609117E-87</v>
      </c>
      <c r="HU57" s="86">
        <f t="shared" si="207"/>
        <v>1.6402633371043592E-99</v>
      </c>
      <c r="HV57" s="86">
        <f t="shared" si="208"/>
        <v>1.8005197159188883E-103</v>
      </c>
      <c r="HW57" s="86">
        <f t="shared" si="209"/>
        <v>1.6109058756883444E-102</v>
      </c>
      <c r="HX57" s="86">
        <f t="shared" si="210"/>
        <v>3.4098002877521686E-116</v>
      </c>
      <c r="HY57" s="86">
        <f t="shared" si="211"/>
        <v>2.9221220015291426E-91</v>
      </c>
      <c r="HZ57" s="86">
        <f t="shared" si="212"/>
        <v>7.880240651924341E-119</v>
      </c>
      <c r="IA57" s="86">
        <f t="shared" si="213"/>
        <v>1.7098635099119147E-94</v>
      </c>
      <c r="IB57" s="86">
        <f t="shared" si="214"/>
        <v>2.0839603053667711E-91</v>
      </c>
      <c r="IC57" s="86">
        <f t="shared" si="215"/>
        <v>1.505221180918551E-88</v>
      </c>
      <c r="ID57" s="86">
        <f t="shared" si="216"/>
        <v>4.1052734063249832E-86</v>
      </c>
      <c r="IE57" s="86">
        <f t="shared" si="217"/>
        <v>2.3982316775379264E-80</v>
      </c>
      <c r="IF57" s="86">
        <f t="shared" si="218"/>
        <v>1.4899394828080826E-49</v>
      </c>
      <c r="IG57" s="86">
        <f t="shared" si="219"/>
        <v>9.581674598061707E-55</v>
      </c>
      <c r="II57" s="86">
        <f t="shared" si="115"/>
        <v>4.5735189208790179E-124</v>
      </c>
      <c r="IJ57" s="86">
        <f t="shared" si="116"/>
        <v>2.1369972670698401E-152</v>
      </c>
      <c r="IK57" s="86">
        <f t="shared" si="117"/>
        <v>1.8623274231795196E-175</v>
      </c>
      <c r="IL57" s="86">
        <f t="shared" si="118"/>
        <v>1.2173761127348502E-179</v>
      </c>
      <c r="IM57" s="86">
        <f t="shared" si="119"/>
        <v>1.4888910814411569E-177</v>
      </c>
      <c r="IN57" s="86">
        <f t="shared" si="120"/>
        <v>8.450685921450259E-201</v>
      </c>
      <c r="IO57" s="86">
        <f t="shared" si="121"/>
        <v>1.6651946479215892E-156</v>
      </c>
      <c r="IP57" s="86">
        <f t="shared" si="122"/>
        <v>4.7437700429997066E-205</v>
      </c>
      <c r="IQ57" s="86">
        <f t="shared" si="123"/>
        <v>3.1536306372818268E-163</v>
      </c>
      <c r="IR57" s="86">
        <f t="shared" si="124"/>
        <v>2.1579898610960467E-154</v>
      </c>
      <c r="IS57" s="86">
        <f t="shared" si="125"/>
        <v>5.2176140853630042E-153</v>
      </c>
      <c r="IT57" s="86">
        <f t="shared" si="126"/>
        <v>7.2758079755284943E-147</v>
      </c>
      <c r="IU57" s="86">
        <f t="shared" si="127"/>
        <v>1.4124026985322726E-136</v>
      </c>
      <c r="IV57" s="86">
        <f t="shared" si="128"/>
        <v>1.9976977901267083E-121</v>
      </c>
      <c r="IW57" s="86">
        <f t="shared" si="129"/>
        <v>1.1956822856974612E-108</v>
      </c>
      <c r="IY57" s="86">
        <f t="shared" si="130"/>
        <v>2.0810713587114714E-3</v>
      </c>
      <c r="IZ57" s="86">
        <f t="shared" si="131"/>
        <v>2.8755107386864713E-3</v>
      </c>
      <c r="JA57" s="86">
        <f t="shared" si="132"/>
        <v>2.1937079831694799E-3</v>
      </c>
      <c r="JB57" s="86">
        <f t="shared" si="133"/>
        <v>4.1672233817377476E-3</v>
      </c>
      <c r="JC57" s="86">
        <f t="shared" si="134"/>
        <v>2.2958333551105557E-3</v>
      </c>
      <c r="JD57" s="86">
        <f t="shared" si="135"/>
        <v>1.2194097145492846E-3</v>
      </c>
      <c r="JE57" s="86">
        <f t="shared" si="136"/>
        <v>1.0550685795068446E-3</v>
      </c>
      <c r="JF57" s="86">
        <f t="shared" si="137"/>
        <v>1.1053742148879617E-3</v>
      </c>
      <c r="JG57" s="86">
        <f t="shared" si="138"/>
        <v>9.6977701649159965E-4</v>
      </c>
      <c r="JH57" s="86">
        <f t="shared" si="139"/>
        <v>5.7519255409519061E-4</v>
      </c>
      <c r="JI57" s="86">
        <f t="shared" si="140"/>
        <v>1.0236895676376716E-3</v>
      </c>
      <c r="JJ57" s="86">
        <f t="shared" si="141"/>
        <v>6.9706292139635497E-4</v>
      </c>
      <c r="JK57" s="86">
        <f t="shared" si="142"/>
        <v>2.1372999091036006E-3</v>
      </c>
      <c r="JL57" s="86">
        <f t="shared" si="143"/>
        <v>2.7279821222731936E-4</v>
      </c>
      <c r="JM57" s="86">
        <f t="shared" si="144"/>
        <v>4.0542925277316569E-4</v>
      </c>
    </row>
    <row r="58" spans="2:273" x14ac:dyDescent="0.25">
      <c r="B58" s="2">
        <v>31</v>
      </c>
      <c r="C58" s="37">
        <v>54.0441</v>
      </c>
      <c r="D58" s="37">
        <v>53.182400000000001</v>
      </c>
      <c r="E58" s="37">
        <v>52.691200000000002</v>
      </c>
      <c r="F58" s="37">
        <v>52.691200000000002</v>
      </c>
      <c r="G58" s="37">
        <v>52.855499999999999</v>
      </c>
      <c r="H58" s="37">
        <v>52.2789</v>
      </c>
      <c r="I58" s="37">
        <v>52.226999999999997</v>
      </c>
      <c r="J58" s="37">
        <v>53.288400000000003</v>
      </c>
      <c r="K58" s="37">
        <v>52.000300000000003</v>
      </c>
      <c r="L58" s="37">
        <v>51.569299999999998</v>
      </c>
      <c r="M58" s="37">
        <v>51.93</v>
      </c>
      <c r="N58" s="37">
        <v>52.306699999999999</v>
      </c>
      <c r="O58" s="37">
        <v>53.907800000000002</v>
      </c>
      <c r="P58" s="37">
        <v>51.369599999999998</v>
      </c>
      <c r="Q58" s="37">
        <v>49.401000000000003</v>
      </c>
      <c r="S58" s="4">
        <f t="shared" si="8"/>
        <v>53.217175198353992</v>
      </c>
      <c r="T58" s="4">
        <f t="shared" si="9"/>
        <v>52.673024098729087</v>
      </c>
      <c r="U58" s="4">
        <f t="shared" si="10"/>
        <v>52.55471254003551</v>
      </c>
      <c r="V58" s="4">
        <f t="shared" si="11"/>
        <v>52.915357301935337</v>
      </c>
      <c r="W58" s="4">
        <f t="shared" si="12"/>
        <v>52.52256657291224</v>
      </c>
      <c r="X58" s="4">
        <f t="shared" si="13"/>
        <v>52.141099796516968</v>
      </c>
      <c r="Y58" s="4">
        <f t="shared" si="14"/>
        <v>51.779376635677515</v>
      </c>
      <c r="Z58" s="4">
        <f t="shared" si="15"/>
        <v>52.327995518719746</v>
      </c>
      <c r="AA58" s="4">
        <f t="shared" si="16"/>
        <v>51.099796733540423</v>
      </c>
      <c r="AB58" s="4">
        <f t="shared" si="17"/>
        <v>50.887987362149865</v>
      </c>
      <c r="AC58" s="4">
        <f t="shared" si="18"/>
        <v>51.329153080876068</v>
      </c>
      <c r="AD58" s="4">
        <f t="shared" si="19"/>
        <v>51.372229014841409</v>
      </c>
      <c r="AE58" s="4">
        <f t="shared" si="20"/>
        <v>52.441840813855286</v>
      </c>
      <c r="AF58" s="4">
        <f t="shared" si="21"/>
        <v>50.866074418457849</v>
      </c>
      <c r="AG58" s="4">
        <f t="shared" si="22"/>
        <v>49.56083953120617</v>
      </c>
      <c r="AI58" s="4">
        <f t="shared" si="23"/>
        <v>0.82692480164600823</v>
      </c>
      <c r="AJ58" s="4">
        <f t="shared" si="24"/>
        <v>0.50937590127091426</v>
      </c>
      <c r="AK58" s="4">
        <f t="shared" si="25"/>
        <v>0.13648745996449207</v>
      </c>
      <c r="AL58" s="4">
        <f t="shared" si="26"/>
        <v>-0.22415730193533534</v>
      </c>
      <c r="AM58" s="4">
        <f t="shared" si="27"/>
        <v>0.33293342708775953</v>
      </c>
      <c r="AN58" s="4">
        <f t="shared" si="28"/>
        <v>0.13780020348303168</v>
      </c>
      <c r="AO58" s="4">
        <f t="shared" si="29"/>
        <v>0.44762336432248162</v>
      </c>
      <c r="AP58" s="4">
        <f t="shared" si="30"/>
        <v>0.96040448128025702</v>
      </c>
      <c r="AQ58" s="4">
        <f t="shared" si="31"/>
        <v>0.90050326645958023</v>
      </c>
      <c r="AR58" s="4">
        <f t="shared" si="32"/>
        <v>0.68131263785013374</v>
      </c>
      <c r="AS58" s="4">
        <f t="shared" si="33"/>
        <v>0.6008469191239314</v>
      </c>
      <c r="AT58" s="4">
        <f t="shared" si="34"/>
        <v>0.93447098515859039</v>
      </c>
      <c r="AU58" s="4">
        <f t="shared" si="35"/>
        <v>1.4659591861447154</v>
      </c>
      <c r="AV58" s="4">
        <f t="shared" si="146"/>
        <v>0.50352558154214933</v>
      </c>
      <c r="AW58" s="4">
        <f t="shared" si="146"/>
        <v>-0.1598395312061669</v>
      </c>
      <c r="AY58" s="2">
        <f t="shared" si="96"/>
        <v>52.555524686614973</v>
      </c>
      <c r="AZ58" s="2">
        <f t="shared" si="147"/>
        <v>51.756260029867228</v>
      </c>
      <c r="BA58" s="2">
        <f t="shared" si="148"/>
        <v>51.829448824881752</v>
      </c>
      <c r="BB58" s="2">
        <f t="shared" si="149"/>
        <v>51.720504803179601</v>
      </c>
      <c r="BC58" s="2">
        <f t="shared" si="150"/>
        <v>51.820431270500862</v>
      </c>
      <c r="BD58" s="2">
        <f t="shared" si="151"/>
        <v>51.707396896282845</v>
      </c>
      <c r="BE58" s="2">
        <f t="shared" si="152"/>
        <v>51.39823592867095</v>
      </c>
      <c r="BF58" s="2">
        <f t="shared" si="153"/>
        <v>51.941916651831839</v>
      </c>
      <c r="BG58" s="2">
        <f t="shared" si="154"/>
        <v>50.769819165522925</v>
      </c>
      <c r="BH58" s="2">
        <f t="shared" si="155"/>
        <v>50.666104800585956</v>
      </c>
      <c r="BI58" s="2">
        <f t="shared" si="156"/>
        <v>50.950676048763178</v>
      </c>
      <c r="BJ58" s="2">
        <f t="shared" si="157"/>
        <v>51.118057277500718</v>
      </c>
      <c r="BK58" s="2">
        <f t="shared" si="158"/>
        <v>51.801032453807672</v>
      </c>
      <c r="BL58" s="2">
        <f t="shared" si="159"/>
        <v>50.76246200667071</v>
      </c>
      <c r="BM58" s="2">
        <f t="shared" si="160"/>
        <v>49.460090881014644</v>
      </c>
      <c r="BO58" s="2">
        <f t="shared" si="38"/>
        <v>54.0441</v>
      </c>
      <c r="BP58" s="2">
        <f t="shared" si="39"/>
        <v>53.182400000000001</v>
      </c>
      <c r="BQ58" s="2">
        <f t="shared" si="40"/>
        <v>52.691200000000002</v>
      </c>
      <c r="BR58" s="2">
        <f t="shared" si="41"/>
        <v>52.691200000000002</v>
      </c>
      <c r="BS58" s="2">
        <f t="shared" si="42"/>
        <v>52.855499999999999</v>
      </c>
      <c r="BT58" s="2">
        <f t="shared" si="43"/>
        <v>52.2789</v>
      </c>
      <c r="BU58" s="2">
        <f t="shared" si="44"/>
        <v>52.226999999999997</v>
      </c>
      <c r="BV58" s="2">
        <f t="shared" si="45"/>
        <v>53.288400000000003</v>
      </c>
      <c r="BW58" s="2">
        <f t="shared" si="46"/>
        <v>52.000300000000003</v>
      </c>
      <c r="BX58" s="2">
        <f t="shared" si="47"/>
        <v>51.569299999999998</v>
      </c>
      <c r="BY58" s="2">
        <f t="shared" si="48"/>
        <v>51.93</v>
      </c>
      <c r="BZ58" s="2">
        <f t="shared" si="49"/>
        <v>52.306699999999999</v>
      </c>
      <c r="CA58" s="2">
        <f t="shared" si="50"/>
        <v>53.907800000000002</v>
      </c>
      <c r="CB58" s="2">
        <f t="shared" si="51"/>
        <v>51.369599999999998</v>
      </c>
      <c r="CC58" s="2">
        <f t="shared" si="52"/>
        <v>49.401000000000003</v>
      </c>
      <c r="CE58" s="2" t="str">
        <f t="shared" si="97"/>
        <v/>
      </c>
      <c r="CF58" s="2" t="str">
        <f t="shared" si="98"/>
        <v/>
      </c>
      <c r="CG58" s="2" t="str">
        <f t="shared" si="99"/>
        <v/>
      </c>
      <c r="CH58" s="2" t="str">
        <f t="shared" si="100"/>
        <v/>
      </c>
      <c r="CI58" s="2" t="str">
        <f t="shared" si="101"/>
        <v/>
      </c>
      <c r="CJ58" s="2" t="str">
        <f t="shared" si="102"/>
        <v/>
      </c>
      <c r="CK58" s="2" t="str">
        <f t="shared" si="103"/>
        <v/>
      </c>
      <c r="CL58" s="2" t="str">
        <f t="shared" si="104"/>
        <v/>
      </c>
      <c r="CM58" s="2" t="str">
        <f t="shared" si="105"/>
        <v/>
      </c>
      <c r="CN58" s="2" t="str">
        <f t="shared" si="106"/>
        <v/>
      </c>
      <c r="CO58" s="2" t="str">
        <f t="shared" si="107"/>
        <v/>
      </c>
      <c r="CP58" s="2" t="str">
        <f t="shared" si="108"/>
        <v/>
      </c>
      <c r="CQ58" s="2" t="str">
        <f t="shared" si="109"/>
        <v/>
      </c>
      <c r="CR58" s="2" t="str">
        <f t="shared" si="110"/>
        <v/>
      </c>
      <c r="CS58" s="2" t="str">
        <f t="shared" si="111"/>
        <v/>
      </c>
      <c r="CU58" s="2" t="str">
        <f t="shared" si="54"/>
        <v/>
      </c>
      <c r="CV58" s="2" t="str">
        <f t="shared" si="55"/>
        <v/>
      </c>
      <c r="CW58" s="2" t="str">
        <f t="shared" si="56"/>
        <v/>
      </c>
      <c r="CX58" s="2" t="str">
        <f t="shared" si="57"/>
        <v/>
      </c>
      <c r="CY58" s="2" t="str">
        <f t="shared" si="58"/>
        <v/>
      </c>
      <c r="CZ58" s="2" t="str">
        <f t="shared" si="59"/>
        <v/>
      </c>
      <c r="DA58" s="2" t="str">
        <f t="shared" si="60"/>
        <v/>
      </c>
      <c r="DB58" s="2" t="str">
        <f t="shared" si="61"/>
        <v/>
      </c>
      <c r="DC58" s="2" t="str">
        <f t="shared" si="62"/>
        <v/>
      </c>
      <c r="DD58" s="2" t="str">
        <f t="shared" si="63"/>
        <v/>
      </c>
      <c r="DE58" s="2" t="str">
        <f t="shared" si="64"/>
        <v/>
      </c>
      <c r="DF58" s="2" t="str">
        <f t="shared" si="65"/>
        <v/>
      </c>
      <c r="DG58" s="2" t="str">
        <f t="shared" si="66"/>
        <v/>
      </c>
      <c r="DH58" s="2" t="str">
        <f t="shared" si="67"/>
        <v/>
      </c>
      <c r="DI58" s="2" t="str">
        <f t="shared" si="68"/>
        <v/>
      </c>
      <c r="DK58" s="2">
        <f t="shared" si="69"/>
        <v>53.615007899159679</v>
      </c>
      <c r="DL58" s="2">
        <f t="shared" si="161"/>
        <v>52.656925118410996</v>
      </c>
      <c r="DM58" s="2">
        <f t="shared" si="161"/>
        <v>52.248354484339181</v>
      </c>
      <c r="DN58" s="2">
        <f t="shared" si="161"/>
        <v>52.054557196969682</v>
      </c>
      <c r="DO58" s="2">
        <f t="shared" si="161"/>
        <v>52.358265821237588</v>
      </c>
      <c r="DP58" s="2">
        <f t="shared" si="161"/>
        <v>52.019918375350137</v>
      </c>
      <c r="DQ58" s="2">
        <f t="shared" si="161"/>
        <v>52.028733822393825</v>
      </c>
      <c r="DR58" s="2">
        <f t="shared" si="161"/>
        <v>53.101260733590728</v>
      </c>
      <c r="DS58" s="2">
        <f t="shared" si="161"/>
        <v>51.857572501072497</v>
      </c>
      <c r="DT58" s="2">
        <f t="shared" si="161"/>
        <v>51.500631460407782</v>
      </c>
      <c r="DU58" s="2">
        <f t="shared" si="161"/>
        <v>51.772185027885023</v>
      </c>
      <c r="DV58" s="2">
        <f t="shared" si="161"/>
        <v>52.002796467520156</v>
      </c>
      <c r="DW58" s="2">
        <f t="shared" si="161"/>
        <v>52.978232324929976</v>
      </c>
      <c r="DX58" s="2">
        <f t="shared" si="161"/>
        <v>51.112115789473684</v>
      </c>
      <c r="DY58" s="2">
        <f t="shared" si="161"/>
        <v>49.383004457088674</v>
      </c>
      <c r="EA58" s="2">
        <f t="shared" si="71"/>
        <v>51.079249944142127</v>
      </c>
      <c r="EB58" s="2">
        <f t="shared" si="72"/>
        <v>50.572647526934382</v>
      </c>
      <c r="EC58" s="2">
        <f t="shared" si="73"/>
        <v>51.258951912591861</v>
      </c>
      <c r="ED58" s="2">
        <f t="shared" si="74"/>
        <v>51.316812817807111</v>
      </c>
      <c r="EE58" s="2">
        <f t="shared" si="75"/>
        <v>51.091128673326097</v>
      </c>
      <c r="EF58" s="2">
        <f t="shared" si="76"/>
        <v>51.235865922634162</v>
      </c>
      <c r="EG58" s="2">
        <f t="shared" si="77"/>
        <v>50.415613655487178</v>
      </c>
      <c r="EH58" s="2">
        <f t="shared" si="78"/>
        <v>50.178592690819144</v>
      </c>
      <c r="EI58" s="2">
        <f t="shared" si="79"/>
        <v>49.071898519127927</v>
      </c>
      <c r="EJ58" s="2">
        <f t="shared" si="80"/>
        <v>49.238828744377244</v>
      </c>
      <c r="EK58" s="2">
        <f t="shared" si="81"/>
        <v>49.682034254539957</v>
      </c>
      <c r="EL58" s="2">
        <f t="shared" si="82"/>
        <v>49.641885775576142</v>
      </c>
      <c r="EM58" s="2">
        <f t="shared" si="83"/>
        <v>50.159043949309769</v>
      </c>
      <c r="EN58" s="2">
        <f t="shared" si="84"/>
        <v>50.115590383756334</v>
      </c>
      <c r="EO58" s="2">
        <f t="shared" si="85"/>
        <v>49.593616722194618</v>
      </c>
      <c r="EQ58" s="2">
        <f t="shared" si="86"/>
        <v>49.386471158961115</v>
      </c>
      <c r="ER58" s="2">
        <f t="shared" si="162"/>
        <v>50.01574316097809</v>
      </c>
      <c r="ES58" s="2">
        <f t="shared" si="162"/>
        <v>50.849494423035857</v>
      </c>
      <c r="ET58" s="2">
        <f t="shared" si="162"/>
        <v>50.861204775086293</v>
      </c>
      <c r="EU58" s="2">
        <f t="shared" si="162"/>
        <v>50.287355233579362</v>
      </c>
      <c r="EV58" s="2">
        <f t="shared" si="162"/>
        <v>50.52350919134463</v>
      </c>
      <c r="EW58" s="2">
        <f t="shared" si="162"/>
        <v>49.663441084713646</v>
      </c>
      <c r="EX58" s="2">
        <f t="shared" si="162"/>
        <v>49.254333310128246</v>
      </c>
      <c r="EY58" s="2">
        <f t="shared" si="162"/>
        <v>48.583391172977173</v>
      </c>
      <c r="EZ58" s="2">
        <f t="shared" si="162"/>
        <v>49.093239933906212</v>
      </c>
      <c r="FA58" s="2">
        <f t="shared" si="162"/>
        <v>49.456588518140961</v>
      </c>
      <c r="FB58" s="2">
        <f t="shared" si="162"/>
        <v>49.186086205515167</v>
      </c>
      <c r="FC58" s="2">
        <f t="shared" si="162"/>
        <v>49.655959978837423</v>
      </c>
      <c r="FD58" s="2">
        <f t="shared" si="162"/>
        <v>49.695976442327563</v>
      </c>
      <c r="FE58" s="2">
        <f t="shared" si="162"/>
        <v>50.073870780834156</v>
      </c>
      <c r="FG58" s="2">
        <f t="shared" si="88"/>
        <v>0.41777931689947656</v>
      </c>
      <c r="FH58" s="2">
        <f t="shared" si="163"/>
        <v>0.43211482516859173</v>
      </c>
      <c r="FI58" s="2">
        <f t="shared" si="163"/>
        <v>0.42338119214131098</v>
      </c>
      <c r="FJ58" s="2">
        <f t="shared" si="163"/>
        <v>0.4527833182525946</v>
      </c>
      <c r="FK58" s="2">
        <f t="shared" si="163"/>
        <v>0.42443131700824976</v>
      </c>
      <c r="FL58" s="2">
        <f t="shared" si="163"/>
        <v>0.39857330090834503</v>
      </c>
      <c r="FM58" s="2">
        <f t="shared" si="163"/>
        <v>0.390843493781942</v>
      </c>
      <c r="FN58" s="2">
        <f t="shared" si="163"/>
        <v>0.39666346304864364</v>
      </c>
      <c r="FO58" s="2">
        <f t="shared" si="163"/>
        <v>0.39047615089026533</v>
      </c>
      <c r="FP58" s="2">
        <f t="shared" si="163"/>
        <v>0.3689625274747827</v>
      </c>
      <c r="FQ58" s="2">
        <f t="shared" si="163"/>
        <v>0.39303335222121039</v>
      </c>
      <c r="FR58" s="2">
        <f t="shared" si="163"/>
        <v>0.37473882066034725</v>
      </c>
      <c r="FS58" s="2">
        <f t="shared" si="163"/>
        <v>0.41756194195448093</v>
      </c>
      <c r="FT58" s="2">
        <f t="shared" si="163"/>
        <v>0.35086454724645855</v>
      </c>
      <c r="FU58" s="2">
        <f t="shared" si="163"/>
        <v>0.36596766185761592</v>
      </c>
      <c r="FW58" s="2">
        <f t="shared" si="112"/>
        <v>5.6703377843493149E-5</v>
      </c>
      <c r="FX58" s="2">
        <f t="shared" si="164"/>
        <v>3.2036918945936825E-5</v>
      </c>
      <c r="FY58" s="2">
        <f t="shared" si="165"/>
        <v>2.7399971065303705E-5</v>
      </c>
      <c r="FZ58" s="2">
        <f t="shared" si="166"/>
        <v>3.082862753619053E-5</v>
      </c>
      <c r="GA58" s="2">
        <f t="shared" si="167"/>
        <v>2.7199478721107445E-5</v>
      </c>
      <c r="GB58" s="2">
        <f t="shared" si="168"/>
        <v>2.6819291745667188E-5</v>
      </c>
      <c r="GC58" s="2">
        <f t="shared" si="169"/>
        <v>2.7083942920975059E-5</v>
      </c>
      <c r="GD58" s="2">
        <f t="shared" si="170"/>
        <v>3.0786348618610399E-5</v>
      </c>
      <c r="GE58" s="2">
        <f t="shared" si="171"/>
        <v>2.8825451256490534E-5</v>
      </c>
      <c r="GF58" s="2">
        <f t="shared" si="172"/>
        <v>4.2675435273872386E-5</v>
      </c>
      <c r="GG58" s="2">
        <f t="shared" si="173"/>
        <v>4.4418787577732225E-5</v>
      </c>
      <c r="GH58" s="2">
        <f t="shared" si="174"/>
        <v>3.1377028124133483E-5</v>
      </c>
      <c r="GI58" s="2">
        <f t="shared" si="175"/>
        <v>2.8023677283264183E-5</v>
      </c>
      <c r="GJ58" s="2">
        <f t="shared" si="176"/>
        <v>1.9893300805589903E-5</v>
      </c>
      <c r="GK58" s="2">
        <f t="shared" si="177"/>
        <v>1.9043475948409967E-5</v>
      </c>
      <c r="GM58" s="86">
        <f t="shared" si="113"/>
        <v>3.149404328046211E-3</v>
      </c>
      <c r="GN58" s="86">
        <f t="shared" si="178"/>
        <v>4.242527259565726E-3</v>
      </c>
      <c r="GO58" s="86">
        <f t="shared" si="179"/>
        <v>3.3523011834576144E-3</v>
      </c>
      <c r="GP58" s="86">
        <f t="shared" si="180"/>
        <v>6.037501206037436E-3</v>
      </c>
      <c r="GQ58" s="86">
        <f t="shared" si="181"/>
        <v>3.4828147022824352E-3</v>
      </c>
      <c r="GR58" s="86">
        <f t="shared" si="182"/>
        <v>1.9353223566949563E-3</v>
      </c>
      <c r="GS58" s="86">
        <f t="shared" si="183"/>
        <v>1.6771792312790296E-3</v>
      </c>
      <c r="GT58" s="86">
        <f t="shared" si="184"/>
        <v>1.7781689306680445E-3</v>
      </c>
      <c r="GU58" s="86">
        <f t="shared" si="185"/>
        <v>1.5658700954664685E-3</v>
      </c>
      <c r="GV58" s="86">
        <f t="shared" si="186"/>
        <v>9.5006489237005505E-4</v>
      </c>
      <c r="GW58" s="86">
        <f t="shared" si="187"/>
        <v>1.6504312558549849E-3</v>
      </c>
      <c r="GX58" s="86">
        <f t="shared" si="188"/>
        <v>1.1342643639881199E-3</v>
      </c>
      <c r="GY58" s="86">
        <f t="shared" si="189"/>
        <v>3.2107911489892755E-3</v>
      </c>
      <c r="GZ58" s="86">
        <f t="shared" si="190"/>
        <v>4.8044422650084462E-4</v>
      </c>
      <c r="HA58" s="86">
        <f t="shared" si="191"/>
        <v>7.0470528191589061E-4</v>
      </c>
      <c r="HC58" s="86">
        <f t="shared" si="145"/>
        <v>1.0026782374108055E-11</v>
      </c>
      <c r="HD58" s="86">
        <f t="shared" si="192"/>
        <v>8.5691402429582326E-13</v>
      </c>
      <c r="HE58" s="86">
        <f t="shared" si="193"/>
        <v>9.1886955766285031E-14</v>
      </c>
      <c r="HF58" s="86">
        <f t="shared" si="194"/>
        <v>2.4539836808627222E-14</v>
      </c>
      <c r="HG58" s="86">
        <f t="shared" si="195"/>
        <v>6.3674879571858631E-14</v>
      </c>
      <c r="HH58" s="86">
        <f t="shared" si="196"/>
        <v>7.3433047021117191E-16</v>
      </c>
      <c r="HI58" s="86">
        <f t="shared" si="197"/>
        <v>8.3480471809300315E-13</v>
      </c>
      <c r="HJ58" s="86">
        <f t="shared" si="198"/>
        <v>7.9674140312920162E-16</v>
      </c>
      <c r="HK58" s="86">
        <f t="shared" si="199"/>
        <v>5.8229958768464416E-13</v>
      </c>
      <c r="HL58" s="86">
        <f t="shared" si="200"/>
        <v>3.1032342033701531E-13</v>
      </c>
      <c r="HM58" s="86">
        <f t="shared" si="201"/>
        <v>1.2010156348521653E-12</v>
      </c>
      <c r="HN58" s="86">
        <f t="shared" si="202"/>
        <v>2.6818635384373815E-12</v>
      </c>
      <c r="HO58" s="86">
        <f t="shared" si="203"/>
        <v>1.7034585981968163E-11</v>
      </c>
      <c r="HP58" s="86">
        <f t="shared" si="204"/>
        <v>1.1619316939346945E-14</v>
      </c>
      <c r="HQ58" s="86">
        <f t="shared" si="205"/>
        <v>9.8361253924420924E-17</v>
      </c>
      <c r="HS58" s="86">
        <f t="shared" si="114"/>
        <v>3.3184179353591344E-73</v>
      </c>
      <c r="HT58" s="86">
        <f t="shared" si="206"/>
        <v>1.8909324460540231E-85</v>
      </c>
      <c r="HU58" s="86">
        <f t="shared" si="207"/>
        <v>3.2922102738511679E-97</v>
      </c>
      <c r="HV58" s="86">
        <f t="shared" si="208"/>
        <v>4.5592148984914274E-101</v>
      </c>
      <c r="HW58" s="86">
        <f t="shared" si="209"/>
        <v>3.6083730149766005E-100</v>
      </c>
      <c r="HX58" s="86">
        <f t="shared" si="210"/>
        <v>1.5640346312886635E-113</v>
      </c>
      <c r="HY58" s="86">
        <f t="shared" si="211"/>
        <v>3.4934318813536873E-89</v>
      </c>
      <c r="HZ58" s="86">
        <f t="shared" si="212"/>
        <v>4.4950114060123262E-116</v>
      </c>
      <c r="IA58" s="86">
        <f t="shared" si="213"/>
        <v>2.5454192690472933E-92</v>
      </c>
      <c r="IB58" s="86">
        <f t="shared" si="214"/>
        <v>2.9914443086188071E-89</v>
      </c>
      <c r="IC58" s="86">
        <f t="shared" si="215"/>
        <v>1.9885496513866516E-86</v>
      </c>
      <c r="ID58" s="86">
        <f t="shared" si="216"/>
        <v>3.9250602709318884E-84</v>
      </c>
      <c r="IE58" s="86">
        <f t="shared" si="217"/>
        <v>1.5960250812378028E-78</v>
      </c>
      <c r="IF58" s="86">
        <f t="shared" si="218"/>
        <v>1.7705859328424695E-48</v>
      </c>
      <c r="IG58" s="86">
        <f t="shared" si="219"/>
        <v>1.4708482934733283E-53</v>
      </c>
      <c r="II58" s="86">
        <f t="shared" si="115"/>
        <v>8.4759348967196215E-122</v>
      </c>
      <c r="IJ58" s="86">
        <f t="shared" si="116"/>
        <v>9.3563208908073847E-150</v>
      </c>
      <c r="IK58" s="86">
        <f t="shared" si="117"/>
        <v>1.8669172947736303E-172</v>
      </c>
      <c r="IL58" s="86">
        <f t="shared" si="118"/>
        <v>1.5604765379601551E-176</v>
      </c>
      <c r="IM58" s="86">
        <f t="shared" si="119"/>
        <v>1.614690725868149E-174</v>
      </c>
      <c r="IN58" s="86">
        <f t="shared" si="120"/>
        <v>2.2864659979961045E-197</v>
      </c>
      <c r="IO58" s="86">
        <f t="shared" si="121"/>
        <v>7.7993410172359294E-154</v>
      </c>
      <c r="IP58" s="86">
        <f t="shared" si="122"/>
        <v>1.6891950124285099E-201</v>
      </c>
      <c r="IQ58" s="86">
        <f t="shared" si="123"/>
        <v>2.0038429667915781E-160</v>
      </c>
      <c r="IR58" s="86">
        <f t="shared" si="124"/>
        <v>1.2178439353341937E-151</v>
      </c>
      <c r="IS58" s="86">
        <f t="shared" si="125"/>
        <v>2.849782229228701E-150</v>
      </c>
      <c r="IT58" s="86">
        <f t="shared" si="126"/>
        <v>2.5183267324674525E-144</v>
      </c>
      <c r="IU58" s="86">
        <f t="shared" si="127"/>
        <v>3.0479355761942107E-134</v>
      </c>
      <c r="IV58" s="86">
        <f t="shared" si="128"/>
        <v>2.030012482676659E-119</v>
      </c>
      <c r="IW58" s="86">
        <f t="shared" si="129"/>
        <v>7.2980093029860878E-107</v>
      </c>
      <c r="IY58" s="86">
        <f t="shared" si="130"/>
        <v>3.1494043380729934E-3</v>
      </c>
      <c r="IZ58" s="86">
        <f t="shared" si="131"/>
        <v>4.2425272604226403E-3</v>
      </c>
      <c r="JA58" s="86">
        <f t="shared" si="132"/>
        <v>3.3523011835495014E-3</v>
      </c>
      <c r="JB58" s="86">
        <f t="shared" si="133"/>
        <v>6.0375012060619763E-3</v>
      </c>
      <c r="JC58" s="86">
        <f t="shared" si="134"/>
        <v>3.48281470234611E-3</v>
      </c>
      <c r="JD58" s="86">
        <f t="shared" si="135"/>
        <v>1.9353223566956907E-3</v>
      </c>
      <c r="JE58" s="86">
        <f t="shared" si="136"/>
        <v>1.6771792321138342E-3</v>
      </c>
      <c r="JF58" s="86">
        <f t="shared" si="137"/>
        <v>1.7781689306688411E-3</v>
      </c>
      <c r="JG58" s="86">
        <f t="shared" si="138"/>
        <v>1.5658700960487681E-3</v>
      </c>
      <c r="JH58" s="86">
        <f t="shared" si="139"/>
        <v>9.5006489268037843E-4</v>
      </c>
      <c r="JI58" s="86">
        <f t="shared" si="140"/>
        <v>1.6504312570560006E-3</v>
      </c>
      <c r="JJ58" s="86">
        <f t="shared" si="141"/>
        <v>1.1342643666699835E-3</v>
      </c>
      <c r="JK58" s="86">
        <f t="shared" si="142"/>
        <v>3.2107911660238615E-3</v>
      </c>
      <c r="JL58" s="86">
        <f t="shared" si="143"/>
        <v>4.8044422651246396E-4</v>
      </c>
      <c r="JM58" s="86">
        <f t="shared" si="144"/>
        <v>7.0470528191598895E-4</v>
      </c>
    </row>
    <row r="59" spans="2:273" x14ac:dyDescent="0.25">
      <c r="B59" s="2">
        <v>32</v>
      </c>
      <c r="C59" s="37">
        <v>54.6447</v>
      </c>
      <c r="D59" s="37">
        <v>53.4955</v>
      </c>
      <c r="E59" s="37">
        <v>53.369399999999999</v>
      </c>
      <c r="F59" s="37">
        <v>53.369399999999999</v>
      </c>
      <c r="G59" s="37">
        <v>53.207000000000001</v>
      </c>
      <c r="H59" s="37">
        <v>52.550899999999999</v>
      </c>
      <c r="I59" s="37">
        <v>52.552</v>
      </c>
      <c r="J59" s="37">
        <v>53.465299999999999</v>
      </c>
      <c r="K59" s="37">
        <v>52.558</v>
      </c>
      <c r="L59" s="37">
        <v>52.022199999999998</v>
      </c>
      <c r="M59" s="37">
        <v>52.360900000000001</v>
      </c>
      <c r="N59" s="37">
        <v>52.176099999999998</v>
      </c>
      <c r="O59" s="37">
        <v>54.2879</v>
      </c>
      <c r="P59" s="37">
        <v>50.959299999999999</v>
      </c>
      <c r="Q59" s="37">
        <v>49.418599999999998</v>
      </c>
      <c r="S59" s="4">
        <f t="shared" si="8"/>
        <v>53.512473420343667</v>
      </c>
      <c r="T59" s="4">
        <f t="shared" si="9"/>
        <v>53.040913958755027</v>
      </c>
      <c r="U59" s="4">
        <f t="shared" si="10"/>
        <v>52.895911829382861</v>
      </c>
      <c r="V59" s="4">
        <f t="shared" si="11"/>
        <v>53.378673720678698</v>
      </c>
      <c r="W59" s="4">
        <f t="shared" si="12"/>
        <v>52.839323510144276</v>
      </c>
      <c r="X59" s="4">
        <f t="shared" si="13"/>
        <v>52.368125952939025</v>
      </c>
      <c r="Y59" s="4">
        <f t="shared" si="14"/>
        <v>51.964967514189333</v>
      </c>
      <c r="Z59" s="4">
        <f t="shared" si="15"/>
        <v>52.518044070806233</v>
      </c>
      <c r="AA59" s="4">
        <f t="shared" si="16"/>
        <v>51.254869667455367</v>
      </c>
      <c r="AB59" s="4">
        <f t="shared" si="17"/>
        <v>50.992709117195105</v>
      </c>
      <c r="AC59" s="4">
        <f t="shared" si="18"/>
        <v>51.520451415461274</v>
      </c>
      <c r="AD59" s="4">
        <f t="shared" si="19"/>
        <v>51.50387135863992</v>
      </c>
      <c r="AE59" s="4">
        <f t="shared" si="20"/>
        <v>52.711227341786007</v>
      </c>
      <c r="AF59" s="4">
        <f t="shared" si="21"/>
        <v>50.948372203669884</v>
      </c>
      <c r="AG59" s="4">
        <f t="shared" si="22"/>
        <v>49.644615846651476</v>
      </c>
      <c r="AI59" s="4">
        <f t="shared" si="23"/>
        <v>1.1322265796563329</v>
      </c>
      <c r="AJ59" s="4">
        <f t="shared" si="24"/>
        <v>0.45458604124497271</v>
      </c>
      <c r="AK59" s="4">
        <f t="shared" si="25"/>
        <v>0.47348817061713788</v>
      </c>
      <c r="AL59" s="4">
        <f t="shared" si="26"/>
        <v>-9.2737206786992488E-3</v>
      </c>
      <c r="AM59" s="4">
        <f t="shared" si="27"/>
        <v>0.36767648985572521</v>
      </c>
      <c r="AN59" s="4">
        <f t="shared" si="28"/>
        <v>0.182774047060974</v>
      </c>
      <c r="AO59" s="4">
        <f t="shared" si="29"/>
        <v>0.58703248581066703</v>
      </c>
      <c r="AP59" s="4">
        <f t="shared" si="30"/>
        <v>0.94725592919376567</v>
      </c>
      <c r="AQ59" s="4">
        <f t="shared" si="31"/>
        <v>1.3031303325446331</v>
      </c>
      <c r="AR59" s="4">
        <f t="shared" si="32"/>
        <v>1.0294908828048932</v>
      </c>
      <c r="AS59" s="4">
        <f t="shared" si="33"/>
        <v>0.84044858453872706</v>
      </c>
      <c r="AT59" s="4">
        <f t="shared" si="34"/>
        <v>0.67222864136007843</v>
      </c>
      <c r="AU59" s="4">
        <f t="shared" si="35"/>
        <v>1.5766726582139938</v>
      </c>
      <c r="AV59" s="4">
        <f t="shared" ref="AV59:AW74" si="220">IF(OR($B59 &lt; P$230, $B59 &gt; P$233), 0, P59-AF59)</f>
        <v>1.0927796330115314E-2</v>
      </c>
      <c r="AW59" s="4">
        <f t="shared" si="220"/>
        <v>-0.22601584665147811</v>
      </c>
      <c r="AY59" s="2">
        <f t="shared" si="96"/>
        <v>52.561157495168771</v>
      </c>
      <c r="AZ59" s="2">
        <f t="shared" si="147"/>
        <v>51.753899379782382</v>
      </c>
      <c r="BA59" s="2">
        <f t="shared" si="148"/>
        <v>51.845138480221387</v>
      </c>
      <c r="BB59" s="2">
        <f t="shared" si="149"/>
        <v>51.731688706550976</v>
      </c>
      <c r="BC59" s="2">
        <f t="shared" si="150"/>
        <v>51.828619429646722</v>
      </c>
      <c r="BD59" s="2">
        <f t="shared" si="151"/>
        <v>51.716334948622155</v>
      </c>
      <c r="BE59" s="2">
        <f t="shared" si="152"/>
        <v>51.390722167997119</v>
      </c>
      <c r="BF59" s="2">
        <f t="shared" si="153"/>
        <v>51.930741302871652</v>
      </c>
      <c r="BG59" s="2">
        <f t="shared" si="154"/>
        <v>50.750786837263824</v>
      </c>
      <c r="BH59" s="2">
        <f t="shared" si="155"/>
        <v>50.645771812613418</v>
      </c>
      <c r="BI59" s="2">
        <f t="shared" si="156"/>
        <v>50.943268313086016</v>
      </c>
      <c r="BJ59" s="2">
        <f t="shared" si="157"/>
        <v>51.112028842344735</v>
      </c>
      <c r="BK59" s="2">
        <f t="shared" si="158"/>
        <v>51.79571962742785</v>
      </c>
      <c r="BL59" s="2">
        <f t="shared" si="159"/>
        <v>50.776312736728713</v>
      </c>
      <c r="BM59" s="2">
        <f t="shared" si="160"/>
        <v>49.479673373104461</v>
      </c>
      <c r="BO59" s="2">
        <f t="shared" si="38"/>
        <v>54.6447</v>
      </c>
      <c r="BP59" s="2">
        <f t="shared" si="39"/>
        <v>53.4955</v>
      </c>
      <c r="BQ59" s="2">
        <f t="shared" si="40"/>
        <v>53.369399999999999</v>
      </c>
      <c r="BR59" s="2">
        <f t="shared" si="41"/>
        <v>53.369399999999999</v>
      </c>
      <c r="BS59" s="2">
        <f t="shared" si="42"/>
        <v>53.207000000000001</v>
      </c>
      <c r="BT59" s="2">
        <f t="shared" si="43"/>
        <v>52.550899999999999</v>
      </c>
      <c r="BU59" s="2">
        <f t="shared" si="44"/>
        <v>52.552</v>
      </c>
      <c r="BV59" s="2">
        <f t="shared" si="45"/>
        <v>53.465299999999999</v>
      </c>
      <c r="BW59" s="2">
        <f t="shared" si="46"/>
        <v>52.558</v>
      </c>
      <c r="BX59" s="2">
        <f t="shared" si="47"/>
        <v>52.022199999999998</v>
      </c>
      <c r="BY59" s="2">
        <f t="shared" si="48"/>
        <v>52.360900000000001</v>
      </c>
      <c r="BZ59" s="2">
        <f t="shared" si="49"/>
        <v>52.176099999999998</v>
      </c>
      <c r="CA59" s="2">
        <f t="shared" si="50"/>
        <v>54.2879</v>
      </c>
      <c r="CB59" s="2">
        <f t="shared" si="51"/>
        <v>50.959299999999999</v>
      </c>
      <c r="CC59" s="2">
        <f t="shared" si="52"/>
        <v>49.418599999999998</v>
      </c>
      <c r="CE59" s="2" t="str">
        <f t="shared" si="97"/>
        <v/>
      </c>
      <c r="CF59" s="2" t="str">
        <f t="shared" si="98"/>
        <v/>
      </c>
      <c r="CG59" s="2" t="str">
        <f t="shared" si="99"/>
        <v/>
      </c>
      <c r="CH59" s="2" t="str">
        <f t="shared" si="100"/>
        <v/>
      </c>
      <c r="CI59" s="2" t="str">
        <f t="shared" si="101"/>
        <v/>
      </c>
      <c r="CJ59" s="2" t="str">
        <f t="shared" si="102"/>
        <v/>
      </c>
      <c r="CK59" s="2" t="str">
        <f t="shared" si="103"/>
        <v/>
      </c>
      <c r="CL59" s="2" t="str">
        <f t="shared" si="104"/>
        <v/>
      </c>
      <c r="CM59" s="2" t="str">
        <f t="shared" si="105"/>
        <v/>
      </c>
      <c r="CN59" s="2" t="str">
        <f t="shared" si="106"/>
        <v/>
      </c>
      <c r="CO59" s="2" t="str">
        <f t="shared" si="107"/>
        <v/>
      </c>
      <c r="CP59" s="2" t="str">
        <f t="shared" si="108"/>
        <v/>
      </c>
      <c r="CQ59" s="2" t="str">
        <f t="shared" si="109"/>
        <v/>
      </c>
      <c r="CR59" s="2" t="str">
        <f t="shared" si="110"/>
        <v/>
      </c>
      <c r="CS59" s="2" t="str">
        <f t="shared" si="111"/>
        <v/>
      </c>
      <c r="CU59" s="2" t="str">
        <f t="shared" si="54"/>
        <v/>
      </c>
      <c r="CV59" s="2" t="str">
        <f t="shared" si="55"/>
        <v/>
      </c>
      <c r="CW59" s="2" t="str">
        <f t="shared" si="56"/>
        <v/>
      </c>
      <c r="CX59" s="2" t="str">
        <f t="shared" si="57"/>
        <v/>
      </c>
      <c r="CY59" s="2" t="str">
        <f t="shared" si="58"/>
        <v/>
      </c>
      <c r="CZ59" s="2" t="str">
        <f t="shared" si="59"/>
        <v/>
      </c>
      <c r="DA59" s="2" t="str">
        <f t="shared" si="60"/>
        <v/>
      </c>
      <c r="DB59" s="2" t="str">
        <f t="shared" si="61"/>
        <v/>
      </c>
      <c r="DC59" s="2" t="str">
        <f t="shared" si="62"/>
        <v/>
      </c>
      <c r="DD59" s="2" t="str">
        <f t="shared" si="63"/>
        <v/>
      </c>
      <c r="DE59" s="2" t="str">
        <f t="shared" si="64"/>
        <v/>
      </c>
      <c r="DF59" s="2" t="str">
        <f t="shared" si="65"/>
        <v/>
      </c>
      <c r="DG59" s="2" t="str">
        <f t="shared" si="66"/>
        <v/>
      </c>
      <c r="DH59" s="2" t="str">
        <f t="shared" si="67"/>
        <v/>
      </c>
      <c r="DI59" s="2" t="str">
        <f t="shared" si="68"/>
        <v/>
      </c>
      <c r="DK59" s="2">
        <f t="shared" si="69"/>
        <v>53.769396218487408</v>
      </c>
      <c r="DL59" s="2">
        <f t="shared" ref="DL59:DY74" si="221">BP$228*$B59+BP$229</f>
        <v>52.778449365928189</v>
      </c>
      <c r="DM59" s="2">
        <f t="shared" si="221"/>
        <v>52.355597998472113</v>
      </c>
      <c r="DN59" s="2">
        <f t="shared" si="221"/>
        <v>52.152269696969682</v>
      </c>
      <c r="DO59" s="2">
        <f t="shared" si="221"/>
        <v>52.465216608097784</v>
      </c>
      <c r="DP59" s="2">
        <f t="shared" si="221"/>
        <v>52.103769075630254</v>
      </c>
      <c r="DQ59" s="2">
        <f t="shared" si="221"/>
        <v>52.107397438867437</v>
      </c>
      <c r="DR59" s="2">
        <f t="shared" si="221"/>
        <v>53.226641158301149</v>
      </c>
      <c r="DS59" s="2">
        <f t="shared" si="221"/>
        <v>51.956115937365936</v>
      </c>
      <c r="DT59" s="2">
        <f t="shared" si="221"/>
        <v>51.570892508297774</v>
      </c>
      <c r="DU59" s="2">
        <f t="shared" si="221"/>
        <v>51.866864371514367</v>
      </c>
      <c r="DV59" s="2">
        <f t="shared" si="221"/>
        <v>52.105279563774303</v>
      </c>
      <c r="DW59" s="2">
        <f t="shared" si="221"/>
        <v>53.116569327731092</v>
      </c>
      <c r="DX59" s="2">
        <f t="shared" si="221"/>
        <v>51.192368231389288</v>
      </c>
      <c r="DY59" s="2">
        <f t="shared" si="221"/>
        <v>49.426424134660984</v>
      </c>
      <c r="EA59" s="2">
        <f t="shared" si="71"/>
        <v>51.025738632022772</v>
      </c>
      <c r="EB59" s="2">
        <f t="shared" si="72"/>
        <v>50.525952656709109</v>
      </c>
      <c r="EC59" s="2">
        <f t="shared" si="73"/>
        <v>51.211122881017836</v>
      </c>
      <c r="ED59" s="2">
        <f t="shared" si="74"/>
        <v>51.268147140609074</v>
      </c>
      <c r="EE59" s="2">
        <f t="shared" si="75"/>
        <v>51.041346519713741</v>
      </c>
      <c r="EF59" s="2">
        <f t="shared" si="76"/>
        <v>51.18320581401489</v>
      </c>
      <c r="EG59" s="2">
        <f t="shared" si="77"/>
        <v>50.372070533048365</v>
      </c>
      <c r="EH59" s="2">
        <f t="shared" si="78"/>
        <v>50.133149241379307</v>
      </c>
      <c r="EI59" s="2">
        <f t="shared" si="79"/>
        <v>49.034884779925953</v>
      </c>
      <c r="EJ59" s="2">
        <f t="shared" si="80"/>
        <v>49.202772532485696</v>
      </c>
      <c r="EK59" s="2">
        <f t="shared" si="81"/>
        <v>49.642473503983084</v>
      </c>
      <c r="EL59" s="2">
        <f t="shared" si="82"/>
        <v>49.600625189317256</v>
      </c>
      <c r="EM59" s="2">
        <f t="shared" si="83"/>
        <v>50.115472008237454</v>
      </c>
      <c r="EN59" s="2">
        <f t="shared" si="84"/>
        <v>50.074320850535806</v>
      </c>
      <c r="EO59" s="2">
        <f t="shared" si="85"/>
        <v>49.563783927922984</v>
      </c>
      <c r="EQ59" s="2">
        <f t="shared" si="86"/>
        <v>49.358678128367607</v>
      </c>
      <c r="ER59" s="2">
        <f t="shared" ref="ER59:FE74" si="222">CV$228*$B59+CV$229</f>
        <v>49.977078788843606</v>
      </c>
      <c r="ES59" s="2">
        <f t="shared" si="222"/>
        <v>50.807886925722052</v>
      </c>
      <c r="ET59" s="2">
        <f t="shared" si="222"/>
        <v>50.819538735727512</v>
      </c>
      <c r="EU59" s="2">
        <f t="shared" si="222"/>
        <v>50.249558928656093</v>
      </c>
      <c r="EV59" s="2">
        <f t="shared" si="222"/>
        <v>50.481216390772801</v>
      </c>
      <c r="EW59" s="2">
        <f t="shared" si="222"/>
        <v>49.630544616788328</v>
      </c>
      <c r="EX59" s="2">
        <f t="shared" si="222"/>
        <v>49.222595778248092</v>
      </c>
      <c r="EY59" s="2">
        <f t="shared" si="222"/>
        <v>48.553326041104363</v>
      </c>
      <c r="EZ59" s="2">
        <f t="shared" si="222"/>
        <v>49.059332159676515</v>
      </c>
      <c r="FA59" s="2">
        <f t="shared" si="222"/>
        <v>49.420377736337997</v>
      </c>
      <c r="FB59" s="2">
        <f t="shared" si="222"/>
        <v>49.151294787328439</v>
      </c>
      <c r="FC59" s="2">
        <f t="shared" si="222"/>
        <v>49.61950813564529</v>
      </c>
      <c r="FD59" s="2">
        <f t="shared" si="222"/>
        <v>49.660383817868436</v>
      </c>
      <c r="FE59" s="2">
        <f t="shared" si="222"/>
        <v>50.036956118286653</v>
      </c>
      <c r="FG59" s="2">
        <f t="shared" si="88"/>
        <v>0.44033741017717698</v>
      </c>
      <c r="FH59" s="2">
        <f t="shared" ref="FH59:FU74" si="223">POWER(10,($B59-D$231)/D$229)/(1+POWER(10,($B59-D$231)/D$229))</f>
        <v>0.45484226515847648</v>
      </c>
      <c r="FI59" s="2">
        <f t="shared" si="223"/>
        <v>0.44601004940195438</v>
      </c>
      <c r="FJ59" s="2">
        <f t="shared" si="223"/>
        <v>0.4756872485212289</v>
      </c>
      <c r="FK59" s="2">
        <f t="shared" si="223"/>
        <v>0.44707278404245804</v>
      </c>
      <c r="FL59" s="2">
        <f t="shared" si="223"/>
        <v>0.42084395497289606</v>
      </c>
      <c r="FM59" s="2">
        <f t="shared" si="223"/>
        <v>0.41297881538315356</v>
      </c>
      <c r="FN59" s="2">
        <f t="shared" si="223"/>
        <v>0.4189017308497241</v>
      </c>
      <c r="FO59" s="2">
        <f t="shared" si="223"/>
        <v>0.4126047597084529</v>
      </c>
      <c r="FP59" s="2">
        <f t="shared" si="223"/>
        <v>0.39065334239861554</v>
      </c>
      <c r="FQ59" s="2">
        <f t="shared" si="223"/>
        <v>0.41520816100811053</v>
      </c>
      <c r="FR59" s="2">
        <f t="shared" si="223"/>
        <v>0.39655581733764839</v>
      </c>
      <c r="FS59" s="2">
        <f t="shared" si="223"/>
        <v>0.44011717051256782</v>
      </c>
      <c r="FT59" s="2">
        <f t="shared" si="223"/>
        <v>0.37211881425773469</v>
      </c>
      <c r="FU59" s="2">
        <f t="shared" si="223"/>
        <v>0.38759055327750314</v>
      </c>
      <c r="FW59" s="2">
        <f t="shared" si="112"/>
        <v>6.2173677323276949E-5</v>
      </c>
      <c r="FX59" s="2">
        <f t="shared" si="164"/>
        <v>3.5127674520956381E-5</v>
      </c>
      <c r="FY59" s="2">
        <f t="shared" si="165"/>
        <v>3.004339142836095E-5</v>
      </c>
      <c r="FZ59" s="2">
        <f t="shared" si="166"/>
        <v>3.3802817371057976E-5</v>
      </c>
      <c r="GA59" s="2">
        <f t="shared" si="167"/>
        <v>2.9823557102469393E-5</v>
      </c>
      <c r="GB59" s="2">
        <f t="shared" si="168"/>
        <v>2.9406692545989597E-5</v>
      </c>
      <c r="GC59" s="2">
        <f t="shared" si="169"/>
        <v>2.9696875280204891E-5</v>
      </c>
      <c r="GD59" s="2">
        <f t="shared" si="170"/>
        <v>3.3756459735348281E-5</v>
      </c>
      <c r="GE59" s="2">
        <f t="shared" si="171"/>
        <v>3.160639089848644E-5</v>
      </c>
      <c r="GF59" s="2">
        <f t="shared" si="172"/>
        <v>4.6792491632380743E-5</v>
      </c>
      <c r="GG59" s="2">
        <f t="shared" si="173"/>
        <v>4.8704023359710067E-5</v>
      </c>
      <c r="GH59" s="2">
        <f t="shared" si="174"/>
        <v>3.4404123049754405E-5</v>
      </c>
      <c r="GI59" s="2">
        <f t="shared" si="175"/>
        <v>3.0727268040341678E-5</v>
      </c>
      <c r="GJ59" s="2">
        <f t="shared" si="176"/>
        <v>2.1812528718519853E-5</v>
      </c>
      <c r="GK59" s="2">
        <f t="shared" si="177"/>
        <v>2.0880717792479155E-5</v>
      </c>
      <c r="GM59" s="86">
        <f t="shared" si="113"/>
        <v>4.6968643414161196E-3</v>
      </c>
      <c r="GN59" s="86">
        <f t="shared" si="178"/>
        <v>6.1749653976085946E-3</v>
      </c>
      <c r="GO59" s="86">
        <f t="shared" si="179"/>
        <v>5.044074688347536E-3</v>
      </c>
      <c r="GP59" s="86">
        <f t="shared" si="180"/>
        <v>8.6329487627563335E-3</v>
      </c>
      <c r="GQ59" s="86">
        <f t="shared" si="181"/>
        <v>5.2045122958222821E-3</v>
      </c>
      <c r="GR59" s="86">
        <f t="shared" si="182"/>
        <v>3.020304998236785E-3</v>
      </c>
      <c r="GS59" s="86">
        <f t="shared" si="183"/>
        <v>2.6222591955543848E-3</v>
      </c>
      <c r="GT59" s="86">
        <f t="shared" si="184"/>
        <v>2.8106165625698815E-3</v>
      </c>
      <c r="GU59" s="86">
        <f t="shared" si="185"/>
        <v>2.4844393977416796E-3</v>
      </c>
      <c r="GV59" s="86">
        <f t="shared" si="186"/>
        <v>1.541409862384502E-3</v>
      </c>
      <c r="GW59" s="86">
        <f t="shared" si="187"/>
        <v>2.6145961683724369E-3</v>
      </c>
      <c r="GX59" s="86">
        <f t="shared" si="188"/>
        <v>1.8140585650337591E-3</v>
      </c>
      <c r="GY59" s="86">
        <f t="shared" si="189"/>
        <v>4.7555178966543227E-3</v>
      </c>
      <c r="GZ59" s="86">
        <f t="shared" si="190"/>
        <v>8.2875171915577927E-4</v>
      </c>
      <c r="HA59" s="86">
        <f t="shared" si="191"/>
        <v>1.1996653953976516E-3</v>
      </c>
      <c r="HC59" s="86">
        <f t="shared" si="145"/>
        <v>2.7516453826556217E-11</v>
      </c>
      <c r="HD59" s="86">
        <f t="shared" si="192"/>
        <v>2.6027759315765399E-12</v>
      </c>
      <c r="HE59" s="86">
        <f t="shared" si="193"/>
        <v>3.1215839274137001E-13</v>
      </c>
      <c r="HF59" s="86">
        <f t="shared" si="194"/>
        <v>8.8216459978580566E-14</v>
      </c>
      <c r="HG59" s="86">
        <f t="shared" si="195"/>
        <v>2.1941523028791575E-13</v>
      </c>
      <c r="HH59" s="86">
        <f t="shared" si="196"/>
        <v>3.0100024301643658E-15</v>
      </c>
      <c r="HI59" s="86">
        <f t="shared" si="197"/>
        <v>2.530094261519044E-12</v>
      </c>
      <c r="HJ59" s="86">
        <f t="shared" si="198"/>
        <v>3.3708633891351334E-15</v>
      </c>
      <c r="HK59" s="86">
        <f t="shared" si="199"/>
        <v>1.8329367491395886E-12</v>
      </c>
      <c r="HL59" s="86">
        <f t="shared" si="200"/>
        <v>1.0010006965175428E-12</v>
      </c>
      <c r="HM59" s="86">
        <f t="shared" si="201"/>
        <v>3.7610768603460073E-12</v>
      </c>
      <c r="HN59" s="86">
        <f t="shared" si="202"/>
        <v>7.7795418174566177E-12</v>
      </c>
      <c r="HO59" s="86">
        <f t="shared" si="203"/>
        <v>4.5330295425258577E-11</v>
      </c>
      <c r="HP59" s="86">
        <f t="shared" si="204"/>
        <v>4.1477673461812635E-14</v>
      </c>
      <c r="HQ59" s="86">
        <f t="shared" si="205"/>
        <v>4.4296339931145852E-16</v>
      </c>
      <c r="HS59" s="86">
        <f t="shared" si="114"/>
        <v>1.9695478523131342E-71</v>
      </c>
      <c r="HT59" s="86">
        <f t="shared" si="206"/>
        <v>1.9517969453879635E-83</v>
      </c>
      <c r="HU59" s="86">
        <f t="shared" si="207"/>
        <v>6.2042991995350711E-95</v>
      </c>
      <c r="HV59" s="86">
        <f t="shared" si="208"/>
        <v>1.0807273468670694E-98</v>
      </c>
      <c r="HW59" s="86">
        <f t="shared" si="209"/>
        <v>7.5838431421243049E-98</v>
      </c>
      <c r="HX59" s="86">
        <f t="shared" si="210"/>
        <v>6.675913896401761E-111</v>
      </c>
      <c r="HY59" s="86">
        <f t="shared" si="211"/>
        <v>3.948996174003311E-87</v>
      </c>
      <c r="HZ59" s="86">
        <f t="shared" si="212"/>
        <v>2.3776789002574745E-113</v>
      </c>
      <c r="IA59" s="86">
        <f t="shared" si="213"/>
        <v>3.5717109553551606E-90</v>
      </c>
      <c r="IB59" s="86">
        <f t="shared" si="214"/>
        <v>4.0428633366496064E-87</v>
      </c>
      <c r="IC59" s="86">
        <f t="shared" si="215"/>
        <v>2.4735644586885196E-84</v>
      </c>
      <c r="ID59" s="86">
        <f t="shared" si="216"/>
        <v>3.5555463483037013E-82</v>
      </c>
      <c r="IE59" s="86">
        <f t="shared" si="217"/>
        <v>1.011291334971487E-76</v>
      </c>
      <c r="IF59" s="86">
        <f t="shared" si="218"/>
        <v>2.0461853445685237E-47</v>
      </c>
      <c r="IG59" s="86">
        <f t="shared" si="219"/>
        <v>2.189611265010765E-52</v>
      </c>
      <c r="II59" s="86">
        <f t="shared" si="115"/>
        <v>1.4960203523714769E-119</v>
      </c>
      <c r="IJ59" s="86">
        <f t="shared" si="116"/>
        <v>3.8821353569155843E-147</v>
      </c>
      <c r="IK59" s="86">
        <f t="shared" si="117"/>
        <v>1.7622310734371093E-169</v>
      </c>
      <c r="IL59" s="86">
        <f t="shared" si="118"/>
        <v>1.8781115927301961E-173</v>
      </c>
      <c r="IM59" s="86">
        <f t="shared" si="119"/>
        <v>1.6478006834759385E-171</v>
      </c>
      <c r="IN59" s="86">
        <f t="shared" si="120"/>
        <v>5.775673264949375E-194</v>
      </c>
      <c r="IO59" s="86">
        <f t="shared" si="121"/>
        <v>3.4628191621212E-151</v>
      </c>
      <c r="IP59" s="86">
        <f t="shared" si="122"/>
        <v>5.5969907032452771E-198</v>
      </c>
      <c r="IQ59" s="86">
        <f t="shared" si="123"/>
        <v>1.2033619091327361E-157</v>
      </c>
      <c r="IR59" s="86">
        <f t="shared" si="124"/>
        <v>6.4883428067210181E-149</v>
      </c>
      <c r="IS59" s="86">
        <f t="shared" si="125"/>
        <v>1.469542300596262E-147</v>
      </c>
      <c r="IT59" s="86">
        <f t="shared" si="126"/>
        <v>8.2785910682455141E-142</v>
      </c>
      <c r="IU59" s="86">
        <f t="shared" si="127"/>
        <v>6.2762619991455089E-132</v>
      </c>
      <c r="IV59" s="86">
        <f t="shared" si="128"/>
        <v>1.9839293397026583E-117</v>
      </c>
      <c r="IW59" s="86">
        <f t="shared" si="129"/>
        <v>4.3031566637898645E-105</v>
      </c>
      <c r="IY59" s="86">
        <f t="shared" si="130"/>
        <v>4.6968643689325731E-3</v>
      </c>
      <c r="IZ59" s="86">
        <f t="shared" si="131"/>
        <v>6.1749654002113703E-3</v>
      </c>
      <c r="JA59" s="86">
        <f t="shared" si="132"/>
        <v>5.0440746886596943E-3</v>
      </c>
      <c r="JB59" s="86">
        <f t="shared" si="133"/>
        <v>8.6329487628445493E-3</v>
      </c>
      <c r="JC59" s="86">
        <f t="shared" si="134"/>
        <v>5.2045122960416978E-3</v>
      </c>
      <c r="JD59" s="86">
        <f t="shared" si="135"/>
        <v>3.0203049982397952E-3</v>
      </c>
      <c r="JE59" s="86">
        <f t="shared" si="136"/>
        <v>2.622259198084479E-3</v>
      </c>
      <c r="JF59" s="86">
        <f t="shared" si="137"/>
        <v>2.8106165625732525E-3</v>
      </c>
      <c r="JG59" s="86">
        <f t="shared" si="138"/>
        <v>2.4844393995746162E-3</v>
      </c>
      <c r="JH59" s="86">
        <f t="shared" si="139"/>
        <v>1.5414098633855027E-3</v>
      </c>
      <c r="JI59" s="86">
        <f t="shared" si="140"/>
        <v>2.6145961721335139E-3</v>
      </c>
      <c r="JJ59" s="86">
        <f t="shared" si="141"/>
        <v>1.8140585728133008E-3</v>
      </c>
      <c r="JK59" s="86">
        <f t="shared" si="142"/>
        <v>4.7555179419846178E-3</v>
      </c>
      <c r="JL59" s="86">
        <f t="shared" si="143"/>
        <v>8.2875171919725695E-4</v>
      </c>
      <c r="JM59" s="86">
        <f t="shared" si="144"/>
        <v>1.1996653953980946E-3</v>
      </c>
    </row>
    <row r="60" spans="2:273" x14ac:dyDescent="0.25">
      <c r="B60" s="2">
        <v>33</v>
      </c>
      <c r="C60" s="37">
        <v>55.138300000000001</v>
      </c>
      <c r="D60" s="37">
        <v>54.034199999999998</v>
      </c>
      <c r="E60" s="37">
        <v>54.140300000000003</v>
      </c>
      <c r="F60" s="37">
        <v>54.140300000000003</v>
      </c>
      <c r="G60" s="37">
        <v>53.582900000000002</v>
      </c>
      <c r="H60" s="37">
        <v>52.844700000000003</v>
      </c>
      <c r="I60" s="37">
        <v>52.731400000000001</v>
      </c>
      <c r="J60" s="37">
        <v>53.877600000000001</v>
      </c>
      <c r="K60" s="37">
        <v>52.813899999999997</v>
      </c>
      <c r="L60" s="37">
        <v>51.999000000000002</v>
      </c>
      <c r="M60" s="37">
        <v>52.497999999999998</v>
      </c>
      <c r="N60" s="37">
        <v>52.5959</v>
      </c>
      <c r="O60" s="37">
        <v>54.930399999999999</v>
      </c>
      <c r="P60" s="37">
        <v>51.565600000000003</v>
      </c>
      <c r="Q60" s="37">
        <v>50.0608</v>
      </c>
      <c r="S60" s="4">
        <f t="shared" si="8"/>
        <v>53.903045826548095</v>
      </c>
      <c r="T60" s="4">
        <f t="shared" si="9"/>
        <v>53.523883332906536</v>
      </c>
      <c r="U60" s="4">
        <f t="shared" si="10"/>
        <v>53.350678574013074</v>
      </c>
      <c r="V60" s="4">
        <f t="shared" si="11"/>
        <v>53.974087847778243</v>
      </c>
      <c r="W60" s="4">
        <f t="shared" si="12"/>
        <v>53.260792605296636</v>
      </c>
      <c r="X60" s="4">
        <f t="shared" si="13"/>
        <v>52.680878029700239</v>
      </c>
      <c r="Y60" s="4">
        <f t="shared" si="14"/>
        <v>52.227088453721208</v>
      </c>
      <c r="Z60" s="4">
        <f t="shared" si="15"/>
        <v>52.787607476928621</v>
      </c>
      <c r="AA60" s="4">
        <f t="shared" si="16"/>
        <v>51.480398746719509</v>
      </c>
      <c r="AB60" s="4">
        <f t="shared" si="17"/>
        <v>51.151955585613301</v>
      </c>
      <c r="AC60" s="4">
        <f t="shared" si="18"/>
        <v>51.792909105506666</v>
      </c>
      <c r="AD60" s="4">
        <f t="shared" si="19"/>
        <v>51.691658430144734</v>
      </c>
      <c r="AE60" s="4">
        <f t="shared" si="20"/>
        <v>53.069520973327521</v>
      </c>
      <c r="AF60" s="4">
        <f t="shared" si="21"/>
        <v>51.063868007898165</v>
      </c>
      <c r="AG60" s="4">
        <f t="shared" si="22"/>
        <v>49.76024365068529</v>
      </c>
      <c r="AI60" s="4">
        <f t="shared" si="23"/>
        <v>1.2352541734519065</v>
      </c>
      <c r="AJ60" s="4">
        <f t="shared" si="24"/>
        <v>0.51031666709346268</v>
      </c>
      <c r="AK60" s="4">
        <f t="shared" si="25"/>
        <v>0.78962142598692964</v>
      </c>
      <c r="AL60" s="4">
        <f t="shared" si="26"/>
        <v>0.16621215222176033</v>
      </c>
      <c r="AM60" s="4">
        <f t="shared" si="27"/>
        <v>0.32210739470336591</v>
      </c>
      <c r="AN60" s="4">
        <f t="shared" si="28"/>
        <v>0.16382197029976453</v>
      </c>
      <c r="AO60" s="4">
        <f t="shared" si="29"/>
        <v>0.50431154627879238</v>
      </c>
      <c r="AP60" s="4">
        <f t="shared" si="30"/>
        <v>1.0899925230713805</v>
      </c>
      <c r="AQ60" s="4">
        <f t="shared" si="31"/>
        <v>1.3335012532804882</v>
      </c>
      <c r="AR60" s="4">
        <f t="shared" si="32"/>
        <v>0.84704441438670131</v>
      </c>
      <c r="AS60" s="4">
        <f t="shared" si="33"/>
        <v>0.70509089449333118</v>
      </c>
      <c r="AT60" s="4">
        <f t="shared" si="34"/>
        <v>0.90424156985526594</v>
      </c>
      <c r="AU60" s="4">
        <f t="shared" si="35"/>
        <v>1.8608790266724782</v>
      </c>
      <c r="AV60" s="4">
        <f t="shared" si="220"/>
        <v>0.50173199210183839</v>
      </c>
      <c r="AW60" s="4">
        <f t="shared" si="220"/>
        <v>0.30055634931471076</v>
      </c>
      <c r="AY60" s="2">
        <f t="shared" si="96"/>
        <v>52.556674812008325</v>
      </c>
      <c r="AZ60" s="2">
        <f t="shared" si="147"/>
        <v>51.743433004209557</v>
      </c>
      <c r="BA60" s="2">
        <f t="shared" si="148"/>
        <v>51.853516120561537</v>
      </c>
      <c r="BB60" s="2">
        <f t="shared" si="149"/>
        <v>51.736061385858285</v>
      </c>
      <c r="BC60" s="2">
        <f t="shared" si="150"/>
        <v>51.829359757614057</v>
      </c>
      <c r="BD60" s="2">
        <f t="shared" si="151"/>
        <v>51.718846973121728</v>
      </c>
      <c r="BE60" s="2">
        <f t="shared" si="152"/>
        <v>51.377134152667558</v>
      </c>
      <c r="BF60" s="2">
        <f t="shared" si="153"/>
        <v>51.910876288455164</v>
      </c>
      <c r="BG60" s="2">
        <f t="shared" si="154"/>
        <v>50.724658019440071</v>
      </c>
      <c r="BH60" s="2">
        <f t="shared" si="155"/>
        <v>50.619735256624814</v>
      </c>
      <c r="BI60" s="2">
        <f t="shared" si="156"/>
        <v>50.929084254774743</v>
      </c>
      <c r="BJ60" s="2">
        <f t="shared" si="157"/>
        <v>51.098617401285061</v>
      </c>
      <c r="BK60" s="2">
        <f t="shared" si="158"/>
        <v>51.781404949122006</v>
      </c>
      <c r="BL60" s="2">
        <f t="shared" si="159"/>
        <v>50.784370118771946</v>
      </c>
      <c r="BM60" s="2">
        <f t="shared" si="160"/>
        <v>49.496117044047629</v>
      </c>
      <c r="BO60" s="2">
        <f t="shared" si="38"/>
        <v>55.138300000000001</v>
      </c>
      <c r="BP60" s="2">
        <f t="shared" si="39"/>
        <v>54.034199999999998</v>
      </c>
      <c r="BQ60" s="2">
        <f t="shared" si="40"/>
        <v>54.140300000000003</v>
      </c>
      <c r="BR60" s="2" t="str">
        <f t="shared" si="41"/>
        <v/>
      </c>
      <c r="BS60" s="2">
        <f t="shared" si="42"/>
        <v>53.582900000000002</v>
      </c>
      <c r="BT60" s="2">
        <f t="shared" si="43"/>
        <v>52.844700000000003</v>
      </c>
      <c r="BU60" s="2">
        <f t="shared" si="44"/>
        <v>52.731400000000001</v>
      </c>
      <c r="BV60" s="2">
        <f t="shared" si="45"/>
        <v>53.877600000000001</v>
      </c>
      <c r="BW60" s="2">
        <f t="shared" si="46"/>
        <v>52.813899999999997</v>
      </c>
      <c r="BX60" s="2">
        <f t="shared" si="47"/>
        <v>51.999000000000002</v>
      </c>
      <c r="BY60" s="2">
        <f t="shared" si="48"/>
        <v>52.497999999999998</v>
      </c>
      <c r="BZ60" s="2">
        <f t="shared" si="49"/>
        <v>52.5959</v>
      </c>
      <c r="CA60" s="2">
        <f t="shared" si="50"/>
        <v>54.930399999999999</v>
      </c>
      <c r="CB60" s="2">
        <f t="shared" si="51"/>
        <v>51.565600000000003</v>
      </c>
      <c r="CC60" s="2">
        <f t="shared" si="52"/>
        <v>50.0608</v>
      </c>
      <c r="CE60" s="2" t="str">
        <f t="shared" si="97"/>
        <v/>
      </c>
      <c r="CF60" s="2" t="str">
        <f t="shared" si="98"/>
        <v/>
      </c>
      <c r="CG60" s="2" t="str">
        <f t="shared" si="99"/>
        <v/>
      </c>
      <c r="CH60" s="2" t="str">
        <f t="shared" si="100"/>
        <v/>
      </c>
      <c r="CI60" s="2" t="str">
        <f t="shared" si="101"/>
        <v/>
      </c>
      <c r="CJ60" s="2" t="str">
        <f t="shared" si="102"/>
        <v/>
      </c>
      <c r="CK60" s="2" t="str">
        <f t="shared" si="103"/>
        <v/>
      </c>
      <c r="CL60" s="2" t="str">
        <f t="shared" si="104"/>
        <v/>
      </c>
      <c r="CM60" s="2" t="str">
        <f t="shared" si="105"/>
        <v/>
      </c>
      <c r="CN60" s="2" t="str">
        <f t="shared" si="106"/>
        <v/>
      </c>
      <c r="CO60" s="2" t="str">
        <f t="shared" si="107"/>
        <v/>
      </c>
      <c r="CP60" s="2" t="str">
        <f t="shared" si="108"/>
        <v/>
      </c>
      <c r="CQ60" s="2" t="str">
        <f t="shared" si="109"/>
        <v/>
      </c>
      <c r="CR60" s="2" t="str">
        <f t="shared" si="110"/>
        <v/>
      </c>
      <c r="CS60" s="2" t="str">
        <f t="shared" si="111"/>
        <v/>
      </c>
      <c r="CU60" s="2" t="str">
        <f t="shared" si="54"/>
        <v/>
      </c>
      <c r="CV60" s="2" t="str">
        <f t="shared" si="55"/>
        <v/>
      </c>
      <c r="CW60" s="2" t="str">
        <f t="shared" si="56"/>
        <v/>
      </c>
      <c r="CX60" s="2" t="str">
        <f t="shared" si="57"/>
        <v/>
      </c>
      <c r="CY60" s="2" t="str">
        <f t="shared" si="58"/>
        <v/>
      </c>
      <c r="CZ60" s="2" t="str">
        <f t="shared" si="59"/>
        <v/>
      </c>
      <c r="DA60" s="2" t="str">
        <f t="shared" si="60"/>
        <v/>
      </c>
      <c r="DB60" s="2" t="str">
        <f t="shared" si="61"/>
        <v/>
      </c>
      <c r="DC60" s="2" t="str">
        <f t="shared" si="62"/>
        <v/>
      </c>
      <c r="DD60" s="2" t="str">
        <f t="shared" si="63"/>
        <v/>
      </c>
      <c r="DE60" s="2" t="str">
        <f t="shared" si="64"/>
        <v/>
      </c>
      <c r="DF60" s="2" t="str">
        <f t="shared" si="65"/>
        <v/>
      </c>
      <c r="DG60" s="2" t="str">
        <f t="shared" si="66"/>
        <v/>
      </c>
      <c r="DH60" s="2" t="str">
        <f t="shared" si="67"/>
        <v/>
      </c>
      <c r="DI60" s="2" t="str">
        <f t="shared" si="68"/>
        <v/>
      </c>
      <c r="DK60" s="2">
        <f t="shared" si="69"/>
        <v>53.923784537815138</v>
      </c>
      <c r="DL60" s="2">
        <f t="shared" si="221"/>
        <v>52.899973613445376</v>
      </c>
      <c r="DM60" s="2">
        <f t="shared" si="221"/>
        <v>52.462841512605038</v>
      </c>
      <c r="DN60" s="2">
        <f t="shared" si="221"/>
        <v>52.249982196969682</v>
      </c>
      <c r="DO60" s="2">
        <f t="shared" si="221"/>
        <v>52.57216739495798</v>
      </c>
      <c r="DP60" s="2">
        <f t="shared" si="221"/>
        <v>52.187619775910363</v>
      </c>
      <c r="DQ60" s="2">
        <f t="shared" si="221"/>
        <v>52.186061055341057</v>
      </c>
      <c r="DR60" s="2">
        <f t="shared" si="221"/>
        <v>53.352021583011577</v>
      </c>
      <c r="DS60" s="2">
        <f t="shared" si="221"/>
        <v>52.054659373659376</v>
      </c>
      <c r="DT60" s="2">
        <f t="shared" si="221"/>
        <v>51.641153556187774</v>
      </c>
      <c r="DU60" s="2">
        <f t="shared" si="221"/>
        <v>51.961543715143712</v>
      </c>
      <c r="DV60" s="2">
        <f t="shared" si="221"/>
        <v>52.207762660028457</v>
      </c>
      <c r="DW60" s="2">
        <f t="shared" si="221"/>
        <v>53.254906330532215</v>
      </c>
      <c r="DX60" s="2">
        <f t="shared" si="221"/>
        <v>51.272620673304885</v>
      </c>
      <c r="DY60" s="2">
        <f t="shared" si="221"/>
        <v>49.469843812233293</v>
      </c>
      <c r="EA60" s="2">
        <f t="shared" si="71"/>
        <v>50.972227319903411</v>
      </c>
      <c r="EB60" s="2">
        <f t="shared" si="72"/>
        <v>50.479257786483842</v>
      </c>
      <c r="EC60" s="2">
        <f t="shared" si="73"/>
        <v>51.163293849443804</v>
      </c>
      <c r="ED60" s="2">
        <f t="shared" si="74"/>
        <v>51.219481463411036</v>
      </c>
      <c r="EE60" s="2">
        <f t="shared" si="75"/>
        <v>50.991564366101379</v>
      </c>
      <c r="EF60" s="2">
        <f t="shared" si="76"/>
        <v>51.130545705395626</v>
      </c>
      <c r="EG60" s="2">
        <f t="shared" si="77"/>
        <v>50.328527410609553</v>
      </c>
      <c r="EH60" s="2">
        <f t="shared" si="78"/>
        <v>50.08770579193947</v>
      </c>
      <c r="EI60" s="2">
        <f t="shared" si="79"/>
        <v>48.997871040723979</v>
      </c>
      <c r="EJ60" s="2">
        <f t="shared" si="80"/>
        <v>49.166716320594141</v>
      </c>
      <c r="EK60" s="2">
        <f t="shared" si="81"/>
        <v>49.602912753426203</v>
      </c>
      <c r="EL60" s="2">
        <f t="shared" si="82"/>
        <v>49.559364603058377</v>
      </c>
      <c r="EM60" s="2">
        <f t="shared" si="83"/>
        <v>50.071900067165146</v>
      </c>
      <c r="EN60" s="2">
        <f t="shared" si="84"/>
        <v>50.033051317315277</v>
      </c>
      <c r="EO60" s="2">
        <f t="shared" si="85"/>
        <v>49.53395113365135</v>
      </c>
      <c r="EQ60" s="2">
        <f t="shared" si="86"/>
        <v>49.3308850977741</v>
      </c>
      <c r="ER60" s="2">
        <f t="shared" si="222"/>
        <v>49.938414416709115</v>
      </c>
      <c r="ES60" s="2">
        <f t="shared" si="222"/>
        <v>50.766279428408254</v>
      </c>
      <c r="ET60" s="2">
        <f t="shared" si="222"/>
        <v>50.777872696368732</v>
      </c>
      <c r="EU60" s="2">
        <f t="shared" si="222"/>
        <v>50.211762623732824</v>
      </c>
      <c r="EV60" s="2">
        <f t="shared" si="222"/>
        <v>50.438923590200972</v>
      </c>
      <c r="EW60" s="2">
        <f t="shared" si="222"/>
        <v>49.597648148863001</v>
      </c>
      <c r="EX60" s="2">
        <f t="shared" si="222"/>
        <v>49.190858246367945</v>
      </c>
      <c r="EY60" s="2">
        <f t="shared" si="222"/>
        <v>48.523260909231553</v>
      </c>
      <c r="EZ60" s="2">
        <f t="shared" si="222"/>
        <v>49.025424385446826</v>
      </c>
      <c r="FA60" s="2">
        <f t="shared" si="222"/>
        <v>49.38416695453504</v>
      </c>
      <c r="FB60" s="2">
        <f t="shared" si="222"/>
        <v>49.116503369141711</v>
      </c>
      <c r="FC60" s="2">
        <f t="shared" si="222"/>
        <v>49.583056292453151</v>
      </c>
      <c r="FD60" s="2">
        <f t="shared" si="222"/>
        <v>49.624791193409315</v>
      </c>
      <c r="FE60" s="2">
        <f t="shared" si="222"/>
        <v>50.000041455739151</v>
      </c>
      <c r="FG60" s="2">
        <f t="shared" si="88"/>
        <v>0.46314461548176372</v>
      </c>
      <c r="FH60" s="2">
        <f t="shared" si="223"/>
        <v>0.47775941517285081</v>
      </c>
      <c r="FI60" s="2">
        <f t="shared" si="223"/>
        <v>0.46886492195328805</v>
      </c>
      <c r="FJ60" s="2">
        <f t="shared" si="223"/>
        <v>0.49869391318111955</v>
      </c>
      <c r="FK60" s="2">
        <f t="shared" si="223"/>
        <v>0.46993591917341865</v>
      </c>
      <c r="FL60" s="2">
        <f t="shared" si="223"/>
        <v>0.44344149138047761</v>
      </c>
      <c r="FM60" s="2">
        <f t="shared" si="223"/>
        <v>0.43547157606690329</v>
      </c>
      <c r="FN60" s="2">
        <f t="shared" si="223"/>
        <v>0.44147447480068464</v>
      </c>
      <c r="FO60" s="2">
        <f t="shared" si="223"/>
        <v>0.43509224763272841</v>
      </c>
      <c r="FP60" s="2">
        <f t="shared" si="223"/>
        <v>0.41278519238449912</v>
      </c>
      <c r="FQ60" s="2">
        <f t="shared" si="223"/>
        <v>0.4377318009987009</v>
      </c>
      <c r="FR60" s="2">
        <f t="shared" si="223"/>
        <v>0.41879223920335829</v>
      </c>
      <c r="FS60" s="2">
        <f t="shared" si="223"/>
        <v>0.46292240401805229</v>
      </c>
      <c r="FT60" s="2">
        <f t="shared" si="223"/>
        <v>0.39387936451669781</v>
      </c>
      <c r="FU60" s="2">
        <f t="shared" si="223"/>
        <v>0.40966554208835537</v>
      </c>
      <c r="FW60" s="2">
        <f t="shared" si="112"/>
        <v>6.8171672637765346E-5</v>
      </c>
      <c r="FX60" s="2">
        <f t="shared" si="164"/>
        <v>3.8516598658584574E-5</v>
      </c>
      <c r="FY60" s="2">
        <f t="shared" si="165"/>
        <v>3.2941828156442818E-5</v>
      </c>
      <c r="FZ60" s="2">
        <f t="shared" si="166"/>
        <v>3.706393134139085E-5</v>
      </c>
      <c r="GA60" s="2">
        <f t="shared" si="167"/>
        <v>3.2700786003565486E-5</v>
      </c>
      <c r="GB60" s="2">
        <f t="shared" si="168"/>
        <v>3.2243705718596499E-5</v>
      </c>
      <c r="GC60" s="2">
        <f t="shared" si="169"/>
        <v>3.2561882945246162E-5</v>
      </c>
      <c r="GD60" s="2">
        <f t="shared" si="170"/>
        <v>3.7013101535919442E-5</v>
      </c>
      <c r="GE60" s="2">
        <f t="shared" si="171"/>
        <v>3.4655612802652846E-5</v>
      </c>
      <c r="GF60" s="2">
        <f t="shared" si="172"/>
        <v>5.130671519625141E-5</v>
      </c>
      <c r="GG60" s="2">
        <f t="shared" si="173"/>
        <v>5.3402648745928879E-5</v>
      </c>
      <c r="GH60" s="2">
        <f t="shared" si="174"/>
        <v>3.7723245568685596E-5</v>
      </c>
      <c r="GI60" s="2">
        <f t="shared" si="175"/>
        <v>3.369167955391415E-5</v>
      </c>
      <c r="GJ60" s="2">
        <f t="shared" si="176"/>
        <v>2.3916911811055441E-5</v>
      </c>
      <c r="GK60" s="2">
        <f t="shared" si="177"/>
        <v>2.2895205656102516E-5</v>
      </c>
      <c r="GM60" s="86">
        <f t="shared" si="113"/>
        <v>6.9032684883961835E-3</v>
      </c>
      <c r="GN60" s="86">
        <f t="shared" si="178"/>
        <v>8.8669074682993648E-3</v>
      </c>
      <c r="GO60" s="86">
        <f t="shared" si="179"/>
        <v>7.4735375365944995E-3</v>
      </c>
      <c r="GP60" s="86">
        <f t="shared" si="180"/>
        <v>1.2183746577089316E-2</v>
      </c>
      <c r="GQ60" s="86">
        <f t="shared" si="181"/>
        <v>7.6616137358885431E-3</v>
      </c>
      <c r="GR60" s="86">
        <f t="shared" si="182"/>
        <v>4.6352655506334542E-3</v>
      </c>
      <c r="GS60" s="86">
        <f t="shared" si="183"/>
        <v>4.0327385495656015E-3</v>
      </c>
      <c r="GT60" s="86">
        <f t="shared" si="184"/>
        <v>4.3654526366749408E-3</v>
      </c>
      <c r="GU60" s="86">
        <f t="shared" si="185"/>
        <v>3.8736747402597443E-3</v>
      </c>
      <c r="GV60" s="86">
        <f t="shared" si="186"/>
        <v>2.4566268833536688E-3</v>
      </c>
      <c r="GW60" s="86">
        <f t="shared" si="187"/>
        <v>4.0702721978145215E-3</v>
      </c>
      <c r="GX60" s="86">
        <f t="shared" si="188"/>
        <v>2.8517647381024994E-3</v>
      </c>
      <c r="GY60" s="86">
        <f t="shared" si="189"/>
        <v>6.9446519846730597E-3</v>
      </c>
      <c r="GZ60" s="86">
        <f t="shared" si="190"/>
        <v>1.4002994821053565E-3</v>
      </c>
      <c r="HA60" s="86">
        <f t="shared" si="191"/>
        <v>2.0003700660815803E-3</v>
      </c>
      <c r="HC60" s="86">
        <f t="shared" si="145"/>
        <v>7.3934462724611898E-11</v>
      </c>
      <c r="HD60" s="86">
        <f t="shared" si="192"/>
        <v>7.723521807287811E-12</v>
      </c>
      <c r="HE60" s="86">
        <f t="shared" si="193"/>
        <v>1.0331180051569295E-12</v>
      </c>
      <c r="HF60" s="86">
        <f t="shared" si="194"/>
        <v>3.0855758903924491E-13</v>
      </c>
      <c r="HG60" s="86">
        <f t="shared" si="195"/>
        <v>7.3636905542060198E-13</v>
      </c>
      <c r="HH60" s="86">
        <f t="shared" si="196"/>
        <v>1.1974565121688287E-14</v>
      </c>
      <c r="HI60" s="86">
        <f t="shared" si="197"/>
        <v>7.492339795834538E-12</v>
      </c>
      <c r="HJ60" s="86">
        <f t="shared" si="198"/>
        <v>1.382146559080743E-14</v>
      </c>
      <c r="HK60" s="86">
        <f t="shared" si="199"/>
        <v>5.630050469691016E-12</v>
      </c>
      <c r="HL60" s="86">
        <f t="shared" si="200"/>
        <v>3.1492333071525037E-12</v>
      </c>
      <c r="HM60" s="86">
        <f t="shared" si="201"/>
        <v>1.1488121404130895E-11</v>
      </c>
      <c r="HN60" s="86">
        <f t="shared" si="202"/>
        <v>2.2068302772117571E-11</v>
      </c>
      <c r="HO60" s="86">
        <f t="shared" si="203"/>
        <v>1.1820502413589522E-10</v>
      </c>
      <c r="HP60" s="86">
        <f t="shared" si="204"/>
        <v>1.4420181335363542E-13</v>
      </c>
      <c r="HQ60" s="86">
        <f t="shared" si="205"/>
        <v>1.9317532979466945E-15</v>
      </c>
      <c r="HS60" s="86">
        <f t="shared" si="114"/>
        <v>1.1107538107109192E-69</v>
      </c>
      <c r="HT60" s="86">
        <f t="shared" si="206"/>
        <v>1.9043947916720719E-81</v>
      </c>
      <c r="HU60" s="86">
        <f t="shared" si="207"/>
        <v>1.097818567364317E-92</v>
      </c>
      <c r="HV60" s="86">
        <f t="shared" si="208"/>
        <v>2.3981570630828472E-96</v>
      </c>
      <c r="HW60" s="86">
        <f t="shared" si="209"/>
        <v>1.4955652332727063E-95</v>
      </c>
      <c r="HX60" s="86">
        <f t="shared" si="210"/>
        <v>2.6516943803570729E-108</v>
      </c>
      <c r="HY60" s="86">
        <f t="shared" si="211"/>
        <v>4.2208806032600107E-85</v>
      </c>
      <c r="HZ60" s="86">
        <f t="shared" si="212"/>
        <v>1.1662944093820498E-110</v>
      </c>
      <c r="IA60" s="86">
        <f t="shared" si="213"/>
        <v>4.7240430293031899E-88</v>
      </c>
      <c r="IB60" s="86">
        <f t="shared" si="214"/>
        <v>5.1441715948425352E-85</v>
      </c>
      <c r="IC60" s="86">
        <f t="shared" si="215"/>
        <v>2.8970925137684828E-82</v>
      </c>
      <c r="ID60" s="86">
        <f t="shared" si="216"/>
        <v>3.051571843434135E-80</v>
      </c>
      <c r="IE60" s="86">
        <f t="shared" si="217"/>
        <v>6.1010175057619191E-75</v>
      </c>
      <c r="IF60" s="86">
        <f t="shared" si="218"/>
        <v>2.2996077496620217E-46</v>
      </c>
      <c r="IG60" s="86">
        <f t="shared" si="219"/>
        <v>3.1611133929085333E-51</v>
      </c>
      <c r="II60" s="86">
        <f t="shared" si="115"/>
        <v>2.5147850481844208E-117</v>
      </c>
      <c r="IJ60" s="86">
        <f t="shared" si="116"/>
        <v>1.5265156914674135E-144</v>
      </c>
      <c r="IK60" s="86">
        <f t="shared" si="117"/>
        <v>1.5662819765399454E-166</v>
      </c>
      <c r="IL60" s="86">
        <f t="shared" si="118"/>
        <v>2.1223540313983004E-170</v>
      </c>
      <c r="IM60" s="86">
        <f t="shared" si="119"/>
        <v>1.5823752990097262E-168</v>
      </c>
      <c r="IN60" s="86">
        <f t="shared" si="120"/>
        <v>1.3620910871115896E-190</v>
      </c>
      <c r="IO60" s="86">
        <f t="shared" si="121"/>
        <v>1.457408487850579E-148</v>
      </c>
      <c r="IP60" s="86">
        <f t="shared" si="122"/>
        <v>1.7256337216853153E-194</v>
      </c>
      <c r="IQ60" s="86">
        <f t="shared" si="123"/>
        <v>6.8298182301848897E-155</v>
      </c>
      <c r="IR60" s="86">
        <f t="shared" si="124"/>
        <v>3.2634466157196778E-146</v>
      </c>
      <c r="IS60" s="86">
        <f t="shared" si="125"/>
        <v>7.1545756297058208E-145</v>
      </c>
      <c r="IT60" s="86">
        <f t="shared" si="126"/>
        <v>2.5847283076340314E-139</v>
      </c>
      <c r="IU60" s="86">
        <f t="shared" si="127"/>
        <v>1.233232520813796E-129</v>
      </c>
      <c r="IV60" s="86">
        <f t="shared" si="128"/>
        <v>1.864716416742715E-115</v>
      </c>
      <c r="IW60" s="86">
        <f t="shared" si="129"/>
        <v>2.4511198798335549E-103</v>
      </c>
      <c r="IY60" s="86">
        <f t="shared" si="130"/>
        <v>6.9032685623306462E-3</v>
      </c>
      <c r="IZ60" s="86">
        <f t="shared" si="131"/>
        <v>8.8669074760228863E-3</v>
      </c>
      <c r="JA60" s="86">
        <f t="shared" si="132"/>
        <v>7.4735375376276175E-3</v>
      </c>
      <c r="JB60" s="86">
        <f t="shared" si="133"/>
        <v>1.2183746577397873E-2</v>
      </c>
      <c r="JC60" s="86">
        <f t="shared" si="134"/>
        <v>7.6616137366249124E-3</v>
      </c>
      <c r="JD60" s="86">
        <f t="shared" si="135"/>
        <v>4.635265550645429E-3</v>
      </c>
      <c r="JE60" s="86">
        <f t="shared" si="136"/>
        <v>4.0327385570579416E-3</v>
      </c>
      <c r="JF60" s="86">
        <f t="shared" si="137"/>
        <v>4.3654526366887622E-3</v>
      </c>
      <c r="JG60" s="86">
        <f t="shared" si="138"/>
        <v>3.8736747458897949E-3</v>
      </c>
      <c r="JH60" s="86">
        <f t="shared" si="139"/>
        <v>2.4566268865029023E-3</v>
      </c>
      <c r="JI60" s="86">
        <f t="shared" si="140"/>
        <v>4.0702722093026427E-3</v>
      </c>
      <c r="JJ60" s="86">
        <f t="shared" si="141"/>
        <v>2.8517647601708023E-3</v>
      </c>
      <c r="JK60" s="86">
        <f t="shared" si="142"/>
        <v>6.9446521028780836E-3</v>
      </c>
      <c r="JL60" s="86">
        <f t="shared" si="143"/>
        <v>1.4002994822495582E-3</v>
      </c>
      <c r="JM60" s="86">
        <f t="shared" si="144"/>
        <v>2.0003700660835119E-3</v>
      </c>
    </row>
    <row r="61" spans="2:273" x14ac:dyDescent="0.25">
      <c r="B61" s="2">
        <v>34</v>
      </c>
      <c r="C61" s="37">
        <v>56.131900000000002</v>
      </c>
      <c r="D61" s="37">
        <v>54.7117</v>
      </c>
      <c r="E61" s="37">
        <v>54.954500000000003</v>
      </c>
      <c r="F61" s="37">
        <v>54.954500000000003</v>
      </c>
      <c r="G61" s="37">
        <v>53.942</v>
      </c>
      <c r="H61" s="37">
        <v>53.270699999999998</v>
      </c>
      <c r="I61" s="37">
        <v>53.424999999999997</v>
      </c>
      <c r="J61" s="37">
        <v>54.1828</v>
      </c>
      <c r="K61" s="37">
        <v>53.452500000000001</v>
      </c>
      <c r="L61" s="37">
        <v>51.985900000000001</v>
      </c>
      <c r="M61" s="37">
        <v>53.428800000000003</v>
      </c>
      <c r="N61" s="37">
        <v>52.862499999999997</v>
      </c>
      <c r="O61" s="37">
        <v>55.4495</v>
      </c>
      <c r="P61" s="37">
        <v>51.771299999999997</v>
      </c>
      <c r="Q61" s="37">
        <v>50.204000000000001</v>
      </c>
      <c r="S61" s="4">
        <f t="shared" si="8"/>
        <v>54.41785398975923</v>
      </c>
      <c r="T61" s="4">
        <f t="shared" si="9"/>
        <v>54.152163764278285</v>
      </c>
      <c r="U61" s="4">
        <f t="shared" si="10"/>
        <v>53.952469842153143</v>
      </c>
      <c r="V61" s="4">
        <f t="shared" si="11"/>
        <v>54.731756845475722</v>
      </c>
      <c r="W61" s="4">
        <f t="shared" si="12"/>
        <v>53.817339678007428</v>
      </c>
      <c r="X61" s="4">
        <f t="shared" si="13"/>
        <v>53.109458344798966</v>
      </c>
      <c r="Y61" s="4">
        <f t="shared" si="14"/>
        <v>52.593405780701332</v>
      </c>
      <c r="Z61" s="4">
        <f t="shared" si="15"/>
        <v>53.166826622829333</v>
      </c>
      <c r="AA61" s="4">
        <f t="shared" si="16"/>
        <v>51.803550082686805</v>
      </c>
      <c r="AB61" s="4">
        <f t="shared" si="17"/>
        <v>51.389090469777585</v>
      </c>
      <c r="AC61" s="4">
        <f t="shared" si="18"/>
        <v>52.176954903473522</v>
      </c>
      <c r="AD61" s="4">
        <f t="shared" si="19"/>
        <v>51.959021916350963</v>
      </c>
      <c r="AE61" s="4">
        <f t="shared" si="20"/>
        <v>53.543139760956734</v>
      </c>
      <c r="AF61" s="4">
        <f t="shared" si="21"/>
        <v>51.230685981860312</v>
      </c>
      <c r="AG61" s="4">
        <f t="shared" si="22"/>
        <v>49.923016304524118</v>
      </c>
      <c r="AI61" s="4">
        <f t="shared" si="23"/>
        <v>1.7140460102407715</v>
      </c>
      <c r="AJ61" s="4">
        <f t="shared" si="24"/>
        <v>0.55953623572171551</v>
      </c>
      <c r="AK61" s="4">
        <f t="shared" si="25"/>
        <v>1.0020301578468604</v>
      </c>
      <c r="AL61" s="4">
        <f t="shared" si="26"/>
        <v>0.22274315452428084</v>
      </c>
      <c r="AM61" s="4">
        <f t="shared" si="27"/>
        <v>0.12466032199257171</v>
      </c>
      <c r="AN61" s="4">
        <f t="shared" si="28"/>
        <v>0.16124165520103162</v>
      </c>
      <c r="AO61" s="4">
        <f t="shared" si="29"/>
        <v>0.83159421929866539</v>
      </c>
      <c r="AP61" s="4">
        <f t="shared" si="30"/>
        <v>1.0159733771706669</v>
      </c>
      <c r="AQ61" s="4">
        <f t="shared" si="31"/>
        <v>1.6489499173131961</v>
      </c>
      <c r="AR61" s="4">
        <f t="shared" si="32"/>
        <v>0.59680953022241567</v>
      </c>
      <c r="AS61" s="4">
        <f t="shared" si="33"/>
        <v>1.2518450965264805</v>
      </c>
      <c r="AT61" s="4">
        <f t="shared" si="34"/>
        <v>0.90347808364903415</v>
      </c>
      <c r="AU61" s="4">
        <f t="shared" si="35"/>
        <v>1.9063602390432663</v>
      </c>
      <c r="AV61" s="4">
        <f t="shared" si="220"/>
        <v>0.54061401813968502</v>
      </c>
      <c r="AW61" s="4">
        <f t="shared" si="220"/>
        <v>0.2809836954758822</v>
      </c>
      <c r="AY61" s="2">
        <f t="shared" si="96"/>
        <v>52.542217759782034</v>
      </c>
      <c r="AZ61" s="2">
        <f t="shared" si="147"/>
        <v>51.725012905547686</v>
      </c>
      <c r="BA61" s="2">
        <f t="shared" si="148"/>
        <v>51.85461427751828</v>
      </c>
      <c r="BB61" s="2">
        <f t="shared" si="149"/>
        <v>51.733692116404683</v>
      </c>
      <c r="BC61" s="2">
        <f t="shared" si="150"/>
        <v>51.822712699132659</v>
      </c>
      <c r="BD61" s="2">
        <f t="shared" si="151"/>
        <v>51.714906975534305</v>
      </c>
      <c r="BE61" s="2">
        <f t="shared" si="152"/>
        <v>51.357516371999807</v>
      </c>
      <c r="BF61" s="2">
        <f t="shared" si="153"/>
        <v>51.882459276113771</v>
      </c>
      <c r="BG61" s="2">
        <f t="shared" si="154"/>
        <v>50.691569549558416</v>
      </c>
      <c r="BH61" s="2">
        <f t="shared" si="155"/>
        <v>50.588068277534276</v>
      </c>
      <c r="BI61" s="2">
        <f t="shared" si="156"/>
        <v>50.908205688096693</v>
      </c>
      <c r="BJ61" s="2">
        <f t="shared" si="157"/>
        <v>51.077878075545115</v>
      </c>
      <c r="BK61" s="2">
        <f t="shared" si="158"/>
        <v>51.758267685988713</v>
      </c>
      <c r="BL61" s="2">
        <f t="shared" si="159"/>
        <v>50.78655439630279</v>
      </c>
      <c r="BM61" s="2">
        <f t="shared" si="160"/>
        <v>49.509323295586817</v>
      </c>
      <c r="BO61" s="2">
        <f t="shared" si="38"/>
        <v>56.131900000000002</v>
      </c>
      <c r="BP61" s="2" t="str">
        <f t="shared" si="39"/>
        <v/>
      </c>
      <c r="BQ61" s="2" t="str">
        <f t="shared" si="40"/>
        <v/>
      </c>
      <c r="BR61" s="2" t="str">
        <f t="shared" si="41"/>
        <v/>
      </c>
      <c r="BS61" s="2" t="str">
        <f t="shared" si="42"/>
        <v/>
      </c>
      <c r="BT61" s="2">
        <f t="shared" si="43"/>
        <v>53.270699999999998</v>
      </c>
      <c r="BU61" s="2">
        <f t="shared" si="44"/>
        <v>53.424999999999997</v>
      </c>
      <c r="BV61" s="2">
        <f t="shared" si="45"/>
        <v>54.1828</v>
      </c>
      <c r="BW61" s="2">
        <f t="shared" si="46"/>
        <v>53.452500000000001</v>
      </c>
      <c r="BX61" s="2">
        <f t="shared" si="47"/>
        <v>51.985900000000001</v>
      </c>
      <c r="BY61" s="2">
        <f t="shared" si="48"/>
        <v>53.428800000000003</v>
      </c>
      <c r="BZ61" s="2">
        <f t="shared" si="49"/>
        <v>52.862499999999997</v>
      </c>
      <c r="CA61" s="2">
        <f t="shared" si="50"/>
        <v>55.4495</v>
      </c>
      <c r="CB61" s="2">
        <f t="shared" si="51"/>
        <v>51.771299999999997</v>
      </c>
      <c r="CC61" s="2">
        <f t="shared" si="52"/>
        <v>50.204000000000001</v>
      </c>
      <c r="CE61" s="2" t="str">
        <f t="shared" si="97"/>
        <v/>
      </c>
      <c r="CF61" s="2" t="str">
        <f t="shared" si="98"/>
        <v/>
      </c>
      <c r="CG61" s="2" t="str">
        <f t="shared" si="99"/>
        <v/>
      </c>
      <c r="CH61" s="2" t="str">
        <f t="shared" si="100"/>
        <v/>
      </c>
      <c r="CI61" s="2" t="str">
        <f t="shared" si="101"/>
        <v/>
      </c>
      <c r="CJ61" s="2" t="str">
        <f t="shared" si="102"/>
        <v/>
      </c>
      <c r="CK61" s="2" t="str">
        <f t="shared" si="103"/>
        <v/>
      </c>
      <c r="CL61" s="2" t="str">
        <f t="shared" si="104"/>
        <v/>
      </c>
      <c r="CM61" s="2" t="str">
        <f t="shared" si="105"/>
        <v/>
      </c>
      <c r="CN61" s="2" t="str">
        <f t="shared" si="106"/>
        <v/>
      </c>
      <c r="CO61" s="2" t="str">
        <f t="shared" si="107"/>
        <v/>
      </c>
      <c r="CP61" s="2" t="str">
        <f t="shared" si="108"/>
        <v/>
      </c>
      <c r="CQ61" s="2" t="str">
        <f t="shared" si="109"/>
        <v/>
      </c>
      <c r="CR61" s="2" t="str">
        <f t="shared" si="110"/>
        <v/>
      </c>
      <c r="CS61" s="2" t="str">
        <f t="shared" si="111"/>
        <v/>
      </c>
      <c r="CU61" s="2" t="str">
        <f t="shared" si="54"/>
        <v/>
      </c>
      <c r="CV61" s="2" t="str">
        <f t="shared" si="55"/>
        <v/>
      </c>
      <c r="CW61" s="2" t="str">
        <f t="shared" si="56"/>
        <v/>
      </c>
      <c r="CX61" s="2" t="str">
        <f t="shared" si="57"/>
        <v/>
      </c>
      <c r="CY61" s="2" t="str">
        <f t="shared" si="58"/>
        <v/>
      </c>
      <c r="CZ61" s="2" t="str">
        <f t="shared" si="59"/>
        <v/>
      </c>
      <c r="DA61" s="2" t="str">
        <f t="shared" si="60"/>
        <v/>
      </c>
      <c r="DB61" s="2" t="str">
        <f t="shared" si="61"/>
        <v/>
      </c>
      <c r="DC61" s="2" t="str">
        <f t="shared" si="62"/>
        <v/>
      </c>
      <c r="DD61" s="2" t="str">
        <f t="shared" si="63"/>
        <v/>
      </c>
      <c r="DE61" s="2" t="str">
        <f t="shared" si="64"/>
        <v/>
      </c>
      <c r="DF61" s="2" t="str">
        <f t="shared" si="65"/>
        <v/>
      </c>
      <c r="DG61" s="2" t="str">
        <f t="shared" si="66"/>
        <v/>
      </c>
      <c r="DH61" s="2" t="str">
        <f t="shared" si="67"/>
        <v/>
      </c>
      <c r="DI61" s="2" t="str">
        <f t="shared" si="68"/>
        <v/>
      </c>
      <c r="DK61" s="2">
        <f t="shared" si="69"/>
        <v>54.078172857142867</v>
      </c>
      <c r="DL61" s="2">
        <f t="shared" si="221"/>
        <v>53.021497860962569</v>
      </c>
      <c r="DM61" s="2">
        <f t="shared" si="221"/>
        <v>52.570085026737964</v>
      </c>
      <c r="DN61" s="2">
        <f t="shared" si="221"/>
        <v>52.347694696969683</v>
      </c>
      <c r="DO61" s="2">
        <f t="shared" si="221"/>
        <v>52.679118181818183</v>
      </c>
      <c r="DP61" s="2">
        <f t="shared" si="221"/>
        <v>52.271470476190473</v>
      </c>
      <c r="DQ61" s="2">
        <f t="shared" si="221"/>
        <v>52.264724671814676</v>
      </c>
      <c r="DR61" s="2">
        <f t="shared" si="221"/>
        <v>53.477402007721999</v>
      </c>
      <c r="DS61" s="2">
        <f t="shared" si="221"/>
        <v>52.153202809952809</v>
      </c>
      <c r="DT61" s="2">
        <f t="shared" si="221"/>
        <v>51.711414604077767</v>
      </c>
      <c r="DU61" s="2">
        <f t="shared" si="221"/>
        <v>52.056223058773057</v>
      </c>
      <c r="DV61" s="2">
        <f t="shared" si="221"/>
        <v>52.310245756282605</v>
      </c>
      <c r="DW61" s="2">
        <f t="shared" si="221"/>
        <v>53.393243333333331</v>
      </c>
      <c r="DX61" s="2">
        <f t="shared" si="221"/>
        <v>51.352873115220483</v>
      </c>
      <c r="DY61" s="2">
        <f t="shared" si="221"/>
        <v>49.513263489805595</v>
      </c>
      <c r="EA61" s="2">
        <f t="shared" si="71"/>
        <v>50.918716007784056</v>
      </c>
      <c r="EB61" s="2">
        <f t="shared" si="72"/>
        <v>50.432562916258568</v>
      </c>
      <c r="EC61" s="2">
        <f t="shared" si="73"/>
        <v>51.115464817869778</v>
      </c>
      <c r="ED61" s="2">
        <f t="shared" si="74"/>
        <v>51.170815786212998</v>
      </c>
      <c r="EE61" s="2">
        <f t="shared" si="75"/>
        <v>50.941782212489017</v>
      </c>
      <c r="EF61" s="2">
        <f t="shared" si="76"/>
        <v>51.077885596776355</v>
      </c>
      <c r="EG61" s="2">
        <f t="shared" si="77"/>
        <v>50.28498428817074</v>
      </c>
      <c r="EH61" s="2">
        <f t="shared" si="78"/>
        <v>50.042262342499633</v>
      </c>
      <c r="EI61" s="2">
        <f t="shared" si="79"/>
        <v>48.960857301522005</v>
      </c>
      <c r="EJ61" s="2">
        <f t="shared" si="80"/>
        <v>49.130660108702585</v>
      </c>
      <c r="EK61" s="2">
        <f t="shared" si="81"/>
        <v>49.56335200286933</v>
      </c>
      <c r="EL61" s="2">
        <f t="shared" si="82"/>
        <v>49.518104016799491</v>
      </c>
      <c r="EM61" s="2">
        <f t="shared" si="83"/>
        <v>50.028328126092831</v>
      </c>
      <c r="EN61" s="2">
        <f t="shared" si="84"/>
        <v>49.991781784094748</v>
      </c>
      <c r="EO61" s="2">
        <f t="shared" si="85"/>
        <v>49.504118339379716</v>
      </c>
      <c r="EQ61" s="2">
        <f t="shared" si="86"/>
        <v>49.303092067180593</v>
      </c>
      <c r="ER61" s="2">
        <f t="shared" si="222"/>
        <v>49.899750044574624</v>
      </c>
      <c r="ES61" s="2">
        <f t="shared" si="222"/>
        <v>50.724671931094448</v>
      </c>
      <c r="ET61" s="2">
        <f t="shared" si="222"/>
        <v>50.736206657009951</v>
      </c>
      <c r="EU61" s="2">
        <f t="shared" si="222"/>
        <v>50.173966318809555</v>
      </c>
      <c r="EV61" s="2">
        <f t="shared" si="222"/>
        <v>50.39663078962915</v>
      </c>
      <c r="EW61" s="2">
        <f t="shared" si="222"/>
        <v>49.564751680937675</v>
      </c>
      <c r="EX61" s="2">
        <f t="shared" si="222"/>
        <v>49.159120714487791</v>
      </c>
      <c r="EY61" s="2">
        <f t="shared" si="222"/>
        <v>48.493195777358736</v>
      </c>
      <c r="EZ61" s="2">
        <f t="shared" si="222"/>
        <v>48.991516611217129</v>
      </c>
      <c r="FA61" s="2">
        <f t="shared" si="222"/>
        <v>49.347956172732076</v>
      </c>
      <c r="FB61" s="2">
        <f t="shared" si="222"/>
        <v>49.081711950954983</v>
      </c>
      <c r="FC61" s="2">
        <f t="shared" si="222"/>
        <v>49.546604449261018</v>
      </c>
      <c r="FD61" s="2">
        <f t="shared" si="222"/>
        <v>49.589198568950188</v>
      </c>
      <c r="FE61" s="2">
        <f t="shared" si="222"/>
        <v>49.963126793191648</v>
      </c>
      <c r="FG61" s="2">
        <f t="shared" si="88"/>
        <v>0.48610707647186546</v>
      </c>
      <c r="FH61" s="2">
        <f t="shared" si="223"/>
        <v>0.5007705798371006</v>
      </c>
      <c r="FI61" s="2">
        <f t="shared" si="223"/>
        <v>0.49185115775587962</v>
      </c>
      <c r="FJ61" s="2">
        <f t="shared" si="223"/>
        <v>0.52170610977175913</v>
      </c>
      <c r="FK61" s="2">
        <f t="shared" si="223"/>
        <v>0.49292593218316483</v>
      </c>
      <c r="FL61" s="2">
        <f t="shared" si="223"/>
        <v>0.466275524173343</v>
      </c>
      <c r="FM61" s="2">
        <f t="shared" si="223"/>
        <v>0.45823310603830147</v>
      </c>
      <c r="FN61" s="2">
        <f t="shared" si="223"/>
        <v>0.46429171611606124</v>
      </c>
      <c r="FO61" s="2">
        <f t="shared" si="223"/>
        <v>0.45785003091476256</v>
      </c>
      <c r="FP61" s="2">
        <f t="shared" si="223"/>
        <v>0.4352752270090276</v>
      </c>
      <c r="FQ61" s="2">
        <f t="shared" si="223"/>
        <v>0.46051509786446054</v>
      </c>
      <c r="FR61" s="2">
        <f t="shared" si="223"/>
        <v>0.44136356439774671</v>
      </c>
      <c r="FS61" s="2">
        <f t="shared" si="223"/>
        <v>0.48588381899069938</v>
      </c>
      <c r="FT61" s="2">
        <f t="shared" si="223"/>
        <v>0.41606918543926397</v>
      </c>
      <c r="FU61" s="2">
        <f t="shared" si="223"/>
        <v>0.43211068168143835</v>
      </c>
      <c r="FW61" s="2">
        <f t="shared" si="112"/>
        <v>7.4748261016627769E-5</v>
      </c>
      <c r="FX61" s="2">
        <f t="shared" si="164"/>
        <v>4.2232453682432833E-5</v>
      </c>
      <c r="FY61" s="2">
        <f t="shared" si="165"/>
        <v>3.6119881519577939E-5</v>
      </c>
      <c r="FZ61" s="2">
        <f t="shared" si="166"/>
        <v>4.0639647257443736E-5</v>
      </c>
      <c r="GA61" s="2">
        <f t="shared" si="167"/>
        <v>3.5855585728405754E-5</v>
      </c>
      <c r="GB61" s="2">
        <f t="shared" si="168"/>
        <v>3.5354410302283876E-5</v>
      </c>
      <c r="GC61" s="2">
        <f t="shared" si="169"/>
        <v>3.5703282512548301E-5</v>
      </c>
      <c r="GD61" s="2">
        <f t="shared" si="170"/>
        <v>4.0583913882347159E-5</v>
      </c>
      <c r="GE61" s="2">
        <f t="shared" si="171"/>
        <v>3.7998996762025489E-5</v>
      </c>
      <c r="GF61" s="2">
        <f t="shared" si="172"/>
        <v>5.625641606032117E-5</v>
      </c>
      <c r="GG61" s="2">
        <f t="shared" si="173"/>
        <v>5.8554538282026254E-5</v>
      </c>
      <c r="GH61" s="2">
        <f t="shared" si="174"/>
        <v>4.1362565715973376E-5</v>
      </c>
      <c r="GI61" s="2">
        <f t="shared" si="175"/>
        <v>3.6942071941644543E-5</v>
      </c>
      <c r="GJ61" s="2">
        <f t="shared" si="176"/>
        <v>2.6224311808337825E-5</v>
      </c>
      <c r="GK61" s="2">
        <f t="shared" si="177"/>
        <v>2.5104038346117953E-5</v>
      </c>
      <c r="GM61" s="86">
        <f t="shared" si="113"/>
        <v>9.9999998054821574E-3</v>
      </c>
      <c r="GN61" s="86">
        <f t="shared" si="178"/>
        <v>1.2562244860505037E-2</v>
      </c>
      <c r="GO61" s="86">
        <f t="shared" si="179"/>
        <v>1.0904651240615529E-2</v>
      </c>
      <c r="GP61" s="86">
        <f t="shared" si="180"/>
        <v>1.6972772472783931E-2</v>
      </c>
      <c r="GQ61" s="86">
        <f t="shared" si="181"/>
        <v>1.1111799999774174E-2</v>
      </c>
      <c r="GR61" s="86">
        <f t="shared" si="182"/>
        <v>6.9961646447428642E-3</v>
      </c>
      <c r="GS61" s="86">
        <f t="shared" si="183"/>
        <v>6.1007939918935232E-3</v>
      </c>
      <c r="GT61" s="86">
        <f t="shared" si="184"/>
        <v>6.6633588998391566E-3</v>
      </c>
      <c r="GU61" s="86">
        <f t="shared" si="185"/>
        <v>5.9357560053522338E-3</v>
      </c>
      <c r="GV61" s="86">
        <f t="shared" si="186"/>
        <v>3.8463649392124488E-3</v>
      </c>
      <c r="GW61" s="86">
        <f t="shared" si="187"/>
        <v>6.2271662679535536E-3</v>
      </c>
      <c r="GX61" s="86">
        <f t="shared" si="188"/>
        <v>4.4069152613286384E-3</v>
      </c>
      <c r="GY61" s="86">
        <f t="shared" si="189"/>
        <v>9.999999419577292E-3</v>
      </c>
      <c r="GZ61" s="86">
        <f t="shared" si="190"/>
        <v>2.3177713455629469E-3</v>
      </c>
      <c r="HA61" s="86">
        <f t="shared" si="191"/>
        <v>3.2673753556202319E-3</v>
      </c>
      <c r="HC61" s="86">
        <f t="shared" si="145"/>
        <v>1.9450578126630206E-10</v>
      </c>
      <c r="HD61" s="86">
        <f t="shared" si="192"/>
        <v>2.2391372332068597E-11</v>
      </c>
      <c r="HE61" s="86">
        <f t="shared" si="193"/>
        <v>3.3310932043415668E-12</v>
      </c>
      <c r="HF61" s="86">
        <f t="shared" si="194"/>
        <v>1.0501219644446213E-12</v>
      </c>
      <c r="HG61" s="86">
        <f t="shared" si="195"/>
        <v>2.4069251222054423E-12</v>
      </c>
      <c r="HH61" s="86">
        <f t="shared" si="196"/>
        <v>4.6235796264360018E-14</v>
      </c>
      <c r="HI61" s="86">
        <f t="shared" si="197"/>
        <v>2.1678777776772609E-11</v>
      </c>
      <c r="HJ61" s="86">
        <f t="shared" si="198"/>
        <v>5.4924352217120831E-14</v>
      </c>
      <c r="HK61" s="86">
        <f t="shared" si="199"/>
        <v>1.6875204056663007E-11</v>
      </c>
      <c r="HL61" s="86">
        <f t="shared" si="200"/>
        <v>9.6634906506166381E-12</v>
      </c>
      <c r="HM61" s="86">
        <f t="shared" si="201"/>
        <v>3.4226915051730567E-11</v>
      </c>
      <c r="HN61" s="86">
        <f t="shared" si="202"/>
        <v>6.1219399240575288E-11</v>
      </c>
      <c r="HO61" s="86">
        <f t="shared" si="203"/>
        <v>3.0205154048025594E-10</v>
      </c>
      <c r="HP61" s="86">
        <f t="shared" si="204"/>
        <v>4.8826674351438614E-13</v>
      </c>
      <c r="HQ61" s="86">
        <f t="shared" si="205"/>
        <v>8.1580024630322078E-15</v>
      </c>
      <c r="HS61" s="86">
        <f t="shared" si="114"/>
        <v>5.9523250598548669E-68</v>
      </c>
      <c r="HT61" s="86">
        <f t="shared" si="206"/>
        <v>1.7564858352603378E-79</v>
      </c>
      <c r="HU61" s="86">
        <f t="shared" si="207"/>
        <v>1.8239067356112635E-90</v>
      </c>
      <c r="HV61" s="86">
        <f t="shared" si="208"/>
        <v>4.9816828141039081E-94</v>
      </c>
      <c r="HW61" s="86">
        <f t="shared" si="209"/>
        <v>2.7673302087109183E-93</v>
      </c>
      <c r="HX61" s="86">
        <f t="shared" si="210"/>
        <v>9.8013541612662681E-106</v>
      </c>
      <c r="HY61" s="86">
        <f t="shared" si="211"/>
        <v>4.2658228457693798E-83</v>
      </c>
      <c r="HZ61" s="86">
        <f t="shared" si="212"/>
        <v>5.3051457384775778E-108</v>
      </c>
      <c r="IA61" s="86">
        <f t="shared" si="213"/>
        <v>5.8894326874994696E-86</v>
      </c>
      <c r="IB61" s="86">
        <f t="shared" si="214"/>
        <v>6.1625680446087177E-83</v>
      </c>
      <c r="IC61" s="86">
        <f t="shared" si="215"/>
        <v>3.1948874363311131E-80</v>
      </c>
      <c r="ID61" s="86">
        <f t="shared" si="216"/>
        <v>2.481416225214984E-78</v>
      </c>
      <c r="IE61" s="86">
        <f t="shared" si="217"/>
        <v>3.5044440521635108E-73</v>
      </c>
      <c r="IF61" s="86">
        <f t="shared" si="218"/>
        <v>2.5133020592400439E-45</v>
      </c>
      <c r="IG61" s="86">
        <f t="shared" si="219"/>
        <v>4.4257648473960424E-50</v>
      </c>
      <c r="II61" s="86">
        <f t="shared" si="115"/>
        <v>4.0260434402502748E-115</v>
      </c>
      <c r="IJ61" s="86">
        <f t="shared" si="116"/>
        <v>5.6884969831385412E-142</v>
      </c>
      <c r="IK61" s="86">
        <f t="shared" si="117"/>
        <v>1.310831790539647E-163</v>
      </c>
      <c r="IL61" s="86">
        <f t="shared" si="118"/>
        <v>2.2518900181799119E-167</v>
      </c>
      <c r="IM61" s="86">
        <f t="shared" si="119"/>
        <v>1.4298958256962792E-165</v>
      </c>
      <c r="IN61" s="86">
        <f t="shared" si="120"/>
        <v>2.9989964212857113E-187</v>
      </c>
      <c r="IO61" s="86">
        <f t="shared" si="121"/>
        <v>5.8145077487673329E-146</v>
      </c>
      <c r="IP61" s="86">
        <f t="shared" si="122"/>
        <v>4.950653293746545E-191</v>
      </c>
      <c r="IQ61" s="86">
        <f t="shared" si="123"/>
        <v>3.6635569571948763E-152</v>
      </c>
      <c r="IR61" s="86">
        <f t="shared" si="124"/>
        <v>1.5496031698890134E-143</v>
      </c>
      <c r="IS61" s="86">
        <f t="shared" si="125"/>
        <v>3.28865053434097E-142</v>
      </c>
      <c r="IT61" s="86">
        <f t="shared" si="126"/>
        <v>7.6645754446855874E-137</v>
      </c>
      <c r="IU61" s="86">
        <f t="shared" si="127"/>
        <v>2.3122676131380481E-127</v>
      </c>
      <c r="IV61" s="86">
        <f t="shared" si="128"/>
        <v>1.6856175126669012E-113</v>
      </c>
      <c r="IW61" s="86">
        <f t="shared" si="129"/>
        <v>1.3487676237071671E-101</v>
      </c>
      <c r="IY61" s="86">
        <f t="shared" si="130"/>
        <v>9.9999999999879387E-3</v>
      </c>
      <c r="IZ61" s="86">
        <f t="shared" si="131"/>
        <v>1.2562244882896409E-2</v>
      </c>
      <c r="JA61" s="86">
        <f t="shared" si="132"/>
        <v>1.0904651243946621E-2</v>
      </c>
      <c r="JB61" s="86">
        <f t="shared" si="133"/>
        <v>1.6972772473834052E-2</v>
      </c>
      <c r="JC61" s="86">
        <f t="shared" si="134"/>
        <v>1.1111800002181099E-2</v>
      </c>
      <c r="JD61" s="86">
        <f t="shared" si="135"/>
        <v>6.9961646447890997E-3</v>
      </c>
      <c r="JE61" s="86">
        <f t="shared" si="136"/>
        <v>6.1007940135723009E-3</v>
      </c>
      <c r="JF61" s="86">
        <f t="shared" si="137"/>
        <v>6.6633588998940806E-3</v>
      </c>
      <c r="JG61" s="86">
        <f t="shared" si="138"/>
        <v>5.9357560222274381E-3</v>
      </c>
      <c r="JH61" s="86">
        <f t="shared" si="139"/>
        <v>3.8463649488759393E-3</v>
      </c>
      <c r="JI61" s="86">
        <f t="shared" si="140"/>
        <v>6.2271663021804683E-3</v>
      </c>
      <c r="JJ61" s="86">
        <f t="shared" si="141"/>
        <v>4.4069153225480377E-3</v>
      </c>
      <c r="JK61" s="86">
        <f t="shared" si="142"/>
        <v>9.9999997216288321E-3</v>
      </c>
      <c r="JL61" s="86">
        <f t="shared" si="143"/>
        <v>2.3177713460512134E-3</v>
      </c>
      <c r="JM61" s="86">
        <f t="shared" si="144"/>
        <v>3.2673753556283899E-3</v>
      </c>
    </row>
    <row r="62" spans="2:273" x14ac:dyDescent="0.25">
      <c r="B62" s="2">
        <v>35</v>
      </c>
      <c r="C62" s="37">
        <v>56.800899999999999</v>
      </c>
      <c r="D62" s="37">
        <v>55.219900000000003</v>
      </c>
      <c r="E62" s="37">
        <v>55.593200000000003</v>
      </c>
      <c r="F62" s="37">
        <v>55.593200000000003</v>
      </c>
      <c r="G62" s="37">
        <v>54.5685</v>
      </c>
      <c r="H62" s="37">
        <v>54.101199999999999</v>
      </c>
      <c r="I62" s="37">
        <v>53.199100000000001</v>
      </c>
      <c r="J62" s="37">
        <v>54.795299999999997</v>
      </c>
      <c r="K62" s="37">
        <v>53.603400000000001</v>
      </c>
      <c r="L62" s="37">
        <v>52.464199999999998</v>
      </c>
      <c r="M62" s="37">
        <v>53.383899999999997</v>
      </c>
      <c r="N62" s="37">
        <v>53.412399999999998</v>
      </c>
      <c r="O62" s="37">
        <v>56.256</v>
      </c>
      <c r="P62" s="37">
        <v>52.334800000000001</v>
      </c>
      <c r="Q62" s="37">
        <v>50.383200000000002</v>
      </c>
      <c r="S62" s="4">
        <f t="shared" si="8"/>
        <v>55.090046152743895</v>
      </c>
      <c r="T62" s="4">
        <f t="shared" si="9"/>
        <v>54.959359748903559</v>
      </c>
      <c r="U62" s="4">
        <f t="shared" si="10"/>
        <v>54.739400793382728</v>
      </c>
      <c r="V62" s="4">
        <f t="shared" si="11"/>
        <v>55.68399446012819</v>
      </c>
      <c r="W62" s="4">
        <f t="shared" si="12"/>
        <v>54.543416893895774</v>
      </c>
      <c r="X62" s="4">
        <f t="shared" si="13"/>
        <v>53.689928062080028</v>
      </c>
      <c r="Y62" s="4">
        <f t="shared" si="14"/>
        <v>53.097392247920965</v>
      </c>
      <c r="Z62" s="4">
        <f t="shared" si="15"/>
        <v>53.692123789194902</v>
      </c>
      <c r="AA62" s="4">
        <f t="shared" si="16"/>
        <v>52.257460185689851</v>
      </c>
      <c r="AB62" s="4">
        <f t="shared" si="17"/>
        <v>51.733691917988601</v>
      </c>
      <c r="AC62" s="4">
        <f t="shared" si="18"/>
        <v>52.709563772398369</v>
      </c>
      <c r="AD62" s="4">
        <f t="shared" si="19"/>
        <v>52.335210584706473</v>
      </c>
      <c r="AE62" s="4">
        <f t="shared" si="20"/>
        <v>54.162234091105034</v>
      </c>
      <c r="AF62" s="4">
        <f t="shared" si="21"/>
        <v>51.473196986588086</v>
      </c>
      <c r="AG62" s="4">
        <f t="shared" si="22"/>
        <v>50.152986443764156</v>
      </c>
      <c r="AI62" s="4">
        <f t="shared" si="23"/>
        <v>1.7108538472561037</v>
      </c>
      <c r="AJ62" s="4">
        <f t="shared" si="24"/>
        <v>0.26054025109644385</v>
      </c>
      <c r="AK62" s="4">
        <f t="shared" si="25"/>
        <v>0.85379920661727482</v>
      </c>
      <c r="AL62" s="4">
        <f t="shared" si="26"/>
        <v>-9.0794460128186927E-2</v>
      </c>
      <c r="AM62" s="4">
        <f t="shared" si="27"/>
        <v>2.508310610422626E-2</v>
      </c>
      <c r="AN62" s="4">
        <f t="shared" si="28"/>
        <v>0.4112719379199703</v>
      </c>
      <c r="AO62" s="4">
        <f t="shared" si="29"/>
        <v>0.1017077520790366</v>
      </c>
      <c r="AP62" s="4">
        <f t="shared" si="30"/>
        <v>1.1031762108050955</v>
      </c>
      <c r="AQ62" s="4">
        <f t="shared" si="31"/>
        <v>1.3459398143101495</v>
      </c>
      <c r="AR62" s="4">
        <f t="shared" si="32"/>
        <v>0.73050808201139716</v>
      </c>
      <c r="AS62" s="4">
        <f t="shared" si="33"/>
        <v>0.67433622760162848</v>
      </c>
      <c r="AT62" s="4">
        <f t="shared" si="34"/>
        <v>1.0771894152935246</v>
      </c>
      <c r="AU62" s="4">
        <f t="shared" si="35"/>
        <v>2.0937659088949658</v>
      </c>
      <c r="AV62" s="4">
        <f t="shared" si="220"/>
        <v>0.8616030134119157</v>
      </c>
      <c r="AW62" s="4">
        <f t="shared" si="220"/>
        <v>0.23021355623584583</v>
      </c>
      <c r="AY62" s="2">
        <f t="shared" si="96"/>
        <v>52.518014267187503</v>
      </c>
      <c r="AZ62" s="2">
        <f t="shared" si="147"/>
        <v>51.698859841627097</v>
      </c>
      <c r="BA62" s="2">
        <f t="shared" si="148"/>
        <v>51.848527744643171</v>
      </c>
      <c r="BB62" s="2">
        <f t="shared" si="149"/>
        <v>51.724707210027674</v>
      </c>
      <c r="BC62" s="2">
        <f t="shared" si="150"/>
        <v>51.808802162012498</v>
      </c>
      <c r="BD62" s="2">
        <f t="shared" si="151"/>
        <v>51.704543526878666</v>
      </c>
      <c r="BE62" s="2">
        <f t="shared" si="152"/>
        <v>51.331965963001764</v>
      </c>
      <c r="BF62" s="2">
        <f t="shared" si="153"/>
        <v>51.845704000356761</v>
      </c>
      <c r="BG62" s="2">
        <f t="shared" si="154"/>
        <v>50.65172110728664</v>
      </c>
      <c r="BH62" s="2">
        <f t="shared" si="155"/>
        <v>50.55089477131839</v>
      </c>
      <c r="BI62" s="2">
        <f t="shared" si="156"/>
        <v>50.880773564276438</v>
      </c>
      <c r="BJ62" s="2">
        <f t="shared" si="157"/>
        <v>51.049930536403451</v>
      </c>
      <c r="BK62" s="2">
        <f t="shared" si="158"/>
        <v>51.726564652682242</v>
      </c>
      <c r="BL62" s="2">
        <f t="shared" si="159"/>
        <v>50.782833274260383</v>
      </c>
      <c r="BM62" s="2">
        <f t="shared" si="160"/>
        <v>49.51921803092408</v>
      </c>
      <c r="BO62" s="2" t="str">
        <f t="shared" si="38"/>
        <v/>
      </c>
      <c r="BP62" s="2" t="str">
        <f t="shared" si="39"/>
        <v/>
      </c>
      <c r="BQ62" s="2" t="str">
        <f t="shared" si="40"/>
        <v/>
      </c>
      <c r="BR62" s="2" t="str">
        <f t="shared" si="41"/>
        <v/>
      </c>
      <c r="BS62" s="2" t="str">
        <f t="shared" si="42"/>
        <v/>
      </c>
      <c r="BT62" s="2" t="str">
        <f t="shared" si="43"/>
        <v/>
      </c>
      <c r="BU62" s="2">
        <f t="shared" si="44"/>
        <v>53.199100000000001</v>
      </c>
      <c r="BV62" s="2">
        <f t="shared" si="45"/>
        <v>54.795299999999997</v>
      </c>
      <c r="BW62" s="2">
        <f t="shared" si="46"/>
        <v>53.603400000000001</v>
      </c>
      <c r="BX62" s="2">
        <f t="shared" si="47"/>
        <v>52.464199999999998</v>
      </c>
      <c r="BY62" s="2">
        <f t="shared" si="48"/>
        <v>53.383899999999997</v>
      </c>
      <c r="BZ62" s="2">
        <f t="shared" si="49"/>
        <v>53.412399999999998</v>
      </c>
      <c r="CA62" s="2" t="str">
        <f t="shared" si="50"/>
        <v/>
      </c>
      <c r="CB62" s="2">
        <f t="shared" si="51"/>
        <v>52.334800000000001</v>
      </c>
      <c r="CC62" s="2">
        <f t="shared" si="52"/>
        <v>50.383200000000002</v>
      </c>
      <c r="CE62" s="2" t="str">
        <f t="shared" si="97"/>
        <v/>
      </c>
      <c r="CF62" s="2" t="str">
        <f t="shared" si="98"/>
        <v/>
      </c>
      <c r="CG62" s="2" t="str">
        <f t="shared" si="99"/>
        <v/>
      </c>
      <c r="CH62" s="2" t="str">
        <f t="shared" si="100"/>
        <v/>
      </c>
      <c r="CI62" s="2" t="str">
        <f t="shared" si="101"/>
        <v/>
      </c>
      <c r="CJ62" s="2" t="str">
        <f t="shared" si="102"/>
        <v/>
      </c>
      <c r="CK62" s="2" t="str">
        <f t="shared" si="103"/>
        <v/>
      </c>
      <c r="CL62" s="2" t="str">
        <f t="shared" si="104"/>
        <v/>
      </c>
      <c r="CM62" s="2" t="str">
        <f t="shared" si="105"/>
        <v/>
      </c>
      <c r="CN62" s="2" t="str">
        <f t="shared" si="106"/>
        <v/>
      </c>
      <c r="CO62" s="2" t="str">
        <f t="shared" si="107"/>
        <v/>
      </c>
      <c r="CP62" s="2" t="str">
        <f t="shared" si="108"/>
        <v/>
      </c>
      <c r="CQ62" s="2" t="str">
        <f t="shared" si="109"/>
        <v/>
      </c>
      <c r="CR62" s="2" t="str">
        <f t="shared" si="110"/>
        <v/>
      </c>
      <c r="CS62" s="2" t="str">
        <f t="shared" si="111"/>
        <v/>
      </c>
      <c r="CU62" s="2" t="str">
        <f t="shared" si="54"/>
        <v/>
      </c>
      <c r="CV62" s="2" t="str">
        <f t="shared" si="55"/>
        <v/>
      </c>
      <c r="CW62" s="2" t="str">
        <f t="shared" si="56"/>
        <v/>
      </c>
      <c r="CX62" s="2" t="str">
        <f t="shared" si="57"/>
        <v/>
      </c>
      <c r="CY62" s="2" t="str">
        <f t="shared" si="58"/>
        <v/>
      </c>
      <c r="CZ62" s="2" t="str">
        <f t="shared" si="59"/>
        <v/>
      </c>
      <c r="DA62" s="2" t="str">
        <f t="shared" si="60"/>
        <v/>
      </c>
      <c r="DB62" s="2" t="str">
        <f t="shared" si="61"/>
        <v/>
      </c>
      <c r="DC62" s="2" t="str">
        <f t="shared" si="62"/>
        <v/>
      </c>
      <c r="DD62" s="2" t="str">
        <f t="shared" si="63"/>
        <v/>
      </c>
      <c r="DE62" s="2" t="str">
        <f t="shared" si="64"/>
        <v/>
      </c>
      <c r="DF62" s="2" t="str">
        <f t="shared" si="65"/>
        <v/>
      </c>
      <c r="DG62" s="2" t="str">
        <f t="shared" si="66"/>
        <v/>
      </c>
      <c r="DH62" s="2" t="str">
        <f t="shared" si="67"/>
        <v/>
      </c>
      <c r="DI62" s="2" t="str">
        <f t="shared" si="68"/>
        <v/>
      </c>
      <c r="DK62" s="2">
        <f t="shared" si="69"/>
        <v>54.232561176470597</v>
      </c>
      <c r="DL62" s="2">
        <f t="shared" si="221"/>
        <v>53.143022108479755</v>
      </c>
      <c r="DM62" s="2">
        <f t="shared" si="221"/>
        <v>52.677328540870889</v>
      </c>
      <c r="DN62" s="2">
        <f t="shared" si="221"/>
        <v>52.445407196969683</v>
      </c>
      <c r="DO62" s="2">
        <f t="shared" si="221"/>
        <v>52.786068968678379</v>
      </c>
      <c r="DP62" s="2">
        <f t="shared" si="221"/>
        <v>52.355321176470589</v>
      </c>
      <c r="DQ62" s="2">
        <f t="shared" si="221"/>
        <v>52.343388288288288</v>
      </c>
      <c r="DR62" s="2">
        <f t="shared" si="221"/>
        <v>53.60278243243242</v>
      </c>
      <c r="DS62" s="2">
        <f t="shared" si="221"/>
        <v>52.251746246246242</v>
      </c>
      <c r="DT62" s="2">
        <f t="shared" si="221"/>
        <v>51.78167565196776</v>
      </c>
      <c r="DU62" s="2">
        <f t="shared" si="221"/>
        <v>52.150902402402401</v>
      </c>
      <c r="DV62" s="2">
        <f t="shared" si="221"/>
        <v>52.412728852536752</v>
      </c>
      <c r="DW62" s="2">
        <f t="shared" si="221"/>
        <v>53.531580336134454</v>
      </c>
      <c r="DX62" s="2">
        <f t="shared" si="221"/>
        <v>51.433125557136087</v>
      </c>
      <c r="DY62" s="2">
        <f t="shared" si="221"/>
        <v>49.556683167377905</v>
      </c>
      <c r="EA62" s="2">
        <f t="shared" si="71"/>
        <v>50.865204695664701</v>
      </c>
      <c r="EB62" s="2">
        <f t="shared" si="72"/>
        <v>50.385868046033302</v>
      </c>
      <c r="EC62" s="2">
        <f t="shared" si="73"/>
        <v>51.067635786295746</v>
      </c>
      <c r="ED62" s="2">
        <f t="shared" si="74"/>
        <v>51.122150109014953</v>
      </c>
      <c r="EE62" s="2">
        <f t="shared" si="75"/>
        <v>50.892000058876654</v>
      </c>
      <c r="EF62" s="2">
        <f t="shared" si="76"/>
        <v>51.025225488157091</v>
      </c>
      <c r="EG62" s="2">
        <f t="shared" si="77"/>
        <v>50.241441165731928</v>
      </c>
      <c r="EH62" s="2">
        <f t="shared" si="78"/>
        <v>49.996818893059796</v>
      </c>
      <c r="EI62" s="2">
        <f t="shared" si="79"/>
        <v>48.92384356232003</v>
      </c>
      <c r="EJ62" s="2">
        <f t="shared" si="80"/>
        <v>49.094603896811037</v>
      </c>
      <c r="EK62" s="2">
        <f t="shared" si="81"/>
        <v>49.523791252312449</v>
      </c>
      <c r="EL62" s="2">
        <f t="shared" si="82"/>
        <v>49.476843430540605</v>
      </c>
      <c r="EM62" s="2">
        <f t="shared" si="83"/>
        <v>49.984756185020522</v>
      </c>
      <c r="EN62" s="2">
        <f t="shared" si="84"/>
        <v>49.950512250874212</v>
      </c>
      <c r="EO62" s="2">
        <f t="shared" si="85"/>
        <v>49.474285545108089</v>
      </c>
      <c r="EQ62" s="2">
        <f t="shared" si="86"/>
        <v>49.275299036587086</v>
      </c>
      <c r="ER62" s="2">
        <f t="shared" si="222"/>
        <v>49.86108567244014</v>
      </c>
      <c r="ES62" s="2">
        <f t="shared" si="222"/>
        <v>50.68306443378065</v>
      </c>
      <c r="ET62" s="2">
        <f t="shared" si="222"/>
        <v>50.694540617651178</v>
      </c>
      <c r="EU62" s="2">
        <f t="shared" si="222"/>
        <v>50.136170013886286</v>
      </c>
      <c r="EV62" s="2">
        <f t="shared" si="222"/>
        <v>50.354337989057321</v>
      </c>
      <c r="EW62" s="2">
        <f t="shared" si="222"/>
        <v>49.531855213012356</v>
      </c>
      <c r="EX62" s="2">
        <f t="shared" si="222"/>
        <v>49.127383182607645</v>
      </c>
      <c r="EY62" s="2">
        <f t="shared" si="222"/>
        <v>48.463130645485926</v>
      </c>
      <c r="EZ62" s="2">
        <f t="shared" si="222"/>
        <v>48.95760883698744</v>
      </c>
      <c r="FA62" s="2">
        <f t="shared" si="222"/>
        <v>49.311745390929111</v>
      </c>
      <c r="FB62" s="2">
        <f t="shared" si="222"/>
        <v>49.046920532768262</v>
      </c>
      <c r="FC62" s="2">
        <f t="shared" si="222"/>
        <v>49.510152606068885</v>
      </c>
      <c r="FD62" s="2">
        <f t="shared" si="222"/>
        <v>49.553605944491068</v>
      </c>
      <c r="FE62" s="2">
        <f t="shared" si="222"/>
        <v>49.926212130644153</v>
      </c>
      <c r="FG62" s="2">
        <f t="shared" si="88"/>
        <v>0.50912833600605889</v>
      </c>
      <c r="FH62" s="2">
        <f t="shared" si="223"/>
        <v>0.52377848069594635</v>
      </c>
      <c r="FI62" s="2">
        <f t="shared" si="223"/>
        <v>0.51487189906679431</v>
      </c>
      <c r="FJ62" s="2">
        <f t="shared" si="223"/>
        <v>0.5446265424078659</v>
      </c>
      <c r="FK62" s="2">
        <f t="shared" si="223"/>
        <v>0.51594590162644194</v>
      </c>
      <c r="FL62" s="2">
        <f t="shared" si="223"/>
        <v>0.48925174949159533</v>
      </c>
      <c r="FM62" s="2">
        <f t="shared" si="223"/>
        <v>0.4811703090670309</v>
      </c>
      <c r="FN62" s="2">
        <f t="shared" si="223"/>
        <v>0.48725943113269926</v>
      </c>
      <c r="FO62" s="2">
        <f t="shared" si="223"/>
        <v>0.48078507557370076</v>
      </c>
      <c r="FP62" s="2">
        <f t="shared" si="223"/>
        <v>0.45803482096788306</v>
      </c>
      <c r="FQ62" s="2">
        <f t="shared" si="223"/>
        <v>0.48346459342411957</v>
      </c>
      <c r="FR62" s="2">
        <f t="shared" si="223"/>
        <v>0.46417983741553703</v>
      </c>
      <c r="FS62" s="2">
        <f t="shared" si="223"/>
        <v>0.50890497590007333</v>
      </c>
      <c r="FT62" s="2">
        <f t="shared" si="223"/>
        <v>0.43860450149807245</v>
      </c>
      <c r="FU62" s="2">
        <f t="shared" si="223"/>
        <v>0.45483807828865774</v>
      </c>
      <c r="FW62" s="2">
        <f t="shared" si="112"/>
        <v>8.195924734889704E-5</v>
      </c>
      <c r="FX62" s="2">
        <f t="shared" si="164"/>
        <v>4.6306775954948862E-5</v>
      </c>
      <c r="FY62" s="2">
        <f t="shared" si="165"/>
        <v>3.9604524520397238E-5</v>
      </c>
      <c r="FZ62" s="2">
        <f t="shared" si="166"/>
        <v>4.456031240288822E-5</v>
      </c>
      <c r="GA62" s="2">
        <f t="shared" si="167"/>
        <v>3.9314731960385901E-5</v>
      </c>
      <c r="GB62" s="2">
        <f t="shared" si="168"/>
        <v>3.876520780855438E-5</v>
      </c>
      <c r="GC62" s="2">
        <f t="shared" si="169"/>
        <v>3.9147735957916479E-5</v>
      </c>
      <c r="GD62" s="2">
        <f t="shared" si="170"/>
        <v>4.4499202451174432E-5</v>
      </c>
      <c r="GE62" s="2">
        <f t="shared" si="171"/>
        <v>4.1664918678173721E-5</v>
      </c>
      <c r="GF62" s="2">
        <f t="shared" si="172"/>
        <v>6.1683598814486751E-5</v>
      </c>
      <c r="GG62" s="2">
        <f t="shared" si="173"/>
        <v>6.4203411811233153E-5</v>
      </c>
      <c r="GH62" s="2">
        <f t="shared" si="174"/>
        <v>4.5352970459187852E-5</v>
      </c>
      <c r="GI62" s="2">
        <f t="shared" si="175"/>
        <v>4.050603203663661E-5</v>
      </c>
      <c r="GJ62" s="2">
        <f t="shared" si="176"/>
        <v>2.8754313356153535E-5</v>
      </c>
      <c r="GK62" s="2">
        <f t="shared" si="177"/>
        <v>2.7525964013986877E-5</v>
      </c>
      <c r="GM62" s="86">
        <f t="shared" si="113"/>
        <v>1.4278335160034499E-2</v>
      </c>
      <c r="GN62" s="86">
        <f t="shared" si="178"/>
        <v>1.7561102441621457E-2</v>
      </c>
      <c r="GO62" s="86">
        <f t="shared" si="179"/>
        <v>1.5670242271492895E-2</v>
      </c>
      <c r="GP62" s="86">
        <f t="shared" si="180"/>
        <v>2.3340375575915371E-2</v>
      </c>
      <c r="GQ62" s="86">
        <f t="shared" si="181"/>
        <v>1.5878471725529402E-2</v>
      </c>
      <c r="GR62" s="86">
        <f t="shared" si="182"/>
        <v>1.0385927519523814E-2</v>
      </c>
      <c r="GS62" s="86">
        <f t="shared" si="183"/>
        <v>9.0796869372456544E-3</v>
      </c>
      <c r="GT62" s="86">
        <f t="shared" si="184"/>
        <v>9.9961734118487466E-3</v>
      </c>
      <c r="GU62" s="86">
        <f t="shared" si="185"/>
        <v>8.9397689268095135E-3</v>
      </c>
      <c r="GV62" s="86">
        <f t="shared" si="186"/>
        <v>5.9168280763576987E-3</v>
      </c>
      <c r="GW62" s="86">
        <f t="shared" si="187"/>
        <v>9.363653975438176E-3</v>
      </c>
      <c r="GX62" s="86">
        <f t="shared" si="188"/>
        <v>6.6949971120731869E-3</v>
      </c>
      <c r="GY62" s="86">
        <f t="shared" si="189"/>
        <v>1.4199681226606042E-2</v>
      </c>
      <c r="GZ62" s="86">
        <f t="shared" si="190"/>
        <v>3.7585043552374711E-3</v>
      </c>
      <c r="HA62" s="86">
        <f t="shared" si="191"/>
        <v>5.2284242038808208E-3</v>
      </c>
      <c r="HC62" s="86">
        <f t="shared" si="145"/>
        <v>5.010225170804638E-10</v>
      </c>
      <c r="HD62" s="86">
        <f t="shared" si="192"/>
        <v>6.3422144578862036E-11</v>
      </c>
      <c r="HE62" s="86">
        <f t="shared" si="193"/>
        <v>1.0463916381118718E-11</v>
      </c>
      <c r="HF62" s="86">
        <f t="shared" si="194"/>
        <v>3.4775142751363162E-12</v>
      </c>
      <c r="HG62" s="86">
        <f t="shared" si="195"/>
        <v>7.6626077324505399E-12</v>
      </c>
      <c r="HH62" s="86">
        <f t="shared" si="196"/>
        <v>1.7327312248356584E-13</v>
      </c>
      <c r="HI62" s="86">
        <f t="shared" si="197"/>
        <v>6.1291005938551442E-11</v>
      </c>
      <c r="HJ62" s="86">
        <f t="shared" si="198"/>
        <v>2.1153535877020882E-13</v>
      </c>
      <c r="HK62" s="86">
        <f t="shared" si="199"/>
        <v>4.9358997981719717E-11</v>
      </c>
      <c r="HL62" s="86">
        <f t="shared" si="200"/>
        <v>2.8922149774517631E-11</v>
      </c>
      <c r="HM62" s="86">
        <f t="shared" si="201"/>
        <v>9.9466685511983633E-11</v>
      </c>
      <c r="HN62" s="86">
        <f t="shared" si="202"/>
        <v>1.6608197932564177E-10</v>
      </c>
      <c r="HO62" s="86">
        <f t="shared" si="203"/>
        <v>7.5636539058773776E-10</v>
      </c>
      <c r="HP62" s="86">
        <f t="shared" si="204"/>
        <v>1.6102068120212876E-12</v>
      </c>
      <c r="HQ62" s="86">
        <f t="shared" si="205"/>
        <v>3.3363622138474902E-14</v>
      </c>
      <c r="HS62" s="86">
        <f t="shared" si="114"/>
        <v>3.0309224313370922E-66</v>
      </c>
      <c r="HT62" s="86">
        <f t="shared" si="206"/>
        <v>1.5314375029202768E-77</v>
      </c>
      <c r="HU62" s="86">
        <f t="shared" si="207"/>
        <v>2.8451849501614888E-88</v>
      </c>
      <c r="HV62" s="86">
        <f t="shared" si="208"/>
        <v>9.6875311093245832E-92</v>
      </c>
      <c r="HW62" s="86">
        <f t="shared" si="209"/>
        <v>4.8046058661437846E-91</v>
      </c>
      <c r="HX62" s="86">
        <f t="shared" si="210"/>
        <v>3.3713210760635428E-103</v>
      </c>
      <c r="HY62" s="86">
        <f t="shared" si="211"/>
        <v>4.0765003590223078E-81</v>
      </c>
      <c r="HZ62" s="86">
        <f t="shared" si="212"/>
        <v>2.237804729810146E-105</v>
      </c>
      <c r="IA62" s="86">
        <f t="shared" si="213"/>
        <v>6.9208069143870713E-84</v>
      </c>
      <c r="IB62" s="86">
        <f t="shared" si="214"/>
        <v>6.9507170896777632E-81</v>
      </c>
      <c r="IC62" s="86">
        <f t="shared" si="215"/>
        <v>3.3174517738090584E-78</v>
      </c>
      <c r="ID62" s="86">
        <f t="shared" si="216"/>
        <v>1.9117714830489337E-76</v>
      </c>
      <c r="IE62" s="86">
        <f t="shared" si="217"/>
        <v>1.9165863130966471E-71</v>
      </c>
      <c r="IF62" s="86">
        <f t="shared" si="218"/>
        <v>2.6712779624805459E-44</v>
      </c>
      <c r="IG62" s="86">
        <f t="shared" si="219"/>
        <v>6.0091511699509673E-49</v>
      </c>
      <c r="II62" s="86">
        <f t="shared" si="115"/>
        <v>6.1386238910114176E-113</v>
      </c>
      <c r="IJ62" s="86">
        <f t="shared" si="116"/>
        <v>2.0089082145842976E-139</v>
      </c>
      <c r="IK62" s="86">
        <f t="shared" si="117"/>
        <v>1.0329861904800639E-160</v>
      </c>
      <c r="IL62" s="86">
        <f t="shared" si="118"/>
        <v>2.2434173124749769E-164</v>
      </c>
      <c r="IM62" s="86">
        <f t="shared" si="119"/>
        <v>1.2158780085272368E-162</v>
      </c>
      <c r="IN62" s="86">
        <f t="shared" si="120"/>
        <v>6.1647095447649933E-184</v>
      </c>
      <c r="IO62" s="86">
        <f t="shared" si="121"/>
        <v>2.1990008745726835E-143</v>
      </c>
      <c r="IP62" s="86">
        <f t="shared" si="122"/>
        <v>1.3215904917230698E-187</v>
      </c>
      <c r="IQ62" s="86">
        <f t="shared" si="123"/>
        <v>1.8572838912193907E-149</v>
      </c>
      <c r="IR62" s="86">
        <f t="shared" si="124"/>
        <v>6.9465063778963097E-141</v>
      </c>
      <c r="IS62" s="86">
        <f t="shared" si="125"/>
        <v>1.4271983763890887E-139</v>
      </c>
      <c r="IT62" s="86">
        <f t="shared" si="126"/>
        <v>2.158622414429969E-134</v>
      </c>
      <c r="IU62" s="86">
        <f t="shared" si="127"/>
        <v>4.1369575491024019E-125</v>
      </c>
      <c r="IV62" s="86">
        <f t="shared" si="128"/>
        <v>1.4654313530020246E-111</v>
      </c>
      <c r="IW62" s="86">
        <f t="shared" si="129"/>
        <v>7.1697736865128002E-100</v>
      </c>
      <c r="IY62" s="86">
        <f t="shared" si="130"/>
        <v>1.4278335661057016E-2</v>
      </c>
      <c r="IZ62" s="86">
        <f t="shared" si="131"/>
        <v>1.7561102505043603E-2</v>
      </c>
      <c r="JA62" s="86">
        <f t="shared" si="132"/>
        <v>1.5670242281956813E-2</v>
      </c>
      <c r="JB62" s="86">
        <f t="shared" si="133"/>
        <v>2.3340375579392884E-2</v>
      </c>
      <c r="JC62" s="86">
        <f t="shared" si="134"/>
        <v>1.5878471733192009E-2</v>
      </c>
      <c r="JD62" s="86">
        <f t="shared" si="135"/>
        <v>1.0385927519697087E-2</v>
      </c>
      <c r="JE62" s="86">
        <f t="shared" si="136"/>
        <v>9.0796869985366596E-3</v>
      </c>
      <c r="JF62" s="86">
        <f t="shared" si="137"/>
        <v>9.9961734120602823E-3</v>
      </c>
      <c r="JG62" s="86">
        <f t="shared" si="138"/>
        <v>8.9397689761685113E-3</v>
      </c>
      <c r="JH62" s="86">
        <f t="shared" si="139"/>
        <v>5.9168281052798481E-3</v>
      </c>
      <c r="JI62" s="86">
        <f t="shared" si="140"/>
        <v>9.3636540749048609E-3</v>
      </c>
      <c r="JJ62" s="86">
        <f t="shared" si="141"/>
        <v>6.6949972781551658E-3</v>
      </c>
      <c r="JK62" s="86">
        <f t="shared" si="142"/>
        <v>1.4199681982971432E-2</v>
      </c>
      <c r="JL62" s="86">
        <f t="shared" si="143"/>
        <v>3.7585043568476779E-3</v>
      </c>
      <c r="JM62" s="86">
        <f t="shared" si="144"/>
        <v>5.2284242039141848E-3</v>
      </c>
    </row>
    <row r="63" spans="2:273" x14ac:dyDescent="0.25">
      <c r="B63" s="2">
        <v>36</v>
      </c>
      <c r="C63" s="37">
        <v>56.3172</v>
      </c>
      <c r="D63" s="37">
        <v>56.185699999999997</v>
      </c>
      <c r="E63" s="37">
        <v>56.180300000000003</v>
      </c>
      <c r="F63" s="37">
        <v>56.180300000000003</v>
      </c>
      <c r="G63" s="37">
        <v>55.060099999999998</v>
      </c>
      <c r="H63" s="37">
        <v>54.333799999999997</v>
      </c>
      <c r="I63" s="37">
        <v>53.662300000000002</v>
      </c>
      <c r="J63" s="37">
        <v>55.361699999999999</v>
      </c>
      <c r="K63" s="37">
        <v>54.294499999999999</v>
      </c>
      <c r="L63" s="37">
        <v>53.157400000000003</v>
      </c>
      <c r="M63" s="37">
        <v>53.744900000000001</v>
      </c>
      <c r="N63" s="37">
        <v>53.964700000000001</v>
      </c>
      <c r="O63" s="37">
        <v>56.665500000000002</v>
      </c>
      <c r="P63" s="37">
        <v>52.152000000000001</v>
      </c>
      <c r="Q63" s="37">
        <v>50.758800000000001</v>
      </c>
      <c r="S63" s="4">
        <f t="shared" si="8"/>
        <v>55.956122172588266</v>
      </c>
      <c r="T63" s="4">
        <f t="shared" si="9"/>
        <v>55.981366119611351</v>
      </c>
      <c r="U63" s="4">
        <f t="shared" si="10"/>
        <v>55.753094914965317</v>
      </c>
      <c r="V63" s="4">
        <f t="shared" si="11"/>
        <v>56.863867100703182</v>
      </c>
      <c r="W63" s="4">
        <f t="shared" si="12"/>
        <v>55.476522550297645</v>
      </c>
      <c r="X63" s="4">
        <f t="shared" si="13"/>
        <v>54.463840095672957</v>
      </c>
      <c r="Y63" s="4">
        <f t="shared" si="14"/>
        <v>53.778085593490154</v>
      </c>
      <c r="Z63" s="4">
        <f t="shared" si="15"/>
        <v>54.405791796591743</v>
      </c>
      <c r="AA63" s="4">
        <f t="shared" si="16"/>
        <v>52.881026943342398</v>
      </c>
      <c r="AB63" s="4">
        <f t="shared" si="17"/>
        <v>52.221906519102546</v>
      </c>
      <c r="AC63" s="4">
        <f t="shared" si="18"/>
        <v>53.433948392676463</v>
      </c>
      <c r="AD63" s="4">
        <f t="shared" si="19"/>
        <v>52.855466239087662</v>
      </c>
      <c r="AE63" s="4">
        <f t="shared" si="20"/>
        <v>54.959948690826486</v>
      </c>
      <c r="AF63" s="4">
        <f t="shared" si="21"/>
        <v>51.8229536658596</v>
      </c>
      <c r="AG63" s="4">
        <f t="shared" si="22"/>
        <v>50.47541628901952</v>
      </c>
      <c r="AI63" s="4">
        <f t="shared" si="23"/>
        <v>0.36107782741173367</v>
      </c>
      <c r="AJ63" s="4">
        <f t="shared" si="24"/>
        <v>0.20433388038864564</v>
      </c>
      <c r="AK63" s="4">
        <f t="shared" si="25"/>
        <v>0.42720508503468579</v>
      </c>
      <c r="AL63" s="4">
        <f t="shared" si="26"/>
        <v>-0.68356710070317916</v>
      </c>
      <c r="AM63" s="4">
        <f t="shared" si="27"/>
        <v>-0.41642255029764641</v>
      </c>
      <c r="AN63" s="4">
        <f t="shared" si="28"/>
        <v>-0.13004009567296038</v>
      </c>
      <c r="AO63" s="4">
        <f t="shared" si="29"/>
        <v>-0.11578559349015194</v>
      </c>
      <c r="AP63" s="4">
        <f t="shared" si="30"/>
        <v>0.95590820340825644</v>
      </c>
      <c r="AQ63" s="4">
        <f t="shared" si="31"/>
        <v>1.413473056657601</v>
      </c>
      <c r="AR63" s="4">
        <f t="shared" si="32"/>
        <v>0.93549348089745621</v>
      </c>
      <c r="AS63" s="4">
        <f t="shared" si="33"/>
        <v>0.31095160732353833</v>
      </c>
      <c r="AT63" s="4">
        <f t="shared" si="34"/>
        <v>1.1092337609123391</v>
      </c>
      <c r="AU63" s="4">
        <f t="shared" si="35"/>
        <v>1.7055513091735151</v>
      </c>
      <c r="AV63" s="4">
        <f t="shared" si="220"/>
        <v>0.32904633414040063</v>
      </c>
      <c r="AW63" s="4">
        <f t="shared" si="220"/>
        <v>0.28338371098048043</v>
      </c>
      <c r="AY63" s="2">
        <f t="shared" si="96"/>
        <v>52.484376020066591</v>
      </c>
      <c r="AZ63" s="2">
        <f t="shared" si="147"/>
        <v>51.665259864855322</v>
      </c>
      <c r="BA63" s="2">
        <f t="shared" si="148"/>
        <v>51.83541242308204</v>
      </c>
      <c r="BB63" s="2">
        <f t="shared" si="149"/>
        <v>51.709287674987998</v>
      </c>
      <c r="BC63" s="2">
        <f t="shared" si="150"/>
        <v>51.787813853786162</v>
      </c>
      <c r="BD63" s="2">
        <f t="shared" si="151"/>
        <v>51.687840189622165</v>
      </c>
      <c r="BE63" s="2">
        <f t="shared" si="152"/>
        <v>51.300632100076392</v>
      </c>
      <c r="BF63" s="2">
        <f t="shared" si="153"/>
        <v>51.800897965684946</v>
      </c>
      <c r="BG63" s="2">
        <f t="shared" si="154"/>
        <v>50.605373076195299</v>
      </c>
      <c r="BH63" s="2">
        <f t="shared" si="155"/>
        <v>50.508388722544723</v>
      </c>
      <c r="BI63" s="2">
        <f t="shared" si="156"/>
        <v>50.846986696228562</v>
      </c>
      <c r="BJ63" s="2">
        <f t="shared" si="157"/>
        <v>51.014958655505126</v>
      </c>
      <c r="BK63" s="2">
        <f t="shared" si="158"/>
        <v>51.686626593883283</v>
      </c>
      <c r="BL63" s="2">
        <f t="shared" si="159"/>
        <v>50.773224146431325</v>
      </c>
      <c r="BM63" s="2">
        <f t="shared" si="160"/>
        <v>49.525753628859476</v>
      </c>
      <c r="BO63" s="2" t="str">
        <f t="shared" si="38"/>
        <v/>
      </c>
      <c r="BP63" s="2" t="str">
        <f t="shared" si="39"/>
        <v/>
      </c>
      <c r="BQ63" s="2" t="str">
        <f t="shared" si="40"/>
        <v/>
      </c>
      <c r="BR63" s="2" t="str">
        <f t="shared" si="41"/>
        <v/>
      </c>
      <c r="BS63" s="2" t="str">
        <f t="shared" si="42"/>
        <v/>
      </c>
      <c r="BT63" s="2" t="str">
        <f t="shared" si="43"/>
        <v/>
      </c>
      <c r="BU63" s="2" t="str">
        <f t="shared" si="44"/>
        <v/>
      </c>
      <c r="BV63" s="2" t="str">
        <f t="shared" si="45"/>
        <v/>
      </c>
      <c r="BW63" s="2" t="str">
        <f t="shared" si="46"/>
        <v/>
      </c>
      <c r="BX63" s="2">
        <f t="shared" si="47"/>
        <v>53.157400000000003</v>
      </c>
      <c r="BY63" s="2" t="str">
        <f t="shared" si="48"/>
        <v/>
      </c>
      <c r="BZ63" s="2">
        <f t="shared" si="49"/>
        <v>53.964700000000001</v>
      </c>
      <c r="CA63" s="2" t="str">
        <f t="shared" si="50"/>
        <v/>
      </c>
      <c r="CB63" s="2">
        <f t="shared" si="51"/>
        <v>52.152000000000001</v>
      </c>
      <c r="CC63" s="2">
        <f t="shared" si="52"/>
        <v>50.758800000000001</v>
      </c>
      <c r="CE63" s="2" t="str">
        <f t="shared" si="97"/>
        <v/>
      </c>
      <c r="CF63" s="2" t="str">
        <f t="shared" si="98"/>
        <v/>
      </c>
      <c r="CG63" s="2" t="str">
        <f t="shared" si="99"/>
        <v/>
      </c>
      <c r="CH63" s="2" t="str">
        <f t="shared" si="100"/>
        <v/>
      </c>
      <c r="CI63" s="2" t="str">
        <f t="shared" si="101"/>
        <v/>
      </c>
      <c r="CJ63" s="2" t="str">
        <f t="shared" si="102"/>
        <v/>
      </c>
      <c r="CK63" s="2" t="str">
        <f t="shared" si="103"/>
        <v/>
      </c>
      <c r="CL63" s="2" t="str">
        <f t="shared" si="104"/>
        <v/>
      </c>
      <c r="CM63" s="2" t="str">
        <f t="shared" si="105"/>
        <v/>
      </c>
      <c r="CN63" s="2" t="str">
        <f t="shared" si="106"/>
        <v/>
      </c>
      <c r="CO63" s="2" t="str">
        <f t="shared" si="107"/>
        <v/>
      </c>
      <c r="CP63" s="2" t="str">
        <f t="shared" si="108"/>
        <v/>
      </c>
      <c r="CQ63" s="2" t="str">
        <f t="shared" si="109"/>
        <v/>
      </c>
      <c r="CR63" s="2" t="str">
        <f t="shared" si="110"/>
        <v/>
      </c>
      <c r="CS63" s="2" t="str">
        <f t="shared" si="111"/>
        <v/>
      </c>
      <c r="CU63" s="2" t="str">
        <f t="shared" si="54"/>
        <v/>
      </c>
      <c r="CV63" s="2" t="str">
        <f t="shared" si="55"/>
        <v/>
      </c>
      <c r="CW63" s="2" t="str">
        <f t="shared" si="56"/>
        <v/>
      </c>
      <c r="CX63" s="2" t="str">
        <f t="shared" si="57"/>
        <v/>
      </c>
      <c r="CY63" s="2" t="str">
        <f t="shared" si="58"/>
        <v/>
      </c>
      <c r="CZ63" s="2" t="str">
        <f t="shared" si="59"/>
        <v/>
      </c>
      <c r="DA63" s="2" t="str">
        <f t="shared" si="60"/>
        <v/>
      </c>
      <c r="DB63" s="2" t="str">
        <f t="shared" si="61"/>
        <v/>
      </c>
      <c r="DC63" s="2" t="str">
        <f t="shared" si="62"/>
        <v/>
      </c>
      <c r="DD63" s="2" t="str">
        <f t="shared" si="63"/>
        <v/>
      </c>
      <c r="DE63" s="2" t="str">
        <f t="shared" si="64"/>
        <v/>
      </c>
      <c r="DF63" s="2" t="str">
        <f t="shared" si="65"/>
        <v/>
      </c>
      <c r="DG63" s="2" t="str">
        <f t="shared" si="66"/>
        <v/>
      </c>
      <c r="DH63" s="2" t="str">
        <f t="shared" si="67"/>
        <v/>
      </c>
      <c r="DI63" s="2" t="str">
        <f t="shared" si="68"/>
        <v/>
      </c>
      <c r="DK63" s="2">
        <f t="shared" si="69"/>
        <v>54.386949495798333</v>
      </c>
      <c r="DL63" s="2">
        <f t="shared" si="221"/>
        <v>53.264546355996941</v>
      </c>
      <c r="DM63" s="2">
        <f t="shared" si="221"/>
        <v>52.784572055003814</v>
      </c>
      <c r="DN63" s="2">
        <f t="shared" si="221"/>
        <v>52.543119696969683</v>
      </c>
      <c r="DO63" s="2">
        <f t="shared" si="221"/>
        <v>52.893019755538582</v>
      </c>
      <c r="DP63" s="2">
        <f t="shared" si="221"/>
        <v>52.439171876750699</v>
      </c>
      <c r="DQ63" s="2">
        <f t="shared" si="221"/>
        <v>52.422051904761908</v>
      </c>
      <c r="DR63" s="2">
        <f t="shared" si="221"/>
        <v>53.728162857142848</v>
      </c>
      <c r="DS63" s="2">
        <f t="shared" si="221"/>
        <v>52.350289682539682</v>
      </c>
      <c r="DT63" s="2">
        <f t="shared" si="221"/>
        <v>51.85193669985776</v>
      </c>
      <c r="DU63" s="2">
        <f t="shared" si="221"/>
        <v>52.245581746031739</v>
      </c>
      <c r="DV63" s="2">
        <f t="shared" si="221"/>
        <v>52.515211948790899</v>
      </c>
      <c r="DW63" s="2">
        <f t="shared" si="221"/>
        <v>53.669917338935576</v>
      </c>
      <c r="DX63" s="2">
        <f t="shared" si="221"/>
        <v>51.513377999051684</v>
      </c>
      <c r="DY63" s="2">
        <f t="shared" si="221"/>
        <v>49.600102844950214</v>
      </c>
      <c r="EA63" s="2">
        <f t="shared" si="71"/>
        <v>50.811693383545347</v>
      </c>
      <c r="EB63" s="2">
        <f t="shared" si="72"/>
        <v>50.339173175808035</v>
      </c>
      <c r="EC63" s="2">
        <f t="shared" si="73"/>
        <v>51.019806754721714</v>
      </c>
      <c r="ED63" s="2">
        <f t="shared" si="74"/>
        <v>51.073484431816915</v>
      </c>
      <c r="EE63" s="2">
        <f t="shared" si="75"/>
        <v>50.842217905264292</v>
      </c>
      <c r="EF63" s="2">
        <f t="shared" si="76"/>
        <v>50.972565379537819</v>
      </c>
      <c r="EG63" s="2">
        <f t="shared" si="77"/>
        <v>50.197898043293115</v>
      </c>
      <c r="EH63" s="2">
        <f t="shared" si="78"/>
        <v>49.951375443619959</v>
      </c>
      <c r="EI63" s="2">
        <f t="shared" si="79"/>
        <v>48.886829823118056</v>
      </c>
      <c r="EJ63" s="2">
        <f t="shared" si="80"/>
        <v>49.058547684919482</v>
      </c>
      <c r="EK63" s="2">
        <f t="shared" si="81"/>
        <v>49.484230501755576</v>
      </c>
      <c r="EL63" s="2">
        <f t="shared" si="82"/>
        <v>49.435582844281718</v>
      </c>
      <c r="EM63" s="2">
        <f t="shared" si="83"/>
        <v>49.941184243948214</v>
      </c>
      <c r="EN63" s="2">
        <f t="shared" si="84"/>
        <v>49.909242717653683</v>
      </c>
      <c r="EO63" s="2">
        <f t="shared" si="85"/>
        <v>49.444452750836454</v>
      </c>
      <c r="EQ63" s="2">
        <f t="shared" si="86"/>
        <v>49.247506005993586</v>
      </c>
      <c r="ER63" s="2">
        <f t="shared" si="222"/>
        <v>49.822421300305649</v>
      </c>
      <c r="ES63" s="2">
        <f t="shared" si="222"/>
        <v>50.641456936466845</v>
      </c>
      <c r="ET63" s="2">
        <f t="shared" si="222"/>
        <v>50.652874578292398</v>
      </c>
      <c r="EU63" s="2">
        <f t="shared" si="222"/>
        <v>50.098373708963017</v>
      </c>
      <c r="EV63" s="2">
        <f t="shared" si="222"/>
        <v>50.312045188485492</v>
      </c>
      <c r="EW63" s="2">
        <f t="shared" si="222"/>
        <v>49.49895874508703</v>
      </c>
      <c r="EX63" s="2">
        <f t="shared" si="222"/>
        <v>49.095645650727491</v>
      </c>
      <c r="EY63" s="2">
        <f t="shared" si="222"/>
        <v>48.433065513613116</v>
      </c>
      <c r="EZ63" s="2">
        <f t="shared" si="222"/>
        <v>48.923701062757743</v>
      </c>
      <c r="FA63" s="2">
        <f t="shared" si="222"/>
        <v>49.275534609126154</v>
      </c>
      <c r="FB63" s="2">
        <f t="shared" si="222"/>
        <v>49.012129114581533</v>
      </c>
      <c r="FC63" s="2">
        <f t="shared" si="222"/>
        <v>49.473700762876746</v>
      </c>
      <c r="FD63" s="2">
        <f t="shared" si="222"/>
        <v>49.51801332003194</v>
      </c>
      <c r="FE63" s="2">
        <f t="shared" si="222"/>
        <v>49.88929746809665</v>
      </c>
      <c r="FG63" s="2">
        <f t="shared" si="88"/>
        <v>0.53211094506908807</v>
      </c>
      <c r="FH63" s="2">
        <f t="shared" si="223"/>
        <v>0.54668589441452142</v>
      </c>
      <c r="FI63" s="2">
        <f t="shared" si="223"/>
        <v>0.53782970562924515</v>
      </c>
      <c r="FJ63" s="2">
        <f t="shared" si="223"/>
        <v>0.56735946060308595</v>
      </c>
      <c r="FK63" s="2">
        <f t="shared" si="223"/>
        <v>0.53889840029121827</v>
      </c>
      <c r="FL63" s="2">
        <f t="shared" si="223"/>
        <v>0.51227347834274728</v>
      </c>
      <c r="FM63" s="2">
        <f t="shared" si="223"/>
        <v>0.50418715292533411</v>
      </c>
      <c r="FN63" s="2">
        <f t="shared" si="223"/>
        <v>0.51028107423305202</v>
      </c>
      <c r="FO63" s="2">
        <f t="shared" si="223"/>
        <v>0.50380138565952692</v>
      </c>
      <c r="FP63" s="2">
        <f t="shared" si="223"/>
        <v>0.48097091019859739</v>
      </c>
      <c r="FQ63" s="2">
        <f t="shared" si="223"/>
        <v>0.50648404874050412</v>
      </c>
      <c r="FR63" s="2">
        <f t="shared" si="223"/>
        <v>0.48714705074197984</v>
      </c>
      <c r="FS63" s="2">
        <f t="shared" si="223"/>
        <v>0.53188842746539933</v>
      </c>
      <c r="FT63" s="2">
        <f t="shared" si="223"/>
        <v>0.46139594731825107</v>
      </c>
      <c r="FU63" s="2">
        <f t="shared" si="223"/>
        <v>0.47775520222088808</v>
      </c>
      <c r="FW63" s="2">
        <f t="shared" si="112"/>
        <v>8.9865817096162833E-5</v>
      </c>
      <c r="FX63" s="2">
        <f t="shared" si="164"/>
        <v>5.0774143330019984E-5</v>
      </c>
      <c r="FY63" s="2">
        <f t="shared" si="165"/>
        <v>4.342533167821015E-5</v>
      </c>
      <c r="FZ63" s="2">
        <f t="shared" si="166"/>
        <v>4.8859200912575355E-5</v>
      </c>
      <c r="GA63" s="2">
        <f t="shared" si="167"/>
        <v>4.310758287409331E-5</v>
      </c>
      <c r="GB63" s="2">
        <f t="shared" si="168"/>
        <v>4.2505046162280562E-5</v>
      </c>
      <c r="GC63" s="2">
        <f t="shared" si="169"/>
        <v>4.2924476784643034E-5</v>
      </c>
      <c r="GD63" s="2">
        <f t="shared" si="170"/>
        <v>4.8792195758683538E-5</v>
      </c>
      <c r="GE63" s="2">
        <f t="shared" si="171"/>
        <v>4.5684491234179688E-5</v>
      </c>
      <c r="GF63" s="2">
        <f t="shared" si="172"/>
        <v>6.7634318659623248E-5</v>
      </c>
      <c r="GG63" s="2">
        <f t="shared" si="173"/>
        <v>7.0397205112584331E-5</v>
      </c>
      <c r="GH63" s="2">
        <f t="shared" si="174"/>
        <v>4.9728325648917353E-5</v>
      </c>
      <c r="GI63" s="2">
        <f t="shared" si="175"/>
        <v>4.4413807373559518E-5</v>
      </c>
      <c r="GJ63" s="2">
        <f t="shared" si="176"/>
        <v>3.1528390175157158E-5</v>
      </c>
      <c r="GK63" s="2">
        <f t="shared" si="177"/>
        <v>3.0181539217392292E-5</v>
      </c>
      <c r="GM63" s="86">
        <f t="shared" si="113"/>
        <v>2.0096673358605179E-2</v>
      </c>
      <c r="GN63" s="86">
        <f t="shared" si="178"/>
        <v>2.4224806706959912E-2</v>
      </c>
      <c r="GO63" s="86">
        <f t="shared" si="179"/>
        <v>2.2179856399318906E-2</v>
      </c>
      <c r="GP63" s="86">
        <f t="shared" si="180"/>
        <v>3.1687028365721716E-2</v>
      </c>
      <c r="GQ63" s="86">
        <f t="shared" si="181"/>
        <v>2.2357967292750112E-2</v>
      </c>
      <c r="GR63" s="86">
        <f t="shared" si="182"/>
        <v>1.5166034389230608E-2</v>
      </c>
      <c r="GS63" s="86">
        <f t="shared" si="183"/>
        <v>1.3295146193147898E-2</v>
      </c>
      <c r="GT63" s="86">
        <f t="shared" si="184"/>
        <v>1.4739916074810316E-2</v>
      </c>
      <c r="GU63" s="86">
        <f t="shared" si="185"/>
        <v>1.323477608461069E-2</v>
      </c>
      <c r="GV63" s="86">
        <f t="shared" si="186"/>
        <v>8.9432380239496609E-3</v>
      </c>
      <c r="GW63" s="86">
        <f t="shared" si="187"/>
        <v>1.3839849608191852E-2</v>
      </c>
      <c r="GX63" s="86">
        <f t="shared" si="188"/>
        <v>9.9999995567068532E-3</v>
      </c>
      <c r="GY63" s="86">
        <f t="shared" si="189"/>
        <v>1.9884802255538507E-2</v>
      </c>
      <c r="GZ63" s="86">
        <f t="shared" si="190"/>
        <v>5.9717253667192494E-3</v>
      </c>
      <c r="HA63" s="86">
        <f t="shared" si="191"/>
        <v>8.1973701748577783E-3</v>
      </c>
      <c r="HC63" s="86">
        <f t="shared" si="145"/>
        <v>1.2636581341873962E-9</v>
      </c>
      <c r="HD63" s="86">
        <f t="shared" si="192"/>
        <v>1.7551112426757688E-10</v>
      </c>
      <c r="HE63" s="86">
        <f t="shared" si="193"/>
        <v>3.2024443191892107E-11</v>
      </c>
      <c r="HF63" s="86">
        <f t="shared" si="194"/>
        <v>1.1205547745267129E-11</v>
      </c>
      <c r="HG63" s="86">
        <f t="shared" si="195"/>
        <v>2.376001934342268E-11</v>
      </c>
      <c r="HH63" s="86">
        <f t="shared" si="196"/>
        <v>6.3027118985259686E-13</v>
      </c>
      <c r="HI63" s="86">
        <f t="shared" si="197"/>
        <v>1.6932141458328883E-10</v>
      </c>
      <c r="HJ63" s="86">
        <f t="shared" si="198"/>
        <v>7.896198593014882E-13</v>
      </c>
      <c r="HK63" s="86">
        <f t="shared" si="199"/>
        <v>1.4088778868260568E-10</v>
      </c>
      <c r="HL63" s="86">
        <f t="shared" si="200"/>
        <v>8.4431324293027932E-11</v>
      </c>
      <c r="HM63" s="86">
        <f t="shared" si="201"/>
        <v>2.8196064106436487E-10</v>
      </c>
      <c r="HN63" s="86">
        <f t="shared" si="202"/>
        <v>4.4063386990466974E-10</v>
      </c>
      <c r="HO63" s="86">
        <f t="shared" si="203"/>
        <v>1.8560767063270378E-9</v>
      </c>
      <c r="HP63" s="86">
        <f t="shared" si="204"/>
        <v>5.171931437909182E-12</v>
      </c>
      <c r="HQ63" s="86">
        <f t="shared" si="205"/>
        <v>1.3213843404147257E-13</v>
      </c>
      <c r="HS63" s="86">
        <f t="shared" si="114"/>
        <v>1.4665072899240215E-64</v>
      </c>
      <c r="HT63" s="86">
        <f t="shared" si="206"/>
        <v>1.2621837064527552E-75</v>
      </c>
      <c r="HU63" s="86">
        <f t="shared" si="207"/>
        <v>4.1673105126442489E-86</v>
      </c>
      <c r="HV63" s="86">
        <f t="shared" si="208"/>
        <v>1.7635607249819752E-89</v>
      </c>
      <c r="HW63" s="86">
        <f t="shared" si="209"/>
        <v>7.8270358637703153E-89</v>
      </c>
      <c r="HX63" s="86">
        <f t="shared" si="210"/>
        <v>1.0791136159981368E-100</v>
      </c>
      <c r="HY63" s="86">
        <f t="shared" si="211"/>
        <v>3.6834828949789881E-79</v>
      </c>
      <c r="HZ63" s="86">
        <f t="shared" si="212"/>
        <v>8.7535550577707479E-103</v>
      </c>
      <c r="IA63" s="86">
        <f t="shared" si="213"/>
        <v>7.6659377545405809E-82</v>
      </c>
      <c r="IB63" s="86">
        <f t="shared" si="214"/>
        <v>7.381096356466705E-79</v>
      </c>
      <c r="IC63" s="86">
        <f t="shared" si="215"/>
        <v>3.2434812868320726E-76</v>
      </c>
      <c r="ID63" s="86">
        <f t="shared" si="216"/>
        <v>1.3955143975532553E-74</v>
      </c>
      <c r="IE63" s="86">
        <f t="shared" si="217"/>
        <v>9.9800242791554393E-70</v>
      </c>
      <c r="IF63" s="86">
        <f t="shared" si="218"/>
        <v>2.7610758279252172E-43</v>
      </c>
      <c r="IG63" s="86">
        <f t="shared" si="219"/>
        <v>7.9125384755925236E-48</v>
      </c>
      <c r="II63" s="86">
        <f t="shared" si="115"/>
        <v>8.9141381514113943E-111</v>
      </c>
      <c r="IJ63" s="86">
        <f t="shared" si="116"/>
        <v>6.7234103982235712E-137</v>
      </c>
      <c r="IK63" s="86">
        <f t="shared" si="117"/>
        <v>7.6650189654241687E-158</v>
      </c>
      <c r="IL63" s="86">
        <f t="shared" si="118"/>
        <v>2.0984912338556002E-161</v>
      </c>
      <c r="IM63" s="86">
        <f t="shared" si="119"/>
        <v>9.7289717369745419E-160</v>
      </c>
      <c r="IN63" s="86">
        <f t="shared" si="120"/>
        <v>1.1830873106250414E-180</v>
      </c>
      <c r="IO63" s="86">
        <f t="shared" si="121"/>
        <v>7.8835035778304122E-141</v>
      </c>
      <c r="IP63" s="86">
        <f t="shared" si="122"/>
        <v>3.2828606891588053E-184</v>
      </c>
      <c r="IQ63" s="86">
        <f t="shared" si="123"/>
        <v>8.898889602795591E-147</v>
      </c>
      <c r="IR63" s="86">
        <f t="shared" si="124"/>
        <v>2.9397815645067153E-138</v>
      </c>
      <c r="IS63" s="86">
        <f t="shared" si="125"/>
        <v>5.8476915931080941E-137</v>
      </c>
      <c r="IT63" s="86">
        <f t="shared" si="126"/>
        <v>5.7740599963867257E-132</v>
      </c>
      <c r="IU63" s="86">
        <f t="shared" si="127"/>
        <v>7.062760950058031E-123</v>
      </c>
      <c r="IV63" s="86">
        <f t="shared" si="128"/>
        <v>1.2252725377703431E-109</v>
      </c>
      <c r="IW63" s="86">
        <f t="shared" si="129"/>
        <v>3.6818836544076759E-98</v>
      </c>
      <c r="IY63" s="86">
        <f t="shared" si="130"/>
        <v>2.0096674622263312E-2</v>
      </c>
      <c r="IZ63" s="86">
        <f t="shared" si="131"/>
        <v>2.4224806882471035E-2</v>
      </c>
      <c r="JA63" s="86">
        <f t="shared" si="132"/>
        <v>2.2179856431343348E-2</v>
      </c>
      <c r="JB63" s="86">
        <f t="shared" si="133"/>
        <v>3.1687028376927266E-2</v>
      </c>
      <c r="JC63" s="86">
        <f t="shared" si="134"/>
        <v>2.235796731651013E-2</v>
      </c>
      <c r="JD63" s="86">
        <f t="shared" si="135"/>
        <v>1.516603438986088E-2</v>
      </c>
      <c r="JE63" s="86">
        <f t="shared" si="136"/>
        <v>1.3295146362469312E-2</v>
      </c>
      <c r="JF63" s="86">
        <f t="shared" si="137"/>
        <v>1.4739916075599937E-2</v>
      </c>
      <c r="JG63" s="86">
        <f t="shared" si="138"/>
        <v>1.3234776225498479E-2</v>
      </c>
      <c r="JH63" s="86">
        <f t="shared" si="139"/>
        <v>8.9432381083809857E-3</v>
      </c>
      <c r="JI63" s="86">
        <f t="shared" si="140"/>
        <v>1.3839849890152493E-2</v>
      </c>
      <c r="JJ63" s="86">
        <f t="shared" si="141"/>
        <v>9.9999999973407229E-3</v>
      </c>
      <c r="JK63" s="86">
        <f t="shared" si="142"/>
        <v>1.9884804111615213E-2</v>
      </c>
      <c r="JL63" s="86">
        <f t="shared" si="143"/>
        <v>5.9717253718911808E-3</v>
      </c>
      <c r="JM63" s="86">
        <f t="shared" si="144"/>
        <v>8.1973701749899174E-3</v>
      </c>
    </row>
    <row r="64" spans="2:273" x14ac:dyDescent="0.25">
      <c r="B64" s="2">
        <v>37</v>
      </c>
      <c r="C64" s="37">
        <v>57.430199999999999</v>
      </c>
      <c r="D64" s="37">
        <v>57.259399999999999</v>
      </c>
      <c r="E64" s="37">
        <v>57.307000000000002</v>
      </c>
      <c r="F64" s="37">
        <v>57.307000000000002</v>
      </c>
      <c r="G64" s="37">
        <v>55.818899999999999</v>
      </c>
      <c r="H64" s="37">
        <v>54.699599999999997</v>
      </c>
      <c r="I64" s="37">
        <v>54.5169</v>
      </c>
      <c r="J64" s="37">
        <v>56.1633</v>
      </c>
      <c r="K64" s="37">
        <v>54.254199999999997</v>
      </c>
      <c r="L64" s="37">
        <v>53.076000000000001</v>
      </c>
      <c r="M64" s="37">
        <v>54.326500000000003</v>
      </c>
      <c r="N64" s="37">
        <v>54.679000000000002</v>
      </c>
      <c r="O64" s="37">
        <v>57.173299999999998</v>
      </c>
      <c r="P64" s="37">
        <v>52.421300000000002</v>
      </c>
      <c r="Q64" s="37">
        <v>50.823099999999997</v>
      </c>
      <c r="S64" s="4">
        <f t="shared" si="8"/>
        <v>57.054480936165035</v>
      </c>
      <c r="T64" s="4">
        <f t="shared" si="9"/>
        <v>57.254717159929989</v>
      </c>
      <c r="U64" s="4">
        <f t="shared" si="10"/>
        <v>57.036753568300114</v>
      </c>
      <c r="V64" s="4">
        <f t="shared" si="11"/>
        <v>58.30327223559528</v>
      </c>
      <c r="W64" s="4">
        <f t="shared" si="12"/>
        <v>56.655483774842949</v>
      </c>
      <c r="X64" s="4">
        <f t="shared" si="13"/>
        <v>55.476987759180446</v>
      </c>
      <c r="Y64" s="4">
        <f t="shared" si="14"/>
        <v>54.679159702136829</v>
      </c>
      <c r="Z64" s="4">
        <f t="shared" si="15"/>
        <v>55.354749284458201</v>
      </c>
      <c r="AA64" s="4">
        <f t="shared" si="16"/>
        <v>53.717967860645061</v>
      </c>
      <c r="AB64" s="4">
        <f t="shared" si="17"/>
        <v>52.896224406646333</v>
      </c>
      <c r="AC64" s="4">
        <f t="shared" si="18"/>
        <v>54.39841912978364</v>
      </c>
      <c r="AD64" s="4">
        <f t="shared" si="19"/>
        <v>53.560625047624121</v>
      </c>
      <c r="AE64" s="4">
        <f t="shared" si="20"/>
        <v>55.971150256508679</v>
      </c>
      <c r="AF64" s="4">
        <f t="shared" si="21"/>
        <v>52.319180093217355</v>
      </c>
      <c r="AG64" s="4">
        <f t="shared" si="22"/>
        <v>50.920766711387934</v>
      </c>
      <c r="AI64" s="4">
        <f t="shared" si="23"/>
        <v>0.37571906383496412</v>
      </c>
      <c r="AJ64" s="4">
        <f t="shared" si="24"/>
        <v>4.6828400700107409E-3</v>
      </c>
      <c r="AK64" s="4">
        <f t="shared" si="25"/>
        <v>0.27024643169988849</v>
      </c>
      <c r="AL64" s="4">
        <f t="shared" si="26"/>
        <v>-0.99627223559527778</v>
      </c>
      <c r="AM64" s="4">
        <f t="shared" si="27"/>
        <v>-0.83658377484294988</v>
      </c>
      <c r="AN64" s="4">
        <f t="shared" si="28"/>
        <v>-0.77738775918044922</v>
      </c>
      <c r="AO64" s="4">
        <f t="shared" si="29"/>
        <v>-0.16225970213682928</v>
      </c>
      <c r="AP64" s="4">
        <f t="shared" si="30"/>
        <v>0.80855071554179858</v>
      </c>
      <c r="AQ64" s="4">
        <f t="shared" si="31"/>
        <v>0.53623213935493652</v>
      </c>
      <c r="AR64" s="4">
        <f t="shared" si="32"/>
        <v>0.17977559335366777</v>
      </c>
      <c r="AS64" s="4">
        <f t="shared" si="33"/>
        <v>-7.1919129783637459E-2</v>
      </c>
      <c r="AT64" s="4">
        <f t="shared" si="34"/>
        <v>1.1183749523758806</v>
      </c>
      <c r="AU64" s="4">
        <f t="shared" si="35"/>
        <v>1.2021497434913186</v>
      </c>
      <c r="AV64" s="4">
        <f t="shared" si="220"/>
        <v>0.10211990678264726</v>
      </c>
      <c r="AW64" s="4">
        <f t="shared" si="220"/>
        <v>-9.7666711387937255E-2</v>
      </c>
      <c r="AY64" s="2">
        <f t="shared" si="96"/>
        <v>52.441693271722286</v>
      </c>
      <c r="AZ64" s="2">
        <f t="shared" si="147"/>
        <v>51.624559213992406</v>
      </c>
      <c r="BA64" s="2">
        <f t="shared" si="148"/>
        <v>51.815482617041319</v>
      </c>
      <c r="BB64" s="2">
        <f t="shared" si="149"/>
        <v>51.687665525387956</v>
      </c>
      <c r="BC64" s="2">
        <f t="shared" si="150"/>
        <v>51.759992049912746</v>
      </c>
      <c r="BD64" s="2">
        <f t="shared" si="151"/>
        <v>51.664934553109639</v>
      </c>
      <c r="BE64" s="2">
        <f t="shared" si="152"/>
        <v>51.263714049282065</v>
      </c>
      <c r="BF64" s="2">
        <f t="shared" si="153"/>
        <v>51.748398236762831</v>
      </c>
      <c r="BG64" s="2">
        <f t="shared" si="154"/>
        <v>50.552842819728895</v>
      </c>
      <c r="BH64" s="2">
        <f t="shared" si="155"/>
        <v>50.460772245373064</v>
      </c>
      <c r="BI64" s="2">
        <f t="shared" si="156"/>
        <v>50.807098988656811</v>
      </c>
      <c r="BJ64" s="2">
        <f t="shared" si="157"/>
        <v>50.973208509970263</v>
      </c>
      <c r="BK64" s="2">
        <f t="shared" si="158"/>
        <v>51.638852670858412</v>
      </c>
      <c r="BL64" s="2">
        <f t="shared" si="159"/>
        <v>50.757795142565449</v>
      </c>
      <c r="BM64" s="2">
        <f t="shared" si="160"/>
        <v>49.528910305125855</v>
      </c>
      <c r="BO64" s="2" t="str">
        <f t="shared" si="38"/>
        <v/>
      </c>
      <c r="BP64" s="2" t="str">
        <f t="shared" si="39"/>
        <v/>
      </c>
      <c r="BQ64" s="2" t="str">
        <f t="shared" si="40"/>
        <v/>
      </c>
      <c r="BR64" s="2" t="str">
        <f t="shared" si="41"/>
        <v/>
      </c>
      <c r="BS64" s="2" t="str">
        <f t="shared" si="42"/>
        <v/>
      </c>
      <c r="BT64" s="2" t="str">
        <f t="shared" si="43"/>
        <v/>
      </c>
      <c r="BU64" s="2" t="str">
        <f t="shared" si="44"/>
        <v/>
      </c>
      <c r="BV64" s="2" t="str">
        <f t="shared" si="45"/>
        <v/>
      </c>
      <c r="BW64" s="2" t="str">
        <f t="shared" si="46"/>
        <v/>
      </c>
      <c r="BX64" s="2" t="str">
        <f t="shared" si="47"/>
        <v/>
      </c>
      <c r="BY64" s="2" t="str">
        <f t="shared" si="48"/>
        <v/>
      </c>
      <c r="BZ64" s="2" t="str">
        <f t="shared" si="49"/>
        <v/>
      </c>
      <c r="CA64" s="2" t="str">
        <f t="shared" si="50"/>
        <v/>
      </c>
      <c r="CB64" s="2">
        <f t="shared" si="51"/>
        <v>52.421300000000002</v>
      </c>
      <c r="CC64" s="2" t="str">
        <f t="shared" si="52"/>
        <v/>
      </c>
      <c r="CE64" s="2" t="str">
        <f t="shared" si="97"/>
        <v/>
      </c>
      <c r="CF64" s="2" t="str">
        <f t="shared" si="98"/>
        <v/>
      </c>
      <c r="CG64" s="2" t="str">
        <f t="shared" si="99"/>
        <v/>
      </c>
      <c r="CH64" s="2" t="str">
        <f t="shared" si="100"/>
        <v/>
      </c>
      <c r="CI64" s="2" t="str">
        <f t="shared" si="101"/>
        <v/>
      </c>
      <c r="CJ64" s="2" t="str">
        <f t="shared" si="102"/>
        <v/>
      </c>
      <c r="CK64" s="2" t="str">
        <f t="shared" si="103"/>
        <v/>
      </c>
      <c r="CL64" s="2" t="str">
        <f t="shared" si="104"/>
        <v/>
      </c>
      <c r="CM64" s="2" t="str">
        <f t="shared" si="105"/>
        <v/>
      </c>
      <c r="CN64" s="2" t="str">
        <f t="shared" si="106"/>
        <v/>
      </c>
      <c r="CO64" s="2" t="str">
        <f t="shared" si="107"/>
        <v/>
      </c>
      <c r="CP64" s="2" t="str">
        <f t="shared" si="108"/>
        <v/>
      </c>
      <c r="CQ64" s="2" t="str">
        <f t="shared" si="109"/>
        <v/>
      </c>
      <c r="CR64" s="2" t="str">
        <f t="shared" si="110"/>
        <v/>
      </c>
      <c r="CS64" s="2" t="str">
        <f t="shared" si="111"/>
        <v/>
      </c>
      <c r="CU64" s="2" t="str">
        <f t="shared" si="54"/>
        <v/>
      </c>
      <c r="CV64" s="2" t="str">
        <f t="shared" si="55"/>
        <v/>
      </c>
      <c r="CW64" s="2" t="str">
        <f t="shared" si="56"/>
        <v/>
      </c>
      <c r="CX64" s="2" t="str">
        <f t="shared" si="57"/>
        <v/>
      </c>
      <c r="CY64" s="2" t="str">
        <f t="shared" si="58"/>
        <v/>
      </c>
      <c r="CZ64" s="2" t="str">
        <f t="shared" si="59"/>
        <v/>
      </c>
      <c r="DA64" s="2" t="str">
        <f t="shared" si="60"/>
        <v/>
      </c>
      <c r="DB64" s="2" t="str">
        <f t="shared" si="61"/>
        <v/>
      </c>
      <c r="DC64" s="2" t="str">
        <f t="shared" si="62"/>
        <v/>
      </c>
      <c r="DD64" s="2" t="str">
        <f t="shared" si="63"/>
        <v/>
      </c>
      <c r="DE64" s="2" t="str">
        <f t="shared" si="64"/>
        <v/>
      </c>
      <c r="DF64" s="2" t="str">
        <f t="shared" si="65"/>
        <v/>
      </c>
      <c r="DG64" s="2" t="str">
        <f t="shared" si="66"/>
        <v/>
      </c>
      <c r="DH64" s="2" t="str">
        <f t="shared" si="67"/>
        <v/>
      </c>
      <c r="DI64" s="2" t="str">
        <f t="shared" si="68"/>
        <v/>
      </c>
      <c r="DK64" s="2">
        <f t="shared" si="69"/>
        <v>54.541337815126063</v>
      </c>
      <c r="DL64" s="2">
        <f t="shared" si="221"/>
        <v>53.386070603514128</v>
      </c>
      <c r="DM64" s="2">
        <f t="shared" si="221"/>
        <v>52.891815569136739</v>
      </c>
      <c r="DN64" s="2">
        <f t="shared" si="221"/>
        <v>52.640832196969683</v>
      </c>
      <c r="DO64" s="2">
        <f t="shared" si="221"/>
        <v>52.999970542398778</v>
      </c>
      <c r="DP64" s="2">
        <f t="shared" si="221"/>
        <v>52.523022577030808</v>
      </c>
      <c r="DQ64" s="2">
        <f t="shared" si="221"/>
        <v>52.50071552123552</v>
      </c>
      <c r="DR64" s="2">
        <f t="shared" si="221"/>
        <v>53.853543281853277</v>
      </c>
      <c r="DS64" s="2">
        <f t="shared" si="221"/>
        <v>52.448833118833122</v>
      </c>
      <c r="DT64" s="2">
        <f t="shared" si="221"/>
        <v>51.922197747747752</v>
      </c>
      <c r="DU64" s="2">
        <f t="shared" si="221"/>
        <v>52.340261089661084</v>
      </c>
      <c r="DV64" s="2">
        <f t="shared" si="221"/>
        <v>52.617695045045053</v>
      </c>
      <c r="DW64" s="2">
        <f t="shared" si="221"/>
        <v>53.808254341736692</v>
      </c>
      <c r="DX64" s="2">
        <f t="shared" si="221"/>
        <v>51.593630440967289</v>
      </c>
      <c r="DY64" s="2">
        <f t="shared" si="221"/>
        <v>49.643522522522524</v>
      </c>
      <c r="EA64" s="2">
        <f t="shared" si="71"/>
        <v>50.758182071425992</v>
      </c>
      <c r="EB64" s="2">
        <f t="shared" si="72"/>
        <v>50.292478305582762</v>
      </c>
      <c r="EC64" s="2">
        <f t="shared" si="73"/>
        <v>50.971977723147688</v>
      </c>
      <c r="ED64" s="2">
        <f t="shared" si="74"/>
        <v>51.024818754618877</v>
      </c>
      <c r="EE64" s="2">
        <f t="shared" si="75"/>
        <v>50.792435751651936</v>
      </c>
      <c r="EF64" s="2">
        <f t="shared" si="76"/>
        <v>50.919905270918548</v>
      </c>
      <c r="EG64" s="2">
        <f t="shared" si="77"/>
        <v>50.154354920854303</v>
      </c>
      <c r="EH64" s="2">
        <f t="shared" si="78"/>
        <v>49.905931994180122</v>
      </c>
      <c r="EI64" s="2">
        <f t="shared" si="79"/>
        <v>48.849816083916082</v>
      </c>
      <c r="EJ64" s="2">
        <f t="shared" si="80"/>
        <v>49.022491473027934</v>
      </c>
      <c r="EK64" s="2">
        <f t="shared" si="81"/>
        <v>49.444669751198695</v>
      </c>
      <c r="EL64" s="2">
        <f t="shared" si="82"/>
        <v>49.394322258022839</v>
      </c>
      <c r="EM64" s="2">
        <f t="shared" si="83"/>
        <v>49.897612302875899</v>
      </c>
      <c r="EN64" s="2">
        <f t="shared" si="84"/>
        <v>49.867973184433154</v>
      </c>
      <c r="EO64" s="2">
        <f t="shared" si="85"/>
        <v>49.41461995656482</v>
      </c>
      <c r="EQ64" s="2">
        <f t="shared" si="86"/>
        <v>49.219712975400078</v>
      </c>
      <c r="ER64" s="2">
        <f t="shared" si="222"/>
        <v>49.783756928171165</v>
      </c>
      <c r="ES64" s="2">
        <f t="shared" si="222"/>
        <v>50.599849439153047</v>
      </c>
      <c r="ET64" s="2">
        <f t="shared" si="222"/>
        <v>50.611208538933617</v>
      </c>
      <c r="EU64" s="2">
        <f t="shared" si="222"/>
        <v>50.060577404039748</v>
      </c>
      <c r="EV64" s="2">
        <f t="shared" si="222"/>
        <v>50.269752387913663</v>
      </c>
      <c r="EW64" s="2">
        <f t="shared" si="222"/>
        <v>49.466062277161711</v>
      </c>
      <c r="EX64" s="2">
        <f t="shared" si="222"/>
        <v>49.063908118847344</v>
      </c>
      <c r="EY64" s="2">
        <f t="shared" si="222"/>
        <v>48.403000381740306</v>
      </c>
      <c r="EZ64" s="2">
        <f t="shared" si="222"/>
        <v>48.889793288528047</v>
      </c>
      <c r="FA64" s="2">
        <f t="shared" si="222"/>
        <v>49.23932382732319</v>
      </c>
      <c r="FB64" s="2">
        <f t="shared" si="222"/>
        <v>48.977337696394805</v>
      </c>
      <c r="FC64" s="2">
        <f t="shared" si="222"/>
        <v>49.437248919684613</v>
      </c>
      <c r="FD64" s="2">
        <f t="shared" si="222"/>
        <v>49.48242069557282</v>
      </c>
      <c r="FE64" s="2">
        <f t="shared" si="222"/>
        <v>49.852382805549148</v>
      </c>
      <c r="FG64" s="2">
        <f t="shared" si="88"/>
        <v>0.55495810706799875</v>
      </c>
      <c r="FH64" s="2">
        <f t="shared" si="223"/>
        <v>0.56939728901083775</v>
      </c>
      <c r="FI64" s="2">
        <f t="shared" si="223"/>
        <v>0.56062819865560731</v>
      </c>
      <c r="FJ64" s="2">
        <f t="shared" si="223"/>
        <v>0.58981224310826685</v>
      </c>
      <c r="FK64" s="2">
        <f t="shared" si="223"/>
        <v>0.56168713871536868</v>
      </c>
      <c r="FL64" s="2">
        <f t="shared" si="223"/>
        <v>0.53524325377938387</v>
      </c>
      <c r="FM64" s="2">
        <f t="shared" si="223"/>
        <v>0.52718626321766782</v>
      </c>
      <c r="FN64" s="2">
        <f t="shared" si="223"/>
        <v>0.53325918991903953</v>
      </c>
      <c r="FO64" s="2">
        <f t="shared" si="223"/>
        <v>0.52680159579537522</v>
      </c>
      <c r="FP64" s="2">
        <f t="shared" si="223"/>
        <v>0.5039874811946965</v>
      </c>
      <c r="FQ64" s="2">
        <f t="shared" si="223"/>
        <v>0.52947604529009229</v>
      </c>
      <c r="FR64" s="2">
        <f t="shared" si="223"/>
        <v>0.51016866720913701</v>
      </c>
      <c r="FS64" s="2">
        <f t="shared" si="223"/>
        <v>0.55473736288968756</v>
      </c>
      <c r="FT64" s="2">
        <f t="shared" si="223"/>
        <v>0.48434992907998492</v>
      </c>
      <c r="FU64" s="2">
        <f t="shared" si="223"/>
        <v>0.50076635854135942</v>
      </c>
      <c r="FW64" s="2">
        <f t="shared" si="112"/>
        <v>9.8535054716551417E-5</v>
      </c>
      <c r="FX64" s="2">
        <f t="shared" si="164"/>
        <v>5.5672468372187102E-5</v>
      </c>
      <c r="FY64" s="2">
        <f t="shared" si="165"/>
        <v>4.7614729858882223E-5</v>
      </c>
      <c r="FZ64" s="2">
        <f t="shared" si="166"/>
        <v>5.3572795947624211E-5</v>
      </c>
      <c r="GA64" s="2">
        <f t="shared" si="167"/>
        <v>4.7266328131969178E-5</v>
      </c>
      <c r="GB64" s="2">
        <f t="shared" si="168"/>
        <v>4.6605665222013838E-5</v>
      </c>
      <c r="GC64" s="2">
        <f t="shared" si="169"/>
        <v>4.7065557963745591E-5</v>
      </c>
      <c r="GD64" s="2">
        <f t="shared" si="170"/>
        <v>5.3499326949522527E-5</v>
      </c>
      <c r="GE64" s="2">
        <f t="shared" si="171"/>
        <v>5.0091827757571158E-5</v>
      </c>
      <c r="GF64" s="2">
        <f t="shared" si="172"/>
        <v>7.4159071815753003E-5</v>
      </c>
      <c r="GG64" s="2">
        <f t="shared" si="173"/>
        <v>7.7188476227033347E-5</v>
      </c>
      <c r="GH64" s="2">
        <f t="shared" si="174"/>
        <v>5.4525763206537652E-5</v>
      </c>
      <c r="GI64" s="2">
        <f t="shared" si="175"/>
        <v>4.8698562721222443E-5</v>
      </c>
      <c r="GJ64" s="2">
        <f t="shared" si="176"/>
        <v>3.4570087231187032E-5</v>
      </c>
      <c r="GK64" s="2">
        <f t="shared" si="177"/>
        <v>3.3093303314829656E-5</v>
      </c>
      <c r="GM64" s="86">
        <f t="shared" si="113"/>
        <v>2.7885570060081192E-2</v>
      </c>
      <c r="GN64" s="86">
        <f t="shared" si="178"/>
        <v>3.297845217217199E-2</v>
      </c>
      <c r="GO64" s="86">
        <f t="shared" si="179"/>
        <v>3.0924669724880983E-2</v>
      </c>
      <c r="GP64" s="86">
        <f t="shared" si="180"/>
        <v>4.2472925508632874E-2</v>
      </c>
      <c r="GQ64" s="86">
        <f t="shared" si="181"/>
        <v>3.1024001654928531E-2</v>
      </c>
      <c r="GR64" s="86">
        <f t="shared" si="182"/>
        <v>2.1786404890832778E-2</v>
      </c>
      <c r="GS64" s="86">
        <f t="shared" si="183"/>
        <v>1.9155612652954727E-2</v>
      </c>
      <c r="GT64" s="86">
        <f t="shared" si="184"/>
        <v>2.1366081147643611E-2</v>
      </c>
      <c r="GU64" s="86">
        <f t="shared" si="185"/>
        <v>1.926164952247774E-2</v>
      </c>
      <c r="GV64" s="86">
        <f t="shared" si="186"/>
        <v>1.3283477762439998E-2</v>
      </c>
      <c r="GW64" s="86">
        <f t="shared" si="187"/>
        <v>2.0109238799721766E-2</v>
      </c>
      <c r="GX64" s="86">
        <f t="shared" si="188"/>
        <v>1.4686763973596206E-2</v>
      </c>
      <c r="GY64" s="86">
        <f t="shared" si="189"/>
        <v>2.7464127758928428E-2</v>
      </c>
      <c r="GZ64" s="86">
        <f t="shared" si="190"/>
        <v>9.2976814997381262E-3</v>
      </c>
      <c r="HA64" s="86">
        <f t="shared" si="191"/>
        <v>1.2594000245288107E-2</v>
      </c>
      <c r="HC64" s="86">
        <f t="shared" si="145"/>
        <v>3.1207471345318387E-9</v>
      </c>
      <c r="HD64" s="86">
        <f t="shared" si="192"/>
        <v>4.7454899753324347E-10</v>
      </c>
      <c r="HE64" s="86">
        <f t="shared" si="193"/>
        <v>9.5490152219948677E-11</v>
      </c>
      <c r="HF64" s="86">
        <f t="shared" si="194"/>
        <v>3.5135179031298004E-11</v>
      </c>
      <c r="HG64" s="86">
        <f t="shared" si="195"/>
        <v>7.1760090727942843E-11</v>
      </c>
      <c r="HH64" s="86">
        <f t="shared" si="196"/>
        <v>2.2252397824038608E-12</v>
      </c>
      <c r="HI64" s="86">
        <f t="shared" si="197"/>
        <v>4.5707692505475531E-10</v>
      </c>
      <c r="HJ64" s="86">
        <f t="shared" si="198"/>
        <v>2.8568060245013405E-12</v>
      </c>
      <c r="HK64" s="86">
        <f t="shared" si="199"/>
        <v>3.9244593046523826E-10</v>
      </c>
      <c r="HL64" s="86">
        <f t="shared" si="200"/>
        <v>2.4041571359575495E-10</v>
      </c>
      <c r="HM64" s="86">
        <f t="shared" si="201"/>
        <v>7.7966982821558347E-10</v>
      </c>
      <c r="HN64" s="86">
        <f t="shared" si="202"/>
        <v>1.1433107532141793E-9</v>
      </c>
      <c r="HO64" s="86">
        <f t="shared" si="203"/>
        <v>4.463572297400013E-9</v>
      </c>
      <c r="HP64" s="86">
        <f t="shared" si="204"/>
        <v>1.6180035402912426E-11</v>
      </c>
      <c r="HQ64" s="86">
        <f t="shared" si="205"/>
        <v>5.0682933058013404E-13</v>
      </c>
      <c r="HS64" s="86">
        <f t="shared" si="114"/>
        <v>6.7424354296254255E-63</v>
      </c>
      <c r="HT64" s="86">
        <f t="shared" si="206"/>
        <v>9.8336850901717649E-74</v>
      </c>
      <c r="HU64" s="86">
        <f t="shared" si="207"/>
        <v>5.7311322403765528E-84</v>
      </c>
      <c r="HV64" s="86">
        <f t="shared" si="208"/>
        <v>3.0054516310156821E-87</v>
      </c>
      <c r="HW64" s="86">
        <f t="shared" si="209"/>
        <v>1.1964135620687677E-86</v>
      </c>
      <c r="HX64" s="86">
        <f t="shared" si="210"/>
        <v>3.2143185655718379E-98</v>
      </c>
      <c r="HY64" s="86">
        <f t="shared" si="211"/>
        <v>3.1471538561634002E-77</v>
      </c>
      <c r="HZ64" s="86">
        <f t="shared" si="212"/>
        <v>3.1753082480219619E-100</v>
      </c>
      <c r="IA64" s="86">
        <f t="shared" si="213"/>
        <v>8.0038846887672482E-80</v>
      </c>
      <c r="IB64" s="86">
        <f t="shared" si="214"/>
        <v>7.3796770909477933E-77</v>
      </c>
      <c r="IC64" s="86">
        <f t="shared" si="215"/>
        <v>2.9859176959983914E-74</v>
      </c>
      <c r="ID64" s="86">
        <f t="shared" si="216"/>
        <v>9.6515339763553051E-73</v>
      </c>
      <c r="IE64" s="86">
        <f t="shared" si="217"/>
        <v>4.9480081665929815E-68</v>
      </c>
      <c r="IF64" s="86">
        <f t="shared" si="218"/>
        <v>2.7753891192801358E-42</v>
      </c>
      <c r="IG64" s="86">
        <f t="shared" si="219"/>
        <v>1.0104105582741998E-46</v>
      </c>
      <c r="II64" s="86">
        <f t="shared" si="115"/>
        <v>1.2328330538555064E-108</v>
      </c>
      <c r="IJ64" s="86">
        <f t="shared" si="116"/>
        <v>2.1324889622847363E-134</v>
      </c>
      <c r="IK64" s="86">
        <f t="shared" si="117"/>
        <v>5.3555461926460894E-155</v>
      </c>
      <c r="IL64" s="86">
        <f t="shared" si="118"/>
        <v>1.8430585256633318E-158</v>
      </c>
      <c r="IM64" s="86">
        <f t="shared" si="119"/>
        <v>7.3254761997307483E-157</v>
      </c>
      <c r="IN64" s="86">
        <f t="shared" si="120"/>
        <v>2.119771874880573E-177</v>
      </c>
      <c r="IO64" s="86">
        <f t="shared" si="121"/>
        <v>2.6791387190576721E-138</v>
      </c>
      <c r="IP64" s="86">
        <f t="shared" si="122"/>
        <v>7.588043840126721E-181</v>
      </c>
      <c r="IQ64" s="86">
        <f t="shared" si="123"/>
        <v>4.0297322227790761E-144</v>
      </c>
      <c r="IR64" s="86">
        <f t="shared" si="124"/>
        <v>1.174538096612918E-135</v>
      </c>
      <c r="IS64" s="86">
        <f t="shared" si="125"/>
        <v>2.2621366071120103E-134</v>
      </c>
      <c r="IT64" s="86">
        <f t="shared" si="126"/>
        <v>1.4669070898938842E-129</v>
      </c>
      <c r="IU64" s="86">
        <f t="shared" si="127"/>
        <v>1.1505859738008125E-120</v>
      </c>
      <c r="IV64" s="86">
        <f t="shared" si="128"/>
        <v>9.8528366815237883E-108</v>
      </c>
      <c r="IW64" s="86">
        <f t="shared" si="129"/>
        <v>1.826549942562926E-96</v>
      </c>
      <c r="IY64" s="86">
        <f t="shared" si="130"/>
        <v>2.7885573180828325E-2</v>
      </c>
      <c r="IZ64" s="86">
        <f t="shared" si="131"/>
        <v>3.2978452646720988E-2</v>
      </c>
      <c r="JA64" s="86">
        <f t="shared" si="132"/>
        <v>3.0924669820371134E-2</v>
      </c>
      <c r="JB64" s="86">
        <f t="shared" si="133"/>
        <v>4.2472925543768053E-2</v>
      </c>
      <c r="JC64" s="86">
        <f t="shared" si="134"/>
        <v>3.1024001726688621E-2</v>
      </c>
      <c r="JD64" s="86">
        <f t="shared" si="135"/>
        <v>2.1786404893058019E-2</v>
      </c>
      <c r="JE64" s="86">
        <f t="shared" si="136"/>
        <v>1.9155613110031652E-2</v>
      </c>
      <c r="JF64" s="86">
        <f t="shared" si="137"/>
        <v>2.1366081150500416E-2</v>
      </c>
      <c r="JG64" s="86">
        <f t="shared" si="138"/>
        <v>1.926164991492367E-2</v>
      </c>
      <c r="JH64" s="86">
        <f t="shared" si="139"/>
        <v>1.3283478002855712E-2</v>
      </c>
      <c r="JI64" s="86">
        <f t="shared" si="140"/>
        <v>2.0109239579391595E-2</v>
      </c>
      <c r="JJ64" s="86">
        <f t="shared" si="141"/>
        <v>1.4686765116906959E-2</v>
      </c>
      <c r="JK64" s="86">
        <f t="shared" si="142"/>
        <v>2.7464132222500725E-2</v>
      </c>
      <c r="JL64" s="86">
        <f t="shared" si="143"/>
        <v>9.297681515918161E-3</v>
      </c>
      <c r="JM64" s="86">
        <f t="shared" si="144"/>
        <v>1.2594000245794936E-2</v>
      </c>
    </row>
    <row r="65" spans="2:273" x14ac:dyDescent="0.25">
      <c r="B65" s="2">
        <v>38</v>
      </c>
      <c r="C65" s="37">
        <v>57.962499999999999</v>
      </c>
      <c r="D65" s="37">
        <v>58.823399999999999</v>
      </c>
      <c r="E65" s="37">
        <v>58.148600000000002</v>
      </c>
      <c r="F65" s="37">
        <v>58.148600000000002</v>
      </c>
      <c r="G65" s="37">
        <v>56.132899999999999</v>
      </c>
      <c r="H65" s="37">
        <v>55.405200000000001</v>
      </c>
      <c r="I65" s="37">
        <v>54.7654</v>
      </c>
      <c r="J65" s="37">
        <v>56.325299999999999</v>
      </c>
      <c r="K65" s="37">
        <v>55.25</v>
      </c>
      <c r="L65" s="37">
        <v>53.872399999999999</v>
      </c>
      <c r="M65" s="37">
        <v>54.896799999999999</v>
      </c>
      <c r="N65" s="37">
        <v>55.215899999999998</v>
      </c>
      <c r="O65" s="37">
        <v>57.959800000000001</v>
      </c>
      <c r="P65" s="37">
        <v>53.253100000000003</v>
      </c>
      <c r="Q65" s="37">
        <v>50.970799999999997</v>
      </c>
      <c r="S65" s="4">
        <f t="shared" si="8"/>
        <v>58.42328233481291</v>
      </c>
      <c r="T65" s="4">
        <f t="shared" si="9"/>
        <v>58.814340633310898</v>
      </c>
      <c r="U65" s="4">
        <f t="shared" si="10"/>
        <v>58.632376644418422</v>
      </c>
      <c r="V65" s="4">
        <f t="shared" si="11"/>
        <v>60.030521372579905</v>
      </c>
      <c r="W65" s="4">
        <f t="shared" si="12"/>
        <v>58.118006805740585</v>
      </c>
      <c r="X65" s="4">
        <f t="shared" si="13"/>
        <v>56.777199977310723</v>
      </c>
      <c r="Y65" s="4">
        <f t="shared" si="14"/>
        <v>55.847133799973939</v>
      </c>
      <c r="Z65" s="4">
        <f t="shared" si="15"/>
        <v>56.588267596410972</v>
      </c>
      <c r="AA65" s="4">
        <f t="shared" si="16"/>
        <v>54.814949437031551</v>
      </c>
      <c r="AB65" s="4">
        <f t="shared" si="17"/>
        <v>53.804433889322084</v>
      </c>
      <c r="AC65" s="4">
        <f t="shared" si="18"/>
        <v>55.654201650155699</v>
      </c>
      <c r="AD65" s="4">
        <f t="shared" si="19"/>
        <v>54.495936551401307</v>
      </c>
      <c r="AE65" s="4">
        <f t="shared" si="20"/>
        <v>57.23056209394278</v>
      </c>
      <c r="AF65" s="4">
        <f t="shared" si="21"/>
        <v>53.008493418779445</v>
      </c>
      <c r="AG65" s="4">
        <f t="shared" si="22"/>
        <v>51.523984510294518</v>
      </c>
      <c r="AI65" s="4">
        <f t="shared" si="23"/>
        <v>-0.46078233481291164</v>
      </c>
      <c r="AJ65" s="4">
        <f t="shared" si="24"/>
        <v>9.0593666891010116E-3</v>
      </c>
      <c r="AK65" s="4">
        <f t="shared" si="25"/>
        <v>-0.48377664441841972</v>
      </c>
      <c r="AL65" s="4">
        <f t="shared" si="26"/>
        <v>-1.8819213725799031</v>
      </c>
      <c r="AM65" s="4">
        <f t="shared" si="27"/>
        <v>-1.9851068057405854</v>
      </c>
      <c r="AN65" s="4">
        <f t="shared" si="28"/>
        <v>-1.3719999773107219</v>
      </c>
      <c r="AO65" s="4">
        <f t="shared" si="29"/>
        <v>-1.0817337999739394</v>
      </c>
      <c r="AP65" s="4">
        <f t="shared" si="30"/>
        <v>-0.26296759641097367</v>
      </c>
      <c r="AQ65" s="4">
        <f t="shared" si="31"/>
        <v>0.43505056296844913</v>
      </c>
      <c r="AR65" s="4">
        <f t="shared" si="32"/>
        <v>6.7966110677915026E-2</v>
      </c>
      <c r="AS65" s="4">
        <f t="shared" si="33"/>
        <v>-0.75740165015569971</v>
      </c>
      <c r="AT65" s="4">
        <f t="shared" si="34"/>
        <v>0.71996344859869055</v>
      </c>
      <c r="AU65" s="4">
        <f t="shared" si="35"/>
        <v>0.72923790605722161</v>
      </c>
      <c r="AV65" s="4">
        <f t="shared" si="220"/>
        <v>0.24460658122055889</v>
      </c>
      <c r="AW65" s="4">
        <f t="shared" si="220"/>
        <v>-0.5531845102945212</v>
      </c>
      <c r="AY65" s="2">
        <f t="shared" si="96"/>
        <v>52.390427695083254</v>
      </c>
      <c r="AZ65" s="2">
        <f t="shared" si="147"/>
        <v>51.57715775059463</v>
      </c>
      <c r="BA65" s="2">
        <f t="shared" si="148"/>
        <v>51.789006878156123</v>
      </c>
      <c r="BB65" s="2">
        <f t="shared" si="149"/>
        <v>51.660118893373145</v>
      </c>
      <c r="BC65" s="2">
        <f t="shared" si="150"/>
        <v>51.72563491229856</v>
      </c>
      <c r="BD65" s="2">
        <f t="shared" si="151"/>
        <v>51.63601589674937</v>
      </c>
      <c r="BE65" s="2">
        <f t="shared" si="152"/>
        <v>51.221457935936854</v>
      </c>
      <c r="BF65" s="2">
        <f t="shared" si="153"/>
        <v>51.688625442647336</v>
      </c>
      <c r="BG65" s="2">
        <f t="shared" si="154"/>
        <v>50.49449947977979</v>
      </c>
      <c r="BH65" s="2">
        <f t="shared" si="155"/>
        <v>50.408312362338876</v>
      </c>
      <c r="BI65" s="2">
        <f t="shared" si="156"/>
        <v>50.761415251142928</v>
      </c>
      <c r="BJ65" s="2">
        <f t="shared" si="157"/>
        <v>50.92498477345076</v>
      </c>
      <c r="BK65" s="2">
        <f t="shared" si="158"/>
        <v>51.583703246386776</v>
      </c>
      <c r="BL65" s="2">
        <f t="shared" si="159"/>
        <v>50.736664912339876</v>
      </c>
      <c r="BM65" s="2">
        <f t="shared" si="160"/>
        <v>49.528696793742036</v>
      </c>
      <c r="BO65" s="2" t="str">
        <f t="shared" si="38"/>
        <v/>
      </c>
      <c r="BP65" s="2" t="str">
        <f t="shared" si="39"/>
        <v/>
      </c>
      <c r="BQ65" s="2" t="str">
        <f t="shared" si="40"/>
        <v/>
      </c>
      <c r="BR65" s="2" t="str">
        <f t="shared" si="41"/>
        <v/>
      </c>
      <c r="BS65" s="2" t="str">
        <f t="shared" si="42"/>
        <v/>
      </c>
      <c r="BT65" s="2" t="str">
        <f t="shared" si="43"/>
        <v/>
      </c>
      <c r="BU65" s="2" t="str">
        <f t="shared" si="44"/>
        <v/>
      </c>
      <c r="BV65" s="2" t="str">
        <f t="shared" si="45"/>
        <v/>
      </c>
      <c r="BW65" s="2" t="str">
        <f t="shared" si="46"/>
        <v/>
      </c>
      <c r="BX65" s="2" t="str">
        <f t="shared" si="47"/>
        <v/>
      </c>
      <c r="BY65" s="2" t="str">
        <f t="shared" si="48"/>
        <v/>
      </c>
      <c r="BZ65" s="2" t="str">
        <f t="shared" si="49"/>
        <v/>
      </c>
      <c r="CA65" s="2" t="str">
        <f t="shared" si="50"/>
        <v/>
      </c>
      <c r="CB65" s="2" t="str">
        <f t="shared" si="51"/>
        <v/>
      </c>
      <c r="CC65" s="2" t="str">
        <f t="shared" si="52"/>
        <v/>
      </c>
      <c r="CE65" s="2" t="str">
        <f t="shared" si="97"/>
        <v/>
      </c>
      <c r="CF65" s="2" t="str">
        <f t="shared" si="98"/>
        <v/>
      </c>
      <c r="CG65" s="2" t="str">
        <f t="shared" si="99"/>
        <v/>
      </c>
      <c r="CH65" s="2" t="str">
        <f t="shared" si="100"/>
        <v/>
      </c>
      <c r="CI65" s="2" t="str">
        <f t="shared" si="101"/>
        <v/>
      </c>
      <c r="CJ65" s="2" t="str">
        <f t="shared" si="102"/>
        <v/>
      </c>
      <c r="CK65" s="2" t="str">
        <f t="shared" si="103"/>
        <v/>
      </c>
      <c r="CL65" s="2" t="str">
        <f t="shared" si="104"/>
        <v/>
      </c>
      <c r="CM65" s="2" t="str">
        <f t="shared" si="105"/>
        <v/>
      </c>
      <c r="CN65" s="2" t="str">
        <f t="shared" si="106"/>
        <v/>
      </c>
      <c r="CO65" s="2" t="str">
        <f t="shared" si="107"/>
        <v/>
      </c>
      <c r="CP65" s="2" t="str">
        <f t="shared" si="108"/>
        <v/>
      </c>
      <c r="CQ65" s="2" t="str">
        <f t="shared" si="109"/>
        <v/>
      </c>
      <c r="CR65" s="2" t="str">
        <f t="shared" si="110"/>
        <v/>
      </c>
      <c r="CS65" s="2" t="str">
        <f t="shared" si="111"/>
        <v/>
      </c>
      <c r="CU65" s="2" t="str">
        <f t="shared" si="54"/>
        <v/>
      </c>
      <c r="CV65" s="2" t="str">
        <f t="shared" si="55"/>
        <v/>
      </c>
      <c r="CW65" s="2" t="str">
        <f t="shared" si="56"/>
        <v/>
      </c>
      <c r="CX65" s="2" t="str">
        <f t="shared" si="57"/>
        <v/>
      </c>
      <c r="CY65" s="2" t="str">
        <f t="shared" si="58"/>
        <v/>
      </c>
      <c r="CZ65" s="2" t="str">
        <f t="shared" si="59"/>
        <v/>
      </c>
      <c r="DA65" s="2" t="str">
        <f t="shared" si="60"/>
        <v/>
      </c>
      <c r="DB65" s="2" t="str">
        <f t="shared" si="61"/>
        <v/>
      </c>
      <c r="DC65" s="2" t="str">
        <f t="shared" si="62"/>
        <v/>
      </c>
      <c r="DD65" s="2" t="str">
        <f t="shared" si="63"/>
        <v/>
      </c>
      <c r="DE65" s="2" t="str">
        <f t="shared" si="64"/>
        <v/>
      </c>
      <c r="DF65" s="2" t="str">
        <f t="shared" si="65"/>
        <v/>
      </c>
      <c r="DG65" s="2" t="str">
        <f t="shared" si="66"/>
        <v/>
      </c>
      <c r="DH65" s="2" t="str">
        <f t="shared" si="67"/>
        <v/>
      </c>
      <c r="DI65" s="2" t="str">
        <f t="shared" si="68"/>
        <v/>
      </c>
      <c r="DK65" s="2">
        <f t="shared" si="69"/>
        <v>54.695726134453793</v>
      </c>
      <c r="DL65" s="2">
        <f t="shared" si="221"/>
        <v>53.507594851031321</v>
      </c>
      <c r="DM65" s="2">
        <f t="shared" si="221"/>
        <v>52.999059083269664</v>
      </c>
      <c r="DN65" s="2">
        <f t="shared" si="221"/>
        <v>52.738544696969683</v>
      </c>
      <c r="DO65" s="2">
        <f t="shared" si="221"/>
        <v>53.106921329258974</v>
      </c>
      <c r="DP65" s="2">
        <f t="shared" si="221"/>
        <v>52.606873277310925</v>
      </c>
      <c r="DQ65" s="2">
        <f t="shared" si="221"/>
        <v>52.57937913770914</v>
      </c>
      <c r="DR65" s="2">
        <f t="shared" si="221"/>
        <v>53.978923706563698</v>
      </c>
      <c r="DS65" s="2">
        <f t="shared" si="221"/>
        <v>52.547376555126554</v>
      </c>
      <c r="DT65" s="2">
        <f t="shared" si="221"/>
        <v>51.992458795637745</v>
      </c>
      <c r="DU65" s="2">
        <f t="shared" si="221"/>
        <v>52.434940433290429</v>
      </c>
      <c r="DV65" s="2">
        <f t="shared" si="221"/>
        <v>52.720178141299201</v>
      </c>
      <c r="DW65" s="2">
        <f t="shared" si="221"/>
        <v>53.946591344537815</v>
      </c>
      <c r="DX65" s="2">
        <f t="shared" si="221"/>
        <v>51.673882882882886</v>
      </c>
      <c r="DY65" s="2">
        <f t="shared" si="221"/>
        <v>49.686942200094833</v>
      </c>
      <c r="EA65" s="2">
        <f t="shared" si="71"/>
        <v>50.704670759306637</v>
      </c>
      <c r="EB65" s="2">
        <f t="shared" si="72"/>
        <v>50.245783435357495</v>
      </c>
      <c r="EC65" s="2">
        <f t="shared" si="73"/>
        <v>50.924148691573656</v>
      </c>
      <c r="ED65" s="2">
        <f t="shared" si="74"/>
        <v>50.97615307742084</v>
      </c>
      <c r="EE65" s="2">
        <f t="shared" si="75"/>
        <v>50.742653598039574</v>
      </c>
      <c r="EF65" s="2">
        <f t="shared" si="76"/>
        <v>50.867245162299284</v>
      </c>
      <c r="EG65" s="2">
        <f t="shared" si="77"/>
        <v>50.11081179841549</v>
      </c>
      <c r="EH65" s="2">
        <f t="shared" si="78"/>
        <v>49.860488544740285</v>
      </c>
      <c r="EI65" s="2">
        <f t="shared" si="79"/>
        <v>48.812802344714108</v>
      </c>
      <c r="EJ65" s="2">
        <f t="shared" si="80"/>
        <v>48.986435261136378</v>
      </c>
      <c r="EK65" s="2">
        <f t="shared" si="81"/>
        <v>49.405109000641822</v>
      </c>
      <c r="EL65" s="2">
        <f t="shared" si="82"/>
        <v>49.353061671763953</v>
      </c>
      <c r="EM65" s="2">
        <f t="shared" si="83"/>
        <v>49.854040361803591</v>
      </c>
      <c r="EN65" s="2">
        <f t="shared" si="84"/>
        <v>49.826703651212625</v>
      </c>
      <c r="EO65" s="2">
        <f t="shared" si="85"/>
        <v>49.384787162293193</v>
      </c>
      <c r="EQ65" s="2">
        <f t="shared" si="86"/>
        <v>49.191919944806571</v>
      </c>
      <c r="ER65" s="2">
        <f t="shared" si="222"/>
        <v>49.745092556036674</v>
      </c>
      <c r="ES65" s="2">
        <f t="shared" si="222"/>
        <v>50.558241941839242</v>
      </c>
      <c r="ET65" s="2">
        <f t="shared" si="222"/>
        <v>50.569542499574837</v>
      </c>
      <c r="EU65" s="2">
        <f t="shared" si="222"/>
        <v>50.022781099116479</v>
      </c>
      <c r="EV65" s="2">
        <f t="shared" si="222"/>
        <v>50.227459587341833</v>
      </c>
      <c r="EW65" s="2">
        <f t="shared" si="222"/>
        <v>49.433165809236385</v>
      </c>
      <c r="EX65" s="2">
        <f t="shared" si="222"/>
        <v>49.032170586967197</v>
      </c>
      <c r="EY65" s="2">
        <f t="shared" si="222"/>
        <v>48.372935249867496</v>
      </c>
      <c r="EZ65" s="2">
        <f t="shared" si="222"/>
        <v>48.855885514298357</v>
      </c>
      <c r="FA65" s="2">
        <f t="shared" si="222"/>
        <v>49.203113045520226</v>
      </c>
      <c r="FB65" s="2">
        <f t="shared" si="222"/>
        <v>48.942546278208077</v>
      </c>
      <c r="FC65" s="2">
        <f t="shared" si="222"/>
        <v>49.400797076492474</v>
      </c>
      <c r="FD65" s="2">
        <f t="shared" si="222"/>
        <v>49.4468280711137</v>
      </c>
      <c r="FE65" s="2">
        <f t="shared" si="222"/>
        <v>49.815468143001645</v>
      </c>
      <c r="FG65" s="2">
        <f t="shared" si="88"/>
        <v>0.57757529884262071</v>
      </c>
      <c r="FH65" s="2">
        <f t="shared" si="223"/>
        <v>0.59182039995541247</v>
      </c>
      <c r="FI65" s="2">
        <f t="shared" si="223"/>
        <v>0.58317366696732298</v>
      </c>
      <c r="FJ65" s="2">
        <f t="shared" si="223"/>
        <v>0.61189687177494156</v>
      </c>
      <c r="FK65" s="2">
        <f t="shared" si="223"/>
        <v>0.58421856815149276</v>
      </c>
      <c r="FL65" s="2">
        <f t="shared" si="223"/>
        <v>0.55806449547888759</v>
      </c>
      <c r="FM65" s="2">
        <f t="shared" si="223"/>
        <v>0.55007056500959972</v>
      </c>
      <c r="FN65" s="2">
        <f t="shared" si="223"/>
        <v>0.55609705733995551</v>
      </c>
      <c r="FO65" s="2">
        <f t="shared" si="223"/>
        <v>0.54968861248412904</v>
      </c>
      <c r="FP65" s="2">
        <f t="shared" si="223"/>
        <v>0.52698716417098546</v>
      </c>
      <c r="FQ65" s="2">
        <f t="shared" si="223"/>
        <v>0.55234362816911531</v>
      </c>
      <c r="FR65" s="2">
        <f t="shared" si="223"/>
        <v>0.53314723176907342</v>
      </c>
      <c r="FS65" s="2">
        <f t="shared" si="223"/>
        <v>0.5773572293763356</v>
      </c>
      <c r="FT65" s="2">
        <f t="shared" si="223"/>
        <v>0.50737013236552897</v>
      </c>
      <c r="FU65" s="2">
        <f t="shared" si="223"/>
        <v>0.52377426893572043</v>
      </c>
      <c r="FW65" s="2">
        <f t="shared" si="112"/>
        <v>1.0804051196703965E-4</v>
      </c>
      <c r="FX65" s="2">
        <f t="shared" si="164"/>
        <v>6.1043319820956954E-5</v>
      </c>
      <c r="FY65" s="2">
        <f t="shared" si="165"/>
        <v>5.2208273272021208E-5</v>
      </c>
      <c r="FZ65" s="2">
        <f t="shared" si="166"/>
        <v>5.8741099053358871E-5</v>
      </c>
      <c r="GA65" s="2">
        <f t="shared" si="167"/>
        <v>5.1826261871884855E-5</v>
      </c>
      <c r="GB65" s="2">
        <f t="shared" si="168"/>
        <v>5.1101865956697643E-5</v>
      </c>
      <c r="GC65" s="2">
        <f t="shared" si="169"/>
        <v>5.1606123763466618E-5</v>
      </c>
      <c r="GD65" s="2">
        <f t="shared" si="170"/>
        <v>5.8660542731007045E-5</v>
      </c>
      <c r="GE65" s="2">
        <f t="shared" si="171"/>
        <v>5.4924331504520006E-5</v>
      </c>
      <c r="GF65" s="2">
        <f t="shared" si="172"/>
        <v>8.131322351774736E-5</v>
      </c>
      <c r="GG65" s="2">
        <f t="shared" si="173"/>
        <v>8.4634850900305202E-5</v>
      </c>
      <c r="GH65" s="2">
        <f t="shared" si="174"/>
        <v>5.9785995976976556E-5</v>
      </c>
      <c r="GI65" s="2">
        <f t="shared" si="175"/>
        <v>5.3396661331155408E-5</v>
      </c>
      <c r="GJ65" s="2">
        <f t="shared" si="176"/>
        <v>3.7905220464011912E-5</v>
      </c>
      <c r="GK65" s="2">
        <f t="shared" si="177"/>
        <v>3.6285969669865381E-5</v>
      </c>
      <c r="GM65" s="86">
        <f t="shared" si="113"/>
        <v>3.8149313079086443E-2</v>
      </c>
      <c r="GN65" s="86">
        <f t="shared" si="178"/>
        <v>4.4310032473255337E-2</v>
      </c>
      <c r="GO65" s="86">
        <f t="shared" si="179"/>
        <v>4.2477879719997572E-2</v>
      </c>
      <c r="GP65" s="86">
        <f t="shared" si="180"/>
        <v>5.6213591039919346E-2</v>
      </c>
      <c r="GQ65" s="86">
        <f t="shared" si="181"/>
        <v>4.2427887916005977E-2</v>
      </c>
      <c r="GR65" s="86">
        <f t="shared" si="182"/>
        <v>3.07918128328207E-2</v>
      </c>
      <c r="GS65" s="86">
        <f t="shared" si="183"/>
        <v>2.7159791214026174E-2</v>
      </c>
      <c r="GT65" s="86">
        <f t="shared" si="184"/>
        <v>3.0449190440884739E-2</v>
      </c>
      <c r="GU65" s="86">
        <f t="shared" si="185"/>
        <v>2.7561807209148782E-2</v>
      </c>
      <c r="GV65" s="86">
        <f t="shared" si="186"/>
        <v>1.9390442341911535E-2</v>
      </c>
      <c r="GW65" s="86">
        <f t="shared" si="187"/>
        <v>2.872695319045088E-2</v>
      </c>
      <c r="GX65" s="86">
        <f t="shared" si="188"/>
        <v>2.1211689676308477E-2</v>
      </c>
      <c r="GY65" s="86">
        <f t="shared" si="189"/>
        <v>3.7415632906429783E-2</v>
      </c>
      <c r="GZ65" s="86">
        <f t="shared" si="190"/>
        <v>1.418711277123238E-2</v>
      </c>
      <c r="HA65" s="86">
        <f t="shared" si="191"/>
        <v>1.8962551052146788E-2</v>
      </c>
      <c r="HC65" s="86">
        <f t="shared" si="145"/>
        <v>7.5466423016530078E-9</v>
      </c>
      <c r="HD65" s="86">
        <f t="shared" si="192"/>
        <v>1.2536604232026384E-9</v>
      </c>
      <c r="HE65" s="86">
        <f t="shared" si="193"/>
        <v>2.7741869004607031E-10</v>
      </c>
      <c r="HF65" s="86">
        <f t="shared" si="194"/>
        <v>1.0720294996260691E-10</v>
      </c>
      <c r="HG65" s="86">
        <f t="shared" si="195"/>
        <v>2.1110358678102529E-10</v>
      </c>
      <c r="HH65" s="86">
        <f t="shared" si="196"/>
        <v>7.6258741091644584E-12</v>
      </c>
      <c r="HI65" s="86">
        <f t="shared" si="197"/>
        <v>1.2056982699244505E-9</v>
      </c>
      <c r="HJ65" s="86">
        <f t="shared" si="198"/>
        <v>1.0018029140382648E-11</v>
      </c>
      <c r="HK65" s="86">
        <f t="shared" si="199"/>
        <v>1.0668322627061239E-9</v>
      </c>
      <c r="HL65" s="86">
        <f t="shared" si="200"/>
        <v>6.6775734812778418E-10</v>
      </c>
      <c r="HM65" s="86">
        <f t="shared" si="201"/>
        <v>2.103078565872579E-9</v>
      </c>
      <c r="HN65" s="86">
        <f t="shared" si="202"/>
        <v>2.9012920879338493E-9</v>
      </c>
      <c r="HO65" s="86">
        <f t="shared" si="203"/>
        <v>1.0519639275967017E-8</v>
      </c>
      <c r="HP65" s="86">
        <f t="shared" si="204"/>
        <v>4.9302777318252436E-11</v>
      </c>
      <c r="HQ65" s="86">
        <f t="shared" si="205"/>
        <v>1.8827022265360224E-12</v>
      </c>
      <c r="HS65" s="86">
        <f t="shared" si="114"/>
        <v>2.9456052923911664E-61</v>
      </c>
      <c r="HT65" s="86">
        <f t="shared" si="206"/>
        <v>7.2423965065635846E-72</v>
      </c>
      <c r="HU65" s="86">
        <f t="shared" si="207"/>
        <v>7.4005841030098118E-82</v>
      </c>
      <c r="HV65" s="86">
        <f t="shared" si="208"/>
        <v>4.7948264982752493E-85</v>
      </c>
      <c r="HW65" s="86">
        <f t="shared" si="209"/>
        <v>1.7159772078935352E-84</v>
      </c>
      <c r="HX65" s="86">
        <f t="shared" si="210"/>
        <v>8.9097819520978034E-96</v>
      </c>
      <c r="HY65" s="86">
        <f t="shared" si="211"/>
        <v>2.5425361745380534E-75</v>
      </c>
      <c r="HZ65" s="86">
        <f t="shared" si="212"/>
        <v>1.0681401920735885E-97</v>
      </c>
      <c r="IA65" s="86">
        <f t="shared" si="213"/>
        <v>7.877077072706416E-78</v>
      </c>
      <c r="IB65" s="86">
        <f t="shared" si="214"/>
        <v>6.9467389627805339E-75</v>
      </c>
      <c r="IC65" s="86">
        <f t="shared" si="215"/>
        <v>2.5882483096129374E-72</v>
      </c>
      <c r="ID65" s="86">
        <f t="shared" si="216"/>
        <v>6.3244652441458815E-71</v>
      </c>
      <c r="IE65" s="86">
        <f t="shared" si="217"/>
        <v>2.3357507866083195E-66</v>
      </c>
      <c r="IF65" s="86">
        <f t="shared" si="218"/>
        <v>2.7130463365873387E-41</v>
      </c>
      <c r="IG65" s="86">
        <f t="shared" si="219"/>
        <v>1.2512979346193262E-45</v>
      </c>
      <c r="II65" s="86">
        <f t="shared" si="115"/>
        <v>1.6238525251994973E-106</v>
      </c>
      <c r="IJ65" s="86">
        <f t="shared" si="116"/>
        <v>6.4099154994805018E-132</v>
      </c>
      <c r="IK65" s="86">
        <f t="shared" si="117"/>
        <v>3.5234392731997538E-152</v>
      </c>
      <c r="IL65" s="86">
        <f t="shared" si="118"/>
        <v>1.51987076064834E-155</v>
      </c>
      <c r="IM65" s="86">
        <f t="shared" si="119"/>
        <v>5.1903593837700065E-154</v>
      </c>
      <c r="IN65" s="86">
        <f t="shared" si="120"/>
        <v>3.5459309329276926E-174</v>
      </c>
      <c r="IO65" s="86">
        <f t="shared" si="121"/>
        <v>8.6308558182849896E-136</v>
      </c>
      <c r="IP65" s="86">
        <f t="shared" si="122"/>
        <v>1.632035992871345E-177</v>
      </c>
      <c r="IQ65" s="86">
        <f t="shared" si="123"/>
        <v>1.7246464395950028E-141</v>
      </c>
      <c r="IR65" s="86">
        <f t="shared" si="124"/>
        <v>4.4302000669373603E-133</v>
      </c>
      <c r="IS65" s="86">
        <f t="shared" si="125"/>
        <v>8.262057619843414E-132</v>
      </c>
      <c r="IT65" s="86">
        <f t="shared" si="126"/>
        <v>3.539495153850632E-127</v>
      </c>
      <c r="IU65" s="86">
        <f t="shared" si="127"/>
        <v>1.7886091103695446E-118</v>
      </c>
      <c r="IV65" s="86">
        <f t="shared" si="128"/>
        <v>7.6199449747238574E-106</v>
      </c>
      <c r="IW65" s="86">
        <f t="shared" si="129"/>
        <v>8.7536769016591841E-95</v>
      </c>
      <c r="IY65" s="86">
        <f t="shared" si="130"/>
        <v>3.8149320625728747E-2</v>
      </c>
      <c r="IZ65" s="86">
        <f t="shared" si="131"/>
        <v>4.4310033726915762E-2</v>
      </c>
      <c r="JA65" s="86">
        <f t="shared" si="132"/>
        <v>4.2477879997416264E-2</v>
      </c>
      <c r="JB65" s="86">
        <f t="shared" si="133"/>
        <v>5.6213591147122294E-2</v>
      </c>
      <c r="JC65" s="86">
        <f t="shared" si="134"/>
        <v>4.2427888127109563E-2</v>
      </c>
      <c r="JD65" s="86">
        <f t="shared" si="135"/>
        <v>3.0791812840446575E-2</v>
      </c>
      <c r="JE65" s="86">
        <f t="shared" si="136"/>
        <v>2.7159792419724445E-2</v>
      </c>
      <c r="JF65" s="86">
        <f t="shared" si="137"/>
        <v>3.0449190450902767E-2</v>
      </c>
      <c r="JG65" s="86">
        <f t="shared" si="138"/>
        <v>2.7561808275981044E-2</v>
      </c>
      <c r="JH65" s="86">
        <f t="shared" si="139"/>
        <v>1.9390443009668884E-2</v>
      </c>
      <c r="JI65" s="86">
        <f t="shared" si="140"/>
        <v>2.8726955293529446E-2</v>
      </c>
      <c r="JJ65" s="86">
        <f t="shared" si="141"/>
        <v>2.1211692577600565E-2</v>
      </c>
      <c r="JK65" s="86">
        <f t="shared" si="142"/>
        <v>3.741564342606906E-2</v>
      </c>
      <c r="JL65" s="86">
        <f t="shared" si="143"/>
        <v>1.4187112820535157E-2</v>
      </c>
      <c r="JM65" s="86">
        <f t="shared" si="144"/>
        <v>1.896255105402949E-2</v>
      </c>
    </row>
    <row r="66" spans="2:273" x14ac:dyDescent="0.25">
      <c r="B66" s="2">
        <v>39</v>
      </c>
      <c r="C66" s="37">
        <v>58.678699999999999</v>
      </c>
      <c r="D66" s="37">
        <v>59.992600000000003</v>
      </c>
      <c r="E66" s="37">
        <v>59.866</v>
      </c>
      <c r="F66" s="37">
        <v>59.866</v>
      </c>
      <c r="G66" s="37">
        <v>57.813899999999997</v>
      </c>
      <c r="H66" s="37">
        <v>56.673900000000003</v>
      </c>
      <c r="I66" s="37">
        <v>55.637500000000003</v>
      </c>
      <c r="J66" s="37">
        <v>57.707599999999999</v>
      </c>
      <c r="K66" s="37">
        <v>56.101900000000001</v>
      </c>
      <c r="L66" s="37">
        <v>54.464199999999998</v>
      </c>
      <c r="M66" s="37">
        <v>55.813699999999997</v>
      </c>
      <c r="N66" s="37">
        <v>56.086500000000001</v>
      </c>
      <c r="O66" s="37">
        <v>58.627899999999997</v>
      </c>
      <c r="P66" s="37">
        <v>53.428199999999997</v>
      </c>
      <c r="Q66" s="37">
        <v>51.811199999999999</v>
      </c>
      <c r="S66" s="4">
        <f t="shared" si="8"/>
        <v>60.097618205732417</v>
      </c>
      <c r="T66" s="4">
        <f t="shared" si="9"/>
        <v>60.690750407740389</v>
      </c>
      <c r="U66" s="4">
        <f t="shared" si="10"/>
        <v>60.577155166010257</v>
      </c>
      <c r="V66" s="4">
        <f t="shared" si="11"/>
        <v>62.067512420090722</v>
      </c>
      <c r="W66" s="4">
        <f t="shared" si="12"/>
        <v>59.897515097088991</v>
      </c>
      <c r="X66" s="4">
        <f t="shared" si="13"/>
        <v>58.411085341228635</v>
      </c>
      <c r="Y66" s="4">
        <f t="shared" si="14"/>
        <v>57.328598399890154</v>
      </c>
      <c r="Z66" s="4">
        <f t="shared" si="15"/>
        <v>58.154551668000735</v>
      </c>
      <c r="AA66" s="4">
        <f t="shared" si="16"/>
        <v>56.218651001446453</v>
      </c>
      <c r="AB66" s="4">
        <f t="shared" si="17"/>
        <v>54.997533538780978</v>
      </c>
      <c r="AC66" s="4">
        <f t="shared" si="18"/>
        <v>57.252072476875895</v>
      </c>
      <c r="AD66" s="4">
        <f t="shared" si="19"/>
        <v>55.708920192345893</v>
      </c>
      <c r="AE66" s="4">
        <f t="shared" si="20"/>
        <v>58.770297749907549</v>
      </c>
      <c r="AF66" s="4">
        <f t="shared" si="21"/>
        <v>53.943505948036304</v>
      </c>
      <c r="AG66" s="4">
        <f t="shared" si="22"/>
        <v>52.322853413504276</v>
      </c>
      <c r="AI66" s="4">
        <f t="shared" si="23"/>
        <v>-1.4189182057324174</v>
      </c>
      <c r="AJ66" s="4">
        <f t="shared" si="24"/>
        <v>-0.6981504077403855</v>
      </c>
      <c r="AK66" s="4">
        <f t="shared" si="25"/>
        <v>-0.71115516601025774</v>
      </c>
      <c r="AL66" s="4">
        <f t="shared" si="26"/>
        <v>-2.2015124200907223</v>
      </c>
      <c r="AM66" s="4">
        <f t="shared" si="27"/>
        <v>-2.0836150970889946</v>
      </c>
      <c r="AN66" s="4">
        <f t="shared" si="28"/>
        <v>-1.7371853412286313</v>
      </c>
      <c r="AO66" s="4">
        <f t="shared" si="29"/>
        <v>-1.6910983998901514</v>
      </c>
      <c r="AP66" s="4">
        <f t="shared" si="30"/>
        <v>-0.44695166800073594</v>
      </c>
      <c r="AQ66" s="4">
        <f t="shared" si="31"/>
        <v>-0.11675100144645256</v>
      </c>
      <c r="AR66" s="4">
        <f t="shared" si="32"/>
        <v>-0.53333353878097967</v>
      </c>
      <c r="AS66" s="4">
        <f t="shared" si="33"/>
        <v>-1.4383724768758981</v>
      </c>
      <c r="AT66" s="4">
        <f t="shared" si="34"/>
        <v>0.37757980765410792</v>
      </c>
      <c r="AU66" s="4">
        <f t="shared" si="35"/>
        <v>-0.14239774990755194</v>
      </c>
      <c r="AV66" s="4">
        <f t="shared" si="220"/>
        <v>-0.51530594803630692</v>
      </c>
      <c r="AW66" s="4">
        <f t="shared" si="220"/>
        <v>-0.51165341350427695</v>
      </c>
      <c r="AY66" s="2">
        <f t="shared" si="96"/>
        <v>52.33110355094783</v>
      </c>
      <c r="AZ66" s="2">
        <f t="shared" si="147"/>
        <v>51.523501197951113</v>
      </c>
      <c r="BA66" s="2">
        <f t="shared" si="148"/>
        <v>51.756302565469873</v>
      </c>
      <c r="BB66" s="2">
        <f t="shared" si="149"/>
        <v>51.626966149238392</v>
      </c>
      <c r="BC66" s="2">
        <f t="shared" si="150"/>
        <v>51.685088544166852</v>
      </c>
      <c r="BD66" s="2">
        <f t="shared" si="151"/>
        <v>51.601321564850686</v>
      </c>
      <c r="BE66" s="2">
        <f t="shared" si="152"/>
        <v>51.174152336218825</v>
      </c>
      <c r="BF66" s="2">
        <f t="shared" si="153"/>
        <v>51.622056207915712</v>
      </c>
      <c r="BG66" s="2">
        <f t="shared" si="154"/>
        <v>50.430757477892008</v>
      </c>
      <c r="BH66" s="2">
        <f t="shared" si="155"/>
        <v>50.351316616528827</v>
      </c>
      <c r="BI66" s="2">
        <f t="shared" si="156"/>
        <v>50.710285740104581</v>
      </c>
      <c r="BJ66" s="2">
        <f t="shared" si="157"/>
        <v>50.870645602152898</v>
      </c>
      <c r="BK66" s="2">
        <f t="shared" si="158"/>
        <v>51.521691241777184</v>
      </c>
      <c r="BL66" s="2">
        <f t="shared" si="159"/>
        <v>50.710001120898973</v>
      </c>
      <c r="BM66" s="2">
        <f t="shared" si="160"/>
        <v>49.525150311965149</v>
      </c>
      <c r="BO66" s="2" t="str">
        <f t="shared" si="38"/>
        <v/>
      </c>
      <c r="BP66" s="2" t="str">
        <f t="shared" si="39"/>
        <v/>
      </c>
      <c r="BQ66" s="2" t="str">
        <f t="shared" si="40"/>
        <v/>
      </c>
      <c r="BR66" s="2" t="str">
        <f t="shared" si="41"/>
        <v/>
      </c>
      <c r="BS66" s="2" t="str">
        <f t="shared" si="42"/>
        <v/>
      </c>
      <c r="BT66" s="2" t="str">
        <f t="shared" si="43"/>
        <v/>
      </c>
      <c r="BU66" s="2" t="str">
        <f t="shared" si="44"/>
        <v/>
      </c>
      <c r="BV66" s="2" t="str">
        <f t="shared" si="45"/>
        <v/>
      </c>
      <c r="BW66" s="2" t="str">
        <f t="shared" si="46"/>
        <v/>
      </c>
      <c r="BX66" s="2" t="str">
        <f t="shared" si="47"/>
        <v/>
      </c>
      <c r="BY66" s="2" t="str">
        <f t="shared" si="48"/>
        <v/>
      </c>
      <c r="BZ66" s="2" t="str">
        <f t="shared" si="49"/>
        <v/>
      </c>
      <c r="CA66" s="2" t="str">
        <f t="shared" si="50"/>
        <v/>
      </c>
      <c r="CB66" s="2" t="str">
        <f t="shared" si="51"/>
        <v/>
      </c>
      <c r="CC66" s="2" t="str">
        <f t="shared" si="52"/>
        <v/>
      </c>
      <c r="CE66" s="2" t="str">
        <f t="shared" si="97"/>
        <v/>
      </c>
      <c r="CF66" s="2" t="str">
        <f t="shared" si="98"/>
        <v/>
      </c>
      <c r="CG66" s="2" t="str">
        <f t="shared" si="99"/>
        <v/>
      </c>
      <c r="CH66" s="2" t="str">
        <f t="shared" si="100"/>
        <v/>
      </c>
      <c r="CI66" s="2" t="str">
        <f t="shared" si="101"/>
        <v/>
      </c>
      <c r="CJ66" s="2" t="str">
        <f t="shared" si="102"/>
        <v/>
      </c>
      <c r="CK66" s="2" t="str">
        <f t="shared" si="103"/>
        <v/>
      </c>
      <c r="CL66" s="2" t="str">
        <f t="shared" si="104"/>
        <v/>
      </c>
      <c r="CM66" s="2" t="str">
        <f t="shared" si="105"/>
        <v/>
      </c>
      <c r="CN66" s="2" t="str">
        <f t="shared" si="106"/>
        <v/>
      </c>
      <c r="CO66" s="2" t="str">
        <f t="shared" si="107"/>
        <v/>
      </c>
      <c r="CP66" s="2" t="str">
        <f t="shared" si="108"/>
        <v/>
      </c>
      <c r="CQ66" s="2" t="str">
        <f t="shared" si="109"/>
        <v/>
      </c>
      <c r="CR66" s="2" t="str">
        <f t="shared" si="110"/>
        <v/>
      </c>
      <c r="CS66" s="2" t="str">
        <f t="shared" si="111"/>
        <v/>
      </c>
      <c r="CU66" s="2" t="str">
        <f t="shared" si="54"/>
        <v/>
      </c>
      <c r="CV66" s="2" t="str">
        <f t="shared" si="55"/>
        <v/>
      </c>
      <c r="CW66" s="2" t="str">
        <f t="shared" si="56"/>
        <v/>
      </c>
      <c r="CX66" s="2" t="str">
        <f t="shared" si="57"/>
        <v/>
      </c>
      <c r="CY66" s="2" t="str">
        <f t="shared" si="58"/>
        <v/>
      </c>
      <c r="CZ66" s="2" t="str">
        <f t="shared" si="59"/>
        <v/>
      </c>
      <c r="DA66" s="2" t="str">
        <f t="shared" si="60"/>
        <v/>
      </c>
      <c r="DB66" s="2" t="str">
        <f t="shared" si="61"/>
        <v/>
      </c>
      <c r="DC66" s="2" t="str">
        <f t="shared" si="62"/>
        <v/>
      </c>
      <c r="DD66" s="2" t="str">
        <f t="shared" si="63"/>
        <v/>
      </c>
      <c r="DE66" s="2" t="str">
        <f t="shared" si="64"/>
        <v/>
      </c>
      <c r="DF66" s="2" t="str">
        <f t="shared" si="65"/>
        <v/>
      </c>
      <c r="DG66" s="2" t="str">
        <f t="shared" si="66"/>
        <v/>
      </c>
      <c r="DH66" s="2" t="str">
        <f t="shared" si="67"/>
        <v/>
      </c>
      <c r="DI66" s="2" t="str">
        <f t="shared" si="68"/>
        <v/>
      </c>
      <c r="DK66" s="2">
        <f t="shared" si="69"/>
        <v>54.850114453781522</v>
      </c>
      <c r="DL66" s="2">
        <f t="shared" si="221"/>
        <v>53.629119098548507</v>
      </c>
      <c r="DM66" s="2">
        <f t="shared" si="221"/>
        <v>53.106302597402589</v>
      </c>
      <c r="DN66" s="2">
        <f t="shared" si="221"/>
        <v>52.836257196969683</v>
      </c>
      <c r="DO66" s="2">
        <f t="shared" si="221"/>
        <v>53.213872116119177</v>
      </c>
      <c r="DP66" s="2">
        <f t="shared" si="221"/>
        <v>52.690723977591034</v>
      </c>
      <c r="DQ66" s="2">
        <f t="shared" si="221"/>
        <v>52.658042754182759</v>
      </c>
      <c r="DR66" s="2">
        <f t="shared" si="221"/>
        <v>54.10430413127412</v>
      </c>
      <c r="DS66" s="2">
        <f t="shared" si="221"/>
        <v>52.645919991419987</v>
      </c>
      <c r="DT66" s="2">
        <f t="shared" si="221"/>
        <v>52.062719843527745</v>
      </c>
      <c r="DU66" s="2">
        <f t="shared" si="221"/>
        <v>52.529619776919773</v>
      </c>
      <c r="DV66" s="2">
        <f t="shared" si="221"/>
        <v>52.822661237553348</v>
      </c>
      <c r="DW66" s="2">
        <f t="shared" si="221"/>
        <v>54.084928347338938</v>
      </c>
      <c r="DX66" s="2">
        <f t="shared" si="221"/>
        <v>51.754135324798483</v>
      </c>
      <c r="DY66" s="2">
        <f t="shared" si="221"/>
        <v>49.730361877667143</v>
      </c>
      <c r="EA66" s="2">
        <f t="shared" si="71"/>
        <v>50.651159447187283</v>
      </c>
      <c r="EB66" s="2">
        <f t="shared" si="72"/>
        <v>50.199088565132222</v>
      </c>
      <c r="EC66" s="2">
        <f t="shared" si="73"/>
        <v>50.876319659999631</v>
      </c>
      <c r="ED66" s="2">
        <f t="shared" si="74"/>
        <v>50.927487400222795</v>
      </c>
      <c r="EE66" s="2">
        <f t="shared" si="75"/>
        <v>50.692871444427212</v>
      </c>
      <c r="EF66" s="2">
        <f t="shared" si="76"/>
        <v>50.814585053680013</v>
      </c>
      <c r="EG66" s="2">
        <f t="shared" si="77"/>
        <v>50.067268675976678</v>
      </c>
      <c r="EH66" s="2">
        <f t="shared" si="78"/>
        <v>49.815045095300448</v>
      </c>
      <c r="EI66" s="2">
        <f t="shared" si="79"/>
        <v>48.775788605512133</v>
      </c>
      <c r="EJ66" s="2">
        <f t="shared" si="80"/>
        <v>48.950379049244823</v>
      </c>
      <c r="EK66" s="2">
        <f t="shared" si="81"/>
        <v>49.365548250084942</v>
      </c>
      <c r="EL66" s="2">
        <f t="shared" si="82"/>
        <v>49.311801085505067</v>
      </c>
      <c r="EM66" s="2">
        <f t="shared" si="83"/>
        <v>49.810468420731283</v>
      </c>
      <c r="EN66" s="2">
        <f t="shared" si="84"/>
        <v>49.785434117992097</v>
      </c>
      <c r="EO66" s="2">
        <f t="shared" si="85"/>
        <v>49.354954368021559</v>
      </c>
      <c r="EQ66" s="2">
        <f t="shared" si="86"/>
        <v>49.164126914213064</v>
      </c>
      <c r="ER66" s="2">
        <f t="shared" si="222"/>
        <v>49.70642818390219</v>
      </c>
      <c r="ES66" s="2">
        <f t="shared" si="222"/>
        <v>50.516634444525444</v>
      </c>
      <c r="ET66" s="2">
        <f t="shared" si="222"/>
        <v>50.527876460216056</v>
      </c>
      <c r="EU66" s="2">
        <f t="shared" si="222"/>
        <v>49.98498479419321</v>
      </c>
      <c r="EV66" s="2">
        <f t="shared" si="222"/>
        <v>50.185166786770004</v>
      </c>
      <c r="EW66" s="2">
        <f t="shared" si="222"/>
        <v>49.400269341311066</v>
      </c>
      <c r="EX66" s="2">
        <f t="shared" si="222"/>
        <v>49.000433055087043</v>
      </c>
      <c r="EY66" s="2">
        <f t="shared" si="222"/>
        <v>48.342870117994686</v>
      </c>
      <c r="EZ66" s="2">
        <f t="shared" si="222"/>
        <v>48.821977740068661</v>
      </c>
      <c r="FA66" s="2">
        <f t="shared" si="222"/>
        <v>49.166902263717262</v>
      </c>
      <c r="FB66" s="2">
        <f t="shared" si="222"/>
        <v>48.907754860021356</v>
      </c>
      <c r="FC66" s="2">
        <f t="shared" si="222"/>
        <v>49.364345233300341</v>
      </c>
      <c r="FD66" s="2">
        <f t="shared" si="222"/>
        <v>49.411235446654572</v>
      </c>
      <c r="FE66" s="2">
        <f t="shared" si="222"/>
        <v>49.77855348045415</v>
      </c>
      <c r="FG66" s="2">
        <f t="shared" si="88"/>
        <v>0.59987181115171273</v>
      </c>
      <c r="FH66" s="2">
        <f t="shared" si="223"/>
        <v>0.61386769161501342</v>
      </c>
      <c r="FI66" s="2">
        <f t="shared" si="223"/>
        <v>0.60537657895470098</v>
      </c>
      <c r="FJ66" s="2">
        <f t="shared" si="223"/>
        <v>0.63353124701736108</v>
      </c>
      <c r="FK66" s="2">
        <f t="shared" si="223"/>
        <v>0.60640338683507211</v>
      </c>
      <c r="FL66" s="2">
        <f t="shared" si="223"/>
        <v>0.58064311305236482</v>
      </c>
      <c r="FM66" s="2">
        <f t="shared" si="223"/>
        <v>0.57274491376298009</v>
      </c>
      <c r="FN66" s="2">
        <f t="shared" si="223"/>
        <v>0.57870030860472432</v>
      </c>
      <c r="FO66" s="2">
        <f t="shared" si="223"/>
        <v>0.57236724570598285</v>
      </c>
      <c r="FP66" s="2">
        <f t="shared" si="223"/>
        <v>0.54987287452768441</v>
      </c>
      <c r="FQ66" s="2">
        <f t="shared" si="223"/>
        <v>0.57499193274709703</v>
      </c>
      <c r="FR66" s="2">
        <f t="shared" si="223"/>
        <v>0.5559860160056701</v>
      </c>
      <c r="FS66" s="2">
        <f t="shared" si="223"/>
        <v>0.59965727365879007</v>
      </c>
      <c r="FT66" s="2">
        <f t="shared" si="223"/>
        <v>0.5303591260109275</v>
      </c>
      <c r="FU66" s="2">
        <f t="shared" si="223"/>
        <v>0.54668170990808163</v>
      </c>
      <c r="FW66" s="2">
        <f t="shared" si="112"/>
        <v>1.1846283086832639E-4</v>
      </c>
      <c r="FX66" s="2">
        <f t="shared" si="164"/>
        <v>6.6932275016321825E-5</v>
      </c>
      <c r="FY66" s="2">
        <f t="shared" si="165"/>
        <v>5.7244944960556509E-5</v>
      </c>
      <c r="FZ66" s="2">
        <f t="shared" si="166"/>
        <v>6.4407969314379313E-5</v>
      </c>
      <c r="GA66" s="2">
        <f t="shared" si="167"/>
        <v>5.6826081993794046E-5</v>
      </c>
      <c r="GB66" s="2">
        <f t="shared" si="168"/>
        <v>5.6031805554854964E-5</v>
      </c>
      <c r="GC66" s="2">
        <f t="shared" si="169"/>
        <v>5.6584707766445446E-5</v>
      </c>
      <c r="GD66" s="2">
        <f t="shared" si="170"/>
        <v>6.4319642063818039E-5</v>
      </c>
      <c r="GE66" s="2">
        <f t="shared" si="171"/>
        <v>6.022301281067572E-5</v>
      </c>
      <c r="GF66" s="2">
        <f t="shared" si="172"/>
        <v>8.9157477209097691E-5</v>
      </c>
      <c r="GG66" s="2">
        <f t="shared" si="173"/>
        <v>9.279951089924094E-5</v>
      </c>
      <c r="GH66" s="2">
        <f t="shared" si="174"/>
        <v>6.5553662906978348E-5</v>
      </c>
      <c r="GI66" s="2">
        <f t="shared" si="175"/>
        <v>5.8547973279920444E-5</v>
      </c>
      <c r="GJ66" s="2">
        <f t="shared" si="176"/>
        <v>4.1562095765070935E-5</v>
      </c>
      <c r="GK66" s="2">
        <f t="shared" si="177"/>
        <v>3.9786635283672593E-5</v>
      </c>
      <c r="GM66" s="86">
        <f t="shared" si="113"/>
        <v>5.146269539137803E-2</v>
      </c>
      <c r="GN66" s="86">
        <f t="shared" si="178"/>
        <v>5.8765105617200726E-2</v>
      </c>
      <c r="GO66" s="86">
        <f t="shared" si="179"/>
        <v>5.7488948775684806E-2</v>
      </c>
      <c r="GP66" s="86">
        <f t="shared" si="180"/>
        <v>7.3470651954136934E-2</v>
      </c>
      <c r="GQ66" s="86">
        <f t="shared" si="181"/>
        <v>5.7193063385421503E-2</v>
      </c>
      <c r="GR66" s="86">
        <f t="shared" si="182"/>
        <v>4.2822789796590106E-2</v>
      </c>
      <c r="GS66" s="86">
        <f t="shared" si="183"/>
        <v>3.7899651978396412E-2</v>
      </c>
      <c r="GT66" s="86">
        <f t="shared" si="184"/>
        <v>4.2668256025083187E-2</v>
      </c>
      <c r="GU66" s="86">
        <f t="shared" si="185"/>
        <v>3.8780615169323233E-2</v>
      </c>
      <c r="GV66" s="86">
        <f t="shared" si="186"/>
        <v>2.7821126308411204E-2</v>
      </c>
      <c r="GW66" s="86">
        <f t="shared" si="187"/>
        <v>4.0352397470718247E-2</v>
      </c>
      <c r="GX66" s="86">
        <f t="shared" si="188"/>
        <v>3.0129927967952046E-2</v>
      </c>
      <c r="GY66" s="86">
        <f t="shared" si="189"/>
        <v>5.0283711157624193E-2</v>
      </c>
      <c r="GZ66" s="86">
        <f t="shared" si="190"/>
        <v>2.1218626519288547E-2</v>
      </c>
      <c r="HA66" s="86">
        <f t="shared" si="191"/>
        <v>2.7985773589359112E-2</v>
      </c>
      <c r="HC66" s="86">
        <f t="shared" si="145"/>
        <v>1.7870032182690214E-8</v>
      </c>
      <c r="HD66" s="86">
        <f t="shared" si="192"/>
        <v>3.2360230111008187E-9</v>
      </c>
      <c r="HE66" s="86">
        <f t="shared" si="193"/>
        <v>7.8527927920431967E-10</v>
      </c>
      <c r="HF66" s="86">
        <f t="shared" si="194"/>
        <v>3.1830104785324514E-10</v>
      </c>
      <c r="HG66" s="86">
        <f t="shared" si="195"/>
        <v>6.0491706466728053E-10</v>
      </c>
      <c r="HH66" s="86">
        <f t="shared" si="196"/>
        <v>2.5367457791468267E-11</v>
      </c>
      <c r="HI66" s="86">
        <f t="shared" si="197"/>
        <v>3.1079225956609267E-9</v>
      </c>
      <c r="HJ66" s="86">
        <f t="shared" si="198"/>
        <v>3.4051378456762958E-11</v>
      </c>
      <c r="HK66" s="86">
        <f t="shared" si="199"/>
        <v>2.8303056954971453E-9</v>
      </c>
      <c r="HL66" s="86">
        <f t="shared" si="200"/>
        <v>1.8091814373145949E-9</v>
      </c>
      <c r="HM66" s="86">
        <f t="shared" si="201"/>
        <v>5.5339430111690577E-9</v>
      </c>
      <c r="HN66" s="86">
        <f t="shared" si="202"/>
        <v>7.2006168819482784E-9</v>
      </c>
      <c r="HO66" s="86">
        <f t="shared" si="203"/>
        <v>2.4297442577585766E-8</v>
      </c>
      <c r="HP66" s="86">
        <f t="shared" si="204"/>
        <v>1.4633180593965143E-10</v>
      </c>
      <c r="HQ66" s="86">
        <f t="shared" si="205"/>
        <v>6.7732992059304304E-12</v>
      </c>
      <c r="HS66" s="86">
        <f t="shared" si="114"/>
        <v>1.2228117235505581E-59</v>
      </c>
      <c r="HT66" s="86">
        <f t="shared" si="206"/>
        <v>5.0422280528905026E-70</v>
      </c>
      <c r="HU66" s="86">
        <f t="shared" si="207"/>
        <v>8.9729331047426891E-80</v>
      </c>
      <c r="HV66" s="86">
        <f t="shared" si="208"/>
        <v>7.1611333915557565E-83</v>
      </c>
      <c r="HW66" s="86">
        <f t="shared" si="209"/>
        <v>2.3093496394732189E-82</v>
      </c>
      <c r="HX66" s="86">
        <f t="shared" si="210"/>
        <v>2.2982826722777196E-93</v>
      </c>
      <c r="HY66" s="86">
        <f t="shared" si="211"/>
        <v>1.9422624889346345E-73</v>
      </c>
      <c r="HZ66" s="86">
        <f t="shared" si="212"/>
        <v>3.3320647524293377E-95</v>
      </c>
      <c r="IA66" s="86">
        <f t="shared" si="213"/>
        <v>7.3073503379788151E-76</v>
      </c>
      <c r="IB66" s="86">
        <f t="shared" si="214"/>
        <v>6.1567813153076001E-73</v>
      </c>
      <c r="IC66" s="86">
        <f t="shared" si="215"/>
        <v>2.1125053124404051E-70</v>
      </c>
      <c r="ID66" s="86">
        <f t="shared" si="216"/>
        <v>3.9266170908146731E-69</v>
      </c>
      <c r="IE66" s="86">
        <f t="shared" si="217"/>
        <v>1.0498364364641999E-64</v>
      </c>
      <c r="IF66" s="86">
        <f t="shared" si="218"/>
        <v>2.5791693833088866E-40</v>
      </c>
      <c r="IG66" s="86">
        <f t="shared" si="219"/>
        <v>1.5028163779768751E-44</v>
      </c>
      <c r="II66" s="86">
        <f t="shared" si="115"/>
        <v>2.0370756730554581E-104</v>
      </c>
      <c r="IJ66" s="86">
        <f t="shared" si="116"/>
        <v>1.8259415728769582E-129</v>
      </c>
      <c r="IK66" s="86">
        <f t="shared" si="117"/>
        <v>2.1827449086798071E-149</v>
      </c>
      <c r="IL66" s="86">
        <f t="shared" si="118"/>
        <v>1.1768211702779224E-152</v>
      </c>
      <c r="IM66" s="86">
        <f t="shared" si="119"/>
        <v>3.4606073897679829E-151</v>
      </c>
      <c r="IN66" s="86">
        <f t="shared" si="120"/>
        <v>5.5378465742857974E-171</v>
      </c>
      <c r="IO66" s="86">
        <f t="shared" si="121"/>
        <v>2.635699740769129E-133</v>
      </c>
      <c r="IP66" s="86">
        <f t="shared" si="122"/>
        <v>3.2662759233817097E-174</v>
      </c>
      <c r="IQ66" s="86">
        <f t="shared" si="123"/>
        <v>6.9760274288323091E-139</v>
      </c>
      <c r="IR66" s="86">
        <f t="shared" si="124"/>
        <v>1.5775551179236609E-130</v>
      </c>
      <c r="IS66" s="86">
        <f t="shared" si="125"/>
        <v>2.8490064350523933E-129</v>
      </c>
      <c r="IT66" s="86">
        <f t="shared" si="126"/>
        <v>8.1114435169049998E-125</v>
      </c>
      <c r="IU66" s="86">
        <f t="shared" si="127"/>
        <v>2.6531651495680986E-116</v>
      </c>
      <c r="IV66" s="86">
        <f t="shared" si="128"/>
        <v>5.6676754396288534E-104</v>
      </c>
      <c r="IW66" s="86">
        <f t="shared" si="129"/>
        <v>4.0527289102539311E-93</v>
      </c>
      <c r="IY66" s="86">
        <f t="shared" si="130"/>
        <v>5.1462713261410213E-2</v>
      </c>
      <c r="IZ66" s="86">
        <f t="shared" si="131"/>
        <v>5.8765108853223738E-2</v>
      </c>
      <c r="JA66" s="86">
        <f t="shared" si="132"/>
        <v>5.7488949560964085E-2</v>
      </c>
      <c r="JB66" s="86">
        <f t="shared" si="133"/>
        <v>7.3470652272437986E-2</v>
      </c>
      <c r="JC66" s="86">
        <f t="shared" si="134"/>
        <v>5.719306399033857E-2</v>
      </c>
      <c r="JD66" s="86">
        <f t="shared" si="135"/>
        <v>4.2822789821957565E-2</v>
      </c>
      <c r="JE66" s="86">
        <f t="shared" si="136"/>
        <v>3.7899655086319005E-2</v>
      </c>
      <c r="JF66" s="86">
        <f t="shared" si="137"/>
        <v>4.2668256059134567E-2</v>
      </c>
      <c r="JG66" s="86">
        <f t="shared" si="138"/>
        <v>3.8780617999628932E-2</v>
      </c>
      <c r="JH66" s="86">
        <f t="shared" si="139"/>
        <v>2.7821128117592641E-2</v>
      </c>
      <c r="JI66" s="86">
        <f t="shared" si="140"/>
        <v>4.0352403004661259E-2</v>
      </c>
      <c r="JJ66" s="86">
        <f t="shared" si="141"/>
        <v>3.0129935168568926E-2</v>
      </c>
      <c r="JK66" s="86">
        <f t="shared" si="142"/>
        <v>5.0283735455066772E-2</v>
      </c>
      <c r="JL66" s="86">
        <f t="shared" si="143"/>
        <v>2.1218626665620351E-2</v>
      </c>
      <c r="JM66" s="86">
        <f t="shared" si="144"/>
        <v>2.7985773596132413E-2</v>
      </c>
    </row>
    <row r="67" spans="2:273" x14ac:dyDescent="0.25">
      <c r="B67" s="2">
        <v>40</v>
      </c>
      <c r="C67" s="37">
        <v>60.3827</v>
      </c>
      <c r="D67" s="37">
        <v>61.605200000000004</v>
      </c>
      <c r="E67" s="37">
        <v>61.888100000000001</v>
      </c>
      <c r="F67" s="37">
        <v>61.888100000000001</v>
      </c>
      <c r="G67" s="37">
        <v>59.541800000000002</v>
      </c>
      <c r="H67" s="37">
        <v>58.3339</v>
      </c>
      <c r="I67" s="37">
        <v>57.222099999999998</v>
      </c>
      <c r="J67" s="37">
        <v>59.162599999999998</v>
      </c>
      <c r="K67" s="37">
        <v>56.469200000000001</v>
      </c>
      <c r="L67" s="37">
        <v>55.850900000000003</v>
      </c>
      <c r="M67" s="37">
        <v>57.664700000000003</v>
      </c>
      <c r="N67" s="37">
        <v>56.771299999999997</v>
      </c>
      <c r="O67" s="37">
        <v>59.434399999999997</v>
      </c>
      <c r="P67" s="37">
        <v>54.488500000000002</v>
      </c>
      <c r="Q67" s="37">
        <v>52.456899999999997</v>
      </c>
      <c r="S67" s="4">
        <f t="shared" si="8"/>
        <v>62.106070640945831</v>
      </c>
      <c r="T67" s="4">
        <f t="shared" si="9"/>
        <v>62.906786556944603</v>
      </c>
      <c r="U67" s="4">
        <f t="shared" si="10"/>
        <v>62.899173756880479</v>
      </c>
      <c r="V67" s="4">
        <f t="shared" si="11"/>
        <v>64.42664658895535</v>
      </c>
      <c r="W67" s="4">
        <f t="shared" si="12"/>
        <v>62.019394109857814</v>
      </c>
      <c r="X67" s="4">
        <f t="shared" si="13"/>
        <v>60.419742927832125</v>
      </c>
      <c r="Y67" s="4">
        <f t="shared" si="14"/>
        <v>59.16643108677733</v>
      </c>
      <c r="Z67" s="4">
        <f t="shared" si="15"/>
        <v>60.096185910254228</v>
      </c>
      <c r="AA67" s="4">
        <f t="shared" si="16"/>
        <v>57.971734039532457</v>
      </c>
      <c r="AB67" s="4">
        <f t="shared" si="17"/>
        <v>56.526447624846256</v>
      </c>
      <c r="AC67" s="4">
        <f t="shared" si="18"/>
        <v>59.237795724753937</v>
      </c>
      <c r="AD67" s="4">
        <f t="shared" si="19"/>
        <v>57.246148870898757</v>
      </c>
      <c r="AE67" s="4">
        <f t="shared" si="20"/>
        <v>60.61685008005292</v>
      </c>
      <c r="AF67" s="4">
        <f t="shared" si="21"/>
        <v>55.179980833737908</v>
      </c>
      <c r="AG67" s="4">
        <f t="shared" si="22"/>
        <v>53.355224492821712</v>
      </c>
      <c r="AI67" s="4">
        <f t="shared" si="23"/>
        <v>-1.7233706409458307</v>
      </c>
      <c r="AJ67" s="4">
        <f t="shared" si="24"/>
        <v>-1.3015865569445992</v>
      </c>
      <c r="AK67" s="4">
        <f t="shared" si="25"/>
        <v>-1.011073756880478</v>
      </c>
      <c r="AL67" s="4">
        <f t="shared" si="26"/>
        <v>-2.5385465889553487</v>
      </c>
      <c r="AM67" s="4">
        <f t="shared" si="27"/>
        <v>-2.4775941098578116</v>
      </c>
      <c r="AN67" s="4">
        <f t="shared" si="28"/>
        <v>-2.0858429278321253</v>
      </c>
      <c r="AO67" s="4">
        <f t="shared" si="29"/>
        <v>-1.944331086777332</v>
      </c>
      <c r="AP67" s="4">
        <f t="shared" si="30"/>
        <v>-0.9335859102542301</v>
      </c>
      <c r="AQ67" s="4">
        <f t="shared" si="31"/>
        <v>-1.5025340395324562</v>
      </c>
      <c r="AR67" s="4">
        <f t="shared" si="32"/>
        <v>-0.67554762484625286</v>
      </c>
      <c r="AS67" s="4">
        <f t="shared" si="33"/>
        <v>-1.5730957247539337</v>
      </c>
      <c r="AT67" s="4">
        <f t="shared" si="34"/>
        <v>-0.47484887089876082</v>
      </c>
      <c r="AU67" s="4">
        <f t="shared" si="35"/>
        <v>-1.1824500800529236</v>
      </c>
      <c r="AV67" s="4">
        <f t="shared" si="220"/>
        <v>-0.6914808337379057</v>
      </c>
      <c r="AW67" s="4">
        <f t="shared" si="220"/>
        <v>-0.89832449282171467</v>
      </c>
      <c r="AY67" s="2">
        <f t="shared" si="96"/>
        <v>52.264297520353288</v>
      </c>
      <c r="AZ67" s="2">
        <f t="shared" si="147"/>
        <v>51.464072489140918</v>
      </c>
      <c r="BA67" s="2">
        <f t="shared" si="148"/>
        <v>51.717729344143834</v>
      </c>
      <c r="BB67" s="2">
        <f t="shared" si="149"/>
        <v>51.588559272357166</v>
      </c>
      <c r="BC67" s="2">
        <f t="shared" si="150"/>
        <v>51.638740022178908</v>
      </c>
      <c r="BD67" s="2">
        <f t="shared" si="151"/>
        <v>51.56113219725551</v>
      </c>
      <c r="BE67" s="2">
        <f t="shared" si="152"/>
        <v>51.122122858834715</v>
      </c>
      <c r="BF67" s="2">
        <f t="shared" si="153"/>
        <v>51.549214296599558</v>
      </c>
      <c r="BG67" s="2">
        <f t="shared" si="154"/>
        <v>50.362068960165935</v>
      </c>
      <c r="BH67" s="2">
        <f t="shared" si="155"/>
        <v>50.290127669439684</v>
      </c>
      <c r="BI67" s="2">
        <f t="shared" si="156"/>
        <v>50.654099635098476</v>
      </c>
      <c r="BJ67" s="2">
        <f t="shared" si="157"/>
        <v>50.810596197295254</v>
      </c>
      <c r="BK67" s="2">
        <f t="shared" si="158"/>
        <v>51.45337240155709</v>
      </c>
      <c r="BL67" s="2">
        <f t="shared" si="159"/>
        <v>50.67801769177057</v>
      </c>
      <c r="BM67" s="2">
        <f t="shared" si="160"/>
        <v>49.518335806109427</v>
      </c>
      <c r="BO67" s="2" t="str">
        <f t="shared" si="38"/>
        <v/>
      </c>
      <c r="BP67" s="2" t="str">
        <f t="shared" si="39"/>
        <v/>
      </c>
      <c r="BQ67" s="2" t="str">
        <f t="shared" si="40"/>
        <v/>
      </c>
      <c r="BR67" s="2" t="str">
        <f t="shared" si="41"/>
        <v/>
      </c>
      <c r="BS67" s="2" t="str">
        <f t="shared" si="42"/>
        <v/>
      </c>
      <c r="BT67" s="2" t="str">
        <f t="shared" si="43"/>
        <v/>
      </c>
      <c r="BU67" s="2" t="str">
        <f t="shared" si="44"/>
        <v/>
      </c>
      <c r="BV67" s="2" t="str">
        <f t="shared" si="45"/>
        <v/>
      </c>
      <c r="BW67" s="2" t="str">
        <f t="shared" si="46"/>
        <v/>
      </c>
      <c r="BX67" s="2" t="str">
        <f t="shared" si="47"/>
        <v/>
      </c>
      <c r="BY67" s="2" t="str">
        <f t="shared" si="48"/>
        <v/>
      </c>
      <c r="BZ67" s="2" t="str">
        <f t="shared" si="49"/>
        <v/>
      </c>
      <c r="CA67" s="2" t="str">
        <f t="shared" si="50"/>
        <v/>
      </c>
      <c r="CB67" s="2" t="str">
        <f t="shared" si="51"/>
        <v/>
      </c>
      <c r="CC67" s="2" t="str">
        <f t="shared" si="52"/>
        <v/>
      </c>
      <c r="CE67" s="2" t="str">
        <f t="shared" si="97"/>
        <v/>
      </c>
      <c r="CF67" s="2" t="str">
        <f t="shared" si="98"/>
        <v/>
      </c>
      <c r="CG67" s="2" t="str">
        <f t="shared" si="99"/>
        <v/>
      </c>
      <c r="CH67" s="2" t="str">
        <f t="shared" si="100"/>
        <v/>
      </c>
      <c r="CI67" s="2" t="str">
        <f t="shared" si="101"/>
        <v/>
      </c>
      <c r="CJ67" s="2" t="str">
        <f t="shared" si="102"/>
        <v/>
      </c>
      <c r="CK67" s="2" t="str">
        <f t="shared" si="103"/>
        <v/>
      </c>
      <c r="CL67" s="2" t="str">
        <f t="shared" si="104"/>
        <v/>
      </c>
      <c r="CM67" s="2" t="str">
        <f t="shared" si="105"/>
        <v/>
      </c>
      <c r="CN67" s="2" t="str">
        <f t="shared" si="106"/>
        <v/>
      </c>
      <c r="CO67" s="2" t="str">
        <f t="shared" si="107"/>
        <v/>
      </c>
      <c r="CP67" s="2" t="str">
        <f t="shared" si="108"/>
        <v/>
      </c>
      <c r="CQ67" s="2" t="str">
        <f t="shared" si="109"/>
        <v/>
      </c>
      <c r="CR67" s="2" t="str">
        <f t="shared" si="110"/>
        <v/>
      </c>
      <c r="CS67" s="2" t="str">
        <f t="shared" si="111"/>
        <v/>
      </c>
      <c r="CU67" s="2" t="str">
        <f t="shared" si="54"/>
        <v/>
      </c>
      <c r="CV67" s="2" t="str">
        <f t="shared" si="55"/>
        <v/>
      </c>
      <c r="CW67" s="2" t="str">
        <f t="shared" si="56"/>
        <v/>
      </c>
      <c r="CX67" s="2" t="str">
        <f t="shared" si="57"/>
        <v/>
      </c>
      <c r="CY67" s="2" t="str">
        <f t="shared" si="58"/>
        <v/>
      </c>
      <c r="CZ67" s="2" t="str">
        <f t="shared" si="59"/>
        <v/>
      </c>
      <c r="DA67" s="2" t="str">
        <f t="shared" si="60"/>
        <v/>
      </c>
      <c r="DB67" s="2" t="str">
        <f t="shared" si="61"/>
        <v/>
      </c>
      <c r="DC67" s="2" t="str">
        <f t="shared" si="62"/>
        <v/>
      </c>
      <c r="DD67" s="2" t="str">
        <f t="shared" si="63"/>
        <v/>
      </c>
      <c r="DE67" s="2" t="str">
        <f t="shared" si="64"/>
        <v/>
      </c>
      <c r="DF67" s="2" t="str">
        <f t="shared" si="65"/>
        <v/>
      </c>
      <c r="DG67" s="2" t="str">
        <f t="shared" si="66"/>
        <v/>
      </c>
      <c r="DH67" s="2" t="str">
        <f t="shared" si="67"/>
        <v/>
      </c>
      <c r="DI67" s="2" t="str">
        <f t="shared" si="68"/>
        <v/>
      </c>
      <c r="DK67" s="2">
        <f t="shared" si="69"/>
        <v>55.004502773109259</v>
      </c>
      <c r="DL67" s="2">
        <f t="shared" si="221"/>
        <v>53.750643346065701</v>
      </c>
      <c r="DM67" s="2">
        <f t="shared" si="221"/>
        <v>53.213546111535521</v>
      </c>
      <c r="DN67" s="2">
        <f t="shared" si="221"/>
        <v>52.933969696969683</v>
      </c>
      <c r="DO67" s="2">
        <f t="shared" si="221"/>
        <v>53.320822902979373</v>
      </c>
      <c r="DP67" s="2">
        <f t="shared" si="221"/>
        <v>52.774574677871144</v>
      </c>
      <c r="DQ67" s="2">
        <f t="shared" si="221"/>
        <v>52.736706370656371</v>
      </c>
      <c r="DR67" s="2">
        <f t="shared" si="221"/>
        <v>54.229684555984548</v>
      </c>
      <c r="DS67" s="2">
        <f t="shared" si="221"/>
        <v>52.744463427713427</v>
      </c>
      <c r="DT67" s="2">
        <f t="shared" si="221"/>
        <v>52.132980891417738</v>
      </c>
      <c r="DU67" s="2">
        <f t="shared" si="221"/>
        <v>52.624299120549118</v>
      </c>
      <c r="DV67" s="2">
        <f t="shared" si="221"/>
        <v>52.925144333807495</v>
      </c>
      <c r="DW67" s="2">
        <f t="shared" si="221"/>
        <v>54.223265350140053</v>
      </c>
      <c r="DX67" s="2">
        <f t="shared" si="221"/>
        <v>51.834387766714087</v>
      </c>
      <c r="DY67" s="2">
        <f t="shared" si="221"/>
        <v>49.773781555239452</v>
      </c>
      <c r="EA67" s="2">
        <f t="shared" si="71"/>
        <v>50.597648135067928</v>
      </c>
      <c r="EB67" s="2">
        <f t="shared" si="72"/>
        <v>50.152393694906955</v>
      </c>
      <c r="EC67" s="2">
        <f t="shared" si="73"/>
        <v>50.828490628425598</v>
      </c>
      <c r="ED67" s="2">
        <f t="shared" si="74"/>
        <v>50.878821723024757</v>
      </c>
      <c r="EE67" s="2">
        <f t="shared" si="75"/>
        <v>50.643089290814849</v>
      </c>
      <c r="EF67" s="2">
        <f t="shared" si="76"/>
        <v>50.761924945060748</v>
      </c>
      <c r="EG67" s="2">
        <f t="shared" si="77"/>
        <v>50.023725553537865</v>
      </c>
      <c r="EH67" s="2">
        <f t="shared" si="78"/>
        <v>49.769601645860611</v>
      </c>
      <c r="EI67" s="2">
        <f t="shared" si="79"/>
        <v>48.738774866310159</v>
      </c>
      <c r="EJ67" s="2">
        <f t="shared" si="80"/>
        <v>48.914322837353275</v>
      </c>
      <c r="EK67" s="2">
        <f t="shared" si="81"/>
        <v>49.325987499528068</v>
      </c>
      <c r="EL67" s="2">
        <f t="shared" si="82"/>
        <v>49.270540499246181</v>
      </c>
      <c r="EM67" s="2">
        <f t="shared" si="83"/>
        <v>49.766896479658968</v>
      </c>
      <c r="EN67" s="2">
        <f t="shared" si="84"/>
        <v>49.744164584771568</v>
      </c>
      <c r="EO67" s="2">
        <f t="shared" si="85"/>
        <v>49.325121573749925</v>
      </c>
      <c r="EQ67" s="2">
        <f t="shared" si="86"/>
        <v>49.136333883619557</v>
      </c>
      <c r="ER67" s="2">
        <f t="shared" si="222"/>
        <v>49.667763811767699</v>
      </c>
      <c r="ES67" s="2">
        <f t="shared" si="222"/>
        <v>50.475026947211639</v>
      </c>
      <c r="ET67" s="2">
        <f t="shared" si="222"/>
        <v>50.486210420857283</v>
      </c>
      <c r="EU67" s="2">
        <f t="shared" si="222"/>
        <v>49.947188489269941</v>
      </c>
      <c r="EV67" s="2">
        <f t="shared" si="222"/>
        <v>50.142873986198175</v>
      </c>
      <c r="EW67" s="2">
        <f t="shared" si="222"/>
        <v>49.36737287338574</v>
      </c>
      <c r="EX67" s="2">
        <f t="shared" si="222"/>
        <v>48.968695523206897</v>
      </c>
      <c r="EY67" s="2">
        <f t="shared" si="222"/>
        <v>48.312804986121868</v>
      </c>
      <c r="EZ67" s="2">
        <f t="shared" si="222"/>
        <v>48.788069965838964</v>
      </c>
      <c r="FA67" s="2">
        <f t="shared" si="222"/>
        <v>49.130691481914305</v>
      </c>
      <c r="FB67" s="2">
        <f t="shared" si="222"/>
        <v>48.872963441834628</v>
      </c>
      <c r="FC67" s="2">
        <f t="shared" si="222"/>
        <v>49.327893390108201</v>
      </c>
      <c r="FD67" s="2">
        <f t="shared" si="222"/>
        <v>49.375642822195452</v>
      </c>
      <c r="FE67" s="2">
        <f t="shared" si="222"/>
        <v>49.741638817906647</v>
      </c>
      <c r="FG67" s="2">
        <f t="shared" si="88"/>
        <v>0.62176215624900277</v>
      </c>
      <c r="FH67" s="2">
        <f t="shared" si="223"/>
        <v>0.63545765634619911</v>
      </c>
      <c r="FI67" s="2">
        <f t="shared" si="223"/>
        <v>0.62715294967233182</v>
      </c>
      <c r="FJ67" s="2">
        <f t="shared" si="223"/>
        <v>0.65464030564808151</v>
      </c>
      <c r="FK67" s="2">
        <f t="shared" si="223"/>
        <v>0.62815789921005571</v>
      </c>
      <c r="FL67" s="2">
        <f t="shared" si="223"/>
        <v>0.60288903131138794</v>
      </c>
      <c r="FM67" s="2">
        <f t="shared" si="223"/>
        <v>0.59511765773554404</v>
      </c>
      <c r="FN67" s="2">
        <f t="shared" si="223"/>
        <v>0.60097846380361364</v>
      </c>
      <c r="FO67" s="2">
        <f t="shared" si="223"/>
        <v>0.59474577292482689</v>
      </c>
      <c r="FP67" s="2">
        <f t="shared" si="223"/>
        <v>0.57254944413049114</v>
      </c>
      <c r="FQ67" s="2">
        <f t="shared" si="223"/>
        <v>0.59732973718633087</v>
      </c>
      <c r="FR67" s="2">
        <f t="shared" si="223"/>
        <v>0.57859063671634192</v>
      </c>
      <c r="FS67" s="2">
        <f t="shared" si="223"/>
        <v>0.62155195109508166</v>
      </c>
      <c r="FT67" s="2">
        <f t="shared" si="223"/>
        <v>0.55322000576397101</v>
      </c>
      <c r="FU67" s="2">
        <f t="shared" si="223"/>
        <v>0.56939314901923244</v>
      </c>
      <c r="FW67" s="2">
        <f t="shared" si="112"/>
        <v>1.2989042657241096E-4</v>
      </c>
      <c r="FX67" s="2">
        <f t="shared" si="164"/>
        <v>7.3389306261832407E-5</v>
      </c>
      <c r="FY67" s="2">
        <f t="shared" si="165"/>
        <v>6.2767487330799796E-5</v>
      </c>
      <c r="FZ67" s="2">
        <f t="shared" si="166"/>
        <v>7.0621495171598386E-5</v>
      </c>
      <c r="GA67" s="2">
        <f t="shared" si="167"/>
        <v>6.2308218275011401E-5</v>
      </c>
      <c r="GB67" s="2">
        <f t="shared" si="168"/>
        <v>6.1437320960643373E-5</v>
      </c>
      <c r="GC67" s="2">
        <f t="shared" si="169"/>
        <v>6.2043559593428076E-5</v>
      </c>
      <c r="GD67" s="2">
        <f t="shared" si="170"/>
        <v>7.0524647470027494E-5</v>
      </c>
      <c r="GE67" s="2">
        <f t="shared" si="171"/>
        <v>6.6032836788464672E-5</v>
      </c>
      <c r="GF67" s="2">
        <f t="shared" si="172"/>
        <v>9.7758388889435284E-5</v>
      </c>
      <c r="GG67" s="2">
        <f t="shared" si="173"/>
        <v>1.0175172931736878E-4</v>
      </c>
      <c r="GH67" s="2">
        <f t="shared" si="174"/>
        <v>7.1877707464322398E-5</v>
      </c>
      <c r="GI67" s="2">
        <f t="shared" si="175"/>
        <v>6.4196213510891943E-5</v>
      </c>
      <c r="GJ67" s="2">
        <f t="shared" si="176"/>
        <v>4.5571749057174077E-5</v>
      </c>
      <c r="GK67" s="2">
        <f t="shared" si="177"/>
        <v>4.3625010629977519E-5</v>
      </c>
      <c r="GM67" s="86">
        <f t="shared" si="113"/>
        <v>6.8461704594760087E-2</v>
      </c>
      <c r="GN67" s="86">
        <f t="shared" si="178"/>
        <v>7.69360851283305E-2</v>
      </c>
      <c r="GO67" s="86">
        <f t="shared" si="179"/>
        <v>7.6670221227722213E-2</v>
      </c>
      <c r="GP67" s="86">
        <f t="shared" si="180"/>
        <v>9.4837155924445277E-2</v>
      </c>
      <c r="GQ67" s="86">
        <f t="shared" si="181"/>
        <v>7.6002579216816954E-2</v>
      </c>
      <c r="GR67" s="86">
        <f t="shared" si="182"/>
        <v>5.8608886709053828E-2</v>
      </c>
      <c r="GS67" s="86">
        <f t="shared" si="183"/>
        <v>5.2056866601628268E-2</v>
      </c>
      <c r="GT67" s="86">
        <f t="shared" si="184"/>
        <v>5.8799676953675183E-2</v>
      </c>
      <c r="GU67" s="86">
        <f t="shared" si="185"/>
        <v>5.3663022433209105E-2</v>
      </c>
      <c r="GV67" s="86">
        <f t="shared" si="186"/>
        <v>3.9240070299970065E-2</v>
      </c>
      <c r="GW67" s="86">
        <f t="shared" si="187"/>
        <v>5.5743758537524106E-2</v>
      </c>
      <c r="GX67" s="86">
        <f t="shared" si="188"/>
        <v>4.2096873287030011E-2</v>
      </c>
      <c r="GY67" s="86">
        <f t="shared" si="189"/>
        <v>6.6670832392260418E-2</v>
      </c>
      <c r="GZ67" s="86">
        <f t="shared" si="190"/>
        <v>3.1110596746212735E-2</v>
      </c>
      <c r="HA67" s="86">
        <f t="shared" si="191"/>
        <v>4.0490481760219334E-2</v>
      </c>
      <c r="HC67" s="86">
        <f t="shared" si="145"/>
        <v>4.1436601582379651E-8</v>
      </c>
      <c r="HD67" s="86">
        <f t="shared" si="192"/>
        <v>8.1618232593059834E-9</v>
      </c>
      <c r="HE67" s="86">
        <f t="shared" si="193"/>
        <v>2.1658868471605124E-9</v>
      </c>
      <c r="HF67" s="86">
        <f t="shared" si="194"/>
        <v>9.1970430436764398E-10</v>
      </c>
      <c r="HG67" s="86">
        <f t="shared" si="195"/>
        <v>1.688478571891906E-9</v>
      </c>
      <c r="HH67" s="86">
        <f t="shared" si="196"/>
        <v>8.1912570973572739E-11</v>
      </c>
      <c r="HI67" s="86">
        <f t="shared" si="197"/>
        <v>7.8287950495494514E-9</v>
      </c>
      <c r="HJ67" s="86">
        <f t="shared" si="198"/>
        <v>1.1218914571354779E-10</v>
      </c>
      <c r="HK67" s="86">
        <f t="shared" si="199"/>
        <v>7.3283001162615454E-9</v>
      </c>
      <c r="HL67" s="86">
        <f t="shared" si="200"/>
        <v>4.7815090246414508E-9</v>
      </c>
      <c r="HM67" s="86">
        <f t="shared" si="201"/>
        <v>1.4205646001734784E-8</v>
      </c>
      <c r="HN67" s="86">
        <f t="shared" si="202"/>
        <v>1.7478737005094135E-8</v>
      </c>
      <c r="HO67" s="86">
        <f t="shared" si="203"/>
        <v>5.5001200937695636E-8</v>
      </c>
      <c r="HP67" s="86">
        <f t="shared" si="204"/>
        <v>4.2305069154456517E-10</v>
      </c>
      <c r="HQ67" s="86">
        <f t="shared" si="205"/>
        <v>2.3600968235609755E-11</v>
      </c>
      <c r="HS67" s="86">
        <f t="shared" si="114"/>
        <v>4.8236313619279895E-58</v>
      </c>
      <c r="HT67" s="86">
        <f t="shared" si="206"/>
        <v>3.3184772302706325E-68</v>
      </c>
      <c r="HU67" s="86">
        <f t="shared" si="207"/>
        <v>1.0215218457137647E-77</v>
      </c>
      <c r="HV67" s="86">
        <f t="shared" si="208"/>
        <v>1.0012402522706423E-80</v>
      </c>
      <c r="HW67" s="86">
        <f t="shared" si="209"/>
        <v>2.9162028385792704E-80</v>
      </c>
      <c r="HX67" s="86">
        <f t="shared" si="210"/>
        <v>5.516960579016664E-91</v>
      </c>
      <c r="HY67" s="86">
        <f t="shared" si="211"/>
        <v>1.4029498833131134E-71</v>
      </c>
      <c r="HZ67" s="86">
        <f t="shared" si="212"/>
        <v>9.6392525642207181E-93</v>
      </c>
      <c r="IA67" s="86">
        <f t="shared" si="213"/>
        <v>6.3897993924248149E-74</v>
      </c>
      <c r="IB67" s="86">
        <f t="shared" si="214"/>
        <v>5.1375690852055881E-71</v>
      </c>
      <c r="IC67" s="86">
        <f t="shared" si="215"/>
        <v>1.6235124531025906E-68</v>
      </c>
      <c r="ID67" s="86">
        <f t="shared" si="216"/>
        <v>2.3098430641598405E-67</v>
      </c>
      <c r="IE67" s="86">
        <f t="shared" si="217"/>
        <v>4.4928057776092414E-63</v>
      </c>
      <c r="IF67" s="86">
        <f t="shared" si="218"/>
        <v>2.3844786558827747E-39</v>
      </c>
      <c r="IG67" s="86">
        <f t="shared" si="219"/>
        <v>1.7503908528760577E-43</v>
      </c>
      <c r="II67" s="86">
        <f t="shared" si="115"/>
        <v>2.433811195407819E-102</v>
      </c>
      <c r="IJ67" s="86">
        <f t="shared" si="116"/>
        <v>4.9293680691769888E-127</v>
      </c>
      <c r="IK67" s="86">
        <f t="shared" si="117"/>
        <v>1.273248151895203E-146</v>
      </c>
      <c r="IL67" s="86">
        <f t="shared" si="118"/>
        <v>8.5556162251868106E-150</v>
      </c>
      <c r="IM67" s="86">
        <f t="shared" si="119"/>
        <v>2.1712071938500542E-148</v>
      </c>
      <c r="IN67" s="86">
        <f t="shared" si="120"/>
        <v>8.0746139915217729E-168</v>
      </c>
      <c r="IO67" s="86">
        <f t="shared" si="121"/>
        <v>7.6299575069018077E-131</v>
      </c>
      <c r="IP67" s="86">
        <f t="shared" si="122"/>
        <v>6.0827501216415948E-171</v>
      </c>
      <c r="IQ67" s="86">
        <f t="shared" si="123"/>
        <v>2.6668661183274776E-136</v>
      </c>
      <c r="IR67" s="86">
        <f t="shared" si="124"/>
        <v>5.3033650741040729E-128</v>
      </c>
      <c r="IS67" s="86">
        <f t="shared" si="125"/>
        <v>9.2754561977109801E-127</v>
      </c>
      <c r="IT67" s="86">
        <f t="shared" si="126"/>
        <v>1.7655247894273391E-122</v>
      </c>
      <c r="IU67" s="86">
        <f t="shared" si="127"/>
        <v>3.7554874843309689E-114</v>
      </c>
      <c r="IV67" s="86">
        <f t="shared" si="128"/>
        <v>4.0543508785096229E-102</v>
      </c>
      <c r="IW67" s="86">
        <f t="shared" si="129"/>
        <v>1.8126055379980387E-91</v>
      </c>
      <c r="IY67" s="86">
        <f t="shared" si="130"/>
        <v>6.8461746031361667E-2</v>
      </c>
      <c r="IZ67" s="86">
        <f t="shared" si="131"/>
        <v>7.6936093290153759E-2</v>
      </c>
      <c r="JA67" s="86">
        <f t="shared" si="132"/>
        <v>7.6670223393609058E-2</v>
      </c>
      <c r="JB67" s="86">
        <f t="shared" si="133"/>
        <v>9.4837156844149575E-2</v>
      </c>
      <c r="JC67" s="86">
        <f t="shared" si="134"/>
        <v>7.6002580905295519E-2</v>
      </c>
      <c r="JD67" s="86">
        <f t="shared" si="135"/>
        <v>5.8608886790966402E-2</v>
      </c>
      <c r="JE67" s="86">
        <f t="shared" si="136"/>
        <v>5.2056874430423318E-2</v>
      </c>
      <c r="JF67" s="86">
        <f t="shared" si="137"/>
        <v>5.8799677065864329E-2</v>
      </c>
      <c r="JG67" s="86">
        <f t="shared" si="138"/>
        <v>5.3663029761509225E-2</v>
      </c>
      <c r="JH67" s="86">
        <f t="shared" si="139"/>
        <v>3.9240075081479087E-2</v>
      </c>
      <c r="JI67" s="86">
        <f t="shared" si="140"/>
        <v>5.5743772743170106E-2</v>
      </c>
      <c r="JJ67" s="86">
        <f t="shared" si="141"/>
        <v>4.2096890765767017E-2</v>
      </c>
      <c r="JK67" s="86">
        <f t="shared" si="142"/>
        <v>6.6670887393461359E-2</v>
      </c>
      <c r="JL67" s="86">
        <f t="shared" si="143"/>
        <v>3.1110597169263426E-2</v>
      </c>
      <c r="JM67" s="86">
        <f t="shared" si="144"/>
        <v>4.0490481783820302E-2</v>
      </c>
    </row>
    <row r="68" spans="2:273" x14ac:dyDescent="0.25">
      <c r="B68" s="2">
        <v>41</v>
      </c>
      <c r="C68" s="37">
        <v>63.213500000000003</v>
      </c>
      <c r="D68" s="37">
        <v>64.363799999999998</v>
      </c>
      <c r="E68" s="37">
        <v>64.9833</v>
      </c>
      <c r="F68" s="37">
        <v>64.9833</v>
      </c>
      <c r="G68" s="37">
        <v>62.685099999999998</v>
      </c>
      <c r="H68" s="37">
        <v>60.981200000000001</v>
      </c>
      <c r="I68" s="37">
        <v>59.709699999999998</v>
      </c>
      <c r="J68" s="37">
        <v>61.339799999999997</v>
      </c>
      <c r="K68" s="37">
        <v>58.162799999999997</v>
      </c>
      <c r="L68" s="37">
        <v>57.130299999999998</v>
      </c>
      <c r="M68" s="37">
        <v>60.383499999999998</v>
      </c>
      <c r="N68" s="37">
        <v>58.687399999999997</v>
      </c>
      <c r="O68" s="37">
        <v>61.286799999999999</v>
      </c>
      <c r="P68" s="37">
        <v>55.863799999999998</v>
      </c>
      <c r="Q68" s="37">
        <v>53.428899999999999</v>
      </c>
      <c r="S68" s="4">
        <f t="shared" si="8"/>
        <v>64.466832288596905</v>
      </c>
      <c r="T68" s="4">
        <f t="shared" si="9"/>
        <v>65.474093926437405</v>
      </c>
      <c r="U68" s="4">
        <f t="shared" si="10"/>
        <v>65.612695642638357</v>
      </c>
      <c r="V68" s="4">
        <f t="shared" si="11"/>
        <v>67.107715378596339</v>
      </c>
      <c r="W68" s="4">
        <f t="shared" si="12"/>
        <v>64.496874705829399</v>
      </c>
      <c r="X68" s="4">
        <f t="shared" si="13"/>
        <v>62.833611669219643</v>
      </c>
      <c r="Y68" s="4">
        <f t="shared" si="14"/>
        <v>61.395108639910177</v>
      </c>
      <c r="Z68" s="4">
        <f t="shared" si="15"/>
        <v>62.444631375679293</v>
      </c>
      <c r="AA68" s="4">
        <f t="shared" si="16"/>
        <v>60.107842040493928</v>
      </c>
      <c r="AB68" s="4">
        <f t="shared" si="17"/>
        <v>58.437514094232746</v>
      </c>
      <c r="AC68" s="4">
        <f t="shared" si="18"/>
        <v>61.646508530796773</v>
      </c>
      <c r="AD68" s="4">
        <f t="shared" si="19"/>
        <v>59.148961958868746</v>
      </c>
      <c r="AE68" s="4">
        <f t="shared" si="20"/>
        <v>62.787653602479828</v>
      </c>
      <c r="AF68" s="4">
        <f t="shared" si="21"/>
        <v>56.772299392336954</v>
      </c>
      <c r="AG68" s="4">
        <f t="shared" si="22"/>
        <v>54.655026166211179</v>
      </c>
      <c r="AI68" s="4">
        <f t="shared" si="23"/>
        <v>-1.2533322885969014</v>
      </c>
      <c r="AJ68" s="4">
        <f t="shared" si="24"/>
        <v>-1.1102939264374072</v>
      </c>
      <c r="AK68" s="4">
        <f t="shared" si="25"/>
        <v>-0.62939564263835734</v>
      </c>
      <c r="AL68" s="4">
        <f t="shared" si="26"/>
        <v>-2.1244153785963391</v>
      </c>
      <c r="AM68" s="4">
        <f t="shared" si="27"/>
        <v>-1.8117747058294</v>
      </c>
      <c r="AN68" s="4">
        <f t="shared" si="28"/>
        <v>-1.8524116692196415</v>
      </c>
      <c r="AO68" s="4">
        <f t="shared" si="29"/>
        <v>-1.6854086399101789</v>
      </c>
      <c r="AP68" s="4">
        <f t="shared" si="30"/>
        <v>-1.1048313756792965</v>
      </c>
      <c r="AQ68" s="4">
        <f t="shared" si="31"/>
        <v>-1.9450420404939308</v>
      </c>
      <c r="AR68" s="4">
        <f t="shared" si="32"/>
        <v>-1.3072140942327479</v>
      </c>
      <c r="AS68" s="4">
        <f t="shared" si="33"/>
        <v>-1.2630085307967747</v>
      </c>
      <c r="AT68" s="4">
        <f t="shared" si="34"/>
        <v>-0.4615619588687494</v>
      </c>
      <c r="AU68" s="4">
        <f t="shared" si="35"/>
        <v>-1.5008536024798289</v>
      </c>
      <c r="AV68" s="4">
        <f t="shared" si="220"/>
        <v>-0.90849939233695665</v>
      </c>
      <c r="AW68" s="4">
        <f t="shared" si="220"/>
        <v>-1.2261261662111806</v>
      </c>
      <c r="AY68" s="2">
        <f t="shared" si="96"/>
        <v>52.190627600033395</v>
      </c>
      <c r="AZ68" s="2">
        <f t="shared" si="147"/>
        <v>51.399382559607993</v>
      </c>
      <c r="BA68" s="2">
        <f t="shared" si="148"/>
        <v>51.673681887318658</v>
      </c>
      <c r="BB68" s="2">
        <f t="shared" si="149"/>
        <v>51.545276737484748</v>
      </c>
      <c r="BC68" s="2">
        <f t="shared" si="150"/>
        <v>51.58700968543333</v>
      </c>
      <c r="BD68" s="2">
        <f t="shared" si="151"/>
        <v>51.515766010527621</v>
      </c>
      <c r="BE68" s="2">
        <f t="shared" si="152"/>
        <v>51.065725927633004</v>
      </c>
      <c r="BF68" s="2">
        <f t="shared" si="153"/>
        <v>51.47066080960289</v>
      </c>
      <c r="BG68" s="2">
        <f t="shared" si="154"/>
        <v>50.288915472782435</v>
      </c>
      <c r="BH68" s="2">
        <f t="shared" si="155"/>
        <v>50.225117084492908</v>
      </c>
      <c r="BI68" s="2">
        <f t="shared" si="156"/>
        <v>50.593277701421243</v>
      </c>
      <c r="BJ68" s="2">
        <f t="shared" si="157"/>
        <v>50.745281286945591</v>
      </c>
      <c r="BK68" s="2">
        <f t="shared" si="158"/>
        <v>51.379334841466616</v>
      </c>
      <c r="BL68" s="2">
        <f t="shared" si="159"/>
        <v>50.640970892942491</v>
      </c>
      <c r="BM68" s="2">
        <f t="shared" si="160"/>
        <v>49.508344509591915</v>
      </c>
      <c r="BO68" s="2" t="str">
        <f t="shared" si="38"/>
        <v/>
      </c>
      <c r="BP68" s="2" t="str">
        <f t="shared" si="39"/>
        <v/>
      </c>
      <c r="BQ68" s="2" t="str">
        <f t="shared" si="40"/>
        <v/>
      </c>
      <c r="BR68" s="2" t="str">
        <f t="shared" si="41"/>
        <v/>
      </c>
      <c r="BS68" s="2" t="str">
        <f t="shared" si="42"/>
        <v/>
      </c>
      <c r="BT68" s="2" t="str">
        <f t="shared" si="43"/>
        <v/>
      </c>
      <c r="BU68" s="2" t="str">
        <f t="shared" si="44"/>
        <v/>
      </c>
      <c r="BV68" s="2" t="str">
        <f t="shared" si="45"/>
        <v/>
      </c>
      <c r="BW68" s="2" t="str">
        <f t="shared" si="46"/>
        <v/>
      </c>
      <c r="BX68" s="2" t="str">
        <f t="shared" si="47"/>
        <v/>
      </c>
      <c r="BY68" s="2" t="str">
        <f t="shared" si="48"/>
        <v/>
      </c>
      <c r="BZ68" s="2" t="str">
        <f t="shared" si="49"/>
        <v/>
      </c>
      <c r="CA68" s="2" t="str">
        <f t="shared" si="50"/>
        <v/>
      </c>
      <c r="CB68" s="2" t="str">
        <f t="shared" si="51"/>
        <v/>
      </c>
      <c r="CC68" s="2" t="str">
        <f t="shared" si="52"/>
        <v/>
      </c>
      <c r="CE68" s="2" t="str">
        <f t="shared" si="97"/>
        <v/>
      </c>
      <c r="CF68" s="2" t="str">
        <f t="shared" si="98"/>
        <v/>
      </c>
      <c r="CG68" s="2" t="str">
        <f t="shared" si="99"/>
        <v/>
      </c>
      <c r="CH68" s="2" t="str">
        <f t="shared" si="100"/>
        <v/>
      </c>
      <c r="CI68" s="2" t="str">
        <f t="shared" si="101"/>
        <v/>
      </c>
      <c r="CJ68" s="2" t="str">
        <f t="shared" si="102"/>
        <v/>
      </c>
      <c r="CK68" s="2" t="str">
        <f t="shared" si="103"/>
        <v/>
      </c>
      <c r="CL68" s="2" t="str">
        <f t="shared" si="104"/>
        <v/>
      </c>
      <c r="CM68" s="2" t="str">
        <f t="shared" si="105"/>
        <v/>
      </c>
      <c r="CN68" s="2" t="str">
        <f t="shared" si="106"/>
        <v/>
      </c>
      <c r="CO68" s="2" t="str">
        <f t="shared" si="107"/>
        <v/>
      </c>
      <c r="CP68" s="2" t="str">
        <f t="shared" si="108"/>
        <v/>
      </c>
      <c r="CQ68" s="2" t="str">
        <f t="shared" si="109"/>
        <v/>
      </c>
      <c r="CR68" s="2" t="str">
        <f t="shared" si="110"/>
        <v/>
      </c>
      <c r="CS68" s="2" t="str">
        <f t="shared" si="111"/>
        <v/>
      </c>
      <c r="CU68" s="2" t="str">
        <f t="shared" si="54"/>
        <v/>
      </c>
      <c r="CV68" s="2" t="str">
        <f t="shared" si="55"/>
        <v/>
      </c>
      <c r="CW68" s="2" t="str">
        <f t="shared" si="56"/>
        <v/>
      </c>
      <c r="CX68" s="2" t="str">
        <f t="shared" si="57"/>
        <v/>
      </c>
      <c r="CY68" s="2" t="str">
        <f t="shared" si="58"/>
        <v/>
      </c>
      <c r="CZ68" s="2" t="str">
        <f t="shared" si="59"/>
        <v/>
      </c>
      <c r="DA68" s="2" t="str">
        <f t="shared" si="60"/>
        <v/>
      </c>
      <c r="DB68" s="2" t="str">
        <f t="shared" si="61"/>
        <v/>
      </c>
      <c r="DC68" s="2" t="str">
        <f t="shared" si="62"/>
        <v/>
      </c>
      <c r="DD68" s="2" t="str">
        <f t="shared" si="63"/>
        <v/>
      </c>
      <c r="DE68" s="2" t="str">
        <f t="shared" si="64"/>
        <v/>
      </c>
      <c r="DF68" s="2" t="str">
        <f t="shared" si="65"/>
        <v/>
      </c>
      <c r="DG68" s="2" t="str">
        <f t="shared" si="66"/>
        <v/>
      </c>
      <c r="DH68" s="2" t="str">
        <f t="shared" si="67"/>
        <v/>
      </c>
      <c r="DI68" s="2" t="str">
        <f t="shared" si="68"/>
        <v/>
      </c>
      <c r="DK68" s="2">
        <f t="shared" si="69"/>
        <v>55.158891092436988</v>
      </c>
      <c r="DL68" s="2">
        <f t="shared" si="221"/>
        <v>53.872167593582887</v>
      </c>
      <c r="DM68" s="2">
        <f t="shared" si="221"/>
        <v>53.320789625668446</v>
      </c>
      <c r="DN68" s="2">
        <f t="shared" si="221"/>
        <v>53.031682196969683</v>
      </c>
      <c r="DO68" s="2">
        <f t="shared" si="221"/>
        <v>53.427773689839569</v>
      </c>
      <c r="DP68" s="2">
        <f t="shared" si="221"/>
        <v>52.85842537815126</v>
      </c>
      <c r="DQ68" s="2">
        <f t="shared" si="221"/>
        <v>52.815369987129991</v>
      </c>
      <c r="DR68" s="2">
        <f t="shared" si="221"/>
        <v>54.355064980694969</v>
      </c>
      <c r="DS68" s="2">
        <f t="shared" si="221"/>
        <v>52.843006864006867</v>
      </c>
      <c r="DT68" s="2">
        <f t="shared" si="221"/>
        <v>52.20324193930773</v>
      </c>
      <c r="DU68" s="2">
        <f t="shared" si="221"/>
        <v>52.718978464178463</v>
      </c>
      <c r="DV68" s="2">
        <f t="shared" si="221"/>
        <v>53.027627430061642</v>
      </c>
      <c r="DW68" s="2">
        <f t="shared" si="221"/>
        <v>54.361602352941176</v>
      </c>
      <c r="DX68" s="2">
        <f t="shared" si="221"/>
        <v>51.914640208629685</v>
      </c>
      <c r="DY68" s="2">
        <f t="shared" si="221"/>
        <v>49.817201232811762</v>
      </c>
      <c r="EA68" s="2">
        <f t="shared" si="71"/>
        <v>50.544136822948566</v>
      </c>
      <c r="EB68" s="2">
        <f t="shared" si="72"/>
        <v>50.105698824681689</v>
      </c>
      <c r="EC68" s="2">
        <f t="shared" si="73"/>
        <v>50.780661596851573</v>
      </c>
      <c r="ED68" s="2">
        <f t="shared" si="74"/>
        <v>50.830156045826719</v>
      </c>
      <c r="EE68" s="2">
        <f t="shared" si="75"/>
        <v>50.593307137202487</v>
      </c>
      <c r="EF68" s="2">
        <f t="shared" si="76"/>
        <v>50.709264836441477</v>
      </c>
      <c r="EG68" s="2">
        <f t="shared" si="77"/>
        <v>49.980182431099053</v>
      </c>
      <c r="EH68" s="2">
        <f t="shared" si="78"/>
        <v>49.724158196420774</v>
      </c>
      <c r="EI68" s="2">
        <f t="shared" si="79"/>
        <v>48.701761127108185</v>
      </c>
      <c r="EJ68" s="2">
        <f t="shared" si="80"/>
        <v>48.87826662546172</v>
      </c>
      <c r="EK68" s="2">
        <f t="shared" si="81"/>
        <v>49.286426748971188</v>
      </c>
      <c r="EL68" s="2">
        <f t="shared" si="82"/>
        <v>49.229279912987302</v>
      </c>
      <c r="EM68" s="2">
        <f t="shared" si="83"/>
        <v>49.72332453858666</v>
      </c>
      <c r="EN68" s="2">
        <f t="shared" si="84"/>
        <v>49.702895051551032</v>
      </c>
      <c r="EO68" s="2">
        <f t="shared" si="85"/>
        <v>49.295288779478291</v>
      </c>
      <c r="EQ68" s="2">
        <f t="shared" si="86"/>
        <v>49.108540853026049</v>
      </c>
      <c r="ER68" s="2">
        <f t="shared" si="222"/>
        <v>49.629099439633208</v>
      </c>
      <c r="ES68" s="2">
        <f t="shared" si="222"/>
        <v>50.433419449897841</v>
      </c>
      <c r="ET68" s="2">
        <f t="shared" si="222"/>
        <v>50.444544381498503</v>
      </c>
      <c r="EU68" s="2">
        <f t="shared" si="222"/>
        <v>49.909392184346672</v>
      </c>
      <c r="EV68" s="2">
        <f t="shared" si="222"/>
        <v>50.100581185626353</v>
      </c>
      <c r="EW68" s="2">
        <f t="shared" si="222"/>
        <v>49.334476405460421</v>
      </c>
      <c r="EX68" s="2">
        <f t="shared" si="222"/>
        <v>48.936957991326743</v>
      </c>
      <c r="EY68" s="2">
        <f t="shared" si="222"/>
        <v>48.282739854249058</v>
      </c>
      <c r="EZ68" s="2">
        <f t="shared" si="222"/>
        <v>48.754162191609275</v>
      </c>
      <c r="FA68" s="2">
        <f t="shared" si="222"/>
        <v>49.09448070011134</v>
      </c>
      <c r="FB68" s="2">
        <f t="shared" si="222"/>
        <v>48.8381720236479</v>
      </c>
      <c r="FC68" s="2">
        <f t="shared" si="222"/>
        <v>49.291441546916069</v>
      </c>
      <c r="FD68" s="2">
        <f t="shared" si="222"/>
        <v>49.340050197736325</v>
      </c>
      <c r="FE68" s="2">
        <f t="shared" si="222"/>
        <v>49.704724155359145</v>
      </c>
      <c r="FG68" s="2">
        <f t="shared" si="88"/>
        <v>0.64316729800999295</v>
      </c>
      <c r="FH68" s="2">
        <f t="shared" si="223"/>
        <v>0.65651591294700984</v>
      </c>
      <c r="FI68" s="2">
        <f t="shared" si="223"/>
        <v>0.64842552087913841</v>
      </c>
      <c r="FJ68" s="2">
        <f t="shared" si="223"/>
        <v>0.67515691290090263</v>
      </c>
      <c r="FK68" s="2">
        <f t="shared" si="223"/>
        <v>0.64940518637507416</v>
      </c>
      <c r="FL68" s="2">
        <f t="shared" si="223"/>
        <v>0.62471757601572786</v>
      </c>
      <c r="FM68" s="2">
        <f t="shared" si="223"/>
        <v>0.61710207814578899</v>
      </c>
      <c r="FN68" s="2">
        <f t="shared" si="223"/>
        <v>0.62284633068029349</v>
      </c>
      <c r="FO68" s="2">
        <f t="shared" si="223"/>
        <v>0.6167373817077838</v>
      </c>
      <c r="FP68" s="2">
        <f t="shared" si="223"/>
        <v>0.59492518454374221</v>
      </c>
      <c r="FQ68" s="2">
        <f t="shared" si="223"/>
        <v>0.61927088772098438</v>
      </c>
      <c r="FR68" s="2">
        <f t="shared" si="223"/>
        <v>0.60087059147241284</v>
      </c>
      <c r="FS68" s="2">
        <f t="shared" si="223"/>
        <v>0.64296215769963427</v>
      </c>
      <c r="FT68" s="2">
        <f t="shared" si="223"/>
        <v>0.57585801913173473</v>
      </c>
      <c r="FU68" s="2">
        <f t="shared" si="223"/>
        <v>0.59181632100245085</v>
      </c>
      <c r="FW68" s="2">
        <f t="shared" si="112"/>
        <v>1.4242023587180522E-4</v>
      </c>
      <c r="FX68" s="2">
        <f t="shared" si="164"/>
        <v>8.0469204386556553E-5</v>
      </c>
      <c r="FY68" s="2">
        <f t="shared" si="165"/>
        <v>6.8822764515316572E-5</v>
      </c>
      <c r="FZ68" s="2">
        <f t="shared" si="166"/>
        <v>7.7434402040465458E-5</v>
      </c>
      <c r="GA68" s="2">
        <f t="shared" si="167"/>
        <v>6.8319192086147668E-5</v>
      </c>
      <c r="GB68" s="2">
        <f t="shared" si="168"/>
        <v>6.736428357030824E-5</v>
      </c>
      <c r="GC68" s="2">
        <f t="shared" si="169"/>
        <v>6.8029003093847724E-5</v>
      </c>
      <c r="GD68" s="2">
        <f t="shared" si="170"/>
        <v>7.7328212093395475E-5</v>
      </c>
      <c r="GE68" s="2">
        <f t="shared" si="171"/>
        <v>7.2403104507477085E-5</v>
      </c>
      <c r="GF68" s="2">
        <f t="shared" si="172"/>
        <v>1.0718893094926695E-4</v>
      </c>
      <c r="GG68" s="2">
        <f t="shared" si="173"/>
        <v>1.1156745737834331E-4</v>
      </c>
      <c r="GH68" s="2">
        <f t="shared" si="174"/>
        <v>7.8811792492644304E-5</v>
      </c>
      <c r="GI68" s="2">
        <f t="shared" si="175"/>
        <v>7.0389312430984031E-5</v>
      </c>
      <c r="GJ68" s="2">
        <f t="shared" si="176"/>
        <v>4.9968209507065525E-5</v>
      </c>
      <c r="GK68" s="2">
        <f t="shared" si="177"/>
        <v>4.7833671636946235E-5</v>
      </c>
      <c r="GM68" s="86">
        <f t="shared" si="113"/>
        <v>8.9827057780317826E-2</v>
      </c>
      <c r="GN68" s="86">
        <f t="shared" si="178"/>
        <v>9.9445501929578614E-2</v>
      </c>
      <c r="GO68" s="86">
        <f t="shared" si="179"/>
        <v>0.10077482766617248</v>
      </c>
      <c r="GP68" s="86">
        <f t="shared" si="180"/>
        <v>0.12091716121656162</v>
      </c>
      <c r="GQ68" s="86">
        <f t="shared" si="181"/>
        <v>9.9578566656024117E-2</v>
      </c>
      <c r="GR68" s="86">
        <f t="shared" si="182"/>
        <v>7.8952338627539254E-2</v>
      </c>
      <c r="GS68" s="86">
        <f t="shared" si="183"/>
        <v>7.0390734605346186E-2</v>
      </c>
      <c r="GT68" s="86">
        <f t="shared" si="184"/>
        <v>7.9699297633516075E-2</v>
      </c>
      <c r="GU68" s="86">
        <f t="shared" si="185"/>
        <v>7.3039092828394922E-2</v>
      </c>
      <c r="GV68" s="86">
        <f t="shared" si="186"/>
        <v>5.4414582183442091E-2</v>
      </c>
      <c r="GW68" s="86">
        <f t="shared" si="187"/>
        <v>7.5741985467682446E-2</v>
      </c>
      <c r="GX68" s="86">
        <f t="shared" si="188"/>
        <v>5.7861608938133198E-2</v>
      </c>
      <c r="GY68" s="86">
        <f t="shared" si="189"/>
        <v>8.7222451772562382E-2</v>
      </c>
      <c r="GZ68" s="86">
        <f t="shared" si="190"/>
        <v>4.4723270696072084E-2</v>
      </c>
      <c r="HA68" s="86">
        <f t="shared" si="191"/>
        <v>5.743955497336662E-2</v>
      </c>
      <c r="HC68" s="86">
        <f t="shared" si="145"/>
        <v>9.4089618737209244E-8</v>
      </c>
      <c r="HD68" s="86">
        <f t="shared" si="192"/>
        <v>2.011492799111017E-8</v>
      </c>
      <c r="HE68" s="86">
        <f t="shared" si="193"/>
        <v>5.8208087748587294E-9</v>
      </c>
      <c r="HF68" s="86">
        <f t="shared" si="194"/>
        <v>2.5861283758472893E-9</v>
      </c>
      <c r="HG68" s="86">
        <f t="shared" si="195"/>
        <v>4.5910020929417317E-9</v>
      </c>
      <c r="HH68" s="86">
        <f t="shared" si="196"/>
        <v>2.5675746690456095E-10</v>
      </c>
      <c r="HI68" s="86">
        <f t="shared" si="197"/>
        <v>1.9271899284782234E-8</v>
      </c>
      <c r="HJ68" s="86">
        <f t="shared" si="198"/>
        <v>3.5829810478260394E-10</v>
      </c>
      <c r="HK68" s="86">
        <f t="shared" si="199"/>
        <v>1.8519039513637743E-8</v>
      </c>
      <c r="HL68" s="86">
        <f t="shared" si="200"/>
        <v>1.2327637157670341E-8</v>
      </c>
      <c r="HM68" s="86">
        <f t="shared" si="201"/>
        <v>3.5575253987494208E-8</v>
      </c>
      <c r="HN68" s="86">
        <f t="shared" si="202"/>
        <v>4.1497718976165477E-8</v>
      </c>
      <c r="HO68" s="86">
        <f t="shared" si="203"/>
        <v>1.2202443374708271E-7</v>
      </c>
      <c r="HP68" s="86">
        <f t="shared" si="204"/>
        <v>1.1913628349301632E-9</v>
      </c>
      <c r="HQ68" s="86">
        <f t="shared" si="205"/>
        <v>7.9649560837593546E-11</v>
      </c>
      <c r="HS68" s="86">
        <f t="shared" si="114"/>
        <v>1.808091389344505E-56</v>
      </c>
      <c r="HT68" s="86">
        <f t="shared" si="206"/>
        <v>2.064588181920713E-66</v>
      </c>
      <c r="HU68" s="86">
        <f t="shared" si="207"/>
        <v>1.0919624291733713E-75</v>
      </c>
      <c r="HV68" s="86">
        <f t="shared" si="208"/>
        <v>1.3105226924358607E-78</v>
      </c>
      <c r="HW68" s="86">
        <f t="shared" si="209"/>
        <v>3.4553940048880615E-78</v>
      </c>
      <c r="HX68" s="86">
        <f t="shared" si="210"/>
        <v>1.2324188323088583E-88</v>
      </c>
      <c r="HY68" s="86">
        <f t="shared" si="211"/>
        <v>9.5823438834102636E-70</v>
      </c>
      <c r="HZ68" s="86">
        <f t="shared" si="212"/>
        <v>2.5859496084294191E-90</v>
      </c>
      <c r="IA68" s="86">
        <f t="shared" si="213"/>
        <v>5.2668257462700298E-72</v>
      </c>
      <c r="IB68" s="86">
        <f t="shared" si="214"/>
        <v>4.0364072319772543E-69</v>
      </c>
      <c r="IC68" s="86">
        <f t="shared" si="215"/>
        <v>1.174847919061449E-66</v>
      </c>
      <c r="ID68" s="86">
        <f t="shared" si="216"/>
        <v>1.2874120003436972E-65</v>
      </c>
      <c r="IE68" s="86">
        <f t="shared" si="217"/>
        <v>1.8306967336419297E-61</v>
      </c>
      <c r="IF68" s="86">
        <f t="shared" si="218"/>
        <v>2.1438756474440326E-38</v>
      </c>
      <c r="IG68" s="86">
        <f t="shared" si="219"/>
        <v>1.9771959738706603E-42</v>
      </c>
      <c r="II68" s="86">
        <f t="shared" si="115"/>
        <v>2.7694062026794649E-100</v>
      </c>
      <c r="IJ68" s="86">
        <f t="shared" si="116"/>
        <v>1.2611483516099802E-124</v>
      </c>
      <c r="IK68" s="86">
        <f t="shared" si="117"/>
        <v>6.9935507089113392E-144</v>
      </c>
      <c r="IL68" s="86">
        <f t="shared" si="118"/>
        <v>5.8402290732094707E-147</v>
      </c>
      <c r="IM68" s="86">
        <f t="shared" si="119"/>
        <v>1.2818729086351949E-145</v>
      </c>
      <c r="IN68" s="86">
        <f t="shared" si="120"/>
        <v>1.0991919679038593E-164</v>
      </c>
      <c r="IO68" s="86">
        <f t="shared" si="121"/>
        <v>2.0937900872223114E-128</v>
      </c>
      <c r="IP68" s="86">
        <f t="shared" si="122"/>
        <v>1.0540757113765839E-167</v>
      </c>
      <c r="IQ68" s="86">
        <f t="shared" si="123"/>
        <v>9.63562556682713E-134</v>
      </c>
      <c r="IR68" s="86">
        <f t="shared" si="124"/>
        <v>1.683158903218355E-125</v>
      </c>
      <c r="IS68" s="86">
        <f t="shared" si="125"/>
        <v>2.8511141709073069E-124</v>
      </c>
      <c r="IT68" s="86">
        <f t="shared" si="126"/>
        <v>3.6498001991800432E-120</v>
      </c>
      <c r="IU68" s="86">
        <f t="shared" si="127"/>
        <v>5.0725025076394758E-112</v>
      </c>
      <c r="IV68" s="86">
        <f t="shared" si="128"/>
        <v>2.7893407131671556E-100</v>
      </c>
      <c r="IW68" s="86">
        <f t="shared" si="129"/>
        <v>7.8317425020630304E-90</v>
      </c>
      <c r="IY68" s="86">
        <f t="shared" si="130"/>
        <v>8.9827151869936561E-2</v>
      </c>
      <c r="IZ68" s="86">
        <f t="shared" si="131"/>
        <v>9.9445522044506601E-2</v>
      </c>
      <c r="JA68" s="86">
        <f t="shared" si="132"/>
        <v>0.10077483348698126</v>
      </c>
      <c r="JB68" s="86">
        <f t="shared" si="133"/>
        <v>0.12091716380269001</v>
      </c>
      <c r="JC68" s="86">
        <f t="shared" si="134"/>
        <v>9.957857124702621E-2</v>
      </c>
      <c r="JD68" s="86">
        <f t="shared" si="135"/>
        <v>7.8952338884296716E-2</v>
      </c>
      <c r="JE68" s="86">
        <f t="shared" si="136"/>
        <v>7.0390753877245471E-2</v>
      </c>
      <c r="JF68" s="86">
        <f t="shared" si="137"/>
        <v>7.9699297991814175E-2</v>
      </c>
      <c r="JG68" s="86">
        <f t="shared" si="138"/>
        <v>7.3039111347434432E-2</v>
      </c>
      <c r="JH68" s="86">
        <f t="shared" si="139"/>
        <v>5.4414594511079252E-2</v>
      </c>
      <c r="JI68" s="86">
        <f t="shared" si="140"/>
        <v>7.5742021042936439E-2</v>
      </c>
      <c r="JJ68" s="86">
        <f t="shared" si="141"/>
        <v>5.7861650435852174E-2</v>
      </c>
      <c r="JK68" s="86">
        <f t="shared" si="142"/>
        <v>8.7222573796996133E-2</v>
      </c>
      <c r="JL68" s="86">
        <f t="shared" si="143"/>
        <v>4.4723271887434919E-2</v>
      </c>
      <c r="JM68" s="86">
        <f t="shared" si="144"/>
        <v>5.7439555053016178E-2</v>
      </c>
    </row>
    <row r="69" spans="2:273" x14ac:dyDescent="0.25">
      <c r="B69" s="2">
        <v>42</v>
      </c>
      <c r="C69" s="37">
        <v>66.1233</v>
      </c>
      <c r="D69" s="37">
        <v>67.697999999999993</v>
      </c>
      <c r="E69" s="37">
        <v>69.310699999999997</v>
      </c>
      <c r="F69" s="37">
        <v>69.310699999999997</v>
      </c>
      <c r="G69" s="37">
        <v>66.036199999999994</v>
      </c>
      <c r="H69" s="37">
        <v>64.669399999999996</v>
      </c>
      <c r="I69" s="37">
        <v>62.723999999999997</v>
      </c>
      <c r="J69" s="37">
        <v>64.755700000000004</v>
      </c>
      <c r="K69" s="37">
        <v>60.688099999999999</v>
      </c>
      <c r="L69" s="37">
        <v>59.322400000000002</v>
      </c>
      <c r="M69" s="37">
        <v>63.255200000000002</v>
      </c>
      <c r="N69" s="37">
        <v>60.388100000000001</v>
      </c>
      <c r="O69" s="37">
        <v>63.625</v>
      </c>
      <c r="P69" s="37">
        <v>57.944600000000001</v>
      </c>
      <c r="Q69" s="37">
        <v>54.607999999999997</v>
      </c>
      <c r="S69" s="4">
        <f t="shared" si="8"/>
        <v>67.183645420161</v>
      </c>
      <c r="T69" s="4">
        <f t="shared" si="9"/>
        <v>68.389602073032606</v>
      </c>
      <c r="U69" s="4">
        <f t="shared" si="10"/>
        <v>68.713438129518821</v>
      </c>
      <c r="V69" s="4">
        <f t="shared" si="11"/>
        <v>70.095043396231929</v>
      </c>
      <c r="W69" s="4">
        <f t="shared" si="12"/>
        <v>67.326900394131087</v>
      </c>
      <c r="X69" s="4">
        <f t="shared" si="13"/>
        <v>65.666799708821131</v>
      </c>
      <c r="Y69" s="4">
        <f t="shared" si="14"/>
        <v>64.0353805803814</v>
      </c>
      <c r="Z69" s="4">
        <f t="shared" si="15"/>
        <v>65.214164428384393</v>
      </c>
      <c r="AA69" s="4">
        <f t="shared" si="16"/>
        <v>62.645941766441439</v>
      </c>
      <c r="AB69" s="4">
        <f t="shared" si="17"/>
        <v>60.766889017182869</v>
      </c>
      <c r="AC69" s="4">
        <f t="shared" si="18"/>
        <v>64.496361928950336</v>
      </c>
      <c r="AD69" s="4">
        <f t="shared" si="19"/>
        <v>61.448249293931248</v>
      </c>
      <c r="AE69" s="4">
        <f t="shared" si="20"/>
        <v>65.287353494448581</v>
      </c>
      <c r="AF69" s="4">
        <f t="shared" si="21"/>
        <v>58.76711201920606</v>
      </c>
      <c r="AG69" s="4">
        <f t="shared" si="22"/>
        <v>56.247021747728986</v>
      </c>
      <c r="AI69" s="4">
        <f t="shared" si="23"/>
        <v>-1.0603454201609992</v>
      </c>
      <c r="AJ69" s="4">
        <f t="shared" si="24"/>
        <v>-0.69160207303261245</v>
      </c>
      <c r="AK69" s="4">
        <f t="shared" si="25"/>
        <v>0.59726187048117652</v>
      </c>
      <c r="AL69" s="4">
        <f t="shared" si="26"/>
        <v>-0.78434339623193239</v>
      </c>
      <c r="AM69" s="4">
        <f t="shared" si="27"/>
        <v>-1.2907003941310933</v>
      </c>
      <c r="AN69" s="4">
        <f t="shared" si="28"/>
        <v>-0.99739970882113482</v>
      </c>
      <c r="AO69" s="4">
        <f t="shared" si="29"/>
        <v>-1.3113805803814031</v>
      </c>
      <c r="AP69" s="4">
        <f t="shared" si="30"/>
        <v>-0.45846442838438861</v>
      </c>
      <c r="AQ69" s="4">
        <f t="shared" si="31"/>
        <v>-1.9578417664414403</v>
      </c>
      <c r="AR69" s="4">
        <f t="shared" si="32"/>
        <v>-1.4444890171828675</v>
      </c>
      <c r="AS69" s="4">
        <f t="shared" si="33"/>
        <v>-1.2411619289503335</v>
      </c>
      <c r="AT69" s="4">
        <f t="shared" si="34"/>
        <v>-1.0601492939312465</v>
      </c>
      <c r="AU69" s="4">
        <f t="shared" si="35"/>
        <v>-1.6623534944485812</v>
      </c>
      <c r="AV69" s="4">
        <f t="shared" si="220"/>
        <v>-0.82251201920605865</v>
      </c>
      <c r="AW69" s="4">
        <f t="shared" si="220"/>
        <v>-1.6390217477289895</v>
      </c>
      <c r="AY69" s="2">
        <f t="shared" si="96"/>
        <v>52.11074148509045</v>
      </c>
      <c r="AZ69" s="2">
        <f t="shared" si="147"/>
        <v>51.329960927270243</v>
      </c>
      <c r="BA69" s="2">
        <f t="shared" si="148"/>
        <v>51.624582069362148</v>
      </c>
      <c r="BB69" s="2">
        <f t="shared" si="149"/>
        <v>51.497516185910634</v>
      </c>
      <c r="BC69" s="2">
        <f t="shared" si="150"/>
        <v>51.530342981411202</v>
      </c>
      <c r="BD69" s="2">
        <f t="shared" si="151"/>
        <v>51.465572361922817</v>
      </c>
      <c r="BE69" s="2">
        <f t="shared" si="152"/>
        <v>51.005342007079697</v>
      </c>
      <c r="BF69" s="2">
        <f t="shared" si="153"/>
        <v>51.386983809107328</v>
      </c>
      <c r="BG69" s="2">
        <f t="shared" si="154"/>
        <v>50.21179918257792</v>
      </c>
      <c r="BH69" s="2">
        <f t="shared" si="155"/>
        <v>50.156678531275766</v>
      </c>
      <c r="BI69" s="2">
        <f t="shared" si="156"/>
        <v>50.528264421120561</v>
      </c>
      <c r="BJ69" s="2">
        <f t="shared" si="157"/>
        <v>50.675176816122246</v>
      </c>
      <c r="BK69" s="2">
        <f t="shared" si="158"/>
        <v>51.30018827153431</v>
      </c>
      <c r="BL69" s="2">
        <f t="shared" si="159"/>
        <v>50.599154416197578</v>
      </c>
      <c r="BM69" s="2">
        <f t="shared" si="160"/>
        <v>49.495291876484586</v>
      </c>
      <c r="BO69" s="2" t="str">
        <f t="shared" si="38"/>
        <v/>
      </c>
      <c r="BP69" s="2" t="str">
        <f t="shared" si="39"/>
        <v/>
      </c>
      <c r="BQ69" s="2" t="str">
        <f t="shared" si="40"/>
        <v/>
      </c>
      <c r="BR69" s="2" t="str">
        <f t="shared" si="41"/>
        <v/>
      </c>
      <c r="BS69" s="2" t="str">
        <f t="shared" si="42"/>
        <v/>
      </c>
      <c r="BT69" s="2" t="str">
        <f t="shared" si="43"/>
        <v/>
      </c>
      <c r="BU69" s="2" t="str">
        <f t="shared" si="44"/>
        <v/>
      </c>
      <c r="BV69" s="2" t="str">
        <f t="shared" si="45"/>
        <v/>
      </c>
      <c r="BW69" s="2" t="str">
        <f t="shared" si="46"/>
        <v/>
      </c>
      <c r="BX69" s="2" t="str">
        <f t="shared" si="47"/>
        <v/>
      </c>
      <c r="BY69" s="2" t="str">
        <f t="shared" si="48"/>
        <v/>
      </c>
      <c r="BZ69" s="2" t="str">
        <f t="shared" si="49"/>
        <v/>
      </c>
      <c r="CA69" s="2" t="str">
        <f t="shared" si="50"/>
        <v/>
      </c>
      <c r="CB69" s="2" t="str">
        <f t="shared" si="51"/>
        <v/>
      </c>
      <c r="CC69" s="2" t="str">
        <f t="shared" si="52"/>
        <v/>
      </c>
      <c r="CE69" s="2" t="str">
        <f t="shared" si="97"/>
        <v/>
      </c>
      <c r="CF69" s="2" t="str">
        <f t="shared" si="98"/>
        <v/>
      </c>
      <c r="CG69" s="2" t="str">
        <f t="shared" si="99"/>
        <v/>
      </c>
      <c r="CH69" s="2" t="str">
        <f t="shared" si="100"/>
        <v/>
      </c>
      <c r="CI69" s="2" t="str">
        <f t="shared" si="101"/>
        <v/>
      </c>
      <c r="CJ69" s="2" t="str">
        <f t="shared" si="102"/>
        <v/>
      </c>
      <c r="CK69" s="2" t="str">
        <f t="shared" si="103"/>
        <v/>
      </c>
      <c r="CL69" s="2" t="str">
        <f t="shared" si="104"/>
        <v/>
      </c>
      <c r="CM69" s="2" t="str">
        <f t="shared" si="105"/>
        <v/>
      </c>
      <c r="CN69" s="2" t="str">
        <f t="shared" si="106"/>
        <v/>
      </c>
      <c r="CO69" s="2" t="str">
        <f t="shared" si="107"/>
        <v/>
      </c>
      <c r="CP69" s="2" t="str">
        <f t="shared" si="108"/>
        <v/>
      </c>
      <c r="CQ69" s="2" t="str">
        <f t="shared" si="109"/>
        <v/>
      </c>
      <c r="CR69" s="2" t="str">
        <f t="shared" si="110"/>
        <v/>
      </c>
      <c r="CS69" s="2" t="str">
        <f t="shared" si="111"/>
        <v/>
      </c>
      <c r="CU69" s="2" t="str">
        <f t="shared" si="54"/>
        <v/>
      </c>
      <c r="CV69" s="2" t="str">
        <f t="shared" si="55"/>
        <v/>
      </c>
      <c r="CW69" s="2" t="str">
        <f t="shared" si="56"/>
        <v/>
      </c>
      <c r="CX69" s="2" t="str">
        <f t="shared" si="57"/>
        <v/>
      </c>
      <c r="CY69" s="2" t="str">
        <f t="shared" si="58"/>
        <v/>
      </c>
      <c r="CZ69" s="2" t="str">
        <f t="shared" si="59"/>
        <v/>
      </c>
      <c r="DA69" s="2" t="str">
        <f t="shared" si="60"/>
        <v/>
      </c>
      <c r="DB69" s="2" t="str">
        <f t="shared" si="61"/>
        <v/>
      </c>
      <c r="DC69" s="2" t="str">
        <f t="shared" si="62"/>
        <v/>
      </c>
      <c r="DD69" s="2" t="str">
        <f t="shared" si="63"/>
        <v/>
      </c>
      <c r="DE69" s="2" t="str">
        <f t="shared" si="64"/>
        <v/>
      </c>
      <c r="DF69" s="2" t="str">
        <f t="shared" si="65"/>
        <v/>
      </c>
      <c r="DG69" s="2" t="str">
        <f t="shared" si="66"/>
        <v/>
      </c>
      <c r="DH69" s="2" t="str">
        <f t="shared" si="67"/>
        <v/>
      </c>
      <c r="DI69" s="2" t="str">
        <f t="shared" si="68"/>
        <v/>
      </c>
      <c r="DK69" s="2">
        <f t="shared" si="69"/>
        <v>55.313279411764718</v>
      </c>
      <c r="DL69" s="2">
        <f t="shared" si="221"/>
        <v>53.993691841100073</v>
      </c>
      <c r="DM69" s="2">
        <f t="shared" si="221"/>
        <v>53.428033139801371</v>
      </c>
      <c r="DN69" s="2">
        <f t="shared" si="221"/>
        <v>53.129394696969683</v>
      </c>
      <c r="DO69" s="2">
        <f t="shared" si="221"/>
        <v>53.534724476699772</v>
      </c>
      <c r="DP69" s="2">
        <f t="shared" si="221"/>
        <v>52.94227607843137</v>
      </c>
      <c r="DQ69" s="2">
        <f t="shared" si="221"/>
        <v>52.894033603603603</v>
      </c>
      <c r="DR69" s="2">
        <f t="shared" si="221"/>
        <v>54.480445405405398</v>
      </c>
      <c r="DS69" s="2">
        <f t="shared" si="221"/>
        <v>52.9415503003003</v>
      </c>
      <c r="DT69" s="2">
        <f t="shared" si="221"/>
        <v>52.27350298719773</v>
      </c>
      <c r="DU69" s="2">
        <f t="shared" si="221"/>
        <v>52.8136578078078</v>
      </c>
      <c r="DV69" s="2">
        <f t="shared" si="221"/>
        <v>53.130110526315796</v>
      </c>
      <c r="DW69" s="2">
        <f t="shared" si="221"/>
        <v>54.499939355742299</v>
      </c>
      <c r="DX69" s="2">
        <f t="shared" si="221"/>
        <v>51.994892650545282</v>
      </c>
      <c r="DY69" s="2">
        <f t="shared" si="221"/>
        <v>49.860620910384071</v>
      </c>
      <c r="EA69" s="2">
        <f t="shared" si="71"/>
        <v>50.490625510829211</v>
      </c>
      <c r="EB69" s="2">
        <f t="shared" si="72"/>
        <v>50.059003954456415</v>
      </c>
      <c r="EC69" s="2">
        <f t="shared" si="73"/>
        <v>50.73283256527754</v>
      </c>
      <c r="ED69" s="2">
        <f t="shared" si="74"/>
        <v>50.781490368628681</v>
      </c>
      <c r="EE69" s="2">
        <f t="shared" si="75"/>
        <v>50.543524983590132</v>
      </c>
      <c r="EF69" s="2">
        <f t="shared" si="76"/>
        <v>50.656604727822213</v>
      </c>
      <c r="EG69" s="2">
        <f t="shared" si="77"/>
        <v>49.93663930866024</v>
      </c>
      <c r="EH69" s="2">
        <f t="shared" si="78"/>
        <v>49.678714746980937</v>
      </c>
      <c r="EI69" s="2">
        <f t="shared" si="79"/>
        <v>48.66474738790621</v>
      </c>
      <c r="EJ69" s="2">
        <f t="shared" si="80"/>
        <v>48.842210413570172</v>
      </c>
      <c r="EK69" s="2">
        <f t="shared" si="81"/>
        <v>49.246865998414314</v>
      </c>
      <c r="EL69" s="2">
        <f t="shared" si="82"/>
        <v>49.188019326728416</v>
      </c>
      <c r="EM69" s="2">
        <f t="shared" si="83"/>
        <v>49.679752597514351</v>
      </c>
      <c r="EN69" s="2">
        <f t="shared" si="84"/>
        <v>49.661625518330503</v>
      </c>
      <c r="EO69" s="2">
        <f t="shared" si="85"/>
        <v>49.265455985206664</v>
      </c>
      <c r="EQ69" s="2">
        <f t="shared" si="86"/>
        <v>49.080747822432549</v>
      </c>
      <c r="ER69" s="2">
        <f t="shared" si="222"/>
        <v>49.590435067498724</v>
      </c>
      <c r="ES69" s="2">
        <f t="shared" si="222"/>
        <v>50.391811952584035</v>
      </c>
      <c r="ET69" s="2">
        <f t="shared" si="222"/>
        <v>50.402878342139722</v>
      </c>
      <c r="EU69" s="2">
        <f t="shared" si="222"/>
        <v>49.871595879423403</v>
      </c>
      <c r="EV69" s="2">
        <f t="shared" si="222"/>
        <v>50.058288385054524</v>
      </c>
      <c r="EW69" s="2">
        <f t="shared" si="222"/>
        <v>49.301579937535095</v>
      </c>
      <c r="EX69" s="2">
        <f t="shared" si="222"/>
        <v>48.905220459446596</v>
      </c>
      <c r="EY69" s="2">
        <f t="shared" si="222"/>
        <v>48.252674722376248</v>
      </c>
      <c r="EZ69" s="2">
        <f t="shared" si="222"/>
        <v>48.720254417379579</v>
      </c>
      <c r="FA69" s="2">
        <f t="shared" si="222"/>
        <v>49.058269918308376</v>
      </c>
      <c r="FB69" s="2">
        <f t="shared" si="222"/>
        <v>48.803380605461172</v>
      </c>
      <c r="FC69" s="2">
        <f t="shared" si="222"/>
        <v>49.254989703723929</v>
      </c>
      <c r="FD69" s="2">
        <f t="shared" si="222"/>
        <v>49.304457573277205</v>
      </c>
      <c r="FE69" s="2">
        <f t="shared" si="222"/>
        <v>49.667809492811642</v>
      </c>
      <c r="FG69" s="2">
        <f t="shared" si="88"/>
        <v>0.6640156702132417</v>
      </c>
      <c r="FH69" s="2">
        <f t="shared" si="223"/>
        <v>0.67697607733552023</v>
      </c>
      <c r="FI69" s="2">
        <f t="shared" si="223"/>
        <v>0.66912472241734133</v>
      </c>
      <c r="FJ69" s="2">
        <f t="shared" si="223"/>
        <v>0.6950225124154007</v>
      </c>
      <c r="FK69" s="2">
        <f t="shared" si="223"/>
        <v>0.67007605667533121</v>
      </c>
      <c r="FL69" s="2">
        <f t="shared" si="223"/>
        <v>0.64605067683160655</v>
      </c>
      <c r="FM69" s="2">
        <f t="shared" si="223"/>
        <v>0.63861766065929293</v>
      </c>
      <c r="FN69" s="2">
        <f t="shared" si="223"/>
        <v>0.64422522487515077</v>
      </c>
      <c r="FO69" s="2">
        <f t="shared" si="223"/>
        <v>0.63826144437008092</v>
      </c>
      <c r="FP69" s="2">
        <f t="shared" si="223"/>
        <v>0.61691332846745528</v>
      </c>
      <c r="FQ69" s="2">
        <f t="shared" si="223"/>
        <v>0.64073555112359359</v>
      </c>
      <c r="FR69" s="2">
        <f t="shared" si="223"/>
        <v>0.62274065906685183</v>
      </c>
      <c r="FS69" s="2">
        <f t="shared" si="223"/>
        <v>0.66381625060928029</v>
      </c>
      <c r="FT69" s="2">
        <f t="shared" si="223"/>
        <v>0.59818211394595133</v>
      </c>
      <c r="FU69" s="2">
        <f t="shared" si="223"/>
        <v>0.61386368923289236</v>
      </c>
      <c r="FW69" s="2">
        <f t="shared" si="112"/>
        <v>1.5615853763482345E-4</v>
      </c>
      <c r="FX69" s="2">
        <f t="shared" si="164"/>
        <v>8.823204307929258E-5</v>
      </c>
      <c r="FY69" s="2">
        <f t="shared" si="165"/>
        <v>7.5462159628436612E-5</v>
      </c>
      <c r="FZ69" s="2">
        <f t="shared" si="166"/>
        <v>8.4904499170045344E-5</v>
      </c>
      <c r="GA69" s="2">
        <f t="shared" si="167"/>
        <v>7.4910010745295129E-5</v>
      </c>
      <c r="GB69" s="2">
        <f t="shared" si="168"/>
        <v>7.3862988084457575E-5</v>
      </c>
      <c r="GC69" s="2">
        <f t="shared" si="169"/>
        <v>7.4591829028053351E-5</v>
      </c>
      <c r="GD69" s="2">
        <f t="shared" si="170"/>
        <v>8.4788065946929655E-5</v>
      </c>
      <c r="GE69" s="2">
        <f t="shared" si="171"/>
        <v>7.9387870875769872E-5</v>
      </c>
      <c r="GF69" s="2">
        <f t="shared" si="172"/>
        <v>1.1752911023885035E-4</v>
      </c>
      <c r="GG69" s="2">
        <f t="shared" si="173"/>
        <v>1.223299676758741E-4</v>
      </c>
      <c r="GH69" s="2">
        <f t="shared" si="174"/>
        <v>8.6414755002223084E-5</v>
      </c>
      <c r="GI69" s="2">
        <f t="shared" si="175"/>
        <v>7.7179822191296207E-5</v>
      </c>
      <c r="GJ69" s="2">
        <f t="shared" si="176"/>
        <v>5.4788788096681926E-5</v>
      </c>
      <c r="GK69" s="2">
        <f t="shared" si="177"/>
        <v>5.2448335947225479E-5</v>
      </c>
      <c r="GM69" s="86">
        <f t="shared" si="113"/>
        <v>0.11625975552392895</v>
      </c>
      <c r="GN69" s="86">
        <f t="shared" si="178"/>
        <v>0.12692291258446631</v>
      </c>
      <c r="GO69" s="86">
        <f t="shared" si="179"/>
        <v>0.13056544584738236</v>
      </c>
      <c r="GP69" s="86">
        <f t="shared" si="180"/>
        <v>0.15229979705609928</v>
      </c>
      <c r="GQ69" s="86">
        <f t="shared" si="181"/>
        <v>0.12865327790382156</v>
      </c>
      <c r="GR69" s="86">
        <f t="shared" si="182"/>
        <v>0.10470062304561759</v>
      </c>
      <c r="GS69" s="86">
        <f t="shared" si="183"/>
        <v>9.3715989789470447E-2</v>
      </c>
      <c r="GT69" s="86">
        <f t="shared" si="184"/>
        <v>0.10627196042825648</v>
      </c>
      <c r="GU69" s="86">
        <f t="shared" si="185"/>
        <v>9.77975614670724E-2</v>
      </c>
      <c r="GV69" s="86">
        <f t="shared" si="186"/>
        <v>7.4199244245786042E-2</v>
      </c>
      <c r="GW69" s="86">
        <f t="shared" si="187"/>
        <v>0.10124195188416385</v>
      </c>
      <c r="GX69" s="86">
        <f t="shared" si="188"/>
        <v>7.8249974272219802E-2</v>
      </c>
      <c r="GY69" s="86">
        <f t="shared" si="189"/>
        <v>0.11260365141581717</v>
      </c>
      <c r="GZ69" s="86">
        <f t="shared" si="190"/>
        <v>6.3045614717298873E-2</v>
      </c>
      <c r="HA69" s="86">
        <f t="shared" si="191"/>
        <v>7.9903771112338762E-2</v>
      </c>
      <c r="HC69" s="86">
        <f t="shared" si="145"/>
        <v>2.0922347332907303E-7</v>
      </c>
      <c r="HD69" s="86">
        <f t="shared" si="192"/>
        <v>4.8441558563765531E-8</v>
      </c>
      <c r="HE69" s="86">
        <f t="shared" si="193"/>
        <v>1.5243351988707919E-8</v>
      </c>
      <c r="HF69" s="86">
        <f t="shared" si="194"/>
        <v>7.0771346130659201E-9</v>
      </c>
      <c r="HG69" s="86">
        <f t="shared" si="195"/>
        <v>1.2160327514612301E-8</v>
      </c>
      <c r="HH69" s="86">
        <f t="shared" si="196"/>
        <v>7.8128239254006167E-10</v>
      </c>
      <c r="HI69" s="86">
        <f t="shared" si="197"/>
        <v>4.6362992558657768E-8</v>
      </c>
      <c r="HJ69" s="86">
        <f t="shared" si="198"/>
        <v>1.109252732464163E-9</v>
      </c>
      <c r="HK69" s="86">
        <f t="shared" si="199"/>
        <v>4.5676463889971731E-8</v>
      </c>
      <c r="HL69" s="86">
        <f t="shared" si="200"/>
        <v>3.1005603749987551E-8</v>
      </c>
      <c r="HM69" s="86">
        <f t="shared" si="201"/>
        <v>8.6918118058767995E-8</v>
      </c>
      <c r="HN69" s="86">
        <f t="shared" si="202"/>
        <v>9.6366209273326039E-8</v>
      </c>
      <c r="HO69" s="86">
        <f t="shared" si="203"/>
        <v>2.653360853902356E-7</v>
      </c>
      <c r="HP69" s="86">
        <f t="shared" si="204"/>
        <v>3.2681808462418832E-9</v>
      </c>
      <c r="HQ69" s="86">
        <f t="shared" si="205"/>
        <v>2.6036042404201628E-10</v>
      </c>
      <c r="HS69" s="86">
        <f t="shared" si="114"/>
        <v>6.4402209909930634E-55</v>
      </c>
      <c r="HT69" s="86">
        <f t="shared" si="206"/>
        <v>1.2142508577619758E-64</v>
      </c>
      <c r="HU69" s="86">
        <f t="shared" si="207"/>
        <v>1.0960153449559511E-73</v>
      </c>
      <c r="HV69" s="86">
        <f t="shared" si="208"/>
        <v>1.6058412710680136E-76</v>
      </c>
      <c r="HW69" s="86">
        <f t="shared" si="209"/>
        <v>3.8417690840120951E-76</v>
      </c>
      <c r="HX69" s="86">
        <f t="shared" si="210"/>
        <v>2.5620098320177069E-86</v>
      </c>
      <c r="HY69" s="86">
        <f t="shared" si="211"/>
        <v>6.188689467854657E-68</v>
      </c>
      <c r="HZ69" s="86">
        <f t="shared" si="212"/>
        <v>6.4334751450125409E-88</v>
      </c>
      <c r="IA69" s="86">
        <f t="shared" si="213"/>
        <v>4.0921086737254211E-70</v>
      </c>
      <c r="IB69" s="86">
        <f t="shared" si="214"/>
        <v>2.9858492295904202E-67</v>
      </c>
      <c r="IC69" s="86">
        <f t="shared" si="215"/>
        <v>8.0053119079902131E-65</v>
      </c>
      <c r="ID69" s="86">
        <f t="shared" si="216"/>
        <v>6.7986995202439998E-64</v>
      </c>
      <c r="IE69" s="86">
        <f t="shared" si="217"/>
        <v>7.1026415318126911E-60</v>
      </c>
      <c r="IF69" s="86">
        <f t="shared" si="218"/>
        <v>1.8745629890784445E-37</v>
      </c>
      <c r="IG69" s="86">
        <f t="shared" si="219"/>
        <v>2.1659661752807702E-41</v>
      </c>
      <c r="II69" s="86">
        <f t="shared" si="115"/>
        <v>3.0012863147497934E-98</v>
      </c>
      <c r="IJ69" s="86">
        <f t="shared" si="116"/>
        <v>3.057823722913067E-122</v>
      </c>
      <c r="IK69" s="86">
        <f t="shared" si="117"/>
        <v>3.6170769788280423E-141</v>
      </c>
      <c r="IL69" s="86">
        <f t="shared" si="118"/>
        <v>3.7432342577202152E-144</v>
      </c>
      <c r="IM69" s="86">
        <f t="shared" si="119"/>
        <v>7.1217082034582891E-143</v>
      </c>
      <c r="IN69" s="86">
        <f t="shared" si="120"/>
        <v>1.3970018826825687E-161</v>
      </c>
      <c r="IO69" s="86">
        <f t="shared" si="121"/>
        <v>5.4466533574697128E-126</v>
      </c>
      <c r="IP69" s="86">
        <f t="shared" si="122"/>
        <v>1.6996877175982194E-164</v>
      </c>
      <c r="IQ69" s="86">
        <f t="shared" si="123"/>
        <v>3.2903723059626964E-131</v>
      </c>
      <c r="IR69" s="86">
        <f t="shared" si="124"/>
        <v>5.0431998993120091E-123</v>
      </c>
      <c r="IS69" s="86">
        <f t="shared" si="125"/>
        <v>8.2743195337229892E-122</v>
      </c>
      <c r="IT69" s="86">
        <f t="shared" si="126"/>
        <v>7.1661308962175427E-118</v>
      </c>
      <c r="IU69" s="86">
        <f t="shared" si="127"/>
        <v>6.5378188976023946E-110</v>
      </c>
      <c r="IV69" s="86">
        <f t="shared" si="128"/>
        <v>1.8456372500913565E-98</v>
      </c>
      <c r="IW69" s="86">
        <f t="shared" si="129"/>
        <v>3.268989362061635E-88</v>
      </c>
      <c r="IY69" s="86">
        <f t="shared" si="130"/>
        <v>0.11625996474740227</v>
      </c>
      <c r="IZ69" s="86">
        <f t="shared" si="131"/>
        <v>0.12692296102602488</v>
      </c>
      <c r="JA69" s="86">
        <f t="shared" si="132"/>
        <v>0.13056546109073436</v>
      </c>
      <c r="JB69" s="86">
        <f t="shared" si="133"/>
        <v>0.15229980413323388</v>
      </c>
      <c r="JC69" s="86">
        <f t="shared" si="134"/>
        <v>0.12865329006414908</v>
      </c>
      <c r="JD69" s="86">
        <f t="shared" si="135"/>
        <v>0.10470062382689997</v>
      </c>
      <c r="JE69" s="86">
        <f t="shared" si="136"/>
        <v>9.3716036152463003E-2</v>
      </c>
      <c r="JF69" s="86">
        <f t="shared" si="137"/>
        <v>0.10627196153750922</v>
      </c>
      <c r="JG69" s="86">
        <f t="shared" si="138"/>
        <v>9.7797607143536289E-2</v>
      </c>
      <c r="JH69" s="86">
        <f t="shared" si="139"/>
        <v>7.4199275251389793E-2</v>
      </c>
      <c r="JI69" s="86">
        <f t="shared" si="140"/>
        <v>0.10124203880228191</v>
      </c>
      <c r="JJ69" s="86">
        <f t="shared" si="141"/>
        <v>7.8250070638429078E-2</v>
      </c>
      <c r="JK69" s="86">
        <f t="shared" si="142"/>
        <v>0.11260391675190257</v>
      </c>
      <c r="JL69" s="86">
        <f t="shared" si="143"/>
        <v>6.3045617985479724E-2</v>
      </c>
      <c r="JM69" s="86">
        <f t="shared" si="144"/>
        <v>7.9903771372699189E-2</v>
      </c>
    </row>
    <row r="70" spans="2:273" x14ac:dyDescent="0.25">
      <c r="B70" s="2">
        <v>43</v>
      </c>
      <c r="C70" s="37">
        <v>70.293099999999995</v>
      </c>
      <c r="D70" s="37">
        <v>71.536100000000005</v>
      </c>
      <c r="E70" s="37">
        <v>73.992000000000004</v>
      </c>
      <c r="F70" s="37">
        <v>73.992000000000004</v>
      </c>
      <c r="G70" s="37">
        <v>70.482100000000003</v>
      </c>
      <c r="H70" s="37">
        <v>68.431899999999999</v>
      </c>
      <c r="I70" s="37">
        <v>66.749700000000004</v>
      </c>
      <c r="J70" s="37">
        <v>68.719499999999996</v>
      </c>
      <c r="K70" s="37">
        <v>63.939700000000002</v>
      </c>
      <c r="L70" s="37">
        <v>62.752699999999997</v>
      </c>
      <c r="M70" s="37">
        <v>67.832999999999998</v>
      </c>
      <c r="N70" s="37">
        <v>63.412599999999998</v>
      </c>
      <c r="O70" s="37">
        <v>66.72</v>
      </c>
      <c r="P70" s="37">
        <v>60.898099999999999</v>
      </c>
      <c r="Q70" s="37">
        <v>56.912500000000001</v>
      </c>
      <c r="S70" s="4">
        <f t="shared" si="8"/>
        <v>70.241812208552986</v>
      </c>
      <c r="T70" s="4">
        <f t="shared" si="9"/>
        <v>71.632285150736351</v>
      </c>
      <c r="U70" s="4">
        <f t="shared" si="10"/>
        <v>72.174359354906557</v>
      </c>
      <c r="V70" s="4">
        <f t="shared" si="11"/>
        <v>73.355209011547373</v>
      </c>
      <c r="W70" s="4">
        <f t="shared" si="12"/>
        <v>70.48641681809292</v>
      </c>
      <c r="X70" s="4">
        <f t="shared" si="13"/>
        <v>68.911355611046631</v>
      </c>
      <c r="Y70" s="4">
        <f t="shared" si="14"/>
        <v>67.088712649985894</v>
      </c>
      <c r="Z70" s="4">
        <f t="shared" si="15"/>
        <v>68.395839533697767</v>
      </c>
      <c r="AA70" s="4">
        <f t="shared" si="16"/>
        <v>65.584496401941166</v>
      </c>
      <c r="AB70" s="4">
        <f t="shared" si="17"/>
        <v>63.53421220860055</v>
      </c>
      <c r="AC70" s="4">
        <f t="shared" si="18"/>
        <v>67.781744464647232</v>
      </c>
      <c r="AD70" s="4">
        <f t="shared" si="19"/>
        <v>64.158553240946631</v>
      </c>
      <c r="AE70" s="4">
        <f t="shared" si="20"/>
        <v>68.103795889382297</v>
      </c>
      <c r="AF70" s="4">
        <f t="shared" si="21"/>
        <v>61.195091758649625</v>
      </c>
      <c r="AG70" s="4">
        <f t="shared" si="22"/>
        <v>58.140227310556554</v>
      </c>
      <c r="AI70" s="4">
        <f t="shared" si="23"/>
        <v>5.1287791447009567E-2</v>
      </c>
      <c r="AJ70" s="4">
        <f t="shared" si="24"/>
        <v>-9.6185150736346259E-2</v>
      </c>
      <c r="AK70" s="4">
        <f t="shared" si="25"/>
        <v>1.8176406450934479</v>
      </c>
      <c r="AL70" s="4">
        <f t="shared" si="26"/>
        <v>0.63679098845263127</v>
      </c>
      <c r="AM70" s="4">
        <f t="shared" si="27"/>
        <v>-4.316818092917174E-3</v>
      </c>
      <c r="AN70" s="4">
        <f t="shared" si="28"/>
        <v>-0.4794556110466317</v>
      </c>
      <c r="AO70" s="4">
        <f t="shared" si="29"/>
        <v>-0.33901264998588942</v>
      </c>
      <c r="AP70" s="4">
        <f t="shared" si="30"/>
        <v>0.32366046630222911</v>
      </c>
      <c r="AQ70" s="4">
        <f t="shared" si="31"/>
        <v>-1.6447964019411643</v>
      </c>
      <c r="AR70" s="4">
        <f t="shared" si="32"/>
        <v>-0.78151220860055304</v>
      </c>
      <c r="AS70" s="4">
        <f t="shared" si="33"/>
        <v>5.1255535352765946E-2</v>
      </c>
      <c r="AT70" s="4">
        <f t="shared" si="34"/>
        <v>-0.7459532409466334</v>
      </c>
      <c r="AU70" s="4">
        <f t="shared" si="35"/>
        <v>-1.3837958893822986</v>
      </c>
      <c r="AV70" s="4">
        <f t="shared" si="220"/>
        <v>-0.29699175864962513</v>
      </c>
      <c r="AW70" s="4">
        <f t="shared" si="220"/>
        <v>-1.2277273105565527</v>
      </c>
      <c r="AY70" s="2">
        <f t="shared" si="96"/>
        <v>52.025304861997512</v>
      </c>
      <c r="AZ70" s="2">
        <f t="shared" si="147"/>
        <v>51.256346390466504</v>
      </c>
      <c r="BA70" s="2">
        <f t="shared" si="148"/>
        <v>51.570870944357381</v>
      </c>
      <c r="BB70" s="2">
        <f t="shared" si="149"/>
        <v>51.445687140111552</v>
      </c>
      <c r="BC70" s="2">
        <f t="shared" si="150"/>
        <v>51.469202170697024</v>
      </c>
      <c r="BD70" s="2">
        <f t="shared" si="151"/>
        <v>51.410924850447756</v>
      </c>
      <c r="BE70" s="2">
        <f t="shared" si="152"/>
        <v>50.941368527991855</v>
      </c>
      <c r="BF70" s="2">
        <f t="shared" si="153"/>
        <v>51.298787752806867</v>
      </c>
      <c r="BG70" s="2">
        <f t="shared" si="154"/>
        <v>50.131233964894307</v>
      </c>
      <c r="BH70" s="2">
        <f t="shared" si="155"/>
        <v>50.085220665716854</v>
      </c>
      <c r="BI70" s="2">
        <f t="shared" si="156"/>
        <v>50.459519886752432</v>
      </c>
      <c r="BJ70" s="2">
        <f t="shared" si="157"/>
        <v>50.600781161395624</v>
      </c>
      <c r="BK70" s="2">
        <f t="shared" si="158"/>
        <v>51.2165532783808</v>
      </c>
      <c r="BL70" s="2">
        <f t="shared" si="159"/>
        <v>50.552893644380205</v>
      </c>
      <c r="BM70" s="2">
        <f t="shared" si="160"/>
        <v>49.47931498124008</v>
      </c>
      <c r="BO70" s="2" t="str">
        <f t="shared" si="38"/>
        <v/>
      </c>
      <c r="BP70" s="2" t="str">
        <f t="shared" si="39"/>
        <v/>
      </c>
      <c r="BQ70" s="2" t="str">
        <f t="shared" si="40"/>
        <v/>
      </c>
      <c r="BR70" s="2" t="str">
        <f t="shared" si="41"/>
        <v/>
      </c>
      <c r="BS70" s="2" t="str">
        <f t="shared" si="42"/>
        <v/>
      </c>
      <c r="BT70" s="2" t="str">
        <f t="shared" si="43"/>
        <v/>
      </c>
      <c r="BU70" s="2" t="str">
        <f t="shared" si="44"/>
        <v/>
      </c>
      <c r="BV70" s="2" t="str">
        <f t="shared" si="45"/>
        <v/>
      </c>
      <c r="BW70" s="2" t="str">
        <f t="shared" si="46"/>
        <v/>
      </c>
      <c r="BX70" s="2" t="str">
        <f t="shared" si="47"/>
        <v/>
      </c>
      <c r="BY70" s="2" t="str">
        <f t="shared" si="48"/>
        <v/>
      </c>
      <c r="BZ70" s="2" t="str">
        <f t="shared" si="49"/>
        <v/>
      </c>
      <c r="CA70" s="2" t="str">
        <f t="shared" si="50"/>
        <v/>
      </c>
      <c r="CB70" s="2" t="str">
        <f t="shared" si="51"/>
        <v/>
      </c>
      <c r="CC70" s="2" t="str">
        <f t="shared" si="52"/>
        <v/>
      </c>
      <c r="CE70" s="2" t="str">
        <f t="shared" si="97"/>
        <v/>
      </c>
      <c r="CF70" s="2" t="str">
        <f t="shared" si="98"/>
        <v/>
      </c>
      <c r="CG70" s="2" t="str">
        <f t="shared" si="99"/>
        <v/>
      </c>
      <c r="CH70" s="2" t="str">
        <f t="shared" si="100"/>
        <v/>
      </c>
      <c r="CI70" s="2" t="str">
        <f t="shared" si="101"/>
        <v/>
      </c>
      <c r="CJ70" s="2" t="str">
        <f t="shared" si="102"/>
        <v/>
      </c>
      <c r="CK70" s="2" t="str">
        <f t="shared" si="103"/>
        <v/>
      </c>
      <c r="CL70" s="2" t="str">
        <f t="shared" si="104"/>
        <v/>
      </c>
      <c r="CM70" s="2" t="str">
        <f t="shared" si="105"/>
        <v/>
      </c>
      <c r="CN70" s="2" t="str">
        <f t="shared" si="106"/>
        <v/>
      </c>
      <c r="CO70" s="2" t="str">
        <f t="shared" si="107"/>
        <v/>
      </c>
      <c r="CP70" s="2" t="str">
        <f t="shared" si="108"/>
        <v/>
      </c>
      <c r="CQ70" s="2" t="str">
        <f t="shared" si="109"/>
        <v/>
      </c>
      <c r="CR70" s="2" t="str">
        <f t="shared" si="110"/>
        <v/>
      </c>
      <c r="CS70" s="2" t="str">
        <f t="shared" si="111"/>
        <v/>
      </c>
      <c r="CU70" s="2" t="str">
        <f t="shared" si="54"/>
        <v/>
      </c>
      <c r="CV70" s="2" t="str">
        <f t="shared" si="55"/>
        <v/>
      </c>
      <c r="CW70" s="2" t="str">
        <f t="shared" si="56"/>
        <v/>
      </c>
      <c r="CX70" s="2" t="str">
        <f t="shared" si="57"/>
        <v/>
      </c>
      <c r="CY70" s="2" t="str">
        <f t="shared" si="58"/>
        <v/>
      </c>
      <c r="CZ70" s="2" t="str">
        <f t="shared" si="59"/>
        <v/>
      </c>
      <c r="DA70" s="2" t="str">
        <f t="shared" si="60"/>
        <v/>
      </c>
      <c r="DB70" s="2" t="str">
        <f t="shared" si="61"/>
        <v/>
      </c>
      <c r="DC70" s="2" t="str">
        <f t="shared" si="62"/>
        <v/>
      </c>
      <c r="DD70" s="2" t="str">
        <f t="shared" si="63"/>
        <v/>
      </c>
      <c r="DE70" s="2" t="str">
        <f t="shared" si="64"/>
        <v/>
      </c>
      <c r="DF70" s="2" t="str">
        <f t="shared" si="65"/>
        <v/>
      </c>
      <c r="DG70" s="2" t="str">
        <f t="shared" si="66"/>
        <v/>
      </c>
      <c r="DH70" s="2" t="str">
        <f t="shared" si="67"/>
        <v/>
      </c>
      <c r="DI70" s="2" t="str">
        <f t="shared" si="68"/>
        <v/>
      </c>
      <c r="DK70" s="2">
        <f t="shared" si="69"/>
        <v>55.467667731092448</v>
      </c>
      <c r="DL70" s="2">
        <f t="shared" si="221"/>
        <v>54.11521608861726</v>
      </c>
      <c r="DM70" s="2">
        <f t="shared" si="221"/>
        <v>53.535276653934297</v>
      </c>
      <c r="DN70" s="2">
        <f t="shared" si="221"/>
        <v>53.227107196969683</v>
      </c>
      <c r="DO70" s="2">
        <f t="shared" si="221"/>
        <v>53.641675263559968</v>
      </c>
      <c r="DP70" s="2">
        <f t="shared" si="221"/>
        <v>53.026126778711486</v>
      </c>
      <c r="DQ70" s="2">
        <f t="shared" si="221"/>
        <v>52.972697220077222</v>
      </c>
      <c r="DR70" s="2">
        <f t="shared" si="221"/>
        <v>54.605825830115819</v>
      </c>
      <c r="DS70" s="2">
        <f t="shared" si="221"/>
        <v>53.040093736593732</v>
      </c>
      <c r="DT70" s="2">
        <f t="shared" si="221"/>
        <v>52.343764035087723</v>
      </c>
      <c r="DU70" s="2">
        <f t="shared" si="221"/>
        <v>52.908337151437145</v>
      </c>
      <c r="DV70" s="2">
        <f t="shared" si="221"/>
        <v>53.232593622569944</v>
      </c>
      <c r="DW70" s="2">
        <f t="shared" si="221"/>
        <v>54.638276358543415</v>
      </c>
      <c r="DX70" s="2">
        <f t="shared" si="221"/>
        <v>52.075145092460886</v>
      </c>
      <c r="DY70" s="2">
        <f t="shared" si="221"/>
        <v>49.904040587956381</v>
      </c>
      <c r="EA70" s="2">
        <f t="shared" si="71"/>
        <v>50.437114198709857</v>
      </c>
      <c r="EB70" s="2">
        <f t="shared" si="72"/>
        <v>50.012309084231148</v>
      </c>
      <c r="EC70" s="2">
        <f t="shared" si="73"/>
        <v>50.685003533703515</v>
      </c>
      <c r="ED70" s="2">
        <f t="shared" si="74"/>
        <v>50.732824691430636</v>
      </c>
      <c r="EE70" s="2">
        <f t="shared" si="75"/>
        <v>50.493742829977769</v>
      </c>
      <c r="EF70" s="2">
        <f t="shared" si="76"/>
        <v>50.603944619202942</v>
      </c>
      <c r="EG70" s="2">
        <f t="shared" si="77"/>
        <v>49.893096186221428</v>
      </c>
      <c r="EH70" s="2">
        <f t="shared" si="78"/>
        <v>49.6332712975411</v>
      </c>
      <c r="EI70" s="2">
        <f t="shared" si="79"/>
        <v>48.627733648704236</v>
      </c>
      <c r="EJ70" s="2">
        <f t="shared" si="80"/>
        <v>48.806154201678616</v>
      </c>
      <c r="EK70" s="2">
        <f t="shared" si="81"/>
        <v>49.207305247857434</v>
      </c>
      <c r="EL70" s="2">
        <f t="shared" si="82"/>
        <v>49.146758740469529</v>
      </c>
      <c r="EM70" s="2">
        <f t="shared" si="83"/>
        <v>49.636180656442036</v>
      </c>
      <c r="EN70" s="2">
        <f t="shared" si="84"/>
        <v>49.620355985109974</v>
      </c>
      <c r="EO70" s="2">
        <f t="shared" si="85"/>
        <v>49.23562319093503</v>
      </c>
      <c r="EQ70" s="2">
        <f t="shared" si="86"/>
        <v>49.052954791839042</v>
      </c>
      <c r="ER70" s="2">
        <f t="shared" si="222"/>
        <v>49.551770695364233</v>
      </c>
      <c r="ES70" s="2">
        <f t="shared" si="222"/>
        <v>50.350204455270237</v>
      </c>
      <c r="ET70" s="2">
        <f t="shared" si="222"/>
        <v>50.361212302780942</v>
      </c>
      <c r="EU70" s="2">
        <f t="shared" si="222"/>
        <v>49.833799574500141</v>
      </c>
      <c r="EV70" s="2">
        <f t="shared" si="222"/>
        <v>50.015995584482695</v>
      </c>
      <c r="EW70" s="2">
        <f t="shared" si="222"/>
        <v>49.268683469609776</v>
      </c>
      <c r="EX70" s="2">
        <f t="shared" si="222"/>
        <v>48.873482927566442</v>
      </c>
      <c r="EY70" s="2">
        <f t="shared" si="222"/>
        <v>48.222609590503438</v>
      </c>
      <c r="EZ70" s="2">
        <f t="shared" si="222"/>
        <v>48.686346643149882</v>
      </c>
      <c r="FA70" s="2">
        <f t="shared" si="222"/>
        <v>49.022059136505419</v>
      </c>
      <c r="FB70" s="2">
        <f t="shared" si="222"/>
        <v>48.768589187274443</v>
      </c>
      <c r="FC70" s="2">
        <f t="shared" si="222"/>
        <v>49.218537860531796</v>
      </c>
      <c r="FD70" s="2">
        <f t="shared" si="222"/>
        <v>49.268864948818084</v>
      </c>
      <c r="FE70" s="2">
        <f t="shared" si="222"/>
        <v>49.63089483026414</v>
      </c>
      <c r="FG70" s="2">
        <f t="shared" si="88"/>
        <v>0.68424396015272737</v>
      </c>
      <c r="FH70" s="2">
        <f t="shared" si="223"/>
        <v>0.6967803903214066</v>
      </c>
      <c r="FI70" s="2">
        <f t="shared" si="223"/>
        <v>0.689189395109293</v>
      </c>
      <c r="FJ70" s="2">
        <f t="shared" si="223"/>
        <v>0.71418752991447165</v>
      </c>
      <c r="FK70" s="2">
        <f t="shared" si="223"/>
        <v>0.69010975718298506</v>
      </c>
      <c r="FL70" s="2">
        <f t="shared" si="223"/>
        <v>0.66681785462193255</v>
      </c>
      <c r="FM70" s="2">
        <f t="shared" si="223"/>
        <v>0.65959116147139729</v>
      </c>
      <c r="FN70" s="2">
        <f t="shared" si="223"/>
        <v>0.66504397689681793</v>
      </c>
      <c r="FO70" s="2">
        <f t="shared" si="223"/>
        <v>0.65924458774144057</v>
      </c>
      <c r="FP70" s="2">
        <f t="shared" si="223"/>
        <v>0.63843330285980326</v>
      </c>
      <c r="FQ70" s="2">
        <f t="shared" si="223"/>
        <v>0.66165125870751829</v>
      </c>
      <c r="FR70" s="2">
        <f t="shared" si="223"/>
        <v>0.64412212072516717</v>
      </c>
      <c r="FS70" s="2">
        <f t="shared" si="223"/>
        <v>0.68405083404388733</v>
      </c>
      <c r="FT70" s="2">
        <f t="shared" si="223"/>
        <v>0.62010635777685774</v>
      </c>
      <c r="FU70" s="2">
        <f t="shared" si="223"/>
        <v>0.63545374485472295</v>
      </c>
      <c r="FW70" s="2">
        <f t="shared" si="112"/>
        <v>1.7122185204791139E-4</v>
      </c>
      <c r="FX70" s="2">
        <f t="shared" si="164"/>
        <v>9.6743687910028276E-5</v>
      </c>
      <c r="FY70" s="2">
        <f t="shared" si="165"/>
        <v>8.2742010267137226E-5</v>
      </c>
      <c r="FZ70" s="2">
        <f t="shared" si="166"/>
        <v>9.3095169511575203E-5</v>
      </c>
      <c r="GA70" s="2">
        <f t="shared" si="167"/>
        <v>8.2136599838853732E-5</v>
      </c>
      <c r="GB70" s="2">
        <f t="shared" si="168"/>
        <v>8.0988578798384971E-5</v>
      </c>
      <c r="GC70" s="2">
        <f t="shared" si="169"/>
        <v>8.178772555555148E-5</v>
      </c>
      <c r="GD70" s="2">
        <f t="shared" si="170"/>
        <v>9.296750511120554E-5</v>
      </c>
      <c r="GE70" s="2">
        <f t="shared" si="171"/>
        <v>8.7046402747828095E-5</v>
      </c>
      <c r="GF70" s="2">
        <f t="shared" si="172"/>
        <v>1.2886664557055857E-4</v>
      </c>
      <c r="GG70" s="2">
        <f t="shared" si="173"/>
        <v>1.3413055925921486E-4</v>
      </c>
      <c r="GH70" s="2">
        <f t="shared" si="174"/>
        <v>9.47511047317974E-5</v>
      </c>
      <c r="GI70" s="2">
        <f t="shared" si="175"/>
        <v>8.4625362080129819E-5</v>
      </c>
      <c r="GJ70" s="2">
        <f t="shared" si="176"/>
        <v>6.0074393992473373E-5</v>
      </c>
      <c r="GK70" s="2">
        <f t="shared" si="177"/>
        <v>5.7508165791857082E-5</v>
      </c>
      <c r="GM70" s="86">
        <f t="shared" si="113"/>
        <v>0.14844754390005477</v>
      </c>
      <c r="GN70" s="86">
        <f t="shared" si="178"/>
        <v>0.15997522143329101</v>
      </c>
      <c r="GO70" s="86">
        <f t="shared" si="179"/>
        <v>0.16677438110968715</v>
      </c>
      <c r="GP70" s="86">
        <f t="shared" si="180"/>
        <v>0.18952852929325162</v>
      </c>
      <c r="GQ70" s="86">
        <f t="shared" si="181"/>
        <v>0.16393207869342472</v>
      </c>
      <c r="GR70" s="86">
        <f t="shared" si="182"/>
        <v>0.13670678452187454</v>
      </c>
      <c r="GS70" s="86">
        <f t="shared" si="183"/>
        <v>0.12286934150579706</v>
      </c>
      <c r="GT70" s="86">
        <f t="shared" si="184"/>
        <v>0.13942782957628411</v>
      </c>
      <c r="GU70" s="86">
        <f t="shared" si="185"/>
        <v>0.12884629709291323</v>
      </c>
      <c r="GV70" s="86">
        <f t="shared" si="186"/>
        <v>9.9507629146322274E-2</v>
      </c>
      <c r="GW70" s="86">
        <f t="shared" si="187"/>
        <v>0.13314773337748415</v>
      </c>
      <c r="GX70" s="86">
        <f t="shared" si="188"/>
        <v>0.10413474455269124</v>
      </c>
      <c r="GY70" s="86">
        <f t="shared" si="189"/>
        <v>0.14346442757843805</v>
      </c>
      <c r="GZ70" s="86">
        <f t="shared" si="190"/>
        <v>8.7159210934524375E-2</v>
      </c>
      <c r="HA70" s="86">
        <f t="shared" si="191"/>
        <v>0.10900295863792203</v>
      </c>
      <c r="HC70" s="86">
        <f t="shared" si="145"/>
        <v>4.5562065759187613E-7</v>
      </c>
      <c r="HD70" s="86">
        <f t="shared" si="192"/>
        <v>1.1399861079798655E-7</v>
      </c>
      <c r="HE70" s="86">
        <f t="shared" si="193"/>
        <v>3.8899302875203311E-8</v>
      </c>
      <c r="HF70" s="86">
        <f t="shared" si="194"/>
        <v>1.8848862936490897E-8</v>
      </c>
      <c r="HG70" s="86">
        <f t="shared" si="195"/>
        <v>3.1377873034649035E-8</v>
      </c>
      <c r="HH70" s="86">
        <f t="shared" si="196"/>
        <v>2.3079155633100527E-9</v>
      </c>
      <c r="HI70" s="86">
        <f t="shared" si="197"/>
        <v>1.0900567385969151E-7</v>
      </c>
      <c r="HJ70" s="86">
        <f t="shared" si="198"/>
        <v>3.3290838666989252E-9</v>
      </c>
      <c r="HK70" s="86">
        <f t="shared" si="199"/>
        <v>1.0996127155617506E-7</v>
      </c>
      <c r="HL70" s="86">
        <f t="shared" si="200"/>
        <v>7.6078242056667622E-8</v>
      </c>
      <c r="HM70" s="86">
        <f t="shared" si="201"/>
        <v>2.0718749239346234E-7</v>
      </c>
      <c r="HN70" s="86">
        <f t="shared" si="202"/>
        <v>2.1888958853394901E-7</v>
      </c>
      <c r="HO70" s="86">
        <f t="shared" si="203"/>
        <v>5.6550101620580329E-7</v>
      </c>
      <c r="HP70" s="86">
        <f t="shared" si="204"/>
        <v>8.733570081539037E-9</v>
      </c>
      <c r="HQ70" s="86">
        <f t="shared" si="205"/>
        <v>8.2436514500667473E-10</v>
      </c>
      <c r="HS70" s="86">
        <f t="shared" si="114"/>
        <v>2.1798055810389842E-53</v>
      </c>
      <c r="HT70" s="86">
        <f t="shared" si="206"/>
        <v>6.7509676364456528E-63</v>
      </c>
      <c r="HU70" s="86">
        <f t="shared" si="207"/>
        <v>1.0329437033605256E-71</v>
      </c>
      <c r="HV70" s="86">
        <f t="shared" si="208"/>
        <v>1.8421064208363438E-74</v>
      </c>
      <c r="HW70" s="86">
        <f t="shared" si="209"/>
        <v>4.0079369528833139E-74</v>
      </c>
      <c r="HX70" s="86">
        <f t="shared" si="210"/>
        <v>4.9564345257126419E-84</v>
      </c>
      <c r="HY70" s="86">
        <f t="shared" si="211"/>
        <v>3.7794189593538625E-66</v>
      </c>
      <c r="HZ70" s="86">
        <f t="shared" si="212"/>
        <v>1.4843019429611608E-85</v>
      </c>
      <c r="IA70" s="86">
        <f t="shared" si="213"/>
        <v>2.9969809617102778E-68</v>
      </c>
      <c r="IB70" s="86">
        <f t="shared" si="214"/>
        <v>2.079594732154257E-65</v>
      </c>
      <c r="IC70" s="86">
        <f t="shared" si="215"/>
        <v>5.1362707305077564E-63</v>
      </c>
      <c r="ID70" s="86">
        <f t="shared" si="216"/>
        <v>3.4018056466211532E-62</v>
      </c>
      <c r="IE70" s="86">
        <f t="shared" si="217"/>
        <v>2.6237965781741267E-58</v>
      </c>
      <c r="IF70" s="86">
        <f t="shared" si="218"/>
        <v>1.5940302669752644E-36</v>
      </c>
      <c r="IG70" s="86">
        <f t="shared" si="219"/>
        <v>2.3011379857492393E-40</v>
      </c>
      <c r="II70" s="86">
        <f t="shared" si="115"/>
        <v>3.097777015849372E-96</v>
      </c>
      <c r="IJ70" s="86">
        <f t="shared" si="116"/>
        <v>7.026367475936888E-120</v>
      </c>
      <c r="IK70" s="86">
        <f t="shared" si="117"/>
        <v>1.7615456100639701E-138</v>
      </c>
      <c r="IL70" s="86">
        <f t="shared" si="118"/>
        <v>2.2527005632487967E-141</v>
      </c>
      <c r="IM70" s="86">
        <f t="shared" si="119"/>
        <v>3.7232281924461989E-140</v>
      </c>
      <c r="IN70" s="86">
        <f t="shared" si="120"/>
        <v>1.6576501227603966E-158</v>
      </c>
      <c r="IO70" s="86">
        <f t="shared" si="121"/>
        <v>1.343113373552948E-123</v>
      </c>
      <c r="IP70" s="86">
        <f t="shared" si="122"/>
        <v>2.5503087724519516E-161</v>
      </c>
      <c r="IQ70" s="86">
        <f t="shared" si="123"/>
        <v>1.0619336209312751E-128</v>
      </c>
      <c r="IR70" s="86">
        <f t="shared" si="124"/>
        <v>1.4265782554283438E-120</v>
      </c>
      <c r="IS70" s="86">
        <f t="shared" si="125"/>
        <v>2.2671967617259837E-119</v>
      </c>
      <c r="IT70" s="86">
        <f t="shared" si="126"/>
        <v>1.3363541203591351E-115</v>
      </c>
      <c r="IU70" s="86">
        <f t="shared" si="127"/>
        <v>8.0407939937365739E-108</v>
      </c>
      <c r="IV70" s="86">
        <f t="shared" si="128"/>
        <v>1.1745090420114326E-96</v>
      </c>
      <c r="IW70" s="86">
        <f t="shared" si="129"/>
        <v>1.3181635653266341E-86</v>
      </c>
      <c r="IY70" s="86">
        <f t="shared" si="130"/>
        <v>0.14844799952071236</v>
      </c>
      <c r="IZ70" s="86">
        <f t="shared" si="131"/>
        <v>0.15997533543190182</v>
      </c>
      <c r="JA70" s="86">
        <f t="shared" si="132"/>
        <v>0.16677442000899001</v>
      </c>
      <c r="JB70" s="86">
        <f t="shared" si="133"/>
        <v>0.18952854814211456</v>
      </c>
      <c r="JC70" s="86">
        <f t="shared" si="134"/>
        <v>0.16393211007129774</v>
      </c>
      <c r="JD70" s="86">
        <f t="shared" si="135"/>
        <v>0.13670678682979009</v>
      </c>
      <c r="JE70" s="86">
        <f t="shared" si="136"/>
        <v>0.12286945051147093</v>
      </c>
      <c r="JF70" s="86">
        <f t="shared" si="137"/>
        <v>0.13942783290536798</v>
      </c>
      <c r="JG70" s="86">
        <f t="shared" si="138"/>
        <v>0.12884640705418479</v>
      </c>
      <c r="JH70" s="86">
        <f t="shared" si="139"/>
        <v>9.9507705224564327E-2</v>
      </c>
      <c r="JI70" s="86">
        <f t="shared" si="140"/>
        <v>0.13314794056497653</v>
      </c>
      <c r="JJ70" s="86">
        <f t="shared" si="141"/>
        <v>0.10413496344227978</v>
      </c>
      <c r="JK70" s="86">
        <f t="shared" si="142"/>
        <v>0.14346499307945426</v>
      </c>
      <c r="JL70" s="86">
        <f t="shared" si="143"/>
        <v>8.7159219668094451E-2</v>
      </c>
      <c r="JM70" s="86">
        <f t="shared" si="144"/>
        <v>0.10900295946228718</v>
      </c>
    </row>
    <row r="71" spans="2:273" x14ac:dyDescent="0.25">
      <c r="B71" s="2">
        <v>44</v>
      </c>
      <c r="C71" s="37">
        <v>75.149900000000002</v>
      </c>
      <c r="D71" s="37">
        <v>75.596400000000003</v>
      </c>
      <c r="E71" s="37">
        <v>78.684399999999997</v>
      </c>
      <c r="F71" s="37">
        <v>78.684399999999997</v>
      </c>
      <c r="G71" s="37">
        <v>75.386700000000005</v>
      </c>
      <c r="H71" s="37">
        <v>73.472200000000001</v>
      </c>
      <c r="I71" s="37">
        <v>70.903199999999998</v>
      </c>
      <c r="J71" s="37">
        <v>73.481300000000005</v>
      </c>
      <c r="K71" s="37">
        <v>68.881600000000006</v>
      </c>
      <c r="L71" s="37">
        <v>66.370400000000004</v>
      </c>
      <c r="M71" s="37">
        <v>72.638199999999998</v>
      </c>
      <c r="N71" s="37">
        <v>66.852599999999995</v>
      </c>
      <c r="O71" s="37">
        <v>70.549300000000002</v>
      </c>
      <c r="P71" s="37">
        <v>64.278499999999994</v>
      </c>
      <c r="Q71" s="37">
        <v>59.3371</v>
      </c>
      <c r="S71" s="4">
        <f t="shared" si="8"/>
        <v>73.604254244125016</v>
      </c>
      <c r="T71" s="4">
        <f t="shared" si="9"/>
        <v>75.160302366795378</v>
      </c>
      <c r="U71" s="4">
        <f t="shared" si="10"/>
        <v>75.942534813719803</v>
      </c>
      <c r="V71" s="4">
        <f t="shared" si="11"/>
        <v>76.835642196008536</v>
      </c>
      <c r="W71" s="4">
        <f t="shared" si="12"/>
        <v>73.929553782003879</v>
      </c>
      <c r="X71" s="4">
        <f t="shared" si="13"/>
        <v>72.53182086071341</v>
      </c>
      <c r="Y71" s="4">
        <f t="shared" si="14"/>
        <v>70.531918121175892</v>
      </c>
      <c r="Z71" s="4">
        <f t="shared" si="15"/>
        <v>71.95212779623553</v>
      </c>
      <c r="AA71" s="4">
        <f t="shared" si="16"/>
        <v>68.896022097980136</v>
      </c>
      <c r="AB71" s="4">
        <f t="shared" si="17"/>
        <v>66.73602507136215</v>
      </c>
      <c r="AC71" s="4">
        <f t="shared" si="18"/>
        <v>71.465990272028506</v>
      </c>
      <c r="AD71" s="4">
        <f t="shared" si="19"/>
        <v>67.271658206489491</v>
      </c>
      <c r="AE71" s="4">
        <f t="shared" si="20"/>
        <v>71.203367580450788</v>
      </c>
      <c r="AF71" s="4">
        <f t="shared" si="21"/>
        <v>64.060535340690592</v>
      </c>
      <c r="AG71" s="4">
        <f t="shared" si="22"/>
        <v>60.319611353599321</v>
      </c>
      <c r="AI71" s="4">
        <f t="shared" si="23"/>
        <v>1.5456457558749861</v>
      </c>
      <c r="AJ71" s="4">
        <f t="shared" si="24"/>
        <v>0.43609763320462491</v>
      </c>
      <c r="AK71" s="4">
        <f t="shared" si="25"/>
        <v>2.7418651862801937</v>
      </c>
      <c r="AL71" s="4">
        <f t="shared" si="26"/>
        <v>1.8487578039914609</v>
      </c>
      <c r="AM71" s="4">
        <f t="shared" si="27"/>
        <v>1.4571462179961259</v>
      </c>
      <c r="AN71" s="4">
        <f t="shared" si="28"/>
        <v>0.94037913928659123</v>
      </c>
      <c r="AO71" s="4">
        <f t="shared" si="29"/>
        <v>0.37128187882410657</v>
      </c>
      <c r="AP71" s="4">
        <f t="shared" si="30"/>
        <v>1.5291722037644746</v>
      </c>
      <c r="AQ71" s="4">
        <f t="shared" si="31"/>
        <v>-1.4422097980130388E-2</v>
      </c>
      <c r="AR71" s="4">
        <f t="shared" si="32"/>
        <v>-0.36562507136214606</v>
      </c>
      <c r="AS71" s="4">
        <f t="shared" si="33"/>
        <v>1.1722097279714916</v>
      </c>
      <c r="AT71" s="4">
        <f t="shared" si="34"/>
        <v>-0.41905820648949543</v>
      </c>
      <c r="AU71" s="4">
        <f t="shared" si="35"/>
        <v>-0.65406758045078561</v>
      </c>
      <c r="AV71" s="4">
        <f t="shared" si="220"/>
        <v>0.21796465930940201</v>
      </c>
      <c r="AW71" s="4">
        <f t="shared" si="220"/>
        <v>-0.98251135359932107</v>
      </c>
      <c r="AY71" s="2">
        <f t="shared" si="96"/>
        <v>51.934990009776847</v>
      </c>
      <c r="AZ71" s="2">
        <f t="shared" si="147"/>
        <v>51.179078143526738</v>
      </c>
      <c r="BA71" s="2">
        <f t="shared" si="148"/>
        <v>51.513000792056687</v>
      </c>
      <c r="BB71" s="2">
        <f t="shared" si="149"/>
        <v>51.390203996202963</v>
      </c>
      <c r="BC71" s="2">
        <f t="shared" si="150"/>
        <v>51.404058176658168</v>
      </c>
      <c r="BD71" s="2">
        <f t="shared" si="151"/>
        <v>51.352214215294346</v>
      </c>
      <c r="BE71" s="2">
        <f t="shared" si="152"/>
        <v>50.87421277050678</v>
      </c>
      <c r="BF71" s="2">
        <f t="shared" si="153"/>
        <v>51.206683107297536</v>
      </c>
      <c r="BG71" s="2">
        <f t="shared" si="154"/>
        <v>50.047736669448163</v>
      </c>
      <c r="BH71" s="2">
        <f t="shared" si="155"/>
        <v>50.011159945620157</v>
      </c>
      <c r="BI71" s="2">
        <f t="shared" si="156"/>
        <v>50.387511746571811</v>
      </c>
      <c r="BJ71" s="2">
        <f t="shared" si="157"/>
        <v>50.522606193710061</v>
      </c>
      <c r="BK71" s="2">
        <f t="shared" si="158"/>
        <v>51.129051021709472</v>
      </c>
      <c r="BL71" s="2">
        <f t="shared" si="159"/>
        <v>50.502539332983005</v>
      </c>
      <c r="BM71" s="2">
        <f t="shared" si="160"/>
        <v>49.460569496235841</v>
      </c>
      <c r="BO71" s="2" t="str">
        <f t="shared" si="38"/>
        <v/>
      </c>
      <c r="BP71" s="2" t="str">
        <f t="shared" si="39"/>
        <v/>
      </c>
      <c r="BQ71" s="2" t="str">
        <f t="shared" si="40"/>
        <v/>
      </c>
      <c r="BR71" s="2" t="str">
        <f t="shared" si="41"/>
        <v/>
      </c>
      <c r="BS71" s="2" t="str">
        <f t="shared" si="42"/>
        <v/>
      </c>
      <c r="BT71" s="2" t="str">
        <f t="shared" si="43"/>
        <v/>
      </c>
      <c r="BU71" s="2" t="str">
        <f t="shared" si="44"/>
        <v/>
      </c>
      <c r="BV71" s="2" t="str">
        <f t="shared" si="45"/>
        <v/>
      </c>
      <c r="BW71" s="2" t="str">
        <f t="shared" si="46"/>
        <v/>
      </c>
      <c r="BX71" s="2" t="str">
        <f t="shared" si="47"/>
        <v/>
      </c>
      <c r="BY71" s="2" t="str">
        <f t="shared" si="48"/>
        <v/>
      </c>
      <c r="BZ71" s="2" t="str">
        <f t="shared" si="49"/>
        <v/>
      </c>
      <c r="CA71" s="2" t="str">
        <f t="shared" si="50"/>
        <v/>
      </c>
      <c r="CB71" s="2" t="str">
        <f t="shared" si="51"/>
        <v/>
      </c>
      <c r="CC71" s="2" t="str">
        <f t="shared" si="52"/>
        <v/>
      </c>
      <c r="CE71" s="2" t="str">
        <f t="shared" si="97"/>
        <v/>
      </c>
      <c r="CF71" s="2" t="str">
        <f t="shared" si="98"/>
        <v/>
      </c>
      <c r="CG71" s="2" t="str">
        <f t="shared" si="99"/>
        <v/>
      </c>
      <c r="CH71" s="2" t="str">
        <f t="shared" si="100"/>
        <v/>
      </c>
      <c r="CI71" s="2" t="str">
        <f t="shared" si="101"/>
        <v/>
      </c>
      <c r="CJ71" s="2" t="str">
        <f t="shared" si="102"/>
        <v/>
      </c>
      <c r="CK71" s="2" t="str">
        <f t="shared" si="103"/>
        <v/>
      </c>
      <c r="CL71" s="2" t="str">
        <f t="shared" si="104"/>
        <v/>
      </c>
      <c r="CM71" s="2" t="str">
        <f t="shared" si="105"/>
        <v/>
      </c>
      <c r="CN71" s="2" t="str">
        <f t="shared" si="106"/>
        <v/>
      </c>
      <c r="CO71" s="2" t="str">
        <f t="shared" si="107"/>
        <v/>
      </c>
      <c r="CP71" s="2" t="str">
        <f t="shared" si="108"/>
        <v/>
      </c>
      <c r="CQ71" s="2" t="str">
        <f t="shared" si="109"/>
        <v/>
      </c>
      <c r="CR71" s="2" t="str">
        <f t="shared" si="110"/>
        <v/>
      </c>
      <c r="CS71" s="2" t="str">
        <f t="shared" si="111"/>
        <v/>
      </c>
      <c r="CU71" s="2" t="str">
        <f t="shared" si="54"/>
        <v/>
      </c>
      <c r="CV71" s="2" t="str">
        <f t="shared" si="55"/>
        <v/>
      </c>
      <c r="CW71" s="2" t="str">
        <f t="shared" si="56"/>
        <v/>
      </c>
      <c r="CX71" s="2" t="str">
        <f t="shared" si="57"/>
        <v/>
      </c>
      <c r="CY71" s="2" t="str">
        <f t="shared" si="58"/>
        <v/>
      </c>
      <c r="CZ71" s="2" t="str">
        <f t="shared" si="59"/>
        <v/>
      </c>
      <c r="DA71" s="2" t="str">
        <f t="shared" si="60"/>
        <v/>
      </c>
      <c r="DB71" s="2" t="str">
        <f t="shared" si="61"/>
        <v/>
      </c>
      <c r="DC71" s="2" t="str">
        <f t="shared" si="62"/>
        <v/>
      </c>
      <c r="DD71" s="2" t="str">
        <f t="shared" si="63"/>
        <v/>
      </c>
      <c r="DE71" s="2" t="str">
        <f t="shared" si="64"/>
        <v/>
      </c>
      <c r="DF71" s="2" t="str">
        <f t="shared" si="65"/>
        <v/>
      </c>
      <c r="DG71" s="2" t="str">
        <f t="shared" si="66"/>
        <v/>
      </c>
      <c r="DH71" s="2" t="str">
        <f t="shared" si="67"/>
        <v/>
      </c>
      <c r="DI71" s="2" t="str">
        <f t="shared" si="68"/>
        <v/>
      </c>
      <c r="DK71" s="2">
        <f t="shared" si="69"/>
        <v>55.622056050420184</v>
      </c>
      <c r="DL71" s="2">
        <f t="shared" si="221"/>
        <v>54.236740336134453</v>
      </c>
      <c r="DM71" s="2">
        <f t="shared" si="221"/>
        <v>53.642520168067222</v>
      </c>
      <c r="DN71" s="2">
        <f t="shared" si="221"/>
        <v>53.324819696969683</v>
      </c>
      <c r="DO71" s="2">
        <f t="shared" si="221"/>
        <v>53.748626050420171</v>
      </c>
      <c r="DP71" s="2">
        <f t="shared" si="221"/>
        <v>53.109977478991595</v>
      </c>
      <c r="DQ71" s="2">
        <f t="shared" si="221"/>
        <v>53.051360836550835</v>
      </c>
      <c r="DR71" s="2">
        <f t="shared" si="221"/>
        <v>54.731206254826247</v>
      </c>
      <c r="DS71" s="2">
        <f t="shared" si="221"/>
        <v>53.138637172887172</v>
      </c>
      <c r="DT71" s="2">
        <f t="shared" si="221"/>
        <v>52.414025082977723</v>
      </c>
      <c r="DU71" s="2">
        <f t="shared" si="221"/>
        <v>53.00301649506649</v>
      </c>
      <c r="DV71" s="2">
        <f t="shared" si="221"/>
        <v>53.335076718824091</v>
      </c>
      <c r="DW71" s="2">
        <f t="shared" si="221"/>
        <v>54.776613361344538</v>
      </c>
      <c r="DX71" s="2">
        <f t="shared" si="221"/>
        <v>52.155397534376483</v>
      </c>
      <c r="DY71" s="2">
        <f t="shared" si="221"/>
        <v>49.94746026552869</v>
      </c>
      <c r="EA71" s="2">
        <f t="shared" si="71"/>
        <v>50.383602886590502</v>
      </c>
      <c r="EB71" s="2">
        <f t="shared" si="72"/>
        <v>49.965614214005882</v>
      </c>
      <c r="EC71" s="2">
        <f t="shared" si="73"/>
        <v>50.637174502129483</v>
      </c>
      <c r="ED71" s="2">
        <f t="shared" si="74"/>
        <v>50.684159014232598</v>
      </c>
      <c r="EE71" s="2">
        <f t="shared" si="75"/>
        <v>50.443960676365407</v>
      </c>
      <c r="EF71" s="2">
        <f t="shared" si="76"/>
        <v>50.551284510583677</v>
      </c>
      <c r="EG71" s="2">
        <f t="shared" si="77"/>
        <v>49.849553063782615</v>
      </c>
      <c r="EH71" s="2">
        <f t="shared" si="78"/>
        <v>49.587827848101263</v>
      </c>
      <c r="EI71" s="2">
        <f t="shared" si="79"/>
        <v>48.590719909502262</v>
      </c>
      <c r="EJ71" s="2">
        <f t="shared" si="80"/>
        <v>48.770097989787061</v>
      </c>
      <c r="EK71" s="2">
        <f t="shared" si="81"/>
        <v>49.167744497300561</v>
      </c>
      <c r="EL71" s="2">
        <f t="shared" si="82"/>
        <v>49.10549815421065</v>
      </c>
      <c r="EM71" s="2">
        <f t="shared" si="83"/>
        <v>49.592608715369728</v>
      </c>
      <c r="EN71" s="2">
        <f t="shared" si="84"/>
        <v>49.579086451889445</v>
      </c>
      <c r="EO71" s="2">
        <f t="shared" si="85"/>
        <v>49.205790396663396</v>
      </c>
      <c r="EQ71" s="2">
        <f t="shared" si="86"/>
        <v>49.025161761245535</v>
      </c>
      <c r="ER71" s="2">
        <f t="shared" si="222"/>
        <v>49.513106323229749</v>
      </c>
      <c r="ES71" s="2">
        <f t="shared" si="222"/>
        <v>50.308596957956432</v>
      </c>
      <c r="ET71" s="2">
        <f t="shared" si="222"/>
        <v>50.319546263422168</v>
      </c>
      <c r="EU71" s="2">
        <f t="shared" si="222"/>
        <v>49.796003269576872</v>
      </c>
      <c r="EV71" s="2">
        <f t="shared" si="222"/>
        <v>49.973702783910866</v>
      </c>
      <c r="EW71" s="2">
        <f t="shared" si="222"/>
        <v>49.23578700168445</v>
      </c>
      <c r="EX71" s="2">
        <f t="shared" si="222"/>
        <v>48.841745395686296</v>
      </c>
      <c r="EY71" s="2">
        <f t="shared" si="222"/>
        <v>48.192544458630628</v>
      </c>
      <c r="EZ71" s="2">
        <f t="shared" si="222"/>
        <v>48.652438868920193</v>
      </c>
      <c r="FA71" s="2">
        <f t="shared" si="222"/>
        <v>48.985848354702455</v>
      </c>
      <c r="FB71" s="2">
        <f t="shared" si="222"/>
        <v>48.733797769087722</v>
      </c>
      <c r="FC71" s="2">
        <f t="shared" si="222"/>
        <v>49.182086017339664</v>
      </c>
      <c r="FD71" s="2">
        <f t="shared" si="222"/>
        <v>49.233272324358957</v>
      </c>
      <c r="FE71" s="2">
        <f t="shared" si="222"/>
        <v>49.593980167716644</v>
      </c>
      <c r="FG71" s="2">
        <f t="shared" si="88"/>
        <v>0.70379764682830104</v>
      </c>
      <c r="FH71" s="2">
        <f t="shared" si="223"/>
        <v>0.7158800992503942</v>
      </c>
      <c r="FI71" s="2">
        <f t="shared" si="223"/>
        <v>0.70856726740241027</v>
      </c>
      <c r="FJ71" s="2">
        <f t="shared" si="223"/>
        <v>0.73261153742190166</v>
      </c>
      <c r="FK71" s="2">
        <f t="shared" si="223"/>
        <v>0.70945443885040049</v>
      </c>
      <c r="FL71" s="2">
        <f t="shared" si="223"/>
        <v>0.68695697188610427</v>
      </c>
      <c r="FM71" s="2">
        <f t="shared" si="223"/>
        <v>0.6799574426050623</v>
      </c>
      <c r="FN71" s="2">
        <f t="shared" si="223"/>
        <v>0.68523970359896591</v>
      </c>
      <c r="FO71" s="2">
        <f t="shared" si="223"/>
        <v>0.67962153247435853</v>
      </c>
      <c r="FP71" s="2">
        <f t="shared" si="223"/>
        <v>0.65941179692737062</v>
      </c>
      <c r="FQ71" s="2">
        <f t="shared" si="223"/>
        <v>0.68195371766964807</v>
      </c>
      <c r="FR71" s="2">
        <f t="shared" si="223"/>
        <v>0.66494376818231049</v>
      </c>
      <c r="FS71" s="2">
        <f t="shared" si="223"/>
        <v>0.70361129989201954</v>
      </c>
      <c r="FT71" s="2">
        <f t="shared" si="223"/>
        <v>0.64155118296597635</v>
      </c>
      <c r="FU71" s="2">
        <f t="shared" si="223"/>
        <v>0.65651210527243908</v>
      </c>
      <c r="FW71" s="2">
        <f t="shared" si="112"/>
        <v>1.8773792619805214E-4</v>
      </c>
      <c r="FX71" s="2">
        <f t="shared" si="164"/>
        <v>1.0607635432757321E-4</v>
      </c>
      <c r="FY71" s="2">
        <f t="shared" si="165"/>
        <v>9.0724085930747727E-5</v>
      </c>
      <c r="FZ71" s="2">
        <f t="shared" si="166"/>
        <v>1.0207590672521776E-4</v>
      </c>
      <c r="GA71" s="2">
        <f t="shared" si="167"/>
        <v>9.0060277155792093E-5</v>
      </c>
      <c r="GB71" s="2">
        <f t="shared" si="168"/>
        <v>8.8801516926679825E-5</v>
      </c>
      <c r="GC71" s="2">
        <f t="shared" si="169"/>
        <v>8.9677750160691597E-5</v>
      </c>
      <c r="GD71" s="2">
        <f t="shared" si="170"/>
        <v>1.0193592800655674E-4</v>
      </c>
      <c r="GE71" s="2">
        <f t="shared" si="171"/>
        <v>9.5443681122029994E-5</v>
      </c>
      <c r="GF71" s="2">
        <f t="shared" si="172"/>
        <v>1.4129771034901694E-4</v>
      </c>
      <c r="GG71" s="2">
        <f t="shared" si="173"/>
        <v>1.470693304878996E-4</v>
      </c>
      <c r="GH71" s="2">
        <f t="shared" si="174"/>
        <v>1.0389157068286345E-4</v>
      </c>
      <c r="GI71" s="2">
        <f t="shared" si="175"/>
        <v>9.2789106784710722E-5</v>
      </c>
      <c r="GJ71" s="2">
        <f t="shared" si="176"/>
        <v>6.5869881386047618E-5</v>
      </c>
      <c r="GK71" s="2">
        <f t="shared" si="177"/>
        <v>6.3056100037801435E-5</v>
      </c>
      <c r="GM71" s="86">
        <f t="shared" si="113"/>
        <v>0.18701846809879169</v>
      </c>
      <c r="GN71" s="86">
        <f t="shared" si="178"/>
        <v>0.19914875812088578</v>
      </c>
      <c r="GO71" s="86">
        <f t="shared" si="179"/>
        <v>0.21005642333066971</v>
      </c>
      <c r="GP71" s="86">
        <f t="shared" si="180"/>
        <v>0.23306668007037565</v>
      </c>
      <c r="GQ71" s="86">
        <f t="shared" si="181"/>
        <v>0.20604948244268123</v>
      </c>
      <c r="GR71" s="86">
        <f t="shared" si="182"/>
        <v>0.17577508370917294</v>
      </c>
      <c r="GS71" s="86">
        <f t="shared" si="183"/>
        <v>0.15866333052876311</v>
      </c>
      <c r="GT71" s="86">
        <f t="shared" si="184"/>
        <v>0.18002530571681247</v>
      </c>
      <c r="GU71" s="86">
        <f t="shared" si="185"/>
        <v>0.16705879661825992</v>
      </c>
      <c r="GV71" s="86">
        <f t="shared" si="186"/>
        <v>0.1312694561657852</v>
      </c>
      <c r="GW71" s="86">
        <f t="shared" si="187"/>
        <v>0.17230419518551524</v>
      </c>
      <c r="GX71" s="86">
        <f t="shared" si="188"/>
        <v>0.13638874708368262</v>
      </c>
      <c r="GY71" s="86">
        <f t="shared" si="189"/>
        <v>0.1803858178729556</v>
      </c>
      <c r="GZ71" s="86">
        <f t="shared" si="190"/>
        <v>0.11816627801732085</v>
      </c>
      <c r="HA71" s="86">
        <f t="shared" si="191"/>
        <v>0.14579685474361237</v>
      </c>
      <c r="HC71" s="86">
        <f t="shared" si="145"/>
        <v>9.7170582365489263E-7</v>
      </c>
      <c r="HD71" s="86">
        <f t="shared" si="192"/>
        <v>2.6216655637711704E-7</v>
      </c>
      <c r="HE71" s="86">
        <f t="shared" si="193"/>
        <v>9.6734867375532937E-8</v>
      </c>
      <c r="HF71" s="86">
        <f t="shared" si="194"/>
        <v>4.8859507090967911E-8</v>
      </c>
      <c r="HG71" s="86">
        <f t="shared" si="195"/>
        <v>7.8878356882744155E-8</v>
      </c>
      <c r="HH71" s="86">
        <f t="shared" si="196"/>
        <v>6.6187242422649615E-9</v>
      </c>
      <c r="HI71" s="86">
        <f t="shared" si="197"/>
        <v>2.5047924388901408E-7</v>
      </c>
      <c r="HJ71" s="86">
        <f t="shared" si="198"/>
        <v>9.6859967489584055E-9</v>
      </c>
      <c r="HK71" s="86">
        <f t="shared" si="199"/>
        <v>2.5839005844379521E-7</v>
      </c>
      <c r="HL71" s="86">
        <f t="shared" si="200"/>
        <v>1.8211938055585523E-7</v>
      </c>
      <c r="HM71" s="86">
        <f t="shared" si="201"/>
        <v>4.8186397917916725E-7</v>
      </c>
      <c r="HN71" s="86">
        <f t="shared" si="202"/>
        <v>4.8633952286066267E-7</v>
      </c>
      <c r="HO71" s="86">
        <f t="shared" si="203"/>
        <v>1.1813308773925023E-6</v>
      </c>
      <c r="HP71" s="86">
        <f t="shared" si="204"/>
        <v>2.2736074772629847E-8</v>
      </c>
      <c r="HQ71" s="86">
        <f t="shared" si="205"/>
        <v>2.5283286036321121E-9</v>
      </c>
      <c r="HS71" s="86">
        <f t="shared" si="114"/>
        <v>7.0109025160479009E-52</v>
      </c>
      <c r="HT71" s="86">
        <f t="shared" si="206"/>
        <v>3.5482040713364813E-61</v>
      </c>
      <c r="HU71" s="86">
        <f t="shared" si="207"/>
        <v>9.1409223184048381E-70</v>
      </c>
      <c r="HV71" s="86">
        <f t="shared" si="208"/>
        <v>1.97825897899889E-72</v>
      </c>
      <c r="HW71" s="86">
        <f t="shared" si="209"/>
        <v>3.9234546812617537E-72</v>
      </c>
      <c r="HX71" s="86">
        <f t="shared" si="210"/>
        <v>8.9233155488017703E-82</v>
      </c>
      <c r="HY71" s="86">
        <f t="shared" si="211"/>
        <v>2.1824933879139884E-64</v>
      </c>
      <c r="HZ71" s="86">
        <f t="shared" si="212"/>
        <v>3.1757932472562702E-83</v>
      </c>
      <c r="IA71" s="86">
        <f t="shared" si="213"/>
        <v>2.0690055121517344E-66</v>
      </c>
      <c r="IB71" s="86">
        <f t="shared" si="214"/>
        <v>1.3637347769613153E-63</v>
      </c>
      <c r="IC71" s="86">
        <f t="shared" si="215"/>
        <v>3.1030814238915738E-61</v>
      </c>
      <c r="ID71" s="86">
        <f t="shared" si="216"/>
        <v>1.6127636759187427E-60</v>
      </c>
      <c r="IE71" s="86">
        <f t="shared" si="217"/>
        <v>9.2288870559673392E-57</v>
      </c>
      <c r="IF71" s="86">
        <f t="shared" si="218"/>
        <v>1.3182294742182698E-35</v>
      </c>
      <c r="IG71" s="86">
        <f t="shared" si="219"/>
        <v>2.370961637664314E-39</v>
      </c>
      <c r="II71" s="86">
        <f t="shared" si="115"/>
        <v>3.0452000845445031E-94</v>
      </c>
      <c r="IJ71" s="86">
        <f t="shared" si="116"/>
        <v>1.5301085665469469E-117</v>
      </c>
      <c r="IK71" s="86">
        <f t="shared" si="117"/>
        <v>8.0780575217710107E-136</v>
      </c>
      <c r="IL71" s="86">
        <f t="shared" si="118"/>
        <v>1.2729169966060495E-138</v>
      </c>
      <c r="IM71" s="86">
        <f t="shared" si="119"/>
        <v>1.8316909302341252E-137</v>
      </c>
      <c r="IN71" s="86">
        <f t="shared" si="120"/>
        <v>1.8363775268779619E-155</v>
      </c>
      <c r="IO71" s="86">
        <f t="shared" si="121"/>
        <v>3.1396608433298372E-121</v>
      </c>
      <c r="IP71" s="86">
        <f t="shared" si="122"/>
        <v>3.5607666589105645E-158</v>
      </c>
      <c r="IQ71" s="86">
        <f t="shared" si="123"/>
        <v>3.2391995716089873E-126</v>
      </c>
      <c r="IR71" s="86">
        <f t="shared" si="124"/>
        <v>3.8097307273964087E-118</v>
      </c>
      <c r="IS71" s="86">
        <f t="shared" si="125"/>
        <v>5.8652469745476707E-117</v>
      </c>
      <c r="IT71" s="86">
        <f t="shared" si="126"/>
        <v>2.366902530310758E-113</v>
      </c>
      <c r="IU71" s="86">
        <f t="shared" si="127"/>
        <v>9.436723072512159E-106</v>
      </c>
      <c r="IV71" s="86">
        <f t="shared" si="128"/>
        <v>7.1884015351590908E-95</v>
      </c>
      <c r="IW71" s="86">
        <f t="shared" si="129"/>
        <v>5.1348349184994243E-85</v>
      </c>
      <c r="IY71" s="86">
        <f t="shared" si="130"/>
        <v>0.18701943980461536</v>
      </c>
      <c r="IZ71" s="86">
        <f t="shared" si="131"/>
        <v>0.19914902028744216</v>
      </c>
      <c r="JA71" s="86">
        <f t="shared" si="132"/>
        <v>0.21005652006553707</v>
      </c>
      <c r="JB71" s="86">
        <f t="shared" si="133"/>
        <v>0.23306672892988273</v>
      </c>
      <c r="JC71" s="86">
        <f t="shared" si="134"/>
        <v>0.2060495613210381</v>
      </c>
      <c r="JD71" s="86">
        <f t="shared" si="135"/>
        <v>0.17577509032789718</v>
      </c>
      <c r="JE71" s="86">
        <f t="shared" si="136"/>
        <v>0.15866358100800701</v>
      </c>
      <c r="JF71" s="86">
        <f t="shared" si="137"/>
        <v>0.18002531540280922</v>
      </c>
      <c r="JG71" s="86">
        <f t="shared" si="138"/>
        <v>0.16705905500831836</v>
      </c>
      <c r="JH71" s="86">
        <f t="shared" si="139"/>
        <v>0.13126963828516575</v>
      </c>
      <c r="JI71" s="86">
        <f t="shared" si="140"/>
        <v>0.17230467704949443</v>
      </c>
      <c r="JJ71" s="86">
        <f t="shared" si="141"/>
        <v>0.13638923342320547</v>
      </c>
      <c r="JK71" s="86">
        <f t="shared" si="142"/>
        <v>0.180386999203833</v>
      </c>
      <c r="JL71" s="86">
        <f t="shared" si="143"/>
        <v>0.11816630075339563</v>
      </c>
      <c r="JM71" s="86">
        <f t="shared" si="144"/>
        <v>0.14579685727194097</v>
      </c>
    </row>
    <row r="72" spans="2:273" x14ac:dyDescent="0.25">
      <c r="B72" s="2">
        <v>45</v>
      </c>
      <c r="C72" s="37">
        <v>79.008200000000002</v>
      </c>
      <c r="D72" s="37">
        <v>80.069000000000003</v>
      </c>
      <c r="E72" s="37">
        <v>82.668700000000001</v>
      </c>
      <c r="F72" s="37">
        <v>82.668700000000001</v>
      </c>
      <c r="G72" s="37">
        <v>79.845600000000005</v>
      </c>
      <c r="H72" s="37">
        <v>78.246399999999994</v>
      </c>
      <c r="I72" s="37">
        <v>75.701999999999998</v>
      </c>
      <c r="J72" s="37">
        <v>78.370999999999995</v>
      </c>
      <c r="K72" s="37">
        <v>73.735900000000001</v>
      </c>
      <c r="L72" s="37">
        <v>70.618200000000002</v>
      </c>
      <c r="M72" s="37">
        <v>76.719300000000004</v>
      </c>
      <c r="N72" s="37">
        <v>71.2136</v>
      </c>
      <c r="O72" s="37">
        <v>74.957400000000007</v>
      </c>
      <c r="P72" s="37">
        <v>67.898300000000006</v>
      </c>
      <c r="Q72" s="37">
        <v>62.689100000000003</v>
      </c>
      <c r="S72" s="4">
        <f t="shared" si="8"/>
        <v>77.20669695762804</v>
      </c>
      <c r="T72" s="4">
        <f t="shared" si="9"/>
        <v>78.907895132424954</v>
      </c>
      <c r="U72" s="4">
        <f t="shared" si="10"/>
        <v>79.937601155138097</v>
      </c>
      <c r="V72" s="4">
        <f t="shared" si="11"/>
        <v>80.464146783697146</v>
      </c>
      <c r="W72" s="4">
        <f t="shared" si="12"/>
        <v>77.585975318768305</v>
      </c>
      <c r="X72" s="4">
        <f t="shared" si="13"/>
        <v>76.459530246825693</v>
      </c>
      <c r="Y72" s="4">
        <f t="shared" si="14"/>
        <v>74.311936242455047</v>
      </c>
      <c r="Z72" s="4">
        <f t="shared" si="15"/>
        <v>75.812430152186451</v>
      </c>
      <c r="AA72" s="4">
        <f t="shared" si="16"/>
        <v>72.522159191774705</v>
      </c>
      <c r="AB72" s="4">
        <f t="shared" si="17"/>
        <v>70.339287098153548</v>
      </c>
      <c r="AC72" s="4">
        <f t="shared" si="18"/>
        <v>75.472121821147908</v>
      </c>
      <c r="AD72" s="4">
        <f t="shared" si="19"/>
        <v>70.749295752881523</v>
      </c>
      <c r="AE72" s="4">
        <f t="shared" si="20"/>
        <v>74.524577287314955</v>
      </c>
      <c r="AF72" s="4">
        <f t="shared" si="21"/>
        <v>67.328085437037387</v>
      </c>
      <c r="AG72" s="4">
        <f t="shared" si="22"/>
        <v>62.735258251952899</v>
      </c>
      <c r="AI72" s="4">
        <f t="shared" si="23"/>
        <v>1.8015030423719622</v>
      </c>
      <c r="AJ72" s="4">
        <f t="shared" si="24"/>
        <v>1.1611048675750482</v>
      </c>
      <c r="AK72" s="4">
        <f t="shared" si="25"/>
        <v>2.7310988448619042</v>
      </c>
      <c r="AL72" s="4">
        <f t="shared" si="26"/>
        <v>2.2045532163028554</v>
      </c>
      <c r="AM72" s="4">
        <f t="shared" si="27"/>
        <v>2.2596246812316991</v>
      </c>
      <c r="AN72" s="4">
        <f t="shared" si="28"/>
        <v>1.786869753174301</v>
      </c>
      <c r="AO72" s="4">
        <f t="shared" si="29"/>
        <v>1.3900637575449508</v>
      </c>
      <c r="AP72" s="4">
        <f t="shared" si="30"/>
        <v>2.5585698478135441</v>
      </c>
      <c r="AQ72" s="4">
        <f t="shared" si="31"/>
        <v>1.2137408082252961</v>
      </c>
      <c r="AR72" s="4">
        <f t="shared" si="32"/>
        <v>0.27891290184645356</v>
      </c>
      <c r="AS72" s="4">
        <f t="shared" si="33"/>
        <v>1.2471781788520957</v>
      </c>
      <c r="AT72" s="4">
        <f t="shared" si="34"/>
        <v>0.46430424711847706</v>
      </c>
      <c r="AU72" s="4">
        <f t="shared" si="35"/>
        <v>0.43282271268505212</v>
      </c>
      <c r="AV72" s="4">
        <f t="shared" si="220"/>
        <v>0.57021456296261874</v>
      </c>
      <c r="AW72" s="4">
        <f t="shared" si="220"/>
        <v>-4.6158251952896023E-2</v>
      </c>
      <c r="AY72" s="2">
        <f t="shared" si="96"/>
        <v>51.84046506151946</v>
      </c>
      <c r="AZ72" s="2">
        <f t="shared" si="147"/>
        <v>51.098687565235771</v>
      </c>
      <c r="BA72" s="2">
        <f t="shared" si="148"/>
        <v>51.451427486995563</v>
      </c>
      <c r="BB72" s="2">
        <f t="shared" si="149"/>
        <v>51.331479493719819</v>
      </c>
      <c r="BC72" s="2">
        <f t="shared" si="150"/>
        <v>51.335382835862013</v>
      </c>
      <c r="BD72" s="2">
        <f t="shared" si="151"/>
        <v>51.289841282547478</v>
      </c>
      <c r="BE72" s="2">
        <f t="shared" si="152"/>
        <v>50.804284946051887</v>
      </c>
      <c r="BF72" s="2">
        <f t="shared" si="153"/>
        <v>51.111276476169628</v>
      </c>
      <c r="BG72" s="2">
        <f t="shared" si="154"/>
        <v>49.961818846323226</v>
      </c>
      <c r="BH72" s="2">
        <f t="shared" si="155"/>
        <v>49.934913629792618</v>
      </c>
      <c r="BI72" s="2">
        <f t="shared" si="156"/>
        <v>50.312707467954247</v>
      </c>
      <c r="BJ72" s="2">
        <f t="shared" si="157"/>
        <v>50.441168501327724</v>
      </c>
      <c r="BK72" s="2">
        <f t="shared" si="158"/>
        <v>51.038293653090989</v>
      </c>
      <c r="BL72" s="2">
        <f t="shared" si="159"/>
        <v>50.448460949444978</v>
      </c>
      <c r="BM72" s="2">
        <f t="shared" si="160"/>
        <v>49.439226372127287</v>
      </c>
      <c r="BO72" s="2" t="str">
        <f t="shared" si="38"/>
        <v/>
      </c>
      <c r="BP72" s="2" t="str">
        <f t="shared" si="39"/>
        <v/>
      </c>
      <c r="BQ72" s="2" t="str">
        <f t="shared" si="40"/>
        <v/>
      </c>
      <c r="BR72" s="2" t="str">
        <f t="shared" si="41"/>
        <v/>
      </c>
      <c r="BS72" s="2" t="str">
        <f t="shared" si="42"/>
        <v/>
      </c>
      <c r="BT72" s="2" t="str">
        <f t="shared" si="43"/>
        <v/>
      </c>
      <c r="BU72" s="2" t="str">
        <f t="shared" si="44"/>
        <v/>
      </c>
      <c r="BV72" s="2" t="str">
        <f t="shared" si="45"/>
        <v/>
      </c>
      <c r="BW72" s="2" t="str">
        <f t="shared" si="46"/>
        <v/>
      </c>
      <c r="BX72" s="2" t="str">
        <f t="shared" si="47"/>
        <v/>
      </c>
      <c r="BY72" s="2" t="str">
        <f t="shared" si="48"/>
        <v/>
      </c>
      <c r="BZ72" s="2" t="str">
        <f t="shared" si="49"/>
        <v/>
      </c>
      <c r="CA72" s="2" t="str">
        <f t="shared" si="50"/>
        <v/>
      </c>
      <c r="CB72" s="2" t="str">
        <f t="shared" si="51"/>
        <v/>
      </c>
      <c r="CC72" s="2" t="str">
        <f t="shared" si="52"/>
        <v/>
      </c>
      <c r="CE72" s="2" t="str">
        <f t="shared" si="97"/>
        <v/>
      </c>
      <c r="CF72" s="2" t="str">
        <f t="shared" si="98"/>
        <v/>
      </c>
      <c r="CG72" s="2" t="str">
        <f t="shared" si="99"/>
        <v/>
      </c>
      <c r="CH72" s="2" t="str">
        <f t="shared" si="100"/>
        <v/>
      </c>
      <c r="CI72" s="2" t="str">
        <f t="shared" si="101"/>
        <v/>
      </c>
      <c r="CJ72" s="2" t="str">
        <f t="shared" si="102"/>
        <v/>
      </c>
      <c r="CK72" s="2" t="str">
        <f t="shared" si="103"/>
        <v/>
      </c>
      <c r="CL72" s="2" t="str">
        <f t="shared" si="104"/>
        <v/>
      </c>
      <c r="CM72" s="2" t="str">
        <f t="shared" si="105"/>
        <v/>
      </c>
      <c r="CN72" s="2" t="str">
        <f t="shared" si="106"/>
        <v/>
      </c>
      <c r="CO72" s="2" t="str">
        <f t="shared" si="107"/>
        <v/>
      </c>
      <c r="CP72" s="2" t="str">
        <f t="shared" si="108"/>
        <v/>
      </c>
      <c r="CQ72" s="2" t="str">
        <f t="shared" si="109"/>
        <v/>
      </c>
      <c r="CR72" s="2" t="str">
        <f t="shared" si="110"/>
        <v/>
      </c>
      <c r="CS72" s="2" t="str">
        <f t="shared" si="111"/>
        <v/>
      </c>
      <c r="CU72" s="2" t="str">
        <f t="shared" si="54"/>
        <v/>
      </c>
      <c r="CV72" s="2" t="str">
        <f t="shared" si="55"/>
        <v/>
      </c>
      <c r="CW72" s="2" t="str">
        <f t="shared" si="56"/>
        <v/>
      </c>
      <c r="CX72" s="2" t="str">
        <f t="shared" si="57"/>
        <v/>
      </c>
      <c r="CY72" s="2" t="str">
        <f t="shared" si="58"/>
        <v/>
      </c>
      <c r="CZ72" s="2" t="str">
        <f t="shared" si="59"/>
        <v/>
      </c>
      <c r="DA72" s="2" t="str">
        <f t="shared" si="60"/>
        <v/>
      </c>
      <c r="DB72" s="2" t="str">
        <f t="shared" si="61"/>
        <v/>
      </c>
      <c r="DC72" s="2" t="str">
        <f t="shared" si="62"/>
        <v/>
      </c>
      <c r="DD72" s="2" t="str">
        <f t="shared" si="63"/>
        <v/>
      </c>
      <c r="DE72" s="2" t="str">
        <f t="shared" si="64"/>
        <v/>
      </c>
      <c r="DF72" s="2" t="str">
        <f t="shared" si="65"/>
        <v/>
      </c>
      <c r="DG72" s="2" t="str">
        <f t="shared" si="66"/>
        <v/>
      </c>
      <c r="DH72" s="2" t="str">
        <f t="shared" si="67"/>
        <v/>
      </c>
      <c r="DI72" s="2" t="str">
        <f t="shared" si="68"/>
        <v/>
      </c>
      <c r="DK72" s="2">
        <f t="shared" si="69"/>
        <v>55.776444369747914</v>
      </c>
      <c r="DL72" s="2">
        <f t="shared" si="221"/>
        <v>54.358264583651639</v>
      </c>
      <c r="DM72" s="2">
        <f t="shared" si="221"/>
        <v>53.749763682200147</v>
      </c>
      <c r="DN72" s="2">
        <f t="shared" si="221"/>
        <v>53.422532196969684</v>
      </c>
      <c r="DO72" s="2">
        <f t="shared" si="221"/>
        <v>53.855576837280367</v>
      </c>
      <c r="DP72" s="2">
        <f t="shared" si="221"/>
        <v>53.193828179271705</v>
      </c>
      <c r="DQ72" s="2">
        <f t="shared" si="221"/>
        <v>53.130024453024454</v>
      </c>
      <c r="DR72" s="2">
        <f t="shared" si="221"/>
        <v>54.856586679536669</v>
      </c>
      <c r="DS72" s="2">
        <f t="shared" si="221"/>
        <v>53.237180609180612</v>
      </c>
      <c r="DT72" s="2">
        <f t="shared" si="221"/>
        <v>52.484286130867716</v>
      </c>
      <c r="DU72" s="2">
        <f t="shared" si="221"/>
        <v>53.097695838695834</v>
      </c>
      <c r="DV72" s="2">
        <f t="shared" si="221"/>
        <v>53.437559815078238</v>
      </c>
      <c r="DW72" s="2">
        <f t="shared" si="221"/>
        <v>54.91495036414566</v>
      </c>
      <c r="DX72" s="2">
        <f t="shared" si="221"/>
        <v>52.235649976292081</v>
      </c>
      <c r="DY72" s="2">
        <f t="shared" si="221"/>
        <v>49.990879943101</v>
      </c>
      <c r="EA72" s="2">
        <f t="shared" si="71"/>
        <v>50.330091574471147</v>
      </c>
      <c r="EB72" s="2">
        <f t="shared" si="72"/>
        <v>49.918919343780608</v>
      </c>
      <c r="EC72" s="2">
        <f t="shared" si="73"/>
        <v>50.589345470555457</v>
      </c>
      <c r="ED72" s="2">
        <f t="shared" si="74"/>
        <v>50.635493337034561</v>
      </c>
      <c r="EE72" s="2">
        <f t="shared" si="75"/>
        <v>50.394178522753045</v>
      </c>
      <c r="EF72" s="2">
        <f t="shared" si="76"/>
        <v>50.498624401964406</v>
      </c>
      <c r="EG72" s="2">
        <f t="shared" si="77"/>
        <v>49.806009941343802</v>
      </c>
      <c r="EH72" s="2">
        <f t="shared" si="78"/>
        <v>49.542384398661426</v>
      </c>
      <c r="EI72" s="2">
        <f t="shared" si="79"/>
        <v>48.553706170300288</v>
      </c>
      <c r="EJ72" s="2">
        <f t="shared" si="80"/>
        <v>48.734041777895513</v>
      </c>
      <c r="EK72" s="2">
        <f t="shared" si="81"/>
        <v>49.12818374674368</v>
      </c>
      <c r="EL72" s="2">
        <f t="shared" si="82"/>
        <v>49.064237567951764</v>
      </c>
      <c r="EM72" s="2">
        <f t="shared" si="83"/>
        <v>49.549036774297413</v>
      </c>
      <c r="EN72" s="2">
        <f t="shared" si="84"/>
        <v>49.537816918668916</v>
      </c>
      <c r="EO72" s="2">
        <f t="shared" si="85"/>
        <v>49.175957602391769</v>
      </c>
      <c r="EQ72" s="2">
        <f t="shared" si="86"/>
        <v>48.997368730652028</v>
      </c>
      <c r="ER72" s="2">
        <f t="shared" si="222"/>
        <v>49.474441951095258</v>
      </c>
      <c r="ES72" s="2">
        <f t="shared" si="222"/>
        <v>50.266989460642634</v>
      </c>
      <c r="ET72" s="2">
        <f t="shared" si="222"/>
        <v>50.277880224063388</v>
      </c>
      <c r="EU72" s="2">
        <f t="shared" si="222"/>
        <v>49.758206964653603</v>
      </c>
      <c r="EV72" s="2">
        <f t="shared" si="222"/>
        <v>49.931409983339037</v>
      </c>
      <c r="EW72" s="2">
        <f t="shared" si="222"/>
        <v>49.202890533759124</v>
      </c>
      <c r="EX72" s="2">
        <f t="shared" si="222"/>
        <v>48.810007863806142</v>
      </c>
      <c r="EY72" s="2">
        <f t="shared" si="222"/>
        <v>48.162479326757818</v>
      </c>
      <c r="EZ72" s="2">
        <f t="shared" si="222"/>
        <v>48.618531094690496</v>
      </c>
      <c r="FA72" s="2">
        <f t="shared" si="222"/>
        <v>48.949637572899491</v>
      </c>
      <c r="FB72" s="2">
        <f t="shared" si="222"/>
        <v>48.699006350900994</v>
      </c>
      <c r="FC72" s="2">
        <f t="shared" si="222"/>
        <v>49.145634174147524</v>
      </c>
      <c r="FD72" s="2">
        <f t="shared" si="222"/>
        <v>49.197679699899837</v>
      </c>
      <c r="FE72" s="2">
        <f t="shared" si="222"/>
        <v>49.557065505169142</v>
      </c>
      <c r="FG72" s="2">
        <f t="shared" si="88"/>
        <v>0.72263129463261122</v>
      </c>
      <c r="FH72" s="2">
        <f t="shared" si="223"/>
        <v>0.73423560130502785</v>
      </c>
      <c r="FI72" s="2">
        <f t="shared" si="223"/>
        <v>0.72721518943728436</v>
      </c>
      <c r="FJ72" s="2">
        <f t="shared" si="223"/>
        <v>0.75026319446456569</v>
      </c>
      <c r="FK72" s="2">
        <f t="shared" si="223"/>
        <v>0.72806737951796519</v>
      </c>
      <c r="FL72" s="2">
        <f t="shared" si="223"/>
        <v>0.70641473723377679</v>
      </c>
      <c r="FM72" s="2">
        <f t="shared" si="223"/>
        <v>0.69966006308460171</v>
      </c>
      <c r="FN72" s="2">
        <f t="shared" si="223"/>
        <v>0.70475833401044397</v>
      </c>
      <c r="FO72" s="2">
        <f t="shared" si="223"/>
        <v>0.69933568835253945</v>
      </c>
      <c r="FP72" s="2">
        <f t="shared" si="223"/>
        <v>0.67978359949926692</v>
      </c>
      <c r="FQ72" s="2">
        <f t="shared" si="223"/>
        <v>0.70158737763801582</v>
      </c>
      <c r="FR72" s="2">
        <f t="shared" si="223"/>
        <v>0.68514267634403525</v>
      </c>
      <c r="FS72" s="2">
        <f t="shared" si="223"/>
        <v>0.72245212373127621</v>
      </c>
      <c r="FT72" s="2">
        <f t="shared" si="223"/>
        <v>0.66244442204477116</v>
      </c>
      <c r="FU72" s="2">
        <f t="shared" si="223"/>
        <v>0.67697238487293532</v>
      </c>
      <c r="FW72" s="2">
        <f t="shared" si="112"/>
        <v>2.0584681424090553E-4</v>
      </c>
      <c r="FX72" s="2">
        <f t="shared" si="164"/>
        <v>1.16309219331558E-4</v>
      </c>
      <c r="FY72" s="2">
        <f t="shared" si="165"/>
        <v>9.9476111384012508E-5</v>
      </c>
      <c r="FZ72" s="2">
        <f t="shared" si="166"/>
        <v>1.1192290384787002E-4</v>
      </c>
      <c r="GA72" s="2">
        <f t="shared" si="167"/>
        <v>9.8748272230708459E-5</v>
      </c>
      <c r="GB72" s="2">
        <f t="shared" si="168"/>
        <v>9.736809290215539E-5</v>
      </c>
      <c r="GC72" s="2">
        <f t="shared" si="169"/>
        <v>9.8328846994345697E-5</v>
      </c>
      <c r="GD72" s="2">
        <f t="shared" si="170"/>
        <v>1.1176942325586056E-4</v>
      </c>
      <c r="GE72" s="2">
        <f t="shared" si="171"/>
        <v>1.0465095165947806E-4</v>
      </c>
      <c r="GF72" s="2">
        <f t="shared" si="172"/>
        <v>1.5492774656464874E-4</v>
      </c>
      <c r="GG72" s="2">
        <f t="shared" si="173"/>
        <v>1.6125602614222969E-4</v>
      </c>
      <c r="GH72" s="2">
        <f t="shared" si="174"/>
        <v>1.139137002289022E-4</v>
      </c>
      <c r="GI72" s="2">
        <f t="shared" si="175"/>
        <v>1.0174032163689455E-4</v>
      </c>
      <c r="GJ72" s="2">
        <f t="shared" si="176"/>
        <v>7.2224429735558192E-5</v>
      </c>
      <c r="GK72" s="2">
        <f t="shared" si="177"/>
        <v>6.9139218214156979E-5</v>
      </c>
      <c r="GM72" s="86">
        <f t="shared" si="113"/>
        <v>0.2324678272126976</v>
      </c>
      <c r="GN72" s="86">
        <f t="shared" si="178"/>
        <v>0.24487449122905006</v>
      </c>
      <c r="GO72" s="86">
        <f t="shared" si="179"/>
        <v>0.26093612889917039</v>
      </c>
      <c r="GP72" s="86">
        <f t="shared" si="180"/>
        <v>0.28325853056046796</v>
      </c>
      <c r="GQ72" s="86">
        <f t="shared" si="181"/>
        <v>0.25551829270570814</v>
      </c>
      <c r="GR72" s="86">
        <f t="shared" si="182"/>
        <v>0.22258093273737506</v>
      </c>
      <c r="GS72" s="86">
        <f t="shared" si="183"/>
        <v>0.201821735925232</v>
      </c>
      <c r="GT72" s="86">
        <f t="shared" si="184"/>
        <v>0.22879652608782095</v>
      </c>
      <c r="GU72" s="86">
        <f t="shared" si="185"/>
        <v>0.21320181500124732</v>
      </c>
      <c r="GV72" s="86">
        <f t="shared" si="186"/>
        <v>0.17036960454086011</v>
      </c>
      <c r="GW72" s="86">
        <f t="shared" si="187"/>
        <v>0.21938164390506013</v>
      </c>
      <c r="GX72" s="86">
        <f t="shared" si="188"/>
        <v>0.17581024815634286</v>
      </c>
      <c r="GY72" s="86">
        <f t="shared" si="189"/>
        <v>0.22378859752057065</v>
      </c>
      <c r="GZ72" s="86">
        <f t="shared" si="190"/>
        <v>0.15705806131592673</v>
      </c>
      <c r="HA72" s="86">
        <f t="shared" si="191"/>
        <v>0.19108962970538323</v>
      </c>
      <c r="HC72" s="86">
        <f t="shared" si="145"/>
        <v>2.0296432405907866E-6</v>
      </c>
      <c r="HD72" s="86">
        <f t="shared" si="192"/>
        <v>5.8920550787571536E-7</v>
      </c>
      <c r="HE72" s="86">
        <f t="shared" si="193"/>
        <v>2.3443422107275179E-7</v>
      </c>
      <c r="HF72" s="86">
        <f t="shared" si="194"/>
        <v>1.2327253670854452E-7</v>
      </c>
      <c r="HG72" s="86">
        <f t="shared" si="195"/>
        <v>1.931813443386057E-7</v>
      </c>
      <c r="HH72" s="86">
        <f t="shared" si="196"/>
        <v>1.8428411294989028E-8</v>
      </c>
      <c r="HI72" s="86">
        <f t="shared" si="197"/>
        <v>5.6254167775547112E-7</v>
      </c>
      <c r="HJ72" s="86">
        <f t="shared" si="198"/>
        <v>2.7321699674448553E-8</v>
      </c>
      <c r="HK72" s="86">
        <f t="shared" si="199"/>
        <v>5.9267590602300087E-7</v>
      </c>
      <c r="HL72" s="86">
        <f t="shared" si="200"/>
        <v>4.2534753680132937E-7</v>
      </c>
      <c r="HM72" s="86">
        <f t="shared" si="201"/>
        <v>1.0934808192014735E-6</v>
      </c>
      <c r="HN72" s="86">
        <f t="shared" si="202"/>
        <v>1.0570208075202163E-6</v>
      </c>
      <c r="HO72" s="86">
        <f t="shared" si="203"/>
        <v>2.418941139432706E-6</v>
      </c>
      <c r="HP72" s="86">
        <f t="shared" si="204"/>
        <v>5.7662359678122827E-8</v>
      </c>
      <c r="HQ72" s="86">
        <f t="shared" si="205"/>
        <v>7.5116282247860058E-9</v>
      </c>
      <c r="HS72" s="86">
        <f t="shared" si="114"/>
        <v>2.1427522890484878E-50</v>
      </c>
      <c r="HT72" s="86">
        <f t="shared" si="206"/>
        <v>1.7629440956076067E-59</v>
      </c>
      <c r="HU72" s="86">
        <f t="shared" si="207"/>
        <v>7.5955476899910217E-68</v>
      </c>
      <c r="HV72" s="86">
        <f t="shared" si="208"/>
        <v>1.9888878616784025E-70</v>
      </c>
      <c r="HW72" s="86">
        <f t="shared" si="209"/>
        <v>3.6039339235384437E-70</v>
      </c>
      <c r="HX72" s="86">
        <f t="shared" si="210"/>
        <v>1.4950430382547071E-79</v>
      </c>
      <c r="HY72" s="86">
        <f t="shared" si="211"/>
        <v>1.1917485280357048E-62</v>
      </c>
      <c r="HZ72" s="86">
        <f t="shared" si="212"/>
        <v>6.3014122962325209E-81</v>
      </c>
      <c r="IA72" s="86">
        <f t="shared" si="213"/>
        <v>1.3464259198720935E-64</v>
      </c>
      <c r="IB72" s="86">
        <f t="shared" si="214"/>
        <v>8.4202315990722084E-62</v>
      </c>
      <c r="IC72" s="86">
        <f t="shared" si="215"/>
        <v>1.7652927394921886E-59</v>
      </c>
      <c r="ID72" s="86">
        <f t="shared" si="216"/>
        <v>7.2445577014141747E-59</v>
      </c>
      <c r="IE72" s="86">
        <f t="shared" si="217"/>
        <v>3.0908620543399265E-55</v>
      </c>
      <c r="IF72" s="86">
        <f t="shared" si="218"/>
        <v>1.0601939557024447E-34</v>
      </c>
      <c r="IG72" s="86">
        <f t="shared" si="219"/>
        <v>2.3691860867296254E-38</v>
      </c>
      <c r="II72" s="86">
        <f t="shared" si="115"/>
        <v>2.8510543513518994E-92</v>
      </c>
      <c r="IJ72" s="86">
        <f t="shared" si="116"/>
        <v>3.1578206504832251E-115</v>
      </c>
      <c r="IK72" s="86">
        <f t="shared" si="117"/>
        <v>3.4881705566141092E-133</v>
      </c>
      <c r="IL72" s="86">
        <f t="shared" si="118"/>
        <v>6.7536368708963605E-136</v>
      </c>
      <c r="IM72" s="86">
        <f t="shared" si="119"/>
        <v>8.479741416493485E-135</v>
      </c>
      <c r="IN72" s="86">
        <f t="shared" si="120"/>
        <v>1.8993504286459769E-152</v>
      </c>
      <c r="IO72" s="86">
        <f t="shared" si="121"/>
        <v>6.9573000652729908E-119</v>
      </c>
      <c r="IP72" s="86">
        <f t="shared" si="122"/>
        <v>4.6261768749229109E-155</v>
      </c>
      <c r="IQ72" s="86">
        <f t="shared" si="123"/>
        <v>9.3382796091793744E-124</v>
      </c>
      <c r="IR72" s="86">
        <f t="shared" si="124"/>
        <v>9.6051281491719577E-116</v>
      </c>
      <c r="IS72" s="86">
        <f t="shared" si="125"/>
        <v>1.4325985724414234E-114</v>
      </c>
      <c r="IT72" s="86">
        <f t="shared" si="126"/>
        <v>3.9816403990039021E-111</v>
      </c>
      <c r="IU72" s="86">
        <f t="shared" si="127"/>
        <v>1.0568187896377762E-103</v>
      </c>
      <c r="IV72" s="86">
        <f t="shared" si="128"/>
        <v>4.2313111988902583E-93</v>
      </c>
      <c r="IW72" s="86">
        <f t="shared" si="129"/>
        <v>1.9323499142542405E-83</v>
      </c>
      <c r="IY72" s="86">
        <f t="shared" si="130"/>
        <v>0.23246985685593818</v>
      </c>
      <c r="IZ72" s="86">
        <f t="shared" si="131"/>
        <v>0.24487508043455794</v>
      </c>
      <c r="JA72" s="86">
        <f t="shared" si="132"/>
        <v>0.26093636333339149</v>
      </c>
      <c r="JB72" s="86">
        <f t="shared" si="133"/>
        <v>0.28325865383300469</v>
      </c>
      <c r="JC72" s="86">
        <f t="shared" si="134"/>
        <v>0.2555184858870525</v>
      </c>
      <c r="JD72" s="86">
        <f t="shared" si="135"/>
        <v>0.22258095116578636</v>
      </c>
      <c r="JE72" s="86">
        <f t="shared" si="136"/>
        <v>0.20182229846690977</v>
      </c>
      <c r="JF72" s="86">
        <f t="shared" si="137"/>
        <v>0.22879655340952063</v>
      </c>
      <c r="JG72" s="86">
        <f t="shared" si="138"/>
        <v>0.21320240767715334</v>
      </c>
      <c r="JH72" s="86">
        <f t="shared" si="139"/>
        <v>0.17037002988839692</v>
      </c>
      <c r="JI72" s="86">
        <f t="shared" si="140"/>
        <v>0.21938273738587932</v>
      </c>
      <c r="JJ72" s="86">
        <f t="shared" si="141"/>
        <v>0.17581130517715038</v>
      </c>
      <c r="JK72" s="86">
        <f t="shared" si="142"/>
        <v>0.22379101646171007</v>
      </c>
      <c r="JL72" s="86">
        <f t="shared" si="143"/>
        <v>0.15705811897828639</v>
      </c>
      <c r="JM72" s="86">
        <f t="shared" si="144"/>
        <v>0.19108963721701147</v>
      </c>
    </row>
    <row r="73" spans="2:273" x14ac:dyDescent="0.25">
      <c r="B73" s="2">
        <v>46</v>
      </c>
      <c r="C73" s="37">
        <v>82.3506</v>
      </c>
      <c r="D73" s="37">
        <v>84.396600000000007</v>
      </c>
      <c r="E73" s="37">
        <v>86.622299999999996</v>
      </c>
      <c r="F73" s="37">
        <v>86.622299999999996</v>
      </c>
      <c r="G73" s="37">
        <v>83.567400000000006</v>
      </c>
      <c r="H73" s="37">
        <v>82.482799999999997</v>
      </c>
      <c r="I73" s="37">
        <v>80.511899999999997</v>
      </c>
      <c r="J73" s="37">
        <v>82.286900000000003</v>
      </c>
      <c r="K73" s="37">
        <v>78.232600000000005</v>
      </c>
      <c r="L73" s="37">
        <v>75.754199999999997</v>
      </c>
      <c r="M73" s="37">
        <v>81.341099999999997</v>
      </c>
      <c r="N73" s="37">
        <v>75.442099999999996</v>
      </c>
      <c r="O73" s="37">
        <v>78.823499999999996</v>
      </c>
      <c r="P73" s="37">
        <v>71.936400000000006</v>
      </c>
      <c r="Q73" s="37">
        <v>65.838399999999993</v>
      </c>
      <c r="S73" s="4">
        <f t="shared" si="8"/>
        <v>80.949175436388074</v>
      </c>
      <c r="T73" s="4">
        <f t="shared" si="9"/>
        <v>82.779537708563964</v>
      </c>
      <c r="U73" s="4">
        <f t="shared" si="10"/>
        <v>84.051392542311106</v>
      </c>
      <c r="V73" s="4">
        <f t="shared" si="11"/>
        <v>84.148139428234487</v>
      </c>
      <c r="W73" s="4">
        <f t="shared" si="12"/>
        <v>81.359501866992574</v>
      </c>
      <c r="X73" s="4">
        <f t="shared" si="13"/>
        <v>80.583609257822459</v>
      </c>
      <c r="Y73" s="4">
        <f t="shared" si="14"/>
        <v>78.339075120468678</v>
      </c>
      <c r="Z73" s="4">
        <f t="shared" si="15"/>
        <v>79.86745389008577</v>
      </c>
      <c r="AA73" s="4">
        <f t="shared" si="16"/>
        <v>76.36752278069504</v>
      </c>
      <c r="AB73" s="4">
        <f t="shared" si="17"/>
        <v>74.274321970561985</v>
      </c>
      <c r="AC73" s="4">
        <f t="shared" si="18"/>
        <v>79.667776295740637</v>
      </c>
      <c r="AD73" s="4">
        <f t="shared" si="19"/>
        <v>74.513306408532372</v>
      </c>
      <c r="AE73" s="4">
        <f t="shared" si="20"/>
        <v>77.967958654438462</v>
      </c>
      <c r="AF73" s="4">
        <f t="shared" si="21"/>
        <v>70.905453489441086</v>
      </c>
      <c r="AG73" s="4">
        <f t="shared" si="22"/>
        <v>65.288260320450775</v>
      </c>
      <c r="AI73" s="4">
        <f t="shared" si="23"/>
        <v>1.4014245636119256</v>
      </c>
      <c r="AJ73" s="4">
        <f t="shared" si="24"/>
        <v>1.6170622914360422</v>
      </c>
      <c r="AK73" s="4">
        <f t="shared" si="25"/>
        <v>2.5709074576888895</v>
      </c>
      <c r="AL73" s="4">
        <f t="shared" si="26"/>
        <v>2.4741605717655091</v>
      </c>
      <c r="AM73" s="4">
        <f t="shared" si="27"/>
        <v>2.2078981330074328</v>
      </c>
      <c r="AN73" s="4">
        <f t="shared" si="28"/>
        <v>1.899190742177538</v>
      </c>
      <c r="AO73" s="4">
        <f t="shared" si="29"/>
        <v>2.1728248795313192</v>
      </c>
      <c r="AP73" s="4">
        <f t="shared" si="30"/>
        <v>2.419446109914233</v>
      </c>
      <c r="AQ73" s="4">
        <f t="shared" si="31"/>
        <v>1.8650772193049647</v>
      </c>
      <c r="AR73" s="4">
        <f t="shared" si="32"/>
        <v>1.4798780294380123</v>
      </c>
      <c r="AS73" s="4">
        <f t="shared" si="33"/>
        <v>1.6733237042593601</v>
      </c>
      <c r="AT73" s="4">
        <f t="shared" si="34"/>
        <v>0.92879359146762397</v>
      </c>
      <c r="AU73" s="4">
        <f t="shared" si="35"/>
        <v>0.85554134556153372</v>
      </c>
      <c r="AV73" s="4">
        <f t="shared" si="220"/>
        <v>1.0309465105589197</v>
      </c>
      <c r="AW73" s="4">
        <f t="shared" si="220"/>
        <v>0.55013967954921839</v>
      </c>
      <c r="AY73" s="2">
        <f t="shared" si="96"/>
        <v>51.742384217515614</v>
      </c>
      <c r="AZ73" s="2">
        <f t="shared" si="147"/>
        <v>51.015690881517038</v>
      </c>
      <c r="BA73" s="2">
        <f t="shared" si="148"/>
        <v>51.386603408389817</v>
      </c>
      <c r="BB73" s="2">
        <f t="shared" si="149"/>
        <v>51.269918820672331</v>
      </c>
      <c r="BC73" s="2">
        <f t="shared" si="150"/>
        <v>51.263641763475924</v>
      </c>
      <c r="BD73" s="2">
        <f t="shared" si="151"/>
        <v>51.224210188303481</v>
      </c>
      <c r="BE73" s="2">
        <f t="shared" si="152"/>
        <v>50.731991692361511</v>
      </c>
      <c r="BF73" s="2">
        <f t="shared" si="153"/>
        <v>51.013161528433827</v>
      </c>
      <c r="BG73" s="2">
        <f t="shared" si="154"/>
        <v>49.87397917182809</v>
      </c>
      <c r="BH73" s="2">
        <f t="shared" si="155"/>
        <v>49.856893184242502</v>
      </c>
      <c r="BI73" s="2">
        <f t="shared" si="156"/>
        <v>50.23556715062071</v>
      </c>
      <c r="BJ73" s="2">
        <f t="shared" si="157"/>
        <v>50.356981055892739</v>
      </c>
      <c r="BK73" s="2">
        <f t="shared" si="158"/>
        <v>50.944875705640477</v>
      </c>
      <c r="BL73" s="2">
        <f t="shared" si="159"/>
        <v>50.391039915392305</v>
      </c>
      <c r="BM73" s="2">
        <f t="shared" si="160"/>
        <v>49.415468351245863</v>
      </c>
      <c r="BO73" s="2" t="str">
        <f t="shared" si="38"/>
        <v/>
      </c>
      <c r="BP73" s="2" t="str">
        <f t="shared" si="39"/>
        <v/>
      </c>
      <c r="BQ73" s="2" t="str">
        <f t="shared" si="40"/>
        <v/>
      </c>
      <c r="BR73" s="2" t="str">
        <f t="shared" si="41"/>
        <v/>
      </c>
      <c r="BS73" s="2" t="str">
        <f t="shared" si="42"/>
        <v/>
      </c>
      <c r="BT73" s="2" t="str">
        <f t="shared" si="43"/>
        <v/>
      </c>
      <c r="BU73" s="2" t="str">
        <f t="shared" si="44"/>
        <v/>
      </c>
      <c r="BV73" s="2" t="str">
        <f t="shared" si="45"/>
        <v/>
      </c>
      <c r="BW73" s="2" t="str">
        <f t="shared" si="46"/>
        <v/>
      </c>
      <c r="BX73" s="2" t="str">
        <f t="shared" si="47"/>
        <v/>
      </c>
      <c r="BY73" s="2" t="str">
        <f t="shared" si="48"/>
        <v/>
      </c>
      <c r="BZ73" s="2" t="str">
        <f t="shared" si="49"/>
        <v/>
      </c>
      <c r="CA73" s="2" t="str">
        <f t="shared" si="50"/>
        <v/>
      </c>
      <c r="CB73" s="2" t="str">
        <f t="shared" si="51"/>
        <v/>
      </c>
      <c r="CC73" s="2" t="str">
        <f t="shared" si="52"/>
        <v/>
      </c>
      <c r="CE73" s="2" t="str">
        <f t="shared" si="97"/>
        <v/>
      </c>
      <c r="CF73" s="2" t="str">
        <f t="shared" si="98"/>
        <v/>
      </c>
      <c r="CG73" s="2" t="str">
        <f t="shared" si="99"/>
        <v/>
      </c>
      <c r="CH73" s="2" t="str">
        <f t="shared" si="100"/>
        <v/>
      </c>
      <c r="CI73" s="2" t="str">
        <f t="shared" si="101"/>
        <v/>
      </c>
      <c r="CJ73" s="2" t="str">
        <f t="shared" si="102"/>
        <v/>
      </c>
      <c r="CK73" s="2" t="str">
        <f t="shared" si="103"/>
        <v/>
      </c>
      <c r="CL73" s="2" t="str">
        <f t="shared" si="104"/>
        <v/>
      </c>
      <c r="CM73" s="2" t="str">
        <f t="shared" si="105"/>
        <v/>
      </c>
      <c r="CN73" s="2" t="str">
        <f t="shared" si="106"/>
        <v/>
      </c>
      <c r="CO73" s="2" t="str">
        <f t="shared" si="107"/>
        <v/>
      </c>
      <c r="CP73" s="2" t="str">
        <f t="shared" si="108"/>
        <v/>
      </c>
      <c r="CQ73" s="2" t="str">
        <f t="shared" si="109"/>
        <v/>
      </c>
      <c r="CR73" s="2" t="str">
        <f t="shared" si="110"/>
        <v/>
      </c>
      <c r="CS73" s="2" t="str">
        <f t="shared" si="111"/>
        <v/>
      </c>
      <c r="CU73" s="2" t="str">
        <f t="shared" si="54"/>
        <v/>
      </c>
      <c r="CV73" s="2" t="str">
        <f t="shared" si="55"/>
        <v/>
      </c>
      <c r="CW73" s="2" t="str">
        <f t="shared" si="56"/>
        <v/>
      </c>
      <c r="CX73" s="2" t="str">
        <f t="shared" si="57"/>
        <v/>
      </c>
      <c r="CY73" s="2" t="str">
        <f t="shared" si="58"/>
        <v/>
      </c>
      <c r="CZ73" s="2" t="str">
        <f t="shared" si="59"/>
        <v/>
      </c>
      <c r="DA73" s="2" t="str">
        <f t="shared" si="60"/>
        <v/>
      </c>
      <c r="DB73" s="2" t="str">
        <f t="shared" si="61"/>
        <v/>
      </c>
      <c r="DC73" s="2" t="str">
        <f t="shared" si="62"/>
        <v/>
      </c>
      <c r="DD73" s="2" t="str">
        <f t="shared" si="63"/>
        <v/>
      </c>
      <c r="DE73" s="2" t="str">
        <f t="shared" si="64"/>
        <v/>
      </c>
      <c r="DF73" s="2" t="str">
        <f t="shared" si="65"/>
        <v/>
      </c>
      <c r="DG73" s="2" t="str">
        <f t="shared" si="66"/>
        <v/>
      </c>
      <c r="DH73" s="2" t="str">
        <f t="shared" si="67"/>
        <v/>
      </c>
      <c r="DI73" s="2" t="str">
        <f t="shared" si="68"/>
        <v/>
      </c>
      <c r="DK73" s="2">
        <f t="shared" si="69"/>
        <v>55.930832689075643</v>
      </c>
      <c r="DL73" s="2">
        <f t="shared" si="221"/>
        <v>54.479788831168833</v>
      </c>
      <c r="DM73" s="2">
        <f t="shared" si="221"/>
        <v>53.857007196333072</v>
      </c>
      <c r="DN73" s="2">
        <f t="shared" si="221"/>
        <v>53.520244696969684</v>
      </c>
      <c r="DO73" s="2">
        <f t="shared" si="221"/>
        <v>53.962527624140563</v>
      </c>
      <c r="DP73" s="2">
        <f t="shared" si="221"/>
        <v>53.277678879551821</v>
      </c>
      <c r="DQ73" s="2">
        <f t="shared" si="221"/>
        <v>53.208688069498074</v>
      </c>
      <c r="DR73" s="2">
        <f t="shared" si="221"/>
        <v>54.981967104247097</v>
      </c>
      <c r="DS73" s="2">
        <f t="shared" si="221"/>
        <v>53.335724045474045</v>
      </c>
      <c r="DT73" s="2">
        <f t="shared" si="221"/>
        <v>52.554547178757709</v>
      </c>
      <c r="DU73" s="2">
        <f t="shared" si="221"/>
        <v>53.192375182325179</v>
      </c>
      <c r="DV73" s="2">
        <f t="shared" si="221"/>
        <v>53.540042911332392</v>
      </c>
      <c r="DW73" s="2">
        <f t="shared" si="221"/>
        <v>55.053287366946776</v>
      </c>
      <c r="DX73" s="2">
        <f t="shared" si="221"/>
        <v>52.315902418207685</v>
      </c>
      <c r="DY73" s="2">
        <f t="shared" si="221"/>
        <v>50.034299620673309</v>
      </c>
      <c r="EA73" s="2">
        <f t="shared" si="71"/>
        <v>50.276580262351793</v>
      </c>
      <c r="EB73" s="2">
        <f t="shared" si="72"/>
        <v>49.872224473555342</v>
      </c>
      <c r="EC73" s="2">
        <f t="shared" si="73"/>
        <v>50.541516438981425</v>
      </c>
      <c r="ED73" s="2">
        <f t="shared" si="74"/>
        <v>50.586827659836523</v>
      </c>
      <c r="EE73" s="2">
        <f t="shared" si="75"/>
        <v>50.344396369140682</v>
      </c>
      <c r="EF73" s="2">
        <f t="shared" si="76"/>
        <v>50.445964293345142</v>
      </c>
      <c r="EG73" s="2">
        <f t="shared" si="77"/>
        <v>49.76246681890499</v>
      </c>
      <c r="EH73" s="2">
        <f t="shared" si="78"/>
        <v>49.496940949221589</v>
      </c>
      <c r="EI73" s="2">
        <f t="shared" si="79"/>
        <v>48.516692431098306</v>
      </c>
      <c r="EJ73" s="2">
        <f t="shared" si="80"/>
        <v>48.697985566003958</v>
      </c>
      <c r="EK73" s="2">
        <f t="shared" si="81"/>
        <v>49.088622996186807</v>
      </c>
      <c r="EL73" s="2">
        <f t="shared" si="82"/>
        <v>49.022976981692878</v>
      </c>
      <c r="EM73" s="2">
        <f t="shared" si="83"/>
        <v>49.505464833225105</v>
      </c>
      <c r="EN73" s="2">
        <f t="shared" si="84"/>
        <v>49.49654738544838</v>
      </c>
      <c r="EO73" s="2">
        <f t="shared" si="85"/>
        <v>49.146124808120135</v>
      </c>
      <c r="EQ73" s="2">
        <f t="shared" si="86"/>
        <v>48.96957570005852</v>
      </c>
      <c r="ER73" s="2">
        <f t="shared" si="222"/>
        <v>49.435777578960767</v>
      </c>
      <c r="ES73" s="2">
        <f t="shared" si="222"/>
        <v>50.225381963328829</v>
      </c>
      <c r="ET73" s="2">
        <f t="shared" si="222"/>
        <v>50.236214184704608</v>
      </c>
      <c r="EU73" s="2">
        <f t="shared" si="222"/>
        <v>49.720410659730334</v>
      </c>
      <c r="EV73" s="2">
        <f t="shared" si="222"/>
        <v>49.889117182767208</v>
      </c>
      <c r="EW73" s="2">
        <f t="shared" si="222"/>
        <v>49.169994065833805</v>
      </c>
      <c r="EX73" s="2">
        <f t="shared" si="222"/>
        <v>48.778270331925995</v>
      </c>
      <c r="EY73" s="2">
        <f t="shared" si="222"/>
        <v>48.132414194885001</v>
      </c>
      <c r="EZ73" s="2">
        <f t="shared" si="222"/>
        <v>48.584623320460807</v>
      </c>
      <c r="FA73" s="2">
        <f t="shared" si="222"/>
        <v>48.913426791096533</v>
      </c>
      <c r="FB73" s="2">
        <f t="shared" si="222"/>
        <v>48.664214932714266</v>
      </c>
      <c r="FC73" s="2">
        <f t="shared" si="222"/>
        <v>49.109182330955392</v>
      </c>
      <c r="FD73" s="2">
        <f t="shared" si="222"/>
        <v>49.162087075440709</v>
      </c>
      <c r="FE73" s="2">
        <f t="shared" si="222"/>
        <v>49.520150842621639</v>
      </c>
      <c r="FG73" s="2">
        <f t="shared" si="88"/>
        <v>0.74070861395252985</v>
      </c>
      <c r="FH73" s="2">
        <f t="shared" si="223"/>
        <v>0.75181636567955734</v>
      </c>
      <c r="FI73" s="2">
        <f t="shared" si="223"/>
        <v>0.74509913832165431</v>
      </c>
      <c r="FJ73" s="2">
        <f t="shared" si="223"/>
        <v>0.76711999031565525</v>
      </c>
      <c r="FK73" s="2">
        <f t="shared" si="223"/>
        <v>0.7459149789886258</v>
      </c>
      <c r="FL73" s="2">
        <f t="shared" si="223"/>
        <v>0.72514696633017073</v>
      </c>
      <c r="FM73" s="2">
        <f t="shared" si="223"/>
        <v>0.71865162447351838</v>
      </c>
      <c r="FN73" s="2">
        <f t="shared" si="223"/>
        <v>0.72355489099657855</v>
      </c>
      <c r="FO73" s="2">
        <f t="shared" si="223"/>
        <v>0.71833950389590839</v>
      </c>
      <c r="FP73" s="2">
        <f t="shared" si="223"/>
        <v>0.69949219234102666</v>
      </c>
      <c r="FQ73" s="2">
        <f t="shared" si="223"/>
        <v>0.72050575204848222</v>
      </c>
      <c r="FR73" s="2">
        <f t="shared" si="223"/>
        <v>0.70466473032222599</v>
      </c>
      <c r="FS73" s="2">
        <f t="shared" si="223"/>
        <v>0.74053692760712542</v>
      </c>
      <c r="FT73" s="2">
        <f t="shared" si="223"/>
        <v>0.68272210980248393</v>
      </c>
      <c r="FU73" s="2">
        <f t="shared" si="223"/>
        <v>0.69677682284225406</v>
      </c>
      <c r="FW73" s="2">
        <f t="shared" si="112"/>
        <v>2.257020611788474E-4</v>
      </c>
      <c r="FX73" s="2">
        <f t="shared" si="164"/>
        <v>1.2752909196482029E-4</v>
      </c>
      <c r="FY73" s="2">
        <f t="shared" si="165"/>
        <v>1.0907234037234957E-4</v>
      </c>
      <c r="FZ73" s="2">
        <f t="shared" si="166"/>
        <v>1.2271969857620394E-4</v>
      </c>
      <c r="GA73" s="2">
        <f t="shared" si="167"/>
        <v>1.0827429587259228E-4</v>
      </c>
      <c r="GB73" s="2">
        <f t="shared" si="168"/>
        <v>1.0676098796542976E-4</v>
      </c>
      <c r="GC73" s="2">
        <f t="shared" si="169"/>
        <v>1.0781441399008072E-4</v>
      </c>
      <c r="GD73" s="2">
        <f t="shared" si="170"/>
        <v>1.2255141408537432E-4</v>
      </c>
      <c r="GE73" s="2">
        <f t="shared" si="171"/>
        <v>1.1474632815992904E-4</v>
      </c>
      <c r="GF73" s="2">
        <f t="shared" si="172"/>
        <v>1.6987235697821554E-4</v>
      </c>
      <c r="GG73" s="2">
        <f t="shared" si="173"/>
        <v>1.7681096589136245E-4</v>
      </c>
      <c r="GH73" s="2">
        <f t="shared" si="174"/>
        <v>1.2490251584081215E-4</v>
      </c>
      <c r="GI73" s="2">
        <f t="shared" si="175"/>
        <v>1.1155494935100019E-4</v>
      </c>
      <c r="GJ73" s="2">
        <f t="shared" si="176"/>
        <v>7.9191960617784545E-5</v>
      </c>
      <c r="GK73" s="2">
        <f t="shared" si="177"/>
        <v>7.5809139590873168E-5</v>
      </c>
      <c r="GM73" s="86">
        <f t="shared" si="113"/>
        <v>0.28501989325517785</v>
      </c>
      <c r="GN73" s="86">
        <f t="shared" si="178"/>
        <v>0.29736614742577583</v>
      </c>
      <c r="GO73" s="86">
        <f t="shared" si="179"/>
        <v>0.31974417669287319</v>
      </c>
      <c r="GP73" s="86">
        <f t="shared" si="180"/>
        <v>0.34027225549561285</v>
      </c>
      <c r="GQ73" s="86">
        <f t="shared" si="181"/>
        <v>0.31266017965604431</v>
      </c>
      <c r="GR73" s="86">
        <f t="shared" si="182"/>
        <v>0.27752483718618615</v>
      </c>
      <c r="GS73" s="86">
        <f t="shared" si="183"/>
        <v>0.25287312823826619</v>
      </c>
      <c r="GT73" s="86">
        <f t="shared" si="184"/>
        <v>0.28622790990643626</v>
      </c>
      <c r="GU73" s="86">
        <f t="shared" si="185"/>
        <v>0.26781824032943014</v>
      </c>
      <c r="GV73" s="86">
        <f t="shared" si="186"/>
        <v>0.2175548992743116</v>
      </c>
      <c r="GW73" s="86">
        <f t="shared" si="187"/>
        <v>0.27465580062994138</v>
      </c>
      <c r="GX73" s="86">
        <f t="shared" si="188"/>
        <v>0.22299295192716734</v>
      </c>
      <c r="GY73" s="86">
        <f t="shared" si="189"/>
        <v>0.27376944260072061</v>
      </c>
      <c r="GZ73" s="86">
        <f t="shared" si="190"/>
        <v>0.20448355627091871</v>
      </c>
      <c r="HA73" s="86">
        <f t="shared" si="191"/>
        <v>0.2450939263985206</v>
      </c>
      <c r="HC73" s="86">
        <f t="shared" si="145"/>
        <v>4.1521621556076901E-6</v>
      </c>
      <c r="HD73" s="86">
        <f t="shared" si="192"/>
        <v>1.2941503242358818E-6</v>
      </c>
      <c r="HE73" s="86">
        <f t="shared" si="193"/>
        <v>5.5369916491652546E-7</v>
      </c>
      <c r="HF73" s="86">
        <f t="shared" si="194"/>
        <v>3.0272990917658387E-7</v>
      </c>
      <c r="HG73" s="86">
        <f t="shared" si="195"/>
        <v>4.6096040897185095E-7</v>
      </c>
      <c r="HH73" s="86">
        <f t="shared" si="196"/>
        <v>4.9817138870574368E-8</v>
      </c>
      <c r="HI73" s="86">
        <f t="shared" si="197"/>
        <v>1.2348506541800955E-6</v>
      </c>
      <c r="HJ73" s="86">
        <f t="shared" si="198"/>
        <v>7.471965334180635E-8</v>
      </c>
      <c r="HK73" s="86">
        <f t="shared" si="199"/>
        <v>1.3270341081941171E-6</v>
      </c>
      <c r="HL73" s="86">
        <f t="shared" si="200"/>
        <v>9.6926302344812786E-7</v>
      </c>
      <c r="HM73" s="86">
        <f t="shared" si="201"/>
        <v>2.4212694592503222E-6</v>
      </c>
      <c r="HN73" s="86">
        <f t="shared" si="202"/>
        <v>2.2473645717854488E-6</v>
      </c>
      <c r="HO73" s="86">
        <f t="shared" si="203"/>
        <v>4.8552337428229327E-6</v>
      </c>
      <c r="HP73" s="86">
        <f t="shared" si="204"/>
        <v>1.4247511133118143E-7</v>
      </c>
      <c r="HQ73" s="86">
        <f t="shared" si="205"/>
        <v>2.161922475336976E-8</v>
      </c>
      <c r="HS73" s="86">
        <f t="shared" si="114"/>
        <v>6.2232133497384231E-49</v>
      </c>
      <c r="HT73" s="86">
        <f t="shared" si="206"/>
        <v>8.2805352977724215E-58</v>
      </c>
      <c r="HU73" s="86">
        <f t="shared" si="207"/>
        <v>5.9263370352870047E-66</v>
      </c>
      <c r="HV73" s="86">
        <f t="shared" si="208"/>
        <v>1.8719690654824205E-68</v>
      </c>
      <c r="HW73" s="86">
        <f t="shared" si="209"/>
        <v>3.1063314911065581E-68</v>
      </c>
      <c r="HX73" s="86">
        <f t="shared" si="210"/>
        <v>2.3310633280760559E-77</v>
      </c>
      <c r="HY73" s="86">
        <f t="shared" si="211"/>
        <v>6.1535031614438997E-61</v>
      </c>
      <c r="HZ73" s="86">
        <f t="shared" si="212"/>
        <v>1.159529377826734E-78</v>
      </c>
      <c r="IA73" s="86">
        <f t="shared" si="213"/>
        <v>8.2594065464176394E-63</v>
      </c>
      <c r="IB73" s="86">
        <f t="shared" si="214"/>
        <v>4.8951243061871935E-60</v>
      </c>
      <c r="IC73" s="86">
        <f t="shared" si="215"/>
        <v>9.4563034644288214E-58</v>
      </c>
      <c r="ID73" s="86">
        <f t="shared" si="216"/>
        <v>3.0834388851713362E-57</v>
      </c>
      <c r="IE73" s="86">
        <f t="shared" si="217"/>
        <v>9.856514061987479E-54</v>
      </c>
      <c r="IF73" s="86">
        <f t="shared" si="218"/>
        <v>8.2924236152164931E-34</v>
      </c>
      <c r="IG73" s="86">
        <f t="shared" si="219"/>
        <v>2.2959825449917823E-37</v>
      </c>
      <c r="II73" s="86">
        <f t="shared" si="115"/>
        <v>2.5422614095992338E-90</v>
      </c>
      <c r="IJ73" s="86">
        <f t="shared" si="116"/>
        <v>6.1762857414937816E-113</v>
      </c>
      <c r="IK73" s="86">
        <f t="shared" si="117"/>
        <v>1.4182965356076561E-130</v>
      </c>
      <c r="IL73" s="86">
        <f t="shared" si="118"/>
        <v>3.3644741806633376E-133</v>
      </c>
      <c r="IM73" s="86">
        <f t="shared" si="119"/>
        <v>3.6941262394946606E-132</v>
      </c>
      <c r="IN73" s="86">
        <f t="shared" si="120"/>
        <v>1.8341003494870792E-149</v>
      </c>
      <c r="IO73" s="86">
        <f t="shared" si="121"/>
        <v>1.4614619082100825E-116</v>
      </c>
      <c r="IP73" s="86">
        <f t="shared" si="122"/>
        <v>5.5928064911725931E-152</v>
      </c>
      <c r="IQ73" s="86">
        <f t="shared" si="123"/>
        <v>2.5444019693105112E-121</v>
      </c>
      <c r="IR73" s="86">
        <f t="shared" si="124"/>
        <v>2.2862473552115235E-113</v>
      </c>
      <c r="IS73" s="86">
        <f t="shared" si="125"/>
        <v>3.3037321005892812E-112</v>
      </c>
      <c r="IT73" s="86">
        <f t="shared" si="126"/>
        <v>6.3616154099165887E-109</v>
      </c>
      <c r="IU73" s="86">
        <f t="shared" si="127"/>
        <v>1.1293738347646315E-101</v>
      </c>
      <c r="IV73" s="86">
        <f t="shared" si="128"/>
        <v>2.3954385385455013E-91</v>
      </c>
      <c r="IW73" s="86">
        <f t="shared" si="129"/>
        <v>7.0250254204680171E-82</v>
      </c>
      <c r="IY73" s="86">
        <f t="shared" si="130"/>
        <v>0.28502404541733345</v>
      </c>
      <c r="IZ73" s="86">
        <f t="shared" si="131"/>
        <v>0.29736744157610007</v>
      </c>
      <c r="JA73" s="86">
        <f t="shared" si="132"/>
        <v>0.3197447303920381</v>
      </c>
      <c r="JB73" s="86">
        <f t="shared" si="133"/>
        <v>0.34027255822552205</v>
      </c>
      <c r="JC73" s="86">
        <f t="shared" si="134"/>
        <v>0.31266064061645327</v>
      </c>
      <c r="JD73" s="86">
        <f t="shared" si="135"/>
        <v>0.277524887003325</v>
      </c>
      <c r="JE73" s="86">
        <f t="shared" si="136"/>
        <v>0.25287436308892036</v>
      </c>
      <c r="JF73" s="86">
        <f t="shared" si="137"/>
        <v>0.28622798462608962</v>
      </c>
      <c r="JG73" s="86">
        <f t="shared" si="138"/>
        <v>0.26781956736353835</v>
      </c>
      <c r="JH73" s="86">
        <f t="shared" si="139"/>
        <v>0.21755586853733505</v>
      </c>
      <c r="JI73" s="86">
        <f t="shared" si="140"/>
        <v>0.27465822189940065</v>
      </c>
      <c r="JJ73" s="86">
        <f t="shared" si="141"/>
        <v>0.22299519929173911</v>
      </c>
      <c r="JK73" s="86">
        <f t="shared" si="142"/>
        <v>0.27377429783446344</v>
      </c>
      <c r="JL73" s="86">
        <f t="shared" si="143"/>
        <v>0.20448369874603003</v>
      </c>
      <c r="JM73" s="86">
        <f t="shared" si="144"/>
        <v>0.24509394801774534</v>
      </c>
    </row>
    <row r="74" spans="2:273" x14ac:dyDescent="0.25">
      <c r="B74" s="2">
        <v>47</v>
      </c>
      <c r="C74" s="37">
        <v>85.979100000000003</v>
      </c>
      <c r="D74" s="37">
        <v>87.963999999999999</v>
      </c>
      <c r="E74" s="37">
        <v>89.645300000000006</v>
      </c>
      <c r="F74" s="37">
        <v>89.645300000000006</v>
      </c>
      <c r="G74" s="37">
        <v>87.003500000000003</v>
      </c>
      <c r="H74" s="37">
        <v>86.225800000000007</v>
      </c>
      <c r="I74" s="37">
        <v>84.3215</v>
      </c>
      <c r="J74" s="37">
        <v>85.723200000000006</v>
      </c>
      <c r="K74" s="37">
        <v>81.852900000000005</v>
      </c>
      <c r="L74" s="37">
        <v>80.065600000000003</v>
      </c>
      <c r="M74" s="37">
        <v>85.124200000000002</v>
      </c>
      <c r="N74" s="37">
        <v>79.685900000000004</v>
      </c>
      <c r="O74" s="37">
        <v>82.422899999999998</v>
      </c>
      <c r="P74" s="37">
        <v>75.498599999999996</v>
      </c>
      <c r="Q74" s="37">
        <v>68.165499999999994</v>
      </c>
      <c r="S74" s="4">
        <f t="shared" si="8"/>
        <v>84.678810518145411</v>
      </c>
      <c r="T74" s="4">
        <f t="shared" si="9"/>
        <v>86.63561015762464</v>
      </c>
      <c r="U74" s="4">
        <f t="shared" si="10"/>
        <v>88.144081013431787</v>
      </c>
      <c r="V74" s="4">
        <f t="shared" si="11"/>
        <v>87.767788574983044</v>
      </c>
      <c r="W74" s="4">
        <f t="shared" si="12"/>
        <v>85.121559843625278</v>
      </c>
      <c r="X74" s="4">
        <f t="shared" si="13"/>
        <v>84.731224221971331</v>
      </c>
      <c r="Y74" s="4">
        <f t="shared" si="14"/>
        <v>82.473491860490952</v>
      </c>
      <c r="Z74" s="4">
        <f t="shared" si="15"/>
        <v>83.954193286049659</v>
      </c>
      <c r="AA74" s="4">
        <f t="shared" si="16"/>
        <v>80.285847573317042</v>
      </c>
      <c r="AB74" s="4">
        <f t="shared" si="17"/>
        <v>78.423747021290851</v>
      </c>
      <c r="AC74" s="4">
        <f t="shared" si="18"/>
        <v>83.838856343394966</v>
      </c>
      <c r="AD74" s="4">
        <f t="shared" si="19"/>
        <v>78.429913954444885</v>
      </c>
      <c r="AE74" s="4">
        <f t="shared" si="20"/>
        <v>81.380576028435229</v>
      </c>
      <c r="AF74" s="4">
        <f t="shared" si="21"/>
        <v>74.621989082756173</v>
      </c>
      <c r="AG74" s="4">
        <f t="shared" si="22"/>
        <v>67.814653819104848</v>
      </c>
      <c r="AI74" s="4">
        <f t="shared" si="23"/>
        <v>1.3002894818545911</v>
      </c>
      <c r="AJ74" s="4">
        <f t="shared" si="24"/>
        <v>1.3283898423753584</v>
      </c>
      <c r="AK74" s="4">
        <f t="shared" si="25"/>
        <v>1.5012189865682188</v>
      </c>
      <c r="AL74" s="4">
        <f t="shared" si="26"/>
        <v>1.8775114250169622</v>
      </c>
      <c r="AM74" s="4">
        <f t="shared" si="27"/>
        <v>1.8819401563747249</v>
      </c>
      <c r="AN74" s="4">
        <f t="shared" si="28"/>
        <v>1.4945757780286755</v>
      </c>
      <c r="AO74" s="4">
        <f t="shared" si="29"/>
        <v>1.848008139509048</v>
      </c>
      <c r="AP74" s="4">
        <f t="shared" si="30"/>
        <v>1.7690067139503469</v>
      </c>
      <c r="AQ74" s="4">
        <f t="shared" si="31"/>
        <v>1.5670524266829631</v>
      </c>
      <c r="AR74" s="4">
        <f t="shared" si="32"/>
        <v>1.6418529787091529</v>
      </c>
      <c r="AS74" s="4">
        <f t="shared" si="33"/>
        <v>1.2853436566050362</v>
      </c>
      <c r="AT74" s="4">
        <f t="shared" si="34"/>
        <v>1.2559860455551188</v>
      </c>
      <c r="AU74" s="4">
        <f t="shared" si="35"/>
        <v>1.0423239715647696</v>
      </c>
      <c r="AV74" s="4">
        <f t="shared" si="220"/>
        <v>0.87661091724382345</v>
      </c>
      <c r="AW74" s="4">
        <f t="shared" si="220"/>
        <v>0.35084618089514663</v>
      </c>
      <c r="AY74" s="2">
        <f t="shared" si="96"/>
        <v>51.64137913102936</v>
      </c>
      <c r="AZ74" s="2">
        <f t="shared" si="147"/>
        <v>50.930582845067896</v>
      </c>
      <c r="BA74" s="2">
        <f t="shared" si="148"/>
        <v>51.318971062752041</v>
      </c>
      <c r="BB74" s="2">
        <f t="shared" si="149"/>
        <v>51.205914467072283</v>
      </c>
      <c r="BC74" s="2">
        <f t="shared" si="150"/>
        <v>51.189287999343897</v>
      </c>
      <c r="BD74" s="2">
        <f t="shared" si="151"/>
        <v>51.155722073133873</v>
      </c>
      <c r="BE74" s="2">
        <f t="shared" si="152"/>
        <v>50.657730158498154</v>
      </c>
      <c r="BF74" s="2">
        <f t="shared" si="153"/>
        <v>50.912910951938557</v>
      </c>
      <c r="BG74" s="2">
        <f t="shared" si="154"/>
        <v>49.784696762147988</v>
      </c>
      <c r="BH74" s="2">
        <f t="shared" si="155"/>
        <v>49.777498283468148</v>
      </c>
      <c r="BI74" s="2">
        <f t="shared" si="156"/>
        <v>50.156537076430276</v>
      </c>
      <c r="BJ74" s="2">
        <f t="shared" si="157"/>
        <v>50.270545562132781</v>
      </c>
      <c r="BK74" s="2">
        <f t="shared" si="158"/>
        <v>50.84936663650641</v>
      </c>
      <c r="BL74" s="2">
        <f t="shared" si="159"/>
        <v>50.330662984648008</v>
      </c>
      <c r="BM74" s="2">
        <f t="shared" si="160"/>
        <v>49.389486441693066</v>
      </c>
      <c r="BO74" s="2" t="str">
        <f t="shared" si="38"/>
        <v/>
      </c>
      <c r="BP74" s="2" t="str">
        <f t="shared" si="39"/>
        <v/>
      </c>
      <c r="BQ74" s="2" t="str">
        <f t="shared" si="40"/>
        <v/>
      </c>
      <c r="BR74" s="2" t="str">
        <f t="shared" si="41"/>
        <v/>
      </c>
      <c r="BS74" s="2" t="str">
        <f t="shared" si="42"/>
        <v/>
      </c>
      <c r="BT74" s="2" t="str">
        <f t="shared" si="43"/>
        <v/>
      </c>
      <c r="BU74" s="2" t="str">
        <f t="shared" si="44"/>
        <v/>
      </c>
      <c r="BV74" s="2" t="str">
        <f t="shared" si="45"/>
        <v/>
      </c>
      <c r="BW74" s="2" t="str">
        <f t="shared" si="46"/>
        <v/>
      </c>
      <c r="BX74" s="2" t="str">
        <f t="shared" si="47"/>
        <v/>
      </c>
      <c r="BY74" s="2" t="str">
        <f t="shared" si="48"/>
        <v/>
      </c>
      <c r="BZ74" s="2" t="str">
        <f t="shared" si="49"/>
        <v/>
      </c>
      <c r="CA74" s="2" t="str">
        <f t="shared" si="50"/>
        <v/>
      </c>
      <c r="CB74" s="2" t="str">
        <f t="shared" si="51"/>
        <v/>
      </c>
      <c r="CC74" s="2" t="str">
        <f t="shared" si="52"/>
        <v/>
      </c>
      <c r="CE74" s="2" t="str">
        <f t="shared" si="97"/>
        <v/>
      </c>
      <c r="CF74" s="2" t="str">
        <f t="shared" si="98"/>
        <v/>
      </c>
      <c r="CG74" s="2" t="str">
        <f t="shared" si="99"/>
        <v/>
      </c>
      <c r="CH74" s="2" t="str">
        <f t="shared" si="100"/>
        <v/>
      </c>
      <c r="CI74" s="2" t="str">
        <f t="shared" si="101"/>
        <v/>
      </c>
      <c r="CJ74" s="2" t="str">
        <f t="shared" si="102"/>
        <v/>
      </c>
      <c r="CK74" s="2" t="str">
        <f t="shared" si="103"/>
        <v/>
      </c>
      <c r="CL74" s="2" t="str">
        <f t="shared" si="104"/>
        <v/>
      </c>
      <c r="CM74" s="2" t="str">
        <f t="shared" si="105"/>
        <v/>
      </c>
      <c r="CN74" s="2" t="str">
        <f t="shared" si="106"/>
        <v/>
      </c>
      <c r="CO74" s="2" t="str">
        <f t="shared" si="107"/>
        <v/>
      </c>
      <c r="CP74" s="2" t="str">
        <f t="shared" si="108"/>
        <v/>
      </c>
      <c r="CQ74" s="2" t="str">
        <f t="shared" si="109"/>
        <v/>
      </c>
      <c r="CR74" s="2" t="str">
        <f t="shared" si="110"/>
        <v/>
      </c>
      <c r="CS74" s="2" t="str">
        <f t="shared" si="111"/>
        <v/>
      </c>
      <c r="CU74" s="2" t="str">
        <f t="shared" si="54"/>
        <v/>
      </c>
      <c r="CV74" s="2" t="str">
        <f t="shared" si="55"/>
        <v/>
      </c>
      <c r="CW74" s="2" t="str">
        <f t="shared" si="56"/>
        <v/>
      </c>
      <c r="CX74" s="2" t="str">
        <f t="shared" si="57"/>
        <v/>
      </c>
      <c r="CY74" s="2" t="str">
        <f t="shared" si="58"/>
        <v/>
      </c>
      <c r="CZ74" s="2" t="str">
        <f t="shared" si="59"/>
        <v/>
      </c>
      <c r="DA74" s="2" t="str">
        <f t="shared" si="60"/>
        <v/>
      </c>
      <c r="DB74" s="2" t="str">
        <f t="shared" si="61"/>
        <v/>
      </c>
      <c r="DC74" s="2" t="str">
        <f t="shared" si="62"/>
        <v/>
      </c>
      <c r="DD74" s="2" t="str">
        <f t="shared" si="63"/>
        <v/>
      </c>
      <c r="DE74" s="2" t="str">
        <f t="shared" si="64"/>
        <v/>
      </c>
      <c r="DF74" s="2" t="str">
        <f t="shared" si="65"/>
        <v/>
      </c>
      <c r="DG74" s="2" t="str">
        <f t="shared" si="66"/>
        <v/>
      </c>
      <c r="DH74" s="2" t="str">
        <f t="shared" si="67"/>
        <v/>
      </c>
      <c r="DI74" s="2" t="str">
        <f t="shared" si="68"/>
        <v/>
      </c>
      <c r="DK74" s="2">
        <f t="shared" si="69"/>
        <v>56.085221008403373</v>
      </c>
      <c r="DL74" s="2">
        <f t="shared" si="221"/>
        <v>54.601313078686019</v>
      </c>
      <c r="DM74" s="2">
        <f t="shared" si="221"/>
        <v>53.964250710465997</v>
      </c>
      <c r="DN74" s="2">
        <f t="shared" si="221"/>
        <v>53.617957196969684</v>
      </c>
      <c r="DO74" s="2">
        <f t="shared" si="221"/>
        <v>54.069478411000766</v>
      </c>
      <c r="DP74" s="2">
        <f t="shared" si="221"/>
        <v>53.361529579831931</v>
      </c>
      <c r="DQ74" s="2">
        <f t="shared" si="221"/>
        <v>53.287351685971686</v>
      </c>
      <c r="DR74" s="2">
        <f t="shared" si="221"/>
        <v>55.107347528957519</v>
      </c>
      <c r="DS74" s="2">
        <f t="shared" si="221"/>
        <v>53.434267481767478</v>
      </c>
      <c r="DT74" s="2">
        <f t="shared" si="221"/>
        <v>52.624808226647708</v>
      </c>
      <c r="DU74" s="2">
        <f t="shared" si="221"/>
        <v>53.287054525954524</v>
      </c>
      <c r="DV74" s="2">
        <f t="shared" si="221"/>
        <v>53.64252600758654</v>
      </c>
      <c r="DW74" s="2">
        <f t="shared" si="221"/>
        <v>55.191624369747899</v>
      </c>
      <c r="DX74" s="2">
        <f t="shared" si="221"/>
        <v>52.396154860123282</v>
      </c>
      <c r="DY74" s="2">
        <f t="shared" si="221"/>
        <v>50.077719298245619</v>
      </c>
      <c r="EA74" s="2">
        <f t="shared" si="71"/>
        <v>50.223068950232438</v>
      </c>
      <c r="EB74" s="2">
        <f t="shared" si="72"/>
        <v>49.825529603330068</v>
      </c>
      <c r="EC74" s="2">
        <f t="shared" si="73"/>
        <v>50.493687407407393</v>
      </c>
      <c r="ED74" s="2">
        <f t="shared" si="74"/>
        <v>50.538161982638485</v>
      </c>
      <c r="EE74" s="2">
        <f t="shared" si="75"/>
        <v>50.294614215528327</v>
      </c>
      <c r="EF74" s="2">
        <f t="shared" si="76"/>
        <v>50.393304184725871</v>
      </c>
      <c r="EG74" s="2">
        <f t="shared" si="77"/>
        <v>49.718923696466177</v>
      </c>
      <c r="EH74" s="2">
        <f t="shared" si="78"/>
        <v>49.451497499781752</v>
      </c>
      <c r="EI74" s="2">
        <f t="shared" si="79"/>
        <v>48.479678691896332</v>
      </c>
      <c r="EJ74" s="2">
        <f t="shared" si="80"/>
        <v>48.661929354112402</v>
      </c>
      <c r="EK74" s="2">
        <f t="shared" si="81"/>
        <v>49.049062245629926</v>
      </c>
      <c r="EL74" s="2">
        <f t="shared" si="82"/>
        <v>48.981716395433992</v>
      </c>
      <c r="EM74" s="2">
        <f t="shared" si="83"/>
        <v>49.461892892152797</v>
      </c>
      <c r="EN74" s="2">
        <f t="shared" si="84"/>
        <v>49.455277852227852</v>
      </c>
      <c r="EO74" s="2">
        <f t="shared" si="85"/>
        <v>49.116292013848501</v>
      </c>
      <c r="EQ74" s="2">
        <f t="shared" si="86"/>
        <v>48.94178266946502</v>
      </c>
      <c r="ER74" s="2">
        <f t="shared" si="222"/>
        <v>49.397113206826283</v>
      </c>
      <c r="ES74" s="2">
        <f t="shared" si="222"/>
        <v>50.183774466015031</v>
      </c>
      <c r="ET74" s="2">
        <f t="shared" si="222"/>
        <v>50.194548145345827</v>
      </c>
      <c r="EU74" s="2">
        <f t="shared" si="222"/>
        <v>49.682614354807065</v>
      </c>
      <c r="EV74" s="2">
        <f t="shared" si="222"/>
        <v>49.846824382195379</v>
      </c>
      <c r="EW74" s="2">
        <f t="shared" si="222"/>
        <v>49.137097597908479</v>
      </c>
      <c r="EX74" s="2">
        <f t="shared" si="222"/>
        <v>48.746532800045841</v>
      </c>
      <c r="EY74" s="2">
        <f t="shared" si="222"/>
        <v>48.102349063012191</v>
      </c>
      <c r="EZ74" s="2">
        <f t="shared" si="222"/>
        <v>48.55071554623111</v>
      </c>
      <c r="FA74" s="2">
        <f t="shared" si="222"/>
        <v>48.877216009293569</v>
      </c>
      <c r="FB74" s="2">
        <f t="shared" si="222"/>
        <v>48.629423514527538</v>
      </c>
      <c r="FC74" s="2">
        <f t="shared" si="222"/>
        <v>49.072730487763252</v>
      </c>
      <c r="FD74" s="2">
        <f t="shared" si="222"/>
        <v>49.126494450981589</v>
      </c>
      <c r="FE74" s="2">
        <f t="shared" si="222"/>
        <v>49.483236180074137</v>
      </c>
      <c r="FG74" s="2">
        <f t="shared" si="88"/>
        <v>0.75800230884522879</v>
      </c>
      <c r="FH74" s="2">
        <f t="shared" si="223"/>
        <v>0.76860065926416188</v>
      </c>
      <c r="FI74" s="2">
        <f t="shared" si="223"/>
        <v>0.76219401663044473</v>
      </c>
      <c r="FJ74" s="2">
        <f t="shared" si="223"/>
        <v>0.78316781671845515</v>
      </c>
      <c r="FK74" s="2">
        <f t="shared" si="223"/>
        <v>0.7629725485221841</v>
      </c>
      <c r="FL74" s="2">
        <f t="shared" si="223"/>
        <v>0.74311861203983431</v>
      </c>
      <c r="FM74" s="2">
        <f t="shared" si="223"/>
        <v>0.73689388007226908</v>
      </c>
      <c r="FN74" s="2">
        <f t="shared" si="223"/>
        <v>0.74159354065325633</v>
      </c>
      <c r="FO74" s="2">
        <f t="shared" si="223"/>
        <v>0.73659457938906259</v>
      </c>
      <c r="FP74" s="2">
        <f t="shared" si="223"/>
        <v>0.7184900977972789</v>
      </c>
      <c r="FQ74" s="2">
        <f t="shared" si="223"/>
        <v>0.73867150464261466</v>
      </c>
      <c r="FR74" s="2">
        <f t="shared" si="223"/>
        <v>0.72346490826759047</v>
      </c>
      <c r="FS74" s="2">
        <f t="shared" si="223"/>
        <v>0.75783832965534037</v>
      </c>
      <c r="FT74" s="2">
        <f t="shared" si="223"/>
        <v>0.70232904033152066</v>
      </c>
      <c r="FU74" s="2">
        <f t="shared" si="223"/>
        <v>0.71587666485475676</v>
      </c>
      <c r="FW74" s="2">
        <f t="shared" si="112"/>
        <v>2.4747200012327497E-4</v>
      </c>
      <c r="FX74" s="2">
        <f t="shared" si="164"/>
        <v>1.3983114826213397E-4</v>
      </c>
      <c r="FY74" s="2">
        <f t="shared" si="165"/>
        <v>1.1959418451870948E-4</v>
      </c>
      <c r="FZ74" s="2">
        <f t="shared" si="166"/>
        <v>1.3455788059102059E-4</v>
      </c>
      <c r="GA74" s="2">
        <f t="shared" si="167"/>
        <v>1.1871916447375033E-4</v>
      </c>
      <c r="GB74" s="2">
        <f t="shared" si="168"/>
        <v>1.1705988977334568E-4</v>
      </c>
      <c r="GC74" s="2">
        <f t="shared" si="169"/>
        <v>1.1821492452914788E-4</v>
      </c>
      <c r="GD74" s="2">
        <f t="shared" si="170"/>
        <v>1.3437336468236069E-4</v>
      </c>
      <c r="GE74" s="2">
        <f t="shared" si="171"/>
        <v>1.2581545407250896E-4</v>
      </c>
      <c r="GF74" s="2">
        <f t="shared" si="172"/>
        <v>1.862582829710557E-4</v>
      </c>
      <c r="GG74" s="2">
        <f t="shared" si="173"/>
        <v>1.9386606189347426E-4</v>
      </c>
      <c r="GH74" s="2">
        <f t="shared" si="174"/>
        <v>1.369512349499053E-4</v>
      </c>
      <c r="GI74" s="2">
        <f t="shared" si="175"/>
        <v>1.223162531918413E-4</v>
      </c>
      <c r="GJ74" s="2">
        <f t="shared" si="176"/>
        <v>8.683159470801372E-5</v>
      </c>
      <c r="GK74" s="2">
        <f t="shared" si="177"/>
        <v>8.3122460677988549E-5</v>
      </c>
      <c r="GM74" s="86">
        <f t="shared" si="113"/>
        <v>0.34434241296687806</v>
      </c>
      <c r="GN74" s="86">
        <f t="shared" si="178"/>
        <v>0.35639349560831834</v>
      </c>
      <c r="GO74" s="86">
        <f t="shared" si="179"/>
        <v>0.38648960891547163</v>
      </c>
      <c r="GP74" s="86">
        <f t="shared" si="180"/>
        <v>0.40395293984270475</v>
      </c>
      <c r="GQ74" s="86">
        <f t="shared" si="181"/>
        <v>0.37744933765740374</v>
      </c>
      <c r="GR74" s="86">
        <f t="shared" si="182"/>
        <v>0.34041343517006606</v>
      </c>
      <c r="GS74" s="86">
        <f t="shared" si="183"/>
        <v>0.31193210201811922</v>
      </c>
      <c r="GT74" s="86">
        <f t="shared" si="184"/>
        <v>0.35228619263965882</v>
      </c>
      <c r="GU74" s="86">
        <f t="shared" si="185"/>
        <v>0.33097360123663366</v>
      </c>
      <c r="GV74" s="86">
        <f t="shared" si="186"/>
        <v>0.27326091330018693</v>
      </c>
      <c r="GW74" s="86">
        <f t="shared" si="187"/>
        <v>0.33757729284082538</v>
      </c>
      <c r="GX74" s="86">
        <f t="shared" si="188"/>
        <v>0.27808197951743513</v>
      </c>
      <c r="GY74" s="86">
        <f t="shared" si="189"/>
        <v>0.32981443719609876</v>
      </c>
      <c r="GZ74" s="86">
        <f t="shared" si="190"/>
        <v>0.26036736821659806</v>
      </c>
      <c r="HA74" s="86">
        <f t="shared" si="191"/>
        <v>0.30690479442006424</v>
      </c>
      <c r="HC74" s="86">
        <f t="shared" si="145"/>
        <v>8.3198595240590381E-6</v>
      </c>
      <c r="HD74" s="86">
        <f t="shared" si="192"/>
        <v>2.7781069719307894E-6</v>
      </c>
      <c r="HE74" s="86">
        <f t="shared" si="193"/>
        <v>1.2745626557186041E-6</v>
      </c>
      <c r="HF74" s="86">
        <f t="shared" si="194"/>
        <v>7.2366229062179403E-7</v>
      </c>
      <c r="HG74" s="86">
        <f t="shared" si="195"/>
        <v>1.0716987798541293E-6</v>
      </c>
      <c r="HH74" s="86">
        <f t="shared" si="196"/>
        <v>1.3075743791123046E-7</v>
      </c>
      <c r="HI74" s="86">
        <f t="shared" si="197"/>
        <v>2.6495286655976647E-6</v>
      </c>
      <c r="HJ74" s="86">
        <f t="shared" si="198"/>
        <v>1.9812864933830002E-7</v>
      </c>
      <c r="HK74" s="86">
        <f t="shared" si="199"/>
        <v>2.9006113220163461E-6</v>
      </c>
      <c r="HL74" s="86">
        <f t="shared" si="200"/>
        <v>2.1551059231017938E-6</v>
      </c>
      <c r="HM74" s="86">
        <f t="shared" si="201"/>
        <v>5.2316819701050328E-6</v>
      </c>
      <c r="HN74" s="86">
        <f t="shared" si="202"/>
        <v>4.6744152158884761E-6</v>
      </c>
      <c r="HO74" s="86">
        <f t="shared" si="203"/>
        <v>9.5530648509670391E-6</v>
      </c>
      <c r="HP74" s="86">
        <f t="shared" si="204"/>
        <v>3.4298327936933464E-7</v>
      </c>
      <c r="HQ74" s="86">
        <f t="shared" si="205"/>
        <v>6.0279815745235031E-8</v>
      </c>
      <c r="HS74" s="86">
        <f t="shared" si="114"/>
        <v>1.7175327782327624E-47</v>
      </c>
      <c r="HT74" s="86">
        <f t="shared" si="206"/>
        <v>3.676807143180002E-56</v>
      </c>
      <c r="HU74" s="86">
        <f t="shared" si="207"/>
        <v>4.3418452786108861E-64</v>
      </c>
      <c r="HV74" s="86">
        <f t="shared" si="208"/>
        <v>1.6494944613362344E-66</v>
      </c>
      <c r="HW74" s="86">
        <f t="shared" si="209"/>
        <v>2.5123726768001858E-66</v>
      </c>
      <c r="HX74" s="86">
        <f t="shared" si="210"/>
        <v>3.3824380377184181E-75</v>
      </c>
      <c r="HY74" s="86">
        <f t="shared" si="211"/>
        <v>3.0044762455083717E-59</v>
      </c>
      <c r="HZ74" s="86">
        <f t="shared" si="212"/>
        <v>1.9787292973146434E-76</v>
      </c>
      <c r="IA74" s="86">
        <f t="shared" si="213"/>
        <v>4.7759888326004967E-61</v>
      </c>
      <c r="IB74" s="86">
        <f t="shared" si="214"/>
        <v>2.6794875800755919E-58</v>
      </c>
      <c r="IC74" s="86">
        <f t="shared" si="215"/>
        <v>4.7699090498646767E-56</v>
      </c>
      <c r="ID74" s="86">
        <f t="shared" si="216"/>
        <v>1.2434939137596667E-55</v>
      </c>
      <c r="IE74" s="86">
        <f t="shared" si="217"/>
        <v>2.9928359107687845E-52</v>
      </c>
      <c r="IF74" s="86">
        <f t="shared" si="218"/>
        <v>6.3078529785286631E-33</v>
      </c>
      <c r="IG74" s="86">
        <f t="shared" si="219"/>
        <v>2.157917377786212E-36</v>
      </c>
      <c r="II74" s="86">
        <f t="shared" si="115"/>
        <v>2.159041821342676E-88</v>
      </c>
      <c r="IJ74" s="86">
        <f t="shared" si="116"/>
        <v>1.1448350349777903E-110</v>
      </c>
      <c r="IK74" s="86">
        <f t="shared" si="117"/>
        <v>5.4301996179462415E-128</v>
      </c>
      <c r="IL74" s="86">
        <f t="shared" si="118"/>
        <v>1.5737634873198699E-130</v>
      </c>
      <c r="IM74" s="86">
        <f t="shared" si="119"/>
        <v>1.5143993928062763E-129</v>
      </c>
      <c r="IN74" s="86">
        <f t="shared" si="120"/>
        <v>1.6535480217694633E-146</v>
      </c>
      <c r="IO74" s="86">
        <f t="shared" si="121"/>
        <v>2.9102070688302242E-114</v>
      </c>
      <c r="IP74" s="86">
        <f t="shared" si="122"/>
        <v>6.2916867754736986E-149</v>
      </c>
      <c r="IQ74" s="86">
        <f t="shared" si="123"/>
        <v>6.5523204799333076E-119</v>
      </c>
      <c r="IR74" s="86">
        <f t="shared" si="124"/>
        <v>5.1375426096674246E-111</v>
      </c>
      <c r="IS74" s="86">
        <f t="shared" si="125"/>
        <v>7.1933011644153346E-110</v>
      </c>
      <c r="IT74" s="86">
        <f t="shared" si="126"/>
        <v>9.6537800845593846E-107</v>
      </c>
      <c r="IU74" s="86">
        <f t="shared" si="127"/>
        <v>1.1516848714561471E-99</v>
      </c>
      <c r="IV74" s="86">
        <f t="shared" si="128"/>
        <v>1.3042573563942428E-89</v>
      </c>
      <c r="IW74" s="86">
        <f t="shared" si="129"/>
        <v>2.4672526743140321E-80</v>
      </c>
      <c r="IY74" s="86">
        <f t="shared" si="130"/>
        <v>0.34435073282640211</v>
      </c>
      <c r="IZ74" s="86">
        <f t="shared" si="131"/>
        <v>0.35639627371529026</v>
      </c>
      <c r="JA74" s="86">
        <f t="shared" si="132"/>
        <v>0.38649088347812732</v>
      </c>
      <c r="JB74" s="86">
        <f t="shared" si="133"/>
        <v>0.4039536635049954</v>
      </c>
      <c r="JC74" s="86">
        <f t="shared" si="134"/>
        <v>0.37745040935618357</v>
      </c>
      <c r="JD74" s="86">
        <f t="shared" si="135"/>
        <v>0.34041356592750399</v>
      </c>
      <c r="JE74" s="86">
        <f t="shared" si="136"/>
        <v>0.31193475154678479</v>
      </c>
      <c r="JF74" s="86">
        <f t="shared" si="137"/>
        <v>0.35228639076830814</v>
      </c>
      <c r="JG74" s="86">
        <f t="shared" si="138"/>
        <v>0.33097650184795568</v>
      </c>
      <c r="JH74" s="86">
        <f t="shared" si="139"/>
        <v>0.27326306840611003</v>
      </c>
      <c r="JI74" s="86">
        <f t="shared" si="140"/>
        <v>0.33758252452279547</v>
      </c>
      <c r="JJ74" s="86">
        <f t="shared" si="141"/>
        <v>0.27808665393265103</v>
      </c>
      <c r="JK74" s="86">
        <f t="shared" si="142"/>
        <v>0.32982399026094972</v>
      </c>
      <c r="JL74" s="86">
        <f t="shared" si="143"/>
        <v>0.26036771119987745</v>
      </c>
      <c r="JM74" s="86">
        <f t="shared" si="144"/>
        <v>0.30690485469987999</v>
      </c>
    </row>
    <row r="75" spans="2:273" x14ac:dyDescent="0.25">
      <c r="B75" s="2">
        <v>48</v>
      </c>
      <c r="C75" s="37">
        <v>88.852400000000003</v>
      </c>
      <c r="D75" s="37">
        <v>91.074399999999997</v>
      </c>
      <c r="E75" s="37">
        <v>92.209800000000001</v>
      </c>
      <c r="F75" s="37">
        <v>92.209800000000001</v>
      </c>
      <c r="G75" s="37">
        <v>89.682299999999998</v>
      </c>
      <c r="H75" s="37">
        <v>89.054100000000005</v>
      </c>
      <c r="I75" s="37">
        <v>87.302899999999994</v>
      </c>
      <c r="J75" s="37">
        <v>88.4983</v>
      </c>
      <c r="K75" s="37">
        <v>85.323099999999997</v>
      </c>
      <c r="L75" s="37">
        <v>84.022099999999995</v>
      </c>
      <c r="M75" s="37">
        <v>88.202799999999996</v>
      </c>
      <c r="N75" s="37">
        <v>83.499200000000002</v>
      </c>
      <c r="O75" s="37">
        <v>85.325400000000002</v>
      </c>
      <c r="P75" s="37">
        <v>78.834900000000005</v>
      </c>
      <c r="Q75" s="37">
        <v>70.875</v>
      </c>
      <c r="S75" s="4">
        <f t="shared" si="8"/>
        <v>88.159549948503297</v>
      </c>
      <c r="T75" s="4">
        <f t="shared" si="9"/>
        <v>90.261781035396467</v>
      </c>
      <c r="U75" s="4">
        <f t="shared" si="10"/>
        <v>92.017443324878528</v>
      </c>
      <c r="V75" s="4">
        <f t="shared" si="11"/>
        <v>91.14618828405041</v>
      </c>
      <c r="W75" s="4">
        <f t="shared" si="12"/>
        <v>88.682564065239958</v>
      </c>
      <c r="X75" s="4">
        <f t="shared" si="13"/>
        <v>88.627436639377621</v>
      </c>
      <c r="Y75" s="4">
        <f t="shared" si="14"/>
        <v>86.495800771824719</v>
      </c>
      <c r="Z75" s="4">
        <f t="shared" si="15"/>
        <v>87.813589896036291</v>
      </c>
      <c r="AA75" s="4">
        <f t="shared" si="16"/>
        <v>84.045494015643555</v>
      </c>
      <c r="AB75" s="4">
        <f t="shared" si="17"/>
        <v>82.599593579538322</v>
      </c>
      <c r="AC75" s="4">
        <f t="shared" si="18"/>
        <v>87.651273855332576</v>
      </c>
      <c r="AD75" s="4">
        <f t="shared" si="19"/>
        <v>82.284878785239783</v>
      </c>
      <c r="AE75" s="4">
        <f t="shared" si="20"/>
        <v>84.536600997694038</v>
      </c>
      <c r="AF75" s="4">
        <f t="shared" si="21"/>
        <v>78.20728326664981</v>
      </c>
      <c r="AG75" s="4">
        <f t="shared" si="22"/>
        <v>70.074073202070892</v>
      </c>
      <c r="AI75" s="4">
        <f t="shared" si="23"/>
        <v>0.69285005149670553</v>
      </c>
      <c r="AJ75" s="4">
        <f t="shared" si="24"/>
        <v>0.81261896460353</v>
      </c>
      <c r="AK75" s="4">
        <f t="shared" si="25"/>
        <v>0.19235667512147359</v>
      </c>
      <c r="AL75" s="4">
        <f t="shared" si="26"/>
        <v>1.063611715949591</v>
      </c>
      <c r="AM75" s="4">
        <f t="shared" si="27"/>
        <v>0.99973593476003941</v>
      </c>
      <c r="AN75" s="4">
        <f t="shared" si="28"/>
        <v>0.42666336062238486</v>
      </c>
      <c r="AO75" s="4">
        <f t="shared" si="29"/>
        <v>0.80709922817527513</v>
      </c>
      <c r="AP75" s="4">
        <f t="shared" si="30"/>
        <v>0.68471010396370957</v>
      </c>
      <c r="AQ75" s="4">
        <f t="shared" si="31"/>
        <v>1.2776059843564411</v>
      </c>
      <c r="AR75" s="4">
        <f t="shared" si="32"/>
        <v>1.4225064204616729</v>
      </c>
      <c r="AS75" s="4">
        <f t="shared" si="33"/>
        <v>0.55152614466742023</v>
      </c>
      <c r="AT75" s="4">
        <f t="shared" si="34"/>
        <v>1.2143212147602185</v>
      </c>
      <c r="AU75" s="4">
        <f t="shared" si="35"/>
        <v>0.78879900230596434</v>
      </c>
      <c r="AV75" s="4">
        <f t="shared" ref="AV75:AW90" si="224">IF(OR($B75 &lt; P$230, $B75 &gt; P$233), 0, P75-AF75)</f>
        <v>0.62761673335019452</v>
      </c>
      <c r="AW75" s="4">
        <f t="shared" si="224"/>
        <v>0.80092679792910815</v>
      </c>
      <c r="AY75" s="2">
        <f t="shared" si="96"/>
        <v>51.538051614045813</v>
      </c>
      <c r="AZ75" s="2">
        <f t="shared" si="147"/>
        <v>50.843831515926816</v>
      </c>
      <c r="BA75" s="2">
        <f t="shared" si="148"/>
        <v>51.248957541882312</v>
      </c>
      <c r="BB75" s="2">
        <f t="shared" si="149"/>
        <v>51.139841895571081</v>
      </c>
      <c r="BC75" s="2">
        <f t="shared" si="150"/>
        <v>51.112756549005319</v>
      </c>
      <c r="BD75" s="2">
        <f t="shared" si="151"/>
        <v>51.084769402638059</v>
      </c>
      <c r="BE75" s="2">
        <f t="shared" si="152"/>
        <v>50.581882813950052</v>
      </c>
      <c r="BF75" s="2">
        <f t="shared" si="153"/>
        <v>50.811069589813194</v>
      </c>
      <c r="BG75" s="2">
        <f t="shared" si="154"/>
        <v>49.69442550604537</v>
      </c>
      <c r="BH75" s="2">
        <f t="shared" si="155"/>
        <v>49.69711155220007</v>
      </c>
      <c r="BI75" s="2">
        <f t="shared" si="156"/>
        <v>50.076044132248029</v>
      </c>
      <c r="BJ75" s="2">
        <f t="shared" si="157"/>
        <v>50.182345679960285</v>
      </c>
      <c r="BK75" s="2">
        <f t="shared" si="158"/>
        <v>50.752304635607388</v>
      </c>
      <c r="BL75" s="2">
        <f t="shared" si="159"/>
        <v>50.267715965257509</v>
      </c>
      <c r="BM75" s="2">
        <f t="shared" si="160"/>
        <v>49.361476470285034</v>
      </c>
      <c r="BO75" s="2" t="str">
        <f t="shared" si="38"/>
        <v/>
      </c>
      <c r="BP75" s="2" t="str">
        <f t="shared" si="39"/>
        <v/>
      </c>
      <c r="BQ75" s="2" t="str">
        <f t="shared" si="40"/>
        <v/>
      </c>
      <c r="BR75" s="2" t="str">
        <f t="shared" si="41"/>
        <v/>
      </c>
      <c r="BS75" s="2" t="str">
        <f t="shared" si="42"/>
        <v/>
      </c>
      <c r="BT75" s="2" t="str">
        <f t="shared" si="43"/>
        <v/>
      </c>
      <c r="BU75" s="2" t="str">
        <f t="shared" si="44"/>
        <v/>
      </c>
      <c r="BV75" s="2" t="str">
        <f t="shared" si="45"/>
        <v/>
      </c>
      <c r="BW75" s="2" t="str">
        <f t="shared" si="46"/>
        <v/>
      </c>
      <c r="BX75" s="2" t="str">
        <f t="shared" si="47"/>
        <v/>
      </c>
      <c r="BY75" s="2" t="str">
        <f t="shared" si="48"/>
        <v/>
      </c>
      <c r="BZ75" s="2" t="str">
        <f t="shared" si="49"/>
        <v/>
      </c>
      <c r="CA75" s="2" t="str">
        <f t="shared" si="50"/>
        <v/>
      </c>
      <c r="CB75" s="2" t="str">
        <f t="shared" si="51"/>
        <v/>
      </c>
      <c r="CC75" s="2" t="str">
        <f t="shared" si="52"/>
        <v/>
      </c>
      <c r="CE75" s="2" t="str">
        <f t="shared" si="97"/>
        <v/>
      </c>
      <c r="CF75" s="2" t="str">
        <f t="shared" si="98"/>
        <v/>
      </c>
      <c r="CG75" s="2" t="str">
        <f t="shared" si="99"/>
        <v/>
      </c>
      <c r="CH75" s="2" t="str">
        <f t="shared" si="100"/>
        <v/>
      </c>
      <c r="CI75" s="2" t="str">
        <f t="shared" si="101"/>
        <v/>
      </c>
      <c r="CJ75" s="2" t="str">
        <f t="shared" si="102"/>
        <v/>
      </c>
      <c r="CK75" s="2" t="str">
        <f t="shared" si="103"/>
        <v/>
      </c>
      <c r="CL75" s="2" t="str">
        <f t="shared" si="104"/>
        <v/>
      </c>
      <c r="CM75" s="2" t="str">
        <f t="shared" si="105"/>
        <v/>
      </c>
      <c r="CN75" s="2" t="str">
        <f t="shared" si="106"/>
        <v/>
      </c>
      <c r="CO75" s="2" t="str">
        <f t="shared" si="107"/>
        <v/>
      </c>
      <c r="CP75" s="2" t="str">
        <f t="shared" si="108"/>
        <v/>
      </c>
      <c r="CQ75" s="2" t="str">
        <f t="shared" si="109"/>
        <v/>
      </c>
      <c r="CR75" s="2" t="str">
        <f t="shared" si="110"/>
        <v/>
      </c>
      <c r="CS75" s="2" t="str">
        <f t="shared" si="111"/>
        <v/>
      </c>
      <c r="CU75" s="2" t="str">
        <f t="shared" si="54"/>
        <v/>
      </c>
      <c r="CV75" s="2" t="str">
        <f t="shared" si="55"/>
        <v/>
      </c>
      <c r="CW75" s="2" t="str">
        <f t="shared" si="56"/>
        <v/>
      </c>
      <c r="CX75" s="2" t="str">
        <f t="shared" si="57"/>
        <v/>
      </c>
      <c r="CY75" s="2" t="str">
        <f t="shared" si="58"/>
        <v/>
      </c>
      <c r="CZ75" s="2" t="str">
        <f t="shared" si="59"/>
        <v/>
      </c>
      <c r="DA75" s="2" t="str">
        <f t="shared" si="60"/>
        <v/>
      </c>
      <c r="DB75" s="2" t="str">
        <f t="shared" si="61"/>
        <v/>
      </c>
      <c r="DC75" s="2" t="str">
        <f t="shared" si="62"/>
        <v/>
      </c>
      <c r="DD75" s="2" t="str">
        <f t="shared" si="63"/>
        <v/>
      </c>
      <c r="DE75" s="2" t="str">
        <f t="shared" si="64"/>
        <v/>
      </c>
      <c r="DF75" s="2" t="str">
        <f t="shared" si="65"/>
        <v/>
      </c>
      <c r="DG75" s="2" t="str">
        <f t="shared" si="66"/>
        <v/>
      </c>
      <c r="DH75" s="2" t="str">
        <f t="shared" si="67"/>
        <v/>
      </c>
      <c r="DI75" s="2" t="str">
        <f t="shared" si="68"/>
        <v/>
      </c>
      <c r="DK75" s="2">
        <f t="shared" si="69"/>
        <v>56.239609327731102</v>
      </c>
      <c r="DL75" s="2">
        <f t="shared" ref="DL75:DY90" si="225">BP$228*$B75+BP$229</f>
        <v>54.722837326203205</v>
      </c>
      <c r="DM75" s="2">
        <f t="shared" si="225"/>
        <v>54.071494224598922</v>
      </c>
      <c r="DN75" s="2">
        <f t="shared" si="225"/>
        <v>53.715669696969684</v>
      </c>
      <c r="DO75" s="2">
        <f t="shared" si="225"/>
        <v>54.176429197860962</v>
      </c>
      <c r="DP75" s="2">
        <f t="shared" si="225"/>
        <v>53.44538028011204</v>
      </c>
      <c r="DQ75" s="2">
        <f t="shared" si="225"/>
        <v>53.366015302445305</v>
      </c>
      <c r="DR75" s="2">
        <f t="shared" si="225"/>
        <v>55.232727953667947</v>
      </c>
      <c r="DS75" s="2">
        <f t="shared" si="225"/>
        <v>53.532810918060918</v>
      </c>
      <c r="DT75" s="2">
        <f t="shared" si="225"/>
        <v>52.695069274537701</v>
      </c>
      <c r="DU75" s="2">
        <f t="shared" si="225"/>
        <v>53.381733869583869</v>
      </c>
      <c r="DV75" s="2">
        <f t="shared" si="225"/>
        <v>53.745009103840687</v>
      </c>
      <c r="DW75" s="2">
        <f t="shared" si="225"/>
        <v>55.329961372549022</v>
      </c>
      <c r="DX75" s="2">
        <f t="shared" si="225"/>
        <v>52.476407302038879</v>
      </c>
      <c r="DY75" s="2">
        <f t="shared" si="225"/>
        <v>50.121138975817928</v>
      </c>
      <c r="EA75" s="2">
        <f t="shared" si="71"/>
        <v>50.169557638113076</v>
      </c>
      <c r="EB75" s="2">
        <f t="shared" si="72"/>
        <v>49.778834733104802</v>
      </c>
      <c r="EC75" s="2">
        <f t="shared" si="73"/>
        <v>50.445858375833367</v>
      </c>
      <c r="ED75" s="2">
        <f t="shared" si="74"/>
        <v>50.48949630544044</v>
      </c>
      <c r="EE75" s="2">
        <f t="shared" si="75"/>
        <v>50.244832061915965</v>
      </c>
      <c r="EF75" s="2">
        <f t="shared" si="76"/>
        <v>50.340644076106607</v>
      </c>
      <c r="EG75" s="2">
        <f t="shared" si="77"/>
        <v>49.675380574027365</v>
      </c>
      <c r="EH75" s="2">
        <f t="shared" si="78"/>
        <v>49.406054050341915</v>
      </c>
      <c r="EI75" s="2">
        <f t="shared" si="79"/>
        <v>48.442664952694358</v>
      </c>
      <c r="EJ75" s="2">
        <f t="shared" si="80"/>
        <v>48.625873142220854</v>
      </c>
      <c r="EK75" s="2">
        <f t="shared" si="81"/>
        <v>49.009501495073053</v>
      </c>
      <c r="EL75" s="2">
        <f t="shared" si="82"/>
        <v>48.940455809175113</v>
      </c>
      <c r="EM75" s="2">
        <f t="shared" si="83"/>
        <v>49.418320951080482</v>
      </c>
      <c r="EN75" s="2">
        <f t="shared" si="84"/>
        <v>49.414008319007323</v>
      </c>
      <c r="EO75" s="2">
        <f t="shared" si="85"/>
        <v>49.086459219576867</v>
      </c>
      <c r="EQ75" s="2">
        <f t="shared" si="86"/>
        <v>48.913989638871513</v>
      </c>
      <c r="ER75" s="2">
        <f t="shared" ref="ER75:FE90" si="226">CV$228*$B75+CV$229</f>
        <v>49.358448834691792</v>
      </c>
      <c r="ES75" s="2">
        <f t="shared" si="226"/>
        <v>50.142166968701225</v>
      </c>
      <c r="ET75" s="2">
        <f t="shared" si="226"/>
        <v>50.152882105987047</v>
      </c>
      <c r="EU75" s="2">
        <f t="shared" si="226"/>
        <v>49.644818049883796</v>
      </c>
      <c r="EV75" s="2">
        <f t="shared" si="226"/>
        <v>49.80453158162355</v>
      </c>
      <c r="EW75" s="2">
        <f t="shared" si="226"/>
        <v>49.10420112998316</v>
      </c>
      <c r="EX75" s="2">
        <f t="shared" si="226"/>
        <v>48.714795268165695</v>
      </c>
      <c r="EY75" s="2">
        <f t="shared" si="226"/>
        <v>48.072283931139381</v>
      </c>
      <c r="EZ75" s="2">
        <f t="shared" si="226"/>
        <v>48.516807772001414</v>
      </c>
      <c r="FA75" s="2">
        <f t="shared" si="226"/>
        <v>48.841005227490605</v>
      </c>
      <c r="FB75" s="2">
        <f t="shared" si="226"/>
        <v>48.59463209634081</v>
      </c>
      <c r="FC75" s="2">
        <f t="shared" si="226"/>
        <v>49.036278644571119</v>
      </c>
      <c r="FD75" s="2">
        <f t="shared" si="226"/>
        <v>49.090901826522469</v>
      </c>
      <c r="FE75" s="2">
        <f t="shared" si="226"/>
        <v>49.446321517526634</v>
      </c>
      <c r="FG75" s="2">
        <f t="shared" si="88"/>
        <v>0.77449373856754855</v>
      </c>
      <c r="FH75" s="2">
        <f t="shared" ref="FH75:FU90" si="227">POWER(10,($B75-D$231)/D$229)/(1+POWER(10,($B75-D$231)/D$229))</f>
        <v>0.78457510565142152</v>
      </c>
      <c r="FI75" s="2">
        <f t="shared" si="227"/>
        <v>0.77848327220982516</v>
      </c>
      <c r="FJ75" s="2">
        <f t="shared" si="227"/>
        <v>0.79840040365490217</v>
      </c>
      <c r="FK75" s="2">
        <f t="shared" si="227"/>
        <v>0.77922392305454335</v>
      </c>
      <c r="FL75" s="2">
        <f t="shared" si="227"/>
        <v>0.76030358496419137</v>
      </c>
      <c r="FM75" s="2">
        <f t="shared" si="227"/>
        <v>0.75435762622971114</v>
      </c>
      <c r="FN75" s="2">
        <f t="shared" si="227"/>
        <v>0.75884742997799493</v>
      </c>
      <c r="FO75" s="2">
        <f t="shared" si="227"/>
        <v>0.7540715616496384</v>
      </c>
      <c r="FP75" s="2">
        <f t="shared" si="227"/>
        <v>0.73673898997161713</v>
      </c>
      <c r="FQ75" s="2">
        <f t="shared" si="227"/>
        <v>0.75605632034578008</v>
      </c>
      <c r="FR75" s="2">
        <f t="shared" si="227"/>
        <v>0.74150733185437745</v>
      </c>
      <c r="FS75" s="2">
        <f t="shared" si="227"/>
        <v>0.77433760729329582</v>
      </c>
      <c r="FT75" s="2">
        <f t="shared" si="227"/>
        <v>0.7212190791098918</v>
      </c>
      <c r="FU75" s="2">
        <f t="shared" si="227"/>
        <v>0.7342323064162718</v>
      </c>
      <c r="FW75" s="2">
        <f t="shared" si="112"/>
        <v>2.7134117384362898E-4</v>
      </c>
      <c r="FX75" s="2">
        <f t="shared" si="164"/>
        <v>1.5331973682712185E-4</v>
      </c>
      <c r="FY75" s="2">
        <f t="shared" si="165"/>
        <v>1.3113090269161812E-4</v>
      </c>
      <c r="FZ75" s="2">
        <f t="shared" si="166"/>
        <v>1.4753786686522291E-4</v>
      </c>
      <c r="GA75" s="2">
        <f t="shared" si="167"/>
        <v>1.3017148435024584E-4</v>
      </c>
      <c r="GB75" s="2">
        <f t="shared" si="168"/>
        <v>1.2835216720506106E-4</v>
      </c>
      <c r="GC75" s="2">
        <f t="shared" si="169"/>
        <v>1.2961860888360263E-4</v>
      </c>
      <c r="GD75" s="2">
        <f t="shared" si="170"/>
        <v>1.473355544437682E-4</v>
      </c>
      <c r="GE75" s="2">
        <f t="shared" si="171"/>
        <v>1.3795222760241136E-4</v>
      </c>
      <c r="GF75" s="2">
        <f t="shared" si="172"/>
        <v>2.0422447624293842E-4</v>
      </c>
      <c r="GG75" s="2">
        <f t="shared" si="173"/>
        <v>2.1256593403743112E-4</v>
      </c>
      <c r="GH75" s="2">
        <f t="shared" si="174"/>
        <v>1.5016205899498337E-4</v>
      </c>
      <c r="GI75" s="2">
        <f t="shared" si="175"/>
        <v>1.3411552198142886E-4</v>
      </c>
      <c r="GJ75" s="2">
        <f t="shared" si="176"/>
        <v>9.5208152741124843E-5</v>
      </c>
      <c r="GK75" s="2">
        <f t="shared" si="177"/>
        <v>9.1141234835589262E-5</v>
      </c>
      <c r="GM75" s="86">
        <f t="shared" si="113"/>
        <v>0.40899633102330835</v>
      </c>
      <c r="GN75" s="86">
        <f t="shared" si="178"/>
        <v>0.4207897018921023</v>
      </c>
      <c r="GO75" s="86">
        <f t="shared" si="179"/>
        <v>0.46041745672038836</v>
      </c>
      <c r="GP75" s="86">
        <f t="shared" si="180"/>
        <v>0.4733435189115977</v>
      </c>
      <c r="GQ75" s="86">
        <f t="shared" si="181"/>
        <v>0.44902451555281936</v>
      </c>
      <c r="GR75" s="86">
        <f t="shared" si="182"/>
        <v>0.40977476187460687</v>
      </c>
      <c r="GS75" s="86">
        <f t="shared" si="183"/>
        <v>0.37821717252821652</v>
      </c>
      <c r="GT75" s="86">
        <f t="shared" si="184"/>
        <v>0.42570273174451151</v>
      </c>
      <c r="GU75" s="86">
        <f t="shared" si="185"/>
        <v>0.40164496419496554</v>
      </c>
      <c r="GV75" s="86">
        <f t="shared" si="186"/>
        <v>0.33723966166100483</v>
      </c>
      <c r="GW75" s="86">
        <f t="shared" si="187"/>
        <v>0.40601665031505996</v>
      </c>
      <c r="GX75" s="86">
        <f t="shared" si="188"/>
        <v>0.3403264850031642</v>
      </c>
      <c r="GY75" s="86">
        <f t="shared" si="189"/>
        <v>0.3903519064468548</v>
      </c>
      <c r="GZ75" s="86">
        <f t="shared" si="190"/>
        <v>0.32334858753479201</v>
      </c>
      <c r="HA75" s="86">
        <f t="shared" si="191"/>
        <v>0.37380661613190042</v>
      </c>
      <c r="HC75" s="86">
        <f t="shared" si="145"/>
        <v>1.6329145870075265E-5</v>
      </c>
      <c r="HD75" s="86">
        <f t="shared" si="192"/>
        <v>5.8287949664973292E-6</v>
      </c>
      <c r="HE75" s="86">
        <f t="shared" si="193"/>
        <v>2.8595921310381271E-6</v>
      </c>
      <c r="HF75" s="86">
        <f t="shared" si="194"/>
        <v>1.6839517113798817E-6</v>
      </c>
      <c r="HG75" s="86">
        <f t="shared" si="195"/>
        <v>2.4278040208555275E-6</v>
      </c>
      <c r="HH75" s="86">
        <f t="shared" si="196"/>
        <v>3.3325125164717773E-7</v>
      </c>
      <c r="HI75" s="86">
        <f t="shared" si="197"/>
        <v>5.5569475409910321E-6</v>
      </c>
      <c r="HJ75" s="86">
        <f t="shared" si="198"/>
        <v>5.0941104426397875E-7</v>
      </c>
      <c r="HK75" s="86">
        <f t="shared" si="199"/>
        <v>6.1895695377906832E-6</v>
      </c>
      <c r="HL75" s="86">
        <f t="shared" si="200"/>
        <v>4.675689436001474E-6</v>
      </c>
      <c r="HM75" s="86">
        <f t="shared" si="201"/>
        <v>1.1031346071623856E-5</v>
      </c>
      <c r="HN75" s="86">
        <f t="shared" si="202"/>
        <v>9.5118260373243514E-6</v>
      </c>
      <c r="HO75" s="86">
        <f t="shared" si="203"/>
        <v>1.8426418286235705E-5</v>
      </c>
      <c r="HP75" s="86">
        <f t="shared" si="204"/>
        <v>8.0447636171698745E-7</v>
      </c>
      <c r="HQ75" s="86">
        <f t="shared" si="205"/>
        <v>1.6283638656847321E-7</v>
      </c>
      <c r="HS75" s="86">
        <f t="shared" si="114"/>
        <v>4.5044946157474614E-46</v>
      </c>
      <c r="HT75" s="86">
        <f t="shared" si="206"/>
        <v>1.5434004256168645E-54</v>
      </c>
      <c r="HU75" s="86">
        <f t="shared" si="207"/>
        <v>2.9869349739570935E-62</v>
      </c>
      <c r="HV75" s="86">
        <f t="shared" si="208"/>
        <v>1.3607226006622793E-64</v>
      </c>
      <c r="HW75" s="86">
        <f t="shared" si="209"/>
        <v>1.9067255918461639E-64</v>
      </c>
      <c r="HX75" s="86">
        <f t="shared" si="210"/>
        <v>4.567553059006674E-73</v>
      </c>
      <c r="HY75" s="86">
        <f t="shared" si="211"/>
        <v>1.3871588417483975E-57</v>
      </c>
      <c r="HZ75" s="86">
        <f t="shared" si="212"/>
        <v>3.1315148430057107E-74</v>
      </c>
      <c r="IA75" s="86">
        <f t="shared" si="213"/>
        <v>2.6033254550479273E-59</v>
      </c>
      <c r="IB75" s="86">
        <f t="shared" si="214"/>
        <v>1.3809914872295289E-56</v>
      </c>
      <c r="IC75" s="86">
        <f t="shared" si="215"/>
        <v>2.2656138468508796E-54</v>
      </c>
      <c r="ID75" s="86">
        <f t="shared" si="216"/>
        <v>4.7515955344709495E-54</v>
      </c>
      <c r="IE75" s="86">
        <f t="shared" si="217"/>
        <v>8.6528826338523428E-51</v>
      </c>
      <c r="IF75" s="86">
        <f t="shared" si="218"/>
        <v>4.6664619862670649E-32</v>
      </c>
      <c r="IG75" s="86">
        <f t="shared" si="219"/>
        <v>1.9669802854266137E-35</v>
      </c>
      <c r="II75" s="86">
        <f t="shared" si="115"/>
        <v>1.746341512889935E-86</v>
      </c>
      <c r="IJ75" s="86">
        <f t="shared" si="116"/>
        <v>2.0111061241145371E-108</v>
      </c>
      <c r="IK75" s="86">
        <f t="shared" si="117"/>
        <v>1.9576942241550851E-125</v>
      </c>
      <c r="IL75" s="86">
        <f t="shared" si="118"/>
        <v>6.9120270131819575E-128</v>
      </c>
      <c r="IM75" s="86">
        <f t="shared" si="119"/>
        <v>5.8421079719728035E-127</v>
      </c>
      <c r="IN75" s="86">
        <f t="shared" si="120"/>
        <v>1.3918330333458338E-143</v>
      </c>
      <c r="IO75" s="86">
        <f t="shared" si="121"/>
        <v>5.493521027918616E-112</v>
      </c>
      <c r="IP75" s="86">
        <f t="shared" si="122"/>
        <v>6.5862022318364278E-146</v>
      </c>
      <c r="IQ75" s="86">
        <f t="shared" si="123"/>
        <v>1.5947624466345893E-116</v>
      </c>
      <c r="IR75" s="86">
        <f t="shared" si="124"/>
        <v>1.0899356449887238E-108</v>
      </c>
      <c r="IS75" s="86">
        <f t="shared" si="125"/>
        <v>1.478753614543778E-107</v>
      </c>
      <c r="IT75" s="86">
        <f t="shared" si="126"/>
        <v>1.3914029936290593E-104</v>
      </c>
      <c r="IU75" s="86">
        <f t="shared" si="127"/>
        <v>1.1206996527614451E-97</v>
      </c>
      <c r="IV75" s="86">
        <f t="shared" si="128"/>
        <v>6.8298403134633257E-88</v>
      </c>
      <c r="IW75" s="86">
        <f t="shared" si="129"/>
        <v>8.3711232827724283E-79</v>
      </c>
      <c r="IY75" s="86">
        <f t="shared" si="130"/>
        <v>0.40901266016917842</v>
      </c>
      <c r="IZ75" s="86">
        <f t="shared" si="131"/>
        <v>0.42079553068706882</v>
      </c>
      <c r="JA75" s="86">
        <f t="shared" si="132"/>
        <v>0.4604203163125194</v>
      </c>
      <c r="JB75" s="86">
        <f t="shared" si="133"/>
        <v>0.47334520286330911</v>
      </c>
      <c r="JC75" s="86">
        <f t="shared" si="134"/>
        <v>0.44902694335684024</v>
      </c>
      <c r="JD75" s="86">
        <f t="shared" si="135"/>
        <v>0.40977509512585852</v>
      </c>
      <c r="JE75" s="86">
        <f t="shared" si="136"/>
        <v>0.37822272947575752</v>
      </c>
      <c r="JF75" s="86">
        <f t="shared" si="137"/>
        <v>0.4257032411555558</v>
      </c>
      <c r="JG75" s="86">
        <f t="shared" si="138"/>
        <v>0.40165115376450333</v>
      </c>
      <c r="JH75" s="86">
        <f t="shared" si="139"/>
        <v>0.33724433735044085</v>
      </c>
      <c r="JI75" s="86">
        <f t="shared" si="140"/>
        <v>0.40602768166113157</v>
      </c>
      <c r="JJ75" s="86">
        <f t="shared" si="141"/>
        <v>0.34033599682920151</v>
      </c>
      <c r="JK75" s="86">
        <f t="shared" si="142"/>
        <v>0.39037033286514106</v>
      </c>
      <c r="JL75" s="86">
        <f t="shared" si="143"/>
        <v>0.3233493920111537</v>
      </c>
      <c r="JM75" s="86">
        <f t="shared" si="144"/>
        <v>0.37380677896828696</v>
      </c>
    </row>
    <row r="76" spans="2:273" x14ac:dyDescent="0.25">
      <c r="B76" s="2">
        <v>49</v>
      </c>
      <c r="C76" s="37">
        <v>90.405900000000003</v>
      </c>
      <c r="D76" s="37">
        <v>92.656899999999993</v>
      </c>
      <c r="E76" s="37">
        <v>93.3005</v>
      </c>
      <c r="F76" s="37">
        <v>93.3005</v>
      </c>
      <c r="G76" s="37">
        <v>91.317999999999998</v>
      </c>
      <c r="H76" s="37">
        <v>90.884299999999996</v>
      </c>
      <c r="I76" s="37">
        <v>89.750100000000003</v>
      </c>
      <c r="J76" s="37">
        <v>90.082099999999997</v>
      </c>
      <c r="K76" s="37">
        <v>87.302499999999995</v>
      </c>
      <c r="L76" s="37">
        <v>86.970200000000006</v>
      </c>
      <c r="M76" s="37">
        <v>90.102900000000005</v>
      </c>
      <c r="N76" s="37">
        <v>86.0886</v>
      </c>
      <c r="O76" s="37">
        <v>87.329700000000003</v>
      </c>
      <c r="P76" s="37">
        <v>81.737499999999997</v>
      </c>
      <c r="Q76" s="37">
        <v>72.235200000000006</v>
      </c>
      <c r="S76" s="4">
        <f t="shared" si="8"/>
        <v>91.034782819822823</v>
      </c>
      <c r="T76" s="4">
        <f t="shared" si="9"/>
        <v>93.321242263474034</v>
      </c>
      <c r="U76" s="4">
        <f t="shared" si="10"/>
        <v>95.320492451523734</v>
      </c>
      <c r="V76" s="4">
        <f t="shared" si="11"/>
        <v>93.969415737086607</v>
      </c>
      <c r="W76" s="4">
        <f t="shared" si="12"/>
        <v>91.712543402292354</v>
      </c>
      <c r="X76" s="4">
        <f t="shared" si="13"/>
        <v>91.837247440160723</v>
      </c>
      <c r="Y76" s="4">
        <f t="shared" si="14"/>
        <v>90.056590173344077</v>
      </c>
      <c r="Z76" s="4">
        <f t="shared" si="15"/>
        <v>91.006051949619248</v>
      </c>
      <c r="AA76" s="4">
        <f t="shared" si="16"/>
        <v>87.264914648014766</v>
      </c>
      <c r="AB76" s="4">
        <f t="shared" si="17"/>
        <v>86.50011602929294</v>
      </c>
      <c r="AC76" s="4">
        <f t="shared" si="18"/>
        <v>90.61847679700854</v>
      </c>
      <c r="AD76" s="4">
        <f t="shared" si="19"/>
        <v>85.752713383600081</v>
      </c>
      <c r="AE76" s="4">
        <f t="shared" si="20"/>
        <v>87.123068181095192</v>
      </c>
      <c r="AF76" s="4">
        <f t="shared" si="21"/>
        <v>81.282516127742682</v>
      </c>
      <c r="AG76" s="4">
        <f t="shared" si="22"/>
        <v>71.75718843516654</v>
      </c>
      <c r="AI76" s="4">
        <f t="shared" si="23"/>
        <v>-0.62888281982282024</v>
      </c>
      <c r="AJ76" s="4">
        <f t="shared" si="24"/>
        <v>-0.66434226347404035</v>
      </c>
      <c r="AK76" s="4">
        <f t="shared" si="25"/>
        <v>-2.0199924515237342</v>
      </c>
      <c r="AL76" s="4">
        <f t="shared" si="26"/>
        <v>-0.66891573708660701</v>
      </c>
      <c r="AM76" s="4">
        <f t="shared" si="27"/>
        <v>-0.3945434022923564</v>
      </c>
      <c r="AN76" s="4">
        <f t="shared" si="28"/>
        <v>-0.95294744016072741</v>
      </c>
      <c r="AO76" s="4">
        <f t="shared" si="29"/>
        <v>-0.30649017334407347</v>
      </c>
      <c r="AP76" s="4">
        <f t="shared" si="30"/>
        <v>-0.92395194961925142</v>
      </c>
      <c r="AQ76" s="4">
        <f t="shared" si="31"/>
        <v>3.7585351985228499E-2</v>
      </c>
      <c r="AR76" s="4">
        <f t="shared" si="32"/>
        <v>0.47008397070706565</v>
      </c>
      <c r="AS76" s="4">
        <f t="shared" si="33"/>
        <v>-0.51557679700853498</v>
      </c>
      <c r="AT76" s="4">
        <f t="shared" si="34"/>
        <v>0.33588661639991813</v>
      </c>
      <c r="AU76" s="4">
        <f t="shared" si="35"/>
        <v>0.20663181890481042</v>
      </c>
      <c r="AV76" s="4">
        <f t="shared" si="224"/>
        <v>0.45498387225731562</v>
      </c>
      <c r="AW76" s="4">
        <f t="shared" si="224"/>
        <v>0.47801156483346574</v>
      </c>
      <c r="AY76" s="2">
        <f t="shared" si="96"/>
        <v>51.432967738464306</v>
      </c>
      <c r="AZ76" s="2">
        <f t="shared" si="147"/>
        <v>50.755874171873536</v>
      </c>
      <c r="BA76" s="2">
        <f t="shared" si="148"/>
        <v>51.176969889735901</v>
      </c>
      <c r="BB76" s="2">
        <f t="shared" si="149"/>
        <v>51.07205605628819</v>
      </c>
      <c r="BC76" s="2">
        <f t="shared" si="150"/>
        <v>51.034459883374197</v>
      </c>
      <c r="BD76" s="2">
        <f t="shared" si="151"/>
        <v>51.011731025221394</v>
      </c>
      <c r="BE76" s="2">
        <f t="shared" si="152"/>
        <v>50.504813070787613</v>
      </c>
      <c r="BF76" s="2">
        <f t="shared" si="153"/>
        <v>50.708148850873826</v>
      </c>
      <c r="BG76" s="2">
        <f t="shared" si="154"/>
        <v>49.603589490738521</v>
      </c>
      <c r="BH76" s="2">
        <f t="shared" si="155"/>
        <v>49.616094146819869</v>
      </c>
      <c r="BI76" s="2">
        <f t="shared" si="156"/>
        <v>49.994491190735168</v>
      </c>
      <c r="BJ76" s="2">
        <f t="shared" si="157"/>
        <v>50.092841251289528</v>
      </c>
      <c r="BK76" s="2">
        <f t="shared" si="158"/>
        <v>50.654191748510137</v>
      </c>
      <c r="BL76" s="2">
        <f t="shared" si="159"/>
        <v>50.202577959930821</v>
      </c>
      <c r="BM76" s="2">
        <f t="shared" si="160"/>
        <v>49.331635817488106</v>
      </c>
      <c r="BO76" s="2" t="str">
        <f t="shared" si="38"/>
        <v/>
      </c>
      <c r="BP76" s="2" t="str">
        <f t="shared" si="39"/>
        <v/>
      </c>
      <c r="BQ76" s="2" t="str">
        <f t="shared" si="40"/>
        <v/>
      </c>
      <c r="BR76" s="2" t="str">
        <f t="shared" si="41"/>
        <v/>
      </c>
      <c r="BS76" s="2" t="str">
        <f t="shared" si="42"/>
        <v/>
      </c>
      <c r="BT76" s="2" t="str">
        <f t="shared" si="43"/>
        <v/>
      </c>
      <c r="BU76" s="2" t="str">
        <f t="shared" si="44"/>
        <v/>
      </c>
      <c r="BV76" s="2" t="str">
        <f t="shared" si="45"/>
        <v/>
      </c>
      <c r="BW76" s="2" t="str">
        <f t="shared" si="46"/>
        <v/>
      </c>
      <c r="BX76" s="2" t="str">
        <f t="shared" si="47"/>
        <v/>
      </c>
      <c r="BY76" s="2" t="str">
        <f t="shared" si="48"/>
        <v/>
      </c>
      <c r="BZ76" s="2" t="str">
        <f t="shared" si="49"/>
        <v/>
      </c>
      <c r="CA76" s="2" t="str">
        <f t="shared" si="50"/>
        <v/>
      </c>
      <c r="CB76" s="2" t="str">
        <f t="shared" si="51"/>
        <v/>
      </c>
      <c r="CC76" s="2" t="str">
        <f t="shared" si="52"/>
        <v/>
      </c>
      <c r="CE76" s="2" t="str">
        <f t="shared" si="97"/>
        <v/>
      </c>
      <c r="CF76" s="2" t="str">
        <f t="shared" si="98"/>
        <v/>
      </c>
      <c r="CG76" s="2" t="str">
        <f t="shared" si="99"/>
        <v/>
      </c>
      <c r="CH76" s="2" t="str">
        <f t="shared" si="100"/>
        <v/>
      </c>
      <c r="CI76" s="2" t="str">
        <f t="shared" si="101"/>
        <v/>
      </c>
      <c r="CJ76" s="2" t="str">
        <f t="shared" si="102"/>
        <v/>
      </c>
      <c r="CK76" s="2" t="str">
        <f t="shared" si="103"/>
        <v/>
      </c>
      <c r="CL76" s="2" t="str">
        <f t="shared" si="104"/>
        <v/>
      </c>
      <c r="CM76" s="2" t="str">
        <f t="shared" si="105"/>
        <v/>
      </c>
      <c r="CN76" s="2" t="str">
        <f t="shared" si="106"/>
        <v/>
      </c>
      <c r="CO76" s="2" t="str">
        <f t="shared" si="107"/>
        <v/>
      </c>
      <c r="CP76" s="2" t="str">
        <f t="shared" si="108"/>
        <v/>
      </c>
      <c r="CQ76" s="2" t="str">
        <f t="shared" si="109"/>
        <v/>
      </c>
      <c r="CR76" s="2" t="str">
        <f t="shared" si="110"/>
        <v/>
      </c>
      <c r="CS76" s="2" t="str">
        <f t="shared" si="111"/>
        <v/>
      </c>
      <c r="CU76" s="2" t="str">
        <f t="shared" si="54"/>
        <v/>
      </c>
      <c r="CV76" s="2" t="str">
        <f t="shared" si="55"/>
        <v/>
      </c>
      <c r="CW76" s="2" t="str">
        <f t="shared" si="56"/>
        <v/>
      </c>
      <c r="CX76" s="2" t="str">
        <f t="shared" si="57"/>
        <v/>
      </c>
      <c r="CY76" s="2" t="str">
        <f t="shared" si="58"/>
        <v/>
      </c>
      <c r="CZ76" s="2" t="str">
        <f t="shared" si="59"/>
        <v/>
      </c>
      <c r="DA76" s="2" t="str">
        <f t="shared" si="60"/>
        <v/>
      </c>
      <c r="DB76" s="2" t="str">
        <f t="shared" si="61"/>
        <v/>
      </c>
      <c r="DC76" s="2" t="str">
        <f t="shared" si="62"/>
        <v/>
      </c>
      <c r="DD76" s="2" t="str">
        <f t="shared" si="63"/>
        <v/>
      </c>
      <c r="DE76" s="2" t="str">
        <f t="shared" si="64"/>
        <v/>
      </c>
      <c r="DF76" s="2" t="str">
        <f t="shared" si="65"/>
        <v/>
      </c>
      <c r="DG76" s="2" t="str">
        <f t="shared" si="66"/>
        <v/>
      </c>
      <c r="DH76" s="2" t="str">
        <f t="shared" si="67"/>
        <v/>
      </c>
      <c r="DI76" s="2" t="str">
        <f t="shared" si="68"/>
        <v/>
      </c>
      <c r="DK76" s="2">
        <f t="shared" si="69"/>
        <v>56.393997647058839</v>
      </c>
      <c r="DL76" s="2">
        <f t="shared" si="225"/>
        <v>54.844361573720391</v>
      </c>
      <c r="DM76" s="2">
        <f t="shared" si="225"/>
        <v>54.178737738731854</v>
      </c>
      <c r="DN76" s="2">
        <f t="shared" si="225"/>
        <v>53.813382196969684</v>
      </c>
      <c r="DO76" s="2">
        <f t="shared" si="225"/>
        <v>54.283379984721165</v>
      </c>
      <c r="DP76" s="2">
        <f t="shared" si="225"/>
        <v>53.529230980392157</v>
      </c>
      <c r="DQ76" s="2">
        <f t="shared" si="225"/>
        <v>53.444678918918918</v>
      </c>
      <c r="DR76" s="2">
        <f t="shared" si="225"/>
        <v>55.358108378378368</v>
      </c>
      <c r="DS76" s="2">
        <f t="shared" si="225"/>
        <v>53.631354354354357</v>
      </c>
      <c r="DT76" s="2">
        <f t="shared" si="225"/>
        <v>52.765330322427694</v>
      </c>
      <c r="DU76" s="2">
        <f t="shared" si="225"/>
        <v>53.476413213213206</v>
      </c>
      <c r="DV76" s="2">
        <f t="shared" si="225"/>
        <v>53.847492200094834</v>
      </c>
      <c r="DW76" s="2">
        <f t="shared" si="225"/>
        <v>55.468298375350138</v>
      </c>
      <c r="DX76" s="2">
        <f t="shared" si="225"/>
        <v>52.556659743954484</v>
      </c>
      <c r="DY76" s="2">
        <f t="shared" si="225"/>
        <v>50.164558653390237</v>
      </c>
      <c r="EA76" s="2">
        <f t="shared" si="71"/>
        <v>50.116046325993722</v>
      </c>
      <c r="EB76" s="2">
        <f t="shared" si="72"/>
        <v>49.732139862879535</v>
      </c>
      <c r="EC76" s="2">
        <f t="shared" si="73"/>
        <v>50.398029344259335</v>
      </c>
      <c r="ED76" s="2">
        <f t="shared" si="74"/>
        <v>50.440830628242402</v>
      </c>
      <c r="EE76" s="2">
        <f t="shared" si="75"/>
        <v>50.195049908303602</v>
      </c>
      <c r="EF76" s="2">
        <f t="shared" si="76"/>
        <v>50.287983967487335</v>
      </c>
      <c r="EG76" s="2">
        <f t="shared" si="77"/>
        <v>49.631837451588552</v>
      </c>
      <c r="EH76" s="2">
        <f t="shared" si="78"/>
        <v>49.360610600902078</v>
      </c>
      <c r="EI76" s="2">
        <f t="shared" si="79"/>
        <v>48.405651213492384</v>
      </c>
      <c r="EJ76" s="2">
        <f t="shared" si="80"/>
        <v>48.589816930329299</v>
      </c>
      <c r="EK76" s="2">
        <f t="shared" si="81"/>
        <v>48.969940744516173</v>
      </c>
      <c r="EL76" s="2">
        <f t="shared" si="82"/>
        <v>48.899195222916227</v>
      </c>
      <c r="EM76" s="2">
        <f t="shared" si="83"/>
        <v>49.374749010008173</v>
      </c>
      <c r="EN76" s="2">
        <f t="shared" si="84"/>
        <v>49.372738785786794</v>
      </c>
      <c r="EO76" s="2">
        <f t="shared" si="85"/>
        <v>49.05662642530524</v>
      </c>
      <c r="EQ76" s="2">
        <f t="shared" si="86"/>
        <v>48.886196608278006</v>
      </c>
      <c r="ER76" s="2">
        <f t="shared" si="226"/>
        <v>49.319784462557308</v>
      </c>
      <c r="ES76" s="2">
        <f t="shared" si="226"/>
        <v>50.100559471387427</v>
      </c>
      <c r="ET76" s="2">
        <f t="shared" si="226"/>
        <v>50.111216066628273</v>
      </c>
      <c r="EU76" s="2">
        <f t="shared" si="226"/>
        <v>49.607021744960527</v>
      </c>
      <c r="EV76" s="2">
        <f t="shared" si="226"/>
        <v>49.762238781051728</v>
      </c>
      <c r="EW76" s="2">
        <f t="shared" si="226"/>
        <v>49.071304662057834</v>
      </c>
      <c r="EX76" s="2">
        <f t="shared" si="226"/>
        <v>48.683057736285548</v>
      </c>
      <c r="EY76" s="2">
        <f t="shared" si="226"/>
        <v>48.042218799266571</v>
      </c>
      <c r="EZ76" s="2">
        <f t="shared" si="226"/>
        <v>48.482899997771725</v>
      </c>
      <c r="FA76" s="2">
        <f t="shared" si="226"/>
        <v>48.804794445687641</v>
      </c>
      <c r="FB76" s="2">
        <f t="shared" si="226"/>
        <v>48.559840678154089</v>
      </c>
      <c r="FC76" s="2">
        <f t="shared" si="226"/>
        <v>48.99982680137898</v>
      </c>
      <c r="FD76" s="2">
        <f t="shared" si="226"/>
        <v>49.055309202063341</v>
      </c>
      <c r="FE76" s="2">
        <f t="shared" si="226"/>
        <v>49.409406854979139</v>
      </c>
      <c r="FG76" s="2">
        <f t="shared" si="88"/>
        <v>0.79017242408881849</v>
      </c>
      <c r="FH76" s="2">
        <f t="shared" si="227"/>
        <v>0.79973411020400398</v>
      </c>
      <c r="FI76" s="2">
        <f t="shared" si="227"/>
        <v>0.79395837115079682</v>
      </c>
      <c r="FJ76" s="2">
        <f t="shared" si="227"/>
        <v>0.81281865173977885</v>
      </c>
      <c r="FK76" s="2">
        <f t="shared" si="227"/>
        <v>0.79466092812980027</v>
      </c>
      <c r="FL76" s="2">
        <f t="shared" si="227"/>
        <v>0.77668439188057481</v>
      </c>
      <c r="FM76" s="2">
        <f t="shared" si="227"/>
        <v>0.77102240131577715</v>
      </c>
      <c r="FN76" s="2">
        <f t="shared" si="227"/>
        <v>0.7752983398687856</v>
      </c>
      <c r="FO76" s="2">
        <f t="shared" si="227"/>
        <v>0.77074984598362339</v>
      </c>
      <c r="FP76" s="2">
        <f t="shared" si="227"/>
        <v>0.75420958782644021</v>
      </c>
      <c r="FQ76" s="2">
        <f t="shared" si="227"/>
        <v>0.77264058665828583</v>
      </c>
      <c r="FR76" s="2">
        <f t="shared" si="227"/>
        <v>0.75876510492411087</v>
      </c>
      <c r="FS76" s="2">
        <f t="shared" si="227"/>
        <v>0.79002420507890736</v>
      </c>
      <c r="FT76" s="2">
        <f t="shared" si="227"/>
        <v>0.73935524079266157</v>
      </c>
      <c r="FU76" s="2">
        <f t="shared" si="227"/>
        <v>0.75181321507745358</v>
      </c>
      <c r="FW76" s="2">
        <f t="shared" si="112"/>
        <v>2.9751189241828134E-4</v>
      </c>
      <c r="FX76" s="2">
        <f t="shared" si="164"/>
        <v>1.681092617951927E-4</v>
      </c>
      <c r="FY76" s="2">
        <f t="shared" si="165"/>
        <v>1.4378035663739622E-4</v>
      </c>
      <c r="FZ76" s="2">
        <f t="shared" si="166"/>
        <v>1.6176975146225798E-4</v>
      </c>
      <c r="GA76" s="2">
        <f t="shared" si="167"/>
        <v>1.427284018650306E-4</v>
      </c>
      <c r="GB76" s="2">
        <f t="shared" si="168"/>
        <v>1.4073361003766593E-4</v>
      </c>
      <c r="GC76" s="2">
        <f t="shared" si="169"/>
        <v>1.4212220116463167E-4</v>
      </c>
      <c r="GD76" s="2">
        <f t="shared" si="170"/>
        <v>1.615479266140319E-4</v>
      </c>
      <c r="GE76" s="2">
        <f t="shared" si="171"/>
        <v>1.5125959650366422E-4</v>
      </c>
      <c r="GF76" s="2">
        <f t="shared" si="172"/>
        <v>2.2392327331207268E-4</v>
      </c>
      <c r="GG76" s="2">
        <f t="shared" si="173"/>
        <v>2.3306913213824777E-4</v>
      </c>
      <c r="GH76" s="2">
        <f t="shared" si="174"/>
        <v>1.6464703827429486E-4</v>
      </c>
      <c r="GI76" s="2">
        <f t="shared" si="175"/>
        <v>1.4705284286737865E-4</v>
      </c>
      <c r="GJ76" s="2">
        <f t="shared" si="176"/>
        <v>1.0439270467539368E-4</v>
      </c>
      <c r="GK76" s="2">
        <f t="shared" si="177"/>
        <v>9.9933498037357388E-5</v>
      </c>
      <c r="GM76" s="86">
        <f t="shared" si="113"/>
        <v>0.4755628067934215</v>
      </c>
      <c r="GN76" s="86">
        <f t="shared" si="178"/>
        <v>0.48755504138794309</v>
      </c>
      <c r="GO76" s="86">
        <f t="shared" si="179"/>
        <v>0.53853482965978072</v>
      </c>
      <c r="GP76" s="86">
        <f t="shared" si="180"/>
        <v>0.54536103801912628</v>
      </c>
      <c r="GQ76" s="86">
        <f t="shared" si="181"/>
        <v>0.52432410594662016</v>
      </c>
      <c r="GR76" s="86">
        <f t="shared" si="182"/>
        <v>0.48164491786921559</v>
      </c>
      <c r="GS76" s="86">
        <f t="shared" si="183"/>
        <v>0.44911025249014574</v>
      </c>
      <c r="GT76" s="86">
        <f t="shared" si="184"/>
        <v>0.50238546566287767</v>
      </c>
      <c r="GU76" s="86">
        <f t="shared" si="185"/>
        <v>0.47643901355213109</v>
      </c>
      <c r="GV76" s="86">
        <f t="shared" si="186"/>
        <v>0.40779072280026318</v>
      </c>
      <c r="GW76" s="86">
        <f t="shared" si="187"/>
        <v>0.47522349545573428</v>
      </c>
      <c r="GX76" s="86">
        <f t="shared" si="188"/>
        <v>0.40736366325007983</v>
      </c>
      <c r="GY76" s="86">
        <f t="shared" si="189"/>
        <v>0.45218546174159313</v>
      </c>
      <c r="GZ76" s="86">
        <f t="shared" si="190"/>
        <v>0.3901110248526421</v>
      </c>
      <c r="HA76" s="86">
        <f t="shared" si="191"/>
        <v>0.44061369871747463</v>
      </c>
      <c r="HC76" s="86">
        <f t="shared" si="145"/>
        <v>3.1393292247212903E-5</v>
      </c>
      <c r="HD76" s="86">
        <f t="shared" si="192"/>
        <v>1.1953495980280362E-5</v>
      </c>
      <c r="HE76" s="86">
        <f t="shared" si="193"/>
        <v>6.2535326129572155E-6</v>
      </c>
      <c r="HF76" s="86">
        <f t="shared" si="194"/>
        <v>3.8146933343085803E-6</v>
      </c>
      <c r="HG76" s="86">
        <f t="shared" si="195"/>
        <v>5.3593130607725618E-6</v>
      </c>
      <c r="HH76" s="86">
        <f t="shared" si="196"/>
        <v>8.2474122606569763E-7</v>
      </c>
      <c r="HI76" s="86">
        <f t="shared" si="197"/>
        <v>1.139299681283045E-5</v>
      </c>
      <c r="HJ76" s="86">
        <f t="shared" si="198"/>
        <v>1.2700576173267106E-6</v>
      </c>
      <c r="HK76" s="86">
        <f t="shared" si="199"/>
        <v>1.2894879882944578E-5</v>
      </c>
      <c r="HL76" s="86">
        <f t="shared" si="200"/>
        <v>9.8990892390898298E-6</v>
      </c>
      <c r="HM76" s="86">
        <f t="shared" si="201"/>
        <v>2.2700175823569699E-5</v>
      </c>
      <c r="HN76" s="86">
        <f t="shared" si="202"/>
        <v>1.8936684329182578E-5</v>
      </c>
      <c r="HO76" s="86">
        <f t="shared" si="203"/>
        <v>3.4843675753304169E-5</v>
      </c>
      <c r="HP76" s="86">
        <f t="shared" si="204"/>
        <v>1.8385717187243139E-6</v>
      </c>
      <c r="HQ76" s="86">
        <f t="shared" si="205"/>
        <v>4.2618931427987396E-7</v>
      </c>
      <c r="HS76" s="86">
        <f t="shared" si="114"/>
        <v>1.122641309688449E-44</v>
      </c>
      <c r="HT76" s="86">
        <f t="shared" si="206"/>
        <v>6.1246967748769834E-53</v>
      </c>
      <c r="HU76" s="86">
        <f t="shared" si="207"/>
        <v>1.9294939553119106E-60</v>
      </c>
      <c r="HV76" s="86">
        <f t="shared" si="208"/>
        <v>1.0508911093232038E-62</v>
      </c>
      <c r="HW76" s="86">
        <f t="shared" si="209"/>
        <v>1.3578847302052672E-62</v>
      </c>
      <c r="HX76" s="86">
        <f t="shared" si="210"/>
        <v>5.7400808982855286E-71</v>
      </c>
      <c r="HY76" s="86">
        <f t="shared" si="211"/>
        <v>6.0561598212433477E-56</v>
      </c>
      <c r="HZ76" s="86">
        <f t="shared" si="212"/>
        <v>4.5960933775652578E-72</v>
      </c>
      <c r="IA76" s="86">
        <f t="shared" si="213"/>
        <v>1.3376640945065544E-57</v>
      </c>
      <c r="IB76" s="86">
        <f t="shared" si="214"/>
        <v>6.7016926928086085E-55</v>
      </c>
      <c r="IC76" s="86">
        <f t="shared" si="215"/>
        <v>1.0133325243141121E-52</v>
      </c>
      <c r="ID76" s="86">
        <f t="shared" si="216"/>
        <v>1.7203844091690848E-52</v>
      </c>
      <c r="IE76" s="86">
        <f t="shared" si="217"/>
        <v>2.3820983239090792E-49</v>
      </c>
      <c r="IF76" s="86">
        <f t="shared" si="218"/>
        <v>3.3573934445047516E-31</v>
      </c>
      <c r="IG76" s="86">
        <f t="shared" si="219"/>
        <v>1.7388671205936404E-34</v>
      </c>
      <c r="II76" s="86">
        <f t="shared" si="115"/>
        <v>1.3453204500962851E-84</v>
      </c>
      <c r="IJ76" s="86">
        <f t="shared" si="116"/>
        <v>3.3481474363653159E-106</v>
      </c>
      <c r="IK76" s="86">
        <f t="shared" si="117"/>
        <v>6.6459206638584162E-123</v>
      </c>
      <c r="IL76" s="86">
        <f t="shared" si="118"/>
        <v>2.8504671396104317E-125</v>
      </c>
      <c r="IM76" s="86">
        <f t="shared" si="119"/>
        <v>2.1208019015865392E-124</v>
      </c>
      <c r="IN76" s="86">
        <f t="shared" si="120"/>
        <v>1.0937926202405994E-140</v>
      </c>
      <c r="IO76" s="86">
        <f t="shared" si="121"/>
        <v>9.8303529457551094E-110</v>
      </c>
      <c r="IP76" s="86">
        <f t="shared" si="122"/>
        <v>6.4155612185248211E-143</v>
      </c>
      <c r="IQ76" s="86">
        <f t="shared" si="123"/>
        <v>3.668506237566007E-114</v>
      </c>
      <c r="IR76" s="86">
        <f t="shared" si="124"/>
        <v>2.1830341844195778E-106</v>
      </c>
      <c r="IS76" s="86">
        <f t="shared" si="125"/>
        <v>2.8701766602116532E-105</v>
      </c>
      <c r="IT76" s="86">
        <f t="shared" si="126"/>
        <v>1.9047367543012669E-102</v>
      </c>
      <c r="IU76" s="86">
        <f t="shared" si="127"/>
        <v>1.0406516232034118E-95</v>
      </c>
      <c r="IV76" s="86">
        <f t="shared" si="128"/>
        <v>3.4397558214889336E-86</v>
      </c>
      <c r="IW76" s="86">
        <f t="shared" si="129"/>
        <v>2.7438415746350368E-77</v>
      </c>
      <c r="IY76" s="86">
        <f t="shared" si="130"/>
        <v>0.47559420008566872</v>
      </c>
      <c r="IZ76" s="86">
        <f t="shared" si="131"/>
        <v>0.48756699488392335</v>
      </c>
      <c r="JA76" s="86">
        <f t="shared" si="132"/>
        <v>0.53854108319239369</v>
      </c>
      <c r="JB76" s="86">
        <f t="shared" si="133"/>
        <v>0.5453648527124606</v>
      </c>
      <c r="JC76" s="86">
        <f t="shared" si="134"/>
        <v>0.52432946525968094</v>
      </c>
      <c r="JD76" s="86">
        <f t="shared" si="135"/>
        <v>0.48164574261044169</v>
      </c>
      <c r="JE76" s="86">
        <f t="shared" si="136"/>
        <v>0.4491216454869586</v>
      </c>
      <c r="JF76" s="86">
        <f t="shared" si="137"/>
        <v>0.50238673572049497</v>
      </c>
      <c r="JG76" s="86">
        <f t="shared" si="138"/>
        <v>0.47645190843201402</v>
      </c>
      <c r="JH76" s="86">
        <f t="shared" si="139"/>
        <v>0.40780062188950228</v>
      </c>
      <c r="JI76" s="86">
        <f t="shared" si="140"/>
        <v>0.47524619563155784</v>
      </c>
      <c r="JJ76" s="86">
        <f t="shared" si="141"/>
        <v>0.40738259993440901</v>
      </c>
      <c r="JK76" s="86">
        <f t="shared" si="142"/>
        <v>0.45222030541734642</v>
      </c>
      <c r="JL76" s="86">
        <f t="shared" si="143"/>
        <v>0.3901128634243608</v>
      </c>
      <c r="JM76" s="86">
        <f t="shared" si="144"/>
        <v>0.44061412490678892</v>
      </c>
    </row>
    <row r="77" spans="2:273" x14ac:dyDescent="0.25">
      <c r="B77" s="2">
        <v>50</v>
      </c>
      <c r="C77" s="37">
        <v>91.642399999999995</v>
      </c>
      <c r="D77" s="37">
        <v>94.105199999999996</v>
      </c>
      <c r="E77" s="37">
        <v>94.270099999999999</v>
      </c>
      <c r="F77" s="37">
        <v>94.270099999999999</v>
      </c>
      <c r="G77" s="37">
        <v>91.888300000000001</v>
      </c>
      <c r="H77" s="37">
        <v>92.110200000000006</v>
      </c>
      <c r="I77" s="37">
        <v>91.326899999999995</v>
      </c>
      <c r="J77" s="37">
        <v>90.82</v>
      </c>
      <c r="K77" s="37">
        <v>88.102199999999996</v>
      </c>
      <c r="L77" s="37">
        <v>89.119</v>
      </c>
      <c r="M77" s="37">
        <v>90.530100000000004</v>
      </c>
      <c r="N77" s="37">
        <v>88.002499999999998</v>
      </c>
      <c r="O77" s="37">
        <v>88.3827</v>
      </c>
      <c r="P77" s="37">
        <v>82.962599999999995</v>
      </c>
      <c r="Q77" s="37">
        <v>72.721900000000005</v>
      </c>
      <c r="S77" s="4">
        <f t="shared" si="8"/>
        <v>92.81181216236709</v>
      </c>
      <c r="T77" s="4">
        <f t="shared" si="9"/>
        <v>95.31452024392317</v>
      </c>
      <c r="U77" s="4">
        <f t="shared" si="10"/>
        <v>97.360700127117809</v>
      </c>
      <c r="V77" s="4">
        <f t="shared" si="11"/>
        <v>95.659091112699656</v>
      </c>
      <c r="W77" s="4">
        <f t="shared" si="12"/>
        <v>93.611316808998467</v>
      </c>
      <c r="X77" s="4">
        <f t="shared" si="13"/>
        <v>93.731518671543228</v>
      </c>
      <c r="Y77" s="4">
        <f t="shared" si="14"/>
        <v>92.625096224752426</v>
      </c>
      <c r="Z77" s="4">
        <f t="shared" si="15"/>
        <v>92.823099363545651</v>
      </c>
      <c r="AA77" s="4">
        <f t="shared" si="16"/>
        <v>89.345868071565164</v>
      </c>
      <c r="AB77" s="4">
        <f t="shared" si="17"/>
        <v>89.653726319375508</v>
      </c>
      <c r="AC77" s="4">
        <f t="shared" si="18"/>
        <v>92.120954299784586</v>
      </c>
      <c r="AD77" s="4">
        <f t="shared" si="19"/>
        <v>88.379180835184854</v>
      </c>
      <c r="AE77" s="4">
        <f t="shared" si="20"/>
        <v>88.74974561205822</v>
      </c>
      <c r="AF77" s="4">
        <f t="shared" si="21"/>
        <v>83.386028506315398</v>
      </c>
      <c r="AG77" s="4">
        <f t="shared" si="22"/>
        <v>72.529069824551442</v>
      </c>
      <c r="AI77" s="4">
        <f t="shared" si="23"/>
        <v>-1.1694121623670952</v>
      </c>
      <c r="AJ77" s="4">
        <f t="shared" si="24"/>
        <v>-1.2093202439231732</v>
      </c>
      <c r="AK77" s="4">
        <f t="shared" si="25"/>
        <v>-3.0906001271178098</v>
      </c>
      <c r="AL77" s="4">
        <f t="shared" si="26"/>
        <v>-1.3889911126996566</v>
      </c>
      <c r="AM77" s="4">
        <f t="shared" si="27"/>
        <v>-1.7230168089984659</v>
      </c>
      <c r="AN77" s="4">
        <f t="shared" si="28"/>
        <v>-1.6213186715432215</v>
      </c>
      <c r="AO77" s="4">
        <f t="shared" si="29"/>
        <v>-1.2981962247524308</v>
      </c>
      <c r="AP77" s="4">
        <f t="shared" si="30"/>
        <v>-2.0030993635456582</v>
      </c>
      <c r="AQ77" s="4">
        <f t="shared" si="31"/>
        <v>-1.2436680715651676</v>
      </c>
      <c r="AR77" s="4">
        <f t="shared" si="32"/>
        <v>-0.5347263193755083</v>
      </c>
      <c r="AS77" s="4">
        <f t="shared" si="33"/>
        <v>-1.5908542997845814</v>
      </c>
      <c r="AT77" s="4">
        <f t="shared" si="34"/>
        <v>-0.37668083518485673</v>
      </c>
      <c r="AU77" s="4">
        <f t="shared" si="35"/>
        <v>-0.36704561205822017</v>
      </c>
      <c r="AV77" s="4">
        <f t="shared" si="224"/>
        <v>-0.4234285063154033</v>
      </c>
      <c r="AW77" s="4">
        <f t="shared" si="224"/>
        <v>0.19283017544856307</v>
      </c>
      <c r="AY77" s="2">
        <f t="shared" si="96"/>
        <v>51.326653342546493</v>
      </c>
      <c r="AZ77" s="2">
        <f t="shared" si="147"/>
        <v>50.667114329075069</v>
      </c>
      <c r="BA77" s="2">
        <f t="shared" si="148"/>
        <v>51.103391405768591</v>
      </c>
      <c r="BB77" s="2">
        <f t="shared" si="149"/>
        <v>51.002888736425774</v>
      </c>
      <c r="BC77" s="2">
        <f t="shared" si="150"/>
        <v>50.954784414226253</v>
      </c>
      <c r="BD77" s="2">
        <f t="shared" si="151"/>
        <v>50.936968034541891</v>
      </c>
      <c r="BE77" s="2">
        <f t="shared" si="152"/>
        <v>50.426861763840961</v>
      </c>
      <c r="BF77" s="2">
        <f t="shared" si="153"/>
        <v>50.604622421819748</v>
      </c>
      <c r="BG77" s="2">
        <f t="shared" si="154"/>
        <v>49.512579541340656</v>
      </c>
      <c r="BH77" s="2">
        <f t="shared" si="155"/>
        <v>49.534782229588522</v>
      </c>
      <c r="BI77" s="2">
        <f t="shared" si="156"/>
        <v>49.912253484439709</v>
      </c>
      <c r="BJ77" s="2">
        <f t="shared" si="157"/>
        <v>50.002463607116411</v>
      </c>
      <c r="BK77" s="2">
        <f t="shared" si="158"/>
        <v>50.555490302516695</v>
      </c>
      <c r="BL77" s="2">
        <f t="shared" si="159"/>
        <v>50.135616259534302</v>
      </c>
      <c r="BM77" s="2">
        <f t="shared" si="160"/>
        <v>49.300160418635905</v>
      </c>
      <c r="BO77" s="2" t="str">
        <f t="shared" si="38"/>
        <v/>
      </c>
      <c r="BP77" s="2" t="str">
        <f t="shared" si="39"/>
        <v/>
      </c>
      <c r="BQ77" s="2" t="str">
        <f t="shared" si="40"/>
        <v/>
      </c>
      <c r="BR77" s="2" t="str">
        <f t="shared" si="41"/>
        <v/>
      </c>
      <c r="BS77" s="2" t="str">
        <f t="shared" si="42"/>
        <v/>
      </c>
      <c r="BT77" s="2" t="str">
        <f t="shared" si="43"/>
        <v/>
      </c>
      <c r="BU77" s="2" t="str">
        <f t="shared" si="44"/>
        <v/>
      </c>
      <c r="BV77" s="2" t="str">
        <f t="shared" si="45"/>
        <v/>
      </c>
      <c r="BW77" s="2" t="str">
        <f t="shared" si="46"/>
        <v/>
      </c>
      <c r="BX77" s="2" t="str">
        <f t="shared" si="47"/>
        <v/>
      </c>
      <c r="BY77" s="2" t="str">
        <f t="shared" si="48"/>
        <v/>
      </c>
      <c r="BZ77" s="2" t="str">
        <f t="shared" si="49"/>
        <v/>
      </c>
      <c r="CA77" s="2" t="str">
        <f t="shared" si="50"/>
        <v/>
      </c>
      <c r="CB77" s="2" t="str">
        <f t="shared" si="51"/>
        <v/>
      </c>
      <c r="CC77" s="2" t="str">
        <f t="shared" si="52"/>
        <v/>
      </c>
      <c r="CE77" s="2" t="str">
        <f t="shared" si="97"/>
        <v/>
      </c>
      <c r="CF77" s="2" t="str">
        <f t="shared" si="98"/>
        <v/>
      </c>
      <c r="CG77" s="2" t="str">
        <f t="shared" si="99"/>
        <v/>
      </c>
      <c r="CH77" s="2" t="str">
        <f t="shared" si="100"/>
        <v/>
      </c>
      <c r="CI77" s="2" t="str">
        <f t="shared" si="101"/>
        <v/>
      </c>
      <c r="CJ77" s="2" t="str">
        <f t="shared" si="102"/>
        <v/>
      </c>
      <c r="CK77" s="2" t="str">
        <f t="shared" si="103"/>
        <v/>
      </c>
      <c r="CL77" s="2" t="str">
        <f t="shared" si="104"/>
        <v/>
      </c>
      <c r="CM77" s="2" t="str">
        <f t="shared" si="105"/>
        <v/>
      </c>
      <c r="CN77" s="2" t="str">
        <f t="shared" si="106"/>
        <v/>
      </c>
      <c r="CO77" s="2" t="str">
        <f t="shared" si="107"/>
        <v/>
      </c>
      <c r="CP77" s="2" t="str">
        <f t="shared" si="108"/>
        <v/>
      </c>
      <c r="CQ77" s="2" t="str">
        <f t="shared" si="109"/>
        <v/>
      </c>
      <c r="CR77" s="2" t="str">
        <f t="shared" si="110"/>
        <v/>
      </c>
      <c r="CS77" s="2" t="str">
        <f t="shared" si="111"/>
        <v/>
      </c>
      <c r="CU77" s="2" t="str">
        <f t="shared" si="54"/>
        <v/>
      </c>
      <c r="CV77" s="2" t="str">
        <f t="shared" si="55"/>
        <v/>
      </c>
      <c r="CW77" s="2" t="str">
        <f t="shared" si="56"/>
        <v/>
      </c>
      <c r="CX77" s="2" t="str">
        <f t="shared" si="57"/>
        <v/>
      </c>
      <c r="CY77" s="2" t="str">
        <f t="shared" si="58"/>
        <v/>
      </c>
      <c r="CZ77" s="2" t="str">
        <f t="shared" si="59"/>
        <v/>
      </c>
      <c r="DA77" s="2" t="str">
        <f t="shared" si="60"/>
        <v/>
      </c>
      <c r="DB77" s="2" t="str">
        <f t="shared" si="61"/>
        <v/>
      </c>
      <c r="DC77" s="2" t="str">
        <f t="shared" si="62"/>
        <v/>
      </c>
      <c r="DD77" s="2" t="str">
        <f t="shared" si="63"/>
        <v/>
      </c>
      <c r="DE77" s="2" t="str">
        <f t="shared" si="64"/>
        <v/>
      </c>
      <c r="DF77" s="2" t="str">
        <f t="shared" si="65"/>
        <v/>
      </c>
      <c r="DG77" s="2" t="str">
        <f t="shared" si="66"/>
        <v/>
      </c>
      <c r="DH77" s="2" t="str">
        <f t="shared" si="67"/>
        <v/>
      </c>
      <c r="DI77" s="2" t="str">
        <f t="shared" si="68"/>
        <v/>
      </c>
      <c r="DK77" s="2">
        <f t="shared" si="69"/>
        <v>56.548385966386569</v>
      </c>
      <c r="DL77" s="2">
        <f t="shared" si="225"/>
        <v>54.965885821237585</v>
      </c>
      <c r="DM77" s="2">
        <f t="shared" si="225"/>
        <v>54.285981252864779</v>
      </c>
      <c r="DN77" s="2">
        <f t="shared" si="225"/>
        <v>53.911094696969684</v>
      </c>
      <c r="DO77" s="2">
        <f t="shared" si="225"/>
        <v>54.390330771581361</v>
      </c>
      <c r="DP77" s="2">
        <f t="shared" si="225"/>
        <v>53.613081680672266</v>
      </c>
      <c r="DQ77" s="2">
        <f t="shared" si="225"/>
        <v>53.523342535392537</v>
      </c>
      <c r="DR77" s="2">
        <f t="shared" si="225"/>
        <v>55.483488803088797</v>
      </c>
      <c r="DS77" s="2">
        <f t="shared" si="225"/>
        <v>53.72989779064779</v>
      </c>
      <c r="DT77" s="2">
        <f t="shared" si="225"/>
        <v>52.835591370317694</v>
      </c>
      <c r="DU77" s="2">
        <f t="shared" si="225"/>
        <v>53.571092556842551</v>
      </c>
      <c r="DV77" s="2">
        <f t="shared" si="225"/>
        <v>53.949975296348981</v>
      </c>
      <c r="DW77" s="2">
        <f t="shared" si="225"/>
        <v>55.60663537815126</v>
      </c>
      <c r="DX77" s="2">
        <f t="shared" si="225"/>
        <v>52.636912185870081</v>
      </c>
      <c r="DY77" s="2">
        <f t="shared" si="225"/>
        <v>50.207978330962547</v>
      </c>
      <c r="EA77" s="2">
        <f t="shared" si="71"/>
        <v>50.062535013874367</v>
      </c>
      <c r="EB77" s="2">
        <f t="shared" si="72"/>
        <v>49.685444992654261</v>
      </c>
      <c r="EC77" s="2">
        <f t="shared" si="73"/>
        <v>50.35020031268531</v>
      </c>
      <c r="ED77" s="2">
        <f t="shared" si="74"/>
        <v>50.392164951044364</v>
      </c>
      <c r="EE77" s="2">
        <f t="shared" si="75"/>
        <v>50.14526775469124</v>
      </c>
      <c r="EF77" s="2">
        <f t="shared" si="76"/>
        <v>50.235323858868071</v>
      </c>
      <c r="EG77" s="2">
        <f t="shared" si="77"/>
        <v>49.58829432914974</v>
      </c>
      <c r="EH77" s="2">
        <f t="shared" si="78"/>
        <v>49.315167151462241</v>
      </c>
      <c r="EI77" s="2">
        <f t="shared" si="79"/>
        <v>48.368637474290409</v>
      </c>
      <c r="EJ77" s="2">
        <f t="shared" si="80"/>
        <v>48.553760718437751</v>
      </c>
      <c r="EK77" s="2">
        <f t="shared" si="81"/>
        <v>48.930379993959299</v>
      </c>
      <c r="EL77" s="2">
        <f t="shared" si="82"/>
        <v>48.85793463665734</v>
      </c>
      <c r="EM77" s="2">
        <f t="shared" si="83"/>
        <v>49.331177068935865</v>
      </c>
      <c r="EN77" s="2">
        <f t="shared" si="84"/>
        <v>49.331469252566265</v>
      </c>
      <c r="EO77" s="2">
        <f t="shared" si="85"/>
        <v>49.026793631033605</v>
      </c>
      <c r="EQ77" s="2">
        <f t="shared" si="86"/>
        <v>48.858403577684498</v>
      </c>
      <c r="ER77" s="2">
        <f t="shared" si="226"/>
        <v>49.281120090422817</v>
      </c>
      <c r="ES77" s="2">
        <f t="shared" si="226"/>
        <v>50.058951974073622</v>
      </c>
      <c r="ET77" s="2">
        <f t="shared" si="226"/>
        <v>50.069550027269493</v>
      </c>
      <c r="EU77" s="2">
        <f t="shared" si="226"/>
        <v>49.569225440037258</v>
      </c>
      <c r="EV77" s="2">
        <f t="shared" si="226"/>
        <v>49.719945980479899</v>
      </c>
      <c r="EW77" s="2">
        <f t="shared" si="226"/>
        <v>49.038408194132515</v>
      </c>
      <c r="EX77" s="2">
        <f t="shared" si="226"/>
        <v>48.651320204405394</v>
      </c>
      <c r="EY77" s="2">
        <f t="shared" si="226"/>
        <v>48.012153667393761</v>
      </c>
      <c r="EZ77" s="2">
        <f t="shared" si="226"/>
        <v>48.448992223542028</v>
      </c>
      <c r="FA77" s="2">
        <f t="shared" si="226"/>
        <v>48.768583663884684</v>
      </c>
      <c r="FB77" s="2">
        <f t="shared" si="226"/>
        <v>48.525049259967361</v>
      </c>
      <c r="FC77" s="2">
        <f t="shared" si="226"/>
        <v>48.963374958186847</v>
      </c>
      <c r="FD77" s="2">
        <f t="shared" si="226"/>
        <v>49.019716577604221</v>
      </c>
      <c r="FE77" s="2">
        <f t="shared" si="226"/>
        <v>49.372492192431636</v>
      </c>
      <c r="FG77" s="2">
        <f t="shared" si="88"/>
        <v>0.80503543285877555</v>
      </c>
      <c r="FH77" s="2">
        <f t="shared" si="227"/>
        <v>0.81407918476141961</v>
      </c>
      <c r="FI77" s="2">
        <f t="shared" si="227"/>
        <v>0.80861815741638143</v>
      </c>
      <c r="FJ77" s="2">
        <f t="shared" si="227"/>
        <v>0.82642989401405775</v>
      </c>
      <c r="FK77" s="2">
        <f t="shared" si="227"/>
        <v>0.8092827350555144</v>
      </c>
      <c r="FL77" s="2">
        <f t="shared" si="227"/>
        <v>0.79225162363251744</v>
      </c>
      <c r="FM77" s="2">
        <f t="shared" si="227"/>
        <v>0.78687602274252111</v>
      </c>
      <c r="FN77" s="2">
        <f t="shared" si="227"/>
        <v>0.79093618473944738</v>
      </c>
      <c r="FO77" s="2">
        <f t="shared" si="227"/>
        <v>0.78661711565240522</v>
      </c>
      <c r="FP77" s="2">
        <f t="shared" si="227"/>
        <v>0.77088135569836413</v>
      </c>
      <c r="FQ77" s="2">
        <f t="shared" si="227"/>
        <v>0.78841291630490329</v>
      </c>
      <c r="FR77" s="2">
        <f t="shared" si="227"/>
        <v>0.77521996731283638</v>
      </c>
      <c r="FS77" s="2">
        <f t="shared" si="227"/>
        <v>0.80489512049811629</v>
      </c>
      <c r="FT77" s="2">
        <f t="shared" si="227"/>
        <v>0.75670955227649217</v>
      </c>
      <c r="FU77" s="2">
        <f t="shared" si="227"/>
        <v>0.7685976561514215</v>
      </c>
      <c r="FW77" s="2">
        <f t="shared" si="112"/>
        <v>3.2620593990687259E-4</v>
      </c>
      <c r="FX77" s="2">
        <f t="shared" si="164"/>
        <v>1.843251505809646E-4</v>
      </c>
      <c r="FY77" s="2">
        <f t="shared" si="165"/>
        <v>1.5764983922013785E-4</v>
      </c>
      <c r="FZ77" s="2">
        <f t="shared" si="166"/>
        <v>1.7737423694913251E-4</v>
      </c>
      <c r="GA77" s="2">
        <f t="shared" si="167"/>
        <v>1.5649642563161359E-4</v>
      </c>
      <c r="GB77" s="2">
        <f t="shared" si="168"/>
        <v>1.5430923970242245E-4</v>
      </c>
      <c r="GC77" s="2">
        <f t="shared" si="169"/>
        <v>1.5583175804757463E-4</v>
      </c>
      <c r="GD77" s="2">
        <f t="shared" si="170"/>
        <v>1.7713101842649031E-4</v>
      </c>
      <c r="GE77" s="2">
        <f t="shared" si="171"/>
        <v>1.6585042922640655E-4</v>
      </c>
      <c r="GF77" s="2">
        <f t="shared" si="172"/>
        <v>2.4552168261561389E-4</v>
      </c>
      <c r="GG77" s="2">
        <f t="shared" si="173"/>
        <v>2.5554947527524471E-4</v>
      </c>
      <c r="GH77" s="2">
        <f t="shared" si="174"/>
        <v>1.8052901985105089E-4</v>
      </c>
      <c r="GI77" s="2">
        <f t="shared" si="175"/>
        <v>1.6123794833880836E-4</v>
      </c>
      <c r="GJ77" s="2">
        <f t="shared" si="176"/>
        <v>1.1446317168343326E-4</v>
      </c>
      <c r="GK77" s="2">
        <f t="shared" si="177"/>
        <v>1.0957384521661183E-4</v>
      </c>
      <c r="GM77" s="86">
        <f t="shared" si="113"/>
        <v>0.53766875712538198</v>
      </c>
      <c r="GN77" s="86">
        <f t="shared" si="178"/>
        <v>0.55066545212099172</v>
      </c>
      <c r="GO77" s="86">
        <f t="shared" si="179"/>
        <v>0.61216157306654317</v>
      </c>
      <c r="GP77" s="86">
        <f t="shared" si="180"/>
        <v>0.61222163076452851</v>
      </c>
      <c r="GQ77" s="86">
        <f t="shared" si="181"/>
        <v>0.5953637584842093</v>
      </c>
      <c r="GR77" s="86">
        <f t="shared" si="182"/>
        <v>0.54807903945112624</v>
      </c>
      <c r="GS77" s="86">
        <f t="shared" si="183"/>
        <v>0.51876384456771862</v>
      </c>
      <c r="GT77" s="86">
        <f t="shared" si="184"/>
        <v>0.57297631111214986</v>
      </c>
      <c r="GU77" s="86">
        <f t="shared" si="185"/>
        <v>0.54764560999596335</v>
      </c>
      <c r="GV77" s="86">
        <f t="shared" si="186"/>
        <v>0.48047052040613963</v>
      </c>
      <c r="GW77" s="86">
        <f t="shared" si="187"/>
        <v>0.53695482489627133</v>
      </c>
      <c r="GX77" s="86">
        <f t="shared" si="188"/>
        <v>0.47433779781048552</v>
      </c>
      <c r="GY77" s="86">
        <f t="shared" si="189"/>
        <v>0.51001507519754818</v>
      </c>
      <c r="GZ77" s="86">
        <f t="shared" si="190"/>
        <v>0.45486232825511469</v>
      </c>
      <c r="HA77" s="86">
        <f t="shared" si="191"/>
        <v>0.49948369577647961</v>
      </c>
      <c r="HC77" s="86">
        <f t="shared" si="145"/>
        <v>5.9123193105116041E-5</v>
      </c>
      <c r="HD77" s="86">
        <f t="shared" si="192"/>
        <v>2.3961824086058135E-5</v>
      </c>
      <c r="HE77" s="86">
        <f t="shared" si="193"/>
        <v>1.333060630143588E-5</v>
      </c>
      <c r="HF77" s="86">
        <f t="shared" si="194"/>
        <v>8.4130042347962233E-6</v>
      </c>
      <c r="HG77" s="86">
        <f t="shared" si="195"/>
        <v>1.1528796288774926E-5</v>
      </c>
      <c r="HH77" s="86">
        <f t="shared" si="196"/>
        <v>1.9821148992564367E-6</v>
      </c>
      <c r="HI77" s="86">
        <f t="shared" si="197"/>
        <v>2.2834726095629469E-5</v>
      </c>
      <c r="HJ77" s="86">
        <f t="shared" si="198"/>
        <v>3.0707186995678897E-6</v>
      </c>
      <c r="HK77" s="86">
        <f t="shared" si="199"/>
        <v>2.6229163195467027E-5</v>
      </c>
      <c r="HL77" s="86">
        <f t="shared" si="200"/>
        <v>2.0452278589133957E-5</v>
      </c>
      <c r="HM77" s="86">
        <f t="shared" si="201"/>
        <v>4.5590054810036618E-5</v>
      </c>
      <c r="HN77" s="86">
        <f t="shared" si="202"/>
        <v>3.6886683710103011E-5</v>
      </c>
      <c r="HO77" s="86">
        <f t="shared" si="203"/>
        <v>6.4597028091122451E-5</v>
      </c>
      <c r="HP77" s="86">
        <f t="shared" si="204"/>
        <v>4.0944637021494702E-6</v>
      </c>
      <c r="HQ77" s="86">
        <f t="shared" si="205"/>
        <v>1.0808143014625755E-6</v>
      </c>
      <c r="HS77" s="86">
        <f t="shared" si="114"/>
        <v>2.6588463433188637E-43</v>
      </c>
      <c r="HT77" s="86">
        <f t="shared" si="206"/>
        <v>2.2976919150320022E-51</v>
      </c>
      <c r="HU77" s="86">
        <f t="shared" si="207"/>
        <v>1.1703890074337532E-58</v>
      </c>
      <c r="HV77" s="86">
        <f t="shared" si="208"/>
        <v>7.5983306720590637E-61</v>
      </c>
      <c r="HW77" s="86">
        <f t="shared" si="209"/>
        <v>9.0742556732751856E-61</v>
      </c>
      <c r="HX77" s="86">
        <f t="shared" si="210"/>
        <v>6.7132974820292606E-69</v>
      </c>
      <c r="HY77" s="86">
        <f t="shared" si="211"/>
        <v>2.5002586068249481E-54</v>
      </c>
      <c r="HZ77" s="86">
        <f t="shared" si="212"/>
        <v>6.2559379710595764E-70</v>
      </c>
      <c r="IA77" s="86">
        <f t="shared" si="213"/>
        <v>6.479208857916535E-56</v>
      </c>
      <c r="IB77" s="86">
        <f t="shared" si="214"/>
        <v>3.0622132876391874E-53</v>
      </c>
      <c r="IC77" s="86">
        <f t="shared" si="215"/>
        <v>4.2678753791020876E-51</v>
      </c>
      <c r="ID77" s="86">
        <f t="shared" si="216"/>
        <v>5.9020737652234965E-51</v>
      </c>
      <c r="IE77" s="86">
        <f t="shared" si="217"/>
        <v>6.2442782855414785E-48</v>
      </c>
      <c r="IF77" s="86">
        <f t="shared" si="218"/>
        <v>2.3492401832694347E-30</v>
      </c>
      <c r="IG77" s="86">
        <f t="shared" si="219"/>
        <v>1.4908580668600484E-33</v>
      </c>
      <c r="II77" s="86">
        <f t="shared" si="115"/>
        <v>9.8707911215936457E-83</v>
      </c>
      <c r="IJ77" s="86">
        <f t="shared" si="116"/>
        <v>5.2826600175974196E-104</v>
      </c>
      <c r="IK77" s="86">
        <f t="shared" si="117"/>
        <v>2.1244554035638965E-120</v>
      </c>
      <c r="IL77" s="86">
        <f t="shared" si="118"/>
        <v>1.1037539862256156E-122</v>
      </c>
      <c r="IM77" s="86">
        <f t="shared" si="119"/>
        <v>7.2449091586373387E-122</v>
      </c>
      <c r="IN77" s="86">
        <f t="shared" si="120"/>
        <v>8.0253004462460449E-138</v>
      </c>
      <c r="IO77" s="86">
        <f t="shared" si="121"/>
        <v>1.6675535489159797E-107</v>
      </c>
      <c r="IP77" s="86">
        <f t="shared" si="122"/>
        <v>5.8152294421262165E-140</v>
      </c>
      <c r="IQ77" s="86">
        <f t="shared" si="123"/>
        <v>7.9758297503623946E-112</v>
      </c>
      <c r="IR77" s="86">
        <f t="shared" si="124"/>
        <v>4.1279609129962373E-104</v>
      </c>
      <c r="IS77" s="86">
        <f t="shared" si="125"/>
        <v>5.2597824868785845E-103</v>
      </c>
      <c r="IT77" s="86">
        <f t="shared" si="126"/>
        <v>2.4765350146597291E-100</v>
      </c>
      <c r="IU77" s="86">
        <f t="shared" si="127"/>
        <v>9.2211055691136547E-94</v>
      </c>
      <c r="IV77" s="86">
        <f t="shared" si="128"/>
        <v>1.6661547322786441E-84</v>
      </c>
      <c r="IW77" s="86">
        <f t="shared" si="129"/>
        <v>8.6884106388541846E-76</v>
      </c>
      <c r="IY77" s="86">
        <f t="shared" si="130"/>
        <v>0.53772788031848706</v>
      </c>
      <c r="IZ77" s="86">
        <f t="shared" si="131"/>
        <v>0.55068941394507775</v>
      </c>
      <c r="JA77" s="86">
        <f t="shared" si="132"/>
        <v>0.61217490367284466</v>
      </c>
      <c r="JB77" s="86">
        <f t="shared" si="133"/>
        <v>0.61223004376876333</v>
      </c>
      <c r="JC77" s="86">
        <f t="shared" si="134"/>
        <v>0.59537528728049804</v>
      </c>
      <c r="JD77" s="86">
        <f t="shared" si="135"/>
        <v>0.54808102156602545</v>
      </c>
      <c r="JE77" s="86">
        <f t="shared" si="136"/>
        <v>0.51878667929381428</v>
      </c>
      <c r="JF77" s="86">
        <f t="shared" si="137"/>
        <v>0.5729793818308494</v>
      </c>
      <c r="JG77" s="86">
        <f t="shared" si="138"/>
        <v>0.54767183915915885</v>
      </c>
      <c r="JH77" s="86">
        <f t="shared" si="139"/>
        <v>0.48049097268472879</v>
      </c>
      <c r="JI77" s="86">
        <f t="shared" si="140"/>
        <v>0.53700041495108142</v>
      </c>
      <c r="JJ77" s="86">
        <f t="shared" si="141"/>
        <v>0.47437468449419562</v>
      </c>
      <c r="JK77" s="86">
        <f t="shared" si="142"/>
        <v>0.51007967222563932</v>
      </c>
      <c r="JL77" s="86">
        <f t="shared" si="143"/>
        <v>0.45486642271881683</v>
      </c>
      <c r="JM77" s="86">
        <f t="shared" si="144"/>
        <v>0.49948477659078105</v>
      </c>
    </row>
    <row r="78" spans="2:273" x14ac:dyDescent="0.25">
      <c r="B78" s="2">
        <v>51</v>
      </c>
      <c r="C78" s="37">
        <v>91.210599999999999</v>
      </c>
      <c r="D78" s="37">
        <v>93.982200000000006</v>
      </c>
      <c r="E78" s="37">
        <v>93.22</v>
      </c>
      <c r="F78" s="37">
        <v>93.22</v>
      </c>
      <c r="G78" s="37">
        <v>91.357699999999994</v>
      </c>
      <c r="H78" s="37">
        <v>91.801400000000001</v>
      </c>
      <c r="I78" s="37">
        <v>91.403499999999994</v>
      </c>
      <c r="J78" s="37">
        <v>89.727099999999993</v>
      </c>
      <c r="K78" s="37">
        <v>87.633600000000001</v>
      </c>
      <c r="L78" s="37">
        <v>90.025899999999993</v>
      </c>
      <c r="M78" s="37">
        <v>89.751800000000003</v>
      </c>
      <c r="N78" s="37">
        <v>88.251300000000001</v>
      </c>
      <c r="O78" s="37">
        <v>88.248400000000004</v>
      </c>
      <c r="P78" s="37">
        <v>82.711699999999993</v>
      </c>
      <c r="Q78" s="37">
        <v>72.489999999999995</v>
      </c>
      <c r="S78" s="4">
        <f t="shared" si="8"/>
        <v>92.919940412087882</v>
      </c>
      <c r="T78" s="4">
        <f t="shared" si="9"/>
        <v>95.609193457850367</v>
      </c>
      <c r="U78" s="4">
        <f t="shared" si="10"/>
        <v>96.977660687322341</v>
      </c>
      <c r="V78" s="4">
        <f t="shared" si="11"/>
        <v>95.319281805311491</v>
      </c>
      <c r="W78" s="4">
        <f t="shared" si="12"/>
        <v>93.453950008510972</v>
      </c>
      <c r="X78" s="4">
        <f t="shared" si="13"/>
        <v>93.566291897849851</v>
      </c>
      <c r="Y78" s="4">
        <f t="shared" si="14"/>
        <v>93.504275198993341</v>
      </c>
      <c r="Z78" s="4">
        <f t="shared" si="15"/>
        <v>92.340984521431565</v>
      </c>
      <c r="AA78" s="4">
        <f t="shared" si="16"/>
        <v>89.504886005282103</v>
      </c>
      <c r="AB78" s="4">
        <f t="shared" si="17"/>
        <v>91.399477853918199</v>
      </c>
      <c r="AC78" s="4">
        <f t="shared" si="18"/>
        <v>91.534885891299155</v>
      </c>
      <c r="AD78" s="4">
        <f t="shared" si="19"/>
        <v>89.615261962843945</v>
      </c>
      <c r="AE78" s="4">
        <f t="shared" si="20"/>
        <v>89.005494089347778</v>
      </c>
      <c r="AF78" s="4">
        <f t="shared" si="21"/>
        <v>84.053384588229321</v>
      </c>
      <c r="AG78" s="4">
        <f t="shared" si="22"/>
        <v>72.115121985717224</v>
      </c>
      <c r="AI78" s="4">
        <f t="shared" si="23"/>
        <v>-1.709340412087883</v>
      </c>
      <c r="AJ78" s="4">
        <f t="shared" si="24"/>
        <v>-1.6269934578503609</v>
      </c>
      <c r="AK78" s="4">
        <f t="shared" si="25"/>
        <v>-3.7576606873223426</v>
      </c>
      <c r="AL78" s="4">
        <f t="shared" si="26"/>
        <v>-2.0992818053114917</v>
      </c>
      <c r="AM78" s="4">
        <f t="shared" si="27"/>
        <v>-2.0962500085109781</v>
      </c>
      <c r="AN78" s="4">
        <f t="shared" si="28"/>
        <v>-1.76489189784985</v>
      </c>
      <c r="AO78" s="4">
        <f t="shared" si="29"/>
        <v>-2.1007751989933467</v>
      </c>
      <c r="AP78" s="4">
        <f t="shared" si="30"/>
        <v>-2.6138845214315722</v>
      </c>
      <c r="AQ78" s="4">
        <f t="shared" si="31"/>
        <v>-1.8712860052821014</v>
      </c>
      <c r="AR78" s="4">
        <f t="shared" si="32"/>
        <v>-1.3735778539182064</v>
      </c>
      <c r="AS78" s="4">
        <f t="shared" si="33"/>
        <v>-1.7830858912991516</v>
      </c>
      <c r="AT78" s="4">
        <f t="shared" si="34"/>
        <v>-1.3639619628439448</v>
      </c>
      <c r="AU78" s="4">
        <f t="shared" si="35"/>
        <v>-0.757094089347774</v>
      </c>
      <c r="AV78" s="4">
        <f t="shared" si="224"/>
        <v>-1.3416845882293273</v>
      </c>
      <c r="AW78" s="4">
        <f t="shared" si="224"/>
        <v>0.37487801428277123</v>
      </c>
      <c r="AY78" s="2">
        <f t="shared" si="96"/>
        <v>51.219590896097735</v>
      </c>
      <c r="AZ78" s="2">
        <f t="shared" si="147"/>
        <v>50.57791981340484</v>
      </c>
      <c r="BA78" s="2">
        <f t="shared" si="148"/>
        <v>51.028578872051263</v>
      </c>
      <c r="BB78" s="2">
        <f t="shared" si="149"/>
        <v>50.93264670518743</v>
      </c>
      <c r="BC78" s="2">
        <f t="shared" si="150"/>
        <v>50.874087922307723</v>
      </c>
      <c r="BD78" s="2">
        <f t="shared" si="151"/>
        <v>50.860820463100055</v>
      </c>
      <c r="BE78" s="2">
        <f t="shared" si="152"/>
        <v>50.34834449359483</v>
      </c>
      <c r="BF78" s="2">
        <f t="shared" si="153"/>
        <v>50.500923253388244</v>
      </c>
      <c r="BG78" s="2">
        <f t="shared" si="154"/>
        <v>49.421750846851637</v>
      </c>
      <c r="BH78" s="2">
        <f t="shared" si="155"/>
        <v>49.453484345807667</v>
      </c>
      <c r="BI78" s="2">
        <f t="shared" si="156"/>
        <v>49.82967596414975</v>
      </c>
      <c r="BJ78" s="2">
        <f t="shared" si="157"/>
        <v>49.911611977084078</v>
      </c>
      <c r="BK78" s="2">
        <f t="shared" si="158"/>
        <v>50.456620575549849</v>
      </c>
      <c r="BL78" s="2">
        <f t="shared" si="159"/>
        <v>50.067181981981264</v>
      </c>
      <c r="BM78" s="2">
        <f t="shared" si="160"/>
        <v>49.2672420947858</v>
      </c>
      <c r="BO78" s="2" t="str">
        <f t="shared" si="38"/>
        <v/>
      </c>
      <c r="BP78" s="2" t="str">
        <f t="shared" si="39"/>
        <v/>
      </c>
      <c r="BQ78" s="2" t="str">
        <f t="shared" si="40"/>
        <v/>
      </c>
      <c r="BR78" s="2" t="str">
        <f t="shared" si="41"/>
        <v/>
      </c>
      <c r="BS78" s="2" t="str">
        <f t="shared" si="42"/>
        <v/>
      </c>
      <c r="BT78" s="2" t="str">
        <f t="shared" si="43"/>
        <v/>
      </c>
      <c r="BU78" s="2" t="str">
        <f t="shared" si="44"/>
        <v/>
      </c>
      <c r="BV78" s="2" t="str">
        <f t="shared" si="45"/>
        <v/>
      </c>
      <c r="BW78" s="2" t="str">
        <f t="shared" si="46"/>
        <v/>
      </c>
      <c r="BX78" s="2" t="str">
        <f t="shared" si="47"/>
        <v/>
      </c>
      <c r="BY78" s="2" t="str">
        <f t="shared" si="48"/>
        <v/>
      </c>
      <c r="BZ78" s="2" t="str">
        <f t="shared" si="49"/>
        <v/>
      </c>
      <c r="CA78" s="2" t="str">
        <f t="shared" si="50"/>
        <v/>
      </c>
      <c r="CB78" s="2" t="str">
        <f t="shared" si="51"/>
        <v/>
      </c>
      <c r="CC78" s="2" t="str">
        <f t="shared" si="52"/>
        <v/>
      </c>
      <c r="CE78" s="2" t="str">
        <f t="shared" si="97"/>
        <v/>
      </c>
      <c r="CF78" s="2" t="str">
        <f t="shared" si="98"/>
        <v/>
      </c>
      <c r="CG78" s="2" t="str">
        <f t="shared" si="99"/>
        <v/>
      </c>
      <c r="CH78" s="2" t="str">
        <f t="shared" si="100"/>
        <v/>
      </c>
      <c r="CI78" s="2" t="str">
        <f t="shared" si="101"/>
        <v/>
      </c>
      <c r="CJ78" s="2" t="str">
        <f t="shared" si="102"/>
        <v/>
      </c>
      <c r="CK78" s="2" t="str">
        <f t="shared" si="103"/>
        <v/>
      </c>
      <c r="CL78" s="2" t="str">
        <f t="shared" si="104"/>
        <v/>
      </c>
      <c r="CM78" s="2" t="str">
        <f t="shared" si="105"/>
        <v/>
      </c>
      <c r="CN78" s="2" t="str">
        <f t="shared" si="106"/>
        <v/>
      </c>
      <c r="CO78" s="2" t="str">
        <f t="shared" si="107"/>
        <v/>
      </c>
      <c r="CP78" s="2" t="str">
        <f t="shared" si="108"/>
        <v/>
      </c>
      <c r="CQ78" s="2" t="str">
        <f t="shared" si="109"/>
        <v/>
      </c>
      <c r="CR78" s="2" t="str">
        <f t="shared" si="110"/>
        <v/>
      </c>
      <c r="CS78" s="2" t="str">
        <f t="shared" si="111"/>
        <v/>
      </c>
      <c r="CU78" s="2" t="str">
        <f t="shared" si="54"/>
        <v/>
      </c>
      <c r="CV78" s="2" t="str">
        <f t="shared" si="55"/>
        <v/>
      </c>
      <c r="CW78" s="2" t="str">
        <f t="shared" si="56"/>
        <v/>
      </c>
      <c r="CX78" s="2" t="str">
        <f t="shared" si="57"/>
        <v/>
      </c>
      <c r="CY78" s="2" t="str">
        <f t="shared" si="58"/>
        <v/>
      </c>
      <c r="CZ78" s="2" t="str">
        <f t="shared" si="59"/>
        <v/>
      </c>
      <c r="DA78" s="2" t="str">
        <f t="shared" si="60"/>
        <v/>
      </c>
      <c r="DB78" s="2" t="str">
        <f t="shared" si="61"/>
        <v/>
      </c>
      <c r="DC78" s="2" t="str">
        <f t="shared" si="62"/>
        <v/>
      </c>
      <c r="DD78" s="2" t="str">
        <f t="shared" si="63"/>
        <v/>
      </c>
      <c r="DE78" s="2" t="str">
        <f t="shared" si="64"/>
        <v/>
      </c>
      <c r="DF78" s="2" t="str">
        <f t="shared" si="65"/>
        <v/>
      </c>
      <c r="DG78" s="2" t="str">
        <f t="shared" si="66"/>
        <v/>
      </c>
      <c r="DH78" s="2" t="str">
        <f t="shared" si="67"/>
        <v/>
      </c>
      <c r="DI78" s="2" t="str">
        <f t="shared" si="68"/>
        <v/>
      </c>
      <c r="DK78" s="2">
        <f t="shared" si="69"/>
        <v>56.702774285714298</v>
      </c>
      <c r="DL78" s="2">
        <f t="shared" si="225"/>
        <v>55.087410068754771</v>
      </c>
      <c r="DM78" s="2">
        <f t="shared" si="225"/>
        <v>54.393224766997704</v>
      </c>
      <c r="DN78" s="2">
        <f t="shared" si="225"/>
        <v>54.008807196969684</v>
      </c>
      <c r="DO78" s="2">
        <f t="shared" si="225"/>
        <v>54.497281558441557</v>
      </c>
      <c r="DP78" s="2">
        <f t="shared" si="225"/>
        <v>53.696932380952376</v>
      </c>
      <c r="DQ78" s="2">
        <f t="shared" si="225"/>
        <v>53.602006151866149</v>
      </c>
      <c r="DR78" s="2">
        <f t="shared" si="225"/>
        <v>55.608869227799218</v>
      </c>
      <c r="DS78" s="2">
        <f t="shared" si="225"/>
        <v>53.828441226941223</v>
      </c>
      <c r="DT78" s="2">
        <f t="shared" si="225"/>
        <v>52.905852418207687</v>
      </c>
      <c r="DU78" s="2">
        <f t="shared" si="225"/>
        <v>53.665771900471896</v>
      </c>
      <c r="DV78" s="2">
        <f t="shared" si="225"/>
        <v>54.052458392603135</v>
      </c>
      <c r="DW78" s="2">
        <f t="shared" si="225"/>
        <v>55.744972380952383</v>
      </c>
      <c r="DX78" s="2">
        <f t="shared" si="225"/>
        <v>52.717164627785685</v>
      </c>
      <c r="DY78" s="2">
        <f t="shared" si="225"/>
        <v>50.251398008534856</v>
      </c>
      <c r="EA78" s="2">
        <f t="shared" si="71"/>
        <v>50.009023701755012</v>
      </c>
      <c r="EB78" s="2">
        <f t="shared" si="72"/>
        <v>49.638750122428995</v>
      </c>
      <c r="EC78" s="2">
        <f t="shared" si="73"/>
        <v>50.302371281111277</v>
      </c>
      <c r="ED78" s="2">
        <f t="shared" si="74"/>
        <v>50.343499273846319</v>
      </c>
      <c r="EE78" s="2">
        <f t="shared" si="75"/>
        <v>50.095485601078877</v>
      </c>
      <c r="EF78" s="2">
        <f t="shared" si="76"/>
        <v>50.1826637502488</v>
      </c>
      <c r="EG78" s="2">
        <f t="shared" si="77"/>
        <v>49.544751206710927</v>
      </c>
      <c r="EH78" s="2">
        <f t="shared" si="78"/>
        <v>49.269723702022404</v>
      </c>
      <c r="EI78" s="2">
        <f t="shared" si="79"/>
        <v>48.331623735088435</v>
      </c>
      <c r="EJ78" s="2">
        <f t="shared" si="80"/>
        <v>48.517704506546195</v>
      </c>
      <c r="EK78" s="2">
        <f t="shared" si="81"/>
        <v>48.890819243402419</v>
      </c>
      <c r="EL78" s="2">
        <f t="shared" si="82"/>
        <v>48.816674050398454</v>
      </c>
      <c r="EM78" s="2">
        <f t="shared" si="83"/>
        <v>49.28760512786355</v>
      </c>
      <c r="EN78" s="2">
        <f t="shared" si="84"/>
        <v>49.290199719345729</v>
      </c>
      <c r="EO78" s="2">
        <f t="shared" si="85"/>
        <v>48.996960836761971</v>
      </c>
      <c r="EQ78" s="2">
        <f t="shared" si="86"/>
        <v>48.830610547090991</v>
      </c>
      <c r="ER78" s="2">
        <f t="shared" si="226"/>
        <v>49.242455718288333</v>
      </c>
      <c r="ES78" s="2">
        <f t="shared" si="226"/>
        <v>50.017344476759817</v>
      </c>
      <c r="ET78" s="2">
        <f t="shared" si="226"/>
        <v>50.027883987910712</v>
      </c>
      <c r="EU78" s="2">
        <f t="shared" si="226"/>
        <v>49.531429135113989</v>
      </c>
      <c r="EV78" s="2">
        <f t="shared" si="226"/>
        <v>49.67765317990807</v>
      </c>
      <c r="EW78" s="2">
        <f t="shared" si="226"/>
        <v>49.005511726207189</v>
      </c>
      <c r="EX78" s="2">
        <f t="shared" si="226"/>
        <v>48.619582672525247</v>
      </c>
      <c r="EY78" s="2">
        <f t="shared" si="226"/>
        <v>47.982088535520951</v>
      </c>
      <c r="EZ78" s="2">
        <f t="shared" si="226"/>
        <v>48.415084449312332</v>
      </c>
      <c r="FA78" s="2">
        <f t="shared" si="226"/>
        <v>48.732372882081719</v>
      </c>
      <c r="FB78" s="2">
        <f t="shared" si="226"/>
        <v>48.490257841780632</v>
      </c>
      <c r="FC78" s="2">
        <f t="shared" si="226"/>
        <v>48.926923114994707</v>
      </c>
      <c r="FD78" s="2">
        <f t="shared" si="226"/>
        <v>48.984123953145094</v>
      </c>
      <c r="FE78" s="2">
        <f t="shared" si="226"/>
        <v>49.335577529884134</v>
      </c>
      <c r="FG78" s="2">
        <f t="shared" si="88"/>
        <v>0.81908667525086865</v>
      </c>
      <c r="FH78" s="2">
        <f t="shared" si="227"/>
        <v>0.82761820460902824</v>
      </c>
      <c r="FI78" s="2">
        <f t="shared" si="227"/>
        <v>0.82246813230567972</v>
      </c>
      <c r="FJ78" s="2">
        <f t="shared" si="227"/>
        <v>0.83924711764640114</v>
      </c>
      <c r="FK78" s="2">
        <f t="shared" si="227"/>
        <v>0.82309513740901419</v>
      </c>
      <c r="FL78" s="2">
        <f t="shared" si="227"/>
        <v>0.80700332587441914</v>
      </c>
      <c r="FM78" s="2">
        <f t="shared" si="227"/>
        <v>0.80191399502295624</v>
      </c>
      <c r="FN78" s="2">
        <f t="shared" si="227"/>
        <v>0.80575839207562272</v>
      </c>
      <c r="FO78" s="2">
        <f t="shared" si="227"/>
        <v>0.80166875181498964</v>
      </c>
      <c r="FP78" s="2">
        <f t="shared" si="227"/>
        <v>0.78674204158415151</v>
      </c>
      <c r="FQ78" s="2">
        <f t="shared" si="227"/>
        <v>0.80336954427502716</v>
      </c>
      <c r="FR78" s="2">
        <f t="shared" si="227"/>
        <v>0.79086179513540278</v>
      </c>
      <c r="FS78" s="2">
        <f t="shared" si="227"/>
        <v>0.81895420110835915</v>
      </c>
      <c r="FT78" s="2">
        <f t="shared" si="227"/>
        <v>0.77326272738986945</v>
      </c>
      <c r="FU78" s="2">
        <f t="shared" si="227"/>
        <v>0.78457225174784151</v>
      </c>
      <c r="FW78" s="2">
        <f t="shared" si="112"/>
        <v>3.5766644416755536E-4</v>
      </c>
      <c r="FX78" s="2">
        <f t="shared" si="164"/>
        <v>2.0210491450878225E-4</v>
      </c>
      <c r="FY78" s="2">
        <f t="shared" si="165"/>
        <v>1.7285698221505269E-4</v>
      </c>
      <c r="FZ78" s="2">
        <f t="shared" si="166"/>
        <v>1.9448365522278335E-4</v>
      </c>
      <c r="GA78" s="2">
        <f t="shared" si="167"/>
        <v>1.7159232769387524E-4</v>
      </c>
      <c r="GB78" s="2">
        <f t="shared" si="168"/>
        <v>1.6919419792239232E-4</v>
      </c>
      <c r="GC78" s="2">
        <f t="shared" si="169"/>
        <v>1.7086355614043014E-4</v>
      </c>
      <c r="GD78" s="2">
        <f t="shared" si="170"/>
        <v>1.9421698053670097E-4</v>
      </c>
      <c r="GE78" s="2">
        <f t="shared" si="171"/>
        <v>1.8184846971942769E-4</v>
      </c>
      <c r="GF78" s="2">
        <f t="shared" si="172"/>
        <v>2.6920279493014999E-4</v>
      </c>
      <c r="GG78" s="2">
        <f t="shared" si="173"/>
        <v>2.8019751941863434E-4</v>
      </c>
      <c r="GH78" s="2">
        <f t="shared" si="174"/>
        <v>1.9794268644740515E-4</v>
      </c>
      <c r="GI78" s="2">
        <f t="shared" si="175"/>
        <v>1.767911445907944E-4</v>
      </c>
      <c r="GJ78" s="2">
        <f t="shared" si="176"/>
        <v>1.2550498603557548E-4</v>
      </c>
      <c r="GK78" s="2">
        <f t="shared" si="177"/>
        <v>1.2014406204620129E-4</v>
      </c>
      <c r="GM78" s="86">
        <f t="shared" si="113"/>
        <v>0.58562655035802547</v>
      </c>
      <c r="GN78" s="86">
        <f t="shared" si="178"/>
        <v>0.60029456814515425</v>
      </c>
      <c r="GO78" s="86">
        <f t="shared" si="179"/>
        <v>0.66261482407032224</v>
      </c>
      <c r="GP78" s="86">
        <f t="shared" si="180"/>
        <v>0.65876691641493701</v>
      </c>
      <c r="GQ78" s="86">
        <f t="shared" si="181"/>
        <v>0.64631084241848502</v>
      </c>
      <c r="GR78" s="86">
        <f t="shared" si="182"/>
        <v>0.59653933011358296</v>
      </c>
      <c r="GS78" s="86">
        <f t="shared" si="183"/>
        <v>0.57693133424619381</v>
      </c>
      <c r="GT78" s="86">
        <f t="shared" si="184"/>
        <v>0.62126334585948428</v>
      </c>
      <c r="GU78" s="86">
        <f t="shared" si="185"/>
        <v>0.60178908322469893</v>
      </c>
      <c r="GV78" s="86">
        <f t="shared" si="186"/>
        <v>0.54664415914683218</v>
      </c>
      <c r="GW78" s="86">
        <f t="shared" si="187"/>
        <v>0.5797512650241976</v>
      </c>
      <c r="GX78" s="86">
        <f t="shared" si="188"/>
        <v>0.53330753056588198</v>
      </c>
      <c r="GY78" s="86">
        <f t="shared" si="189"/>
        <v>0.55645024505970608</v>
      </c>
      <c r="GZ78" s="86">
        <f t="shared" si="190"/>
        <v>0.50941623370831046</v>
      </c>
      <c r="HA78" s="86">
        <f t="shared" si="191"/>
        <v>0.540758624392081</v>
      </c>
      <c r="HC78" s="86">
        <f t="shared" si="145"/>
        <v>1.0908121243207151E-4</v>
      </c>
      <c r="HD78" s="86">
        <f t="shared" si="192"/>
        <v>4.6954566978713367E-5</v>
      </c>
      <c r="HE78" s="86">
        <f t="shared" si="193"/>
        <v>2.7701569507381685E-5</v>
      </c>
      <c r="HF78" s="86">
        <f t="shared" si="194"/>
        <v>1.8064726733680306E-5</v>
      </c>
      <c r="HG78" s="86">
        <f t="shared" si="195"/>
        <v>2.4169349897315872E-5</v>
      </c>
      <c r="HH78" s="86">
        <f t="shared" si="196"/>
        <v>4.6262804887466405E-6</v>
      </c>
      <c r="HI78" s="86">
        <f t="shared" si="197"/>
        <v>4.4743889316461111E-5</v>
      </c>
      <c r="HJ78" s="86">
        <f t="shared" si="198"/>
        <v>7.2002603387787606E-6</v>
      </c>
      <c r="HK78" s="86">
        <f t="shared" si="199"/>
        <v>5.2094061680293895E-5</v>
      </c>
      <c r="HL78" s="86">
        <f t="shared" si="200"/>
        <v>4.1239312185284516E-5</v>
      </c>
      <c r="HM78" s="86">
        <f t="shared" si="201"/>
        <v>8.9367605465027493E-5</v>
      </c>
      <c r="HN78" s="86">
        <f t="shared" si="202"/>
        <v>7.0304789158295877E-5</v>
      </c>
      <c r="HO78" s="86">
        <f t="shared" si="203"/>
        <v>1.1741645526106381E-4</v>
      </c>
      <c r="HP78" s="86">
        <f t="shared" si="204"/>
        <v>8.8855984550545406E-6</v>
      </c>
      <c r="HQ78" s="86">
        <f t="shared" si="205"/>
        <v>2.6559823023384655E-6</v>
      </c>
      <c r="HS78" s="86">
        <f t="shared" si="114"/>
        <v>5.9842022248261465E-42</v>
      </c>
      <c r="HT78" s="86">
        <f t="shared" si="206"/>
        <v>8.1489824339423328E-50</v>
      </c>
      <c r="HU78" s="86">
        <f t="shared" si="207"/>
        <v>6.6663677073681426E-57</v>
      </c>
      <c r="HV78" s="86">
        <f t="shared" si="208"/>
        <v>5.1434452244351E-59</v>
      </c>
      <c r="HW78" s="86">
        <f t="shared" si="209"/>
        <v>5.6903039829419043E-59</v>
      </c>
      <c r="HX78" s="86">
        <f t="shared" si="210"/>
        <v>7.3070178939077124E-67</v>
      </c>
      <c r="HY78" s="86">
        <f t="shared" si="211"/>
        <v>9.7609454200713113E-53</v>
      </c>
      <c r="HZ78" s="86">
        <f t="shared" si="212"/>
        <v>7.8971124782258819E-68</v>
      </c>
      <c r="IA78" s="86">
        <f t="shared" si="213"/>
        <v>2.9583951769919775E-54</v>
      </c>
      <c r="IB78" s="86">
        <f t="shared" si="214"/>
        <v>1.3174892997538009E-51</v>
      </c>
      <c r="IC78" s="86">
        <f t="shared" si="215"/>
        <v>1.6926557817819745E-49</v>
      </c>
      <c r="ID78" s="86">
        <f t="shared" si="216"/>
        <v>1.9185798175355915E-49</v>
      </c>
      <c r="IE78" s="86">
        <f t="shared" si="217"/>
        <v>1.558588133951253E-46</v>
      </c>
      <c r="IF78" s="86">
        <f t="shared" si="218"/>
        <v>1.5986953770392042E-29</v>
      </c>
      <c r="IG78" s="86">
        <f t="shared" si="219"/>
        <v>1.2396872572187091E-32</v>
      </c>
      <c r="II78" s="86">
        <f t="shared" si="115"/>
        <v>6.8977759122497523E-81</v>
      </c>
      <c r="IJ78" s="86">
        <f t="shared" si="116"/>
        <v>7.8991484347443673E-102</v>
      </c>
      <c r="IK78" s="86">
        <f t="shared" si="117"/>
        <v>6.3947450260749916E-118</v>
      </c>
      <c r="IL78" s="86">
        <f t="shared" si="118"/>
        <v>4.0130556349137475E-120</v>
      </c>
      <c r="IM78" s="86">
        <f t="shared" si="119"/>
        <v>2.328997767216539E-119</v>
      </c>
      <c r="IN78" s="86">
        <f t="shared" si="120"/>
        <v>5.4975228572090473E-135</v>
      </c>
      <c r="IO78" s="86">
        <f t="shared" si="121"/>
        <v>2.6815369991658562E-105</v>
      </c>
      <c r="IP78" s="86">
        <f t="shared" si="122"/>
        <v>4.9049285186780064E-137</v>
      </c>
      <c r="IQ78" s="86">
        <f t="shared" si="123"/>
        <v>1.6389165088452901E-109</v>
      </c>
      <c r="IR78" s="86">
        <f t="shared" si="124"/>
        <v>7.3693148111022271E-102</v>
      </c>
      <c r="IS78" s="86">
        <f t="shared" si="125"/>
        <v>9.1006924469847981E-101</v>
      </c>
      <c r="IT78" s="86">
        <f t="shared" si="126"/>
        <v>3.058316877806436E-98</v>
      </c>
      <c r="IU78" s="86">
        <f t="shared" si="127"/>
        <v>7.7969203512927157E-92</v>
      </c>
      <c r="IV78" s="86">
        <f t="shared" si="128"/>
        <v>7.762016594264563E-83</v>
      </c>
      <c r="IW78" s="86">
        <f t="shared" si="129"/>
        <v>2.6578380176230041E-74</v>
      </c>
      <c r="IY78" s="86">
        <f t="shared" si="130"/>
        <v>0.58573563157045749</v>
      </c>
      <c r="IZ78" s="86">
        <f t="shared" si="131"/>
        <v>0.60034152271213292</v>
      </c>
      <c r="JA78" s="86">
        <f t="shared" si="132"/>
        <v>0.66264252563982962</v>
      </c>
      <c r="JB78" s="86">
        <f t="shared" si="133"/>
        <v>0.65878498114167072</v>
      </c>
      <c r="JC78" s="86">
        <f t="shared" si="134"/>
        <v>0.64633501176838237</v>
      </c>
      <c r="JD78" s="86">
        <f t="shared" si="135"/>
        <v>0.59654395639407165</v>
      </c>
      <c r="JE78" s="86">
        <f t="shared" si="136"/>
        <v>0.57697607813551022</v>
      </c>
      <c r="JF78" s="86">
        <f t="shared" si="137"/>
        <v>0.62127054611982302</v>
      </c>
      <c r="JG78" s="86">
        <f t="shared" si="138"/>
        <v>0.6018411772863792</v>
      </c>
      <c r="JH78" s="86">
        <f t="shared" si="139"/>
        <v>0.54668539845901742</v>
      </c>
      <c r="JI78" s="86">
        <f t="shared" si="140"/>
        <v>0.57984063262966268</v>
      </c>
      <c r="JJ78" s="86">
        <f t="shared" si="141"/>
        <v>0.53337783535504024</v>
      </c>
      <c r="JK78" s="86">
        <f t="shared" si="142"/>
        <v>0.55656766151496717</v>
      </c>
      <c r="JL78" s="86">
        <f t="shared" si="143"/>
        <v>0.50942511930676548</v>
      </c>
      <c r="JM78" s="86">
        <f t="shared" si="144"/>
        <v>0.54076128037438331</v>
      </c>
    </row>
    <row r="79" spans="2:273" x14ac:dyDescent="0.25">
      <c r="B79" s="2">
        <v>52</v>
      </c>
      <c r="C79" s="37">
        <v>89.962900000000005</v>
      </c>
      <c r="D79" s="37">
        <v>92.684399999999997</v>
      </c>
      <c r="E79" s="37">
        <v>90.535799999999995</v>
      </c>
      <c r="F79" s="37">
        <v>90.535799999999995</v>
      </c>
      <c r="G79" s="37">
        <v>88.777600000000007</v>
      </c>
      <c r="H79" s="37">
        <v>90.468999999999994</v>
      </c>
      <c r="I79" s="37">
        <v>90.410700000000006</v>
      </c>
      <c r="J79" s="37">
        <v>87.247299999999996</v>
      </c>
      <c r="K79" s="37">
        <v>85.654300000000006</v>
      </c>
      <c r="L79" s="37">
        <v>89.321100000000001</v>
      </c>
      <c r="M79" s="37">
        <v>87.282899999999998</v>
      </c>
      <c r="N79" s="37">
        <v>87.570999999999998</v>
      </c>
      <c r="O79" s="37">
        <v>86.7346</v>
      </c>
      <c r="P79" s="37">
        <v>82.047899999999998</v>
      </c>
      <c r="Q79" s="37">
        <v>70.754199999999997</v>
      </c>
      <c r="S79" s="4">
        <f t="shared" si="8"/>
        <v>90.881851607172905</v>
      </c>
      <c r="T79" s="4">
        <f t="shared" si="9"/>
        <v>93.609406958777598</v>
      </c>
      <c r="U79" s="4">
        <f t="shared" si="10"/>
        <v>92.911293075598422</v>
      </c>
      <c r="V79" s="4">
        <f t="shared" si="11"/>
        <v>92.006170397158314</v>
      </c>
      <c r="W79" s="4">
        <f t="shared" si="12"/>
        <v>90.274576703332571</v>
      </c>
      <c r="X79" s="4">
        <f t="shared" si="13"/>
        <v>90.750099202546878</v>
      </c>
      <c r="Y79" s="4">
        <f t="shared" si="14"/>
        <v>92.002615334466199</v>
      </c>
      <c r="Z79" s="4">
        <f t="shared" si="15"/>
        <v>88.792126347806203</v>
      </c>
      <c r="AA79" s="4">
        <f t="shared" si="16"/>
        <v>87.03099096175778</v>
      </c>
      <c r="AB79" s="4">
        <f t="shared" si="17"/>
        <v>90.995272839092451</v>
      </c>
      <c r="AC79" s="4">
        <f t="shared" si="18"/>
        <v>88.479515836519241</v>
      </c>
      <c r="AD79" s="4">
        <f t="shared" si="19"/>
        <v>88.940182005830891</v>
      </c>
      <c r="AE79" s="4">
        <f t="shared" si="20"/>
        <v>87.569120072696933</v>
      </c>
      <c r="AF79" s="4">
        <f t="shared" si="21"/>
        <v>82.950518570879794</v>
      </c>
      <c r="AG79" s="4">
        <f t="shared" si="22"/>
        <v>70.409389139847505</v>
      </c>
      <c r="AI79" s="4">
        <f t="shared" si="23"/>
        <v>-0.91895160717290025</v>
      </c>
      <c r="AJ79" s="4">
        <f t="shared" si="24"/>
        <v>-0.92500695877760108</v>
      </c>
      <c r="AK79" s="4">
        <f t="shared" si="25"/>
        <v>-2.3754930755984276</v>
      </c>
      <c r="AL79" s="4">
        <f t="shared" si="26"/>
        <v>-1.4703703971583195</v>
      </c>
      <c r="AM79" s="4">
        <f t="shared" si="27"/>
        <v>-1.4969767033325638</v>
      </c>
      <c r="AN79" s="4">
        <f t="shared" si="28"/>
        <v>-0.28109920254688348</v>
      </c>
      <c r="AO79" s="4">
        <f t="shared" si="29"/>
        <v>-1.5919153344661936</v>
      </c>
      <c r="AP79" s="4">
        <f t="shared" si="30"/>
        <v>-1.5448263478062074</v>
      </c>
      <c r="AQ79" s="4">
        <f t="shared" si="31"/>
        <v>-1.3766909617577738</v>
      </c>
      <c r="AR79" s="4">
        <f t="shared" si="32"/>
        <v>-1.6741728390924493</v>
      </c>
      <c r="AS79" s="4">
        <f t="shared" si="33"/>
        <v>-1.1966158365192427</v>
      </c>
      <c r="AT79" s="4">
        <f t="shared" si="34"/>
        <v>-1.3691820058308934</v>
      </c>
      <c r="AU79" s="4">
        <f t="shared" si="35"/>
        <v>-0.8345200726969324</v>
      </c>
      <c r="AV79" s="4">
        <f t="shared" si="224"/>
        <v>-0.90261857087979536</v>
      </c>
      <c r="AW79" s="4">
        <f t="shared" si="224"/>
        <v>0.34481086015249218</v>
      </c>
      <c r="AY79" s="2">
        <f t="shared" si="96"/>
        <v>51.112217632741576</v>
      </c>
      <c r="AZ79" s="2">
        <f t="shared" si="147"/>
        <v>50.488621792307598</v>
      </c>
      <c r="BA79" s="2">
        <f t="shared" si="148"/>
        <v>50.952860658230243</v>
      </c>
      <c r="BB79" s="2">
        <f t="shared" si="149"/>
        <v>50.861610591449619</v>
      </c>
      <c r="BC79" s="2">
        <f t="shared" si="150"/>
        <v>50.792697882170096</v>
      </c>
      <c r="BD79" s="2">
        <f t="shared" si="151"/>
        <v>50.783604797333858</v>
      </c>
      <c r="BE79" s="2">
        <f t="shared" si="152"/>
        <v>50.269549801939036</v>
      </c>
      <c r="BF79" s="2">
        <f t="shared" si="153"/>
        <v>50.397441746724795</v>
      </c>
      <c r="BG79" s="2">
        <f t="shared" si="154"/>
        <v>49.331421606659283</v>
      </c>
      <c r="BH79" s="2">
        <f t="shared" si="155"/>
        <v>49.372479676439845</v>
      </c>
      <c r="BI79" s="2">
        <f t="shared" si="156"/>
        <v>49.747071595111287</v>
      </c>
      <c r="BJ79" s="2">
        <f t="shared" si="157"/>
        <v>49.820650976789665</v>
      </c>
      <c r="BK79" s="2">
        <f t="shared" si="158"/>
        <v>50.357959608752076</v>
      </c>
      <c r="BL79" s="2">
        <f t="shared" si="159"/>
        <v>49.997606507195066</v>
      </c>
      <c r="BM79" s="2">
        <f t="shared" si="160"/>
        <v>49.233066255217047</v>
      </c>
      <c r="BO79" s="2" t="str">
        <f t="shared" si="38"/>
        <v/>
      </c>
      <c r="BP79" s="2" t="str">
        <f t="shared" si="39"/>
        <v/>
      </c>
      <c r="BQ79" s="2" t="str">
        <f t="shared" si="40"/>
        <v/>
      </c>
      <c r="BR79" s="2" t="str">
        <f t="shared" si="41"/>
        <v/>
      </c>
      <c r="BS79" s="2" t="str">
        <f t="shared" si="42"/>
        <v/>
      </c>
      <c r="BT79" s="2" t="str">
        <f t="shared" si="43"/>
        <v/>
      </c>
      <c r="BU79" s="2" t="str">
        <f t="shared" si="44"/>
        <v/>
      </c>
      <c r="BV79" s="2" t="str">
        <f t="shared" si="45"/>
        <v/>
      </c>
      <c r="BW79" s="2" t="str">
        <f t="shared" si="46"/>
        <v/>
      </c>
      <c r="BX79" s="2" t="str">
        <f t="shared" si="47"/>
        <v/>
      </c>
      <c r="BY79" s="2" t="str">
        <f t="shared" si="48"/>
        <v/>
      </c>
      <c r="BZ79" s="2" t="str">
        <f t="shared" si="49"/>
        <v/>
      </c>
      <c r="CA79" s="2" t="str">
        <f t="shared" si="50"/>
        <v/>
      </c>
      <c r="CB79" s="2" t="str">
        <f t="shared" si="51"/>
        <v/>
      </c>
      <c r="CC79" s="2" t="str">
        <f t="shared" si="52"/>
        <v/>
      </c>
      <c r="CE79" s="2" t="str">
        <f t="shared" si="97"/>
        <v/>
      </c>
      <c r="CF79" s="2" t="str">
        <f t="shared" si="98"/>
        <v/>
      </c>
      <c r="CG79" s="2" t="str">
        <f t="shared" si="99"/>
        <v/>
      </c>
      <c r="CH79" s="2" t="str">
        <f t="shared" si="100"/>
        <v/>
      </c>
      <c r="CI79" s="2" t="str">
        <f t="shared" si="101"/>
        <v/>
      </c>
      <c r="CJ79" s="2" t="str">
        <f t="shared" si="102"/>
        <v/>
      </c>
      <c r="CK79" s="2" t="str">
        <f t="shared" si="103"/>
        <v/>
      </c>
      <c r="CL79" s="2" t="str">
        <f t="shared" si="104"/>
        <v/>
      </c>
      <c r="CM79" s="2" t="str">
        <f t="shared" si="105"/>
        <v/>
      </c>
      <c r="CN79" s="2" t="str">
        <f t="shared" si="106"/>
        <v/>
      </c>
      <c r="CO79" s="2" t="str">
        <f t="shared" si="107"/>
        <v/>
      </c>
      <c r="CP79" s="2" t="str">
        <f t="shared" si="108"/>
        <v/>
      </c>
      <c r="CQ79" s="2" t="str">
        <f t="shared" si="109"/>
        <v/>
      </c>
      <c r="CR79" s="2" t="str">
        <f t="shared" si="110"/>
        <v/>
      </c>
      <c r="CS79" s="2" t="str">
        <f t="shared" si="111"/>
        <v/>
      </c>
      <c r="CU79" s="2" t="str">
        <f t="shared" si="54"/>
        <v/>
      </c>
      <c r="CV79" s="2" t="str">
        <f t="shared" si="55"/>
        <v/>
      </c>
      <c r="CW79" s="2" t="str">
        <f t="shared" si="56"/>
        <v/>
      </c>
      <c r="CX79" s="2" t="str">
        <f t="shared" si="57"/>
        <v/>
      </c>
      <c r="CY79" s="2" t="str">
        <f t="shared" si="58"/>
        <v/>
      </c>
      <c r="CZ79" s="2" t="str">
        <f t="shared" si="59"/>
        <v/>
      </c>
      <c r="DA79" s="2" t="str">
        <f t="shared" si="60"/>
        <v/>
      </c>
      <c r="DB79" s="2" t="str">
        <f t="shared" si="61"/>
        <v/>
      </c>
      <c r="DC79" s="2" t="str">
        <f t="shared" si="62"/>
        <v/>
      </c>
      <c r="DD79" s="2" t="str">
        <f t="shared" si="63"/>
        <v/>
      </c>
      <c r="DE79" s="2" t="str">
        <f t="shared" si="64"/>
        <v/>
      </c>
      <c r="DF79" s="2" t="str">
        <f t="shared" si="65"/>
        <v/>
      </c>
      <c r="DG79" s="2" t="str">
        <f t="shared" si="66"/>
        <v/>
      </c>
      <c r="DH79" s="2" t="str">
        <f t="shared" si="67"/>
        <v/>
      </c>
      <c r="DI79" s="2" t="str">
        <f t="shared" si="68"/>
        <v/>
      </c>
      <c r="DK79" s="2">
        <f t="shared" si="69"/>
        <v>56.857162605042028</v>
      </c>
      <c r="DL79" s="2">
        <f t="shared" si="225"/>
        <v>55.208934316271964</v>
      </c>
      <c r="DM79" s="2">
        <f t="shared" si="225"/>
        <v>54.50046828113063</v>
      </c>
      <c r="DN79" s="2">
        <f t="shared" si="225"/>
        <v>54.106519696969684</v>
      </c>
      <c r="DO79" s="2">
        <f t="shared" si="225"/>
        <v>54.60423234530176</v>
      </c>
      <c r="DP79" s="2">
        <f t="shared" si="225"/>
        <v>53.780783081232492</v>
      </c>
      <c r="DQ79" s="2">
        <f t="shared" si="225"/>
        <v>53.680669768339769</v>
      </c>
      <c r="DR79" s="2">
        <f t="shared" si="225"/>
        <v>55.734249652509646</v>
      </c>
      <c r="DS79" s="2">
        <f t="shared" si="225"/>
        <v>53.926984663234663</v>
      </c>
      <c r="DT79" s="2">
        <f t="shared" si="225"/>
        <v>52.976113466097679</v>
      </c>
      <c r="DU79" s="2">
        <f t="shared" si="225"/>
        <v>53.76045124410124</v>
      </c>
      <c r="DV79" s="2">
        <f t="shared" si="225"/>
        <v>54.154941488857283</v>
      </c>
      <c r="DW79" s="2">
        <f t="shared" si="225"/>
        <v>55.883309383753499</v>
      </c>
      <c r="DX79" s="2">
        <f t="shared" si="225"/>
        <v>52.797417069701282</v>
      </c>
      <c r="DY79" s="2">
        <f t="shared" si="225"/>
        <v>50.294817686107166</v>
      </c>
      <c r="EA79" s="2">
        <f t="shared" si="71"/>
        <v>49.955512389635658</v>
      </c>
      <c r="EB79" s="2">
        <f t="shared" si="72"/>
        <v>49.592055252203721</v>
      </c>
      <c r="EC79" s="2">
        <f t="shared" si="73"/>
        <v>50.254542249537252</v>
      </c>
      <c r="ED79" s="2">
        <f t="shared" si="74"/>
        <v>50.294833596648282</v>
      </c>
      <c r="EE79" s="2">
        <f t="shared" si="75"/>
        <v>50.045703447466522</v>
      </c>
      <c r="EF79" s="2">
        <f t="shared" si="76"/>
        <v>50.130003641629536</v>
      </c>
      <c r="EG79" s="2">
        <f t="shared" si="77"/>
        <v>49.501208084272108</v>
      </c>
      <c r="EH79" s="2">
        <f t="shared" si="78"/>
        <v>49.224280252582567</v>
      </c>
      <c r="EI79" s="2">
        <f t="shared" si="79"/>
        <v>48.294609995886461</v>
      </c>
      <c r="EJ79" s="2">
        <f t="shared" si="80"/>
        <v>48.48164829465464</v>
      </c>
      <c r="EK79" s="2">
        <f t="shared" si="81"/>
        <v>48.851258492845545</v>
      </c>
      <c r="EL79" s="2">
        <f t="shared" si="82"/>
        <v>48.775413464139575</v>
      </c>
      <c r="EM79" s="2">
        <f t="shared" si="83"/>
        <v>49.244033186791242</v>
      </c>
      <c r="EN79" s="2">
        <f t="shared" si="84"/>
        <v>49.2489301861252</v>
      </c>
      <c r="EO79" s="2">
        <f t="shared" si="85"/>
        <v>48.967128042490344</v>
      </c>
      <c r="EQ79" s="2">
        <f t="shared" si="86"/>
        <v>48.802817516497484</v>
      </c>
      <c r="ER79" s="2">
        <f t="shared" si="226"/>
        <v>49.203791346153842</v>
      </c>
      <c r="ES79" s="2">
        <f t="shared" si="226"/>
        <v>49.975736979446019</v>
      </c>
      <c r="ET79" s="2">
        <f t="shared" si="226"/>
        <v>49.986217948551932</v>
      </c>
      <c r="EU79" s="2">
        <f t="shared" si="226"/>
        <v>49.49363283019072</v>
      </c>
      <c r="EV79" s="2">
        <f t="shared" si="226"/>
        <v>49.635360379336241</v>
      </c>
      <c r="EW79" s="2">
        <f t="shared" si="226"/>
        <v>48.97261525828187</v>
      </c>
      <c r="EX79" s="2">
        <f t="shared" si="226"/>
        <v>48.587845140645094</v>
      </c>
      <c r="EY79" s="2">
        <f t="shared" si="226"/>
        <v>47.952023403648134</v>
      </c>
      <c r="EZ79" s="2">
        <f t="shared" si="226"/>
        <v>48.381176675082642</v>
      </c>
      <c r="FA79" s="2">
        <f t="shared" si="226"/>
        <v>48.696162100278755</v>
      </c>
      <c r="FB79" s="2">
        <f t="shared" si="226"/>
        <v>48.455466423593904</v>
      </c>
      <c r="FC79" s="2">
        <f t="shared" si="226"/>
        <v>48.890471271802575</v>
      </c>
      <c r="FD79" s="2">
        <f t="shared" si="226"/>
        <v>48.948531328685974</v>
      </c>
      <c r="FE79" s="2">
        <f t="shared" si="226"/>
        <v>49.298662867336631</v>
      </c>
      <c r="FG79" s="2">
        <f t="shared" si="88"/>
        <v>0.83233614458494132</v>
      </c>
      <c r="FH79" s="2">
        <f t="shared" si="227"/>
        <v>0.84036462795611921</v>
      </c>
      <c r="FI79" s="2">
        <f t="shared" si="227"/>
        <v>0.83551968506544916</v>
      </c>
      <c r="FJ79" s="2">
        <f t="shared" si="227"/>
        <v>0.85128817273100843</v>
      </c>
      <c r="FK79" s="2">
        <f t="shared" si="227"/>
        <v>0.8361097800860664</v>
      </c>
      <c r="FL79" s="2">
        <f t="shared" si="227"/>
        <v>0.82094428597361302</v>
      </c>
      <c r="FM79" s="2">
        <f t="shared" si="227"/>
        <v>0.81613882240883684</v>
      </c>
      <c r="FN79" s="2">
        <f t="shared" si="227"/>
        <v>0.81976919531229764</v>
      </c>
      <c r="FO79" s="2">
        <f t="shared" si="227"/>
        <v>0.81590714749262983</v>
      </c>
      <c r="FP79" s="2">
        <f t="shared" si="227"/>
        <v>0.80178708617320238</v>
      </c>
      <c r="FQ79" s="2">
        <f t="shared" si="227"/>
        <v>0.81751363274823852</v>
      </c>
      <c r="FR79" s="2">
        <f t="shared" si="227"/>
        <v>0.80568798084600635</v>
      </c>
      <c r="FS79" s="2">
        <f t="shared" si="227"/>
        <v>0.83221138496351232</v>
      </c>
      <c r="FT79" s="2">
        <f t="shared" si="227"/>
        <v>0.78900368408656807</v>
      </c>
      <c r="FU79" s="2">
        <f t="shared" si="227"/>
        <v>0.79973140586208979</v>
      </c>
      <c r="FW79" s="2">
        <f t="shared" si="112"/>
        <v>3.921599252540105E-4</v>
      </c>
      <c r="FX79" s="2">
        <f t="shared" si="164"/>
        <v>2.2159931118987652E-4</v>
      </c>
      <c r="FY79" s="2">
        <f t="shared" si="165"/>
        <v>1.8953075125887524E-4</v>
      </c>
      <c r="FZ79" s="2">
        <f t="shared" si="166"/>
        <v>2.1324308628581143E-4</v>
      </c>
      <c r="GA79" s="2">
        <f t="shared" si="167"/>
        <v>1.8814413123107918E-4</v>
      </c>
      <c r="GB79" s="2">
        <f t="shared" si="168"/>
        <v>1.8551472067683129E-4</v>
      </c>
      <c r="GC79" s="2">
        <f t="shared" si="169"/>
        <v>1.873450755133974E-4</v>
      </c>
      <c r="GD79" s="2">
        <f t="shared" si="170"/>
        <v>2.1295069427219426E-4</v>
      </c>
      <c r="GE79" s="2">
        <f t="shared" si="171"/>
        <v>1.993893838797916E-4</v>
      </c>
      <c r="GF79" s="2">
        <f t="shared" si="172"/>
        <v>2.9516732883680126E-4</v>
      </c>
      <c r="GG79" s="2">
        <f t="shared" si="173"/>
        <v>3.0722216553411924E-4</v>
      </c>
      <c r="GH79" s="2">
        <f t="shared" si="174"/>
        <v>2.1703569501164153E-4</v>
      </c>
      <c r="GI79" s="2">
        <f t="shared" si="175"/>
        <v>1.9384432901100346E-4</v>
      </c>
      <c r="GJ79" s="2">
        <f t="shared" si="176"/>
        <v>1.3761181442334359E-4</v>
      </c>
      <c r="GK79" s="2">
        <f t="shared" si="177"/>
        <v>1.3173381746585595E-4</v>
      </c>
      <c r="GM79" s="86">
        <f t="shared" si="113"/>
        <v>0.60774428242366496</v>
      </c>
      <c r="GN79" s="86">
        <f t="shared" si="178"/>
        <v>0.62378151408735827</v>
      </c>
      <c r="GO79" s="86">
        <f t="shared" si="179"/>
        <v>0.66252424423671341</v>
      </c>
      <c r="GP79" s="86">
        <f t="shared" si="180"/>
        <v>0.66379844711332681</v>
      </c>
      <c r="GQ79" s="86">
        <f t="shared" si="181"/>
        <v>0.65477629823440409</v>
      </c>
      <c r="GR79" s="86">
        <f t="shared" si="182"/>
        <v>0.61201541839318352</v>
      </c>
      <c r="GS79" s="86">
        <f t="shared" si="183"/>
        <v>0.60958418921627466</v>
      </c>
      <c r="GT79" s="86">
        <f t="shared" si="184"/>
        <v>0.62712461816961307</v>
      </c>
      <c r="GU79" s="86">
        <f t="shared" si="185"/>
        <v>0.62128412499340258</v>
      </c>
      <c r="GV79" s="86">
        <f t="shared" si="186"/>
        <v>0.59316505651229512</v>
      </c>
      <c r="GW79" s="86">
        <f t="shared" si="187"/>
        <v>0.59138897219001418</v>
      </c>
      <c r="GX79" s="86">
        <f t="shared" si="188"/>
        <v>0.57374285826184535</v>
      </c>
      <c r="GY79" s="86">
        <f t="shared" si="189"/>
        <v>0.58297192195251335</v>
      </c>
      <c r="GZ79" s="86">
        <f t="shared" si="190"/>
        <v>0.54434495496795365</v>
      </c>
      <c r="HA79" s="86">
        <f t="shared" si="191"/>
        <v>0.55512650094019478</v>
      </c>
      <c r="HC79" s="86">
        <f t="shared" si="145"/>
        <v>1.9716890466594608E-4</v>
      </c>
      <c r="HD79" s="86">
        <f t="shared" si="192"/>
        <v>8.9948743496462178E-5</v>
      </c>
      <c r="HE79" s="86">
        <f t="shared" si="193"/>
        <v>5.6120043117805501E-5</v>
      </c>
      <c r="HF79" s="86">
        <f t="shared" si="194"/>
        <v>3.7768542190919726E-5</v>
      </c>
      <c r="HG79" s="86">
        <f t="shared" si="195"/>
        <v>4.9383434560235261E-5</v>
      </c>
      <c r="HH79" s="86">
        <f t="shared" si="196"/>
        <v>1.0487120850122032E-5</v>
      </c>
      <c r="HI79" s="86">
        <f t="shared" si="197"/>
        <v>8.5719114456216759E-5</v>
      </c>
      <c r="HJ79" s="86">
        <f t="shared" si="198"/>
        <v>1.6374976101572877E-5</v>
      </c>
      <c r="HK79" s="86">
        <f t="shared" si="199"/>
        <v>1.0103161121114873E-4</v>
      </c>
      <c r="HL79" s="86">
        <f t="shared" si="200"/>
        <v>8.1158313677012504E-5</v>
      </c>
      <c r="HM79" s="86">
        <f t="shared" si="201"/>
        <v>1.7099787460522566E-4</v>
      </c>
      <c r="HN79" s="86">
        <f t="shared" si="202"/>
        <v>1.3112207243813566E-4</v>
      </c>
      <c r="HO79" s="86">
        <f t="shared" si="203"/>
        <v>2.0926535799354961E-4</v>
      </c>
      <c r="HP79" s="86">
        <f t="shared" si="204"/>
        <v>1.8792113265652028E-5</v>
      </c>
      <c r="HQ79" s="86">
        <f t="shared" si="205"/>
        <v>6.3249269610718708E-6</v>
      </c>
      <c r="HS79" s="86">
        <f t="shared" si="114"/>
        <v>1.2799228132280284E-40</v>
      </c>
      <c r="HT79" s="86">
        <f t="shared" si="206"/>
        <v>2.7322639432212431E-48</v>
      </c>
      <c r="HU79" s="86">
        <f t="shared" si="207"/>
        <v>3.5655269116912093E-55</v>
      </c>
      <c r="HV79" s="86">
        <f t="shared" si="208"/>
        <v>3.259633379083622E-57</v>
      </c>
      <c r="HW79" s="86">
        <f t="shared" si="209"/>
        <v>3.3484156125417999E-57</v>
      </c>
      <c r="HX79" s="86">
        <f t="shared" si="210"/>
        <v>7.4017415449656019E-65</v>
      </c>
      <c r="HY79" s="86">
        <f t="shared" si="211"/>
        <v>3.6034723861194703E-51</v>
      </c>
      <c r="HZ79" s="86">
        <f t="shared" si="212"/>
        <v>9.2452728780985313E-66</v>
      </c>
      <c r="IA79" s="86">
        <f t="shared" si="213"/>
        <v>1.2733647325525194E-52</v>
      </c>
      <c r="IB79" s="86">
        <f t="shared" si="214"/>
        <v>5.3373165393878353E-50</v>
      </c>
      <c r="IC79" s="86">
        <f t="shared" si="215"/>
        <v>6.3215914828857643E-48</v>
      </c>
      <c r="ID79" s="86">
        <f t="shared" si="216"/>
        <v>5.9095492020222944E-48</v>
      </c>
      <c r="IE79" s="86">
        <f t="shared" si="217"/>
        <v>3.7043329353459067E-45</v>
      </c>
      <c r="IF79" s="86">
        <f t="shared" si="218"/>
        <v>1.0580828501045316E-28</v>
      </c>
      <c r="IG79" s="86">
        <f t="shared" si="219"/>
        <v>9.9976154708424006E-32</v>
      </c>
      <c r="II79" s="86">
        <f t="shared" si="115"/>
        <v>4.5909059446225449E-79</v>
      </c>
      <c r="IJ79" s="86">
        <f t="shared" si="116"/>
        <v>1.119408170812968E-99</v>
      </c>
      <c r="IK79" s="86">
        <f t="shared" si="117"/>
        <v>1.8125208020950906E-115</v>
      </c>
      <c r="IL79" s="86">
        <f t="shared" si="118"/>
        <v>1.3700164223612385E-117</v>
      </c>
      <c r="IM79" s="86">
        <f t="shared" si="119"/>
        <v>7.0454622210666316E-117</v>
      </c>
      <c r="IN79" s="86">
        <f t="shared" si="120"/>
        <v>3.5160352461520671E-132</v>
      </c>
      <c r="IO79" s="86">
        <f t="shared" si="121"/>
        <v>4.0877292562962275E-103</v>
      </c>
      <c r="IP79" s="86">
        <f t="shared" si="122"/>
        <v>3.8497558471385527E-134</v>
      </c>
      <c r="IQ79" s="86">
        <f t="shared" si="123"/>
        <v>3.1829744138189838E-107</v>
      </c>
      <c r="IR79" s="86">
        <f t="shared" si="124"/>
        <v>1.2420420741776216E-99</v>
      </c>
      <c r="IS79" s="86">
        <f t="shared" si="125"/>
        <v>1.4867220290024247E-98</v>
      </c>
      <c r="IT79" s="86">
        <f t="shared" si="126"/>
        <v>3.5871541299489376E-96</v>
      </c>
      <c r="IU79" s="86">
        <f t="shared" si="127"/>
        <v>6.291101375578538E-90</v>
      </c>
      <c r="IV79" s="86">
        <f t="shared" si="128"/>
        <v>3.477812912957731E-81</v>
      </c>
      <c r="IW79" s="86">
        <f t="shared" si="129"/>
        <v>7.8546062971327799E-73</v>
      </c>
      <c r="IY79" s="86">
        <f t="shared" si="130"/>
        <v>0.60794145132833088</v>
      </c>
      <c r="IZ79" s="86">
        <f t="shared" si="131"/>
        <v>0.62387146283085471</v>
      </c>
      <c r="JA79" s="86">
        <f t="shared" si="132"/>
        <v>0.66258036427983125</v>
      </c>
      <c r="JB79" s="86">
        <f t="shared" si="133"/>
        <v>0.66383621565551776</v>
      </c>
      <c r="JC79" s="86">
        <f t="shared" si="134"/>
        <v>0.65482568166896438</v>
      </c>
      <c r="JD79" s="86">
        <f t="shared" si="135"/>
        <v>0.61202590551403369</v>
      </c>
      <c r="JE79" s="86">
        <f t="shared" si="136"/>
        <v>0.60966990833073087</v>
      </c>
      <c r="JF79" s="86">
        <f t="shared" si="137"/>
        <v>0.62714099314571459</v>
      </c>
      <c r="JG79" s="86">
        <f t="shared" si="138"/>
        <v>0.62138515660461369</v>
      </c>
      <c r="JH79" s="86">
        <f t="shared" si="139"/>
        <v>0.59324621482597217</v>
      </c>
      <c r="JI79" s="86">
        <f t="shared" si="140"/>
        <v>0.59155997006461936</v>
      </c>
      <c r="JJ79" s="86">
        <f t="shared" si="141"/>
        <v>0.5738739803342835</v>
      </c>
      <c r="JK79" s="86">
        <f t="shared" si="142"/>
        <v>0.58318118731050694</v>
      </c>
      <c r="JL79" s="86">
        <f t="shared" si="143"/>
        <v>0.54436374708121926</v>
      </c>
      <c r="JM79" s="86">
        <f t="shared" si="144"/>
        <v>0.55513282586715584</v>
      </c>
    </row>
    <row r="80" spans="2:273" x14ac:dyDescent="0.25">
      <c r="B80" s="2">
        <v>53</v>
      </c>
      <c r="C80" s="37">
        <v>86.785799999999995</v>
      </c>
      <c r="D80" s="37">
        <v>89.319500000000005</v>
      </c>
      <c r="E80" s="37">
        <v>85.7</v>
      </c>
      <c r="F80" s="37">
        <v>85.7</v>
      </c>
      <c r="G80" s="37">
        <v>84.178799999999995</v>
      </c>
      <c r="H80" s="37">
        <v>86.677599999999998</v>
      </c>
      <c r="I80" s="37">
        <v>87.522900000000007</v>
      </c>
      <c r="J80" s="37">
        <v>82.762900000000002</v>
      </c>
      <c r="K80" s="37">
        <v>82.013199999999998</v>
      </c>
      <c r="L80" s="37">
        <v>86.910799999999995</v>
      </c>
      <c r="M80" s="37">
        <v>83.511700000000005</v>
      </c>
      <c r="N80" s="37">
        <v>85.516999999999996</v>
      </c>
      <c r="O80" s="37">
        <v>83.913799999999995</v>
      </c>
      <c r="P80" s="37">
        <v>79.751499999999993</v>
      </c>
      <c r="Q80" s="37">
        <v>67.971999999999994</v>
      </c>
      <c r="S80" s="4">
        <f t="shared" si="8"/>
        <v>86.564360438925021</v>
      </c>
      <c r="T80" s="4">
        <f t="shared" si="9"/>
        <v>89.058203665999969</v>
      </c>
      <c r="U80" s="4">
        <f t="shared" si="10"/>
        <v>84.865172595318455</v>
      </c>
      <c r="V80" s="4">
        <f t="shared" si="11"/>
        <v>85.407555440257312</v>
      </c>
      <c r="W80" s="4">
        <f t="shared" si="12"/>
        <v>83.778538404938445</v>
      </c>
      <c r="X80" s="4">
        <f t="shared" si="13"/>
        <v>85.231845996661022</v>
      </c>
      <c r="Y80" s="4">
        <f t="shared" si="14"/>
        <v>87.77538777537751</v>
      </c>
      <c r="Z80" s="4">
        <f t="shared" si="15"/>
        <v>82.180872366336743</v>
      </c>
      <c r="AA80" s="4">
        <f t="shared" si="16"/>
        <v>81.749736439023735</v>
      </c>
      <c r="AB80" s="4">
        <f t="shared" si="17"/>
        <v>87.911434956750114</v>
      </c>
      <c r="AC80" s="4">
        <f t="shared" si="18"/>
        <v>83.085179861373518</v>
      </c>
      <c r="AD80" s="4">
        <f t="shared" si="19"/>
        <v>86.066799713674726</v>
      </c>
      <c r="AE80" s="4">
        <f t="shared" si="20"/>
        <v>84.348126733372425</v>
      </c>
      <c r="AF80" s="4">
        <f t="shared" si="21"/>
        <v>80.019301608789348</v>
      </c>
      <c r="AG80" s="4">
        <f t="shared" si="22"/>
        <v>67.555733281447999</v>
      </c>
      <c r="AI80" s="4">
        <f t="shared" si="23"/>
        <v>0.22143956107497331</v>
      </c>
      <c r="AJ80" s="4">
        <f t="shared" si="24"/>
        <v>0.26129633400003627</v>
      </c>
      <c r="AK80" s="4">
        <f t="shared" si="25"/>
        <v>0.83482740468154759</v>
      </c>
      <c r="AL80" s="4">
        <f t="shared" si="26"/>
        <v>0.29244455974269101</v>
      </c>
      <c r="AM80" s="4">
        <f t="shared" si="27"/>
        <v>0.40026159506155068</v>
      </c>
      <c r="AN80" s="4">
        <f t="shared" si="28"/>
        <v>1.4457540033389762</v>
      </c>
      <c r="AO80" s="4">
        <f t="shared" si="29"/>
        <v>-0.252487775377503</v>
      </c>
      <c r="AP80" s="4">
        <f t="shared" si="30"/>
        <v>0.58202763366325883</v>
      </c>
      <c r="AQ80" s="4">
        <f t="shared" si="31"/>
        <v>0.26346356097626256</v>
      </c>
      <c r="AR80" s="4">
        <f t="shared" si="32"/>
        <v>-1.0006349567501189</v>
      </c>
      <c r="AS80" s="4">
        <f t="shared" si="33"/>
        <v>0.4265201386264863</v>
      </c>
      <c r="AT80" s="4">
        <f t="shared" si="34"/>
        <v>-0.54979971367473013</v>
      </c>
      <c r="AU80" s="4">
        <f t="shared" si="35"/>
        <v>-0.43432673337242989</v>
      </c>
      <c r="AV80" s="4">
        <f t="shared" si="224"/>
        <v>-0.26780160878935533</v>
      </c>
      <c r="AW80" s="4">
        <f t="shared" si="224"/>
        <v>0.41626671855199504</v>
      </c>
      <c r="AY80" s="2">
        <f t="shared" si="96"/>
        <v>51.004924824445446</v>
      </c>
      <c r="AZ80" s="2">
        <f t="shared" si="147"/>
        <v>50.399514656026319</v>
      </c>
      <c r="BA80" s="2">
        <f t="shared" si="148"/>
        <v>50.876535632985004</v>
      </c>
      <c r="BB80" s="2">
        <f t="shared" si="149"/>
        <v>50.79003441556366</v>
      </c>
      <c r="BC80" s="2">
        <f t="shared" si="150"/>
        <v>50.710910603314389</v>
      </c>
      <c r="BD80" s="2">
        <f t="shared" si="151"/>
        <v>50.70561227470327</v>
      </c>
      <c r="BE80" s="2">
        <f t="shared" si="152"/>
        <v>50.19073812324207</v>
      </c>
      <c r="BF80" s="2">
        <f t="shared" si="153"/>
        <v>50.294525031230187</v>
      </c>
      <c r="BG80" s="2">
        <f t="shared" si="154"/>
        <v>49.24187260184145</v>
      </c>
      <c r="BH80" s="2">
        <f t="shared" si="155"/>
        <v>49.292017108050857</v>
      </c>
      <c r="BI80" s="2">
        <f t="shared" si="156"/>
        <v>49.664720515519839</v>
      </c>
      <c r="BJ80" s="2">
        <f t="shared" si="157"/>
        <v>49.729909109409867</v>
      </c>
      <c r="BK80" s="2">
        <f t="shared" si="158"/>
        <v>50.259841036235358</v>
      </c>
      <c r="BL80" s="2">
        <f t="shared" si="159"/>
        <v>49.927198720342311</v>
      </c>
      <c r="BM80" s="2">
        <f t="shared" si="160"/>
        <v>49.197809993211315</v>
      </c>
      <c r="BO80" s="2" t="str">
        <f t="shared" si="38"/>
        <v/>
      </c>
      <c r="BP80" s="2" t="str">
        <f t="shared" si="39"/>
        <v/>
      </c>
      <c r="BQ80" s="2" t="str">
        <f t="shared" si="40"/>
        <v/>
      </c>
      <c r="BR80" s="2" t="str">
        <f t="shared" si="41"/>
        <v/>
      </c>
      <c r="BS80" s="2" t="str">
        <f t="shared" si="42"/>
        <v/>
      </c>
      <c r="BT80" s="2" t="str">
        <f t="shared" si="43"/>
        <v/>
      </c>
      <c r="BU80" s="2" t="str">
        <f t="shared" si="44"/>
        <v/>
      </c>
      <c r="BV80" s="2" t="str">
        <f t="shared" si="45"/>
        <v/>
      </c>
      <c r="BW80" s="2" t="str">
        <f t="shared" si="46"/>
        <v/>
      </c>
      <c r="BX80" s="2" t="str">
        <f t="shared" si="47"/>
        <v/>
      </c>
      <c r="BY80" s="2" t="str">
        <f t="shared" si="48"/>
        <v/>
      </c>
      <c r="BZ80" s="2" t="str">
        <f t="shared" si="49"/>
        <v/>
      </c>
      <c r="CA80" s="2" t="str">
        <f t="shared" si="50"/>
        <v/>
      </c>
      <c r="CB80" s="2" t="str">
        <f t="shared" si="51"/>
        <v/>
      </c>
      <c r="CC80" s="2" t="str">
        <f t="shared" si="52"/>
        <v/>
      </c>
      <c r="CE80" s="2" t="str">
        <f t="shared" si="97"/>
        <v/>
      </c>
      <c r="CF80" s="2" t="str">
        <f t="shared" si="98"/>
        <v/>
      </c>
      <c r="CG80" s="2" t="str">
        <f t="shared" si="99"/>
        <v/>
      </c>
      <c r="CH80" s="2" t="str">
        <f t="shared" si="100"/>
        <v/>
      </c>
      <c r="CI80" s="2" t="str">
        <f t="shared" si="101"/>
        <v/>
      </c>
      <c r="CJ80" s="2" t="str">
        <f t="shared" si="102"/>
        <v/>
      </c>
      <c r="CK80" s="2" t="str">
        <f t="shared" si="103"/>
        <v/>
      </c>
      <c r="CL80" s="2" t="str">
        <f t="shared" si="104"/>
        <v/>
      </c>
      <c r="CM80" s="2" t="str">
        <f t="shared" si="105"/>
        <v/>
      </c>
      <c r="CN80" s="2" t="str">
        <f t="shared" si="106"/>
        <v/>
      </c>
      <c r="CO80" s="2" t="str">
        <f t="shared" si="107"/>
        <v/>
      </c>
      <c r="CP80" s="2" t="str">
        <f t="shared" si="108"/>
        <v/>
      </c>
      <c r="CQ80" s="2" t="str">
        <f t="shared" si="109"/>
        <v/>
      </c>
      <c r="CR80" s="2" t="str">
        <f t="shared" si="110"/>
        <v/>
      </c>
      <c r="CS80" s="2" t="str">
        <f t="shared" si="111"/>
        <v/>
      </c>
      <c r="CU80" s="2" t="str">
        <f t="shared" si="54"/>
        <v/>
      </c>
      <c r="CV80" s="2" t="str">
        <f t="shared" si="55"/>
        <v/>
      </c>
      <c r="CW80" s="2" t="str">
        <f t="shared" si="56"/>
        <v/>
      </c>
      <c r="CX80" s="2" t="str">
        <f t="shared" si="57"/>
        <v/>
      </c>
      <c r="CY80" s="2" t="str">
        <f t="shared" si="58"/>
        <v/>
      </c>
      <c r="CZ80" s="2" t="str">
        <f t="shared" si="59"/>
        <v/>
      </c>
      <c r="DA80" s="2" t="str">
        <f t="shared" si="60"/>
        <v/>
      </c>
      <c r="DB80" s="2" t="str">
        <f t="shared" si="61"/>
        <v/>
      </c>
      <c r="DC80" s="2" t="str">
        <f t="shared" si="62"/>
        <v/>
      </c>
      <c r="DD80" s="2" t="str">
        <f t="shared" si="63"/>
        <v/>
      </c>
      <c r="DE80" s="2" t="str">
        <f t="shared" si="64"/>
        <v/>
      </c>
      <c r="DF80" s="2" t="str">
        <f t="shared" si="65"/>
        <v/>
      </c>
      <c r="DG80" s="2" t="str">
        <f t="shared" si="66"/>
        <v/>
      </c>
      <c r="DH80" s="2" t="str">
        <f t="shared" si="67"/>
        <v/>
      </c>
      <c r="DI80" s="2" t="str">
        <f t="shared" si="68"/>
        <v/>
      </c>
      <c r="DK80" s="2">
        <f t="shared" si="69"/>
        <v>57.011550924369757</v>
      </c>
      <c r="DL80" s="2">
        <f t="shared" si="225"/>
        <v>55.330458563789151</v>
      </c>
      <c r="DM80" s="2">
        <f t="shared" si="225"/>
        <v>54.607711795263555</v>
      </c>
      <c r="DN80" s="2">
        <f t="shared" si="225"/>
        <v>54.204232196969684</v>
      </c>
      <c r="DO80" s="2">
        <f t="shared" si="225"/>
        <v>54.711183132161956</v>
      </c>
      <c r="DP80" s="2">
        <f t="shared" si="225"/>
        <v>53.864633781512602</v>
      </c>
      <c r="DQ80" s="2">
        <f t="shared" si="225"/>
        <v>53.759333384813388</v>
      </c>
      <c r="DR80" s="2">
        <f t="shared" si="225"/>
        <v>55.859630077220068</v>
      </c>
      <c r="DS80" s="2">
        <f t="shared" si="225"/>
        <v>54.025528099528103</v>
      </c>
      <c r="DT80" s="2">
        <f t="shared" si="225"/>
        <v>53.046374513987679</v>
      </c>
      <c r="DU80" s="2">
        <f t="shared" si="225"/>
        <v>53.855130587730585</v>
      </c>
      <c r="DV80" s="2">
        <f t="shared" si="225"/>
        <v>54.25742458511143</v>
      </c>
      <c r="DW80" s="2">
        <f t="shared" si="225"/>
        <v>56.021646386554622</v>
      </c>
      <c r="DX80" s="2">
        <f t="shared" si="225"/>
        <v>52.87766951161688</v>
      </c>
      <c r="DY80" s="2">
        <f t="shared" si="225"/>
        <v>50.338237363679475</v>
      </c>
      <c r="EA80" s="2">
        <f t="shared" si="71"/>
        <v>49.902001077516303</v>
      </c>
      <c r="EB80" s="2">
        <f t="shared" si="72"/>
        <v>49.545360381978455</v>
      </c>
      <c r="EC80" s="2">
        <f t="shared" si="73"/>
        <v>50.20671321796322</v>
      </c>
      <c r="ED80" s="2">
        <f t="shared" si="74"/>
        <v>50.246167919450244</v>
      </c>
      <c r="EE80" s="2">
        <f t="shared" si="75"/>
        <v>49.99592129385416</v>
      </c>
      <c r="EF80" s="2">
        <f t="shared" si="76"/>
        <v>50.077343533010264</v>
      </c>
      <c r="EG80" s="2">
        <f t="shared" si="77"/>
        <v>49.457664961833302</v>
      </c>
      <c r="EH80" s="2">
        <f t="shared" si="78"/>
        <v>49.17883680314273</v>
      </c>
      <c r="EI80" s="2">
        <f t="shared" si="79"/>
        <v>48.257596256684486</v>
      </c>
      <c r="EJ80" s="2">
        <f t="shared" si="80"/>
        <v>48.445592082763092</v>
      </c>
      <c r="EK80" s="2">
        <f t="shared" si="81"/>
        <v>48.811697742288665</v>
      </c>
      <c r="EL80" s="2">
        <f t="shared" si="82"/>
        <v>48.734152877880689</v>
      </c>
      <c r="EM80" s="2">
        <f t="shared" si="83"/>
        <v>49.200461245718927</v>
      </c>
      <c r="EN80" s="2">
        <f t="shared" si="84"/>
        <v>49.207660652904671</v>
      </c>
      <c r="EO80" s="2">
        <f t="shared" si="85"/>
        <v>48.93729524821871</v>
      </c>
      <c r="EQ80" s="2">
        <f t="shared" si="86"/>
        <v>48.775024485903984</v>
      </c>
      <c r="ER80" s="2">
        <f t="shared" si="226"/>
        <v>49.165126974019351</v>
      </c>
      <c r="ES80" s="2">
        <f t="shared" si="226"/>
        <v>49.934129482132214</v>
      </c>
      <c r="ET80" s="2">
        <f t="shared" si="226"/>
        <v>49.944551909193152</v>
      </c>
      <c r="EU80" s="2">
        <f t="shared" si="226"/>
        <v>49.455836525267451</v>
      </c>
      <c r="EV80" s="2">
        <f t="shared" si="226"/>
        <v>49.593067578764412</v>
      </c>
      <c r="EW80" s="2">
        <f t="shared" si="226"/>
        <v>48.939718790356544</v>
      </c>
      <c r="EX80" s="2">
        <f t="shared" si="226"/>
        <v>48.556107608764947</v>
      </c>
      <c r="EY80" s="2">
        <f t="shared" si="226"/>
        <v>47.921958271775324</v>
      </c>
      <c r="EZ80" s="2">
        <f t="shared" si="226"/>
        <v>48.347268900852946</v>
      </c>
      <c r="FA80" s="2">
        <f t="shared" si="226"/>
        <v>48.659951318475798</v>
      </c>
      <c r="FB80" s="2">
        <f t="shared" si="226"/>
        <v>48.420675005407183</v>
      </c>
      <c r="FC80" s="2">
        <f t="shared" si="226"/>
        <v>48.854019428610442</v>
      </c>
      <c r="FD80" s="2">
        <f t="shared" si="226"/>
        <v>48.912938704226853</v>
      </c>
      <c r="FE80" s="2">
        <f t="shared" si="226"/>
        <v>49.261748204789136</v>
      </c>
      <c r="FG80" s="2">
        <f t="shared" si="88"/>
        <v>0.84479912983996819</v>
      </c>
      <c r="FH80" s="2">
        <f t="shared" si="227"/>
        <v>0.85233670477353307</v>
      </c>
      <c r="FI80" s="2">
        <f t="shared" si="227"/>
        <v>0.8477893029108422</v>
      </c>
      <c r="FJ80" s="2">
        <f t="shared" si="227"/>
        <v>0.86257499138656679</v>
      </c>
      <c r="FK80" s="2">
        <f t="shared" si="227"/>
        <v>0.84834336898919493</v>
      </c>
      <c r="FL80" s="2">
        <f t="shared" si="227"/>
        <v>0.83408526765841207</v>
      </c>
      <c r="FM80" s="2">
        <f t="shared" si="227"/>
        <v>0.82955925845818712</v>
      </c>
      <c r="FN80" s="2">
        <f t="shared" si="227"/>
        <v>0.83297887182395891</v>
      </c>
      <c r="FO80" s="2">
        <f t="shared" si="227"/>
        <v>0.82934095793895612</v>
      </c>
      <c r="FP80" s="2">
        <f t="shared" si="227"/>
        <v>0.81601893617097143</v>
      </c>
      <c r="FQ80" s="2">
        <f t="shared" si="227"/>
        <v>0.83085451605596916</v>
      </c>
      <c r="FR80" s="2">
        <f t="shared" si="227"/>
        <v>0.81970272645991216</v>
      </c>
      <c r="FS80" s="2">
        <f t="shared" si="227"/>
        <v>0.84468191346294275</v>
      </c>
      <c r="FT80" s="2">
        <f t="shared" si="227"/>
        <v>0.80392893732428827</v>
      </c>
      <c r="FU80" s="2">
        <f t="shared" si="227"/>
        <v>0.81407662909736056</v>
      </c>
      <c r="FW80" s="2">
        <f t="shared" si="112"/>
        <v>4.2997853925478771E-4</v>
      </c>
      <c r="FX80" s="2">
        <f t="shared" si="164"/>
        <v>2.4297361834513479E-4</v>
      </c>
      <c r="FY80" s="2">
        <f t="shared" si="165"/>
        <v>2.0781253628019924E-4</v>
      </c>
      <c r="FZ80" s="2">
        <f t="shared" si="166"/>
        <v>2.3381158431286261E-4</v>
      </c>
      <c r="GA80" s="2">
        <f t="shared" si="167"/>
        <v>2.0629219305123142E-4</v>
      </c>
      <c r="GB80" s="2">
        <f t="shared" si="168"/>
        <v>2.0340920564222614E-4</v>
      </c>
      <c r="GC80" s="2">
        <f t="shared" si="169"/>
        <v>2.0541607761819132E-4</v>
      </c>
      <c r="GD80" s="2">
        <f t="shared" si="170"/>
        <v>2.3349099602742023E-4</v>
      </c>
      <c r="GE80" s="2">
        <f t="shared" si="171"/>
        <v>2.1862190639644773E-4</v>
      </c>
      <c r="GF80" s="2">
        <f t="shared" si="172"/>
        <v>3.2363532405182342E-4</v>
      </c>
      <c r="GG80" s="2">
        <f t="shared" si="173"/>
        <v>3.368524214933198E-4</v>
      </c>
      <c r="GH80" s="2">
        <f t="shared" si="174"/>
        <v>2.3796992446226502E-4</v>
      </c>
      <c r="GI80" s="2">
        <f t="shared" si="175"/>
        <v>2.1254210529699915E-4</v>
      </c>
      <c r="GJ80" s="2">
        <f t="shared" si="176"/>
        <v>1.5088635079828341E-4</v>
      </c>
      <c r="GK80" s="2">
        <f t="shared" si="177"/>
        <v>1.4444142277626493E-4</v>
      </c>
      <c r="GM80" s="86">
        <f t="shared" si="113"/>
        <v>0.59388438282983436</v>
      </c>
      <c r="GN80" s="86">
        <f t="shared" si="178"/>
        <v>0.60940664842994552</v>
      </c>
      <c r="GO80" s="86">
        <f t="shared" si="179"/>
        <v>0.59064334874733382</v>
      </c>
      <c r="GP80" s="86">
        <f t="shared" si="180"/>
        <v>0.60974846690917306</v>
      </c>
      <c r="GQ80" s="86">
        <f t="shared" si="181"/>
        <v>0.60212836044682438</v>
      </c>
      <c r="GR80" s="86">
        <f t="shared" si="182"/>
        <v>0.58278876781591238</v>
      </c>
      <c r="GS80" s="86">
        <f t="shared" si="183"/>
        <v>0.60286833966527786</v>
      </c>
      <c r="GT80" s="86">
        <f t="shared" si="184"/>
        <v>0.57625777486299834</v>
      </c>
      <c r="GU80" s="86">
        <f t="shared" si="185"/>
        <v>0.59126616558005063</v>
      </c>
      <c r="GV80" s="86">
        <f t="shared" si="186"/>
        <v>0.6050038605400937</v>
      </c>
      <c r="GW80" s="86">
        <f t="shared" si="187"/>
        <v>0.56347163227719588</v>
      </c>
      <c r="GX80" s="86">
        <f t="shared" si="188"/>
        <v>0.5848163597111713</v>
      </c>
      <c r="GY80" s="86">
        <f t="shared" si="189"/>
        <v>0.58200652153170052</v>
      </c>
      <c r="GZ80" s="86">
        <f t="shared" si="190"/>
        <v>0.55130194563167711</v>
      </c>
      <c r="HA80" s="86">
        <f t="shared" si="191"/>
        <v>0.53668052970565405</v>
      </c>
      <c r="HC80" s="86">
        <f t="shared" si="145"/>
        <v>3.4918108866215238E-4</v>
      </c>
      <c r="HD80" s="86">
        <f t="shared" si="192"/>
        <v>1.6846130227327757E-4</v>
      </c>
      <c r="HE80" s="86">
        <f t="shared" si="193"/>
        <v>1.1084663121840642E-4</v>
      </c>
      <c r="HF80" s="86">
        <f t="shared" si="194"/>
        <v>7.6891789810313836E-5</v>
      </c>
      <c r="HG80" s="86">
        <f t="shared" si="195"/>
        <v>9.834780448356879E-5</v>
      </c>
      <c r="HH80" s="86">
        <f t="shared" si="196"/>
        <v>2.3090511705594354E-5</v>
      </c>
      <c r="HI80" s="86">
        <f t="shared" si="197"/>
        <v>1.6056679902584297E-4</v>
      </c>
      <c r="HJ80" s="86">
        <f t="shared" si="198"/>
        <v>3.6122123748134655E-5</v>
      </c>
      <c r="HK80" s="86">
        <f t="shared" si="199"/>
        <v>1.9134747401902634E-4</v>
      </c>
      <c r="HL80" s="86">
        <f t="shared" si="200"/>
        <v>1.5589695919930553E-4</v>
      </c>
      <c r="HM80" s="86">
        <f t="shared" si="201"/>
        <v>3.1940092914797428E-4</v>
      </c>
      <c r="HN80" s="86">
        <f t="shared" si="202"/>
        <v>2.3931528994464214E-4</v>
      </c>
      <c r="HO80" s="86">
        <f t="shared" si="203"/>
        <v>3.6571579439202798E-4</v>
      </c>
      <c r="HP80" s="86">
        <f t="shared" si="204"/>
        <v>3.8733982858951991E-5</v>
      </c>
      <c r="HQ80" s="86">
        <f t="shared" si="205"/>
        <v>1.4597403034683944E-5</v>
      </c>
      <c r="HS80" s="86">
        <f t="shared" si="114"/>
        <v>2.6015350094963009E-39</v>
      </c>
      <c r="HT80" s="86">
        <f t="shared" si="206"/>
        <v>8.660701345205299E-47</v>
      </c>
      <c r="HU80" s="86">
        <f t="shared" si="207"/>
        <v>1.7907582049781412E-53</v>
      </c>
      <c r="HV80" s="86">
        <f t="shared" si="208"/>
        <v>1.9340402387862137E-55</v>
      </c>
      <c r="HW80" s="86">
        <f t="shared" si="209"/>
        <v>1.848953176647042E-55</v>
      </c>
      <c r="HX80" s="86">
        <f t="shared" si="210"/>
        <v>6.9778292533815953E-63</v>
      </c>
      <c r="HY80" s="86">
        <f t="shared" si="211"/>
        <v>1.257986620410095E-49</v>
      </c>
      <c r="HZ80" s="86">
        <f t="shared" si="212"/>
        <v>1.0038065812292256E-63</v>
      </c>
      <c r="IA80" s="86">
        <f t="shared" si="213"/>
        <v>5.1667226541785084E-51</v>
      </c>
      <c r="IB80" s="86">
        <f t="shared" si="214"/>
        <v>2.0359479258945402E-48</v>
      </c>
      <c r="IC80" s="86">
        <f t="shared" si="215"/>
        <v>2.2232532347480281E-46</v>
      </c>
      <c r="ID80" s="86">
        <f t="shared" si="216"/>
        <v>1.7247706866405222E-46</v>
      </c>
      <c r="IE80" s="86">
        <f t="shared" si="217"/>
        <v>8.3834216753298325E-44</v>
      </c>
      <c r="IF80" s="86">
        <f t="shared" si="218"/>
        <v>6.8107029683514078E-28</v>
      </c>
      <c r="IG80" s="86">
        <f t="shared" si="219"/>
        <v>7.8197308205962394E-31</v>
      </c>
      <c r="II80" s="86">
        <f t="shared" si="115"/>
        <v>2.9101893108855529E-77</v>
      </c>
      <c r="IJ80" s="86">
        <f t="shared" si="116"/>
        <v>1.5034131564302553E-97</v>
      </c>
      <c r="IK80" s="86">
        <f t="shared" si="117"/>
        <v>4.8375777336536583E-113</v>
      </c>
      <c r="IL80" s="86">
        <f t="shared" si="118"/>
        <v>4.3916239408172024E-115</v>
      </c>
      <c r="IM80" s="86">
        <f t="shared" si="119"/>
        <v>2.00565039887828E-114</v>
      </c>
      <c r="IN80" s="86">
        <f t="shared" si="120"/>
        <v>2.0995240872350154E-129</v>
      </c>
      <c r="IO80" s="86">
        <f t="shared" si="121"/>
        <v>5.9071202045453689E-101</v>
      </c>
      <c r="IP80" s="86">
        <f t="shared" si="122"/>
        <v>2.8117030536718857E-131</v>
      </c>
      <c r="IQ80" s="86">
        <f t="shared" si="123"/>
        <v>5.8425963370823295E-105</v>
      </c>
      <c r="IR80" s="86">
        <f t="shared" si="124"/>
        <v>1.9763523840096694E-97</v>
      </c>
      <c r="IS80" s="86">
        <f t="shared" si="125"/>
        <v>2.2931635456316294E-96</v>
      </c>
      <c r="IT80" s="86">
        <f t="shared" si="126"/>
        <v>3.9962092773668987E-94</v>
      </c>
      <c r="IU80" s="86">
        <f t="shared" si="127"/>
        <v>4.8438957779143159E-88</v>
      </c>
      <c r="IV80" s="86">
        <f t="shared" si="128"/>
        <v>1.4986878905822162E-79</v>
      </c>
      <c r="IW80" s="86">
        <f t="shared" si="129"/>
        <v>2.2424820704535213E-71</v>
      </c>
      <c r="IY80" s="86">
        <f t="shared" si="130"/>
        <v>0.59423356391849647</v>
      </c>
      <c r="IZ80" s="86">
        <f t="shared" si="131"/>
        <v>0.60957510973221884</v>
      </c>
      <c r="JA80" s="86">
        <f t="shared" si="132"/>
        <v>0.59075419537855223</v>
      </c>
      <c r="JB80" s="86">
        <f t="shared" si="133"/>
        <v>0.60982535869898336</v>
      </c>
      <c r="JC80" s="86">
        <f t="shared" si="134"/>
        <v>0.60222670825130797</v>
      </c>
      <c r="JD80" s="86">
        <f t="shared" si="135"/>
        <v>0.58281185832761795</v>
      </c>
      <c r="JE80" s="86">
        <f t="shared" si="136"/>
        <v>0.60302890646430374</v>
      </c>
      <c r="JF80" s="86">
        <f t="shared" si="137"/>
        <v>0.57629389698674649</v>
      </c>
      <c r="JG80" s="86">
        <f t="shared" si="138"/>
        <v>0.59145751305406968</v>
      </c>
      <c r="JH80" s="86">
        <f t="shared" si="139"/>
        <v>0.60515975749929296</v>
      </c>
      <c r="JI80" s="86">
        <f t="shared" si="140"/>
        <v>0.56379103320634383</v>
      </c>
      <c r="JJ80" s="86">
        <f t="shared" si="141"/>
        <v>0.58505567500111599</v>
      </c>
      <c r="JK80" s="86">
        <f t="shared" si="142"/>
        <v>0.58237223732609256</v>
      </c>
      <c r="JL80" s="86">
        <f t="shared" si="143"/>
        <v>0.55134067961453603</v>
      </c>
      <c r="JM80" s="86">
        <f t="shared" si="144"/>
        <v>0.53669512710868872</v>
      </c>
    </row>
    <row r="81" spans="2:273" x14ac:dyDescent="0.25">
      <c r="B81" s="2">
        <v>54</v>
      </c>
      <c r="C81" s="37">
        <v>82.096800000000002</v>
      </c>
      <c r="D81" s="37">
        <v>83.671999999999997</v>
      </c>
      <c r="E81" s="37">
        <v>78.645099999999999</v>
      </c>
      <c r="F81" s="37">
        <v>78.645099999999999</v>
      </c>
      <c r="G81" s="37">
        <v>76.859899999999996</v>
      </c>
      <c r="H81" s="37">
        <v>81.167699999999996</v>
      </c>
      <c r="I81" s="37">
        <v>82.517399999999995</v>
      </c>
      <c r="J81" s="37">
        <v>76.430400000000006</v>
      </c>
      <c r="K81" s="37">
        <v>76.511899999999997</v>
      </c>
      <c r="L81" s="37">
        <v>82.647199999999998</v>
      </c>
      <c r="M81" s="37">
        <v>78.375799999999998</v>
      </c>
      <c r="N81" s="37">
        <v>81.682400000000001</v>
      </c>
      <c r="O81" s="37">
        <v>79.969899999999996</v>
      </c>
      <c r="P81" s="37">
        <v>76.269199999999998</v>
      </c>
      <c r="Q81" s="37">
        <v>64.621200000000002</v>
      </c>
      <c r="S81" s="4">
        <f t="shared" si="8"/>
        <v>80.373643487081125</v>
      </c>
      <c r="T81" s="4">
        <f t="shared" si="9"/>
        <v>82.320316635884168</v>
      </c>
      <c r="U81" s="4">
        <f t="shared" si="10"/>
        <v>74.413968409899823</v>
      </c>
      <c r="V81" s="4">
        <f t="shared" si="11"/>
        <v>76.470670770312054</v>
      </c>
      <c r="W81" s="4">
        <f t="shared" si="12"/>
        <v>74.981120708623081</v>
      </c>
      <c r="X81" s="4">
        <f t="shared" si="13"/>
        <v>77.750710856594111</v>
      </c>
      <c r="Y81" s="4">
        <f t="shared" si="14"/>
        <v>81.167684417990046</v>
      </c>
      <c r="Z81" s="4">
        <f t="shared" si="15"/>
        <v>73.653941637308037</v>
      </c>
      <c r="AA81" s="4">
        <f t="shared" si="16"/>
        <v>74.387569039041978</v>
      </c>
      <c r="AB81" s="4">
        <f t="shared" si="17"/>
        <v>82.210814500670793</v>
      </c>
      <c r="AC81" s="4">
        <f t="shared" si="18"/>
        <v>76.099101629381067</v>
      </c>
      <c r="AD81" s="4">
        <f t="shared" si="19"/>
        <v>81.144456676587112</v>
      </c>
      <c r="AE81" s="4">
        <f t="shared" si="20"/>
        <v>79.581984011151775</v>
      </c>
      <c r="AF81" s="4">
        <f t="shared" si="21"/>
        <v>75.562799032591244</v>
      </c>
      <c r="AG81" s="4">
        <f t="shared" si="22"/>
        <v>63.947249556470361</v>
      </c>
      <c r="AI81" s="4">
        <f t="shared" si="23"/>
        <v>1.7231565129188766</v>
      </c>
      <c r="AJ81" s="4">
        <f t="shared" si="24"/>
        <v>1.3516833641158286</v>
      </c>
      <c r="AK81" s="4">
        <f t="shared" si="25"/>
        <v>4.2311315901001763</v>
      </c>
      <c r="AL81" s="4">
        <f t="shared" si="26"/>
        <v>2.1744292296879451</v>
      </c>
      <c r="AM81" s="4">
        <f t="shared" si="27"/>
        <v>1.8787792913769152</v>
      </c>
      <c r="AN81" s="4">
        <f t="shared" si="28"/>
        <v>3.4169891434058854</v>
      </c>
      <c r="AO81" s="4">
        <f t="shared" si="29"/>
        <v>1.3497155820099493</v>
      </c>
      <c r="AP81" s="4">
        <f t="shared" si="30"/>
        <v>2.7764583626919688</v>
      </c>
      <c r="AQ81" s="4">
        <f t="shared" si="31"/>
        <v>2.1243309609580194</v>
      </c>
      <c r="AR81" s="4">
        <f t="shared" si="32"/>
        <v>0.43638549932920512</v>
      </c>
      <c r="AS81" s="4">
        <f t="shared" si="33"/>
        <v>2.2766983706189308</v>
      </c>
      <c r="AT81" s="4">
        <f t="shared" si="34"/>
        <v>0.53794332341288964</v>
      </c>
      <c r="AU81" s="4">
        <f t="shared" si="35"/>
        <v>0.38791598884822065</v>
      </c>
      <c r="AV81" s="4">
        <f t="shared" si="224"/>
        <v>0.70640096740875435</v>
      </c>
      <c r="AW81" s="4">
        <f t="shared" si="224"/>
        <v>0.67395044352964106</v>
      </c>
      <c r="AY81" s="2">
        <f t="shared" si="96"/>
        <v>50.898058051882771</v>
      </c>
      <c r="AZ81" s="2">
        <f t="shared" si="147"/>
        <v>50.310856624835317</v>
      </c>
      <c r="BA81" s="2">
        <f t="shared" si="148"/>
        <v>50.799872793005505</v>
      </c>
      <c r="BB81" s="2">
        <f t="shared" si="149"/>
        <v>50.71814568710262</v>
      </c>
      <c r="BC81" s="2">
        <f t="shared" si="150"/>
        <v>50.628991090770207</v>
      </c>
      <c r="BD81" s="2">
        <f t="shared" si="151"/>
        <v>50.6271079002749</v>
      </c>
      <c r="BE81" s="2">
        <f t="shared" si="152"/>
        <v>50.112141432882687</v>
      </c>
      <c r="BF81" s="2">
        <f t="shared" si="153"/>
        <v>50.192477201204255</v>
      </c>
      <c r="BG81" s="2">
        <f t="shared" si="154"/>
        <v>49.153347575400055</v>
      </c>
      <c r="BH81" s="2">
        <f t="shared" si="155"/>
        <v>49.212315038946663</v>
      </c>
      <c r="BI81" s="2">
        <f t="shared" si="156"/>
        <v>49.582869960978613</v>
      </c>
      <c r="BJ81" s="2">
        <f t="shared" si="157"/>
        <v>49.639678188800751</v>
      </c>
      <c r="BK81" s="2">
        <f t="shared" si="158"/>
        <v>50.162555788651673</v>
      </c>
      <c r="BL81" s="2">
        <f t="shared" si="159"/>
        <v>49.856243042174995</v>
      </c>
      <c r="BM81" s="2">
        <f t="shared" si="160"/>
        <v>49.161640578486022</v>
      </c>
      <c r="BO81" s="2" t="str">
        <f t="shared" si="38"/>
        <v/>
      </c>
      <c r="BP81" s="2" t="str">
        <f t="shared" si="39"/>
        <v/>
      </c>
      <c r="BQ81" s="2" t="str">
        <f t="shared" si="40"/>
        <v/>
      </c>
      <c r="BR81" s="2" t="str">
        <f t="shared" si="41"/>
        <v/>
      </c>
      <c r="BS81" s="2" t="str">
        <f t="shared" si="42"/>
        <v/>
      </c>
      <c r="BT81" s="2" t="str">
        <f t="shared" si="43"/>
        <v/>
      </c>
      <c r="BU81" s="2" t="str">
        <f t="shared" si="44"/>
        <v/>
      </c>
      <c r="BV81" s="2" t="str">
        <f t="shared" si="45"/>
        <v/>
      </c>
      <c r="BW81" s="2" t="str">
        <f t="shared" si="46"/>
        <v/>
      </c>
      <c r="BX81" s="2" t="str">
        <f t="shared" si="47"/>
        <v/>
      </c>
      <c r="BY81" s="2" t="str">
        <f t="shared" si="48"/>
        <v/>
      </c>
      <c r="BZ81" s="2" t="str">
        <f t="shared" si="49"/>
        <v/>
      </c>
      <c r="CA81" s="2" t="str">
        <f t="shared" si="50"/>
        <v/>
      </c>
      <c r="CB81" s="2" t="str">
        <f t="shared" si="51"/>
        <v/>
      </c>
      <c r="CC81" s="2" t="str">
        <f t="shared" si="52"/>
        <v/>
      </c>
      <c r="CE81" s="2" t="str">
        <f t="shared" si="97"/>
        <v/>
      </c>
      <c r="CF81" s="2" t="str">
        <f t="shared" si="98"/>
        <v/>
      </c>
      <c r="CG81" s="2" t="str">
        <f t="shared" si="99"/>
        <v/>
      </c>
      <c r="CH81" s="2" t="str">
        <f t="shared" si="100"/>
        <v/>
      </c>
      <c r="CI81" s="2" t="str">
        <f t="shared" si="101"/>
        <v/>
      </c>
      <c r="CJ81" s="2" t="str">
        <f t="shared" si="102"/>
        <v/>
      </c>
      <c r="CK81" s="2" t="str">
        <f t="shared" si="103"/>
        <v/>
      </c>
      <c r="CL81" s="2" t="str">
        <f t="shared" si="104"/>
        <v/>
      </c>
      <c r="CM81" s="2" t="str">
        <f t="shared" si="105"/>
        <v/>
      </c>
      <c r="CN81" s="2" t="str">
        <f t="shared" si="106"/>
        <v/>
      </c>
      <c r="CO81" s="2" t="str">
        <f t="shared" si="107"/>
        <v/>
      </c>
      <c r="CP81" s="2" t="str">
        <f t="shared" si="108"/>
        <v/>
      </c>
      <c r="CQ81" s="2" t="str">
        <f t="shared" si="109"/>
        <v/>
      </c>
      <c r="CR81" s="2" t="str">
        <f t="shared" si="110"/>
        <v/>
      </c>
      <c r="CS81" s="2" t="str">
        <f t="shared" si="111"/>
        <v/>
      </c>
      <c r="CU81" s="2" t="str">
        <f t="shared" si="54"/>
        <v/>
      </c>
      <c r="CV81" s="2" t="str">
        <f t="shared" si="55"/>
        <v/>
      </c>
      <c r="CW81" s="2" t="str">
        <f t="shared" si="56"/>
        <v/>
      </c>
      <c r="CX81" s="2" t="str">
        <f t="shared" si="57"/>
        <v/>
      </c>
      <c r="CY81" s="2" t="str">
        <f t="shared" si="58"/>
        <v/>
      </c>
      <c r="CZ81" s="2" t="str">
        <f t="shared" si="59"/>
        <v/>
      </c>
      <c r="DA81" s="2" t="str">
        <f t="shared" si="60"/>
        <v/>
      </c>
      <c r="DB81" s="2" t="str">
        <f t="shared" si="61"/>
        <v/>
      </c>
      <c r="DC81" s="2" t="str">
        <f t="shared" si="62"/>
        <v/>
      </c>
      <c r="DD81" s="2" t="str">
        <f t="shared" si="63"/>
        <v/>
      </c>
      <c r="DE81" s="2" t="str">
        <f t="shared" si="64"/>
        <v/>
      </c>
      <c r="DF81" s="2" t="str">
        <f t="shared" si="65"/>
        <v/>
      </c>
      <c r="DG81" s="2" t="str">
        <f t="shared" si="66"/>
        <v/>
      </c>
      <c r="DH81" s="2" t="str">
        <f t="shared" si="67"/>
        <v/>
      </c>
      <c r="DI81" s="2" t="str">
        <f t="shared" si="68"/>
        <v/>
      </c>
      <c r="DK81" s="2">
        <f t="shared" si="69"/>
        <v>57.165939243697494</v>
      </c>
      <c r="DL81" s="2">
        <f t="shared" si="225"/>
        <v>55.451982811306337</v>
      </c>
      <c r="DM81" s="2">
        <f t="shared" si="225"/>
        <v>54.71495530939648</v>
      </c>
      <c r="DN81" s="2">
        <f t="shared" si="225"/>
        <v>54.301944696969684</v>
      </c>
      <c r="DO81" s="2">
        <f t="shared" si="225"/>
        <v>54.818133919022152</v>
      </c>
      <c r="DP81" s="2">
        <f t="shared" si="225"/>
        <v>53.948484481792718</v>
      </c>
      <c r="DQ81" s="2">
        <f t="shared" si="225"/>
        <v>53.837997001287</v>
      </c>
      <c r="DR81" s="2">
        <f t="shared" si="225"/>
        <v>55.985010501930489</v>
      </c>
      <c r="DS81" s="2">
        <f t="shared" si="225"/>
        <v>54.124071535821535</v>
      </c>
      <c r="DT81" s="2">
        <f t="shared" si="225"/>
        <v>53.116635561877672</v>
      </c>
      <c r="DU81" s="2">
        <f t="shared" si="225"/>
        <v>53.94980993135993</v>
      </c>
      <c r="DV81" s="2">
        <f t="shared" si="225"/>
        <v>54.359907681365584</v>
      </c>
      <c r="DW81" s="2">
        <f t="shared" si="225"/>
        <v>56.159983389355745</v>
      </c>
      <c r="DX81" s="2">
        <f t="shared" si="225"/>
        <v>52.957921953532484</v>
      </c>
      <c r="DY81" s="2">
        <f t="shared" si="225"/>
        <v>50.381657041251785</v>
      </c>
      <c r="EA81" s="2">
        <f t="shared" si="71"/>
        <v>49.848489765396948</v>
      </c>
      <c r="EB81" s="2">
        <f t="shared" si="72"/>
        <v>49.498665511753188</v>
      </c>
      <c r="EC81" s="2">
        <f t="shared" si="73"/>
        <v>50.158884186389194</v>
      </c>
      <c r="ED81" s="2">
        <f t="shared" si="74"/>
        <v>50.197502242252206</v>
      </c>
      <c r="EE81" s="2">
        <f t="shared" si="75"/>
        <v>49.946139140241797</v>
      </c>
      <c r="EF81" s="2">
        <f t="shared" si="76"/>
        <v>50.024683424391</v>
      </c>
      <c r="EG81" s="2">
        <f t="shared" si="77"/>
        <v>49.414121839394483</v>
      </c>
      <c r="EH81" s="2">
        <f t="shared" si="78"/>
        <v>49.133393353702893</v>
      </c>
      <c r="EI81" s="2">
        <f t="shared" si="79"/>
        <v>48.220582517482512</v>
      </c>
      <c r="EJ81" s="2">
        <f t="shared" si="80"/>
        <v>48.409535870871537</v>
      </c>
      <c r="EK81" s="2">
        <f t="shared" si="81"/>
        <v>48.772136991731792</v>
      </c>
      <c r="EL81" s="2">
        <f t="shared" si="82"/>
        <v>48.692892291621803</v>
      </c>
      <c r="EM81" s="2">
        <f t="shared" si="83"/>
        <v>49.156889304646619</v>
      </c>
      <c r="EN81" s="2">
        <f t="shared" si="84"/>
        <v>49.166391119684143</v>
      </c>
      <c r="EO81" s="2">
        <f t="shared" si="85"/>
        <v>48.907462453947076</v>
      </c>
      <c r="EQ81" s="2">
        <f t="shared" si="86"/>
        <v>48.747231455310477</v>
      </c>
      <c r="ER81" s="2">
        <f t="shared" si="226"/>
        <v>49.126462601884867</v>
      </c>
      <c r="ES81" s="2">
        <f t="shared" si="226"/>
        <v>49.892521984818416</v>
      </c>
      <c r="ET81" s="2">
        <f t="shared" si="226"/>
        <v>49.902885869834378</v>
      </c>
      <c r="EU81" s="2">
        <f t="shared" si="226"/>
        <v>49.418040220344182</v>
      </c>
      <c r="EV81" s="2">
        <f t="shared" si="226"/>
        <v>49.550774778192583</v>
      </c>
      <c r="EW81" s="2">
        <f t="shared" si="226"/>
        <v>48.906822322431225</v>
      </c>
      <c r="EX81" s="2">
        <f t="shared" si="226"/>
        <v>48.524370076884793</v>
      </c>
      <c r="EY81" s="2">
        <f t="shared" si="226"/>
        <v>47.891893139902514</v>
      </c>
      <c r="EZ81" s="2">
        <f t="shared" si="226"/>
        <v>48.313361126623249</v>
      </c>
      <c r="FA81" s="2">
        <f t="shared" si="226"/>
        <v>48.623740536672834</v>
      </c>
      <c r="FB81" s="2">
        <f t="shared" si="226"/>
        <v>48.385883587220455</v>
      </c>
      <c r="FC81" s="2">
        <f t="shared" si="226"/>
        <v>48.817567585418303</v>
      </c>
      <c r="FD81" s="2">
        <f t="shared" si="226"/>
        <v>48.877346079767726</v>
      </c>
      <c r="FE81" s="2">
        <f t="shared" si="226"/>
        <v>49.224833542241633</v>
      </c>
      <c r="FG81" s="2">
        <f t="shared" si="88"/>
        <v>0.85649542649931842</v>
      </c>
      <c r="FH81" s="2">
        <f t="shared" si="227"/>
        <v>0.86355669781633249</v>
      </c>
      <c r="FI81" s="2">
        <f t="shared" si="227"/>
        <v>0.85929778489111186</v>
      </c>
      <c r="FJ81" s="2">
        <f t="shared" si="227"/>
        <v>0.87313283607069103</v>
      </c>
      <c r="FK81" s="2">
        <f t="shared" si="227"/>
        <v>0.85981688560019465</v>
      </c>
      <c r="FL81" s="2">
        <f t="shared" si="227"/>
        <v>0.84644222206428654</v>
      </c>
      <c r="FM81" s="2">
        <f t="shared" si="227"/>
        <v>0.84218952233012634</v>
      </c>
      <c r="FN81" s="2">
        <f t="shared" si="227"/>
        <v>0.84540295497186391</v>
      </c>
      <c r="FO81" s="2">
        <f t="shared" si="227"/>
        <v>0.84198431726496548</v>
      </c>
      <c r="FP81" s="2">
        <f t="shared" si="227"/>
        <v>0.82944629428087324</v>
      </c>
      <c r="FQ81" s="2">
        <f t="shared" si="227"/>
        <v>0.84340691516280231</v>
      </c>
      <c r="FR81" s="2">
        <f t="shared" si="227"/>
        <v>0.83291628173860732</v>
      </c>
      <c r="FS81" s="2">
        <f t="shared" si="227"/>
        <v>0.85638554210569107</v>
      </c>
      <c r="FT81" s="2">
        <f t="shared" si="227"/>
        <v>0.81804190110076191</v>
      </c>
      <c r="FU81" s="2">
        <f t="shared" si="227"/>
        <v>0.82761579564323062</v>
      </c>
      <c r="FW81" s="2">
        <f t="shared" si="112"/>
        <v>4.7144253599054343E-4</v>
      </c>
      <c r="FX81" s="2">
        <f t="shared" si="164"/>
        <v>2.6640902968451803E-4</v>
      </c>
      <c r="FY81" s="2">
        <f t="shared" si="165"/>
        <v>2.2785734651823762E-4</v>
      </c>
      <c r="FZ81" s="2">
        <f t="shared" si="166"/>
        <v>2.563635212282458E-4</v>
      </c>
      <c r="GA81" s="2">
        <f t="shared" si="167"/>
        <v>2.2619038991606461E-4</v>
      </c>
      <c r="GB81" s="2">
        <f t="shared" si="168"/>
        <v>2.2302938202952466E-4</v>
      </c>
      <c r="GC81" s="2">
        <f t="shared" si="169"/>
        <v>2.2522978660281104E-4</v>
      </c>
      <c r="GD81" s="2">
        <f t="shared" si="170"/>
        <v>2.5601201901080315E-4</v>
      </c>
      <c r="GE81" s="2">
        <f t="shared" si="171"/>
        <v>2.3970909755942775E-4</v>
      </c>
      <c r="GF81" s="2">
        <f t="shared" si="172"/>
        <v>3.5484799663861721E-4</v>
      </c>
      <c r="GG81" s="2">
        <f t="shared" si="173"/>
        <v>3.6933933235826309E-4</v>
      </c>
      <c r="GH81" s="2">
        <f t="shared" si="174"/>
        <v>2.6092284300689337E-4</v>
      </c>
      <c r="GI81" s="2">
        <f t="shared" si="175"/>
        <v>2.3304300551548244E-4</v>
      </c>
      <c r="GJ81" s="2">
        <f t="shared" si="176"/>
        <v>1.6544118537840041E-4</v>
      </c>
      <c r="GK81" s="2">
        <f t="shared" si="177"/>
        <v>1.5837466367219725E-4</v>
      </c>
      <c r="GM81" s="86">
        <f t="shared" si="113"/>
        <v>0.54028489205697383</v>
      </c>
      <c r="GN81" s="86">
        <f t="shared" si="178"/>
        <v>0.55218058481033461</v>
      </c>
      <c r="GO81" s="86">
        <f t="shared" si="179"/>
        <v>0.45389802047426137</v>
      </c>
      <c r="GP81" s="86">
        <f t="shared" si="180"/>
        <v>0.49740416347876626</v>
      </c>
      <c r="GQ81" s="86">
        <f t="shared" si="181"/>
        <v>0.48929439094622801</v>
      </c>
      <c r="GR81" s="86">
        <f t="shared" si="182"/>
        <v>0.50763806185676352</v>
      </c>
      <c r="GS81" s="86">
        <f t="shared" si="183"/>
        <v>0.54987466830321485</v>
      </c>
      <c r="GT81" s="86">
        <f t="shared" si="184"/>
        <v>0.47202602243161501</v>
      </c>
      <c r="GU81" s="86">
        <f t="shared" si="185"/>
        <v>0.50934510783313836</v>
      </c>
      <c r="GV81" s="86">
        <f t="shared" si="186"/>
        <v>0.571383010853033</v>
      </c>
      <c r="GW81" s="86">
        <f t="shared" si="187"/>
        <v>0.49620579009738253</v>
      </c>
      <c r="GX81" s="86">
        <f t="shared" si="188"/>
        <v>0.55928228915113187</v>
      </c>
      <c r="GY81" s="86">
        <f t="shared" si="189"/>
        <v>0.54962195249532175</v>
      </c>
      <c r="GZ81" s="86">
        <f t="shared" si="190"/>
        <v>0.52590421162272372</v>
      </c>
      <c r="HA81" s="86">
        <f t="shared" si="191"/>
        <v>0.48562826394116071</v>
      </c>
      <c r="HC81" s="86">
        <f t="shared" si="145"/>
        <v>6.0592179412588814E-4</v>
      </c>
      <c r="HD81" s="86">
        <f t="shared" si="192"/>
        <v>3.0847782905214549E-4</v>
      </c>
      <c r="HE81" s="86">
        <f t="shared" si="193"/>
        <v>2.1347768700919736E-4</v>
      </c>
      <c r="HF81" s="86">
        <f t="shared" si="194"/>
        <v>1.5244598426375142E-4</v>
      </c>
      <c r="HG81" s="86">
        <f t="shared" si="195"/>
        <v>1.9091924684129174E-4</v>
      </c>
      <c r="HH81" s="86">
        <f t="shared" si="196"/>
        <v>4.9385395801918376E-5</v>
      </c>
      <c r="HI81" s="86">
        <f t="shared" si="197"/>
        <v>2.9410234392120952E-4</v>
      </c>
      <c r="HJ81" s="86">
        <f t="shared" si="198"/>
        <v>7.7297464257372104E-5</v>
      </c>
      <c r="HK81" s="86">
        <f t="shared" si="199"/>
        <v>3.5393089606152128E-4</v>
      </c>
      <c r="HL81" s="86">
        <f t="shared" si="200"/>
        <v>2.923204676240656E-4</v>
      </c>
      <c r="HM81" s="86">
        <f t="shared" si="201"/>
        <v>5.8244367445793566E-4</v>
      </c>
      <c r="HN81" s="86">
        <f t="shared" si="202"/>
        <v>4.2746385444513492E-4</v>
      </c>
      <c r="HO81" s="86">
        <f t="shared" si="203"/>
        <v>6.2675282656548398E-4</v>
      </c>
      <c r="HP81" s="86">
        <f t="shared" si="204"/>
        <v>7.7815675890748859E-5</v>
      </c>
      <c r="HQ81" s="86">
        <f t="shared" si="205"/>
        <v>3.2652925228183529E-5</v>
      </c>
      <c r="HS81" s="86">
        <f t="shared" si="114"/>
        <v>5.0251382914821183E-38</v>
      </c>
      <c r="HT81" s="86">
        <f t="shared" si="206"/>
        <v>2.5953637976984261E-45</v>
      </c>
      <c r="HU81" s="86">
        <f t="shared" si="207"/>
        <v>8.4456381989833181E-52</v>
      </c>
      <c r="HV81" s="86">
        <f t="shared" si="208"/>
        <v>1.0743553096060103E-53</v>
      </c>
      <c r="HW81" s="86">
        <f t="shared" si="209"/>
        <v>9.5807280785135744E-54</v>
      </c>
      <c r="HX81" s="86">
        <f t="shared" si="210"/>
        <v>6.1221335278603491E-61</v>
      </c>
      <c r="HY81" s="86">
        <f t="shared" si="211"/>
        <v>4.1529782046520673E-48</v>
      </c>
      <c r="HZ81" s="86">
        <f t="shared" si="212"/>
        <v>1.0107942745755998E-61</v>
      </c>
      <c r="IA81" s="86">
        <f t="shared" si="213"/>
        <v>1.9762715232252383E-49</v>
      </c>
      <c r="IB81" s="86">
        <f t="shared" si="214"/>
        <v>7.312771954575833E-47</v>
      </c>
      <c r="IC81" s="86">
        <f t="shared" si="215"/>
        <v>7.363092026895987E-45</v>
      </c>
      <c r="ID81" s="86">
        <f t="shared" si="216"/>
        <v>4.7699556574319737E-45</v>
      </c>
      <c r="IE81" s="86">
        <f t="shared" si="217"/>
        <v>1.8066271141882205E-42</v>
      </c>
      <c r="IF81" s="86">
        <f t="shared" si="218"/>
        <v>4.2636866515901011E-27</v>
      </c>
      <c r="IG81" s="86">
        <f t="shared" si="219"/>
        <v>5.9319981114939665E-30</v>
      </c>
      <c r="II81" s="86">
        <f t="shared" si="115"/>
        <v>1.7570292986331978E-75</v>
      </c>
      <c r="IJ81" s="86">
        <f t="shared" si="116"/>
        <v>1.9135993914972378E-95</v>
      </c>
      <c r="IK81" s="86">
        <f t="shared" si="117"/>
        <v>1.2157917011727856E-110</v>
      </c>
      <c r="IL81" s="86">
        <f t="shared" si="118"/>
        <v>1.3218263656516147E-112</v>
      </c>
      <c r="IM81" s="86">
        <f t="shared" si="119"/>
        <v>5.3728828549052254E-112</v>
      </c>
      <c r="IN81" s="86">
        <f t="shared" si="120"/>
        <v>1.170498965736057E-126</v>
      </c>
      <c r="IO81" s="86">
        <f t="shared" si="121"/>
        <v>8.092187041845481E-99</v>
      </c>
      <c r="IP81" s="86">
        <f t="shared" si="122"/>
        <v>1.9109204055315087E-128</v>
      </c>
      <c r="IQ81" s="86">
        <f t="shared" si="123"/>
        <v>1.0136222184432924E-102</v>
      </c>
      <c r="IR81" s="86">
        <f t="shared" si="124"/>
        <v>2.9690163154405164E-95</v>
      </c>
      <c r="IS81" s="86">
        <f t="shared" si="125"/>
        <v>3.3395770397703616E-94</v>
      </c>
      <c r="IT81" s="86">
        <f t="shared" si="126"/>
        <v>4.2284203903505664E-92</v>
      </c>
      <c r="IU81" s="86">
        <f t="shared" si="127"/>
        <v>3.5590041146589575E-86</v>
      </c>
      <c r="IV81" s="86">
        <f t="shared" si="128"/>
        <v>6.2114138184722771E-78</v>
      </c>
      <c r="IW81" s="86">
        <f t="shared" si="129"/>
        <v>6.1850485785012842E-70</v>
      </c>
      <c r="IY81" s="86">
        <f t="shared" si="130"/>
        <v>0.54089081385109972</v>
      </c>
      <c r="IZ81" s="86">
        <f t="shared" si="131"/>
        <v>0.5524890626393868</v>
      </c>
      <c r="JA81" s="86">
        <f t="shared" si="132"/>
        <v>0.45411149816127055</v>
      </c>
      <c r="JB81" s="86">
        <f t="shared" si="133"/>
        <v>0.49755660946302999</v>
      </c>
      <c r="JC81" s="86">
        <f t="shared" si="134"/>
        <v>0.48948531019306929</v>
      </c>
      <c r="JD81" s="86">
        <f t="shared" si="135"/>
        <v>0.50768744725256543</v>
      </c>
      <c r="JE81" s="86">
        <f t="shared" si="136"/>
        <v>0.5501687706471361</v>
      </c>
      <c r="JF81" s="86">
        <f t="shared" si="137"/>
        <v>0.4721033198958724</v>
      </c>
      <c r="JG81" s="86">
        <f t="shared" si="138"/>
        <v>0.50969903872919986</v>
      </c>
      <c r="JH81" s="86">
        <f t="shared" si="139"/>
        <v>0.57167533132065707</v>
      </c>
      <c r="JI81" s="86">
        <f t="shared" si="140"/>
        <v>0.49678823377184045</v>
      </c>
      <c r="JJ81" s="86">
        <f t="shared" si="141"/>
        <v>0.55970975300557702</v>
      </c>
      <c r="JK81" s="86">
        <f t="shared" si="142"/>
        <v>0.55024870532188719</v>
      </c>
      <c r="JL81" s="86">
        <f t="shared" si="143"/>
        <v>0.52598202729861443</v>
      </c>
      <c r="JM81" s="86">
        <f t="shared" si="144"/>
        <v>0.4856609168663889</v>
      </c>
    </row>
    <row r="82" spans="2:273" x14ac:dyDescent="0.25">
      <c r="B82" s="2">
        <v>55</v>
      </c>
      <c r="C82" s="37">
        <v>74.785399999999996</v>
      </c>
      <c r="D82" s="37">
        <v>76.269900000000007</v>
      </c>
      <c r="E82" s="37">
        <v>68.64</v>
      </c>
      <c r="F82" s="37">
        <v>68.64</v>
      </c>
      <c r="G82" s="37">
        <v>67.545000000000002</v>
      </c>
      <c r="H82" s="37">
        <v>73.490899999999996</v>
      </c>
      <c r="I82" s="37">
        <v>75.420900000000003</v>
      </c>
      <c r="J82" s="37">
        <v>67.373800000000003</v>
      </c>
      <c r="K82" s="37">
        <v>68.233699999999999</v>
      </c>
      <c r="L82" s="37">
        <v>77.225499999999997</v>
      </c>
      <c r="M82" s="37">
        <v>71.081599999999995</v>
      </c>
      <c r="N82" s="37">
        <v>76.479699999999994</v>
      </c>
      <c r="O82" s="37">
        <v>74.908799999999999</v>
      </c>
      <c r="P82" s="37">
        <v>71.499099999999999</v>
      </c>
      <c r="Q82" s="37">
        <v>60.5139</v>
      </c>
      <c r="S82" s="4">
        <f t="shared" si="8"/>
        <v>73.232074503109217</v>
      </c>
      <c r="T82" s="4">
        <f t="shared" si="9"/>
        <v>74.413720476752289</v>
      </c>
      <c r="U82" s="4">
        <f t="shared" si="10"/>
        <v>64.425288974354899</v>
      </c>
      <c r="V82" s="4">
        <f t="shared" si="11"/>
        <v>67.219744572535078</v>
      </c>
      <c r="W82" s="4">
        <f t="shared" si="12"/>
        <v>65.971584021239806</v>
      </c>
      <c r="X82" s="4">
        <f t="shared" si="13"/>
        <v>69.677754147248081</v>
      </c>
      <c r="Y82" s="4">
        <f t="shared" si="14"/>
        <v>73.272442358767421</v>
      </c>
      <c r="Z82" s="4">
        <f t="shared" si="15"/>
        <v>65.120231863349105</v>
      </c>
      <c r="AA82" s="4">
        <f t="shared" si="16"/>
        <v>66.438038055980698</v>
      </c>
      <c r="AB82" s="4">
        <f t="shared" si="17"/>
        <v>74.743467111679777</v>
      </c>
      <c r="AC82" s="4">
        <f t="shared" si="18"/>
        <v>68.697981311778818</v>
      </c>
      <c r="AD82" s="4">
        <f t="shared" si="19"/>
        <v>74.824663825742306</v>
      </c>
      <c r="AE82" s="4">
        <f t="shared" si="20"/>
        <v>73.84031305625038</v>
      </c>
      <c r="AF82" s="4">
        <f t="shared" si="21"/>
        <v>70.206065081340085</v>
      </c>
      <c r="AG82" s="4">
        <f t="shared" si="22"/>
        <v>60.124545129483522</v>
      </c>
      <c r="AI82" s="4">
        <f t="shared" si="23"/>
        <v>1.5533254968907784</v>
      </c>
      <c r="AJ82" s="4">
        <f t="shared" si="24"/>
        <v>1.8561795232477181</v>
      </c>
      <c r="AK82" s="4">
        <f t="shared" si="25"/>
        <v>4.2147110256451015</v>
      </c>
      <c r="AL82" s="4">
        <f t="shared" si="26"/>
        <v>1.4202554274649231</v>
      </c>
      <c r="AM82" s="4">
        <f t="shared" si="27"/>
        <v>1.5734159787601953</v>
      </c>
      <c r="AN82" s="4">
        <f t="shared" si="28"/>
        <v>3.8131458527519158</v>
      </c>
      <c r="AO82" s="4">
        <f t="shared" si="29"/>
        <v>2.1484576412325822</v>
      </c>
      <c r="AP82" s="4">
        <f t="shared" si="30"/>
        <v>2.2535681366508982</v>
      </c>
      <c r="AQ82" s="4">
        <f t="shared" si="31"/>
        <v>1.7956619440193009</v>
      </c>
      <c r="AR82" s="4">
        <f t="shared" si="32"/>
        <v>2.4820328883202194</v>
      </c>
      <c r="AS82" s="4">
        <f t="shared" si="33"/>
        <v>2.3836186882211763</v>
      </c>
      <c r="AT82" s="4">
        <f t="shared" si="34"/>
        <v>1.6550361742576882</v>
      </c>
      <c r="AU82" s="4">
        <f t="shared" si="35"/>
        <v>1.0684869437496189</v>
      </c>
      <c r="AV82" s="4">
        <f t="shared" si="224"/>
        <v>1.293034918659913</v>
      </c>
      <c r="AW82" s="4">
        <f t="shared" si="224"/>
        <v>0.38935487051647755</v>
      </c>
      <c r="AY82" s="2">
        <f t="shared" si="96"/>
        <v>50.791918313233957</v>
      </c>
      <c r="AZ82" s="2">
        <f t="shared" si="147"/>
        <v>50.222870954544405</v>
      </c>
      <c r="BA82" s="2">
        <f t="shared" si="148"/>
        <v>50.723111510139397</v>
      </c>
      <c r="BB82" s="2">
        <f t="shared" si="149"/>
        <v>50.646145976493777</v>
      </c>
      <c r="BC82" s="2">
        <f t="shared" si="150"/>
        <v>50.547173519176475</v>
      </c>
      <c r="BD82" s="2">
        <f t="shared" si="151"/>
        <v>50.548330104282165</v>
      </c>
      <c r="BE82" s="2">
        <f t="shared" si="152"/>
        <v>50.033963502216899</v>
      </c>
      <c r="BF82" s="2">
        <f t="shared" si="153"/>
        <v>50.091560365047116</v>
      </c>
      <c r="BG82" s="2">
        <f t="shared" si="154"/>
        <v>49.066054294330009</v>
      </c>
      <c r="BH82" s="2">
        <f t="shared" si="155"/>
        <v>49.133561825088691</v>
      </c>
      <c r="BI82" s="2">
        <f t="shared" si="156"/>
        <v>49.501734846009711</v>
      </c>
      <c r="BJ82" s="2">
        <f t="shared" si="157"/>
        <v>49.550213571167724</v>
      </c>
      <c r="BK82" s="2">
        <f t="shared" si="158"/>
        <v>50.066353520064624</v>
      </c>
      <c r="BL82" s="2">
        <f t="shared" si="159"/>
        <v>49.784998198266393</v>
      </c>
      <c r="BM82" s="2">
        <f t="shared" si="160"/>
        <v>49.124714334209294</v>
      </c>
      <c r="BO82" s="2" t="str">
        <f t="shared" si="38"/>
        <v/>
      </c>
      <c r="BP82" s="2" t="str">
        <f t="shared" si="39"/>
        <v/>
      </c>
      <c r="BQ82" s="2" t="str">
        <f t="shared" si="40"/>
        <v/>
      </c>
      <c r="BR82" s="2" t="str">
        <f t="shared" si="41"/>
        <v/>
      </c>
      <c r="BS82" s="2" t="str">
        <f t="shared" si="42"/>
        <v/>
      </c>
      <c r="BT82" s="2" t="str">
        <f t="shared" si="43"/>
        <v/>
      </c>
      <c r="BU82" s="2" t="str">
        <f t="shared" si="44"/>
        <v/>
      </c>
      <c r="BV82" s="2" t="str">
        <f t="shared" si="45"/>
        <v/>
      </c>
      <c r="BW82" s="2" t="str">
        <f t="shared" si="46"/>
        <v/>
      </c>
      <c r="BX82" s="2" t="str">
        <f t="shared" si="47"/>
        <v/>
      </c>
      <c r="BY82" s="2" t="str">
        <f t="shared" si="48"/>
        <v/>
      </c>
      <c r="BZ82" s="2" t="str">
        <f t="shared" si="49"/>
        <v/>
      </c>
      <c r="CA82" s="2" t="str">
        <f t="shared" si="50"/>
        <v/>
      </c>
      <c r="CB82" s="2" t="str">
        <f t="shared" si="51"/>
        <v/>
      </c>
      <c r="CC82" s="2" t="str">
        <f t="shared" si="52"/>
        <v/>
      </c>
      <c r="CE82" s="2" t="str">
        <f t="shared" si="97"/>
        <v/>
      </c>
      <c r="CF82" s="2" t="str">
        <f t="shared" si="98"/>
        <v/>
      </c>
      <c r="CG82" s="2" t="str">
        <f t="shared" si="99"/>
        <v/>
      </c>
      <c r="CH82" s="2" t="str">
        <f t="shared" si="100"/>
        <v/>
      </c>
      <c r="CI82" s="2" t="str">
        <f t="shared" si="101"/>
        <v/>
      </c>
      <c r="CJ82" s="2" t="str">
        <f t="shared" si="102"/>
        <v/>
      </c>
      <c r="CK82" s="2" t="str">
        <f t="shared" si="103"/>
        <v/>
      </c>
      <c r="CL82" s="2" t="str">
        <f t="shared" si="104"/>
        <v/>
      </c>
      <c r="CM82" s="2" t="str">
        <f t="shared" si="105"/>
        <v/>
      </c>
      <c r="CN82" s="2" t="str">
        <f t="shared" si="106"/>
        <v/>
      </c>
      <c r="CO82" s="2" t="str">
        <f t="shared" si="107"/>
        <v/>
      </c>
      <c r="CP82" s="2" t="str">
        <f t="shared" si="108"/>
        <v/>
      </c>
      <c r="CQ82" s="2" t="str">
        <f t="shared" si="109"/>
        <v/>
      </c>
      <c r="CR82" s="2" t="str">
        <f t="shared" si="110"/>
        <v/>
      </c>
      <c r="CS82" s="2" t="str">
        <f t="shared" si="111"/>
        <v/>
      </c>
      <c r="CU82" s="2" t="str">
        <f t="shared" si="54"/>
        <v/>
      </c>
      <c r="CV82" s="2" t="str">
        <f t="shared" si="55"/>
        <v/>
      </c>
      <c r="CW82" s="2" t="str">
        <f t="shared" si="56"/>
        <v/>
      </c>
      <c r="CX82" s="2" t="str">
        <f t="shared" si="57"/>
        <v/>
      </c>
      <c r="CY82" s="2" t="str">
        <f t="shared" si="58"/>
        <v/>
      </c>
      <c r="CZ82" s="2" t="str">
        <f t="shared" si="59"/>
        <v/>
      </c>
      <c r="DA82" s="2" t="str">
        <f t="shared" si="60"/>
        <v/>
      </c>
      <c r="DB82" s="2" t="str">
        <f t="shared" si="61"/>
        <v/>
      </c>
      <c r="DC82" s="2" t="str">
        <f t="shared" si="62"/>
        <v/>
      </c>
      <c r="DD82" s="2" t="str">
        <f t="shared" si="63"/>
        <v/>
      </c>
      <c r="DE82" s="2" t="str">
        <f t="shared" si="64"/>
        <v/>
      </c>
      <c r="DF82" s="2" t="str">
        <f t="shared" si="65"/>
        <v/>
      </c>
      <c r="DG82" s="2" t="str">
        <f t="shared" si="66"/>
        <v/>
      </c>
      <c r="DH82" s="2" t="str">
        <f t="shared" si="67"/>
        <v/>
      </c>
      <c r="DI82" s="2" t="str">
        <f t="shared" si="68"/>
        <v/>
      </c>
      <c r="DK82" s="2">
        <f t="shared" si="69"/>
        <v>57.320327563025224</v>
      </c>
      <c r="DL82" s="2">
        <f t="shared" si="225"/>
        <v>55.57350705882353</v>
      </c>
      <c r="DM82" s="2">
        <f t="shared" si="225"/>
        <v>54.822198823529405</v>
      </c>
      <c r="DN82" s="2">
        <f t="shared" si="225"/>
        <v>54.399657196969684</v>
      </c>
      <c r="DO82" s="2">
        <f t="shared" si="225"/>
        <v>54.925084705882355</v>
      </c>
      <c r="DP82" s="2">
        <f t="shared" si="225"/>
        <v>54.032335182072828</v>
      </c>
      <c r="DQ82" s="2">
        <f t="shared" si="225"/>
        <v>53.91666061776062</v>
      </c>
      <c r="DR82" s="2">
        <f t="shared" si="225"/>
        <v>56.110390926640918</v>
      </c>
      <c r="DS82" s="2">
        <f t="shared" si="225"/>
        <v>54.222614972114968</v>
      </c>
      <c r="DT82" s="2">
        <f t="shared" si="225"/>
        <v>53.186896609767665</v>
      </c>
      <c r="DU82" s="2">
        <f t="shared" si="225"/>
        <v>54.044489274989274</v>
      </c>
      <c r="DV82" s="2">
        <f t="shared" si="225"/>
        <v>54.462390777619731</v>
      </c>
      <c r="DW82" s="2">
        <f t="shared" si="225"/>
        <v>56.29832039215686</v>
      </c>
      <c r="DX82" s="2">
        <f t="shared" si="225"/>
        <v>53.038174395448081</v>
      </c>
      <c r="DY82" s="2">
        <f t="shared" si="225"/>
        <v>50.425076718824094</v>
      </c>
      <c r="EA82" s="2">
        <f t="shared" si="71"/>
        <v>49.794978453277594</v>
      </c>
      <c r="EB82" s="2">
        <f t="shared" si="72"/>
        <v>49.451970641527915</v>
      </c>
      <c r="EC82" s="2">
        <f t="shared" si="73"/>
        <v>50.111055154815162</v>
      </c>
      <c r="ED82" s="2">
        <f t="shared" si="74"/>
        <v>50.148836565054168</v>
      </c>
      <c r="EE82" s="2">
        <f t="shared" si="75"/>
        <v>49.896356986629435</v>
      </c>
      <c r="EF82" s="2">
        <f t="shared" si="76"/>
        <v>49.972023315771729</v>
      </c>
      <c r="EG82" s="2">
        <f t="shared" si="77"/>
        <v>49.37057871695567</v>
      </c>
      <c r="EH82" s="2">
        <f t="shared" si="78"/>
        <v>49.087949904263056</v>
      </c>
      <c r="EI82" s="2">
        <f t="shared" si="79"/>
        <v>48.183568778280538</v>
      </c>
      <c r="EJ82" s="2">
        <f t="shared" si="80"/>
        <v>48.373479658979988</v>
      </c>
      <c r="EK82" s="2">
        <f t="shared" si="81"/>
        <v>48.732576241174911</v>
      </c>
      <c r="EL82" s="2">
        <f t="shared" si="82"/>
        <v>48.651631705362917</v>
      </c>
      <c r="EM82" s="2">
        <f t="shared" si="83"/>
        <v>49.113317363574311</v>
      </c>
      <c r="EN82" s="2">
        <f t="shared" si="84"/>
        <v>49.125121586463614</v>
      </c>
      <c r="EO82" s="2">
        <f t="shared" si="85"/>
        <v>48.877629659675442</v>
      </c>
      <c r="EQ82" s="2">
        <f t="shared" si="86"/>
        <v>48.719438424716969</v>
      </c>
      <c r="ER82" s="2">
        <f t="shared" si="226"/>
        <v>49.087798229750376</v>
      </c>
      <c r="ES82" s="2">
        <f t="shared" si="226"/>
        <v>49.85091448750461</v>
      </c>
      <c r="ET82" s="2">
        <f t="shared" si="226"/>
        <v>49.861219830475598</v>
      </c>
      <c r="EU82" s="2">
        <f t="shared" si="226"/>
        <v>49.38024391542092</v>
      </c>
      <c r="EV82" s="2">
        <f t="shared" si="226"/>
        <v>49.508481977620754</v>
      </c>
      <c r="EW82" s="2">
        <f t="shared" si="226"/>
        <v>48.873925854505899</v>
      </c>
      <c r="EX82" s="2">
        <f t="shared" si="226"/>
        <v>48.492632545004646</v>
      </c>
      <c r="EY82" s="2">
        <f t="shared" si="226"/>
        <v>47.861828008029704</v>
      </c>
      <c r="EZ82" s="2">
        <f t="shared" si="226"/>
        <v>48.27945335239356</v>
      </c>
      <c r="FA82" s="2">
        <f t="shared" si="226"/>
        <v>48.58752975486987</v>
      </c>
      <c r="FB82" s="2">
        <f t="shared" si="226"/>
        <v>48.351092169033727</v>
      </c>
      <c r="FC82" s="2">
        <f t="shared" si="226"/>
        <v>48.78111574222617</v>
      </c>
      <c r="FD82" s="2">
        <f t="shared" si="226"/>
        <v>48.841753455308606</v>
      </c>
      <c r="FE82" s="2">
        <f t="shared" si="226"/>
        <v>49.187918879694131</v>
      </c>
      <c r="FG82" s="2">
        <f t="shared" si="88"/>
        <v>0.86744856680753513</v>
      </c>
      <c r="FH82" s="2">
        <f t="shared" si="227"/>
        <v>0.87405013435459578</v>
      </c>
      <c r="FI82" s="2">
        <f t="shared" si="227"/>
        <v>0.87006947980294846</v>
      </c>
      <c r="FJ82" s="2">
        <f t="shared" si="227"/>
        <v>0.8829895917249363</v>
      </c>
      <c r="FK82" s="2">
        <f t="shared" si="227"/>
        <v>0.87055482643744519</v>
      </c>
      <c r="FL82" s="2">
        <f t="shared" si="227"/>
        <v>0.85803550007290352</v>
      </c>
      <c r="FM82" s="2">
        <f t="shared" si="227"/>
        <v>0.85404850809087629</v>
      </c>
      <c r="FN82" s="2">
        <f t="shared" si="227"/>
        <v>0.85706144545117435</v>
      </c>
      <c r="FO82" s="2">
        <f t="shared" si="227"/>
        <v>0.85385604766738643</v>
      </c>
      <c r="FP82" s="2">
        <f t="shared" si="227"/>
        <v>0.84208333566907567</v>
      </c>
      <c r="FQ82" s="2">
        <f t="shared" si="227"/>
        <v>0.8551901475632373</v>
      </c>
      <c r="FR82" s="2">
        <f t="shared" si="227"/>
        <v>0.84534415629916704</v>
      </c>
      <c r="FS82" s="2">
        <f t="shared" si="227"/>
        <v>0.86734577047045214</v>
      </c>
      <c r="FT82" s="2">
        <f t="shared" si="227"/>
        <v>0.83135213171728073</v>
      </c>
      <c r="FU82" s="2">
        <f t="shared" si="227"/>
        <v>0.84036236275803522</v>
      </c>
      <c r="FW82" s="2">
        <f t="shared" si="112"/>
        <v>5.169029506728026E-4</v>
      </c>
      <c r="FX82" s="2">
        <f t="shared" si="164"/>
        <v>2.921041844494336E-4</v>
      </c>
      <c r="FY82" s="2">
        <f t="shared" si="165"/>
        <v>2.4983512009644593E-4</v>
      </c>
      <c r="FZ82" s="2">
        <f t="shared" si="166"/>
        <v>2.8109005897507532E-4</v>
      </c>
      <c r="GA82" s="2">
        <f t="shared" si="167"/>
        <v>2.480074185928789E-4</v>
      </c>
      <c r="GB82" s="2">
        <f t="shared" si="168"/>
        <v>2.4454159257767749E-4</v>
      </c>
      <c r="GC82" s="2">
        <f t="shared" si="169"/>
        <v>2.4695418387594699E-4</v>
      </c>
      <c r="GD82" s="2">
        <f t="shared" si="170"/>
        <v>2.8070466350926907E-4</v>
      </c>
      <c r="GE82" s="2">
        <f t="shared" si="171"/>
        <v>2.6282972050662475E-4</v>
      </c>
      <c r="GF82" s="2">
        <f t="shared" si="172"/>
        <v>3.8906977141889553E-4</v>
      </c>
      <c r="GG82" s="2">
        <f t="shared" si="173"/>
        <v>4.0495809495914381E-4</v>
      </c>
      <c r="GH82" s="2">
        <f t="shared" si="174"/>
        <v>2.8608900640970442E-4</v>
      </c>
      <c r="GI82" s="2">
        <f t="shared" si="175"/>
        <v>2.5552082929125819E-4</v>
      </c>
      <c r="GJ82" s="2">
        <f t="shared" si="176"/>
        <v>1.8139975710523774E-4</v>
      </c>
      <c r="GK82" s="2">
        <f t="shared" si="177"/>
        <v>1.7365171219168365E-4</v>
      </c>
      <c r="GM82" s="86">
        <f t="shared" si="113"/>
        <v>0.45295942278302403</v>
      </c>
      <c r="GN82" s="86">
        <f t="shared" si="178"/>
        <v>0.4583703151349543</v>
      </c>
      <c r="GO82" s="86">
        <f t="shared" si="179"/>
        <v>0.29237510132085304</v>
      </c>
      <c r="GP82" s="86">
        <f t="shared" si="180"/>
        <v>0.35233181600429581</v>
      </c>
      <c r="GQ82" s="86">
        <f t="shared" si="181"/>
        <v>0.34339704110088987</v>
      </c>
      <c r="GR82" s="86">
        <f t="shared" si="182"/>
        <v>0.39938757689839605</v>
      </c>
      <c r="GS82" s="86">
        <f t="shared" si="183"/>
        <v>0.45641383326827495</v>
      </c>
      <c r="GT82" s="86">
        <f t="shared" si="184"/>
        <v>0.33864048428012311</v>
      </c>
      <c r="GU82" s="86">
        <f t="shared" si="185"/>
        <v>0.39094635988176546</v>
      </c>
      <c r="GV82" s="86">
        <f t="shared" si="186"/>
        <v>0.49273973866630577</v>
      </c>
      <c r="GW82" s="86">
        <f t="shared" si="187"/>
        <v>0.40021233770001974</v>
      </c>
      <c r="GX82" s="86">
        <f t="shared" si="188"/>
        <v>0.49732620897181501</v>
      </c>
      <c r="GY82" s="86">
        <f t="shared" si="189"/>
        <v>0.4876887859968041</v>
      </c>
      <c r="GZ82" s="86">
        <f t="shared" si="190"/>
        <v>0.46991570865891102</v>
      </c>
      <c r="HA82" s="86">
        <f t="shared" si="191"/>
        <v>0.40913793517396996</v>
      </c>
      <c r="HC82" s="86">
        <f t="shared" si="145"/>
        <v>1.0303109180839498E-3</v>
      </c>
      <c r="HD82" s="86">
        <f t="shared" si="192"/>
        <v>5.5233198923723703E-4</v>
      </c>
      <c r="HE82" s="86">
        <f t="shared" si="193"/>
        <v>4.0090896206273748E-4</v>
      </c>
      <c r="HF82" s="86">
        <f t="shared" si="194"/>
        <v>2.9435873705200812E-4</v>
      </c>
      <c r="HG82" s="86">
        <f t="shared" si="195"/>
        <v>3.613052166575436E-4</v>
      </c>
      <c r="HH82" s="86">
        <f t="shared" si="196"/>
        <v>1.0260988860405689E-4</v>
      </c>
      <c r="HI82" s="86">
        <f t="shared" si="197"/>
        <v>5.2679191252084402E-4</v>
      </c>
      <c r="HJ82" s="86">
        <f t="shared" si="198"/>
        <v>1.6047215188711645E-4</v>
      </c>
      <c r="HK82" s="86">
        <f t="shared" si="199"/>
        <v>6.3941302475174864E-4</v>
      </c>
      <c r="HL82" s="86">
        <f t="shared" si="200"/>
        <v>5.3509978057958104E-4</v>
      </c>
      <c r="HM82" s="86">
        <f t="shared" si="201"/>
        <v>1.0370146756157599E-3</v>
      </c>
      <c r="HN82" s="86">
        <f t="shared" si="202"/>
        <v>7.4730155762752133E-4</v>
      </c>
      <c r="HO82" s="86">
        <f t="shared" si="203"/>
        <v>1.0533814808875517E-3</v>
      </c>
      <c r="HP82" s="86">
        <f t="shared" si="204"/>
        <v>1.5238211955562338E-4</v>
      </c>
      <c r="HQ82" s="86">
        <f t="shared" si="205"/>
        <v>7.0800317503057862E-5</v>
      </c>
      <c r="HS82" s="86">
        <f t="shared" si="114"/>
        <v>9.2245053991763564E-37</v>
      </c>
      <c r="HT82" s="86">
        <f t="shared" si="206"/>
        <v>7.3529564407486992E-44</v>
      </c>
      <c r="HU82" s="86">
        <f t="shared" si="207"/>
        <v>3.7403649070959188E-50</v>
      </c>
      <c r="HV82" s="86">
        <f t="shared" si="208"/>
        <v>5.5875289363530904E-52</v>
      </c>
      <c r="HW82" s="86">
        <f t="shared" si="209"/>
        <v>4.658656670611827E-52</v>
      </c>
      <c r="HX82" s="86">
        <f t="shared" si="210"/>
        <v>4.9990193425568907E-59</v>
      </c>
      <c r="HY82" s="86">
        <f t="shared" si="211"/>
        <v>1.2965090134627778E-46</v>
      </c>
      <c r="HZ82" s="86">
        <f t="shared" si="212"/>
        <v>9.439775067642842E-60</v>
      </c>
      <c r="IA82" s="86">
        <f t="shared" si="213"/>
        <v>7.1260817865170199E-48</v>
      </c>
      <c r="IB82" s="86">
        <f t="shared" si="214"/>
        <v>2.4732787245559496E-45</v>
      </c>
      <c r="IC82" s="86">
        <f t="shared" si="215"/>
        <v>2.2963843763082724E-43</v>
      </c>
      <c r="ID82" s="86">
        <f t="shared" si="216"/>
        <v>1.2499910324181481E-43</v>
      </c>
      <c r="IE82" s="86">
        <f t="shared" si="217"/>
        <v>3.7072772749708794E-41</v>
      </c>
      <c r="IF82" s="86">
        <f t="shared" si="218"/>
        <v>2.5959874155129432E-26</v>
      </c>
      <c r="IG82" s="86">
        <f t="shared" si="219"/>
        <v>4.3644235879219502E-29</v>
      </c>
      <c r="II82" s="86">
        <f t="shared" si="115"/>
        <v>1.0103529540257772E-73</v>
      </c>
      <c r="IJ82" s="86">
        <f t="shared" si="116"/>
        <v>2.3083819568234307E-93</v>
      </c>
      <c r="IK82" s="86">
        <f t="shared" si="117"/>
        <v>2.8772510636799668E-108</v>
      </c>
      <c r="IL82" s="86">
        <f t="shared" si="118"/>
        <v>3.7357235117454151E-110</v>
      </c>
      <c r="IM82" s="86">
        <f t="shared" si="119"/>
        <v>1.354462564232142E-109</v>
      </c>
      <c r="IN82" s="86">
        <f t="shared" si="120"/>
        <v>6.0926304798017911E-124</v>
      </c>
      <c r="IO82" s="86">
        <f t="shared" si="121"/>
        <v>1.0508809838919712E-96</v>
      </c>
      <c r="IP82" s="86">
        <f t="shared" si="122"/>
        <v>1.2085198281268878E-125</v>
      </c>
      <c r="IQ82" s="86">
        <f t="shared" si="123"/>
        <v>1.6620534650931733E-100</v>
      </c>
      <c r="IR82" s="86">
        <f t="shared" si="124"/>
        <v>4.2109706030160066E-93</v>
      </c>
      <c r="IS82" s="86">
        <f t="shared" si="125"/>
        <v>4.5919843890509265E-92</v>
      </c>
      <c r="IT82" s="86">
        <f t="shared" si="126"/>
        <v>4.2495309530405374E-90</v>
      </c>
      <c r="IU82" s="86">
        <f t="shared" si="127"/>
        <v>2.4953351850369468E-84</v>
      </c>
      <c r="IV82" s="86">
        <f t="shared" si="128"/>
        <v>2.4759677958819053E-76</v>
      </c>
      <c r="IW82" s="86">
        <f t="shared" si="129"/>
        <v>1.6480401545554005E-68</v>
      </c>
      <c r="IY82" s="86">
        <f t="shared" si="130"/>
        <v>0.45398973370110801</v>
      </c>
      <c r="IZ82" s="86">
        <f t="shared" si="131"/>
        <v>0.45892264712419156</v>
      </c>
      <c r="JA82" s="86">
        <f t="shared" si="132"/>
        <v>0.29277601028291578</v>
      </c>
      <c r="JB82" s="86">
        <f t="shared" si="133"/>
        <v>0.35262617474134783</v>
      </c>
      <c r="JC82" s="86">
        <f t="shared" si="134"/>
        <v>0.34375834631754743</v>
      </c>
      <c r="JD82" s="86">
        <f t="shared" si="135"/>
        <v>0.3994901867870001</v>
      </c>
      <c r="JE82" s="86">
        <f t="shared" si="136"/>
        <v>0.45694062518079581</v>
      </c>
      <c r="JF82" s="86">
        <f t="shared" si="137"/>
        <v>0.33880095643201025</v>
      </c>
      <c r="JG82" s="86">
        <f t="shared" si="138"/>
        <v>0.39158577290651719</v>
      </c>
      <c r="JH82" s="86">
        <f t="shared" si="139"/>
        <v>0.49327483844688536</v>
      </c>
      <c r="JI82" s="86">
        <f t="shared" si="140"/>
        <v>0.40124935237563547</v>
      </c>
      <c r="JJ82" s="86">
        <f t="shared" si="141"/>
        <v>0.49807351052944254</v>
      </c>
      <c r="JK82" s="86">
        <f t="shared" si="142"/>
        <v>0.48874216747769167</v>
      </c>
      <c r="JL82" s="86">
        <f t="shared" si="143"/>
        <v>0.47006809077846667</v>
      </c>
      <c r="JM82" s="86">
        <f t="shared" si="144"/>
        <v>0.40920873549147302</v>
      </c>
    </row>
    <row r="83" spans="2:273" x14ac:dyDescent="0.25">
      <c r="B83" s="2">
        <v>56</v>
      </c>
      <c r="C83" s="37">
        <v>66.485200000000006</v>
      </c>
      <c r="D83" s="37">
        <v>66.582300000000004</v>
      </c>
      <c r="E83" s="37">
        <v>58.710599999999999</v>
      </c>
      <c r="F83" s="37">
        <v>58.710599999999999</v>
      </c>
      <c r="G83" s="37">
        <v>57.5276</v>
      </c>
      <c r="H83" s="37">
        <v>63.297600000000003</v>
      </c>
      <c r="I83" s="37">
        <v>66.589500000000001</v>
      </c>
      <c r="J83" s="37">
        <v>57.763800000000003</v>
      </c>
      <c r="K83" s="37">
        <v>58.592100000000002</v>
      </c>
      <c r="L83" s="37">
        <v>68.938999999999993</v>
      </c>
      <c r="M83" s="37">
        <v>62.0961</v>
      </c>
      <c r="N83" s="37">
        <v>70.031000000000006</v>
      </c>
      <c r="O83" s="37">
        <v>68.354299999999995</v>
      </c>
      <c r="P83" s="37">
        <v>66.1828</v>
      </c>
      <c r="Q83" s="37">
        <v>56.1755</v>
      </c>
      <c r="S83" s="4">
        <f t="shared" si="8"/>
        <v>66.289689763798663</v>
      </c>
      <c r="T83" s="4">
        <f t="shared" si="9"/>
        <v>66.683285409380133</v>
      </c>
      <c r="U83" s="4">
        <f t="shared" si="10"/>
        <v>57.199145553933249</v>
      </c>
      <c r="V83" s="4">
        <f t="shared" si="11"/>
        <v>59.672907273681147</v>
      </c>
      <c r="W83" s="4">
        <f t="shared" si="12"/>
        <v>58.755787108579753</v>
      </c>
      <c r="X83" s="4">
        <f t="shared" si="13"/>
        <v>62.462737347556214</v>
      </c>
      <c r="Y83" s="4">
        <f t="shared" si="14"/>
        <v>65.557273553493005</v>
      </c>
      <c r="Z83" s="4">
        <f t="shared" si="15"/>
        <v>58.276030438236468</v>
      </c>
      <c r="AA83" s="4">
        <f t="shared" si="16"/>
        <v>59.494383405093103</v>
      </c>
      <c r="AB83" s="4">
        <f t="shared" si="17"/>
        <v>66.919673274863968</v>
      </c>
      <c r="AC83" s="4">
        <f t="shared" si="18"/>
        <v>62.070105672272945</v>
      </c>
      <c r="AD83" s="4">
        <f t="shared" si="19"/>
        <v>68.103591177061602</v>
      </c>
      <c r="AE83" s="4">
        <f t="shared" si="20"/>
        <v>67.890285220279679</v>
      </c>
      <c r="AF83" s="4">
        <f t="shared" si="21"/>
        <v>64.727383779301874</v>
      </c>
      <c r="AG83" s="4">
        <f t="shared" si="22"/>
        <v>56.612258308948107</v>
      </c>
      <c r="AI83" s="4">
        <f t="shared" si="23"/>
        <v>0.19551023620134345</v>
      </c>
      <c r="AJ83" s="4">
        <f t="shared" si="24"/>
        <v>-0.10098540938012945</v>
      </c>
      <c r="AK83" s="4">
        <f t="shared" si="25"/>
        <v>1.5114544460667503</v>
      </c>
      <c r="AL83" s="4">
        <f t="shared" si="26"/>
        <v>-0.96230727368114799</v>
      </c>
      <c r="AM83" s="4">
        <f t="shared" si="27"/>
        <v>-1.2281871085797533</v>
      </c>
      <c r="AN83" s="4">
        <f t="shared" si="28"/>
        <v>0.83486265244378899</v>
      </c>
      <c r="AO83" s="4">
        <f t="shared" si="29"/>
        <v>1.0322264465069964</v>
      </c>
      <c r="AP83" s="4">
        <f t="shared" si="30"/>
        <v>-0.51223043823646464</v>
      </c>
      <c r="AQ83" s="4">
        <f t="shared" si="31"/>
        <v>-0.90228340509310101</v>
      </c>
      <c r="AR83" s="4">
        <f t="shared" si="32"/>
        <v>2.0193267251360254</v>
      </c>
      <c r="AS83" s="4">
        <f t="shared" si="33"/>
        <v>2.5994327727055122E-2</v>
      </c>
      <c r="AT83" s="4">
        <f t="shared" si="34"/>
        <v>1.9274088229384034</v>
      </c>
      <c r="AU83" s="4">
        <f t="shared" si="35"/>
        <v>0.46401477972031557</v>
      </c>
      <c r="AV83" s="4">
        <f t="shared" si="224"/>
        <v>1.455416220698126</v>
      </c>
      <c r="AW83" s="4">
        <f t="shared" si="224"/>
        <v>-0.4367583089481073</v>
      </c>
      <c r="AY83" s="2">
        <f t="shared" si="96"/>
        <v>50.686763812105482</v>
      </c>
      <c r="AZ83" s="2">
        <f t="shared" si="147"/>
        <v>50.135747614580389</v>
      </c>
      <c r="BA83" s="2">
        <f t="shared" si="148"/>
        <v>50.646462293338161</v>
      </c>
      <c r="BB83" s="2">
        <f t="shared" si="149"/>
        <v>50.574211869292313</v>
      </c>
      <c r="BC83" s="2">
        <f t="shared" si="150"/>
        <v>50.465662211762606</v>
      </c>
      <c r="BD83" s="2">
        <f t="shared" si="151"/>
        <v>50.469490952594235</v>
      </c>
      <c r="BE83" s="2">
        <f t="shared" si="152"/>
        <v>49.956380662340663</v>
      </c>
      <c r="BF83" s="2">
        <f t="shared" si="153"/>
        <v>49.991996356343478</v>
      </c>
      <c r="BG83" s="2">
        <f t="shared" si="154"/>
        <v>48.98016616304718</v>
      </c>
      <c r="BH83" s="2">
        <f t="shared" si="155"/>
        <v>49.055916761258132</v>
      </c>
      <c r="BI83" s="2">
        <f t="shared" si="156"/>
        <v>49.421498888358997</v>
      </c>
      <c r="BJ83" s="2">
        <f t="shared" si="157"/>
        <v>49.461735071121495</v>
      </c>
      <c r="BK83" s="2">
        <f t="shared" si="158"/>
        <v>49.97144460845383</v>
      </c>
      <c r="BL83" s="2">
        <f t="shared" si="159"/>
        <v>49.713696658682267</v>
      </c>
      <c r="BM83" s="2">
        <f t="shared" si="160"/>
        <v>49.087175874304293</v>
      </c>
      <c r="BO83" s="2" t="str">
        <f t="shared" si="38"/>
        <v/>
      </c>
      <c r="BP83" s="2" t="str">
        <f t="shared" si="39"/>
        <v/>
      </c>
      <c r="BQ83" s="2" t="str">
        <f t="shared" si="40"/>
        <v/>
      </c>
      <c r="BR83" s="2" t="str">
        <f t="shared" si="41"/>
        <v/>
      </c>
      <c r="BS83" s="2" t="str">
        <f t="shared" si="42"/>
        <v/>
      </c>
      <c r="BT83" s="2" t="str">
        <f t="shared" si="43"/>
        <v/>
      </c>
      <c r="BU83" s="2" t="str">
        <f t="shared" si="44"/>
        <v/>
      </c>
      <c r="BV83" s="2" t="str">
        <f t="shared" si="45"/>
        <v/>
      </c>
      <c r="BW83" s="2" t="str">
        <f t="shared" si="46"/>
        <v/>
      </c>
      <c r="BX83" s="2" t="str">
        <f t="shared" si="47"/>
        <v/>
      </c>
      <c r="BY83" s="2" t="str">
        <f t="shared" si="48"/>
        <v/>
      </c>
      <c r="BZ83" s="2" t="str">
        <f t="shared" si="49"/>
        <v/>
      </c>
      <c r="CA83" s="2" t="str">
        <f t="shared" si="50"/>
        <v/>
      </c>
      <c r="CB83" s="2" t="str">
        <f t="shared" si="51"/>
        <v/>
      </c>
      <c r="CC83" s="2" t="str">
        <f t="shared" si="52"/>
        <v/>
      </c>
      <c r="CE83" s="2" t="str">
        <f t="shared" si="97"/>
        <v/>
      </c>
      <c r="CF83" s="2" t="str">
        <f t="shared" si="98"/>
        <v/>
      </c>
      <c r="CG83" s="2" t="str">
        <f t="shared" si="99"/>
        <v/>
      </c>
      <c r="CH83" s="2" t="str">
        <f t="shared" si="100"/>
        <v/>
      </c>
      <c r="CI83" s="2" t="str">
        <f t="shared" si="101"/>
        <v/>
      </c>
      <c r="CJ83" s="2" t="str">
        <f t="shared" si="102"/>
        <v/>
      </c>
      <c r="CK83" s="2" t="str">
        <f t="shared" si="103"/>
        <v/>
      </c>
      <c r="CL83" s="2" t="str">
        <f t="shared" si="104"/>
        <v/>
      </c>
      <c r="CM83" s="2" t="str">
        <f t="shared" si="105"/>
        <v/>
      </c>
      <c r="CN83" s="2" t="str">
        <f t="shared" si="106"/>
        <v/>
      </c>
      <c r="CO83" s="2" t="str">
        <f t="shared" si="107"/>
        <v/>
      </c>
      <c r="CP83" s="2" t="str">
        <f t="shared" si="108"/>
        <v/>
      </c>
      <c r="CQ83" s="2" t="str">
        <f t="shared" si="109"/>
        <v/>
      </c>
      <c r="CR83" s="2" t="str">
        <f t="shared" si="110"/>
        <v/>
      </c>
      <c r="CS83" s="2" t="str">
        <f t="shared" si="111"/>
        <v/>
      </c>
      <c r="CU83" s="2" t="str">
        <f t="shared" si="54"/>
        <v/>
      </c>
      <c r="CV83" s="2" t="str">
        <f t="shared" si="55"/>
        <v/>
      </c>
      <c r="CW83" s="2" t="str">
        <f t="shared" si="56"/>
        <v/>
      </c>
      <c r="CX83" s="2" t="str">
        <f t="shared" si="57"/>
        <v/>
      </c>
      <c r="CY83" s="2" t="str">
        <f t="shared" si="58"/>
        <v/>
      </c>
      <c r="CZ83" s="2" t="str">
        <f t="shared" si="59"/>
        <v/>
      </c>
      <c r="DA83" s="2" t="str">
        <f t="shared" si="60"/>
        <v/>
      </c>
      <c r="DB83" s="2" t="str">
        <f t="shared" si="61"/>
        <v/>
      </c>
      <c r="DC83" s="2" t="str">
        <f t="shared" si="62"/>
        <v/>
      </c>
      <c r="DD83" s="2" t="str">
        <f t="shared" si="63"/>
        <v/>
      </c>
      <c r="DE83" s="2" t="str">
        <f t="shared" si="64"/>
        <v/>
      </c>
      <c r="DF83" s="2" t="str">
        <f t="shared" si="65"/>
        <v/>
      </c>
      <c r="DG83" s="2" t="str">
        <f t="shared" si="66"/>
        <v/>
      </c>
      <c r="DH83" s="2" t="str">
        <f t="shared" si="67"/>
        <v/>
      </c>
      <c r="DI83" s="2" t="str">
        <f t="shared" si="68"/>
        <v/>
      </c>
      <c r="DK83" s="2">
        <f t="shared" si="69"/>
        <v>57.474715882352953</v>
      </c>
      <c r="DL83" s="2">
        <f t="shared" si="225"/>
        <v>55.695031306340717</v>
      </c>
      <c r="DM83" s="2">
        <f t="shared" si="225"/>
        <v>54.92944233766233</v>
      </c>
      <c r="DN83" s="2">
        <f t="shared" si="225"/>
        <v>54.497369696969685</v>
      </c>
      <c r="DO83" s="2">
        <f t="shared" si="225"/>
        <v>55.032035492742551</v>
      </c>
      <c r="DP83" s="2">
        <f t="shared" si="225"/>
        <v>54.116185882352937</v>
      </c>
      <c r="DQ83" s="2">
        <f t="shared" si="225"/>
        <v>53.995324234234232</v>
      </c>
      <c r="DR83" s="2">
        <f t="shared" si="225"/>
        <v>56.235771351351346</v>
      </c>
      <c r="DS83" s="2">
        <f t="shared" si="225"/>
        <v>54.321158408408408</v>
      </c>
      <c r="DT83" s="2">
        <f t="shared" si="225"/>
        <v>53.257157657657665</v>
      </c>
      <c r="DU83" s="2">
        <f t="shared" si="225"/>
        <v>54.139168618618612</v>
      </c>
      <c r="DV83" s="2">
        <f t="shared" si="225"/>
        <v>54.564873873873879</v>
      </c>
      <c r="DW83" s="2">
        <f t="shared" si="225"/>
        <v>56.436657394957983</v>
      </c>
      <c r="DX83" s="2">
        <f t="shared" si="225"/>
        <v>53.118426837363685</v>
      </c>
      <c r="DY83" s="2">
        <f t="shared" si="225"/>
        <v>50.468496396396404</v>
      </c>
      <c r="EA83" s="2">
        <f t="shared" si="71"/>
        <v>49.741467141158232</v>
      </c>
      <c r="EB83" s="2">
        <f t="shared" si="72"/>
        <v>49.405275771302648</v>
      </c>
      <c r="EC83" s="2">
        <f t="shared" si="73"/>
        <v>50.063226123241137</v>
      </c>
      <c r="ED83" s="2">
        <f t="shared" si="74"/>
        <v>50.100170887856123</v>
      </c>
      <c r="EE83" s="2">
        <f t="shared" si="75"/>
        <v>49.846574833017073</v>
      </c>
      <c r="EF83" s="2">
        <f t="shared" si="76"/>
        <v>49.919363207152458</v>
      </c>
      <c r="EG83" s="2">
        <f t="shared" si="77"/>
        <v>49.327035594516857</v>
      </c>
      <c r="EH83" s="2">
        <f t="shared" si="78"/>
        <v>49.042506454823219</v>
      </c>
      <c r="EI83" s="2">
        <f t="shared" si="79"/>
        <v>48.146555039078564</v>
      </c>
      <c r="EJ83" s="2">
        <f t="shared" si="80"/>
        <v>48.337423447088433</v>
      </c>
      <c r="EK83" s="2">
        <f t="shared" si="81"/>
        <v>48.693015490618038</v>
      </c>
      <c r="EL83" s="2">
        <f t="shared" si="82"/>
        <v>48.610371119104038</v>
      </c>
      <c r="EM83" s="2">
        <f t="shared" si="83"/>
        <v>49.069745422501995</v>
      </c>
      <c r="EN83" s="2">
        <f t="shared" si="84"/>
        <v>49.083852053243078</v>
      </c>
      <c r="EO83" s="2">
        <f t="shared" si="85"/>
        <v>48.847796865403815</v>
      </c>
      <c r="EQ83" s="2">
        <f t="shared" si="86"/>
        <v>48.691645394123462</v>
      </c>
      <c r="ER83" s="2">
        <f t="shared" si="226"/>
        <v>49.049133857615892</v>
      </c>
      <c r="ES83" s="2">
        <f t="shared" si="226"/>
        <v>49.809306990190812</v>
      </c>
      <c r="ET83" s="2">
        <f t="shared" si="226"/>
        <v>49.819553791116817</v>
      </c>
      <c r="EU83" s="2">
        <f t="shared" si="226"/>
        <v>49.342447610497651</v>
      </c>
      <c r="EV83" s="2">
        <f t="shared" si="226"/>
        <v>49.466189177048932</v>
      </c>
      <c r="EW83" s="2">
        <f t="shared" si="226"/>
        <v>48.841029386580573</v>
      </c>
      <c r="EX83" s="2">
        <f t="shared" si="226"/>
        <v>48.460895013124492</v>
      </c>
      <c r="EY83" s="2">
        <f t="shared" si="226"/>
        <v>47.831762876156894</v>
      </c>
      <c r="EZ83" s="2">
        <f t="shared" si="226"/>
        <v>48.245545578163863</v>
      </c>
      <c r="FA83" s="2">
        <f t="shared" si="226"/>
        <v>48.551318973066913</v>
      </c>
      <c r="FB83" s="2">
        <f t="shared" si="226"/>
        <v>48.316300750846999</v>
      </c>
      <c r="FC83" s="2">
        <f t="shared" si="226"/>
        <v>48.74466389903403</v>
      </c>
      <c r="FD83" s="2">
        <f t="shared" si="226"/>
        <v>48.806160830849478</v>
      </c>
      <c r="FE83" s="2">
        <f t="shared" si="226"/>
        <v>49.151004217146628</v>
      </c>
      <c r="FG83" s="2">
        <f t="shared" si="88"/>
        <v>0.87768508639019227</v>
      </c>
      <c r="FH83" s="2">
        <f t="shared" si="227"/>
        <v>0.88384510284767315</v>
      </c>
      <c r="FI83" s="2">
        <f t="shared" si="227"/>
        <v>0.88013156403023862</v>
      </c>
      <c r="FJ83" s="2">
        <f t="shared" si="227"/>
        <v>0.89217511228813196</v>
      </c>
      <c r="FK83" s="2">
        <f t="shared" si="227"/>
        <v>0.8805844830771864</v>
      </c>
      <c r="FL83" s="2">
        <f t="shared" si="227"/>
        <v>0.8688890866346316</v>
      </c>
      <c r="FM83" s="2">
        <f t="shared" si="227"/>
        <v>0.86515900922779321</v>
      </c>
      <c r="FN83" s="2">
        <f t="shared" si="227"/>
        <v>0.86797804300160963</v>
      </c>
      <c r="FO83" s="2">
        <f t="shared" si="227"/>
        <v>0.8649788835285096</v>
      </c>
      <c r="FP83" s="2">
        <f t="shared" si="227"/>
        <v>0.85394891722954025</v>
      </c>
      <c r="FQ83" s="2">
        <f t="shared" si="227"/>
        <v>0.86622735436522647</v>
      </c>
      <c r="FR83" s="2">
        <f t="shared" si="227"/>
        <v>0.85700633091011214</v>
      </c>
      <c r="FS83" s="2">
        <f t="shared" si="227"/>
        <v>0.87758910841478754</v>
      </c>
      <c r="FT83" s="2">
        <f t="shared" si="227"/>
        <v>0.84387454162956255</v>
      </c>
      <c r="FU83" s="2">
        <f t="shared" si="227"/>
        <v>0.8523345796062195</v>
      </c>
      <c r="FW83" s="2">
        <f t="shared" si="112"/>
        <v>5.6674455146095112E-4</v>
      </c>
      <c r="FX83" s="2">
        <f t="shared" si="164"/>
        <v>3.2027684330994421E-4</v>
      </c>
      <c r="FY83" s="2">
        <f t="shared" si="165"/>
        <v>2.7393215905394943E-4</v>
      </c>
      <c r="FZ83" s="2">
        <f t="shared" si="166"/>
        <v>3.0820076270322795E-4</v>
      </c>
      <c r="GA83" s="2">
        <f t="shared" si="167"/>
        <v>2.7192822045846052E-4</v>
      </c>
      <c r="GB83" s="2">
        <f t="shared" si="168"/>
        <v>2.6812819838127356E-4</v>
      </c>
      <c r="GC83" s="2">
        <f t="shared" si="169"/>
        <v>2.7077342670145117E-4</v>
      </c>
      <c r="GD83" s="2">
        <f t="shared" si="170"/>
        <v>3.0777820788125841E-4</v>
      </c>
      <c r="GE83" s="2">
        <f t="shared" si="171"/>
        <v>2.8817975036278049E-4</v>
      </c>
      <c r="GF83" s="2">
        <f t="shared" si="172"/>
        <v>4.2659050831808762E-4</v>
      </c>
      <c r="GG83" s="2">
        <f t="shared" si="173"/>
        <v>4.4401037415489565E-4</v>
      </c>
      <c r="GH83" s="2">
        <f t="shared" si="174"/>
        <v>3.1368169964572824E-4</v>
      </c>
      <c r="GI83" s="2">
        <f t="shared" si="175"/>
        <v>2.8016611127045063E-4</v>
      </c>
      <c r="GJ83" s="2">
        <f t="shared" si="176"/>
        <v>1.9889739752407335E-4</v>
      </c>
      <c r="GK83" s="2">
        <f t="shared" si="177"/>
        <v>1.904021262192989E-4</v>
      </c>
      <c r="GM83" s="86">
        <f t="shared" si="113"/>
        <v>0.34695294005463739</v>
      </c>
      <c r="GN83" s="86">
        <f t="shared" si="178"/>
        <v>0.34498256636904628</v>
      </c>
      <c r="GO83" s="86">
        <f t="shared" si="179"/>
        <v>0.15454964672606919</v>
      </c>
      <c r="GP83" s="86">
        <f t="shared" si="180"/>
        <v>0.2129008326586421</v>
      </c>
      <c r="GQ83" s="86">
        <f t="shared" si="181"/>
        <v>0.20444887533315662</v>
      </c>
      <c r="GR83" s="86">
        <f t="shared" si="182"/>
        <v>0.28089422425484806</v>
      </c>
      <c r="GS83" s="86">
        <f t="shared" si="183"/>
        <v>0.3409053078024325</v>
      </c>
      <c r="GT83" s="86">
        <f t="shared" si="184"/>
        <v>0.20985361601792352</v>
      </c>
      <c r="GU83" s="86">
        <f t="shared" si="185"/>
        <v>0.26397029965017688</v>
      </c>
      <c r="GV83" s="86">
        <f t="shared" si="186"/>
        <v>0.38337386630196452</v>
      </c>
      <c r="GW83" s="86">
        <f t="shared" si="187"/>
        <v>0.29343353665533212</v>
      </c>
      <c r="GX83" s="86">
        <f t="shared" si="188"/>
        <v>0.40800271558136059</v>
      </c>
      <c r="GY83" s="86">
        <f t="shared" si="189"/>
        <v>0.40423564912850568</v>
      </c>
      <c r="GZ83" s="86">
        <f t="shared" si="190"/>
        <v>0.39146250475496458</v>
      </c>
      <c r="HA83" s="86">
        <f t="shared" si="191"/>
        <v>0.31954620757170643</v>
      </c>
      <c r="HC83" s="86">
        <f t="shared" si="145"/>
        <v>1.7168843004648415E-3</v>
      </c>
      <c r="HD83" s="86">
        <f t="shared" si="192"/>
        <v>9.6708711673970822E-4</v>
      </c>
      <c r="HE83" s="86">
        <f t="shared" si="193"/>
        <v>7.3424955364010227E-4</v>
      </c>
      <c r="HF83" s="86">
        <f t="shared" si="194"/>
        <v>5.5361155208049316E-4</v>
      </c>
      <c r="HG83" s="86">
        <f t="shared" si="195"/>
        <v>6.6662195340418888E-4</v>
      </c>
      <c r="HH83" s="86">
        <f t="shared" si="196"/>
        <v>2.0713202678465117E-4</v>
      </c>
      <c r="HI83" s="86">
        <f t="shared" si="197"/>
        <v>9.2281316258564805E-4</v>
      </c>
      <c r="HJ83" s="86">
        <f t="shared" si="198"/>
        <v>3.2323916333782353E-4</v>
      </c>
      <c r="HK83" s="86">
        <f t="shared" si="199"/>
        <v>1.1283715968525543E-3</v>
      </c>
      <c r="HL83" s="86">
        <f t="shared" si="200"/>
        <v>9.5632333455791514E-4</v>
      </c>
      <c r="HM83" s="86">
        <f t="shared" si="201"/>
        <v>1.8029093805529979E-3</v>
      </c>
      <c r="HN83" s="86">
        <f t="shared" si="202"/>
        <v>1.278780797268929E-3</v>
      </c>
      <c r="HO83" s="86">
        <f t="shared" si="203"/>
        <v>1.7363811429106952E-3</v>
      </c>
      <c r="HP83" s="86">
        <f t="shared" si="204"/>
        <v>2.9089051547701852E-4</v>
      </c>
      <c r="HQ83" s="86">
        <f t="shared" si="205"/>
        <v>1.488192520279776E-4</v>
      </c>
      <c r="HS83" s="86">
        <f t="shared" si="114"/>
        <v>1.6092347016993716E-35</v>
      </c>
      <c r="HT83" s="86">
        <f t="shared" si="206"/>
        <v>1.9694651813006908E-42</v>
      </c>
      <c r="HU83" s="86">
        <f t="shared" si="207"/>
        <v>1.5555548158379663E-48</v>
      </c>
      <c r="HV83" s="86">
        <f t="shared" si="208"/>
        <v>2.7207271192179162E-50</v>
      </c>
      <c r="HW83" s="86">
        <f t="shared" si="209"/>
        <v>2.1257696565420614E-50</v>
      </c>
      <c r="HX83" s="86">
        <f t="shared" si="210"/>
        <v>3.7990069722727555E-57</v>
      </c>
      <c r="HY83" s="86">
        <f t="shared" si="211"/>
        <v>3.8276067041206519E-45</v>
      </c>
      <c r="HZ83" s="86">
        <f t="shared" si="212"/>
        <v>8.1761819741171628E-58</v>
      </c>
      <c r="IA83" s="86">
        <f t="shared" si="213"/>
        <v>2.422319859540796E-46</v>
      </c>
      <c r="IB83" s="86">
        <f t="shared" si="214"/>
        <v>7.8766939322491565E-44</v>
      </c>
      <c r="IC83" s="86">
        <f t="shared" si="215"/>
        <v>6.7444492025607986E-42</v>
      </c>
      <c r="ID83" s="86">
        <f t="shared" si="216"/>
        <v>3.1039363872156702E-42</v>
      </c>
      <c r="IE83" s="86">
        <f t="shared" si="217"/>
        <v>7.2441015206936773E-40</v>
      </c>
      <c r="IF83" s="86">
        <f t="shared" si="218"/>
        <v>1.5372583690546249E-25</v>
      </c>
      <c r="IG83" s="86">
        <f t="shared" si="219"/>
        <v>3.1143861970609653E-28</v>
      </c>
      <c r="II83" s="86">
        <f t="shared" si="115"/>
        <v>5.5335655961622357E-72</v>
      </c>
      <c r="IJ83" s="86">
        <f t="shared" si="116"/>
        <v>2.6390613795673381E-91</v>
      </c>
      <c r="IK83" s="86">
        <f t="shared" si="117"/>
        <v>6.411872130333291E-106</v>
      </c>
      <c r="IL83" s="86">
        <f t="shared" si="118"/>
        <v>9.913506212027555E-108</v>
      </c>
      <c r="IM83" s="86">
        <f t="shared" si="119"/>
        <v>3.2131816412177465E-107</v>
      </c>
      <c r="IN83" s="86">
        <f t="shared" si="120"/>
        <v>2.9608977636716785E-121</v>
      </c>
      <c r="IO83" s="86">
        <f t="shared" si="121"/>
        <v>1.293718550127101E-94</v>
      </c>
      <c r="IP83" s="86">
        <f t="shared" si="122"/>
        <v>7.1122038299726178E-123</v>
      </c>
      <c r="IQ83" s="86">
        <f t="shared" si="123"/>
        <v>2.5758089538994772E-98</v>
      </c>
      <c r="IR83" s="86">
        <f t="shared" si="124"/>
        <v>5.6386429939203627E-91</v>
      </c>
      <c r="IS83" s="86">
        <f t="shared" si="125"/>
        <v>5.9616050184670274E-90</v>
      </c>
      <c r="IT83" s="86">
        <f t="shared" si="126"/>
        <v>4.0563734653830313E-88</v>
      </c>
      <c r="IU83" s="86">
        <f t="shared" si="127"/>
        <v>1.669541175807266E-82</v>
      </c>
      <c r="IV83" s="86">
        <f t="shared" si="128"/>
        <v>9.4923947692850536E-75</v>
      </c>
      <c r="IW83" s="86">
        <f t="shared" si="129"/>
        <v>4.242325548423493E-67</v>
      </c>
      <c r="IY83" s="86">
        <f t="shared" si="130"/>
        <v>0.34866982435510224</v>
      </c>
      <c r="IZ83" s="86">
        <f t="shared" si="131"/>
        <v>0.34594965348578599</v>
      </c>
      <c r="JA83" s="86">
        <f t="shared" si="132"/>
        <v>0.15528389627970929</v>
      </c>
      <c r="JB83" s="86">
        <f t="shared" si="133"/>
        <v>0.2134544442107226</v>
      </c>
      <c r="JC83" s="86">
        <f t="shared" si="134"/>
        <v>0.20511549728656081</v>
      </c>
      <c r="JD83" s="86">
        <f t="shared" si="135"/>
        <v>0.28110135628163269</v>
      </c>
      <c r="JE83" s="86">
        <f t="shared" si="136"/>
        <v>0.34182812096501813</v>
      </c>
      <c r="JF83" s="86">
        <f t="shared" si="137"/>
        <v>0.21017685518126134</v>
      </c>
      <c r="JG83" s="86">
        <f t="shared" si="138"/>
        <v>0.2650986712470294</v>
      </c>
      <c r="JH83" s="86">
        <f t="shared" si="139"/>
        <v>0.38433018963652243</v>
      </c>
      <c r="JI83" s="86">
        <f t="shared" si="140"/>
        <v>0.29523644603588511</v>
      </c>
      <c r="JJ83" s="86">
        <f t="shared" si="141"/>
        <v>0.40928149637862954</v>
      </c>
      <c r="JK83" s="86">
        <f t="shared" si="142"/>
        <v>0.40597203027141637</v>
      </c>
      <c r="JL83" s="86">
        <f t="shared" si="143"/>
        <v>0.39175339527044162</v>
      </c>
      <c r="JM83" s="86">
        <f t="shared" si="144"/>
        <v>0.31969502682373441</v>
      </c>
    </row>
    <row r="84" spans="2:273" x14ac:dyDescent="0.25">
      <c r="B84" s="2">
        <v>57</v>
      </c>
      <c r="C84" s="37">
        <v>58.846400000000003</v>
      </c>
      <c r="D84" s="37">
        <v>58.957799999999999</v>
      </c>
      <c r="E84" s="37">
        <v>53.253599999999999</v>
      </c>
      <c r="F84" s="37">
        <v>53.253599999999999</v>
      </c>
      <c r="G84" s="37">
        <v>52.297400000000003</v>
      </c>
      <c r="H84" s="37">
        <v>55.210700000000003</v>
      </c>
      <c r="I84" s="37">
        <v>57.144399999999997</v>
      </c>
      <c r="J84" s="37">
        <v>52.2547</v>
      </c>
      <c r="K84" s="37">
        <v>52.360999999999997</v>
      </c>
      <c r="L84" s="37">
        <v>59.417099999999998</v>
      </c>
      <c r="M84" s="37">
        <v>54.733600000000003</v>
      </c>
      <c r="N84" s="37">
        <v>61.625700000000002</v>
      </c>
      <c r="O84" s="37">
        <v>61.654499999999999</v>
      </c>
      <c r="P84" s="37">
        <v>60.136299999999999</v>
      </c>
      <c r="Q84" s="37">
        <v>52.6892</v>
      </c>
      <c r="S84" s="4">
        <f t="shared" si="8"/>
        <v>60.514464915800254</v>
      </c>
      <c r="T84" s="4">
        <f t="shared" si="9"/>
        <v>60.281094498122094</v>
      </c>
      <c r="U84" s="4">
        <f t="shared" si="10"/>
        <v>53.221991097060339</v>
      </c>
      <c r="V84" s="4">
        <f t="shared" si="11"/>
        <v>54.780566431630199</v>
      </c>
      <c r="W84" s="4">
        <f t="shared" si="12"/>
        <v>54.195224114386633</v>
      </c>
      <c r="X84" s="4">
        <f t="shared" si="13"/>
        <v>57.043546104828167</v>
      </c>
      <c r="Y84" s="4">
        <f t="shared" si="14"/>
        <v>59.257799520507852</v>
      </c>
      <c r="Z84" s="4">
        <f t="shared" si="15"/>
        <v>53.82940178651107</v>
      </c>
      <c r="AA84" s="4">
        <f t="shared" si="16"/>
        <v>54.525355229077519</v>
      </c>
      <c r="AB84" s="4">
        <f t="shared" si="17"/>
        <v>60.133961402475322</v>
      </c>
      <c r="AC84" s="4">
        <f t="shared" si="18"/>
        <v>57.007433700263832</v>
      </c>
      <c r="AD84" s="4">
        <f t="shared" si="19"/>
        <v>61.994264627538968</v>
      </c>
      <c r="AE84" s="4">
        <f t="shared" si="20"/>
        <v>62.481289256107452</v>
      </c>
      <c r="AF84" s="4">
        <f t="shared" si="21"/>
        <v>59.830498799424078</v>
      </c>
      <c r="AG84" s="4">
        <f t="shared" si="22"/>
        <v>53.772318990441939</v>
      </c>
      <c r="AI84" s="4">
        <f t="shared" si="23"/>
        <v>-1.668064915800251</v>
      </c>
      <c r="AJ84" s="4">
        <f t="shared" si="24"/>
        <v>-1.3232944981220953</v>
      </c>
      <c r="AK84" s="4">
        <f t="shared" si="25"/>
        <v>3.1608902939659345E-2</v>
      </c>
      <c r="AL84" s="4">
        <f t="shared" si="26"/>
        <v>-1.5269664316301998</v>
      </c>
      <c r="AM84" s="4">
        <f t="shared" si="27"/>
        <v>-1.8978241143866299</v>
      </c>
      <c r="AN84" s="4">
        <f t="shared" si="28"/>
        <v>-1.8328461048281639</v>
      </c>
      <c r="AO84" s="4">
        <f t="shared" si="29"/>
        <v>-2.1133995205078548</v>
      </c>
      <c r="AP84" s="4">
        <f t="shared" si="30"/>
        <v>-1.5747017865110706</v>
      </c>
      <c r="AQ84" s="4">
        <f t="shared" si="31"/>
        <v>-2.1643552290775219</v>
      </c>
      <c r="AR84" s="4">
        <f t="shared" si="32"/>
        <v>-0.71686140247532393</v>
      </c>
      <c r="AS84" s="4">
        <f t="shared" si="33"/>
        <v>-2.2738337002638289</v>
      </c>
      <c r="AT84" s="4">
        <f t="shared" si="34"/>
        <v>-0.36856462753896579</v>
      </c>
      <c r="AU84" s="4">
        <f t="shared" si="35"/>
        <v>-0.82678925610745324</v>
      </c>
      <c r="AV84" s="4">
        <f t="shared" si="224"/>
        <v>0.30580120057592097</v>
      </c>
      <c r="AW84" s="4">
        <f t="shared" si="224"/>
        <v>-1.0831189904419389</v>
      </c>
      <c r="AY84" s="2">
        <f t="shared" si="96"/>
        <v>50.582812270591333</v>
      </c>
      <c r="AZ84" s="2">
        <f t="shared" si="147"/>
        <v>50.049645319939088</v>
      </c>
      <c r="BA84" s="2">
        <f t="shared" si="148"/>
        <v>50.570107963237191</v>
      </c>
      <c r="BB84" s="2">
        <f t="shared" si="149"/>
        <v>50.50249621628884</v>
      </c>
      <c r="BC84" s="2">
        <f t="shared" si="150"/>
        <v>50.38463301814442</v>
      </c>
      <c r="BD84" s="2">
        <f t="shared" si="151"/>
        <v>50.390776818183959</v>
      </c>
      <c r="BE84" s="2">
        <f t="shared" si="152"/>
        <v>49.879542977989708</v>
      </c>
      <c r="BF84" s="2">
        <f t="shared" si="153"/>
        <v>49.893968959243622</v>
      </c>
      <c r="BG84" s="2">
        <f t="shared" si="154"/>
        <v>48.89582426078465</v>
      </c>
      <c r="BH84" s="2">
        <f t="shared" si="155"/>
        <v>48.979511491081126</v>
      </c>
      <c r="BI84" s="2">
        <f t="shared" si="156"/>
        <v>49.342316162580374</v>
      </c>
      <c r="BJ84" s="2">
        <f t="shared" si="157"/>
        <v>49.374428434361292</v>
      </c>
      <c r="BK84" s="2">
        <f t="shared" si="158"/>
        <v>49.878002587349847</v>
      </c>
      <c r="BL84" s="2">
        <f t="shared" si="159"/>
        <v>49.642544666111355</v>
      </c>
      <c r="BM84" s="2">
        <f t="shared" si="160"/>
        <v>49.049157667832688</v>
      </c>
      <c r="BO84" s="2" t="str">
        <f t="shared" si="38"/>
        <v/>
      </c>
      <c r="BP84" s="2" t="str">
        <f t="shared" si="39"/>
        <v/>
      </c>
      <c r="BQ84" s="2" t="str">
        <f t="shared" si="40"/>
        <v/>
      </c>
      <c r="BR84" s="2" t="str">
        <f t="shared" si="41"/>
        <v/>
      </c>
      <c r="BS84" s="2" t="str">
        <f t="shared" si="42"/>
        <v/>
      </c>
      <c r="BT84" s="2" t="str">
        <f t="shared" si="43"/>
        <v/>
      </c>
      <c r="BU84" s="2" t="str">
        <f t="shared" si="44"/>
        <v/>
      </c>
      <c r="BV84" s="2" t="str">
        <f t="shared" si="45"/>
        <v/>
      </c>
      <c r="BW84" s="2" t="str">
        <f t="shared" si="46"/>
        <v/>
      </c>
      <c r="BX84" s="2" t="str">
        <f t="shared" si="47"/>
        <v/>
      </c>
      <c r="BY84" s="2" t="str">
        <f t="shared" si="48"/>
        <v/>
      </c>
      <c r="BZ84" s="2" t="str">
        <f t="shared" si="49"/>
        <v/>
      </c>
      <c r="CA84" s="2" t="str">
        <f t="shared" si="50"/>
        <v/>
      </c>
      <c r="CB84" s="2" t="str">
        <f t="shared" si="51"/>
        <v/>
      </c>
      <c r="CC84" s="2" t="str">
        <f t="shared" si="52"/>
        <v/>
      </c>
      <c r="CE84" s="2" t="str">
        <f t="shared" si="97"/>
        <v/>
      </c>
      <c r="CF84" s="2" t="str">
        <f t="shared" si="98"/>
        <v/>
      </c>
      <c r="CG84" s="2" t="str">
        <f t="shared" si="99"/>
        <v/>
      </c>
      <c r="CH84" s="2" t="str">
        <f t="shared" si="100"/>
        <v/>
      </c>
      <c r="CI84" s="2" t="str">
        <f t="shared" si="101"/>
        <v/>
      </c>
      <c r="CJ84" s="2" t="str">
        <f t="shared" si="102"/>
        <v/>
      </c>
      <c r="CK84" s="2" t="str">
        <f t="shared" si="103"/>
        <v/>
      </c>
      <c r="CL84" s="2" t="str">
        <f t="shared" si="104"/>
        <v/>
      </c>
      <c r="CM84" s="2" t="str">
        <f t="shared" si="105"/>
        <v/>
      </c>
      <c r="CN84" s="2" t="str">
        <f t="shared" si="106"/>
        <v/>
      </c>
      <c r="CO84" s="2" t="str">
        <f t="shared" si="107"/>
        <v/>
      </c>
      <c r="CP84" s="2" t="str">
        <f t="shared" si="108"/>
        <v/>
      </c>
      <c r="CQ84" s="2" t="str">
        <f t="shared" si="109"/>
        <v/>
      </c>
      <c r="CR84" s="2" t="str">
        <f t="shared" si="110"/>
        <v/>
      </c>
      <c r="CS84" s="2" t="str">
        <f t="shared" si="111"/>
        <v/>
      </c>
      <c r="CU84" s="2" t="str">
        <f t="shared" si="54"/>
        <v/>
      </c>
      <c r="CV84" s="2" t="str">
        <f t="shared" si="55"/>
        <v/>
      </c>
      <c r="CW84" s="2" t="str">
        <f t="shared" si="56"/>
        <v/>
      </c>
      <c r="CX84" s="2" t="str">
        <f t="shared" si="57"/>
        <v/>
      </c>
      <c r="CY84" s="2" t="str">
        <f t="shared" si="58"/>
        <v/>
      </c>
      <c r="CZ84" s="2" t="str">
        <f t="shared" si="59"/>
        <v/>
      </c>
      <c r="DA84" s="2" t="str">
        <f t="shared" si="60"/>
        <v/>
      </c>
      <c r="DB84" s="2" t="str">
        <f t="shared" si="61"/>
        <v/>
      </c>
      <c r="DC84" s="2" t="str">
        <f t="shared" si="62"/>
        <v/>
      </c>
      <c r="DD84" s="2" t="str">
        <f t="shared" si="63"/>
        <v/>
      </c>
      <c r="DE84" s="2" t="str">
        <f t="shared" si="64"/>
        <v/>
      </c>
      <c r="DF84" s="2" t="str">
        <f t="shared" si="65"/>
        <v/>
      </c>
      <c r="DG84" s="2" t="str">
        <f t="shared" si="66"/>
        <v/>
      </c>
      <c r="DH84" s="2" t="str">
        <f t="shared" si="67"/>
        <v/>
      </c>
      <c r="DI84" s="2" t="str">
        <f t="shared" si="68"/>
        <v/>
      </c>
      <c r="DK84" s="2">
        <f t="shared" si="69"/>
        <v>57.629104201680683</v>
      </c>
      <c r="DL84" s="2">
        <f t="shared" si="225"/>
        <v>55.816555553857903</v>
      </c>
      <c r="DM84" s="2">
        <f t="shared" si="225"/>
        <v>55.036685851795255</v>
      </c>
      <c r="DN84" s="2">
        <f t="shared" si="225"/>
        <v>54.595082196969685</v>
      </c>
      <c r="DO84" s="2">
        <f t="shared" si="225"/>
        <v>55.138986279602747</v>
      </c>
      <c r="DP84" s="2">
        <f t="shared" si="225"/>
        <v>54.200036582633054</v>
      </c>
      <c r="DQ84" s="2">
        <f t="shared" si="225"/>
        <v>54.073987850707852</v>
      </c>
      <c r="DR84" s="2">
        <f t="shared" si="225"/>
        <v>56.361151776061767</v>
      </c>
      <c r="DS84" s="2">
        <f t="shared" si="225"/>
        <v>54.419701844701848</v>
      </c>
      <c r="DT84" s="2">
        <f t="shared" si="225"/>
        <v>53.327418705547657</v>
      </c>
      <c r="DU84" s="2">
        <f t="shared" si="225"/>
        <v>54.233847962247957</v>
      </c>
      <c r="DV84" s="2">
        <f t="shared" si="225"/>
        <v>54.667356970128026</v>
      </c>
      <c r="DW84" s="2">
        <f t="shared" si="225"/>
        <v>56.574994397759106</v>
      </c>
      <c r="DX84" s="2">
        <f t="shared" si="225"/>
        <v>53.198679279279283</v>
      </c>
      <c r="DY84" s="2">
        <f t="shared" si="225"/>
        <v>50.511916073968706</v>
      </c>
      <c r="EA84" s="2">
        <f>CE$228*$B84+CE$229</f>
        <v>49.687955829038877</v>
      </c>
      <c r="EB84" s="2">
        <f t="shared" si="72"/>
        <v>49.358580901077374</v>
      </c>
      <c r="EC84" s="2">
        <f t="shared" si="73"/>
        <v>50.015397091667104</v>
      </c>
      <c r="ED84" s="2">
        <f t="shared" si="74"/>
        <v>50.051505210658085</v>
      </c>
      <c r="EE84" s="2">
        <f t="shared" si="75"/>
        <v>49.796792679404717</v>
      </c>
      <c r="EF84" s="2">
        <f t="shared" si="76"/>
        <v>49.866703098533193</v>
      </c>
      <c r="EG84" s="2">
        <f t="shared" si="77"/>
        <v>49.283492472078045</v>
      </c>
      <c r="EH84" s="2">
        <f t="shared" si="78"/>
        <v>48.997063005383382</v>
      </c>
      <c r="EI84" s="2">
        <f t="shared" si="79"/>
        <v>48.109541299876589</v>
      </c>
      <c r="EJ84" s="2">
        <f t="shared" si="80"/>
        <v>48.301367235196878</v>
      </c>
      <c r="EK84" s="2">
        <f t="shared" si="81"/>
        <v>48.653454740061157</v>
      </c>
      <c r="EL84" s="2">
        <f t="shared" si="82"/>
        <v>48.569110532845151</v>
      </c>
      <c r="EM84" s="2">
        <f t="shared" si="83"/>
        <v>49.026173481429687</v>
      </c>
      <c r="EN84" s="2">
        <f t="shared" si="84"/>
        <v>49.042582520022549</v>
      </c>
      <c r="EO84" s="2">
        <f t="shared" si="85"/>
        <v>48.817964071132181</v>
      </c>
      <c r="EQ84" s="2">
        <f t="shared" si="86"/>
        <v>48.663852363529955</v>
      </c>
      <c r="ER84" s="2">
        <f t="shared" si="226"/>
        <v>49.010469485481401</v>
      </c>
      <c r="ES84" s="2">
        <f t="shared" si="226"/>
        <v>49.767699492877007</v>
      </c>
      <c r="ET84" s="2">
        <f t="shared" si="226"/>
        <v>49.777887751758037</v>
      </c>
      <c r="EU84" s="2">
        <f t="shared" si="226"/>
        <v>49.304651305574382</v>
      </c>
      <c r="EV84" s="2">
        <f t="shared" si="226"/>
        <v>49.423896376477103</v>
      </c>
      <c r="EW84" s="2">
        <f t="shared" si="226"/>
        <v>48.808132918655254</v>
      </c>
      <c r="EX84" s="2">
        <f t="shared" si="226"/>
        <v>48.429157481244346</v>
      </c>
      <c r="EY84" s="2">
        <f t="shared" si="226"/>
        <v>47.801697744284084</v>
      </c>
      <c r="EZ84" s="2">
        <f t="shared" si="226"/>
        <v>48.211637803934167</v>
      </c>
      <c r="FA84" s="2">
        <f t="shared" si="226"/>
        <v>48.515108191263948</v>
      </c>
      <c r="FB84" s="2">
        <f t="shared" si="226"/>
        <v>48.281509332660271</v>
      </c>
      <c r="FC84" s="2">
        <f t="shared" si="226"/>
        <v>48.708212055841898</v>
      </c>
      <c r="FD84" s="2">
        <f t="shared" si="226"/>
        <v>48.770568206390358</v>
      </c>
      <c r="FE84" s="2">
        <f t="shared" si="226"/>
        <v>49.114089554599126</v>
      </c>
      <c r="FG84" s="2">
        <f t="shared" si="88"/>
        <v>0.88723383996522354</v>
      </c>
      <c r="FH84" s="2">
        <f t="shared" si="227"/>
        <v>0.89297160474893134</v>
      </c>
      <c r="FI84" s="2">
        <f t="shared" si="227"/>
        <v>0.88951337102570016</v>
      </c>
      <c r="FJ84" s="2">
        <f t="shared" si="227"/>
        <v>0.90072062842331191</v>
      </c>
      <c r="FK84" s="2">
        <f t="shared" si="227"/>
        <v>0.88993527426707064</v>
      </c>
      <c r="FL84" s="2">
        <f t="shared" si="227"/>
        <v>0.87902987343762629</v>
      </c>
      <c r="FM84" s="2">
        <f t="shared" si="227"/>
        <v>0.87554697625112199</v>
      </c>
      <c r="FN84" s="2">
        <f t="shared" si="227"/>
        <v>0.87817941521726051</v>
      </c>
      <c r="FO84" s="2">
        <f t="shared" si="227"/>
        <v>0.87537872833978314</v>
      </c>
      <c r="FP84" s="2">
        <f t="shared" si="227"/>
        <v>0.86506580188303606</v>
      </c>
      <c r="FQ84" s="2">
        <f t="shared" si="227"/>
        <v>0.87654476200829612</v>
      </c>
      <c r="FR84" s="2">
        <f t="shared" si="227"/>
        <v>0.86792648905843062</v>
      </c>
      <c r="FS84" s="2">
        <f t="shared" si="227"/>
        <v>0.88714439126174716</v>
      </c>
      <c r="FT84" s="2">
        <f t="shared" si="227"/>
        <v>0.85562860963063447</v>
      </c>
      <c r="FU84" s="2">
        <f t="shared" si="227"/>
        <v>0.86355470827694525</v>
      </c>
      <c r="FW84" s="2">
        <f t="shared" si="112"/>
        <v>6.2138906684276285E-4</v>
      </c>
      <c r="FX84" s="2">
        <f t="shared" si="164"/>
        <v>3.511657244921083E-4</v>
      </c>
      <c r="FY84" s="2">
        <f t="shared" si="165"/>
        <v>3.0035270175954006E-4</v>
      </c>
      <c r="FZ84" s="2">
        <f t="shared" si="166"/>
        <v>3.3792536824500994E-4</v>
      </c>
      <c r="GA84" s="2">
        <f t="shared" si="167"/>
        <v>2.9815554249507104E-4</v>
      </c>
      <c r="GB84" s="2">
        <f t="shared" si="168"/>
        <v>2.9398911823139102E-4</v>
      </c>
      <c r="GC84" s="2">
        <f t="shared" si="169"/>
        <v>2.9688940261399623E-4</v>
      </c>
      <c r="GD84" s="2">
        <f t="shared" si="170"/>
        <v>3.3746207362937681E-4</v>
      </c>
      <c r="GE84" s="2">
        <f t="shared" si="171"/>
        <v>3.1597402779713786E-4</v>
      </c>
      <c r="GF84" s="2">
        <f t="shared" si="172"/>
        <v>4.6772794092195079E-4</v>
      </c>
      <c r="GG84" s="2">
        <f t="shared" si="173"/>
        <v>4.868268397651167E-4</v>
      </c>
      <c r="GH84" s="2">
        <f t="shared" si="174"/>
        <v>3.4393473554088059E-4</v>
      </c>
      <c r="GI84" s="2">
        <f t="shared" si="175"/>
        <v>3.0718772904621516E-4</v>
      </c>
      <c r="GJ84" s="2">
        <f t="shared" si="176"/>
        <v>2.1808247481299456E-4</v>
      </c>
      <c r="GK84" s="2">
        <f t="shared" si="177"/>
        <v>2.0876794490391656E-4</v>
      </c>
      <c r="GM84" s="86">
        <f t="shared" si="113"/>
        <v>0.24111409718462212</v>
      </c>
      <c r="GN84" s="86">
        <f t="shared" si="178"/>
        <v>0.23344031520292191</v>
      </c>
      <c r="GO84" s="86">
        <f t="shared" si="179"/>
        <v>6.6026972077857585E-2</v>
      </c>
      <c r="GP84" s="86">
        <f t="shared" si="180"/>
        <v>0.10829674980430608</v>
      </c>
      <c r="GQ84" s="86">
        <f t="shared" si="181"/>
        <v>0.10189336907321202</v>
      </c>
      <c r="GR84" s="86">
        <f t="shared" si="182"/>
        <v>0.17517971842059027</v>
      </c>
      <c r="GS84" s="86">
        <f t="shared" si="183"/>
        <v>0.22708690229294518</v>
      </c>
      <c r="GT84" s="86">
        <f t="shared" si="184"/>
        <v>0.11116663199665819</v>
      </c>
      <c r="GU84" s="86">
        <f t="shared" si="185"/>
        <v>0.15525799714523386</v>
      </c>
      <c r="GV84" s="86">
        <f t="shared" si="186"/>
        <v>0.26651579539684617</v>
      </c>
      <c r="GW84" s="86">
        <f t="shared" si="187"/>
        <v>0.19442188900566015</v>
      </c>
      <c r="GX84" s="86">
        <f t="shared" si="188"/>
        <v>0.30682629197136041</v>
      </c>
      <c r="GY84" s="86">
        <f t="shared" si="189"/>
        <v>0.31147401678030268</v>
      </c>
      <c r="GZ84" s="86">
        <f t="shared" si="190"/>
        <v>0.30286790092129723</v>
      </c>
      <c r="HA84" s="86">
        <f t="shared" si="191"/>
        <v>0.23057047207191991</v>
      </c>
      <c r="HC84" s="86">
        <f t="shared" si="145"/>
        <v>2.803967785336293E-3</v>
      </c>
      <c r="HD84" s="86">
        <f t="shared" si="192"/>
        <v>1.6559996876500925E-3</v>
      </c>
      <c r="HE84" s="86">
        <f t="shared" si="193"/>
        <v>1.3115704288947389E-3</v>
      </c>
      <c r="HF84" s="86">
        <f t="shared" si="194"/>
        <v>1.0142548895474099E-3</v>
      </c>
      <c r="HG84" s="86">
        <f t="shared" si="195"/>
        <v>1.1992541492242687E-3</v>
      </c>
      <c r="HH84" s="86">
        <f t="shared" si="196"/>
        <v>4.0627344151604548E-4</v>
      </c>
      <c r="HI84" s="86">
        <f t="shared" si="197"/>
        <v>1.5811097979014622E-3</v>
      </c>
      <c r="HJ84" s="86">
        <f t="shared" si="198"/>
        <v>6.3181570526929824E-4</v>
      </c>
      <c r="HK84" s="86">
        <f t="shared" si="199"/>
        <v>1.9452467822809914E-3</v>
      </c>
      <c r="HL84" s="86">
        <f t="shared" si="200"/>
        <v>1.6688352904489212E-3</v>
      </c>
      <c r="HM84" s="86">
        <f t="shared" si="201"/>
        <v>3.0610476680865135E-3</v>
      </c>
      <c r="HN84" s="86">
        <f t="shared" si="202"/>
        <v>2.1420989471979067E-3</v>
      </c>
      <c r="HO84" s="86">
        <f t="shared" si="203"/>
        <v>2.8074405019256547E-3</v>
      </c>
      <c r="HP84" s="86">
        <f t="shared" si="204"/>
        <v>5.4136957198430431E-4</v>
      </c>
      <c r="HQ84" s="86">
        <f t="shared" si="205"/>
        <v>3.0327910557344576E-4</v>
      </c>
      <c r="HS84" s="86">
        <f t="shared" si="114"/>
        <v>2.6679743743474982E-34</v>
      </c>
      <c r="HT84" s="86">
        <f t="shared" si="206"/>
        <v>4.9872527506164836E-41</v>
      </c>
      <c r="HU84" s="86">
        <f t="shared" si="207"/>
        <v>6.07506000842002E-47</v>
      </c>
      <c r="HV84" s="86">
        <f t="shared" si="208"/>
        <v>1.2403597396658106E-48</v>
      </c>
      <c r="HW84" s="86">
        <f t="shared" si="209"/>
        <v>9.1026723240283689E-49</v>
      </c>
      <c r="HX84" s="86">
        <f t="shared" si="210"/>
        <v>2.6869680019765548E-55</v>
      </c>
      <c r="HY84" s="86">
        <f t="shared" si="211"/>
        <v>1.0686088008389794E-43</v>
      </c>
      <c r="HZ84" s="86">
        <f t="shared" si="212"/>
        <v>6.5680064393919669E-56</v>
      </c>
      <c r="IA84" s="86">
        <f t="shared" si="213"/>
        <v>7.7623394945487989E-45</v>
      </c>
      <c r="IB84" s="86">
        <f t="shared" si="214"/>
        <v>2.3621049175329078E-42</v>
      </c>
      <c r="IC84" s="86">
        <f t="shared" si="215"/>
        <v>1.8653944012745815E-40</v>
      </c>
      <c r="ID84" s="86">
        <f t="shared" si="216"/>
        <v>7.3035844751995961E-41</v>
      </c>
      <c r="IE84" s="86">
        <f t="shared" si="217"/>
        <v>1.3479092588398755E-38</v>
      </c>
      <c r="IF84" s="86">
        <f t="shared" si="218"/>
        <v>8.8536282682050241E-25</v>
      </c>
      <c r="IG84" s="86">
        <f t="shared" si="219"/>
        <v>2.1554643602751265E-27</v>
      </c>
      <c r="II84" s="86">
        <f t="shared" si="115"/>
        <v>2.8865320453267871E-70</v>
      </c>
      <c r="IJ84" s="86">
        <f t="shared" si="116"/>
        <v>2.8594185466598627E-89</v>
      </c>
      <c r="IK84" s="86">
        <f t="shared" si="117"/>
        <v>1.3454935969729967E-103</v>
      </c>
      <c r="IL84" s="86">
        <f t="shared" si="118"/>
        <v>2.4702068118148908E-105</v>
      </c>
      <c r="IM84" s="86">
        <f t="shared" si="119"/>
        <v>7.1732069651133564E-105</v>
      </c>
      <c r="IN84" s="86">
        <f t="shared" si="120"/>
        <v>1.3434698623963795E-118</v>
      </c>
      <c r="IO84" s="86">
        <f t="shared" si="121"/>
        <v>1.5098225247321883E-92</v>
      </c>
      <c r="IP84" s="86">
        <f t="shared" si="122"/>
        <v>3.8948889272362269E-120</v>
      </c>
      <c r="IQ84" s="86">
        <f t="shared" si="123"/>
        <v>3.7729695216562483E-96</v>
      </c>
      <c r="IR84" s="86">
        <f t="shared" si="124"/>
        <v>7.128384841449906E-89</v>
      </c>
      <c r="IS84" s="86">
        <f t="shared" si="125"/>
        <v>7.3077092936823461E-88</v>
      </c>
      <c r="IT84" s="86">
        <f t="shared" si="126"/>
        <v>3.6776483567262703E-86</v>
      </c>
      <c r="IU84" s="86">
        <f t="shared" si="127"/>
        <v>1.0659440365269679E-80</v>
      </c>
      <c r="IV84" s="86">
        <f t="shared" si="128"/>
        <v>3.5001278236012282E-73</v>
      </c>
      <c r="IW84" s="86">
        <f t="shared" si="129"/>
        <v>1.0550006984990651E-65</v>
      </c>
      <c r="IY84" s="86">
        <f t="shared" si="130"/>
        <v>0.24391806496995841</v>
      </c>
      <c r="IZ84" s="86">
        <f t="shared" si="131"/>
        <v>0.23509631489057201</v>
      </c>
      <c r="JA84" s="86">
        <f t="shared" si="132"/>
        <v>6.7338542506752322E-2</v>
      </c>
      <c r="JB84" s="86">
        <f t="shared" si="133"/>
        <v>0.10931100469385349</v>
      </c>
      <c r="JC84" s="86">
        <f t="shared" si="134"/>
        <v>0.10309262322243629</v>
      </c>
      <c r="JD84" s="86">
        <f t="shared" si="135"/>
        <v>0.17558599186210633</v>
      </c>
      <c r="JE84" s="86">
        <f t="shared" si="136"/>
        <v>0.22866801209084664</v>
      </c>
      <c r="JF84" s="86">
        <f t="shared" si="137"/>
        <v>0.11179844770192748</v>
      </c>
      <c r="JG84" s="86">
        <f t="shared" si="138"/>
        <v>0.15720324392751486</v>
      </c>
      <c r="JH84" s="86">
        <f t="shared" si="139"/>
        <v>0.26818463068729509</v>
      </c>
      <c r="JI84" s="86">
        <f t="shared" si="140"/>
        <v>0.19748293667374667</v>
      </c>
      <c r="JJ84" s="86">
        <f t="shared" si="141"/>
        <v>0.30896839091855832</v>
      </c>
      <c r="JK84" s="86">
        <f t="shared" si="142"/>
        <v>0.31428145728222834</v>
      </c>
      <c r="JL84" s="86">
        <f t="shared" si="143"/>
        <v>0.30340927049328154</v>
      </c>
      <c r="JM84" s="86">
        <f t="shared" si="144"/>
        <v>0.23087375117749337</v>
      </c>
    </row>
    <row r="85" spans="2:273" x14ac:dyDescent="0.25">
      <c r="B85" s="2">
        <v>58</v>
      </c>
      <c r="C85" s="37">
        <v>55.178600000000003</v>
      </c>
      <c r="D85" s="37">
        <v>54.076900000000002</v>
      </c>
      <c r="E85" s="37">
        <v>51.853900000000003</v>
      </c>
      <c r="F85" s="37">
        <v>51.853900000000003</v>
      </c>
      <c r="G85" s="37">
        <v>51.1432</v>
      </c>
      <c r="H85" s="37">
        <v>51.798699999999997</v>
      </c>
      <c r="I85" s="37">
        <v>52.395400000000002</v>
      </c>
      <c r="J85" s="37">
        <v>50.799399999999999</v>
      </c>
      <c r="K85" s="37">
        <v>49.824399999999997</v>
      </c>
      <c r="L85" s="37">
        <v>52.347499999999997</v>
      </c>
      <c r="M85" s="37">
        <v>51.3369</v>
      </c>
      <c r="N85" s="37">
        <v>55.218200000000003</v>
      </c>
      <c r="O85" s="37">
        <v>55.973999999999997</v>
      </c>
      <c r="P85" s="37">
        <v>55.120199999999997</v>
      </c>
      <c r="Q85" s="37">
        <v>50.436300000000003</v>
      </c>
      <c r="S85" s="4">
        <f t="shared" si="8"/>
        <v>56.400524919306612</v>
      </c>
      <c r="T85" s="4">
        <f t="shared" si="9"/>
        <v>55.781205893502808</v>
      </c>
      <c r="U85" s="4">
        <f t="shared" si="10"/>
        <v>51.595277584723704</v>
      </c>
      <c r="V85" s="4">
        <f t="shared" si="11"/>
        <v>52.280831402859995</v>
      </c>
      <c r="W85" s="4">
        <f t="shared" si="12"/>
        <v>51.941235539150433</v>
      </c>
      <c r="X85" s="4">
        <f t="shared" si="13"/>
        <v>53.608658184904307</v>
      </c>
      <c r="Y85" s="4">
        <f t="shared" si="14"/>
        <v>54.943664381721234</v>
      </c>
      <c r="Z85" s="4">
        <f t="shared" si="15"/>
        <v>51.494711745100027</v>
      </c>
      <c r="AA85" s="4">
        <f t="shared" si="16"/>
        <v>51.627398806907919</v>
      </c>
      <c r="AB85" s="4">
        <f t="shared" si="17"/>
        <v>55.219422853979054</v>
      </c>
      <c r="AC85" s="4">
        <f t="shared" si="18"/>
        <v>53.738295700713593</v>
      </c>
      <c r="AD85" s="4">
        <f t="shared" si="19"/>
        <v>57.203323354419226</v>
      </c>
      <c r="AE85" s="4">
        <f t="shared" si="20"/>
        <v>58.146260648302778</v>
      </c>
      <c r="AF85" s="4">
        <f t="shared" si="21"/>
        <v>55.964476267040091</v>
      </c>
      <c r="AG85" s="4">
        <f t="shared" si="22"/>
        <v>51.740214500987612</v>
      </c>
      <c r="AI85" s="4">
        <f t="shared" si="23"/>
        <v>-1.2219249193066091</v>
      </c>
      <c r="AJ85" s="4">
        <f t="shared" si="24"/>
        <v>-1.7043058935028057</v>
      </c>
      <c r="AK85" s="4">
        <f t="shared" si="25"/>
        <v>0.25862241527629948</v>
      </c>
      <c r="AL85" s="4">
        <f t="shared" si="26"/>
        <v>-0.4269314028599922</v>
      </c>
      <c r="AM85" s="4">
        <f t="shared" si="27"/>
        <v>-0.79803553915043324</v>
      </c>
      <c r="AN85" s="4">
        <f t="shared" si="28"/>
        <v>-1.8099581849043105</v>
      </c>
      <c r="AO85" s="4">
        <f t="shared" si="29"/>
        <v>-2.548264381721232</v>
      </c>
      <c r="AP85" s="4">
        <f t="shared" si="30"/>
        <v>-0.69531174510002813</v>
      </c>
      <c r="AQ85" s="4">
        <f t="shared" si="31"/>
        <v>-1.8029988069079224</v>
      </c>
      <c r="AR85" s="4">
        <f t="shared" si="32"/>
        <v>-2.8719228539790578</v>
      </c>
      <c r="AS85" s="4">
        <f t="shared" si="33"/>
        <v>-2.4013957007135929</v>
      </c>
      <c r="AT85" s="4">
        <f t="shared" si="34"/>
        <v>-1.9851233544192226</v>
      </c>
      <c r="AU85" s="4">
        <f t="shared" si="35"/>
        <v>-2.1722606483027818</v>
      </c>
      <c r="AV85" s="4">
        <f t="shared" si="224"/>
        <v>-0.84427626704009384</v>
      </c>
      <c r="AW85" s="4">
        <f t="shared" si="224"/>
        <v>-1.3039145009876094</v>
      </c>
      <c r="AY85" s="2">
        <f t="shared" si="96"/>
        <v>50.480243624271488</v>
      </c>
      <c r="AZ85" s="2">
        <f t="shared" si="147"/>
        <v>49.964693808791566</v>
      </c>
      <c r="BA85" s="2">
        <f t="shared" si="148"/>
        <v>50.494205142445587</v>
      </c>
      <c r="BB85" s="2">
        <f t="shared" si="149"/>
        <v>50.431129599671088</v>
      </c>
      <c r="BC85" s="2">
        <f t="shared" si="150"/>
        <v>50.304234991293598</v>
      </c>
      <c r="BD85" s="2">
        <f t="shared" si="151"/>
        <v>50.312349422552074</v>
      </c>
      <c r="BE85" s="2">
        <f t="shared" si="152"/>
        <v>49.803575736389554</v>
      </c>
      <c r="BF85" s="2">
        <f t="shared" si="153"/>
        <v>49.797626509421889</v>
      </c>
      <c r="BG85" s="2">
        <f t="shared" si="154"/>
        <v>48.813139683605698</v>
      </c>
      <c r="BH85" s="2">
        <f t="shared" si="155"/>
        <v>48.90445174276946</v>
      </c>
      <c r="BI85" s="2">
        <f t="shared" si="156"/>
        <v>49.264312974916841</v>
      </c>
      <c r="BJ85" s="2">
        <f t="shared" si="157"/>
        <v>49.288447241996671</v>
      </c>
      <c r="BK85" s="2">
        <f t="shared" si="158"/>
        <v>49.786166877842547</v>
      </c>
      <c r="BL85" s="2">
        <f t="shared" si="159"/>
        <v>49.571722763151691</v>
      </c>
      <c r="BM85" s="2">
        <f t="shared" si="160"/>
        <v>49.010779891473547</v>
      </c>
      <c r="BO85" s="2" t="str">
        <f t="shared" si="38"/>
        <v/>
      </c>
      <c r="BP85" s="2" t="str">
        <f t="shared" si="39"/>
        <v/>
      </c>
      <c r="BQ85" s="2" t="str">
        <f t="shared" si="40"/>
        <v/>
      </c>
      <c r="BR85" s="2" t="str">
        <f t="shared" si="41"/>
        <v/>
      </c>
      <c r="BS85" s="2" t="str">
        <f t="shared" si="42"/>
        <v/>
      </c>
      <c r="BT85" s="2" t="str">
        <f t="shared" si="43"/>
        <v/>
      </c>
      <c r="BU85" s="2" t="str">
        <f t="shared" si="44"/>
        <v/>
      </c>
      <c r="BV85" s="2" t="str">
        <f t="shared" si="45"/>
        <v/>
      </c>
      <c r="BW85" s="2" t="str">
        <f t="shared" si="46"/>
        <v/>
      </c>
      <c r="BX85" s="2" t="str">
        <f t="shared" si="47"/>
        <v/>
      </c>
      <c r="BY85" s="2" t="str">
        <f t="shared" si="48"/>
        <v/>
      </c>
      <c r="BZ85" s="2" t="str">
        <f t="shared" si="49"/>
        <v/>
      </c>
      <c r="CA85" s="2" t="str">
        <f t="shared" si="50"/>
        <v/>
      </c>
      <c r="CB85" s="2" t="str">
        <f t="shared" si="51"/>
        <v/>
      </c>
      <c r="CC85" s="2" t="str">
        <f t="shared" si="52"/>
        <v/>
      </c>
      <c r="CE85" s="2" t="str">
        <f t="shared" si="97"/>
        <v/>
      </c>
      <c r="CF85" s="2" t="str">
        <f t="shared" si="98"/>
        <v/>
      </c>
      <c r="CG85" s="2" t="str">
        <f t="shared" si="99"/>
        <v/>
      </c>
      <c r="CH85" s="2" t="str">
        <f t="shared" si="100"/>
        <v/>
      </c>
      <c r="CI85" s="2" t="str">
        <f t="shared" si="101"/>
        <v/>
      </c>
      <c r="CJ85" s="2" t="str">
        <f t="shared" si="102"/>
        <v/>
      </c>
      <c r="CK85" s="2" t="str">
        <f t="shared" si="103"/>
        <v/>
      </c>
      <c r="CL85" s="2" t="str">
        <f t="shared" si="104"/>
        <v/>
      </c>
      <c r="CM85" s="2" t="str">
        <f t="shared" si="105"/>
        <v/>
      </c>
      <c r="CN85" s="2" t="str">
        <f t="shared" si="106"/>
        <v/>
      </c>
      <c r="CO85" s="2" t="str">
        <f t="shared" si="107"/>
        <v/>
      </c>
      <c r="CP85" s="2" t="str">
        <f t="shared" si="108"/>
        <v/>
      </c>
      <c r="CQ85" s="2" t="str">
        <f t="shared" si="109"/>
        <v/>
      </c>
      <c r="CR85" s="2" t="str">
        <f t="shared" si="110"/>
        <v/>
      </c>
      <c r="CS85" s="2" t="str">
        <f t="shared" si="111"/>
        <v/>
      </c>
      <c r="CU85" s="2" t="str">
        <f t="shared" si="54"/>
        <v/>
      </c>
      <c r="CV85" s="2" t="str">
        <f t="shared" si="55"/>
        <v/>
      </c>
      <c r="CW85" s="2" t="str">
        <f t="shared" si="56"/>
        <v/>
      </c>
      <c r="CX85" s="2" t="str">
        <f t="shared" si="57"/>
        <v/>
      </c>
      <c r="CY85" s="2" t="str">
        <f t="shared" si="58"/>
        <v/>
      </c>
      <c r="CZ85" s="2" t="str">
        <f t="shared" si="59"/>
        <v/>
      </c>
      <c r="DA85" s="2" t="str">
        <f t="shared" si="60"/>
        <v/>
      </c>
      <c r="DB85" s="2" t="str">
        <f t="shared" si="61"/>
        <v/>
      </c>
      <c r="DC85" s="2" t="str">
        <f t="shared" si="62"/>
        <v/>
      </c>
      <c r="DD85" s="2" t="str">
        <f t="shared" si="63"/>
        <v/>
      </c>
      <c r="DE85" s="2" t="str">
        <f t="shared" si="64"/>
        <v/>
      </c>
      <c r="DF85" s="2" t="str">
        <f t="shared" si="65"/>
        <v/>
      </c>
      <c r="DG85" s="2" t="str">
        <f t="shared" si="66"/>
        <v/>
      </c>
      <c r="DH85" s="2" t="str">
        <f t="shared" si="67"/>
        <v/>
      </c>
      <c r="DI85" s="2" t="str">
        <f t="shared" si="68"/>
        <v/>
      </c>
      <c r="DK85" s="2">
        <f t="shared" si="69"/>
        <v>57.783492521008412</v>
      </c>
      <c r="DL85" s="2">
        <f t="shared" si="225"/>
        <v>55.938079801375096</v>
      </c>
      <c r="DM85" s="2">
        <f t="shared" si="225"/>
        <v>55.143929365928187</v>
      </c>
      <c r="DN85" s="2">
        <f t="shared" si="225"/>
        <v>54.692794696969685</v>
      </c>
      <c r="DO85" s="2">
        <f t="shared" si="225"/>
        <v>55.24593706646295</v>
      </c>
      <c r="DP85" s="2">
        <f t="shared" si="225"/>
        <v>54.283887282913163</v>
      </c>
      <c r="DQ85" s="2">
        <f t="shared" si="225"/>
        <v>54.152651467181471</v>
      </c>
      <c r="DR85" s="2">
        <f t="shared" si="225"/>
        <v>56.486532200772189</v>
      </c>
      <c r="DS85" s="2">
        <f t="shared" si="225"/>
        <v>54.518245280995281</v>
      </c>
      <c r="DT85" s="2">
        <f t="shared" si="225"/>
        <v>53.397679753437657</v>
      </c>
      <c r="DU85" s="2">
        <f t="shared" si="225"/>
        <v>54.328527305877302</v>
      </c>
      <c r="DV85" s="2">
        <f t="shared" si="225"/>
        <v>54.769840066382173</v>
      </c>
      <c r="DW85" s="2">
        <f t="shared" si="225"/>
        <v>56.713331400560222</v>
      </c>
      <c r="DX85" s="2">
        <f t="shared" si="225"/>
        <v>53.27893172119488</v>
      </c>
      <c r="DY85" s="2">
        <f t="shared" si="225"/>
        <v>50.555335751541016</v>
      </c>
      <c r="EA85" s="2">
        <f t="shared" ref="EA85:EA148" si="228">CE$228*$B85+CE$229</f>
        <v>49.634444516919523</v>
      </c>
      <c r="EB85" s="2">
        <f t="shared" si="72"/>
        <v>49.311886030852108</v>
      </c>
      <c r="EC85" s="2">
        <f t="shared" si="73"/>
        <v>49.967568060093079</v>
      </c>
      <c r="ED85" s="2">
        <f t="shared" si="74"/>
        <v>50.002839533460048</v>
      </c>
      <c r="EE85" s="2">
        <f t="shared" si="75"/>
        <v>49.747010525792355</v>
      </c>
      <c r="EF85" s="2">
        <f t="shared" si="76"/>
        <v>49.814042989913922</v>
      </c>
      <c r="EG85" s="2">
        <f t="shared" si="77"/>
        <v>49.239949349639232</v>
      </c>
      <c r="EH85" s="2">
        <f t="shared" si="78"/>
        <v>48.951619555943545</v>
      </c>
      <c r="EI85" s="2">
        <f t="shared" si="79"/>
        <v>48.072527560674615</v>
      </c>
      <c r="EJ85" s="2">
        <f t="shared" si="80"/>
        <v>48.26531102330533</v>
      </c>
      <c r="EK85" s="2">
        <f t="shared" si="81"/>
        <v>48.613893989504284</v>
      </c>
      <c r="EL85" s="2">
        <f t="shared" si="82"/>
        <v>48.527849946586265</v>
      </c>
      <c r="EM85" s="2">
        <f t="shared" si="83"/>
        <v>48.982601540357379</v>
      </c>
      <c r="EN85" s="2">
        <f t="shared" si="84"/>
        <v>49.00131298680202</v>
      </c>
      <c r="EO85" s="2">
        <f t="shared" si="85"/>
        <v>48.788131276860547</v>
      </c>
      <c r="EQ85" s="2">
        <f t="shared" si="86"/>
        <v>48.636059332936455</v>
      </c>
      <c r="ER85" s="2">
        <f t="shared" si="226"/>
        <v>48.971805113346917</v>
      </c>
      <c r="ES85" s="2">
        <f t="shared" si="226"/>
        <v>49.726091995563209</v>
      </c>
      <c r="ET85" s="2">
        <f t="shared" si="226"/>
        <v>49.736221712399264</v>
      </c>
      <c r="EU85" s="2">
        <f t="shared" si="226"/>
        <v>49.266855000651113</v>
      </c>
      <c r="EV85" s="2">
        <f t="shared" si="226"/>
        <v>49.381603575905274</v>
      </c>
      <c r="EW85" s="2">
        <f t="shared" si="226"/>
        <v>48.775236450729928</v>
      </c>
      <c r="EX85" s="2">
        <f t="shared" si="226"/>
        <v>48.397419949364192</v>
      </c>
      <c r="EY85" s="2">
        <f t="shared" si="226"/>
        <v>47.771632612411267</v>
      </c>
      <c r="EZ85" s="2">
        <f t="shared" si="226"/>
        <v>48.177730029704477</v>
      </c>
      <c r="FA85" s="2">
        <f t="shared" si="226"/>
        <v>48.478897409460984</v>
      </c>
      <c r="FB85" s="2">
        <f t="shared" si="226"/>
        <v>48.24671791447355</v>
      </c>
      <c r="FC85" s="2">
        <f t="shared" si="226"/>
        <v>48.671760212649758</v>
      </c>
      <c r="FD85" s="2">
        <f t="shared" si="226"/>
        <v>48.734975581931238</v>
      </c>
      <c r="FE85" s="2">
        <f t="shared" si="226"/>
        <v>49.07717489205163</v>
      </c>
      <c r="FG85" s="2">
        <f t="shared" si="88"/>
        <v>0.89612537495495626</v>
      </c>
      <c r="FH85" s="2">
        <f t="shared" si="227"/>
        <v>0.90146096797604081</v>
      </c>
      <c r="FI85" s="2">
        <f t="shared" si="227"/>
        <v>0.89824578032985025</v>
      </c>
      <c r="FJ85" s="2">
        <f t="shared" si="227"/>
        <v>0.90865822009607444</v>
      </c>
      <c r="FK85" s="2">
        <f t="shared" si="227"/>
        <v>0.89863813785970004</v>
      </c>
      <c r="FL85" s="2">
        <f t="shared" si="227"/>
        <v>0.88848698209473109</v>
      </c>
      <c r="FM85" s="2">
        <f t="shared" si="227"/>
        <v>0.88524082099844859</v>
      </c>
      <c r="FN85" s="2">
        <f t="shared" si="227"/>
        <v>0.88769451597907123</v>
      </c>
      <c r="FO85" s="2">
        <f t="shared" si="227"/>
        <v>0.88508395813390639</v>
      </c>
      <c r="FP85" s="2">
        <f t="shared" si="227"/>
        <v>0.87545991582740312</v>
      </c>
      <c r="FQ85" s="2">
        <f t="shared" si="227"/>
        <v>0.88617099181745862</v>
      </c>
      <c r="FR85" s="2">
        <f t="shared" si="227"/>
        <v>0.87813128554444542</v>
      </c>
      <c r="FS85" s="2">
        <f t="shared" si="227"/>
        <v>0.8960421528192285</v>
      </c>
      <c r="FT85" s="2">
        <f t="shared" si="227"/>
        <v>0.86663760897233488</v>
      </c>
      <c r="FU85" s="2">
        <f t="shared" si="227"/>
        <v>0.87404827550782094</v>
      </c>
      <c r="FW85" s="2">
        <f t="shared" si="112"/>
        <v>6.8129871891854069E-4</v>
      </c>
      <c r="FX85" s="2">
        <f t="shared" si="164"/>
        <v>3.8503251530008455E-4</v>
      </c>
      <c r="FY85" s="2">
        <f t="shared" si="165"/>
        <v>3.2932064574734278E-4</v>
      </c>
      <c r="FZ85" s="2">
        <f t="shared" si="166"/>
        <v>3.7051571849154894E-4</v>
      </c>
      <c r="GA85" s="2">
        <f t="shared" si="167"/>
        <v>3.2691164762517559E-4</v>
      </c>
      <c r="GB85" s="2">
        <f t="shared" si="168"/>
        <v>3.223435152409532E-4</v>
      </c>
      <c r="GC85" s="2">
        <f t="shared" si="169"/>
        <v>3.255234325493031E-4</v>
      </c>
      <c r="GD85" s="2">
        <f t="shared" si="170"/>
        <v>3.7000775914636914E-4</v>
      </c>
      <c r="GE85" s="2">
        <f t="shared" si="171"/>
        <v>3.464480706947811E-4</v>
      </c>
      <c r="GF85" s="2">
        <f t="shared" si="172"/>
        <v>5.1283034719740498E-4</v>
      </c>
      <c r="GG85" s="2">
        <f t="shared" si="173"/>
        <v>5.337699448993825E-4</v>
      </c>
      <c r="GH85" s="2">
        <f t="shared" si="174"/>
        <v>3.7710442526130345E-4</v>
      </c>
      <c r="GI85" s="2">
        <f t="shared" si="175"/>
        <v>3.3681466487331976E-4</v>
      </c>
      <c r="GJ85" s="2">
        <f t="shared" si="176"/>
        <v>2.3911764750936311E-4</v>
      </c>
      <c r="GK85" s="2">
        <f t="shared" si="177"/>
        <v>2.2890488914041246E-4</v>
      </c>
      <c r="GM85" s="86">
        <f t="shared" si="113"/>
        <v>0.15119094974306002</v>
      </c>
      <c r="GN85" s="86">
        <f t="shared" si="178"/>
        <v>0.14109062568601152</v>
      </c>
      <c r="GO85" s="86">
        <f t="shared" si="179"/>
        <v>2.2555526688030497E-2</v>
      </c>
      <c r="GP85" s="86">
        <f t="shared" si="180"/>
        <v>4.5926161913347634E-2</v>
      </c>
      <c r="GQ85" s="86">
        <f t="shared" si="181"/>
        <v>4.2101042831835307E-2</v>
      </c>
      <c r="GR85" s="86">
        <f t="shared" si="182"/>
        <v>9.6281485509380954E-2</v>
      </c>
      <c r="GS85" s="86">
        <f t="shared" si="183"/>
        <v>0.13397490677923077</v>
      </c>
      <c r="GT85" s="86">
        <f t="shared" si="184"/>
        <v>4.9957562202804263E-2</v>
      </c>
      <c r="GU85" s="86">
        <f t="shared" si="185"/>
        <v>7.8962349522926925E-2</v>
      </c>
      <c r="GV85" s="86">
        <f t="shared" si="186"/>
        <v>0.16429873439100082</v>
      </c>
      <c r="GW85" s="86">
        <f t="shared" si="187"/>
        <v>0.1158806101333197</v>
      </c>
      <c r="GX85" s="86">
        <f t="shared" si="188"/>
        <v>0.21042035303695489</v>
      </c>
      <c r="GY85" s="86">
        <f t="shared" si="189"/>
        <v>0.22221840833094644</v>
      </c>
      <c r="GZ85" s="86">
        <f t="shared" si="190"/>
        <v>0.21696848312456651</v>
      </c>
      <c r="HA85" s="86">
        <f t="shared" si="191"/>
        <v>0.15329685142829336</v>
      </c>
      <c r="HC85" s="86">
        <f t="shared" si="145"/>
        <v>4.4885494468522103E-3</v>
      </c>
      <c r="HD85" s="86">
        <f t="shared" si="192"/>
        <v>2.7734989126034578E-3</v>
      </c>
      <c r="HE85" s="86">
        <f t="shared" si="193"/>
        <v>2.2852796316773036E-3</v>
      </c>
      <c r="HF85" s="86">
        <f t="shared" si="194"/>
        <v>1.8103141672263072E-3</v>
      </c>
      <c r="HG85" s="86">
        <f t="shared" si="195"/>
        <v>2.1038701731640437E-3</v>
      </c>
      <c r="HH85" s="86">
        <f t="shared" si="196"/>
        <v>7.7437826026496793E-4</v>
      </c>
      <c r="HI85" s="86">
        <f t="shared" si="197"/>
        <v>2.6498850112105341E-3</v>
      </c>
      <c r="HJ85" s="86">
        <f t="shared" si="198"/>
        <v>1.198551711591378E-3</v>
      </c>
      <c r="HK85" s="86">
        <f t="shared" si="199"/>
        <v>3.2764055967290295E-3</v>
      </c>
      <c r="HL85" s="86">
        <f t="shared" si="200"/>
        <v>2.843868748545599E-3</v>
      </c>
      <c r="HM85" s="86">
        <f t="shared" si="201"/>
        <v>5.0760692015631576E-3</v>
      </c>
      <c r="HN85" s="86">
        <f t="shared" si="202"/>
        <v>3.5129282441743381E-3</v>
      </c>
      <c r="HO85" s="86">
        <f t="shared" si="203"/>
        <v>4.4526802397007936E-3</v>
      </c>
      <c r="HP85" s="86">
        <f t="shared" si="204"/>
        <v>9.8236026917156269E-4</v>
      </c>
      <c r="HQ85" s="86">
        <f t="shared" si="205"/>
        <v>5.9929276294672822E-4</v>
      </c>
      <c r="HS85" s="86">
        <f t="shared" si="114"/>
        <v>4.2037305700120542E-33</v>
      </c>
      <c r="HT85" s="86">
        <f t="shared" si="206"/>
        <v>1.1940035465208125E-39</v>
      </c>
      <c r="HU85" s="86">
        <f t="shared" si="207"/>
        <v>2.2279939095852106E-45</v>
      </c>
      <c r="HV85" s="86">
        <f t="shared" si="208"/>
        <v>5.2943439202785668E-47</v>
      </c>
      <c r="HW85" s="86">
        <f t="shared" si="209"/>
        <v>3.6578249634587E-47</v>
      </c>
      <c r="HX85" s="86">
        <f t="shared" si="210"/>
        <v>1.7687485660293364E-53</v>
      </c>
      <c r="HY85" s="86">
        <f t="shared" si="211"/>
        <v>2.821329730081582E-42</v>
      </c>
      <c r="HZ85" s="86">
        <f t="shared" si="212"/>
        <v>4.8934483274369088E-54</v>
      </c>
      <c r="IA85" s="86">
        <f t="shared" si="213"/>
        <v>2.3449759385381856E-43</v>
      </c>
      <c r="IB85" s="86">
        <f t="shared" si="214"/>
        <v>6.6702692021319862E-41</v>
      </c>
      <c r="IC85" s="86">
        <f t="shared" si="215"/>
        <v>4.8587226164203553E-39</v>
      </c>
      <c r="ID85" s="86">
        <f t="shared" si="216"/>
        <v>1.6284738989419865E-39</v>
      </c>
      <c r="IE85" s="86">
        <f t="shared" si="217"/>
        <v>2.388291845505842E-37</v>
      </c>
      <c r="IF85" s="86">
        <f t="shared" si="218"/>
        <v>4.959399959699966E-24</v>
      </c>
      <c r="IG85" s="86">
        <f t="shared" si="219"/>
        <v>1.4468893060656349E-26</v>
      </c>
      <c r="II85" s="86">
        <f t="shared" si="115"/>
        <v>1.4341305033557559E-68</v>
      </c>
      <c r="IJ85" s="86">
        <f t="shared" si="116"/>
        <v>2.9362543583756772E-87</v>
      </c>
      <c r="IK85" s="86">
        <f t="shared" si="117"/>
        <v>2.658699947439793E-101</v>
      </c>
      <c r="IL85" s="86">
        <f t="shared" si="118"/>
        <v>5.7795509487407818E-103</v>
      </c>
      <c r="IM85" s="86">
        <f t="shared" si="119"/>
        <v>1.5069626101013226E-102</v>
      </c>
      <c r="IN85" s="86">
        <f t="shared" si="120"/>
        <v>5.6914064627280324E-116</v>
      </c>
      <c r="IO85" s="86">
        <f t="shared" si="121"/>
        <v>1.6703713372739104E-90</v>
      </c>
      <c r="IP85" s="86">
        <f t="shared" si="122"/>
        <v>1.9848500656125759E-117</v>
      </c>
      <c r="IQ85" s="86">
        <f t="shared" si="123"/>
        <v>5.223422746560905E-94</v>
      </c>
      <c r="IR85" s="86">
        <f t="shared" si="124"/>
        <v>8.5081133036973807E-87</v>
      </c>
      <c r="IS85" s="86">
        <f t="shared" si="125"/>
        <v>8.4577735411935464E-86</v>
      </c>
      <c r="IT85" s="86">
        <f t="shared" si="126"/>
        <v>3.1669344740785211E-84</v>
      </c>
      <c r="IU85" s="86">
        <f t="shared" si="127"/>
        <v>6.4944431718809129E-79</v>
      </c>
      <c r="IV85" s="86">
        <f t="shared" si="128"/>
        <v>1.2412818580165138E-71</v>
      </c>
      <c r="IW85" s="86">
        <f t="shared" si="129"/>
        <v>2.5346331350754731E-64</v>
      </c>
      <c r="IY85" s="86">
        <f t="shared" si="130"/>
        <v>0.15567949918991222</v>
      </c>
      <c r="IZ85" s="86">
        <f t="shared" si="131"/>
        <v>0.14386412459861497</v>
      </c>
      <c r="JA85" s="86">
        <f t="shared" si="132"/>
        <v>2.4840806319707802E-2</v>
      </c>
      <c r="JB85" s="86">
        <f t="shared" si="133"/>
        <v>4.7736476080573943E-2</v>
      </c>
      <c r="JC85" s="86">
        <f t="shared" si="134"/>
        <v>4.4204913004999354E-2</v>
      </c>
      <c r="JD85" s="86">
        <f t="shared" si="135"/>
        <v>9.7055863769645923E-2</v>
      </c>
      <c r="JE85" s="86">
        <f t="shared" si="136"/>
        <v>0.13662479179044129</v>
      </c>
      <c r="JF85" s="86">
        <f t="shared" si="137"/>
        <v>5.1156113914395639E-2</v>
      </c>
      <c r="JG85" s="86">
        <f t="shared" si="138"/>
        <v>8.2238755119655949E-2</v>
      </c>
      <c r="JH85" s="86">
        <f t="shared" si="139"/>
        <v>0.1671426031395464</v>
      </c>
      <c r="JI85" s="86">
        <f t="shared" si="140"/>
        <v>0.12095667933488286</v>
      </c>
      <c r="JJ85" s="86">
        <f t="shared" si="141"/>
        <v>0.21393328128112923</v>
      </c>
      <c r="JK85" s="86">
        <f t="shared" si="142"/>
        <v>0.22667108857064724</v>
      </c>
      <c r="JL85" s="86">
        <f t="shared" si="143"/>
        <v>0.21795084339373808</v>
      </c>
      <c r="JM85" s="86">
        <f t="shared" si="144"/>
        <v>0.15389614419124009</v>
      </c>
    </row>
    <row r="86" spans="2:273" x14ac:dyDescent="0.25">
      <c r="B86" s="2">
        <v>59</v>
      </c>
      <c r="C86" s="37">
        <v>53.0379</v>
      </c>
      <c r="D86" s="37">
        <v>52.385800000000003</v>
      </c>
      <c r="E86" s="37">
        <v>51.463999999999999</v>
      </c>
      <c r="F86" s="37">
        <v>51.463999999999999</v>
      </c>
      <c r="G86" s="37">
        <v>51.298200000000001</v>
      </c>
      <c r="H86" s="37">
        <v>50.981200000000001</v>
      </c>
      <c r="I86" s="37">
        <v>51.280700000000003</v>
      </c>
      <c r="J86" s="37">
        <v>50.726999999999997</v>
      </c>
      <c r="K86" s="37">
        <v>49.904600000000002</v>
      </c>
      <c r="L86" s="37">
        <v>50.179200000000002</v>
      </c>
      <c r="M86" s="37">
        <v>50.523800000000001</v>
      </c>
      <c r="N86" s="37">
        <v>51.886600000000001</v>
      </c>
      <c r="O86" s="37">
        <v>52.835099999999997</v>
      </c>
      <c r="P86" s="37">
        <v>51.558300000000003</v>
      </c>
      <c r="Q86" s="37">
        <v>49.3566</v>
      </c>
      <c r="S86" s="4">
        <f t="shared" si="8"/>
        <v>53.938944361355851</v>
      </c>
      <c r="T86" s="4">
        <f t="shared" si="9"/>
        <v>53.140699630593602</v>
      </c>
      <c r="U86" s="4">
        <f t="shared" si="10"/>
        <v>51.195443681241194</v>
      </c>
      <c r="V86" s="4">
        <f t="shared" si="11"/>
        <v>51.340424551939456</v>
      </c>
      <c r="W86" s="4">
        <f t="shared" si="12"/>
        <v>51.136312984552873</v>
      </c>
      <c r="X86" s="4">
        <f t="shared" si="13"/>
        <v>51.787882508263429</v>
      </c>
      <c r="Y86" s="4">
        <f t="shared" si="14"/>
        <v>52.50533755712722</v>
      </c>
      <c r="Z86" s="4">
        <f t="shared" si="15"/>
        <v>50.546163842905408</v>
      </c>
      <c r="AA86" s="4">
        <f t="shared" si="16"/>
        <v>50.316074288590087</v>
      </c>
      <c r="AB86" s="4">
        <f t="shared" si="17"/>
        <v>52.281687466829766</v>
      </c>
      <c r="AC86" s="4">
        <f t="shared" si="18"/>
        <v>52.044020042460446</v>
      </c>
      <c r="AD86" s="4">
        <f t="shared" si="19"/>
        <v>53.982285280011759</v>
      </c>
      <c r="AE86" s="4">
        <f t="shared" si="20"/>
        <v>55.107605942561442</v>
      </c>
      <c r="AF86" s="4">
        <f t="shared" si="21"/>
        <v>53.265756307383576</v>
      </c>
      <c r="AG86" s="4">
        <f t="shared" si="22"/>
        <v>50.45732116996038</v>
      </c>
      <c r="AI86" s="4">
        <f t="shared" si="23"/>
        <v>-0.90104436135585075</v>
      </c>
      <c r="AJ86" s="4">
        <f t="shared" si="24"/>
        <v>-0.75489963059359866</v>
      </c>
      <c r="AK86" s="4">
        <f t="shared" si="25"/>
        <v>0.26855631875880448</v>
      </c>
      <c r="AL86" s="4">
        <f t="shared" si="26"/>
        <v>0.12357544806054221</v>
      </c>
      <c r="AM86" s="4">
        <f t="shared" si="27"/>
        <v>0.16188701544712814</v>
      </c>
      <c r="AN86" s="4">
        <f t="shared" si="28"/>
        <v>-0.80668250826342813</v>
      </c>
      <c r="AO86" s="4">
        <f t="shared" si="29"/>
        <v>-1.2246375571272168</v>
      </c>
      <c r="AP86" s="4">
        <f t="shared" si="30"/>
        <v>0.18083615709458911</v>
      </c>
      <c r="AQ86" s="4">
        <f t="shared" si="31"/>
        <v>-0.41147428859008528</v>
      </c>
      <c r="AR86" s="4">
        <f t="shared" si="32"/>
        <v>-2.1024874668297642</v>
      </c>
      <c r="AS86" s="4">
        <f t="shared" si="33"/>
        <v>-1.5202200424604442</v>
      </c>
      <c r="AT86" s="4">
        <f t="shared" si="34"/>
        <v>-2.0956852800117574</v>
      </c>
      <c r="AU86" s="4">
        <f t="shared" si="35"/>
        <v>-2.2725059425614447</v>
      </c>
      <c r="AV86" s="4">
        <f t="shared" si="224"/>
        <v>-1.7074563073835733</v>
      </c>
      <c r="AW86" s="4">
        <f t="shared" si="224"/>
        <v>-1.1007211699603801</v>
      </c>
      <c r="AY86" s="2">
        <f t="shared" si="96"/>
        <v>50.379202970389713</v>
      </c>
      <c r="AZ86" s="2">
        <f t="shared" si="147"/>
        <v>49.880996270208406</v>
      </c>
      <c r="BA86" s="2">
        <f t="shared" si="148"/>
        <v>50.418885972732831</v>
      </c>
      <c r="BB86" s="2">
        <f t="shared" si="149"/>
        <v>50.36022194414123</v>
      </c>
      <c r="BC86" s="2">
        <f t="shared" si="150"/>
        <v>50.224592273214206</v>
      </c>
      <c r="BD86" s="2">
        <f t="shared" si="151"/>
        <v>50.234347160581578</v>
      </c>
      <c r="BE86" s="2">
        <f t="shared" si="152"/>
        <v>49.728581162687306</v>
      </c>
      <c r="BF86" s="2">
        <f t="shared" si="153"/>
        <v>49.703084744831905</v>
      </c>
      <c r="BG86" s="2">
        <f t="shared" si="154"/>
        <v>48.732196083191432</v>
      </c>
      <c r="BH86" s="2">
        <f t="shared" si="155"/>
        <v>48.830819294541769</v>
      </c>
      <c r="BI86" s="2">
        <f t="shared" si="156"/>
        <v>49.187589960491714</v>
      </c>
      <c r="BJ86" s="2">
        <f t="shared" si="157"/>
        <v>49.203915129154048</v>
      </c>
      <c r="BK86" s="2">
        <f t="shared" si="158"/>
        <v>49.696045704920522</v>
      </c>
      <c r="BL86" s="2">
        <f t="shared" si="159"/>
        <v>49.501386727471825</v>
      </c>
      <c r="BM86" s="2">
        <f t="shared" si="160"/>
        <v>48.972150528149875</v>
      </c>
      <c r="BO86" s="2" t="str">
        <f t="shared" si="38"/>
        <v/>
      </c>
      <c r="BP86" s="2" t="str">
        <f t="shared" si="39"/>
        <v/>
      </c>
      <c r="BQ86" s="2" t="str">
        <f t="shared" si="40"/>
        <v/>
      </c>
      <c r="BR86" s="2" t="str">
        <f t="shared" si="41"/>
        <v/>
      </c>
      <c r="BS86" s="2" t="str">
        <f t="shared" si="42"/>
        <v/>
      </c>
      <c r="BT86" s="2" t="str">
        <f t="shared" si="43"/>
        <v/>
      </c>
      <c r="BU86" s="2" t="str">
        <f t="shared" si="44"/>
        <v/>
      </c>
      <c r="BV86" s="2" t="str">
        <f t="shared" si="45"/>
        <v/>
      </c>
      <c r="BW86" s="2" t="str">
        <f t="shared" si="46"/>
        <v/>
      </c>
      <c r="BX86" s="2" t="str">
        <f t="shared" si="47"/>
        <v/>
      </c>
      <c r="BY86" s="2" t="str">
        <f t="shared" si="48"/>
        <v/>
      </c>
      <c r="BZ86" s="2" t="str">
        <f t="shared" si="49"/>
        <v/>
      </c>
      <c r="CA86" s="2" t="str">
        <f t="shared" si="50"/>
        <v/>
      </c>
      <c r="CB86" s="2" t="str">
        <f t="shared" si="51"/>
        <v/>
      </c>
      <c r="CC86" s="2" t="str">
        <f t="shared" si="52"/>
        <v/>
      </c>
      <c r="CE86" s="2" t="str">
        <f t="shared" si="97"/>
        <v/>
      </c>
      <c r="CF86" s="2" t="str">
        <f t="shared" si="98"/>
        <v/>
      </c>
      <c r="CG86" s="2">
        <f t="shared" si="99"/>
        <v>51.463999999999999</v>
      </c>
      <c r="CH86" s="2" t="str">
        <f t="shared" si="100"/>
        <v/>
      </c>
      <c r="CI86" s="2" t="str">
        <f t="shared" si="101"/>
        <v/>
      </c>
      <c r="CJ86" s="2" t="str">
        <f t="shared" si="102"/>
        <v/>
      </c>
      <c r="CK86" s="2" t="str">
        <f t="shared" si="103"/>
        <v/>
      </c>
      <c r="CL86" s="2" t="str">
        <f t="shared" si="104"/>
        <v/>
      </c>
      <c r="CM86" s="2" t="str">
        <f t="shared" si="105"/>
        <v/>
      </c>
      <c r="CN86" s="2" t="str">
        <f t="shared" si="106"/>
        <v/>
      </c>
      <c r="CO86" s="2" t="str">
        <f t="shared" si="107"/>
        <v/>
      </c>
      <c r="CP86" s="2" t="str">
        <f t="shared" si="108"/>
        <v/>
      </c>
      <c r="CQ86" s="2" t="str">
        <f t="shared" si="109"/>
        <v/>
      </c>
      <c r="CR86" s="2" t="str">
        <f t="shared" si="110"/>
        <v/>
      </c>
      <c r="CS86" s="2" t="str">
        <f t="shared" si="111"/>
        <v/>
      </c>
      <c r="CU86" s="2" t="str">
        <f t="shared" si="54"/>
        <v/>
      </c>
      <c r="CV86" s="2" t="str">
        <f t="shared" si="55"/>
        <v/>
      </c>
      <c r="CW86" s="2">
        <f t="shared" si="56"/>
        <v>51.463999999999999</v>
      </c>
      <c r="CX86" s="2" t="str">
        <f t="shared" si="57"/>
        <v/>
      </c>
      <c r="CY86" s="2" t="str">
        <f t="shared" si="58"/>
        <v/>
      </c>
      <c r="CZ86" s="2" t="str">
        <f t="shared" si="59"/>
        <v/>
      </c>
      <c r="DA86" s="2" t="str">
        <f t="shared" si="60"/>
        <v/>
      </c>
      <c r="DB86" s="2" t="str">
        <f t="shared" si="61"/>
        <v/>
      </c>
      <c r="DC86" s="2" t="str">
        <f t="shared" si="62"/>
        <v/>
      </c>
      <c r="DD86" s="2" t="str">
        <f t="shared" si="63"/>
        <v/>
      </c>
      <c r="DE86" s="2" t="str">
        <f t="shared" si="64"/>
        <v/>
      </c>
      <c r="DF86" s="2" t="str">
        <f t="shared" si="65"/>
        <v/>
      </c>
      <c r="DG86" s="2" t="str">
        <f t="shared" si="66"/>
        <v/>
      </c>
      <c r="DH86" s="2" t="str">
        <f t="shared" si="67"/>
        <v/>
      </c>
      <c r="DI86" s="2" t="str">
        <f t="shared" si="68"/>
        <v/>
      </c>
      <c r="DK86" s="2">
        <f t="shared" si="69"/>
        <v>57.937880840336149</v>
      </c>
      <c r="DL86" s="2">
        <f t="shared" si="225"/>
        <v>56.059604048892282</v>
      </c>
      <c r="DM86" s="2">
        <f t="shared" si="225"/>
        <v>55.251172880061112</v>
      </c>
      <c r="DN86" s="2">
        <f t="shared" si="225"/>
        <v>54.790507196969685</v>
      </c>
      <c r="DO86" s="2">
        <f t="shared" si="225"/>
        <v>55.352887853323146</v>
      </c>
      <c r="DP86" s="2">
        <f t="shared" si="225"/>
        <v>54.367737983193273</v>
      </c>
      <c r="DQ86" s="2">
        <f t="shared" si="225"/>
        <v>54.231315083655083</v>
      </c>
      <c r="DR86" s="2">
        <f t="shared" si="225"/>
        <v>56.611912625482617</v>
      </c>
      <c r="DS86" s="2">
        <f t="shared" si="225"/>
        <v>54.616788717288713</v>
      </c>
      <c r="DT86" s="2">
        <f t="shared" si="225"/>
        <v>53.46794080132765</v>
      </c>
      <c r="DU86" s="2">
        <f t="shared" si="225"/>
        <v>54.423206649506646</v>
      </c>
      <c r="DV86" s="2">
        <f t="shared" si="225"/>
        <v>54.872323162636327</v>
      </c>
      <c r="DW86" s="2">
        <f t="shared" si="225"/>
        <v>56.851668403361344</v>
      </c>
      <c r="DX86" s="2">
        <f t="shared" si="225"/>
        <v>53.359184163110484</v>
      </c>
      <c r="DY86" s="2">
        <f t="shared" si="225"/>
        <v>50.598755429113325</v>
      </c>
      <c r="EA86" s="2">
        <f t="shared" si="228"/>
        <v>49.580933204800168</v>
      </c>
      <c r="EB86" s="2">
        <f t="shared" si="72"/>
        <v>49.265191160626841</v>
      </c>
      <c r="EC86" s="2">
        <f t="shared" si="73"/>
        <v>49.919739028519047</v>
      </c>
      <c r="ED86" s="2">
        <f t="shared" si="74"/>
        <v>49.95417385626201</v>
      </c>
      <c r="EE86" s="2">
        <f t="shared" si="75"/>
        <v>49.697228372179993</v>
      </c>
      <c r="EF86" s="2">
        <f t="shared" si="76"/>
        <v>49.761382881294658</v>
      </c>
      <c r="EG86" s="2">
        <f t="shared" si="77"/>
        <v>49.19640622720042</v>
      </c>
      <c r="EH86" s="2">
        <f t="shared" si="78"/>
        <v>48.906176106503708</v>
      </c>
      <c r="EI86" s="2">
        <f t="shared" si="79"/>
        <v>48.035513821472641</v>
      </c>
      <c r="EJ86" s="2">
        <f t="shared" si="80"/>
        <v>48.229254811413774</v>
      </c>
      <c r="EK86" s="2">
        <f t="shared" si="81"/>
        <v>48.574333238947403</v>
      </c>
      <c r="EL86" s="2">
        <f t="shared" si="82"/>
        <v>48.486589360327386</v>
      </c>
      <c r="EM86" s="2">
        <f t="shared" si="83"/>
        <v>48.939029599285064</v>
      </c>
      <c r="EN86" s="2">
        <f t="shared" si="84"/>
        <v>48.960043453581491</v>
      </c>
      <c r="EO86" s="2">
        <f t="shared" si="85"/>
        <v>48.758298482588913</v>
      </c>
      <c r="EQ86" s="2">
        <f t="shared" si="86"/>
        <v>48.608266302342948</v>
      </c>
      <c r="ER86" s="2">
        <f t="shared" si="226"/>
        <v>48.933140741212426</v>
      </c>
      <c r="ES86" s="2">
        <f t="shared" si="226"/>
        <v>49.684484498249404</v>
      </c>
      <c r="ET86" s="2">
        <f t="shared" si="226"/>
        <v>49.694555673040483</v>
      </c>
      <c r="EU86" s="2">
        <f t="shared" si="226"/>
        <v>49.229058695727844</v>
      </c>
      <c r="EV86" s="2">
        <f t="shared" si="226"/>
        <v>49.339310775333445</v>
      </c>
      <c r="EW86" s="2">
        <f t="shared" si="226"/>
        <v>48.742339982804609</v>
      </c>
      <c r="EX86" s="2">
        <f t="shared" si="226"/>
        <v>48.365682417484045</v>
      </c>
      <c r="EY86" s="2">
        <f t="shared" si="226"/>
        <v>47.741567480538457</v>
      </c>
      <c r="EZ86" s="2">
        <f t="shared" si="226"/>
        <v>48.143822255474781</v>
      </c>
      <c r="FA86" s="2">
        <f t="shared" si="226"/>
        <v>48.44268662765802</v>
      </c>
      <c r="FB86" s="2">
        <f t="shared" si="226"/>
        <v>48.211926496286821</v>
      </c>
      <c r="FC86" s="2">
        <f t="shared" si="226"/>
        <v>48.635308369457626</v>
      </c>
      <c r="FD86" s="2">
        <f t="shared" si="226"/>
        <v>48.69938295747211</v>
      </c>
      <c r="FE86" s="2">
        <f t="shared" si="226"/>
        <v>49.040260229504128</v>
      </c>
      <c r="FG86" s="2">
        <f t="shared" si="88"/>
        <v>0.90439136832647959</v>
      </c>
      <c r="FH86" s="2">
        <f t="shared" si="227"/>
        <v>0.90934532542116819</v>
      </c>
      <c r="FI86" s="2">
        <f t="shared" si="227"/>
        <v>0.90636067066408121</v>
      </c>
      <c r="FJ86" s="2">
        <f t="shared" si="227"/>
        <v>0.91602035496636369</v>
      </c>
      <c r="FK86" s="2">
        <f t="shared" si="227"/>
        <v>0.90672498695860471</v>
      </c>
      <c r="FL86" s="2">
        <f t="shared" si="227"/>
        <v>0.89729114615360073</v>
      </c>
      <c r="FM86" s="2">
        <f t="shared" si="227"/>
        <v>0.89427077725898363</v>
      </c>
      <c r="FN86" s="2">
        <f t="shared" si="227"/>
        <v>0.89655396213360827</v>
      </c>
      <c r="FO86" s="2">
        <f t="shared" si="227"/>
        <v>0.894124781106447</v>
      </c>
      <c r="FP86" s="2">
        <f t="shared" si="227"/>
        <v>0.88515965239013705</v>
      </c>
      <c r="FQ86" s="2">
        <f t="shared" si="227"/>
        <v>0.89513642663205728</v>
      </c>
      <c r="FR86" s="2">
        <f t="shared" si="227"/>
        <v>0.88764966464798289</v>
      </c>
      <c r="FS86" s="2">
        <f t="shared" si="227"/>
        <v>0.90431406159110483</v>
      </c>
      <c r="FT86" s="2">
        <f t="shared" si="227"/>
        <v>0.87692787070682976</v>
      </c>
      <c r="FU86" s="2">
        <f t="shared" si="227"/>
        <v>0.88384336934986774</v>
      </c>
      <c r="FW86" s="2">
        <f t="shared" si="112"/>
        <v>7.4698009100092994E-4</v>
      </c>
      <c r="FX86" s="2">
        <f t="shared" si="164"/>
        <v>4.2216407560140528E-4</v>
      </c>
      <c r="FY86" s="2">
        <f t="shared" si="165"/>
        <v>3.6108143522784456E-4</v>
      </c>
      <c r="FZ86" s="2">
        <f t="shared" si="166"/>
        <v>4.0624788463786067E-4</v>
      </c>
      <c r="GA86" s="2">
        <f t="shared" si="167"/>
        <v>3.5844018853788031E-4</v>
      </c>
      <c r="GB86" s="2">
        <f t="shared" si="168"/>
        <v>3.5343164471640843E-4</v>
      </c>
      <c r="GC86" s="2">
        <f t="shared" si="169"/>
        <v>3.569181367838398E-4</v>
      </c>
      <c r="GD86" s="2">
        <f t="shared" si="170"/>
        <v>4.0569095808132147E-4</v>
      </c>
      <c r="GE86" s="2">
        <f t="shared" si="171"/>
        <v>3.7986005890991849E-4</v>
      </c>
      <c r="GF86" s="2">
        <f t="shared" si="172"/>
        <v>5.622794741508508E-4</v>
      </c>
      <c r="GG86" s="2">
        <f t="shared" si="173"/>
        <v>5.8523696829608583E-4</v>
      </c>
      <c r="GH86" s="2">
        <f t="shared" si="174"/>
        <v>4.134717368927339E-4</v>
      </c>
      <c r="GI86" s="2">
        <f t="shared" si="175"/>
        <v>3.6929793573825629E-4</v>
      </c>
      <c r="GJ86" s="2">
        <f t="shared" si="176"/>
        <v>2.6218123838046825E-4</v>
      </c>
      <c r="GK86" s="2">
        <f t="shared" si="177"/>
        <v>2.5098367712648583E-4</v>
      </c>
      <c r="GM86" s="86">
        <f t="shared" si="113"/>
        <v>8.5179870325980969E-2</v>
      </c>
      <c r="GN86" s="86">
        <f t="shared" si="178"/>
        <v>7.578369584585673E-2</v>
      </c>
      <c r="GO86" s="86">
        <f t="shared" si="179"/>
        <v>6.1154409325252174E-3</v>
      </c>
      <c r="GP86" s="86">
        <f t="shared" si="180"/>
        <v>1.612441835474698E-2</v>
      </c>
      <c r="GQ86" s="86">
        <f t="shared" si="181"/>
        <v>1.4323069770694093E-2</v>
      </c>
      <c r="GR86" s="86">
        <f t="shared" si="182"/>
        <v>4.642202450736705E-2</v>
      </c>
      <c r="GS86" s="86">
        <f t="shared" si="183"/>
        <v>6.9639518043345311E-2</v>
      </c>
      <c r="GT86" s="86">
        <f t="shared" si="184"/>
        <v>1.8941357506803036E-2</v>
      </c>
      <c r="GU86" s="86">
        <f t="shared" si="185"/>
        <v>3.4539143342828309E-2</v>
      </c>
      <c r="GV86" s="86">
        <f t="shared" si="186"/>
        <v>8.9303601220553336E-2</v>
      </c>
      <c r="GW86" s="86">
        <f t="shared" si="187"/>
        <v>6.1916643574052195E-2</v>
      </c>
      <c r="GX86" s="86">
        <f t="shared" si="188"/>
        <v>0.13106974371567889</v>
      </c>
      <c r="GY86" s="86">
        <f t="shared" si="189"/>
        <v>0.14633079137103885</v>
      </c>
      <c r="GZ86" s="86">
        <f t="shared" si="190"/>
        <v>0.14358814785345675</v>
      </c>
      <c r="HA86" s="86">
        <f t="shared" si="191"/>
        <v>9.3728221940314729E-2</v>
      </c>
      <c r="HC86" s="86">
        <f t="shared" si="145"/>
        <v>7.0434528809555207E-3</v>
      </c>
      <c r="HD86" s="86">
        <f t="shared" si="192"/>
        <v>4.5437755981705165E-3</v>
      </c>
      <c r="HE86" s="86">
        <f t="shared" si="193"/>
        <v>3.884558785722218E-3</v>
      </c>
      <c r="HF86" s="86">
        <f t="shared" si="194"/>
        <v>3.1483426694372397E-3</v>
      </c>
      <c r="HG86" s="86">
        <f t="shared" si="195"/>
        <v>3.599627826840506E-3</v>
      </c>
      <c r="HH86" s="86">
        <f t="shared" si="196"/>
        <v>1.4345213620249168E-3</v>
      </c>
      <c r="HI86" s="86">
        <f t="shared" si="197"/>
        <v>4.3446626557868857E-3</v>
      </c>
      <c r="HJ86" s="86">
        <f t="shared" si="198"/>
        <v>2.2069222563973084E-3</v>
      </c>
      <c r="HK86" s="86">
        <f t="shared" si="199"/>
        <v>5.3923029601972748E-3</v>
      </c>
      <c r="HL86" s="86">
        <f t="shared" si="200"/>
        <v>4.7331077719607898E-3</v>
      </c>
      <c r="HM86" s="86">
        <f t="shared" si="201"/>
        <v>8.2225351180357422E-3</v>
      </c>
      <c r="HN86" s="86">
        <f t="shared" si="202"/>
        <v>5.6406941354034817E-3</v>
      </c>
      <c r="HO86" s="86">
        <f t="shared" si="203"/>
        <v>6.9282060140200491E-3</v>
      </c>
      <c r="HP86" s="86">
        <f t="shared" si="204"/>
        <v>1.7382355899697693E-3</v>
      </c>
      <c r="HQ86" s="86">
        <f t="shared" si="205"/>
        <v>1.1484395970791247E-3</v>
      </c>
      <c r="HS86" s="86">
        <f t="shared" si="114"/>
        <v>6.294834359524436E-32</v>
      </c>
      <c r="HT86" s="86">
        <f t="shared" si="206"/>
        <v>2.702624204310011E-38</v>
      </c>
      <c r="HU86" s="86">
        <f t="shared" si="207"/>
        <v>7.6732631175642037E-44</v>
      </c>
      <c r="HV86" s="86">
        <f t="shared" si="208"/>
        <v>2.1158409305733369E-45</v>
      </c>
      <c r="HW86" s="86">
        <f t="shared" si="209"/>
        <v>1.3793756023299146E-45</v>
      </c>
      <c r="HX86" s="86">
        <f t="shared" si="210"/>
        <v>1.0836404020564222E-51</v>
      </c>
      <c r="HY86" s="86">
        <f t="shared" si="211"/>
        <v>7.0442828968811639E-41</v>
      </c>
      <c r="HZ86" s="86">
        <f t="shared" si="212"/>
        <v>3.3814220523246914E-52</v>
      </c>
      <c r="IA86" s="86">
        <f t="shared" si="213"/>
        <v>6.6784108703930335E-42</v>
      </c>
      <c r="IB86" s="86">
        <f t="shared" si="214"/>
        <v>1.7737050892359749E-39</v>
      </c>
      <c r="IC86" s="86">
        <f t="shared" si="215"/>
        <v>1.1918073244016666E-37</v>
      </c>
      <c r="ID86" s="86">
        <f t="shared" si="216"/>
        <v>3.4407366436580682E-38</v>
      </c>
      <c r="IE86" s="86">
        <f t="shared" si="217"/>
        <v>4.0296644592960925E-36</v>
      </c>
      <c r="IF86" s="86">
        <f t="shared" si="218"/>
        <v>2.7019286136916099E-23</v>
      </c>
      <c r="IG86" s="86">
        <f t="shared" si="219"/>
        <v>9.4201815103409956E-26</v>
      </c>
      <c r="II86" s="86">
        <f t="shared" si="115"/>
        <v>6.7864645844901011E-67</v>
      </c>
      <c r="IJ86" s="86">
        <f t="shared" si="116"/>
        <v>2.8575817104163167E-85</v>
      </c>
      <c r="IK86" s="86">
        <f t="shared" si="117"/>
        <v>4.9470829134842031E-99</v>
      </c>
      <c r="IL86" s="86">
        <f t="shared" si="118"/>
        <v>1.2697287312189919E-100</v>
      </c>
      <c r="IM86" s="86">
        <f t="shared" si="119"/>
        <v>2.9792289663099401E-100</v>
      </c>
      <c r="IN86" s="86">
        <f t="shared" si="120"/>
        <v>2.2511254100792113E-113</v>
      </c>
      <c r="IO86" s="86">
        <f t="shared" si="121"/>
        <v>1.7518722940289457E-88</v>
      </c>
      <c r="IP86" s="86">
        <f t="shared" si="122"/>
        <v>9.4124656375911358E-115</v>
      </c>
      <c r="IQ86" s="86">
        <f t="shared" si="123"/>
        <v>6.8348748789069211E-92</v>
      </c>
      <c r="IR86" s="86">
        <f t="shared" si="124"/>
        <v>9.5874357649639797E-85</v>
      </c>
      <c r="IS86" s="86">
        <f t="shared" si="125"/>
        <v>9.2424919463167546E-84</v>
      </c>
      <c r="IT86" s="86">
        <f t="shared" si="126"/>
        <v>2.5902750524677878E-82</v>
      </c>
      <c r="IU86" s="86">
        <f t="shared" si="127"/>
        <v>3.77590402985518E-77</v>
      </c>
      <c r="IV86" s="86">
        <f t="shared" si="128"/>
        <v>4.2338591986982224E-70</v>
      </c>
      <c r="IW86" s="86">
        <f t="shared" si="129"/>
        <v>5.882909452335749E-63</v>
      </c>
      <c r="IY86" s="86">
        <f t="shared" si="130"/>
        <v>9.2223323206936492E-2</v>
      </c>
      <c r="IZ86" s="86">
        <f t="shared" si="131"/>
        <v>8.0327471444027243E-2</v>
      </c>
      <c r="JA86" s="86">
        <f t="shared" si="132"/>
        <v>9.9999997182474362E-3</v>
      </c>
      <c r="JB86" s="86">
        <f t="shared" si="133"/>
        <v>1.927276102418422E-2</v>
      </c>
      <c r="JC86" s="86">
        <f t="shared" si="134"/>
        <v>1.79226975975346E-2</v>
      </c>
      <c r="JD86" s="86">
        <f t="shared" si="135"/>
        <v>4.7856545869391968E-2</v>
      </c>
      <c r="JE86" s="86">
        <f t="shared" si="136"/>
        <v>7.3984180699132193E-2</v>
      </c>
      <c r="JF86" s="86">
        <f t="shared" si="137"/>
        <v>2.1148279763200346E-2</v>
      </c>
      <c r="JG86" s="86">
        <f t="shared" si="138"/>
        <v>3.9931446303025586E-2</v>
      </c>
      <c r="JH86" s="86">
        <f t="shared" si="139"/>
        <v>9.4036708992514123E-2</v>
      </c>
      <c r="JI86" s="86">
        <f t="shared" si="140"/>
        <v>7.0139178692087939E-2</v>
      </c>
      <c r="JJ86" s="86">
        <f t="shared" si="141"/>
        <v>0.13671043785108239</v>
      </c>
      <c r="JK86" s="86">
        <f t="shared" si="142"/>
        <v>0.15325899738505891</v>
      </c>
      <c r="JL86" s="86">
        <f t="shared" si="143"/>
        <v>0.14532638344342652</v>
      </c>
      <c r="JM86" s="86">
        <f t="shared" si="144"/>
        <v>9.4876661537393853E-2</v>
      </c>
    </row>
    <row r="87" spans="2:273" x14ac:dyDescent="0.25">
      <c r="B87" s="2">
        <v>60</v>
      </c>
      <c r="C87" s="37">
        <v>52.698599999999999</v>
      </c>
      <c r="D87" s="37">
        <v>52.542700000000004</v>
      </c>
      <c r="E87" s="37">
        <v>51.877600000000001</v>
      </c>
      <c r="F87" s="37">
        <v>51.877600000000001</v>
      </c>
      <c r="G87" s="37">
        <v>51.650100000000002</v>
      </c>
      <c r="H87" s="37">
        <v>51.119599999999998</v>
      </c>
      <c r="I87" s="37">
        <v>50.925699999999999</v>
      </c>
      <c r="J87" s="37">
        <v>50.787199999999999</v>
      </c>
      <c r="K87" s="37">
        <v>49.844299999999997</v>
      </c>
      <c r="L87" s="37">
        <v>50.228299999999997</v>
      </c>
      <c r="M87" s="37">
        <v>50.9</v>
      </c>
      <c r="N87" s="37">
        <v>50.911999999999999</v>
      </c>
      <c r="O87" s="37">
        <v>52.131100000000004</v>
      </c>
      <c r="P87" s="37">
        <v>50.2455</v>
      </c>
      <c r="Q87" s="37">
        <v>49.077800000000003</v>
      </c>
      <c r="S87" s="4">
        <f t="shared" si="8"/>
        <v>52.804837253006667</v>
      </c>
      <c r="T87" s="4">
        <f t="shared" si="9"/>
        <v>51.94635777654932</v>
      </c>
      <c r="U87" s="4">
        <f t="shared" si="10"/>
        <v>51.331233506681251</v>
      </c>
      <c r="V87" s="4">
        <f t="shared" si="11"/>
        <v>51.217878902948407</v>
      </c>
      <c r="W87" s="4">
        <f t="shared" si="12"/>
        <v>51.066226541514986</v>
      </c>
      <c r="X87" s="4">
        <f t="shared" si="13"/>
        <v>51.029016065891064</v>
      </c>
      <c r="Y87" s="4">
        <f t="shared" si="14"/>
        <v>51.461955847222029</v>
      </c>
      <c r="Z87" s="4">
        <f t="shared" si="15"/>
        <v>50.34582026548393</v>
      </c>
      <c r="AA87" s="4">
        <f t="shared" si="16"/>
        <v>49.990197341450298</v>
      </c>
      <c r="AB87" s="4">
        <f t="shared" si="17"/>
        <v>50.929627707990484</v>
      </c>
      <c r="AC87" s="4">
        <f t="shared" si="18"/>
        <v>51.517717183559292</v>
      </c>
      <c r="AD87" s="4">
        <f t="shared" si="19"/>
        <v>52.196267262027661</v>
      </c>
      <c r="AE87" s="4">
        <f t="shared" si="20"/>
        <v>53.310673401306538</v>
      </c>
      <c r="AF87" s="4">
        <f t="shared" si="21"/>
        <v>51.622728445420243</v>
      </c>
      <c r="AG87" s="4">
        <f t="shared" si="22"/>
        <v>49.760390270241494</v>
      </c>
      <c r="AI87" s="4">
        <f t="shared" si="23"/>
        <v>-0.1062372530066682</v>
      </c>
      <c r="AJ87" s="4">
        <f t="shared" si="24"/>
        <v>0.59634222345068366</v>
      </c>
      <c r="AK87" s="4">
        <f t="shared" si="25"/>
        <v>0.5463664933187502</v>
      </c>
      <c r="AL87" s="4">
        <f t="shared" si="26"/>
        <v>0.65972109705159454</v>
      </c>
      <c r="AM87" s="4">
        <f t="shared" si="27"/>
        <v>0.58387345848501582</v>
      </c>
      <c r="AN87" s="4">
        <f t="shared" si="28"/>
        <v>9.0583934108934727E-2</v>
      </c>
      <c r="AO87" s="4">
        <f t="shared" si="29"/>
        <v>-0.53625584722203001</v>
      </c>
      <c r="AP87" s="4">
        <f t="shared" si="30"/>
        <v>0.44137973451606882</v>
      </c>
      <c r="AQ87" s="4">
        <f t="shared" si="31"/>
        <v>-0.14589734145030064</v>
      </c>
      <c r="AR87" s="4">
        <f t="shared" si="32"/>
        <v>-0.70132770799048672</v>
      </c>
      <c r="AS87" s="4">
        <f t="shared" si="33"/>
        <v>-0.61771718355929295</v>
      </c>
      <c r="AT87" s="4">
        <f t="shared" si="34"/>
        <v>-1.2842672620276616</v>
      </c>
      <c r="AU87" s="4">
        <f t="shared" si="35"/>
        <v>-1.1795734013065342</v>
      </c>
      <c r="AV87" s="4">
        <f t="shared" si="224"/>
        <v>-1.3772284454202435</v>
      </c>
      <c r="AW87" s="4">
        <f t="shared" si="224"/>
        <v>-0.68259027024149077</v>
      </c>
      <c r="AY87" s="2">
        <f t="shared" si="96"/>
        <v>50.279803657027912</v>
      </c>
      <c r="AZ87" s="2">
        <f t="shared" si="147"/>
        <v>49.798631840218135</v>
      </c>
      <c r="BA87" s="2">
        <f t="shared" si="148"/>
        <v>50.344259980231705</v>
      </c>
      <c r="BB87" s="2">
        <f t="shared" si="149"/>
        <v>50.289864211429034</v>
      </c>
      <c r="BC87" s="2">
        <f t="shared" si="150"/>
        <v>50.145806109690618</v>
      </c>
      <c r="BD87" s="2">
        <f t="shared" si="151"/>
        <v>50.156886629422054</v>
      </c>
      <c r="BE87" s="2">
        <f t="shared" si="152"/>
        <v>49.654640282676525</v>
      </c>
      <c r="BF87" s="2">
        <f t="shared" si="153"/>
        <v>49.610429795925114</v>
      </c>
      <c r="BG87" s="2">
        <f t="shared" si="154"/>
        <v>48.653052308186005</v>
      </c>
      <c r="BH87" s="2">
        <f t="shared" si="155"/>
        <v>48.758674083464456</v>
      </c>
      <c r="BI87" s="2">
        <f t="shared" si="156"/>
        <v>49.112224315062683</v>
      </c>
      <c r="BJ87" s="2">
        <f t="shared" si="157"/>
        <v>49.120928211567424</v>
      </c>
      <c r="BK87" s="2">
        <f t="shared" si="158"/>
        <v>49.60771909837819</v>
      </c>
      <c r="BL87" s="2">
        <f t="shared" si="159"/>
        <v>49.431668825928625</v>
      </c>
      <c r="BM87" s="2">
        <f t="shared" si="160"/>
        <v>48.933365669259167</v>
      </c>
      <c r="BO87" s="2" t="str">
        <f t="shared" si="38"/>
        <v/>
      </c>
      <c r="BP87" s="2" t="str">
        <f t="shared" si="39"/>
        <v/>
      </c>
      <c r="BQ87" s="2" t="str">
        <f t="shared" si="40"/>
        <v/>
      </c>
      <c r="BR87" s="2" t="str">
        <f t="shared" si="41"/>
        <v/>
      </c>
      <c r="BS87" s="2" t="str">
        <f t="shared" si="42"/>
        <v/>
      </c>
      <c r="BT87" s="2" t="str">
        <f t="shared" si="43"/>
        <v/>
      </c>
      <c r="BU87" s="2" t="str">
        <f t="shared" si="44"/>
        <v/>
      </c>
      <c r="BV87" s="2" t="str">
        <f t="shared" si="45"/>
        <v/>
      </c>
      <c r="BW87" s="2" t="str">
        <f t="shared" si="46"/>
        <v/>
      </c>
      <c r="BX87" s="2" t="str">
        <f t="shared" si="47"/>
        <v/>
      </c>
      <c r="BY87" s="2" t="str">
        <f t="shared" si="48"/>
        <v/>
      </c>
      <c r="BZ87" s="2" t="str">
        <f t="shared" si="49"/>
        <v/>
      </c>
      <c r="CA87" s="2" t="str">
        <f t="shared" si="50"/>
        <v/>
      </c>
      <c r="CB87" s="2" t="str">
        <f t="shared" si="51"/>
        <v/>
      </c>
      <c r="CC87" s="2" t="str">
        <f t="shared" si="52"/>
        <v/>
      </c>
      <c r="CE87" s="2" t="str">
        <f t="shared" si="97"/>
        <v/>
      </c>
      <c r="CF87" s="2" t="str">
        <f t="shared" si="98"/>
        <v/>
      </c>
      <c r="CG87" s="2">
        <f t="shared" si="99"/>
        <v>51.877600000000001</v>
      </c>
      <c r="CH87" s="2">
        <f t="shared" si="100"/>
        <v>51.877600000000001</v>
      </c>
      <c r="CI87" s="2">
        <f t="shared" si="101"/>
        <v>51.650100000000002</v>
      </c>
      <c r="CJ87" s="2" t="str">
        <f t="shared" si="102"/>
        <v/>
      </c>
      <c r="CK87" s="2" t="str">
        <f t="shared" si="103"/>
        <v/>
      </c>
      <c r="CL87" s="2">
        <f t="shared" si="104"/>
        <v>50.787199999999999</v>
      </c>
      <c r="CM87" s="2" t="str">
        <f t="shared" si="105"/>
        <v/>
      </c>
      <c r="CN87" s="2" t="str">
        <f t="shared" si="106"/>
        <v/>
      </c>
      <c r="CO87" s="2" t="str">
        <f t="shared" si="107"/>
        <v/>
      </c>
      <c r="CP87" s="2" t="str">
        <f t="shared" si="108"/>
        <v/>
      </c>
      <c r="CQ87" s="2" t="str">
        <f t="shared" si="109"/>
        <v/>
      </c>
      <c r="CR87" s="2" t="str">
        <f t="shared" si="110"/>
        <v/>
      </c>
      <c r="CS87" s="2" t="str">
        <f t="shared" si="111"/>
        <v/>
      </c>
      <c r="CU87" s="2" t="str">
        <f t="shared" si="54"/>
        <v/>
      </c>
      <c r="CV87" s="2" t="str">
        <f t="shared" si="55"/>
        <v/>
      </c>
      <c r="CW87" s="2">
        <f t="shared" si="56"/>
        <v>51.877600000000001</v>
      </c>
      <c r="CX87" s="2">
        <f t="shared" si="57"/>
        <v>51.877600000000001</v>
      </c>
      <c r="CY87" s="2">
        <f t="shared" si="58"/>
        <v>51.650100000000002</v>
      </c>
      <c r="CZ87" s="2" t="str">
        <f t="shared" si="59"/>
        <v/>
      </c>
      <c r="DA87" s="2" t="str">
        <f t="shared" si="60"/>
        <v/>
      </c>
      <c r="DB87" s="2">
        <f t="shared" si="61"/>
        <v>50.787199999999999</v>
      </c>
      <c r="DC87" s="2" t="str">
        <f t="shared" si="62"/>
        <v/>
      </c>
      <c r="DD87" s="2" t="str">
        <f t="shared" si="63"/>
        <v/>
      </c>
      <c r="DE87" s="2" t="str">
        <f t="shared" si="64"/>
        <v/>
      </c>
      <c r="DF87" s="2" t="str">
        <f t="shared" si="65"/>
        <v/>
      </c>
      <c r="DG87" s="2" t="str">
        <f t="shared" si="66"/>
        <v/>
      </c>
      <c r="DH87" s="2" t="str">
        <f t="shared" si="67"/>
        <v/>
      </c>
      <c r="DI87" s="2" t="str">
        <f t="shared" si="68"/>
        <v/>
      </c>
      <c r="DK87" s="2">
        <f t="shared" si="69"/>
        <v>58.092269159663878</v>
      </c>
      <c r="DL87" s="2">
        <f t="shared" si="225"/>
        <v>56.181128296409469</v>
      </c>
      <c r="DM87" s="2">
        <f t="shared" si="225"/>
        <v>55.358416394194037</v>
      </c>
      <c r="DN87" s="2">
        <f t="shared" si="225"/>
        <v>54.888219696969685</v>
      </c>
      <c r="DO87" s="2">
        <f t="shared" si="225"/>
        <v>55.459838640183349</v>
      </c>
      <c r="DP87" s="2">
        <f t="shared" si="225"/>
        <v>54.451588683473389</v>
      </c>
      <c r="DQ87" s="2">
        <f t="shared" si="225"/>
        <v>54.309978700128703</v>
      </c>
      <c r="DR87" s="2">
        <f t="shared" si="225"/>
        <v>56.737293050193038</v>
      </c>
      <c r="DS87" s="2">
        <f t="shared" si="225"/>
        <v>54.715332153582153</v>
      </c>
      <c r="DT87" s="2">
        <f t="shared" si="225"/>
        <v>53.538201849217643</v>
      </c>
      <c r="DU87" s="2">
        <f t="shared" si="225"/>
        <v>54.517885993135991</v>
      </c>
      <c r="DV87" s="2">
        <f t="shared" si="225"/>
        <v>54.974806258890474</v>
      </c>
      <c r="DW87" s="2">
        <f t="shared" si="225"/>
        <v>56.990005406162467</v>
      </c>
      <c r="DX87" s="2">
        <f t="shared" si="225"/>
        <v>53.439436605026081</v>
      </c>
      <c r="DY87" s="2">
        <f t="shared" si="225"/>
        <v>50.642175106685634</v>
      </c>
      <c r="EA87" s="2">
        <f t="shared" si="228"/>
        <v>49.527421892680813</v>
      </c>
      <c r="EB87" s="2">
        <f t="shared" si="72"/>
        <v>49.218496290401568</v>
      </c>
      <c r="EC87" s="2">
        <f t="shared" si="73"/>
        <v>49.871909996945021</v>
      </c>
      <c r="ED87" s="2">
        <f t="shared" si="74"/>
        <v>49.905508179063965</v>
      </c>
      <c r="EE87" s="2">
        <f t="shared" si="75"/>
        <v>49.64744621856763</v>
      </c>
      <c r="EF87" s="2">
        <f t="shared" si="76"/>
        <v>49.708722772675387</v>
      </c>
      <c r="EG87" s="2">
        <f t="shared" si="77"/>
        <v>49.152863104761607</v>
      </c>
      <c r="EH87" s="2">
        <f t="shared" si="78"/>
        <v>48.86073265706387</v>
      </c>
      <c r="EI87" s="2">
        <f t="shared" si="79"/>
        <v>47.998500082270667</v>
      </c>
      <c r="EJ87" s="2">
        <f t="shared" si="80"/>
        <v>48.193198599522226</v>
      </c>
      <c r="EK87" s="2">
        <f t="shared" si="81"/>
        <v>48.53477248839053</v>
      </c>
      <c r="EL87" s="2">
        <f t="shared" si="82"/>
        <v>48.4453287740685</v>
      </c>
      <c r="EM87" s="2">
        <f t="shared" si="83"/>
        <v>48.895457658212756</v>
      </c>
      <c r="EN87" s="2">
        <f t="shared" si="84"/>
        <v>48.918773920360962</v>
      </c>
      <c r="EO87" s="2">
        <f t="shared" si="85"/>
        <v>48.728465688317286</v>
      </c>
      <c r="EQ87" s="2">
        <f t="shared" si="86"/>
        <v>48.58047327174944</v>
      </c>
      <c r="ER87" s="2">
        <f t="shared" si="226"/>
        <v>48.894476369077935</v>
      </c>
      <c r="ES87" s="2">
        <f t="shared" si="226"/>
        <v>49.642877000935606</v>
      </c>
      <c r="ET87" s="2">
        <f t="shared" si="226"/>
        <v>49.652889633681703</v>
      </c>
      <c r="EU87" s="2">
        <f t="shared" si="226"/>
        <v>49.191262390804575</v>
      </c>
      <c r="EV87" s="2">
        <f t="shared" si="226"/>
        <v>49.297017974761616</v>
      </c>
      <c r="EW87" s="2">
        <f t="shared" si="226"/>
        <v>48.709443514879283</v>
      </c>
      <c r="EX87" s="2">
        <f t="shared" si="226"/>
        <v>48.333944885603898</v>
      </c>
      <c r="EY87" s="2">
        <f t="shared" si="226"/>
        <v>47.711502348665647</v>
      </c>
      <c r="EZ87" s="2">
        <f t="shared" si="226"/>
        <v>48.109914481245085</v>
      </c>
      <c r="FA87" s="2">
        <f t="shared" si="226"/>
        <v>48.406475845855063</v>
      </c>
      <c r="FB87" s="2">
        <f t="shared" si="226"/>
        <v>48.177135078100093</v>
      </c>
      <c r="FC87" s="2">
        <f t="shared" si="226"/>
        <v>48.598856526265486</v>
      </c>
      <c r="FD87" s="2">
        <f t="shared" si="226"/>
        <v>48.66379033301299</v>
      </c>
      <c r="FE87" s="2">
        <f t="shared" si="226"/>
        <v>49.003345566956625</v>
      </c>
      <c r="FG87" s="2">
        <f t="shared" si="88"/>
        <v>0.91206412901850897</v>
      </c>
      <c r="FH87" s="2">
        <f t="shared" si="227"/>
        <v>0.91665715924828828</v>
      </c>
      <c r="FI87" s="2">
        <f t="shared" si="227"/>
        <v>0.91389043879866261</v>
      </c>
      <c r="FJ87" s="2">
        <f t="shared" si="227"/>
        <v>0.92283949141543964</v>
      </c>
      <c r="FK87" s="2">
        <f t="shared" si="227"/>
        <v>0.91422823185826696</v>
      </c>
      <c r="FL87" s="2">
        <f t="shared" si="227"/>
        <v>0.90547415682063748</v>
      </c>
      <c r="FM87" s="2">
        <f t="shared" si="227"/>
        <v>0.90266832375113559</v>
      </c>
      <c r="FN87" s="2">
        <f t="shared" si="227"/>
        <v>0.90478947358445394</v>
      </c>
      <c r="FO87" s="2">
        <f t="shared" si="227"/>
        <v>0.90253265951652728</v>
      </c>
      <c r="FP87" s="2">
        <f t="shared" si="227"/>
        <v>0.8941952321334824</v>
      </c>
      <c r="FQ87" s="2">
        <f t="shared" si="227"/>
        <v>0.90347264021200036</v>
      </c>
      <c r="FR87" s="2">
        <f t="shared" si="227"/>
        <v>0.89651223650751022</v>
      </c>
      <c r="FS87" s="2">
        <f t="shared" si="227"/>
        <v>0.91199242256451896</v>
      </c>
      <c r="FT87" s="2">
        <f t="shared" si="227"/>
        <v>0.88652809529047905</v>
      </c>
      <c r="FU87" s="2">
        <f t="shared" si="227"/>
        <v>0.89296999096145269</v>
      </c>
      <c r="FW87" s="2">
        <f t="shared" si="112"/>
        <v>8.1898836046247084E-4</v>
      </c>
      <c r="FX87" s="2">
        <f t="shared" si="164"/>
        <v>4.6287485137115001E-4</v>
      </c>
      <c r="FY87" s="2">
        <f t="shared" si="165"/>
        <v>3.9590412885096298E-4</v>
      </c>
      <c r="FZ87" s="2">
        <f t="shared" si="166"/>
        <v>4.4542448973915031E-4</v>
      </c>
      <c r="GA87" s="2">
        <f t="shared" si="167"/>
        <v>3.93008260474091E-4</v>
      </c>
      <c r="GB87" s="2">
        <f t="shared" si="168"/>
        <v>3.875168785346121E-4</v>
      </c>
      <c r="GC87" s="2">
        <f t="shared" si="169"/>
        <v>3.9133947908778977E-4</v>
      </c>
      <c r="GD87" s="2">
        <f t="shared" si="170"/>
        <v>4.4481387974575304E-4</v>
      </c>
      <c r="GE87" s="2">
        <f t="shared" si="171"/>
        <v>4.1649300845579172E-4</v>
      </c>
      <c r="GF87" s="2">
        <f t="shared" si="172"/>
        <v>6.1649374017200352E-4</v>
      </c>
      <c r="GG87" s="2">
        <f t="shared" si="173"/>
        <v>6.4166334532829298E-4</v>
      </c>
      <c r="GH87" s="2">
        <f t="shared" si="174"/>
        <v>4.5334465984918452E-4</v>
      </c>
      <c r="GI87" s="2">
        <f t="shared" si="175"/>
        <v>4.0491270770237408E-4</v>
      </c>
      <c r="GJ87" s="2">
        <f t="shared" si="176"/>
        <v>2.8746873986549941E-4</v>
      </c>
      <c r="GK87" s="2">
        <f t="shared" si="177"/>
        <v>2.7519146594637121E-4</v>
      </c>
      <c r="GM87" s="86">
        <f t="shared" si="113"/>
        <v>4.2979023413905089E-2</v>
      </c>
      <c r="GN87" s="86">
        <f t="shared" si="178"/>
        <v>3.6037460460305766E-2</v>
      </c>
      <c r="GO87" s="86">
        <f t="shared" si="179"/>
        <v>1.3091706161635589E-3</v>
      </c>
      <c r="GP87" s="86">
        <f t="shared" si="180"/>
        <v>4.6635481940556856E-3</v>
      </c>
      <c r="GQ87" s="86">
        <f t="shared" si="181"/>
        <v>3.9925708920858132E-3</v>
      </c>
      <c r="GR87" s="86">
        <f t="shared" si="182"/>
        <v>1.9568666143303971E-2</v>
      </c>
      <c r="GS87" s="86">
        <f t="shared" si="183"/>
        <v>3.1768925813751139E-2</v>
      </c>
      <c r="GT87" s="86">
        <f t="shared" si="184"/>
        <v>6.0353707264061262E-3</v>
      </c>
      <c r="GU87" s="86">
        <f t="shared" si="185"/>
        <v>1.2943006666008311E-2</v>
      </c>
      <c r="GV87" s="86">
        <f t="shared" si="186"/>
        <v>4.2616847775498012E-2</v>
      </c>
      <c r="GW87" s="86">
        <f t="shared" si="187"/>
        <v>2.9581838025407703E-2</v>
      </c>
      <c r="GX87" s="86">
        <f t="shared" si="188"/>
        <v>7.3927583029237839E-2</v>
      </c>
      <c r="GY87" s="86">
        <f t="shared" si="189"/>
        <v>8.8718613921312542E-2</v>
      </c>
      <c r="GZ87" s="86">
        <f t="shared" si="190"/>
        <v>8.7635752660140245E-2</v>
      </c>
      <c r="HA87" s="86">
        <f t="shared" si="191"/>
        <v>5.2626760920814225E-2</v>
      </c>
      <c r="HC87" s="86">
        <f t="shared" si="145"/>
        <v>1.0835818294421474E-2</v>
      </c>
      <c r="HD87" s="86">
        <f t="shared" si="192"/>
        <v>7.2824845982310156E-3</v>
      </c>
      <c r="HE87" s="86">
        <f t="shared" si="193"/>
        <v>6.4425691497352862E-3</v>
      </c>
      <c r="HF87" s="86">
        <f t="shared" si="194"/>
        <v>5.3357250186320988E-3</v>
      </c>
      <c r="HG87" s="86">
        <f t="shared" si="195"/>
        <v>6.0074162461842421E-3</v>
      </c>
      <c r="HH87" s="86">
        <f t="shared" si="196"/>
        <v>2.5831017745929275E-3</v>
      </c>
      <c r="HI87" s="86">
        <f t="shared" si="197"/>
        <v>6.9694898527898428E-3</v>
      </c>
      <c r="HJ87" s="86">
        <f t="shared" si="198"/>
        <v>3.9450472694250614E-3</v>
      </c>
      <c r="HK87" s="86">
        <f t="shared" si="199"/>
        <v>8.6728774585068617E-3</v>
      </c>
      <c r="HL87" s="86">
        <f t="shared" si="200"/>
        <v>7.6945427929991572E-3</v>
      </c>
      <c r="HM87" s="86">
        <f t="shared" si="201"/>
        <v>1.3012787768449536E-2</v>
      </c>
      <c r="HN87" s="86">
        <f t="shared" si="202"/>
        <v>8.8691309094599494E-3</v>
      </c>
      <c r="HO87" s="86">
        <f t="shared" si="203"/>
        <v>1.0576823518109818E-2</v>
      </c>
      <c r="HP87" s="86">
        <f t="shared" si="204"/>
        <v>2.9995799443725719E-3</v>
      </c>
      <c r="HQ87" s="86">
        <f t="shared" si="205"/>
        <v>2.134596229001375E-3</v>
      </c>
      <c r="HS87" s="86">
        <f t="shared" si="114"/>
        <v>8.9585042888436795E-31</v>
      </c>
      <c r="HT87" s="86">
        <f t="shared" si="206"/>
        <v>5.7837085561876358E-37</v>
      </c>
      <c r="HU87" s="86">
        <f t="shared" si="207"/>
        <v>2.4817245193423217E-42</v>
      </c>
      <c r="HV87" s="86">
        <f t="shared" si="208"/>
        <v>7.9170804917944017E-44</v>
      </c>
      <c r="HW87" s="86">
        <f t="shared" si="209"/>
        <v>4.8814888454120096E-44</v>
      </c>
      <c r="HX87" s="86">
        <f t="shared" si="210"/>
        <v>6.1790862972725923E-50</v>
      </c>
      <c r="HY87" s="86">
        <f t="shared" si="211"/>
        <v>1.6633053263551674E-39</v>
      </c>
      <c r="HZ87" s="86">
        <f t="shared" si="212"/>
        <v>2.1671623766059611E-50</v>
      </c>
      <c r="IA87" s="86">
        <f t="shared" si="213"/>
        <v>1.7930874173070372E-40</v>
      </c>
      <c r="IB87" s="86">
        <f t="shared" si="214"/>
        <v>4.4413858935143601E-38</v>
      </c>
      <c r="IC87" s="86">
        <f t="shared" si="215"/>
        <v>2.7531383971837821E-36</v>
      </c>
      <c r="ID87" s="86">
        <f t="shared" si="216"/>
        <v>6.8889425274455542E-37</v>
      </c>
      <c r="IE87" s="86">
        <f t="shared" si="217"/>
        <v>6.4745482877374667E-35</v>
      </c>
      <c r="IF87" s="86">
        <f t="shared" si="218"/>
        <v>1.4317233530471621E-22</v>
      </c>
      <c r="IG87" s="86">
        <f t="shared" si="219"/>
        <v>5.9486213399356023E-25</v>
      </c>
      <c r="II87" s="86">
        <f t="shared" si="115"/>
        <v>3.0587419682578682E-65</v>
      </c>
      <c r="IJ87" s="86">
        <f t="shared" si="116"/>
        <v>2.6356883579802996E-83</v>
      </c>
      <c r="IK87" s="86">
        <f t="shared" si="117"/>
        <v>8.66807234109142E-97</v>
      </c>
      <c r="IL87" s="86">
        <f t="shared" si="118"/>
        <v>2.6192999291047826E-98</v>
      </c>
      <c r="IM87" s="86">
        <f t="shared" si="119"/>
        <v>5.5426681584174418E-98</v>
      </c>
      <c r="IN87" s="86">
        <f t="shared" si="120"/>
        <v>8.3132241374224189E-111</v>
      </c>
      <c r="IO87" s="86">
        <f t="shared" si="121"/>
        <v>1.7417885890155946E-86</v>
      </c>
      <c r="IP87" s="86">
        <f t="shared" si="122"/>
        <v>4.1535891781645258E-112</v>
      </c>
      <c r="IQ87" s="86">
        <f t="shared" si="123"/>
        <v>8.452998708478276E-90</v>
      </c>
      <c r="IR87" s="86">
        <f t="shared" si="124"/>
        <v>1.0200002722279126E-82</v>
      </c>
      <c r="IS87" s="86">
        <f t="shared" si="125"/>
        <v>9.5363441096046246E-82</v>
      </c>
      <c r="IT87" s="86">
        <f t="shared" si="126"/>
        <v>2.0122965530917166E-80</v>
      </c>
      <c r="IU87" s="86">
        <f t="shared" si="127"/>
        <v>2.0949457944184837E-75</v>
      </c>
      <c r="IV87" s="86">
        <f t="shared" si="128"/>
        <v>1.3889386430982124E-68</v>
      </c>
      <c r="IW87" s="86">
        <f t="shared" si="129"/>
        <v>1.3191222296404259E-61</v>
      </c>
      <c r="IY87" s="86">
        <f t="shared" si="130"/>
        <v>5.3814841708326566E-2</v>
      </c>
      <c r="IZ87" s="86">
        <f t="shared" si="131"/>
        <v>4.3319945058536785E-2</v>
      </c>
      <c r="JA87" s="86">
        <f t="shared" si="132"/>
        <v>7.7517397658988449E-3</v>
      </c>
      <c r="JB87" s="86">
        <f t="shared" si="133"/>
        <v>9.9992732126877835E-3</v>
      </c>
      <c r="JC87" s="86">
        <f t="shared" si="134"/>
        <v>9.9999871382700552E-3</v>
      </c>
      <c r="JD87" s="86">
        <f t="shared" si="135"/>
        <v>2.21517679178969E-2</v>
      </c>
      <c r="JE87" s="86">
        <f t="shared" si="136"/>
        <v>3.873841566654098E-2</v>
      </c>
      <c r="JF87" s="86">
        <f t="shared" si="137"/>
        <v>9.9804179958311867E-3</v>
      </c>
      <c r="JG87" s="86">
        <f t="shared" si="138"/>
        <v>2.1615884124515171E-2</v>
      </c>
      <c r="JH87" s="86">
        <f t="shared" si="139"/>
        <v>5.031139056849717E-2</v>
      </c>
      <c r="JI87" s="86">
        <f t="shared" si="140"/>
        <v>4.2594625793857241E-2</v>
      </c>
      <c r="JJ87" s="86">
        <f t="shared" si="141"/>
        <v>8.2796713938697794E-2</v>
      </c>
      <c r="JK87" s="86">
        <f t="shared" si="142"/>
        <v>9.929543743942236E-2</v>
      </c>
      <c r="JL87" s="86">
        <f t="shared" si="143"/>
        <v>9.0635332604512814E-2</v>
      </c>
      <c r="JM87" s="86">
        <f t="shared" si="144"/>
        <v>5.4761357149815601E-2</v>
      </c>
    </row>
    <row r="88" spans="2:273" x14ac:dyDescent="0.25">
      <c r="B88" s="2">
        <v>61</v>
      </c>
      <c r="C88" s="37">
        <v>53.747700000000002</v>
      </c>
      <c r="D88" s="37">
        <v>52.811100000000003</v>
      </c>
      <c r="E88" s="37">
        <v>52.211500000000001</v>
      </c>
      <c r="F88" s="37">
        <v>52.211500000000001</v>
      </c>
      <c r="G88" s="37">
        <v>51.9253</v>
      </c>
      <c r="H88" s="37">
        <v>51.589799999999997</v>
      </c>
      <c r="I88" s="37">
        <v>50.985399999999998</v>
      </c>
      <c r="J88" s="37">
        <v>51.338299999999997</v>
      </c>
      <c r="K88" s="37">
        <v>50.3123</v>
      </c>
      <c r="L88" s="37">
        <v>50.6389</v>
      </c>
      <c r="M88" s="37">
        <v>51.429900000000004</v>
      </c>
      <c r="N88" s="37">
        <v>51.157400000000003</v>
      </c>
      <c r="O88" s="37">
        <v>52.438099999999999</v>
      </c>
      <c r="P88" s="37">
        <v>49.7393</v>
      </c>
      <c r="Q88" s="37">
        <v>48.473799999999997</v>
      </c>
      <c r="S88" s="4">
        <f t="shared" si="8"/>
        <v>52.598460141684896</v>
      </c>
      <c r="T88" s="4">
        <f t="shared" si="9"/>
        <v>51.721555511608898</v>
      </c>
      <c r="U88" s="4">
        <f t="shared" si="10"/>
        <v>51.744616353142582</v>
      </c>
      <c r="V88" s="4">
        <f t="shared" si="11"/>
        <v>51.510444906732097</v>
      </c>
      <c r="W88" s="4">
        <f t="shared" si="12"/>
        <v>51.364307697952057</v>
      </c>
      <c r="X88" s="4">
        <f t="shared" si="13"/>
        <v>50.882906177846493</v>
      </c>
      <c r="Y88" s="4">
        <f t="shared" si="14"/>
        <v>51.306214379523524</v>
      </c>
      <c r="Z88" s="4">
        <f t="shared" si="15"/>
        <v>50.541497852568455</v>
      </c>
      <c r="AA88" s="4">
        <f t="shared" si="16"/>
        <v>50.221384848570786</v>
      </c>
      <c r="AB88" s="4">
        <f t="shared" si="17"/>
        <v>50.642405392308497</v>
      </c>
      <c r="AC88" s="4">
        <f t="shared" si="18"/>
        <v>51.786909191105622</v>
      </c>
      <c r="AD88" s="4">
        <f t="shared" si="19"/>
        <v>51.518114786113721</v>
      </c>
      <c r="AE88" s="4">
        <f t="shared" si="20"/>
        <v>52.539297067138463</v>
      </c>
      <c r="AF88" s="4">
        <f t="shared" si="21"/>
        <v>50.802614077852994</v>
      </c>
      <c r="AG88" s="4">
        <f t="shared" si="22"/>
        <v>49.472851670393453</v>
      </c>
      <c r="AI88" s="4">
        <f t="shared" si="23"/>
        <v>1.1492398583151058</v>
      </c>
      <c r="AJ88" s="4">
        <f t="shared" si="24"/>
        <v>1.0895444883911054</v>
      </c>
      <c r="AK88" s="4">
        <f t="shared" si="25"/>
        <v>0.46688364685741846</v>
      </c>
      <c r="AL88" s="4">
        <f t="shared" si="26"/>
        <v>0.70105509326790383</v>
      </c>
      <c r="AM88" s="4">
        <f t="shared" si="27"/>
        <v>0.56099230204794281</v>
      </c>
      <c r="AN88" s="4">
        <f t="shared" si="28"/>
        <v>0.70689382215350349</v>
      </c>
      <c r="AO88" s="4">
        <f t="shared" si="29"/>
        <v>-0.32081437952352587</v>
      </c>
      <c r="AP88" s="4">
        <f t="shared" si="30"/>
        <v>0.7968021474315421</v>
      </c>
      <c r="AQ88" s="4">
        <f t="shared" si="31"/>
        <v>9.0915151429214802E-2</v>
      </c>
      <c r="AR88" s="4">
        <f t="shared" si="32"/>
        <v>-3.5053923084973349E-3</v>
      </c>
      <c r="AS88" s="4">
        <f t="shared" si="33"/>
        <v>-0.35700919110561813</v>
      </c>
      <c r="AT88" s="4">
        <f t="shared" si="34"/>
        <v>-0.36071478611371788</v>
      </c>
      <c r="AU88" s="4">
        <f t="shared" si="35"/>
        <v>-0.10119706713846455</v>
      </c>
      <c r="AV88" s="4">
        <f t="shared" si="224"/>
        <v>-1.0633140778529935</v>
      </c>
      <c r="AW88" s="4">
        <f t="shared" si="224"/>
        <v>-0.99905167039345599</v>
      </c>
      <c r="AY88" s="2">
        <f t="shared" si="96"/>
        <v>50.182130418507128</v>
      </c>
      <c r="AZ88" s="2">
        <f t="shared" si="147"/>
        <v>49.717658098334276</v>
      </c>
      <c r="BA88" s="2">
        <f t="shared" si="148"/>
        <v>50.270416020629803</v>
      </c>
      <c r="BB88" s="2">
        <f t="shared" si="149"/>
        <v>50.220130126391354</v>
      </c>
      <c r="BC88" s="2">
        <f t="shared" si="150"/>
        <v>50.067956926055892</v>
      </c>
      <c r="BD88" s="2">
        <f t="shared" si="151"/>
        <v>50.080064290796919</v>
      </c>
      <c r="BE88" s="2">
        <f t="shared" si="152"/>
        <v>49.581814863905365</v>
      </c>
      <c r="BF88" s="2">
        <f t="shared" si="153"/>
        <v>49.519721221621758</v>
      </c>
      <c r="BG88" s="2">
        <f t="shared" si="154"/>
        <v>48.575745068465892</v>
      </c>
      <c r="BH88" s="2">
        <f t="shared" si="155"/>
        <v>48.688056382801385</v>
      </c>
      <c r="BI88" s="2">
        <f t="shared" si="156"/>
        <v>49.038272086005506</v>
      </c>
      <c r="BJ88" s="2">
        <f t="shared" si="157"/>
        <v>49.039557627002594</v>
      </c>
      <c r="BK88" s="2">
        <f t="shared" si="158"/>
        <v>49.521241895225309</v>
      </c>
      <c r="BL88" s="2">
        <f t="shared" si="159"/>
        <v>49.36267930437112</v>
      </c>
      <c r="BM88" s="2">
        <f t="shared" si="160"/>
        <v>48.894509979250543</v>
      </c>
      <c r="BO88" s="2" t="str">
        <f t="shared" si="38"/>
        <v/>
      </c>
      <c r="BP88" s="2" t="str">
        <f t="shared" si="39"/>
        <v/>
      </c>
      <c r="BQ88" s="2" t="str">
        <f t="shared" si="40"/>
        <v/>
      </c>
      <c r="BR88" s="2" t="str">
        <f t="shared" si="41"/>
        <v/>
      </c>
      <c r="BS88" s="2" t="str">
        <f t="shared" si="42"/>
        <v/>
      </c>
      <c r="BT88" s="2" t="str">
        <f t="shared" si="43"/>
        <v/>
      </c>
      <c r="BU88" s="2" t="str">
        <f t="shared" si="44"/>
        <v/>
      </c>
      <c r="BV88" s="2" t="str">
        <f t="shared" si="45"/>
        <v/>
      </c>
      <c r="BW88" s="2" t="str">
        <f t="shared" si="46"/>
        <v/>
      </c>
      <c r="BX88" s="2" t="str">
        <f t="shared" si="47"/>
        <v/>
      </c>
      <c r="BY88" s="2" t="str">
        <f t="shared" si="48"/>
        <v/>
      </c>
      <c r="BZ88" s="2" t="str">
        <f t="shared" si="49"/>
        <v/>
      </c>
      <c r="CA88" s="2" t="str">
        <f t="shared" si="50"/>
        <v/>
      </c>
      <c r="CB88" s="2" t="str">
        <f t="shared" si="51"/>
        <v/>
      </c>
      <c r="CC88" s="2" t="str">
        <f t="shared" si="52"/>
        <v/>
      </c>
      <c r="CE88" s="2" t="str">
        <f t="shared" si="97"/>
        <v/>
      </c>
      <c r="CF88" s="2" t="str">
        <f t="shared" si="98"/>
        <v/>
      </c>
      <c r="CG88" s="2" t="str">
        <f t="shared" si="99"/>
        <v/>
      </c>
      <c r="CH88" s="2">
        <f t="shared" si="100"/>
        <v>52.211500000000001</v>
      </c>
      <c r="CI88" s="2" t="str">
        <f t="shared" si="101"/>
        <v/>
      </c>
      <c r="CJ88" s="2" t="str">
        <f t="shared" si="102"/>
        <v/>
      </c>
      <c r="CK88" s="2" t="str">
        <f t="shared" si="103"/>
        <v/>
      </c>
      <c r="CL88" s="2">
        <f t="shared" si="104"/>
        <v>51.338299999999997</v>
      </c>
      <c r="CM88" s="2" t="str">
        <f t="shared" si="105"/>
        <v/>
      </c>
      <c r="CN88" s="2" t="str">
        <f t="shared" si="106"/>
        <v/>
      </c>
      <c r="CO88" s="2" t="str">
        <f t="shared" si="107"/>
        <v/>
      </c>
      <c r="CP88" s="2" t="str">
        <f t="shared" si="108"/>
        <v/>
      </c>
      <c r="CQ88" s="2" t="str">
        <f t="shared" si="109"/>
        <v/>
      </c>
      <c r="CR88" s="2" t="str">
        <f t="shared" si="110"/>
        <v/>
      </c>
      <c r="CS88" s="2" t="str">
        <f t="shared" si="111"/>
        <v/>
      </c>
      <c r="CU88" s="2" t="str">
        <f t="shared" si="54"/>
        <v/>
      </c>
      <c r="CV88" s="2" t="str">
        <f t="shared" si="55"/>
        <v/>
      </c>
      <c r="CW88" s="2" t="str">
        <f t="shared" si="56"/>
        <v/>
      </c>
      <c r="CX88" s="2">
        <f t="shared" si="57"/>
        <v>52.211500000000001</v>
      </c>
      <c r="CY88" s="2" t="str">
        <f t="shared" si="58"/>
        <v/>
      </c>
      <c r="CZ88" s="2" t="str">
        <f t="shared" si="59"/>
        <v/>
      </c>
      <c r="DA88" s="2" t="str">
        <f t="shared" si="60"/>
        <v/>
      </c>
      <c r="DB88" s="2">
        <f t="shared" si="61"/>
        <v>51.338299999999997</v>
      </c>
      <c r="DC88" s="2" t="str">
        <f t="shared" si="62"/>
        <v/>
      </c>
      <c r="DD88" s="2" t="str">
        <f t="shared" si="63"/>
        <v/>
      </c>
      <c r="DE88" s="2" t="str">
        <f t="shared" si="64"/>
        <v/>
      </c>
      <c r="DF88" s="2" t="str">
        <f t="shared" si="65"/>
        <v/>
      </c>
      <c r="DG88" s="2" t="str">
        <f t="shared" si="66"/>
        <v/>
      </c>
      <c r="DH88" s="2" t="str">
        <f t="shared" si="67"/>
        <v/>
      </c>
      <c r="DI88" s="2" t="str">
        <f t="shared" si="68"/>
        <v/>
      </c>
      <c r="DK88" s="2">
        <f t="shared" si="69"/>
        <v>58.246657478991608</v>
      </c>
      <c r="DL88" s="2">
        <f t="shared" si="225"/>
        <v>56.302652543926662</v>
      </c>
      <c r="DM88" s="2">
        <f t="shared" si="225"/>
        <v>55.465659908326963</v>
      </c>
      <c r="DN88" s="2">
        <f t="shared" si="225"/>
        <v>54.985932196969685</v>
      </c>
      <c r="DO88" s="2">
        <f t="shared" si="225"/>
        <v>55.566789427043545</v>
      </c>
      <c r="DP88" s="2">
        <f t="shared" si="225"/>
        <v>54.535439383753499</v>
      </c>
      <c r="DQ88" s="2">
        <f t="shared" si="225"/>
        <v>54.388642316602315</v>
      </c>
      <c r="DR88" s="2">
        <f t="shared" si="225"/>
        <v>56.862673474903467</v>
      </c>
      <c r="DS88" s="2">
        <f t="shared" si="225"/>
        <v>54.813875589875593</v>
      </c>
      <c r="DT88" s="2">
        <f t="shared" si="225"/>
        <v>53.608462897107643</v>
      </c>
      <c r="DU88" s="2">
        <f t="shared" si="225"/>
        <v>54.612565336765336</v>
      </c>
      <c r="DV88" s="2">
        <f t="shared" si="225"/>
        <v>55.077289355144622</v>
      </c>
      <c r="DW88" s="2">
        <f t="shared" si="225"/>
        <v>57.128342408963583</v>
      </c>
      <c r="DX88" s="2">
        <f t="shared" si="225"/>
        <v>53.519689046941679</v>
      </c>
      <c r="DY88" s="2">
        <f t="shared" si="225"/>
        <v>50.685594784257944</v>
      </c>
      <c r="EA88" s="2">
        <f t="shared" si="228"/>
        <v>49.473910580561459</v>
      </c>
      <c r="EB88" s="2">
        <f t="shared" si="72"/>
        <v>49.171801420176301</v>
      </c>
      <c r="EC88" s="2">
        <f t="shared" si="73"/>
        <v>49.824080965370989</v>
      </c>
      <c r="ED88" s="2">
        <f t="shared" si="74"/>
        <v>49.856842501865927</v>
      </c>
      <c r="EE88" s="2">
        <f t="shared" si="75"/>
        <v>49.597664064955268</v>
      </c>
      <c r="EF88" s="2">
        <f t="shared" si="76"/>
        <v>49.656062664056122</v>
      </c>
      <c r="EG88" s="2">
        <f t="shared" si="77"/>
        <v>49.109319982322795</v>
      </c>
      <c r="EH88" s="2">
        <f t="shared" si="78"/>
        <v>48.815289207624033</v>
      </c>
      <c r="EI88" s="2">
        <f t="shared" si="79"/>
        <v>47.961486343068692</v>
      </c>
      <c r="EJ88" s="2">
        <f t="shared" si="80"/>
        <v>48.157142387630671</v>
      </c>
      <c r="EK88" s="2">
        <f t="shared" si="81"/>
        <v>48.49521173783365</v>
      </c>
      <c r="EL88" s="2">
        <f t="shared" si="82"/>
        <v>48.404068187809614</v>
      </c>
      <c r="EM88" s="2">
        <f t="shared" si="83"/>
        <v>48.851885717140448</v>
      </c>
      <c r="EN88" s="2">
        <f t="shared" si="84"/>
        <v>48.877504387140434</v>
      </c>
      <c r="EO88" s="2">
        <f t="shared" si="85"/>
        <v>48.698632894045652</v>
      </c>
      <c r="EQ88" s="2">
        <f t="shared" si="86"/>
        <v>48.552680241155933</v>
      </c>
      <c r="ER88" s="2">
        <f t="shared" si="226"/>
        <v>48.855811996943451</v>
      </c>
      <c r="ES88" s="2">
        <f t="shared" si="226"/>
        <v>49.601269503621801</v>
      </c>
      <c r="ET88" s="2">
        <f t="shared" si="226"/>
        <v>49.611223594322922</v>
      </c>
      <c r="EU88" s="2">
        <f t="shared" si="226"/>
        <v>49.153466085881306</v>
      </c>
      <c r="EV88" s="2">
        <f t="shared" si="226"/>
        <v>49.254725174189787</v>
      </c>
      <c r="EW88" s="2">
        <f t="shared" si="226"/>
        <v>48.676547046953964</v>
      </c>
      <c r="EX88" s="2">
        <f t="shared" si="226"/>
        <v>48.302207353723745</v>
      </c>
      <c r="EY88" s="2">
        <f t="shared" si="226"/>
        <v>47.681437216792837</v>
      </c>
      <c r="EZ88" s="2">
        <f t="shared" si="226"/>
        <v>48.076006707015395</v>
      </c>
      <c r="FA88" s="2">
        <f t="shared" si="226"/>
        <v>48.370265064052099</v>
      </c>
      <c r="FB88" s="2">
        <f t="shared" si="226"/>
        <v>48.142343659913365</v>
      </c>
      <c r="FC88" s="2">
        <f t="shared" si="226"/>
        <v>48.562404683073353</v>
      </c>
      <c r="FD88" s="2">
        <f t="shared" si="226"/>
        <v>48.628197708553863</v>
      </c>
      <c r="FE88" s="2">
        <f t="shared" si="226"/>
        <v>48.966430904409123</v>
      </c>
      <c r="FG88" s="2">
        <f t="shared" si="88"/>
        <v>0.91917616588144968</v>
      </c>
      <c r="FH88" s="2">
        <f t="shared" si="227"/>
        <v>0.92342890963194058</v>
      </c>
      <c r="FI88" s="2">
        <f t="shared" si="227"/>
        <v>0.92086758359872112</v>
      </c>
      <c r="FJ88" s="2">
        <f t="shared" si="227"/>
        <v>0.92914774339785022</v>
      </c>
      <c r="FK88" s="2">
        <f t="shared" si="227"/>
        <v>0.92118036708690243</v>
      </c>
      <c r="FL88" s="2">
        <f t="shared" si="227"/>
        <v>0.91306837439280986</v>
      </c>
      <c r="FM88" s="2">
        <f t="shared" si="227"/>
        <v>0.91046567240377196</v>
      </c>
      <c r="FN88" s="2">
        <f t="shared" si="227"/>
        <v>0.91243337901977617</v>
      </c>
      <c r="FO88" s="2">
        <f t="shared" si="227"/>
        <v>0.91033979686425481</v>
      </c>
      <c r="FP88" s="2">
        <f t="shared" si="227"/>
        <v>0.90259812527451111</v>
      </c>
      <c r="FQ88" s="2">
        <f t="shared" si="227"/>
        <v>0.91121189209339926</v>
      </c>
      <c r="FR88" s="2">
        <f t="shared" si="227"/>
        <v>0.9047507168942529</v>
      </c>
      <c r="FS88" s="2">
        <f t="shared" si="227"/>
        <v>0.91910974452106853</v>
      </c>
      <c r="FT88" s="2">
        <f t="shared" si="227"/>
        <v>0.89546872154450408</v>
      </c>
      <c r="FU88" s="2">
        <f t="shared" si="227"/>
        <v>0.90145946806687294</v>
      </c>
      <c r="FW88" s="2">
        <f t="shared" si="112"/>
        <v>8.9793193048196289E-4</v>
      </c>
      <c r="FX88" s="2">
        <f t="shared" si="164"/>
        <v>5.0750951805110251E-4</v>
      </c>
      <c r="FY88" s="2">
        <f t="shared" si="165"/>
        <v>4.3408366473804519E-4</v>
      </c>
      <c r="FZ88" s="2">
        <f t="shared" si="166"/>
        <v>4.8837725362455041E-4</v>
      </c>
      <c r="GA88" s="2">
        <f t="shared" si="167"/>
        <v>4.3090864986791472E-4</v>
      </c>
      <c r="GB88" s="2">
        <f t="shared" si="168"/>
        <v>4.248879226958938E-4</v>
      </c>
      <c r="GC88" s="2">
        <f t="shared" si="169"/>
        <v>4.290790059199753E-4</v>
      </c>
      <c r="GD88" s="2">
        <f t="shared" si="170"/>
        <v>4.8770779058091555E-4</v>
      </c>
      <c r="GE88" s="2">
        <f t="shared" si="171"/>
        <v>4.5665715299447068E-4</v>
      </c>
      <c r="GF88" s="2">
        <f t="shared" si="172"/>
        <v>6.7593174095139502E-4</v>
      </c>
      <c r="GG88" s="2">
        <f t="shared" si="173"/>
        <v>7.0352631454943641E-4</v>
      </c>
      <c r="GH88" s="2">
        <f t="shared" si="174"/>
        <v>4.9706079447967683E-4</v>
      </c>
      <c r="GI88" s="2">
        <f t="shared" si="175"/>
        <v>4.4396061190570799E-4</v>
      </c>
      <c r="GJ88" s="2">
        <f t="shared" si="176"/>
        <v>3.1519446358531063E-4</v>
      </c>
      <c r="GK88" s="2">
        <f t="shared" si="177"/>
        <v>3.0173343115945167E-4</v>
      </c>
      <c r="GM88" s="86">
        <f t="shared" si="113"/>
        <v>1.9374735541745198E-2</v>
      </c>
      <c r="GN88" s="86">
        <f t="shared" si="178"/>
        <v>1.5128468095279684E-2</v>
      </c>
      <c r="GO88" s="86">
        <f t="shared" si="179"/>
        <v>2.2049174455860519E-4</v>
      </c>
      <c r="GP88" s="86">
        <f t="shared" si="180"/>
        <v>1.1071368714983001E-3</v>
      </c>
      <c r="GQ88" s="86">
        <f t="shared" si="181"/>
        <v>9.087368422153162E-4</v>
      </c>
      <c r="GR88" s="86">
        <f t="shared" si="182"/>
        <v>7.1943505671269283E-3</v>
      </c>
      <c r="GS88" s="86">
        <f t="shared" si="183"/>
        <v>1.2683219142927067E-2</v>
      </c>
      <c r="GT88" s="86">
        <f t="shared" si="184"/>
        <v>1.6116860193850734E-3</v>
      </c>
      <c r="GU88" s="86">
        <f t="shared" si="185"/>
        <v>4.1436353764637331E-3</v>
      </c>
      <c r="GV88" s="86">
        <f t="shared" si="186"/>
        <v>1.7800170818568956E-2</v>
      </c>
      <c r="GW88" s="86">
        <f t="shared" si="187"/>
        <v>1.2614178606229352E-2</v>
      </c>
      <c r="GX88" s="86">
        <f t="shared" si="188"/>
        <v>3.76710071184908E-2</v>
      </c>
      <c r="GY88" s="86">
        <f t="shared" si="189"/>
        <v>4.9430060927210279E-2</v>
      </c>
      <c r="GZ88" s="86">
        <f t="shared" si="190"/>
        <v>4.9267988989029336E-2</v>
      </c>
      <c r="HA88" s="86">
        <f t="shared" si="191"/>
        <v>2.7109999136401209E-2</v>
      </c>
      <c r="HC88" s="86">
        <f t="shared" si="145"/>
        <v>1.634515282722793E-2</v>
      </c>
      <c r="HD88" s="86">
        <f t="shared" si="192"/>
        <v>1.1420208128407333E-2</v>
      </c>
      <c r="HE88" s="86">
        <f t="shared" si="193"/>
        <v>1.0426973227562522E-2</v>
      </c>
      <c r="HF88" s="86">
        <f t="shared" si="194"/>
        <v>8.8136760390436133E-3</v>
      </c>
      <c r="HG88" s="86">
        <f t="shared" si="195"/>
        <v>9.7808399370376328E-3</v>
      </c>
      <c r="HH88" s="86">
        <f t="shared" si="196"/>
        <v>4.5219396993486476E-3</v>
      </c>
      <c r="HI88" s="86">
        <f t="shared" si="197"/>
        <v>1.0940037076487394E-2</v>
      </c>
      <c r="HJ88" s="86">
        <f t="shared" si="198"/>
        <v>6.8474885053135736E-3</v>
      </c>
      <c r="HK88" s="86">
        <f t="shared" si="199"/>
        <v>1.3634181219214538E-2</v>
      </c>
      <c r="HL88" s="86">
        <f t="shared" si="200"/>
        <v>1.2220351150975561E-2</v>
      </c>
      <c r="HM88" s="86">
        <f t="shared" si="201"/>
        <v>2.0123053612297524E-2</v>
      </c>
      <c r="HN88" s="86">
        <f t="shared" si="202"/>
        <v>1.3657512173527085E-2</v>
      </c>
      <c r="HO88" s="86">
        <f t="shared" si="203"/>
        <v>1.5844412082706646E-2</v>
      </c>
      <c r="HP88" s="86">
        <f t="shared" si="204"/>
        <v>5.0487592327356275E-3</v>
      </c>
      <c r="HQ88" s="86">
        <f t="shared" si="205"/>
        <v>3.8488853326578646E-3</v>
      </c>
      <c r="HS88" s="86">
        <f t="shared" si="114"/>
        <v>1.2116978401444719E-29</v>
      </c>
      <c r="HT88" s="86">
        <f t="shared" si="206"/>
        <v>1.1702347310326026E-35</v>
      </c>
      <c r="HU88" s="86">
        <f t="shared" si="207"/>
        <v>7.5377099445470958E-41</v>
      </c>
      <c r="HV88" s="86">
        <f t="shared" si="208"/>
        <v>2.773724691409146E-42</v>
      </c>
      <c r="HW88" s="86">
        <f t="shared" si="209"/>
        <v>1.6212014076464342E-42</v>
      </c>
      <c r="HX88" s="86">
        <f t="shared" si="210"/>
        <v>3.2793521577817565E-48</v>
      </c>
      <c r="HY88" s="86">
        <f t="shared" si="211"/>
        <v>3.7141893853883539E-38</v>
      </c>
      <c r="HZ88" s="86">
        <f t="shared" si="212"/>
        <v>1.2882383972420315E-48</v>
      </c>
      <c r="IA88" s="86">
        <f t="shared" si="213"/>
        <v>4.5386659592757808E-39</v>
      </c>
      <c r="IB88" s="86">
        <f t="shared" si="214"/>
        <v>1.0472734925346107E-36</v>
      </c>
      <c r="IC88" s="86">
        <f t="shared" si="215"/>
        <v>5.9895464986225752E-35</v>
      </c>
      <c r="ID88" s="86">
        <f t="shared" si="216"/>
        <v>1.3070405040098363E-35</v>
      </c>
      <c r="IE88" s="86">
        <f t="shared" si="217"/>
        <v>9.9063516301173235E-34</v>
      </c>
      <c r="IF88" s="86">
        <f t="shared" si="218"/>
        <v>7.3788492670023402E-22</v>
      </c>
      <c r="IG88" s="86">
        <f t="shared" si="219"/>
        <v>3.6434282912235107E-24</v>
      </c>
      <c r="II88" s="86">
        <f t="shared" si="115"/>
        <v>1.3130710323442434E-63</v>
      </c>
      <c r="IJ88" s="86">
        <f t="shared" si="116"/>
        <v>2.3039937916183522E-81</v>
      </c>
      <c r="IK88" s="86">
        <f t="shared" si="117"/>
        <v>1.430179969685747E-94</v>
      </c>
      <c r="IL88" s="86">
        <f t="shared" si="118"/>
        <v>5.0736249826317839E-96</v>
      </c>
      <c r="IM88" s="86">
        <f t="shared" si="119"/>
        <v>9.7039558642560611E-96</v>
      </c>
      <c r="IN88" s="86">
        <f t="shared" si="120"/>
        <v>2.8663574348984851E-108</v>
      </c>
      <c r="IO88" s="86">
        <f t="shared" si="121"/>
        <v>1.6416983420689692E-84</v>
      </c>
      <c r="IP88" s="86">
        <f t="shared" si="122"/>
        <v>1.7056484743362134E-109</v>
      </c>
      <c r="IQ88" s="86">
        <f t="shared" si="123"/>
        <v>9.8809170150036293E-88</v>
      </c>
      <c r="IR88" s="86">
        <f t="shared" si="124"/>
        <v>1.0245386003338068E-80</v>
      </c>
      <c r="IS88" s="86">
        <f t="shared" si="125"/>
        <v>9.2904377200089257E-80</v>
      </c>
      <c r="IT88" s="86">
        <f t="shared" si="126"/>
        <v>1.4848370445796717E-78</v>
      </c>
      <c r="IU88" s="86">
        <f t="shared" si="127"/>
        <v>1.10917175322806E-73</v>
      </c>
      <c r="IV88" s="86">
        <f t="shared" si="128"/>
        <v>4.3823952399073051E-67</v>
      </c>
      <c r="IW88" s="86">
        <f t="shared" si="129"/>
        <v>2.8575569523292716E-60</v>
      </c>
      <c r="IY88" s="86">
        <f t="shared" si="130"/>
        <v>3.5719888368973128E-2</v>
      </c>
      <c r="IZ88" s="86">
        <f t="shared" si="131"/>
        <v>2.6548676223687017E-2</v>
      </c>
      <c r="JA88" s="86">
        <f t="shared" si="132"/>
        <v>1.0647464972121127E-2</v>
      </c>
      <c r="JB88" s="86">
        <f t="shared" si="133"/>
        <v>9.9208129105419138E-3</v>
      </c>
      <c r="JC88" s="86">
        <f t="shared" si="134"/>
        <v>1.068957677925295E-2</v>
      </c>
      <c r="JD88" s="86">
        <f t="shared" si="135"/>
        <v>1.1716290266475575E-2</v>
      </c>
      <c r="JE88" s="86">
        <f t="shared" si="136"/>
        <v>2.3623256219414461E-2</v>
      </c>
      <c r="JF88" s="86">
        <f t="shared" si="137"/>
        <v>8.4591745246986472E-3</v>
      </c>
      <c r="JG88" s="86">
        <f t="shared" si="138"/>
        <v>1.7777816595678272E-2</v>
      </c>
      <c r="JH88" s="86">
        <f t="shared" si="139"/>
        <v>3.0020521969544516E-2</v>
      </c>
      <c r="JI88" s="86">
        <f t="shared" si="140"/>
        <v>3.2737232218526875E-2</v>
      </c>
      <c r="JJ88" s="86">
        <f t="shared" si="141"/>
        <v>5.1328519292017885E-2</v>
      </c>
      <c r="JK88" s="86">
        <f t="shared" si="142"/>
        <v>6.5274473009916928E-2</v>
      </c>
      <c r="JL88" s="86">
        <f t="shared" si="143"/>
        <v>5.4316748221764966E-2</v>
      </c>
      <c r="JM88" s="86">
        <f t="shared" si="144"/>
        <v>3.0958884469059075E-2</v>
      </c>
    </row>
    <row r="89" spans="2:273" x14ac:dyDescent="0.25">
      <c r="B89" s="2">
        <v>62</v>
      </c>
      <c r="C89" s="37">
        <v>53.564599999999999</v>
      </c>
      <c r="D89" s="37">
        <v>53.673200000000001</v>
      </c>
      <c r="E89" s="37">
        <v>52.649000000000001</v>
      </c>
      <c r="F89" s="37">
        <v>52.649000000000001</v>
      </c>
      <c r="G89" s="37">
        <v>52.055700000000002</v>
      </c>
      <c r="H89" s="37">
        <v>51.839300000000001</v>
      </c>
      <c r="I89" s="37">
        <v>51.459899999999998</v>
      </c>
      <c r="J89" s="37">
        <v>51.659300000000002</v>
      </c>
      <c r="K89" s="37">
        <v>51.45</v>
      </c>
      <c r="L89" s="37">
        <v>50.863500000000002</v>
      </c>
      <c r="M89" s="37">
        <v>52.5184</v>
      </c>
      <c r="N89" s="37">
        <v>51.401000000000003</v>
      </c>
      <c r="O89" s="37">
        <v>52.653500000000001</v>
      </c>
      <c r="P89" s="37">
        <v>50.261699999999998</v>
      </c>
      <c r="Q89" s="37">
        <v>48.604399999999998</v>
      </c>
      <c r="S89" s="4">
        <f t="shared" si="8"/>
        <v>53.005929849392729</v>
      </c>
      <c r="T89" s="4">
        <f t="shared" si="9"/>
        <v>52.116021927015375</v>
      </c>
      <c r="U89" s="4">
        <f t="shared" si="10"/>
        <v>52.399744966615131</v>
      </c>
      <c r="V89" s="4">
        <f t="shared" si="11"/>
        <v>52.086602011307242</v>
      </c>
      <c r="W89" s="4">
        <f t="shared" si="12"/>
        <v>51.919412172108487</v>
      </c>
      <c r="X89" s="4">
        <f t="shared" si="13"/>
        <v>51.098542901935019</v>
      </c>
      <c r="Y89" s="4">
        <f t="shared" si="14"/>
        <v>51.691550877728758</v>
      </c>
      <c r="Z89" s="4">
        <f t="shared" si="15"/>
        <v>51.017856037961899</v>
      </c>
      <c r="AA89" s="4">
        <f t="shared" si="16"/>
        <v>50.803490191081359</v>
      </c>
      <c r="AB89" s="4">
        <f t="shared" si="17"/>
        <v>51.020283045529034</v>
      </c>
      <c r="AC89" s="4">
        <f t="shared" si="18"/>
        <v>52.61372262305639</v>
      </c>
      <c r="AD89" s="4">
        <f t="shared" si="19"/>
        <v>51.615292796056963</v>
      </c>
      <c r="AE89" s="4">
        <f t="shared" si="20"/>
        <v>52.541134577686726</v>
      </c>
      <c r="AF89" s="4">
        <f t="shared" si="21"/>
        <v>50.569320083121639</v>
      </c>
      <c r="AG89" s="4">
        <f t="shared" si="22"/>
        <v>49.461907397326641</v>
      </c>
      <c r="AI89" s="4">
        <f t="shared" si="23"/>
        <v>0.55867015060726999</v>
      </c>
      <c r="AJ89" s="4">
        <f t="shared" si="24"/>
        <v>1.5571780729846267</v>
      </c>
      <c r="AK89" s="4">
        <f t="shared" si="25"/>
        <v>0.24925503338486976</v>
      </c>
      <c r="AL89" s="4">
        <f t="shared" si="26"/>
        <v>0.56239798869275859</v>
      </c>
      <c r="AM89" s="4">
        <f t="shared" si="27"/>
        <v>0.13628782789151472</v>
      </c>
      <c r="AN89" s="4">
        <f t="shared" si="28"/>
        <v>0.74075709806498224</v>
      </c>
      <c r="AO89" s="4">
        <f t="shared" si="29"/>
        <v>-0.23165087772876092</v>
      </c>
      <c r="AP89" s="4">
        <f t="shared" si="30"/>
        <v>0.64144396203810317</v>
      </c>
      <c r="AQ89" s="4">
        <f t="shared" si="31"/>
        <v>0.64650980891864407</v>
      </c>
      <c r="AR89" s="4">
        <f t="shared" si="32"/>
        <v>-0.15678304552903199</v>
      </c>
      <c r="AS89" s="4">
        <f t="shared" si="33"/>
        <v>-9.5322623056389943E-2</v>
      </c>
      <c r="AT89" s="4">
        <f t="shared" si="34"/>
        <v>-0.21429279605695939</v>
      </c>
      <c r="AU89" s="4">
        <f t="shared" si="35"/>
        <v>0.11236542231327462</v>
      </c>
      <c r="AV89" s="4">
        <f t="shared" si="224"/>
        <v>-0.30762008312164113</v>
      </c>
      <c r="AW89" s="4">
        <f t="shared" si="224"/>
        <v>-0.85750739732664272</v>
      </c>
      <c r="AY89" s="2">
        <f t="shared" si="96"/>
        <v>50.086242479479452</v>
      </c>
      <c r="AZ89" s="2">
        <f t="shared" si="147"/>
        <v>49.638113510090278</v>
      </c>
      <c r="BA89" s="2">
        <f t="shared" si="148"/>
        <v>50.197424247374236</v>
      </c>
      <c r="BB89" s="2">
        <f t="shared" si="149"/>
        <v>50.151077892362224</v>
      </c>
      <c r="BC89" s="2">
        <f t="shared" si="150"/>
        <v>49.991106407551236</v>
      </c>
      <c r="BD89" s="2">
        <f t="shared" si="151"/>
        <v>50.003958205777693</v>
      </c>
      <c r="BE89" s="2">
        <f t="shared" si="152"/>
        <v>49.510149377132038</v>
      </c>
      <c r="BF89" s="2">
        <f t="shared" si="153"/>
        <v>49.430995014046886</v>
      </c>
      <c r="BG89" s="2">
        <f t="shared" si="154"/>
        <v>48.500291557311066</v>
      </c>
      <c r="BH89" s="2">
        <f t="shared" si="155"/>
        <v>48.618988984965803</v>
      </c>
      <c r="BI89" s="2">
        <f t="shared" si="156"/>
        <v>48.965770459912306</v>
      </c>
      <c r="BJ89" s="2">
        <f t="shared" si="157"/>
        <v>48.959852112484334</v>
      </c>
      <c r="BK89" s="2">
        <f t="shared" si="158"/>
        <v>49.436646676765285</v>
      </c>
      <c r="BL89" s="2">
        <f t="shared" si="159"/>
        <v>49.294508037779039</v>
      </c>
      <c r="BM89" s="2">
        <f t="shared" si="160"/>
        <v>48.855657283972462</v>
      </c>
      <c r="BO89" s="2" t="str">
        <f t="shared" si="38"/>
        <v/>
      </c>
      <c r="BP89" s="2" t="str">
        <f t="shared" si="39"/>
        <v/>
      </c>
      <c r="BQ89" s="2" t="str">
        <f t="shared" si="40"/>
        <v/>
      </c>
      <c r="BR89" s="2" t="str">
        <f t="shared" si="41"/>
        <v/>
      </c>
      <c r="BS89" s="2" t="str">
        <f t="shared" si="42"/>
        <v/>
      </c>
      <c r="BT89" s="2" t="str">
        <f t="shared" si="43"/>
        <v/>
      </c>
      <c r="BU89" s="2" t="str">
        <f t="shared" si="44"/>
        <v/>
      </c>
      <c r="BV89" s="2" t="str">
        <f t="shared" si="45"/>
        <v/>
      </c>
      <c r="BW89" s="2" t="str">
        <f t="shared" si="46"/>
        <v/>
      </c>
      <c r="BX89" s="2" t="str">
        <f t="shared" si="47"/>
        <v/>
      </c>
      <c r="BY89" s="2" t="str">
        <f t="shared" si="48"/>
        <v/>
      </c>
      <c r="BZ89" s="2" t="str">
        <f t="shared" si="49"/>
        <v/>
      </c>
      <c r="CA89" s="2" t="str">
        <f t="shared" si="50"/>
        <v/>
      </c>
      <c r="CB89" s="2" t="str">
        <f t="shared" si="51"/>
        <v/>
      </c>
      <c r="CC89" s="2" t="str">
        <f t="shared" si="52"/>
        <v/>
      </c>
      <c r="CE89" s="2" t="str">
        <f t="shared" si="97"/>
        <v/>
      </c>
      <c r="CF89" s="2" t="str">
        <f t="shared" si="98"/>
        <v/>
      </c>
      <c r="CG89" s="2" t="str">
        <f t="shared" si="99"/>
        <v/>
      </c>
      <c r="CH89" s="2" t="str">
        <f t="shared" si="100"/>
        <v/>
      </c>
      <c r="CI89" s="2" t="str">
        <f t="shared" si="101"/>
        <v/>
      </c>
      <c r="CJ89" s="2">
        <f t="shared" si="102"/>
        <v>51.839300000000001</v>
      </c>
      <c r="CK89" s="2" t="str">
        <f t="shared" si="103"/>
        <v/>
      </c>
      <c r="CL89" s="2" t="str">
        <f t="shared" si="104"/>
        <v/>
      </c>
      <c r="CM89" s="2" t="str">
        <f t="shared" si="105"/>
        <v/>
      </c>
      <c r="CN89" s="2" t="str">
        <f t="shared" si="106"/>
        <v/>
      </c>
      <c r="CO89" s="2" t="str">
        <f t="shared" si="107"/>
        <v/>
      </c>
      <c r="CP89" s="2" t="str">
        <f t="shared" si="108"/>
        <v/>
      </c>
      <c r="CQ89" s="2" t="str">
        <f t="shared" si="109"/>
        <v/>
      </c>
      <c r="CR89" s="2" t="str">
        <f t="shared" si="110"/>
        <v/>
      </c>
      <c r="CS89" s="2" t="str">
        <f t="shared" si="111"/>
        <v/>
      </c>
      <c r="CU89" s="2" t="str">
        <f t="shared" si="54"/>
        <v/>
      </c>
      <c r="CV89" s="2" t="str">
        <f t="shared" si="55"/>
        <v/>
      </c>
      <c r="CW89" s="2" t="str">
        <f t="shared" si="56"/>
        <v/>
      </c>
      <c r="CX89" s="2" t="str">
        <f t="shared" si="57"/>
        <v/>
      </c>
      <c r="CY89" s="2" t="str">
        <f t="shared" si="58"/>
        <v/>
      </c>
      <c r="CZ89" s="2">
        <f t="shared" si="59"/>
        <v>51.839300000000001</v>
      </c>
      <c r="DA89" s="2" t="str">
        <f t="shared" si="60"/>
        <v/>
      </c>
      <c r="DB89" s="2" t="str">
        <f t="shared" si="61"/>
        <v/>
      </c>
      <c r="DC89" s="2" t="str">
        <f t="shared" si="62"/>
        <v/>
      </c>
      <c r="DD89" s="2" t="str">
        <f t="shared" si="63"/>
        <v/>
      </c>
      <c r="DE89" s="2" t="str">
        <f t="shared" si="64"/>
        <v/>
      </c>
      <c r="DF89" s="2" t="str">
        <f t="shared" si="65"/>
        <v/>
      </c>
      <c r="DG89" s="2" t="str">
        <f t="shared" si="66"/>
        <v/>
      </c>
      <c r="DH89" s="2" t="str">
        <f t="shared" si="67"/>
        <v/>
      </c>
      <c r="DI89" s="2" t="str">
        <f t="shared" si="68"/>
        <v/>
      </c>
      <c r="DK89" s="2">
        <f t="shared" si="69"/>
        <v>58.401045798319338</v>
      </c>
      <c r="DL89" s="2">
        <f t="shared" si="225"/>
        <v>56.424176791443848</v>
      </c>
      <c r="DM89" s="2">
        <f t="shared" si="225"/>
        <v>55.572903422459888</v>
      </c>
      <c r="DN89" s="2">
        <f t="shared" si="225"/>
        <v>55.083644696969685</v>
      </c>
      <c r="DO89" s="2">
        <f t="shared" si="225"/>
        <v>55.673740213903741</v>
      </c>
      <c r="DP89" s="2">
        <f t="shared" si="225"/>
        <v>54.619290084033608</v>
      </c>
      <c r="DQ89" s="2">
        <f t="shared" si="225"/>
        <v>54.467305933075934</v>
      </c>
      <c r="DR89" s="2">
        <f t="shared" si="225"/>
        <v>56.988053899613888</v>
      </c>
      <c r="DS89" s="2">
        <f t="shared" si="225"/>
        <v>54.912419026169026</v>
      </c>
      <c r="DT89" s="2">
        <f t="shared" si="225"/>
        <v>53.678723944997635</v>
      </c>
      <c r="DU89" s="2">
        <f t="shared" si="225"/>
        <v>54.707244680394673</v>
      </c>
      <c r="DV89" s="2">
        <f t="shared" si="225"/>
        <v>55.179772451398769</v>
      </c>
      <c r="DW89" s="2">
        <f t="shared" si="225"/>
        <v>57.266679411764706</v>
      </c>
      <c r="DX89" s="2">
        <f t="shared" si="225"/>
        <v>53.599941488857283</v>
      </c>
      <c r="DY89" s="2">
        <f t="shared" si="225"/>
        <v>50.729014461830253</v>
      </c>
      <c r="EA89" s="2">
        <f t="shared" si="228"/>
        <v>49.420399268442097</v>
      </c>
      <c r="EB89" s="2">
        <f t="shared" si="72"/>
        <v>49.125106549951028</v>
      </c>
      <c r="EC89" s="2">
        <f t="shared" si="73"/>
        <v>49.776251933796956</v>
      </c>
      <c r="ED89" s="2">
        <f t="shared" si="74"/>
        <v>49.808176824667889</v>
      </c>
      <c r="EE89" s="2">
        <f t="shared" si="75"/>
        <v>49.547881911342913</v>
      </c>
      <c r="EF89" s="2">
        <f t="shared" si="76"/>
        <v>49.603402555436851</v>
      </c>
      <c r="EG89" s="2">
        <f t="shared" si="77"/>
        <v>49.065776859883982</v>
      </c>
      <c r="EH89" s="2">
        <f t="shared" si="78"/>
        <v>48.769845758184196</v>
      </c>
      <c r="EI89" s="2">
        <f t="shared" si="79"/>
        <v>47.924472603866718</v>
      </c>
      <c r="EJ89" s="2">
        <f t="shared" si="80"/>
        <v>48.121086175739116</v>
      </c>
      <c r="EK89" s="2">
        <f t="shared" si="81"/>
        <v>48.455650987276776</v>
      </c>
      <c r="EL89" s="2">
        <f t="shared" si="82"/>
        <v>48.362807601550728</v>
      </c>
      <c r="EM89" s="2">
        <f t="shared" si="83"/>
        <v>48.808313776068132</v>
      </c>
      <c r="EN89" s="2">
        <f t="shared" si="84"/>
        <v>48.836234853919898</v>
      </c>
      <c r="EO89" s="2">
        <f t="shared" si="85"/>
        <v>48.668800099774018</v>
      </c>
      <c r="EQ89" s="2">
        <f t="shared" si="86"/>
        <v>48.524887210562426</v>
      </c>
      <c r="ER89" s="2">
        <f t="shared" si="226"/>
        <v>48.81714762480896</v>
      </c>
      <c r="ES89" s="2">
        <f t="shared" si="226"/>
        <v>49.559662006308002</v>
      </c>
      <c r="ET89" s="2">
        <f t="shared" si="226"/>
        <v>49.569557554964142</v>
      </c>
      <c r="EU89" s="2">
        <f t="shared" si="226"/>
        <v>49.115669780958036</v>
      </c>
      <c r="EV89" s="2">
        <f t="shared" si="226"/>
        <v>49.212432373617958</v>
      </c>
      <c r="EW89" s="2">
        <f t="shared" si="226"/>
        <v>48.643650579028638</v>
      </c>
      <c r="EX89" s="2">
        <f t="shared" si="226"/>
        <v>48.270469821843598</v>
      </c>
      <c r="EY89" s="2">
        <f t="shared" si="226"/>
        <v>47.651372084920027</v>
      </c>
      <c r="EZ89" s="2">
        <f t="shared" si="226"/>
        <v>48.042098932785699</v>
      </c>
      <c r="FA89" s="2">
        <f t="shared" si="226"/>
        <v>48.334054282249134</v>
      </c>
      <c r="FB89" s="2">
        <f t="shared" si="226"/>
        <v>48.107552241726637</v>
      </c>
      <c r="FC89" s="2">
        <f t="shared" si="226"/>
        <v>48.525952839881221</v>
      </c>
      <c r="FD89" s="2">
        <f t="shared" si="226"/>
        <v>48.592605084094743</v>
      </c>
      <c r="FE89" s="2">
        <f t="shared" si="226"/>
        <v>48.92951624186162</v>
      </c>
      <c r="FG89" s="2">
        <f t="shared" si="88"/>
        <v>0.92575981915235472</v>
      </c>
      <c r="FH89" s="2">
        <f t="shared" si="227"/>
        <v>0.92969264500351712</v>
      </c>
      <c r="FI89" s="2">
        <f t="shared" si="227"/>
        <v>0.9273243528725158</v>
      </c>
      <c r="FJ89" s="2">
        <f t="shared" si="227"/>
        <v>0.93497660313633935</v>
      </c>
      <c r="FK89" s="2">
        <f t="shared" si="227"/>
        <v>0.92761362110530732</v>
      </c>
      <c r="FL89" s="2">
        <f t="shared" si="227"/>
        <v>0.92010630503329838</v>
      </c>
      <c r="FM89" s="2">
        <f t="shared" si="227"/>
        <v>0.91769532234450135</v>
      </c>
      <c r="FN89" s="2">
        <f t="shared" si="227"/>
        <v>0.91951818709507993</v>
      </c>
      <c r="FO89" s="2">
        <f t="shared" si="227"/>
        <v>0.91757869078646837</v>
      </c>
      <c r="FP89" s="2">
        <f t="shared" si="227"/>
        <v>0.91040053939502763</v>
      </c>
      <c r="FQ89" s="2">
        <f t="shared" si="227"/>
        <v>0.91838668807235901</v>
      </c>
      <c r="FR89" s="2">
        <f t="shared" si="227"/>
        <v>0.9123974326179104</v>
      </c>
      <c r="FS89" s="2">
        <f t="shared" si="227"/>
        <v>0.92569837090963891</v>
      </c>
      <c r="FT89" s="2">
        <f t="shared" si="227"/>
        <v>0.90378135854856412</v>
      </c>
      <c r="FU89" s="2">
        <f t="shared" si="227"/>
        <v>0.90934393345448516</v>
      </c>
      <c r="FW89" s="2">
        <f t="shared" si="112"/>
        <v>9.8447749726896872E-4</v>
      </c>
      <c r="FX89" s="2">
        <f t="shared" si="164"/>
        <v>5.564458752833377E-4</v>
      </c>
      <c r="FY89" s="2">
        <f t="shared" si="165"/>
        <v>4.7594334136617675E-4</v>
      </c>
      <c r="FZ89" s="2">
        <f t="shared" si="166"/>
        <v>5.3546977995692208E-4</v>
      </c>
      <c r="GA89" s="2">
        <f t="shared" si="167"/>
        <v>4.7246229729792526E-4</v>
      </c>
      <c r="GB89" s="2">
        <f t="shared" si="168"/>
        <v>4.6586124626058943E-4</v>
      </c>
      <c r="GC89" s="2">
        <f t="shared" si="169"/>
        <v>4.7045629904354721E-4</v>
      </c>
      <c r="GD89" s="2">
        <f t="shared" si="170"/>
        <v>5.3473579744789141E-4</v>
      </c>
      <c r="GE89" s="2">
        <f t="shared" si="171"/>
        <v>5.0069255212998448E-4</v>
      </c>
      <c r="GF89" s="2">
        <f t="shared" si="172"/>
        <v>7.4109608717597023E-4</v>
      </c>
      <c r="GG89" s="2">
        <f t="shared" si="173"/>
        <v>7.7134890904797507E-4</v>
      </c>
      <c r="GH89" s="2">
        <f t="shared" si="174"/>
        <v>5.4499018801190333E-4</v>
      </c>
      <c r="GI89" s="2">
        <f t="shared" si="175"/>
        <v>4.8677228121801346E-4</v>
      </c>
      <c r="GJ89" s="2">
        <f t="shared" si="176"/>
        <v>3.4559334758231845E-4</v>
      </c>
      <c r="GK89" s="2">
        <f t="shared" si="177"/>
        <v>3.3083449749094396E-4</v>
      </c>
      <c r="GM89" s="86">
        <f t="shared" si="113"/>
        <v>7.7893160065212229E-3</v>
      </c>
      <c r="GN89" s="86">
        <f t="shared" si="178"/>
        <v>5.5947346838064035E-3</v>
      </c>
      <c r="GO89" s="86">
        <f t="shared" si="179"/>
        <v>2.9142443569414011E-5</v>
      </c>
      <c r="GP89" s="86">
        <f t="shared" si="180"/>
        <v>2.1519029318424932E-4</v>
      </c>
      <c r="GQ89" s="86">
        <f t="shared" si="181"/>
        <v>1.6847271922617444E-4</v>
      </c>
      <c r="GR89" s="86">
        <f t="shared" si="182"/>
        <v>2.302805698971868E-3</v>
      </c>
      <c r="GS89" s="86">
        <f t="shared" si="183"/>
        <v>4.4222789784494534E-3</v>
      </c>
      <c r="GT89" s="86">
        <f t="shared" si="184"/>
        <v>3.6000201062971597E-4</v>
      </c>
      <c r="GU89" s="86">
        <f t="shared" si="185"/>
        <v>1.1310947151097544E-3</v>
      </c>
      <c r="GV89" s="86">
        <f t="shared" si="186"/>
        <v>6.4927824268555074E-3</v>
      </c>
      <c r="GW89" s="86">
        <f t="shared" si="187"/>
        <v>4.7944533846705634E-3</v>
      </c>
      <c r="GX89" s="86">
        <f t="shared" si="188"/>
        <v>1.7313303013441059E-2</v>
      </c>
      <c r="GY89" s="86">
        <f t="shared" si="189"/>
        <v>2.5272065397326997E-2</v>
      </c>
      <c r="GZ89" s="86">
        <f t="shared" si="190"/>
        <v>2.5493185341991794E-2</v>
      </c>
      <c r="HA89" s="86">
        <f t="shared" si="191"/>
        <v>1.280501743024033E-2</v>
      </c>
      <c r="HC89" s="86">
        <f t="shared" si="145"/>
        <v>2.417839230619117E-2</v>
      </c>
      <c r="HD89" s="86">
        <f t="shared" si="192"/>
        <v>1.7525239637504346E-2</v>
      </c>
      <c r="HE89" s="86">
        <f t="shared" si="193"/>
        <v>1.6470737744392068E-2</v>
      </c>
      <c r="HF89" s="86">
        <f t="shared" si="194"/>
        <v>1.4192182258123279E-2</v>
      </c>
      <c r="HG89" s="86">
        <f t="shared" si="195"/>
        <v>1.5538062465475389E-2</v>
      </c>
      <c r="HH89" s="86">
        <f t="shared" si="196"/>
        <v>7.6971934854940952E-3</v>
      </c>
      <c r="HI89" s="86">
        <f t="shared" si="197"/>
        <v>1.6806302258255516E-2</v>
      </c>
      <c r="HJ89" s="86">
        <f t="shared" si="198"/>
        <v>1.1542832718318442E-2</v>
      </c>
      <c r="HK89" s="86">
        <f t="shared" si="199"/>
        <v>2.0952854510089634E-2</v>
      </c>
      <c r="HL89" s="86">
        <f t="shared" si="200"/>
        <v>1.8963593816167659E-2</v>
      </c>
      <c r="HM89" s="86">
        <f t="shared" si="201"/>
        <v>3.0412808557018035E-2</v>
      </c>
      <c r="HN89" s="86">
        <f t="shared" si="202"/>
        <v>2.059996863012882E-2</v>
      </c>
      <c r="HO89" s="86">
        <f t="shared" si="203"/>
        <v>2.3293754232234887E-2</v>
      </c>
      <c r="HP89" s="86">
        <f t="shared" si="204"/>
        <v>8.2898336863899934E-3</v>
      </c>
      <c r="HQ89" s="86">
        <f t="shared" si="205"/>
        <v>6.7336011140186744E-3</v>
      </c>
      <c r="HS89" s="86">
        <f t="shared" si="114"/>
        <v>1.5576396324211004E-28</v>
      </c>
      <c r="HT89" s="86">
        <f t="shared" si="206"/>
        <v>2.2386739414490389E-34</v>
      </c>
      <c r="HU89" s="86">
        <f t="shared" si="207"/>
        <v>2.1500219365885264E-39</v>
      </c>
      <c r="HV89" s="86">
        <f t="shared" si="208"/>
        <v>9.0987814456278426E-41</v>
      </c>
      <c r="HW89" s="86">
        <f t="shared" si="209"/>
        <v>5.0529101831868356E-41</v>
      </c>
      <c r="HX89" s="86">
        <f t="shared" si="210"/>
        <v>1.6198752551689747E-46</v>
      </c>
      <c r="HY89" s="86">
        <f t="shared" si="211"/>
        <v>7.8436438245264303E-37</v>
      </c>
      <c r="HZ89" s="86">
        <f t="shared" si="212"/>
        <v>7.1026274373270449E-47</v>
      </c>
      <c r="IA89" s="86">
        <f t="shared" si="213"/>
        <v>1.0830749493902399E-37</v>
      </c>
      <c r="IB89" s="86">
        <f t="shared" si="214"/>
        <v>2.3254766618284502E-35</v>
      </c>
      <c r="IC89" s="86">
        <f t="shared" si="215"/>
        <v>1.2271847042182413E-33</v>
      </c>
      <c r="ID89" s="86">
        <f t="shared" si="216"/>
        <v>2.3499899543909035E-34</v>
      </c>
      <c r="IE89" s="86">
        <f t="shared" si="217"/>
        <v>1.4433993238109733E-32</v>
      </c>
      <c r="IF89" s="86">
        <f t="shared" si="218"/>
        <v>3.698847574213204E-21</v>
      </c>
      <c r="IG89" s="86">
        <f t="shared" si="219"/>
        <v>2.1644368392281493E-23</v>
      </c>
      <c r="II89" s="86">
        <f t="shared" si="115"/>
        <v>5.3688537509605225E-62</v>
      </c>
      <c r="IJ89" s="86">
        <f t="shared" si="116"/>
        <v>1.9088063691967471E-79</v>
      </c>
      <c r="IK89" s="86">
        <f t="shared" si="117"/>
        <v>2.2220564088049563E-92</v>
      </c>
      <c r="IL89" s="86">
        <f t="shared" si="118"/>
        <v>9.2280896928474864E-94</v>
      </c>
      <c r="IM89" s="86">
        <f t="shared" si="119"/>
        <v>1.5988034631105713E-93</v>
      </c>
      <c r="IN89" s="86">
        <f t="shared" si="120"/>
        <v>9.2274914169391479E-106</v>
      </c>
      <c r="IO89" s="86">
        <f t="shared" si="121"/>
        <v>1.4668901330234466E-82</v>
      </c>
      <c r="IP89" s="86">
        <f t="shared" si="122"/>
        <v>6.5178272348576043E-107</v>
      </c>
      <c r="IQ89" s="86">
        <f t="shared" si="123"/>
        <v>1.0916699082528482E-85</v>
      </c>
      <c r="IR89" s="86">
        <f t="shared" si="124"/>
        <v>9.7160164066558056E-79</v>
      </c>
      <c r="IS89" s="86">
        <f t="shared" si="125"/>
        <v>8.54581632198024E-78</v>
      </c>
      <c r="IT89" s="86">
        <f t="shared" si="126"/>
        <v>1.0406574089762136E-76</v>
      </c>
      <c r="IU89" s="86">
        <f t="shared" si="127"/>
        <v>5.6040290655276003E-72</v>
      </c>
      <c r="IV89" s="86">
        <f t="shared" si="128"/>
        <v>1.329912544104221E-65</v>
      </c>
      <c r="IW89" s="86">
        <f t="shared" si="129"/>
        <v>5.9802994558806066E-59</v>
      </c>
      <c r="IY89" s="86">
        <f t="shared" si="130"/>
        <v>3.1967708312712395E-2</v>
      </c>
      <c r="IZ89" s="86">
        <f t="shared" si="131"/>
        <v>2.311997432131075E-2</v>
      </c>
      <c r="JA89" s="86">
        <f t="shared" si="132"/>
        <v>1.6499880187961481E-2</v>
      </c>
      <c r="JB89" s="86">
        <f t="shared" si="133"/>
        <v>1.4407372551307529E-2</v>
      </c>
      <c r="JC89" s="86">
        <f t="shared" si="134"/>
        <v>1.5706535184701564E-2</v>
      </c>
      <c r="JD89" s="86">
        <f t="shared" si="135"/>
        <v>9.9999991844659623E-3</v>
      </c>
      <c r="JE89" s="86">
        <f t="shared" si="136"/>
        <v>2.1228581236704971E-2</v>
      </c>
      <c r="JF89" s="86">
        <f t="shared" si="137"/>
        <v>1.1902834728948158E-2</v>
      </c>
      <c r="JG89" s="86">
        <f t="shared" si="138"/>
        <v>2.2083949225199389E-2</v>
      </c>
      <c r="JH89" s="86">
        <f t="shared" si="139"/>
        <v>2.5456376243023167E-2</v>
      </c>
      <c r="JI89" s="86">
        <f t="shared" si="140"/>
        <v>3.5207261941688599E-2</v>
      </c>
      <c r="JJ89" s="86">
        <f t="shared" si="141"/>
        <v>3.7913271643569876E-2</v>
      </c>
      <c r="JK89" s="86">
        <f t="shared" si="142"/>
        <v>4.8565819629561885E-2</v>
      </c>
      <c r="JL89" s="86">
        <f t="shared" si="143"/>
        <v>3.3783019028381787E-2</v>
      </c>
      <c r="JM89" s="86">
        <f t="shared" si="144"/>
        <v>1.9538618544259003E-2</v>
      </c>
    </row>
    <row r="90" spans="2:273" x14ac:dyDescent="0.25">
      <c r="B90" s="2">
        <v>63</v>
      </c>
      <c r="C90" s="37">
        <v>54.101700000000001</v>
      </c>
      <c r="D90" s="37">
        <v>54.918599999999998</v>
      </c>
      <c r="E90" s="37">
        <v>53.3001</v>
      </c>
      <c r="F90" s="37">
        <v>53.3001</v>
      </c>
      <c r="G90" s="37">
        <v>52.863500000000002</v>
      </c>
      <c r="H90" s="37">
        <v>52.413400000000003</v>
      </c>
      <c r="I90" s="37">
        <v>51.640599999999999</v>
      </c>
      <c r="J90" s="37">
        <v>53.019100000000002</v>
      </c>
      <c r="K90" s="37">
        <v>51.206699999999998</v>
      </c>
      <c r="L90" s="37">
        <v>51.416600000000003</v>
      </c>
      <c r="M90" s="37">
        <v>53.7149</v>
      </c>
      <c r="N90" s="37">
        <v>52.081000000000003</v>
      </c>
      <c r="O90" s="37">
        <v>53.506799999999998</v>
      </c>
      <c r="P90" s="37">
        <v>51.0336</v>
      </c>
      <c r="Q90" s="37">
        <v>49.029400000000003</v>
      </c>
      <c r="S90" s="4">
        <f t="shared" si="8"/>
        <v>53.846103957566712</v>
      </c>
      <c r="T90" s="4">
        <f t="shared" si="9"/>
        <v>52.947196474481096</v>
      </c>
      <c r="U90" s="4">
        <f t="shared" si="10"/>
        <v>53.337641653636382</v>
      </c>
      <c r="V90" s="4">
        <f t="shared" si="11"/>
        <v>52.950743900793171</v>
      </c>
      <c r="W90" s="4">
        <f t="shared" si="12"/>
        <v>52.739934332117457</v>
      </c>
      <c r="X90" s="4">
        <f t="shared" si="13"/>
        <v>51.589628061505728</v>
      </c>
      <c r="Y90" s="4">
        <f t="shared" si="14"/>
        <v>52.452213999948889</v>
      </c>
      <c r="Z90" s="4">
        <f t="shared" si="15"/>
        <v>51.787134705251731</v>
      </c>
      <c r="AA90" s="4">
        <f t="shared" si="16"/>
        <v>51.68014482072644</v>
      </c>
      <c r="AB90" s="4">
        <f t="shared" si="17"/>
        <v>51.851048527458715</v>
      </c>
      <c r="AC90" s="4">
        <f t="shared" si="18"/>
        <v>53.890584620942604</v>
      </c>
      <c r="AD90" s="4">
        <f t="shared" si="19"/>
        <v>52.251220481414975</v>
      </c>
      <c r="AE90" s="4">
        <f t="shared" si="20"/>
        <v>53.11073412091536</v>
      </c>
      <c r="AF90" s="4">
        <f t="shared" si="21"/>
        <v>50.751335702355433</v>
      </c>
      <c r="AG90" s="4">
        <f t="shared" si="22"/>
        <v>49.655893920242725</v>
      </c>
      <c r="AI90" s="4">
        <f t="shared" si="23"/>
        <v>0.25559604243328948</v>
      </c>
      <c r="AJ90" s="4">
        <f t="shared" si="24"/>
        <v>1.9714035255189017</v>
      </c>
      <c r="AK90" s="4">
        <f t="shared" si="25"/>
        <v>-3.7541653636381511E-2</v>
      </c>
      <c r="AL90" s="4">
        <f t="shared" si="26"/>
        <v>0.34935609920682964</v>
      </c>
      <c r="AM90" s="4">
        <f t="shared" si="27"/>
        <v>0.12356566788254497</v>
      </c>
      <c r="AN90" s="4">
        <f t="shared" si="28"/>
        <v>0.82377193849427499</v>
      </c>
      <c r="AO90" s="4">
        <f t="shared" si="29"/>
        <v>-0.81161399994888939</v>
      </c>
      <c r="AP90" s="4">
        <f t="shared" si="30"/>
        <v>1.2319652947482709</v>
      </c>
      <c r="AQ90" s="4">
        <f t="shared" si="31"/>
        <v>-0.47344482072644212</v>
      </c>
      <c r="AR90" s="4">
        <f t="shared" si="32"/>
        <v>-0.43444852745871287</v>
      </c>
      <c r="AS90" s="4">
        <f t="shared" si="33"/>
        <v>-0.1756846209426044</v>
      </c>
      <c r="AT90" s="4">
        <f t="shared" si="34"/>
        <v>-0.17022048141497237</v>
      </c>
      <c r="AU90" s="4">
        <f t="shared" si="35"/>
        <v>0.39606587908463808</v>
      </c>
      <c r="AV90" s="4">
        <f t="shared" si="224"/>
        <v>0.2822642976445664</v>
      </c>
      <c r="AW90" s="4">
        <f t="shared" si="224"/>
        <v>-0.62649392024272288</v>
      </c>
      <c r="AY90" s="2">
        <f t="shared" si="96"/>
        <v>49.992176566486464</v>
      </c>
      <c r="AZ90" s="2">
        <f t="shared" si="147"/>
        <v>49.560019773532858</v>
      </c>
      <c r="BA90" s="2">
        <f t="shared" si="148"/>
        <v>50.125338056614865</v>
      </c>
      <c r="BB90" s="2">
        <f t="shared" si="149"/>
        <v>50.082751862267706</v>
      </c>
      <c r="BC90" s="2">
        <f t="shared" si="150"/>
        <v>49.915299538968526</v>
      </c>
      <c r="BD90" s="2">
        <f t="shared" si="151"/>
        <v>49.928629790925399</v>
      </c>
      <c r="BE90" s="2">
        <f t="shared" si="152"/>
        <v>49.43967293083189</v>
      </c>
      <c r="BF90" s="2">
        <f t="shared" si="153"/>
        <v>49.344266511059942</v>
      </c>
      <c r="BG90" s="2">
        <f t="shared" si="154"/>
        <v>48.426691980397514</v>
      </c>
      <c r="BH90" s="2">
        <f t="shared" si="155"/>
        <v>48.551479339090385</v>
      </c>
      <c r="BI90" s="2">
        <f t="shared" si="156"/>
        <v>48.894739996539393</v>
      </c>
      <c r="BJ90" s="2">
        <f t="shared" si="157"/>
        <v>48.881840552480071</v>
      </c>
      <c r="BK90" s="2">
        <f t="shared" si="158"/>
        <v>49.35394658864314</v>
      </c>
      <c r="BL90" s="2">
        <f t="shared" si="159"/>
        <v>49.227226274668951</v>
      </c>
      <c r="BM90" s="2">
        <f t="shared" si="160"/>
        <v>48.81687124784181</v>
      </c>
      <c r="BO90" s="2" t="str">
        <f t="shared" si="38"/>
        <v/>
      </c>
      <c r="BP90" s="2" t="str">
        <f t="shared" si="39"/>
        <v/>
      </c>
      <c r="BQ90" s="2" t="str">
        <f t="shared" si="40"/>
        <v/>
      </c>
      <c r="BR90" s="2" t="str">
        <f t="shared" si="41"/>
        <v/>
      </c>
      <c r="BS90" s="2" t="str">
        <f t="shared" si="42"/>
        <v/>
      </c>
      <c r="BT90" s="2" t="str">
        <f t="shared" si="43"/>
        <v/>
      </c>
      <c r="BU90" s="2" t="str">
        <f t="shared" si="44"/>
        <v/>
      </c>
      <c r="BV90" s="2" t="str">
        <f t="shared" si="45"/>
        <v/>
      </c>
      <c r="BW90" s="2" t="str">
        <f t="shared" si="46"/>
        <v/>
      </c>
      <c r="BX90" s="2" t="str">
        <f t="shared" si="47"/>
        <v/>
      </c>
      <c r="BY90" s="2" t="str">
        <f t="shared" si="48"/>
        <v/>
      </c>
      <c r="BZ90" s="2" t="str">
        <f t="shared" si="49"/>
        <v/>
      </c>
      <c r="CA90" s="2" t="str">
        <f t="shared" si="50"/>
        <v/>
      </c>
      <c r="CB90" s="2" t="str">
        <f t="shared" si="51"/>
        <v/>
      </c>
      <c r="CC90" s="2" t="str">
        <f t="shared" si="52"/>
        <v/>
      </c>
      <c r="CE90" s="2" t="str">
        <f t="shared" si="97"/>
        <v/>
      </c>
      <c r="CF90" s="2" t="str">
        <f t="shared" si="98"/>
        <v/>
      </c>
      <c r="CG90" s="2" t="str">
        <f t="shared" si="99"/>
        <v/>
      </c>
      <c r="CH90" s="2" t="str">
        <f t="shared" si="100"/>
        <v/>
      </c>
      <c r="CI90" s="2" t="str">
        <f t="shared" si="101"/>
        <v/>
      </c>
      <c r="CJ90" s="2" t="str">
        <f t="shared" si="102"/>
        <v/>
      </c>
      <c r="CK90" s="2" t="str">
        <f t="shared" si="103"/>
        <v/>
      </c>
      <c r="CL90" s="2" t="str">
        <f t="shared" si="104"/>
        <v/>
      </c>
      <c r="CM90" s="2" t="str">
        <f t="shared" si="105"/>
        <v/>
      </c>
      <c r="CN90" s="2" t="str">
        <f t="shared" si="106"/>
        <v/>
      </c>
      <c r="CO90" s="2" t="str">
        <f t="shared" si="107"/>
        <v/>
      </c>
      <c r="CP90" s="2" t="str">
        <f t="shared" si="108"/>
        <v/>
      </c>
      <c r="CQ90" s="2" t="str">
        <f t="shared" si="109"/>
        <v/>
      </c>
      <c r="CR90" s="2" t="str">
        <f t="shared" si="110"/>
        <v/>
      </c>
      <c r="CS90" s="2" t="str">
        <f t="shared" si="111"/>
        <v/>
      </c>
      <c r="CU90" s="2" t="str">
        <f t="shared" si="54"/>
        <v/>
      </c>
      <c r="CV90" s="2" t="str">
        <f t="shared" si="55"/>
        <v/>
      </c>
      <c r="CW90" s="2" t="str">
        <f t="shared" si="56"/>
        <v/>
      </c>
      <c r="CX90" s="2" t="str">
        <f t="shared" si="57"/>
        <v/>
      </c>
      <c r="CY90" s="2" t="str">
        <f t="shared" si="58"/>
        <v/>
      </c>
      <c r="CZ90" s="2" t="str">
        <f t="shared" si="59"/>
        <v/>
      </c>
      <c r="DA90" s="2" t="str">
        <f t="shared" si="60"/>
        <v/>
      </c>
      <c r="DB90" s="2" t="str">
        <f t="shared" si="61"/>
        <v/>
      </c>
      <c r="DC90" s="2" t="str">
        <f t="shared" si="62"/>
        <v/>
      </c>
      <c r="DD90" s="2" t="str">
        <f t="shared" si="63"/>
        <v/>
      </c>
      <c r="DE90" s="2" t="str">
        <f t="shared" si="64"/>
        <v/>
      </c>
      <c r="DF90" s="2" t="str">
        <f t="shared" si="65"/>
        <v/>
      </c>
      <c r="DG90" s="2" t="str">
        <f t="shared" si="66"/>
        <v/>
      </c>
      <c r="DH90" s="2" t="str">
        <f t="shared" si="67"/>
        <v/>
      </c>
      <c r="DI90" s="2" t="str">
        <f t="shared" si="68"/>
        <v/>
      </c>
      <c r="DK90" s="2">
        <f t="shared" si="69"/>
        <v>58.555434117647067</v>
      </c>
      <c r="DL90" s="2">
        <f t="shared" si="225"/>
        <v>56.545701038961035</v>
      </c>
      <c r="DM90" s="2">
        <f t="shared" si="225"/>
        <v>55.680146936592813</v>
      </c>
      <c r="DN90" s="2">
        <f t="shared" si="225"/>
        <v>55.181357196969685</v>
      </c>
      <c r="DO90" s="2">
        <f t="shared" si="225"/>
        <v>55.780691000763944</v>
      </c>
      <c r="DP90" s="2">
        <f t="shared" si="225"/>
        <v>54.703140784313725</v>
      </c>
      <c r="DQ90" s="2">
        <f t="shared" si="225"/>
        <v>54.545969549549547</v>
      </c>
      <c r="DR90" s="2">
        <f t="shared" si="225"/>
        <v>57.113434324324317</v>
      </c>
      <c r="DS90" s="2">
        <f t="shared" si="225"/>
        <v>55.010962462462459</v>
      </c>
      <c r="DT90" s="2">
        <f t="shared" si="225"/>
        <v>53.748984992887628</v>
      </c>
      <c r="DU90" s="2">
        <f t="shared" si="225"/>
        <v>54.801924024024018</v>
      </c>
      <c r="DV90" s="2">
        <f t="shared" si="225"/>
        <v>55.282255547652923</v>
      </c>
      <c r="DW90" s="2">
        <f t="shared" si="225"/>
        <v>57.405016414565821</v>
      </c>
      <c r="DX90" s="2">
        <f t="shared" si="225"/>
        <v>53.68019393077288</v>
      </c>
      <c r="DY90" s="2">
        <f t="shared" si="225"/>
        <v>50.772434139402563</v>
      </c>
      <c r="EA90" s="2">
        <f t="shared" si="228"/>
        <v>49.366887956322742</v>
      </c>
      <c r="EB90" s="2">
        <f t="shared" si="72"/>
        <v>49.078411679725761</v>
      </c>
      <c r="EC90" s="2">
        <f t="shared" si="73"/>
        <v>49.728422902222931</v>
      </c>
      <c r="ED90" s="2">
        <f t="shared" si="74"/>
        <v>49.759511147469851</v>
      </c>
      <c r="EE90" s="2">
        <f t="shared" si="75"/>
        <v>49.49809975773055</v>
      </c>
      <c r="EF90" s="2">
        <f t="shared" si="76"/>
        <v>49.550742446817587</v>
      </c>
      <c r="EG90" s="2">
        <f t="shared" si="77"/>
        <v>49.02223373744517</v>
      </c>
      <c r="EH90" s="2">
        <f t="shared" si="78"/>
        <v>48.724402308744359</v>
      </c>
      <c r="EI90" s="2">
        <f t="shared" si="79"/>
        <v>47.887458864664744</v>
      </c>
      <c r="EJ90" s="2">
        <f t="shared" si="80"/>
        <v>48.085029963847568</v>
      </c>
      <c r="EK90" s="2">
        <f t="shared" si="81"/>
        <v>48.416090236719896</v>
      </c>
      <c r="EL90" s="2">
        <f t="shared" si="82"/>
        <v>48.321547015291848</v>
      </c>
      <c r="EM90" s="2">
        <f t="shared" si="83"/>
        <v>48.764741834995824</v>
      </c>
      <c r="EN90" s="2">
        <f t="shared" si="84"/>
        <v>48.794965320699369</v>
      </c>
      <c r="EO90" s="2">
        <f t="shared" si="85"/>
        <v>48.638967305502391</v>
      </c>
      <c r="EQ90" s="2">
        <f t="shared" si="86"/>
        <v>48.497094179968919</v>
      </c>
      <c r="ER90" s="2">
        <f t="shared" si="226"/>
        <v>48.778483252674476</v>
      </c>
      <c r="ES90" s="2">
        <f t="shared" si="226"/>
        <v>49.518054508994197</v>
      </c>
      <c r="ET90" s="2">
        <f t="shared" si="226"/>
        <v>49.527891515605369</v>
      </c>
      <c r="EU90" s="2">
        <f t="shared" si="226"/>
        <v>49.077873476034767</v>
      </c>
      <c r="EV90" s="2">
        <f t="shared" si="226"/>
        <v>49.170139573046136</v>
      </c>
      <c r="EW90" s="2">
        <f t="shared" si="226"/>
        <v>48.610754111103319</v>
      </c>
      <c r="EX90" s="2">
        <f t="shared" si="226"/>
        <v>48.238732289963444</v>
      </c>
      <c r="EY90" s="2">
        <f t="shared" si="226"/>
        <v>47.621306953047217</v>
      </c>
      <c r="EZ90" s="2">
        <f t="shared" si="226"/>
        <v>48.008191158556009</v>
      </c>
      <c r="FA90" s="2">
        <f t="shared" si="226"/>
        <v>48.297843500446177</v>
      </c>
      <c r="FB90" s="2">
        <f t="shared" si="226"/>
        <v>48.072760823539916</v>
      </c>
      <c r="FC90" s="2">
        <f t="shared" si="226"/>
        <v>48.489500996689081</v>
      </c>
      <c r="FD90" s="2">
        <f t="shared" si="226"/>
        <v>48.557012459635622</v>
      </c>
      <c r="FE90" s="2">
        <f t="shared" si="226"/>
        <v>48.892601579314125</v>
      </c>
      <c r="FG90" s="2">
        <f t="shared" si="88"/>
        <v>0.93184695206991408</v>
      </c>
      <c r="FH90" s="2">
        <f t="shared" si="227"/>
        <v>0.93547978973793522</v>
      </c>
      <c r="FI90" s="2">
        <f t="shared" si="227"/>
        <v>0.93329244934360545</v>
      </c>
      <c r="FJ90" s="2">
        <f t="shared" si="227"/>
        <v>0.94035671690559941</v>
      </c>
      <c r="FK90" s="2">
        <f t="shared" si="227"/>
        <v>0.93355966493325981</v>
      </c>
      <c r="FL90" s="2">
        <f t="shared" si="227"/>
        <v>0.92662024069135551</v>
      </c>
      <c r="FM90" s="2">
        <f t="shared" si="227"/>
        <v>0.9243896779827715</v>
      </c>
      <c r="FN90" s="2">
        <f t="shared" si="227"/>
        <v>0.92607622101067444</v>
      </c>
      <c r="FO90" s="2">
        <f t="shared" si="227"/>
        <v>0.92428175008813673</v>
      </c>
      <c r="FP90" s="2">
        <f t="shared" si="227"/>
        <v>0.91763497286441575</v>
      </c>
      <c r="FQ90" s="2">
        <f t="shared" si="227"/>
        <v>0.92502940453170901</v>
      </c>
      <c r="FR90" s="2">
        <f t="shared" si="227"/>
        <v>0.91948489239341802</v>
      </c>
      <c r="FS90" s="2">
        <f t="shared" si="227"/>
        <v>0.93179017089758231</v>
      </c>
      <c r="FT90" s="2">
        <f t="shared" si="227"/>
        <v>0.9114982830332945</v>
      </c>
      <c r="FU90" s="2">
        <f t="shared" si="227"/>
        <v>0.91665586926202314</v>
      </c>
      <c r="FW90" s="2">
        <f t="shared" si="112"/>
        <v>1.0793555924931305E-3</v>
      </c>
      <c r="FX90" s="2">
        <f t="shared" si="164"/>
        <v>6.1009801653446076E-4</v>
      </c>
      <c r="FY90" s="2">
        <f t="shared" si="165"/>
        <v>5.2183753459072557E-4</v>
      </c>
      <c r="FZ90" s="2">
        <f t="shared" si="166"/>
        <v>5.8710060811880684E-4</v>
      </c>
      <c r="GA90" s="2">
        <f t="shared" si="167"/>
        <v>5.1802099489322044E-4</v>
      </c>
      <c r="GB90" s="2">
        <f t="shared" si="168"/>
        <v>5.1078374154633584E-4</v>
      </c>
      <c r="GC90" s="2">
        <f t="shared" si="169"/>
        <v>5.1582166162607865E-4</v>
      </c>
      <c r="GD90" s="2">
        <f t="shared" si="170"/>
        <v>5.8629589539124815E-4</v>
      </c>
      <c r="GE90" s="2">
        <f t="shared" si="171"/>
        <v>5.4897194778997615E-4</v>
      </c>
      <c r="GF90" s="2">
        <f t="shared" si="172"/>
        <v>8.1253760471065959E-4</v>
      </c>
      <c r="GG90" s="2">
        <f t="shared" si="173"/>
        <v>8.4570432446838724E-4</v>
      </c>
      <c r="GH90" s="2">
        <f t="shared" si="174"/>
        <v>5.9753843989289305E-4</v>
      </c>
      <c r="GI90" s="2">
        <f t="shared" si="175"/>
        <v>5.3371012826084429E-4</v>
      </c>
      <c r="GJ90" s="2">
        <f t="shared" si="176"/>
        <v>3.7892293622319181E-4</v>
      </c>
      <c r="GK90" s="2">
        <f t="shared" si="177"/>
        <v>3.6274123494161133E-4</v>
      </c>
      <c r="GM90" s="86">
        <f t="shared" si="113"/>
        <v>2.7892196964233108E-3</v>
      </c>
      <c r="GN90" s="86">
        <f t="shared" si="178"/>
        <v>1.8198396922427657E-3</v>
      </c>
      <c r="GO90" s="86">
        <f t="shared" si="179"/>
        <v>3.0174575552242272E-6</v>
      </c>
      <c r="GP90" s="86">
        <f t="shared" si="180"/>
        <v>3.4180724184351634E-5</v>
      </c>
      <c r="GQ90" s="86">
        <f t="shared" si="181"/>
        <v>2.5396847952276306E-5</v>
      </c>
      <c r="GR90" s="86">
        <f t="shared" si="182"/>
        <v>6.4095656820511125E-4</v>
      </c>
      <c r="GS90" s="86">
        <f t="shared" si="183"/>
        <v>1.344686243343075E-3</v>
      </c>
      <c r="GT90" s="86">
        <f t="shared" si="184"/>
        <v>6.7174625395304138E-5</v>
      </c>
      <c r="GU90" s="86">
        <f t="shared" si="185"/>
        <v>2.6290495449424672E-4</v>
      </c>
      <c r="GV90" s="86">
        <f t="shared" si="186"/>
        <v>2.0650066534568631E-3</v>
      </c>
      <c r="GW90" s="86">
        <f t="shared" si="187"/>
        <v>1.6228374854618196E-3</v>
      </c>
      <c r="GX90" s="86">
        <f t="shared" si="188"/>
        <v>7.1681883149574558E-3</v>
      </c>
      <c r="GY90" s="86">
        <f t="shared" si="189"/>
        <v>1.1844075177222496E-2</v>
      </c>
      <c r="GZ90" s="86">
        <f t="shared" si="190"/>
        <v>1.2135310917208044E-2</v>
      </c>
      <c r="HA90" s="86">
        <f t="shared" si="191"/>
        <v>5.5439184633548138E-3</v>
      </c>
      <c r="HC90" s="86">
        <f t="shared" si="145"/>
        <v>3.5078655137040685E-2</v>
      </c>
      <c r="HD90" s="86">
        <f t="shared" si="192"/>
        <v>2.6322049996450783E-2</v>
      </c>
      <c r="HE90" s="86">
        <f t="shared" si="193"/>
        <v>2.5398339392083046E-2</v>
      </c>
      <c r="HF90" s="86">
        <f t="shared" si="194"/>
        <v>2.2282011922844253E-2</v>
      </c>
      <c r="HG90" s="86">
        <f t="shared" si="195"/>
        <v>2.4089727544715677E-2</v>
      </c>
      <c r="HH90" s="86">
        <f t="shared" si="196"/>
        <v>1.2742322351014055E-2</v>
      </c>
      <c r="HI90" s="86">
        <f t="shared" si="197"/>
        <v>2.5271453302766176E-2</v>
      </c>
      <c r="HJ90" s="86">
        <f t="shared" si="198"/>
        <v>1.8901390626041122E-2</v>
      </c>
      <c r="HK90" s="86">
        <f t="shared" si="199"/>
        <v>3.148361058679796E-2</v>
      </c>
      <c r="HL90" s="86">
        <f t="shared" si="200"/>
        <v>2.8758947258844429E-2</v>
      </c>
      <c r="HM90" s="86">
        <f t="shared" si="201"/>
        <v>4.4931062691989543E-2</v>
      </c>
      <c r="HN90" s="86">
        <f t="shared" si="202"/>
        <v>3.0439299716422851E-2</v>
      </c>
      <c r="HO90" s="86">
        <f t="shared" si="203"/>
        <v>3.3612958385335075E-2</v>
      </c>
      <c r="HP90" s="86">
        <f t="shared" si="204"/>
        <v>1.3280522988940705E-2</v>
      </c>
      <c r="HQ90" s="86">
        <f t="shared" si="205"/>
        <v>1.1432571912207819E-2</v>
      </c>
      <c r="HS90" s="86">
        <f t="shared" si="114"/>
        <v>1.9030930842855114E-27</v>
      </c>
      <c r="HT90" s="86">
        <f t="shared" si="206"/>
        <v>4.049167300109665E-33</v>
      </c>
      <c r="HU90" s="86">
        <f t="shared" si="207"/>
        <v>5.7592976201229607E-38</v>
      </c>
      <c r="HV90" s="86">
        <f t="shared" si="208"/>
        <v>2.7946687812077655E-39</v>
      </c>
      <c r="HW90" s="86">
        <f t="shared" si="209"/>
        <v>1.4779897468344793E-39</v>
      </c>
      <c r="HX90" s="86">
        <f t="shared" si="210"/>
        <v>7.4474924785565335E-45</v>
      </c>
      <c r="HY90" s="86">
        <f t="shared" si="211"/>
        <v>1.5665295011479523E-35</v>
      </c>
      <c r="HZ90" s="86">
        <f t="shared" si="212"/>
        <v>3.6321638013705088E-45</v>
      </c>
      <c r="IA90" s="86">
        <f t="shared" si="213"/>
        <v>2.4366756322573093E-36</v>
      </c>
      <c r="IB90" s="86">
        <f t="shared" si="214"/>
        <v>4.8627307879098338E-34</v>
      </c>
      <c r="IC90" s="86">
        <f t="shared" si="215"/>
        <v>2.3680047830745544E-32</v>
      </c>
      <c r="ID90" s="86">
        <f t="shared" si="216"/>
        <v>4.0039517955679619E-33</v>
      </c>
      <c r="IE90" s="86">
        <f t="shared" si="217"/>
        <v>2.0027780543722502E-31</v>
      </c>
      <c r="IF90" s="86">
        <f t="shared" si="218"/>
        <v>1.8034191133631826E-20</v>
      </c>
      <c r="IG90" s="86">
        <f t="shared" si="219"/>
        <v>1.247166778907568E-22</v>
      </c>
      <c r="II90" s="86">
        <f t="shared" si="115"/>
        <v>2.0908593810049029E-60</v>
      </c>
      <c r="IJ90" s="86">
        <f t="shared" si="116"/>
        <v>1.4987779808327825E-77</v>
      </c>
      <c r="IK90" s="86">
        <f t="shared" si="117"/>
        <v>3.2510012795133998E-90</v>
      </c>
      <c r="IL90" s="86">
        <f t="shared" si="118"/>
        <v>1.576039435034303E-91</v>
      </c>
      <c r="IM90" s="86">
        <f t="shared" si="119"/>
        <v>2.4789006734875099E-91</v>
      </c>
      <c r="IN90" s="86">
        <f t="shared" si="120"/>
        <v>2.7735170677711071E-103</v>
      </c>
      <c r="IO90" s="86">
        <f t="shared" si="121"/>
        <v>1.2425376606088058E-80</v>
      </c>
      <c r="IP90" s="86">
        <f t="shared" si="122"/>
        <v>2.3177415396534056E-104</v>
      </c>
      <c r="IQ90" s="86">
        <f t="shared" si="123"/>
        <v>1.1399729291980259E-83</v>
      </c>
      <c r="IR90" s="86">
        <f t="shared" si="124"/>
        <v>8.6992487889334412E-77</v>
      </c>
      <c r="IS90" s="86">
        <f t="shared" si="125"/>
        <v>7.4222537358640073E-76</v>
      </c>
      <c r="IT90" s="86">
        <f t="shared" si="126"/>
        <v>6.9275626375886808E-75</v>
      </c>
      <c r="IU90" s="86">
        <f t="shared" si="127"/>
        <v>2.7019603616402952E-70</v>
      </c>
      <c r="IV90" s="86">
        <f t="shared" si="128"/>
        <v>3.8816729871336781E-64</v>
      </c>
      <c r="IW90" s="86">
        <f t="shared" si="129"/>
        <v>1.2091227395565918E-57</v>
      </c>
      <c r="IY90" s="86">
        <f t="shared" si="130"/>
        <v>3.7867874833463995E-2</v>
      </c>
      <c r="IZ90" s="86">
        <f t="shared" si="131"/>
        <v>2.814188968869355E-2</v>
      </c>
      <c r="JA90" s="86">
        <f t="shared" si="132"/>
        <v>2.5401356849638269E-2</v>
      </c>
      <c r="JB90" s="86">
        <f t="shared" si="133"/>
        <v>2.2316192647028606E-2</v>
      </c>
      <c r="JC90" s="86">
        <f t="shared" si="134"/>
        <v>2.4115124392667952E-2</v>
      </c>
      <c r="JD90" s="86">
        <f t="shared" si="135"/>
        <v>1.3383278919219166E-2</v>
      </c>
      <c r="JE90" s="86">
        <f t="shared" si="136"/>
        <v>2.6616139546109252E-2</v>
      </c>
      <c r="JF90" s="86">
        <f t="shared" si="137"/>
        <v>1.8968565251436427E-2</v>
      </c>
      <c r="JG90" s="86">
        <f t="shared" si="138"/>
        <v>3.1746515541292208E-2</v>
      </c>
      <c r="JH90" s="86">
        <f t="shared" si="139"/>
        <v>3.0823953912301291E-2</v>
      </c>
      <c r="JI90" s="86">
        <f t="shared" si="140"/>
        <v>4.6553900177451361E-2</v>
      </c>
      <c r="JJ90" s="86">
        <f t="shared" si="141"/>
        <v>3.7607488031380309E-2</v>
      </c>
      <c r="JK90" s="86">
        <f t="shared" si="142"/>
        <v>4.5457033562557571E-2</v>
      </c>
      <c r="JL90" s="86">
        <f t="shared" si="143"/>
        <v>2.5415833906148749E-2</v>
      </c>
      <c r="JM90" s="86">
        <f t="shared" si="144"/>
        <v>1.6976490375562633E-2</v>
      </c>
    </row>
    <row r="91" spans="2:273" x14ac:dyDescent="0.25">
      <c r="B91" s="2">
        <v>64</v>
      </c>
      <c r="C91" s="37">
        <v>55.743000000000002</v>
      </c>
      <c r="D91" s="37">
        <v>55.940899999999999</v>
      </c>
      <c r="E91" s="37">
        <v>55.463200000000001</v>
      </c>
      <c r="F91" s="37">
        <v>55.463200000000001</v>
      </c>
      <c r="G91" s="37">
        <v>54.418799999999997</v>
      </c>
      <c r="H91" s="37">
        <v>53.543300000000002</v>
      </c>
      <c r="I91" s="37">
        <v>52.679499999999997</v>
      </c>
      <c r="J91" s="37">
        <v>53.337299999999999</v>
      </c>
      <c r="K91" s="37">
        <v>52.372599999999998</v>
      </c>
      <c r="L91" s="37">
        <v>52.311799999999998</v>
      </c>
      <c r="M91" s="37">
        <v>55.1068</v>
      </c>
      <c r="N91" s="37">
        <v>52.836100000000002</v>
      </c>
      <c r="O91" s="37">
        <v>53.797600000000003</v>
      </c>
      <c r="P91" s="37">
        <v>51.015099999999997</v>
      </c>
      <c r="Q91" s="37">
        <v>49.948599999999999</v>
      </c>
      <c r="S91" s="4">
        <f t="shared" ref="S91:S154" si="229">AY91 + (C$3 * _xlfn.NORM.DIST($B91, C$7, ABS(C$11), FALSE) * _xlfn.NORM.DIST(($B91 - C$7)*C$15, 0, ABS(C$11), TRUE) * 2)
               + (C$4 * _xlfn.NORM.DIST($B91, C$8, ABS(C$12), FALSE) * _xlfn.NORM.DIST(($B91 - C$8)*C$16, 0, ABS(C$12), TRUE) * 2)
               + (C$5 * _xlfn.NORM.DIST($B91, C$9, ABS(C$13), FALSE) * _xlfn.NORM.DIST(($B91 - C$9)*C$17, 0, ABS(C$13), TRUE) * 2)
               + (C$6 * _xlfn.NORM.DIST($B91, C$10, ABS(C$14), FALSE) * _xlfn.NORM.DIST(($B91 - C$10)*C$18, 0, ABS(C$14), TRUE) * 2)</f>
        <v>55.04385619967109</v>
      </c>
      <c r="T91" s="4">
        <f t="shared" ref="T91:T154" si="230">AZ91 + (D$3 * _xlfn.NORM.DIST($B91, D$7, ABS(D$11), FALSE) * _xlfn.NORM.DIST(($B91 - D$7)*D$15, 0, ABS(D$11), TRUE) * 2)
               + (D$4 * _xlfn.NORM.DIST($B91, D$8, ABS(D$12), FALSE) * _xlfn.NORM.DIST(($B91 - D$8)*D$16, 0, ABS(D$12), TRUE) * 2)
               + (D$5 * _xlfn.NORM.DIST($B91, D$9, ABS(D$13), FALSE) * _xlfn.NORM.DIST(($B91 - D$9)*D$17, 0, ABS(D$13), TRUE) * 2)
               + (D$6 * _xlfn.NORM.DIST($B91, D$10, ABS(D$14), FALSE) * _xlfn.NORM.DIST(($B91 - D$10)*D$18, 0, ABS(D$14), TRUE) * 2)</f>
        <v>54.156471527168037</v>
      </c>
      <c r="U91" s="4">
        <f t="shared" ref="U91:U154" si="231">BA91 + (E$3 * _xlfn.NORM.DIST($B91, E$7, ABS(E$11), FALSE) * _xlfn.NORM.DIST(($B91 - E$7)*E$15, 0, ABS(E$11), TRUE) * 2)
               + (E$4 * _xlfn.NORM.DIST($B91, E$8, ABS(E$12), FALSE) * _xlfn.NORM.DIST(($B91 - E$8)*E$16, 0, ABS(E$12), TRUE) * 2)
               + (E$5 * _xlfn.NORM.DIST($B91, E$9, ABS(E$13), FALSE) * _xlfn.NORM.DIST(($B91 - E$9)*E$17, 0, ABS(E$13), TRUE) * 2)
               + (E$6 * _xlfn.NORM.DIST($B91, E$10, ABS(E$14), FALSE) * _xlfn.NORM.DIST(($B91 - E$10)*E$18, 0, ABS(E$14), TRUE) * 2)</f>
        <v>54.617712088185165</v>
      </c>
      <c r="V91" s="4">
        <f t="shared" ref="V91:V154" si="232">BB91 + (F$3 * _xlfn.NORM.DIST($B91, F$7, ABS(F$11), FALSE) * _xlfn.NORM.DIST(($B91 - F$7)*F$15, 0, ABS(F$11), TRUE) * 2)
               + (F$4 * _xlfn.NORM.DIST($B91, F$8, ABS(F$12), FALSE) * _xlfn.NORM.DIST(($B91 - F$8)*F$16, 0, ABS(F$12), TRUE) * 2)
               + (F$5 * _xlfn.NORM.DIST($B91, F$9, ABS(F$13), FALSE) * _xlfn.NORM.DIST(($B91 - F$9)*F$17, 0, ABS(F$13), TRUE) * 2)
               + (F$6 * _xlfn.NORM.DIST($B91, F$10, ABS(F$14), FALSE) * _xlfn.NORM.DIST(($B91 - F$10)*F$18, 0, ABS(F$14), TRUE) * 2)</f>
        <v>54.155688070009134</v>
      </c>
      <c r="W91" s="4">
        <f t="shared" ref="W91:W154" si="233">BC91 + (G$3 * _xlfn.NORM.DIST($B91, G$7, ABS(G$11), FALSE) * _xlfn.NORM.DIST(($B91 - G$7)*G$15, 0, ABS(G$11), TRUE) * 2)
               + (G$4 * _xlfn.NORM.DIST($B91, G$8, ABS(G$12), FALSE) * _xlfn.NORM.DIST(($B91 - G$8)*G$16, 0, ABS(G$12), TRUE) * 2)
               + (G$5 * _xlfn.NORM.DIST($B91, G$9, ABS(G$13), FALSE) * _xlfn.NORM.DIST(($B91 - G$9)*G$17, 0, ABS(G$13), TRUE) * 2)
               + (G$6 * _xlfn.NORM.DIST($B91, G$10, ABS(G$14), FALSE) * _xlfn.NORM.DIST(($B91 - G$10)*G$18, 0, ABS(G$14), TRUE) * 2)</f>
        <v>53.873607225895149</v>
      </c>
      <c r="X91" s="4">
        <f t="shared" ref="X91:X154" si="234">BD91 + (H$3 * _xlfn.NORM.DIST($B91, H$7, ABS(H$11), FALSE) * _xlfn.NORM.DIST(($B91 - H$7)*H$15, 0, ABS(H$11), TRUE) * 2)
               + (H$4 * _xlfn.NORM.DIST($B91, H$8, ABS(H$12), FALSE) * _xlfn.NORM.DIST(($B91 - H$8)*H$16, 0, ABS(H$12), TRUE) * 2)
               + (H$5 * _xlfn.NORM.DIST($B91, H$9, ABS(H$13), FALSE) * _xlfn.NORM.DIST(($B91 - H$9)*H$17, 0, ABS(H$13), TRUE) * 2)
               + (H$6 * _xlfn.NORM.DIST($B91, H$10, ABS(H$14), FALSE) * _xlfn.NORM.DIST(($B91 - H$10)*H$18, 0, ABS(H$14), TRUE) * 2)</f>
        <v>52.366438358231697</v>
      </c>
      <c r="Y91" s="4">
        <f t="shared" ref="Y91:Y154" si="235">BE91 + (I$3 * _xlfn.NORM.DIST($B91, I$7, ABS(I$11), FALSE) * _xlfn.NORM.DIST(($B91 - I$7)*I$15, 0, ABS(I$11), TRUE) * 2)
               + (I$4 * _xlfn.NORM.DIST($B91, I$8, ABS(I$12), FALSE) * _xlfn.NORM.DIST(($B91 - I$8)*I$16, 0, ABS(I$12), TRUE) * 2)
               + (I$5 * _xlfn.NORM.DIST($B91, I$9, ABS(I$13), FALSE) * _xlfn.NORM.DIST(($B91 - I$9)*I$17, 0, ABS(I$13), TRUE) * 2)
               + (I$6 * _xlfn.NORM.DIST($B91, I$10, ABS(I$14), FALSE) * _xlfn.NORM.DIST(($B91 - I$10)*I$18, 0, ABS(I$14), TRUE) * 2)</f>
        <v>53.54358582422789</v>
      </c>
      <c r="Z91" s="4">
        <f t="shared" ref="Z91:Z154" si="236">BF91 + (J$3 * _xlfn.NORM.DIST($B91, J$7, ABS(J$11), FALSE) * _xlfn.NORM.DIST(($B91 - J$7)*J$15, 0, ABS(J$11), TRUE) * 2)
               + (J$4 * _xlfn.NORM.DIST($B91, J$8, ABS(J$12), FALSE) * _xlfn.NORM.DIST(($B91 - J$8)*J$16, 0, ABS(J$12), TRUE) * 2)
               + (J$5 * _xlfn.NORM.DIST($B91, J$9, ABS(J$13), FALSE) * _xlfn.NORM.DIST(($B91 - J$9)*J$17, 0, ABS(J$13), TRUE) * 2)
               + (J$6 * _xlfn.NORM.DIST($B91, J$10, ABS(J$14), FALSE) * _xlfn.NORM.DIST(($B91 - J$10)*J$18, 0, ABS(J$14), TRUE) * 2)</f>
        <v>52.912788650194699</v>
      </c>
      <c r="AA91" s="4">
        <f t="shared" ref="AA91:AA154" si="237">BG91 + (K$3 * _xlfn.NORM.DIST($B91, K$7, ABS(K$11), FALSE) * _xlfn.NORM.DIST(($B91 - K$7)*K$15, 0, ABS(K$11), TRUE) * 2)
               + (K$4 * _xlfn.NORM.DIST($B91, K$8, ABS(K$12), FALSE) * _xlfn.NORM.DIST(($B91 - K$8)*K$16, 0, ABS(K$12), TRUE) * 2)
               + (K$5 * _xlfn.NORM.DIST($B91, K$9, ABS(K$13), FALSE) * _xlfn.NORM.DIST(($B91 - K$9)*K$17, 0, ABS(K$13), TRUE) * 2)
               + (K$6 * _xlfn.NORM.DIST($B91, K$10, ABS(K$14), FALSE) * _xlfn.NORM.DIST(($B91 - K$10)*K$18, 0, ABS(K$14), TRUE) * 2)</f>
        <v>52.86358294387756</v>
      </c>
      <c r="AB91" s="4">
        <f t="shared" ref="AB91:AB154" si="238">BH91 + (L$3 * _xlfn.NORM.DIST($B91, L$7, ABS(L$11), FALSE) * _xlfn.NORM.DIST(($B91 - L$7)*L$15, 0, ABS(L$11), TRUE) * 2)
               + (L$4 * _xlfn.NORM.DIST($B91, L$8, ABS(L$12), FALSE) * _xlfn.NORM.DIST(($B91 - L$8)*L$16, 0, ABS(L$12), TRUE) * 2)
               + (L$5 * _xlfn.NORM.DIST($B91, L$9, ABS(L$13), FALSE) * _xlfn.NORM.DIST(($B91 - L$9)*L$17, 0, ABS(L$13), TRUE) * 2)
               + (L$6 * _xlfn.NORM.DIST($B91, L$10, ABS(L$14), FALSE) * _xlfn.NORM.DIST(($B91 - L$10)*L$18, 0, ABS(L$14), TRUE) * 2)</f>
        <v>53.06371538864181</v>
      </c>
      <c r="AC91" s="4">
        <f t="shared" ref="AC91:AC154" si="239">BI91 + (M$3 * _xlfn.NORM.DIST($B91, M$7, ABS(M$11), FALSE) * _xlfn.NORM.DIST(($B91 - M$7)*M$15, 0, ABS(M$11), TRUE) * 2)
               + (M$4 * _xlfn.NORM.DIST($B91, M$8, ABS(M$12), FALSE) * _xlfn.NORM.DIST(($B91 - M$8)*M$16, 0, ABS(M$12), TRUE) * 2)
               + (M$5 * _xlfn.NORM.DIST($B91, M$9, ABS(M$13), FALSE) * _xlfn.NORM.DIST(($B91 - M$9)*M$17, 0, ABS(M$13), TRUE) * 2)
               + (M$6 * _xlfn.NORM.DIST($B91, M$10, ABS(M$14), FALSE) * _xlfn.NORM.DIST(($B91 - M$10)*M$18, 0, ABS(M$14), TRUE) * 2)</f>
        <v>55.590325993058215</v>
      </c>
      <c r="AD91" s="4">
        <f t="shared" ref="AD91:AD154" si="240">BJ91 + (N$3 * _xlfn.NORM.DIST($B91, N$7, ABS(N$11), FALSE) * _xlfn.NORM.DIST(($B91 - N$7)*N$15, 0, ABS(N$11), TRUE) * 2)
               + (N$4 * _xlfn.NORM.DIST($B91, N$8, ABS(N$12), FALSE) * _xlfn.NORM.DIST(($B91 - N$8)*N$16, 0, ABS(N$12), TRUE) * 2)
               + (N$5 * _xlfn.NORM.DIST($B91, N$9, ABS(N$13), FALSE) * _xlfn.NORM.DIST(($B91 - N$9)*N$17, 0, ABS(N$13), TRUE) * 2)
               + (N$6 * _xlfn.NORM.DIST($B91, N$10, ABS(N$14), FALSE) * _xlfn.NORM.DIST(($B91 - N$10)*N$18, 0, ABS(N$14), TRUE) * 2)</f>
        <v>53.299954234531647</v>
      </c>
      <c r="AE91" s="4">
        <f t="shared" ref="AE91:AE154" si="241">BK91 + (O$3 * _xlfn.NORM.DIST($B91, O$7, ABS(O$11), FALSE) * _xlfn.NORM.DIST(($B91 - O$7)*O$15, 0, ABS(O$11), TRUE) * 2)
               + (O$4 * _xlfn.NORM.DIST($B91, O$8, ABS(O$12), FALSE) * _xlfn.NORM.DIST(($B91 - O$8)*O$16, 0, ABS(O$12), TRUE) * 2)
               + (O$5 * _xlfn.NORM.DIST($B91, O$9, ABS(O$13), FALSE) * _xlfn.NORM.DIST(($B91 - O$9)*O$17, 0, ABS(O$13), TRUE) * 2)
               + (O$6 * _xlfn.NORM.DIST($B91, O$10, ABS(O$14), FALSE) * _xlfn.NORM.DIST(($B91 - O$10)*O$18, 0, ABS(O$14), TRUE) * 2)</f>
        <v>54.117654278352667</v>
      </c>
      <c r="AF91" s="4">
        <f t="shared" ref="AF91:AF154" si="242">BL91 + (P$3 * _xlfn.NORM.DIST($B91, P$7, ABS(P$11), FALSE) * _xlfn.NORM.DIST(($B91 - P$7)*P$15, 0, ABS(P$11), TRUE) * 2)
               + (P$4 * _xlfn.NORM.DIST($B91, P$8, ABS(P$12), FALSE) * _xlfn.NORM.DIST(($B91 - P$8)*P$16, 0, ABS(P$12), TRUE) * 2)
               + (P$5 * _xlfn.NORM.DIST($B91, P$9, ABS(P$13), FALSE) * _xlfn.NORM.DIST(($B91 - P$9)*P$17, 0, ABS(P$13), TRUE) * 2)
               + (P$6 * _xlfn.NORM.DIST($B91, P$10, ABS(P$14), FALSE) * _xlfn.NORM.DIST(($B91 - P$10)*P$18, 0, ABS(P$14), TRUE) * 2)</f>
        <v>51.257691432870431</v>
      </c>
      <c r="AG91" s="4">
        <f t="shared" ref="AG91:AG154" si="243">BM91 + (Q$3 * _xlfn.NORM.DIST($B91, Q$7, ABS(Q$11), FALSE) * _xlfn.NORM.DIST(($B91 - Q$7)*Q$15, 0, ABS(Q$11), TRUE) * 2)
               + (Q$4 * _xlfn.NORM.DIST($B91, Q$8, ABS(Q$12), FALSE) * _xlfn.NORM.DIST(($B91 - Q$8)*Q$16, 0, ABS(Q$12), TRUE) * 2)
               + (Q$5 * _xlfn.NORM.DIST($B91, Q$9, ABS(Q$13), FALSE) * _xlfn.NORM.DIST(($B91 - Q$9)*Q$17, 0, ABS(Q$13), TRUE) * 2)
               + (Q$6 * _xlfn.NORM.DIST($B91, Q$10, ABS(Q$14), FALSE) * _xlfn.NORM.DIST(($B91 - Q$10)*Q$18, 0, ABS(Q$14), TRUE) * 2)</f>
        <v>50.03562218713882</v>
      </c>
      <c r="AI91" s="4">
        <f t="shared" ref="AI91:AI154" si="244">IF(OR($B91 &lt; C$230, $B91 &gt; C$233), 0, C91-S91)</f>
        <v>0.69914380032891188</v>
      </c>
      <c r="AJ91" s="4">
        <f t="shared" ref="AJ91:AJ154" si="245">IF(OR($B91 &lt; D$230, $B91 &gt; D$233), 0, D91-T91)</f>
        <v>1.7844284728319622</v>
      </c>
      <c r="AK91" s="4">
        <f t="shared" ref="AK91:AK154" si="246">IF(OR($B91 &lt; E$230, $B91 &gt; E$233), 0, E91-U91)</f>
        <v>0.84548791181483551</v>
      </c>
      <c r="AL91" s="4">
        <f t="shared" ref="AL91:AL154" si="247">IF(OR($B91 &lt; F$230, $B91 &gt; F$233), 0, F91-V91)</f>
        <v>1.3075119299908664</v>
      </c>
      <c r="AM91" s="4">
        <f t="shared" ref="AM91:AM154" si="248">IF(OR($B91 &lt; G$230, $B91 &gt; G$233), 0, G91-W91)</f>
        <v>0.5451927741048479</v>
      </c>
      <c r="AN91" s="4">
        <f t="shared" ref="AN91:AN154" si="249">IF(OR($B91 &lt; H$230, $B91 &gt; H$233), 0, H91-X91)</f>
        <v>1.1768616417683049</v>
      </c>
      <c r="AO91" s="4">
        <f t="shared" ref="AO91:AO154" si="250">IF(OR($B91 &lt; I$230, $B91 &gt; I$233), 0, I91-Y91)</f>
        <v>-0.86408582422789237</v>
      </c>
      <c r="AP91" s="4">
        <f t="shared" ref="AP91:AP154" si="251">IF(OR($B91 &lt; J$230, $B91 &gt; J$233), 0, J91-Z91)</f>
        <v>0.42451134980530014</v>
      </c>
      <c r="AQ91" s="4">
        <f t="shared" ref="AQ91:AQ154" si="252">IF(OR($B91 &lt; K$230, $B91 &gt; K$233), 0, K91-AA91)</f>
        <v>-0.49098294387756169</v>
      </c>
      <c r="AR91" s="4">
        <f t="shared" ref="AR91:AR154" si="253">IF(OR($B91 &lt; L$230, $B91 &gt; L$233), 0, L91-AB91)</f>
        <v>-0.7519153886418124</v>
      </c>
      <c r="AS91" s="4">
        <f t="shared" ref="AS91:AS154" si="254">IF(OR($B91 &lt; M$230, $B91 &gt; M$233), 0, M91-AC91)</f>
        <v>-0.48352599305821542</v>
      </c>
      <c r="AT91" s="4">
        <f t="shared" ref="AT91:AT154" si="255">IF(OR($B91 &lt; N$230, $B91 &gt; N$233), 0, N91-AD91)</f>
        <v>-0.4638542345316452</v>
      </c>
      <c r="AU91" s="4">
        <f t="shared" ref="AU91:AU154" si="256">IF(OR($B91 &lt; O$230, $B91 &gt; O$233), 0, O91-AE91)</f>
        <v>-0.32005427835266431</v>
      </c>
      <c r="AV91" s="4">
        <f t="shared" ref="AV91:AW106" si="257">IF(OR($B91 &lt; P$230, $B91 &gt; P$233), 0, P91-AF91)</f>
        <v>-0.24259143287043372</v>
      </c>
      <c r="AW91" s="4">
        <f t="shared" si="257"/>
        <v>-8.7022187138821039E-2</v>
      </c>
      <c r="AY91" s="2">
        <f t="shared" si="96"/>
        <v>49.899949780645855</v>
      </c>
      <c r="AZ91" s="2">
        <f t="shared" si="147"/>
        <v>49.483384038741939</v>
      </c>
      <c r="BA91" s="2">
        <f t="shared" si="148"/>
        <v>50.054195972575322</v>
      </c>
      <c r="BB91" s="2">
        <f t="shared" si="149"/>
        <v>50.015184140021866</v>
      </c>
      <c r="BC91" s="2">
        <f t="shared" si="150"/>
        <v>49.84056656852237</v>
      </c>
      <c r="BD91" s="2">
        <f t="shared" si="151"/>
        <v>49.85412555426241</v>
      </c>
      <c r="BE91" s="2">
        <f t="shared" si="152"/>
        <v>49.370401141603665</v>
      </c>
      <c r="BF91" s="2">
        <f t="shared" si="153"/>
        <v>49.259533170351034</v>
      </c>
      <c r="BG91" s="2">
        <f t="shared" si="154"/>
        <v>48.354931953318818</v>
      </c>
      <c r="BH91" s="2">
        <f t="shared" si="155"/>
        <v>48.485521603528021</v>
      </c>
      <c r="BI91" s="2">
        <f t="shared" si="156"/>
        <v>48.825186770342384</v>
      </c>
      <c r="BJ91" s="2">
        <f t="shared" si="157"/>
        <v>48.805534446761008</v>
      </c>
      <c r="BK91" s="2">
        <f t="shared" si="158"/>
        <v>49.273138005793179</v>
      </c>
      <c r="BL91" s="2">
        <f t="shared" si="159"/>
        <v>49.160888419585831</v>
      </c>
      <c r="BM91" s="2">
        <f t="shared" si="160"/>
        <v>48.77820610906533</v>
      </c>
      <c r="BO91" s="2" t="str">
        <f t="shared" ref="BO91:BO154" si="258">IF(AND(IY91 &lt; $CC$22, $B91 &lt; C$7, $B91 &gt; C$230), C91, "")</f>
        <v/>
      </c>
      <c r="BP91" s="2" t="str">
        <f t="shared" ref="BP91:BP154" si="259">IF(AND(IZ91 &lt; $CC$22, $B91 &lt; D$7, $B91 &gt; D$230), D91, "")</f>
        <v/>
      </c>
      <c r="BQ91" s="2" t="str">
        <f t="shared" ref="BQ91:BQ154" si="260">IF(AND(JA91 &lt; $CC$22, $B91 &lt; E$7, $B91 &gt; E$230), E91, "")</f>
        <v/>
      </c>
      <c r="BR91" s="2" t="str">
        <f t="shared" ref="BR91:BR154" si="261">IF(AND(JB91 &lt; $CC$22, $B91 &lt; F$7, $B91 &gt; F$230), F91, "")</f>
        <v/>
      </c>
      <c r="BS91" s="2" t="str">
        <f t="shared" ref="BS91:BS154" si="262">IF(AND(JC91 &lt; $CC$22, $B91 &lt; G$7, $B91 &gt; G$230), G91, "")</f>
        <v/>
      </c>
      <c r="BT91" s="2" t="str">
        <f t="shared" ref="BT91:BT154" si="263">IF(AND(JD91 &lt; $CC$22, $B91 &lt; H$7, $B91 &gt; H$230), H91, "")</f>
        <v/>
      </c>
      <c r="BU91" s="2" t="str">
        <f t="shared" ref="BU91:BU154" si="264">IF(AND(JE91 &lt; $CC$22, $B91 &lt; I$7, $B91 &gt; I$230), I91, "")</f>
        <v/>
      </c>
      <c r="BV91" s="2" t="str">
        <f t="shared" ref="BV91:BV154" si="265">IF(AND(JF91 &lt; $CC$22, $B91 &lt; J$7, $B91 &gt; J$230), J91, "")</f>
        <v/>
      </c>
      <c r="BW91" s="2" t="str">
        <f t="shared" ref="BW91:BW154" si="266">IF(AND(JG91 &lt; $CC$22, $B91 &lt; K$7, $B91 &gt; K$230), K91, "")</f>
        <v/>
      </c>
      <c r="BX91" s="2" t="str">
        <f t="shared" ref="BX91:BX154" si="267">IF(AND(JH91 &lt; $CC$22, $B91 &lt; L$7, $B91 &gt; L$230), L91, "")</f>
        <v/>
      </c>
      <c r="BY91" s="2" t="str">
        <f t="shared" ref="BY91:BY154" si="268">IF(AND(JI91 &lt; $CC$22, $B91 &lt; M$7, $B91 &gt; M$230), M91, "")</f>
        <v/>
      </c>
      <c r="BZ91" s="2" t="str">
        <f t="shared" ref="BZ91:BZ154" si="269">IF(AND(JJ91 &lt; $CC$22, $B91 &lt; N$7, $B91 &gt; N$230), N91, "")</f>
        <v/>
      </c>
      <c r="CA91" s="2" t="str">
        <f t="shared" ref="CA91:CA154" si="270">IF(AND(JK91 &lt; $CC$22, $B91 &lt; O$7, $B91 &gt; O$230), O91, "")</f>
        <v/>
      </c>
      <c r="CB91" s="2" t="str">
        <f t="shared" ref="CB91:CB154" si="271">IF(AND(JL91 &lt; $CC$22, $B91 &lt; P$7, $B91 &gt; P$230), P91, "")</f>
        <v/>
      </c>
      <c r="CC91" s="2" t="str">
        <f t="shared" ref="CC91:CC154" si="272">IF(AND(JM91 &lt; $CC$22, $B91 &lt; Q$7, $B91 &gt; Q$230), Q91, "")</f>
        <v/>
      </c>
      <c r="CE91" s="2" t="str">
        <f t="shared" si="97"/>
        <v/>
      </c>
      <c r="CF91" s="2" t="str">
        <f t="shared" si="98"/>
        <v/>
      </c>
      <c r="CG91" s="2" t="str">
        <f t="shared" si="99"/>
        <v/>
      </c>
      <c r="CH91" s="2" t="str">
        <f t="shared" si="100"/>
        <v/>
      </c>
      <c r="CI91" s="2" t="str">
        <f t="shared" si="101"/>
        <v/>
      </c>
      <c r="CJ91" s="2" t="str">
        <f t="shared" si="102"/>
        <v/>
      </c>
      <c r="CK91" s="2" t="str">
        <f t="shared" si="103"/>
        <v/>
      </c>
      <c r="CL91" s="2" t="str">
        <f t="shared" si="104"/>
        <v/>
      </c>
      <c r="CM91" s="2" t="str">
        <f t="shared" si="105"/>
        <v/>
      </c>
      <c r="CN91" s="2" t="str">
        <f t="shared" si="106"/>
        <v/>
      </c>
      <c r="CO91" s="2" t="str">
        <f t="shared" si="107"/>
        <v/>
      </c>
      <c r="CP91" s="2" t="str">
        <f t="shared" si="108"/>
        <v/>
      </c>
      <c r="CQ91" s="2" t="str">
        <f t="shared" si="109"/>
        <v/>
      </c>
      <c r="CR91" s="2" t="str">
        <f t="shared" si="110"/>
        <v/>
      </c>
      <c r="CS91" s="2" t="str">
        <f t="shared" si="111"/>
        <v/>
      </c>
      <c r="CU91" s="2" t="str">
        <f t="shared" ref="CU91:CU154" si="273">IF(AND(IY91 &lt; $DI$22, $B91 &gt; C$7, $B91 &lt; C$233), C91, "")</f>
        <v/>
      </c>
      <c r="CV91" s="2" t="str">
        <f t="shared" ref="CV91:CV154" si="274">IF(AND(IZ91 &lt; $DI$22, $B91 &gt; D$7, $B91 &lt; D$233), D91, "")</f>
        <v/>
      </c>
      <c r="CW91" s="2" t="str">
        <f t="shared" ref="CW91:CW154" si="275">IF(AND(JA91 &lt; $DI$22, $B91 &gt; E$7, $B91 &lt; E$233), E91, "")</f>
        <v/>
      </c>
      <c r="CX91" s="2" t="str">
        <f t="shared" ref="CX91:CX154" si="276">IF(AND(JB91 &lt; $DI$22, $B91 &gt; F$7, $B91 &lt; F$233), F91, "")</f>
        <v/>
      </c>
      <c r="CY91" s="2" t="str">
        <f t="shared" ref="CY91:CY154" si="277">IF(AND(JC91 &lt; $DI$22, $B91 &gt; G$7, $B91 &lt; G$233), G91, "")</f>
        <v/>
      </c>
      <c r="CZ91" s="2" t="str">
        <f t="shared" ref="CZ91:CZ154" si="278">IF(AND(JD91 &lt; $DI$22, $B91 &gt; H$7, $B91 &lt; H$233), H91, "")</f>
        <v/>
      </c>
      <c r="DA91" s="2" t="str">
        <f t="shared" ref="DA91:DA154" si="279">IF(AND(JE91 &lt; $DI$22, $B91 &gt; I$7, $B91 &lt; I$233), I91, "")</f>
        <v/>
      </c>
      <c r="DB91" s="2" t="str">
        <f t="shared" ref="DB91:DB154" si="280">IF(AND(JF91 &lt; $DI$22, $B91 &gt; J$7, $B91 &lt; J$233), J91, "")</f>
        <v/>
      </c>
      <c r="DC91" s="2" t="str">
        <f t="shared" ref="DC91:DC154" si="281">IF(AND(JG91 &lt; $DI$22, $B91 &gt; K$7, $B91 &lt; K$233), K91, "")</f>
        <v/>
      </c>
      <c r="DD91" s="2" t="str">
        <f t="shared" ref="DD91:DD154" si="282">IF(AND(JH91 &lt; $DI$22, $B91 &gt; L$7, $B91 &lt; L$233), L91, "")</f>
        <v/>
      </c>
      <c r="DE91" s="2" t="str">
        <f t="shared" ref="DE91:DE154" si="283">IF(AND(JI91 &lt; $DI$22, $B91 &gt; M$7, $B91 &lt; M$233), M91, "")</f>
        <v/>
      </c>
      <c r="DF91" s="2" t="str">
        <f t="shared" ref="DF91:DF154" si="284">IF(AND(JJ91 &lt; $DI$22, $B91 &gt; N$7, $B91 &lt; N$233), N91, "")</f>
        <v/>
      </c>
      <c r="DG91" s="2" t="str">
        <f t="shared" ref="DG91:DG154" si="285">IF(AND(JK91 &lt; $DI$22, $B91 &gt; O$7, $B91 &lt; O$233), O91, "")</f>
        <v/>
      </c>
      <c r="DH91" s="2" t="str">
        <f t="shared" ref="DH91:DH154" si="286">IF(AND(JL91 &lt; $DI$22, $B91 &gt; P$7, $B91 &lt; P$233), P91, "")</f>
        <v/>
      </c>
      <c r="DI91" s="2" t="str">
        <f t="shared" ref="DI91:DI154" si="287">IF(AND(JM91 &lt; $DI$22, $B91 &gt; Q$7, $B91 &lt; Q$233), Q91, "")</f>
        <v/>
      </c>
      <c r="DK91" s="2">
        <f t="shared" ref="DK91:DK154" si="288">BO$228*$B91+BO$229</f>
        <v>58.709822436974804</v>
      </c>
      <c r="DL91" s="2">
        <f t="shared" ref="DL91:DY106" si="289">BP$228*$B91+BP$229</f>
        <v>56.667225286478228</v>
      </c>
      <c r="DM91" s="2">
        <f t="shared" si="289"/>
        <v>55.787390450725738</v>
      </c>
      <c r="DN91" s="2">
        <f t="shared" si="289"/>
        <v>55.279069696969685</v>
      </c>
      <c r="DO91" s="2">
        <f t="shared" si="289"/>
        <v>55.88764178762414</v>
      </c>
      <c r="DP91" s="2">
        <f t="shared" si="289"/>
        <v>54.786991484593834</v>
      </c>
      <c r="DQ91" s="2">
        <f t="shared" si="289"/>
        <v>54.624633166023166</v>
      </c>
      <c r="DR91" s="2">
        <f t="shared" si="289"/>
        <v>57.238814749034738</v>
      </c>
      <c r="DS91" s="2">
        <f t="shared" si="289"/>
        <v>55.109505898755899</v>
      </c>
      <c r="DT91" s="2">
        <f t="shared" si="289"/>
        <v>53.819246040777628</v>
      </c>
      <c r="DU91" s="2">
        <f t="shared" si="289"/>
        <v>54.896603367653363</v>
      </c>
      <c r="DV91" s="2">
        <f t="shared" si="289"/>
        <v>55.38473864390707</v>
      </c>
      <c r="DW91" s="2">
        <f t="shared" si="289"/>
        <v>57.543353417366944</v>
      </c>
      <c r="DX91" s="2">
        <f t="shared" si="289"/>
        <v>53.760446372688477</v>
      </c>
      <c r="DY91" s="2">
        <f t="shared" si="289"/>
        <v>50.815853816974872</v>
      </c>
      <c r="EA91" s="2">
        <f t="shared" si="228"/>
        <v>49.313376644203387</v>
      </c>
      <c r="EB91" s="2">
        <f t="shared" ref="EB91:EB154" si="290">CF$228*$B91+CF$229</f>
        <v>49.031716809500494</v>
      </c>
      <c r="EC91" s="2">
        <f t="shared" ref="EC91:EC154" si="291">CG$228*$B91+CG$229</f>
        <v>49.680593870648899</v>
      </c>
      <c r="ED91" s="2">
        <f t="shared" ref="ED91:ED154" si="292">CH$228*$B91+CH$229</f>
        <v>49.710845470271806</v>
      </c>
      <c r="EE91" s="2">
        <f t="shared" ref="EE91:EE154" si="293">CI$228*$B91+CI$229</f>
        <v>49.448317604118188</v>
      </c>
      <c r="EF91" s="2">
        <f t="shared" ref="EF91:EF154" si="294">CJ$228*$B91+CJ$229</f>
        <v>49.498082338198316</v>
      </c>
      <c r="EG91" s="2">
        <f t="shared" ref="EG91:EG154" si="295">CK$228*$B91+CK$229</f>
        <v>48.978690615006357</v>
      </c>
      <c r="EH91" s="2">
        <f t="shared" ref="EH91:EH154" si="296">CL$228*$B91+CL$229</f>
        <v>48.678958859304522</v>
      </c>
      <c r="EI91" s="2">
        <f t="shared" ref="EI91:EI154" si="297">CM$228*$B91+CM$229</f>
        <v>47.85044512546277</v>
      </c>
      <c r="EJ91" s="2">
        <f t="shared" ref="EJ91:EJ154" si="298">CN$228*$B91+CN$229</f>
        <v>48.048973751956012</v>
      </c>
      <c r="EK91" s="2">
        <f t="shared" ref="EK91:EK154" si="299">CO$228*$B91+CO$229</f>
        <v>48.376529486163022</v>
      </c>
      <c r="EL91" s="2">
        <f t="shared" ref="EL91:EL154" si="300">CP$228*$B91+CP$229</f>
        <v>48.280286429032962</v>
      </c>
      <c r="EM91" s="2">
        <f t="shared" ref="EM91:EM154" si="301">CQ$228*$B91+CQ$229</f>
        <v>48.721169893923509</v>
      </c>
      <c r="EN91" s="2">
        <f t="shared" ref="EN91:EN154" si="302">CR$228*$B91+CR$229</f>
        <v>48.75369578747884</v>
      </c>
      <c r="EO91" s="2">
        <f t="shared" ref="EO91:EO154" si="303">CS$228*$B91+CS$229</f>
        <v>48.609134511230756</v>
      </c>
      <c r="EQ91" s="2">
        <f t="shared" ref="EQ91:EQ154" si="304">CU$228*$B91+CU$229</f>
        <v>48.469301149375418</v>
      </c>
      <c r="ER91" s="2">
        <f t="shared" ref="ER91:FE106" si="305">CV$228*$B91+CV$229</f>
        <v>48.739818880539985</v>
      </c>
      <c r="ES91" s="2">
        <f t="shared" si="305"/>
        <v>49.476447011680399</v>
      </c>
      <c r="ET91" s="2">
        <f t="shared" si="305"/>
        <v>49.486225476246588</v>
      </c>
      <c r="EU91" s="2">
        <f t="shared" si="305"/>
        <v>49.040077171111498</v>
      </c>
      <c r="EV91" s="2">
        <f t="shared" si="305"/>
        <v>49.127846772474307</v>
      </c>
      <c r="EW91" s="2">
        <f t="shared" si="305"/>
        <v>48.577857643177992</v>
      </c>
      <c r="EX91" s="2">
        <f t="shared" si="305"/>
        <v>48.206994758083297</v>
      </c>
      <c r="EY91" s="2">
        <f t="shared" si="305"/>
        <v>47.5912418211744</v>
      </c>
      <c r="EZ91" s="2">
        <f t="shared" si="305"/>
        <v>47.974283384326313</v>
      </c>
      <c r="FA91" s="2">
        <f t="shared" si="305"/>
        <v>48.261632718643213</v>
      </c>
      <c r="FB91" s="2">
        <f t="shared" si="305"/>
        <v>48.037969405353188</v>
      </c>
      <c r="FC91" s="2">
        <f t="shared" si="305"/>
        <v>48.453049153496949</v>
      </c>
      <c r="FD91" s="2">
        <f t="shared" si="305"/>
        <v>48.521419835176495</v>
      </c>
      <c r="FE91" s="2">
        <f t="shared" si="305"/>
        <v>48.855686916766622</v>
      </c>
      <c r="FG91" s="2">
        <f t="shared" ref="FG91:FG154" si="306">POWER(10,($B91-C$231)/C$229)/(1+POWER(10,($B91-C$231)/C$229))</f>
        <v>0.93746869825183365</v>
      </c>
      <c r="FH91" s="2">
        <f t="shared" ref="FH91:FU106" si="307">POWER(10,($B91-D$231)/D$229)/(1+POWER(10,($B91-D$231)/D$229))</f>
        <v>0.94082090447441424</v>
      </c>
      <c r="FI91" s="2">
        <f t="shared" si="307"/>
        <v>0.93880279118433496</v>
      </c>
      <c r="FJ91" s="2">
        <f t="shared" si="307"/>
        <v>0.9453177087135578</v>
      </c>
      <c r="FK91" s="2">
        <f t="shared" si="307"/>
        <v>0.93904937510878628</v>
      </c>
      <c r="FL91" s="2">
        <f t="shared" si="307"/>
        <v>0.93264195861298149</v>
      </c>
      <c r="FM91" s="2">
        <f t="shared" si="307"/>
        <v>0.93058072805835212</v>
      </c>
      <c r="FN91" s="2">
        <f t="shared" si="307"/>
        <v>0.93213931302995701</v>
      </c>
      <c r="FO91" s="2">
        <f t="shared" si="307"/>
        <v>0.93048097280155939</v>
      </c>
      <c r="FP91" s="2">
        <f t="shared" si="307"/>
        <v>0.9243338323784891</v>
      </c>
      <c r="FQ91" s="2">
        <f t="shared" si="307"/>
        <v>0.93117197335533886</v>
      </c>
      <c r="FR91" s="2">
        <f t="shared" si="307"/>
        <v>0.92604542111624988</v>
      </c>
      <c r="FS91" s="2">
        <f t="shared" si="307"/>
        <v>0.93741628623025519</v>
      </c>
      <c r="FT91" s="2">
        <f t="shared" si="307"/>
        <v>0.91865200236532318</v>
      </c>
      <c r="FU91" s="2">
        <f t="shared" si="307"/>
        <v>0.92342771570376814</v>
      </c>
      <c r="FW91" s="2">
        <f t="shared" si="112"/>
        <v>1.1833666440198114E-3</v>
      </c>
      <c r="FX91" s="2">
        <f t="shared" si="164"/>
        <v>6.6891979924751455E-4</v>
      </c>
      <c r="FY91" s="2">
        <f t="shared" si="165"/>
        <v>5.7215467294071298E-4</v>
      </c>
      <c r="FZ91" s="2">
        <f t="shared" si="166"/>
        <v>6.4370655465561567E-4</v>
      </c>
      <c r="GA91" s="2">
        <f t="shared" si="167"/>
        <v>5.679703401758532E-4</v>
      </c>
      <c r="GB91" s="2">
        <f t="shared" si="168"/>
        <v>5.6003563727716405E-4</v>
      </c>
      <c r="GC91" s="2">
        <f t="shared" si="169"/>
        <v>5.6555905971738553E-4</v>
      </c>
      <c r="GD91" s="2">
        <f t="shared" si="170"/>
        <v>6.4282430457555722E-4</v>
      </c>
      <c r="GE91" s="2">
        <f t="shared" si="171"/>
        <v>6.0190389191461528E-4</v>
      </c>
      <c r="GF91" s="2">
        <f t="shared" si="172"/>
        <v>8.9085993067528687E-4</v>
      </c>
      <c r="GG91" s="2">
        <f t="shared" si="173"/>
        <v>9.272206983466898E-4</v>
      </c>
      <c r="GH91" s="2">
        <f t="shared" si="174"/>
        <v>6.5515010166951749E-4</v>
      </c>
      <c r="GI91" s="2">
        <f t="shared" si="175"/>
        <v>5.8517138741041603E-4</v>
      </c>
      <c r="GJ91" s="2">
        <f t="shared" si="176"/>
        <v>4.1546554908026743E-4</v>
      </c>
      <c r="GK91" s="2">
        <f t="shared" si="177"/>
        <v>3.9772393596207217E-4</v>
      </c>
      <c r="GM91" s="86">
        <f t="shared" si="113"/>
        <v>8.8875719910563628E-4</v>
      </c>
      <c r="GN91" s="86">
        <f t="shared" si="178"/>
        <v>5.2007566080885658E-4</v>
      </c>
      <c r="GO91" s="86">
        <f t="shared" si="179"/>
        <v>2.4446583921676167E-7</v>
      </c>
      <c r="GP91" s="86">
        <f t="shared" si="180"/>
        <v>4.4310532417190877E-6</v>
      </c>
      <c r="GQ91" s="86">
        <f t="shared" si="181"/>
        <v>3.1093436298476926E-6</v>
      </c>
      <c r="GR91" s="86">
        <f t="shared" si="182"/>
        <v>1.5500485768532026E-4</v>
      </c>
      <c r="GS91" s="86">
        <f t="shared" si="183"/>
        <v>3.562183245854115E-4</v>
      </c>
      <c r="GT91" s="86">
        <f t="shared" si="184"/>
        <v>1.0461628221649034E-5</v>
      </c>
      <c r="GU91" s="86">
        <f t="shared" si="185"/>
        <v>5.1985748315849923E-5</v>
      </c>
      <c r="GV91" s="86">
        <f t="shared" si="186"/>
        <v>5.7204499321236561E-4</v>
      </c>
      <c r="GW91" s="86">
        <f t="shared" si="187"/>
        <v>4.8888967114532058E-4</v>
      </c>
      <c r="GX91" s="86">
        <f t="shared" si="188"/>
        <v>2.6714184731376207E-3</v>
      </c>
      <c r="GY91" s="86">
        <f t="shared" si="189"/>
        <v>5.0843834759927691E-3</v>
      </c>
      <c r="GZ91" s="86">
        <f t="shared" si="190"/>
        <v>5.3130082743941239E-3</v>
      </c>
      <c r="HA91" s="86">
        <f t="shared" si="191"/>
        <v>2.1997994376834998E-3</v>
      </c>
      <c r="HC91" s="86">
        <f t="shared" si="145"/>
        <v>4.992384831261773E-2</v>
      </c>
      <c r="HD91" s="86">
        <f t="shared" si="192"/>
        <v>3.8700704624283072E-2</v>
      </c>
      <c r="HE91" s="86">
        <f t="shared" si="193"/>
        <v>3.8240710314208851E-2</v>
      </c>
      <c r="HF91" s="86">
        <f t="shared" si="194"/>
        <v>3.411669411525934E-2</v>
      </c>
      <c r="HG91" s="86">
        <f t="shared" si="195"/>
        <v>3.6456278795490689E-2</v>
      </c>
      <c r="HH91" s="86">
        <f t="shared" si="196"/>
        <v>2.0519517838621812E-2</v>
      </c>
      <c r="HI91" s="86">
        <f t="shared" si="197"/>
        <v>3.7202249794547407E-2</v>
      </c>
      <c r="HJ91" s="86">
        <f t="shared" si="198"/>
        <v>3.0073553379206072E-2</v>
      </c>
      <c r="HK91" s="86">
        <f t="shared" si="199"/>
        <v>4.6263711914369968E-2</v>
      </c>
      <c r="HL91" s="86">
        <f t="shared" si="200"/>
        <v>4.2631298910980608E-2</v>
      </c>
      <c r="HM91" s="86">
        <f t="shared" si="201"/>
        <v>6.4902334234346465E-2</v>
      </c>
      <c r="HN91" s="86">
        <f t="shared" si="202"/>
        <v>4.4070861486489497E-2</v>
      </c>
      <c r="HO91" s="86">
        <f t="shared" si="203"/>
        <v>4.7615114621334241E-2</v>
      </c>
      <c r="HP91" s="86">
        <f t="shared" si="204"/>
        <v>2.0762099324504742E-2</v>
      </c>
      <c r="HQ91" s="86">
        <f t="shared" si="205"/>
        <v>1.8841963888342184E-2</v>
      </c>
      <c r="HS91" s="86">
        <f t="shared" si="114"/>
        <v>2.2099396305594722E-26</v>
      </c>
      <c r="HT91" s="86">
        <f t="shared" si="206"/>
        <v>6.9247433062217773E-32</v>
      </c>
      <c r="HU91" s="86">
        <f t="shared" si="207"/>
        <v>1.4488558181977715E-36</v>
      </c>
      <c r="HV91" s="86">
        <f t="shared" si="208"/>
        <v>8.0373086212582993E-38</v>
      </c>
      <c r="HW91" s="86">
        <f t="shared" si="209"/>
        <v>4.0572530547289988E-38</v>
      </c>
      <c r="HX91" s="86">
        <f t="shared" si="210"/>
        <v>3.1869784305548031E-43</v>
      </c>
      <c r="HY91" s="86">
        <f t="shared" si="211"/>
        <v>2.9589089946031127E-34</v>
      </c>
      <c r="HZ91" s="86">
        <f t="shared" si="212"/>
        <v>1.7228256098563496E-43</v>
      </c>
      <c r="IA91" s="86">
        <f t="shared" si="213"/>
        <v>5.1683454441663005E-35</v>
      </c>
      <c r="IB91" s="86">
        <f t="shared" si="214"/>
        <v>9.5757166334539914E-33</v>
      </c>
      <c r="IC91" s="86">
        <f t="shared" si="215"/>
        <v>4.3034703047659588E-31</v>
      </c>
      <c r="ID91" s="86">
        <f t="shared" si="216"/>
        <v>6.4649214268778376E-32</v>
      </c>
      <c r="IE91" s="86">
        <f t="shared" si="217"/>
        <v>2.6464157394208749E-30</v>
      </c>
      <c r="IF91" s="86">
        <f t="shared" si="218"/>
        <v>8.5523156134710652E-20</v>
      </c>
      <c r="IG91" s="86">
        <f t="shared" si="219"/>
        <v>6.9703313149456934E-22</v>
      </c>
      <c r="II91" s="86">
        <f t="shared" si="115"/>
        <v>7.7556816803825549E-59</v>
      </c>
      <c r="IJ91" s="86">
        <f t="shared" si="116"/>
        <v>1.1153448840323025E-75</v>
      </c>
      <c r="IK91" s="86">
        <f t="shared" si="117"/>
        <v>4.4789722706653439E-88</v>
      </c>
      <c r="IL91" s="86">
        <f t="shared" si="118"/>
        <v>2.5274685203653109E-89</v>
      </c>
      <c r="IM91" s="86">
        <f t="shared" si="119"/>
        <v>3.6169494948463727E-89</v>
      </c>
      <c r="IN91" s="86">
        <f t="shared" si="120"/>
        <v>7.7834729020237356E-101</v>
      </c>
      <c r="IO91" s="86">
        <f t="shared" si="121"/>
        <v>9.9777075018690834E-79</v>
      </c>
      <c r="IP91" s="86">
        <f t="shared" si="122"/>
        <v>7.6696860546613779E-102</v>
      </c>
      <c r="IQ91" s="86">
        <f t="shared" si="123"/>
        <v>1.1251446940287992E-81</v>
      </c>
      <c r="IR91" s="86">
        <f t="shared" si="124"/>
        <v>7.3537802591896525E-75</v>
      </c>
      <c r="IS91" s="86">
        <f t="shared" si="125"/>
        <v>6.0867395911524696E-74</v>
      </c>
      <c r="IT91" s="86">
        <f t="shared" si="126"/>
        <v>4.3802450784001945E-73</v>
      </c>
      <c r="IU91" s="86">
        <f t="shared" si="127"/>
        <v>1.2431859281592229E-68</v>
      </c>
      <c r="IV91" s="86">
        <f t="shared" si="128"/>
        <v>1.0896836681841794E-62</v>
      </c>
      <c r="IW91" s="86">
        <f t="shared" si="129"/>
        <v>2.3617751585021165E-56</v>
      </c>
      <c r="IY91" s="86">
        <f t="shared" si="130"/>
        <v>5.0812605511723369E-2</v>
      </c>
      <c r="IZ91" s="86">
        <f t="shared" si="131"/>
        <v>3.9220780285091926E-2</v>
      </c>
      <c r="JA91" s="86">
        <f t="shared" si="132"/>
        <v>3.8240954780048068E-2</v>
      </c>
      <c r="JB91" s="86">
        <f t="shared" si="133"/>
        <v>3.4121125168501056E-2</v>
      </c>
      <c r="JC91" s="86">
        <f t="shared" si="134"/>
        <v>3.6459388139120537E-2</v>
      </c>
      <c r="JD91" s="86">
        <f t="shared" si="135"/>
        <v>2.0674522696307131E-2</v>
      </c>
      <c r="JE91" s="86">
        <f t="shared" si="136"/>
        <v>3.7558468119132819E-2</v>
      </c>
      <c r="JF91" s="86">
        <f t="shared" si="137"/>
        <v>3.008401500742772E-2</v>
      </c>
      <c r="JG91" s="86">
        <f t="shared" si="138"/>
        <v>4.6315697662685819E-2</v>
      </c>
      <c r="JH91" s="86">
        <f t="shared" si="139"/>
        <v>4.3203343904192976E-2</v>
      </c>
      <c r="JI91" s="86">
        <f t="shared" si="140"/>
        <v>6.5391223905491791E-2</v>
      </c>
      <c r="JJ91" s="86">
        <f t="shared" si="141"/>
        <v>4.6742279959627119E-2</v>
      </c>
      <c r="JK91" s="86">
        <f t="shared" si="142"/>
        <v>5.2699498097327012E-2</v>
      </c>
      <c r="JL91" s="86">
        <f t="shared" si="143"/>
        <v>2.6075107598898865E-2</v>
      </c>
      <c r="JM91" s="86">
        <f t="shared" si="144"/>
        <v>2.1041763326025684E-2</v>
      </c>
    </row>
    <row r="92" spans="2:273" x14ac:dyDescent="0.25">
      <c r="B92" s="2">
        <v>65</v>
      </c>
      <c r="C92" s="37">
        <v>57.393300000000004</v>
      </c>
      <c r="D92" s="37">
        <v>57.723500000000001</v>
      </c>
      <c r="E92" s="37">
        <v>57.458799999999997</v>
      </c>
      <c r="F92" s="37">
        <v>57.458799999999997</v>
      </c>
      <c r="G92" s="37">
        <v>55.927700000000002</v>
      </c>
      <c r="H92" s="37">
        <v>54.581400000000002</v>
      </c>
      <c r="I92" s="37">
        <v>54.186999999999998</v>
      </c>
      <c r="J92" s="37">
        <v>54.930399999999999</v>
      </c>
      <c r="K92" s="37">
        <v>53.578800000000001</v>
      </c>
      <c r="L92" s="37">
        <v>53.786000000000001</v>
      </c>
      <c r="M92" s="37">
        <v>57.808700000000002</v>
      </c>
      <c r="N92" s="37">
        <v>54.438099999999999</v>
      </c>
      <c r="O92" s="37">
        <v>55.526299999999999</v>
      </c>
      <c r="P92" s="37">
        <v>51.9998</v>
      </c>
      <c r="Q92" s="37">
        <v>50.407800000000002</v>
      </c>
      <c r="S92" s="4">
        <f t="shared" si="229"/>
        <v>56.582105492844519</v>
      </c>
      <c r="T92" s="4">
        <f t="shared" si="230"/>
        <v>55.748550095310236</v>
      </c>
      <c r="U92" s="4">
        <f t="shared" si="231"/>
        <v>56.297169112127776</v>
      </c>
      <c r="V92" s="4">
        <f t="shared" si="232"/>
        <v>55.762926041749935</v>
      </c>
      <c r="W92" s="4">
        <f t="shared" si="233"/>
        <v>55.373355616892376</v>
      </c>
      <c r="X92" s="4">
        <f t="shared" si="234"/>
        <v>53.482598814357374</v>
      </c>
      <c r="Y92" s="4">
        <f t="shared" si="235"/>
        <v>54.977490680332828</v>
      </c>
      <c r="Z92" s="4">
        <f t="shared" si="236"/>
        <v>54.470578128667114</v>
      </c>
      <c r="AA92" s="4">
        <f t="shared" si="237"/>
        <v>54.384208929437854</v>
      </c>
      <c r="AB92" s="4">
        <f t="shared" si="238"/>
        <v>54.657855981962321</v>
      </c>
      <c r="AC92" s="4">
        <f t="shared" si="239"/>
        <v>57.715070049864295</v>
      </c>
      <c r="AD92" s="4">
        <f t="shared" si="240"/>
        <v>54.713915702711446</v>
      </c>
      <c r="AE92" s="4">
        <f t="shared" si="241"/>
        <v>55.495556629726565</v>
      </c>
      <c r="AF92" s="4">
        <f t="shared" si="242"/>
        <v>52.06196297803163</v>
      </c>
      <c r="AG92" s="4">
        <f t="shared" si="243"/>
        <v>50.616022867880602</v>
      </c>
      <c r="AI92" s="4">
        <f t="shared" si="244"/>
        <v>0.81119450715548425</v>
      </c>
      <c r="AJ92" s="4">
        <f t="shared" si="245"/>
        <v>1.9749499046897654</v>
      </c>
      <c r="AK92" s="4">
        <f t="shared" si="246"/>
        <v>1.1616308878722208</v>
      </c>
      <c r="AL92" s="4">
        <f t="shared" si="247"/>
        <v>1.6958739582500613</v>
      </c>
      <c r="AM92" s="4">
        <f t="shared" si="248"/>
        <v>0.55434438310762602</v>
      </c>
      <c r="AN92" s="4">
        <f t="shared" si="249"/>
        <v>1.0988011856426283</v>
      </c>
      <c r="AO92" s="4">
        <f t="shared" si="250"/>
        <v>-0.79049068033283021</v>
      </c>
      <c r="AP92" s="4">
        <f t="shared" si="251"/>
        <v>0.45982187133288477</v>
      </c>
      <c r="AQ92" s="4">
        <f t="shared" si="252"/>
        <v>-0.80540892943785281</v>
      </c>
      <c r="AR92" s="4">
        <f t="shared" si="253"/>
        <v>-0.8718559819623195</v>
      </c>
      <c r="AS92" s="4">
        <f t="shared" si="254"/>
        <v>9.3629950135706963E-2</v>
      </c>
      <c r="AT92" s="4">
        <f t="shared" si="255"/>
        <v>-0.27581570271144784</v>
      </c>
      <c r="AU92" s="4">
        <f t="shared" si="256"/>
        <v>3.0743370273434323E-2</v>
      </c>
      <c r="AV92" s="4">
        <f t="shared" si="257"/>
        <v>-6.2162978031629734E-2</v>
      </c>
      <c r="AW92" s="4">
        <f t="shared" si="257"/>
        <v>-0.2082228678806004</v>
      </c>
      <c r="AY92" s="2">
        <f t="shared" ref="AY92:AY155" si="308">IF(OR($B92 &lt; C$230, $B92 &gt; C$233), #N/A, ((1-FG92)*DK92) + (FG92 - FW92)*EA92 + (FW92*EQ92))</f>
        <v>49.809562298294182</v>
      </c>
      <c r="AZ92" s="2">
        <f t="shared" si="147"/>
        <v>49.408200979116181</v>
      </c>
      <c r="BA92" s="2">
        <f t="shared" si="148"/>
        <v>49.984023446019755</v>
      </c>
      <c r="BB92" s="2">
        <f t="shared" si="149"/>
        <v>49.948396093754617</v>
      </c>
      <c r="BC92" s="2">
        <f t="shared" si="150"/>
        <v>49.766924870056634</v>
      </c>
      <c r="BD92" s="2">
        <f t="shared" si="151"/>
        <v>49.780478778455979</v>
      </c>
      <c r="BE92" s="2">
        <f t="shared" si="152"/>
        <v>49.302337912558876</v>
      </c>
      <c r="BF92" s="2">
        <f t="shared" si="153"/>
        <v>49.176777172003774</v>
      </c>
      <c r="BG92" s="2">
        <f t="shared" si="154"/>
        <v>48.284984740685076</v>
      </c>
      <c r="BH92" s="2">
        <f t="shared" si="155"/>
        <v>48.421098583895528</v>
      </c>
      <c r="BI92" s="2">
        <f t="shared" si="156"/>
        <v>48.757104391183709</v>
      </c>
      <c r="BJ92" s="2">
        <f t="shared" si="157"/>
        <v>48.730930259138631</v>
      </c>
      <c r="BK92" s="2">
        <f t="shared" si="158"/>
        <v>49.194203016117882</v>
      </c>
      <c r="BL92" s="2">
        <f t="shared" si="159"/>
        <v>49.095533807377684</v>
      </c>
      <c r="BM92" s="2">
        <f t="shared" si="160"/>
        <v>48.739707446553638</v>
      </c>
      <c r="BO92" s="2" t="str">
        <f t="shared" si="258"/>
        <v/>
      </c>
      <c r="BP92" s="2" t="str">
        <f t="shared" si="259"/>
        <v/>
      </c>
      <c r="BQ92" s="2" t="str">
        <f t="shared" si="260"/>
        <v/>
      </c>
      <c r="BR92" s="2" t="str">
        <f t="shared" si="261"/>
        <v/>
      </c>
      <c r="BS92" s="2" t="str">
        <f t="shared" si="262"/>
        <v/>
      </c>
      <c r="BT92" s="2" t="str">
        <f t="shared" si="263"/>
        <v/>
      </c>
      <c r="BU92" s="2" t="str">
        <f t="shared" si="264"/>
        <v/>
      </c>
      <c r="BV92" s="2" t="str">
        <f t="shared" si="265"/>
        <v/>
      </c>
      <c r="BW92" s="2" t="str">
        <f t="shared" si="266"/>
        <v/>
      </c>
      <c r="BX92" s="2" t="str">
        <f t="shared" si="267"/>
        <v/>
      </c>
      <c r="BY92" s="2" t="str">
        <f t="shared" si="268"/>
        <v/>
      </c>
      <c r="BZ92" s="2" t="str">
        <f t="shared" si="269"/>
        <v/>
      </c>
      <c r="CA92" s="2" t="str">
        <f t="shared" si="270"/>
        <v/>
      </c>
      <c r="CB92" s="2" t="str">
        <f t="shared" si="271"/>
        <v/>
      </c>
      <c r="CC92" s="2" t="str">
        <f t="shared" si="272"/>
        <v/>
      </c>
      <c r="CE92" s="2" t="str">
        <f t="shared" ref="CE92:CE155" si="309">IF(AND(IY92 &lt; $CS$22, $B92 &gt; C$231, $B92 &lt; C$232), C92, "")</f>
        <v/>
      </c>
      <c r="CF92" s="2" t="str">
        <f t="shared" ref="CF92:CF155" si="310">IF(AND(IZ92 &lt; $CS$22, $B92 &gt; D$231, $B92 &lt; D$232), D92, "")</f>
        <v/>
      </c>
      <c r="CG92" s="2" t="str">
        <f t="shared" ref="CG92:CG155" si="311">IF(AND(JA92 &lt; $CS$22, $B92 &gt; E$231, $B92 &lt; E$232), E92, "")</f>
        <v/>
      </c>
      <c r="CH92" s="2" t="str">
        <f t="shared" ref="CH92:CH155" si="312">IF(AND(JB92 &lt; $CS$22, $B92 &gt; F$231, $B92 &lt; F$232), F92, "")</f>
        <v/>
      </c>
      <c r="CI92" s="2" t="str">
        <f t="shared" ref="CI92:CI155" si="313">IF(AND(JC92 &lt; $CS$22, $B92 &gt; G$231, $B92 &lt; G$232), G92, "")</f>
        <v/>
      </c>
      <c r="CJ92" s="2" t="str">
        <f t="shared" ref="CJ92:CJ155" si="314">IF(AND(JD92 &lt; $CS$22, $B92 &gt; H$231, $B92 &lt; H$232), H92, "")</f>
        <v/>
      </c>
      <c r="CK92" s="2" t="str">
        <f t="shared" ref="CK92:CK155" si="315">IF(AND(JE92 &lt; $CS$22, $B92 &gt; I$231, $B92 &lt; I$232), I92, "")</f>
        <v/>
      </c>
      <c r="CL92" s="2" t="str">
        <f t="shared" ref="CL92:CL155" si="316">IF(AND(JF92 &lt; $CS$22, $B92 &gt; J$231, $B92 &lt; J$232), J92, "")</f>
        <v/>
      </c>
      <c r="CM92" s="2" t="str">
        <f t="shared" ref="CM92:CM155" si="317">IF(AND(JG92 &lt; $CS$22, $B92 &gt; K$231, $B92 &lt; K$232), K92, "")</f>
        <v/>
      </c>
      <c r="CN92" s="2" t="str">
        <f t="shared" ref="CN92:CN155" si="318">IF(AND(JH92 &lt; $CS$22, $B92 &gt; L$231, $B92 &lt; L$232), L92, "")</f>
        <v/>
      </c>
      <c r="CO92" s="2" t="str">
        <f t="shared" ref="CO92:CO155" si="319">IF(AND(JI92 &lt; $CS$22, $B92 &gt; M$231, $B92 &lt; M$232), M92, "")</f>
        <v/>
      </c>
      <c r="CP92" s="2" t="str">
        <f t="shared" ref="CP92:CP155" si="320">IF(AND(JJ92 &lt; $CS$22, $B92 &gt; N$231, $B92 &lt; N$232), N92, "")</f>
        <v/>
      </c>
      <c r="CQ92" s="2" t="str">
        <f t="shared" ref="CQ92:CQ155" si="321">IF(AND(JK92 &lt; $CS$22, $B92 &gt; O$231, $B92 &lt; O$232), O92, "")</f>
        <v/>
      </c>
      <c r="CR92" s="2" t="str">
        <f t="shared" ref="CR92:CR155" si="322">IF(AND(JL92 &lt; $CS$22, $B92 &gt; P$231, $B92 &lt; P$232), P92, "")</f>
        <v/>
      </c>
      <c r="CS92" s="2" t="str">
        <f t="shared" ref="CS92:CS155" si="323">IF(AND(JM92 &lt; $CS$22, $B92 &gt; Q$231, $B92 &lt; Q$232), Q92, "")</f>
        <v/>
      </c>
      <c r="CU92" s="2" t="str">
        <f t="shared" si="273"/>
        <v/>
      </c>
      <c r="CV92" s="2" t="str">
        <f t="shared" si="274"/>
        <v/>
      </c>
      <c r="CW92" s="2" t="str">
        <f t="shared" si="275"/>
        <v/>
      </c>
      <c r="CX92" s="2" t="str">
        <f t="shared" si="276"/>
        <v/>
      </c>
      <c r="CY92" s="2" t="str">
        <f t="shared" si="277"/>
        <v/>
      </c>
      <c r="CZ92" s="2" t="str">
        <f t="shared" si="278"/>
        <v/>
      </c>
      <c r="DA92" s="2" t="str">
        <f t="shared" si="279"/>
        <v/>
      </c>
      <c r="DB92" s="2" t="str">
        <f t="shared" si="280"/>
        <v/>
      </c>
      <c r="DC92" s="2" t="str">
        <f t="shared" si="281"/>
        <v/>
      </c>
      <c r="DD92" s="2" t="str">
        <f t="shared" si="282"/>
        <v/>
      </c>
      <c r="DE92" s="2" t="str">
        <f t="shared" si="283"/>
        <v/>
      </c>
      <c r="DF92" s="2" t="str">
        <f t="shared" si="284"/>
        <v/>
      </c>
      <c r="DG92" s="2" t="str">
        <f t="shared" si="285"/>
        <v/>
      </c>
      <c r="DH92" s="2" t="str">
        <f t="shared" si="286"/>
        <v/>
      </c>
      <c r="DI92" s="2" t="str">
        <f t="shared" si="287"/>
        <v/>
      </c>
      <c r="DK92" s="2">
        <f t="shared" si="288"/>
        <v>58.864210756302533</v>
      </c>
      <c r="DL92" s="2">
        <f t="shared" si="289"/>
        <v>56.788749533995414</v>
      </c>
      <c r="DM92" s="2">
        <f t="shared" si="289"/>
        <v>55.894633964858663</v>
      </c>
      <c r="DN92" s="2">
        <f t="shared" si="289"/>
        <v>55.376782196969685</v>
      </c>
      <c r="DO92" s="2">
        <f t="shared" si="289"/>
        <v>55.994592574484344</v>
      </c>
      <c r="DP92" s="2">
        <f t="shared" si="289"/>
        <v>54.87084218487395</v>
      </c>
      <c r="DQ92" s="2">
        <f t="shared" si="289"/>
        <v>54.703296782496786</v>
      </c>
      <c r="DR92" s="2">
        <f t="shared" si="289"/>
        <v>57.364195173745166</v>
      </c>
      <c r="DS92" s="2">
        <f t="shared" si="289"/>
        <v>55.208049335049338</v>
      </c>
      <c r="DT92" s="2">
        <f t="shared" si="289"/>
        <v>53.889507088667621</v>
      </c>
      <c r="DU92" s="2">
        <f t="shared" si="289"/>
        <v>54.991282711282707</v>
      </c>
      <c r="DV92" s="2">
        <f t="shared" si="289"/>
        <v>55.487221740161218</v>
      </c>
      <c r="DW92" s="2">
        <f t="shared" si="289"/>
        <v>57.681690420168067</v>
      </c>
      <c r="DX92" s="2">
        <f t="shared" si="289"/>
        <v>53.840698814604082</v>
      </c>
      <c r="DY92" s="2">
        <f t="shared" si="289"/>
        <v>50.859273494547182</v>
      </c>
      <c r="EA92" s="2">
        <f t="shared" si="228"/>
        <v>49.259865332084033</v>
      </c>
      <c r="EB92" s="2">
        <f t="shared" si="290"/>
        <v>48.985021939275221</v>
      </c>
      <c r="EC92" s="2">
        <f t="shared" si="291"/>
        <v>49.632764839074873</v>
      </c>
      <c r="ED92" s="2">
        <f t="shared" si="292"/>
        <v>49.662179793073769</v>
      </c>
      <c r="EE92" s="2">
        <f t="shared" si="293"/>
        <v>49.398535450505825</v>
      </c>
      <c r="EF92" s="2">
        <f t="shared" si="294"/>
        <v>49.445422229579052</v>
      </c>
      <c r="EG92" s="2">
        <f t="shared" si="295"/>
        <v>48.935147492567545</v>
      </c>
      <c r="EH92" s="2">
        <f t="shared" si="296"/>
        <v>48.633515409864685</v>
      </c>
      <c r="EI92" s="2">
        <f t="shared" si="297"/>
        <v>47.813431386260795</v>
      </c>
      <c r="EJ92" s="2">
        <f t="shared" si="298"/>
        <v>48.012917540064464</v>
      </c>
      <c r="EK92" s="2">
        <f t="shared" si="299"/>
        <v>48.336968735606142</v>
      </c>
      <c r="EL92" s="2">
        <f t="shared" si="300"/>
        <v>48.239025842774076</v>
      </c>
      <c r="EM92" s="2">
        <f t="shared" si="301"/>
        <v>48.677597952851201</v>
      </c>
      <c r="EN92" s="2">
        <f t="shared" si="302"/>
        <v>48.712426254258311</v>
      </c>
      <c r="EO92" s="2">
        <f t="shared" si="303"/>
        <v>48.579301716959122</v>
      </c>
      <c r="EQ92" s="2">
        <f t="shared" si="304"/>
        <v>48.441508118781911</v>
      </c>
      <c r="ER92" s="2">
        <f t="shared" si="305"/>
        <v>48.701154508405494</v>
      </c>
      <c r="ES92" s="2">
        <f t="shared" si="305"/>
        <v>49.434839514366594</v>
      </c>
      <c r="ET92" s="2">
        <f t="shared" si="305"/>
        <v>49.444559436887808</v>
      </c>
      <c r="EU92" s="2">
        <f t="shared" si="305"/>
        <v>49.002280866188229</v>
      </c>
      <c r="EV92" s="2">
        <f t="shared" si="305"/>
        <v>49.085553971902478</v>
      </c>
      <c r="EW92" s="2">
        <f t="shared" si="305"/>
        <v>48.544961175252674</v>
      </c>
      <c r="EX92" s="2">
        <f t="shared" si="305"/>
        <v>48.175257226203144</v>
      </c>
      <c r="EY92" s="2">
        <f t="shared" si="305"/>
        <v>47.56117668930159</v>
      </c>
      <c r="EZ92" s="2">
        <f t="shared" si="305"/>
        <v>47.940375610096616</v>
      </c>
      <c r="FA92" s="2">
        <f t="shared" si="305"/>
        <v>48.225421936840249</v>
      </c>
      <c r="FB92" s="2">
        <f t="shared" si="305"/>
        <v>48.00317798716646</v>
      </c>
      <c r="FC92" s="2">
        <f t="shared" si="305"/>
        <v>48.416597310304809</v>
      </c>
      <c r="FD92" s="2">
        <f t="shared" si="305"/>
        <v>48.485827210717375</v>
      </c>
      <c r="FE92" s="2">
        <f t="shared" si="305"/>
        <v>48.81877225421912</v>
      </c>
      <c r="FG92" s="2">
        <f t="shared" si="306"/>
        <v>0.94265525984481913</v>
      </c>
      <c r="FH92" s="2">
        <f t="shared" si="307"/>
        <v>0.94574551385483929</v>
      </c>
      <c r="FI92" s="2">
        <f t="shared" si="307"/>
        <v>0.94388532201818831</v>
      </c>
      <c r="FJ92" s="2">
        <f t="shared" si="307"/>
        <v>0.94988804652188752</v>
      </c>
      <c r="FK92" s="2">
        <f t="shared" si="307"/>
        <v>0.94411264587066712</v>
      </c>
      <c r="FL92" s="2">
        <f t="shared" si="307"/>
        <v>0.93820247596072326</v>
      </c>
      <c r="FM92" s="2">
        <f t="shared" si="307"/>
        <v>0.9362997814550359</v>
      </c>
      <c r="FN92" s="2">
        <f t="shared" si="307"/>
        <v>0.9377385545219471</v>
      </c>
      <c r="FO92" s="2">
        <f t="shared" si="307"/>
        <v>0.9362076810877934</v>
      </c>
      <c r="FP92" s="2">
        <f t="shared" si="307"/>
        <v>0.93052911149607154</v>
      </c>
      <c r="FQ92" s="2">
        <f t="shared" si="307"/>
        <v>0.93684562314531428</v>
      </c>
      <c r="FR92" s="2">
        <f t="shared" si="307"/>
        <v>0.93211085409807148</v>
      </c>
      <c r="FS92" s="2">
        <f t="shared" si="307"/>
        <v>0.9426069289134934</v>
      </c>
      <c r="FT92" s="2">
        <f t="shared" si="307"/>
        <v>0.92527488127412905</v>
      </c>
      <c r="FU92" s="2">
        <f t="shared" si="307"/>
        <v>0.92969154130590537</v>
      </c>
      <c r="FW92" s="2">
        <f t="shared" ref="FW92:FW155" si="324">POWER(10,($B92-C$232)/C$229)/(1+POWER(10,($B92-C$232)/C$229))</f>
        <v>1.297387601663022E-3</v>
      </c>
      <c r="FX92" s="2">
        <f t="shared" si="164"/>
        <v>7.3340864345437914E-4</v>
      </c>
      <c r="FY92" s="2">
        <f t="shared" si="165"/>
        <v>6.2732049532681364E-4</v>
      </c>
      <c r="FZ92" s="2">
        <f t="shared" si="166"/>
        <v>7.0576637122858263E-4</v>
      </c>
      <c r="GA92" s="2">
        <f t="shared" si="167"/>
        <v>6.2273297031354205E-4</v>
      </c>
      <c r="GB92" s="2">
        <f t="shared" si="168"/>
        <v>6.1403368834331252E-4</v>
      </c>
      <c r="GC92" s="2">
        <f t="shared" si="169"/>
        <v>6.2008934298333975E-4</v>
      </c>
      <c r="GD92" s="2">
        <f t="shared" si="170"/>
        <v>7.0479912331289493E-4</v>
      </c>
      <c r="GE92" s="2">
        <f t="shared" si="171"/>
        <v>6.5993617076755154E-4</v>
      </c>
      <c r="GF92" s="2">
        <f t="shared" si="172"/>
        <v>9.767245417360538E-4</v>
      </c>
      <c r="GG92" s="2">
        <f t="shared" si="173"/>
        <v>1.016586338412284E-3</v>
      </c>
      <c r="GH92" s="2">
        <f t="shared" si="174"/>
        <v>7.1831239880699852E-4</v>
      </c>
      <c r="GI92" s="2">
        <f t="shared" si="175"/>
        <v>6.4159144543615818E-4</v>
      </c>
      <c r="GJ92" s="2">
        <f t="shared" si="176"/>
        <v>4.5553065661280183E-4</v>
      </c>
      <c r="GK92" s="2">
        <f t="shared" si="177"/>
        <v>4.3607889078356151E-4</v>
      </c>
      <c r="GM92" s="86">
        <f t="shared" ref="GM92:GM155" si="325" xml:space="preserve"> _xlfn.NORM.DIST($B92, C$7, ABS(C$11), TRUE) * _xlfn.NORM.DIST(($B92 - C$7)*C$15, 0, ABS(C$11), TRUE) * 2</f>
        <v>2.5183755378552594E-4</v>
      </c>
      <c r="GN92" s="86">
        <f t="shared" si="178"/>
        <v>1.3047601136031566E-4</v>
      </c>
      <c r="GO92" s="86">
        <f t="shared" si="179"/>
        <v>1.5484772182104662E-8</v>
      </c>
      <c r="GP92" s="86">
        <f t="shared" si="180"/>
        <v>4.6837805421437308E-7</v>
      </c>
      <c r="GQ92" s="86">
        <f t="shared" si="181"/>
        <v>3.0891550361723141E-7</v>
      </c>
      <c r="GR92" s="86">
        <f t="shared" si="182"/>
        <v>3.2551550670932221E-5</v>
      </c>
      <c r="GS92" s="86">
        <f t="shared" si="183"/>
        <v>8.2155749062135902E-5</v>
      </c>
      <c r="GT92" s="86">
        <f t="shared" si="184"/>
        <v>1.3590662152433229E-6</v>
      </c>
      <c r="GU92" s="86">
        <f t="shared" si="185"/>
        <v>8.7397269019034331E-6</v>
      </c>
      <c r="GV92" s="86">
        <f t="shared" si="186"/>
        <v>1.3792701581336525E-4</v>
      </c>
      <c r="GW92" s="86">
        <f t="shared" si="187"/>
        <v>1.3103571583349794E-4</v>
      </c>
      <c r="GX92" s="86">
        <f t="shared" si="188"/>
        <v>8.9566623180731514E-4</v>
      </c>
      <c r="GY92" s="86">
        <f t="shared" si="189"/>
        <v>1.9981060359338201E-3</v>
      </c>
      <c r="GZ92" s="86">
        <f t="shared" si="190"/>
        <v>2.1392560789401075E-3</v>
      </c>
      <c r="HA92" s="86">
        <f t="shared" si="191"/>
        <v>7.9998381365000955E-4</v>
      </c>
      <c r="HC92" s="86">
        <f t="shared" ref="HC92:HC155" si="326" xml:space="preserve"> _xlfn.NORM.DIST($B92, C$8, ABS(C$12), TRUE) * _xlfn.NORM.DIST(($B92 - C$8)*C$16, 0, ABS(C$12), TRUE) * 2</f>
        <v>6.9711217736074138E-2</v>
      </c>
      <c r="HD92" s="86">
        <f t="shared" si="192"/>
        <v>5.5711811553056455E-2</v>
      </c>
      <c r="HE92" s="86">
        <f t="shared" si="193"/>
        <v>5.6231025658519194E-2</v>
      </c>
      <c r="HF92" s="86">
        <f t="shared" si="194"/>
        <v>5.0955580703350996E-2</v>
      </c>
      <c r="HG92" s="86">
        <f t="shared" si="195"/>
        <v>5.3866600492911386E-2</v>
      </c>
      <c r="HH92" s="86">
        <f t="shared" si="196"/>
        <v>3.215088428837632E-2</v>
      </c>
      <c r="HI92" s="86">
        <f t="shared" si="197"/>
        <v>5.3625753619974022E-2</v>
      </c>
      <c r="HJ92" s="86">
        <f t="shared" si="198"/>
        <v>4.6505563010049426E-2</v>
      </c>
      <c r="HK92" s="86">
        <f t="shared" si="199"/>
        <v>6.6497904712531489E-2</v>
      </c>
      <c r="HL92" s="86">
        <f t="shared" si="200"/>
        <v>6.1785243295213309E-2</v>
      </c>
      <c r="HM92" s="86">
        <f t="shared" si="201"/>
        <v>9.1684328666169809E-2</v>
      </c>
      <c r="HN92" s="86">
        <f t="shared" si="202"/>
        <v>6.2531691849687446E-2</v>
      </c>
      <c r="HO92" s="86">
        <f t="shared" si="203"/>
        <v>6.6225545683535267E-2</v>
      </c>
      <c r="HP92" s="86">
        <f t="shared" si="204"/>
        <v>3.1681046878139746E-2</v>
      </c>
      <c r="HQ92" s="86">
        <f t="shared" si="205"/>
        <v>3.0151344680105746E-2</v>
      </c>
      <c r="HS92" s="86">
        <f t="shared" ref="HS92:HS155" si="327" xml:space="preserve"> _xlfn.NORM.DIST($B92, C$9, ABS(C$13), TRUE) * _xlfn.NORM.DIST(($B92 - C$9)*C$17, 0, ABS(C$13), TRUE) * 2</f>
        <v>2.439133079031288E-25</v>
      </c>
      <c r="HT92" s="86">
        <f t="shared" si="206"/>
        <v>1.1197243836036019E-30</v>
      </c>
      <c r="HU92" s="86">
        <f t="shared" si="207"/>
        <v>3.4230719240891071E-35</v>
      </c>
      <c r="HV92" s="86">
        <f t="shared" si="208"/>
        <v>2.1643647128810491E-36</v>
      </c>
      <c r="HW92" s="86">
        <f t="shared" si="209"/>
        <v>1.0452724778181892E-36</v>
      </c>
      <c r="HX92" s="86">
        <f t="shared" si="210"/>
        <v>1.2693886215970153E-41</v>
      </c>
      <c r="HY92" s="86">
        <f t="shared" si="211"/>
        <v>5.2857020703119211E-33</v>
      </c>
      <c r="HZ92" s="86">
        <f t="shared" si="212"/>
        <v>7.5797164911107992E-42</v>
      </c>
      <c r="IA92" s="86">
        <f t="shared" si="213"/>
        <v>1.0335368373038053E-33</v>
      </c>
      <c r="IB92" s="86">
        <f t="shared" si="214"/>
        <v>1.7757915953310092E-31</v>
      </c>
      <c r="IC92" s="86">
        <f t="shared" si="215"/>
        <v>7.3659031798009311E-30</v>
      </c>
      <c r="ID92" s="86">
        <f t="shared" si="216"/>
        <v>9.892254087273294E-31</v>
      </c>
      <c r="IE92" s="86">
        <f t="shared" si="217"/>
        <v>3.3301813737952142E-29</v>
      </c>
      <c r="IF92" s="86">
        <f t="shared" si="218"/>
        <v>3.944865437021946E-19</v>
      </c>
      <c r="IG92" s="86">
        <f t="shared" si="219"/>
        <v>3.7786454745651977E-21</v>
      </c>
      <c r="II92" s="86">
        <f t="shared" ref="II92:II155" si="328" xml:space="preserve"> _xlfn.NORM.DIST($B92, C$10, ABS(C$14), TRUE) * _xlfn.NORM.DIST(($B92 - C$10)*C$18, 0, ABS(C$14), TRUE) * 2</f>
        <v>2.7401169819954812E-57</v>
      </c>
      <c r="IJ92" s="86">
        <f t="shared" ref="IJ92:IJ155" si="329" xml:space="preserve"> _xlfn.NORM.DIST($B92, D$10, ABS(D$14), TRUE) * _xlfn.NORM.DIST(($B92 - D$10)*D$18, 0, ABS(D$14), TRUE) * 2</f>
        <v>7.86645658702258E-74</v>
      </c>
      <c r="IK92" s="86">
        <f t="shared" ref="IK92:IK155" si="330" xml:space="preserve"> _xlfn.NORM.DIST($B92, E$10, ABS(E$14), TRUE) * _xlfn.NORM.DIST(($B92 - E$10)*E$18, 0, ABS(E$14), TRUE) * 2</f>
        <v>5.8108589625870543E-86</v>
      </c>
      <c r="IL92" s="86">
        <f t="shared" ref="IL92:IL155" si="331" xml:space="preserve"> _xlfn.NORM.DIST($B92, F$10, ABS(F$14), TRUE) * _xlfn.NORM.DIST(($B92 - F$10)*F$18, 0, ABS(F$14), TRUE) * 2</f>
        <v>3.8060059571104278E-87</v>
      </c>
      <c r="IM92" s="86">
        <f t="shared" ref="IM92:IM155" si="332" xml:space="preserve"> _xlfn.NORM.DIST($B92, G$10, ABS(G$14), TRUE) * _xlfn.NORM.DIST(($B92 - G$10)*G$18, 0, ABS(G$14), TRUE) * 2</f>
        <v>4.9664559584049901E-87</v>
      </c>
      <c r="IN92" s="86">
        <f t="shared" ref="IN92:IN155" si="333" xml:space="preserve"> _xlfn.NORM.DIST($B92, H$10, ABS(H$14), TRUE) * _xlfn.NORM.DIST(($B92 - H$10)*H$18, 0, ABS(H$14), TRUE) * 2</f>
        <v>2.0394493423968328E-98</v>
      </c>
      <c r="IO92" s="86">
        <f t="shared" ref="IO92:IO155" si="334" xml:space="preserve"> _xlfn.NORM.DIST($B92, I$10, ABS(I$14), TRUE) * _xlfn.NORM.DIST(($B92 - I$10)*I$18, 0, ABS(I$14), TRUE) * 2</f>
        <v>7.5956116578961557E-77</v>
      </c>
      <c r="IP92" s="86">
        <f t="shared" ref="IP92:IP155" si="335" xml:space="preserve"> _xlfn.NORM.DIST($B92, J$10, ABS(J$14), TRUE) * _xlfn.NORM.DIST(($B92 - J$10)*J$18, 0, ABS(J$14), TRUE) * 2</f>
        <v>2.3617951648749653E-99</v>
      </c>
      <c r="IQ92" s="86">
        <f t="shared" ref="IQ92:IQ155" si="336" xml:space="preserve"> _xlfn.NORM.DIST($B92, K$10, ABS(K$14), TRUE) * _xlfn.NORM.DIST(($B92 - K$10)*K$18, 0, ABS(K$14), TRUE) * 2</f>
        <v>1.0496256543626139E-79</v>
      </c>
      <c r="IR92" s="86">
        <f t="shared" ref="IR92:IR155" si="337" xml:space="preserve"> _xlfn.NORM.DIST($B92, L$10, ABS(L$14), TRUE) * _xlfn.NORM.DIST(($B92 - L$10)*L$18, 0, ABS(L$14), TRUE) * 2</f>
        <v>5.8691713272616816E-73</v>
      </c>
      <c r="IS92" s="86">
        <f t="shared" ref="IS92:IS155" si="338" xml:space="preserve"> _xlfn.NORM.DIST($B92, M$10, ABS(M$14), TRUE) * _xlfn.NORM.DIST(($B92 - M$10)*M$18, 0, ABS(M$14), TRUE) * 2</f>
        <v>4.713051833089203E-72</v>
      </c>
      <c r="IT92" s="86">
        <f t="shared" ref="IT92:IT155" si="339" xml:space="preserve"> _xlfn.NORM.DIST($B92, N$10, ABS(N$14), TRUE) * _xlfn.NORM.DIST(($B92 - N$10)*N$18, 0, ABS(N$14), TRUE) * 2</f>
        <v>2.6306511492613209E-71</v>
      </c>
      <c r="IU92" s="86">
        <f t="shared" ref="IU92:IU155" si="340" xml:space="preserve"> _xlfn.NORM.DIST($B92, O$10, ABS(O$14), TRUE) * _xlfn.NORM.DIST(($B92 - O$10)*O$18, 0, ABS(O$14), TRUE) * 2</f>
        <v>5.4584994557533644E-67</v>
      </c>
      <c r="IV92" s="86">
        <f t="shared" ref="IV92:IV155" si="341" xml:space="preserve"> _xlfn.NORM.DIST($B92, P$10, ABS(P$14), TRUE) * _xlfn.NORM.DIST(($B92 - P$10)*P$18, 0, ABS(P$14), TRUE) * 2</f>
        <v>2.9421778913911462E-61</v>
      </c>
      <c r="IW92" s="86">
        <f t="shared" ref="IW92:IW155" si="342" xml:space="preserve"> _xlfn.NORM.DIST($B92, Q$10, ABS(Q$14), TRUE) * _xlfn.NORM.DIST(($B92 - Q$10)*Q$18, 0, ABS(Q$14), TRUE) * 2</f>
        <v>4.4568574379097074E-55</v>
      </c>
      <c r="IY92" s="86">
        <f t="shared" ref="IY92:IY155" si="343">GM92+HC92+HS92+II92</f>
        <v>6.996305528985966E-2</v>
      </c>
      <c r="IZ92" s="86">
        <f t="shared" ref="IZ92:IZ155" si="344">GN92+HD92+HT92+IJ92</f>
        <v>5.5842287564416768E-2</v>
      </c>
      <c r="JA92" s="86">
        <f t="shared" ref="JA92:JA155" si="345">GO92+HE92+HU92+IK92</f>
        <v>5.6231041143291374E-2</v>
      </c>
      <c r="JB92" s="86">
        <f t="shared" ref="JB92:JB155" si="346">GP92+HF92+HV92+IL92</f>
        <v>5.0956049081405212E-2</v>
      </c>
      <c r="JC92" s="86">
        <f t="shared" ref="JC92:JC155" si="347">GQ92+HG92+HW92+IM92</f>
        <v>5.3866909408415001E-2</v>
      </c>
      <c r="JD92" s="86">
        <f t="shared" ref="JD92:JD155" si="348">GR92+HH92+HX92+IN92</f>
        <v>3.2183435839047252E-2</v>
      </c>
      <c r="JE92" s="86">
        <f t="shared" ref="JE92:JE155" si="349">GS92+HI92+HY92+IO92</f>
        <v>5.3707909369036161E-2</v>
      </c>
      <c r="JF92" s="86">
        <f t="shared" ref="JF92:JF155" si="350">GT92+HJ92+HZ92+IP92</f>
        <v>4.6506922076264667E-2</v>
      </c>
      <c r="JG92" s="86">
        <f t="shared" ref="JG92:JG155" si="351">GU92+HK92+IA92+IQ92</f>
        <v>6.6506644439433396E-2</v>
      </c>
      <c r="JH92" s="86">
        <f t="shared" ref="JH92:JH155" si="352">GV92+HL92+IB92+IR92</f>
        <v>6.1923170311026676E-2</v>
      </c>
      <c r="JI92" s="86">
        <f t="shared" ref="JI92:JI155" si="353">GW92+HM92+IC92+IS92</f>
        <v>9.1815364382003301E-2</v>
      </c>
      <c r="JJ92" s="86">
        <f t="shared" ref="JJ92:JJ155" si="354">GX92+HN92+ID92+IT92</f>
        <v>6.3427358081494759E-2</v>
      </c>
      <c r="JK92" s="86">
        <f t="shared" ref="JK92:JK155" si="355">GY92+HO92+IE92+IU92</f>
        <v>6.8223651719469092E-2</v>
      </c>
      <c r="JL92" s="86">
        <f t="shared" ref="JL92:JL155" si="356">GZ92+HP92+IF92+IV92</f>
        <v>3.3820302957079856E-2</v>
      </c>
      <c r="JM92" s="86">
        <f t="shared" ref="JM92:JM155" si="357">HA92+HQ92+IG92+IW92</f>
        <v>3.0951328493755755E-2</v>
      </c>
    </row>
    <row r="93" spans="2:273" x14ac:dyDescent="0.25">
      <c r="B93" s="2">
        <v>66</v>
      </c>
      <c r="C93" s="37">
        <v>58.977800000000002</v>
      </c>
      <c r="D93" s="37">
        <v>59.918500000000002</v>
      </c>
      <c r="E93" s="37">
        <v>60.261499999999998</v>
      </c>
      <c r="F93" s="37">
        <v>60.261499999999998</v>
      </c>
      <c r="G93" s="37">
        <v>58.754600000000003</v>
      </c>
      <c r="H93" s="37">
        <v>57.313800000000001</v>
      </c>
      <c r="I93" s="37">
        <v>55.822200000000002</v>
      </c>
      <c r="J93" s="37">
        <v>57.283200000000001</v>
      </c>
      <c r="K93" s="37">
        <v>55.496099999999998</v>
      </c>
      <c r="L93" s="37">
        <v>56.593000000000004</v>
      </c>
      <c r="M93" s="37">
        <v>60.625399999999999</v>
      </c>
      <c r="N93" s="37">
        <v>56.308900000000001</v>
      </c>
      <c r="O93" s="37">
        <v>56.755499999999998</v>
      </c>
      <c r="P93" s="37">
        <v>53.182600000000001</v>
      </c>
      <c r="Q93" s="37">
        <v>51.076000000000001</v>
      </c>
      <c r="S93" s="4">
        <f t="shared" si="229"/>
        <v>58.462196728235597</v>
      </c>
      <c r="T93" s="4">
        <f t="shared" si="230"/>
        <v>57.745987967477419</v>
      </c>
      <c r="U93" s="4">
        <f t="shared" si="231"/>
        <v>58.419359700063914</v>
      </c>
      <c r="V93" s="4">
        <f t="shared" si="232"/>
        <v>57.823735875375519</v>
      </c>
      <c r="W93" s="4">
        <f t="shared" si="233"/>
        <v>57.281523987135309</v>
      </c>
      <c r="X93" s="4">
        <f t="shared" si="234"/>
        <v>55.003153740917959</v>
      </c>
      <c r="Y93" s="4">
        <f t="shared" si="235"/>
        <v>56.779421583930386</v>
      </c>
      <c r="Z93" s="4">
        <f t="shared" si="236"/>
        <v>56.526660679244841</v>
      </c>
      <c r="AA93" s="4">
        <f t="shared" si="237"/>
        <v>56.265293088202462</v>
      </c>
      <c r="AB93" s="4">
        <f t="shared" si="238"/>
        <v>56.651064068342848</v>
      </c>
      <c r="AC93" s="4">
        <f t="shared" si="239"/>
        <v>60.259559904913601</v>
      </c>
      <c r="AD93" s="4">
        <f t="shared" si="240"/>
        <v>56.482457375052036</v>
      </c>
      <c r="AE93" s="4">
        <f t="shared" si="241"/>
        <v>57.215418802023855</v>
      </c>
      <c r="AF93" s="4">
        <f t="shared" si="242"/>
        <v>53.175616682144778</v>
      </c>
      <c r="AG93" s="4">
        <f t="shared" si="243"/>
        <v>51.427859566314751</v>
      </c>
      <c r="AI93" s="4">
        <f t="shared" si="244"/>
        <v>0.51560327176440524</v>
      </c>
      <c r="AJ93" s="4">
        <f t="shared" si="245"/>
        <v>2.1725120325225831</v>
      </c>
      <c r="AK93" s="4">
        <f t="shared" si="246"/>
        <v>1.8421402999360836</v>
      </c>
      <c r="AL93" s="4">
        <f t="shared" si="247"/>
        <v>2.4377641246244792</v>
      </c>
      <c r="AM93" s="4">
        <f t="shared" si="248"/>
        <v>1.4730760128646949</v>
      </c>
      <c r="AN93" s="4">
        <f t="shared" si="249"/>
        <v>2.3106462590820414</v>
      </c>
      <c r="AO93" s="4">
        <f t="shared" si="250"/>
        <v>-0.9572215839303837</v>
      </c>
      <c r="AP93" s="4">
        <f t="shared" si="251"/>
        <v>0.75653932075515939</v>
      </c>
      <c r="AQ93" s="4">
        <f t="shared" si="252"/>
        <v>-0.76919308820246357</v>
      </c>
      <c r="AR93" s="4">
        <f t="shared" si="253"/>
        <v>-5.8064068342844166E-2</v>
      </c>
      <c r="AS93" s="4">
        <f t="shared" si="254"/>
        <v>0.36584009508639781</v>
      </c>
      <c r="AT93" s="4">
        <f t="shared" si="255"/>
        <v>-0.1735573750520345</v>
      </c>
      <c r="AU93" s="4">
        <f t="shared" si="256"/>
        <v>-0.45991880202385715</v>
      </c>
      <c r="AV93" s="4">
        <f t="shared" si="257"/>
        <v>6.9833178552229924E-3</v>
      </c>
      <c r="AW93" s="4">
        <f t="shared" si="257"/>
        <v>-0.35185956631475079</v>
      </c>
      <c r="AY93" s="2">
        <f t="shared" si="308"/>
        <v>49.720999877730883</v>
      </c>
      <c r="AZ93" s="2">
        <f t="shared" si="147"/>
        <v>49.334454701345443</v>
      </c>
      <c r="BA93" s="2">
        <f t="shared" si="148"/>
        <v>49.91483454634632</v>
      </c>
      <c r="BB93" s="2">
        <f t="shared" si="149"/>
        <v>49.882399768447662</v>
      </c>
      <c r="BC93" s="2">
        <f t="shared" si="150"/>
        <v>49.694380685644063</v>
      </c>
      <c r="BD93" s="2">
        <f t="shared" si="151"/>
        <v>49.707711126641939</v>
      </c>
      <c r="BE93" s="2">
        <f t="shared" si="152"/>
        <v>49.235477099928289</v>
      </c>
      <c r="BF93" s="2">
        <f t="shared" si="153"/>
        <v>49.095967827761157</v>
      </c>
      <c r="BG93" s="2">
        <f t="shared" si="154"/>
        <v>48.216813319598877</v>
      </c>
      <c r="BH93" s="2">
        <f t="shared" si="155"/>
        <v>48.358183536351667</v>
      </c>
      <c r="BI93" s="2">
        <f t="shared" si="156"/>
        <v>48.690475884821801</v>
      </c>
      <c r="BJ93" s="2">
        <f t="shared" si="157"/>
        <v>48.658011619371081</v>
      </c>
      <c r="BK93" s="2">
        <f t="shared" si="158"/>
        <v>49.117111706829498</v>
      </c>
      <c r="BL93" s="2">
        <f t="shared" si="159"/>
        <v>49.031188432373526</v>
      </c>
      <c r="BM93" s="2">
        <f t="shared" si="160"/>
        <v>48.701412956553234</v>
      </c>
      <c r="BO93" s="2" t="str">
        <f t="shared" si="258"/>
        <v/>
      </c>
      <c r="BP93" s="2" t="str">
        <f t="shared" si="259"/>
        <v/>
      </c>
      <c r="BQ93" s="2" t="str">
        <f t="shared" si="260"/>
        <v/>
      </c>
      <c r="BR93" s="2" t="str">
        <f t="shared" si="261"/>
        <v/>
      </c>
      <c r="BS93" s="2" t="str">
        <f t="shared" si="262"/>
        <v/>
      </c>
      <c r="BT93" s="2" t="str">
        <f t="shared" si="263"/>
        <v/>
      </c>
      <c r="BU93" s="2" t="str">
        <f t="shared" si="264"/>
        <v/>
      </c>
      <c r="BV93" s="2" t="str">
        <f t="shared" si="265"/>
        <v/>
      </c>
      <c r="BW93" s="2" t="str">
        <f t="shared" si="266"/>
        <v/>
      </c>
      <c r="BX93" s="2" t="str">
        <f t="shared" si="267"/>
        <v/>
      </c>
      <c r="BY93" s="2" t="str">
        <f t="shared" si="268"/>
        <v/>
      </c>
      <c r="BZ93" s="2" t="str">
        <f t="shared" si="269"/>
        <v/>
      </c>
      <c r="CA93" s="2" t="str">
        <f t="shared" si="270"/>
        <v/>
      </c>
      <c r="CB93" s="2" t="str">
        <f t="shared" si="271"/>
        <v/>
      </c>
      <c r="CC93" s="2" t="str">
        <f t="shared" si="272"/>
        <v/>
      </c>
      <c r="CE93" s="2" t="str">
        <f t="shared" si="309"/>
        <v/>
      </c>
      <c r="CF93" s="2" t="str">
        <f t="shared" si="310"/>
        <v/>
      </c>
      <c r="CG93" s="2" t="str">
        <f t="shared" si="311"/>
        <v/>
      </c>
      <c r="CH93" s="2" t="str">
        <f t="shared" si="312"/>
        <v/>
      </c>
      <c r="CI93" s="2" t="str">
        <f t="shared" si="313"/>
        <v/>
      </c>
      <c r="CJ93" s="2" t="str">
        <f t="shared" si="314"/>
        <v/>
      </c>
      <c r="CK93" s="2" t="str">
        <f t="shared" si="315"/>
        <v/>
      </c>
      <c r="CL93" s="2" t="str">
        <f t="shared" si="316"/>
        <v/>
      </c>
      <c r="CM93" s="2" t="str">
        <f t="shared" si="317"/>
        <v/>
      </c>
      <c r="CN93" s="2" t="str">
        <f t="shared" si="318"/>
        <v/>
      </c>
      <c r="CO93" s="2" t="str">
        <f t="shared" si="319"/>
        <v/>
      </c>
      <c r="CP93" s="2" t="str">
        <f t="shared" si="320"/>
        <v/>
      </c>
      <c r="CQ93" s="2" t="str">
        <f t="shared" si="321"/>
        <v/>
      </c>
      <c r="CR93" s="2" t="str">
        <f t="shared" si="322"/>
        <v/>
      </c>
      <c r="CS93" s="2" t="str">
        <f t="shared" si="323"/>
        <v/>
      </c>
      <c r="CU93" s="2" t="str">
        <f t="shared" si="273"/>
        <v/>
      </c>
      <c r="CV93" s="2" t="str">
        <f t="shared" si="274"/>
        <v/>
      </c>
      <c r="CW93" s="2" t="str">
        <f t="shared" si="275"/>
        <v/>
      </c>
      <c r="CX93" s="2" t="str">
        <f t="shared" si="276"/>
        <v/>
      </c>
      <c r="CY93" s="2" t="str">
        <f t="shared" si="277"/>
        <v/>
      </c>
      <c r="CZ93" s="2" t="str">
        <f t="shared" si="278"/>
        <v/>
      </c>
      <c r="DA93" s="2" t="str">
        <f t="shared" si="279"/>
        <v/>
      </c>
      <c r="DB93" s="2" t="str">
        <f t="shared" si="280"/>
        <v/>
      </c>
      <c r="DC93" s="2" t="str">
        <f t="shared" si="281"/>
        <v/>
      </c>
      <c r="DD93" s="2" t="str">
        <f t="shared" si="282"/>
        <v/>
      </c>
      <c r="DE93" s="2" t="str">
        <f t="shared" si="283"/>
        <v/>
      </c>
      <c r="DF93" s="2" t="str">
        <f t="shared" si="284"/>
        <v/>
      </c>
      <c r="DG93" s="2" t="str">
        <f t="shared" si="285"/>
        <v/>
      </c>
      <c r="DH93" s="2" t="str">
        <f t="shared" si="286"/>
        <v/>
      </c>
      <c r="DI93" s="2" t="str">
        <f t="shared" si="287"/>
        <v/>
      </c>
      <c r="DK93" s="2">
        <f t="shared" si="288"/>
        <v>59.018599075630263</v>
      </c>
      <c r="DL93" s="2">
        <f t="shared" si="289"/>
        <v>56.910273781512601</v>
      </c>
      <c r="DM93" s="2">
        <f t="shared" si="289"/>
        <v>56.001877478991588</v>
      </c>
      <c r="DN93" s="2">
        <f t="shared" si="289"/>
        <v>55.474494696969685</v>
      </c>
      <c r="DO93" s="2">
        <f t="shared" si="289"/>
        <v>56.10154336134454</v>
      </c>
      <c r="DP93" s="2">
        <f t="shared" si="289"/>
        <v>54.95469288515406</v>
      </c>
      <c r="DQ93" s="2">
        <f t="shared" si="289"/>
        <v>54.781960398970398</v>
      </c>
      <c r="DR93" s="2">
        <f t="shared" si="289"/>
        <v>57.489575598455588</v>
      </c>
      <c r="DS93" s="2">
        <f t="shared" si="289"/>
        <v>55.306592771342771</v>
      </c>
      <c r="DT93" s="2">
        <f t="shared" si="289"/>
        <v>53.959768136557614</v>
      </c>
      <c r="DU93" s="2">
        <f t="shared" si="289"/>
        <v>55.085962054912052</v>
      </c>
      <c r="DV93" s="2">
        <f t="shared" si="289"/>
        <v>55.589704836415365</v>
      </c>
      <c r="DW93" s="2">
        <f t="shared" si="289"/>
        <v>57.82002742296919</v>
      </c>
      <c r="DX93" s="2">
        <f t="shared" si="289"/>
        <v>53.920951256519679</v>
      </c>
      <c r="DY93" s="2">
        <f t="shared" si="289"/>
        <v>50.902693172119491</v>
      </c>
      <c r="EA93" s="2">
        <f t="shared" si="228"/>
        <v>49.206354019964678</v>
      </c>
      <c r="EB93" s="2">
        <f t="shared" si="290"/>
        <v>48.938327069049954</v>
      </c>
      <c r="EC93" s="2">
        <f t="shared" si="291"/>
        <v>49.584935807500841</v>
      </c>
      <c r="ED93" s="2">
        <f t="shared" si="292"/>
        <v>49.613514115875731</v>
      </c>
      <c r="EE93" s="2">
        <f t="shared" si="293"/>
        <v>49.348753296893463</v>
      </c>
      <c r="EF93" s="2">
        <f t="shared" si="294"/>
        <v>49.39276212095978</v>
      </c>
      <c r="EG93" s="2">
        <f t="shared" si="295"/>
        <v>48.891604370128732</v>
      </c>
      <c r="EH93" s="2">
        <f t="shared" si="296"/>
        <v>48.588071960424848</v>
      </c>
      <c r="EI93" s="2">
        <f t="shared" si="297"/>
        <v>47.776417647058821</v>
      </c>
      <c r="EJ93" s="2">
        <f t="shared" si="298"/>
        <v>47.976861328172909</v>
      </c>
      <c r="EK93" s="2">
        <f t="shared" si="299"/>
        <v>48.297407985049269</v>
      </c>
      <c r="EL93" s="2">
        <f t="shared" si="300"/>
        <v>48.19776525651519</v>
      </c>
      <c r="EM93" s="2">
        <f t="shared" si="301"/>
        <v>48.634026011778893</v>
      </c>
      <c r="EN93" s="2">
        <f t="shared" si="302"/>
        <v>48.671156721037782</v>
      </c>
      <c r="EO93" s="2">
        <f t="shared" si="303"/>
        <v>48.549468922687488</v>
      </c>
      <c r="EQ93" s="2">
        <f t="shared" si="304"/>
        <v>48.413715088188404</v>
      </c>
      <c r="ER93" s="2">
        <f t="shared" si="305"/>
        <v>48.66249013627101</v>
      </c>
      <c r="ES93" s="2">
        <f t="shared" si="305"/>
        <v>49.393232017052796</v>
      </c>
      <c r="ET93" s="2">
        <f t="shared" si="305"/>
        <v>49.402893397529027</v>
      </c>
      <c r="EU93" s="2">
        <f t="shared" si="305"/>
        <v>48.96448456126496</v>
      </c>
      <c r="EV93" s="2">
        <f t="shared" si="305"/>
        <v>49.043261171330649</v>
      </c>
      <c r="EW93" s="2">
        <f t="shared" si="305"/>
        <v>48.512064707327347</v>
      </c>
      <c r="EX93" s="2">
        <f t="shared" si="305"/>
        <v>48.143519694322997</v>
      </c>
      <c r="EY93" s="2">
        <f t="shared" si="305"/>
        <v>47.53111155742878</v>
      </c>
      <c r="EZ93" s="2">
        <f t="shared" si="305"/>
        <v>47.906467835866927</v>
      </c>
      <c r="FA93" s="2">
        <f t="shared" si="305"/>
        <v>48.189211155037285</v>
      </c>
      <c r="FB93" s="2">
        <f t="shared" si="305"/>
        <v>47.968386568979732</v>
      </c>
      <c r="FC93" s="2">
        <f t="shared" si="305"/>
        <v>48.380145467112676</v>
      </c>
      <c r="FD93" s="2">
        <f t="shared" si="305"/>
        <v>48.450234586258247</v>
      </c>
      <c r="FE93" s="2">
        <f t="shared" si="305"/>
        <v>48.781857591671617</v>
      </c>
      <c r="FG93" s="2">
        <f t="shared" si="306"/>
        <v>0.94743575115044298</v>
      </c>
      <c r="FH93" s="2">
        <f t="shared" si="307"/>
        <v>0.95028197631750688</v>
      </c>
      <c r="FI93" s="2">
        <f t="shared" si="307"/>
        <v>0.94856886505780735</v>
      </c>
      <c r="FJ93" s="2">
        <f t="shared" si="307"/>
        <v>0.95409494569018283</v>
      </c>
      <c r="FK93" s="2">
        <f t="shared" si="307"/>
        <v>0.94877824522574938</v>
      </c>
      <c r="FL93" s="2">
        <f t="shared" si="307"/>
        <v>0.94333185449431134</v>
      </c>
      <c r="FM93" s="2">
        <f t="shared" si="307"/>
        <v>0.94157725489321231</v>
      </c>
      <c r="FN93" s="2">
        <f t="shared" si="307"/>
        <v>0.94290409651619134</v>
      </c>
      <c r="FO93" s="2">
        <f t="shared" si="307"/>
        <v>0.94149230810264539</v>
      </c>
      <c r="FP93" s="2">
        <f t="shared" si="307"/>
        <v>0.93625212598067986</v>
      </c>
      <c r="FQ93" s="2">
        <f t="shared" si="307"/>
        <v>0.94208067180555843</v>
      </c>
      <c r="FR93" s="2">
        <f t="shared" si="307"/>
        <v>0.93771228684993047</v>
      </c>
      <c r="FS93" s="2">
        <f t="shared" si="307"/>
        <v>0.94739122442402379</v>
      </c>
      <c r="FT93" s="2">
        <f t="shared" si="307"/>
        <v>0.93139882901800686</v>
      </c>
      <c r="FU93" s="2">
        <f t="shared" si="307"/>
        <v>0.9354787705830897</v>
      </c>
      <c r="FW93" s="2">
        <f t="shared" si="324"/>
        <v>1.4223791785151231E-3</v>
      </c>
      <c r="FX93" s="2">
        <f t="shared" si="164"/>
        <v>8.0410968926315351E-4</v>
      </c>
      <c r="FY93" s="2">
        <f t="shared" si="165"/>
        <v>6.8780161747439283E-4</v>
      </c>
      <c r="FZ93" s="2">
        <f t="shared" si="166"/>
        <v>7.7380474843273539E-4</v>
      </c>
      <c r="GA93" s="2">
        <f t="shared" si="167"/>
        <v>6.8277210291542542E-4</v>
      </c>
      <c r="GB93" s="2">
        <f t="shared" si="168"/>
        <v>6.7323466796334402E-4</v>
      </c>
      <c r="GC93" s="2">
        <f t="shared" si="169"/>
        <v>6.7987377072480809E-4</v>
      </c>
      <c r="GD93" s="2">
        <f t="shared" si="170"/>
        <v>7.7274432649939264E-4</v>
      </c>
      <c r="GE93" s="2">
        <f t="shared" si="171"/>
        <v>7.2355955345307582E-4</v>
      </c>
      <c r="GF93" s="2">
        <f t="shared" si="172"/>
        <v>1.0708562540590134E-3</v>
      </c>
      <c r="GG93" s="2">
        <f t="shared" si="173"/>
        <v>1.1145554407337637E-3</v>
      </c>
      <c r="GH93" s="2">
        <f t="shared" si="174"/>
        <v>7.8755930428226037E-4</v>
      </c>
      <c r="GI93" s="2">
        <f t="shared" si="175"/>
        <v>7.0344748764496006E-4</v>
      </c>
      <c r="GJ93" s="2">
        <f t="shared" si="176"/>
        <v>4.9945748210570423E-4</v>
      </c>
      <c r="GK93" s="2">
        <f t="shared" si="177"/>
        <v>4.7813087957002701E-4</v>
      </c>
      <c r="GM93" s="86">
        <f t="shared" si="325"/>
        <v>6.3431796964790978E-5</v>
      </c>
      <c r="GN93" s="86">
        <f t="shared" si="178"/>
        <v>2.8719853003859486E-5</v>
      </c>
      <c r="GO93" s="86">
        <f t="shared" si="179"/>
        <v>7.6642122221556861E-10</v>
      </c>
      <c r="GP93" s="86">
        <f t="shared" si="180"/>
        <v>4.0343021731646932E-8</v>
      </c>
      <c r="GQ93" s="86">
        <f t="shared" si="181"/>
        <v>2.4891645277495499E-8</v>
      </c>
      <c r="GR93" s="86">
        <f t="shared" si="182"/>
        <v>5.9341935489919228E-6</v>
      </c>
      <c r="GS93" s="86">
        <f t="shared" si="183"/>
        <v>1.6489102719013285E-5</v>
      </c>
      <c r="GT93" s="86">
        <f t="shared" si="184"/>
        <v>1.472238111780152E-7</v>
      </c>
      <c r="GU93" s="86">
        <f t="shared" si="185"/>
        <v>1.2487642018087874E-6</v>
      </c>
      <c r="GV93" s="86">
        <f t="shared" si="186"/>
        <v>2.893250145677296E-5</v>
      </c>
      <c r="GW93" s="86">
        <f t="shared" si="187"/>
        <v>3.1241021120771467E-5</v>
      </c>
      <c r="GX93" s="86">
        <f t="shared" si="188"/>
        <v>2.7007339455471135E-4</v>
      </c>
      <c r="GY93" s="86">
        <f t="shared" si="189"/>
        <v>7.1859761432318116E-4</v>
      </c>
      <c r="GZ93" s="86">
        <f t="shared" si="190"/>
        <v>7.9220553748396319E-4</v>
      </c>
      <c r="HA93" s="86">
        <f t="shared" si="191"/>
        <v>2.6665507370553427E-4</v>
      </c>
      <c r="HC93" s="86">
        <f t="shared" si="326"/>
        <v>9.5524519327114255E-2</v>
      </c>
      <c r="HD93" s="86">
        <f t="shared" si="192"/>
        <v>7.854163814031774E-2</v>
      </c>
      <c r="HE93" s="86">
        <f t="shared" si="193"/>
        <v>8.0773340520325199E-2</v>
      </c>
      <c r="HF93" s="86">
        <f t="shared" si="194"/>
        <v>7.4258467245587947E-2</v>
      </c>
      <c r="HG93" s="86">
        <f t="shared" si="195"/>
        <v>7.7729614152179716E-2</v>
      </c>
      <c r="HH93" s="86">
        <f t="shared" si="196"/>
        <v>4.9027891403369182E-2</v>
      </c>
      <c r="HI93" s="86">
        <f t="shared" si="197"/>
        <v>7.5706982921706092E-2</v>
      </c>
      <c r="HJ93" s="86">
        <f t="shared" si="198"/>
        <v>6.9915891728132618E-2</v>
      </c>
      <c r="HK93" s="86">
        <f t="shared" si="199"/>
        <v>9.3517836389540407E-2</v>
      </c>
      <c r="HL93" s="86">
        <f t="shared" si="200"/>
        <v>8.7568676945182097E-2</v>
      </c>
      <c r="HM93" s="86">
        <f t="shared" si="201"/>
        <v>0.12668601944435934</v>
      </c>
      <c r="HN93" s="86">
        <f t="shared" si="202"/>
        <v>8.6970041589007174E-2</v>
      </c>
      <c r="HO93" s="86">
        <f t="shared" si="203"/>
        <v>9.0452659518489686E-2</v>
      </c>
      <c r="HP93" s="86">
        <f t="shared" si="204"/>
        <v>4.7194250620169673E-2</v>
      </c>
      <c r="HQ93" s="86">
        <f t="shared" si="205"/>
        <v>4.68604918822852E-2</v>
      </c>
      <c r="HS93" s="86">
        <f t="shared" si="327"/>
        <v>2.558780977966804E-24</v>
      </c>
      <c r="HT93" s="86">
        <f t="shared" si="206"/>
        <v>1.7119650218213354E-29</v>
      </c>
      <c r="HU93" s="86">
        <f t="shared" si="207"/>
        <v>7.5953648849883526E-34</v>
      </c>
      <c r="HV93" s="86">
        <f t="shared" si="208"/>
        <v>5.457533651132851E-35</v>
      </c>
      <c r="HW93" s="86">
        <f t="shared" si="209"/>
        <v>2.5273764496347399E-35</v>
      </c>
      <c r="HX93" s="86">
        <f t="shared" si="210"/>
        <v>4.7061170065387397E-40</v>
      </c>
      <c r="HY93" s="86">
        <f t="shared" si="211"/>
        <v>8.9301313547673055E-32</v>
      </c>
      <c r="HZ93" s="86">
        <f t="shared" si="212"/>
        <v>3.0931926589255564E-40</v>
      </c>
      <c r="IA93" s="86">
        <f t="shared" si="213"/>
        <v>1.9486209082976301E-32</v>
      </c>
      <c r="IB93" s="86">
        <f t="shared" si="214"/>
        <v>3.1013415964357371E-30</v>
      </c>
      <c r="IC93" s="86">
        <f t="shared" si="215"/>
        <v>1.1874408488650228E-28</v>
      </c>
      <c r="ID93" s="86">
        <f t="shared" si="216"/>
        <v>1.4344692727230187E-29</v>
      </c>
      <c r="IE93" s="86">
        <f t="shared" si="217"/>
        <v>3.9908760729297571E-28</v>
      </c>
      <c r="IF93" s="86">
        <f t="shared" si="218"/>
        <v>1.7698926808829147E-18</v>
      </c>
      <c r="IG93" s="86">
        <f t="shared" si="219"/>
        <v>1.9869068807756452E-20</v>
      </c>
      <c r="II93" s="86">
        <f t="shared" si="328"/>
        <v>9.2209225745778314E-56</v>
      </c>
      <c r="IJ93" s="86">
        <f t="shared" si="329"/>
        <v>5.2583431806039527E-72</v>
      </c>
      <c r="IK93" s="86">
        <f t="shared" si="330"/>
        <v>7.0991219346325332E-84</v>
      </c>
      <c r="IL93" s="86">
        <f t="shared" si="331"/>
        <v>5.3817051265407242E-85</v>
      </c>
      <c r="IM93" s="86">
        <f t="shared" si="332"/>
        <v>6.4176077028329774E-85</v>
      </c>
      <c r="IN93" s="86">
        <f t="shared" si="333"/>
        <v>4.9894303158572329E-96</v>
      </c>
      <c r="IO93" s="86">
        <f t="shared" si="334"/>
        <v>5.4815971065264466E-75</v>
      </c>
      <c r="IP93" s="86">
        <f t="shared" si="335"/>
        <v>6.7680043352421344E-97</v>
      </c>
      <c r="IQ93" s="86">
        <f t="shared" si="336"/>
        <v>9.2549560743848685E-78</v>
      </c>
      <c r="IR93" s="86">
        <f t="shared" si="337"/>
        <v>4.4226451681644569E-71</v>
      </c>
      <c r="IS93" s="86">
        <f t="shared" si="338"/>
        <v>3.4458013910131526E-70</v>
      </c>
      <c r="IT93" s="86">
        <f t="shared" si="339"/>
        <v>1.5006406416213887E-69</v>
      </c>
      <c r="IU93" s="86">
        <f t="shared" si="340"/>
        <v>2.2871368117944652E-65</v>
      </c>
      <c r="IV93" s="86">
        <f t="shared" si="341"/>
        <v>7.6405708273306076E-60</v>
      </c>
      <c r="IW93" s="86">
        <f t="shared" si="342"/>
        <v>8.1253548845293986E-54</v>
      </c>
      <c r="IY93" s="86">
        <f t="shared" si="343"/>
        <v>9.5587951124079043E-2</v>
      </c>
      <c r="IZ93" s="86">
        <f t="shared" si="344"/>
        <v>7.8570357993321599E-2</v>
      </c>
      <c r="JA93" s="86">
        <f t="shared" si="345"/>
        <v>8.0773341286746417E-2</v>
      </c>
      <c r="JB93" s="86">
        <f t="shared" si="346"/>
        <v>7.4258507588609676E-2</v>
      </c>
      <c r="JC93" s="86">
        <f t="shared" si="347"/>
        <v>7.7729639043824988E-2</v>
      </c>
      <c r="JD93" s="86">
        <f t="shared" si="348"/>
        <v>4.9033825596918178E-2</v>
      </c>
      <c r="JE93" s="86">
        <f t="shared" si="349"/>
        <v>7.5723472024425101E-2</v>
      </c>
      <c r="JF93" s="86">
        <f t="shared" si="350"/>
        <v>6.9916038951943801E-2</v>
      </c>
      <c r="JG93" s="86">
        <f t="shared" si="351"/>
        <v>9.3519085153742215E-2</v>
      </c>
      <c r="JH93" s="86">
        <f t="shared" si="352"/>
        <v>8.7597609446638872E-2</v>
      </c>
      <c r="JI93" s="86">
        <f t="shared" si="353"/>
        <v>0.1267172604654801</v>
      </c>
      <c r="JJ93" s="86">
        <f t="shared" si="354"/>
        <v>8.7240114983561892E-2</v>
      </c>
      <c r="JK93" s="86">
        <f t="shared" si="355"/>
        <v>9.1171257132812863E-2</v>
      </c>
      <c r="JL93" s="86">
        <f t="shared" si="356"/>
        <v>4.7986456157653637E-2</v>
      </c>
      <c r="JM93" s="86">
        <f t="shared" si="357"/>
        <v>4.7127146955990733E-2</v>
      </c>
    </row>
    <row r="94" spans="2:273" x14ac:dyDescent="0.25">
      <c r="B94" s="2">
        <v>67</v>
      </c>
      <c r="C94" s="37">
        <v>62.613999999999997</v>
      </c>
      <c r="D94" s="37">
        <v>62.729599999999998</v>
      </c>
      <c r="E94" s="37">
        <v>63.467500000000001</v>
      </c>
      <c r="F94" s="37">
        <v>63.467500000000001</v>
      </c>
      <c r="G94" s="37">
        <v>61.754399999999997</v>
      </c>
      <c r="H94" s="37">
        <v>59.852400000000003</v>
      </c>
      <c r="I94" s="37">
        <v>58.777900000000002</v>
      </c>
      <c r="J94" s="37">
        <v>60.106999999999999</v>
      </c>
      <c r="K94" s="37">
        <v>58.26</v>
      </c>
      <c r="L94" s="37">
        <v>58.755899999999997</v>
      </c>
      <c r="M94" s="37">
        <v>63.999000000000002</v>
      </c>
      <c r="N94" s="37">
        <v>58.742899999999999</v>
      </c>
      <c r="O94" s="37">
        <v>59.240499999999997</v>
      </c>
      <c r="P94" s="37">
        <v>54.375300000000003</v>
      </c>
      <c r="Q94" s="37">
        <v>52.399700000000003</v>
      </c>
      <c r="S94" s="4">
        <f t="shared" si="229"/>
        <v>60.679141729365824</v>
      </c>
      <c r="T94" s="4">
        <f t="shared" si="230"/>
        <v>60.161929100292348</v>
      </c>
      <c r="U94" s="4">
        <f t="shared" si="231"/>
        <v>61.00272579092357</v>
      </c>
      <c r="V94" s="4">
        <f t="shared" si="232"/>
        <v>60.365551928321963</v>
      </c>
      <c r="W94" s="4">
        <f t="shared" si="233"/>
        <v>59.618434349390959</v>
      </c>
      <c r="X94" s="4">
        <f t="shared" si="234"/>
        <v>56.984487162232526</v>
      </c>
      <c r="Y94" s="4">
        <f t="shared" si="235"/>
        <v>58.964992850000684</v>
      </c>
      <c r="Z94" s="4">
        <f t="shared" si="236"/>
        <v>59.118707159234702</v>
      </c>
      <c r="AA94" s="4">
        <f t="shared" si="237"/>
        <v>58.509514083816072</v>
      </c>
      <c r="AB94" s="4">
        <f t="shared" si="238"/>
        <v>59.048463353569396</v>
      </c>
      <c r="AC94" s="4">
        <f t="shared" si="239"/>
        <v>63.186492128891814</v>
      </c>
      <c r="AD94" s="4">
        <f t="shared" si="240"/>
        <v>58.599457527854241</v>
      </c>
      <c r="AE94" s="4">
        <f t="shared" si="241"/>
        <v>59.258894648390324</v>
      </c>
      <c r="AF94" s="4">
        <f t="shared" si="242"/>
        <v>54.622935470258668</v>
      </c>
      <c r="AG94" s="4">
        <f t="shared" si="243"/>
        <v>52.502258573960617</v>
      </c>
      <c r="AI94" s="4">
        <f t="shared" si="244"/>
        <v>1.934858270634173</v>
      </c>
      <c r="AJ94" s="4">
        <f t="shared" si="245"/>
        <v>2.5676708997076503</v>
      </c>
      <c r="AK94" s="4">
        <f t="shared" si="246"/>
        <v>2.4647742090764311</v>
      </c>
      <c r="AL94" s="4">
        <f t="shared" si="247"/>
        <v>3.1019480716780379</v>
      </c>
      <c r="AM94" s="4">
        <f t="shared" si="248"/>
        <v>2.1359656506090374</v>
      </c>
      <c r="AN94" s="4">
        <f t="shared" si="249"/>
        <v>2.8679128377674772</v>
      </c>
      <c r="AO94" s="4">
        <f t="shared" si="250"/>
        <v>-0.18709285000068121</v>
      </c>
      <c r="AP94" s="4">
        <f t="shared" si="251"/>
        <v>0.98829284076529689</v>
      </c>
      <c r="AQ94" s="4">
        <f t="shared" si="252"/>
        <v>-0.24951408381607365</v>
      </c>
      <c r="AR94" s="4">
        <f t="shared" si="253"/>
        <v>-0.292563353569399</v>
      </c>
      <c r="AS94" s="4">
        <f t="shared" si="254"/>
        <v>0.81250787110818834</v>
      </c>
      <c r="AT94" s="4">
        <f t="shared" si="255"/>
        <v>0.14344247214575745</v>
      </c>
      <c r="AU94" s="4">
        <f t="shared" si="256"/>
        <v>-1.8394648390327006E-2</v>
      </c>
      <c r="AV94" s="4">
        <f t="shared" si="257"/>
        <v>-0.24763547025866472</v>
      </c>
      <c r="AW94" s="4">
        <f t="shared" si="257"/>
        <v>-0.1025585739606143</v>
      </c>
      <c r="AY94" s="2">
        <f t="shared" si="308"/>
        <v>49.63423615967465</v>
      </c>
      <c r="AZ94" s="2">
        <f t="shared" si="147"/>
        <v>49.262120487729618</v>
      </c>
      <c r="BA94" s="2">
        <f t="shared" si="148"/>
        <v>49.846633534545887</v>
      </c>
      <c r="BB94" s="2">
        <f t="shared" si="149"/>
        <v>49.817199190588269</v>
      </c>
      <c r="BC94" s="2">
        <f t="shared" si="150"/>
        <v>49.622930737363468</v>
      </c>
      <c r="BD94" s="2">
        <f t="shared" si="151"/>
        <v>49.635834153371178</v>
      </c>
      <c r="BE94" s="2">
        <f t="shared" si="152"/>
        <v>49.169804055103945</v>
      </c>
      <c r="BF94" s="2">
        <f t="shared" si="153"/>
        <v>49.017063784743478</v>
      </c>
      <c r="BG94" s="2">
        <f t="shared" si="154"/>
        <v>48.150372258448769</v>
      </c>
      <c r="BH94" s="2">
        <f t="shared" si="155"/>
        <v>48.296741823565497</v>
      </c>
      <c r="BI94" s="2">
        <f t="shared" si="156"/>
        <v>48.625275421437735</v>
      </c>
      <c r="BJ94" s="2">
        <f t="shared" si="157"/>
        <v>48.586751360107741</v>
      </c>
      <c r="BK94" s="2">
        <f t="shared" si="158"/>
        <v>49.041824245718715</v>
      </c>
      <c r="BL94" s="2">
        <f t="shared" si="159"/>
        <v>48.967866604241564</v>
      </c>
      <c r="BM94" s="2">
        <f t="shared" si="160"/>
        <v>48.663353221198605</v>
      </c>
      <c r="BO94" s="2" t="str">
        <f t="shared" si="258"/>
        <v/>
      </c>
      <c r="BP94" s="2" t="str">
        <f t="shared" si="259"/>
        <v/>
      </c>
      <c r="BQ94" s="2" t="str">
        <f t="shared" si="260"/>
        <v/>
      </c>
      <c r="BR94" s="2" t="str">
        <f t="shared" si="261"/>
        <v/>
      </c>
      <c r="BS94" s="2" t="str">
        <f t="shared" si="262"/>
        <v/>
      </c>
      <c r="BT94" s="2" t="str">
        <f t="shared" si="263"/>
        <v/>
      </c>
      <c r="BU94" s="2" t="str">
        <f t="shared" si="264"/>
        <v/>
      </c>
      <c r="BV94" s="2" t="str">
        <f t="shared" si="265"/>
        <v/>
      </c>
      <c r="BW94" s="2" t="str">
        <f t="shared" si="266"/>
        <v/>
      </c>
      <c r="BX94" s="2" t="str">
        <f t="shared" si="267"/>
        <v/>
      </c>
      <c r="BY94" s="2" t="str">
        <f t="shared" si="268"/>
        <v/>
      </c>
      <c r="BZ94" s="2" t="str">
        <f t="shared" si="269"/>
        <v/>
      </c>
      <c r="CA94" s="2" t="str">
        <f t="shared" si="270"/>
        <v/>
      </c>
      <c r="CB94" s="2" t="str">
        <f t="shared" si="271"/>
        <v/>
      </c>
      <c r="CC94" s="2" t="str">
        <f t="shared" si="272"/>
        <v/>
      </c>
      <c r="CE94" s="2" t="str">
        <f t="shared" si="309"/>
        <v/>
      </c>
      <c r="CF94" s="2" t="str">
        <f t="shared" si="310"/>
        <v/>
      </c>
      <c r="CG94" s="2" t="str">
        <f t="shared" si="311"/>
        <v/>
      </c>
      <c r="CH94" s="2" t="str">
        <f t="shared" si="312"/>
        <v/>
      </c>
      <c r="CI94" s="2" t="str">
        <f t="shared" si="313"/>
        <v/>
      </c>
      <c r="CJ94" s="2" t="str">
        <f t="shared" si="314"/>
        <v/>
      </c>
      <c r="CK94" s="2" t="str">
        <f t="shared" si="315"/>
        <v/>
      </c>
      <c r="CL94" s="2" t="str">
        <f t="shared" si="316"/>
        <v/>
      </c>
      <c r="CM94" s="2" t="str">
        <f t="shared" si="317"/>
        <v/>
      </c>
      <c r="CN94" s="2" t="str">
        <f t="shared" si="318"/>
        <v/>
      </c>
      <c r="CO94" s="2" t="str">
        <f t="shared" si="319"/>
        <v/>
      </c>
      <c r="CP94" s="2" t="str">
        <f t="shared" si="320"/>
        <v/>
      </c>
      <c r="CQ94" s="2" t="str">
        <f t="shared" si="321"/>
        <v/>
      </c>
      <c r="CR94" s="2" t="str">
        <f t="shared" si="322"/>
        <v/>
      </c>
      <c r="CS94" s="2" t="str">
        <f t="shared" si="323"/>
        <v/>
      </c>
      <c r="CU94" s="2" t="str">
        <f t="shared" si="273"/>
        <v/>
      </c>
      <c r="CV94" s="2" t="str">
        <f t="shared" si="274"/>
        <v/>
      </c>
      <c r="CW94" s="2" t="str">
        <f t="shared" si="275"/>
        <v/>
      </c>
      <c r="CX94" s="2" t="str">
        <f t="shared" si="276"/>
        <v/>
      </c>
      <c r="CY94" s="2" t="str">
        <f t="shared" si="277"/>
        <v/>
      </c>
      <c r="CZ94" s="2" t="str">
        <f t="shared" si="278"/>
        <v/>
      </c>
      <c r="DA94" s="2" t="str">
        <f t="shared" si="279"/>
        <v/>
      </c>
      <c r="DB94" s="2" t="str">
        <f t="shared" si="280"/>
        <v/>
      </c>
      <c r="DC94" s="2" t="str">
        <f t="shared" si="281"/>
        <v/>
      </c>
      <c r="DD94" s="2" t="str">
        <f t="shared" si="282"/>
        <v/>
      </c>
      <c r="DE94" s="2" t="str">
        <f t="shared" si="283"/>
        <v/>
      </c>
      <c r="DF94" s="2" t="str">
        <f t="shared" si="284"/>
        <v/>
      </c>
      <c r="DG94" s="2" t="str">
        <f t="shared" si="285"/>
        <v/>
      </c>
      <c r="DH94" s="2" t="str">
        <f t="shared" si="286"/>
        <v/>
      </c>
      <c r="DI94" s="2" t="str">
        <f t="shared" si="287"/>
        <v/>
      </c>
      <c r="DK94" s="2">
        <f t="shared" si="288"/>
        <v>59.172987394958</v>
      </c>
      <c r="DL94" s="2">
        <f t="shared" si="289"/>
        <v>57.031798029029794</v>
      </c>
      <c r="DM94" s="2">
        <f t="shared" si="289"/>
        <v>56.10912099312452</v>
      </c>
      <c r="DN94" s="2">
        <f t="shared" si="289"/>
        <v>55.572207196969686</v>
      </c>
      <c r="DO94" s="2">
        <f t="shared" si="289"/>
        <v>56.208494148204736</v>
      </c>
      <c r="DP94" s="2">
        <f t="shared" si="289"/>
        <v>55.038543585434169</v>
      </c>
      <c r="DQ94" s="2">
        <f t="shared" si="289"/>
        <v>54.860624015444017</v>
      </c>
      <c r="DR94" s="2">
        <f t="shared" si="289"/>
        <v>57.614956023166016</v>
      </c>
      <c r="DS94" s="2">
        <f t="shared" si="289"/>
        <v>55.405136207636204</v>
      </c>
      <c r="DT94" s="2">
        <f t="shared" si="289"/>
        <v>54.030029184447613</v>
      </c>
      <c r="DU94" s="2">
        <f t="shared" si="289"/>
        <v>55.180641398541397</v>
      </c>
      <c r="DV94" s="2">
        <f t="shared" si="289"/>
        <v>55.692187932669512</v>
      </c>
      <c r="DW94" s="2">
        <f t="shared" si="289"/>
        <v>57.958364425770306</v>
      </c>
      <c r="DX94" s="2">
        <f t="shared" si="289"/>
        <v>54.001203698435276</v>
      </c>
      <c r="DY94" s="2">
        <f t="shared" si="289"/>
        <v>50.946112849691801</v>
      </c>
      <c r="EA94" s="2">
        <f t="shared" si="228"/>
        <v>49.152842707845323</v>
      </c>
      <c r="EB94" s="2">
        <f t="shared" si="290"/>
        <v>48.891632198824681</v>
      </c>
      <c r="EC94" s="2">
        <f t="shared" si="291"/>
        <v>49.537106775926816</v>
      </c>
      <c r="ED94" s="2">
        <f t="shared" si="292"/>
        <v>49.564848438677693</v>
      </c>
      <c r="EE94" s="2">
        <f t="shared" si="293"/>
        <v>49.298971143281108</v>
      </c>
      <c r="EF94" s="2">
        <f t="shared" si="294"/>
        <v>49.340102012340516</v>
      </c>
      <c r="EG94" s="2">
        <f t="shared" si="295"/>
        <v>48.84806124768992</v>
      </c>
      <c r="EH94" s="2">
        <f t="shared" si="296"/>
        <v>48.542628510985011</v>
      </c>
      <c r="EI94" s="2">
        <f t="shared" si="297"/>
        <v>47.739403907856847</v>
      </c>
      <c r="EJ94" s="2">
        <f t="shared" si="298"/>
        <v>47.940805116281354</v>
      </c>
      <c r="EK94" s="2">
        <f t="shared" si="299"/>
        <v>48.257847234492388</v>
      </c>
      <c r="EL94" s="2">
        <f t="shared" si="300"/>
        <v>48.156504670256311</v>
      </c>
      <c r="EM94" s="2">
        <f t="shared" si="301"/>
        <v>48.590454070706578</v>
      </c>
      <c r="EN94" s="2">
        <f t="shared" si="302"/>
        <v>48.629887187817246</v>
      </c>
      <c r="EO94" s="2">
        <f t="shared" si="303"/>
        <v>48.519636128415861</v>
      </c>
      <c r="EQ94" s="2">
        <f t="shared" si="304"/>
        <v>48.385922057594897</v>
      </c>
      <c r="ER94" s="2">
        <f t="shared" si="305"/>
        <v>48.623825764136519</v>
      </c>
      <c r="ES94" s="2">
        <f t="shared" si="305"/>
        <v>49.351624519738991</v>
      </c>
      <c r="ET94" s="2">
        <f t="shared" si="305"/>
        <v>49.361227358170254</v>
      </c>
      <c r="EU94" s="2">
        <f t="shared" si="305"/>
        <v>48.926688256341691</v>
      </c>
      <c r="EV94" s="2">
        <f t="shared" si="305"/>
        <v>49.00096837075882</v>
      </c>
      <c r="EW94" s="2">
        <f t="shared" si="305"/>
        <v>48.479168239402028</v>
      </c>
      <c r="EX94" s="2">
        <f t="shared" si="305"/>
        <v>48.111782162442843</v>
      </c>
      <c r="EY94" s="2">
        <f t="shared" si="305"/>
        <v>47.50104642555597</v>
      </c>
      <c r="EZ94" s="2">
        <f t="shared" si="305"/>
        <v>47.87256006163723</v>
      </c>
      <c r="FA94" s="2">
        <f t="shared" si="305"/>
        <v>48.153000373234327</v>
      </c>
      <c r="FB94" s="2">
        <f t="shared" si="305"/>
        <v>47.93359515079301</v>
      </c>
      <c r="FC94" s="2">
        <f t="shared" si="305"/>
        <v>48.343693623920537</v>
      </c>
      <c r="FD94" s="2">
        <f t="shared" si="305"/>
        <v>48.414641961799127</v>
      </c>
      <c r="FE94" s="2">
        <f t="shared" si="305"/>
        <v>48.744942929124122</v>
      </c>
      <c r="FG94" s="2">
        <f t="shared" si="306"/>
        <v>0.9518380823653837</v>
      </c>
      <c r="FH94" s="2">
        <f t="shared" si="307"/>
        <v>0.95445739064295099</v>
      </c>
      <c r="FI94" s="2">
        <f t="shared" si="307"/>
        <v>0.95288101603184583</v>
      </c>
      <c r="FJ94" s="2">
        <f t="shared" si="307"/>
        <v>0.95796430452663595</v>
      </c>
      <c r="FK94" s="2">
        <f t="shared" si="307"/>
        <v>0.95307370955818793</v>
      </c>
      <c r="FL94" s="2">
        <f t="shared" si="307"/>
        <v>0.94805904999363066</v>
      </c>
      <c r="FM94" s="2">
        <f t="shared" si="307"/>
        <v>0.9464425072479743</v>
      </c>
      <c r="FN94" s="2">
        <f t="shared" si="307"/>
        <v>0.94766499546481942</v>
      </c>
      <c r="FO94" s="2">
        <f t="shared" si="307"/>
        <v>0.9463642315777635</v>
      </c>
      <c r="FP94" s="2">
        <f t="shared" si="307"/>
        <v>0.94153330106544486</v>
      </c>
      <c r="FQ94" s="2">
        <f t="shared" si="307"/>
        <v>0.94690636521717086</v>
      </c>
      <c r="FR94" s="2">
        <f t="shared" si="307"/>
        <v>0.94287987540322715</v>
      </c>
      <c r="FS94" s="2">
        <f t="shared" si="307"/>
        <v>0.95179709508595189</v>
      </c>
      <c r="FT94" s="2">
        <f t="shared" si="307"/>
        <v>0.93705504267266704</v>
      </c>
      <c r="FU94" s="2">
        <f t="shared" si="307"/>
        <v>0.940819964350043</v>
      </c>
      <c r="FW94" s="2">
        <f t="shared" si="324"/>
        <v>1.5593937625022934E-3</v>
      </c>
      <c r="FX94" s="2">
        <f t="shared" si="164"/>
        <v>8.8162034631354561E-4</v>
      </c>
      <c r="FY94" s="2">
        <f t="shared" si="165"/>
        <v>7.5410943574480893E-4</v>
      </c>
      <c r="FZ94" s="2">
        <f t="shared" si="166"/>
        <v>8.4839669743021814E-4</v>
      </c>
      <c r="GA94" s="2">
        <f t="shared" si="167"/>
        <v>7.4859541183984902E-4</v>
      </c>
      <c r="GB94" s="2">
        <f t="shared" si="168"/>
        <v>7.3813919034858408E-4</v>
      </c>
      <c r="GC94" s="2">
        <f t="shared" si="169"/>
        <v>7.4541787153867918E-4</v>
      </c>
      <c r="GD94" s="2">
        <f t="shared" si="170"/>
        <v>8.4723414137103878E-4</v>
      </c>
      <c r="GE94" s="2">
        <f t="shared" si="171"/>
        <v>7.9331189467736919E-4</v>
      </c>
      <c r="GF94" s="2">
        <f t="shared" si="172"/>
        <v>1.174049237727923E-3</v>
      </c>
      <c r="GG94" s="2">
        <f t="shared" si="173"/>
        <v>1.2219543420422705E-3</v>
      </c>
      <c r="GH94" s="2">
        <f t="shared" si="174"/>
        <v>8.6347599642209939E-4</v>
      </c>
      <c r="GI94" s="2">
        <f t="shared" si="175"/>
        <v>7.7126248879722838E-4</v>
      </c>
      <c r="GJ94" s="2">
        <f t="shared" si="176"/>
        <v>5.4761785110120083E-4</v>
      </c>
      <c r="GK94" s="2">
        <f t="shared" si="177"/>
        <v>5.2423590176603116E-4</v>
      </c>
      <c r="GM94" s="86">
        <f t="shared" si="325"/>
        <v>1.4197865204835902E-5</v>
      </c>
      <c r="GN94" s="86">
        <f t="shared" si="178"/>
        <v>5.5444264131219344E-6</v>
      </c>
      <c r="GO94" s="86">
        <f t="shared" si="179"/>
        <v>2.9631644004438306E-11</v>
      </c>
      <c r="GP94" s="86">
        <f t="shared" si="180"/>
        <v>2.8302817585563083E-9</v>
      </c>
      <c r="GQ94" s="86">
        <f t="shared" si="181"/>
        <v>1.6261278766633541E-9</v>
      </c>
      <c r="GR94" s="86">
        <f t="shared" si="182"/>
        <v>9.389276834834095E-7</v>
      </c>
      <c r="GS94" s="86">
        <f t="shared" si="183"/>
        <v>2.8792505631205642E-6</v>
      </c>
      <c r="GT94" s="86">
        <f t="shared" si="184"/>
        <v>1.3296125178420531E-8</v>
      </c>
      <c r="GU94" s="86">
        <f t="shared" si="185"/>
        <v>1.5161461013949594E-7</v>
      </c>
      <c r="GV94" s="86">
        <f t="shared" si="186"/>
        <v>5.278716964505351E-6</v>
      </c>
      <c r="GW94" s="86">
        <f t="shared" si="187"/>
        <v>6.6248990758913311E-6</v>
      </c>
      <c r="GX94" s="86">
        <f t="shared" si="188"/>
        <v>7.3227398048980057E-5</v>
      </c>
      <c r="GY94" s="86">
        <f t="shared" si="189"/>
        <v>2.3645179279160414E-4</v>
      </c>
      <c r="GZ94" s="86">
        <f t="shared" si="190"/>
        <v>2.6984585701515633E-4</v>
      </c>
      <c r="HA94" s="86">
        <f t="shared" si="191"/>
        <v>8.1479086852223679E-5</v>
      </c>
      <c r="HC94" s="86">
        <f t="shared" si="326"/>
        <v>0.12848182698751481</v>
      </c>
      <c r="HD94" s="86">
        <f t="shared" si="192"/>
        <v>0.10846313552942331</v>
      </c>
      <c r="HE94" s="86">
        <f t="shared" si="193"/>
        <v>0.11337768014047654</v>
      </c>
      <c r="HF94" s="86">
        <f t="shared" si="194"/>
        <v>0.10562349452483288</v>
      </c>
      <c r="HG94" s="86">
        <f t="shared" si="195"/>
        <v>0.10957189039182434</v>
      </c>
      <c r="HH94" s="86">
        <f t="shared" si="196"/>
        <v>7.2786261891049864E-2</v>
      </c>
      <c r="HI94" s="86">
        <f t="shared" si="197"/>
        <v>0.10470292749191853</v>
      </c>
      <c r="HJ94" s="86">
        <f t="shared" si="198"/>
        <v>0.10220951334340425</v>
      </c>
      <c r="HK94" s="86">
        <f t="shared" si="199"/>
        <v>0.12871163634618385</v>
      </c>
      <c r="HL94" s="86">
        <f t="shared" si="200"/>
        <v>0.12140435710856068</v>
      </c>
      <c r="HM94" s="86">
        <f t="shared" si="201"/>
        <v>0.17122045641423106</v>
      </c>
      <c r="HN94" s="86">
        <f t="shared" si="202"/>
        <v>0.11858998253726263</v>
      </c>
      <c r="HO94" s="86">
        <f t="shared" si="203"/>
        <v>0.12133659472129468</v>
      </c>
      <c r="HP94" s="86">
        <f t="shared" si="204"/>
        <v>6.8646988427753033E-2</v>
      </c>
      <c r="HQ94" s="86">
        <f t="shared" si="205"/>
        <v>7.0752882667407216E-2</v>
      </c>
      <c r="HS94" s="86">
        <f t="shared" si="327"/>
        <v>2.5514177889293803E-23</v>
      </c>
      <c r="HT94" s="86">
        <f t="shared" si="206"/>
        <v>2.4749255508805283E-28</v>
      </c>
      <c r="HU94" s="86">
        <f t="shared" si="207"/>
        <v>1.5828143136727353E-32</v>
      </c>
      <c r="HV94" s="86">
        <f t="shared" si="208"/>
        <v>1.2885926762476086E-33</v>
      </c>
      <c r="HW94" s="86">
        <f t="shared" si="209"/>
        <v>5.7353506434587632E-34</v>
      </c>
      <c r="HX94" s="86">
        <f t="shared" si="210"/>
        <v>1.6240151089080263E-38</v>
      </c>
      <c r="HY94" s="86">
        <f t="shared" si="211"/>
        <v>1.4269327670885233E-30</v>
      </c>
      <c r="HZ94" s="86">
        <f t="shared" si="212"/>
        <v>1.1708745343612933E-38</v>
      </c>
      <c r="IA94" s="86">
        <f t="shared" si="213"/>
        <v>3.4638769789756748E-31</v>
      </c>
      <c r="IB94" s="86">
        <f t="shared" si="214"/>
        <v>5.1009586481772952E-29</v>
      </c>
      <c r="IC94" s="86">
        <f t="shared" si="215"/>
        <v>1.8029557373054395E-27</v>
      </c>
      <c r="ID94" s="86">
        <f t="shared" si="216"/>
        <v>1.9713237802930578E-28</v>
      </c>
      <c r="IE94" s="86">
        <f t="shared" si="217"/>
        <v>4.5547594571294969E-27</v>
      </c>
      <c r="IF94" s="86">
        <f t="shared" si="218"/>
        <v>7.7238358796417443E-18</v>
      </c>
      <c r="IG94" s="86">
        <f t="shared" si="219"/>
        <v>1.0134039196994803E-19</v>
      </c>
      <c r="II94" s="86">
        <f t="shared" si="328"/>
        <v>2.9555481757436356E-54</v>
      </c>
      <c r="IJ94" s="86">
        <f t="shared" si="329"/>
        <v>3.3313501588235217E-70</v>
      </c>
      <c r="IK94" s="86">
        <f t="shared" si="330"/>
        <v>8.1671954653900591E-82</v>
      </c>
      <c r="IL94" s="86">
        <f t="shared" si="331"/>
        <v>7.1456018844639719E-83</v>
      </c>
      <c r="IM94" s="86">
        <f t="shared" si="332"/>
        <v>7.8041183157307483E-83</v>
      </c>
      <c r="IN94" s="86">
        <f t="shared" si="333"/>
        <v>1.1396964613344575E-93</v>
      </c>
      <c r="IO94" s="86">
        <f t="shared" si="334"/>
        <v>3.7502956496710368E-73</v>
      </c>
      <c r="IP94" s="86">
        <f t="shared" si="335"/>
        <v>1.8048227098258544E-94</v>
      </c>
      <c r="IQ94" s="86">
        <f t="shared" si="336"/>
        <v>7.7131158614147446E-76</v>
      </c>
      <c r="IR94" s="86">
        <f t="shared" si="337"/>
        <v>3.1465061416497177E-69</v>
      </c>
      <c r="IS94" s="86">
        <f t="shared" si="338"/>
        <v>2.3787611659544703E-68</v>
      </c>
      <c r="IT94" s="86">
        <f t="shared" si="339"/>
        <v>8.1309352115292196E-68</v>
      </c>
      <c r="IU94" s="86">
        <f t="shared" si="340"/>
        <v>9.1452246244206563E-64</v>
      </c>
      <c r="IV94" s="86">
        <f t="shared" si="341"/>
        <v>1.9084137176818028E-58</v>
      </c>
      <c r="IW94" s="86">
        <f t="shared" si="342"/>
        <v>1.4311355156320256E-52</v>
      </c>
      <c r="IY94" s="86">
        <f t="shared" si="343"/>
        <v>0.12849602485271966</v>
      </c>
      <c r="IZ94" s="86">
        <f t="shared" si="344"/>
        <v>0.10846867995583644</v>
      </c>
      <c r="JA94" s="86">
        <f t="shared" si="345"/>
        <v>0.11337768017010819</v>
      </c>
      <c r="JB94" s="86">
        <f t="shared" si="346"/>
        <v>0.10562349735511464</v>
      </c>
      <c r="JC94" s="86">
        <f t="shared" si="347"/>
        <v>0.10957189201795221</v>
      </c>
      <c r="JD94" s="86">
        <f t="shared" si="348"/>
        <v>7.2787200818733341E-2</v>
      </c>
      <c r="JE94" s="86">
        <f t="shared" si="349"/>
        <v>0.10470580674248166</v>
      </c>
      <c r="JF94" s="86">
        <f t="shared" si="350"/>
        <v>0.10220952663952942</v>
      </c>
      <c r="JG94" s="86">
        <f t="shared" si="351"/>
        <v>0.12871178796079399</v>
      </c>
      <c r="JH94" s="86">
        <f t="shared" si="352"/>
        <v>0.12140963582552518</v>
      </c>
      <c r="JI94" s="86">
        <f t="shared" si="353"/>
        <v>0.17122708131330694</v>
      </c>
      <c r="JJ94" s="86">
        <f t="shared" si="354"/>
        <v>0.11866320993531161</v>
      </c>
      <c r="JK94" s="86">
        <f t="shared" si="355"/>
        <v>0.12157304651408629</v>
      </c>
      <c r="JL94" s="86">
        <f t="shared" si="356"/>
        <v>6.8916834284768205E-2</v>
      </c>
      <c r="JM94" s="86">
        <f t="shared" si="357"/>
        <v>7.0834361754259445E-2</v>
      </c>
    </row>
    <row r="95" spans="2:273" x14ac:dyDescent="0.25">
      <c r="B95" s="2">
        <v>68</v>
      </c>
      <c r="C95" s="37">
        <v>65.759200000000007</v>
      </c>
      <c r="D95" s="37">
        <v>65.559299999999993</v>
      </c>
      <c r="E95" s="37">
        <v>66.998199999999997</v>
      </c>
      <c r="F95" s="37">
        <v>66.998199999999997</v>
      </c>
      <c r="G95" s="37">
        <v>65.303100000000001</v>
      </c>
      <c r="H95" s="37">
        <v>62.985900000000001</v>
      </c>
      <c r="I95" s="37">
        <v>61.959600000000002</v>
      </c>
      <c r="J95" s="37">
        <v>63.3384</v>
      </c>
      <c r="K95" s="37">
        <v>61.842100000000002</v>
      </c>
      <c r="L95" s="37">
        <v>62.7408</v>
      </c>
      <c r="M95" s="37">
        <v>67.438999999999993</v>
      </c>
      <c r="N95" s="37">
        <v>61.517800000000001</v>
      </c>
      <c r="O95" s="37">
        <v>62.1661</v>
      </c>
      <c r="P95" s="37">
        <v>56.551499999999997</v>
      </c>
      <c r="Q95" s="37">
        <v>53.978200000000001</v>
      </c>
      <c r="S95" s="4">
        <f t="shared" si="229"/>
        <v>63.207974676489691</v>
      </c>
      <c r="T95" s="4">
        <f t="shared" si="230"/>
        <v>62.984379010624735</v>
      </c>
      <c r="U95" s="4">
        <f t="shared" si="231"/>
        <v>64.0299641343357</v>
      </c>
      <c r="V95" s="4">
        <f t="shared" si="232"/>
        <v>63.379389354817086</v>
      </c>
      <c r="W95" s="4">
        <f t="shared" si="233"/>
        <v>62.371896902909228</v>
      </c>
      <c r="X95" s="4">
        <f t="shared" si="234"/>
        <v>59.458091718408141</v>
      </c>
      <c r="Y95" s="4">
        <f t="shared" si="235"/>
        <v>61.526568086264376</v>
      </c>
      <c r="Z95" s="4">
        <f t="shared" si="236"/>
        <v>62.234123557529777</v>
      </c>
      <c r="AA95" s="4">
        <f t="shared" si="237"/>
        <v>61.089937822867391</v>
      </c>
      <c r="AB95" s="4">
        <f t="shared" si="238"/>
        <v>61.825310498275343</v>
      </c>
      <c r="AC95" s="4">
        <f t="shared" si="239"/>
        <v>66.405124819145811</v>
      </c>
      <c r="AD95" s="4">
        <f t="shared" si="240"/>
        <v>61.042146600453997</v>
      </c>
      <c r="AE95" s="4">
        <f t="shared" si="241"/>
        <v>61.597596158300661</v>
      </c>
      <c r="AF95" s="4">
        <f t="shared" si="242"/>
        <v>56.420735379793101</v>
      </c>
      <c r="AG95" s="4">
        <f t="shared" si="243"/>
        <v>53.857060240043786</v>
      </c>
      <c r="AI95" s="4">
        <f t="shared" si="244"/>
        <v>2.5512253235103159</v>
      </c>
      <c r="AJ95" s="4">
        <f t="shared" si="245"/>
        <v>2.5749209893752578</v>
      </c>
      <c r="AK95" s="4">
        <f t="shared" si="246"/>
        <v>2.9682358656642975</v>
      </c>
      <c r="AL95" s="4">
        <f t="shared" si="247"/>
        <v>3.6188106451829114</v>
      </c>
      <c r="AM95" s="4">
        <f t="shared" si="248"/>
        <v>2.9312030970907728</v>
      </c>
      <c r="AN95" s="4">
        <f t="shared" si="249"/>
        <v>3.5278082815918594</v>
      </c>
      <c r="AO95" s="4">
        <f t="shared" si="250"/>
        <v>0.43303191373562555</v>
      </c>
      <c r="AP95" s="4">
        <f t="shared" si="251"/>
        <v>1.1042764424702227</v>
      </c>
      <c r="AQ95" s="4">
        <f t="shared" si="252"/>
        <v>0.75216217713261102</v>
      </c>
      <c r="AR95" s="4">
        <f t="shared" si="253"/>
        <v>0.91548950172465737</v>
      </c>
      <c r="AS95" s="4">
        <f t="shared" si="254"/>
        <v>1.0338751808541815</v>
      </c>
      <c r="AT95" s="4">
        <f t="shared" si="255"/>
        <v>0.47565339954600461</v>
      </c>
      <c r="AU95" s="4">
        <f t="shared" si="256"/>
        <v>0.56850384169933932</v>
      </c>
      <c r="AV95" s="4">
        <f t="shared" si="257"/>
        <v>0.13076462020689661</v>
      </c>
      <c r="AW95" s="4">
        <f t="shared" si="257"/>
        <v>0.12113975995621473</v>
      </c>
      <c r="AY95" s="2">
        <f t="shared" si="308"/>
        <v>49.549234756745612</v>
      </c>
      <c r="AZ95" s="2">
        <f t="shared" si="147"/>
        <v>49.191166369896706</v>
      </c>
      <c r="BA95" s="2">
        <f t="shared" si="148"/>
        <v>49.779416309838872</v>
      </c>
      <c r="BB95" s="2">
        <f t="shared" si="149"/>
        <v>49.752791561552485</v>
      </c>
      <c r="BC95" s="2">
        <f t="shared" si="150"/>
        <v>49.552563702580407</v>
      </c>
      <c r="BD95" s="2">
        <f t="shared" si="151"/>
        <v>49.564850709183347</v>
      </c>
      <c r="BE95" s="2">
        <f t="shared" si="152"/>
        <v>49.105297035158003</v>
      </c>
      <c r="BF95" s="2">
        <f t="shared" si="153"/>
        <v>48.940015019121027</v>
      </c>
      <c r="BG95" s="2">
        <f t="shared" si="154"/>
        <v>48.085609408555115</v>
      </c>
      <c r="BH95" s="2">
        <f t="shared" si="155"/>
        <v>48.236732417271725</v>
      </c>
      <c r="BI95" s="2">
        <f t="shared" si="156"/>
        <v>48.561469886752953</v>
      </c>
      <c r="BJ95" s="2">
        <f t="shared" si="157"/>
        <v>48.517113378765359</v>
      </c>
      <c r="BK95" s="2">
        <f t="shared" si="158"/>
        <v>48.968292756291646</v>
      </c>
      <c r="BL95" s="2">
        <f t="shared" si="159"/>
        <v>48.905572510006529</v>
      </c>
      <c r="BM95" s="2">
        <f t="shared" si="160"/>
        <v>48.62555245502773</v>
      </c>
      <c r="BO95" s="2" t="str">
        <f t="shared" si="258"/>
        <v/>
      </c>
      <c r="BP95" s="2" t="str">
        <f t="shared" si="259"/>
        <v/>
      </c>
      <c r="BQ95" s="2" t="str">
        <f t="shared" si="260"/>
        <v/>
      </c>
      <c r="BR95" s="2" t="str">
        <f t="shared" si="261"/>
        <v/>
      </c>
      <c r="BS95" s="2" t="str">
        <f t="shared" si="262"/>
        <v/>
      </c>
      <c r="BT95" s="2" t="str">
        <f t="shared" si="263"/>
        <v/>
      </c>
      <c r="BU95" s="2" t="str">
        <f t="shared" si="264"/>
        <v/>
      </c>
      <c r="BV95" s="2" t="str">
        <f t="shared" si="265"/>
        <v/>
      </c>
      <c r="BW95" s="2" t="str">
        <f t="shared" si="266"/>
        <v/>
      </c>
      <c r="BX95" s="2" t="str">
        <f t="shared" si="267"/>
        <v/>
      </c>
      <c r="BY95" s="2" t="str">
        <f t="shared" si="268"/>
        <v/>
      </c>
      <c r="BZ95" s="2" t="str">
        <f t="shared" si="269"/>
        <v/>
      </c>
      <c r="CA95" s="2" t="str">
        <f t="shared" si="270"/>
        <v/>
      </c>
      <c r="CB95" s="2" t="str">
        <f t="shared" si="271"/>
        <v/>
      </c>
      <c r="CC95" s="2" t="str">
        <f t="shared" si="272"/>
        <v/>
      </c>
      <c r="CE95" s="2" t="str">
        <f t="shared" si="309"/>
        <v/>
      </c>
      <c r="CF95" s="2" t="str">
        <f t="shared" si="310"/>
        <v/>
      </c>
      <c r="CG95" s="2" t="str">
        <f t="shared" si="311"/>
        <v/>
      </c>
      <c r="CH95" s="2" t="str">
        <f t="shared" si="312"/>
        <v/>
      </c>
      <c r="CI95" s="2" t="str">
        <f t="shared" si="313"/>
        <v/>
      </c>
      <c r="CJ95" s="2" t="str">
        <f t="shared" si="314"/>
        <v/>
      </c>
      <c r="CK95" s="2" t="str">
        <f t="shared" si="315"/>
        <v/>
      </c>
      <c r="CL95" s="2" t="str">
        <f t="shared" si="316"/>
        <v/>
      </c>
      <c r="CM95" s="2" t="str">
        <f t="shared" si="317"/>
        <v/>
      </c>
      <c r="CN95" s="2" t="str">
        <f t="shared" si="318"/>
        <v/>
      </c>
      <c r="CO95" s="2" t="str">
        <f t="shared" si="319"/>
        <v/>
      </c>
      <c r="CP95" s="2" t="str">
        <f t="shared" si="320"/>
        <v/>
      </c>
      <c r="CQ95" s="2" t="str">
        <f t="shared" si="321"/>
        <v/>
      </c>
      <c r="CR95" s="2" t="str">
        <f t="shared" si="322"/>
        <v/>
      </c>
      <c r="CS95" s="2" t="str">
        <f t="shared" si="323"/>
        <v/>
      </c>
      <c r="CU95" s="2" t="str">
        <f t="shared" si="273"/>
        <v/>
      </c>
      <c r="CV95" s="2" t="str">
        <f t="shared" si="274"/>
        <v/>
      </c>
      <c r="CW95" s="2" t="str">
        <f t="shared" si="275"/>
        <v/>
      </c>
      <c r="CX95" s="2" t="str">
        <f t="shared" si="276"/>
        <v/>
      </c>
      <c r="CY95" s="2" t="str">
        <f t="shared" si="277"/>
        <v/>
      </c>
      <c r="CZ95" s="2" t="str">
        <f t="shared" si="278"/>
        <v/>
      </c>
      <c r="DA95" s="2" t="str">
        <f t="shared" si="279"/>
        <v/>
      </c>
      <c r="DB95" s="2" t="str">
        <f t="shared" si="280"/>
        <v/>
      </c>
      <c r="DC95" s="2" t="str">
        <f t="shared" si="281"/>
        <v/>
      </c>
      <c r="DD95" s="2" t="str">
        <f t="shared" si="282"/>
        <v/>
      </c>
      <c r="DE95" s="2" t="str">
        <f t="shared" si="283"/>
        <v/>
      </c>
      <c r="DF95" s="2" t="str">
        <f t="shared" si="284"/>
        <v/>
      </c>
      <c r="DG95" s="2" t="str">
        <f t="shared" si="285"/>
        <v/>
      </c>
      <c r="DH95" s="2" t="str">
        <f t="shared" si="286"/>
        <v/>
      </c>
      <c r="DI95" s="2" t="str">
        <f t="shared" si="287"/>
        <v/>
      </c>
      <c r="DK95" s="2">
        <f t="shared" si="288"/>
        <v>59.327375714285722</v>
      </c>
      <c r="DL95" s="2">
        <f t="shared" si="289"/>
        <v>57.15332227654698</v>
      </c>
      <c r="DM95" s="2">
        <f t="shared" si="289"/>
        <v>56.216364507257445</v>
      </c>
      <c r="DN95" s="2">
        <f t="shared" si="289"/>
        <v>55.669919696969686</v>
      </c>
      <c r="DO95" s="2">
        <f t="shared" si="289"/>
        <v>56.315444935064939</v>
      </c>
      <c r="DP95" s="2">
        <f t="shared" si="289"/>
        <v>55.122394285714286</v>
      </c>
      <c r="DQ95" s="2">
        <f t="shared" si="289"/>
        <v>54.93928763191763</v>
      </c>
      <c r="DR95" s="2">
        <f t="shared" si="289"/>
        <v>57.740336447876437</v>
      </c>
      <c r="DS95" s="2">
        <f t="shared" si="289"/>
        <v>55.503679643929644</v>
      </c>
      <c r="DT95" s="2">
        <f t="shared" si="289"/>
        <v>54.100290232337606</v>
      </c>
      <c r="DU95" s="2">
        <f t="shared" si="289"/>
        <v>55.275320742170734</v>
      </c>
      <c r="DV95" s="2">
        <f t="shared" si="289"/>
        <v>55.794671028923666</v>
      </c>
      <c r="DW95" s="2">
        <f t="shared" si="289"/>
        <v>58.096701428571428</v>
      </c>
      <c r="DX95" s="2">
        <f t="shared" si="289"/>
        <v>54.08145614035088</v>
      </c>
      <c r="DY95" s="2">
        <f t="shared" si="289"/>
        <v>50.98953252726411</v>
      </c>
      <c r="EA95" s="2">
        <f t="shared" si="228"/>
        <v>49.099331395725969</v>
      </c>
      <c r="EB95" s="2">
        <f t="shared" si="290"/>
        <v>48.844937328599414</v>
      </c>
      <c r="EC95" s="2">
        <f t="shared" si="291"/>
        <v>49.489277744352783</v>
      </c>
      <c r="ED95" s="2">
        <f t="shared" si="292"/>
        <v>49.516182761479648</v>
      </c>
      <c r="EE95" s="2">
        <f t="shared" si="293"/>
        <v>49.249188989668745</v>
      </c>
      <c r="EF95" s="2">
        <f t="shared" si="294"/>
        <v>49.287441903721245</v>
      </c>
      <c r="EG95" s="2">
        <f t="shared" si="295"/>
        <v>48.804518125251107</v>
      </c>
      <c r="EH95" s="2">
        <f t="shared" si="296"/>
        <v>48.497185061545174</v>
      </c>
      <c r="EI95" s="2">
        <f t="shared" si="297"/>
        <v>47.702390168654873</v>
      </c>
      <c r="EJ95" s="2">
        <f t="shared" si="298"/>
        <v>47.904748904389805</v>
      </c>
      <c r="EK95" s="2">
        <f t="shared" si="299"/>
        <v>48.218286483935515</v>
      </c>
      <c r="EL95" s="2">
        <f t="shared" si="300"/>
        <v>48.115244083997425</v>
      </c>
      <c r="EM95" s="2">
        <f t="shared" si="301"/>
        <v>48.54688212963427</v>
      </c>
      <c r="EN95" s="2">
        <f t="shared" si="302"/>
        <v>48.588617654596717</v>
      </c>
      <c r="EO95" s="2">
        <f t="shared" si="303"/>
        <v>48.489803334144227</v>
      </c>
      <c r="EQ95" s="2">
        <f t="shared" si="304"/>
        <v>48.358129027001389</v>
      </c>
      <c r="ER95" s="2">
        <f t="shared" si="305"/>
        <v>48.585161392002036</v>
      </c>
      <c r="ES95" s="2">
        <f t="shared" si="305"/>
        <v>49.310017022425193</v>
      </c>
      <c r="ET95" s="2">
        <f t="shared" si="305"/>
        <v>49.319561318811473</v>
      </c>
      <c r="EU95" s="2">
        <f t="shared" si="305"/>
        <v>48.888891951418429</v>
      </c>
      <c r="EV95" s="2">
        <f t="shared" si="305"/>
        <v>48.95867557018699</v>
      </c>
      <c r="EW95" s="2">
        <f t="shared" si="305"/>
        <v>48.446271771476702</v>
      </c>
      <c r="EX95" s="2">
        <f t="shared" si="305"/>
        <v>48.080044630562696</v>
      </c>
      <c r="EY95" s="2">
        <f t="shared" si="305"/>
        <v>47.47098129368316</v>
      </c>
      <c r="EZ95" s="2">
        <f t="shared" si="305"/>
        <v>47.838652287407534</v>
      </c>
      <c r="FA95" s="2">
        <f t="shared" si="305"/>
        <v>48.116789591431363</v>
      </c>
      <c r="FB95" s="2">
        <f t="shared" si="305"/>
        <v>47.898803732606282</v>
      </c>
      <c r="FC95" s="2">
        <f t="shared" si="305"/>
        <v>48.307241780728404</v>
      </c>
      <c r="FD95" s="2">
        <f t="shared" si="305"/>
        <v>48.379049337340007</v>
      </c>
      <c r="FE95" s="2">
        <f t="shared" si="305"/>
        <v>48.708028266576619</v>
      </c>
      <c r="FG95" s="2">
        <f t="shared" si="306"/>
        <v>0.95588887819408075</v>
      </c>
      <c r="FH95" s="2">
        <f t="shared" si="307"/>
        <v>0.95829753415857644</v>
      </c>
      <c r="FI95" s="2">
        <f t="shared" si="307"/>
        <v>0.95684806971118908</v>
      </c>
      <c r="FJ95" s="2">
        <f t="shared" si="307"/>
        <v>0.96152066713553475</v>
      </c>
      <c r="FK95" s="2">
        <f t="shared" si="307"/>
        <v>0.95702527160182271</v>
      </c>
      <c r="FL95" s="2">
        <f t="shared" si="307"/>
        <v>0.95241180106919321</v>
      </c>
      <c r="FM95" s="2">
        <f t="shared" si="307"/>
        <v>0.95092371512774199</v>
      </c>
      <c r="FN95" s="2">
        <f t="shared" si="307"/>
        <v>0.95204909885229883</v>
      </c>
      <c r="FO95" s="2">
        <f t="shared" si="307"/>
        <v>0.95085164875190975</v>
      </c>
      <c r="FP95" s="2">
        <f t="shared" si="307"/>
        <v>0.94640200538992902</v>
      </c>
      <c r="FQ95" s="2">
        <f t="shared" si="307"/>
        <v>0.95135075664091007</v>
      </c>
      <c r="FR95" s="2">
        <f t="shared" si="307"/>
        <v>0.94764268186405154</v>
      </c>
      <c r="FS95" s="2">
        <f t="shared" si="307"/>
        <v>0.95585117836949618</v>
      </c>
      <c r="FT95" s="2">
        <f t="shared" si="307"/>
        <v>0.94227380158784557</v>
      </c>
      <c r="FU95" s="2">
        <f t="shared" si="307"/>
        <v>0.94574464745171449</v>
      </c>
      <c r="FW95" s="2">
        <f t="shared" si="324"/>
        <v>1.7095840571426544E-3</v>
      </c>
      <c r="FX95" s="2">
        <f t="shared" si="164"/>
        <v>9.6659527117902986E-4</v>
      </c>
      <c r="FY95" s="2">
        <f t="shared" si="165"/>
        <v>8.2680439954832606E-4</v>
      </c>
      <c r="FZ95" s="2">
        <f t="shared" si="166"/>
        <v>9.3017234414727182E-4</v>
      </c>
      <c r="GA95" s="2">
        <f t="shared" si="167"/>
        <v>8.2075926900775401E-4</v>
      </c>
      <c r="GB95" s="2">
        <f t="shared" si="168"/>
        <v>8.0929589446496956E-4</v>
      </c>
      <c r="GC95" s="2">
        <f t="shared" si="169"/>
        <v>8.1727566749354949E-4</v>
      </c>
      <c r="GD95" s="2">
        <f t="shared" si="170"/>
        <v>9.2889783528381058E-4</v>
      </c>
      <c r="GE95" s="2">
        <f t="shared" si="171"/>
        <v>8.6978262444061005E-4</v>
      </c>
      <c r="GF95" s="2">
        <f t="shared" si="172"/>
        <v>1.2871735920179526E-3</v>
      </c>
      <c r="GG95" s="2">
        <f t="shared" si="173"/>
        <v>1.3396883542584411E-3</v>
      </c>
      <c r="GH95" s="2">
        <f t="shared" si="174"/>
        <v>9.4670373629416661E-4</v>
      </c>
      <c r="GI95" s="2">
        <f t="shared" si="175"/>
        <v>8.4560958064883163E-4</v>
      </c>
      <c r="GJ95" s="2">
        <f t="shared" si="176"/>
        <v>6.0041931148822143E-4</v>
      </c>
      <c r="GK95" s="2">
        <f t="shared" si="177"/>
        <v>5.7478416487113991E-4</v>
      </c>
      <c r="GM95" s="86">
        <f t="shared" si="325"/>
        <v>2.8235661048674988E-6</v>
      </c>
      <c r="GN95" s="86">
        <f t="shared" si="178"/>
        <v>9.3852804035844006E-7</v>
      </c>
      <c r="GO95" s="86">
        <f t="shared" si="179"/>
        <v>8.9469662067885744E-13</v>
      </c>
      <c r="GP95" s="86">
        <f t="shared" si="180"/>
        <v>1.616781114528376E-10</v>
      </c>
      <c r="GQ95" s="86">
        <f t="shared" si="181"/>
        <v>8.6108371047228676E-11</v>
      </c>
      <c r="GR95" s="86">
        <f t="shared" si="182"/>
        <v>1.2892634270998018E-7</v>
      </c>
      <c r="GS95" s="86">
        <f t="shared" si="183"/>
        <v>4.3734389187486989E-7</v>
      </c>
      <c r="GT95" s="86">
        <f t="shared" si="184"/>
        <v>1.0010066772007252E-9</v>
      </c>
      <c r="GU95" s="86">
        <f t="shared" si="185"/>
        <v>1.5639879831915117E-8</v>
      </c>
      <c r="GV95" s="86">
        <f t="shared" si="186"/>
        <v>8.3756757364296041E-7</v>
      </c>
      <c r="GW95" s="86">
        <f t="shared" si="187"/>
        <v>1.2495221758226798E-6</v>
      </c>
      <c r="GX95" s="86">
        <f t="shared" si="188"/>
        <v>1.7852177577642371E-5</v>
      </c>
      <c r="GY95" s="86">
        <f t="shared" si="189"/>
        <v>7.1176200064856132E-5</v>
      </c>
      <c r="GZ95" s="86">
        <f t="shared" si="190"/>
        <v>8.4559006546425594E-5</v>
      </c>
      <c r="HA95" s="86">
        <f t="shared" si="191"/>
        <v>2.2826103550974302E-5</v>
      </c>
      <c r="HC95" s="86">
        <f t="shared" si="326"/>
        <v>0.16966374979957138</v>
      </c>
      <c r="HD95" s="86">
        <f t="shared" si="192"/>
        <v>0.14676076582828318</v>
      </c>
      <c r="HE95" s="86">
        <f t="shared" si="193"/>
        <v>0.15555872198054072</v>
      </c>
      <c r="HF95" s="86">
        <f t="shared" si="194"/>
        <v>0.14668370576701414</v>
      </c>
      <c r="HG95" s="86">
        <f t="shared" si="195"/>
        <v>0.1509378651335973</v>
      </c>
      <c r="HH95" s="86">
        <f t="shared" si="196"/>
        <v>0.10523438963114286</v>
      </c>
      <c r="HI95" s="86">
        <f t="shared" si="197"/>
        <v>0.14188902649013638</v>
      </c>
      <c r="HJ95" s="86">
        <f t="shared" si="198"/>
        <v>0.14528867729798162</v>
      </c>
      <c r="HK95" s="86">
        <f t="shared" si="199"/>
        <v>0.17341989853642048</v>
      </c>
      <c r="HL95" s="86">
        <f t="shared" si="200"/>
        <v>0.16468028962104553</v>
      </c>
      <c r="HM95" s="86">
        <f t="shared" si="201"/>
        <v>0.22622558501477502</v>
      </c>
      <c r="HN95" s="86">
        <f t="shared" si="202"/>
        <v>0.15856073975615745</v>
      </c>
      <c r="HO95" s="86">
        <f t="shared" si="203"/>
        <v>0.15986286611521153</v>
      </c>
      <c r="HP95" s="86">
        <f t="shared" si="204"/>
        <v>9.7508035726808051E-2</v>
      </c>
      <c r="HQ95" s="86">
        <f t="shared" si="205"/>
        <v>0.10379851193546062</v>
      </c>
      <c r="HS95" s="86">
        <f t="shared" si="327"/>
        <v>2.4181862267990849E-22</v>
      </c>
      <c r="HT95" s="86">
        <f t="shared" si="206"/>
        <v>3.383144446068056E-27</v>
      </c>
      <c r="HU95" s="86">
        <f t="shared" si="207"/>
        <v>3.0978998450697071E-31</v>
      </c>
      <c r="HV95" s="86">
        <f t="shared" si="208"/>
        <v>2.8490211248721152E-32</v>
      </c>
      <c r="HW95" s="86">
        <f t="shared" si="209"/>
        <v>1.2215370816501257E-32</v>
      </c>
      <c r="HX95" s="86">
        <f t="shared" si="210"/>
        <v>5.2165528585189567E-37</v>
      </c>
      <c r="HY95" s="86">
        <f t="shared" si="211"/>
        <v>2.1564850568924745E-29</v>
      </c>
      <c r="HZ95" s="86">
        <f t="shared" si="212"/>
        <v>4.1112186567320202E-37</v>
      </c>
      <c r="IA95" s="86">
        <f t="shared" si="213"/>
        <v>5.8054835914931369E-30</v>
      </c>
      <c r="IB95" s="86">
        <f t="shared" si="214"/>
        <v>7.9014495079045936E-28</v>
      </c>
      <c r="IC95" s="86">
        <f t="shared" si="215"/>
        <v>2.5784226057403889E-26</v>
      </c>
      <c r="ID95" s="86">
        <f t="shared" si="216"/>
        <v>2.5674532861488882E-27</v>
      </c>
      <c r="IE95" s="86">
        <f t="shared" si="217"/>
        <v>4.9506951137971011E-26</v>
      </c>
      <c r="IF95" s="86">
        <f t="shared" si="218"/>
        <v>3.2786561802475316E-17</v>
      </c>
      <c r="IG95" s="86">
        <f t="shared" si="219"/>
        <v>5.0136807155629833E-19</v>
      </c>
      <c r="II95" s="86">
        <f t="shared" si="328"/>
        <v>9.0232388600627602E-53</v>
      </c>
      <c r="IJ95" s="86">
        <f t="shared" si="329"/>
        <v>2.0002996842362165E-68</v>
      </c>
      <c r="IK95" s="86">
        <f t="shared" si="330"/>
        <v>8.8480386859802849E-80</v>
      </c>
      <c r="IL95" s="86">
        <f t="shared" si="331"/>
        <v>8.9089811756963803E-81</v>
      </c>
      <c r="IM95" s="86">
        <f t="shared" si="332"/>
        <v>8.9310055114218345E-81</v>
      </c>
      <c r="IN95" s="86">
        <f t="shared" si="333"/>
        <v>2.4306888299787751E-91</v>
      </c>
      <c r="IO95" s="86">
        <f t="shared" si="334"/>
        <v>2.4324261066733348E-71</v>
      </c>
      <c r="IP95" s="86">
        <f t="shared" si="335"/>
        <v>4.4788427642093283E-92</v>
      </c>
      <c r="IQ95" s="86">
        <f t="shared" si="336"/>
        <v>6.075789030435778E-74</v>
      </c>
      <c r="IR95" s="86">
        <f t="shared" si="337"/>
        <v>2.1135782642813699E-67</v>
      </c>
      <c r="IS95" s="86">
        <f t="shared" si="338"/>
        <v>1.5505512758860136E-66</v>
      </c>
      <c r="IT95" s="86">
        <f t="shared" si="339"/>
        <v>4.1846243190385765E-66</v>
      </c>
      <c r="IU95" s="86">
        <f t="shared" si="340"/>
        <v>3.4896486853084298E-62</v>
      </c>
      <c r="IV95" s="86">
        <f t="shared" si="341"/>
        <v>4.5846966332852677E-57</v>
      </c>
      <c r="IW95" s="86">
        <f t="shared" si="342"/>
        <v>2.4352607983757344E-51</v>
      </c>
      <c r="IY95" s="86">
        <f t="shared" si="343"/>
        <v>0.16966657336567625</v>
      </c>
      <c r="IZ95" s="86">
        <f t="shared" si="344"/>
        <v>0.14676170435632355</v>
      </c>
      <c r="JA95" s="86">
        <f t="shared" si="345"/>
        <v>0.15555872198143542</v>
      </c>
      <c r="JB95" s="86">
        <f t="shared" si="346"/>
        <v>0.14668370592869226</v>
      </c>
      <c r="JC95" s="86">
        <f t="shared" si="347"/>
        <v>0.15093786521970567</v>
      </c>
      <c r="JD95" s="86">
        <f t="shared" si="348"/>
        <v>0.10523451855748557</v>
      </c>
      <c r="JE95" s="86">
        <f t="shared" si="349"/>
        <v>0.14188946383402826</v>
      </c>
      <c r="JF95" s="86">
        <f t="shared" si="350"/>
        <v>0.14528867829898828</v>
      </c>
      <c r="JG95" s="86">
        <f t="shared" si="351"/>
        <v>0.17341991417630032</v>
      </c>
      <c r="JH95" s="86">
        <f t="shared" si="352"/>
        <v>0.16468112718861916</v>
      </c>
      <c r="JI95" s="86">
        <f t="shared" si="353"/>
        <v>0.22622683453695083</v>
      </c>
      <c r="JJ95" s="86">
        <f t="shared" si="354"/>
        <v>0.15857859193373508</v>
      </c>
      <c r="JK95" s="86">
        <f t="shared" si="355"/>
        <v>0.15993404231527639</v>
      </c>
      <c r="JL95" s="86">
        <f t="shared" si="356"/>
        <v>9.7592594733354507E-2</v>
      </c>
      <c r="JM95" s="86">
        <f t="shared" si="357"/>
        <v>0.1038213380390116</v>
      </c>
    </row>
    <row r="96" spans="2:273" x14ac:dyDescent="0.25">
      <c r="B96" s="2">
        <v>69</v>
      </c>
      <c r="C96" s="37">
        <v>68.344700000000003</v>
      </c>
      <c r="D96" s="37">
        <v>69.090900000000005</v>
      </c>
      <c r="E96" s="37">
        <v>70.3309</v>
      </c>
      <c r="F96" s="37">
        <v>70.3309</v>
      </c>
      <c r="G96" s="37">
        <v>68.486400000000003</v>
      </c>
      <c r="H96" s="37">
        <v>66.394900000000007</v>
      </c>
      <c r="I96" s="37">
        <v>65.225399999999993</v>
      </c>
      <c r="J96" s="37">
        <v>66.867699999999999</v>
      </c>
      <c r="K96" s="37">
        <v>64.926500000000004</v>
      </c>
      <c r="L96" s="37">
        <v>65.879300000000001</v>
      </c>
      <c r="M96" s="37">
        <v>70.475899999999996</v>
      </c>
      <c r="N96" s="37">
        <v>64.675200000000004</v>
      </c>
      <c r="O96" s="37">
        <v>64.670400000000001</v>
      </c>
      <c r="P96" s="37">
        <v>59.076999999999998</v>
      </c>
      <c r="Q96" s="37">
        <v>55.7791</v>
      </c>
      <c r="S96" s="4">
        <f t="shared" si="229"/>
        <v>65.996457344841787</v>
      </c>
      <c r="T96" s="4">
        <f t="shared" si="230"/>
        <v>66.166550427914501</v>
      </c>
      <c r="U96" s="4">
        <f t="shared" si="231"/>
        <v>67.438915403717616</v>
      </c>
      <c r="V96" s="4">
        <f t="shared" si="232"/>
        <v>66.809079782918232</v>
      </c>
      <c r="W96" s="4">
        <f t="shared" si="233"/>
        <v>65.488440279476805</v>
      </c>
      <c r="X96" s="4">
        <f t="shared" si="234"/>
        <v>62.415287924394093</v>
      </c>
      <c r="Y96" s="4">
        <f t="shared" si="235"/>
        <v>64.423962506296704</v>
      </c>
      <c r="Z96" s="4">
        <f t="shared" si="236"/>
        <v>65.781252463621911</v>
      </c>
      <c r="AA96" s="4">
        <f t="shared" si="237"/>
        <v>63.942361888328072</v>
      </c>
      <c r="AB96" s="4">
        <f t="shared" si="238"/>
        <v>64.913973611875818</v>
      </c>
      <c r="AC96" s="4">
        <f t="shared" si="239"/>
        <v>69.743750639706889</v>
      </c>
      <c r="AD96" s="4">
        <f t="shared" si="240"/>
        <v>63.756170673954443</v>
      </c>
      <c r="AE96" s="4">
        <f t="shared" si="241"/>
        <v>64.176890543161832</v>
      </c>
      <c r="AF96" s="4">
        <f t="shared" si="242"/>
        <v>58.561104254404093</v>
      </c>
      <c r="AG96" s="4">
        <f t="shared" si="243"/>
        <v>55.4827677121745</v>
      </c>
      <c r="AI96" s="4">
        <f t="shared" si="244"/>
        <v>2.3482426551582165</v>
      </c>
      <c r="AJ96" s="4">
        <f t="shared" si="245"/>
        <v>2.9243495720855037</v>
      </c>
      <c r="AK96" s="4">
        <f t="shared" si="246"/>
        <v>2.8919845962823842</v>
      </c>
      <c r="AL96" s="4">
        <f t="shared" si="247"/>
        <v>3.5218202170817676</v>
      </c>
      <c r="AM96" s="4">
        <f t="shared" si="248"/>
        <v>2.9979597205231983</v>
      </c>
      <c r="AN96" s="4">
        <f t="shared" si="249"/>
        <v>3.9796120756059139</v>
      </c>
      <c r="AO96" s="4">
        <f t="shared" si="250"/>
        <v>0.80143749370328976</v>
      </c>
      <c r="AP96" s="4">
        <f t="shared" si="251"/>
        <v>1.0864475363780883</v>
      </c>
      <c r="AQ96" s="4">
        <f t="shared" si="252"/>
        <v>0.98413811167193188</v>
      </c>
      <c r="AR96" s="4">
        <f t="shared" si="253"/>
        <v>0.9653263881241827</v>
      </c>
      <c r="AS96" s="4">
        <f t="shared" si="254"/>
        <v>0.73214936029310707</v>
      </c>
      <c r="AT96" s="4">
        <f t="shared" si="255"/>
        <v>0.91902932604556042</v>
      </c>
      <c r="AU96" s="4">
        <f t="shared" si="256"/>
        <v>0.4935094568381686</v>
      </c>
      <c r="AV96" s="4">
        <f t="shared" si="257"/>
        <v>0.51589574559590545</v>
      </c>
      <c r="AW96" s="4">
        <f t="shared" si="257"/>
        <v>0.29633228782549992</v>
      </c>
      <c r="AY96" s="2">
        <f t="shared" si="308"/>
        <v>49.465951133372585</v>
      </c>
      <c r="AZ96" s="2">
        <f t="shared" si="147"/>
        <v>49.121554537155916</v>
      </c>
      <c r="BA96" s="2">
        <f t="shared" si="148"/>
        <v>49.713171727320066</v>
      </c>
      <c r="BB96" s="2">
        <f t="shared" si="149"/>
        <v>49.689168339682432</v>
      </c>
      <c r="BC96" s="2">
        <f t="shared" si="150"/>
        <v>49.483261551501265</v>
      </c>
      <c r="BD96" s="2">
        <f t="shared" si="151"/>
        <v>49.494756232322082</v>
      </c>
      <c r="BE96" s="2">
        <f t="shared" si="152"/>
        <v>49.041928479597743</v>
      </c>
      <c r="BF96" s="2">
        <f t="shared" si="153"/>
        <v>48.864764621371997</v>
      </c>
      <c r="BG96" s="2">
        <f t="shared" si="154"/>
        <v>48.022467411374187</v>
      </c>
      <c r="BH96" s="2">
        <f t="shared" si="155"/>
        <v>48.178109246493811</v>
      </c>
      <c r="BI96" s="2">
        <f t="shared" si="156"/>
        <v>48.499020295326275</v>
      </c>
      <c r="BJ96" s="2">
        <f t="shared" si="157"/>
        <v>48.449054320762286</v>
      </c>
      <c r="BK96" s="2">
        <f t="shared" si="158"/>
        <v>48.89646299089555</v>
      </c>
      <c r="BL96" s="2">
        <f t="shared" si="159"/>
        <v>48.84430166836384</v>
      </c>
      <c r="BM96" s="2">
        <f t="shared" si="160"/>
        <v>48.588029218935361</v>
      </c>
      <c r="BO96" s="2" t="str">
        <f t="shared" si="258"/>
        <v/>
      </c>
      <c r="BP96" s="2" t="str">
        <f t="shared" si="259"/>
        <v/>
      </c>
      <c r="BQ96" s="2" t="str">
        <f t="shared" si="260"/>
        <v/>
      </c>
      <c r="BR96" s="2" t="str">
        <f t="shared" si="261"/>
        <v/>
      </c>
      <c r="BS96" s="2" t="str">
        <f t="shared" si="262"/>
        <v/>
      </c>
      <c r="BT96" s="2" t="str">
        <f t="shared" si="263"/>
        <v/>
      </c>
      <c r="BU96" s="2" t="str">
        <f t="shared" si="264"/>
        <v/>
      </c>
      <c r="BV96" s="2" t="str">
        <f t="shared" si="265"/>
        <v/>
      </c>
      <c r="BW96" s="2" t="str">
        <f t="shared" si="266"/>
        <v/>
      </c>
      <c r="BX96" s="2" t="str">
        <f t="shared" si="267"/>
        <v/>
      </c>
      <c r="BY96" s="2" t="str">
        <f t="shared" si="268"/>
        <v/>
      </c>
      <c r="BZ96" s="2" t="str">
        <f t="shared" si="269"/>
        <v/>
      </c>
      <c r="CA96" s="2" t="str">
        <f t="shared" si="270"/>
        <v/>
      </c>
      <c r="CB96" s="2" t="str">
        <f t="shared" si="271"/>
        <v/>
      </c>
      <c r="CC96" s="2" t="str">
        <f t="shared" si="272"/>
        <v/>
      </c>
      <c r="CE96" s="2" t="str">
        <f t="shared" si="309"/>
        <v/>
      </c>
      <c r="CF96" s="2" t="str">
        <f t="shared" si="310"/>
        <v/>
      </c>
      <c r="CG96" s="2" t="str">
        <f t="shared" si="311"/>
        <v/>
      </c>
      <c r="CH96" s="2" t="str">
        <f t="shared" si="312"/>
        <v/>
      </c>
      <c r="CI96" s="2" t="str">
        <f t="shared" si="313"/>
        <v/>
      </c>
      <c r="CJ96" s="2" t="str">
        <f t="shared" si="314"/>
        <v/>
      </c>
      <c r="CK96" s="2" t="str">
        <f t="shared" si="315"/>
        <v/>
      </c>
      <c r="CL96" s="2" t="str">
        <f t="shared" si="316"/>
        <v/>
      </c>
      <c r="CM96" s="2" t="str">
        <f t="shared" si="317"/>
        <v/>
      </c>
      <c r="CN96" s="2" t="str">
        <f t="shared" si="318"/>
        <v/>
      </c>
      <c r="CO96" s="2" t="str">
        <f t="shared" si="319"/>
        <v/>
      </c>
      <c r="CP96" s="2" t="str">
        <f t="shared" si="320"/>
        <v/>
      </c>
      <c r="CQ96" s="2" t="str">
        <f t="shared" si="321"/>
        <v/>
      </c>
      <c r="CR96" s="2" t="str">
        <f t="shared" si="322"/>
        <v/>
      </c>
      <c r="CS96" s="2" t="str">
        <f t="shared" si="323"/>
        <v/>
      </c>
      <c r="CU96" s="2" t="str">
        <f t="shared" si="273"/>
        <v/>
      </c>
      <c r="CV96" s="2" t="str">
        <f t="shared" si="274"/>
        <v/>
      </c>
      <c r="CW96" s="2" t="str">
        <f t="shared" si="275"/>
        <v/>
      </c>
      <c r="CX96" s="2" t="str">
        <f t="shared" si="276"/>
        <v/>
      </c>
      <c r="CY96" s="2" t="str">
        <f t="shared" si="277"/>
        <v/>
      </c>
      <c r="CZ96" s="2" t="str">
        <f t="shared" si="278"/>
        <v/>
      </c>
      <c r="DA96" s="2" t="str">
        <f t="shared" si="279"/>
        <v/>
      </c>
      <c r="DB96" s="2" t="str">
        <f t="shared" si="280"/>
        <v/>
      </c>
      <c r="DC96" s="2" t="str">
        <f t="shared" si="281"/>
        <v/>
      </c>
      <c r="DD96" s="2" t="str">
        <f t="shared" si="282"/>
        <v/>
      </c>
      <c r="DE96" s="2" t="str">
        <f t="shared" si="283"/>
        <v/>
      </c>
      <c r="DF96" s="2" t="str">
        <f t="shared" si="284"/>
        <v/>
      </c>
      <c r="DG96" s="2" t="str">
        <f t="shared" si="285"/>
        <v/>
      </c>
      <c r="DH96" s="2" t="str">
        <f t="shared" si="286"/>
        <v/>
      </c>
      <c r="DI96" s="2" t="str">
        <f t="shared" si="287"/>
        <v/>
      </c>
      <c r="DK96" s="2">
        <f t="shared" si="288"/>
        <v>59.481764033613459</v>
      </c>
      <c r="DL96" s="2">
        <f t="shared" si="289"/>
        <v>57.274846524064166</v>
      </c>
      <c r="DM96" s="2">
        <f t="shared" si="289"/>
        <v>56.32360802139037</v>
      </c>
      <c r="DN96" s="2">
        <f t="shared" si="289"/>
        <v>55.767632196969686</v>
      </c>
      <c r="DO96" s="2">
        <f t="shared" si="289"/>
        <v>56.422395721925135</v>
      </c>
      <c r="DP96" s="2">
        <f t="shared" si="289"/>
        <v>55.206244985994395</v>
      </c>
      <c r="DQ96" s="2">
        <f t="shared" si="289"/>
        <v>55.017951248391249</v>
      </c>
      <c r="DR96" s="2">
        <f t="shared" si="289"/>
        <v>57.865716872586859</v>
      </c>
      <c r="DS96" s="2">
        <f t="shared" si="289"/>
        <v>55.602223080223084</v>
      </c>
      <c r="DT96" s="2">
        <f t="shared" si="289"/>
        <v>54.170551280227599</v>
      </c>
      <c r="DU96" s="2">
        <f t="shared" si="289"/>
        <v>55.370000085800079</v>
      </c>
      <c r="DV96" s="2">
        <f t="shared" si="289"/>
        <v>55.897154125177813</v>
      </c>
      <c r="DW96" s="2">
        <f t="shared" si="289"/>
        <v>58.235038431372544</v>
      </c>
      <c r="DX96" s="2">
        <f t="shared" si="289"/>
        <v>54.161708582266478</v>
      </c>
      <c r="DY96" s="2">
        <f t="shared" si="289"/>
        <v>51.03295220483642</v>
      </c>
      <c r="EA96" s="2">
        <f t="shared" si="228"/>
        <v>49.045820083606614</v>
      </c>
      <c r="EB96" s="2">
        <f t="shared" si="290"/>
        <v>48.798242458374148</v>
      </c>
      <c r="EC96" s="2">
        <f t="shared" si="291"/>
        <v>49.441448712778758</v>
      </c>
      <c r="ED96" s="2">
        <f t="shared" si="292"/>
        <v>49.46751708428161</v>
      </c>
      <c r="EE96" s="2">
        <f t="shared" si="293"/>
        <v>49.199406836056383</v>
      </c>
      <c r="EF96" s="2">
        <f t="shared" si="294"/>
        <v>49.234781795101981</v>
      </c>
      <c r="EG96" s="2">
        <f t="shared" si="295"/>
        <v>48.760975002812295</v>
      </c>
      <c r="EH96" s="2">
        <f t="shared" si="296"/>
        <v>48.451741612105337</v>
      </c>
      <c r="EI96" s="2">
        <f t="shared" si="297"/>
        <v>47.665376429452898</v>
      </c>
      <c r="EJ96" s="2">
        <f t="shared" si="298"/>
        <v>47.86869269249825</v>
      </c>
      <c r="EK96" s="2">
        <f t="shared" si="299"/>
        <v>48.178725733378634</v>
      </c>
      <c r="EL96" s="2">
        <f t="shared" si="300"/>
        <v>48.073983497738539</v>
      </c>
      <c r="EM96" s="2">
        <f t="shared" si="301"/>
        <v>48.503310188561962</v>
      </c>
      <c r="EN96" s="2">
        <f t="shared" si="302"/>
        <v>48.547348121376189</v>
      </c>
      <c r="EO96" s="2">
        <f t="shared" si="303"/>
        <v>48.459970539872593</v>
      </c>
      <c r="EQ96" s="2">
        <f t="shared" si="304"/>
        <v>48.330335996407889</v>
      </c>
      <c r="ER96" s="2">
        <f t="shared" si="305"/>
        <v>48.546497019867545</v>
      </c>
      <c r="ES96" s="2">
        <f t="shared" si="305"/>
        <v>49.268409525111387</v>
      </c>
      <c r="ET96" s="2">
        <f t="shared" si="305"/>
        <v>49.277895279452693</v>
      </c>
      <c r="EU96" s="2">
        <f t="shared" si="305"/>
        <v>48.85109564649516</v>
      </c>
      <c r="EV96" s="2">
        <f t="shared" si="305"/>
        <v>48.916382769615161</v>
      </c>
      <c r="EW96" s="2">
        <f t="shared" si="305"/>
        <v>48.413375303551376</v>
      </c>
      <c r="EX96" s="2">
        <f t="shared" si="305"/>
        <v>48.048307098682542</v>
      </c>
      <c r="EY96" s="2">
        <f t="shared" si="305"/>
        <v>47.44091616181035</v>
      </c>
      <c r="EZ96" s="2">
        <f t="shared" si="305"/>
        <v>47.804744513177845</v>
      </c>
      <c r="FA96" s="2">
        <f t="shared" si="305"/>
        <v>48.080578809628399</v>
      </c>
      <c r="FB96" s="2">
        <f t="shared" si="305"/>
        <v>47.864012314419554</v>
      </c>
      <c r="FC96" s="2">
        <f t="shared" si="305"/>
        <v>48.270789937536264</v>
      </c>
      <c r="FD96" s="2">
        <f t="shared" si="305"/>
        <v>48.343456712880879</v>
      </c>
      <c r="FE96" s="2">
        <f t="shared" si="305"/>
        <v>48.671113604029117</v>
      </c>
      <c r="FG96" s="2">
        <f t="shared" si="306"/>
        <v>0.95961342634498947</v>
      </c>
      <c r="FH96" s="2">
        <f t="shared" si="307"/>
        <v>0.96182682782412221</v>
      </c>
      <c r="FI96" s="2">
        <f t="shared" si="307"/>
        <v>0.9604949751245252</v>
      </c>
      <c r="FJ96" s="2">
        <f t="shared" si="307"/>
        <v>0.96478720912968141</v>
      </c>
      <c r="FK96" s="2">
        <f t="shared" si="307"/>
        <v>0.9606578168809945</v>
      </c>
      <c r="FL96" s="2">
        <f t="shared" si="307"/>
        <v>0.95641655214591126</v>
      </c>
      <c r="FM96" s="2">
        <f t="shared" si="307"/>
        <v>0.95504778443291316</v>
      </c>
      <c r="FN96" s="2">
        <f t="shared" si="307"/>
        <v>0.95608296542081883</v>
      </c>
      <c r="FO96" s="2">
        <f t="shared" si="307"/>
        <v>0.95498148736918642</v>
      </c>
      <c r="FP96" s="2">
        <f t="shared" si="307"/>
        <v>0.95088642624386888</v>
      </c>
      <c r="FQ96" s="2">
        <f t="shared" si="307"/>
        <v>0.95544062158346854</v>
      </c>
      <c r="FR96" s="2">
        <f t="shared" si="307"/>
        <v>0.95202855984120471</v>
      </c>
      <c r="FS96" s="2">
        <f t="shared" si="307"/>
        <v>0.95957877512019363</v>
      </c>
      <c r="FT96" s="2">
        <f t="shared" si="307"/>
        <v>0.94708430772933794</v>
      </c>
      <c r="FU96" s="2">
        <f t="shared" si="307"/>
        <v>0.9502811785498082</v>
      </c>
      <c r="FW96" s="2">
        <f t="shared" si="324"/>
        <v>1.874212515043066E-3</v>
      </c>
      <c r="FX96" s="2">
        <f t="shared" si="164"/>
        <v>1.0597518117975444E-3</v>
      </c>
      <c r="FY96" s="2">
        <f t="shared" si="165"/>
        <v>9.0650068629204367E-4</v>
      </c>
      <c r="FZ96" s="2">
        <f t="shared" si="166"/>
        <v>1.01982217379438E-3</v>
      </c>
      <c r="GA96" s="2">
        <f t="shared" si="167"/>
        <v>8.9987338593903619E-4</v>
      </c>
      <c r="GB96" s="2">
        <f t="shared" si="168"/>
        <v>8.873060221800702E-4</v>
      </c>
      <c r="GC96" s="2">
        <f t="shared" si="169"/>
        <v>8.9605429640700438E-4</v>
      </c>
      <c r="GD96" s="2">
        <f t="shared" si="170"/>
        <v>1.0184249532311531E-3</v>
      </c>
      <c r="GE96" s="2">
        <f t="shared" si="171"/>
        <v>9.5361766020144747E-4</v>
      </c>
      <c r="GF96" s="2">
        <f t="shared" si="172"/>
        <v>1.4111825317445895E-3</v>
      </c>
      <c r="GG96" s="2">
        <f t="shared" si="173"/>
        <v>1.46874923318159E-3</v>
      </c>
      <c r="GH96" s="2">
        <f t="shared" si="174"/>
        <v>1.0379452030118206E-3</v>
      </c>
      <c r="GI96" s="2">
        <f t="shared" si="175"/>
        <v>9.2711683076360186E-4</v>
      </c>
      <c r="GJ96" s="2">
        <f t="shared" si="176"/>
        <v>6.5830854950583333E-4</v>
      </c>
      <c r="GK96" s="2">
        <f t="shared" si="177"/>
        <v>6.3020335688477214E-4</v>
      </c>
      <c r="GM96" s="86">
        <f t="shared" si="325"/>
        <v>4.9887872947872378E-7</v>
      </c>
      <c r="GN96" s="86">
        <f t="shared" si="178"/>
        <v>1.3928004731969578E-7</v>
      </c>
      <c r="GO96" s="86">
        <f t="shared" si="179"/>
        <v>2.1094606556161872E-14</v>
      </c>
      <c r="GP96" s="86">
        <f t="shared" si="180"/>
        <v>7.5188136565804904E-12</v>
      </c>
      <c r="GQ96" s="86">
        <f t="shared" si="181"/>
        <v>3.6954484638825224E-12</v>
      </c>
      <c r="GR96" s="86">
        <f t="shared" si="182"/>
        <v>1.536295790357771E-8</v>
      </c>
      <c r="GS96" s="86">
        <f t="shared" si="183"/>
        <v>5.7782908562797336E-8</v>
      </c>
      <c r="GT96" s="86">
        <f t="shared" si="184"/>
        <v>6.2819374503205874E-11</v>
      </c>
      <c r="GU96" s="86">
        <f t="shared" si="185"/>
        <v>1.3706870423633369E-9</v>
      </c>
      <c r="GV96" s="86">
        <f t="shared" si="186"/>
        <v>1.1556829324519101E-7</v>
      </c>
      <c r="GW96" s="86">
        <f t="shared" si="187"/>
        <v>2.0961779729972589E-7</v>
      </c>
      <c r="GX96" s="86">
        <f t="shared" si="188"/>
        <v>3.9132043943581574E-6</v>
      </c>
      <c r="GY96" s="86">
        <f t="shared" si="189"/>
        <v>1.9599207369028195E-5</v>
      </c>
      <c r="GZ96" s="86">
        <f t="shared" si="190"/>
        <v>2.4380055269932911E-5</v>
      </c>
      <c r="HA96" s="86">
        <f t="shared" si="191"/>
        <v>5.8635820857628821E-6</v>
      </c>
      <c r="HC96" s="86">
        <f t="shared" si="326"/>
        <v>0.220021077017994</v>
      </c>
      <c r="HD96" s="86">
        <f t="shared" si="192"/>
        <v>0.19462858208390293</v>
      </c>
      <c r="HE96" s="86">
        <f t="shared" si="193"/>
        <v>0.20869929683359645</v>
      </c>
      <c r="HF96" s="86">
        <f t="shared" si="194"/>
        <v>0.1989635994634385</v>
      </c>
      <c r="HG96" s="86">
        <f t="shared" si="195"/>
        <v>0.20325485184894027</v>
      </c>
      <c r="HH96" s="86">
        <f t="shared" si="196"/>
        <v>0.14822537135763314</v>
      </c>
      <c r="HI96" s="86">
        <f t="shared" si="197"/>
        <v>0.18844939249589795</v>
      </c>
      <c r="HJ96" s="86">
        <f t="shared" si="198"/>
        <v>0.2006668849187746</v>
      </c>
      <c r="HK96" s="86">
        <f t="shared" si="199"/>
        <v>0.22878124662908095</v>
      </c>
      <c r="HL96" s="86">
        <f t="shared" si="200"/>
        <v>0.21856695354757366</v>
      </c>
      <c r="HM96" s="86">
        <f t="shared" si="201"/>
        <v>0.29171272879002763</v>
      </c>
      <c r="HN96" s="86">
        <f t="shared" si="202"/>
        <v>0.20786012353884459</v>
      </c>
      <c r="HO96" s="86">
        <f t="shared" si="203"/>
        <v>0.2068096271032408</v>
      </c>
      <c r="HP96" s="86">
        <f t="shared" si="204"/>
        <v>0.13523372861208274</v>
      </c>
      <c r="HQ96" s="86">
        <f t="shared" si="205"/>
        <v>0.14793493234012309</v>
      </c>
      <c r="HS96" s="86">
        <f t="shared" si="327"/>
        <v>2.1785475075819735E-21</v>
      </c>
      <c r="HT96" s="86">
        <f t="shared" si="206"/>
        <v>4.3729873273223484E-26</v>
      </c>
      <c r="HU96" s="86">
        <f t="shared" si="207"/>
        <v>5.6946715461150505E-30</v>
      </c>
      <c r="HV96" s="86">
        <f t="shared" si="208"/>
        <v>5.8985387920013471E-31</v>
      </c>
      <c r="HW96" s="86">
        <f t="shared" si="209"/>
        <v>2.4418412379790066E-31</v>
      </c>
      <c r="HX96" s="86">
        <f t="shared" si="210"/>
        <v>1.559734813183124E-35</v>
      </c>
      <c r="HY96" s="86">
        <f t="shared" si="211"/>
        <v>3.0824345430253662E-28</v>
      </c>
      <c r="HZ96" s="86">
        <f t="shared" si="212"/>
        <v>1.3390460907978896E-35</v>
      </c>
      <c r="IA96" s="86">
        <f t="shared" si="213"/>
        <v>9.1740850191366302E-29</v>
      </c>
      <c r="IB96" s="86">
        <f t="shared" si="214"/>
        <v>1.1527183438227045E-26</v>
      </c>
      <c r="IC96" s="86">
        <f t="shared" si="215"/>
        <v>3.4731898840788724E-25</v>
      </c>
      <c r="ID96" s="86">
        <f t="shared" si="216"/>
        <v>3.1690756819463513E-26</v>
      </c>
      <c r="IE96" s="86">
        <f t="shared" si="217"/>
        <v>5.1248071490252548E-25</v>
      </c>
      <c r="IF96" s="86">
        <f t="shared" si="218"/>
        <v>1.3537582451891086E-16</v>
      </c>
      <c r="IG96" s="86">
        <f t="shared" si="219"/>
        <v>2.4060542440526812E-18</v>
      </c>
      <c r="II96" s="86">
        <f t="shared" si="328"/>
        <v>2.6239167742255931E-51</v>
      </c>
      <c r="IJ96" s="86">
        <f t="shared" si="329"/>
        <v>1.1383483705008084E-66</v>
      </c>
      <c r="IK96" s="86">
        <f t="shared" si="330"/>
        <v>9.0266920776576631E-78</v>
      </c>
      <c r="IL96" s="86">
        <f t="shared" si="331"/>
        <v>1.0430123967000568E-78</v>
      </c>
      <c r="IM96" s="86">
        <f t="shared" si="332"/>
        <v>9.6184369186171062E-79</v>
      </c>
      <c r="IN96" s="86">
        <f t="shared" si="333"/>
        <v>4.8403108318191377E-89</v>
      </c>
      <c r="IO96" s="86">
        <f t="shared" si="334"/>
        <v>1.4956547294549682E-69</v>
      </c>
      <c r="IP96" s="86">
        <f t="shared" si="335"/>
        <v>1.0343233716847993E-89</v>
      </c>
      <c r="IQ96" s="86">
        <f t="shared" si="336"/>
        <v>4.5237093115865666E-72</v>
      </c>
      <c r="IR96" s="86">
        <f t="shared" si="337"/>
        <v>1.3404589524268136E-65</v>
      </c>
      <c r="IS96" s="86">
        <f t="shared" si="338"/>
        <v>9.5432945935046405E-65</v>
      </c>
      <c r="IT96" s="86">
        <f t="shared" si="339"/>
        <v>2.0456273566744224E-64</v>
      </c>
      <c r="IU96" s="86">
        <f t="shared" si="340"/>
        <v>1.2707377674617091E-60</v>
      </c>
      <c r="IV96" s="86">
        <f t="shared" si="341"/>
        <v>1.0593551663547044E-55</v>
      </c>
      <c r="IW96" s="86">
        <f t="shared" si="342"/>
        <v>4.0034832728558525E-50</v>
      </c>
      <c r="IY96" s="86">
        <f t="shared" si="343"/>
        <v>0.22002157589672347</v>
      </c>
      <c r="IZ96" s="86">
        <f t="shared" si="344"/>
        <v>0.19462872136395026</v>
      </c>
      <c r="JA96" s="86">
        <f t="shared" si="345"/>
        <v>0.20869929683361754</v>
      </c>
      <c r="JB96" s="86">
        <f t="shared" si="346"/>
        <v>0.19896359947095732</v>
      </c>
      <c r="JC96" s="86">
        <f t="shared" si="347"/>
        <v>0.20325485185263573</v>
      </c>
      <c r="JD96" s="86">
        <f t="shared" si="348"/>
        <v>0.14822538672059105</v>
      </c>
      <c r="JE96" s="86">
        <f t="shared" si="349"/>
        <v>0.18844945027880652</v>
      </c>
      <c r="JF96" s="86">
        <f t="shared" si="350"/>
        <v>0.20066688498159396</v>
      </c>
      <c r="JG96" s="86">
        <f t="shared" si="351"/>
        <v>0.22878124799976798</v>
      </c>
      <c r="JH96" s="86">
        <f t="shared" si="352"/>
        <v>0.2185670691158669</v>
      </c>
      <c r="JI96" s="86">
        <f t="shared" si="353"/>
        <v>0.29171293840782492</v>
      </c>
      <c r="JJ96" s="86">
        <f t="shared" si="354"/>
        <v>0.20786403674323894</v>
      </c>
      <c r="JK96" s="86">
        <f t="shared" si="355"/>
        <v>0.20682922631060982</v>
      </c>
      <c r="JL96" s="86">
        <f t="shared" si="356"/>
        <v>0.13525810866735283</v>
      </c>
      <c r="JM96" s="86">
        <f t="shared" si="357"/>
        <v>0.14794079592220885</v>
      </c>
    </row>
    <row r="97" spans="2:273" x14ac:dyDescent="0.25">
      <c r="B97" s="2">
        <v>70</v>
      </c>
      <c r="C97" s="37">
        <v>70.168700000000001</v>
      </c>
      <c r="D97" s="37">
        <v>72.332999999999998</v>
      </c>
      <c r="E97" s="37">
        <v>73.419600000000003</v>
      </c>
      <c r="F97" s="37">
        <v>73.419600000000003</v>
      </c>
      <c r="G97" s="37">
        <v>71.856999999999999</v>
      </c>
      <c r="H97" s="37">
        <v>70.542000000000002</v>
      </c>
      <c r="I97" s="37">
        <v>68.853499999999997</v>
      </c>
      <c r="J97" s="37">
        <v>70.006600000000006</v>
      </c>
      <c r="K97" s="37">
        <v>67.918300000000002</v>
      </c>
      <c r="L97" s="37">
        <v>69.224199999999996</v>
      </c>
      <c r="M97" s="37">
        <v>72.985299999999995</v>
      </c>
      <c r="N97" s="37">
        <v>67.337400000000002</v>
      </c>
      <c r="O97" s="37">
        <v>67.877700000000004</v>
      </c>
      <c r="P97" s="37">
        <v>61.871699999999997</v>
      </c>
      <c r="Q97" s="37">
        <v>57.747</v>
      </c>
      <c r="S97" s="4">
        <f t="shared" si="229"/>
        <v>68.9601497440309</v>
      </c>
      <c r="T97" s="4">
        <f t="shared" si="230"/>
        <v>69.620146868736967</v>
      </c>
      <c r="U97" s="4">
        <f t="shared" si="231"/>
        <v>71.116027428504012</v>
      </c>
      <c r="V97" s="4">
        <f t="shared" si="232"/>
        <v>70.544307179054044</v>
      </c>
      <c r="W97" s="4">
        <f t="shared" si="233"/>
        <v>68.868127769945687</v>
      </c>
      <c r="X97" s="4">
        <f t="shared" si="234"/>
        <v>65.792396292697106</v>
      </c>
      <c r="Y97" s="4">
        <f t="shared" si="235"/>
        <v>67.574896251804233</v>
      </c>
      <c r="Z97" s="4">
        <f t="shared" si="236"/>
        <v>69.548409268317954</v>
      </c>
      <c r="AA97" s="4">
        <f t="shared" si="237"/>
        <v>66.954234823982176</v>
      </c>
      <c r="AB97" s="4">
        <f t="shared" si="238"/>
        <v>68.186331479831907</v>
      </c>
      <c r="AC97" s="4">
        <f t="shared" si="239"/>
        <v>72.911992606000396</v>
      </c>
      <c r="AD97" s="4">
        <f t="shared" si="240"/>
        <v>66.639526106614909</v>
      </c>
      <c r="AE97" s="4">
        <f t="shared" si="241"/>
        <v>66.89958247231138</v>
      </c>
      <c r="AF97" s="4">
        <f t="shared" si="242"/>
        <v>60.993720759861191</v>
      </c>
      <c r="AG97" s="4">
        <f t="shared" si="243"/>
        <v>57.32525465996703</v>
      </c>
      <c r="AI97" s="4">
        <f t="shared" si="244"/>
        <v>1.2085502559691008</v>
      </c>
      <c r="AJ97" s="4">
        <f t="shared" si="245"/>
        <v>2.7128531312630315</v>
      </c>
      <c r="AK97" s="4">
        <f t="shared" si="246"/>
        <v>2.3035725714959909</v>
      </c>
      <c r="AL97" s="4">
        <f t="shared" si="247"/>
        <v>2.8752928209459583</v>
      </c>
      <c r="AM97" s="4">
        <f t="shared" si="248"/>
        <v>2.9888722300543122</v>
      </c>
      <c r="AN97" s="4">
        <f t="shared" si="249"/>
        <v>4.7496037073028958</v>
      </c>
      <c r="AO97" s="4">
        <f t="shared" si="250"/>
        <v>1.2786037481957635</v>
      </c>
      <c r="AP97" s="4">
        <f t="shared" si="251"/>
        <v>0.45819073168205193</v>
      </c>
      <c r="AQ97" s="4">
        <f t="shared" si="252"/>
        <v>0.96406517601782582</v>
      </c>
      <c r="AR97" s="4">
        <f t="shared" si="253"/>
        <v>1.0378685201680895</v>
      </c>
      <c r="AS97" s="4">
        <f t="shared" si="254"/>
        <v>7.3307393999598958E-2</v>
      </c>
      <c r="AT97" s="4">
        <f t="shared" si="255"/>
        <v>0.69787389338509342</v>
      </c>
      <c r="AU97" s="4">
        <f t="shared" si="256"/>
        <v>0.97811752768862448</v>
      </c>
      <c r="AV97" s="4">
        <f t="shared" si="257"/>
        <v>0.87797924013880646</v>
      </c>
      <c r="AW97" s="4">
        <f t="shared" si="257"/>
        <v>0.42174534003297026</v>
      </c>
      <c r="AY97" s="2">
        <f t="shared" si="308"/>
        <v>49.384334282173455</v>
      </c>
      <c r="AZ97" s="2">
        <f t="shared" si="147"/>
        <v>49.053242585846832</v>
      </c>
      <c r="BA97" s="2">
        <f t="shared" si="148"/>
        <v>49.647882787495931</v>
      </c>
      <c r="BB97" s="2">
        <f t="shared" si="149"/>
        <v>49.626316213526692</v>
      </c>
      <c r="BC97" s="2">
        <f t="shared" si="150"/>
        <v>49.415000749227744</v>
      </c>
      <c r="BD97" s="2">
        <f t="shared" si="151"/>
        <v>49.425539925165964</v>
      </c>
      <c r="BE97" s="2">
        <f t="shared" si="152"/>
        <v>48.979666154823398</v>
      </c>
      <c r="BF97" s="2">
        <f t="shared" si="153"/>
        <v>48.791250379429648</v>
      </c>
      <c r="BG97" s="2">
        <f t="shared" si="154"/>
        <v>47.960885027870063</v>
      </c>
      <c r="BH97" s="2">
        <f t="shared" si="155"/>
        <v>48.120822394546416</v>
      </c>
      <c r="BI97" s="2">
        <f t="shared" si="156"/>
        <v>48.437883049513275</v>
      </c>
      <c r="BJ97" s="2">
        <f t="shared" si="157"/>
        <v>48.382525085693004</v>
      </c>
      <c r="BK97" s="2">
        <f t="shared" si="158"/>
        <v>48.826275809819663</v>
      </c>
      <c r="BL97" s="2">
        <f t="shared" si="159"/>
        <v>48.78404226803039</v>
      </c>
      <c r="BM97" s="2">
        <f t="shared" si="160"/>
        <v>48.550797094024148</v>
      </c>
      <c r="BO97" s="2" t="str">
        <f t="shared" si="258"/>
        <v/>
      </c>
      <c r="BP97" s="2" t="str">
        <f t="shared" si="259"/>
        <v/>
      </c>
      <c r="BQ97" s="2" t="str">
        <f t="shared" si="260"/>
        <v/>
      </c>
      <c r="BR97" s="2" t="str">
        <f t="shared" si="261"/>
        <v/>
      </c>
      <c r="BS97" s="2" t="str">
        <f t="shared" si="262"/>
        <v/>
      </c>
      <c r="BT97" s="2" t="str">
        <f t="shared" si="263"/>
        <v/>
      </c>
      <c r="BU97" s="2" t="str">
        <f t="shared" si="264"/>
        <v/>
      </c>
      <c r="BV97" s="2" t="str">
        <f t="shared" si="265"/>
        <v/>
      </c>
      <c r="BW97" s="2" t="str">
        <f t="shared" si="266"/>
        <v/>
      </c>
      <c r="BX97" s="2" t="str">
        <f t="shared" si="267"/>
        <v/>
      </c>
      <c r="BY97" s="2" t="str">
        <f t="shared" si="268"/>
        <v/>
      </c>
      <c r="BZ97" s="2" t="str">
        <f t="shared" si="269"/>
        <v/>
      </c>
      <c r="CA97" s="2" t="str">
        <f t="shared" si="270"/>
        <v/>
      </c>
      <c r="CB97" s="2" t="str">
        <f t="shared" si="271"/>
        <v/>
      </c>
      <c r="CC97" s="2" t="str">
        <f t="shared" si="272"/>
        <v/>
      </c>
      <c r="CE97" s="2" t="str">
        <f t="shared" si="309"/>
        <v/>
      </c>
      <c r="CF97" s="2" t="str">
        <f t="shared" si="310"/>
        <v/>
      </c>
      <c r="CG97" s="2" t="str">
        <f t="shared" si="311"/>
        <v/>
      </c>
      <c r="CH97" s="2" t="str">
        <f t="shared" si="312"/>
        <v/>
      </c>
      <c r="CI97" s="2" t="str">
        <f t="shared" si="313"/>
        <v/>
      </c>
      <c r="CJ97" s="2" t="str">
        <f t="shared" si="314"/>
        <v/>
      </c>
      <c r="CK97" s="2" t="str">
        <f t="shared" si="315"/>
        <v/>
      </c>
      <c r="CL97" s="2" t="str">
        <f t="shared" si="316"/>
        <v/>
      </c>
      <c r="CM97" s="2" t="str">
        <f t="shared" si="317"/>
        <v/>
      </c>
      <c r="CN97" s="2" t="str">
        <f t="shared" si="318"/>
        <v/>
      </c>
      <c r="CO97" s="2" t="str">
        <f t="shared" si="319"/>
        <v/>
      </c>
      <c r="CP97" s="2" t="str">
        <f t="shared" si="320"/>
        <v/>
      </c>
      <c r="CQ97" s="2" t="str">
        <f t="shared" si="321"/>
        <v/>
      </c>
      <c r="CR97" s="2" t="str">
        <f t="shared" si="322"/>
        <v/>
      </c>
      <c r="CS97" s="2" t="str">
        <f t="shared" si="323"/>
        <v/>
      </c>
      <c r="CU97" s="2" t="str">
        <f t="shared" si="273"/>
        <v/>
      </c>
      <c r="CV97" s="2" t="str">
        <f t="shared" si="274"/>
        <v/>
      </c>
      <c r="CW97" s="2" t="str">
        <f t="shared" si="275"/>
        <v/>
      </c>
      <c r="CX97" s="2" t="str">
        <f t="shared" si="276"/>
        <v/>
      </c>
      <c r="CY97" s="2" t="str">
        <f t="shared" si="277"/>
        <v/>
      </c>
      <c r="CZ97" s="2" t="str">
        <f t="shared" si="278"/>
        <v/>
      </c>
      <c r="DA97" s="2" t="str">
        <f t="shared" si="279"/>
        <v/>
      </c>
      <c r="DB97" s="2" t="str">
        <f t="shared" si="280"/>
        <v/>
      </c>
      <c r="DC97" s="2" t="str">
        <f t="shared" si="281"/>
        <v/>
      </c>
      <c r="DD97" s="2" t="str">
        <f t="shared" si="282"/>
        <v/>
      </c>
      <c r="DE97" s="2" t="str">
        <f t="shared" si="283"/>
        <v/>
      </c>
      <c r="DF97" s="2" t="str">
        <f t="shared" si="284"/>
        <v/>
      </c>
      <c r="DG97" s="2" t="str">
        <f t="shared" si="285"/>
        <v/>
      </c>
      <c r="DH97" s="2" t="str">
        <f t="shared" si="286"/>
        <v/>
      </c>
      <c r="DI97" s="2" t="str">
        <f t="shared" si="287"/>
        <v/>
      </c>
      <c r="DK97" s="2">
        <f t="shared" si="288"/>
        <v>59.636152352941188</v>
      </c>
      <c r="DL97" s="2">
        <f t="shared" si="289"/>
        <v>57.39637077158136</v>
      </c>
      <c r="DM97" s="2">
        <f t="shared" si="289"/>
        <v>56.430851535523296</v>
      </c>
      <c r="DN97" s="2">
        <f t="shared" si="289"/>
        <v>55.865344696969686</v>
      </c>
      <c r="DO97" s="2">
        <f t="shared" si="289"/>
        <v>56.529346508785331</v>
      </c>
      <c r="DP97" s="2">
        <f t="shared" si="289"/>
        <v>55.290095686274505</v>
      </c>
      <c r="DQ97" s="2">
        <f t="shared" si="289"/>
        <v>55.096614864864861</v>
      </c>
      <c r="DR97" s="2">
        <f t="shared" si="289"/>
        <v>57.991097297297287</v>
      </c>
      <c r="DS97" s="2">
        <f t="shared" si="289"/>
        <v>55.700766516516516</v>
      </c>
      <c r="DT97" s="2">
        <f t="shared" si="289"/>
        <v>54.240812328117599</v>
      </c>
      <c r="DU97" s="2">
        <f t="shared" si="289"/>
        <v>55.464679429429424</v>
      </c>
      <c r="DV97" s="2">
        <f t="shared" si="289"/>
        <v>55.999637221431961</v>
      </c>
      <c r="DW97" s="2">
        <f t="shared" si="289"/>
        <v>58.373375434173667</v>
      </c>
      <c r="DX97" s="2">
        <f t="shared" si="289"/>
        <v>54.241961024182082</v>
      </c>
      <c r="DY97" s="2">
        <f t="shared" si="289"/>
        <v>51.076371882408729</v>
      </c>
      <c r="EA97" s="2">
        <f t="shared" si="228"/>
        <v>48.992308771487252</v>
      </c>
      <c r="EB97" s="2">
        <f t="shared" si="290"/>
        <v>48.751547588148874</v>
      </c>
      <c r="EC97" s="2">
        <f t="shared" si="291"/>
        <v>49.393619681204726</v>
      </c>
      <c r="ED97" s="2">
        <f t="shared" si="292"/>
        <v>49.418851407083572</v>
      </c>
      <c r="EE97" s="2">
        <f t="shared" si="293"/>
        <v>49.149624682444021</v>
      </c>
      <c r="EF97" s="2">
        <f t="shared" si="294"/>
        <v>49.182121686482709</v>
      </c>
      <c r="EG97" s="2">
        <f t="shared" si="295"/>
        <v>48.717431880373482</v>
      </c>
      <c r="EH97" s="2">
        <f t="shared" si="296"/>
        <v>48.4062981626655</v>
      </c>
      <c r="EI97" s="2">
        <f t="shared" si="297"/>
        <v>47.628362690250924</v>
      </c>
      <c r="EJ97" s="2">
        <f t="shared" si="298"/>
        <v>47.832636480606702</v>
      </c>
      <c r="EK97" s="2">
        <f t="shared" si="299"/>
        <v>48.139164982821761</v>
      </c>
      <c r="EL97" s="2">
        <f t="shared" si="300"/>
        <v>48.032722911479652</v>
      </c>
      <c r="EM97" s="2">
        <f t="shared" si="301"/>
        <v>48.459738247489646</v>
      </c>
      <c r="EN97" s="2">
        <f t="shared" si="302"/>
        <v>48.50607858815566</v>
      </c>
      <c r="EO97" s="2">
        <f t="shared" si="303"/>
        <v>48.430137745600966</v>
      </c>
      <c r="EQ97" s="2">
        <f t="shared" si="304"/>
        <v>48.302542965814382</v>
      </c>
      <c r="ER97" s="2">
        <f t="shared" si="305"/>
        <v>48.507832647733061</v>
      </c>
      <c r="ES97" s="2">
        <f t="shared" si="305"/>
        <v>49.226802027797589</v>
      </c>
      <c r="ET97" s="2">
        <f t="shared" si="305"/>
        <v>49.236229240093913</v>
      </c>
      <c r="EU97" s="2">
        <f t="shared" si="305"/>
        <v>48.813299341571891</v>
      </c>
      <c r="EV97" s="2">
        <f t="shared" si="305"/>
        <v>48.874089969043339</v>
      </c>
      <c r="EW97" s="2">
        <f t="shared" si="305"/>
        <v>48.380478835626057</v>
      </c>
      <c r="EX97" s="2">
        <f t="shared" si="305"/>
        <v>48.016569566802396</v>
      </c>
      <c r="EY97" s="2">
        <f t="shared" si="305"/>
        <v>47.410851029937533</v>
      </c>
      <c r="EZ97" s="2">
        <f t="shared" si="305"/>
        <v>47.770836738948148</v>
      </c>
      <c r="FA97" s="2">
        <f t="shared" si="305"/>
        <v>48.044368027825442</v>
      </c>
      <c r="FB97" s="2">
        <f t="shared" si="305"/>
        <v>47.829220896232826</v>
      </c>
      <c r="FC97" s="2">
        <f t="shared" si="305"/>
        <v>48.234338094344132</v>
      </c>
      <c r="FD97" s="2">
        <f t="shared" si="305"/>
        <v>48.307864088421759</v>
      </c>
      <c r="FE97" s="2">
        <f t="shared" si="305"/>
        <v>48.634198941481614</v>
      </c>
      <c r="FG97" s="2">
        <f t="shared" si="306"/>
        <v>0.96303565126529722</v>
      </c>
      <c r="FH97" s="2">
        <f t="shared" si="307"/>
        <v>0.96506832380246099</v>
      </c>
      <c r="FI97" s="2">
        <f t="shared" si="307"/>
        <v>0.96384531491373915</v>
      </c>
      <c r="FJ97" s="2">
        <f t="shared" si="307"/>
        <v>0.96778574219272007</v>
      </c>
      <c r="FK97" s="2">
        <f t="shared" si="307"/>
        <v>0.96399486408849089</v>
      </c>
      <c r="FL97" s="2">
        <f t="shared" si="307"/>
        <v>0.96009840567384608</v>
      </c>
      <c r="FM97" s="2">
        <f t="shared" si="307"/>
        <v>0.95884029284241001</v>
      </c>
      <c r="FN97" s="2">
        <f t="shared" si="307"/>
        <v>0.95979181503787336</v>
      </c>
      <c r="FO97" s="2">
        <f t="shared" si="307"/>
        <v>0.95877934768733075</v>
      </c>
      <c r="FP97" s="2">
        <f t="shared" si="307"/>
        <v>0.95501348083592796</v>
      </c>
      <c r="FQ97" s="2">
        <f t="shared" si="307"/>
        <v>0.95920140310429969</v>
      </c>
      <c r="FR97" s="2">
        <f t="shared" si="307"/>
        <v>0.95606407451486608</v>
      </c>
      <c r="FS97" s="2">
        <f t="shared" si="307"/>
        <v>0.96300382306979004</v>
      </c>
      <c r="FT97" s="2">
        <f t="shared" si="307"/>
        <v>0.95151456654269606</v>
      </c>
      <c r="FU97" s="2">
        <f t="shared" si="307"/>
        <v>0.95445665666234547</v>
      </c>
      <c r="FW97" s="2">
        <f t="shared" si="324"/>
        <v>2.0546616324466148E-3</v>
      </c>
      <c r="FX97" s="2">
        <f t="shared" si="164"/>
        <v>1.1618759613413671E-3</v>
      </c>
      <c r="FY97" s="2">
        <f t="shared" si="165"/>
        <v>9.9387131575675767E-4</v>
      </c>
      <c r="FZ97" s="2">
        <f t="shared" si="166"/>
        <v>1.1181027667026531E-3</v>
      </c>
      <c r="GA97" s="2">
        <f t="shared" si="167"/>
        <v>9.8660589166251595E-4</v>
      </c>
      <c r="GB97" s="2">
        <f t="shared" si="168"/>
        <v>9.7282842698364648E-4</v>
      </c>
      <c r="GC97" s="2">
        <f t="shared" si="169"/>
        <v>9.824190687348106E-4</v>
      </c>
      <c r="GD97" s="2">
        <f t="shared" si="170"/>
        <v>1.116571046042043E-3</v>
      </c>
      <c r="GE97" s="2">
        <f t="shared" si="171"/>
        <v>1.0455247801257664E-3</v>
      </c>
      <c r="GF97" s="2">
        <f t="shared" si="172"/>
        <v>1.5471202389758872E-3</v>
      </c>
      <c r="GG97" s="2">
        <f t="shared" si="173"/>
        <v>1.6102233374728748E-3</v>
      </c>
      <c r="GH97" s="2">
        <f t="shared" si="174"/>
        <v>1.1379703285910976E-3</v>
      </c>
      <c r="GI97" s="2">
        <f t="shared" si="175"/>
        <v>1.0164724702444263E-3</v>
      </c>
      <c r="GJ97" s="2">
        <f t="shared" si="176"/>
        <v>7.2177512918165921E-4</v>
      </c>
      <c r="GK97" s="2">
        <f t="shared" si="177"/>
        <v>6.9096222884670942E-4</v>
      </c>
      <c r="GM97" s="86">
        <f t="shared" si="325"/>
        <v>7.8306776450804337E-8</v>
      </c>
      <c r="GN97" s="86">
        <f t="shared" si="178"/>
        <v>1.8119448732651983E-8</v>
      </c>
      <c r="GO97" s="86">
        <f t="shared" si="179"/>
        <v>3.883377329576703E-16</v>
      </c>
      <c r="GP97" s="86">
        <f t="shared" si="180"/>
        <v>2.8462389570498567E-13</v>
      </c>
      <c r="GQ97" s="86">
        <f t="shared" si="181"/>
        <v>1.285246550983892E-13</v>
      </c>
      <c r="GR97" s="86">
        <f t="shared" si="182"/>
        <v>1.5886570251576714E-9</v>
      </c>
      <c r="GS97" s="86">
        <f t="shared" si="183"/>
        <v>6.6404886254095413E-9</v>
      </c>
      <c r="GT97" s="86">
        <f t="shared" si="184"/>
        <v>3.2861486379672376E-12</v>
      </c>
      <c r="GU97" s="86">
        <f t="shared" si="185"/>
        <v>1.020588409496688E-10</v>
      </c>
      <c r="GV97" s="86">
        <f t="shared" si="186"/>
        <v>1.3867011377668166E-8</v>
      </c>
      <c r="GW97" s="86">
        <f t="shared" si="187"/>
        <v>3.1278591216985393E-8</v>
      </c>
      <c r="GX97" s="86">
        <f t="shared" si="188"/>
        <v>7.7127833768045376E-7</v>
      </c>
      <c r="GY97" s="86">
        <f t="shared" si="189"/>
        <v>4.9368510399016082E-6</v>
      </c>
      <c r="GZ97" s="86">
        <f t="shared" si="190"/>
        <v>6.4683998063285439E-6</v>
      </c>
      <c r="HA97" s="86">
        <f t="shared" si="191"/>
        <v>1.3812880998049309E-6</v>
      </c>
      <c r="HC97" s="86">
        <f t="shared" si="326"/>
        <v>0.28024175132371976</v>
      </c>
      <c r="HD97" s="86">
        <f t="shared" si="192"/>
        <v>0.25303078147158414</v>
      </c>
      <c r="HE97" s="86">
        <f t="shared" si="193"/>
        <v>0.27387102088401449</v>
      </c>
      <c r="HF97" s="86">
        <f t="shared" si="194"/>
        <v>0.26370157066704925</v>
      </c>
      <c r="HG97" s="86">
        <f t="shared" si="195"/>
        <v>0.26767182502692943</v>
      </c>
      <c r="HH97" s="86">
        <f t="shared" si="196"/>
        <v>0.20345264912366093</v>
      </c>
      <c r="HI97" s="86">
        <f t="shared" si="197"/>
        <v>0.24529245019411133</v>
      </c>
      <c r="HJ97" s="86">
        <f t="shared" si="198"/>
        <v>0.26870200519175658</v>
      </c>
      <c r="HK97" s="86">
        <f t="shared" si="199"/>
        <v>0.29543953927645039</v>
      </c>
      <c r="HL97" s="86">
        <f t="shared" si="200"/>
        <v>0.28364868004035942</v>
      </c>
      <c r="HM97" s="86">
        <f t="shared" si="201"/>
        <v>0.36575731411547135</v>
      </c>
      <c r="HN97" s="86">
        <f t="shared" si="202"/>
        <v>0.26696951249069534</v>
      </c>
      <c r="HO97" s="86">
        <f t="shared" si="203"/>
        <v>0.26246319176670435</v>
      </c>
      <c r="HP97" s="86">
        <f t="shared" si="204"/>
        <v>0.183006775656395</v>
      </c>
      <c r="HQ97" s="86">
        <f t="shared" si="205"/>
        <v>0.2046179906086554</v>
      </c>
      <c r="HS97" s="86">
        <f t="shared" si="327"/>
        <v>1.8656213955920501E-20</v>
      </c>
      <c r="HT97" s="86">
        <f t="shared" si="206"/>
        <v>5.3449521293400333E-25</v>
      </c>
      <c r="HU97" s="86">
        <f t="shared" si="207"/>
        <v>9.8320077463010866E-29</v>
      </c>
      <c r="HV97" s="86">
        <f t="shared" si="208"/>
        <v>1.1435903052082053E-29</v>
      </c>
      <c r="HW97" s="86">
        <f t="shared" si="209"/>
        <v>4.5814208956782917E-30</v>
      </c>
      <c r="HX97" s="86">
        <f t="shared" si="210"/>
        <v>4.3410960089543351E-34</v>
      </c>
      <c r="HY97" s="86">
        <f t="shared" si="211"/>
        <v>4.1672866112955789E-27</v>
      </c>
      <c r="HZ97" s="86">
        <f t="shared" si="212"/>
        <v>4.0456995471046349E-34</v>
      </c>
      <c r="IA97" s="86">
        <f t="shared" si="213"/>
        <v>1.3669215300425833E-27</v>
      </c>
      <c r="IB97" s="86">
        <f t="shared" si="214"/>
        <v>1.5838366162793218E-25</v>
      </c>
      <c r="IC97" s="86">
        <f t="shared" si="215"/>
        <v>4.4067500490677289E-24</v>
      </c>
      <c r="ID97" s="86">
        <f t="shared" si="216"/>
        <v>3.7072869955532765E-25</v>
      </c>
      <c r="IE97" s="86">
        <f t="shared" si="217"/>
        <v>5.0525078158220193E-24</v>
      </c>
      <c r="IF97" s="86">
        <f t="shared" si="218"/>
        <v>5.4371927560289308E-16</v>
      </c>
      <c r="IG97" s="86">
        <f t="shared" si="219"/>
        <v>1.1200430943381892E-17</v>
      </c>
      <c r="II97" s="86">
        <f t="shared" si="328"/>
        <v>7.2678072394949668E-50</v>
      </c>
      <c r="IJ97" s="86">
        <f t="shared" si="329"/>
        <v>6.1399190770189877E-65</v>
      </c>
      <c r="IK97" s="86">
        <f t="shared" si="330"/>
        <v>8.6720079561118765E-76</v>
      </c>
      <c r="IL97" s="86">
        <f t="shared" si="331"/>
        <v>1.1466346818767105E-76</v>
      </c>
      <c r="IM97" s="86">
        <f t="shared" si="332"/>
        <v>9.7485078054191928E-77</v>
      </c>
      <c r="IN97" s="86">
        <f t="shared" si="333"/>
        <v>8.9995899731218152E-87</v>
      </c>
      <c r="IO97" s="86">
        <f t="shared" si="334"/>
        <v>8.7185134178599805E-68</v>
      </c>
      <c r="IP97" s="86">
        <f t="shared" si="335"/>
        <v>2.2228394224140707E-87</v>
      </c>
      <c r="IQ97" s="86">
        <f t="shared" si="336"/>
        <v>3.1835214258021242E-70</v>
      </c>
      <c r="IR97" s="86">
        <f t="shared" si="337"/>
        <v>8.0266883584070817E-64</v>
      </c>
      <c r="IS97" s="86">
        <f t="shared" si="338"/>
        <v>5.5461260343007066E-63</v>
      </c>
      <c r="IT97" s="86">
        <f t="shared" si="339"/>
        <v>9.4984472872784405E-63</v>
      </c>
      <c r="IU97" s="86">
        <f t="shared" si="340"/>
        <v>4.4158970647039972E-59</v>
      </c>
      <c r="IV97" s="86">
        <f t="shared" si="341"/>
        <v>2.3543287278443961E-54</v>
      </c>
      <c r="IW97" s="86">
        <f t="shared" si="342"/>
        <v>6.3585773947138461E-49</v>
      </c>
      <c r="IY97" s="86">
        <f t="shared" si="343"/>
        <v>0.28024182963049621</v>
      </c>
      <c r="IZ97" s="86">
        <f t="shared" si="344"/>
        <v>0.25303079959103286</v>
      </c>
      <c r="JA97" s="86">
        <f t="shared" si="345"/>
        <v>0.27387102088401488</v>
      </c>
      <c r="JB97" s="86">
        <f t="shared" si="346"/>
        <v>0.26370157066733385</v>
      </c>
      <c r="JC97" s="86">
        <f t="shared" si="347"/>
        <v>0.26767182502705794</v>
      </c>
      <c r="JD97" s="86">
        <f t="shared" si="348"/>
        <v>0.20345265071231794</v>
      </c>
      <c r="JE97" s="86">
        <f t="shared" si="349"/>
        <v>0.24529245683459996</v>
      </c>
      <c r="JF97" s="86">
        <f t="shared" si="350"/>
        <v>0.26870200519504273</v>
      </c>
      <c r="JG97" s="86">
        <f t="shared" si="351"/>
        <v>0.29543953937850925</v>
      </c>
      <c r="JH97" s="86">
        <f t="shared" si="352"/>
        <v>0.2836486939073708</v>
      </c>
      <c r="JI97" s="86">
        <f t="shared" si="353"/>
        <v>0.36575734539406257</v>
      </c>
      <c r="JJ97" s="86">
        <f t="shared" si="354"/>
        <v>0.26697028376903303</v>
      </c>
      <c r="JK97" s="86">
        <f t="shared" si="355"/>
        <v>0.26246812861774427</v>
      </c>
      <c r="JL97" s="86">
        <f t="shared" si="356"/>
        <v>0.1830132440562019</v>
      </c>
      <c r="JM97" s="86">
        <f t="shared" si="357"/>
        <v>0.20461937189675522</v>
      </c>
    </row>
    <row r="98" spans="2:273" x14ac:dyDescent="0.25">
      <c r="B98" s="2">
        <v>71</v>
      </c>
      <c r="C98" s="37">
        <v>73.029200000000003</v>
      </c>
      <c r="D98" s="37">
        <v>74.801400000000001</v>
      </c>
      <c r="E98" s="37">
        <v>76.014600000000002</v>
      </c>
      <c r="F98" s="37">
        <v>76.014600000000002</v>
      </c>
      <c r="G98" s="37">
        <v>74.473699999999994</v>
      </c>
      <c r="H98" s="37">
        <v>72.953999999999994</v>
      </c>
      <c r="I98" s="37">
        <v>71.717699999999994</v>
      </c>
      <c r="J98" s="37">
        <v>72.7102</v>
      </c>
      <c r="K98" s="37">
        <v>70.505600000000001</v>
      </c>
      <c r="L98" s="37">
        <v>72.097700000000003</v>
      </c>
      <c r="M98" s="37">
        <v>74.980800000000002</v>
      </c>
      <c r="N98" s="37">
        <v>70.290499999999994</v>
      </c>
      <c r="O98" s="37">
        <v>70.289699999999996</v>
      </c>
      <c r="P98" s="37">
        <v>64.358500000000006</v>
      </c>
      <c r="Q98" s="37">
        <v>60.225900000000003</v>
      </c>
      <c r="S98" s="4">
        <f t="shared" si="229"/>
        <v>71.972303519272486</v>
      </c>
      <c r="T98" s="4">
        <f t="shared" si="230"/>
        <v>73.205575614023019</v>
      </c>
      <c r="U98" s="4">
        <f t="shared" si="231"/>
        <v>74.885932164784876</v>
      </c>
      <c r="V98" s="4">
        <f t="shared" si="232"/>
        <v>74.416517162868743</v>
      </c>
      <c r="W98" s="4">
        <f t="shared" si="233"/>
        <v>72.364295884102816</v>
      </c>
      <c r="X98" s="4">
        <f t="shared" si="234"/>
        <v>69.452032079874556</v>
      </c>
      <c r="Y98" s="4">
        <f t="shared" si="235"/>
        <v>70.837656534621985</v>
      </c>
      <c r="Z98" s="4">
        <f t="shared" si="236"/>
        <v>73.152383369082301</v>
      </c>
      <c r="AA98" s="4">
        <f t="shared" si="237"/>
        <v>69.936883680680097</v>
      </c>
      <c r="AB98" s="4">
        <f t="shared" si="238"/>
        <v>71.419087535439218</v>
      </c>
      <c r="AC98" s="4">
        <f t="shared" si="239"/>
        <v>75.468210592753451</v>
      </c>
      <c r="AD98" s="4">
        <f t="shared" si="240"/>
        <v>69.517796355722069</v>
      </c>
      <c r="AE98" s="4">
        <f t="shared" si="241"/>
        <v>69.60542507777717</v>
      </c>
      <c r="AF98" s="4">
        <f t="shared" si="242"/>
        <v>63.604777434840415</v>
      </c>
      <c r="AG98" s="4">
        <f t="shared" si="243"/>
        <v>59.262704417375517</v>
      </c>
      <c r="AI98" s="4">
        <f t="shared" si="244"/>
        <v>1.0568964807275165</v>
      </c>
      <c r="AJ98" s="4">
        <f t="shared" si="245"/>
        <v>1.5958243859769823</v>
      </c>
      <c r="AK98" s="4">
        <f t="shared" si="246"/>
        <v>1.1286678352151256</v>
      </c>
      <c r="AL98" s="4">
        <f t="shared" si="247"/>
        <v>1.5980828371312583</v>
      </c>
      <c r="AM98" s="4">
        <f t="shared" si="248"/>
        <v>2.1094041158971777</v>
      </c>
      <c r="AN98" s="4">
        <f t="shared" si="249"/>
        <v>3.5019679201254377</v>
      </c>
      <c r="AO98" s="4">
        <f t="shared" si="250"/>
        <v>0.8800434653780087</v>
      </c>
      <c r="AP98" s="4">
        <f t="shared" si="251"/>
        <v>-0.44218336908230071</v>
      </c>
      <c r="AQ98" s="4">
        <f t="shared" si="252"/>
        <v>0.56871631931990407</v>
      </c>
      <c r="AR98" s="4">
        <f t="shared" si="253"/>
        <v>0.67861246456078561</v>
      </c>
      <c r="AS98" s="4">
        <f t="shared" si="254"/>
        <v>-0.48741059275344867</v>
      </c>
      <c r="AT98" s="4">
        <f t="shared" si="255"/>
        <v>0.77270364427792515</v>
      </c>
      <c r="AU98" s="4">
        <f t="shared" si="256"/>
        <v>0.68427492222282638</v>
      </c>
      <c r="AV98" s="4">
        <f t="shared" si="257"/>
        <v>0.7537225651595918</v>
      </c>
      <c r="AW98" s="4">
        <f t="shared" si="257"/>
        <v>0.96319558262448624</v>
      </c>
      <c r="AY98" s="2">
        <f t="shared" si="308"/>
        <v>49.304328206264287</v>
      </c>
      <c r="AZ98" s="2">
        <f t="shared" si="147"/>
        <v>48.986184618269554</v>
      </c>
      <c r="BA98" s="2">
        <f t="shared" si="148"/>
        <v>49.583527701310011</v>
      </c>
      <c r="BB98" s="2">
        <f t="shared" si="149"/>
        <v>49.564217970570212</v>
      </c>
      <c r="BC98" s="2">
        <f t="shared" si="150"/>
        <v>49.347753327136616</v>
      </c>
      <c r="BD98" s="2">
        <f t="shared" si="151"/>
        <v>49.357185816148444</v>
      </c>
      <c r="BE98" s="2">
        <f t="shared" si="152"/>
        <v>48.918474170567926</v>
      </c>
      <c r="BF98" s="2">
        <f t="shared" si="153"/>
        <v>48.719406169435871</v>
      </c>
      <c r="BG98" s="2">
        <f t="shared" si="154"/>
        <v>47.900798299471923</v>
      </c>
      <c r="BH98" s="2">
        <f t="shared" si="155"/>
        <v>48.064819150941183</v>
      </c>
      <c r="BI98" s="2">
        <f t="shared" si="156"/>
        <v>48.378011050465275</v>
      </c>
      <c r="BJ98" s="2">
        <f t="shared" si="157"/>
        <v>48.317472161951194</v>
      </c>
      <c r="BK98" s="2">
        <f t="shared" si="158"/>
        <v>48.757668477100033</v>
      </c>
      <c r="BL98" s="2">
        <f t="shared" si="159"/>
        <v>48.724776386457471</v>
      </c>
      <c r="BM98" s="2">
        <f t="shared" si="160"/>
        <v>48.513865310349352</v>
      </c>
      <c r="BO98" s="2" t="str">
        <f t="shared" si="258"/>
        <v/>
      </c>
      <c r="BP98" s="2" t="str">
        <f t="shared" si="259"/>
        <v/>
      </c>
      <c r="BQ98" s="2" t="str">
        <f t="shared" si="260"/>
        <v/>
      </c>
      <c r="BR98" s="2" t="str">
        <f t="shared" si="261"/>
        <v/>
      </c>
      <c r="BS98" s="2" t="str">
        <f t="shared" si="262"/>
        <v/>
      </c>
      <c r="BT98" s="2" t="str">
        <f t="shared" si="263"/>
        <v/>
      </c>
      <c r="BU98" s="2" t="str">
        <f t="shared" si="264"/>
        <v/>
      </c>
      <c r="BV98" s="2" t="str">
        <f t="shared" si="265"/>
        <v/>
      </c>
      <c r="BW98" s="2" t="str">
        <f t="shared" si="266"/>
        <v/>
      </c>
      <c r="BX98" s="2" t="str">
        <f t="shared" si="267"/>
        <v/>
      </c>
      <c r="BY98" s="2" t="str">
        <f t="shared" si="268"/>
        <v/>
      </c>
      <c r="BZ98" s="2" t="str">
        <f t="shared" si="269"/>
        <v/>
      </c>
      <c r="CA98" s="2" t="str">
        <f t="shared" si="270"/>
        <v/>
      </c>
      <c r="CB98" s="2" t="str">
        <f t="shared" si="271"/>
        <v/>
      </c>
      <c r="CC98" s="2" t="str">
        <f t="shared" si="272"/>
        <v/>
      </c>
      <c r="CE98" s="2" t="str">
        <f t="shared" si="309"/>
        <v/>
      </c>
      <c r="CF98" s="2" t="str">
        <f t="shared" si="310"/>
        <v/>
      </c>
      <c r="CG98" s="2" t="str">
        <f t="shared" si="311"/>
        <v/>
      </c>
      <c r="CH98" s="2" t="str">
        <f t="shared" si="312"/>
        <v/>
      </c>
      <c r="CI98" s="2" t="str">
        <f t="shared" si="313"/>
        <v/>
      </c>
      <c r="CJ98" s="2" t="str">
        <f t="shared" si="314"/>
        <v/>
      </c>
      <c r="CK98" s="2" t="str">
        <f t="shared" si="315"/>
        <v/>
      </c>
      <c r="CL98" s="2" t="str">
        <f t="shared" si="316"/>
        <v/>
      </c>
      <c r="CM98" s="2" t="str">
        <f t="shared" si="317"/>
        <v/>
      </c>
      <c r="CN98" s="2" t="str">
        <f t="shared" si="318"/>
        <v/>
      </c>
      <c r="CO98" s="2" t="str">
        <f t="shared" si="319"/>
        <v/>
      </c>
      <c r="CP98" s="2" t="str">
        <f t="shared" si="320"/>
        <v/>
      </c>
      <c r="CQ98" s="2" t="str">
        <f t="shared" si="321"/>
        <v/>
      </c>
      <c r="CR98" s="2" t="str">
        <f t="shared" si="322"/>
        <v/>
      </c>
      <c r="CS98" s="2" t="str">
        <f t="shared" si="323"/>
        <v/>
      </c>
      <c r="CU98" s="2" t="str">
        <f t="shared" si="273"/>
        <v/>
      </c>
      <c r="CV98" s="2" t="str">
        <f t="shared" si="274"/>
        <v/>
      </c>
      <c r="CW98" s="2" t="str">
        <f t="shared" si="275"/>
        <v/>
      </c>
      <c r="CX98" s="2" t="str">
        <f t="shared" si="276"/>
        <v/>
      </c>
      <c r="CY98" s="2" t="str">
        <f t="shared" si="277"/>
        <v/>
      </c>
      <c r="CZ98" s="2" t="str">
        <f t="shared" si="278"/>
        <v/>
      </c>
      <c r="DA98" s="2" t="str">
        <f t="shared" si="279"/>
        <v/>
      </c>
      <c r="DB98" s="2" t="str">
        <f t="shared" si="280"/>
        <v/>
      </c>
      <c r="DC98" s="2" t="str">
        <f t="shared" si="281"/>
        <v/>
      </c>
      <c r="DD98" s="2" t="str">
        <f t="shared" si="282"/>
        <v/>
      </c>
      <c r="DE98" s="2" t="str">
        <f t="shared" si="283"/>
        <v/>
      </c>
      <c r="DF98" s="2" t="str">
        <f t="shared" si="284"/>
        <v/>
      </c>
      <c r="DG98" s="2" t="str">
        <f t="shared" si="285"/>
        <v/>
      </c>
      <c r="DH98" s="2" t="str">
        <f t="shared" si="286"/>
        <v/>
      </c>
      <c r="DI98" s="2" t="str">
        <f t="shared" si="287"/>
        <v/>
      </c>
      <c r="DK98" s="2">
        <f t="shared" si="288"/>
        <v>59.790540672268918</v>
      </c>
      <c r="DL98" s="2">
        <f t="shared" si="289"/>
        <v>57.517895019098546</v>
      </c>
      <c r="DM98" s="2">
        <f t="shared" si="289"/>
        <v>56.538095049656221</v>
      </c>
      <c r="DN98" s="2">
        <f t="shared" si="289"/>
        <v>55.963057196969686</v>
      </c>
      <c r="DO98" s="2">
        <f t="shared" si="289"/>
        <v>56.636297295645534</v>
      </c>
      <c r="DP98" s="2">
        <f t="shared" si="289"/>
        <v>55.373946386554621</v>
      </c>
      <c r="DQ98" s="2">
        <f t="shared" si="289"/>
        <v>55.175278481338481</v>
      </c>
      <c r="DR98" s="2">
        <f t="shared" si="289"/>
        <v>58.116477722007716</v>
      </c>
      <c r="DS98" s="2">
        <f t="shared" si="289"/>
        <v>55.799309952809949</v>
      </c>
      <c r="DT98" s="2">
        <f t="shared" si="289"/>
        <v>54.311073376007592</v>
      </c>
      <c r="DU98" s="2">
        <f t="shared" si="289"/>
        <v>55.559358773058769</v>
      </c>
      <c r="DV98" s="2">
        <f t="shared" si="289"/>
        <v>56.102120317686108</v>
      </c>
      <c r="DW98" s="2">
        <f t="shared" si="289"/>
        <v>58.51171243697479</v>
      </c>
      <c r="DX98" s="2">
        <f t="shared" si="289"/>
        <v>54.322213466097679</v>
      </c>
      <c r="DY98" s="2">
        <f t="shared" si="289"/>
        <v>51.119791559981039</v>
      </c>
      <c r="EA98" s="2">
        <f t="shared" si="228"/>
        <v>48.938797459367898</v>
      </c>
      <c r="EB98" s="2">
        <f t="shared" si="290"/>
        <v>48.704852717923607</v>
      </c>
      <c r="EC98" s="2">
        <f t="shared" si="291"/>
        <v>49.3457906496307</v>
      </c>
      <c r="ED98" s="2">
        <f t="shared" si="292"/>
        <v>49.370185729885534</v>
      </c>
      <c r="EE98" s="2">
        <f t="shared" si="293"/>
        <v>49.099842528831658</v>
      </c>
      <c r="EF98" s="2">
        <f t="shared" si="294"/>
        <v>49.129461577863445</v>
      </c>
      <c r="EG98" s="2">
        <f t="shared" si="295"/>
        <v>48.67388875793467</v>
      </c>
      <c r="EH98" s="2">
        <f t="shared" si="296"/>
        <v>48.360854713225663</v>
      </c>
      <c r="EI98" s="2">
        <f t="shared" si="297"/>
        <v>47.59134895104895</v>
      </c>
      <c r="EJ98" s="2">
        <f t="shared" si="298"/>
        <v>47.796580268715147</v>
      </c>
      <c r="EK98" s="2">
        <f t="shared" si="299"/>
        <v>48.09960423226488</v>
      </c>
      <c r="EL98" s="2">
        <f t="shared" si="300"/>
        <v>47.991462325220773</v>
      </c>
      <c r="EM98" s="2">
        <f t="shared" si="301"/>
        <v>48.416166306417338</v>
      </c>
      <c r="EN98" s="2">
        <f t="shared" si="302"/>
        <v>48.464809054935131</v>
      </c>
      <c r="EO98" s="2">
        <f t="shared" si="303"/>
        <v>48.400304951329332</v>
      </c>
      <c r="EQ98" s="2">
        <f t="shared" si="304"/>
        <v>48.274749935220875</v>
      </c>
      <c r="ER98" s="2">
        <f t="shared" si="305"/>
        <v>48.46916827559857</v>
      </c>
      <c r="ES98" s="2">
        <f t="shared" si="305"/>
        <v>49.185194530483784</v>
      </c>
      <c r="ET98" s="2">
        <f t="shared" si="305"/>
        <v>49.194563200735132</v>
      </c>
      <c r="EU98" s="2">
        <f t="shared" si="305"/>
        <v>48.775503036648622</v>
      </c>
      <c r="EV98" s="2">
        <f t="shared" si="305"/>
        <v>48.83179716847151</v>
      </c>
      <c r="EW98" s="2">
        <f t="shared" si="305"/>
        <v>48.347582367700731</v>
      </c>
      <c r="EX98" s="2">
        <f t="shared" si="305"/>
        <v>47.984832034922249</v>
      </c>
      <c r="EY98" s="2">
        <f t="shared" si="305"/>
        <v>47.380785898064723</v>
      </c>
      <c r="EZ98" s="2">
        <f t="shared" si="305"/>
        <v>47.736928964718452</v>
      </c>
      <c r="FA98" s="2">
        <f t="shared" si="305"/>
        <v>48.008157246022478</v>
      </c>
      <c r="FB98" s="2">
        <f t="shared" si="305"/>
        <v>47.794429478046098</v>
      </c>
      <c r="FC98" s="2">
        <f t="shared" si="305"/>
        <v>48.197886251151999</v>
      </c>
      <c r="FD98" s="2">
        <f t="shared" si="305"/>
        <v>48.272271463962632</v>
      </c>
      <c r="FE98" s="2">
        <f t="shared" si="305"/>
        <v>48.597284278934112</v>
      </c>
      <c r="FG98" s="2">
        <f t="shared" si="306"/>
        <v>0.96617810886790401</v>
      </c>
      <c r="FH98" s="2">
        <f t="shared" si="307"/>
        <v>0.9680437115393562</v>
      </c>
      <c r="FI98" s="2">
        <f t="shared" si="307"/>
        <v>0.96692130468769322</v>
      </c>
      <c r="FJ98" s="2">
        <f t="shared" si="307"/>
        <v>0.97053673390801498</v>
      </c>
      <c r="FK98" s="2">
        <f t="shared" si="307"/>
        <v>0.96705856527894229</v>
      </c>
      <c r="FL98" s="2">
        <f t="shared" si="307"/>
        <v>0.96348109897275258</v>
      </c>
      <c r="FM98" s="2">
        <f t="shared" si="307"/>
        <v>0.96232545850347462</v>
      </c>
      <c r="FN98" s="2">
        <f t="shared" si="307"/>
        <v>0.96319950357982909</v>
      </c>
      <c r="FO98" s="2">
        <f t="shared" si="307"/>
        <v>0.96226947076533598</v>
      </c>
      <c r="FP98" s="2">
        <f t="shared" si="307"/>
        <v>0.95880875853286718</v>
      </c>
      <c r="FQ98" s="2">
        <f t="shared" si="307"/>
        <v>0.96265718287497271</v>
      </c>
      <c r="FR98" s="2">
        <f t="shared" si="307"/>
        <v>0.95977445237095971</v>
      </c>
      <c r="FS98" s="2">
        <f t="shared" si="307"/>
        <v>0.96614889137857451</v>
      </c>
      <c r="FT98" s="2">
        <f t="shared" si="307"/>
        <v>0.95559130308219709</v>
      </c>
      <c r="FU98" s="2">
        <f t="shared" si="307"/>
        <v>0.95829685936294318</v>
      </c>
      <c r="FW98" s="2">
        <f t="shared" si="324"/>
        <v>2.2524451781139403E-3</v>
      </c>
      <c r="FX98" s="2">
        <f t="shared" si="164"/>
        <v>1.2738288674990878E-3</v>
      </c>
      <c r="FY98" s="2">
        <f t="shared" si="165"/>
        <v>1.0896537439670454E-3</v>
      </c>
      <c r="FZ98" s="2">
        <f t="shared" si="166"/>
        <v>1.2258430699336441E-3</v>
      </c>
      <c r="GA98" s="2">
        <f t="shared" si="167"/>
        <v>1.0816888868027778E-3</v>
      </c>
      <c r="GB98" s="2">
        <f t="shared" si="168"/>
        <v>1.066585052588626E-3</v>
      </c>
      <c r="GC98" s="2">
        <f t="shared" si="169"/>
        <v>1.0770989987245964E-3</v>
      </c>
      <c r="GD98" s="2">
        <f t="shared" si="170"/>
        <v>1.2241639336634583E-3</v>
      </c>
      <c r="GE98" s="2">
        <f t="shared" si="171"/>
        <v>1.1462794993269557E-3</v>
      </c>
      <c r="GF98" s="2">
        <f t="shared" si="172"/>
        <v>1.6961304387038685E-3</v>
      </c>
      <c r="GG98" s="2">
        <f t="shared" si="173"/>
        <v>1.7653005384739599E-3</v>
      </c>
      <c r="GH98" s="2">
        <f t="shared" si="174"/>
        <v>1.247622677506956E-3</v>
      </c>
      <c r="GI98" s="2">
        <f t="shared" si="175"/>
        <v>1.1144306112564567E-3</v>
      </c>
      <c r="GJ98" s="2">
        <f t="shared" si="176"/>
        <v>7.9135558517482178E-4</v>
      </c>
      <c r="GK98" s="2">
        <f t="shared" si="177"/>
        <v>7.5757451625845006E-4</v>
      </c>
      <c r="GM98" s="86">
        <f t="shared" si="325"/>
        <v>1.0919658041711426E-8</v>
      </c>
      <c r="GN98" s="86">
        <f t="shared" si="178"/>
        <v>2.0663193815950405E-9</v>
      </c>
      <c r="GO98" s="86">
        <f t="shared" si="179"/>
        <v>5.5817462177061464E-18</v>
      </c>
      <c r="GP98" s="86">
        <f t="shared" si="180"/>
        <v>8.7697100085550437E-15</v>
      </c>
      <c r="GQ98" s="86">
        <f t="shared" si="181"/>
        <v>3.6222976011553256E-15</v>
      </c>
      <c r="GR98" s="86">
        <f t="shared" si="182"/>
        <v>1.4256445871907051E-10</v>
      </c>
      <c r="GS98" s="86">
        <f t="shared" si="183"/>
        <v>6.6378336059096351E-10</v>
      </c>
      <c r="GT98" s="86">
        <f t="shared" si="184"/>
        <v>1.4328927546009985E-13</v>
      </c>
      <c r="GU98" s="86">
        <f t="shared" si="185"/>
        <v>6.4560991780375161E-12</v>
      </c>
      <c r="GV98" s="86">
        <f t="shared" si="186"/>
        <v>1.4469676925943689E-9</v>
      </c>
      <c r="GW98" s="86">
        <f t="shared" si="187"/>
        <v>4.1516032197610609E-9</v>
      </c>
      <c r="GX98" s="86">
        <f t="shared" si="188"/>
        <v>1.366930788149496E-7</v>
      </c>
      <c r="GY98" s="86">
        <f t="shared" si="189"/>
        <v>1.1375683709117907E-6</v>
      </c>
      <c r="GZ98" s="86">
        <f t="shared" si="190"/>
        <v>1.579391447236627E-6</v>
      </c>
      <c r="HA98" s="86">
        <f t="shared" si="191"/>
        <v>2.9841788143766387E-7</v>
      </c>
      <c r="HC98" s="86">
        <f t="shared" si="326"/>
        <v>0.35046216411569164</v>
      </c>
      <c r="HD98" s="86">
        <f t="shared" si="192"/>
        <v>0.32244243126063299</v>
      </c>
      <c r="HE98" s="86">
        <f t="shared" si="193"/>
        <v>0.35149996734673955</v>
      </c>
      <c r="HF98" s="86">
        <f t="shared" si="194"/>
        <v>0.34160867783121779</v>
      </c>
      <c r="HG98" s="86">
        <f t="shared" si="195"/>
        <v>0.34488006646896163</v>
      </c>
      <c r="HH98" s="86">
        <f t="shared" si="196"/>
        <v>0.27207089610623048</v>
      </c>
      <c r="HI98" s="86">
        <f t="shared" si="197"/>
        <v>0.31265768368730562</v>
      </c>
      <c r="HJ98" s="86">
        <f t="shared" si="198"/>
        <v>0.34722848719898441</v>
      </c>
      <c r="HK98" s="86">
        <f t="shared" si="199"/>
        <v>0.37281206402859463</v>
      </c>
      <c r="HL98" s="86">
        <f t="shared" si="200"/>
        <v>0.35908966268325193</v>
      </c>
      <c r="HM98" s="86">
        <f t="shared" si="201"/>
        <v>0.44302296443396866</v>
      </c>
      <c r="HN98" s="86">
        <f t="shared" si="202"/>
        <v>0.33525788377927424</v>
      </c>
      <c r="HO98" s="86">
        <f t="shared" si="203"/>
        <v>0.32610424780945696</v>
      </c>
      <c r="HP98" s="86">
        <f t="shared" si="204"/>
        <v>0.24126096846749198</v>
      </c>
      <c r="HQ98" s="86">
        <f t="shared" si="205"/>
        <v>0.27395210468056114</v>
      </c>
      <c r="HS98" s="86">
        <f t="shared" si="327"/>
        <v>1.5186927671346947E-19</v>
      </c>
      <c r="HT98" s="86">
        <f t="shared" si="206"/>
        <v>6.1776962977733905E-24</v>
      </c>
      <c r="HU98" s="86">
        <f t="shared" si="207"/>
        <v>1.5943983174873711E-27</v>
      </c>
      <c r="HV98" s="86">
        <f t="shared" si="208"/>
        <v>2.076265045656966E-28</v>
      </c>
      <c r="HW98" s="86">
        <f t="shared" si="209"/>
        <v>8.0679532858058175E-29</v>
      </c>
      <c r="HX98" s="86">
        <f t="shared" si="210"/>
        <v>1.1247030016628951E-32</v>
      </c>
      <c r="HY98" s="86">
        <f t="shared" si="211"/>
        <v>5.3288449529555999E-26</v>
      </c>
      <c r="HZ98" s="86">
        <f t="shared" si="212"/>
        <v>1.1338976138211603E-32</v>
      </c>
      <c r="IA98" s="86">
        <f t="shared" si="213"/>
        <v>1.9203899927777503E-26</v>
      </c>
      <c r="IB98" s="86">
        <f t="shared" si="214"/>
        <v>2.0496428103815078E-24</v>
      </c>
      <c r="IC98" s="86">
        <f t="shared" si="215"/>
        <v>5.2666509263676461E-23</v>
      </c>
      <c r="ID98" s="86">
        <f t="shared" si="216"/>
        <v>4.1103794929570334E-24</v>
      </c>
      <c r="IE98" s="86">
        <f t="shared" si="217"/>
        <v>4.7441952856226364E-23</v>
      </c>
      <c r="IF98" s="86">
        <f t="shared" si="218"/>
        <v>2.1242373198719644E-15</v>
      </c>
      <c r="IG98" s="86">
        <f t="shared" si="219"/>
        <v>5.0576747174550775E-17</v>
      </c>
      <c r="II98" s="86">
        <f t="shared" si="328"/>
        <v>1.9174548637497194E-48</v>
      </c>
      <c r="IJ98" s="86">
        <f t="shared" si="329"/>
        <v>3.1387701181683471E-63</v>
      </c>
      <c r="IK98" s="86">
        <f t="shared" si="330"/>
        <v>7.845526226749567E-74</v>
      </c>
      <c r="IL98" s="86">
        <f t="shared" si="331"/>
        <v>1.1836870628204225E-74</v>
      </c>
      <c r="IM98" s="86">
        <f t="shared" si="332"/>
        <v>9.2982929866379495E-75</v>
      </c>
      <c r="IN98" s="86">
        <f t="shared" si="333"/>
        <v>1.5623549813037316E-84</v>
      </c>
      <c r="IO98" s="86">
        <f t="shared" si="334"/>
        <v>4.8180894630939234E-66</v>
      </c>
      <c r="IP98" s="86">
        <f t="shared" si="335"/>
        <v>4.4455257496949554E-85</v>
      </c>
      <c r="IQ98" s="86">
        <f t="shared" si="336"/>
        <v>2.1176000148423902E-68</v>
      </c>
      <c r="IR98" s="86">
        <f t="shared" si="337"/>
        <v>4.5380506209669159E-62</v>
      </c>
      <c r="IS98" s="86">
        <f t="shared" si="338"/>
        <v>3.0434259834668529E-61</v>
      </c>
      <c r="IT98" s="86">
        <f t="shared" si="339"/>
        <v>4.1892550939849392E-61</v>
      </c>
      <c r="IU98" s="86">
        <f t="shared" si="340"/>
        <v>1.4644436475968041E-57</v>
      </c>
      <c r="IV98" s="86">
        <f t="shared" si="341"/>
        <v>5.032558369365235E-53</v>
      </c>
      <c r="IW98" s="86">
        <f t="shared" si="342"/>
        <v>9.7569245609006824E-48</v>
      </c>
      <c r="IY98" s="86">
        <f t="shared" si="343"/>
        <v>0.35046217503534971</v>
      </c>
      <c r="IZ98" s="86">
        <f t="shared" si="344"/>
        <v>0.32244243332695238</v>
      </c>
      <c r="JA98" s="86">
        <f t="shared" si="345"/>
        <v>0.35149996734673955</v>
      </c>
      <c r="JB98" s="86">
        <f t="shared" si="346"/>
        <v>0.34160867783122656</v>
      </c>
      <c r="JC98" s="86">
        <f t="shared" si="347"/>
        <v>0.34488006646896524</v>
      </c>
      <c r="JD98" s="86">
        <f t="shared" si="348"/>
        <v>0.27207089624879494</v>
      </c>
      <c r="JE98" s="86">
        <f t="shared" si="349"/>
        <v>0.31265768435108898</v>
      </c>
      <c r="JF98" s="86">
        <f t="shared" si="350"/>
        <v>0.34722848719912769</v>
      </c>
      <c r="JG98" s="86">
        <f t="shared" si="351"/>
        <v>0.37281206403505074</v>
      </c>
      <c r="JH98" s="86">
        <f t="shared" si="352"/>
        <v>0.35908966413021964</v>
      </c>
      <c r="JI98" s="86">
        <f t="shared" si="353"/>
        <v>0.44302296858557189</v>
      </c>
      <c r="JJ98" s="86">
        <f t="shared" si="354"/>
        <v>0.33525802047235304</v>
      </c>
      <c r="JK98" s="86">
        <f t="shared" si="355"/>
        <v>0.32610538537782785</v>
      </c>
      <c r="JL98" s="86">
        <f t="shared" si="356"/>
        <v>0.24126254785894136</v>
      </c>
      <c r="JM98" s="86">
        <f t="shared" si="357"/>
        <v>0.27395240309844265</v>
      </c>
    </row>
    <row r="99" spans="2:273" x14ac:dyDescent="0.25">
      <c r="B99" s="2">
        <v>72</v>
      </c>
      <c r="C99" s="37">
        <v>74.644599999999997</v>
      </c>
      <c r="D99" s="37">
        <v>76.688299999999998</v>
      </c>
      <c r="E99" s="37">
        <v>77.920500000000004</v>
      </c>
      <c r="F99" s="37">
        <v>77.920500000000004</v>
      </c>
      <c r="G99" s="37">
        <v>76.316800000000001</v>
      </c>
      <c r="H99" s="37">
        <v>75.491500000000002</v>
      </c>
      <c r="I99" s="37">
        <v>74.380300000000005</v>
      </c>
      <c r="J99" s="37">
        <v>75.000500000000002</v>
      </c>
      <c r="K99" s="37">
        <v>72.390600000000006</v>
      </c>
      <c r="L99" s="37">
        <v>74.070700000000002</v>
      </c>
      <c r="M99" s="37">
        <v>76.194400000000002</v>
      </c>
      <c r="N99" s="37">
        <v>72.146600000000007</v>
      </c>
      <c r="O99" s="37">
        <v>72.037300000000002</v>
      </c>
      <c r="P99" s="37">
        <v>66.816900000000004</v>
      </c>
      <c r="Q99" s="37">
        <v>61.311</v>
      </c>
      <c r="S99" s="4">
        <f t="shared" si="229"/>
        <v>74.829966212234353</v>
      </c>
      <c r="T99" s="4">
        <f t="shared" si="230"/>
        <v>76.69993644969172</v>
      </c>
      <c r="U99" s="4">
        <f t="shared" si="231"/>
        <v>78.464463989760588</v>
      </c>
      <c r="V99" s="4">
        <f t="shared" si="232"/>
        <v>78.176018174344122</v>
      </c>
      <c r="W99" s="4">
        <f t="shared" si="233"/>
        <v>75.781536550437011</v>
      </c>
      <c r="X99" s="4">
        <f t="shared" si="234"/>
        <v>73.14281382728025</v>
      </c>
      <c r="Y99" s="4">
        <f t="shared" si="235"/>
        <v>73.973100919673527</v>
      </c>
      <c r="Z99" s="4">
        <f t="shared" si="236"/>
        <v>76.006186336492817</v>
      </c>
      <c r="AA99" s="4">
        <f t="shared" si="237"/>
        <v>72.562749372559324</v>
      </c>
      <c r="AB99" s="4">
        <f t="shared" si="238"/>
        <v>74.235518843897438</v>
      </c>
      <c r="AC99" s="4">
        <f t="shared" si="239"/>
        <v>76.840110294889783</v>
      </c>
      <c r="AD99" s="4">
        <f t="shared" si="240"/>
        <v>72.109481605971681</v>
      </c>
      <c r="AE99" s="4">
        <f t="shared" si="241"/>
        <v>72.048528781945095</v>
      </c>
      <c r="AF99" s="4">
        <f t="shared" si="242"/>
        <v>66.193331201223828</v>
      </c>
      <c r="AG99" s="4">
        <f t="shared" si="243"/>
        <v>61.079978325577031</v>
      </c>
      <c r="AI99" s="4">
        <f t="shared" si="244"/>
        <v>-0.18536621223435645</v>
      </c>
      <c r="AJ99" s="4">
        <f t="shared" si="245"/>
        <v>-1.1636449691721396E-2</v>
      </c>
      <c r="AK99" s="4">
        <f t="shared" si="246"/>
        <v>-0.54396398976058435</v>
      </c>
      <c r="AL99" s="4">
        <f t="shared" si="247"/>
        <v>-0.25551817434411817</v>
      </c>
      <c r="AM99" s="4">
        <f t="shared" si="248"/>
        <v>0.53526344956298999</v>
      </c>
      <c r="AN99" s="4">
        <f t="shared" si="249"/>
        <v>2.3486861727197521</v>
      </c>
      <c r="AO99" s="4">
        <f t="shared" si="250"/>
        <v>0.40719908032647822</v>
      </c>
      <c r="AP99" s="4">
        <f t="shared" si="251"/>
        <v>-1.0056863364928148</v>
      </c>
      <c r="AQ99" s="4">
        <f t="shared" si="252"/>
        <v>-0.17214937255931773</v>
      </c>
      <c r="AR99" s="4">
        <f t="shared" si="253"/>
        <v>-0.16481884389743584</v>
      </c>
      <c r="AS99" s="4">
        <f t="shared" si="254"/>
        <v>-0.64571029488978127</v>
      </c>
      <c r="AT99" s="4">
        <f t="shared" si="255"/>
        <v>3.7118394028325952E-2</v>
      </c>
      <c r="AU99" s="4">
        <f t="shared" si="256"/>
        <v>-1.1228781945092692E-2</v>
      </c>
      <c r="AV99" s="4">
        <f t="shared" si="257"/>
        <v>0.62356879877617644</v>
      </c>
      <c r="AW99" s="4">
        <f t="shared" si="257"/>
        <v>0.23102167442296917</v>
      </c>
      <c r="AY99" s="2">
        <f t="shared" si="308"/>
        <v>49.225873219313037</v>
      </c>
      <c r="AZ99" s="2">
        <f t="shared" si="147"/>
        <v>48.920332201253146</v>
      </c>
      <c r="BA99" s="2">
        <f t="shared" si="148"/>
        <v>49.520080836235273</v>
      </c>
      <c r="BB99" s="2">
        <f t="shared" si="149"/>
        <v>49.502853267092163</v>
      </c>
      <c r="BC99" s="2">
        <f t="shared" si="150"/>
        <v>49.281487830272226</v>
      </c>
      <c r="BD99" s="2">
        <f t="shared" si="151"/>
        <v>49.289673710378992</v>
      </c>
      <c r="BE99" s="2">
        <f t="shared" si="152"/>
        <v>48.858313874638149</v>
      </c>
      <c r="BF99" s="2">
        <f t="shared" si="153"/>
        <v>48.649163166163568</v>
      </c>
      <c r="BG99" s="2">
        <f t="shared" si="154"/>
        <v>47.84214155192209</v>
      </c>
      <c r="BH99" s="2">
        <f t="shared" si="155"/>
        <v>48.010044926456466</v>
      </c>
      <c r="BI99" s="2">
        <f t="shared" si="156"/>
        <v>48.319354669588876</v>
      </c>
      <c r="BJ99" s="2">
        <f t="shared" si="157"/>
        <v>48.253838798168871</v>
      </c>
      <c r="BK99" s="2">
        <f t="shared" si="158"/>
        <v>48.690575785565905</v>
      </c>
      <c r="BL99" s="2">
        <f t="shared" si="159"/>
        <v>48.666481088881376</v>
      </c>
      <c r="BM99" s="2">
        <f t="shared" si="160"/>
        <v>48.477239327656093</v>
      </c>
      <c r="BO99" s="2" t="str">
        <f t="shared" si="258"/>
        <v/>
      </c>
      <c r="BP99" s="2" t="str">
        <f t="shared" si="259"/>
        <v/>
      </c>
      <c r="BQ99" s="2" t="str">
        <f t="shared" si="260"/>
        <v/>
      </c>
      <c r="BR99" s="2" t="str">
        <f t="shared" si="261"/>
        <v/>
      </c>
      <c r="BS99" s="2" t="str">
        <f t="shared" si="262"/>
        <v/>
      </c>
      <c r="BT99" s="2" t="str">
        <f t="shared" si="263"/>
        <v/>
      </c>
      <c r="BU99" s="2" t="str">
        <f t="shared" si="264"/>
        <v/>
      </c>
      <c r="BV99" s="2" t="str">
        <f t="shared" si="265"/>
        <v/>
      </c>
      <c r="BW99" s="2" t="str">
        <f t="shared" si="266"/>
        <v/>
      </c>
      <c r="BX99" s="2" t="str">
        <f t="shared" si="267"/>
        <v/>
      </c>
      <c r="BY99" s="2" t="str">
        <f t="shared" si="268"/>
        <v/>
      </c>
      <c r="BZ99" s="2" t="str">
        <f t="shared" si="269"/>
        <v/>
      </c>
      <c r="CA99" s="2" t="str">
        <f t="shared" si="270"/>
        <v/>
      </c>
      <c r="CB99" s="2" t="str">
        <f t="shared" si="271"/>
        <v/>
      </c>
      <c r="CC99" s="2" t="str">
        <f t="shared" si="272"/>
        <v/>
      </c>
      <c r="CE99" s="2" t="str">
        <f t="shared" si="309"/>
        <v/>
      </c>
      <c r="CF99" s="2" t="str">
        <f t="shared" si="310"/>
        <v/>
      </c>
      <c r="CG99" s="2" t="str">
        <f t="shared" si="311"/>
        <v/>
      </c>
      <c r="CH99" s="2" t="str">
        <f t="shared" si="312"/>
        <v/>
      </c>
      <c r="CI99" s="2" t="str">
        <f t="shared" si="313"/>
        <v/>
      </c>
      <c r="CJ99" s="2" t="str">
        <f t="shared" si="314"/>
        <v/>
      </c>
      <c r="CK99" s="2" t="str">
        <f t="shared" si="315"/>
        <v/>
      </c>
      <c r="CL99" s="2" t="str">
        <f t="shared" si="316"/>
        <v/>
      </c>
      <c r="CM99" s="2" t="str">
        <f t="shared" si="317"/>
        <v/>
      </c>
      <c r="CN99" s="2" t="str">
        <f t="shared" si="318"/>
        <v/>
      </c>
      <c r="CO99" s="2" t="str">
        <f t="shared" si="319"/>
        <v/>
      </c>
      <c r="CP99" s="2" t="str">
        <f t="shared" si="320"/>
        <v/>
      </c>
      <c r="CQ99" s="2" t="str">
        <f t="shared" si="321"/>
        <v/>
      </c>
      <c r="CR99" s="2" t="str">
        <f t="shared" si="322"/>
        <v/>
      </c>
      <c r="CS99" s="2" t="str">
        <f t="shared" si="323"/>
        <v/>
      </c>
      <c r="CU99" s="2" t="str">
        <f t="shared" si="273"/>
        <v/>
      </c>
      <c r="CV99" s="2" t="str">
        <f t="shared" si="274"/>
        <v/>
      </c>
      <c r="CW99" s="2" t="str">
        <f t="shared" si="275"/>
        <v/>
      </c>
      <c r="CX99" s="2" t="str">
        <f t="shared" si="276"/>
        <v/>
      </c>
      <c r="CY99" s="2" t="str">
        <f t="shared" si="277"/>
        <v/>
      </c>
      <c r="CZ99" s="2" t="str">
        <f t="shared" si="278"/>
        <v/>
      </c>
      <c r="DA99" s="2" t="str">
        <f t="shared" si="279"/>
        <v/>
      </c>
      <c r="DB99" s="2" t="str">
        <f t="shared" si="280"/>
        <v/>
      </c>
      <c r="DC99" s="2" t="str">
        <f t="shared" si="281"/>
        <v/>
      </c>
      <c r="DD99" s="2" t="str">
        <f t="shared" si="282"/>
        <v/>
      </c>
      <c r="DE99" s="2" t="str">
        <f t="shared" si="283"/>
        <v/>
      </c>
      <c r="DF99" s="2" t="str">
        <f t="shared" si="284"/>
        <v/>
      </c>
      <c r="DG99" s="2" t="str">
        <f t="shared" si="285"/>
        <v/>
      </c>
      <c r="DH99" s="2" t="str">
        <f t="shared" si="286"/>
        <v/>
      </c>
      <c r="DI99" s="2" t="str">
        <f t="shared" si="287"/>
        <v/>
      </c>
      <c r="DK99" s="2">
        <f t="shared" si="288"/>
        <v>59.944928991596655</v>
      </c>
      <c r="DL99" s="2">
        <f t="shared" si="289"/>
        <v>57.639419266615732</v>
      </c>
      <c r="DM99" s="2">
        <f t="shared" si="289"/>
        <v>56.645338563789146</v>
      </c>
      <c r="DN99" s="2">
        <f t="shared" si="289"/>
        <v>56.060769696969686</v>
      </c>
      <c r="DO99" s="2">
        <f t="shared" si="289"/>
        <v>56.74324808250573</v>
      </c>
      <c r="DP99" s="2">
        <f t="shared" si="289"/>
        <v>55.457797086834731</v>
      </c>
      <c r="DQ99" s="2">
        <f t="shared" si="289"/>
        <v>55.2539420978121</v>
      </c>
      <c r="DR99" s="2">
        <f t="shared" si="289"/>
        <v>58.241858146718137</v>
      </c>
      <c r="DS99" s="2">
        <f t="shared" si="289"/>
        <v>55.897853389103389</v>
      </c>
      <c r="DT99" s="2">
        <f t="shared" si="289"/>
        <v>54.381334423897584</v>
      </c>
      <c r="DU99" s="2">
        <f t="shared" si="289"/>
        <v>55.654038116688113</v>
      </c>
      <c r="DV99" s="2">
        <f t="shared" si="289"/>
        <v>56.204603413940262</v>
      </c>
      <c r="DW99" s="2">
        <f t="shared" si="289"/>
        <v>58.650049439775913</v>
      </c>
      <c r="DX99" s="2">
        <f t="shared" si="289"/>
        <v>54.402465908013276</v>
      </c>
      <c r="DY99" s="2">
        <f t="shared" si="289"/>
        <v>51.163211237553348</v>
      </c>
      <c r="EA99" s="2">
        <f t="shared" si="228"/>
        <v>48.885286147248543</v>
      </c>
      <c r="EB99" s="2">
        <f t="shared" si="290"/>
        <v>48.658157847698334</v>
      </c>
      <c r="EC99" s="2">
        <f t="shared" si="291"/>
        <v>49.297961618056668</v>
      </c>
      <c r="ED99" s="2">
        <f t="shared" si="292"/>
        <v>49.32152005268749</v>
      </c>
      <c r="EE99" s="2">
        <f t="shared" si="293"/>
        <v>49.050060375219303</v>
      </c>
      <c r="EF99" s="2">
        <f t="shared" si="294"/>
        <v>49.076801469244174</v>
      </c>
      <c r="EG99" s="2">
        <f t="shared" si="295"/>
        <v>48.630345635495857</v>
      </c>
      <c r="EH99" s="2">
        <f t="shared" si="296"/>
        <v>48.315411263785826</v>
      </c>
      <c r="EI99" s="2">
        <f t="shared" si="297"/>
        <v>47.554335211846976</v>
      </c>
      <c r="EJ99" s="2">
        <f t="shared" si="298"/>
        <v>47.760524056823591</v>
      </c>
      <c r="EK99" s="2">
        <f t="shared" si="299"/>
        <v>48.060043481708007</v>
      </c>
      <c r="EL99" s="2">
        <f t="shared" si="300"/>
        <v>47.950201738961887</v>
      </c>
      <c r="EM99" s="2">
        <f t="shared" si="301"/>
        <v>48.372594365345023</v>
      </c>
      <c r="EN99" s="2">
        <f t="shared" si="302"/>
        <v>48.423539521714602</v>
      </c>
      <c r="EO99" s="2">
        <f t="shared" si="303"/>
        <v>48.370472157057698</v>
      </c>
      <c r="EQ99" s="2">
        <f t="shared" si="304"/>
        <v>48.246956904627368</v>
      </c>
      <c r="ER99" s="2">
        <f t="shared" si="305"/>
        <v>48.430503903464079</v>
      </c>
      <c r="ES99" s="2">
        <f t="shared" si="305"/>
        <v>49.143587033169986</v>
      </c>
      <c r="ET99" s="2">
        <f t="shared" si="305"/>
        <v>49.152897161376359</v>
      </c>
      <c r="EU99" s="2">
        <f t="shared" si="305"/>
        <v>48.737706731725353</v>
      </c>
      <c r="EV99" s="2">
        <f t="shared" si="305"/>
        <v>48.789504367899681</v>
      </c>
      <c r="EW99" s="2">
        <f t="shared" si="305"/>
        <v>48.314685899775412</v>
      </c>
      <c r="EX99" s="2">
        <f t="shared" si="305"/>
        <v>47.953094503042095</v>
      </c>
      <c r="EY99" s="2">
        <f t="shared" si="305"/>
        <v>47.350720766191913</v>
      </c>
      <c r="EZ99" s="2">
        <f t="shared" si="305"/>
        <v>47.703021190488762</v>
      </c>
      <c r="FA99" s="2">
        <f t="shared" si="305"/>
        <v>47.971946464219513</v>
      </c>
      <c r="FB99" s="2">
        <f t="shared" si="305"/>
        <v>47.759638059859377</v>
      </c>
      <c r="FC99" s="2">
        <f t="shared" si="305"/>
        <v>48.16143440795986</v>
      </c>
      <c r="FD99" s="2">
        <f t="shared" si="305"/>
        <v>48.236678839503512</v>
      </c>
      <c r="FE99" s="2">
        <f t="shared" si="305"/>
        <v>48.560369616386616</v>
      </c>
      <c r="FG99" s="2">
        <f t="shared" si="306"/>
        <v>0.96906199843067564</v>
      </c>
      <c r="FH99" s="2">
        <f t="shared" si="307"/>
        <v>0.97077333880781247</v>
      </c>
      <c r="FI99" s="2">
        <f t="shared" si="307"/>
        <v>0.96974380866239318</v>
      </c>
      <c r="FJ99" s="2">
        <f t="shared" si="307"/>
        <v>0.97305933969893099</v>
      </c>
      <c r="FK99" s="2">
        <f t="shared" si="307"/>
        <v>0.96986972218587864</v>
      </c>
      <c r="FL99" s="2">
        <f t="shared" si="307"/>
        <v>0.96658700152139887</v>
      </c>
      <c r="FM99" s="2">
        <f t="shared" si="307"/>
        <v>0.96552613058974135</v>
      </c>
      <c r="FN99" s="2">
        <f t="shared" si="307"/>
        <v>0.9663285186061833</v>
      </c>
      <c r="FO99" s="2">
        <f t="shared" si="307"/>
        <v>0.9654747286885591</v>
      </c>
      <c r="FP99" s="2">
        <f t="shared" si="307"/>
        <v>0.96229648934132817</v>
      </c>
      <c r="FQ99" s="2">
        <f t="shared" si="307"/>
        <v>0.9658306736971789</v>
      </c>
      <c r="FR99" s="2">
        <f t="shared" si="307"/>
        <v>0.96318355597315741</v>
      </c>
      <c r="FS99" s="2">
        <f t="shared" si="307"/>
        <v>0.96903519238497393</v>
      </c>
      <c r="FT99" s="2">
        <f t="shared" si="307"/>
        <v>0.95933990839323835</v>
      </c>
      <c r="FU99" s="2">
        <f t="shared" si="307"/>
        <v>0.96182620786176465</v>
      </c>
      <c r="FW99" s="2">
        <f t="shared" si="324"/>
        <v>2.4692204349546993E-3</v>
      </c>
      <c r="FX99" s="2">
        <f t="shared" si="164"/>
        <v>1.3965539469432389E-3</v>
      </c>
      <c r="FY99" s="2">
        <f t="shared" si="165"/>
        <v>1.1946559800176998E-3</v>
      </c>
      <c r="FZ99" s="2">
        <f t="shared" si="166"/>
        <v>1.3439512528204307E-3</v>
      </c>
      <c r="GA99" s="2">
        <f t="shared" si="167"/>
        <v>1.1859245170273887E-3</v>
      </c>
      <c r="GB99" s="2">
        <f t="shared" si="168"/>
        <v>1.1693669240643368E-3</v>
      </c>
      <c r="GC99" s="2">
        <f t="shared" si="169"/>
        <v>1.1808928528561815E-3</v>
      </c>
      <c r="GD99" s="2">
        <f t="shared" si="170"/>
        <v>1.3421105516282267E-3</v>
      </c>
      <c r="GE99" s="2">
        <f t="shared" si="171"/>
        <v>1.2567314945324034E-3</v>
      </c>
      <c r="GF99" s="2">
        <f t="shared" si="172"/>
        <v>1.8594657616105479E-3</v>
      </c>
      <c r="GG99" s="2">
        <f t="shared" si="173"/>
        <v>1.9352839460393641E-3</v>
      </c>
      <c r="GH99" s="2">
        <f t="shared" si="174"/>
        <v>1.3678264198425038E-3</v>
      </c>
      <c r="GI99" s="2">
        <f t="shared" si="175"/>
        <v>1.2218174986717188E-3</v>
      </c>
      <c r="GJ99" s="2">
        <f t="shared" si="176"/>
        <v>8.6763790163648258E-4</v>
      </c>
      <c r="GK99" s="2">
        <f t="shared" si="177"/>
        <v>8.3060323072042547E-4</v>
      </c>
      <c r="GM99" s="86">
        <f t="shared" si="325"/>
        <v>1.3527824547409157E-9</v>
      </c>
      <c r="GN99" s="86">
        <f t="shared" si="178"/>
        <v>2.0655665351171875E-10</v>
      </c>
      <c r="GO99" s="86">
        <f t="shared" si="179"/>
        <v>6.2638068841322604E-20</v>
      </c>
      <c r="GP99" s="86">
        <f t="shared" si="180"/>
        <v>2.1992334387988138E-16</v>
      </c>
      <c r="GQ99" s="86">
        <f t="shared" si="181"/>
        <v>8.2727137616038173E-17</v>
      </c>
      <c r="GR99" s="86">
        <f t="shared" si="182"/>
        <v>1.1102510748902925E-11</v>
      </c>
      <c r="GS99" s="86">
        <f t="shared" si="183"/>
        <v>5.7714150418618942E-11</v>
      </c>
      <c r="GT99" s="86">
        <f t="shared" si="184"/>
        <v>5.2079545882183637E-15</v>
      </c>
      <c r="GU99" s="86">
        <f t="shared" si="185"/>
        <v>3.4697296600138407E-13</v>
      </c>
      <c r="GV99" s="86">
        <f t="shared" si="186"/>
        <v>1.3130273919232548E-10</v>
      </c>
      <c r="GW99" s="86">
        <f t="shared" si="187"/>
        <v>4.9016665161247749E-10</v>
      </c>
      <c r="GX99" s="86">
        <f t="shared" si="188"/>
        <v>2.1784992554823234E-8</v>
      </c>
      <c r="GY99" s="86">
        <f t="shared" si="189"/>
        <v>2.3979196942100788E-7</v>
      </c>
      <c r="GZ99" s="86">
        <f t="shared" si="190"/>
        <v>3.5492862650018694E-7</v>
      </c>
      <c r="HA99" s="86">
        <f t="shared" si="191"/>
        <v>5.9128655481337436E-8</v>
      </c>
      <c r="HC99" s="86">
        <f t="shared" si="326"/>
        <v>0.42943174128205114</v>
      </c>
      <c r="HD99" s="86">
        <f t="shared" si="192"/>
        <v>0.40213071370203884</v>
      </c>
      <c r="HE99" s="86">
        <f t="shared" si="193"/>
        <v>0.44028618569090916</v>
      </c>
      <c r="HF99" s="86">
        <f t="shared" si="194"/>
        <v>0.43220244983056105</v>
      </c>
      <c r="HG99" s="86">
        <f t="shared" si="195"/>
        <v>0.43480173843925057</v>
      </c>
      <c r="HH99" s="86">
        <f t="shared" si="196"/>
        <v>0.35377146114921393</v>
      </c>
      <c r="HI99" s="86">
        <f t="shared" si="197"/>
        <v>0.3891985111517392</v>
      </c>
      <c r="HJ99" s="86">
        <f t="shared" si="198"/>
        <v>0.42966392346282339</v>
      </c>
      <c r="HK99" s="86">
        <f t="shared" si="199"/>
        <v>0.45730888419642046</v>
      </c>
      <c r="HL99" s="86">
        <f t="shared" si="200"/>
        <v>0.44094597038866734</v>
      </c>
      <c r="HM99" s="86">
        <f t="shared" si="201"/>
        <v>0.51343183381634694</v>
      </c>
      <c r="HN99" s="86">
        <f t="shared" si="202"/>
        <v>0.40987645854195348</v>
      </c>
      <c r="HO99" s="86">
        <f t="shared" si="203"/>
        <v>0.39520067807642828</v>
      </c>
      <c r="HP99" s="86">
        <f t="shared" si="204"/>
        <v>0.30890128924529325</v>
      </c>
      <c r="HQ99" s="86">
        <f t="shared" si="205"/>
        <v>0.35322596432585462</v>
      </c>
      <c r="HS99" s="86">
        <f t="shared" si="327"/>
        <v>1.1752161779868843E-18</v>
      </c>
      <c r="HT99" s="86">
        <f t="shared" si="206"/>
        <v>6.752059240245189E-23</v>
      </c>
      <c r="HU99" s="86">
        <f t="shared" si="207"/>
        <v>2.4285215914389908E-26</v>
      </c>
      <c r="HV99" s="86">
        <f t="shared" si="208"/>
        <v>3.5301330342441331E-27</v>
      </c>
      <c r="HW99" s="86">
        <f t="shared" si="209"/>
        <v>1.3335703525491334E-27</v>
      </c>
      <c r="HX99" s="86">
        <f t="shared" si="210"/>
        <v>2.7125332153660086E-31</v>
      </c>
      <c r="HY99" s="86">
        <f t="shared" si="211"/>
        <v>6.4452776201141134E-25</v>
      </c>
      <c r="HZ99" s="86">
        <f t="shared" si="212"/>
        <v>2.948123881248816E-31</v>
      </c>
      <c r="IA99" s="86">
        <f t="shared" si="213"/>
        <v>2.5439550301117487E-25</v>
      </c>
      <c r="IB99" s="86">
        <f t="shared" si="214"/>
        <v>2.498257401391191E-23</v>
      </c>
      <c r="IC99" s="86">
        <f t="shared" si="215"/>
        <v>5.9290947890477571E-22</v>
      </c>
      <c r="ID99" s="86">
        <f t="shared" si="216"/>
        <v>4.3193548477117171E-23</v>
      </c>
      <c r="IE99" s="86">
        <f t="shared" si="217"/>
        <v>4.2428013432832589E-22</v>
      </c>
      <c r="IF99" s="86">
        <f t="shared" si="218"/>
        <v>8.072958213122308E-15</v>
      </c>
      <c r="IG99" s="86">
        <f t="shared" si="219"/>
        <v>2.2154427108600525E-16</v>
      </c>
      <c r="II99" s="86">
        <f t="shared" si="328"/>
        <v>4.8185690205225563E-47</v>
      </c>
      <c r="IJ99" s="86">
        <f t="shared" si="329"/>
        <v>1.5207853930436686E-61</v>
      </c>
      <c r="IK99" s="86">
        <f t="shared" si="330"/>
        <v>6.6840222140835332E-72</v>
      </c>
      <c r="IL99" s="86">
        <f t="shared" si="331"/>
        <v>1.1474323375407847E-72</v>
      </c>
      <c r="IM99" s="86">
        <f t="shared" si="332"/>
        <v>8.3464494586323009E-73</v>
      </c>
      <c r="IN99" s="86">
        <f t="shared" si="333"/>
        <v>2.53248129135487E-82</v>
      </c>
      <c r="IO99" s="86">
        <f t="shared" si="334"/>
        <v>2.524239814575314E-64</v>
      </c>
      <c r="IP99" s="86">
        <f t="shared" si="335"/>
        <v>8.2737729327806242E-83</v>
      </c>
      <c r="IQ99" s="86">
        <f t="shared" si="336"/>
        <v>1.331389771969804E-66</v>
      </c>
      <c r="IR99" s="86">
        <f t="shared" si="337"/>
        <v>2.4224497613373479E-60</v>
      </c>
      <c r="IS99" s="86">
        <f t="shared" si="338"/>
        <v>1.5769570318244687E-59</v>
      </c>
      <c r="IT99" s="86">
        <f t="shared" si="339"/>
        <v>1.7550165832948794E-59</v>
      </c>
      <c r="IU99" s="86">
        <f t="shared" si="340"/>
        <v>4.6346733516650918E-56</v>
      </c>
      <c r="IV99" s="86">
        <f t="shared" si="341"/>
        <v>1.0346857929992595E-51</v>
      </c>
      <c r="IW99" s="86">
        <f t="shared" si="342"/>
        <v>1.4464341753960188E-46</v>
      </c>
      <c r="IY99" s="86">
        <f t="shared" si="343"/>
        <v>0.42943174263483358</v>
      </c>
      <c r="IZ99" s="86">
        <f t="shared" si="344"/>
        <v>0.40213071390859551</v>
      </c>
      <c r="JA99" s="86">
        <f t="shared" si="345"/>
        <v>0.44028618569090916</v>
      </c>
      <c r="JB99" s="86">
        <f t="shared" si="346"/>
        <v>0.43220244983056127</v>
      </c>
      <c r="JC99" s="86">
        <f t="shared" si="347"/>
        <v>0.43480173843925063</v>
      </c>
      <c r="JD99" s="86">
        <f t="shared" si="348"/>
        <v>0.35377146116031644</v>
      </c>
      <c r="JE99" s="86">
        <f t="shared" si="349"/>
        <v>0.38919851120945337</v>
      </c>
      <c r="JF99" s="86">
        <f t="shared" si="350"/>
        <v>0.42966392346282861</v>
      </c>
      <c r="JG99" s="86">
        <f t="shared" si="351"/>
        <v>0.45730888419676746</v>
      </c>
      <c r="JH99" s="86">
        <f t="shared" si="352"/>
        <v>0.44094597051997009</v>
      </c>
      <c r="JI99" s="86">
        <f t="shared" si="353"/>
        <v>0.51343183430651362</v>
      </c>
      <c r="JJ99" s="86">
        <f t="shared" si="354"/>
        <v>0.40987648032694601</v>
      </c>
      <c r="JK99" s="86">
        <f t="shared" si="355"/>
        <v>0.39520091786839773</v>
      </c>
      <c r="JL99" s="86">
        <f t="shared" si="356"/>
        <v>0.30890164417392779</v>
      </c>
      <c r="JM99" s="86">
        <f t="shared" si="357"/>
        <v>0.35322602345451032</v>
      </c>
    </row>
    <row r="100" spans="2:273" x14ac:dyDescent="0.25">
      <c r="B100" s="2">
        <v>73</v>
      </c>
      <c r="C100" s="37">
        <v>75.376099999999994</v>
      </c>
      <c r="D100" s="37">
        <v>77.502399999999994</v>
      </c>
      <c r="E100" s="37">
        <v>78.989599999999996</v>
      </c>
      <c r="F100" s="37">
        <v>78.989599999999996</v>
      </c>
      <c r="G100" s="37">
        <v>77.327100000000002</v>
      </c>
      <c r="H100" s="37">
        <v>76.958799999999997</v>
      </c>
      <c r="I100" s="37">
        <v>75.900899999999993</v>
      </c>
      <c r="J100" s="37">
        <v>75.731300000000005</v>
      </c>
      <c r="K100" s="37">
        <v>73.241799999999998</v>
      </c>
      <c r="L100" s="37">
        <v>75.272199999999998</v>
      </c>
      <c r="M100" s="37">
        <v>75.261200000000002</v>
      </c>
      <c r="N100" s="37">
        <v>73.6083</v>
      </c>
      <c r="O100" s="37">
        <v>73.246600000000001</v>
      </c>
      <c r="P100" s="37">
        <v>68.699700000000007</v>
      </c>
      <c r="Q100" s="37">
        <v>62.237099999999998</v>
      </c>
      <c r="S100" s="4">
        <f t="shared" si="229"/>
        <v>77.172885417799691</v>
      </c>
      <c r="T100" s="4">
        <f t="shared" si="230"/>
        <v>79.709378703870911</v>
      </c>
      <c r="U100" s="4">
        <f t="shared" si="231"/>
        <v>81.308941147561967</v>
      </c>
      <c r="V100" s="4">
        <f t="shared" si="232"/>
        <v>81.362226003068187</v>
      </c>
      <c r="W100" s="4">
        <f t="shared" si="233"/>
        <v>78.81172917748907</v>
      </c>
      <c r="X100" s="4">
        <f t="shared" si="234"/>
        <v>76.410232539060488</v>
      </c>
      <c r="Y100" s="4">
        <f t="shared" si="235"/>
        <v>76.581944487835543</v>
      </c>
      <c r="Z100" s="4">
        <f t="shared" si="236"/>
        <v>77.378339786031049</v>
      </c>
      <c r="AA100" s="4">
        <f t="shared" si="237"/>
        <v>74.284259096120323</v>
      </c>
      <c r="AB100" s="4">
        <f t="shared" si="238"/>
        <v>76.057884366967585</v>
      </c>
      <c r="AC100" s="4">
        <f t="shared" si="239"/>
        <v>76.460856376436325</v>
      </c>
      <c r="AD100" s="4">
        <f t="shared" si="240"/>
        <v>74.001216513526686</v>
      </c>
      <c r="AE100" s="4">
        <f t="shared" si="241"/>
        <v>73.887820702758148</v>
      </c>
      <c r="AF100" s="4">
        <f t="shared" si="242"/>
        <v>68.455479046150941</v>
      </c>
      <c r="AG100" s="4">
        <f t="shared" si="243"/>
        <v>62.459669715721283</v>
      </c>
      <c r="AI100" s="4">
        <f t="shared" si="244"/>
        <v>-1.7967854177996969</v>
      </c>
      <c r="AJ100" s="4">
        <f t="shared" si="245"/>
        <v>-2.2069787038709165</v>
      </c>
      <c r="AK100" s="4">
        <f t="shared" si="246"/>
        <v>-2.3193411475619712</v>
      </c>
      <c r="AL100" s="4">
        <f t="shared" si="247"/>
        <v>-2.3726260030681914</v>
      </c>
      <c r="AM100" s="4">
        <f t="shared" si="248"/>
        <v>-1.4846291774890688</v>
      </c>
      <c r="AN100" s="4">
        <f t="shared" si="249"/>
        <v>0.54856746093950903</v>
      </c>
      <c r="AO100" s="4">
        <f t="shared" si="250"/>
        <v>-0.68104448783554972</v>
      </c>
      <c r="AP100" s="4">
        <f t="shared" si="251"/>
        <v>-1.6470397860310442</v>
      </c>
      <c r="AQ100" s="4">
        <f t="shared" si="252"/>
        <v>-1.0424590961203251</v>
      </c>
      <c r="AR100" s="4">
        <f t="shared" si="253"/>
        <v>-0.78568436696758681</v>
      </c>
      <c r="AS100" s="4">
        <f t="shared" si="254"/>
        <v>-1.1996563764363231</v>
      </c>
      <c r="AT100" s="4">
        <f t="shared" si="255"/>
        <v>-0.39291651352668566</v>
      </c>
      <c r="AU100" s="4">
        <f t="shared" si="256"/>
        <v>-0.64122070275814735</v>
      </c>
      <c r="AV100" s="4">
        <f t="shared" si="257"/>
        <v>0.24422095384906584</v>
      </c>
      <c r="AW100" s="4">
        <f t="shared" si="257"/>
        <v>-0.22256971572128492</v>
      </c>
      <c r="AY100" s="2">
        <f t="shared" si="308"/>
        <v>49.148907076652165</v>
      </c>
      <c r="AZ100" s="2">
        <f t="shared" si="147"/>
        <v>48.855635195284265</v>
      </c>
      <c r="BA100" s="2">
        <f t="shared" si="148"/>
        <v>49.457513550387517</v>
      </c>
      <c r="BB100" s="2">
        <f t="shared" si="149"/>
        <v>49.442199305653133</v>
      </c>
      <c r="BC100" s="2">
        <f t="shared" si="150"/>
        <v>49.216170148692861</v>
      </c>
      <c r="BD100" s="2">
        <f t="shared" si="151"/>
        <v>49.222980033965158</v>
      </c>
      <c r="BE100" s="2">
        <f t="shared" si="152"/>
        <v>48.7991446336679</v>
      </c>
      <c r="BF100" s="2">
        <f t="shared" si="153"/>
        <v>48.580450886638069</v>
      </c>
      <c r="BG100" s="2">
        <f t="shared" si="154"/>
        <v>47.784848254451354</v>
      </c>
      <c r="BH100" s="2">
        <f t="shared" si="155"/>
        <v>47.956444041034246</v>
      </c>
      <c r="BI100" s="2">
        <f t="shared" si="156"/>
        <v>48.2618625902196</v>
      </c>
      <c r="BJ100" s="2">
        <f t="shared" si="157"/>
        <v>48.191566021797399</v>
      </c>
      <c r="BK100" s="2">
        <f t="shared" si="158"/>
        <v>48.624931024712645</v>
      </c>
      <c r="BL100" s="2">
        <f t="shared" si="159"/>
        <v>48.609129410496557</v>
      </c>
      <c r="BM100" s="2">
        <f t="shared" si="160"/>
        <v>48.440921366910608</v>
      </c>
      <c r="BO100" s="2" t="str">
        <f t="shared" si="258"/>
        <v/>
      </c>
      <c r="BP100" s="2" t="str">
        <f t="shared" si="259"/>
        <v/>
      </c>
      <c r="BQ100" s="2" t="str">
        <f t="shared" si="260"/>
        <v/>
      </c>
      <c r="BR100" s="2" t="str">
        <f t="shared" si="261"/>
        <v/>
      </c>
      <c r="BS100" s="2" t="str">
        <f t="shared" si="262"/>
        <v/>
      </c>
      <c r="BT100" s="2" t="str">
        <f t="shared" si="263"/>
        <v/>
      </c>
      <c r="BU100" s="2" t="str">
        <f t="shared" si="264"/>
        <v/>
      </c>
      <c r="BV100" s="2" t="str">
        <f t="shared" si="265"/>
        <v/>
      </c>
      <c r="BW100" s="2" t="str">
        <f t="shared" si="266"/>
        <v/>
      </c>
      <c r="BX100" s="2" t="str">
        <f t="shared" si="267"/>
        <v/>
      </c>
      <c r="BY100" s="2" t="str">
        <f t="shared" si="268"/>
        <v/>
      </c>
      <c r="BZ100" s="2" t="str">
        <f t="shared" si="269"/>
        <v/>
      </c>
      <c r="CA100" s="2" t="str">
        <f t="shared" si="270"/>
        <v/>
      </c>
      <c r="CB100" s="2" t="str">
        <f t="shared" si="271"/>
        <v/>
      </c>
      <c r="CC100" s="2" t="str">
        <f t="shared" si="272"/>
        <v/>
      </c>
      <c r="CE100" s="2" t="str">
        <f t="shared" si="309"/>
        <v/>
      </c>
      <c r="CF100" s="2" t="str">
        <f t="shared" si="310"/>
        <v/>
      </c>
      <c r="CG100" s="2" t="str">
        <f t="shared" si="311"/>
        <v/>
      </c>
      <c r="CH100" s="2" t="str">
        <f t="shared" si="312"/>
        <v/>
      </c>
      <c r="CI100" s="2" t="str">
        <f t="shared" si="313"/>
        <v/>
      </c>
      <c r="CJ100" s="2" t="str">
        <f t="shared" si="314"/>
        <v/>
      </c>
      <c r="CK100" s="2" t="str">
        <f t="shared" si="315"/>
        <v/>
      </c>
      <c r="CL100" s="2" t="str">
        <f t="shared" si="316"/>
        <v/>
      </c>
      <c r="CM100" s="2" t="str">
        <f t="shared" si="317"/>
        <v/>
      </c>
      <c r="CN100" s="2" t="str">
        <f t="shared" si="318"/>
        <v/>
      </c>
      <c r="CO100" s="2" t="str">
        <f t="shared" si="319"/>
        <v/>
      </c>
      <c r="CP100" s="2" t="str">
        <f t="shared" si="320"/>
        <v/>
      </c>
      <c r="CQ100" s="2" t="str">
        <f t="shared" si="321"/>
        <v/>
      </c>
      <c r="CR100" s="2" t="str">
        <f t="shared" si="322"/>
        <v/>
      </c>
      <c r="CS100" s="2" t="str">
        <f t="shared" si="323"/>
        <v/>
      </c>
      <c r="CU100" s="2" t="str">
        <f t="shared" si="273"/>
        <v/>
      </c>
      <c r="CV100" s="2" t="str">
        <f t="shared" si="274"/>
        <v/>
      </c>
      <c r="CW100" s="2" t="str">
        <f t="shared" si="275"/>
        <v/>
      </c>
      <c r="CX100" s="2" t="str">
        <f t="shared" si="276"/>
        <v/>
      </c>
      <c r="CY100" s="2" t="str">
        <f t="shared" si="277"/>
        <v/>
      </c>
      <c r="CZ100" s="2" t="str">
        <f t="shared" si="278"/>
        <v/>
      </c>
      <c r="DA100" s="2" t="str">
        <f t="shared" si="279"/>
        <v/>
      </c>
      <c r="DB100" s="2" t="str">
        <f t="shared" si="280"/>
        <v/>
      </c>
      <c r="DC100" s="2" t="str">
        <f t="shared" si="281"/>
        <v/>
      </c>
      <c r="DD100" s="2" t="str">
        <f t="shared" si="282"/>
        <v/>
      </c>
      <c r="DE100" s="2" t="str">
        <f t="shared" si="283"/>
        <v/>
      </c>
      <c r="DF100" s="2" t="str">
        <f t="shared" si="284"/>
        <v/>
      </c>
      <c r="DG100" s="2" t="str">
        <f t="shared" si="285"/>
        <v/>
      </c>
      <c r="DH100" s="2" t="str">
        <f t="shared" si="286"/>
        <v/>
      </c>
      <c r="DI100" s="2" t="str">
        <f t="shared" si="287"/>
        <v/>
      </c>
      <c r="DK100" s="2">
        <f t="shared" si="288"/>
        <v>60.099317310924384</v>
      </c>
      <c r="DL100" s="2">
        <f t="shared" si="289"/>
        <v>57.760943514132926</v>
      </c>
      <c r="DM100" s="2">
        <f t="shared" si="289"/>
        <v>56.752582077922071</v>
      </c>
      <c r="DN100" s="2">
        <f t="shared" si="289"/>
        <v>56.158482196969679</v>
      </c>
      <c r="DO100" s="2">
        <f t="shared" si="289"/>
        <v>56.850198869365926</v>
      </c>
      <c r="DP100" s="2">
        <f t="shared" si="289"/>
        <v>55.54164778711484</v>
      </c>
      <c r="DQ100" s="2">
        <f t="shared" si="289"/>
        <v>55.332605714285712</v>
      </c>
      <c r="DR100" s="2">
        <f t="shared" si="289"/>
        <v>58.367238571428558</v>
      </c>
      <c r="DS100" s="2">
        <f t="shared" si="289"/>
        <v>55.996396825396829</v>
      </c>
      <c r="DT100" s="2">
        <f t="shared" si="289"/>
        <v>54.451595471787584</v>
      </c>
      <c r="DU100" s="2">
        <f t="shared" si="289"/>
        <v>55.748717460317458</v>
      </c>
      <c r="DV100" s="2">
        <f t="shared" si="289"/>
        <v>56.307086510194409</v>
      </c>
      <c r="DW100" s="2">
        <f t="shared" si="289"/>
        <v>58.788386442577028</v>
      </c>
      <c r="DX100" s="2">
        <f t="shared" si="289"/>
        <v>54.482718349928881</v>
      </c>
      <c r="DY100" s="2">
        <f t="shared" si="289"/>
        <v>51.206630915125658</v>
      </c>
      <c r="EA100" s="2">
        <f t="shared" si="228"/>
        <v>48.831774835129188</v>
      </c>
      <c r="EB100" s="2">
        <f t="shared" si="290"/>
        <v>48.611462977473067</v>
      </c>
      <c r="EC100" s="2">
        <f t="shared" si="291"/>
        <v>49.250132586482636</v>
      </c>
      <c r="ED100" s="2">
        <f t="shared" si="292"/>
        <v>49.272854375489452</v>
      </c>
      <c r="EE100" s="2">
        <f t="shared" si="293"/>
        <v>49.000278221606941</v>
      </c>
      <c r="EF100" s="2">
        <f t="shared" si="294"/>
        <v>49.02414136062491</v>
      </c>
      <c r="EG100" s="2">
        <f t="shared" si="295"/>
        <v>48.586802513057044</v>
      </c>
      <c r="EH100" s="2">
        <f t="shared" si="296"/>
        <v>48.269967814345989</v>
      </c>
      <c r="EI100" s="2">
        <f t="shared" si="297"/>
        <v>47.517321472645001</v>
      </c>
      <c r="EJ100" s="2">
        <f t="shared" si="298"/>
        <v>47.724467844932043</v>
      </c>
      <c r="EK100" s="2">
        <f t="shared" si="299"/>
        <v>48.020482731151127</v>
      </c>
      <c r="EL100" s="2">
        <f t="shared" si="300"/>
        <v>47.908941152703001</v>
      </c>
      <c r="EM100" s="2">
        <f t="shared" si="301"/>
        <v>48.329022424272715</v>
      </c>
      <c r="EN100" s="2">
        <f t="shared" si="302"/>
        <v>48.382269988494066</v>
      </c>
      <c r="EO100" s="2">
        <f t="shared" si="303"/>
        <v>48.340639362786064</v>
      </c>
      <c r="EQ100" s="2">
        <f t="shared" si="304"/>
        <v>48.21916387403386</v>
      </c>
      <c r="ER100" s="2">
        <f t="shared" si="305"/>
        <v>48.391839531329595</v>
      </c>
      <c r="ES100" s="2">
        <f t="shared" si="305"/>
        <v>49.101979535856181</v>
      </c>
      <c r="ET100" s="2">
        <f t="shared" si="305"/>
        <v>49.111231122017578</v>
      </c>
      <c r="EU100" s="2">
        <f t="shared" si="305"/>
        <v>48.699910426802084</v>
      </c>
      <c r="EV100" s="2">
        <f t="shared" si="305"/>
        <v>48.747211567327852</v>
      </c>
      <c r="EW100" s="2">
        <f t="shared" si="305"/>
        <v>48.281789431850086</v>
      </c>
      <c r="EX100" s="2">
        <f t="shared" si="305"/>
        <v>47.921356971161948</v>
      </c>
      <c r="EY100" s="2">
        <f t="shared" si="305"/>
        <v>47.320655634319102</v>
      </c>
      <c r="EZ100" s="2">
        <f t="shared" si="305"/>
        <v>47.669113416259066</v>
      </c>
      <c r="FA100" s="2">
        <f t="shared" si="305"/>
        <v>47.935735682416549</v>
      </c>
      <c r="FB100" s="2">
        <f t="shared" si="305"/>
        <v>47.724846641672649</v>
      </c>
      <c r="FC100" s="2">
        <f t="shared" si="305"/>
        <v>48.124982564767727</v>
      </c>
      <c r="FD100" s="2">
        <f t="shared" si="305"/>
        <v>48.201086215044391</v>
      </c>
      <c r="FE100" s="2">
        <f t="shared" si="305"/>
        <v>48.523454953839114</v>
      </c>
      <c r="FG100" s="2">
        <f t="shared" si="306"/>
        <v>0.97170718828000546</v>
      </c>
      <c r="FH100" s="2">
        <f t="shared" si="307"/>
        <v>0.97327624459983142</v>
      </c>
      <c r="FI100" s="2">
        <f t="shared" si="307"/>
        <v>0.97233236830634939</v>
      </c>
      <c r="FJ100" s="2">
        <f t="shared" si="307"/>
        <v>0.97537144413700128</v>
      </c>
      <c r="FK100" s="2">
        <f t="shared" si="307"/>
        <v>0.97244781540114289</v>
      </c>
      <c r="FL100" s="2">
        <f t="shared" si="307"/>
        <v>0.9694371289307735</v>
      </c>
      <c r="FM100" s="2">
        <f t="shared" si="307"/>
        <v>0.96846379781498748</v>
      </c>
      <c r="FN100" s="2">
        <f t="shared" si="307"/>
        <v>0.96919999202617124</v>
      </c>
      <c r="FO100" s="2">
        <f t="shared" si="307"/>
        <v>0.96841663281150181</v>
      </c>
      <c r="FP100" s="2">
        <f t="shared" si="307"/>
        <v>0.96549953429370083</v>
      </c>
      <c r="FQ100" s="2">
        <f t="shared" si="307"/>
        <v>0.96874322960979331</v>
      </c>
      <c r="FR100" s="2">
        <f t="shared" si="307"/>
        <v>0.96631387954518078</v>
      </c>
      <c r="FS100" s="2">
        <f t="shared" si="307"/>
        <v>0.97168260717027544</v>
      </c>
      <c r="FT100" s="2">
        <f t="shared" si="307"/>
        <v>0.96278441147442473</v>
      </c>
      <c r="FU100" s="2">
        <f t="shared" si="307"/>
        <v>0.96506775457257432</v>
      </c>
      <c r="FW100" s="2">
        <f t="shared" si="324"/>
        <v>2.706801538075964E-3</v>
      </c>
      <c r="FX100" s="2">
        <f t="shared" si="164"/>
        <v>1.5310846587986949E-3</v>
      </c>
      <c r="FY100" s="2">
        <f t="shared" si="165"/>
        <v>1.3097632729535292E-3</v>
      </c>
      <c r="FZ100" s="2">
        <f t="shared" si="166"/>
        <v>1.4734221985387513E-3</v>
      </c>
      <c r="GA100" s="2">
        <f t="shared" si="167"/>
        <v>1.3001916126530292E-3</v>
      </c>
      <c r="GB100" s="2">
        <f t="shared" si="168"/>
        <v>1.2820406977326203E-3</v>
      </c>
      <c r="GC100" s="2">
        <f t="shared" si="169"/>
        <v>1.2946757621947677E-3</v>
      </c>
      <c r="GD100" s="2">
        <f t="shared" si="170"/>
        <v>1.4714044327464948E-3</v>
      </c>
      <c r="GE100" s="2">
        <f t="shared" si="171"/>
        <v>1.3778116263764388E-3</v>
      </c>
      <c r="GF100" s="2">
        <f t="shared" si="172"/>
        <v>2.0384979618222054E-3</v>
      </c>
      <c r="GG100" s="2">
        <f t="shared" si="173"/>
        <v>2.1216005204078387E-3</v>
      </c>
      <c r="GH100" s="2">
        <f t="shared" si="174"/>
        <v>1.4995939509119044E-3</v>
      </c>
      <c r="GI100" s="2">
        <f t="shared" si="175"/>
        <v>1.3395383438564851E-3</v>
      </c>
      <c r="GJ100" s="2">
        <f t="shared" si="176"/>
        <v>9.512664125501171E-4</v>
      </c>
      <c r="GK100" s="2">
        <f t="shared" si="177"/>
        <v>9.1066535587038954E-4</v>
      </c>
      <c r="GM100" s="86">
        <f t="shared" si="325"/>
        <v>1.4888843932105353E-10</v>
      </c>
      <c r="GN100" s="86">
        <f t="shared" si="178"/>
        <v>1.8099570526551737E-11</v>
      </c>
      <c r="GO100" s="86">
        <f t="shared" si="179"/>
        <v>5.4878308504053386E-22</v>
      </c>
      <c r="GP100" s="86">
        <f t="shared" si="180"/>
        <v>4.488659691896084E-18</v>
      </c>
      <c r="GQ100" s="86">
        <f t="shared" si="181"/>
        <v>1.5309735210905959E-18</v>
      </c>
      <c r="GR100" s="86">
        <f t="shared" si="182"/>
        <v>7.5034090712426198E-13</v>
      </c>
      <c r="GS100" s="86">
        <f t="shared" si="183"/>
        <v>4.3648525205132962E-12</v>
      </c>
      <c r="GT100" s="86">
        <f t="shared" si="184"/>
        <v>1.5777454926319244E-16</v>
      </c>
      <c r="GU100" s="86">
        <f t="shared" si="185"/>
        <v>1.5842396272696662E-14</v>
      </c>
      <c r="GV100" s="86">
        <f t="shared" si="186"/>
        <v>1.0361693400382958E-11</v>
      </c>
      <c r="GW100" s="86">
        <f t="shared" si="187"/>
        <v>5.1479342985286636E-11</v>
      </c>
      <c r="GX100" s="86">
        <f t="shared" si="188"/>
        <v>3.1221752483186725E-9</v>
      </c>
      <c r="GY100" s="86">
        <f t="shared" si="189"/>
        <v>4.6241919390374134E-8</v>
      </c>
      <c r="GZ100" s="86">
        <f t="shared" si="190"/>
        <v>7.3411150240165164E-8</v>
      </c>
      <c r="HA100" s="86">
        <f t="shared" si="191"/>
        <v>1.0744891184222257E-8</v>
      </c>
      <c r="HC100" s="86">
        <f t="shared" si="326"/>
        <v>0.51237591703707808</v>
      </c>
      <c r="HD100" s="86">
        <f t="shared" si="192"/>
        <v>0.48816463849340558</v>
      </c>
      <c r="HE100" s="86">
        <f t="shared" si="193"/>
        <v>0.53376003637692282</v>
      </c>
      <c r="HF100" s="86">
        <f t="shared" si="194"/>
        <v>0.5309602523510254</v>
      </c>
      <c r="HG100" s="86">
        <f t="shared" si="195"/>
        <v>0.53497701984777701</v>
      </c>
      <c r="HH100" s="86">
        <f t="shared" si="196"/>
        <v>0.44449800374256615</v>
      </c>
      <c r="HI100" s="86">
        <f t="shared" si="197"/>
        <v>0.470156858386446</v>
      </c>
      <c r="HJ100" s="86">
        <f t="shared" si="198"/>
        <v>0.5035586950457307</v>
      </c>
      <c r="HK100" s="86">
        <f t="shared" si="199"/>
        <v>0.53915790396400953</v>
      </c>
      <c r="HL100" s="86">
        <f t="shared" si="200"/>
        <v>0.51971630141128378</v>
      </c>
      <c r="HM100" s="86">
        <f t="shared" si="201"/>
        <v>0.56247426289443103</v>
      </c>
      <c r="HN100" s="86">
        <f t="shared" si="202"/>
        <v>0.48426123329527959</v>
      </c>
      <c r="HO100" s="86">
        <f t="shared" si="203"/>
        <v>0.46444395474098188</v>
      </c>
      <c r="HP100" s="86">
        <f t="shared" si="204"/>
        <v>0.38225270859716082</v>
      </c>
      <c r="HQ100" s="86">
        <f t="shared" si="205"/>
        <v>0.43506796701021783</v>
      </c>
      <c r="HS100" s="86">
        <f t="shared" si="327"/>
        <v>8.6452854160397388E-18</v>
      </c>
      <c r="HT100" s="86">
        <f t="shared" si="206"/>
        <v>6.97884221450451E-22</v>
      </c>
      <c r="HU100" s="86">
        <f t="shared" si="207"/>
        <v>3.4744631942457209E-25</v>
      </c>
      <c r="HV100" s="86">
        <f t="shared" si="208"/>
        <v>5.6208967584739518E-26</v>
      </c>
      <c r="HW100" s="86">
        <f t="shared" si="209"/>
        <v>2.0690329936253249E-26</v>
      </c>
      <c r="HX100" s="86">
        <f t="shared" si="210"/>
        <v>6.0900452988587389E-30</v>
      </c>
      <c r="HY100" s="86">
        <f t="shared" si="211"/>
        <v>7.3737462864838798E-24</v>
      </c>
      <c r="HZ100" s="86">
        <f t="shared" si="212"/>
        <v>7.1108169328089427E-30</v>
      </c>
      <c r="IA100" s="86">
        <f t="shared" si="213"/>
        <v>3.1777029413065916E-24</v>
      </c>
      <c r="IB100" s="86">
        <f t="shared" si="214"/>
        <v>2.8681289855661782E-22</v>
      </c>
      <c r="IC100" s="86">
        <f t="shared" si="215"/>
        <v>6.2877076218898959E-21</v>
      </c>
      <c r="ID100" s="86">
        <f t="shared" si="216"/>
        <v>4.3020637393974956E-22</v>
      </c>
      <c r="IE100" s="86">
        <f t="shared" si="217"/>
        <v>3.6139857883325292E-21</v>
      </c>
      <c r="IF100" s="86">
        <f t="shared" si="218"/>
        <v>2.9844946415158456E-14</v>
      </c>
      <c r="IG100" s="86">
        <f t="shared" si="219"/>
        <v>9.4139228214277389E-16</v>
      </c>
      <c r="II100" s="86">
        <f t="shared" si="328"/>
        <v>1.1534137071737923E-45</v>
      </c>
      <c r="IJ100" s="86">
        <f t="shared" si="329"/>
        <v>6.9837737531193321E-60</v>
      </c>
      <c r="IK100" s="86">
        <f t="shared" si="330"/>
        <v>5.3625232909098375E-70</v>
      </c>
      <c r="IL100" s="86">
        <f t="shared" si="331"/>
        <v>1.0444745127403628E-70</v>
      </c>
      <c r="IM100" s="86">
        <f t="shared" si="332"/>
        <v>7.0507589528218745E-71</v>
      </c>
      <c r="IN100" s="86">
        <f t="shared" si="333"/>
        <v>3.8328727976628154E-80</v>
      </c>
      <c r="IO100" s="86">
        <f t="shared" si="334"/>
        <v>1.2537524204360377E-62</v>
      </c>
      <c r="IP100" s="86">
        <f t="shared" si="335"/>
        <v>1.4330182537991221E-80</v>
      </c>
      <c r="IQ100" s="86">
        <f t="shared" si="336"/>
        <v>7.9121366520118361E-65</v>
      </c>
      <c r="IR100" s="86">
        <f t="shared" si="337"/>
        <v>1.2209427274916097E-58</v>
      </c>
      <c r="IS100" s="86">
        <f t="shared" si="338"/>
        <v>7.715493180745148E-58</v>
      </c>
      <c r="IT100" s="86">
        <f t="shared" si="339"/>
        <v>6.9837404674213887E-58</v>
      </c>
      <c r="IU100" s="86">
        <f t="shared" si="340"/>
        <v>1.399782131362629E-54</v>
      </c>
      <c r="IV100" s="86">
        <f t="shared" si="341"/>
        <v>2.0461049453212604E-50</v>
      </c>
      <c r="IW100" s="86">
        <f t="shared" si="342"/>
        <v>2.0716620396501657E-45</v>
      </c>
      <c r="IY100" s="86">
        <f t="shared" si="343"/>
        <v>0.51237591718596653</v>
      </c>
      <c r="IZ100" s="86">
        <f t="shared" si="344"/>
        <v>0.48816463851150516</v>
      </c>
      <c r="JA100" s="86">
        <f t="shared" si="345"/>
        <v>0.53376003637692282</v>
      </c>
      <c r="JB100" s="86">
        <f t="shared" si="346"/>
        <v>0.5309602523510254</v>
      </c>
      <c r="JC100" s="86">
        <f t="shared" si="347"/>
        <v>0.53497701984777701</v>
      </c>
      <c r="JD100" s="86">
        <f t="shared" si="348"/>
        <v>0.44449800374331649</v>
      </c>
      <c r="JE100" s="86">
        <f t="shared" si="349"/>
        <v>0.47015685839081084</v>
      </c>
      <c r="JF100" s="86">
        <f t="shared" si="350"/>
        <v>0.50355869504573081</v>
      </c>
      <c r="JG100" s="86">
        <f t="shared" si="351"/>
        <v>0.53915790396402541</v>
      </c>
      <c r="JH100" s="86">
        <f t="shared" si="352"/>
        <v>0.51971630142164549</v>
      </c>
      <c r="JI100" s="86">
        <f t="shared" si="353"/>
        <v>0.56247426294591041</v>
      </c>
      <c r="JJ100" s="86">
        <f t="shared" si="354"/>
        <v>0.48426123641745483</v>
      </c>
      <c r="JK100" s="86">
        <f t="shared" si="355"/>
        <v>0.46444400098290128</v>
      </c>
      <c r="JL100" s="86">
        <f t="shared" si="356"/>
        <v>0.3822527820083409</v>
      </c>
      <c r="JM100" s="86">
        <f t="shared" si="357"/>
        <v>0.43506797775510997</v>
      </c>
    </row>
    <row r="101" spans="2:273" x14ac:dyDescent="0.25">
      <c r="B101" s="2">
        <v>74</v>
      </c>
      <c r="C101" s="37">
        <v>75.729399999999998</v>
      </c>
      <c r="D101" s="37">
        <v>78.076099999999997</v>
      </c>
      <c r="E101" s="37">
        <v>78.627099999999999</v>
      </c>
      <c r="F101" s="37">
        <v>78.627099999999999</v>
      </c>
      <c r="G101" s="37">
        <v>77.153499999999994</v>
      </c>
      <c r="H101" s="37">
        <v>77.919300000000007</v>
      </c>
      <c r="I101" s="37">
        <v>76.824799999999996</v>
      </c>
      <c r="J101" s="37">
        <v>75.355599999999995</v>
      </c>
      <c r="K101" s="37">
        <v>73.208399999999997</v>
      </c>
      <c r="L101" s="37">
        <v>74.822000000000003</v>
      </c>
      <c r="M101" s="37">
        <v>73.3977</v>
      </c>
      <c r="N101" s="37">
        <v>73.5381</v>
      </c>
      <c r="O101" s="37">
        <v>74.000399999999999</v>
      </c>
      <c r="P101" s="37">
        <v>69.629099999999994</v>
      </c>
      <c r="Q101" s="37">
        <v>62.078699999999998</v>
      </c>
      <c r="S101" s="4">
        <f t="shared" si="229"/>
        <v>78.384189778761638</v>
      </c>
      <c r="T101" s="4">
        <f t="shared" si="230"/>
        <v>81.535988629053065</v>
      </c>
      <c r="U101" s="4">
        <f t="shared" si="231"/>
        <v>82.398946205892116</v>
      </c>
      <c r="V101" s="4">
        <f t="shared" si="232"/>
        <v>82.967591839461193</v>
      </c>
      <c r="W101" s="4">
        <f t="shared" si="233"/>
        <v>80.710341394161105</v>
      </c>
      <c r="X101" s="4">
        <f t="shared" si="234"/>
        <v>78.486292508336675</v>
      </c>
      <c r="Y101" s="4">
        <f t="shared" si="235"/>
        <v>78.061705298111221</v>
      </c>
      <c r="Z101" s="4">
        <f t="shared" si="236"/>
        <v>76.616603677026262</v>
      </c>
      <c r="AA101" s="4">
        <f t="shared" si="237"/>
        <v>74.3534024773423</v>
      </c>
      <c r="AB101" s="4">
        <f t="shared" si="238"/>
        <v>76.17485728335572</v>
      </c>
      <c r="AC101" s="4">
        <f t="shared" si="239"/>
        <v>74.025511500429459</v>
      </c>
      <c r="AD101" s="4">
        <f t="shared" si="240"/>
        <v>74.68295402793882</v>
      </c>
      <c r="AE101" s="4">
        <f t="shared" si="241"/>
        <v>74.71945804451731</v>
      </c>
      <c r="AF101" s="4">
        <f t="shared" si="242"/>
        <v>69.999923898923484</v>
      </c>
      <c r="AG101" s="4">
        <f t="shared" si="243"/>
        <v>63.027418230685512</v>
      </c>
      <c r="AI101" s="4">
        <f t="shared" si="244"/>
        <v>-2.6547897787616392</v>
      </c>
      <c r="AJ101" s="4">
        <f t="shared" si="245"/>
        <v>-3.4598886290530686</v>
      </c>
      <c r="AK101" s="4">
        <f t="shared" si="246"/>
        <v>-3.7718462058921176</v>
      </c>
      <c r="AL101" s="4">
        <f t="shared" si="247"/>
        <v>-4.340491839461194</v>
      </c>
      <c r="AM101" s="4">
        <f t="shared" si="248"/>
        <v>-3.5568413941611112</v>
      </c>
      <c r="AN101" s="4">
        <f t="shared" si="249"/>
        <v>-0.56699250833666781</v>
      </c>
      <c r="AO101" s="4">
        <f t="shared" si="250"/>
        <v>-1.2369052981112247</v>
      </c>
      <c r="AP101" s="4">
        <f t="shared" si="251"/>
        <v>-1.2610036770262667</v>
      </c>
      <c r="AQ101" s="4">
        <f t="shared" si="252"/>
        <v>-1.1450024773423024</v>
      </c>
      <c r="AR101" s="4">
        <f t="shared" si="253"/>
        <v>-1.3528572833557178</v>
      </c>
      <c r="AS101" s="4">
        <f t="shared" si="254"/>
        <v>-0.6278115004294591</v>
      </c>
      <c r="AT101" s="4">
        <f t="shared" si="255"/>
        <v>-1.1448540279388197</v>
      </c>
      <c r="AU101" s="4">
        <f t="shared" si="256"/>
        <v>-0.71905804451731115</v>
      </c>
      <c r="AV101" s="4">
        <f t="shared" si="257"/>
        <v>-0.37082389892348999</v>
      </c>
      <c r="AW101" s="4">
        <f t="shared" si="257"/>
        <v>-0.94871823068551464</v>
      </c>
      <c r="AY101" s="2">
        <f t="shared" si="308"/>
        <v>49.073365951570466</v>
      </c>
      <c r="AZ101" s="2">
        <f t="shared" si="147"/>
        <v>48.792042465497921</v>
      </c>
      <c r="BA101" s="2">
        <f t="shared" si="148"/>
        <v>49.39579492248744</v>
      </c>
      <c r="BB101" s="2">
        <f t="shared" si="149"/>
        <v>49.382231427211408</v>
      </c>
      <c r="BC101" s="2">
        <f t="shared" si="150"/>
        <v>49.151764241467191</v>
      </c>
      <c r="BD101" s="2">
        <f t="shared" si="151"/>
        <v>49.157078578273733</v>
      </c>
      <c r="BE101" s="2">
        <f t="shared" si="152"/>
        <v>48.740924508453233</v>
      </c>
      <c r="BF101" s="2">
        <f t="shared" si="153"/>
        <v>48.513198081247914</v>
      </c>
      <c r="BG101" s="2">
        <f t="shared" si="154"/>
        <v>47.728851747247653</v>
      </c>
      <c r="BH101" s="2">
        <f t="shared" si="155"/>
        <v>47.903960394974057</v>
      </c>
      <c r="BI101" s="2">
        <f t="shared" si="156"/>
        <v>48.205482530022671</v>
      </c>
      <c r="BJ101" s="2">
        <f t="shared" si="157"/>
        <v>48.13059351637321</v>
      </c>
      <c r="BK101" s="2">
        <f t="shared" si="158"/>
        <v>48.560666805432504</v>
      </c>
      <c r="BL101" s="2">
        <f t="shared" si="159"/>
        <v>48.552691226619736</v>
      </c>
      <c r="BM101" s="2">
        <f t="shared" si="160"/>
        <v>48.404910892769621</v>
      </c>
      <c r="BO101" s="2" t="str">
        <f t="shared" si="258"/>
        <v/>
      </c>
      <c r="BP101" s="2" t="str">
        <f t="shared" si="259"/>
        <v/>
      </c>
      <c r="BQ101" s="2" t="str">
        <f t="shared" si="260"/>
        <v/>
      </c>
      <c r="BR101" s="2" t="str">
        <f t="shared" si="261"/>
        <v/>
      </c>
      <c r="BS101" s="2" t="str">
        <f t="shared" si="262"/>
        <v/>
      </c>
      <c r="BT101" s="2" t="str">
        <f t="shared" si="263"/>
        <v/>
      </c>
      <c r="BU101" s="2" t="str">
        <f t="shared" si="264"/>
        <v/>
      </c>
      <c r="BV101" s="2" t="str">
        <f t="shared" si="265"/>
        <v/>
      </c>
      <c r="BW101" s="2" t="str">
        <f t="shared" si="266"/>
        <v/>
      </c>
      <c r="BX101" s="2" t="str">
        <f t="shared" si="267"/>
        <v/>
      </c>
      <c r="BY101" s="2" t="str">
        <f t="shared" si="268"/>
        <v/>
      </c>
      <c r="BZ101" s="2" t="str">
        <f t="shared" si="269"/>
        <v/>
      </c>
      <c r="CA101" s="2" t="str">
        <f t="shared" si="270"/>
        <v/>
      </c>
      <c r="CB101" s="2" t="str">
        <f t="shared" si="271"/>
        <v/>
      </c>
      <c r="CC101" s="2" t="str">
        <f t="shared" si="272"/>
        <v/>
      </c>
      <c r="CE101" s="2" t="str">
        <f t="shared" si="309"/>
        <v/>
      </c>
      <c r="CF101" s="2" t="str">
        <f t="shared" si="310"/>
        <v/>
      </c>
      <c r="CG101" s="2" t="str">
        <f t="shared" si="311"/>
        <v/>
      </c>
      <c r="CH101" s="2" t="str">
        <f t="shared" si="312"/>
        <v/>
      </c>
      <c r="CI101" s="2" t="str">
        <f t="shared" si="313"/>
        <v/>
      </c>
      <c r="CJ101" s="2" t="str">
        <f t="shared" si="314"/>
        <v/>
      </c>
      <c r="CK101" s="2" t="str">
        <f t="shared" si="315"/>
        <v/>
      </c>
      <c r="CL101" s="2" t="str">
        <f t="shared" si="316"/>
        <v/>
      </c>
      <c r="CM101" s="2" t="str">
        <f t="shared" si="317"/>
        <v/>
      </c>
      <c r="CN101" s="2" t="str">
        <f t="shared" si="318"/>
        <v/>
      </c>
      <c r="CO101" s="2" t="str">
        <f t="shared" si="319"/>
        <v/>
      </c>
      <c r="CP101" s="2" t="str">
        <f t="shared" si="320"/>
        <v/>
      </c>
      <c r="CQ101" s="2" t="str">
        <f t="shared" si="321"/>
        <v/>
      </c>
      <c r="CR101" s="2" t="str">
        <f t="shared" si="322"/>
        <v/>
      </c>
      <c r="CS101" s="2" t="str">
        <f t="shared" si="323"/>
        <v/>
      </c>
      <c r="CU101" s="2" t="str">
        <f t="shared" si="273"/>
        <v/>
      </c>
      <c r="CV101" s="2" t="str">
        <f t="shared" si="274"/>
        <v/>
      </c>
      <c r="CW101" s="2" t="str">
        <f t="shared" si="275"/>
        <v/>
      </c>
      <c r="CX101" s="2" t="str">
        <f t="shared" si="276"/>
        <v/>
      </c>
      <c r="CY101" s="2" t="str">
        <f t="shared" si="277"/>
        <v/>
      </c>
      <c r="CZ101" s="2" t="str">
        <f t="shared" si="278"/>
        <v/>
      </c>
      <c r="DA101" s="2" t="str">
        <f t="shared" si="279"/>
        <v/>
      </c>
      <c r="DB101" s="2" t="str">
        <f t="shared" si="280"/>
        <v/>
      </c>
      <c r="DC101" s="2" t="str">
        <f t="shared" si="281"/>
        <v/>
      </c>
      <c r="DD101" s="2" t="str">
        <f t="shared" si="282"/>
        <v/>
      </c>
      <c r="DE101" s="2" t="str">
        <f t="shared" si="283"/>
        <v/>
      </c>
      <c r="DF101" s="2" t="str">
        <f t="shared" si="284"/>
        <v/>
      </c>
      <c r="DG101" s="2" t="str">
        <f t="shared" si="285"/>
        <v/>
      </c>
      <c r="DH101" s="2" t="str">
        <f t="shared" si="286"/>
        <v/>
      </c>
      <c r="DI101" s="2" t="str">
        <f t="shared" si="287"/>
        <v/>
      </c>
      <c r="DK101" s="2">
        <f t="shared" si="288"/>
        <v>60.253705630252114</v>
      </c>
      <c r="DL101" s="2">
        <f t="shared" si="289"/>
        <v>57.882467761650112</v>
      </c>
      <c r="DM101" s="2">
        <f t="shared" si="289"/>
        <v>56.859825592054996</v>
      </c>
      <c r="DN101" s="2">
        <f t="shared" si="289"/>
        <v>56.256194696969679</v>
      </c>
      <c r="DO101" s="2">
        <f t="shared" si="289"/>
        <v>56.957149656226129</v>
      </c>
      <c r="DP101" s="2">
        <f t="shared" si="289"/>
        <v>55.625498487394957</v>
      </c>
      <c r="DQ101" s="2">
        <f t="shared" si="289"/>
        <v>55.411269330759332</v>
      </c>
      <c r="DR101" s="2">
        <f t="shared" si="289"/>
        <v>58.492618996138987</v>
      </c>
      <c r="DS101" s="2">
        <f t="shared" si="289"/>
        <v>56.094940261690262</v>
      </c>
      <c r="DT101" s="2">
        <f t="shared" si="289"/>
        <v>54.521856519677577</v>
      </c>
      <c r="DU101" s="2">
        <f t="shared" si="289"/>
        <v>55.843396803946803</v>
      </c>
      <c r="DV101" s="2">
        <f t="shared" si="289"/>
        <v>56.409569606448557</v>
      </c>
      <c r="DW101" s="2">
        <f t="shared" si="289"/>
        <v>58.926723445378151</v>
      </c>
      <c r="DX101" s="2">
        <f t="shared" si="289"/>
        <v>54.562970791844478</v>
      </c>
      <c r="DY101" s="2">
        <f t="shared" si="289"/>
        <v>51.250050592697967</v>
      </c>
      <c r="EA101" s="2">
        <f t="shared" si="228"/>
        <v>48.778263523009834</v>
      </c>
      <c r="EB101" s="2">
        <f t="shared" si="290"/>
        <v>48.564768107247801</v>
      </c>
      <c r="EC101" s="2">
        <f t="shared" si="291"/>
        <v>49.20230355490861</v>
      </c>
      <c r="ED101" s="2">
        <f t="shared" si="292"/>
        <v>49.224188698291414</v>
      </c>
      <c r="EE101" s="2">
        <f t="shared" si="293"/>
        <v>48.950496067994578</v>
      </c>
      <c r="EF101" s="2">
        <f t="shared" si="294"/>
        <v>48.971481252005638</v>
      </c>
      <c r="EG101" s="2">
        <f t="shared" si="295"/>
        <v>48.543259390618232</v>
      </c>
      <c r="EH101" s="2">
        <f t="shared" si="296"/>
        <v>48.224524364906152</v>
      </c>
      <c r="EI101" s="2">
        <f t="shared" si="297"/>
        <v>47.480307733443027</v>
      </c>
      <c r="EJ101" s="2">
        <f t="shared" si="298"/>
        <v>47.688411633040488</v>
      </c>
      <c r="EK101" s="2">
        <f t="shared" si="299"/>
        <v>47.980921980594253</v>
      </c>
      <c r="EL101" s="2">
        <f t="shared" si="300"/>
        <v>47.867680566444115</v>
      </c>
      <c r="EM101" s="2">
        <f t="shared" si="301"/>
        <v>48.285450483200407</v>
      </c>
      <c r="EN101" s="2">
        <f t="shared" si="302"/>
        <v>48.341000455273537</v>
      </c>
      <c r="EO101" s="2">
        <f t="shared" si="303"/>
        <v>48.310806568514437</v>
      </c>
      <c r="EQ101" s="2">
        <f t="shared" si="304"/>
        <v>48.191370843440353</v>
      </c>
      <c r="ER101" s="2">
        <f t="shared" si="305"/>
        <v>48.353175159195104</v>
      </c>
      <c r="ES101" s="2">
        <f t="shared" si="305"/>
        <v>49.060372038542383</v>
      </c>
      <c r="ET101" s="2">
        <f t="shared" si="305"/>
        <v>49.069565082658798</v>
      </c>
      <c r="EU101" s="2">
        <f t="shared" si="305"/>
        <v>48.662114121878815</v>
      </c>
      <c r="EV101" s="2">
        <f t="shared" si="305"/>
        <v>48.704918766756023</v>
      </c>
      <c r="EW101" s="2">
        <f t="shared" si="305"/>
        <v>48.248892963924767</v>
      </c>
      <c r="EX101" s="2">
        <f t="shared" si="305"/>
        <v>47.889619439281795</v>
      </c>
      <c r="EY101" s="2">
        <f t="shared" si="305"/>
        <v>47.290590502446292</v>
      </c>
      <c r="EZ101" s="2">
        <f t="shared" si="305"/>
        <v>47.635205642029376</v>
      </c>
      <c r="FA101" s="2">
        <f t="shared" si="305"/>
        <v>47.899524900613592</v>
      </c>
      <c r="FB101" s="2">
        <f t="shared" si="305"/>
        <v>47.690055223485921</v>
      </c>
      <c r="FC101" s="2">
        <f t="shared" si="305"/>
        <v>48.088530721575587</v>
      </c>
      <c r="FD101" s="2">
        <f t="shared" si="305"/>
        <v>48.165493590585264</v>
      </c>
      <c r="FE101" s="2">
        <f t="shared" si="305"/>
        <v>48.486540291291611</v>
      </c>
      <c r="FG101" s="2">
        <f t="shared" si="306"/>
        <v>0.97413225229275857</v>
      </c>
      <c r="FH101" s="2">
        <f t="shared" si="307"/>
        <v>0.97557020115804038</v>
      </c>
      <c r="FI101" s="2">
        <f t="shared" si="307"/>
        <v>0.97470524112760526</v>
      </c>
      <c r="FJ101" s="2">
        <f t="shared" si="307"/>
        <v>0.97748970926069678</v>
      </c>
      <c r="FK101" s="2">
        <f t="shared" si="307"/>
        <v>0.97481104357213011</v>
      </c>
      <c r="FL101" s="2">
        <f t="shared" si="307"/>
        <v>0.97205117027177013</v>
      </c>
      <c r="FM101" s="2">
        <f t="shared" si="307"/>
        <v>0.97115861142225146</v>
      </c>
      <c r="FN101" s="2">
        <f t="shared" si="307"/>
        <v>0.97183372639123999</v>
      </c>
      <c r="FO101" s="2">
        <f t="shared" si="307"/>
        <v>0.97111535653072734</v>
      </c>
      <c r="FP101" s="2">
        <f t="shared" si="307"/>
        <v>0.96843939382174293</v>
      </c>
      <c r="FQ101" s="2">
        <f t="shared" si="307"/>
        <v>0.97141487014765537</v>
      </c>
      <c r="FR101" s="2">
        <f t="shared" si="307"/>
        <v>0.96918656156295113</v>
      </c>
      <c r="FS101" s="2">
        <f t="shared" si="307"/>
        <v>0.97410972196854639</v>
      </c>
      <c r="FT101" s="2">
        <f t="shared" si="307"/>
        <v>0.96594747254140378</v>
      </c>
      <c r="FU101" s="2">
        <f t="shared" si="307"/>
        <v>0.96804318918943932</v>
      </c>
      <c r="FW101" s="2">
        <f t="shared" si="324"/>
        <v>2.9671739982207062E-3</v>
      </c>
      <c r="FX101" s="2">
        <f t="shared" si="164"/>
        <v>1.6785529952077511E-3</v>
      </c>
      <c r="FY101" s="2">
        <f t="shared" si="165"/>
        <v>1.4359454196729918E-3</v>
      </c>
      <c r="FZ101" s="2">
        <f t="shared" si="166"/>
        <v>1.615345687988338E-3</v>
      </c>
      <c r="GA101" s="2">
        <f t="shared" si="167"/>
        <v>1.425452945063261E-3</v>
      </c>
      <c r="GB101" s="2">
        <f t="shared" si="168"/>
        <v>1.4055558198748947E-3</v>
      </c>
      <c r="GC101" s="2">
        <f t="shared" si="169"/>
        <v>1.4194064491262436E-3</v>
      </c>
      <c r="GD101" s="2">
        <f t="shared" si="170"/>
        <v>1.613133880236993E-3</v>
      </c>
      <c r="GE101" s="2">
        <f t="shared" si="171"/>
        <v>1.5105396125260015E-3</v>
      </c>
      <c r="GF101" s="2">
        <f t="shared" si="172"/>
        <v>2.2347290625009618E-3</v>
      </c>
      <c r="GG101" s="2">
        <f t="shared" si="173"/>
        <v>2.3258126451699453E-3</v>
      </c>
      <c r="GH101" s="2">
        <f t="shared" si="174"/>
        <v>1.6440342144648516E-3</v>
      </c>
      <c r="GI101" s="2">
        <f t="shared" si="175"/>
        <v>1.4685847925551547E-3</v>
      </c>
      <c r="GJ101" s="2">
        <f t="shared" si="176"/>
        <v>1.0429471620781912E-3</v>
      </c>
      <c r="GK101" s="2">
        <f t="shared" si="177"/>
        <v>9.9843698466954372E-4</v>
      </c>
      <c r="GM101" s="86">
        <f t="shared" si="325"/>
        <v>1.455829846044281E-11</v>
      </c>
      <c r="GN101" s="86">
        <f t="shared" si="178"/>
        <v>1.390221137605374E-12</v>
      </c>
      <c r="GO101" s="86">
        <f t="shared" si="179"/>
        <v>3.7535435880335666E-24</v>
      </c>
      <c r="GP101" s="86">
        <f t="shared" si="180"/>
        <v>7.4560847241937777E-20</v>
      </c>
      <c r="GQ101" s="86">
        <f t="shared" si="181"/>
        <v>2.2957858921975624E-20</v>
      </c>
      <c r="GR101" s="86">
        <f t="shared" si="182"/>
        <v>4.400642247695407E-14</v>
      </c>
      <c r="GS101" s="86">
        <f t="shared" si="183"/>
        <v>2.8713414363314971E-13</v>
      </c>
      <c r="GT101" s="86">
        <f t="shared" si="184"/>
        <v>3.9838780174628606E-18</v>
      </c>
      <c r="GU101" s="86">
        <f t="shared" si="185"/>
        <v>6.1451629028138506E-16</v>
      </c>
      <c r="GV101" s="86">
        <f t="shared" si="186"/>
        <v>7.1109210756298368E-13</v>
      </c>
      <c r="GW101" s="86">
        <f t="shared" si="187"/>
        <v>4.8092480492599581E-12</v>
      </c>
      <c r="GX101" s="86">
        <f t="shared" si="188"/>
        <v>4.0239437726006091E-10</v>
      </c>
      <c r="GY101" s="86">
        <f t="shared" si="189"/>
        <v>8.1581765796731227E-9</v>
      </c>
      <c r="GZ101" s="86">
        <f t="shared" si="190"/>
        <v>1.3974923430343142E-8</v>
      </c>
      <c r="HA101" s="86">
        <f t="shared" si="191"/>
        <v>1.7906978905117735E-9</v>
      </c>
      <c r="HC101" s="86">
        <f t="shared" si="326"/>
        <v>0.58731890604778758</v>
      </c>
      <c r="HD101" s="86">
        <f t="shared" si="192"/>
        <v>0.56949575378891548</v>
      </c>
      <c r="HE101" s="86">
        <f t="shared" si="193"/>
        <v>0.61338004035143734</v>
      </c>
      <c r="HF101" s="86">
        <f t="shared" si="194"/>
        <v>0.62081509073529395</v>
      </c>
      <c r="HG101" s="86">
        <f t="shared" si="195"/>
        <v>0.63271933498645572</v>
      </c>
      <c r="HH101" s="86">
        <f t="shared" si="196"/>
        <v>0.53232843248399175</v>
      </c>
      <c r="HI101" s="86">
        <f t="shared" si="197"/>
        <v>0.54489132544876728</v>
      </c>
      <c r="HJ101" s="86">
        <f t="shared" si="198"/>
        <v>0.55163218389301216</v>
      </c>
      <c r="HK101" s="86">
        <f t="shared" si="199"/>
        <v>0.59962304192387783</v>
      </c>
      <c r="HL101" s="86">
        <f t="shared" si="200"/>
        <v>0.578842006316862</v>
      </c>
      <c r="HM101" s="86">
        <f t="shared" si="201"/>
        <v>0.5747781941144795</v>
      </c>
      <c r="HN101" s="86">
        <f t="shared" si="202"/>
        <v>0.54708656383070264</v>
      </c>
      <c r="HO101" s="86">
        <f t="shared" si="203"/>
        <v>0.52516429128543396</v>
      </c>
      <c r="HP101" s="86">
        <f t="shared" si="204"/>
        <v>0.45410258054289915</v>
      </c>
      <c r="HQ101" s="86">
        <f t="shared" si="205"/>
        <v>0.50635454892156839</v>
      </c>
      <c r="HS101" s="86">
        <f t="shared" si="327"/>
        <v>6.0459959961846774E-17</v>
      </c>
      <c r="HT101" s="86">
        <f t="shared" si="206"/>
        <v>6.8214889212060366E-21</v>
      </c>
      <c r="HU101" s="86">
        <f t="shared" si="207"/>
        <v>4.6692253874129214E-24</v>
      </c>
      <c r="HV101" s="86">
        <f t="shared" si="208"/>
        <v>8.3818024499106816E-25</v>
      </c>
      <c r="HW101" s="86">
        <f t="shared" si="209"/>
        <v>3.0132004716731412E-25</v>
      </c>
      <c r="HX101" s="86">
        <f t="shared" si="210"/>
        <v>1.2728709411028871E-28</v>
      </c>
      <c r="HY101" s="86">
        <f t="shared" si="211"/>
        <v>7.9796265544618394E-23</v>
      </c>
      <c r="HZ101" s="86">
        <f t="shared" si="212"/>
        <v>1.5911314734916512E-28</v>
      </c>
      <c r="IA101" s="86">
        <f t="shared" si="213"/>
        <v>3.7429275120599193E-23</v>
      </c>
      <c r="IB101" s="86">
        <f t="shared" si="214"/>
        <v>3.1015213713517459E-21</v>
      </c>
      <c r="IC101" s="86">
        <f t="shared" si="215"/>
        <v>6.2814458227231724E-20</v>
      </c>
      <c r="ID101" s="86">
        <f t="shared" si="216"/>
        <v>4.0613104617685929E-21</v>
      </c>
      <c r="IE101" s="86">
        <f t="shared" si="217"/>
        <v>2.9320637291342253E-20</v>
      </c>
      <c r="IF101" s="86">
        <f t="shared" si="218"/>
        <v>1.0733091060887019E-13</v>
      </c>
      <c r="IG101" s="86">
        <f t="shared" si="219"/>
        <v>3.8805086075704392E-15</v>
      </c>
      <c r="II101" s="86">
        <f t="shared" si="328"/>
        <v>2.629839584922374E-44</v>
      </c>
      <c r="IJ101" s="86">
        <f t="shared" si="329"/>
        <v>3.0396846799317708E-58</v>
      </c>
      <c r="IK101" s="86">
        <f t="shared" si="330"/>
        <v>4.0515219019702267E-68</v>
      </c>
      <c r="IL101" s="86">
        <f t="shared" si="331"/>
        <v>8.9279448454241173E-69</v>
      </c>
      <c r="IM101" s="86">
        <f t="shared" si="332"/>
        <v>5.6054142225566924E-69</v>
      </c>
      <c r="IN101" s="86">
        <f t="shared" si="333"/>
        <v>5.4164704715828109E-78</v>
      </c>
      <c r="IO101" s="86">
        <f t="shared" si="334"/>
        <v>5.9036492408265883E-61</v>
      </c>
      <c r="IP101" s="86">
        <f t="shared" si="335"/>
        <v>2.3097757956536612E-78</v>
      </c>
      <c r="IQ101" s="86">
        <f t="shared" si="336"/>
        <v>4.4443868776498212E-63</v>
      </c>
      <c r="IR101" s="86">
        <f t="shared" si="337"/>
        <v>5.8102330092095598E-57</v>
      </c>
      <c r="IS101" s="86">
        <f t="shared" si="338"/>
        <v>3.5644864097565042E-56</v>
      </c>
      <c r="IT101" s="86">
        <f t="shared" si="339"/>
        <v>2.6397312895685809E-56</v>
      </c>
      <c r="IU101" s="86">
        <f t="shared" si="340"/>
        <v>4.0345843434793086E-53</v>
      </c>
      <c r="IV101" s="86">
        <f t="shared" si="341"/>
        <v>3.8917860327909577E-49</v>
      </c>
      <c r="IW101" s="86">
        <f t="shared" si="342"/>
        <v>2.8666553386990236E-44</v>
      </c>
      <c r="IY101" s="86">
        <f t="shared" si="343"/>
        <v>0.58731890606234594</v>
      </c>
      <c r="IZ101" s="86">
        <f t="shared" si="344"/>
        <v>0.5694957537903057</v>
      </c>
      <c r="JA101" s="86">
        <f t="shared" si="345"/>
        <v>0.61338004035143734</v>
      </c>
      <c r="JB101" s="86">
        <f t="shared" si="346"/>
        <v>0.62081509073529395</v>
      </c>
      <c r="JC101" s="86">
        <f t="shared" si="347"/>
        <v>0.63271933498645572</v>
      </c>
      <c r="JD101" s="86">
        <f t="shared" si="348"/>
        <v>0.53232843248403572</v>
      </c>
      <c r="JE101" s="86">
        <f t="shared" si="349"/>
        <v>0.54489132544905439</v>
      </c>
      <c r="JF101" s="86">
        <f t="shared" si="350"/>
        <v>0.55163218389301216</v>
      </c>
      <c r="JG101" s="86">
        <f t="shared" si="351"/>
        <v>0.5996230419238785</v>
      </c>
      <c r="JH101" s="86">
        <f t="shared" si="352"/>
        <v>0.5788420063175731</v>
      </c>
      <c r="JI101" s="86">
        <f t="shared" si="353"/>
        <v>0.57477819411928877</v>
      </c>
      <c r="JJ101" s="86">
        <f t="shared" si="354"/>
        <v>0.54708656423309698</v>
      </c>
      <c r="JK101" s="86">
        <f t="shared" si="355"/>
        <v>0.52516429944361054</v>
      </c>
      <c r="JL101" s="86">
        <f t="shared" si="356"/>
        <v>0.45410259451792995</v>
      </c>
      <c r="JM101" s="86">
        <f t="shared" si="357"/>
        <v>0.5063545507122702</v>
      </c>
    </row>
    <row r="102" spans="2:273" x14ac:dyDescent="0.25">
      <c r="B102" s="2">
        <v>75</v>
      </c>
      <c r="C102" s="37">
        <v>75.213300000000004</v>
      </c>
      <c r="D102" s="37">
        <v>77.45</v>
      </c>
      <c r="E102" s="37">
        <v>77.611000000000004</v>
      </c>
      <c r="F102" s="37">
        <v>77.611000000000004</v>
      </c>
      <c r="G102" s="37">
        <v>75.461100000000002</v>
      </c>
      <c r="H102" s="37">
        <v>77.286600000000007</v>
      </c>
      <c r="I102" s="37">
        <v>76.640500000000003</v>
      </c>
      <c r="J102" s="37">
        <v>73.590100000000007</v>
      </c>
      <c r="K102" s="37">
        <v>71.767399999999995</v>
      </c>
      <c r="L102" s="37">
        <v>73.100800000000007</v>
      </c>
      <c r="M102" s="37">
        <v>70.287999999999997</v>
      </c>
      <c r="N102" s="37">
        <v>72.739599999999996</v>
      </c>
      <c r="O102" s="37">
        <v>73.141199999999998</v>
      </c>
      <c r="P102" s="37">
        <v>69.418099999999995</v>
      </c>
      <c r="Q102" s="37">
        <v>61.922800000000002</v>
      </c>
      <c r="S102" s="4">
        <f t="shared" si="229"/>
        <v>77.640075498206699</v>
      </c>
      <c r="T102" s="4">
        <f t="shared" si="230"/>
        <v>81.180332186779253</v>
      </c>
      <c r="U102" s="4">
        <f t="shared" si="231"/>
        <v>80.373179374587451</v>
      </c>
      <c r="V102" s="4">
        <f t="shared" si="232"/>
        <v>81.291530269794677</v>
      </c>
      <c r="W102" s="4">
        <f t="shared" si="233"/>
        <v>79.764357823373317</v>
      </c>
      <c r="X102" s="4">
        <f t="shared" si="234"/>
        <v>78.351154775913813</v>
      </c>
      <c r="Y102" s="4">
        <f t="shared" si="235"/>
        <v>77.700036589621817</v>
      </c>
      <c r="Z102" s="4">
        <f t="shared" si="236"/>
        <v>73.498690950813014</v>
      </c>
      <c r="AA102" s="4">
        <f t="shared" si="237"/>
        <v>72.12247450240767</v>
      </c>
      <c r="AB102" s="4">
        <f t="shared" si="238"/>
        <v>74.030398893020134</v>
      </c>
      <c r="AC102" s="4">
        <f t="shared" si="239"/>
        <v>69.744246511929262</v>
      </c>
      <c r="AD102" s="4">
        <f t="shared" si="240"/>
        <v>73.695823635421974</v>
      </c>
      <c r="AE102" s="4">
        <f t="shared" si="241"/>
        <v>74.176507603333448</v>
      </c>
      <c r="AF102" s="4">
        <f t="shared" si="242"/>
        <v>70.422272089533877</v>
      </c>
      <c r="AG102" s="4">
        <f t="shared" si="243"/>
        <v>62.479261391395958</v>
      </c>
      <c r="AI102" s="4">
        <f t="shared" si="244"/>
        <v>-2.4267754982066947</v>
      </c>
      <c r="AJ102" s="4">
        <f t="shared" si="245"/>
        <v>-3.7303321867792505</v>
      </c>
      <c r="AK102" s="4">
        <f t="shared" si="246"/>
        <v>-2.762179374587447</v>
      </c>
      <c r="AL102" s="4">
        <f t="shared" si="247"/>
        <v>-3.6805302697946729</v>
      </c>
      <c r="AM102" s="4">
        <f t="shared" si="248"/>
        <v>-4.3032578233733147</v>
      </c>
      <c r="AN102" s="4">
        <f t="shared" si="249"/>
        <v>-1.0645547759138054</v>
      </c>
      <c r="AO102" s="4">
        <f t="shared" si="250"/>
        <v>-1.0595365896218141</v>
      </c>
      <c r="AP102" s="4">
        <f t="shared" si="251"/>
        <v>9.1409049186992775E-2</v>
      </c>
      <c r="AQ102" s="4">
        <f t="shared" si="252"/>
        <v>-0.35507450240767469</v>
      </c>
      <c r="AR102" s="4">
        <f t="shared" si="253"/>
        <v>-0.92959889302012755</v>
      </c>
      <c r="AS102" s="4">
        <f t="shared" si="254"/>
        <v>0.54375348807073465</v>
      </c>
      <c r="AT102" s="4">
        <f t="shared" si="255"/>
        <v>-0.95622363542197775</v>
      </c>
      <c r="AU102" s="4">
        <f t="shared" si="256"/>
        <v>-1.0353076033334503</v>
      </c>
      <c r="AV102" s="4">
        <f t="shared" si="257"/>
        <v>-1.0041720895338813</v>
      </c>
      <c r="AW102" s="4">
        <f t="shared" si="257"/>
        <v>-0.55646139139595618</v>
      </c>
      <c r="AY102" s="2">
        <f t="shared" si="308"/>
        <v>48.999185271167441</v>
      </c>
      <c r="AZ102" s="2">
        <f t="shared" si="147"/>
        <v>48.729502485839788</v>
      </c>
      <c r="BA102" s="2">
        <f t="shared" si="148"/>
        <v>49.334892385971919</v>
      </c>
      <c r="BB102" s="2">
        <f t="shared" si="149"/>
        <v>49.322923625081188</v>
      </c>
      <c r="BC102" s="2">
        <f t="shared" si="150"/>
        <v>49.088232762377551</v>
      </c>
      <c r="BD102" s="2">
        <f t="shared" si="151"/>
        <v>49.091941151158821</v>
      </c>
      <c r="BE102" s="2">
        <f t="shared" si="152"/>
        <v>48.68361083287229</v>
      </c>
      <c r="BF102" s="2">
        <f t="shared" si="153"/>
        <v>48.447333486843903</v>
      </c>
      <c r="BG102" s="2">
        <f t="shared" si="154"/>
        <v>47.674085850245078</v>
      </c>
      <c r="BH102" s="2">
        <f t="shared" si="155"/>
        <v>47.852538034225489</v>
      </c>
      <c r="BI102" s="2">
        <f t="shared" si="156"/>
        <v>48.150161854936826</v>
      </c>
      <c r="BJ102" s="2">
        <f t="shared" si="157"/>
        <v>48.070860369632229</v>
      </c>
      <c r="BK102" s="2">
        <f t="shared" si="158"/>
        <v>48.497715755615395</v>
      </c>
      <c r="BL102" s="2">
        <f t="shared" si="159"/>
        <v>48.497134017176606</v>
      </c>
      <c r="BM102" s="2">
        <f t="shared" si="160"/>
        <v>48.369205048159166</v>
      </c>
      <c r="BO102" s="2" t="str">
        <f t="shared" si="258"/>
        <v/>
      </c>
      <c r="BP102" s="2" t="str">
        <f t="shared" si="259"/>
        <v/>
      </c>
      <c r="BQ102" s="2" t="str">
        <f t="shared" si="260"/>
        <v/>
      </c>
      <c r="BR102" s="2" t="str">
        <f t="shared" si="261"/>
        <v/>
      </c>
      <c r="BS102" s="2" t="str">
        <f t="shared" si="262"/>
        <v/>
      </c>
      <c r="BT102" s="2" t="str">
        <f t="shared" si="263"/>
        <v/>
      </c>
      <c r="BU102" s="2" t="str">
        <f t="shared" si="264"/>
        <v/>
      </c>
      <c r="BV102" s="2" t="str">
        <f t="shared" si="265"/>
        <v/>
      </c>
      <c r="BW102" s="2" t="str">
        <f t="shared" si="266"/>
        <v/>
      </c>
      <c r="BX102" s="2" t="str">
        <f t="shared" si="267"/>
        <v/>
      </c>
      <c r="BY102" s="2" t="str">
        <f t="shared" si="268"/>
        <v/>
      </c>
      <c r="BZ102" s="2" t="str">
        <f t="shared" si="269"/>
        <v/>
      </c>
      <c r="CA102" s="2" t="str">
        <f t="shared" si="270"/>
        <v/>
      </c>
      <c r="CB102" s="2" t="str">
        <f t="shared" si="271"/>
        <v/>
      </c>
      <c r="CC102" s="2" t="str">
        <f t="shared" si="272"/>
        <v/>
      </c>
      <c r="CE102" s="2" t="str">
        <f t="shared" si="309"/>
        <v/>
      </c>
      <c r="CF102" s="2" t="str">
        <f t="shared" si="310"/>
        <v/>
      </c>
      <c r="CG102" s="2" t="str">
        <f t="shared" si="311"/>
        <v/>
      </c>
      <c r="CH102" s="2" t="str">
        <f t="shared" si="312"/>
        <v/>
      </c>
      <c r="CI102" s="2" t="str">
        <f t="shared" si="313"/>
        <v/>
      </c>
      <c r="CJ102" s="2" t="str">
        <f t="shared" si="314"/>
        <v/>
      </c>
      <c r="CK102" s="2" t="str">
        <f t="shared" si="315"/>
        <v/>
      </c>
      <c r="CL102" s="2" t="str">
        <f t="shared" si="316"/>
        <v/>
      </c>
      <c r="CM102" s="2" t="str">
        <f t="shared" si="317"/>
        <v/>
      </c>
      <c r="CN102" s="2" t="str">
        <f t="shared" si="318"/>
        <v/>
      </c>
      <c r="CO102" s="2" t="str">
        <f t="shared" si="319"/>
        <v/>
      </c>
      <c r="CP102" s="2" t="str">
        <f t="shared" si="320"/>
        <v/>
      </c>
      <c r="CQ102" s="2" t="str">
        <f t="shared" si="321"/>
        <v/>
      </c>
      <c r="CR102" s="2" t="str">
        <f t="shared" si="322"/>
        <v/>
      </c>
      <c r="CS102" s="2" t="str">
        <f t="shared" si="323"/>
        <v/>
      </c>
      <c r="CU102" s="2" t="str">
        <f t="shared" si="273"/>
        <v/>
      </c>
      <c r="CV102" s="2" t="str">
        <f t="shared" si="274"/>
        <v/>
      </c>
      <c r="CW102" s="2" t="str">
        <f t="shared" si="275"/>
        <v/>
      </c>
      <c r="CX102" s="2" t="str">
        <f t="shared" si="276"/>
        <v/>
      </c>
      <c r="CY102" s="2" t="str">
        <f t="shared" si="277"/>
        <v/>
      </c>
      <c r="CZ102" s="2" t="str">
        <f t="shared" si="278"/>
        <v/>
      </c>
      <c r="DA102" s="2" t="str">
        <f t="shared" si="279"/>
        <v/>
      </c>
      <c r="DB102" s="2" t="str">
        <f t="shared" si="280"/>
        <v/>
      </c>
      <c r="DC102" s="2" t="str">
        <f t="shared" si="281"/>
        <v/>
      </c>
      <c r="DD102" s="2" t="str">
        <f t="shared" si="282"/>
        <v/>
      </c>
      <c r="DE102" s="2" t="str">
        <f t="shared" si="283"/>
        <v/>
      </c>
      <c r="DF102" s="2" t="str">
        <f t="shared" si="284"/>
        <v/>
      </c>
      <c r="DG102" s="2" t="str">
        <f t="shared" si="285"/>
        <v/>
      </c>
      <c r="DH102" s="2" t="str">
        <f t="shared" si="286"/>
        <v/>
      </c>
      <c r="DI102" s="2" t="str">
        <f t="shared" si="287"/>
        <v/>
      </c>
      <c r="DK102" s="2">
        <f t="shared" si="288"/>
        <v>60.408093949579843</v>
      </c>
      <c r="DL102" s="2">
        <f t="shared" si="289"/>
        <v>58.003992009167298</v>
      </c>
      <c r="DM102" s="2">
        <f t="shared" si="289"/>
        <v>56.967069106187921</v>
      </c>
      <c r="DN102" s="2">
        <f t="shared" si="289"/>
        <v>56.353907196969679</v>
      </c>
      <c r="DO102" s="2">
        <f t="shared" si="289"/>
        <v>57.064100443086325</v>
      </c>
      <c r="DP102" s="2">
        <f t="shared" si="289"/>
        <v>55.709349187675066</v>
      </c>
      <c r="DQ102" s="2">
        <f t="shared" si="289"/>
        <v>55.489932947232944</v>
      </c>
      <c r="DR102" s="2">
        <f t="shared" si="289"/>
        <v>58.617999420849415</v>
      </c>
      <c r="DS102" s="2">
        <f t="shared" si="289"/>
        <v>56.193483697983694</v>
      </c>
      <c r="DT102" s="2">
        <f t="shared" si="289"/>
        <v>54.59211756756757</v>
      </c>
      <c r="DU102" s="2">
        <f t="shared" si="289"/>
        <v>55.93807614757614</v>
      </c>
      <c r="DV102" s="2">
        <f t="shared" si="289"/>
        <v>56.512052702702704</v>
      </c>
      <c r="DW102" s="2">
        <f t="shared" si="289"/>
        <v>59.065060448179267</v>
      </c>
      <c r="DX102" s="2">
        <f t="shared" si="289"/>
        <v>54.643223233760075</v>
      </c>
      <c r="DY102" s="2">
        <f t="shared" si="289"/>
        <v>51.293470270270277</v>
      </c>
      <c r="EA102" s="2">
        <f t="shared" si="228"/>
        <v>48.724752210890479</v>
      </c>
      <c r="EB102" s="2">
        <f t="shared" si="290"/>
        <v>48.518073237022527</v>
      </c>
      <c r="EC102" s="2">
        <f t="shared" si="291"/>
        <v>49.154474523334578</v>
      </c>
      <c r="ED102" s="2">
        <f t="shared" si="292"/>
        <v>49.175523021093376</v>
      </c>
      <c r="EE102" s="2">
        <f t="shared" si="293"/>
        <v>48.900713914382216</v>
      </c>
      <c r="EF102" s="2">
        <f t="shared" si="294"/>
        <v>48.918821143386367</v>
      </c>
      <c r="EG102" s="2">
        <f t="shared" si="295"/>
        <v>48.499716268179419</v>
      </c>
      <c r="EH102" s="2">
        <f t="shared" si="296"/>
        <v>48.179080915466315</v>
      </c>
      <c r="EI102" s="2">
        <f t="shared" si="297"/>
        <v>47.443293994241046</v>
      </c>
      <c r="EJ102" s="2">
        <f t="shared" si="298"/>
        <v>47.65235542114894</v>
      </c>
      <c r="EK102" s="2">
        <f t="shared" si="299"/>
        <v>47.941361230037373</v>
      </c>
      <c r="EL102" s="2">
        <f t="shared" si="300"/>
        <v>47.826419980185236</v>
      </c>
      <c r="EM102" s="2">
        <f t="shared" si="301"/>
        <v>48.241878542128092</v>
      </c>
      <c r="EN102" s="2">
        <f t="shared" si="302"/>
        <v>48.299730922053008</v>
      </c>
      <c r="EO102" s="2">
        <f t="shared" si="303"/>
        <v>48.280973774242803</v>
      </c>
      <c r="EQ102" s="2">
        <f t="shared" si="304"/>
        <v>48.163577812846853</v>
      </c>
      <c r="ER102" s="2">
        <f t="shared" si="305"/>
        <v>48.31451078706062</v>
      </c>
      <c r="ES102" s="2">
        <f t="shared" si="305"/>
        <v>49.018764541228578</v>
      </c>
      <c r="ET102" s="2">
        <f t="shared" si="305"/>
        <v>49.027899043300017</v>
      </c>
      <c r="EU102" s="2">
        <f t="shared" si="305"/>
        <v>48.624317816955546</v>
      </c>
      <c r="EV102" s="2">
        <f t="shared" si="305"/>
        <v>48.662625966184194</v>
      </c>
      <c r="EW102" s="2">
        <f t="shared" si="305"/>
        <v>48.215996495999441</v>
      </c>
      <c r="EX102" s="2">
        <f t="shared" si="305"/>
        <v>47.857881907401648</v>
      </c>
      <c r="EY102" s="2">
        <f t="shared" si="305"/>
        <v>47.260525370573482</v>
      </c>
      <c r="EZ102" s="2">
        <f t="shared" si="305"/>
        <v>47.60129786779968</v>
      </c>
      <c r="FA102" s="2">
        <f t="shared" si="305"/>
        <v>47.863314118810628</v>
      </c>
      <c r="FB102" s="2">
        <f t="shared" si="305"/>
        <v>47.655263805299192</v>
      </c>
      <c r="FC102" s="2">
        <f t="shared" si="305"/>
        <v>48.052078878383455</v>
      </c>
      <c r="FD102" s="2">
        <f t="shared" si="305"/>
        <v>48.129900966126144</v>
      </c>
      <c r="FE102" s="2">
        <f t="shared" si="305"/>
        <v>48.449625628744108</v>
      </c>
      <c r="FG102" s="2">
        <f t="shared" si="306"/>
        <v>0.97635451465167533</v>
      </c>
      <c r="FH102" s="2">
        <f t="shared" si="307"/>
        <v>0.97767176282327928</v>
      </c>
      <c r="FI102" s="2">
        <f t="shared" si="307"/>
        <v>0.97687944713339092</v>
      </c>
      <c r="FJ102" s="2">
        <f t="shared" si="307"/>
        <v>0.97942962790283872</v>
      </c>
      <c r="FK102" s="2">
        <f t="shared" si="307"/>
        <v>0.97697637016554151</v>
      </c>
      <c r="FL102" s="2">
        <f t="shared" si="307"/>
        <v>0.97444752584766381</v>
      </c>
      <c r="FM102" s="2">
        <f t="shared" si="307"/>
        <v>0.97362941959326843</v>
      </c>
      <c r="FN102" s="2">
        <f t="shared" si="307"/>
        <v>0.97424823186812537</v>
      </c>
      <c r="FO102" s="2">
        <f t="shared" si="307"/>
        <v>0.97358976952587173</v>
      </c>
      <c r="FP102" s="2">
        <f t="shared" si="307"/>
        <v>0.97113623063390009</v>
      </c>
      <c r="FQ102" s="2">
        <f t="shared" si="307"/>
        <v>0.97386431573856225</v>
      </c>
      <c r="FR102" s="2">
        <f t="shared" si="307"/>
        <v>0.97182141098800967</v>
      </c>
      <c r="FS102" s="2">
        <f t="shared" si="307"/>
        <v>0.97633387285305961</v>
      </c>
      <c r="FT102" s="2">
        <f t="shared" si="307"/>
        <v>0.96885039373946669</v>
      </c>
      <c r="FU102" s="2">
        <f t="shared" si="307"/>
        <v>0.97077285972863581</v>
      </c>
      <c r="FW102" s="2">
        <f t="shared" si="324"/>
        <v>3.2525105048520956E-3</v>
      </c>
      <c r="FX102" s="2">
        <f t="shared" si="164"/>
        <v>1.8401987516017541E-3</v>
      </c>
      <c r="FY102" s="2">
        <f t="shared" si="165"/>
        <v>1.5742647489403344E-3</v>
      </c>
      <c r="FZ102" s="2">
        <f t="shared" si="166"/>
        <v>1.7709153366824138E-3</v>
      </c>
      <c r="GA102" s="2">
        <f t="shared" si="167"/>
        <v>1.5627631546857822E-3</v>
      </c>
      <c r="GB102" s="2">
        <f t="shared" si="168"/>
        <v>1.5409523483565918E-3</v>
      </c>
      <c r="GC102" s="2">
        <f t="shared" si="169"/>
        <v>1.556135123027919E-3</v>
      </c>
      <c r="GD102" s="2">
        <f t="shared" si="170"/>
        <v>1.7684908929284204E-3</v>
      </c>
      <c r="GE102" s="2">
        <f t="shared" si="171"/>
        <v>1.6560324090913198E-3</v>
      </c>
      <c r="GF102" s="2">
        <f t="shared" si="172"/>
        <v>2.4498035072435531E-3</v>
      </c>
      <c r="GG102" s="2">
        <f t="shared" si="173"/>
        <v>2.5496307415690676E-3</v>
      </c>
      <c r="GH102" s="2">
        <f t="shared" si="174"/>
        <v>1.8023617910425229E-3</v>
      </c>
      <c r="GI102" s="2">
        <f t="shared" si="175"/>
        <v>1.610043082997127E-3</v>
      </c>
      <c r="GJ102" s="2">
        <f t="shared" si="176"/>
        <v>1.1434537667310122E-3</v>
      </c>
      <c r="GK102" s="2">
        <f t="shared" si="177"/>
        <v>1.09465893826452E-3</v>
      </c>
      <c r="GM102" s="86">
        <f t="shared" si="325"/>
        <v>1.2646639947956438E-12</v>
      </c>
      <c r="GN102" s="86">
        <f t="shared" si="178"/>
        <v>9.3601682142204573E-14</v>
      </c>
      <c r="GO102" s="86">
        <f t="shared" si="179"/>
        <v>2.0042019452322187E-26</v>
      </c>
      <c r="GP102" s="86">
        <f t="shared" si="180"/>
        <v>1.0079596123052272E-21</v>
      </c>
      <c r="GQ102" s="86">
        <f t="shared" si="181"/>
        <v>2.789485661005032E-22</v>
      </c>
      <c r="GR102" s="86">
        <f t="shared" si="182"/>
        <v>2.2396461955449218E-15</v>
      </c>
      <c r="GS102" s="86">
        <f t="shared" si="183"/>
        <v>1.6429279154414912E-14</v>
      </c>
      <c r="GT102" s="86">
        <f t="shared" si="184"/>
        <v>8.3840013248943722E-20</v>
      </c>
      <c r="GU102" s="86">
        <f t="shared" si="185"/>
        <v>2.0249488964692143E-17</v>
      </c>
      <c r="GV102" s="86">
        <f t="shared" si="186"/>
        <v>4.2437282159776623E-14</v>
      </c>
      <c r="GW102" s="86">
        <f t="shared" si="187"/>
        <v>3.9963348432583115E-13</v>
      </c>
      <c r="GX102" s="86">
        <f t="shared" si="188"/>
        <v>4.6637852293755592E-11</v>
      </c>
      <c r="GY102" s="86">
        <f t="shared" si="189"/>
        <v>1.3167816080905975E-9</v>
      </c>
      <c r="GZ102" s="86">
        <f t="shared" si="190"/>
        <v>2.4484288440208027E-9</v>
      </c>
      <c r="HA102" s="86">
        <f t="shared" si="191"/>
        <v>2.7367443832557218E-10</v>
      </c>
      <c r="HC102" s="86">
        <f t="shared" si="326"/>
        <v>0.63262582073021445</v>
      </c>
      <c r="HD102" s="86">
        <f t="shared" si="192"/>
        <v>0.62432677408687776</v>
      </c>
      <c r="HE102" s="86">
        <f t="shared" si="193"/>
        <v>0.64452747331526317</v>
      </c>
      <c r="HF102" s="86">
        <f t="shared" si="194"/>
        <v>0.66175470307557782</v>
      </c>
      <c r="HG102" s="86">
        <f t="shared" si="195"/>
        <v>0.68723424961380353</v>
      </c>
      <c r="HH102" s="86">
        <f t="shared" si="196"/>
        <v>0.59415635530163613</v>
      </c>
      <c r="HI102" s="86">
        <f t="shared" si="197"/>
        <v>0.59583420225239503</v>
      </c>
      <c r="HJ102" s="86">
        <f t="shared" si="198"/>
        <v>0.55706050576234878</v>
      </c>
      <c r="HK102" s="86">
        <f t="shared" si="199"/>
        <v>0.61380327941275969</v>
      </c>
      <c r="HL102" s="86">
        <f t="shared" si="200"/>
        <v>0.59762487908999984</v>
      </c>
      <c r="HM102" s="86">
        <f t="shared" si="201"/>
        <v>0.54075131611722471</v>
      </c>
      <c r="HN102" s="86">
        <f t="shared" si="202"/>
        <v>0.58334024036749199</v>
      </c>
      <c r="HO102" s="86">
        <f t="shared" si="203"/>
        <v>0.56602413632650672</v>
      </c>
      <c r="HP102" s="86">
        <f t="shared" si="204"/>
        <v>0.51364151738162978</v>
      </c>
      <c r="HQ102" s="86">
        <f t="shared" si="205"/>
        <v>0.54986160792758876</v>
      </c>
      <c r="HS102" s="86">
        <f t="shared" si="327"/>
        <v>4.0197358041467523E-16</v>
      </c>
      <c r="HT102" s="86">
        <f t="shared" si="206"/>
        <v>6.3057340964980416E-20</v>
      </c>
      <c r="HU102" s="86">
        <f t="shared" si="207"/>
        <v>5.8941999674918051E-23</v>
      </c>
      <c r="HV102" s="86">
        <f t="shared" si="208"/>
        <v>1.1705724803330766E-23</v>
      </c>
      <c r="HW102" s="86">
        <f t="shared" si="209"/>
        <v>4.1191600500120357E-24</v>
      </c>
      <c r="HX102" s="86">
        <f t="shared" si="210"/>
        <v>2.4767231116510818E-27</v>
      </c>
      <c r="HY102" s="86">
        <f t="shared" si="211"/>
        <v>8.1683665824219677E-22</v>
      </c>
      <c r="HZ102" s="86">
        <f t="shared" si="212"/>
        <v>3.3030650517585491E-27</v>
      </c>
      <c r="IA102" s="86">
        <f t="shared" si="213"/>
        <v>4.1573337866629562E-22</v>
      </c>
      <c r="IB102" s="86">
        <f t="shared" si="214"/>
        <v>3.159209820340387E-20</v>
      </c>
      <c r="IC102" s="86">
        <f t="shared" si="215"/>
        <v>5.9115922895841161E-19</v>
      </c>
      <c r="ID102" s="86">
        <f t="shared" si="216"/>
        <v>3.6341098465837683E-20</v>
      </c>
      <c r="IE102" s="86">
        <f t="shared" si="217"/>
        <v>2.2658119273713551E-19</v>
      </c>
      <c r="IF102" s="86">
        <f t="shared" si="218"/>
        <v>3.754937131656506E-13</v>
      </c>
      <c r="IG102" s="86">
        <f t="shared" si="219"/>
        <v>1.5517525044809506E-14</v>
      </c>
      <c r="II102" s="86">
        <f t="shared" si="328"/>
        <v>5.7115464082059632E-43</v>
      </c>
      <c r="IJ102" s="86">
        <f t="shared" si="329"/>
        <v>1.253965214891723E-56</v>
      </c>
      <c r="IK102" s="86">
        <f t="shared" si="330"/>
        <v>2.8826184757695581E-66</v>
      </c>
      <c r="IL102" s="86">
        <f t="shared" si="331"/>
        <v>7.1662251932418001E-67</v>
      </c>
      <c r="IM102" s="86">
        <f t="shared" si="332"/>
        <v>4.1939145233843154E-67</v>
      </c>
      <c r="IN102" s="86">
        <f t="shared" si="333"/>
        <v>7.1470107861344464E-76</v>
      </c>
      <c r="IO102" s="86">
        <f t="shared" si="334"/>
        <v>2.6354765657231172E-59</v>
      </c>
      <c r="IP102" s="86">
        <f t="shared" si="335"/>
        <v>3.4646576603302993E-76</v>
      </c>
      <c r="IQ102" s="86">
        <f t="shared" si="336"/>
        <v>2.3597270826041857E-61</v>
      </c>
      <c r="IR102" s="86">
        <f t="shared" si="337"/>
        <v>2.6106721843370535E-55</v>
      </c>
      <c r="IS102" s="86">
        <f t="shared" si="338"/>
        <v>1.5549718087532131E-54</v>
      </c>
      <c r="IT102" s="86">
        <f t="shared" si="339"/>
        <v>9.4776031696645144E-55</v>
      </c>
      <c r="IU102" s="86">
        <f t="shared" si="340"/>
        <v>1.1097789240908133E-51</v>
      </c>
      <c r="IV102" s="86">
        <f t="shared" si="341"/>
        <v>7.1198949626072258E-48</v>
      </c>
      <c r="IW102" s="86">
        <f t="shared" si="342"/>
        <v>3.8323952528598832E-43</v>
      </c>
      <c r="IY102" s="86">
        <f t="shared" si="343"/>
        <v>0.63262582073147955</v>
      </c>
      <c r="IZ102" s="86">
        <f t="shared" si="344"/>
        <v>0.62432677408697135</v>
      </c>
      <c r="JA102" s="86">
        <f t="shared" si="345"/>
        <v>0.64452747331526317</v>
      </c>
      <c r="JB102" s="86">
        <f t="shared" si="346"/>
        <v>0.66175470307557782</v>
      </c>
      <c r="JC102" s="86">
        <f t="shared" si="347"/>
        <v>0.68723424961380353</v>
      </c>
      <c r="JD102" s="86">
        <f t="shared" si="348"/>
        <v>0.59415635530163835</v>
      </c>
      <c r="JE102" s="86">
        <f t="shared" si="349"/>
        <v>0.59583420225241146</v>
      </c>
      <c r="JF102" s="86">
        <f t="shared" si="350"/>
        <v>0.55706050576234878</v>
      </c>
      <c r="JG102" s="86">
        <f t="shared" si="351"/>
        <v>0.61380327941275969</v>
      </c>
      <c r="JH102" s="86">
        <f t="shared" si="352"/>
        <v>0.59762487909004225</v>
      </c>
      <c r="JI102" s="86">
        <f t="shared" si="353"/>
        <v>0.54075131611762439</v>
      </c>
      <c r="JJ102" s="86">
        <f t="shared" si="354"/>
        <v>0.5833402404141298</v>
      </c>
      <c r="JK102" s="86">
        <f t="shared" si="355"/>
        <v>0.56602413764328829</v>
      </c>
      <c r="JL102" s="86">
        <f t="shared" si="356"/>
        <v>0.51364151983043405</v>
      </c>
      <c r="JM102" s="86">
        <f t="shared" si="357"/>
        <v>0.54986160820127872</v>
      </c>
    </row>
    <row r="103" spans="2:273" x14ac:dyDescent="0.25">
      <c r="B103" s="2">
        <v>76</v>
      </c>
      <c r="C103" s="37">
        <v>73.549000000000007</v>
      </c>
      <c r="D103" s="37">
        <v>75.585099999999997</v>
      </c>
      <c r="E103" s="37">
        <v>74.042699999999996</v>
      </c>
      <c r="F103" s="37">
        <v>74.042699999999996</v>
      </c>
      <c r="G103" s="37">
        <v>72.400000000000006</v>
      </c>
      <c r="H103" s="37">
        <v>74.911600000000007</v>
      </c>
      <c r="I103" s="37">
        <v>74.401499999999999</v>
      </c>
      <c r="J103" s="37">
        <v>70.660799999999995</v>
      </c>
      <c r="K103" s="37">
        <v>68.187600000000003</v>
      </c>
      <c r="L103" s="37">
        <v>70.400999999999996</v>
      </c>
      <c r="M103" s="37">
        <v>66.14</v>
      </c>
      <c r="N103" s="37">
        <v>70.574100000000001</v>
      </c>
      <c r="O103" s="37">
        <v>71.625799999999998</v>
      </c>
      <c r="P103" s="37">
        <v>68.574799999999996</v>
      </c>
      <c r="Q103" s="37">
        <v>60.640999999999998</v>
      </c>
      <c r="S103" s="4">
        <f t="shared" si="229"/>
        <v>74.325324821505319</v>
      </c>
      <c r="T103" s="4">
        <f t="shared" si="230"/>
        <v>77.791300410844528</v>
      </c>
      <c r="U103" s="4">
        <f t="shared" si="231"/>
        <v>74.566986469790578</v>
      </c>
      <c r="V103" s="4">
        <f t="shared" si="232"/>
        <v>75.118644852468208</v>
      </c>
      <c r="W103" s="4">
        <f t="shared" si="233"/>
        <v>74.065640927123553</v>
      </c>
      <c r="X103" s="4">
        <f t="shared" si="234"/>
        <v>75.233420275836139</v>
      </c>
      <c r="Y103" s="4">
        <f t="shared" si="235"/>
        <v>75.002044995115227</v>
      </c>
      <c r="Z103" s="4">
        <f t="shared" si="236"/>
        <v>68.494624940570375</v>
      </c>
      <c r="AA103" s="4">
        <f t="shared" si="237"/>
        <v>67.588613635027855</v>
      </c>
      <c r="AB103" s="4">
        <f t="shared" si="238"/>
        <v>69.65358250012396</v>
      </c>
      <c r="AC103" s="4">
        <f t="shared" si="239"/>
        <v>64.38621417851067</v>
      </c>
      <c r="AD103" s="4">
        <f t="shared" si="240"/>
        <v>70.874835201850914</v>
      </c>
      <c r="AE103" s="4">
        <f t="shared" si="241"/>
        <v>72.083544544653478</v>
      </c>
      <c r="AF103" s="4">
        <f t="shared" si="242"/>
        <v>69.441452849059132</v>
      </c>
      <c r="AG103" s="4">
        <f t="shared" si="243"/>
        <v>60.755464582685342</v>
      </c>
      <c r="AI103" s="4">
        <f t="shared" si="244"/>
        <v>-0.77632482150531246</v>
      </c>
      <c r="AJ103" s="4">
        <f t="shared" si="245"/>
        <v>-2.2062004108445308</v>
      </c>
      <c r="AK103" s="4">
        <f t="shared" si="246"/>
        <v>-0.52428646979058158</v>
      </c>
      <c r="AL103" s="4">
        <f t="shared" si="247"/>
        <v>-1.0759448524682114</v>
      </c>
      <c r="AM103" s="4">
        <f t="shared" si="248"/>
        <v>-1.6656409271235475</v>
      </c>
      <c r="AN103" s="4">
        <f t="shared" si="249"/>
        <v>-0.32182027583613149</v>
      </c>
      <c r="AO103" s="4">
        <f t="shared" si="250"/>
        <v>-0.60054499511522863</v>
      </c>
      <c r="AP103" s="4">
        <f t="shared" si="251"/>
        <v>2.1661750594296194</v>
      </c>
      <c r="AQ103" s="4">
        <f t="shared" si="252"/>
        <v>0.59898636497214852</v>
      </c>
      <c r="AR103" s="4">
        <f t="shared" si="253"/>
        <v>0.74741749987603612</v>
      </c>
      <c r="AS103" s="4">
        <f t="shared" si="254"/>
        <v>1.7537858214893305</v>
      </c>
      <c r="AT103" s="4">
        <f t="shared" si="255"/>
        <v>-0.3007352018509124</v>
      </c>
      <c r="AU103" s="4">
        <f t="shared" si="256"/>
        <v>-0.45774454465347958</v>
      </c>
      <c r="AV103" s="4">
        <f t="shared" si="257"/>
        <v>-0.86665284905913609</v>
      </c>
      <c r="AW103" s="4">
        <f t="shared" si="257"/>
        <v>-0.11446458268534343</v>
      </c>
      <c r="AY103" s="2">
        <f t="shared" si="308"/>
        <v>48.926300426004111</v>
      </c>
      <c r="AZ103" s="2">
        <f t="shared" si="147"/>
        <v>48.667963847438351</v>
      </c>
      <c r="BA103" s="2">
        <f t="shared" si="148"/>
        <v>49.274772275712294</v>
      </c>
      <c r="BB103" s="2">
        <f t="shared" si="149"/>
        <v>49.264248987936149</v>
      </c>
      <c r="BC103" s="2">
        <f t="shared" si="150"/>
        <v>49.025537596440657</v>
      </c>
      <c r="BD103" s="2">
        <f t="shared" si="151"/>
        <v>49.027538142611405</v>
      </c>
      <c r="BE103" s="2">
        <f t="shared" si="152"/>
        <v>48.627160705493878</v>
      </c>
      <c r="BF103" s="2">
        <f t="shared" si="153"/>
        <v>48.382786456114715</v>
      </c>
      <c r="BG103" s="2">
        <f t="shared" si="154"/>
        <v>47.62048536596987</v>
      </c>
      <c r="BH103" s="2">
        <f t="shared" si="155"/>
        <v>47.802121620547837</v>
      </c>
      <c r="BI103" s="2">
        <f t="shared" si="156"/>
        <v>48.095848095432075</v>
      </c>
      <c r="BJ103" s="2">
        <f t="shared" si="157"/>
        <v>48.012305704793548</v>
      </c>
      <c r="BK103" s="2">
        <f t="shared" si="158"/>
        <v>48.436011100267777</v>
      </c>
      <c r="BL103" s="2">
        <f t="shared" si="159"/>
        <v>48.442423532796454</v>
      </c>
      <c r="BM103" s="2">
        <f t="shared" si="160"/>
        <v>48.333799042891698</v>
      </c>
      <c r="BO103" s="2" t="str">
        <f t="shared" si="258"/>
        <v/>
      </c>
      <c r="BP103" s="2" t="str">
        <f t="shared" si="259"/>
        <v/>
      </c>
      <c r="BQ103" s="2" t="str">
        <f t="shared" si="260"/>
        <v/>
      </c>
      <c r="BR103" s="2" t="str">
        <f t="shared" si="261"/>
        <v/>
      </c>
      <c r="BS103" s="2" t="str">
        <f t="shared" si="262"/>
        <v/>
      </c>
      <c r="BT103" s="2" t="str">
        <f t="shared" si="263"/>
        <v/>
      </c>
      <c r="BU103" s="2" t="str">
        <f t="shared" si="264"/>
        <v/>
      </c>
      <c r="BV103" s="2" t="str">
        <f t="shared" si="265"/>
        <v/>
      </c>
      <c r="BW103" s="2" t="str">
        <f t="shared" si="266"/>
        <v/>
      </c>
      <c r="BX103" s="2" t="str">
        <f t="shared" si="267"/>
        <v/>
      </c>
      <c r="BY103" s="2" t="str">
        <f t="shared" si="268"/>
        <v/>
      </c>
      <c r="BZ103" s="2" t="str">
        <f t="shared" si="269"/>
        <v/>
      </c>
      <c r="CA103" s="2" t="str">
        <f t="shared" si="270"/>
        <v/>
      </c>
      <c r="CB103" s="2" t="str">
        <f t="shared" si="271"/>
        <v/>
      </c>
      <c r="CC103" s="2" t="str">
        <f t="shared" si="272"/>
        <v/>
      </c>
      <c r="CE103" s="2" t="str">
        <f t="shared" si="309"/>
        <v/>
      </c>
      <c r="CF103" s="2" t="str">
        <f t="shared" si="310"/>
        <v/>
      </c>
      <c r="CG103" s="2" t="str">
        <f t="shared" si="311"/>
        <v/>
      </c>
      <c r="CH103" s="2" t="str">
        <f t="shared" si="312"/>
        <v/>
      </c>
      <c r="CI103" s="2" t="str">
        <f t="shared" si="313"/>
        <v/>
      </c>
      <c r="CJ103" s="2" t="str">
        <f t="shared" si="314"/>
        <v/>
      </c>
      <c r="CK103" s="2" t="str">
        <f t="shared" si="315"/>
        <v/>
      </c>
      <c r="CL103" s="2" t="str">
        <f t="shared" si="316"/>
        <v/>
      </c>
      <c r="CM103" s="2" t="str">
        <f t="shared" si="317"/>
        <v/>
      </c>
      <c r="CN103" s="2" t="str">
        <f t="shared" si="318"/>
        <v/>
      </c>
      <c r="CO103" s="2" t="str">
        <f t="shared" si="319"/>
        <v/>
      </c>
      <c r="CP103" s="2" t="str">
        <f t="shared" si="320"/>
        <v/>
      </c>
      <c r="CQ103" s="2" t="str">
        <f t="shared" si="321"/>
        <v/>
      </c>
      <c r="CR103" s="2" t="str">
        <f t="shared" si="322"/>
        <v/>
      </c>
      <c r="CS103" s="2" t="str">
        <f t="shared" si="323"/>
        <v/>
      </c>
      <c r="CU103" s="2" t="str">
        <f t="shared" si="273"/>
        <v/>
      </c>
      <c r="CV103" s="2" t="str">
        <f t="shared" si="274"/>
        <v/>
      </c>
      <c r="CW103" s="2" t="str">
        <f t="shared" si="275"/>
        <v/>
      </c>
      <c r="CX103" s="2" t="str">
        <f t="shared" si="276"/>
        <v/>
      </c>
      <c r="CY103" s="2" t="str">
        <f t="shared" si="277"/>
        <v/>
      </c>
      <c r="CZ103" s="2" t="str">
        <f t="shared" si="278"/>
        <v/>
      </c>
      <c r="DA103" s="2" t="str">
        <f t="shared" si="279"/>
        <v/>
      </c>
      <c r="DB103" s="2" t="str">
        <f t="shared" si="280"/>
        <v/>
      </c>
      <c r="DC103" s="2" t="str">
        <f t="shared" si="281"/>
        <v/>
      </c>
      <c r="DD103" s="2" t="str">
        <f t="shared" si="282"/>
        <v/>
      </c>
      <c r="DE103" s="2" t="str">
        <f t="shared" si="283"/>
        <v/>
      </c>
      <c r="DF103" s="2" t="str">
        <f t="shared" si="284"/>
        <v/>
      </c>
      <c r="DG103" s="2" t="str">
        <f t="shared" si="285"/>
        <v/>
      </c>
      <c r="DH103" s="2" t="str">
        <f t="shared" si="286"/>
        <v/>
      </c>
      <c r="DI103" s="2" t="str">
        <f t="shared" si="287"/>
        <v/>
      </c>
      <c r="DK103" s="2">
        <f t="shared" si="288"/>
        <v>60.562482268907573</v>
      </c>
      <c r="DL103" s="2">
        <f t="shared" si="289"/>
        <v>58.125516256684492</v>
      </c>
      <c r="DM103" s="2">
        <f t="shared" si="289"/>
        <v>57.074312620320853</v>
      </c>
      <c r="DN103" s="2">
        <f t="shared" si="289"/>
        <v>56.451619696969679</v>
      </c>
      <c r="DO103" s="2">
        <f t="shared" si="289"/>
        <v>57.171051229946528</v>
      </c>
      <c r="DP103" s="2">
        <f t="shared" si="289"/>
        <v>55.793199887955183</v>
      </c>
      <c r="DQ103" s="2">
        <f t="shared" si="289"/>
        <v>55.568596563706564</v>
      </c>
      <c r="DR103" s="2">
        <f t="shared" si="289"/>
        <v>58.743379845559836</v>
      </c>
      <c r="DS103" s="2">
        <f t="shared" si="289"/>
        <v>56.292027134277134</v>
      </c>
      <c r="DT103" s="2">
        <f t="shared" si="289"/>
        <v>54.66237861545757</v>
      </c>
      <c r="DU103" s="2">
        <f t="shared" si="289"/>
        <v>56.032755491205485</v>
      </c>
      <c r="DV103" s="2">
        <f t="shared" si="289"/>
        <v>56.614535798956851</v>
      </c>
      <c r="DW103" s="2">
        <f t="shared" si="289"/>
        <v>59.20339745098039</v>
      </c>
      <c r="DX103" s="2">
        <f t="shared" si="289"/>
        <v>54.723475675675679</v>
      </c>
      <c r="DY103" s="2">
        <f t="shared" si="289"/>
        <v>51.336889947842586</v>
      </c>
      <c r="EA103" s="2">
        <f t="shared" si="228"/>
        <v>48.671240898771124</v>
      </c>
      <c r="EB103" s="2">
        <f t="shared" si="290"/>
        <v>48.471378366797261</v>
      </c>
      <c r="EC103" s="2">
        <f t="shared" si="291"/>
        <v>49.106645491760553</v>
      </c>
      <c r="ED103" s="2">
        <f t="shared" si="292"/>
        <v>49.126857343895331</v>
      </c>
      <c r="EE103" s="2">
        <f t="shared" si="293"/>
        <v>48.850931760769853</v>
      </c>
      <c r="EF103" s="2">
        <f t="shared" si="294"/>
        <v>48.866161034767103</v>
      </c>
      <c r="EG103" s="2">
        <f t="shared" si="295"/>
        <v>48.456173145740607</v>
      </c>
      <c r="EH103" s="2">
        <f t="shared" si="296"/>
        <v>48.133637466026478</v>
      </c>
      <c r="EI103" s="2">
        <f t="shared" si="297"/>
        <v>47.406280255039078</v>
      </c>
      <c r="EJ103" s="2">
        <f t="shared" si="298"/>
        <v>47.616299209257384</v>
      </c>
      <c r="EK103" s="2">
        <f t="shared" si="299"/>
        <v>47.901800479480499</v>
      </c>
      <c r="EL103" s="2">
        <f t="shared" si="300"/>
        <v>47.785159393926349</v>
      </c>
      <c r="EM103" s="2">
        <f t="shared" si="301"/>
        <v>48.198306601055783</v>
      </c>
      <c r="EN103" s="2">
        <f t="shared" si="302"/>
        <v>48.25846138883248</v>
      </c>
      <c r="EO103" s="2">
        <f t="shared" si="303"/>
        <v>48.251140979971169</v>
      </c>
      <c r="EQ103" s="2">
        <f t="shared" si="304"/>
        <v>48.135784782253346</v>
      </c>
      <c r="ER103" s="2">
        <f t="shared" si="305"/>
        <v>48.275846414926129</v>
      </c>
      <c r="ES103" s="2">
        <f t="shared" si="305"/>
        <v>48.977157043914772</v>
      </c>
      <c r="ET103" s="2">
        <f t="shared" si="305"/>
        <v>48.986233003941237</v>
      </c>
      <c r="EU103" s="2">
        <f t="shared" si="305"/>
        <v>48.586521512032277</v>
      </c>
      <c r="EV103" s="2">
        <f t="shared" si="305"/>
        <v>48.620333165612365</v>
      </c>
      <c r="EW103" s="2">
        <f t="shared" si="305"/>
        <v>48.183100028074122</v>
      </c>
      <c r="EX103" s="2">
        <f t="shared" si="305"/>
        <v>47.826144375521494</v>
      </c>
      <c r="EY103" s="2">
        <f t="shared" si="305"/>
        <v>47.230460238700665</v>
      </c>
      <c r="EZ103" s="2">
        <f t="shared" si="305"/>
        <v>47.567390093569983</v>
      </c>
      <c r="FA103" s="2">
        <f t="shared" si="305"/>
        <v>47.827103337007664</v>
      </c>
      <c r="FB103" s="2">
        <f t="shared" si="305"/>
        <v>47.620472387112471</v>
      </c>
      <c r="FC103" s="2">
        <f t="shared" si="305"/>
        <v>48.015627035191315</v>
      </c>
      <c r="FD103" s="2">
        <f t="shared" si="305"/>
        <v>48.094308341667016</v>
      </c>
      <c r="FE103" s="2">
        <f t="shared" si="305"/>
        <v>48.412710966196613</v>
      </c>
      <c r="FG103" s="2">
        <f t="shared" si="306"/>
        <v>0.97839010066203391</v>
      </c>
      <c r="FH103" s="2">
        <f t="shared" si="307"/>
        <v>0.97959631972660233</v>
      </c>
      <c r="FI103" s="2">
        <f t="shared" si="307"/>
        <v>0.97887082085827792</v>
      </c>
      <c r="FJ103" s="2">
        <f t="shared" si="307"/>
        <v>0.98120558034629324</v>
      </c>
      <c r="FK103" s="2">
        <f t="shared" si="307"/>
        <v>0.97895957570977499</v>
      </c>
      <c r="FL103" s="2">
        <f t="shared" si="307"/>
        <v>0.97664335289917648</v>
      </c>
      <c r="FM103" s="2">
        <f t="shared" si="307"/>
        <v>0.97589381062942138</v>
      </c>
      <c r="FN103" s="2">
        <f t="shared" si="307"/>
        <v>0.97646077134698761</v>
      </c>
      <c r="FO103" s="2">
        <f t="shared" si="307"/>
        <v>0.97585748081334023</v>
      </c>
      <c r="FP103" s="2">
        <f t="shared" si="307"/>
        <v>0.97360890403765787</v>
      </c>
      <c r="FQ103" s="2">
        <f t="shared" si="307"/>
        <v>0.97610903162882035</v>
      </c>
      <c r="FR103" s="2">
        <f t="shared" si="307"/>
        <v>0.97423694419493168</v>
      </c>
      <c r="FS103" s="2">
        <f t="shared" si="307"/>
        <v>0.97837119650356108</v>
      </c>
      <c r="FT103" s="2">
        <f t="shared" si="307"/>
        <v>0.9715131438841329</v>
      </c>
      <c r="FU103" s="2">
        <f t="shared" si="307"/>
        <v>0.97327580541849201</v>
      </c>
      <c r="FW103" s="2">
        <f t="shared" si="324"/>
        <v>3.5651881082942169E-3</v>
      </c>
      <c r="FX103" s="2">
        <f t="shared" si="164"/>
        <v>2.0173796440234389E-3</v>
      </c>
      <c r="FY103" s="2">
        <f t="shared" si="165"/>
        <v>1.7258848409432215E-3</v>
      </c>
      <c r="FZ103" s="2">
        <f t="shared" si="166"/>
        <v>1.9414383499875764E-3</v>
      </c>
      <c r="GA103" s="2">
        <f t="shared" si="167"/>
        <v>1.7132774096104493E-3</v>
      </c>
      <c r="GB103" s="2">
        <f t="shared" si="168"/>
        <v>1.6893694955727432E-3</v>
      </c>
      <c r="GC103" s="2">
        <f t="shared" si="169"/>
        <v>1.7060121037505115E-3</v>
      </c>
      <c r="GD103" s="2">
        <f t="shared" si="170"/>
        <v>1.9387809078024894E-3</v>
      </c>
      <c r="GE103" s="2">
        <f t="shared" si="171"/>
        <v>1.8155133622541457E-3</v>
      </c>
      <c r="GF103" s="2">
        <f t="shared" si="172"/>
        <v>2.6855214004997668E-3</v>
      </c>
      <c r="GG103" s="2">
        <f t="shared" si="173"/>
        <v>2.7949270096507997E-3</v>
      </c>
      <c r="GH103" s="2">
        <f t="shared" si="174"/>
        <v>1.9759068177409912E-3</v>
      </c>
      <c r="GI103" s="2">
        <f t="shared" si="175"/>
        <v>1.7651029547627063E-3</v>
      </c>
      <c r="GJ103" s="2">
        <f t="shared" si="176"/>
        <v>1.2536338246947978E-3</v>
      </c>
      <c r="GK103" s="2">
        <f t="shared" si="177"/>
        <v>1.2001429100637544E-3</v>
      </c>
      <c r="GM103" s="86">
        <f t="shared" si="325"/>
        <v>9.7599528145497447E-14</v>
      </c>
      <c r="GN103" s="86">
        <f t="shared" si="178"/>
        <v>5.5241058981191565E-15</v>
      </c>
      <c r="GO103" s="86">
        <f t="shared" si="179"/>
        <v>8.3536798341415068E-29</v>
      </c>
      <c r="GP103" s="86">
        <f t="shared" si="180"/>
        <v>1.1089221553478958E-23</v>
      </c>
      <c r="GQ103" s="86">
        <f t="shared" si="181"/>
        <v>2.7461679012359521E-24</v>
      </c>
      <c r="GR103" s="86">
        <f t="shared" si="182"/>
        <v>9.8907309292450753E-17</v>
      </c>
      <c r="GS103" s="86">
        <f t="shared" si="183"/>
        <v>8.1762587802691174E-16</v>
      </c>
      <c r="GT103" s="86">
        <f t="shared" si="184"/>
        <v>1.470430183627154E-21</v>
      </c>
      <c r="GU103" s="86">
        <f t="shared" si="185"/>
        <v>5.6681028591772828E-19</v>
      </c>
      <c r="GV103" s="86">
        <f t="shared" si="186"/>
        <v>2.2023016886127147E-15</v>
      </c>
      <c r="GW103" s="86">
        <f t="shared" si="187"/>
        <v>2.9536950868489591E-14</v>
      </c>
      <c r="GX103" s="86">
        <f t="shared" si="188"/>
        <v>4.8607821357368325E-12</v>
      </c>
      <c r="GY103" s="86">
        <f t="shared" si="189"/>
        <v>1.9444624553365046E-10</v>
      </c>
      <c r="GZ103" s="86">
        <f t="shared" si="190"/>
        <v>3.9477606221762488E-10</v>
      </c>
      <c r="HA103" s="86">
        <f t="shared" si="191"/>
        <v>3.835357584567191E-11</v>
      </c>
      <c r="HC103" s="86">
        <f t="shared" si="326"/>
        <v>0.62237861982742892</v>
      </c>
      <c r="HD103" s="86">
        <f t="shared" si="192"/>
        <v>0.62408884734651315</v>
      </c>
      <c r="HE103" s="86">
        <f t="shared" si="193"/>
        <v>0.5916247502512304</v>
      </c>
      <c r="HF103" s="86">
        <f t="shared" si="194"/>
        <v>0.60446746745702662</v>
      </c>
      <c r="HG103" s="86">
        <f t="shared" si="195"/>
        <v>0.63199505867151051</v>
      </c>
      <c r="HH103" s="86">
        <f t="shared" si="196"/>
        <v>0.60055982416289311</v>
      </c>
      <c r="HI103" s="86">
        <f t="shared" si="197"/>
        <v>0.60250446532662449</v>
      </c>
      <c r="HJ103" s="86">
        <f t="shared" si="198"/>
        <v>0.51184346413188908</v>
      </c>
      <c r="HK103" s="86">
        <f t="shared" si="199"/>
        <v>0.5632151124943684</v>
      </c>
      <c r="HL103" s="86">
        <f t="shared" si="200"/>
        <v>0.56060175454177219</v>
      </c>
      <c r="HM103" s="86">
        <f t="shared" si="201"/>
        <v>0.46292031422575297</v>
      </c>
      <c r="HN103" s="86">
        <f t="shared" si="202"/>
        <v>0.5788861181216538</v>
      </c>
      <c r="HO103" s="86">
        <f t="shared" si="203"/>
        <v>0.57570403719579022</v>
      </c>
      <c r="HP103" s="86">
        <f t="shared" si="204"/>
        <v>0.54823627663094476</v>
      </c>
      <c r="HQ103" s="86">
        <f t="shared" si="205"/>
        <v>0.54996063605809742</v>
      </c>
      <c r="HS103" s="86">
        <f t="shared" si="327"/>
        <v>2.5408765818915652E-15</v>
      </c>
      <c r="HT103" s="86">
        <f t="shared" si="206"/>
        <v>5.512716879485683E-19</v>
      </c>
      <c r="HU103" s="86">
        <f t="shared" si="207"/>
        <v>6.9894041686269072E-22</v>
      </c>
      <c r="HV103" s="86">
        <f t="shared" si="208"/>
        <v>1.5310907475856049E-22</v>
      </c>
      <c r="HW103" s="86">
        <f t="shared" si="209"/>
        <v>5.2859251487211066E-23</v>
      </c>
      <c r="HX103" s="86">
        <f t="shared" si="210"/>
        <v>4.4865384081779053E-26</v>
      </c>
      <c r="HY103" s="86">
        <f t="shared" si="211"/>
        <v>7.9096512773874802E-21</v>
      </c>
      <c r="HZ103" s="86">
        <f t="shared" si="212"/>
        <v>6.3615833406270486E-26</v>
      </c>
      <c r="IA103" s="86">
        <f t="shared" si="213"/>
        <v>4.354473191608426E-21</v>
      </c>
      <c r="IB103" s="86">
        <f t="shared" si="214"/>
        <v>3.0312636682987178E-19</v>
      </c>
      <c r="IC103" s="86">
        <f t="shared" si="215"/>
        <v>5.2413388954129269E-18</v>
      </c>
      <c r="ID103" s="86">
        <f t="shared" si="216"/>
        <v>3.0823668521270245E-19</v>
      </c>
      <c r="IE103" s="86">
        <f t="shared" si="217"/>
        <v>1.6678184294482071E-18</v>
      </c>
      <c r="IF103" s="86">
        <f t="shared" si="218"/>
        <v>1.2779468539572737E-12</v>
      </c>
      <c r="IG103" s="86">
        <f t="shared" si="219"/>
        <v>6.0197770755620045E-14</v>
      </c>
      <c r="II103" s="86">
        <f t="shared" si="328"/>
        <v>1.1815763453221587E-41</v>
      </c>
      <c r="IJ103" s="86">
        <f t="shared" si="329"/>
        <v>4.9030188991212407E-55</v>
      </c>
      <c r="IK103" s="86">
        <f t="shared" si="330"/>
        <v>1.9314278736428076E-64</v>
      </c>
      <c r="IL103" s="86">
        <f t="shared" si="331"/>
        <v>5.4015353047933786E-65</v>
      </c>
      <c r="IM103" s="86">
        <f t="shared" si="332"/>
        <v>2.953070603048535E-65</v>
      </c>
      <c r="IN103" s="86">
        <f t="shared" si="333"/>
        <v>8.805437653527781E-74</v>
      </c>
      <c r="IO103" s="86">
        <f t="shared" si="334"/>
        <v>1.1153982962941988E-57</v>
      </c>
      <c r="IP103" s="86">
        <f t="shared" si="335"/>
        <v>4.8364394521700398E-74</v>
      </c>
      <c r="IQ103" s="86">
        <f t="shared" si="336"/>
        <v>1.1842570203309659E-59</v>
      </c>
      <c r="IR103" s="86">
        <f t="shared" si="337"/>
        <v>1.1075786801724211E-53</v>
      </c>
      <c r="IS103" s="86">
        <f t="shared" si="338"/>
        <v>6.405356931526238E-53</v>
      </c>
      <c r="IT103" s="86">
        <f t="shared" si="339"/>
        <v>3.2322653438519923E-53</v>
      </c>
      <c r="IU103" s="86">
        <f t="shared" si="340"/>
        <v>2.9132371802760373E-50</v>
      </c>
      <c r="IV103" s="86">
        <f t="shared" si="341"/>
        <v>1.2528637037913724E-46</v>
      </c>
      <c r="IW103" s="86">
        <f t="shared" si="342"/>
        <v>4.9500014396406506E-42</v>
      </c>
      <c r="IY103" s="86">
        <f t="shared" si="343"/>
        <v>0.62237861982752907</v>
      </c>
      <c r="IZ103" s="86">
        <f t="shared" si="344"/>
        <v>0.6240888473465187</v>
      </c>
      <c r="JA103" s="86">
        <f t="shared" si="345"/>
        <v>0.5916247502512304</v>
      </c>
      <c r="JB103" s="86">
        <f t="shared" si="346"/>
        <v>0.60446746745702662</v>
      </c>
      <c r="JC103" s="86">
        <f t="shared" si="347"/>
        <v>0.63199505867151051</v>
      </c>
      <c r="JD103" s="86">
        <f t="shared" si="348"/>
        <v>0.60055982416289322</v>
      </c>
      <c r="JE103" s="86">
        <f t="shared" si="349"/>
        <v>0.60250446532662527</v>
      </c>
      <c r="JF103" s="86">
        <f t="shared" si="350"/>
        <v>0.51184346413188908</v>
      </c>
      <c r="JG103" s="86">
        <f t="shared" si="351"/>
        <v>0.5632151124943684</v>
      </c>
      <c r="JH103" s="86">
        <f t="shared" si="352"/>
        <v>0.56060175454177441</v>
      </c>
      <c r="JI103" s="86">
        <f t="shared" si="353"/>
        <v>0.4629203142257825</v>
      </c>
      <c r="JJ103" s="86">
        <f t="shared" si="354"/>
        <v>0.57888611812651458</v>
      </c>
      <c r="JK103" s="86">
        <f t="shared" si="355"/>
        <v>0.57570403739023646</v>
      </c>
      <c r="JL103" s="86">
        <f t="shared" si="356"/>
        <v>0.54823627702699884</v>
      </c>
      <c r="JM103" s="86">
        <f t="shared" si="357"/>
        <v>0.54996063609651114</v>
      </c>
    </row>
    <row r="104" spans="2:273" x14ac:dyDescent="0.25">
      <c r="B104" s="2">
        <v>77</v>
      </c>
      <c r="C104" s="37">
        <v>69.070400000000006</v>
      </c>
      <c r="D104" s="37">
        <v>72.311199999999999</v>
      </c>
      <c r="E104" s="37">
        <v>68.975800000000007</v>
      </c>
      <c r="F104" s="37">
        <v>68.975800000000007</v>
      </c>
      <c r="G104" s="37">
        <v>67.5261</v>
      </c>
      <c r="H104" s="37">
        <v>71.143299999999996</v>
      </c>
      <c r="I104" s="37">
        <v>71.024100000000004</v>
      </c>
      <c r="J104" s="37">
        <v>65.191199999999995</v>
      </c>
      <c r="K104" s="37">
        <v>63.177900000000001</v>
      </c>
      <c r="L104" s="37">
        <v>65.725399999999993</v>
      </c>
      <c r="M104" s="37">
        <v>60.089700000000001</v>
      </c>
      <c r="N104" s="37">
        <v>67.430899999999994</v>
      </c>
      <c r="O104" s="37">
        <v>68.869600000000005</v>
      </c>
      <c r="P104" s="37">
        <v>66.753</v>
      </c>
      <c r="Q104" s="37">
        <v>58.481000000000002</v>
      </c>
      <c r="S104" s="4">
        <f t="shared" si="229"/>
        <v>68.68386273753012</v>
      </c>
      <c r="T104" s="4">
        <f t="shared" si="230"/>
        <v>71.504791318228413</v>
      </c>
      <c r="U104" s="4">
        <f t="shared" si="231"/>
        <v>66.272243205274492</v>
      </c>
      <c r="V104" s="4">
        <f t="shared" si="232"/>
        <v>65.852388962390179</v>
      </c>
      <c r="W104" s="4">
        <f t="shared" si="233"/>
        <v>64.582690458069621</v>
      </c>
      <c r="X104" s="4">
        <f t="shared" si="234"/>
        <v>69.395672090032406</v>
      </c>
      <c r="Y104" s="4">
        <f t="shared" si="235"/>
        <v>70.12733649712672</v>
      </c>
      <c r="Z104" s="4">
        <f t="shared" si="236"/>
        <v>62.681872327911854</v>
      </c>
      <c r="AA104" s="4">
        <f t="shared" si="237"/>
        <v>61.712882856300425</v>
      </c>
      <c r="AB104" s="4">
        <f t="shared" si="238"/>
        <v>63.881939274071094</v>
      </c>
      <c r="AC104" s="4">
        <f t="shared" si="239"/>
        <v>59.010087260136451</v>
      </c>
      <c r="AD104" s="4">
        <f t="shared" si="240"/>
        <v>66.548068563988679</v>
      </c>
      <c r="AE104" s="4">
        <f t="shared" si="241"/>
        <v>68.594887697650819</v>
      </c>
      <c r="AF104" s="4">
        <f t="shared" si="242"/>
        <v>67.049589917085939</v>
      </c>
      <c r="AG104" s="4">
        <f t="shared" si="243"/>
        <v>58.145702584537503</v>
      </c>
      <c r="AI104" s="4">
        <f t="shared" si="244"/>
        <v>0.3865372624698864</v>
      </c>
      <c r="AJ104" s="4">
        <f t="shared" si="245"/>
        <v>0.80640868177158609</v>
      </c>
      <c r="AK104" s="4">
        <f t="shared" si="246"/>
        <v>2.7035567947255146</v>
      </c>
      <c r="AL104" s="4">
        <f t="shared" si="247"/>
        <v>3.1234110376098272</v>
      </c>
      <c r="AM104" s="4">
        <f t="shared" si="248"/>
        <v>2.9434095419303787</v>
      </c>
      <c r="AN104" s="4">
        <f t="shared" si="249"/>
        <v>1.7476279099675907</v>
      </c>
      <c r="AO104" s="4">
        <f t="shared" si="250"/>
        <v>0.89676350287328432</v>
      </c>
      <c r="AP104" s="4">
        <f t="shared" si="251"/>
        <v>2.5093276720881406</v>
      </c>
      <c r="AQ104" s="4">
        <f t="shared" si="252"/>
        <v>1.4650171436995763</v>
      </c>
      <c r="AR104" s="4">
        <f t="shared" si="253"/>
        <v>1.8434607259288995</v>
      </c>
      <c r="AS104" s="4">
        <f t="shared" si="254"/>
        <v>1.0796127398635491</v>
      </c>
      <c r="AT104" s="4">
        <f t="shared" si="255"/>
        <v>0.88283143601131542</v>
      </c>
      <c r="AU104" s="4">
        <f t="shared" si="256"/>
        <v>0.27471230234918664</v>
      </c>
      <c r="AV104" s="4">
        <f t="shared" si="257"/>
        <v>-0.29658991708593874</v>
      </c>
      <c r="AW104" s="4">
        <f t="shared" si="257"/>
        <v>0.3352974154624988</v>
      </c>
      <c r="AY104" s="2">
        <f t="shared" si="308"/>
        <v>48.85464736733131</v>
      </c>
      <c r="AZ104" s="2">
        <f t="shared" si="147"/>
        <v>48.607375681753389</v>
      </c>
      <c r="BA104" s="2">
        <f t="shared" si="148"/>
        <v>49.215400295715661</v>
      </c>
      <c r="BB104" s="2">
        <f t="shared" si="149"/>
        <v>49.20618007888924</v>
      </c>
      <c r="BC104" s="2">
        <f t="shared" si="150"/>
        <v>48.963640316180154</v>
      </c>
      <c r="BD104" s="2">
        <f t="shared" si="151"/>
        <v>48.963839012430419</v>
      </c>
      <c r="BE104" s="2">
        <f t="shared" si="152"/>
        <v>48.571531402827873</v>
      </c>
      <c r="BF104" s="2">
        <f t="shared" si="153"/>
        <v>48.31948747700995</v>
      </c>
      <c r="BG104" s="2">
        <f t="shared" si="154"/>
        <v>47.567986488636684</v>
      </c>
      <c r="BH104" s="2">
        <f t="shared" si="155"/>
        <v>47.752656817001395</v>
      </c>
      <c r="BI104" s="2">
        <f t="shared" si="156"/>
        <v>48.042489375546808</v>
      </c>
      <c r="BJ104" s="2">
        <f t="shared" si="157"/>
        <v>47.95486920713676</v>
      </c>
      <c r="BK104" s="2">
        <f t="shared" si="158"/>
        <v>48.375487139184976</v>
      </c>
      <c r="BL104" s="2">
        <f t="shared" si="159"/>
        <v>48.38852437033907</v>
      </c>
      <c r="BM104" s="2">
        <f t="shared" si="160"/>
        <v>48.298686498780398</v>
      </c>
      <c r="BO104" s="2" t="str">
        <f t="shared" si="258"/>
        <v/>
      </c>
      <c r="BP104" s="2" t="str">
        <f t="shared" si="259"/>
        <v/>
      </c>
      <c r="BQ104" s="2" t="str">
        <f t="shared" si="260"/>
        <v/>
      </c>
      <c r="BR104" s="2" t="str">
        <f t="shared" si="261"/>
        <v/>
      </c>
      <c r="BS104" s="2" t="str">
        <f t="shared" si="262"/>
        <v/>
      </c>
      <c r="BT104" s="2" t="str">
        <f t="shared" si="263"/>
        <v/>
      </c>
      <c r="BU104" s="2" t="str">
        <f t="shared" si="264"/>
        <v/>
      </c>
      <c r="BV104" s="2" t="str">
        <f t="shared" si="265"/>
        <v/>
      </c>
      <c r="BW104" s="2" t="str">
        <f t="shared" si="266"/>
        <v/>
      </c>
      <c r="BX104" s="2" t="str">
        <f t="shared" si="267"/>
        <v/>
      </c>
      <c r="BY104" s="2" t="str">
        <f t="shared" si="268"/>
        <v/>
      </c>
      <c r="BZ104" s="2" t="str">
        <f t="shared" si="269"/>
        <v/>
      </c>
      <c r="CA104" s="2" t="str">
        <f t="shared" si="270"/>
        <v/>
      </c>
      <c r="CB104" s="2" t="str">
        <f t="shared" si="271"/>
        <v/>
      </c>
      <c r="CC104" s="2" t="str">
        <f t="shared" si="272"/>
        <v/>
      </c>
      <c r="CE104" s="2" t="str">
        <f t="shared" si="309"/>
        <v/>
      </c>
      <c r="CF104" s="2" t="str">
        <f t="shared" si="310"/>
        <v/>
      </c>
      <c r="CG104" s="2" t="str">
        <f t="shared" si="311"/>
        <v/>
      </c>
      <c r="CH104" s="2" t="str">
        <f t="shared" si="312"/>
        <v/>
      </c>
      <c r="CI104" s="2" t="str">
        <f t="shared" si="313"/>
        <v/>
      </c>
      <c r="CJ104" s="2" t="str">
        <f t="shared" si="314"/>
        <v/>
      </c>
      <c r="CK104" s="2" t="str">
        <f t="shared" si="315"/>
        <v/>
      </c>
      <c r="CL104" s="2" t="str">
        <f t="shared" si="316"/>
        <v/>
      </c>
      <c r="CM104" s="2" t="str">
        <f t="shared" si="317"/>
        <v/>
      </c>
      <c r="CN104" s="2" t="str">
        <f t="shared" si="318"/>
        <v/>
      </c>
      <c r="CO104" s="2" t="str">
        <f t="shared" si="319"/>
        <v/>
      </c>
      <c r="CP104" s="2" t="str">
        <f t="shared" si="320"/>
        <v/>
      </c>
      <c r="CQ104" s="2" t="str">
        <f t="shared" si="321"/>
        <v/>
      </c>
      <c r="CR104" s="2" t="str">
        <f t="shared" si="322"/>
        <v/>
      </c>
      <c r="CS104" s="2" t="str">
        <f t="shared" si="323"/>
        <v/>
      </c>
      <c r="CU104" s="2" t="str">
        <f t="shared" si="273"/>
        <v/>
      </c>
      <c r="CV104" s="2" t="str">
        <f t="shared" si="274"/>
        <v/>
      </c>
      <c r="CW104" s="2" t="str">
        <f t="shared" si="275"/>
        <v/>
      </c>
      <c r="CX104" s="2" t="str">
        <f t="shared" si="276"/>
        <v/>
      </c>
      <c r="CY104" s="2" t="str">
        <f t="shared" si="277"/>
        <v/>
      </c>
      <c r="CZ104" s="2" t="str">
        <f t="shared" si="278"/>
        <v/>
      </c>
      <c r="DA104" s="2" t="str">
        <f t="shared" si="279"/>
        <v/>
      </c>
      <c r="DB104" s="2" t="str">
        <f t="shared" si="280"/>
        <v/>
      </c>
      <c r="DC104" s="2" t="str">
        <f t="shared" si="281"/>
        <v/>
      </c>
      <c r="DD104" s="2" t="str">
        <f t="shared" si="282"/>
        <v/>
      </c>
      <c r="DE104" s="2" t="str">
        <f t="shared" si="283"/>
        <v/>
      </c>
      <c r="DF104" s="2" t="str">
        <f t="shared" si="284"/>
        <v/>
      </c>
      <c r="DG104" s="2" t="str">
        <f t="shared" si="285"/>
        <v/>
      </c>
      <c r="DH104" s="2" t="str">
        <f t="shared" si="286"/>
        <v/>
      </c>
      <c r="DI104" s="2" t="str">
        <f t="shared" si="287"/>
        <v/>
      </c>
      <c r="DK104" s="2">
        <f t="shared" si="288"/>
        <v>60.716870588235309</v>
      </c>
      <c r="DL104" s="2">
        <f t="shared" si="289"/>
        <v>58.247040504201678</v>
      </c>
      <c r="DM104" s="2">
        <f t="shared" si="289"/>
        <v>57.181556134453771</v>
      </c>
      <c r="DN104" s="2">
        <f t="shared" si="289"/>
        <v>56.549332196969679</v>
      </c>
      <c r="DO104" s="2">
        <f t="shared" si="289"/>
        <v>57.278002016806724</v>
      </c>
      <c r="DP104" s="2">
        <f t="shared" si="289"/>
        <v>55.877050588235292</v>
      </c>
      <c r="DQ104" s="2">
        <f t="shared" si="289"/>
        <v>55.647260180180183</v>
      </c>
      <c r="DR104" s="2">
        <f t="shared" si="289"/>
        <v>58.868760270270258</v>
      </c>
      <c r="DS104" s="2">
        <f t="shared" si="289"/>
        <v>56.390570570570574</v>
      </c>
      <c r="DT104" s="2">
        <f t="shared" si="289"/>
        <v>54.732639663347562</v>
      </c>
      <c r="DU104" s="2">
        <f t="shared" si="289"/>
        <v>56.12743483483483</v>
      </c>
      <c r="DV104" s="2">
        <f t="shared" si="289"/>
        <v>56.717018895211005</v>
      </c>
      <c r="DW104" s="2">
        <f t="shared" si="289"/>
        <v>59.341734453781513</v>
      </c>
      <c r="DX104" s="2">
        <f t="shared" si="289"/>
        <v>54.803728117591277</v>
      </c>
      <c r="DY104" s="2">
        <f t="shared" si="289"/>
        <v>51.380309625414895</v>
      </c>
      <c r="EA104" s="2">
        <f t="shared" si="228"/>
        <v>48.617729586651762</v>
      </c>
      <c r="EB104" s="2">
        <f t="shared" si="290"/>
        <v>48.424683496571987</v>
      </c>
      <c r="EC104" s="2">
        <f t="shared" si="291"/>
        <v>49.05881646018652</v>
      </c>
      <c r="ED104" s="2">
        <f t="shared" si="292"/>
        <v>49.078191666697293</v>
      </c>
      <c r="EE104" s="2">
        <f t="shared" si="293"/>
        <v>48.801149607157498</v>
      </c>
      <c r="EF104" s="2">
        <f t="shared" si="294"/>
        <v>48.813500926147832</v>
      </c>
      <c r="EG104" s="2">
        <f t="shared" si="295"/>
        <v>48.412630023301794</v>
      </c>
      <c r="EH104" s="2">
        <f t="shared" si="296"/>
        <v>48.088194016586641</v>
      </c>
      <c r="EI104" s="2">
        <f t="shared" si="297"/>
        <v>47.369266515837097</v>
      </c>
      <c r="EJ104" s="2">
        <f t="shared" si="298"/>
        <v>47.580242997365829</v>
      </c>
      <c r="EK104" s="2">
        <f t="shared" si="299"/>
        <v>47.862239728923619</v>
      </c>
      <c r="EL104" s="2">
        <f t="shared" si="300"/>
        <v>47.743898807667463</v>
      </c>
      <c r="EM104" s="2">
        <f t="shared" si="301"/>
        <v>48.154734659983475</v>
      </c>
      <c r="EN104" s="2">
        <f t="shared" si="302"/>
        <v>48.217191855611951</v>
      </c>
      <c r="EO104" s="2">
        <f t="shared" si="303"/>
        <v>48.221308185699542</v>
      </c>
      <c r="EQ104" s="2">
        <f t="shared" si="304"/>
        <v>48.107991751659839</v>
      </c>
      <c r="ER104" s="2">
        <f t="shared" si="305"/>
        <v>48.237182042791645</v>
      </c>
      <c r="ES104" s="2">
        <f t="shared" si="305"/>
        <v>48.935549546600974</v>
      </c>
      <c r="ET104" s="2">
        <f t="shared" si="305"/>
        <v>48.944566964582464</v>
      </c>
      <c r="EU104" s="2">
        <f t="shared" si="305"/>
        <v>48.548725207109008</v>
      </c>
      <c r="EV104" s="2">
        <f t="shared" si="305"/>
        <v>48.578040365040536</v>
      </c>
      <c r="EW104" s="2">
        <f t="shared" si="305"/>
        <v>48.150203560148796</v>
      </c>
      <c r="EX104" s="2">
        <f t="shared" si="305"/>
        <v>47.794406843641347</v>
      </c>
      <c r="EY104" s="2">
        <f t="shared" si="305"/>
        <v>47.200395106827855</v>
      </c>
      <c r="EZ104" s="2">
        <f t="shared" si="305"/>
        <v>47.533482319340294</v>
      </c>
      <c r="FA104" s="2">
        <f t="shared" si="305"/>
        <v>47.790892555204707</v>
      </c>
      <c r="FB104" s="2">
        <f t="shared" si="305"/>
        <v>47.585680968925743</v>
      </c>
      <c r="FC104" s="2">
        <f t="shared" si="305"/>
        <v>47.979175191999182</v>
      </c>
      <c r="FD104" s="2">
        <f t="shared" si="305"/>
        <v>48.058715717207896</v>
      </c>
      <c r="FE104" s="2">
        <f t="shared" si="305"/>
        <v>48.375796303649111</v>
      </c>
      <c r="FG104" s="2">
        <f t="shared" si="306"/>
        <v>0.98025399177763717</v>
      </c>
      <c r="FH104" s="2">
        <f t="shared" si="307"/>
        <v>0.98135815467263543</v>
      </c>
      <c r="FI104" s="2">
        <f t="shared" si="307"/>
        <v>0.98069406718849794</v>
      </c>
      <c r="FJ104" s="2">
        <f t="shared" si="307"/>
        <v>0.98283089291457537</v>
      </c>
      <c r="FK104" s="2">
        <f t="shared" si="307"/>
        <v>0.98077531375826588</v>
      </c>
      <c r="FL104" s="2">
        <f t="shared" si="307"/>
        <v>0.97865461709841184</v>
      </c>
      <c r="FM104" s="2">
        <f t="shared" si="307"/>
        <v>0.97796816263464093</v>
      </c>
      <c r="FN104" s="2">
        <f t="shared" si="307"/>
        <v>0.97848741151024887</v>
      </c>
      <c r="FO104" s="2">
        <f t="shared" si="307"/>
        <v>0.97793488833702547</v>
      </c>
      <c r="FP104" s="2">
        <f t="shared" si="307"/>
        <v>0.97587501305470614</v>
      </c>
      <c r="FQ104" s="2">
        <f t="shared" si="307"/>
        <v>0.97816527810393505</v>
      </c>
      <c r="FR104" s="2">
        <f t="shared" si="307"/>
        <v>0.97645043004530641</v>
      </c>
      <c r="FS104" s="2">
        <f t="shared" si="307"/>
        <v>0.98023668519930662</v>
      </c>
      <c r="FT104" s="2">
        <f t="shared" si="307"/>
        <v>0.97395439423218932</v>
      </c>
      <c r="FU104" s="2">
        <f t="shared" si="307"/>
        <v>0.97556979872956673</v>
      </c>
      <c r="FW104" s="2">
        <f t="shared" si="324"/>
        <v>3.9078068852359147E-3</v>
      </c>
      <c r="FX104" s="2">
        <f t="shared" si="164"/>
        <v>2.2115823457785878E-3</v>
      </c>
      <c r="FY104" s="2">
        <f t="shared" si="165"/>
        <v>1.8920800464150018E-3</v>
      </c>
      <c r="FZ104" s="2">
        <f t="shared" si="166"/>
        <v>2.1283461669102657E-3</v>
      </c>
      <c r="GA104" s="2">
        <f t="shared" si="167"/>
        <v>1.8782608584937744E-3</v>
      </c>
      <c r="GB104" s="2">
        <f t="shared" si="168"/>
        <v>1.8520549556483347E-3</v>
      </c>
      <c r="GC104" s="2">
        <f t="shared" si="169"/>
        <v>1.8702972363412009E-3</v>
      </c>
      <c r="GD104" s="2">
        <f t="shared" si="170"/>
        <v>2.1254334300010104E-3</v>
      </c>
      <c r="GE104" s="2">
        <f t="shared" si="171"/>
        <v>1.9903221967491279E-3</v>
      </c>
      <c r="GF104" s="2">
        <f t="shared" si="172"/>
        <v>2.9438529255273664E-3</v>
      </c>
      <c r="GG104" s="2">
        <f t="shared" si="173"/>
        <v>3.063750387084009E-3</v>
      </c>
      <c r="GH104" s="2">
        <f t="shared" si="174"/>
        <v>2.1661258105294774E-3</v>
      </c>
      <c r="GI104" s="2">
        <f t="shared" si="175"/>
        <v>1.9350673735804296E-3</v>
      </c>
      <c r="GJ104" s="2">
        <f t="shared" si="176"/>
        <v>1.3744159214149705E-3</v>
      </c>
      <c r="GK104" s="2">
        <f t="shared" si="177"/>
        <v>1.3157781823125107E-3</v>
      </c>
      <c r="GM104" s="86">
        <f t="shared" si="325"/>
        <v>6.6913882603331008E-15</v>
      </c>
      <c r="GN104" s="86">
        <f t="shared" si="178"/>
        <v>2.8576525054368942E-16</v>
      </c>
      <c r="GO104" s="86">
        <f t="shared" si="179"/>
        <v>2.7178409937175958E-31</v>
      </c>
      <c r="GP104" s="86">
        <f t="shared" si="180"/>
        <v>9.9281758957483618E-26</v>
      </c>
      <c r="GQ104" s="86">
        <f t="shared" si="181"/>
        <v>2.1903705822714829E-26</v>
      </c>
      <c r="GR104" s="86">
        <f t="shared" si="182"/>
        <v>3.7899850781270741E-18</v>
      </c>
      <c r="GS104" s="86">
        <f t="shared" si="183"/>
        <v>3.5389263690880937E-17</v>
      </c>
      <c r="GT104" s="86">
        <f t="shared" si="184"/>
        <v>2.1490804785604133E-23</v>
      </c>
      <c r="GU104" s="86">
        <f t="shared" si="185"/>
        <v>1.3476415996373496E-20</v>
      </c>
      <c r="GV104" s="86">
        <f t="shared" si="186"/>
        <v>9.9377529409025051E-17</v>
      </c>
      <c r="GW104" s="86">
        <f t="shared" si="187"/>
        <v>1.9416084643043697E-15</v>
      </c>
      <c r="GX104" s="86">
        <f t="shared" si="188"/>
        <v>4.5555041321312536E-13</v>
      </c>
      <c r="GY104" s="86">
        <f t="shared" si="189"/>
        <v>2.6269174333732304E-11</v>
      </c>
      <c r="GZ104" s="86">
        <f t="shared" si="190"/>
        <v>5.8574323441533649E-11</v>
      </c>
      <c r="HA104" s="86">
        <f t="shared" si="191"/>
        <v>4.9283406093125394E-12</v>
      </c>
      <c r="HC104" s="86">
        <f t="shared" si="326"/>
        <v>0.54280080868722214</v>
      </c>
      <c r="HD104" s="86">
        <f t="shared" si="192"/>
        <v>0.55067646138043191</v>
      </c>
      <c r="HE104" s="86">
        <f t="shared" si="193"/>
        <v>0.45351132988290577</v>
      </c>
      <c r="HF104" s="86">
        <f t="shared" si="194"/>
        <v>0.44372810053775019</v>
      </c>
      <c r="HG104" s="86">
        <f t="shared" si="195"/>
        <v>0.44816699412901295</v>
      </c>
      <c r="HH104" s="86">
        <f t="shared" si="196"/>
        <v>0.53353611449134974</v>
      </c>
      <c r="HI104" s="86">
        <f t="shared" si="197"/>
        <v>0.55188756418787421</v>
      </c>
      <c r="HJ104" s="86">
        <f t="shared" si="198"/>
        <v>0.42312038392711404</v>
      </c>
      <c r="HK104" s="86">
        <f t="shared" si="199"/>
        <v>0.45207256593443479</v>
      </c>
      <c r="HL104" s="86">
        <f t="shared" si="200"/>
        <v>0.46904989095197591</v>
      </c>
      <c r="HM104" s="86">
        <f t="shared" si="201"/>
        <v>0.35708657458511589</v>
      </c>
      <c r="HN104" s="86">
        <f t="shared" si="202"/>
        <v>0.52749206276514049</v>
      </c>
      <c r="HO104" s="86">
        <f t="shared" si="203"/>
        <v>0.54719166663273688</v>
      </c>
      <c r="HP104" s="86">
        <f t="shared" si="204"/>
        <v>0.54726403126865808</v>
      </c>
      <c r="HQ104" s="86">
        <f t="shared" si="205"/>
        <v>0.50060741215188975</v>
      </c>
      <c r="HS104" s="86">
        <f t="shared" si="327"/>
        <v>1.5270121618077332E-14</v>
      </c>
      <c r="HT104" s="86">
        <f t="shared" si="206"/>
        <v>4.5580923867810807E-18</v>
      </c>
      <c r="HU104" s="86">
        <f t="shared" si="207"/>
        <v>7.78581302010127E-21</v>
      </c>
      <c r="HV104" s="86">
        <f t="shared" si="208"/>
        <v>1.8756805832638983E-21</v>
      </c>
      <c r="HW104" s="86">
        <f t="shared" si="209"/>
        <v>6.3676263081219E-22</v>
      </c>
      <c r="HX104" s="86">
        <f t="shared" si="210"/>
        <v>7.5665625008700357E-25</v>
      </c>
      <c r="HY104" s="86">
        <f t="shared" si="211"/>
        <v>7.2453754729404376E-20</v>
      </c>
      <c r="HZ104" s="86">
        <f t="shared" si="212"/>
        <v>1.136747014575424E-24</v>
      </c>
      <c r="IA104" s="86">
        <f t="shared" si="213"/>
        <v>4.3011674045403305E-20</v>
      </c>
      <c r="IB104" s="86">
        <f t="shared" si="214"/>
        <v>2.7398420774181954E-18</v>
      </c>
      <c r="IC104" s="86">
        <f t="shared" si="215"/>
        <v>4.3781381499957576E-17</v>
      </c>
      <c r="ID104" s="86">
        <f t="shared" si="216"/>
        <v>2.4782081319335124E-18</v>
      </c>
      <c r="IE104" s="86">
        <f t="shared" si="217"/>
        <v>1.1693913363002077E-17</v>
      </c>
      <c r="IF104" s="86">
        <f t="shared" si="218"/>
        <v>4.231205626545986E-12</v>
      </c>
      <c r="IG104" s="86">
        <f t="shared" si="219"/>
        <v>2.2655382611068338E-13</v>
      </c>
      <c r="II104" s="86">
        <f t="shared" si="328"/>
        <v>2.3283966973298637E-40</v>
      </c>
      <c r="IJ104" s="86">
        <f t="shared" si="329"/>
        <v>1.8170439037725524E-53</v>
      </c>
      <c r="IK104" s="86">
        <f t="shared" si="330"/>
        <v>1.218693956369445E-62</v>
      </c>
      <c r="IL104" s="86">
        <f t="shared" si="331"/>
        <v>3.8232652056550189E-63</v>
      </c>
      <c r="IM104" s="86">
        <f t="shared" si="332"/>
        <v>1.9569194529866725E-63</v>
      </c>
      <c r="IN104" s="86">
        <f t="shared" si="333"/>
        <v>1.0129741772054841E-71</v>
      </c>
      <c r="IO104" s="86">
        <f t="shared" si="334"/>
        <v>4.4754370715894144E-56</v>
      </c>
      <c r="IP104" s="86">
        <f t="shared" si="335"/>
        <v>6.2830242987597589E-72</v>
      </c>
      <c r="IQ104" s="86">
        <f t="shared" si="336"/>
        <v>5.6178088906227097E-58</v>
      </c>
      <c r="IR104" s="86">
        <f t="shared" si="337"/>
        <v>4.4367334287195143E-52</v>
      </c>
      <c r="IS104" s="86">
        <f t="shared" si="338"/>
        <v>2.4915093437233574E-51</v>
      </c>
      <c r="IT104" s="86">
        <f t="shared" si="339"/>
        <v>1.0470991263859715E-51</v>
      </c>
      <c r="IU104" s="86">
        <f t="shared" si="340"/>
        <v>7.2982609931833841E-49</v>
      </c>
      <c r="IV104" s="86">
        <f t="shared" si="341"/>
        <v>2.120517140199227E-45</v>
      </c>
      <c r="IW104" s="86">
        <f t="shared" si="342"/>
        <v>6.1770715434452354E-41</v>
      </c>
      <c r="IY104" s="86">
        <f t="shared" si="343"/>
        <v>0.54280080868724412</v>
      </c>
      <c r="IZ104" s="86">
        <f t="shared" si="344"/>
        <v>0.55067646138043225</v>
      </c>
      <c r="JA104" s="86">
        <f t="shared" si="345"/>
        <v>0.45351132988290577</v>
      </c>
      <c r="JB104" s="86">
        <f t="shared" si="346"/>
        <v>0.44372810053775019</v>
      </c>
      <c r="JC104" s="86">
        <f t="shared" si="347"/>
        <v>0.44816699412901295</v>
      </c>
      <c r="JD104" s="86">
        <f t="shared" si="348"/>
        <v>0.53353611449134974</v>
      </c>
      <c r="JE104" s="86">
        <f t="shared" si="349"/>
        <v>0.55188756418787421</v>
      </c>
      <c r="JF104" s="86">
        <f t="shared" si="350"/>
        <v>0.42312038392711404</v>
      </c>
      <c r="JG104" s="86">
        <f t="shared" si="351"/>
        <v>0.45207256593443479</v>
      </c>
      <c r="JH104" s="86">
        <f t="shared" si="352"/>
        <v>0.46904989095197602</v>
      </c>
      <c r="JI104" s="86">
        <f t="shared" si="353"/>
        <v>0.35708657458511789</v>
      </c>
      <c r="JJ104" s="86">
        <f t="shared" si="354"/>
        <v>0.52749206276559601</v>
      </c>
      <c r="JK104" s="86">
        <f t="shared" si="355"/>
        <v>0.54719166665900609</v>
      </c>
      <c r="JL104" s="86">
        <f t="shared" si="356"/>
        <v>0.54726403133146362</v>
      </c>
      <c r="JM104" s="86">
        <f t="shared" si="357"/>
        <v>0.50060741215704474</v>
      </c>
    </row>
    <row r="105" spans="2:273" x14ac:dyDescent="0.25">
      <c r="B105" s="2">
        <v>78</v>
      </c>
      <c r="C105" s="37">
        <v>64.791200000000003</v>
      </c>
      <c r="D105" s="37">
        <v>67.1751</v>
      </c>
      <c r="E105" s="37">
        <v>62.120699999999999</v>
      </c>
      <c r="F105" s="37">
        <v>62.120699999999999</v>
      </c>
      <c r="G105" s="37">
        <v>60.212600000000002</v>
      </c>
      <c r="H105" s="37">
        <v>65.327200000000005</v>
      </c>
      <c r="I105" s="37">
        <v>65.453699999999998</v>
      </c>
      <c r="J105" s="37">
        <v>57.618600000000001</v>
      </c>
      <c r="K105" s="37">
        <v>55.986600000000003</v>
      </c>
      <c r="L105" s="37">
        <v>58.689300000000003</v>
      </c>
      <c r="M105" s="37">
        <v>53.969200000000001</v>
      </c>
      <c r="N105" s="37">
        <v>62.936999999999998</v>
      </c>
      <c r="O105" s="37">
        <v>65.339100000000002</v>
      </c>
      <c r="P105" s="37">
        <v>64.4482</v>
      </c>
      <c r="Q105" s="37">
        <v>55.817900000000002</v>
      </c>
      <c r="S105" s="4">
        <f t="shared" si="229"/>
        <v>62.044581784653232</v>
      </c>
      <c r="T105" s="4">
        <f t="shared" si="230"/>
        <v>63.849819972697624</v>
      </c>
      <c r="U105" s="4">
        <f t="shared" si="231"/>
        <v>58.321813264131258</v>
      </c>
      <c r="V105" s="4">
        <f t="shared" si="232"/>
        <v>57.235965699823169</v>
      </c>
      <c r="W105" s="4">
        <f t="shared" si="233"/>
        <v>55.78190824702596</v>
      </c>
      <c r="X105" s="4">
        <f t="shared" si="234"/>
        <v>62.390440832725943</v>
      </c>
      <c r="Y105" s="4">
        <f t="shared" si="235"/>
        <v>64.052311729576829</v>
      </c>
      <c r="Z105" s="4">
        <f t="shared" si="236"/>
        <v>57.286842407899947</v>
      </c>
      <c r="AA105" s="4">
        <f t="shared" si="237"/>
        <v>56.026425518578932</v>
      </c>
      <c r="AB105" s="4">
        <f t="shared" si="238"/>
        <v>58.061625373090834</v>
      </c>
      <c r="AC105" s="4">
        <f t="shared" si="239"/>
        <v>54.522717869643628</v>
      </c>
      <c r="AD105" s="4">
        <f t="shared" si="240"/>
        <v>61.509372067479582</v>
      </c>
      <c r="AE105" s="4">
        <f t="shared" si="241"/>
        <v>64.216835625783972</v>
      </c>
      <c r="AF105" s="4">
        <f t="shared" si="242"/>
        <v>63.583872927204233</v>
      </c>
      <c r="AG105" s="4">
        <f t="shared" si="243"/>
        <v>55.213358223747925</v>
      </c>
      <c r="AI105" s="4">
        <f t="shared" si="244"/>
        <v>2.7466182153467713</v>
      </c>
      <c r="AJ105" s="4">
        <f t="shared" si="245"/>
        <v>3.3252800273023766</v>
      </c>
      <c r="AK105" s="4">
        <f t="shared" si="246"/>
        <v>3.7988867358687415</v>
      </c>
      <c r="AL105" s="4">
        <f t="shared" si="247"/>
        <v>4.8847343001768309</v>
      </c>
      <c r="AM105" s="4">
        <f t="shared" si="248"/>
        <v>4.4306917529740417</v>
      </c>
      <c r="AN105" s="4">
        <f t="shared" si="249"/>
        <v>2.9367591672740616</v>
      </c>
      <c r="AO105" s="4">
        <f t="shared" si="250"/>
        <v>1.401388270423169</v>
      </c>
      <c r="AP105" s="4">
        <f t="shared" si="251"/>
        <v>0.33175759210005396</v>
      </c>
      <c r="AQ105" s="4">
        <f t="shared" si="252"/>
        <v>-3.9825518578929575E-2</v>
      </c>
      <c r="AR105" s="4">
        <f t="shared" si="253"/>
        <v>0.62767462690916886</v>
      </c>
      <c r="AS105" s="4">
        <f t="shared" si="254"/>
        <v>-0.55351786964362759</v>
      </c>
      <c r="AT105" s="4">
        <f t="shared" si="255"/>
        <v>1.4276279325204158</v>
      </c>
      <c r="AU105" s="4">
        <f t="shared" si="256"/>
        <v>1.1222643742160301</v>
      </c>
      <c r="AV105" s="4">
        <f t="shared" si="257"/>
        <v>0.86432707279576704</v>
      </c>
      <c r="AW105" s="4">
        <f t="shared" si="257"/>
        <v>0.60454177625207706</v>
      </c>
      <c r="AY105" s="2">
        <f t="shared" si="308"/>
        <v>48.784163105010911</v>
      </c>
      <c r="AZ105" s="2">
        <f t="shared" si="147"/>
        <v>48.547688008459581</v>
      </c>
      <c r="BA105" s="2">
        <f t="shared" si="148"/>
        <v>49.156741915925217</v>
      </c>
      <c r="BB105" s="2">
        <f t="shared" si="149"/>
        <v>49.148689257386977</v>
      </c>
      <c r="BC105" s="2">
        <f t="shared" si="150"/>
        <v>48.902502566240898</v>
      </c>
      <c r="BD105" s="2">
        <f t="shared" si="151"/>
        <v>48.900812707443535</v>
      </c>
      <c r="BE105" s="2">
        <f t="shared" si="152"/>
        <v>48.516680722838089</v>
      </c>
      <c r="BF105" s="2">
        <f t="shared" si="153"/>
        <v>48.257368595251492</v>
      </c>
      <c r="BG105" s="2">
        <f t="shared" si="154"/>
        <v>47.516527130972769</v>
      </c>
      <c r="BH105" s="2">
        <f t="shared" si="155"/>
        <v>47.70409059873711</v>
      </c>
      <c r="BI105" s="2">
        <f t="shared" si="156"/>
        <v>47.990034764679947</v>
      </c>
      <c r="BJ105" s="2">
        <f t="shared" si="157"/>
        <v>47.89849155754424</v>
      </c>
      <c r="BK105" s="2">
        <f t="shared" si="158"/>
        <v>48.316079634433486</v>
      </c>
      <c r="BL105" s="2">
        <f t="shared" si="159"/>
        <v>48.335400465891006</v>
      </c>
      <c r="BM105" s="2">
        <f t="shared" si="160"/>
        <v>48.263859754055211</v>
      </c>
      <c r="BO105" s="2" t="str">
        <f t="shared" si="258"/>
        <v/>
      </c>
      <c r="BP105" s="2" t="str">
        <f t="shared" si="259"/>
        <v/>
      </c>
      <c r="BQ105" s="2" t="str">
        <f t="shared" si="260"/>
        <v/>
      </c>
      <c r="BR105" s="2" t="str">
        <f t="shared" si="261"/>
        <v/>
      </c>
      <c r="BS105" s="2" t="str">
        <f t="shared" si="262"/>
        <v/>
      </c>
      <c r="BT105" s="2" t="str">
        <f t="shared" si="263"/>
        <v/>
      </c>
      <c r="BU105" s="2" t="str">
        <f t="shared" si="264"/>
        <v/>
      </c>
      <c r="BV105" s="2" t="str">
        <f t="shared" si="265"/>
        <v/>
      </c>
      <c r="BW105" s="2" t="str">
        <f t="shared" si="266"/>
        <v/>
      </c>
      <c r="BX105" s="2" t="str">
        <f t="shared" si="267"/>
        <v/>
      </c>
      <c r="BY105" s="2" t="str">
        <f t="shared" si="268"/>
        <v/>
      </c>
      <c r="BZ105" s="2" t="str">
        <f t="shared" si="269"/>
        <v/>
      </c>
      <c r="CA105" s="2" t="str">
        <f t="shared" si="270"/>
        <v/>
      </c>
      <c r="CB105" s="2" t="str">
        <f t="shared" si="271"/>
        <v/>
      </c>
      <c r="CC105" s="2" t="str">
        <f t="shared" si="272"/>
        <v/>
      </c>
      <c r="CE105" s="2" t="str">
        <f t="shared" si="309"/>
        <v/>
      </c>
      <c r="CF105" s="2" t="str">
        <f t="shared" si="310"/>
        <v/>
      </c>
      <c r="CG105" s="2" t="str">
        <f t="shared" si="311"/>
        <v/>
      </c>
      <c r="CH105" s="2" t="str">
        <f t="shared" si="312"/>
        <v/>
      </c>
      <c r="CI105" s="2" t="str">
        <f t="shared" si="313"/>
        <v/>
      </c>
      <c r="CJ105" s="2" t="str">
        <f t="shared" si="314"/>
        <v/>
      </c>
      <c r="CK105" s="2" t="str">
        <f t="shared" si="315"/>
        <v/>
      </c>
      <c r="CL105" s="2" t="str">
        <f t="shared" si="316"/>
        <v/>
      </c>
      <c r="CM105" s="2" t="str">
        <f t="shared" si="317"/>
        <v/>
      </c>
      <c r="CN105" s="2" t="str">
        <f t="shared" si="318"/>
        <v/>
      </c>
      <c r="CO105" s="2" t="str">
        <f t="shared" si="319"/>
        <v/>
      </c>
      <c r="CP105" s="2" t="str">
        <f t="shared" si="320"/>
        <v/>
      </c>
      <c r="CQ105" s="2" t="str">
        <f t="shared" si="321"/>
        <v/>
      </c>
      <c r="CR105" s="2" t="str">
        <f t="shared" si="322"/>
        <v/>
      </c>
      <c r="CS105" s="2" t="str">
        <f t="shared" si="323"/>
        <v/>
      </c>
      <c r="CU105" s="2" t="str">
        <f t="shared" si="273"/>
        <v/>
      </c>
      <c r="CV105" s="2" t="str">
        <f t="shared" si="274"/>
        <v/>
      </c>
      <c r="CW105" s="2" t="str">
        <f t="shared" si="275"/>
        <v/>
      </c>
      <c r="CX105" s="2" t="str">
        <f t="shared" si="276"/>
        <v/>
      </c>
      <c r="CY105" s="2" t="str">
        <f t="shared" si="277"/>
        <v/>
      </c>
      <c r="CZ105" s="2" t="str">
        <f t="shared" si="278"/>
        <v/>
      </c>
      <c r="DA105" s="2" t="str">
        <f t="shared" si="279"/>
        <v/>
      </c>
      <c r="DB105" s="2" t="str">
        <f t="shared" si="280"/>
        <v/>
      </c>
      <c r="DC105" s="2" t="str">
        <f t="shared" si="281"/>
        <v/>
      </c>
      <c r="DD105" s="2" t="str">
        <f t="shared" si="282"/>
        <v/>
      </c>
      <c r="DE105" s="2" t="str">
        <f t="shared" si="283"/>
        <v/>
      </c>
      <c r="DF105" s="2" t="str">
        <f t="shared" si="284"/>
        <v/>
      </c>
      <c r="DG105" s="2" t="str">
        <f t="shared" si="285"/>
        <v/>
      </c>
      <c r="DH105" s="2" t="str">
        <f t="shared" si="286"/>
        <v/>
      </c>
      <c r="DI105" s="2" t="str">
        <f t="shared" si="287"/>
        <v/>
      </c>
      <c r="DK105" s="2">
        <f t="shared" si="288"/>
        <v>60.871258907563039</v>
      </c>
      <c r="DL105" s="2">
        <f t="shared" si="289"/>
        <v>58.368564751718864</v>
      </c>
      <c r="DM105" s="2">
        <f t="shared" si="289"/>
        <v>57.288799648586703</v>
      </c>
      <c r="DN105" s="2">
        <f t="shared" si="289"/>
        <v>56.647044696969679</v>
      </c>
      <c r="DO105" s="2">
        <f t="shared" si="289"/>
        <v>57.38495280366692</v>
      </c>
      <c r="DP105" s="2">
        <f t="shared" si="289"/>
        <v>55.960901288515402</v>
      </c>
      <c r="DQ105" s="2">
        <f t="shared" si="289"/>
        <v>55.725923796653795</v>
      </c>
      <c r="DR105" s="2">
        <f t="shared" si="289"/>
        <v>58.994140694980686</v>
      </c>
      <c r="DS105" s="2">
        <f t="shared" si="289"/>
        <v>56.489114006864007</v>
      </c>
      <c r="DT105" s="2">
        <f t="shared" si="289"/>
        <v>54.802900711237562</v>
      </c>
      <c r="DU105" s="2">
        <f t="shared" si="289"/>
        <v>56.222114178464174</v>
      </c>
      <c r="DV105" s="2">
        <f t="shared" si="289"/>
        <v>56.819501991465152</v>
      </c>
      <c r="DW105" s="2">
        <f t="shared" si="289"/>
        <v>59.480071456582635</v>
      </c>
      <c r="DX105" s="2">
        <f t="shared" si="289"/>
        <v>54.883980559506881</v>
      </c>
      <c r="DY105" s="2">
        <f t="shared" si="289"/>
        <v>51.423729302987205</v>
      </c>
      <c r="EA105" s="2">
        <f t="shared" si="228"/>
        <v>48.564218274532408</v>
      </c>
      <c r="EB105" s="2">
        <f t="shared" si="290"/>
        <v>48.37798862634672</v>
      </c>
      <c r="EC105" s="2">
        <f t="shared" si="291"/>
        <v>49.010987428612495</v>
      </c>
      <c r="ED105" s="2">
        <f t="shared" si="292"/>
        <v>49.029525989499255</v>
      </c>
      <c r="EE105" s="2">
        <f t="shared" si="293"/>
        <v>48.751367453545136</v>
      </c>
      <c r="EF105" s="2">
        <f t="shared" si="294"/>
        <v>48.760840817528567</v>
      </c>
      <c r="EG105" s="2">
        <f t="shared" si="295"/>
        <v>48.369086900862982</v>
      </c>
      <c r="EH105" s="2">
        <f t="shared" si="296"/>
        <v>48.042750567146804</v>
      </c>
      <c r="EI105" s="2">
        <f t="shared" si="297"/>
        <v>47.332252776635123</v>
      </c>
      <c r="EJ105" s="2">
        <f t="shared" si="298"/>
        <v>47.544186785474281</v>
      </c>
      <c r="EK105" s="2">
        <f t="shared" si="299"/>
        <v>47.822678978366746</v>
      </c>
      <c r="EL105" s="2">
        <f t="shared" si="300"/>
        <v>47.702638221408577</v>
      </c>
      <c r="EM105" s="2">
        <f t="shared" si="301"/>
        <v>48.11116271891116</v>
      </c>
      <c r="EN105" s="2">
        <f t="shared" si="302"/>
        <v>48.175922322391415</v>
      </c>
      <c r="EO105" s="2">
        <f t="shared" si="303"/>
        <v>48.191475391427907</v>
      </c>
      <c r="EQ105" s="2">
        <f t="shared" si="304"/>
        <v>48.080198721066331</v>
      </c>
      <c r="ER105" s="2">
        <f t="shared" si="305"/>
        <v>48.198517670657154</v>
      </c>
      <c r="ES105" s="2">
        <f t="shared" si="305"/>
        <v>48.893942049287176</v>
      </c>
      <c r="ET105" s="2">
        <f t="shared" si="305"/>
        <v>48.902900925223683</v>
      </c>
      <c r="EU105" s="2">
        <f t="shared" si="305"/>
        <v>48.510928902185739</v>
      </c>
      <c r="EV105" s="2">
        <f t="shared" si="305"/>
        <v>48.535747564468714</v>
      </c>
      <c r="EW105" s="2">
        <f t="shared" si="305"/>
        <v>48.11730709222347</v>
      </c>
      <c r="EX105" s="2">
        <f t="shared" si="305"/>
        <v>47.762669311761194</v>
      </c>
      <c r="EY105" s="2">
        <f t="shared" si="305"/>
        <v>47.170329974955045</v>
      </c>
      <c r="EZ105" s="2">
        <f t="shared" si="305"/>
        <v>47.499574545110598</v>
      </c>
      <c r="FA105" s="2">
        <f t="shared" si="305"/>
        <v>47.754681773401742</v>
      </c>
      <c r="FB105" s="2">
        <f t="shared" si="305"/>
        <v>47.550889550739015</v>
      </c>
      <c r="FC105" s="2">
        <f t="shared" si="305"/>
        <v>47.94272334880705</v>
      </c>
      <c r="FD105" s="2">
        <f t="shared" si="305"/>
        <v>48.023123092748776</v>
      </c>
      <c r="FE105" s="2">
        <f t="shared" si="305"/>
        <v>48.338881641101608</v>
      </c>
      <c r="FG105" s="2">
        <f t="shared" si="306"/>
        <v>0.98196008329010576</v>
      </c>
      <c r="FH105" s="2">
        <f t="shared" si="307"/>
        <v>0.98297050184510959</v>
      </c>
      <c r="FI105" s="2">
        <f t="shared" si="307"/>
        <v>0.98236281950735926</v>
      </c>
      <c r="FJ105" s="2">
        <f t="shared" si="307"/>
        <v>0.98431789735693698</v>
      </c>
      <c r="FK105" s="2">
        <f t="shared" si="307"/>
        <v>0.98243716911174706</v>
      </c>
      <c r="FL105" s="2">
        <f t="shared" si="307"/>
        <v>0.9804961480235721</v>
      </c>
      <c r="FM105" s="2">
        <f t="shared" si="307"/>
        <v>0.97986769777814564</v>
      </c>
      <c r="FN105" s="2">
        <f t="shared" si="307"/>
        <v>0.98034307802633724</v>
      </c>
      <c r="FO105" s="2">
        <f t="shared" si="307"/>
        <v>0.97983723316839133</v>
      </c>
      <c r="FP105" s="2">
        <f t="shared" si="307"/>
        <v>0.97795094605619226</v>
      </c>
      <c r="FQ105" s="2">
        <f t="shared" si="307"/>
        <v>0.98004816511514348</v>
      </c>
      <c r="FR105" s="2">
        <f t="shared" si="307"/>
        <v>0.9784779409321851</v>
      </c>
      <c r="FS105" s="2">
        <f t="shared" si="307"/>
        <v>0.98194424448904627</v>
      </c>
      <c r="FT105" s="2">
        <f t="shared" si="307"/>
        <v>0.97619156268855622</v>
      </c>
      <c r="FU105" s="2">
        <f t="shared" si="307"/>
        <v>0.97767139422117655</v>
      </c>
      <c r="FW105" s="2">
        <f t="shared" si="324"/>
        <v>4.2832101963758487E-3</v>
      </c>
      <c r="FX105" s="2">
        <f t="shared" si="164"/>
        <v>2.4244345207997103E-3</v>
      </c>
      <c r="FY105" s="2">
        <f t="shared" si="165"/>
        <v>2.0742458741382303E-3</v>
      </c>
      <c r="FZ105" s="2">
        <f t="shared" si="166"/>
        <v>2.3332060676637492E-3</v>
      </c>
      <c r="GA105" s="2">
        <f t="shared" si="167"/>
        <v>2.0590989461764663E-3</v>
      </c>
      <c r="GB105" s="2">
        <f t="shared" si="168"/>
        <v>2.0303750835761083E-3</v>
      </c>
      <c r="GC105" s="2">
        <f t="shared" si="169"/>
        <v>2.0503701652088901E-3</v>
      </c>
      <c r="GD105" s="2">
        <f t="shared" si="170"/>
        <v>2.3300136254547203E-3</v>
      </c>
      <c r="GE105" s="2">
        <f t="shared" si="171"/>
        <v>2.181925912740545E-3</v>
      </c>
      <c r="GF105" s="2">
        <f t="shared" si="172"/>
        <v>3.2269540336886992E-3</v>
      </c>
      <c r="GG105" s="2">
        <f t="shared" si="173"/>
        <v>3.3583428217278644E-3</v>
      </c>
      <c r="GH105" s="2">
        <f t="shared" si="174"/>
        <v>2.3746134653398862E-3</v>
      </c>
      <c r="GI105" s="2">
        <f t="shared" si="175"/>
        <v>2.1213631420751488E-3</v>
      </c>
      <c r="GJ105" s="2">
        <f t="shared" si="176"/>
        <v>1.5068172845303911E-3</v>
      </c>
      <c r="GK105" s="2">
        <f t="shared" si="177"/>
        <v>1.4425389663362807E-3</v>
      </c>
      <c r="GM105" s="86">
        <f t="shared" si="325"/>
        <v>4.0753401698782619E-16</v>
      </c>
      <c r="GN105" s="86">
        <f t="shared" si="178"/>
        <v>1.2957236956741673E-17</v>
      </c>
      <c r="GO105" s="86">
        <f t="shared" si="179"/>
        <v>6.9016169573893392E-34</v>
      </c>
      <c r="GP105" s="86">
        <f t="shared" si="180"/>
        <v>7.2331976994718945E-28</v>
      </c>
      <c r="GQ105" s="86">
        <f t="shared" si="181"/>
        <v>1.4153692948201321E-28</v>
      </c>
      <c r="GR105" s="86">
        <f t="shared" si="182"/>
        <v>1.2600198361370648E-19</v>
      </c>
      <c r="GS105" s="86">
        <f t="shared" si="183"/>
        <v>1.3321186586612574E-18</v>
      </c>
      <c r="GT105" s="86">
        <f t="shared" si="184"/>
        <v>2.6172238112672588E-25</v>
      </c>
      <c r="GU105" s="86">
        <f t="shared" si="185"/>
        <v>2.7213898749767768E-22</v>
      </c>
      <c r="GV105" s="86">
        <f t="shared" si="186"/>
        <v>3.8989835113216102E-18</v>
      </c>
      <c r="GW105" s="86">
        <f t="shared" si="187"/>
        <v>1.1350607001941279E-16</v>
      </c>
      <c r="GX105" s="86">
        <f t="shared" si="188"/>
        <v>3.8388866015860102E-14</v>
      </c>
      <c r="GY105" s="86">
        <f t="shared" si="189"/>
        <v>3.2467188708678644E-12</v>
      </c>
      <c r="GZ105" s="86">
        <f t="shared" si="190"/>
        <v>7.9968801915275382E-12</v>
      </c>
      <c r="HA105" s="86">
        <f t="shared" si="191"/>
        <v>5.8060393409578244E-13</v>
      </c>
      <c r="HC105" s="86">
        <f t="shared" si="326"/>
        <v>0.40859181456952109</v>
      </c>
      <c r="HD105" s="86">
        <f t="shared" si="192"/>
        <v>0.41645968096305042</v>
      </c>
      <c r="HE105" s="86">
        <f t="shared" si="193"/>
        <v>0.2797514528858196</v>
      </c>
      <c r="HF105" s="86">
        <f t="shared" si="194"/>
        <v>0.24836864438138226</v>
      </c>
      <c r="HG105" s="86">
        <f t="shared" si="195"/>
        <v>0.22666561133560564</v>
      </c>
      <c r="HH105" s="86">
        <f t="shared" si="196"/>
        <v>0.40569424701743395</v>
      </c>
      <c r="HI105" s="86">
        <f t="shared" si="197"/>
        <v>0.44944323735946046</v>
      </c>
      <c r="HJ105" s="86">
        <f t="shared" si="198"/>
        <v>0.31184842722280598</v>
      </c>
      <c r="HK105" s="86">
        <f t="shared" si="199"/>
        <v>0.31109059163600222</v>
      </c>
      <c r="HL105" s="86">
        <f t="shared" si="200"/>
        <v>0.34468158963035878</v>
      </c>
      <c r="HM105" s="86">
        <f t="shared" si="201"/>
        <v>0.24627855165859214</v>
      </c>
      <c r="HN105" s="86">
        <f t="shared" si="202"/>
        <v>0.43614155212494227</v>
      </c>
      <c r="HO105" s="86">
        <f t="shared" si="203"/>
        <v>0.48173331643972189</v>
      </c>
      <c r="HP105" s="86">
        <f t="shared" si="204"/>
        <v>0.50673318994351402</v>
      </c>
      <c r="HQ105" s="86">
        <f t="shared" si="205"/>
        <v>0.41051694158176572</v>
      </c>
      <c r="HS105" s="86">
        <f t="shared" si="327"/>
        <v>8.7255348733673058E-14</v>
      </c>
      <c r="HT105" s="86">
        <f t="shared" si="206"/>
        <v>3.5645346980529402E-17</v>
      </c>
      <c r="HU105" s="86">
        <f t="shared" si="207"/>
        <v>8.1476163827024376E-20</v>
      </c>
      <c r="HV105" s="86">
        <f t="shared" si="208"/>
        <v>2.1522206258319026E-20</v>
      </c>
      <c r="HW105" s="86">
        <f t="shared" si="209"/>
        <v>7.2009829662929708E-21</v>
      </c>
      <c r="HX105" s="86">
        <f t="shared" si="210"/>
        <v>1.1880987308772626E-23</v>
      </c>
      <c r="HY105" s="86">
        <f t="shared" si="211"/>
        <v>6.278541174202975E-19</v>
      </c>
      <c r="HZ105" s="86">
        <f t="shared" si="212"/>
        <v>1.8846357664690607E-23</v>
      </c>
      <c r="IA105" s="86">
        <f t="shared" si="213"/>
        <v>4.0066440716084055E-19</v>
      </c>
      <c r="IB105" s="86">
        <f t="shared" si="214"/>
        <v>2.3329214558093828E-17</v>
      </c>
      <c r="IC105" s="86">
        <f t="shared" si="215"/>
        <v>3.4455932494645207E-16</v>
      </c>
      <c r="ID105" s="86">
        <f t="shared" si="216"/>
        <v>1.8887397065461755E-17</v>
      </c>
      <c r="IE105" s="86">
        <f t="shared" si="217"/>
        <v>7.8103364956503701E-17</v>
      </c>
      <c r="IF105" s="86">
        <f t="shared" si="218"/>
        <v>1.362906941891901E-11</v>
      </c>
      <c r="IG105" s="86">
        <f t="shared" si="219"/>
        <v>8.2718926421955078E-13</v>
      </c>
      <c r="II105" s="86">
        <f t="shared" si="328"/>
        <v>4.3706187018702579E-39</v>
      </c>
      <c r="IJ105" s="86">
        <f t="shared" si="329"/>
        <v>6.3825440324862032E-52</v>
      </c>
      <c r="IK105" s="86">
        <f t="shared" si="330"/>
        <v>7.2416618435608191E-61</v>
      </c>
      <c r="IL105" s="86">
        <f t="shared" si="331"/>
        <v>2.5412348720993256E-61</v>
      </c>
      <c r="IM105" s="86">
        <f t="shared" si="332"/>
        <v>1.2204486587232441E-61</v>
      </c>
      <c r="IN105" s="86">
        <f t="shared" si="333"/>
        <v>1.0881012170965246E-69</v>
      </c>
      <c r="IO105" s="86">
        <f t="shared" si="334"/>
        <v>1.7024648487711529E-54</v>
      </c>
      <c r="IP105" s="86">
        <f t="shared" si="335"/>
        <v>7.5961237590805588E-70</v>
      </c>
      <c r="IQ105" s="86">
        <f t="shared" si="336"/>
        <v>2.5189955366436011E-56</v>
      </c>
      <c r="IR105" s="86">
        <f t="shared" si="337"/>
        <v>1.6781152290714189E-50</v>
      </c>
      <c r="IS105" s="86">
        <f t="shared" si="338"/>
        <v>9.1513113111142806E-50</v>
      </c>
      <c r="IT105" s="86">
        <f t="shared" si="339"/>
        <v>3.2221342552042557E-50</v>
      </c>
      <c r="IU105" s="86">
        <f t="shared" si="340"/>
        <v>1.7448965960529182E-47</v>
      </c>
      <c r="IV105" s="86">
        <f t="shared" si="341"/>
        <v>3.4521500185879054E-44</v>
      </c>
      <c r="IW105" s="86">
        <f t="shared" si="342"/>
        <v>7.4473943451283318E-40</v>
      </c>
      <c r="IY105" s="86">
        <f t="shared" si="343"/>
        <v>0.40859181456960875</v>
      </c>
      <c r="IZ105" s="86">
        <f t="shared" si="344"/>
        <v>0.41645968096305047</v>
      </c>
      <c r="JA105" s="86">
        <f t="shared" si="345"/>
        <v>0.2797514528858196</v>
      </c>
      <c r="JB105" s="86">
        <f t="shared" si="346"/>
        <v>0.24836864438138226</v>
      </c>
      <c r="JC105" s="86">
        <f t="shared" si="347"/>
        <v>0.22666561133560564</v>
      </c>
      <c r="JD105" s="86">
        <f t="shared" si="348"/>
        <v>0.40569424701743395</v>
      </c>
      <c r="JE105" s="86">
        <f t="shared" si="349"/>
        <v>0.44944323735946046</v>
      </c>
      <c r="JF105" s="86">
        <f t="shared" si="350"/>
        <v>0.31184842722280598</v>
      </c>
      <c r="JG105" s="86">
        <f t="shared" si="351"/>
        <v>0.31109059163600222</v>
      </c>
      <c r="JH105" s="86">
        <f t="shared" si="352"/>
        <v>0.34468158963035878</v>
      </c>
      <c r="JI105" s="86">
        <f t="shared" si="353"/>
        <v>0.24627855165859258</v>
      </c>
      <c r="JJ105" s="86">
        <f t="shared" si="354"/>
        <v>0.43614155212498068</v>
      </c>
      <c r="JK105" s="86">
        <f t="shared" si="355"/>
        <v>0.48173331644296868</v>
      </c>
      <c r="JL105" s="86">
        <f t="shared" si="356"/>
        <v>0.50673318996513994</v>
      </c>
      <c r="JM105" s="86">
        <f t="shared" si="357"/>
        <v>0.41051694158317348</v>
      </c>
    </row>
    <row r="106" spans="2:273" x14ac:dyDescent="0.25">
      <c r="B106" s="2">
        <v>79</v>
      </c>
      <c r="C106" s="37">
        <v>59.188200000000002</v>
      </c>
      <c r="D106" s="37">
        <v>60.791899999999998</v>
      </c>
      <c r="E106" s="37">
        <v>54.808700000000002</v>
      </c>
      <c r="F106" s="37">
        <v>54.808700000000002</v>
      </c>
      <c r="G106" s="37">
        <v>52.770699999999998</v>
      </c>
      <c r="H106" s="37">
        <v>57.7883</v>
      </c>
      <c r="I106" s="37">
        <v>58.907499999999999</v>
      </c>
      <c r="J106" s="37">
        <v>51.065600000000003</v>
      </c>
      <c r="K106" s="37">
        <v>50.3142</v>
      </c>
      <c r="L106" s="37">
        <v>52.310899999999997</v>
      </c>
      <c r="M106" s="37">
        <v>49.635800000000003</v>
      </c>
      <c r="N106" s="37">
        <v>57.299900000000001</v>
      </c>
      <c r="O106" s="37">
        <v>60.974200000000003</v>
      </c>
      <c r="P106" s="37">
        <v>61.066699999999997</v>
      </c>
      <c r="Q106" s="37">
        <v>53.227699999999999</v>
      </c>
      <c r="S106" s="4">
        <f t="shared" si="229"/>
        <v>56.14397705888895</v>
      </c>
      <c r="T106" s="4">
        <f t="shared" si="230"/>
        <v>56.971022757598071</v>
      </c>
      <c r="U106" s="4">
        <f t="shared" si="231"/>
        <v>52.913312851580692</v>
      </c>
      <c r="V106" s="4">
        <f t="shared" si="232"/>
        <v>51.944893726711477</v>
      </c>
      <c r="W106" s="4">
        <f t="shared" si="233"/>
        <v>50.867615574942768</v>
      </c>
      <c r="X106" s="4">
        <f t="shared" si="234"/>
        <v>56.214423905915766</v>
      </c>
      <c r="Y106" s="4">
        <f t="shared" si="235"/>
        <v>58.177250204395676</v>
      </c>
      <c r="Z106" s="4">
        <f t="shared" si="236"/>
        <v>53.152570364077228</v>
      </c>
      <c r="AA106" s="4">
        <f t="shared" si="237"/>
        <v>51.743901272671771</v>
      </c>
      <c r="AB106" s="4">
        <f t="shared" si="238"/>
        <v>53.367914373387677</v>
      </c>
      <c r="AC106" s="4">
        <f t="shared" si="239"/>
        <v>51.357114739531859</v>
      </c>
      <c r="AD106" s="4">
        <f t="shared" si="240"/>
        <v>56.717234166022152</v>
      </c>
      <c r="AE106" s="4">
        <f t="shared" si="241"/>
        <v>59.664657742031913</v>
      </c>
      <c r="AF106" s="4">
        <f t="shared" si="242"/>
        <v>59.648696180164578</v>
      </c>
      <c r="AG106" s="4">
        <f t="shared" si="243"/>
        <v>52.554610489749059</v>
      </c>
      <c r="AI106" s="4">
        <f t="shared" si="244"/>
        <v>3.0442229411110517</v>
      </c>
      <c r="AJ106" s="4">
        <f t="shared" si="245"/>
        <v>3.8208772424019273</v>
      </c>
      <c r="AK106" s="4">
        <f t="shared" si="246"/>
        <v>1.8953871484193101</v>
      </c>
      <c r="AL106" s="4">
        <f t="shared" si="247"/>
        <v>2.8638062732885246</v>
      </c>
      <c r="AM106" s="4">
        <f t="shared" si="248"/>
        <v>1.9030844250572301</v>
      </c>
      <c r="AN106" s="4">
        <f t="shared" si="249"/>
        <v>1.573876094084234</v>
      </c>
      <c r="AO106" s="4">
        <f t="shared" si="250"/>
        <v>0.73024979560432257</v>
      </c>
      <c r="AP106" s="4">
        <f t="shared" si="251"/>
        <v>-2.0869703640772244</v>
      </c>
      <c r="AQ106" s="4">
        <f t="shared" si="252"/>
        <v>-1.4297012726717711</v>
      </c>
      <c r="AR106" s="4">
        <f t="shared" si="253"/>
        <v>-1.0570143733876805</v>
      </c>
      <c r="AS106" s="4">
        <f t="shared" si="254"/>
        <v>-1.7213147395318558</v>
      </c>
      <c r="AT106" s="4">
        <f t="shared" si="255"/>
        <v>0.58266583397784899</v>
      </c>
      <c r="AU106" s="4">
        <f t="shared" si="256"/>
        <v>1.30954225796809</v>
      </c>
      <c r="AV106" s="4">
        <f t="shared" si="257"/>
        <v>1.4180038198354197</v>
      </c>
      <c r="AW106" s="4">
        <f t="shared" si="257"/>
        <v>0.67308951025093933</v>
      </c>
      <c r="AY106" s="2">
        <f t="shared" si="308"/>
        <v>48.714786118440436</v>
      </c>
      <c r="AZ106" s="2">
        <f t="shared" si="147"/>
        <v>48.488852017331489</v>
      </c>
      <c r="BA106" s="2">
        <f t="shared" si="148"/>
        <v>49.09876270585152</v>
      </c>
      <c r="BB106" s="2">
        <f t="shared" si="149"/>
        <v>49.091748950284504</v>
      </c>
      <c r="BC106" s="2">
        <f t="shared" si="150"/>
        <v>48.842086384477064</v>
      </c>
      <c r="BD106" s="2">
        <f t="shared" si="151"/>
        <v>48.838428015575275</v>
      </c>
      <c r="BE106" s="2">
        <f t="shared" si="152"/>
        <v>48.462567266877997</v>
      </c>
      <c r="BF106" s="2">
        <f t="shared" si="153"/>
        <v>48.19636375210677</v>
      </c>
      <c r="BG106" s="2">
        <f t="shared" si="154"/>
        <v>47.466047179423533</v>
      </c>
      <c r="BH106" s="2">
        <f t="shared" si="155"/>
        <v>47.656371498424576</v>
      </c>
      <c r="BI106" s="2">
        <f t="shared" si="156"/>
        <v>47.938434561500053</v>
      </c>
      <c r="BJ106" s="2">
        <f t="shared" si="157"/>
        <v>47.843114784048552</v>
      </c>
      <c r="BK106" s="2">
        <f t="shared" si="158"/>
        <v>48.257726119017548</v>
      </c>
      <c r="BL106" s="2">
        <f t="shared" si="159"/>
        <v>48.283015513231696</v>
      </c>
      <c r="BM106" s="2">
        <f t="shared" si="160"/>
        <v>48.229310130079014</v>
      </c>
      <c r="BO106" s="2" t="str">
        <f t="shared" si="258"/>
        <v/>
      </c>
      <c r="BP106" s="2" t="str">
        <f t="shared" si="259"/>
        <v/>
      </c>
      <c r="BQ106" s="2" t="str">
        <f t="shared" si="260"/>
        <v/>
      </c>
      <c r="BR106" s="2" t="str">
        <f t="shared" si="261"/>
        <v/>
      </c>
      <c r="BS106" s="2" t="str">
        <f t="shared" si="262"/>
        <v/>
      </c>
      <c r="BT106" s="2" t="str">
        <f t="shared" si="263"/>
        <v/>
      </c>
      <c r="BU106" s="2" t="str">
        <f t="shared" si="264"/>
        <v/>
      </c>
      <c r="BV106" s="2" t="str">
        <f t="shared" si="265"/>
        <v/>
      </c>
      <c r="BW106" s="2" t="str">
        <f t="shared" si="266"/>
        <v/>
      </c>
      <c r="BX106" s="2" t="str">
        <f t="shared" si="267"/>
        <v/>
      </c>
      <c r="BY106" s="2" t="str">
        <f t="shared" si="268"/>
        <v/>
      </c>
      <c r="BZ106" s="2" t="str">
        <f t="shared" si="269"/>
        <v/>
      </c>
      <c r="CA106" s="2" t="str">
        <f t="shared" si="270"/>
        <v/>
      </c>
      <c r="CB106" s="2" t="str">
        <f t="shared" si="271"/>
        <v/>
      </c>
      <c r="CC106" s="2" t="str">
        <f t="shared" si="272"/>
        <v/>
      </c>
      <c r="CE106" s="2" t="str">
        <f t="shared" si="309"/>
        <v/>
      </c>
      <c r="CF106" s="2" t="str">
        <f t="shared" si="310"/>
        <v/>
      </c>
      <c r="CG106" s="2" t="str">
        <f t="shared" si="311"/>
        <v/>
      </c>
      <c r="CH106" s="2" t="str">
        <f t="shared" si="312"/>
        <v/>
      </c>
      <c r="CI106" s="2" t="str">
        <f t="shared" si="313"/>
        <v/>
      </c>
      <c r="CJ106" s="2" t="str">
        <f t="shared" si="314"/>
        <v/>
      </c>
      <c r="CK106" s="2" t="str">
        <f t="shared" si="315"/>
        <v/>
      </c>
      <c r="CL106" s="2" t="str">
        <f t="shared" si="316"/>
        <v/>
      </c>
      <c r="CM106" s="2" t="str">
        <f t="shared" si="317"/>
        <v/>
      </c>
      <c r="CN106" s="2" t="str">
        <f t="shared" si="318"/>
        <v/>
      </c>
      <c r="CO106" s="2" t="str">
        <f t="shared" si="319"/>
        <v/>
      </c>
      <c r="CP106" s="2" t="str">
        <f t="shared" si="320"/>
        <v/>
      </c>
      <c r="CQ106" s="2" t="str">
        <f t="shared" si="321"/>
        <v/>
      </c>
      <c r="CR106" s="2" t="str">
        <f t="shared" si="322"/>
        <v/>
      </c>
      <c r="CS106" s="2" t="str">
        <f t="shared" si="323"/>
        <v/>
      </c>
      <c r="CU106" s="2" t="str">
        <f t="shared" si="273"/>
        <v/>
      </c>
      <c r="CV106" s="2" t="str">
        <f t="shared" si="274"/>
        <v/>
      </c>
      <c r="CW106" s="2" t="str">
        <f t="shared" si="275"/>
        <v/>
      </c>
      <c r="CX106" s="2" t="str">
        <f t="shared" si="276"/>
        <v/>
      </c>
      <c r="CY106" s="2" t="str">
        <f t="shared" si="277"/>
        <v/>
      </c>
      <c r="CZ106" s="2" t="str">
        <f t="shared" si="278"/>
        <v/>
      </c>
      <c r="DA106" s="2" t="str">
        <f t="shared" si="279"/>
        <v/>
      </c>
      <c r="DB106" s="2" t="str">
        <f t="shared" si="280"/>
        <v/>
      </c>
      <c r="DC106" s="2" t="str">
        <f t="shared" si="281"/>
        <v/>
      </c>
      <c r="DD106" s="2" t="str">
        <f t="shared" si="282"/>
        <v/>
      </c>
      <c r="DE106" s="2" t="str">
        <f t="shared" si="283"/>
        <v/>
      </c>
      <c r="DF106" s="2" t="str">
        <f t="shared" si="284"/>
        <v/>
      </c>
      <c r="DG106" s="2" t="str">
        <f t="shared" si="285"/>
        <v/>
      </c>
      <c r="DH106" s="2" t="str">
        <f t="shared" si="286"/>
        <v/>
      </c>
      <c r="DI106" s="2" t="str">
        <f t="shared" si="287"/>
        <v/>
      </c>
      <c r="DK106" s="2">
        <f t="shared" si="288"/>
        <v>61.025647226890769</v>
      </c>
      <c r="DL106" s="2">
        <f t="shared" si="289"/>
        <v>58.490088999236058</v>
      </c>
      <c r="DM106" s="2">
        <f t="shared" si="289"/>
        <v>57.396043162719629</v>
      </c>
      <c r="DN106" s="2">
        <f t="shared" si="289"/>
        <v>56.74475719696968</v>
      </c>
      <c r="DO106" s="2">
        <f t="shared" si="289"/>
        <v>57.491903590527123</v>
      </c>
      <c r="DP106" s="2">
        <f t="shared" si="289"/>
        <v>56.044751988795511</v>
      </c>
      <c r="DQ106" s="2">
        <f t="shared" si="289"/>
        <v>55.804587413127415</v>
      </c>
      <c r="DR106" s="2">
        <f t="shared" si="289"/>
        <v>59.119521119691107</v>
      </c>
      <c r="DS106" s="2">
        <f t="shared" si="289"/>
        <v>56.58765744315744</v>
      </c>
      <c r="DT106" s="2">
        <f t="shared" si="289"/>
        <v>54.873161759127555</v>
      </c>
      <c r="DU106" s="2">
        <f t="shared" si="289"/>
        <v>56.316793522093519</v>
      </c>
      <c r="DV106" s="2">
        <f t="shared" si="289"/>
        <v>56.9219850877193</v>
      </c>
      <c r="DW106" s="2">
        <f t="shared" si="289"/>
        <v>59.618408459383751</v>
      </c>
      <c r="DX106" s="2">
        <f t="shared" si="289"/>
        <v>54.964233001422478</v>
      </c>
      <c r="DY106" s="2">
        <f t="shared" si="289"/>
        <v>51.467148980559514</v>
      </c>
      <c r="EA106" s="2">
        <f t="shared" si="228"/>
        <v>48.510706962413053</v>
      </c>
      <c r="EB106" s="2">
        <f t="shared" si="290"/>
        <v>48.331293756121454</v>
      </c>
      <c r="EC106" s="2">
        <f t="shared" si="291"/>
        <v>48.963158397038463</v>
      </c>
      <c r="ED106" s="2">
        <f t="shared" si="292"/>
        <v>48.980860312301218</v>
      </c>
      <c r="EE106" s="2">
        <f t="shared" si="293"/>
        <v>48.701585299932773</v>
      </c>
      <c r="EF106" s="2">
        <f t="shared" si="294"/>
        <v>48.708180708909296</v>
      </c>
      <c r="EG106" s="2">
        <f t="shared" si="295"/>
        <v>48.325543778424169</v>
      </c>
      <c r="EH106" s="2">
        <f t="shared" si="296"/>
        <v>47.997307117706967</v>
      </c>
      <c r="EI106" s="2">
        <f t="shared" si="297"/>
        <v>47.295239037433149</v>
      </c>
      <c r="EJ106" s="2">
        <f t="shared" si="298"/>
        <v>47.508130573582726</v>
      </c>
      <c r="EK106" s="2">
        <f t="shared" si="299"/>
        <v>47.783118227809865</v>
      </c>
      <c r="EL106" s="2">
        <f t="shared" si="300"/>
        <v>47.661377635149698</v>
      </c>
      <c r="EM106" s="2">
        <f t="shared" si="301"/>
        <v>48.067590777838852</v>
      </c>
      <c r="EN106" s="2">
        <f t="shared" si="302"/>
        <v>48.134652789170886</v>
      </c>
      <c r="EO106" s="2">
        <f t="shared" si="303"/>
        <v>48.161642597156273</v>
      </c>
      <c r="EQ106" s="2">
        <f t="shared" si="304"/>
        <v>48.052405690472824</v>
      </c>
      <c r="ER106" s="2">
        <f t="shared" si="305"/>
        <v>48.159853298522663</v>
      </c>
      <c r="ES106" s="2">
        <f t="shared" si="305"/>
        <v>48.852334551973371</v>
      </c>
      <c r="ET106" s="2">
        <f t="shared" si="305"/>
        <v>48.861234885864903</v>
      </c>
      <c r="EU106" s="2">
        <f t="shared" si="305"/>
        <v>48.473132597262477</v>
      </c>
      <c r="EV106" s="2">
        <f t="shared" si="305"/>
        <v>48.493454763896885</v>
      </c>
      <c r="EW106" s="2">
        <f t="shared" si="305"/>
        <v>48.084410624298151</v>
      </c>
      <c r="EX106" s="2">
        <f t="shared" si="305"/>
        <v>47.730931779881047</v>
      </c>
      <c r="EY106" s="2">
        <f t="shared" si="305"/>
        <v>47.140264843082235</v>
      </c>
      <c r="EZ106" s="2">
        <f t="shared" si="305"/>
        <v>47.465666770880901</v>
      </c>
      <c r="FA106" s="2">
        <f t="shared" si="305"/>
        <v>47.718470991598778</v>
      </c>
      <c r="FB106" s="2">
        <f t="shared" si="305"/>
        <v>47.516098132552287</v>
      </c>
      <c r="FC106" s="2">
        <f t="shared" si="305"/>
        <v>47.90627150561491</v>
      </c>
      <c r="FD106" s="2">
        <f t="shared" si="305"/>
        <v>47.987530468289648</v>
      </c>
      <c r="FE106" s="2">
        <f t="shared" si="305"/>
        <v>48.301966978554105</v>
      </c>
      <c r="FG106" s="2">
        <f t="shared" si="306"/>
        <v>0.98352124340688729</v>
      </c>
      <c r="FH106" s="2">
        <f t="shared" si="307"/>
        <v>0.9844456062153325</v>
      </c>
      <c r="FI106" s="2">
        <f t="shared" si="307"/>
        <v>0.98388969894964018</v>
      </c>
      <c r="FJ106" s="2">
        <f t="shared" si="307"/>
        <v>0.98567799010797752</v>
      </c>
      <c r="FK106" s="2">
        <f t="shared" si="307"/>
        <v>0.98395771709875857</v>
      </c>
      <c r="FL106" s="2">
        <f t="shared" si="307"/>
        <v>0.9821816971075541</v>
      </c>
      <c r="FM106" s="2">
        <f t="shared" si="307"/>
        <v>0.98160653952827182</v>
      </c>
      <c r="FN106" s="2">
        <f t="shared" si="307"/>
        <v>0.98204161333673412</v>
      </c>
      <c r="FO106" s="2">
        <f t="shared" si="307"/>
        <v>0.98157865670220934</v>
      </c>
      <c r="FP106" s="2">
        <f t="shared" si="307"/>
        <v>0.97985193499308854</v>
      </c>
      <c r="FQ106" s="2">
        <f t="shared" si="307"/>
        <v>0.98177170973240002</v>
      </c>
      <c r="FR106" s="2">
        <f t="shared" si="307"/>
        <v>0.98033440795763582</v>
      </c>
      <c r="FS106" s="2">
        <f t="shared" si="307"/>
        <v>0.98350675226089823</v>
      </c>
      <c r="FT106" s="2">
        <f t="shared" si="307"/>
        <v>0.97824086422942191</v>
      </c>
      <c r="FU106" s="2">
        <f t="shared" si="307"/>
        <v>0.97959598223267086</v>
      </c>
      <c r="FW106" s="2">
        <f t="shared" si="324"/>
        <v>4.6945066488277044E-3</v>
      </c>
      <c r="FX106" s="2">
        <f t="shared" si="164"/>
        <v>2.6577179363358313E-3</v>
      </c>
      <c r="FY106" s="2">
        <f t="shared" si="165"/>
        <v>2.2739103206354523E-3</v>
      </c>
      <c r="FZ106" s="2">
        <f t="shared" si="166"/>
        <v>2.5577338254337816E-3</v>
      </c>
      <c r="GA106" s="2">
        <f t="shared" si="167"/>
        <v>2.2573086654159246E-3</v>
      </c>
      <c r="GB106" s="2">
        <f t="shared" si="168"/>
        <v>2.2258259989218435E-3</v>
      </c>
      <c r="GC106" s="2">
        <f t="shared" si="169"/>
        <v>2.247741540899757E-3</v>
      </c>
      <c r="GD106" s="2">
        <f t="shared" si="170"/>
        <v>2.5542349564739155E-3</v>
      </c>
      <c r="GE106" s="2">
        <f t="shared" si="171"/>
        <v>2.3919306677182249E-3</v>
      </c>
      <c r="GF106" s="2">
        <f t="shared" si="172"/>
        <v>3.5371835040647276E-3</v>
      </c>
      <c r="GG106" s="2">
        <f t="shared" si="173"/>
        <v>3.6811569591004107E-3</v>
      </c>
      <c r="GH106" s="2">
        <f t="shared" si="174"/>
        <v>2.6031155193510722E-3</v>
      </c>
      <c r="GI106" s="2">
        <f t="shared" si="175"/>
        <v>2.3255524715178042E-3</v>
      </c>
      <c r="GJ106" s="2">
        <f t="shared" si="176"/>
        <v>1.6519521454937537E-3</v>
      </c>
      <c r="GK106" s="2">
        <f t="shared" si="177"/>
        <v>1.5814924217484208E-3</v>
      </c>
      <c r="GM106" s="86">
        <f t="shared" si="325"/>
        <v>2.2048033018077801E-17</v>
      </c>
      <c r="GN106" s="86">
        <f t="shared" si="178"/>
        <v>5.1493659189827368E-19</v>
      </c>
      <c r="GO106" s="86">
        <f t="shared" si="179"/>
        <v>1.3678139305303212E-36</v>
      </c>
      <c r="GP106" s="86">
        <f t="shared" si="180"/>
        <v>4.2880817313304489E-30</v>
      </c>
      <c r="GQ106" s="86">
        <f t="shared" si="181"/>
        <v>7.4089258520973987E-31</v>
      </c>
      <c r="GR106" s="86">
        <f t="shared" si="182"/>
        <v>3.6342608463896406E-21</v>
      </c>
      <c r="GS106" s="86">
        <f t="shared" si="183"/>
        <v>4.3605285910783538E-20</v>
      </c>
      <c r="GT106" s="86">
        <f t="shared" si="184"/>
        <v>2.6556588119525303E-27</v>
      </c>
      <c r="GU106" s="86">
        <f t="shared" si="185"/>
        <v>4.6671463834333451E-24</v>
      </c>
      <c r="GV106" s="86">
        <f t="shared" si="186"/>
        <v>1.3299422235124319E-19</v>
      </c>
      <c r="GW106" s="86">
        <f t="shared" si="187"/>
        <v>5.9007175957855469E-18</v>
      </c>
      <c r="GX106" s="86">
        <f t="shared" si="188"/>
        <v>2.9086019874189733E-15</v>
      </c>
      <c r="GY106" s="86">
        <f t="shared" si="189"/>
        <v>3.6709618063660315E-13</v>
      </c>
      <c r="GZ106" s="86">
        <f t="shared" si="190"/>
        <v>1.0045056729814497E-12</v>
      </c>
      <c r="HA106" s="86">
        <f t="shared" si="191"/>
        <v>6.2705297195942572E-14</v>
      </c>
      <c r="HC106" s="86">
        <f t="shared" si="326"/>
        <v>0.25982125644925369</v>
      </c>
      <c r="HD106" s="86">
        <f t="shared" si="192"/>
        <v>0.26362936309641921</v>
      </c>
      <c r="HE106" s="86">
        <f t="shared" si="193"/>
        <v>0.13513924501087202</v>
      </c>
      <c r="HF106" s="86">
        <f t="shared" si="194"/>
        <v>0.10212009401221492</v>
      </c>
      <c r="HG106" s="86">
        <f t="shared" si="195"/>
        <v>7.7483187764653572E-2</v>
      </c>
      <c r="HH106" s="86">
        <f t="shared" si="196"/>
        <v>0.25853223213694065</v>
      </c>
      <c r="HI106" s="86">
        <f t="shared" si="197"/>
        <v>0.32041972472995761</v>
      </c>
      <c r="HJ106" s="86">
        <f t="shared" si="198"/>
        <v>0.20350208745790097</v>
      </c>
      <c r="HK106" s="86">
        <f t="shared" si="199"/>
        <v>0.18072787913211613</v>
      </c>
      <c r="HL106" s="86">
        <f t="shared" si="200"/>
        <v>0.21979082698298466</v>
      </c>
      <c r="HM106" s="86">
        <f t="shared" si="201"/>
        <v>0.15097173313252385</v>
      </c>
      <c r="HN106" s="86">
        <f t="shared" si="202"/>
        <v>0.3240126018166487</v>
      </c>
      <c r="HO106" s="86">
        <f t="shared" si="203"/>
        <v>0.38986284596170001</v>
      </c>
      <c r="HP106" s="86">
        <f t="shared" si="204"/>
        <v>0.43215191896938393</v>
      </c>
      <c r="HQ106" s="86">
        <f t="shared" si="205"/>
        <v>0.30081952350314434</v>
      </c>
      <c r="HS106" s="86">
        <f t="shared" si="327"/>
        <v>4.7407983426688556E-13</v>
      </c>
      <c r="HT106" s="86">
        <f t="shared" si="206"/>
        <v>2.636579692149773E-16</v>
      </c>
      <c r="HU106" s="86">
        <f t="shared" si="207"/>
        <v>8.0100517759241122E-19</v>
      </c>
      <c r="HV106" s="86">
        <f t="shared" si="208"/>
        <v>2.313131996111519E-19</v>
      </c>
      <c r="HW106" s="86">
        <f t="shared" si="209"/>
        <v>7.6450108921408933E-20</v>
      </c>
      <c r="HX106" s="86">
        <f t="shared" si="210"/>
        <v>1.7369507385534132E-22</v>
      </c>
      <c r="HY106" s="86">
        <f t="shared" si="211"/>
        <v>5.1471246413950625E-18</v>
      </c>
      <c r="HZ106" s="86">
        <f t="shared" si="212"/>
        <v>2.899156559304539E-22</v>
      </c>
      <c r="IA106" s="86">
        <f t="shared" si="213"/>
        <v>3.5199265961289323E-18</v>
      </c>
      <c r="IB106" s="86">
        <f t="shared" si="214"/>
        <v>1.8713928452156789E-16</v>
      </c>
      <c r="IC106" s="86">
        <f t="shared" si="215"/>
        <v>2.5549666168600196E-15</v>
      </c>
      <c r="ID106" s="86">
        <f t="shared" si="216"/>
        <v>1.3645896151734133E-16</v>
      </c>
      <c r="IE106" s="86">
        <f t="shared" si="217"/>
        <v>4.9692618693638873E-16</v>
      </c>
      <c r="IF106" s="86">
        <f t="shared" si="218"/>
        <v>4.2709958144867755E-11</v>
      </c>
      <c r="IG106" s="86">
        <f t="shared" si="219"/>
        <v>2.9301573801121157E-12</v>
      </c>
      <c r="II106" s="86">
        <f t="shared" si="328"/>
        <v>7.8149004855871431E-38</v>
      </c>
      <c r="IJ106" s="86">
        <f t="shared" si="329"/>
        <v>2.124964390174344E-50</v>
      </c>
      <c r="IK106" s="86">
        <f t="shared" si="330"/>
        <v>4.05239663733005E-59</v>
      </c>
      <c r="IL106" s="86">
        <f t="shared" si="331"/>
        <v>1.5861754562755698E-59</v>
      </c>
      <c r="IM106" s="86">
        <f t="shared" si="332"/>
        <v>7.1633507178864811E-60</v>
      </c>
      <c r="IN106" s="86">
        <f t="shared" si="333"/>
        <v>1.0913558950062296E-67</v>
      </c>
      <c r="IO106" s="86">
        <f t="shared" si="334"/>
        <v>6.1398921818468907E-53</v>
      </c>
      <c r="IP106" s="86">
        <f t="shared" si="335"/>
        <v>8.5467009197763957E-68</v>
      </c>
      <c r="IQ106" s="86">
        <f t="shared" si="336"/>
        <v>1.0676527835043544E-54</v>
      </c>
      <c r="IR106" s="86">
        <f t="shared" si="337"/>
        <v>5.9931239093318262E-49</v>
      </c>
      <c r="IS106" s="86">
        <f t="shared" si="338"/>
        <v>3.1740164425486023E-48</v>
      </c>
      <c r="IT106" s="86">
        <f t="shared" si="339"/>
        <v>9.4184051568325671E-49</v>
      </c>
      <c r="IU106" s="86">
        <f t="shared" si="340"/>
        <v>3.9813417395662074E-46</v>
      </c>
      <c r="IV106" s="86">
        <f t="shared" si="341"/>
        <v>5.4056725242674859E-43</v>
      </c>
      <c r="IW106" s="86">
        <f t="shared" si="342"/>
        <v>8.6750644262605856E-39</v>
      </c>
      <c r="IY106" s="86">
        <f t="shared" si="343"/>
        <v>0.25982125644972776</v>
      </c>
      <c r="IZ106" s="86">
        <f t="shared" si="344"/>
        <v>0.26362936309641949</v>
      </c>
      <c r="JA106" s="86">
        <f t="shared" si="345"/>
        <v>0.13513924501087202</v>
      </c>
      <c r="JB106" s="86">
        <f t="shared" si="346"/>
        <v>0.10212009401221492</v>
      </c>
      <c r="JC106" s="86">
        <f t="shared" si="347"/>
        <v>7.7483187764653572E-2</v>
      </c>
      <c r="JD106" s="86">
        <f t="shared" si="348"/>
        <v>0.25853223213694065</v>
      </c>
      <c r="JE106" s="86">
        <f t="shared" si="349"/>
        <v>0.32041972472995761</v>
      </c>
      <c r="JF106" s="86">
        <f t="shared" si="350"/>
        <v>0.20350208745790097</v>
      </c>
      <c r="JG106" s="86">
        <f t="shared" si="351"/>
        <v>0.18072787913211613</v>
      </c>
      <c r="JH106" s="86">
        <f t="shared" si="352"/>
        <v>0.21979082698298485</v>
      </c>
      <c r="JI106" s="86">
        <f t="shared" si="353"/>
        <v>0.1509717331325264</v>
      </c>
      <c r="JJ106" s="86">
        <f t="shared" si="354"/>
        <v>0.3240126018166517</v>
      </c>
      <c r="JK106" s="86">
        <f t="shared" si="355"/>
        <v>0.38986284596206761</v>
      </c>
      <c r="JL106" s="86">
        <f t="shared" si="356"/>
        <v>0.43215191901309841</v>
      </c>
      <c r="JM106" s="86">
        <f t="shared" si="357"/>
        <v>0.30081952350613722</v>
      </c>
    </row>
    <row r="107" spans="2:273" x14ac:dyDescent="0.25">
      <c r="B107" s="2">
        <v>80</v>
      </c>
      <c r="C107" s="37">
        <v>53.628</v>
      </c>
      <c r="D107" s="37">
        <v>54.891300000000001</v>
      </c>
      <c r="E107" s="37">
        <v>49.683799999999998</v>
      </c>
      <c r="F107" s="37">
        <v>49.683799999999998</v>
      </c>
      <c r="G107" s="37">
        <v>49.307000000000002</v>
      </c>
      <c r="H107" s="37">
        <v>51.5242</v>
      </c>
      <c r="I107" s="37">
        <v>51.837499999999999</v>
      </c>
      <c r="J107" s="37">
        <v>47.929200000000002</v>
      </c>
      <c r="K107" s="37">
        <v>48.2761</v>
      </c>
      <c r="L107" s="37">
        <v>48.734400000000001</v>
      </c>
      <c r="M107" s="37">
        <v>47.662399999999998</v>
      </c>
      <c r="N107" s="37">
        <v>52.071599999999997</v>
      </c>
      <c r="O107" s="37">
        <v>56.113300000000002</v>
      </c>
      <c r="P107" s="37">
        <v>56.994900000000001</v>
      </c>
      <c r="Q107" s="37">
        <v>50.671999999999997</v>
      </c>
      <c r="S107" s="4">
        <f t="shared" si="229"/>
        <v>52.075304637055254</v>
      </c>
      <c r="T107" s="4">
        <f t="shared" si="230"/>
        <v>52.259256657802169</v>
      </c>
      <c r="U107" s="4">
        <f t="shared" si="231"/>
        <v>50.247030131832631</v>
      </c>
      <c r="V107" s="4">
        <f t="shared" si="232"/>
        <v>49.747669714793872</v>
      </c>
      <c r="W107" s="4">
        <f t="shared" si="233"/>
        <v>49.167348639222098</v>
      </c>
      <c r="X107" s="4">
        <f t="shared" si="234"/>
        <v>52.061151934077444</v>
      </c>
      <c r="Y107" s="4">
        <f t="shared" si="235"/>
        <v>53.612512277863594</v>
      </c>
      <c r="Z107" s="4">
        <f t="shared" si="236"/>
        <v>50.496057862959191</v>
      </c>
      <c r="AA107" s="4">
        <f t="shared" si="237"/>
        <v>49.191502121806089</v>
      </c>
      <c r="AB107" s="4">
        <f t="shared" si="238"/>
        <v>50.287084647610683</v>
      </c>
      <c r="AC107" s="4">
        <f t="shared" si="239"/>
        <v>49.450960169562116</v>
      </c>
      <c r="AD107" s="4">
        <f t="shared" si="240"/>
        <v>52.897918188781958</v>
      </c>
      <c r="AE107" s="4">
        <f t="shared" si="241"/>
        <v>55.614090634570587</v>
      </c>
      <c r="AF107" s="4">
        <f t="shared" si="242"/>
        <v>55.906563040394239</v>
      </c>
      <c r="AG107" s="4">
        <f t="shared" si="243"/>
        <v>50.551102098861897</v>
      </c>
      <c r="AI107" s="4">
        <f t="shared" si="244"/>
        <v>1.5526953629447462</v>
      </c>
      <c r="AJ107" s="4">
        <f t="shared" si="245"/>
        <v>2.6320433421978322</v>
      </c>
      <c r="AK107" s="4">
        <f t="shared" si="246"/>
        <v>-0.56323013183263271</v>
      </c>
      <c r="AL107" s="4">
        <f t="shared" si="247"/>
        <v>-6.3869714793874266E-2</v>
      </c>
      <c r="AM107" s="4">
        <f t="shared" si="248"/>
        <v>0.13965136077790419</v>
      </c>
      <c r="AN107" s="4">
        <f t="shared" si="249"/>
        <v>-0.53695193407744313</v>
      </c>
      <c r="AO107" s="4">
        <f t="shared" si="250"/>
        <v>-1.7750122778635955</v>
      </c>
      <c r="AP107" s="4">
        <f t="shared" si="251"/>
        <v>-2.5668578629591892</v>
      </c>
      <c r="AQ107" s="4">
        <f t="shared" si="252"/>
        <v>-0.91540212180608904</v>
      </c>
      <c r="AR107" s="4">
        <f t="shared" si="253"/>
        <v>-1.5526846476106826</v>
      </c>
      <c r="AS107" s="4">
        <f t="shared" si="254"/>
        <v>-1.7885601695621176</v>
      </c>
      <c r="AT107" s="4">
        <f t="shared" si="255"/>
        <v>-0.82631818878196128</v>
      </c>
      <c r="AU107" s="4">
        <f t="shared" si="256"/>
        <v>0.49920936542941519</v>
      </c>
      <c r="AV107" s="4">
        <f t="shared" ref="AV107:AW122" si="358">IF(OR($B107 &lt; P$230, $B107 &gt; P$233), 0, P107-AF107)</f>
        <v>1.0883369596057619</v>
      </c>
      <c r="AW107" s="4">
        <f t="shared" si="358"/>
        <v>0.12089790113810039</v>
      </c>
      <c r="AY107" s="2">
        <f t="shared" si="308"/>
        <v>48.646456691905691</v>
      </c>
      <c r="AZ107" s="2">
        <f t="shared" ref="AZ107:AZ170" si="359">IF(OR($B107 &lt; D$230, $B107 &gt; D$233), #N/A, ((1-FH107)*DL107) + (FH107 - FX107)*EB107 + (FX107*ER107))</f>
        <v>48.430820292659384</v>
      </c>
      <c r="BA107" s="2">
        <f t="shared" ref="BA107:BA170" si="360">IF(OR($B107 &lt; E$230, $B107 &gt; E$233), #N/A, ((1-FI107)*DM107) + (FI107 - FY107)*EC107 + (FY107*ES107))</f>
        <v>49.041428612299008</v>
      </c>
      <c r="BB107" s="2">
        <f t="shared" ref="BB107:BB170" si="361">IF(OR($B107 &lt; F$230, $B107 &gt; F$233), #N/A, ((1-FJ107)*DN107) + (FJ107 - FZ107)*ED107 + (FZ107*ET107))</f>
        <v>49.035331878044339</v>
      </c>
      <c r="BC107" s="2">
        <f t="shared" ref="BC107:BC170" si="362">IF(OR($B107 &lt; G$230, $B107 &gt; G$233), #N/A, ((1-FK107)*DO107) + (FK107 - GA107)*EE107 + (GA107*EU107))</f>
        <v>48.782354467112967</v>
      </c>
      <c r="BD107" s="2">
        <f t="shared" ref="BD107:BD170" si="363">IF(OR($B107 &lt; H$230, $B107 &gt; H$233), #N/A, ((1-FL107)*DP107) + (FL107 - GB107)*EF107 + (GB107*EV107))</f>
        <v>48.776653863717598</v>
      </c>
      <c r="BE107" s="2">
        <f t="shared" ref="BE107:BE170" si="364">IF(OR($B107 &lt; I$230, $B107 &gt; I$233), #N/A, ((1-FM107)*DQ107) + (FM107 - GC107)*EG107 + (GC107*EW107))</f>
        <v>48.409150667668712</v>
      </c>
      <c r="BF107" s="2">
        <f t="shared" ref="BF107:BF170" si="365">IF(OR($B107 &lt; J$230, $B107 &gt; J$233), #N/A, ((1-FN107)*DR107) + (FN107 - GD107)*EH107 + (GD107*EX107))</f>
        <v>48.136409048651792</v>
      </c>
      <c r="BG107" s="2">
        <f t="shared" ref="BG107:BG170" si="366">IF(OR($B107 &lt; K$230, $B107 &gt; K$233), #N/A, ((1-FO107)*DS107) + (FO107 - GE107)*EI107 + (GE107*EY107))</f>
        <v>47.41648868751335</v>
      </c>
      <c r="BH107" s="2">
        <f t="shared" ref="BH107:BH170" si="367">IF(OR($B107 &lt; L$230, $B107 &gt; L$233), #N/A, ((1-FP107)*DT107) + (FP107 - GF107)*EJ107 + (GF107*EZ107))</f>
        <v>47.609449794953917</v>
      </c>
      <c r="BI107" s="2">
        <f t="shared" ref="BI107:BI170" si="368">IF(OR($B107 &lt; M$230, $B107 &gt; M$233), #N/A, ((1-FQ107)*DU107) + (FQ107 - GG107)*EK107 + (GG107*FA107))</f>
        <v>47.887640518645831</v>
      </c>
      <c r="BJ107" s="2">
        <f t="shared" ref="BJ107:BJ170" si="369">IF(OR($B107 &lt; N$230, $B107 &gt; N$233), #N/A, ((1-FR107)*DV107) + (FR107 - GH107)*EL107 + (GH107*FB107))</f>
        <v>47.788682541678959</v>
      </c>
      <c r="BK107" s="2">
        <f t="shared" ref="BK107:BK170" si="370">IF(OR($B107 &lt; O$230, $B107 &gt; O$233), #N/A, ((1-FS107)*DW107) + (FS107 - GI107)*EM107 + (GI107*FC107))</f>
        <v>48.200366137170384</v>
      </c>
      <c r="BL107" s="2">
        <f t="shared" ref="BL107:BL170" si="371">IF(OR($B107 &lt; P$230, $B107 &gt; P$233), #N/A, ((1-FT107)*DX107) + (FT107 - GJ107)*EN107 + (GJ107*FD107))</f>
        <v>48.231333315545804</v>
      </c>
      <c r="BM107" s="2">
        <f t="shared" ref="BM107:BM170" si="372">IF(OR($B107 &lt; Q$230, $B107 &gt; Q$233), #N/A, ((1-FU107)*DY107) + (FU107 - GK107)*EO107 + (GK107*FE107))</f>
        <v>48.195028163439652</v>
      </c>
      <c r="BO107" s="2" t="str">
        <f t="shared" si="258"/>
        <v/>
      </c>
      <c r="BP107" s="2" t="str">
        <f t="shared" si="259"/>
        <v/>
      </c>
      <c r="BQ107" s="2" t="str">
        <f t="shared" si="260"/>
        <v/>
      </c>
      <c r="BR107" s="2" t="str">
        <f t="shared" si="261"/>
        <v/>
      </c>
      <c r="BS107" s="2" t="str">
        <f t="shared" si="262"/>
        <v/>
      </c>
      <c r="BT107" s="2" t="str">
        <f t="shared" si="263"/>
        <v/>
      </c>
      <c r="BU107" s="2" t="str">
        <f t="shared" si="264"/>
        <v/>
      </c>
      <c r="BV107" s="2" t="str">
        <f t="shared" si="265"/>
        <v/>
      </c>
      <c r="BW107" s="2" t="str">
        <f t="shared" si="266"/>
        <v/>
      </c>
      <c r="BX107" s="2" t="str">
        <f t="shared" si="267"/>
        <v/>
      </c>
      <c r="BY107" s="2" t="str">
        <f t="shared" si="268"/>
        <v/>
      </c>
      <c r="BZ107" s="2" t="str">
        <f t="shared" si="269"/>
        <v/>
      </c>
      <c r="CA107" s="2" t="str">
        <f t="shared" si="270"/>
        <v/>
      </c>
      <c r="CB107" s="2" t="str">
        <f t="shared" si="271"/>
        <v/>
      </c>
      <c r="CC107" s="2" t="str">
        <f t="shared" si="272"/>
        <v/>
      </c>
      <c r="CE107" s="2" t="str">
        <f t="shared" si="309"/>
        <v/>
      </c>
      <c r="CF107" s="2" t="str">
        <f t="shared" si="310"/>
        <v/>
      </c>
      <c r="CG107" s="2" t="str">
        <f t="shared" si="311"/>
        <v/>
      </c>
      <c r="CH107" s="2" t="str">
        <f t="shared" si="312"/>
        <v/>
      </c>
      <c r="CI107" s="2" t="str">
        <f t="shared" si="313"/>
        <v/>
      </c>
      <c r="CJ107" s="2" t="str">
        <f t="shared" si="314"/>
        <v/>
      </c>
      <c r="CK107" s="2" t="str">
        <f t="shared" si="315"/>
        <v/>
      </c>
      <c r="CL107" s="2" t="str">
        <f t="shared" si="316"/>
        <v/>
      </c>
      <c r="CM107" s="2" t="str">
        <f t="shared" si="317"/>
        <v/>
      </c>
      <c r="CN107" s="2" t="str">
        <f t="shared" si="318"/>
        <v/>
      </c>
      <c r="CO107" s="2" t="str">
        <f t="shared" si="319"/>
        <v/>
      </c>
      <c r="CP107" s="2" t="str">
        <f t="shared" si="320"/>
        <v/>
      </c>
      <c r="CQ107" s="2" t="str">
        <f t="shared" si="321"/>
        <v/>
      </c>
      <c r="CR107" s="2" t="str">
        <f t="shared" si="322"/>
        <v/>
      </c>
      <c r="CS107" s="2" t="str">
        <f t="shared" si="323"/>
        <v/>
      </c>
      <c r="CU107" s="2" t="str">
        <f t="shared" si="273"/>
        <v/>
      </c>
      <c r="CV107" s="2" t="str">
        <f t="shared" si="274"/>
        <v/>
      </c>
      <c r="CW107" s="2" t="str">
        <f t="shared" si="275"/>
        <v/>
      </c>
      <c r="CX107" s="2" t="str">
        <f t="shared" si="276"/>
        <v/>
      </c>
      <c r="CY107" s="2" t="str">
        <f t="shared" si="277"/>
        <v/>
      </c>
      <c r="CZ107" s="2" t="str">
        <f t="shared" si="278"/>
        <v/>
      </c>
      <c r="DA107" s="2" t="str">
        <f t="shared" si="279"/>
        <v/>
      </c>
      <c r="DB107" s="2" t="str">
        <f t="shared" si="280"/>
        <v/>
      </c>
      <c r="DC107" s="2" t="str">
        <f t="shared" si="281"/>
        <v/>
      </c>
      <c r="DD107" s="2" t="str">
        <f t="shared" si="282"/>
        <v/>
      </c>
      <c r="DE107" s="2" t="str">
        <f t="shared" si="283"/>
        <v/>
      </c>
      <c r="DF107" s="2" t="str">
        <f t="shared" si="284"/>
        <v/>
      </c>
      <c r="DG107" s="2" t="str">
        <f t="shared" si="285"/>
        <v/>
      </c>
      <c r="DH107" s="2" t="str">
        <f t="shared" si="286"/>
        <v/>
      </c>
      <c r="DI107" s="2" t="str">
        <f t="shared" si="287"/>
        <v/>
      </c>
      <c r="DK107" s="2">
        <f t="shared" si="288"/>
        <v>61.180035546218498</v>
      </c>
      <c r="DL107" s="2">
        <f t="shared" ref="DL107:DY122" si="373">BP$228*$B107+BP$229</f>
        <v>58.611613246753244</v>
      </c>
      <c r="DM107" s="2">
        <f t="shared" si="373"/>
        <v>57.503286676852554</v>
      </c>
      <c r="DN107" s="2">
        <f t="shared" si="373"/>
        <v>56.84246969696968</v>
      </c>
      <c r="DO107" s="2">
        <f t="shared" si="373"/>
        <v>57.598854377387319</v>
      </c>
      <c r="DP107" s="2">
        <f t="shared" si="373"/>
        <v>56.128602689075628</v>
      </c>
      <c r="DQ107" s="2">
        <f t="shared" si="373"/>
        <v>55.883251029601027</v>
      </c>
      <c r="DR107" s="2">
        <f t="shared" si="373"/>
        <v>59.244901544401536</v>
      </c>
      <c r="DS107" s="2">
        <f t="shared" si="373"/>
        <v>56.68620087945088</v>
      </c>
      <c r="DT107" s="2">
        <f t="shared" si="373"/>
        <v>54.943422807017548</v>
      </c>
      <c r="DU107" s="2">
        <f t="shared" si="373"/>
        <v>56.411472865722864</v>
      </c>
      <c r="DV107" s="2">
        <f t="shared" si="373"/>
        <v>57.024468183973454</v>
      </c>
      <c r="DW107" s="2">
        <f t="shared" si="373"/>
        <v>59.756745462184874</v>
      </c>
      <c r="DX107" s="2">
        <f t="shared" si="373"/>
        <v>55.044485443338075</v>
      </c>
      <c r="DY107" s="2">
        <f t="shared" si="373"/>
        <v>51.510568658131817</v>
      </c>
      <c r="EA107" s="2">
        <f t="shared" si="228"/>
        <v>48.457195650293698</v>
      </c>
      <c r="EB107" s="2">
        <f t="shared" si="290"/>
        <v>48.28459888589618</v>
      </c>
      <c r="EC107" s="2">
        <f t="shared" si="291"/>
        <v>48.915329365464437</v>
      </c>
      <c r="ED107" s="2">
        <f t="shared" si="292"/>
        <v>48.932194635103173</v>
      </c>
      <c r="EE107" s="2">
        <f t="shared" si="293"/>
        <v>48.651803146320411</v>
      </c>
      <c r="EF107" s="2">
        <f t="shared" si="294"/>
        <v>48.655520600290032</v>
      </c>
      <c r="EG107" s="2">
        <f t="shared" si="295"/>
        <v>48.282000655985357</v>
      </c>
      <c r="EH107" s="2">
        <f t="shared" si="296"/>
        <v>47.95186366826713</v>
      </c>
      <c r="EI107" s="2">
        <f t="shared" si="297"/>
        <v>47.258225298231174</v>
      </c>
      <c r="EJ107" s="2">
        <f t="shared" si="298"/>
        <v>47.47207436169117</v>
      </c>
      <c r="EK107" s="2">
        <f t="shared" si="299"/>
        <v>47.743557477252992</v>
      </c>
      <c r="EL107" s="2">
        <f t="shared" si="300"/>
        <v>47.620117048890812</v>
      </c>
      <c r="EM107" s="2">
        <f t="shared" si="301"/>
        <v>48.024018836766544</v>
      </c>
      <c r="EN107" s="2">
        <f t="shared" si="302"/>
        <v>48.093383255950357</v>
      </c>
      <c r="EO107" s="2">
        <f t="shared" si="303"/>
        <v>48.131809802884639</v>
      </c>
      <c r="EQ107" s="2">
        <f t="shared" si="304"/>
        <v>48.024612659879324</v>
      </c>
      <c r="ER107" s="2">
        <f t="shared" ref="ER107:FE122" si="374">CV$228*$B107+CV$229</f>
        <v>48.121188926388179</v>
      </c>
      <c r="ES107" s="2">
        <f t="shared" si="374"/>
        <v>48.810727054659566</v>
      </c>
      <c r="ET107" s="2">
        <f t="shared" si="374"/>
        <v>48.819568846506122</v>
      </c>
      <c r="EU107" s="2">
        <f t="shared" si="374"/>
        <v>48.435336292339208</v>
      </c>
      <c r="EV107" s="2">
        <f t="shared" si="374"/>
        <v>48.451161963325056</v>
      </c>
      <c r="EW107" s="2">
        <f t="shared" si="374"/>
        <v>48.051514156372825</v>
      </c>
      <c r="EX107" s="2">
        <f t="shared" si="374"/>
        <v>47.699194248000893</v>
      </c>
      <c r="EY107" s="2">
        <f t="shared" si="374"/>
        <v>47.110199711209425</v>
      </c>
      <c r="EZ107" s="2">
        <f t="shared" si="374"/>
        <v>47.431758996651212</v>
      </c>
      <c r="FA107" s="2">
        <f t="shared" si="374"/>
        <v>47.682260209795821</v>
      </c>
      <c r="FB107" s="2">
        <f t="shared" si="374"/>
        <v>47.481306714365559</v>
      </c>
      <c r="FC107" s="2">
        <f t="shared" si="374"/>
        <v>47.869819662422778</v>
      </c>
      <c r="FD107" s="2">
        <f t="shared" si="374"/>
        <v>47.951937843830528</v>
      </c>
      <c r="FE107" s="2">
        <f t="shared" si="374"/>
        <v>48.265052316006603</v>
      </c>
      <c r="FG107" s="2">
        <f t="shared" si="306"/>
        <v>0.98494937268137728</v>
      </c>
      <c r="FH107" s="2">
        <f t="shared" ref="FH107:FU122" si="375">POWER(10,($B107-D$231)/D$229)/(1+POWER(10,($B107-D$231)/D$229))</f>
        <v>0.9857947827519945</v>
      </c>
      <c r="FI107" s="2">
        <f t="shared" si="375"/>
        <v>0.98528637378274075</v>
      </c>
      <c r="FJ107" s="2">
        <f t="shared" si="375"/>
        <v>0.98692169069198288</v>
      </c>
      <c r="FK107" s="2">
        <f t="shared" si="375"/>
        <v>0.98534858294215322</v>
      </c>
      <c r="FL107" s="2">
        <f t="shared" si="375"/>
        <v>0.98372399682029332</v>
      </c>
      <c r="FM107" s="2">
        <f t="shared" si="375"/>
        <v>0.98319777152741283</v>
      </c>
      <c r="FN107" s="2">
        <f t="shared" si="375"/>
        <v>0.98359583577443155</v>
      </c>
      <c r="FO107" s="2">
        <f t="shared" si="375"/>
        <v>0.98317225951357656</v>
      </c>
      <c r="FP107" s="2">
        <f t="shared" si="375"/>
        <v>0.98159211261035006</v>
      </c>
      <c r="FQ107" s="2">
        <f t="shared" si="375"/>
        <v>0.98334889511977008</v>
      </c>
      <c r="FR107" s="2">
        <f t="shared" si="375"/>
        <v>0.98203367871039737</v>
      </c>
      <c r="FS107" s="2">
        <f t="shared" si="375"/>
        <v>0.98493611817335069</v>
      </c>
      <c r="FT107" s="2">
        <f t="shared" si="375"/>
        <v>0.98011736566491725</v>
      </c>
      <c r="FU107" s="2">
        <f t="shared" si="375"/>
        <v>0.98135784576633756</v>
      </c>
      <c r="FW107" s="2">
        <f t="shared" si="324"/>
        <v>5.1450938788607818E-3</v>
      </c>
      <c r="FX107" s="2">
        <f t="shared" ref="FX107:FX170" si="376">POWER(10,($B107-D$232)/D$229)/(1+POWER(10,($B107-D$232)/D$229))</f>
        <v>2.9133827428834479E-3</v>
      </c>
      <c r="FY107" s="2">
        <f t="shared" ref="FY107:FY170" si="377">POWER(10,($B107-E$232)/E$229)/(1+POWER(10,($B107-E$232)/E$229))</f>
        <v>2.4927462210010162E-3</v>
      </c>
      <c r="FZ107" s="2">
        <f t="shared" ref="FZ107:FZ170" si="378">POWER(10,($B107-F$232)/F$229)/(1+POWER(10,($B107-F$232)/F$229))</f>
        <v>2.8038074880412395E-3</v>
      </c>
      <c r="GA107" s="2">
        <f t="shared" ref="GA107:GA170" si="379">POWER(10,($B107-G$232)/G$229)/(1+POWER(10,($B107-G$232)/G$229))</f>
        <v>2.4745508232720801E-3</v>
      </c>
      <c r="GB107" s="2">
        <f t="shared" ref="GB107:GB170" si="380">POWER(10,($B107-H$232)/H$229)/(1+POWER(10,($B107-H$232)/H$229))</f>
        <v>2.4400456918417697E-3</v>
      </c>
      <c r="GC107" s="2">
        <f t="shared" ref="GC107:GC170" si="381">POWER(10,($B107-I$232)/I$229)/(1+POWER(10,($B107-I$232)/I$229))</f>
        <v>2.4640652377811482E-3</v>
      </c>
      <c r="GD107" s="2">
        <f t="shared" ref="GD107:GD170" si="382">POWER(10,($B107-J$232)/J$229)/(1+POWER(10,($B107-J$232)/J$229))</f>
        <v>2.7999729459201152E-3</v>
      </c>
      <c r="GE107" s="2">
        <f t="shared" ref="GE107:GE170" si="383">POWER(10,($B107-K$232)/K$229)/(1+POWER(10,($B107-K$232)/K$229))</f>
        <v>2.6220947252522287E-3</v>
      </c>
      <c r="GF107" s="2">
        <f t="shared" ref="GF107:GF170" si="384">POWER(10,($B107-L$232)/L$229)/(1+POWER(10,($B107-L$232)/L$229))</f>
        <v>3.877121477286576E-3</v>
      </c>
      <c r="GG107" s="2">
        <f t="shared" ref="GG107:GG170" si="385">POWER(10,($B107-M$232)/M$229)/(1+POWER(10,($B107-M$232)/M$229))</f>
        <v>4.0348753506727845E-3</v>
      </c>
      <c r="GH107" s="2">
        <f t="shared" ref="GH107:GH170" si="386">POWER(10,($B107-N$232)/N$229)/(1+POWER(10,($B107-N$232)/N$229))</f>
        <v>2.8535427591825455E-3</v>
      </c>
      <c r="GI107" s="2">
        <f t="shared" ref="GI107:GI170" si="387">POWER(10,($B107-O$232)/O$229)/(1+POWER(10,($B107-O$232)/O$229))</f>
        <v>2.5493455948077648E-3</v>
      </c>
      <c r="GJ107" s="2">
        <f t="shared" ref="GJ107:GJ170" si="388">POWER(10,($B107-P$232)/P$229)/(1+POWER(10,($B107-P$232)/P$229))</f>
        <v>1.8110408696875569E-3</v>
      </c>
      <c r="GK107" s="2">
        <f t="shared" ref="GK107:GK170" si="389">POWER(10,($B107-Q$232)/Q$229)/(1+POWER(10,($B107-Q$232)/Q$229))</f>
        <v>1.7338074142819303E-3</v>
      </c>
      <c r="GM107" s="86">
        <f t="shared" si="325"/>
        <v>1.0595230655955711E-18</v>
      </c>
      <c r="GN107" s="86">
        <f t="shared" ref="GN107:GN170" si="390" xml:space="preserve"> _xlfn.NORM.DIST($B107, D$7, ABS(D$11), TRUE) * _xlfn.NORM.DIST(($B107 - D$7)*D$15, 0, ABS(D$11), TRUE) * 2</f>
        <v>1.7935488842478999E-20</v>
      </c>
      <c r="GO107" s="86">
        <f t="shared" ref="GO107:GO170" si="391" xml:space="preserve"> _xlfn.NORM.DIST($B107, E$7, ABS(E$11), TRUE) * _xlfn.NORM.DIST(($B107 - E$7)*E$15, 0, ABS(E$11), TRUE) * 2</f>
        <v>2.1155353785593079E-39</v>
      </c>
      <c r="GP107" s="86">
        <f t="shared" ref="GP107:GP170" si="392" xml:space="preserve"> _xlfn.NORM.DIST($B107, F$7, ABS(F$11), TRUE) * _xlfn.NORM.DIST(($B107 - F$7)*F$15, 0, ABS(F$11), TRUE) * 2</f>
        <v>2.0684491422499705E-32</v>
      </c>
      <c r="GQ107" s="86">
        <f t="shared" ref="GQ107:GQ170" si="393" xml:space="preserve"> _xlfn.NORM.DIST($B107, G$7, ABS(G$11), TRUE) * _xlfn.NORM.DIST(($B107 - G$7)*G$15, 0, ABS(G$11), TRUE) * 2</f>
        <v>3.1415509435942648E-33</v>
      </c>
      <c r="GR107" s="86">
        <f t="shared" ref="GR107:GR170" si="394" xml:space="preserve"> _xlfn.NORM.DIST($B107, H$7, ABS(H$11), TRUE) * _xlfn.NORM.DIST(($B107 - H$7)*H$15, 0, ABS(H$11), TRUE) * 2</f>
        <v>9.0932758845574116E-23</v>
      </c>
      <c r="GS107" s="86">
        <f t="shared" ref="GS107:GS170" si="395" xml:space="preserve"> _xlfn.NORM.DIST($B107, I$7, ABS(I$11), TRUE) * _xlfn.NORM.DIST(($B107 - I$7)*I$15, 0, ABS(I$11), TRUE) * 2</f>
        <v>1.2411620142499344E-21</v>
      </c>
      <c r="GT107" s="86">
        <f t="shared" ref="GT107:GT170" si="396" xml:space="preserve"> _xlfn.NORM.DIST($B107, J$7, ABS(J$11), TRUE) * _xlfn.NORM.DIST(($B107 - J$7)*J$15, 0, ABS(J$11), TRUE) * 2</f>
        <v>2.2449671566845509E-29</v>
      </c>
      <c r="GU107" s="86">
        <f t="shared" ref="GU107:GU170" si="397" xml:space="preserve"> _xlfn.NORM.DIST($B107, K$7, ABS(K$11), TRUE) * _xlfn.NORM.DIST(($B107 - K$7)*K$15, 0, ABS(K$11), TRUE) * 2</f>
        <v>6.7970465697776222E-26</v>
      </c>
      <c r="GV107" s="86">
        <f t="shared" ref="GV107:GV170" si="398" xml:space="preserve"> _xlfn.NORM.DIST($B107, L$7, ABS(L$11), TRUE) * _xlfn.NORM.DIST(($B107 - L$7)*L$15, 0, ABS(L$11), TRUE) * 2</f>
        <v>3.9436360261391512E-21</v>
      </c>
      <c r="GW107" s="86">
        <f t="shared" ref="GW107:GW170" si="399" xml:space="preserve"> _xlfn.NORM.DIST($B107, M$7, ABS(M$11), TRUE) * _xlfn.NORM.DIST(($B107 - M$7)*M$15, 0, ABS(M$11), TRUE) * 2</f>
        <v>2.7276254532175644E-19</v>
      </c>
      <c r="GX107" s="86">
        <f t="shared" ref="GX107:GX170" si="400" xml:space="preserve"> _xlfn.NORM.DIST($B107, N$7, ABS(N$11), TRUE) * _xlfn.NORM.DIST(($B107 - N$7)*N$15, 0, ABS(N$11), TRUE) * 2</f>
        <v>1.9812641492949583E-16</v>
      </c>
      <c r="GY107" s="86">
        <f t="shared" ref="GY107:GY170" si="401" xml:space="preserve"> _xlfn.NORM.DIST($B107, O$7, ABS(O$11), TRUE) * _xlfn.NORM.DIST(($B107 - O$7)*O$15, 0, ABS(O$11), TRUE) * 2</f>
        <v>3.7969384873681923E-14</v>
      </c>
      <c r="GZ107" s="86">
        <f t="shared" ref="GZ107:GZ170" si="402" xml:space="preserve"> _xlfn.NORM.DIST($B107, P$7, ABS(P$11), TRUE) * _xlfn.NORM.DIST(($B107 - P$7)*P$15, 0, ABS(P$11), TRUE) * 2</f>
        <v>1.1608175823155241E-13</v>
      </c>
      <c r="HA107" s="86">
        <f t="shared" ref="HA107:HA170" si="403" xml:space="preserve"> _xlfn.NORM.DIST($B107, Q$7, ABS(Q$11), TRUE) * _xlfn.NORM.DIST(($B107 - Q$7)*Q$15, 0, ABS(Q$11), TRUE) * 2</f>
        <v>6.2077578968846874E-15</v>
      </c>
      <c r="HC107" s="86">
        <f t="shared" si="326"/>
        <v>0.13734451163954939</v>
      </c>
      <c r="HD107" s="86">
        <f t="shared" ref="HD107:HD170" si="404" xml:space="preserve"> _xlfn.NORM.DIST($B107, D$8, ABS(D$12), TRUE) * _xlfn.NORM.DIST(($B107 - D$8)*D$16, 0, ABS(D$12), TRUE) * 2</f>
        <v>0.13724766017584175</v>
      </c>
      <c r="HE107" s="86">
        <f t="shared" ref="HE107:HE170" si="405" xml:space="preserve"> _xlfn.NORM.DIST($B107, E$8, ABS(E$12), TRUE) * _xlfn.NORM.DIST(($B107 - E$8)*E$16, 0, ABS(E$12), TRUE) * 2</f>
        <v>5.0172921210847883E-2</v>
      </c>
      <c r="HF107" s="86">
        <f t="shared" ref="HF107:HF170" si="406" xml:space="preserve"> _xlfn.NORM.DIST($B107, F$8, ABS(F$12), TRUE) * _xlfn.NORM.DIST(($B107 - F$8)*F$16, 0, ABS(F$12), TRUE) * 2</f>
        <v>3.0093532368373543E-2</v>
      </c>
      <c r="HG107" s="86">
        <f t="shared" ref="HG107:HG170" si="407" xml:space="preserve"> _xlfn.NORM.DIST($B107, G$8, ABS(G$12), TRUE) * _xlfn.NORM.DIST(($B107 - G$8)*G$16, 0, ABS(G$12), TRUE) * 2</f>
        <v>1.7306908142889765E-2</v>
      </c>
      <c r="HH107" s="86">
        <f t="shared" ref="HH107:HH170" si="408" xml:space="preserve"> _xlfn.NORM.DIST($B107, H$8, ABS(H$12), TRUE) * _xlfn.NORM.DIST(($B107 - H$8)*H$16, 0, ABS(H$12), TRUE) * 2</f>
        <v>0.13594560500070568</v>
      </c>
      <c r="HI107" s="86">
        <f t="shared" ref="HI107:HI170" si="409" xml:space="preserve"> _xlfn.NORM.DIST($B107, I$8, ABS(I$12), TRUE) * _xlfn.NORM.DIST(($B107 - I$8)*I$16, 0, ABS(I$12), TRUE) * 2</f>
        <v>0.19759409396274172</v>
      </c>
      <c r="HJ107" s="86">
        <f t="shared" ref="HJ107:HJ170" si="410" xml:space="preserve"> _xlfn.NORM.DIST($B107, J$8, ABS(J$12), TRUE) * _xlfn.NORM.DIST(($B107 - J$8)*J$16, 0, ABS(J$12), TRUE) * 2</f>
        <v>0.11698971362974053</v>
      </c>
      <c r="HK107" s="86">
        <f t="shared" ref="HK107:HK170" si="411" xml:space="preserve"> _xlfn.NORM.DIST($B107, K$8, ABS(K$12), TRUE) * _xlfn.NORM.DIST(($B107 - K$8)*K$16, 0, ABS(K$12), TRUE) * 2</f>
        <v>8.7649483764597885E-2</v>
      </c>
      <c r="HL107" s="86">
        <f t="shared" ref="HL107:HL170" si="412" xml:space="preserve"> _xlfn.NORM.DIST($B107, L$8, ABS(L$12), TRUE) * _xlfn.NORM.DIST(($B107 - L$8)*L$16, 0, ABS(L$12), TRUE) * 2</f>
        <v>0.12052535898525603</v>
      </c>
      <c r="HM107" s="86">
        <f t="shared" ref="HM107:HM170" si="413" xml:space="preserve"> _xlfn.NORM.DIST($B107, M$8, ABS(M$12), TRUE) * _xlfn.NORM.DIST(($B107 - M$8)*M$16, 0, ABS(M$12), TRUE) * 2</f>
        <v>8.1900507737933781E-2</v>
      </c>
      <c r="HN107" s="86">
        <f t="shared" ref="HN107:HN170" si="414" xml:space="preserve"> _xlfn.NORM.DIST($B107, N$8, ABS(N$12), TRUE) * _xlfn.NORM.DIST(($B107 - N$8)*N$16, 0, ABS(N$12), TRUE) * 2</f>
        <v>0.21461436543337525</v>
      </c>
      <c r="HO107" s="86">
        <f t="shared" ref="HO107:HO170" si="415" xml:space="preserve"> _xlfn.NORM.DIST($B107, O$8, ABS(O$12), TRUE) * _xlfn.NORM.DIST(($B107 - O$8)*O$16, 0, ABS(O$12), TRUE) * 2</f>
        <v>0.28824887263078369</v>
      </c>
      <c r="HP107" s="86">
        <f t="shared" ref="HP107:HP170" si="416" xml:space="preserve"> _xlfn.NORM.DIST($B107, P$8, ABS(P$12), TRUE) * _xlfn.NORM.DIST(($B107 - P$8)*P$16, 0, ABS(P$12), TRUE) * 2</f>
        <v>0.33747870724897583</v>
      </c>
      <c r="HQ107" s="86">
        <f t="shared" ref="HQ107:HQ170" si="417" xml:space="preserve"> _xlfn.NORM.DIST($B107, Q$8, ABS(Q$12), TRUE) * _xlfn.NORM.DIST(($B107 - Q$8)*Q$16, 0, ABS(Q$12), TRUE) * 2</f>
        <v>0.19577253816363385</v>
      </c>
      <c r="HS107" s="86">
        <f t="shared" si="327"/>
        <v>2.4492978438848917E-12</v>
      </c>
      <c r="HT107" s="86">
        <f t="shared" ref="HT107:HT170" si="418" xml:space="preserve"> _xlfn.NORM.DIST($B107, D$9, ABS(D$13), TRUE) * _xlfn.NORM.DIST(($B107 - D$9)*D$17, 0, ABS(D$13), TRUE) * 2</f>
        <v>1.8446527016666477E-15</v>
      </c>
      <c r="HU107" s="86">
        <f t="shared" ref="HU107:HU170" si="419" xml:space="preserve"> _xlfn.NORM.DIST($B107, E$9, ABS(E$13), TRUE) * _xlfn.NORM.DIST(($B107 - E$9)*E$17, 0, ABS(E$13), TRUE) * 2</f>
        <v>7.3983486135573119E-18</v>
      </c>
      <c r="HV107" s="86">
        <f t="shared" ref="HV107:HV170" si="420" xml:space="preserve"> _xlfn.NORM.DIST($B107, F$9, ABS(F$13), TRUE) * _xlfn.NORM.DIST(($B107 - F$9)*F$17, 0, ABS(F$13), TRUE) * 2</f>
        <v>2.3287173735512927E-18</v>
      </c>
      <c r="HW107" s="86">
        <f t="shared" ref="HW107:HW170" si="421" xml:space="preserve"> _xlfn.NORM.DIST($B107, G$9, ABS(G$13), TRUE) * _xlfn.NORM.DIST(($B107 - G$9)*G$17, 0, ABS(G$13), TRUE) * 2</f>
        <v>7.6199498759046984E-19</v>
      </c>
      <c r="HX107" s="86">
        <f t="shared" ref="HX107:HX170" si="422" xml:space="preserve"> _xlfn.NORM.DIST($B107, H$9, ABS(H$13), TRUE) * _xlfn.NORM.DIST(($B107 - H$9)*H$17, 0, ABS(H$13), TRUE) * 2</f>
        <v>2.3643895760142793E-21</v>
      </c>
      <c r="HY107" s="86">
        <f t="shared" ref="HY107:HY170" si="423" xml:space="preserve"> _xlfn.NORM.DIST($B107, I$9, ABS(I$13), TRUE) * _xlfn.NORM.DIST(($B107 - I$9)*I$17, 0, ABS(I$13), TRUE) * 2</f>
        <v>3.9920277874327808E-17</v>
      </c>
      <c r="HZ107" s="86">
        <f t="shared" ref="HZ107:HZ170" si="424" xml:space="preserve"> _xlfn.NORM.DIST($B107, J$9, ABS(J$13), TRUE) * _xlfn.NORM.DIST(($B107 - J$9)*J$17, 0, ABS(J$13), TRUE) * 2</f>
        <v>4.1382184924612016E-21</v>
      </c>
      <c r="IA107" s="86">
        <f t="shared" ref="IA107:IA170" si="425" xml:space="preserve"> _xlfn.NORM.DIST($B107, K$9, ABS(K$13), TRUE) * _xlfn.NORM.DIST(($B107 - K$9)*K$17, 0, ABS(K$13), TRUE) * 2</f>
        <v>2.9164917343098035E-17</v>
      </c>
      <c r="IB107" s="86">
        <f t="shared" ref="IB107:IB170" si="426" xml:space="preserve"> _xlfn.NORM.DIST($B107, L$9, ABS(L$13), TRUE) * _xlfn.NORM.DIST(($B107 - L$9)*L$17, 0, ABS(L$13), TRUE) * 2</f>
        <v>1.4142917223712982E-15</v>
      </c>
      <c r="IC107" s="86">
        <f t="shared" ref="IC107:IC170" si="427" xml:space="preserve"> _xlfn.NORM.DIST($B107, M$9, ABS(M$13), TRUE) * _xlfn.NORM.DIST(($B107 - M$9)*M$17, 0, ABS(M$13), TRUE) * 2</f>
        <v>1.785147537589947E-14</v>
      </c>
      <c r="ID107" s="86">
        <f t="shared" ref="ID107:ID170" si="428" xml:space="preserve"> _xlfn.NORM.DIST($B107, N$9, ABS(N$13), TRUE) * _xlfn.NORM.DIST(($B107 - N$9)*N$17, 0, ABS(N$13), TRUE) * 2</f>
        <v>9.3463815891064312E-16</v>
      </c>
      <c r="IE107" s="86">
        <f t="shared" ref="IE107:IE170" si="429" xml:space="preserve"> _xlfn.NORM.DIST($B107, O$9, ABS(O$13), TRUE) * _xlfn.NORM.DIST(($B107 - O$9)*O$17, 0, ABS(O$13), TRUE) * 2</f>
        <v>3.0119016902318482E-15</v>
      </c>
      <c r="IF107" s="86">
        <f t="shared" ref="IF107:IF170" si="430" xml:space="preserve"> _xlfn.NORM.DIST($B107, P$9, ABS(P$13), TRUE) * _xlfn.NORM.DIST(($B107 - P$9)*P$17, 0, ABS(P$13), TRUE) * 2</f>
        <v>1.3021582455788507E-10</v>
      </c>
      <c r="IG107" s="86">
        <f t="shared" ref="IG107:IG170" si="431" xml:space="preserve"> _xlfn.NORM.DIST($B107, Q$9, ABS(Q$13), TRUE) * _xlfn.NORM.DIST(($B107 - Q$9)*Q$17, 0, ABS(Q$13), TRUE) * 2</f>
        <v>1.0070251528575935E-11</v>
      </c>
      <c r="II107" s="86">
        <f t="shared" si="328"/>
        <v>1.3310751959939879E-36</v>
      </c>
      <c r="IJ107" s="86">
        <f t="shared" si="329"/>
        <v>6.7056665933569415E-49</v>
      </c>
      <c r="IK107" s="86">
        <f t="shared" si="330"/>
        <v>2.1355935147809451E-57</v>
      </c>
      <c r="IL107" s="86">
        <f t="shared" si="331"/>
        <v>9.2972963180297974E-58</v>
      </c>
      <c r="IM107" s="86">
        <f t="shared" si="332"/>
        <v>3.9569982962685619E-58</v>
      </c>
      <c r="IN107" s="86">
        <f t="shared" si="333"/>
        <v>1.0220978833439237E-65</v>
      </c>
      <c r="IO107" s="86">
        <f t="shared" si="334"/>
        <v>2.0993556514858253E-51</v>
      </c>
      <c r="IP107" s="86">
        <f t="shared" si="335"/>
        <v>8.9493433090090554E-66</v>
      </c>
      <c r="IQ107" s="86">
        <f t="shared" si="336"/>
        <v>4.2773792514499453E-53</v>
      </c>
      <c r="IR107" s="86">
        <f t="shared" si="337"/>
        <v>2.0209765350167738E-47</v>
      </c>
      <c r="IS107" s="86">
        <f t="shared" si="338"/>
        <v>1.0395457828129919E-46</v>
      </c>
      <c r="IT107" s="86">
        <f t="shared" si="339"/>
        <v>2.615122248519586E-47</v>
      </c>
      <c r="IU107" s="86">
        <f t="shared" si="340"/>
        <v>8.6696485241476512E-45</v>
      </c>
      <c r="IV107" s="86">
        <f t="shared" si="341"/>
        <v>8.1418741401809454E-42</v>
      </c>
      <c r="IW107" s="86">
        <f t="shared" si="342"/>
        <v>9.763151386145413E-38</v>
      </c>
      <c r="IY107" s="86">
        <f t="shared" si="343"/>
        <v>0.13734451164199868</v>
      </c>
      <c r="IZ107" s="86">
        <f t="shared" si="344"/>
        <v>0.13724766017584358</v>
      </c>
      <c r="JA107" s="86">
        <f t="shared" si="345"/>
        <v>5.017292121084789E-2</v>
      </c>
      <c r="JB107" s="86">
        <f t="shared" si="346"/>
        <v>3.0093532368373546E-2</v>
      </c>
      <c r="JC107" s="86">
        <f t="shared" si="347"/>
        <v>1.7306908142889765E-2</v>
      </c>
      <c r="JD107" s="86">
        <f t="shared" si="348"/>
        <v>0.13594560500070568</v>
      </c>
      <c r="JE107" s="86">
        <f t="shared" si="349"/>
        <v>0.19759409396274175</v>
      </c>
      <c r="JF107" s="86">
        <f t="shared" si="350"/>
        <v>0.11698971362974053</v>
      </c>
      <c r="JG107" s="86">
        <f t="shared" si="351"/>
        <v>8.7649483764597913E-2</v>
      </c>
      <c r="JH107" s="86">
        <f t="shared" si="352"/>
        <v>0.12052535898525744</v>
      </c>
      <c r="JI107" s="86">
        <f t="shared" si="353"/>
        <v>8.1900507737951628E-2</v>
      </c>
      <c r="JJ107" s="86">
        <f t="shared" si="354"/>
        <v>0.21461436543337639</v>
      </c>
      <c r="JK107" s="86">
        <f t="shared" si="355"/>
        <v>0.28824887263082466</v>
      </c>
      <c r="JL107" s="86">
        <f t="shared" si="356"/>
        <v>0.33747870737930774</v>
      </c>
      <c r="JM107" s="86">
        <f t="shared" si="357"/>
        <v>0.19577253817371032</v>
      </c>
    </row>
    <row r="108" spans="2:273" x14ac:dyDescent="0.25">
      <c r="B108" s="2">
        <v>81</v>
      </c>
      <c r="C108" s="37">
        <v>49.900399999999998</v>
      </c>
      <c r="D108" s="37">
        <v>51.150599999999997</v>
      </c>
      <c r="E108" s="37">
        <v>48.078200000000002</v>
      </c>
      <c r="F108" s="37">
        <v>48.078200000000002</v>
      </c>
      <c r="G108" s="37">
        <v>48.403700000000001</v>
      </c>
      <c r="H108" s="37">
        <v>48.505499999999998</v>
      </c>
      <c r="I108" s="37">
        <v>48.6877</v>
      </c>
      <c r="J108" s="37">
        <v>47.700800000000001</v>
      </c>
      <c r="K108" s="37">
        <v>47.800800000000002</v>
      </c>
      <c r="L108" s="37">
        <v>47.494900000000001</v>
      </c>
      <c r="M108" s="37">
        <v>47.616500000000002</v>
      </c>
      <c r="N108" s="37">
        <v>48.608800000000002</v>
      </c>
      <c r="O108" s="37">
        <v>51.287799999999997</v>
      </c>
      <c r="P108" s="37">
        <v>52.5501</v>
      </c>
      <c r="Q108" s="37">
        <v>49.215000000000003</v>
      </c>
      <c r="S108" s="4">
        <f t="shared" si="229"/>
        <v>49.866801235066191</v>
      </c>
      <c r="T108" s="4">
        <f t="shared" si="230"/>
        <v>49.761724303951247</v>
      </c>
      <c r="U108" s="4">
        <f t="shared" si="231"/>
        <v>49.27011729191242</v>
      </c>
      <c r="V108" s="4">
        <f t="shared" si="232"/>
        <v>49.103149597455015</v>
      </c>
      <c r="W108" s="4">
        <f t="shared" si="233"/>
        <v>48.769487812252976</v>
      </c>
      <c r="X108" s="4">
        <f t="shared" si="234"/>
        <v>49.891979635568703</v>
      </c>
      <c r="Y108" s="4">
        <f t="shared" si="235"/>
        <v>50.720258028711307</v>
      </c>
      <c r="Z108" s="4">
        <f t="shared" si="236"/>
        <v>49.046934721882337</v>
      </c>
      <c r="AA108" s="4">
        <f t="shared" si="237"/>
        <v>47.970281842629376</v>
      </c>
      <c r="AB108" s="4">
        <f t="shared" si="238"/>
        <v>48.622412050690869</v>
      </c>
      <c r="AC108" s="4">
        <f t="shared" si="239"/>
        <v>48.45963928544726</v>
      </c>
      <c r="AD108" s="4">
        <f t="shared" si="240"/>
        <v>50.315281649114986</v>
      </c>
      <c r="AE108" s="4">
        <f t="shared" si="241"/>
        <v>52.484859727312681</v>
      </c>
      <c r="AF108" s="4">
        <f t="shared" si="242"/>
        <v>52.849831284142049</v>
      </c>
      <c r="AG108" s="4">
        <f t="shared" si="243"/>
        <v>49.277517724932665</v>
      </c>
      <c r="AI108" s="4">
        <f t="shared" si="244"/>
        <v>3.3598764933806535E-2</v>
      </c>
      <c r="AJ108" s="4">
        <f t="shared" si="245"/>
        <v>1.3888756960487498</v>
      </c>
      <c r="AK108" s="4">
        <f t="shared" si="246"/>
        <v>-1.1919172919124179</v>
      </c>
      <c r="AL108" s="4">
        <f t="shared" si="247"/>
        <v>-1.0249495974550129</v>
      </c>
      <c r="AM108" s="4">
        <f t="shared" si="248"/>
        <v>-0.36578781225297519</v>
      </c>
      <c r="AN108" s="4">
        <f t="shared" si="249"/>
        <v>-1.3864796355687048</v>
      </c>
      <c r="AO108" s="4">
        <f t="shared" si="250"/>
        <v>-2.032558028711307</v>
      </c>
      <c r="AP108" s="4">
        <f t="shared" si="251"/>
        <v>-1.3461347218823363</v>
      </c>
      <c r="AQ108" s="4">
        <f t="shared" si="252"/>
        <v>-0.1694818426293736</v>
      </c>
      <c r="AR108" s="4">
        <f t="shared" si="253"/>
        <v>-1.1275120506908678</v>
      </c>
      <c r="AS108" s="4">
        <f t="shared" si="254"/>
        <v>-0.84313928544725769</v>
      </c>
      <c r="AT108" s="4">
        <f t="shared" si="255"/>
        <v>-1.7064816491149841</v>
      </c>
      <c r="AU108" s="4">
        <f t="shared" si="256"/>
        <v>-1.1970597273126842</v>
      </c>
      <c r="AV108" s="4">
        <f t="shared" si="358"/>
        <v>-0.29973128414204808</v>
      </c>
      <c r="AW108" s="4">
        <f t="shared" si="358"/>
        <v>-6.2517724932661167E-2</v>
      </c>
      <c r="AY108" s="2">
        <f t="shared" si="308"/>
        <v>48.579117184863556</v>
      </c>
      <c r="AZ108" s="2">
        <f t="shared" si="359"/>
        <v>48.373546987975139</v>
      </c>
      <c r="BA108" s="2">
        <f t="shared" si="360"/>
        <v>48.98470618793452</v>
      </c>
      <c r="BB108" s="2">
        <f t="shared" si="361"/>
        <v>48.97941124155178</v>
      </c>
      <c r="BC108" s="2">
        <f t="shared" si="362"/>
        <v>48.72327038500336</v>
      </c>
      <c r="BD108" s="2">
        <f t="shared" si="363"/>
        <v>48.715459565940002</v>
      </c>
      <c r="BE108" s="2">
        <f t="shared" si="364"/>
        <v>48.356391770351898</v>
      </c>
      <c r="BF108" s="2">
        <f t="shared" si="365"/>
        <v>48.077442946775086</v>
      </c>
      <c r="BG108" s="2">
        <f t="shared" si="366"/>
        <v>47.367796016237421</v>
      </c>
      <c r="BH108" s="2">
        <f t="shared" si="367"/>
        <v>47.563277653304112</v>
      </c>
      <c r="BI108" s="2">
        <f t="shared" si="368"/>
        <v>47.837606016166987</v>
      </c>
      <c r="BJ108" s="2">
        <f t="shared" si="369"/>
        <v>47.735140330091234</v>
      </c>
      <c r="BK108" s="2">
        <f t="shared" si="370"/>
        <v>48.14394142576316</v>
      </c>
      <c r="BL108" s="2">
        <f t="shared" si="371"/>
        <v>48.180318077803143</v>
      </c>
      <c r="BM108" s="2">
        <f t="shared" si="372"/>
        <v>48.161003806479243</v>
      </c>
      <c r="BO108" s="2" t="str">
        <f t="shared" si="258"/>
        <v/>
      </c>
      <c r="BP108" s="2" t="str">
        <f t="shared" si="259"/>
        <v/>
      </c>
      <c r="BQ108" s="2" t="str">
        <f t="shared" si="260"/>
        <v/>
      </c>
      <c r="BR108" s="2" t="str">
        <f t="shared" si="261"/>
        <v/>
      </c>
      <c r="BS108" s="2" t="str">
        <f t="shared" si="262"/>
        <v/>
      </c>
      <c r="BT108" s="2" t="str">
        <f t="shared" si="263"/>
        <v/>
      </c>
      <c r="BU108" s="2" t="str">
        <f t="shared" si="264"/>
        <v/>
      </c>
      <c r="BV108" s="2" t="str">
        <f t="shared" si="265"/>
        <v/>
      </c>
      <c r="BW108" s="2" t="str">
        <f t="shared" si="266"/>
        <v/>
      </c>
      <c r="BX108" s="2" t="str">
        <f t="shared" si="267"/>
        <v/>
      </c>
      <c r="BY108" s="2" t="str">
        <f t="shared" si="268"/>
        <v/>
      </c>
      <c r="BZ108" s="2" t="str">
        <f t="shared" si="269"/>
        <v/>
      </c>
      <c r="CA108" s="2" t="str">
        <f t="shared" si="270"/>
        <v/>
      </c>
      <c r="CB108" s="2" t="str">
        <f t="shared" si="271"/>
        <v/>
      </c>
      <c r="CC108" s="2" t="str">
        <f t="shared" si="272"/>
        <v/>
      </c>
      <c r="CE108" s="2" t="str">
        <f t="shared" si="309"/>
        <v/>
      </c>
      <c r="CF108" s="2" t="str">
        <f t="shared" si="310"/>
        <v/>
      </c>
      <c r="CG108" s="2" t="str">
        <f t="shared" si="311"/>
        <v/>
      </c>
      <c r="CH108" s="2">
        <f t="shared" si="312"/>
        <v>48.078200000000002</v>
      </c>
      <c r="CI108" s="2">
        <f t="shared" si="313"/>
        <v>48.403700000000001</v>
      </c>
      <c r="CJ108" s="2" t="str">
        <f t="shared" si="314"/>
        <v/>
      </c>
      <c r="CK108" s="2" t="str">
        <f t="shared" si="315"/>
        <v/>
      </c>
      <c r="CL108" s="2" t="str">
        <f t="shared" si="316"/>
        <v/>
      </c>
      <c r="CM108" s="2" t="str">
        <f t="shared" si="317"/>
        <v/>
      </c>
      <c r="CN108" s="2" t="str">
        <f t="shared" si="318"/>
        <v/>
      </c>
      <c r="CO108" s="2" t="str">
        <f t="shared" si="319"/>
        <v/>
      </c>
      <c r="CP108" s="2" t="str">
        <f t="shared" si="320"/>
        <v/>
      </c>
      <c r="CQ108" s="2" t="str">
        <f t="shared" si="321"/>
        <v/>
      </c>
      <c r="CR108" s="2" t="str">
        <f t="shared" si="322"/>
        <v/>
      </c>
      <c r="CS108" s="2" t="str">
        <f t="shared" si="323"/>
        <v/>
      </c>
      <c r="CU108" s="2" t="str">
        <f t="shared" si="273"/>
        <v/>
      </c>
      <c r="CV108" s="2" t="str">
        <f t="shared" si="274"/>
        <v/>
      </c>
      <c r="CW108" s="2" t="str">
        <f t="shared" si="275"/>
        <v/>
      </c>
      <c r="CX108" s="2">
        <f t="shared" si="276"/>
        <v>48.078200000000002</v>
      </c>
      <c r="CY108" s="2">
        <f t="shared" si="277"/>
        <v>48.403700000000001</v>
      </c>
      <c r="CZ108" s="2" t="str">
        <f t="shared" si="278"/>
        <v/>
      </c>
      <c r="DA108" s="2" t="str">
        <f t="shared" si="279"/>
        <v/>
      </c>
      <c r="DB108" s="2" t="str">
        <f t="shared" si="280"/>
        <v/>
      </c>
      <c r="DC108" s="2" t="str">
        <f t="shared" si="281"/>
        <v/>
      </c>
      <c r="DD108" s="2" t="str">
        <f t="shared" si="282"/>
        <v/>
      </c>
      <c r="DE108" s="2" t="str">
        <f t="shared" si="283"/>
        <v/>
      </c>
      <c r="DF108" s="2" t="str">
        <f t="shared" si="284"/>
        <v/>
      </c>
      <c r="DG108" s="2" t="str">
        <f t="shared" si="285"/>
        <v/>
      </c>
      <c r="DH108" s="2" t="str">
        <f t="shared" si="286"/>
        <v/>
      </c>
      <c r="DI108" s="2" t="str">
        <f t="shared" si="287"/>
        <v/>
      </c>
      <c r="DK108" s="2">
        <f t="shared" si="288"/>
        <v>61.334423865546228</v>
      </c>
      <c r="DL108" s="2">
        <f t="shared" si="373"/>
        <v>58.73313749427043</v>
      </c>
      <c r="DM108" s="2">
        <f t="shared" si="373"/>
        <v>57.610530190985479</v>
      </c>
      <c r="DN108" s="2">
        <f t="shared" si="373"/>
        <v>56.94018219696968</v>
      </c>
      <c r="DO108" s="2">
        <f t="shared" si="373"/>
        <v>57.705805164247522</v>
      </c>
      <c r="DP108" s="2">
        <f t="shared" si="373"/>
        <v>56.212453389355737</v>
      </c>
      <c r="DQ108" s="2">
        <f t="shared" si="373"/>
        <v>55.961914646074646</v>
      </c>
      <c r="DR108" s="2">
        <f t="shared" si="373"/>
        <v>59.370281969111957</v>
      </c>
      <c r="DS108" s="2">
        <f t="shared" si="373"/>
        <v>56.784744315744319</v>
      </c>
      <c r="DT108" s="2">
        <f t="shared" si="373"/>
        <v>55.013683854907548</v>
      </c>
      <c r="DU108" s="2">
        <f t="shared" si="373"/>
        <v>56.506152209352209</v>
      </c>
      <c r="DV108" s="2">
        <f t="shared" si="373"/>
        <v>57.126951280227601</v>
      </c>
      <c r="DW108" s="2">
        <f t="shared" si="373"/>
        <v>59.89508246498599</v>
      </c>
      <c r="DX108" s="2">
        <f t="shared" si="373"/>
        <v>55.12473788525368</v>
      </c>
      <c r="DY108" s="2">
        <f t="shared" si="373"/>
        <v>51.553988335704126</v>
      </c>
      <c r="EA108" s="2">
        <f t="shared" si="228"/>
        <v>48.403684338174344</v>
      </c>
      <c r="EB108" s="2">
        <f t="shared" si="290"/>
        <v>48.237904015670914</v>
      </c>
      <c r="EC108" s="2">
        <f t="shared" si="291"/>
        <v>48.867500333890405</v>
      </c>
      <c r="ED108" s="2">
        <f t="shared" si="292"/>
        <v>48.883528957905135</v>
      </c>
      <c r="EE108" s="2">
        <f t="shared" si="293"/>
        <v>48.602020992708049</v>
      </c>
      <c r="EF108" s="2">
        <f t="shared" si="294"/>
        <v>48.602860491670761</v>
      </c>
      <c r="EG108" s="2">
        <f t="shared" si="295"/>
        <v>48.238457533546544</v>
      </c>
      <c r="EH108" s="2">
        <f t="shared" si="296"/>
        <v>47.906420218827293</v>
      </c>
      <c r="EI108" s="2">
        <f t="shared" si="297"/>
        <v>47.2212115590292</v>
      </c>
      <c r="EJ108" s="2">
        <f t="shared" si="298"/>
        <v>47.436018149799622</v>
      </c>
      <c r="EK108" s="2">
        <f t="shared" si="299"/>
        <v>47.703996726696111</v>
      </c>
      <c r="EL108" s="2">
        <f t="shared" si="300"/>
        <v>47.578856462631926</v>
      </c>
      <c r="EM108" s="2">
        <f t="shared" si="301"/>
        <v>47.980446895694229</v>
      </c>
      <c r="EN108" s="2">
        <f t="shared" si="302"/>
        <v>48.052113722729828</v>
      </c>
      <c r="EO108" s="2">
        <f t="shared" si="303"/>
        <v>48.101977008613012</v>
      </c>
      <c r="EQ108" s="2">
        <f t="shared" si="304"/>
        <v>47.996819629285817</v>
      </c>
      <c r="ER108" s="2">
        <f t="shared" si="374"/>
        <v>48.082524554253688</v>
      </c>
      <c r="ES108" s="2">
        <f t="shared" si="374"/>
        <v>48.769119557345768</v>
      </c>
      <c r="ET108" s="2">
        <f t="shared" si="374"/>
        <v>48.777902807147349</v>
      </c>
      <c r="EU108" s="2">
        <f t="shared" si="374"/>
        <v>48.397539987415939</v>
      </c>
      <c r="EV108" s="2">
        <f t="shared" si="374"/>
        <v>48.408869162753227</v>
      </c>
      <c r="EW108" s="2">
        <f t="shared" si="374"/>
        <v>48.018617688447506</v>
      </c>
      <c r="EX108" s="2">
        <f t="shared" si="374"/>
        <v>47.667456716120746</v>
      </c>
      <c r="EY108" s="2">
        <f t="shared" si="374"/>
        <v>47.080134579336615</v>
      </c>
      <c r="EZ108" s="2">
        <f t="shared" si="374"/>
        <v>47.397851222421515</v>
      </c>
      <c r="FA108" s="2">
        <f t="shared" si="374"/>
        <v>47.646049427992857</v>
      </c>
      <c r="FB108" s="2">
        <f t="shared" si="374"/>
        <v>47.446515296178838</v>
      </c>
      <c r="FC108" s="2">
        <f t="shared" si="374"/>
        <v>47.833367819230638</v>
      </c>
      <c r="FD108" s="2">
        <f t="shared" si="374"/>
        <v>47.916345219371401</v>
      </c>
      <c r="FE108" s="2">
        <f t="shared" si="374"/>
        <v>48.228137653459108</v>
      </c>
      <c r="FG108" s="2">
        <f t="shared" si="306"/>
        <v>0.98625546296497835</v>
      </c>
      <c r="FH108" s="2">
        <f t="shared" si="375"/>
        <v>0.98702847471825883</v>
      </c>
      <c r="FI108" s="2">
        <f t="shared" si="375"/>
        <v>0.98656361813129967</v>
      </c>
      <c r="FJ108" s="2">
        <f t="shared" si="375"/>
        <v>0.98805869870463781</v>
      </c>
      <c r="FK108" s="2">
        <f t="shared" si="375"/>
        <v>0.98662050043686877</v>
      </c>
      <c r="FL108" s="2">
        <f t="shared" si="375"/>
        <v>0.9851348200782728</v>
      </c>
      <c r="FM108" s="2">
        <f t="shared" si="375"/>
        <v>0.984653497023117</v>
      </c>
      <c r="FN108" s="2">
        <f t="shared" si="375"/>
        <v>0.9850175989882678</v>
      </c>
      <c r="FO108" s="2">
        <f t="shared" si="375"/>
        <v>0.98463016078742926</v>
      </c>
      <c r="FP108" s="2">
        <f t="shared" si="375"/>
        <v>0.98318457131261638</v>
      </c>
      <c r="FQ108" s="2">
        <f t="shared" si="375"/>
        <v>0.98479172997093867</v>
      </c>
      <c r="FR108" s="2">
        <f t="shared" si="375"/>
        <v>0.98358857638050523</v>
      </c>
      <c r="FS108" s="2">
        <f t="shared" si="375"/>
        <v>0.98624334261536151</v>
      </c>
      <c r="FT108" s="2">
        <f t="shared" si="375"/>
        <v>0.98183504317317583</v>
      </c>
      <c r="FU108" s="2">
        <f t="shared" si="375"/>
        <v>0.9829702191927121</v>
      </c>
      <c r="FW108" s="2">
        <f t="shared" si="324"/>
        <v>5.6386842723108455E-3</v>
      </c>
      <c r="FX108" s="2">
        <f t="shared" si="376"/>
        <v>3.1935630145684835E-3</v>
      </c>
      <c r="FY108" s="2">
        <f t="shared" si="377"/>
        <v>2.7325847050869373E-3</v>
      </c>
      <c r="FZ108" s="2">
        <f t="shared" si="378"/>
        <v>3.0734823805078329E-3</v>
      </c>
      <c r="GA108" s="2">
        <f t="shared" si="379"/>
        <v>2.7126434059375733E-3</v>
      </c>
      <c r="GB108" s="2">
        <f t="shared" si="380"/>
        <v>2.6748272143949413E-3</v>
      </c>
      <c r="GC108" s="2">
        <f t="shared" si="381"/>
        <v>2.7011516661802843E-3</v>
      </c>
      <c r="GD108" s="2">
        <f t="shared" si="382"/>
        <v>3.069280160885958E-3</v>
      </c>
      <c r="GE108" s="2">
        <f t="shared" si="383"/>
        <v>2.8743425577410827E-3</v>
      </c>
      <c r="GF108" s="2">
        <f t="shared" si="384"/>
        <v>4.2495895719999125E-3</v>
      </c>
      <c r="GG108" s="2">
        <f t="shared" si="385"/>
        <v>4.4224312931904824E-3</v>
      </c>
      <c r="GH108" s="2">
        <f t="shared" si="386"/>
        <v>3.1279862680161051E-3</v>
      </c>
      <c r="GI108" s="2">
        <f t="shared" si="387"/>
        <v>2.7946145061961978E-3</v>
      </c>
      <c r="GJ108" s="2">
        <f t="shared" si="388"/>
        <v>1.9854199215422496E-3</v>
      </c>
      <c r="GK108" s="2">
        <f t="shared" si="389"/>
        <v>1.9007640764985303E-3</v>
      </c>
      <c r="GM108" s="86">
        <f t="shared" si="325"/>
        <v>4.5223041058819611E-20</v>
      </c>
      <c r="GN108" s="86">
        <f t="shared" si="390"/>
        <v>5.4747994030633458E-22</v>
      </c>
      <c r="GO108" s="86">
        <f t="shared" si="391"/>
        <v>2.553278482423021E-42</v>
      </c>
      <c r="GP108" s="86">
        <f t="shared" si="392"/>
        <v>8.1180437358592583E-35</v>
      </c>
      <c r="GQ108" s="86">
        <f t="shared" si="393"/>
        <v>1.0789608557110396E-35</v>
      </c>
      <c r="GR108" s="86">
        <f t="shared" si="394"/>
        <v>1.9735886475939586E-24</v>
      </c>
      <c r="GS108" s="86">
        <f t="shared" si="395"/>
        <v>3.0716960318898858E-23</v>
      </c>
      <c r="GT108" s="86">
        <f t="shared" si="396"/>
        <v>1.5809485194154486E-31</v>
      </c>
      <c r="GU108" s="86">
        <f t="shared" si="397"/>
        <v>8.4054572025418659E-28</v>
      </c>
      <c r="GV108" s="86">
        <f t="shared" si="398"/>
        <v>1.0165001991035849E-22</v>
      </c>
      <c r="GW108" s="86">
        <f t="shared" si="399"/>
        <v>1.1210492268451439E-20</v>
      </c>
      <c r="GX108" s="86">
        <f t="shared" si="400"/>
        <v>1.2132409184098051E-17</v>
      </c>
      <c r="GY108" s="86">
        <f t="shared" si="401"/>
        <v>3.5923979095112937E-15</v>
      </c>
      <c r="GZ108" s="86">
        <f t="shared" si="402"/>
        <v>1.2340064839601455E-14</v>
      </c>
      <c r="HA108" s="86">
        <f t="shared" si="403"/>
        <v>5.6329309810103417E-16</v>
      </c>
      <c r="HC108" s="86">
        <f t="shared" si="326"/>
        <v>5.9659445883238842E-2</v>
      </c>
      <c r="HD108" s="86">
        <f t="shared" si="404"/>
        <v>5.8030828150761202E-2</v>
      </c>
      <c r="HE108" s="86">
        <f t="shared" si="405"/>
        <v>1.4138106198293228E-2</v>
      </c>
      <c r="HF108" s="86">
        <f t="shared" si="406"/>
        <v>6.2565937608370101E-3</v>
      </c>
      <c r="HG108" s="86">
        <f t="shared" si="407"/>
        <v>2.4742187837795463E-3</v>
      </c>
      <c r="HH108" s="86">
        <f t="shared" si="408"/>
        <v>5.8344587027507645E-2</v>
      </c>
      <c r="HI108" s="86">
        <f t="shared" si="409"/>
        <v>0.10446308046293121</v>
      </c>
      <c r="HJ108" s="86">
        <f t="shared" si="410"/>
        <v>5.9040967513738565E-2</v>
      </c>
      <c r="HK108" s="86">
        <f t="shared" si="411"/>
        <v>3.5205537069943831E-2</v>
      </c>
      <c r="HL108" s="86">
        <f t="shared" si="412"/>
        <v>5.646683869339103E-2</v>
      </c>
      <c r="HM108" s="86">
        <f t="shared" si="413"/>
        <v>3.9196452162220202E-2</v>
      </c>
      <c r="HN108" s="86">
        <f t="shared" si="414"/>
        <v>0.12599765470810831</v>
      </c>
      <c r="HO108" s="86">
        <f t="shared" si="415"/>
        <v>0.19375516524357117</v>
      </c>
      <c r="HP108" s="86">
        <f t="shared" si="416"/>
        <v>0.24023269178601378</v>
      </c>
      <c r="HQ108" s="86">
        <f t="shared" si="417"/>
        <v>0.11265256303447847</v>
      </c>
      <c r="HS108" s="86">
        <f t="shared" si="327"/>
        <v>1.2033308007084008E-11</v>
      </c>
      <c r="HT108" s="86">
        <f t="shared" si="418"/>
        <v>1.2207949013994452E-14</v>
      </c>
      <c r="HU108" s="86">
        <f t="shared" si="419"/>
        <v>6.4201752958365108E-17</v>
      </c>
      <c r="HV108" s="86">
        <f t="shared" si="420"/>
        <v>2.1961110670511932E-17</v>
      </c>
      <c r="HW108" s="86">
        <f t="shared" si="421"/>
        <v>7.1306744071872014E-18</v>
      </c>
      <c r="HX108" s="86">
        <f t="shared" si="422"/>
        <v>2.9968421650952988E-20</v>
      </c>
      <c r="HY108" s="86">
        <f t="shared" si="423"/>
        <v>2.9292831464712745E-16</v>
      </c>
      <c r="HZ108" s="86">
        <f t="shared" si="424"/>
        <v>5.4811404587385467E-20</v>
      </c>
      <c r="IA108" s="86">
        <f t="shared" si="425"/>
        <v>2.2791836910740547E-16</v>
      </c>
      <c r="IB108" s="86">
        <f t="shared" si="426"/>
        <v>1.0070307664708144E-14</v>
      </c>
      <c r="IC108" s="86">
        <f t="shared" si="427"/>
        <v>1.1753128212804453E-13</v>
      </c>
      <c r="ID108" s="86">
        <f t="shared" si="428"/>
        <v>6.0689503032301725E-15</v>
      </c>
      <c r="IE108" s="86">
        <f t="shared" si="429"/>
        <v>1.7391301506127832E-14</v>
      </c>
      <c r="IF108" s="86">
        <f t="shared" si="430"/>
        <v>3.8626165608262872E-10</v>
      </c>
      <c r="IG108" s="86">
        <f t="shared" si="431"/>
        <v>3.3578746061129967E-11</v>
      </c>
      <c r="II108" s="86">
        <f t="shared" si="328"/>
        <v>2.1596558858066504E-35</v>
      </c>
      <c r="IJ108" s="86">
        <f t="shared" si="329"/>
        <v>2.0057088145339459E-47</v>
      </c>
      <c r="IK108" s="86">
        <f t="shared" si="330"/>
        <v>1.0598908183270716E-55</v>
      </c>
      <c r="IL108" s="86">
        <f t="shared" si="331"/>
        <v>5.1175757088883275E-56</v>
      </c>
      <c r="IM108" s="86">
        <f t="shared" si="332"/>
        <v>2.0571757613715593E-56</v>
      </c>
      <c r="IN108" s="86">
        <f t="shared" si="333"/>
        <v>8.938208892785842E-64</v>
      </c>
      <c r="IO108" s="86">
        <f t="shared" si="334"/>
        <v>6.8054506639278206E-50</v>
      </c>
      <c r="IP108" s="86">
        <f t="shared" si="335"/>
        <v>8.7211380426491092E-64</v>
      </c>
      <c r="IQ108" s="86">
        <f t="shared" si="336"/>
        <v>1.6198454316308635E-51</v>
      </c>
      <c r="IR108" s="86">
        <f t="shared" si="337"/>
        <v>6.4350139248399853E-46</v>
      </c>
      <c r="IS108" s="86">
        <f t="shared" si="338"/>
        <v>3.2150699210515587E-45</v>
      </c>
      <c r="IT108" s="86">
        <f t="shared" si="339"/>
        <v>6.8974829747996434E-46</v>
      </c>
      <c r="IU108" s="86">
        <f t="shared" si="340"/>
        <v>1.801725978936028E-43</v>
      </c>
      <c r="IV108" s="86">
        <f t="shared" si="341"/>
        <v>1.1795493023215914E-40</v>
      </c>
      <c r="IW108" s="86">
        <f t="shared" si="342"/>
        <v>1.0615946209052278E-36</v>
      </c>
      <c r="IY108" s="86">
        <f t="shared" si="343"/>
        <v>5.9659445895272147E-2</v>
      </c>
      <c r="IZ108" s="86">
        <f t="shared" si="344"/>
        <v>5.8030828150773407E-2</v>
      </c>
      <c r="JA108" s="86">
        <f t="shared" si="345"/>
        <v>1.4138106198293292E-2</v>
      </c>
      <c r="JB108" s="86">
        <f t="shared" si="346"/>
        <v>6.2565937608370318E-3</v>
      </c>
      <c r="JC108" s="86">
        <f t="shared" si="347"/>
        <v>2.4742187837795532E-3</v>
      </c>
      <c r="JD108" s="86">
        <f t="shared" si="348"/>
        <v>5.8344587027507645E-2</v>
      </c>
      <c r="JE108" s="86">
        <f t="shared" si="349"/>
        <v>0.1044630804629315</v>
      </c>
      <c r="JF108" s="86">
        <f t="shared" si="350"/>
        <v>5.9040967513738565E-2</v>
      </c>
      <c r="JG108" s="86">
        <f t="shared" si="351"/>
        <v>3.520553706994406E-2</v>
      </c>
      <c r="JH108" s="86">
        <f t="shared" si="352"/>
        <v>5.6466838693401099E-2</v>
      </c>
      <c r="JI108" s="86">
        <f t="shared" si="353"/>
        <v>3.9196452162337733E-2</v>
      </c>
      <c r="JJ108" s="86">
        <f t="shared" si="354"/>
        <v>0.12599765470811439</v>
      </c>
      <c r="JK108" s="86">
        <f t="shared" si="355"/>
        <v>0.19375516524359215</v>
      </c>
      <c r="JL108" s="86">
        <f t="shared" si="356"/>
        <v>0.24023269217228779</v>
      </c>
      <c r="JM108" s="86">
        <f t="shared" si="357"/>
        <v>0.11265256306805779</v>
      </c>
    </row>
    <row r="109" spans="2:273" x14ac:dyDescent="0.25">
      <c r="B109" s="2">
        <v>82</v>
      </c>
      <c r="C109" s="37">
        <v>47.886200000000002</v>
      </c>
      <c r="D109" s="37">
        <v>49.765900000000002</v>
      </c>
      <c r="E109" s="37">
        <v>48.175699999999999</v>
      </c>
      <c r="F109" s="37">
        <v>48.175699999999999</v>
      </c>
      <c r="G109" s="37">
        <v>48.4482</v>
      </c>
      <c r="H109" s="37">
        <v>48.432400000000001</v>
      </c>
      <c r="I109" s="37">
        <v>48.231200000000001</v>
      </c>
      <c r="J109" s="37">
        <v>47.535899999999998</v>
      </c>
      <c r="K109" s="37">
        <v>47.375799999999998</v>
      </c>
      <c r="L109" s="37">
        <v>47.3947</v>
      </c>
      <c r="M109" s="37">
        <v>48.0124</v>
      </c>
      <c r="N109" s="37">
        <v>47.576500000000003</v>
      </c>
      <c r="O109" s="37">
        <v>48.7348</v>
      </c>
      <c r="P109" s="37">
        <v>49.799199999999999</v>
      </c>
      <c r="Q109" s="37">
        <v>47.6511</v>
      </c>
      <c r="S109" s="4">
        <f t="shared" si="229"/>
        <v>48.902679987563339</v>
      </c>
      <c r="T109" s="4">
        <f t="shared" si="230"/>
        <v>48.717457078684632</v>
      </c>
      <c r="U109" s="4">
        <f t="shared" si="231"/>
        <v>48.978696560180317</v>
      </c>
      <c r="V109" s="4">
        <f t="shared" si="232"/>
        <v>48.938747378010035</v>
      </c>
      <c r="W109" s="4">
        <f t="shared" si="233"/>
        <v>48.668254635605564</v>
      </c>
      <c r="X109" s="4">
        <f t="shared" si="234"/>
        <v>48.990814963856046</v>
      </c>
      <c r="Y109" s="4">
        <f t="shared" si="235"/>
        <v>49.208365398613985</v>
      </c>
      <c r="Z109" s="4">
        <f t="shared" si="236"/>
        <v>48.361795812971508</v>
      </c>
      <c r="AA109" s="4">
        <f t="shared" si="237"/>
        <v>47.486101338866234</v>
      </c>
      <c r="AB109" s="4">
        <f t="shared" si="238"/>
        <v>47.869260771690932</v>
      </c>
      <c r="AC109" s="4">
        <f t="shared" si="239"/>
        <v>48.002927736448669</v>
      </c>
      <c r="AD109" s="4">
        <f t="shared" si="240"/>
        <v>48.819268629015369</v>
      </c>
      <c r="AE109" s="4">
        <f t="shared" si="241"/>
        <v>50.367898370978537</v>
      </c>
      <c r="AF109" s="4">
        <f t="shared" si="242"/>
        <v>50.677640703308697</v>
      </c>
      <c r="AG109" s="4">
        <f t="shared" si="243"/>
        <v>48.585370843069235</v>
      </c>
      <c r="AI109" s="4">
        <f t="shared" si="244"/>
        <v>-1.0164799875633364</v>
      </c>
      <c r="AJ109" s="4">
        <f t="shared" si="245"/>
        <v>1.0484429213153703</v>
      </c>
      <c r="AK109" s="4">
        <f t="shared" si="246"/>
        <v>-0.8029965601803184</v>
      </c>
      <c r="AL109" s="4">
        <f t="shared" si="247"/>
        <v>-0.76304737801003597</v>
      </c>
      <c r="AM109" s="4">
        <f t="shared" si="248"/>
        <v>-0.22005463560556393</v>
      </c>
      <c r="AN109" s="4">
        <f t="shared" si="249"/>
        <v>-0.55841496385604472</v>
      </c>
      <c r="AO109" s="4">
        <f t="shared" si="250"/>
        <v>-0.97716539861398388</v>
      </c>
      <c r="AP109" s="4">
        <f t="shared" si="251"/>
        <v>-0.82589581297150971</v>
      </c>
      <c r="AQ109" s="4">
        <f t="shared" si="252"/>
        <v>-0.11030133886623616</v>
      </c>
      <c r="AR109" s="4">
        <f t="shared" si="253"/>
        <v>-0.47456077169093192</v>
      </c>
      <c r="AS109" s="4">
        <f t="shared" si="254"/>
        <v>9.4722635513306841E-3</v>
      </c>
      <c r="AT109" s="4">
        <f t="shared" si="255"/>
        <v>-1.2427686290153659</v>
      </c>
      <c r="AU109" s="4">
        <f t="shared" si="256"/>
        <v>-1.6330983709785372</v>
      </c>
      <c r="AV109" s="4">
        <f t="shared" si="358"/>
        <v>-0.87844070330869783</v>
      </c>
      <c r="AW109" s="4">
        <f t="shared" si="358"/>
        <v>-0.93427084306923547</v>
      </c>
      <c r="AY109" s="2">
        <f t="shared" si="308"/>
        <v>48.512712246733088</v>
      </c>
      <c r="AZ109" s="2">
        <f t="shared" si="359"/>
        <v>48.31698795812644</v>
      </c>
      <c r="BA109" s="2">
        <f t="shared" si="360"/>
        <v>48.92856277690408</v>
      </c>
      <c r="BB109" s="2">
        <f t="shared" si="361"/>
        <v>48.923960874581567</v>
      </c>
      <c r="BC109" s="2">
        <f t="shared" si="362"/>
        <v>48.664798757432074</v>
      </c>
      <c r="BD109" s="2">
        <f t="shared" si="363"/>
        <v>48.654815028115038</v>
      </c>
      <c r="BE109" s="2">
        <f t="shared" si="364"/>
        <v>48.304252773045675</v>
      </c>
      <c r="BF109" s="2">
        <f t="shared" si="365"/>
        <v>48.019406416199708</v>
      </c>
      <c r="BG109" s="2">
        <f t="shared" si="366"/>
        <v>47.319915929474242</v>
      </c>
      <c r="BH109" s="2">
        <f t="shared" si="367"/>
        <v>47.517809222720601</v>
      </c>
      <c r="BI109" s="2">
        <f t="shared" si="368"/>
        <v>47.788286190922086</v>
      </c>
      <c r="BJ109" s="2">
        <f t="shared" si="369"/>
        <v>47.682435657628901</v>
      </c>
      <c r="BK109" s="2">
        <f t="shared" si="370"/>
        <v>48.088396045391463</v>
      </c>
      <c r="BL109" s="2">
        <f t="shared" si="371"/>
        <v>48.129934646782495</v>
      </c>
      <c r="BM109" s="2">
        <f t="shared" si="372"/>
        <v>48.127226599240508</v>
      </c>
      <c r="BO109" s="2" t="str">
        <f t="shared" si="258"/>
        <v/>
      </c>
      <c r="BP109" s="2" t="str">
        <f t="shared" si="259"/>
        <v/>
      </c>
      <c r="BQ109" s="2" t="str">
        <f t="shared" si="260"/>
        <v/>
      </c>
      <c r="BR109" s="2" t="str">
        <f t="shared" si="261"/>
        <v/>
      </c>
      <c r="BS109" s="2" t="str">
        <f t="shared" si="262"/>
        <v/>
      </c>
      <c r="BT109" s="2" t="str">
        <f t="shared" si="263"/>
        <v/>
      </c>
      <c r="BU109" s="2" t="str">
        <f t="shared" si="264"/>
        <v/>
      </c>
      <c r="BV109" s="2" t="str">
        <f t="shared" si="265"/>
        <v/>
      </c>
      <c r="BW109" s="2" t="str">
        <f t="shared" si="266"/>
        <v/>
      </c>
      <c r="BX109" s="2" t="str">
        <f t="shared" si="267"/>
        <v/>
      </c>
      <c r="BY109" s="2" t="str">
        <f t="shared" si="268"/>
        <v/>
      </c>
      <c r="BZ109" s="2" t="str">
        <f t="shared" si="269"/>
        <v/>
      </c>
      <c r="CA109" s="2" t="str">
        <f t="shared" si="270"/>
        <v/>
      </c>
      <c r="CB109" s="2" t="str">
        <f t="shared" si="271"/>
        <v/>
      </c>
      <c r="CC109" s="2" t="str">
        <f t="shared" si="272"/>
        <v/>
      </c>
      <c r="CE109" s="2" t="str">
        <f t="shared" si="309"/>
        <v/>
      </c>
      <c r="CF109" s="2" t="str">
        <f t="shared" si="310"/>
        <v/>
      </c>
      <c r="CG109" s="2">
        <f t="shared" si="311"/>
        <v>48.175699999999999</v>
      </c>
      <c r="CH109" s="2">
        <f t="shared" si="312"/>
        <v>48.175699999999999</v>
      </c>
      <c r="CI109" s="2">
        <f t="shared" si="313"/>
        <v>48.4482</v>
      </c>
      <c r="CJ109" s="2" t="str">
        <f t="shared" si="314"/>
        <v/>
      </c>
      <c r="CK109" s="2" t="str">
        <f t="shared" si="315"/>
        <v/>
      </c>
      <c r="CL109" s="2" t="str">
        <f t="shared" si="316"/>
        <v/>
      </c>
      <c r="CM109" s="2" t="str">
        <f t="shared" si="317"/>
        <v/>
      </c>
      <c r="CN109" s="2" t="str">
        <f t="shared" si="318"/>
        <v/>
      </c>
      <c r="CO109" s="2" t="str">
        <f t="shared" si="319"/>
        <v/>
      </c>
      <c r="CP109" s="2" t="str">
        <f t="shared" si="320"/>
        <v/>
      </c>
      <c r="CQ109" s="2" t="str">
        <f t="shared" si="321"/>
        <v/>
      </c>
      <c r="CR109" s="2" t="str">
        <f t="shared" si="322"/>
        <v/>
      </c>
      <c r="CS109" s="2" t="str">
        <f t="shared" si="323"/>
        <v/>
      </c>
      <c r="CU109" s="2" t="str">
        <f t="shared" si="273"/>
        <v/>
      </c>
      <c r="CV109" s="2" t="str">
        <f t="shared" si="274"/>
        <v/>
      </c>
      <c r="CW109" s="2">
        <f t="shared" si="275"/>
        <v>48.175699999999999</v>
      </c>
      <c r="CX109" s="2">
        <f t="shared" si="276"/>
        <v>48.175699999999999</v>
      </c>
      <c r="CY109" s="2">
        <f t="shared" si="277"/>
        <v>48.4482</v>
      </c>
      <c r="CZ109" s="2" t="str">
        <f t="shared" si="278"/>
        <v/>
      </c>
      <c r="DA109" s="2" t="str">
        <f t="shared" si="279"/>
        <v/>
      </c>
      <c r="DB109" s="2" t="str">
        <f t="shared" si="280"/>
        <v/>
      </c>
      <c r="DC109" s="2" t="str">
        <f t="shared" si="281"/>
        <v/>
      </c>
      <c r="DD109" s="2" t="str">
        <f t="shared" si="282"/>
        <v/>
      </c>
      <c r="DE109" s="2" t="str">
        <f t="shared" si="283"/>
        <v/>
      </c>
      <c r="DF109" s="2" t="str">
        <f t="shared" si="284"/>
        <v/>
      </c>
      <c r="DG109" s="2" t="str">
        <f t="shared" si="285"/>
        <v/>
      </c>
      <c r="DH109" s="2" t="str">
        <f t="shared" si="286"/>
        <v/>
      </c>
      <c r="DI109" s="2" t="str">
        <f t="shared" si="287"/>
        <v/>
      </c>
      <c r="DK109" s="2">
        <f t="shared" si="288"/>
        <v>61.488812184873964</v>
      </c>
      <c r="DL109" s="2">
        <f t="shared" si="373"/>
        <v>58.854661741787623</v>
      </c>
      <c r="DM109" s="2">
        <f t="shared" si="373"/>
        <v>57.717773705118404</v>
      </c>
      <c r="DN109" s="2">
        <f t="shared" si="373"/>
        <v>57.03789469696968</v>
      </c>
      <c r="DO109" s="2">
        <f t="shared" si="373"/>
        <v>57.812755951107718</v>
      </c>
      <c r="DP109" s="2">
        <f t="shared" si="373"/>
        <v>56.296304089635854</v>
      </c>
      <c r="DQ109" s="2">
        <f t="shared" si="373"/>
        <v>56.040578262548259</v>
      </c>
      <c r="DR109" s="2">
        <f t="shared" si="373"/>
        <v>59.495662393822386</v>
      </c>
      <c r="DS109" s="2">
        <f t="shared" si="373"/>
        <v>56.883287752037752</v>
      </c>
      <c r="DT109" s="2">
        <f t="shared" si="373"/>
        <v>55.083944902797541</v>
      </c>
      <c r="DU109" s="2">
        <f t="shared" si="373"/>
        <v>56.600831552981546</v>
      </c>
      <c r="DV109" s="2">
        <f t="shared" si="373"/>
        <v>57.229434376481748</v>
      </c>
      <c r="DW109" s="2">
        <f t="shared" si="373"/>
        <v>60.033419467787112</v>
      </c>
      <c r="DX109" s="2">
        <f t="shared" si="373"/>
        <v>55.204990327169277</v>
      </c>
      <c r="DY109" s="2">
        <f t="shared" si="373"/>
        <v>51.597408013276436</v>
      </c>
      <c r="EA109" s="2">
        <f t="shared" si="228"/>
        <v>48.350173026054989</v>
      </c>
      <c r="EB109" s="2">
        <f t="shared" si="290"/>
        <v>48.19120914544564</v>
      </c>
      <c r="EC109" s="2">
        <f t="shared" si="291"/>
        <v>48.81967130231638</v>
      </c>
      <c r="ED109" s="2">
        <f t="shared" si="292"/>
        <v>48.834863280707097</v>
      </c>
      <c r="EE109" s="2">
        <f t="shared" si="293"/>
        <v>48.552238839095693</v>
      </c>
      <c r="EF109" s="2">
        <f t="shared" si="294"/>
        <v>48.550200383051497</v>
      </c>
      <c r="EG109" s="2">
        <f t="shared" si="295"/>
        <v>48.194914411107732</v>
      </c>
      <c r="EH109" s="2">
        <f t="shared" si="296"/>
        <v>47.860976769387456</v>
      </c>
      <c r="EI109" s="2">
        <f t="shared" si="297"/>
        <v>47.184197819827226</v>
      </c>
      <c r="EJ109" s="2">
        <f t="shared" si="298"/>
        <v>47.399961937908067</v>
      </c>
      <c r="EK109" s="2">
        <f t="shared" si="299"/>
        <v>47.664435976139238</v>
      </c>
      <c r="EL109" s="2">
        <f t="shared" si="300"/>
        <v>47.537595876373047</v>
      </c>
      <c r="EM109" s="2">
        <f t="shared" si="301"/>
        <v>47.936874954621921</v>
      </c>
      <c r="EN109" s="2">
        <f t="shared" si="302"/>
        <v>48.010844189509299</v>
      </c>
      <c r="EO109" s="2">
        <f t="shared" si="303"/>
        <v>48.072144214341378</v>
      </c>
      <c r="EQ109" s="2">
        <f t="shared" si="304"/>
        <v>47.969026598692309</v>
      </c>
      <c r="ER109" s="2">
        <f t="shared" si="374"/>
        <v>48.043860182119204</v>
      </c>
      <c r="ES109" s="2">
        <f t="shared" si="374"/>
        <v>48.727512060031962</v>
      </c>
      <c r="ET109" s="2">
        <f t="shared" si="374"/>
        <v>48.736236767788569</v>
      </c>
      <c r="EU109" s="2">
        <f t="shared" si="374"/>
        <v>48.35974368249267</v>
      </c>
      <c r="EV109" s="2">
        <f t="shared" si="374"/>
        <v>48.366576362181398</v>
      </c>
      <c r="EW109" s="2">
        <f t="shared" si="374"/>
        <v>47.98572122052218</v>
      </c>
      <c r="EX109" s="2">
        <f t="shared" si="374"/>
        <v>47.635719184240592</v>
      </c>
      <c r="EY109" s="2">
        <f t="shared" si="374"/>
        <v>47.050069447463798</v>
      </c>
      <c r="EZ109" s="2">
        <f t="shared" si="374"/>
        <v>47.363943448191819</v>
      </c>
      <c r="FA109" s="2">
        <f t="shared" si="374"/>
        <v>47.609838646189893</v>
      </c>
      <c r="FB109" s="2">
        <f t="shared" si="374"/>
        <v>47.41172387799211</v>
      </c>
      <c r="FC109" s="2">
        <f t="shared" si="374"/>
        <v>47.796915976038505</v>
      </c>
      <c r="FD109" s="2">
        <f t="shared" si="374"/>
        <v>47.880752594912281</v>
      </c>
      <c r="FE109" s="2">
        <f t="shared" si="374"/>
        <v>48.191222990911605</v>
      </c>
      <c r="FG109" s="2">
        <f t="shared" si="306"/>
        <v>0.98744965522819639</v>
      </c>
      <c r="FH109" s="2">
        <f t="shared" si="375"/>
        <v>0.98815631050216879</v>
      </c>
      <c r="FI109" s="2">
        <f t="shared" si="375"/>
        <v>0.98773136943237705</v>
      </c>
      <c r="FJ109" s="2">
        <f t="shared" si="375"/>
        <v>0.98909794894220815</v>
      </c>
      <c r="FK109" s="2">
        <f t="shared" si="375"/>
        <v>0.98778336933337474</v>
      </c>
      <c r="FL109" s="2">
        <f t="shared" si="375"/>
        <v>0.98642503907691192</v>
      </c>
      <c r="FM109" s="2">
        <f t="shared" si="375"/>
        <v>0.98598489798340994</v>
      </c>
      <c r="FN109" s="2">
        <f t="shared" si="375"/>
        <v>0.98631785085251822</v>
      </c>
      <c r="FO109" s="2">
        <f t="shared" si="375"/>
        <v>0.9859635574453014</v>
      </c>
      <c r="FP109" s="2">
        <f t="shared" si="375"/>
        <v>0.98464142259452048</v>
      </c>
      <c r="FQ109" s="2">
        <f t="shared" si="375"/>
        <v>0.98611130755247733</v>
      </c>
      <c r="FR109" s="2">
        <f t="shared" si="375"/>
        <v>0.98501095918428261</v>
      </c>
      <c r="FS109" s="2">
        <f t="shared" si="375"/>
        <v>0.98743857454106532</v>
      </c>
      <c r="FT109" s="2">
        <f t="shared" si="375"/>
        <v>0.9834068413116529</v>
      </c>
      <c r="FU109" s="2">
        <f t="shared" si="375"/>
        <v>0.98444534765900915</v>
      </c>
      <c r="FW109" s="2">
        <f t="shared" si="324"/>
        <v>6.1793327401814396E-3</v>
      </c>
      <c r="FX109" s="2">
        <f t="shared" si="376"/>
        <v>3.500593648378915E-3</v>
      </c>
      <c r="FY109" s="2">
        <f t="shared" si="377"/>
        <v>2.9954298485638728E-3</v>
      </c>
      <c r="FZ109" s="2">
        <f t="shared" si="378"/>
        <v>3.3690074247783538E-3</v>
      </c>
      <c r="GA109" s="2">
        <f t="shared" si="379"/>
        <v>2.9735761311100155E-3</v>
      </c>
      <c r="GB109" s="2">
        <f t="shared" si="380"/>
        <v>2.9321330454368248E-3</v>
      </c>
      <c r="GC109" s="2">
        <f t="shared" si="381"/>
        <v>2.9609822678301452E-3</v>
      </c>
      <c r="GD109" s="2">
        <f t="shared" si="382"/>
        <v>3.3644025120595777E-3</v>
      </c>
      <c r="GE109" s="2">
        <f t="shared" si="383"/>
        <v>3.1507801955894476E-3</v>
      </c>
      <c r="GF109" s="2">
        <f t="shared" si="384"/>
        <v>4.6576726962820249E-3</v>
      </c>
      <c r="GG109" s="2">
        <f t="shared" si="385"/>
        <v>4.8470314127868064E-3</v>
      </c>
      <c r="GH109" s="2">
        <f t="shared" si="386"/>
        <v>3.4287340088875258E-3</v>
      </c>
      <c r="GI109" s="2">
        <f t="shared" si="387"/>
        <v>3.0634079185673335E-3</v>
      </c>
      <c r="GJ109" s="2">
        <f t="shared" si="388"/>
        <v>2.1765527360647703E-3</v>
      </c>
      <c r="GK109" s="2">
        <f t="shared" si="389"/>
        <v>2.0837642404359074E-3</v>
      </c>
      <c r="GM109" s="86">
        <f t="shared" si="325"/>
        <v>1.7143163606218427E-21</v>
      </c>
      <c r="GN109" s="86">
        <f t="shared" si="390"/>
        <v>1.464517602249625E-23</v>
      </c>
      <c r="GO109" s="86">
        <f t="shared" si="391"/>
        <v>2.404521687488966E-45</v>
      </c>
      <c r="GP109" s="86">
        <f t="shared" si="392"/>
        <v>2.5921337859535752E-37</v>
      </c>
      <c r="GQ109" s="86">
        <f t="shared" si="393"/>
        <v>3.0012996044163721E-38</v>
      </c>
      <c r="GR109" s="86">
        <f t="shared" si="394"/>
        <v>3.7152828268684934E-26</v>
      </c>
      <c r="GS109" s="86">
        <f t="shared" si="395"/>
        <v>6.6093039167101457E-25</v>
      </c>
      <c r="GT109" s="86">
        <f t="shared" si="396"/>
        <v>9.2738598739904988E-34</v>
      </c>
      <c r="GU109" s="86">
        <f t="shared" si="397"/>
        <v>8.8255103051561423E-30</v>
      </c>
      <c r="GV109" s="86">
        <f t="shared" si="398"/>
        <v>2.2773460835851858E-24</v>
      </c>
      <c r="GW109" s="86">
        <f t="shared" si="399"/>
        <v>4.0962965464068224E-22</v>
      </c>
      <c r="GX109" s="86">
        <f t="shared" si="400"/>
        <v>6.6782938738568718E-19</v>
      </c>
      <c r="GY109" s="86">
        <f t="shared" si="401"/>
        <v>3.108917342131285E-16</v>
      </c>
      <c r="GZ109" s="86">
        <f t="shared" si="402"/>
        <v>1.2066365848582258E-15</v>
      </c>
      <c r="HA109" s="86">
        <f t="shared" si="403"/>
        <v>4.6845523777788714E-17</v>
      </c>
      <c r="HC109" s="86">
        <f t="shared" si="326"/>
        <v>2.1122717405167638E-2</v>
      </c>
      <c r="HD109" s="86">
        <f t="shared" si="404"/>
        <v>1.9754820661693026E-2</v>
      </c>
      <c r="HE109" s="86">
        <f t="shared" si="405"/>
        <v>2.9988856842734961E-3</v>
      </c>
      <c r="HF109" s="86">
        <f t="shared" si="406"/>
        <v>9.0857204563448563E-4</v>
      </c>
      <c r="HG109" s="86">
        <f t="shared" si="407"/>
        <v>2.2354403927092866E-4</v>
      </c>
      <c r="HH109" s="86">
        <f t="shared" si="408"/>
        <v>2.0285251909782212E-2</v>
      </c>
      <c r="HI109" s="86">
        <f t="shared" si="409"/>
        <v>4.7041703571107527E-2</v>
      </c>
      <c r="HJ109" s="86">
        <f t="shared" si="410"/>
        <v>2.6096345382033211E-2</v>
      </c>
      <c r="HK109" s="86">
        <f t="shared" si="411"/>
        <v>1.1647154581394304E-2</v>
      </c>
      <c r="HL109" s="86">
        <f t="shared" si="412"/>
        <v>2.2498784281164485E-2</v>
      </c>
      <c r="HM109" s="86">
        <f t="shared" si="413"/>
        <v>1.6513672878552269E-2</v>
      </c>
      <c r="HN109" s="86">
        <f t="shared" si="414"/>
        <v>6.5280360046553965E-2</v>
      </c>
      <c r="HO109" s="86">
        <f t="shared" si="415"/>
        <v>0.11796197881762026</v>
      </c>
      <c r="HP109" s="86">
        <f t="shared" si="416"/>
        <v>0.15534769521834452</v>
      </c>
      <c r="HQ109" s="86">
        <f t="shared" si="417"/>
        <v>5.7141556055722617E-2</v>
      </c>
      <c r="HS109" s="86">
        <f t="shared" si="327"/>
        <v>5.6222013244527462E-11</v>
      </c>
      <c r="HT109" s="86">
        <f t="shared" si="418"/>
        <v>7.6426765812937563E-14</v>
      </c>
      <c r="HU109" s="86">
        <f t="shared" si="419"/>
        <v>5.2346903675710353E-16</v>
      </c>
      <c r="HV109" s="86">
        <f t="shared" si="420"/>
        <v>1.9401393239990006E-16</v>
      </c>
      <c r="HW109" s="86">
        <f t="shared" si="421"/>
        <v>6.2651540440081092E-17</v>
      </c>
      <c r="HX109" s="86">
        <f t="shared" si="422"/>
        <v>3.5370410857283582E-19</v>
      </c>
      <c r="HY109" s="86">
        <f t="shared" si="423"/>
        <v>2.0336927568965443E-15</v>
      </c>
      <c r="HZ109" s="86">
        <f t="shared" si="424"/>
        <v>6.736960509599368E-19</v>
      </c>
      <c r="IA109" s="86">
        <f t="shared" si="425"/>
        <v>1.6799945514429391E-15</v>
      </c>
      <c r="IB109" s="86">
        <f t="shared" si="426"/>
        <v>6.7561373621004813E-14</v>
      </c>
      <c r="IC109" s="86">
        <f t="shared" si="427"/>
        <v>7.2920250225244935E-13</v>
      </c>
      <c r="ID109" s="86">
        <f t="shared" si="428"/>
        <v>3.7362058863976865E-14</v>
      </c>
      <c r="IE109" s="86">
        <f t="shared" si="429"/>
        <v>9.5671502821234765E-14</v>
      </c>
      <c r="IF109" s="86">
        <f t="shared" si="430"/>
        <v>1.1147949012493646E-9</v>
      </c>
      <c r="IG109" s="86">
        <f t="shared" si="431"/>
        <v>1.0863647856827909E-10</v>
      </c>
      <c r="II109" s="86">
        <f t="shared" si="328"/>
        <v>3.3379036063577155E-34</v>
      </c>
      <c r="IJ109" s="86">
        <f t="shared" si="329"/>
        <v>5.6863390161088266E-46</v>
      </c>
      <c r="IK109" s="86">
        <f t="shared" si="330"/>
        <v>4.953847563387833E-54</v>
      </c>
      <c r="IL109" s="86">
        <f t="shared" si="331"/>
        <v>2.6453144881009804E-54</v>
      </c>
      <c r="IM109" s="86">
        <f t="shared" si="332"/>
        <v>1.0065512528323987E-54</v>
      </c>
      <c r="IN109" s="86">
        <f t="shared" si="333"/>
        <v>7.2986661724154386E-62</v>
      </c>
      <c r="IO109" s="86">
        <f t="shared" si="334"/>
        <v>2.0915892774568469E-48</v>
      </c>
      <c r="IP109" s="86">
        <f t="shared" si="335"/>
        <v>7.9094771217445587E-62</v>
      </c>
      <c r="IQ109" s="86">
        <f t="shared" si="336"/>
        <v>5.7985664488341045E-50</v>
      </c>
      <c r="IR109" s="86">
        <f t="shared" si="337"/>
        <v>1.9347362426457732E-44</v>
      </c>
      <c r="IS109" s="86">
        <f t="shared" si="338"/>
        <v>9.3897387443403916E-44</v>
      </c>
      <c r="IT109" s="86">
        <f t="shared" si="339"/>
        <v>1.7281306148859057E-44</v>
      </c>
      <c r="IU109" s="86">
        <f t="shared" si="340"/>
        <v>3.5735040805019425E-42</v>
      </c>
      <c r="IV109" s="86">
        <f t="shared" si="341"/>
        <v>1.6437185672488475E-39</v>
      </c>
      <c r="IW109" s="86">
        <f t="shared" si="342"/>
        <v>1.1152732436996802E-35</v>
      </c>
      <c r="IY109" s="86">
        <f t="shared" si="343"/>
        <v>2.1122717461389651E-2</v>
      </c>
      <c r="IZ109" s="86">
        <f t="shared" si="344"/>
        <v>1.9754820661769455E-2</v>
      </c>
      <c r="JA109" s="86">
        <f t="shared" si="345"/>
        <v>2.9988856842740196E-3</v>
      </c>
      <c r="JB109" s="86">
        <f t="shared" si="346"/>
        <v>9.0857204563467959E-4</v>
      </c>
      <c r="JC109" s="86">
        <f t="shared" si="347"/>
        <v>2.235440392709913E-4</v>
      </c>
      <c r="JD109" s="86">
        <f t="shared" si="348"/>
        <v>2.0285251909782212E-2</v>
      </c>
      <c r="JE109" s="86">
        <f t="shared" si="349"/>
        <v>4.704170357110956E-2</v>
      </c>
      <c r="JF109" s="86">
        <f t="shared" si="350"/>
        <v>2.6096345382033211E-2</v>
      </c>
      <c r="JG109" s="86">
        <f t="shared" si="351"/>
        <v>1.1647154581395983E-2</v>
      </c>
      <c r="JH109" s="86">
        <f t="shared" si="352"/>
        <v>2.2498784281232045E-2</v>
      </c>
      <c r="JI109" s="86">
        <f t="shared" si="353"/>
        <v>1.6513672879281471E-2</v>
      </c>
      <c r="JJ109" s="86">
        <f t="shared" si="354"/>
        <v>6.5280360046591324E-2</v>
      </c>
      <c r="JK109" s="86">
        <f t="shared" si="355"/>
        <v>0.11796197881771624</v>
      </c>
      <c r="JL109" s="86">
        <f t="shared" si="356"/>
        <v>0.15534769633314061</v>
      </c>
      <c r="JM109" s="86">
        <f t="shared" si="357"/>
        <v>5.7141556164359147E-2</v>
      </c>
    </row>
    <row r="110" spans="2:273" x14ac:dyDescent="0.25">
      <c r="B110" s="2">
        <v>83</v>
      </c>
      <c r="C110" s="37">
        <v>47.628399999999999</v>
      </c>
      <c r="D110" s="37">
        <v>48.845399999999998</v>
      </c>
      <c r="E110" s="37">
        <v>48.160600000000002</v>
      </c>
      <c r="F110" s="37">
        <v>48.160600000000002</v>
      </c>
      <c r="G110" s="37">
        <v>48.212800000000001</v>
      </c>
      <c r="H110" s="37">
        <v>48.170200000000001</v>
      </c>
      <c r="I110" s="37">
        <v>48.166600000000003</v>
      </c>
      <c r="J110" s="37">
        <v>47.465800000000002</v>
      </c>
      <c r="K110" s="37">
        <v>47.267800000000001</v>
      </c>
      <c r="L110" s="37">
        <v>47.460900000000002</v>
      </c>
      <c r="M110" s="37">
        <v>47.8324</v>
      </c>
      <c r="N110" s="37">
        <v>47.607999999999997</v>
      </c>
      <c r="O110" s="37">
        <v>47.781700000000001</v>
      </c>
      <c r="P110" s="37">
        <v>48.2866</v>
      </c>
      <c r="Q110" s="37">
        <v>47.554200000000002</v>
      </c>
      <c r="S110" s="4">
        <f t="shared" si="229"/>
        <v>48.541806960382935</v>
      </c>
      <c r="T110" s="4">
        <f t="shared" si="230"/>
        <v>48.352377646560718</v>
      </c>
      <c r="U110" s="4">
        <f t="shared" si="231"/>
        <v>48.879457432011868</v>
      </c>
      <c r="V110" s="4">
        <f t="shared" si="232"/>
        <v>48.870161599738516</v>
      </c>
      <c r="W110" s="4">
        <f t="shared" si="233"/>
        <v>48.607064889257224</v>
      </c>
      <c r="X110" s="4">
        <f t="shared" si="234"/>
        <v>48.670701927259401</v>
      </c>
      <c r="Y110" s="4">
        <f t="shared" si="235"/>
        <v>48.542204640970439</v>
      </c>
      <c r="Z110" s="4">
        <f t="shared" si="236"/>
        <v>48.065861145057205</v>
      </c>
      <c r="AA110" s="4">
        <f t="shared" si="237"/>
        <v>47.309867327120273</v>
      </c>
      <c r="AB110" s="4">
        <f t="shared" si="238"/>
        <v>47.570413008910052</v>
      </c>
      <c r="AC110" s="4">
        <f t="shared" si="239"/>
        <v>47.803702372413298</v>
      </c>
      <c r="AD110" s="4">
        <f t="shared" si="240"/>
        <v>48.065762032769449</v>
      </c>
      <c r="AE110" s="4">
        <f t="shared" si="241"/>
        <v>49.103324048496546</v>
      </c>
      <c r="AF110" s="4">
        <f t="shared" si="242"/>
        <v>49.322153398777274</v>
      </c>
      <c r="AG110" s="4">
        <f t="shared" si="243"/>
        <v>48.255870603402883</v>
      </c>
      <c r="AI110" s="4">
        <f t="shared" si="244"/>
        <v>-0.91340696038293601</v>
      </c>
      <c r="AJ110" s="4">
        <f t="shared" si="245"/>
        <v>0.49302235343927947</v>
      </c>
      <c r="AK110" s="4">
        <f t="shared" si="246"/>
        <v>-0.71885743201186614</v>
      </c>
      <c r="AL110" s="4">
        <f t="shared" si="247"/>
        <v>-0.70956159973851385</v>
      </c>
      <c r="AM110" s="4">
        <f t="shared" si="248"/>
        <v>-0.39426488925722225</v>
      </c>
      <c r="AN110" s="4">
        <f t="shared" si="249"/>
        <v>-0.50050192725939979</v>
      </c>
      <c r="AO110" s="4">
        <f t="shared" si="250"/>
        <v>-0.37560464097043678</v>
      </c>
      <c r="AP110" s="4">
        <f t="shared" si="251"/>
        <v>-0.60006114505720376</v>
      </c>
      <c r="AQ110" s="4">
        <f t="shared" si="252"/>
        <v>-4.2067327120271614E-2</v>
      </c>
      <c r="AR110" s="4">
        <f t="shared" si="253"/>
        <v>-0.10951300891004934</v>
      </c>
      <c r="AS110" s="4">
        <f t="shared" si="254"/>
        <v>2.8697627586701913E-2</v>
      </c>
      <c r="AT110" s="4">
        <f t="shared" si="255"/>
        <v>-0.45776203276945182</v>
      </c>
      <c r="AU110" s="4">
        <f t="shared" si="256"/>
        <v>-1.3216240484965454</v>
      </c>
      <c r="AV110" s="4">
        <f t="shared" si="358"/>
        <v>-1.0355533987772745</v>
      </c>
      <c r="AW110" s="4">
        <f t="shared" si="358"/>
        <v>-0.70167060340288145</v>
      </c>
      <c r="AY110" s="2">
        <f t="shared" si="308"/>
        <v>48.447188984871154</v>
      </c>
      <c r="AZ110" s="2">
        <f t="shared" si="359"/>
        <v>48.261100855023123</v>
      </c>
      <c r="BA110" s="2">
        <f t="shared" si="360"/>
        <v>48.872966663159559</v>
      </c>
      <c r="BB110" s="2">
        <f t="shared" si="361"/>
        <v>48.868955366496799</v>
      </c>
      <c r="BC110" s="2">
        <f t="shared" si="362"/>
        <v>48.606905389303542</v>
      </c>
      <c r="BD110" s="2">
        <f t="shared" si="363"/>
        <v>48.594690914551698</v>
      </c>
      <c r="BE110" s="2">
        <f t="shared" si="364"/>
        <v>48.25269733272998</v>
      </c>
      <c r="BF110" s="2">
        <f t="shared" si="365"/>
        <v>47.962243035855366</v>
      </c>
      <c r="BG110" s="2">
        <f t="shared" si="366"/>
        <v>47.272797651554562</v>
      </c>
      <c r="BH110" s="2">
        <f t="shared" si="367"/>
        <v>47.473000699609386</v>
      </c>
      <c r="BI110" s="2">
        <f t="shared" si="368"/>
        <v>47.73963802843128</v>
      </c>
      <c r="BJ110" s="2">
        <f t="shared" si="369"/>
        <v>47.630518159632466</v>
      </c>
      <c r="BK110" s="2">
        <f t="shared" si="370"/>
        <v>48.033676468802454</v>
      </c>
      <c r="BL110" s="2">
        <f t="shared" si="371"/>
        <v>48.080148705217375</v>
      </c>
      <c r="BM110" s="2">
        <f t="shared" si="372"/>
        <v>48.093685815679372</v>
      </c>
      <c r="BO110" s="2" t="str">
        <f t="shared" si="258"/>
        <v/>
      </c>
      <c r="BP110" s="2" t="str">
        <f t="shared" si="259"/>
        <v/>
      </c>
      <c r="BQ110" s="2" t="str">
        <f t="shared" si="260"/>
        <v/>
      </c>
      <c r="BR110" s="2" t="str">
        <f t="shared" si="261"/>
        <v/>
      </c>
      <c r="BS110" s="2" t="str">
        <f t="shared" si="262"/>
        <v/>
      </c>
      <c r="BT110" s="2" t="str">
        <f t="shared" si="263"/>
        <v/>
      </c>
      <c r="BU110" s="2" t="str">
        <f t="shared" si="264"/>
        <v/>
      </c>
      <c r="BV110" s="2" t="str">
        <f t="shared" si="265"/>
        <v/>
      </c>
      <c r="BW110" s="2" t="str">
        <f t="shared" si="266"/>
        <v/>
      </c>
      <c r="BX110" s="2" t="str">
        <f t="shared" si="267"/>
        <v/>
      </c>
      <c r="BY110" s="2" t="str">
        <f t="shared" si="268"/>
        <v/>
      </c>
      <c r="BZ110" s="2" t="str">
        <f t="shared" si="269"/>
        <v/>
      </c>
      <c r="CA110" s="2" t="str">
        <f t="shared" si="270"/>
        <v/>
      </c>
      <c r="CB110" s="2" t="str">
        <f t="shared" si="271"/>
        <v/>
      </c>
      <c r="CC110" s="2" t="str">
        <f t="shared" si="272"/>
        <v/>
      </c>
      <c r="CE110" s="2">
        <f t="shared" si="309"/>
        <v>47.628399999999999</v>
      </c>
      <c r="CF110" s="2">
        <f t="shared" si="310"/>
        <v>48.845399999999998</v>
      </c>
      <c r="CG110" s="2">
        <f t="shared" si="311"/>
        <v>48.160600000000002</v>
      </c>
      <c r="CH110" s="2">
        <f t="shared" si="312"/>
        <v>48.160600000000002</v>
      </c>
      <c r="CI110" s="2">
        <f t="shared" si="313"/>
        <v>48.212800000000001</v>
      </c>
      <c r="CJ110" s="2">
        <f t="shared" si="314"/>
        <v>48.170200000000001</v>
      </c>
      <c r="CK110" s="2" t="str">
        <f t="shared" si="315"/>
        <v/>
      </c>
      <c r="CL110" s="2" t="str">
        <f t="shared" si="316"/>
        <v/>
      </c>
      <c r="CM110" s="2">
        <f t="shared" si="317"/>
        <v>47.267800000000001</v>
      </c>
      <c r="CN110" s="2">
        <f t="shared" si="318"/>
        <v>47.460900000000002</v>
      </c>
      <c r="CO110" s="2">
        <f t="shared" si="319"/>
        <v>47.8324</v>
      </c>
      <c r="CP110" s="2" t="str">
        <f t="shared" si="320"/>
        <v/>
      </c>
      <c r="CQ110" s="2" t="str">
        <f t="shared" si="321"/>
        <v/>
      </c>
      <c r="CR110" s="2" t="str">
        <f t="shared" si="322"/>
        <v/>
      </c>
      <c r="CS110" s="2" t="str">
        <f t="shared" si="323"/>
        <v/>
      </c>
      <c r="CU110" s="2">
        <f t="shared" si="273"/>
        <v>47.628399999999999</v>
      </c>
      <c r="CV110" s="2">
        <f t="shared" si="274"/>
        <v>48.845399999999998</v>
      </c>
      <c r="CW110" s="2">
        <f t="shared" si="275"/>
        <v>48.160600000000002</v>
      </c>
      <c r="CX110" s="2">
        <f t="shared" si="276"/>
        <v>48.160600000000002</v>
      </c>
      <c r="CY110" s="2">
        <f t="shared" si="277"/>
        <v>48.212800000000001</v>
      </c>
      <c r="CZ110" s="2">
        <f t="shared" si="278"/>
        <v>48.170200000000001</v>
      </c>
      <c r="DA110" s="2" t="str">
        <f t="shared" si="279"/>
        <v/>
      </c>
      <c r="DB110" s="2" t="str">
        <f t="shared" si="280"/>
        <v/>
      </c>
      <c r="DC110" s="2">
        <f t="shared" si="281"/>
        <v>47.267800000000001</v>
      </c>
      <c r="DD110" s="2">
        <f t="shared" si="282"/>
        <v>47.460900000000002</v>
      </c>
      <c r="DE110" s="2">
        <f t="shared" si="283"/>
        <v>47.8324</v>
      </c>
      <c r="DF110" s="2" t="str">
        <f t="shared" si="284"/>
        <v/>
      </c>
      <c r="DG110" s="2" t="str">
        <f t="shared" si="285"/>
        <v/>
      </c>
      <c r="DH110" s="2" t="str">
        <f t="shared" si="286"/>
        <v/>
      </c>
      <c r="DI110" s="2" t="str">
        <f t="shared" si="287"/>
        <v/>
      </c>
      <c r="DK110" s="2">
        <f t="shared" si="288"/>
        <v>61.643200504201694</v>
      </c>
      <c r="DL110" s="2">
        <f t="shared" si="373"/>
        <v>58.97618598930481</v>
      </c>
      <c r="DM110" s="2">
        <f t="shared" si="373"/>
        <v>57.825017219251329</v>
      </c>
      <c r="DN110" s="2">
        <f t="shared" si="373"/>
        <v>57.13560719696968</v>
      </c>
      <c r="DO110" s="2">
        <f t="shared" si="373"/>
        <v>57.919706737967914</v>
      </c>
      <c r="DP110" s="2">
        <f t="shared" si="373"/>
        <v>56.380154789915963</v>
      </c>
      <c r="DQ110" s="2">
        <f t="shared" si="373"/>
        <v>56.119241879021878</v>
      </c>
      <c r="DR110" s="2">
        <f t="shared" si="373"/>
        <v>59.621042818532807</v>
      </c>
      <c r="DS110" s="2">
        <f t="shared" si="373"/>
        <v>56.981831188331185</v>
      </c>
      <c r="DT110" s="2">
        <f t="shared" si="373"/>
        <v>55.154205950687533</v>
      </c>
      <c r="DU110" s="2">
        <f t="shared" si="373"/>
        <v>56.695510896610891</v>
      </c>
      <c r="DV110" s="2">
        <f t="shared" si="373"/>
        <v>57.331917472735896</v>
      </c>
      <c r="DW110" s="2">
        <f t="shared" si="373"/>
        <v>60.171756470588235</v>
      </c>
      <c r="DX110" s="2">
        <f t="shared" si="373"/>
        <v>55.285242769084874</v>
      </c>
      <c r="DY110" s="2">
        <f t="shared" si="373"/>
        <v>51.640827690848745</v>
      </c>
      <c r="EA110" s="2">
        <f t="shared" si="228"/>
        <v>48.296661713935634</v>
      </c>
      <c r="EB110" s="2">
        <f t="shared" si="290"/>
        <v>48.144514275220374</v>
      </c>
      <c r="EC110" s="2">
        <f t="shared" si="291"/>
        <v>48.771842270742347</v>
      </c>
      <c r="ED110" s="2">
        <f t="shared" si="292"/>
        <v>48.786197603509059</v>
      </c>
      <c r="EE110" s="2">
        <f t="shared" si="293"/>
        <v>48.502456685483331</v>
      </c>
      <c r="EF110" s="2">
        <f t="shared" si="294"/>
        <v>48.497540274432225</v>
      </c>
      <c r="EG110" s="2">
        <f t="shared" si="295"/>
        <v>48.151371288668919</v>
      </c>
      <c r="EH110" s="2">
        <f t="shared" si="296"/>
        <v>47.815533319947619</v>
      </c>
      <c r="EI110" s="2">
        <f t="shared" si="297"/>
        <v>47.147184080625252</v>
      </c>
      <c r="EJ110" s="2">
        <f t="shared" si="298"/>
        <v>47.363905726016519</v>
      </c>
      <c r="EK110" s="2">
        <f t="shared" si="299"/>
        <v>47.624875225582358</v>
      </c>
      <c r="EL110" s="2">
        <f t="shared" si="300"/>
        <v>47.49633529011416</v>
      </c>
      <c r="EM110" s="2">
        <f t="shared" si="301"/>
        <v>47.893303013549605</v>
      </c>
      <c r="EN110" s="2">
        <f t="shared" si="302"/>
        <v>47.969574656288763</v>
      </c>
      <c r="EO110" s="2">
        <f t="shared" si="303"/>
        <v>48.042311420069744</v>
      </c>
      <c r="EQ110" s="2">
        <f t="shared" si="304"/>
        <v>47.941233568098802</v>
      </c>
      <c r="ER110" s="2">
        <f t="shared" si="374"/>
        <v>48.005195809984713</v>
      </c>
      <c r="ES110" s="2">
        <f t="shared" si="374"/>
        <v>48.685904562718164</v>
      </c>
      <c r="ET110" s="2">
        <f t="shared" si="374"/>
        <v>48.694570728429788</v>
      </c>
      <c r="EU110" s="2">
        <f t="shared" si="374"/>
        <v>48.321947377569401</v>
      </c>
      <c r="EV110" s="2">
        <f t="shared" si="374"/>
        <v>48.324283561609569</v>
      </c>
      <c r="EW110" s="2">
        <f t="shared" si="374"/>
        <v>47.952824752596861</v>
      </c>
      <c r="EX110" s="2">
        <f t="shared" si="374"/>
        <v>47.603981652360446</v>
      </c>
      <c r="EY110" s="2">
        <f t="shared" si="374"/>
        <v>47.020004315590988</v>
      </c>
      <c r="EZ110" s="2">
        <f t="shared" si="374"/>
        <v>47.330035673962129</v>
      </c>
      <c r="FA110" s="2">
        <f t="shared" si="374"/>
        <v>47.573627864386935</v>
      </c>
      <c r="FB110" s="2">
        <f t="shared" si="374"/>
        <v>47.376932459805381</v>
      </c>
      <c r="FC110" s="2">
        <f t="shared" si="374"/>
        <v>47.760464132846366</v>
      </c>
      <c r="FD110" s="2">
        <f t="shared" si="374"/>
        <v>47.845159970453153</v>
      </c>
      <c r="FE110" s="2">
        <f t="shared" si="374"/>
        <v>48.154308328364102</v>
      </c>
      <c r="FG110" s="2">
        <f t="shared" si="306"/>
        <v>0.98854129574864524</v>
      </c>
      <c r="FH110" s="2">
        <f t="shared" si="375"/>
        <v>0.98918715856172335</v>
      </c>
      <c r="FI110" s="2">
        <f t="shared" si="375"/>
        <v>0.98879878415289368</v>
      </c>
      <c r="FJ110" s="2">
        <f t="shared" si="375"/>
        <v>0.99004766436349145</v>
      </c>
      <c r="FK110" s="2">
        <f t="shared" si="375"/>
        <v>0.98884631096464859</v>
      </c>
      <c r="FL110" s="2">
        <f t="shared" si="375"/>
        <v>0.98760468291504011</v>
      </c>
      <c r="FM110" s="2">
        <f t="shared" si="375"/>
        <v>0.98720229320771857</v>
      </c>
      <c r="FN110" s="2">
        <f t="shared" si="375"/>
        <v>0.98750669121699908</v>
      </c>
      <c r="FO110" s="2">
        <f t="shared" si="375"/>
        <v>0.98718278227786316</v>
      </c>
      <c r="FP110" s="2">
        <f t="shared" si="375"/>
        <v>0.98597385616195377</v>
      </c>
      <c r="FQ110" s="2">
        <f t="shared" si="375"/>
        <v>0.98731786368300667</v>
      </c>
      <c r="FR110" s="2">
        <f t="shared" si="375"/>
        <v>0.98631177927814373</v>
      </c>
      <c r="FS110" s="2">
        <f t="shared" si="375"/>
        <v>0.98853116767561455</v>
      </c>
      <c r="FT110" s="2">
        <f t="shared" si="375"/>
        <v>0.98484473245206228</v>
      </c>
      <c r="FU110" s="2">
        <f t="shared" si="375"/>
        <v>0.98579454629903474</v>
      </c>
      <c r="FW110" s="2">
        <f t="shared" si="324"/>
        <v>6.7714666651081676E-3</v>
      </c>
      <c r="FX110" s="2">
        <f t="shared" si="376"/>
        <v>3.8370287256073534E-3</v>
      </c>
      <c r="FY110" s="2">
        <f t="shared" si="377"/>
        <v>3.2834746136528631E-3</v>
      </c>
      <c r="FZ110" s="2">
        <f t="shared" si="378"/>
        <v>3.6928428779257711E-3</v>
      </c>
      <c r="GA110" s="2">
        <f t="shared" si="379"/>
        <v>3.2595262822849827E-3</v>
      </c>
      <c r="GB110" s="2">
        <f t="shared" si="380"/>
        <v>3.2141107226710576E-3</v>
      </c>
      <c r="GC110" s="2">
        <f t="shared" si="381"/>
        <v>3.2457252887590484E-3</v>
      </c>
      <c r="GD110" s="2">
        <f t="shared" si="382"/>
        <v>3.6877969700260973E-3</v>
      </c>
      <c r="GE110" s="2">
        <f t="shared" si="383"/>
        <v>3.4537119204635903E-3</v>
      </c>
      <c r="GF110" s="2">
        <f t="shared" si="384"/>
        <v>5.104742669374651E-3</v>
      </c>
      <c r="GG110" s="2">
        <f t="shared" si="385"/>
        <v>5.3121801102312223E-3</v>
      </c>
      <c r="GH110" s="2">
        <f t="shared" si="386"/>
        <v>3.7582888464144978E-3</v>
      </c>
      <c r="GI110" s="2">
        <f t="shared" si="387"/>
        <v>3.3579675343455733E-3</v>
      </c>
      <c r="GJ110" s="2">
        <f t="shared" si="388"/>
        <v>2.3860415732629061E-3</v>
      </c>
      <c r="GK110" s="2">
        <f t="shared" si="389"/>
        <v>2.2843428162521067E-3</v>
      </c>
      <c r="GM110" s="86">
        <f t="shared" si="325"/>
        <v>5.7713412832896343E-23</v>
      </c>
      <c r="GN110" s="86">
        <f t="shared" si="390"/>
        <v>3.4329493445530686E-25</v>
      </c>
      <c r="GO110" s="86">
        <f t="shared" si="391"/>
        <v>1.7667733281588586E-48</v>
      </c>
      <c r="GP110" s="86">
        <f t="shared" si="392"/>
        <v>6.7334449426398943E-40</v>
      </c>
      <c r="GQ110" s="86">
        <f t="shared" si="393"/>
        <v>6.7612198361379901E-41</v>
      </c>
      <c r="GR110" s="86">
        <f t="shared" si="394"/>
        <v>6.0658853371927146E-28</v>
      </c>
      <c r="GS110" s="86">
        <f t="shared" si="395"/>
        <v>1.2363144493608563E-26</v>
      </c>
      <c r="GT110" s="86">
        <f t="shared" si="396"/>
        <v>4.5311161391143291E-36</v>
      </c>
      <c r="GU110" s="86">
        <f t="shared" si="397"/>
        <v>7.8672391821505631E-32</v>
      </c>
      <c r="GV110" s="86">
        <f t="shared" si="398"/>
        <v>4.4343197275274097E-26</v>
      </c>
      <c r="GW110" s="86">
        <f t="shared" si="399"/>
        <v>1.3306166096951823E-23</v>
      </c>
      <c r="GX110" s="86">
        <f t="shared" si="400"/>
        <v>3.3041943863030334E-20</v>
      </c>
      <c r="GY110" s="86">
        <f t="shared" si="401"/>
        <v>2.4608398844202358E-17</v>
      </c>
      <c r="GZ110" s="86">
        <f t="shared" si="402"/>
        <v>1.0851927482354291E-16</v>
      </c>
      <c r="HA110" s="86">
        <f t="shared" si="403"/>
        <v>3.5702857770347407E-18</v>
      </c>
      <c r="HC110" s="86">
        <f t="shared" si="326"/>
        <v>6.0614235492628555E-3</v>
      </c>
      <c r="HD110" s="86">
        <f t="shared" si="404"/>
        <v>5.3822115242019254E-3</v>
      </c>
      <c r="HE110" s="86">
        <f t="shared" si="405"/>
        <v>4.7624907810654699E-4</v>
      </c>
      <c r="HF110" s="86">
        <f t="shared" si="406"/>
        <v>9.1576776983315515E-5</v>
      </c>
      <c r="HG110" s="86">
        <f t="shared" si="407"/>
        <v>1.2664746747748661E-5</v>
      </c>
      <c r="HH110" s="86">
        <f t="shared" si="408"/>
        <v>5.6852789347376469E-3</v>
      </c>
      <c r="HI110" s="86">
        <f t="shared" si="409"/>
        <v>1.7961867507026705E-2</v>
      </c>
      <c r="HJ110" s="86">
        <f t="shared" si="410"/>
        <v>1.0088156877736638E-2</v>
      </c>
      <c r="HK110" s="86">
        <f t="shared" si="411"/>
        <v>3.1619126589210087E-3</v>
      </c>
      <c r="HL110" s="86">
        <f t="shared" si="412"/>
        <v>7.5998224203839577E-3</v>
      </c>
      <c r="HM110" s="86">
        <f t="shared" si="413"/>
        <v>6.1159423246737992E-3</v>
      </c>
      <c r="HN110" s="86">
        <f t="shared" si="414"/>
        <v>2.9754688910792144E-2</v>
      </c>
      <c r="HO110" s="86">
        <f t="shared" si="415"/>
        <v>6.4866029802604253E-2</v>
      </c>
      <c r="HP110" s="86">
        <f t="shared" si="416"/>
        <v>9.1030995770649256E-2</v>
      </c>
      <c r="HQ110" s="86">
        <f t="shared" si="417"/>
        <v>2.5499701402723958E-2</v>
      </c>
      <c r="HS110" s="86">
        <f t="shared" si="327"/>
        <v>2.4982305509577793E-10</v>
      </c>
      <c r="HT110" s="86">
        <f t="shared" si="418"/>
        <v>4.5263170398302402E-13</v>
      </c>
      <c r="HU110" s="86">
        <f t="shared" si="419"/>
        <v>4.0104043781419153E-15</v>
      </c>
      <c r="HV110" s="86">
        <f t="shared" si="420"/>
        <v>1.6057365789907102E-15</v>
      </c>
      <c r="HW110" s="86">
        <f t="shared" si="421"/>
        <v>5.168627530518639E-16</v>
      </c>
      <c r="HX110" s="86">
        <f t="shared" si="422"/>
        <v>3.8874726804214175E-18</v>
      </c>
      <c r="HY110" s="86">
        <f t="shared" si="423"/>
        <v>1.3359315055689634E-14</v>
      </c>
      <c r="HZ110" s="86">
        <f t="shared" si="424"/>
        <v>7.6844736200491415E-18</v>
      </c>
      <c r="IA110" s="86">
        <f t="shared" si="425"/>
        <v>1.1680635186681783E-14</v>
      </c>
      <c r="IB110" s="86">
        <f t="shared" si="426"/>
        <v>4.271008685339166E-13</v>
      </c>
      <c r="IC110" s="86">
        <f t="shared" si="427"/>
        <v>4.2636864963550444E-12</v>
      </c>
      <c r="ID110" s="86">
        <f t="shared" si="428"/>
        <v>2.1807969056129534E-13</v>
      </c>
      <c r="IE110" s="86">
        <f t="shared" si="429"/>
        <v>5.0143022881900074E-13</v>
      </c>
      <c r="IF110" s="86">
        <f t="shared" si="430"/>
        <v>3.130524348652932E-9</v>
      </c>
      <c r="IG110" s="86">
        <f t="shared" si="431"/>
        <v>3.4102566491140951E-10</v>
      </c>
      <c r="II110" s="86">
        <f t="shared" si="328"/>
        <v>4.9144504593532446E-33</v>
      </c>
      <c r="IJ110" s="86">
        <f t="shared" si="329"/>
        <v>1.5280586433727995E-44</v>
      </c>
      <c r="IK110" s="86">
        <f t="shared" si="330"/>
        <v>2.180551484353731E-52</v>
      </c>
      <c r="IL110" s="86">
        <f t="shared" si="331"/>
        <v>1.2841010620396821E-52</v>
      </c>
      <c r="IM110" s="86">
        <f t="shared" si="332"/>
        <v>4.6351368845755788E-53</v>
      </c>
      <c r="IN110" s="86">
        <f t="shared" si="333"/>
        <v>5.5651221244934299E-60</v>
      </c>
      <c r="IO110" s="86">
        <f t="shared" si="334"/>
        <v>6.0946357896966012E-47</v>
      </c>
      <c r="IP110" s="86">
        <f t="shared" si="335"/>
        <v>6.6760327140227985E-60</v>
      </c>
      <c r="IQ110" s="86">
        <f t="shared" si="336"/>
        <v>1.9621050035195588E-48</v>
      </c>
      <c r="IR110" s="86">
        <f t="shared" si="337"/>
        <v>5.4926527378603251E-43</v>
      </c>
      <c r="IS110" s="86">
        <f t="shared" si="338"/>
        <v>2.5896257839451222E-42</v>
      </c>
      <c r="IT110" s="86">
        <f t="shared" si="339"/>
        <v>4.1129478324023973E-43</v>
      </c>
      <c r="IU110" s="86">
        <f t="shared" si="340"/>
        <v>6.7642762427484451E-41</v>
      </c>
      <c r="IV110" s="86">
        <f t="shared" si="341"/>
        <v>2.2032367842424083E-38</v>
      </c>
      <c r="IW110" s="86">
        <f t="shared" si="342"/>
        <v>1.1320363451216784E-34</v>
      </c>
      <c r="IY110" s="86">
        <f t="shared" si="343"/>
        <v>6.061423799085911E-3</v>
      </c>
      <c r="IZ110" s="86">
        <f t="shared" si="344"/>
        <v>5.3822115246545572E-3</v>
      </c>
      <c r="JA110" s="86">
        <f t="shared" si="345"/>
        <v>4.762490781105574E-4</v>
      </c>
      <c r="JB110" s="86">
        <f t="shared" si="346"/>
        <v>9.1576776984921246E-5</v>
      </c>
      <c r="JC110" s="86">
        <f t="shared" si="347"/>
        <v>1.2664746748265524E-5</v>
      </c>
      <c r="JD110" s="86">
        <f t="shared" si="348"/>
        <v>5.6852789347376503E-3</v>
      </c>
      <c r="JE110" s="86">
        <f t="shared" si="349"/>
        <v>1.7961867507040066E-2</v>
      </c>
      <c r="JF110" s="86">
        <f t="shared" si="350"/>
        <v>1.0088156877736645E-2</v>
      </c>
      <c r="JG110" s="86">
        <f t="shared" si="351"/>
        <v>3.1619126589326895E-3</v>
      </c>
      <c r="JH110" s="86">
        <f t="shared" si="352"/>
        <v>7.5998224208110587E-3</v>
      </c>
      <c r="JI110" s="86">
        <f t="shared" si="353"/>
        <v>6.1159423289374858E-3</v>
      </c>
      <c r="JJ110" s="86">
        <f t="shared" si="354"/>
        <v>2.9754688911010223E-2</v>
      </c>
      <c r="JK110" s="86">
        <f t="shared" si="355"/>
        <v>6.4866029803105713E-2</v>
      </c>
      <c r="JL110" s="86">
        <f t="shared" si="356"/>
        <v>9.1030998901173721E-2</v>
      </c>
      <c r="JM110" s="86">
        <f t="shared" si="357"/>
        <v>2.5499701743749627E-2</v>
      </c>
    </row>
    <row r="111" spans="2:273" x14ac:dyDescent="0.25">
      <c r="B111" s="2">
        <v>84</v>
      </c>
      <c r="C111" s="37">
        <v>47.480600000000003</v>
      </c>
      <c r="D111" s="37">
        <v>48.594999999999999</v>
      </c>
      <c r="E111" s="37">
        <v>47.734200000000001</v>
      </c>
      <c r="F111" s="37">
        <v>47.734200000000001</v>
      </c>
      <c r="G111" s="37">
        <v>48.025100000000002</v>
      </c>
      <c r="H111" s="37">
        <v>48.412100000000002</v>
      </c>
      <c r="I111" s="37">
        <v>48.235599999999998</v>
      </c>
      <c r="J111" s="37">
        <v>47.086599999999997</v>
      </c>
      <c r="K111" s="37">
        <v>46.705199999999998</v>
      </c>
      <c r="L111" s="37">
        <v>47.264099999999999</v>
      </c>
      <c r="M111" s="37">
        <v>47.588299999999997</v>
      </c>
      <c r="N111" s="37">
        <v>47.308100000000003</v>
      </c>
      <c r="O111" s="37">
        <v>47.380099999999999</v>
      </c>
      <c r="P111" s="37">
        <v>47.647100000000002</v>
      </c>
      <c r="Q111" s="37">
        <v>47.285499999999999</v>
      </c>
      <c r="S111" s="4">
        <f t="shared" si="229"/>
        <v>48.400801900893299</v>
      </c>
      <c r="T111" s="4">
        <f t="shared" si="230"/>
        <v>48.222198672712409</v>
      </c>
      <c r="U111" s="4">
        <f t="shared" si="231"/>
        <v>48.818503644638341</v>
      </c>
      <c r="V111" s="4">
        <f t="shared" si="232"/>
        <v>48.814436974504993</v>
      </c>
      <c r="W111" s="4">
        <f t="shared" si="233"/>
        <v>48.549561892843521</v>
      </c>
      <c r="X111" s="4">
        <f t="shared" si="234"/>
        <v>48.548615321921616</v>
      </c>
      <c r="Y111" s="4">
        <f t="shared" si="235"/>
        <v>48.278977202852715</v>
      </c>
      <c r="Z111" s="4">
        <f t="shared" si="236"/>
        <v>47.932705488333319</v>
      </c>
      <c r="AA111" s="4">
        <f t="shared" si="237"/>
        <v>47.23305541593156</v>
      </c>
      <c r="AB111" s="4">
        <f t="shared" si="238"/>
        <v>47.451288639484567</v>
      </c>
      <c r="AC111" s="4">
        <f t="shared" si="239"/>
        <v>47.708125850367303</v>
      </c>
      <c r="AD111" s="4">
        <f t="shared" si="240"/>
        <v>47.723671310812314</v>
      </c>
      <c r="AE111" s="4">
        <f t="shared" si="241"/>
        <v>48.426959877822583</v>
      </c>
      <c r="AF111" s="4">
        <f t="shared" si="242"/>
        <v>48.570322785129612</v>
      </c>
      <c r="AG111" s="4">
        <f t="shared" si="243"/>
        <v>48.109760803329635</v>
      </c>
      <c r="AI111" s="4">
        <f t="shared" si="244"/>
        <v>-0.92020190089329645</v>
      </c>
      <c r="AJ111" s="4">
        <f t="shared" si="245"/>
        <v>0.37280132728758986</v>
      </c>
      <c r="AK111" s="4">
        <f t="shared" si="246"/>
        <v>-1.0843036446383394</v>
      </c>
      <c r="AL111" s="4">
        <f t="shared" si="247"/>
        <v>-1.0802369745049916</v>
      </c>
      <c r="AM111" s="4">
        <f t="shared" si="248"/>
        <v>-0.52446189284351874</v>
      </c>
      <c r="AN111" s="4">
        <f t="shared" si="249"/>
        <v>-0.13651532192161397</v>
      </c>
      <c r="AO111" s="4">
        <f t="shared" si="250"/>
        <v>-4.3377202852717289E-2</v>
      </c>
      <c r="AP111" s="4">
        <f t="shared" si="251"/>
        <v>-0.84610548833332189</v>
      </c>
      <c r="AQ111" s="4">
        <f t="shared" si="252"/>
        <v>-0.52785541593156182</v>
      </c>
      <c r="AR111" s="4">
        <f t="shared" si="253"/>
        <v>-0.18718863948456743</v>
      </c>
      <c r="AS111" s="4">
        <f t="shared" si="254"/>
        <v>-0.11982585036730597</v>
      </c>
      <c r="AT111" s="4">
        <f t="shared" si="255"/>
        <v>-0.41557131081231091</v>
      </c>
      <c r="AU111" s="4">
        <f t="shared" si="256"/>
        <v>-1.0468598778225839</v>
      </c>
      <c r="AV111" s="4">
        <f t="shared" si="358"/>
        <v>-0.9232227851296102</v>
      </c>
      <c r="AW111" s="4">
        <f t="shared" si="358"/>
        <v>-0.82426080332963636</v>
      </c>
      <c r="AY111" s="2">
        <f t="shared" si="308"/>
        <v>48.382497093548018</v>
      </c>
      <c r="AZ111" s="2">
        <f t="shared" si="359"/>
        <v>48.205845192701887</v>
      </c>
      <c r="BA111" s="2">
        <f t="shared" si="360"/>
        <v>48.817887186623018</v>
      </c>
      <c r="BB111" s="2">
        <f t="shared" si="361"/>
        <v>48.814370159322493</v>
      </c>
      <c r="BC111" s="2">
        <f t="shared" si="362"/>
        <v>48.549557377015915</v>
      </c>
      <c r="BD111" s="2">
        <f t="shared" si="363"/>
        <v>48.535058781743707</v>
      </c>
      <c r="BE111" s="2">
        <f t="shared" si="364"/>
        <v>48.201690641704445</v>
      </c>
      <c r="BF111" s="2">
        <f t="shared" si="365"/>
        <v>47.90589905703284</v>
      </c>
      <c r="BG111" s="2">
        <f t="shared" si="366"/>
        <v>47.226392893315293</v>
      </c>
      <c r="BH111" s="2">
        <f t="shared" si="367"/>
        <v>47.42881036085069</v>
      </c>
      <c r="BI111" s="2">
        <f t="shared" si="368"/>
        <v>47.691620422991726</v>
      </c>
      <c r="BJ111" s="2">
        <f t="shared" si="369"/>
        <v>47.579339678006015</v>
      </c>
      <c r="BK111" s="2">
        <f t="shared" si="370"/>
        <v>47.979731633477378</v>
      </c>
      <c r="BL111" s="2">
        <f t="shared" si="371"/>
        <v>48.030926926016321</v>
      </c>
      <c r="BM111" s="2">
        <f t="shared" si="372"/>
        <v>48.060370586828682</v>
      </c>
      <c r="BO111" s="2" t="str">
        <f t="shared" si="258"/>
        <v/>
      </c>
      <c r="BP111" s="2" t="str">
        <f t="shared" si="259"/>
        <v/>
      </c>
      <c r="BQ111" s="2" t="str">
        <f t="shared" si="260"/>
        <v/>
      </c>
      <c r="BR111" s="2" t="str">
        <f t="shared" si="261"/>
        <v/>
      </c>
      <c r="BS111" s="2" t="str">
        <f t="shared" si="262"/>
        <v/>
      </c>
      <c r="BT111" s="2" t="str">
        <f t="shared" si="263"/>
        <v/>
      </c>
      <c r="BU111" s="2" t="str">
        <f t="shared" si="264"/>
        <v/>
      </c>
      <c r="BV111" s="2" t="str">
        <f t="shared" si="265"/>
        <v/>
      </c>
      <c r="BW111" s="2" t="str">
        <f t="shared" si="266"/>
        <v/>
      </c>
      <c r="BX111" s="2" t="str">
        <f t="shared" si="267"/>
        <v/>
      </c>
      <c r="BY111" s="2" t="str">
        <f t="shared" si="268"/>
        <v/>
      </c>
      <c r="BZ111" s="2" t="str">
        <f t="shared" si="269"/>
        <v/>
      </c>
      <c r="CA111" s="2" t="str">
        <f t="shared" si="270"/>
        <v/>
      </c>
      <c r="CB111" s="2" t="str">
        <f t="shared" si="271"/>
        <v/>
      </c>
      <c r="CC111" s="2" t="str">
        <f t="shared" si="272"/>
        <v/>
      </c>
      <c r="CE111" s="2">
        <f t="shared" si="309"/>
        <v>47.480600000000003</v>
      </c>
      <c r="CF111" s="2">
        <f t="shared" si="310"/>
        <v>48.594999999999999</v>
      </c>
      <c r="CG111" s="2">
        <f t="shared" si="311"/>
        <v>47.734200000000001</v>
      </c>
      <c r="CH111" s="2">
        <f t="shared" si="312"/>
        <v>47.734200000000001</v>
      </c>
      <c r="CI111" s="2">
        <f t="shared" si="313"/>
        <v>48.025100000000002</v>
      </c>
      <c r="CJ111" s="2">
        <f t="shared" si="314"/>
        <v>48.412100000000002</v>
      </c>
      <c r="CK111" s="2">
        <f t="shared" si="315"/>
        <v>48.235599999999998</v>
      </c>
      <c r="CL111" s="2">
        <f t="shared" si="316"/>
        <v>47.086599999999997</v>
      </c>
      <c r="CM111" s="2">
        <f t="shared" si="317"/>
        <v>46.705199999999998</v>
      </c>
      <c r="CN111" s="2">
        <f t="shared" si="318"/>
        <v>47.264099999999999</v>
      </c>
      <c r="CO111" s="2">
        <f t="shared" si="319"/>
        <v>47.588299999999997</v>
      </c>
      <c r="CP111" s="2" t="str">
        <f t="shared" si="320"/>
        <v/>
      </c>
      <c r="CQ111" s="2" t="str">
        <f t="shared" si="321"/>
        <v/>
      </c>
      <c r="CR111" s="2" t="str">
        <f t="shared" si="322"/>
        <v/>
      </c>
      <c r="CS111" s="2">
        <f t="shared" si="323"/>
        <v>47.285499999999999</v>
      </c>
      <c r="CU111" s="2">
        <f t="shared" si="273"/>
        <v>47.480600000000003</v>
      </c>
      <c r="CV111" s="2">
        <f t="shared" si="274"/>
        <v>48.594999999999999</v>
      </c>
      <c r="CW111" s="2">
        <f t="shared" si="275"/>
        <v>47.734200000000001</v>
      </c>
      <c r="CX111" s="2">
        <f t="shared" si="276"/>
        <v>47.734200000000001</v>
      </c>
      <c r="CY111" s="2">
        <f t="shared" si="277"/>
        <v>48.025100000000002</v>
      </c>
      <c r="CZ111" s="2">
        <f t="shared" si="278"/>
        <v>48.412100000000002</v>
      </c>
      <c r="DA111" s="2">
        <f t="shared" si="279"/>
        <v>48.235599999999998</v>
      </c>
      <c r="DB111" s="2">
        <f t="shared" si="280"/>
        <v>47.086599999999997</v>
      </c>
      <c r="DC111" s="2">
        <f t="shared" si="281"/>
        <v>46.705199999999998</v>
      </c>
      <c r="DD111" s="2">
        <f t="shared" si="282"/>
        <v>47.264099999999999</v>
      </c>
      <c r="DE111" s="2">
        <f t="shared" si="283"/>
        <v>47.588299999999997</v>
      </c>
      <c r="DF111" s="2" t="str">
        <f t="shared" si="284"/>
        <v/>
      </c>
      <c r="DG111" s="2" t="str">
        <f t="shared" si="285"/>
        <v/>
      </c>
      <c r="DH111" s="2" t="str">
        <f t="shared" si="286"/>
        <v/>
      </c>
      <c r="DI111" s="2">
        <f t="shared" si="287"/>
        <v>47.285499999999999</v>
      </c>
      <c r="DK111" s="2">
        <f t="shared" si="288"/>
        <v>61.797588823529424</v>
      </c>
      <c r="DL111" s="2">
        <f t="shared" si="373"/>
        <v>59.097710236821996</v>
      </c>
      <c r="DM111" s="2">
        <f t="shared" si="373"/>
        <v>57.932260733384254</v>
      </c>
      <c r="DN111" s="2">
        <f t="shared" si="373"/>
        <v>57.23331969696968</v>
      </c>
      <c r="DO111" s="2">
        <f t="shared" si="373"/>
        <v>58.026657524828117</v>
      </c>
      <c r="DP111" s="2">
        <f t="shared" si="373"/>
        <v>56.464005490196072</v>
      </c>
      <c r="DQ111" s="2">
        <f t="shared" si="373"/>
        <v>56.19790549549549</v>
      </c>
      <c r="DR111" s="2">
        <f t="shared" si="373"/>
        <v>59.746423243243235</v>
      </c>
      <c r="DS111" s="2">
        <f t="shared" si="373"/>
        <v>57.080374624624625</v>
      </c>
      <c r="DT111" s="2">
        <f t="shared" si="373"/>
        <v>55.224466998577533</v>
      </c>
      <c r="DU111" s="2">
        <f t="shared" si="373"/>
        <v>56.790190240240236</v>
      </c>
      <c r="DV111" s="2">
        <f t="shared" si="373"/>
        <v>57.434400568990043</v>
      </c>
      <c r="DW111" s="2">
        <f t="shared" si="373"/>
        <v>60.310093473389358</v>
      </c>
      <c r="DX111" s="2">
        <f t="shared" si="373"/>
        <v>55.365495211000479</v>
      </c>
      <c r="DY111" s="2">
        <f t="shared" si="373"/>
        <v>51.684247368421055</v>
      </c>
      <c r="EA111" s="2">
        <f t="shared" si="228"/>
        <v>48.24315040181628</v>
      </c>
      <c r="EB111" s="2">
        <f t="shared" si="290"/>
        <v>48.097819404995107</v>
      </c>
      <c r="EC111" s="2">
        <f t="shared" si="291"/>
        <v>48.724013239168315</v>
      </c>
      <c r="ED111" s="2">
        <f t="shared" si="292"/>
        <v>48.737531926311014</v>
      </c>
      <c r="EE111" s="2">
        <f t="shared" si="293"/>
        <v>48.452674531870969</v>
      </c>
      <c r="EF111" s="2">
        <f t="shared" si="294"/>
        <v>48.444880165812961</v>
      </c>
      <c r="EG111" s="2">
        <f t="shared" si="295"/>
        <v>48.107828166230107</v>
      </c>
      <c r="EH111" s="2">
        <f t="shared" si="296"/>
        <v>47.770089870507782</v>
      </c>
      <c r="EI111" s="2">
        <f t="shared" si="297"/>
        <v>47.110170341423277</v>
      </c>
      <c r="EJ111" s="2">
        <f t="shared" si="298"/>
        <v>47.327849514124964</v>
      </c>
      <c r="EK111" s="2">
        <f t="shared" si="299"/>
        <v>47.585314475025484</v>
      </c>
      <c r="EL111" s="2">
        <f t="shared" si="300"/>
        <v>47.455074703855274</v>
      </c>
      <c r="EM111" s="2">
        <f t="shared" si="301"/>
        <v>47.849731072477297</v>
      </c>
      <c r="EN111" s="2">
        <f t="shared" si="302"/>
        <v>47.928305123068235</v>
      </c>
      <c r="EO111" s="2">
        <f t="shared" si="303"/>
        <v>48.01247862579811</v>
      </c>
      <c r="EQ111" s="2">
        <f t="shared" si="304"/>
        <v>47.913440537505295</v>
      </c>
      <c r="ER111" s="2">
        <f t="shared" si="374"/>
        <v>47.966531437850222</v>
      </c>
      <c r="ES111" s="2">
        <f t="shared" si="374"/>
        <v>48.644297065404359</v>
      </c>
      <c r="ET111" s="2">
        <f t="shared" si="374"/>
        <v>48.652904689071008</v>
      </c>
      <c r="EU111" s="2">
        <f t="shared" si="374"/>
        <v>48.284151072646132</v>
      </c>
      <c r="EV111" s="2">
        <f t="shared" si="374"/>
        <v>48.28199076103774</v>
      </c>
      <c r="EW111" s="2">
        <f t="shared" si="374"/>
        <v>47.919928284671535</v>
      </c>
      <c r="EX111" s="2">
        <f t="shared" si="374"/>
        <v>47.572244120480292</v>
      </c>
      <c r="EY111" s="2">
        <f t="shared" si="374"/>
        <v>46.989939183718178</v>
      </c>
      <c r="EZ111" s="2">
        <f t="shared" si="374"/>
        <v>47.296127899732433</v>
      </c>
      <c r="FA111" s="2">
        <f t="shared" si="374"/>
        <v>47.537417082583971</v>
      </c>
      <c r="FB111" s="2">
        <f t="shared" si="374"/>
        <v>47.342141041618653</v>
      </c>
      <c r="FC111" s="2">
        <f t="shared" si="374"/>
        <v>47.724012289654233</v>
      </c>
      <c r="FD111" s="2">
        <f t="shared" si="374"/>
        <v>47.809567345994033</v>
      </c>
      <c r="FE111" s="2">
        <f t="shared" si="374"/>
        <v>48.1173936658166</v>
      </c>
      <c r="FG111" s="2">
        <f t="shared" si="306"/>
        <v>0.98953899029085468</v>
      </c>
      <c r="FH111" s="2">
        <f t="shared" si="375"/>
        <v>0.99012918017931328</v>
      </c>
      <c r="FI111" s="2">
        <f t="shared" si="375"/>
        <v>0.9897742914225488</v>
      </c>
      <c r="FJ111" s="2">
        <f t="shared" si="375"/>
        <v>0.99091540666547917</v>
      </c>
      <c r="FK111" s="2">
        <f t="shared" si="375"/>
        <v>0.98981772177506033</v>
      </c>
      <c r="FL111" s="2">
        <f t="shared" si="375"/>
        <v>0.9886829935280218</v>
      </c>
      <c r="FM111" s="2">
        <f t="shared" si="375"/>
        <v>0.98831519490100062</v>
      </c>
      <c r="FN111" s="2">
        <f t="shared" si="375"/>
        <v>0.98859342800245553</v>
      </c>
      <c r="FO111" s="2">
        <f t="shared" si="375"/>
        <v>0.98829736054843453</v>
      </c>
      <c r="FP111" s="2">
        <f t="shared" si="375"/>
        <v>0.98719219805419678</v>
      </c>
      <c r="FQ111" s="2">
        <f t="shared" si="375"/>
        <v>0.98842083313006079</v>
      </c>
      <c r="FR111" s="2">
        <f t="shared" si="375"/>
        <v>0.98750114051567472</v>
      </c>
      <c r="FS111" s="2">
        <f t="shared" si="375"/>
        <v>0.9895297347159232</v>
      </c>
      <c r="FT111" s="2">
        <f t="shared" si="375"/>
        <v>0.98615977579405445</v>
      </c>
      <c r="FU111" s="2">
        <f t="shared" si="375"/>
        <v>0.98702825853050136</v>
      </c>
      <c r="FW111" s="2">
        <f t="shared" si="324"/>
        <v>7.4199181299300695E-3</v>
      </c>
      <c r="FX111" s="2">
        <f t="shared" si="376"/>
        <v>4.2056614434340164E-3</v>
      </c>
      <c r="FY111" s="2">
        <f t="shared" si="377"/>
        <v>3.5991181794583068E-3</v>
      </c>
      <c r="FZ111" s="2">
        <f t="shared" si="378"/>
        <v>4.0476795949204534E-3</v>
      </c>
      <c r="GA111" s="2">
        <f t="shared" si="379"/>
        <v>3.5728759244988057E-3</v>
      </c>
      <c r="GB111" s="2">
        <f t="shared" si="380"/>
        <v>3.5231098406147206E-3</v>
      </c>
      <c r="GC111" s="2">
        <f t="shared" si="381"/>
        <v>3.5577529289196538E-3</v>
      </c>
      <c r="GD111" s="2">
        <f t="shared" si="382"/>
        <v>4.0421508045198618E-3</v>
      </c>
      <c r="GE111" s="2">
        <f t="shared" si="383"/>
        <v>3.7856584052756177E-3</v>
      </c>
      <c r="GF111" s="2">
        <f t="shared" si="384"/>
        <v>5.5944837709725167E-3</v>
      </c>
      <c r="GG111" s="2">
        <f t="shared" si="385"/>
        <v>5.8217059849125672E-3</v>
      </c>
      <c r="GH111" s="2">
        <f t="shared" si="386"/>
        <v>4.1193881139018271E-3</v>
      </c>
      <c r="GI111" s="2">
        <f t="shared" si="387"/>
        <v>3.6807457311780513E-3</v>
      </c>
      <c r="GJ111" s="2">
        <f t="shared" si="388"/>
        <v>2.6156404371639203E-3</v>
      </c>
      <c r="GK111" s="2">
        <f t="shared" si="389"/>
        <v>2.5041801960806625E-3</v>
      </c>
      <c r="GM111" s="86">
        <f t="shared" si="325"/>
        <v>1.7254012748457618E-24</v>
      </c>
      <c r="GN111" s="86">
        <f t="shared" si="390"/>
        <v>7.051173748684409E-27</v>
      </c>
      <c r="GO111" s="86">
        <f t="shared" si="391"/>
        <v>1.0128029844725124E-51</v>
      </c>
      <c r="GP111" s="86">
        <f t="shared" si="392"/>
        <v>1.4228713329840607E-42</v>
      </c>
      <c r="GQ111" s="86">
        <f t="shared" si="393"/>
        <v>1.2334564650792735E-43</v>
      </c>
      <c r="GR111" s="86">
        <f t="shared" si="394"/>
        <v>8.5888144569499486E-30</v>
      </c>
      <c r="GS111" s="86">
        <f t="shared" si="395"/>
        <v>2.0103290258288869E-28</v>
      </c>
      <c r="GT111" s="86">
        <f t="shared" si="396"/>
        <v>1.8438285075862192E-38</v>
      </c>
      <c r="GU111" s="86">
        <f t="shared" si="397"/>
        <v>5.9535696361445002E-34</v>
      </c>
      <c r="GV111" s="86">
        <f t="shared" si="398"/>
        <v>7.5035795396715822E-28</v>
      </c>
      <c r="GW111" s="86">
        <f t="shared" si="399"/>
        <v>3.8421926739757526E-25</v>
      </c>
      <c r="GX111" s="86">
        <f t="shared" si="400"/>
        <v>1.469319226481927E-21</v>
      </c>
      <c r="GY111" s="86">
        <f t="shared" si="401"/>
        <v>1.7814849846619206E-18</v>
      </c>
      <c r="GZ111" s="86">
        <f t="shared" si="402"/>
        <v>8.9758723280167598E-18</v>
      </c>
      <c r="HA111" s="86">
        <f t="shared" si="403"/>
        <v>2.4934958671327854E-19</v>
      </c>
      <c r="HC111" s="86">
        <f t="shared" si="326"/>
        <v>1.4043377760665644E-3</v>
      </c>
      <c r="HD111" s="86">
        <f t="shared" si="404"/>
        <v>1.1688897350531303E-3</v>
      </c>
      <c r="HE111" s="86">
        <f t="shared" si="405"/>
        <v>5.6429203783179768E-5</v>
      </c>
      <c r="HF111" s="86">
        <f t="shared" si="406"/>
        <v>6.3809280924795435E-6</v>
      </c>
      <c r="HG111" s="86">
        <f t="shared" si="407"/>
        <v>4.4774077609087723E-7</v>
      </c>
      <c r="HH111" s="86">
        <f t="shared" si="408"/>
        <v>1.2803439043557736E-3</v>
      </c>
      <c r="HI111" s="86">
        <f t="shared" si="409"/>
        <v>5.7968709561983973E-3</v>
      </c>
      <c r="HJ111" s="86">
        <f t="shared" si="410"/>
        <v>3.4081608140928846E-3</v>
      </c>
      <c r="HK111" s="86">
        <f t="shared" si="411"/>
        <v>7.0261738023800363E-4</v>
      </c>
      <c r="HL111" s="86">
        <f t="shared" si="412"/>
        <v>2.1717601752023396E-3</v>
      </c>
      <c r="HM111" s="86">
        <f t="shared" si="413"/>
        <v>1.9894253523567969E-3</v>
      </c>
      <c r="HN111" s="86">
        <f t="shared" si="414"/>
        <v>1.1904840099506434E-2</v>
      </c>
      <c r="HO111" s="86">
        <f t="shared" si="415"/>
        <v>3.2150875244878724E-2</v>
      </c>
      <c r="HP111" s="86">
        <f t="shared" si="416"/>
        <v>4.8255541797350886E-2</v>
      </c>
      <c r="HQ111" s="86">
        <f t="shared" si="417"/>
        <v>9.9998920027385974E-3</v>
      </c>
      <c r="HS111" s="86">
        <f t="shared" si="327"/>
        <v>1.0558268985051925E-9</v>
      </c>
      <c r="HT111" s="86">
        <f t="shared" si="418"/>
        <v>2.5360928006438167E-12</v>
      </c>
      <c r="HU111" s="86">
        <f t="shared" si="419"/>
        <v>2.8870962323572465E-14</v>
      </c>
      <c r="HV111" s="86">
        <f t="shared" si="420"/>
        <v>1.2450936617147757E-14</v>
      </c>
      <c r="HW111" s="86">
        <f t="shared" si="421"/>
        <v>4.0038925701305013E-15</v>
      </c>
      <c r="HX111" s="86">
        <f t="shared" si="422"/>
        <v>3.9789355168599643E-17</v>
      </c>
      <c r="HY111" s="86">
        <f t="shared" si="423"/>
        <v>8.3038238850742658E-14</v>
      </c>
      <c r="HZ111" s="86">
        <f t="shared" si="424"/>
        <v>8.1347591259686739E-17</v>
      </c>
      <c r="IA111" s="86">
        <f t="shared" si="425"/>
        <v>7.6608486712563209E-14</v>
      </c>
      <c r="IB111" s="86">
        <f t="shared" si="426"/>
        <v>2.5442814760499291E-12</v>
      </c>
      <c r="IC111" s="86">
        <f t="shared" si="427"/>
        <v>2.349602993257081E-11</v>
      </c>
      <c r="ID111" s="86">
        <f t="shared" si="428"/>
        <v>1.2069481418449097E-12</v>
      </c>
      <c r="IE111" s="86">
        <f t="shared" si="429"/>
        <v>2.5040068326308406E-12</v>
      </c>
      <c r="IF111" s="86">
        <f t="shared" si="430"/>
        <v>8.5538587231120414E-9</v>
      </c>
      <c r="IG111" s="86">
        <f t="shared" si="431"/>
        <v>1.0387539862482466E-9</v>
      </c>
      <c r="II111" s="86">
        <f t="shared" si="328"/>
        <v>6.892757312368036E-32</v>
      </c>
      <c r="IJ111" s="86">
        <f t="shared" si="329"/>
        <v>3.8921837881209627E-43</v>
      </c>
      <c r="IK111" s="86">
        <f t="shared" si="330"/>
        <v>9.0393172157076152E-51</v>
      </c>
      <c r="IL111" s="86">
        <f t="shared" si="331"/>
        <v>5.853741701637089E-51</v>
      </c>
      <c r="IM111" s="86">
        <f t="shared" si="332"/>
        <v>2.0088836179031021E-51</v>
      </c>
      <c r="IN111" s="86">
        <f t="shared" si="333"/>
        <v>3.9623009508059901E-58</v>
      </c>
      <c r="IO111" s="86">
        <f t="shared" si="334"/>
        <v>1.6837370974094758E-45</v>
      </c>
      <c r="IP111" s="86">
        <f t="shared" si="335"/>
        <v>5.2443156161823208E-58</v>
      </c>
      <c r="IQ111" s="86">
        <f t="shared" si="336"/>
        <v>6.2759843325620558E-47</v>
      </c>
      <c r="IR111" s="86">
        <f t="shared" si="337"/>
        <v>1.4724307040538309E-41</v>
      </c>
      <c r="IS111" s="86">
        <f t="shared" si="338"/>
        <v>6.7444302699754469E-41</v>
      </c>
      <c r="IT111" s="86">
        <f t="shared" si="339"/>
        <v>9.2987406998585184E-42</v>
      </c>
      <c r="IU111" s="86">
        <f t="shared" si="340"/>
        <v>1.2220058057221371E-39</v>
      </c>
      <c r="IV111" s="86">
        <f t="shared" si="341"/>
        <v>2.8406652348469871E-37</v>
      </c>
      <c r="IW111" s="86">
        <f t="shared" si="342"/>
        <v>1.1101935776501472E-33</v>
      </c>
      <c r="IY111" s="86">
        <f t="shared" si="343"/>
        <v>1.404338831893463E-3</v>
      </c>
      <c r="IZ111" s="86">
        <f t="shared" si="344"/>
        <v>1.1688897375892232E-3</v>
      </c>
      <c r="JA111" s="86">
        <f t="shared" si="345"/>
        <v>5.642920381205073E-5</v>
      </c>
      <c r="JB111" s="86">
        <f t="shared" si="346"/>
        <v>6.3809281049304797E-6</v>
      </c>
      <c r="JC111" s="86">
        <f t="shared" si="347"/>
        <v>4.4774078009476979E-7</v>
      </c>
      <c r="JD111" s="86">
        <f t="shared" si="348"/>
        <v>1.2803439043558133E-3</v>
      </c>
      <c r="JE111" s="86">
        <f t="shared" si="349"/>
        <v>5.796870956281436E-3</v>
      </c>
      <c r="JF111" s="86">
        <f t="shared" si="350"/>
        <v>3.4081608140929661E-3</v>
      </c>
      <c r="JG111" s="86">
        <f t="shared" si="351"/>
        <v>7.0261738031461216E-4</v>
      </c>
      <c r="JH111" s="86">
        <f t="shared" si="352"/>
        <v>2.1717601777466213E-3</v>
      </c>
      <c r="JI111" s="86">
        <f t="shared" si="353"/>
        <v>1.9894253758528267E-3</v>
      </c>
      <c r="JJ111" s="86">
        <f t="shared" si="354"/>
        <v>1.1904840100713382E-2</v>
      </c>
      <c r="JK111" s="86">
        <f t="shared" si="355"/>
        <v>3.2150875247382728E-2</v>
      </c>
      <c r="JL111" s="86">
        <f t="shared" si="356"/>
        <v>4.8255550351209618E-2</v>
      </c>
      <c r="JM111" s="86">
        <f t="shared" si="357"/>
        <v>9.999893041492583E-3</v>
      </c>
    </row>
    <row r="112" spans="2:273" x14ac:dyDescent="0.25">
      <c r="B112" s="2">
        <v>85</v>
      </c>
      <c r="C112" s="37">
        <v>47.855400000000003</v>
      </c>
      <c r="D112" s="37">
        <v>48.119500000000002</v>
      </c>
      <c r="E112" s="37">
        <v>47.984400000000001</v>
      </c>
      <c r="F112" s="37">
        <v>47.984400000000001</v>
      </c>
      <c r="G112" s="37">
        <v>47.854700000000001</v>
      </c>
      <c r="H112" s="37">
        <v>47.845399999999998</v>
      </c>
      <c r="I112" s="37">
        <v>47.675199999999997</v>
      </c>
      <c r="J112" s="37">
        <v>47.227899999999998</v>
      </c>
      <c r="K112" s="37">
        <v>47.230400000000003</v>
      </c>
      <c r="L112" s="37">
        <v>46.872700000000002</v>
      </c>
      <c r="M112" s="37">
        <v>46.944299999999998</v>
      </c>
      <c r="N112" s="37">
        <v>46.673299999999998</v>
      </c>
      <c r="O112" s="37">
        <v>47.575600000000001</v>
      </c>
      <c r="P112" s="37">
        <v>47.687100000000001</v>
      </c>
      <c r="Q112" s="37">
        <v>47.267800000000001</v>
      </c>
      <c r="S112" s="4">
        <f t="shared" si="229"/>
        <v>48.32140251357864</v>
      </c>
      <c r="T112" s="4">
        <f t="shared" si="230"/>
        <v>48.153476880436848</v>
      </c>
      <c r="U112" s="4">
        <f t="shared" si="231"/>
        <v>48.763337631944253</v>
      </c>
      <c r="V112" s="4">
        <f t="shared" si="232"/>
        <v>48.760184126336178</v>
      </c>
      <c r="W112" s="4">
        <f t="shared" si="233"/>
        <v>48.49272326586086</v>
      </c>
      <c r="X112" s="4">
        <f t="shared" si="234"/>
        <v>48.47779061056108</v>
      </c>
      <c r="Y112" s="4">
        <f t="shared" si="235"/>
        <v>48.168345455473705</v>
      </c>
      <c r="Z112" s="4">
        <f t="shared" si="236"/>
        <v>47.856240401576407</v>
      </c>
      <c r="AA112" s="4">
        <f t="shared" si="237"/>
        <v>47.181618020180153</v>
      </c>
      <c r="AB112" s="4">
        <f t="shared" si="238"/>
        <v>47.389505917712057</v>
      </c>
      <c r="AC112" s="4">
        <f t="shared" si="239"/>
        <v>47.647858864421622</v>
      </c>
      <c r="AD112" s="4">
        <f t="shared" si="240"/>
        <v>47.570206012413749</v>
      </c>
      <c r="AE112" s="4">
        <f t="shared" si="241"/>
        <v>48.092740088833722</v>
      </c>
      <c r="AF112" s="4">
        <f t="shared" si="242"/>
        <v>48.190432758936851</v>
      </c>
      <c r="AG112" s="4">
        <f t="shared" si="243"/>
        <v>48.040180034670456</v>
      </c>
      <c r="AI112" s="4">
        <f t="shared" si="244"/>
        <v>-0.46600251357863698</v>
      </c>
      <c r="AJ112" s="4">
        <f t="shared" si="245"/>
        <v>-3.3976880436846102E-2</v>
      </c>
      <c r="AK112" s="4">
        <f t="shared" si="246"/>
        <v>-0.77893763194425247</v>
      </c>
      <c r="AL112" s="4">
        <f t="shared" si="247"/>
        <v>-0.77578412633617688</v>
      </c>
      <c r="AM112" s="4">
        <f t="shared" si="248"/>
        <v>-0.63802326586085911</v>
      </c>
      <c r="AN112" s="4">
        <f t="shared" si="249"/>
        <v>-0.6323906105610817</v>
      </c>
      <c r="AO112" s="4">
        <f t="shared" si="250"/>
        <v>-0.49314545547370869</v>
      </c>
      <c r="AP112" s="4">
        <f t="shared" si="251"/>
        <v>-0.62834040157640914</v>
      </c>
      <c r="AQ112" s="4">
        <f t="shared" si="252"/>
        <v>4.8781979819850108E-2</v>
      </c>
      <c r="AR112" s="4">
        <f t="shared" si="253"/>
        <v>-0.51680591771205542</v>
      </c>
      <c r="AS112" s="4">
        <f t="shared" si="254"/>
        <v>-0.7035588644216233</v>
      </c>
      <c r="AT112" s="4">
        <f t="shared" si="255"/>
        <v>-0.89690601241375134</v>
      </c>
      <c r="AU112" s="4">
        <f t="shared" si="256"/>
        <v>-0.51714008883372031</v>
      </c>
      <c r="AV112" s="4">
        <f t="shared" si="358"/>
        <v>-0.5033327589368497</v>
      </c>
      <c r="AW112" s="4">
        <f t="shared" si="358"/>
        <v>-0.77238003467045502</v>
      </c>
      <c r="AY112" s="2">
        <f t="shared" si="308"/>
        <v>48.318588950927627</v>
      </c>
      <c r="AZ112" s="2">
        <f t="shared" si="359"/>
        <v>48.151182386723569</v>
      </c>
      <c r="BA112" s="2">
        <f t="shared" si="360"/>
        <v>48.763294831803684</v>
      </c>
      <c r="BB112" s="2">
        <f t="shared" si="361"/>
        <v>48.760181622918616</v>
      </c>
      <c r="BC112" s="2">
        <f t="shared" si="362"/>
        <v>48.492723187765392</v>
      </c>
      <c r="BD112" s="2">
        <f t="shared" si="363"/>
        <v>48.475891183863574</v>
      </c>
      <c r="BE112" s="2">
        <f t="shared" si="364"/>
        <v>48.151199479306406</v>
      </c>
      <c r="BF112" s="2">
        <f t="shared" si="365"/>
        <v>47.850323434911537</v>
      </c>
      <c r="BG112" s="2">
        <f t="shared" si="366"/>
        <v>47.180655852215487</v>
      </c>
      <c r="BH112" s="2">
        <f t="shared" si="367"/>
        <v>47.385198572571866</v>
      </c>
      <c r="BI112" s="2">
        <f t="shared" si="368"/>
        <v>47.644194211212493</v>
      </c>
      <c r="BJ112" s="2">
        <f t="shared" si="369"/>
        <v>47.528854308283222</v>
      </c>
      <c r="BK112" s="2">
        <f t="shared" si="370"/>
        <v>47.926512964394298</v>
      </c>
      <c r="BL112" s="2">
        <f t="shared" si="371"/>
        <v>47.982237091978391</v>
      </c>
      <c r="BM112" s="2">
        <f t="shared" si="372"/>
        <v>48.027270003413463</v>
      </c>
      <c r="BO112" s="2" t="str">
        <f t="shared" si="258"/>
        <v/>
      </c>
      <c r="BP112" s="2" t="str">
        <f t="shared" si="259"/>
        <v/>
      </c>
      <c r="BQ112" s="2" t="str">
        <f t="shared" si="260"/>
        <v/>
      </c>
      <c r="BR112" s="2" t="str">
        <f t="shared" si="261"/>
        <v/>
      </c>
      <c r="BS112" s="2" t="str">
        <f t="shared" si="262"/>
        <v/>
      </c>
      <c r="BT112" s="2" t="str">
        <f t="shared" si="263"/>
        <v/>
      </c>
      <c r="BU112" s="2" t="str">
        <f t="shared" si="264"/>
        <v/>
      </c>
      <c r="BV112" s="2" t="str">
        <f t="shared" si="265"/>
        <v/>
      </c>
      <c r="BW112" s="2" t="str">
        <f t="shared" si="266"/>
        <v/>
      </c>
      <c r="BX112" s="2" t="str">
        <f t="shared" si="267"/>
        <v/>
      </c>
      <c r="BY112" s="2" t="str">
        <f t="shared" si="268"/>
        <v/>
      </c>
      <c r="BZ112" s="2" t="str">
        <f t="shared" si="269"/>
        <v/>
      </c>
      <c r="CA112" s="2" t="str">
        <f t="shared" si="270"/>
        <v/>
      </c>
      <c r="CB112" s="2" t="str">
        <f t="shared" si="271"/>
        <v/>
      </c>
      <c r="CC112" s="2" t="str">
        <f t="shared" si="272"/>
        <v/>
      </c>
      <c r="CE112" s="2">
        <f t="shared" si="309"/>
        <v>47.855400000000003</v>
      </c>
      <c r="CF112" s="2">
        <f t="shared" si="310"/>
        <v>48.119500000000002</v>
      </c>
      <c r="CG112" s="2">
        <f t="shared" si="311"/>
        <v>47.984400000000001</v>
      </c>
      <c r="CH112" s="2">
        <f t="shared" si="312"/>
        <v>47.984400000000001</v>
      </c>
      <c r="CI112" s="2">
        <f t="shared" si="313"/>
        <v>47.854700000000001</v>
      </c>
      <c r="CJ112" s="2">
        <f t="shared" si="314"/>
        <v>47.845399999999998</v>
      </c>
      <c r="CK112" s="2">
        <f t="shared" si="315"/>
        <v>47.675199999999997</v>
      </c>
      <c r="CL112" s="2">
        <f t="shared" si="316"/>
        <v>47.227899999999998</v>
      </c>
      <c r="CM112" s="2">
        <f t="shared" si="317"/>
        <v>47.230400000000003</v>
      </c>
      <c r="CN112" s="2">
        <f t="shared" si="318"/>
        <v>46.872700000000002</v>
      </c>
      <c r="CO112" s="2">
        <f t="shared" si="319"/>
        <v>46.944299999999998</v>
      </c>
      <c r="CP112" s="2">
        <f t="shared" si="320"/>
        <v>46.673299999999998</v>
      </c>
      <c r="CQ112" s="2" t="str">
        <f t="shared" si="321"/>
        <v/>
      </c>
      <c r="CR112" s="2" t="str">
        <f t="shared" si="322"/>
        <v/>
      </c>
      <c r="CS112" s="2">
        <f t="shared" si="323"/>
        <v>47.267800000000001</v>
      </c>
      <c r="CU112" s="2">
        <f t="shared" si="273"/>
        <v>47.855400000000003</v>
      </c>
      <c r="CV112" s="2">
        <f t="shared" si="274"/>
        <v>48.119500000000002</v>
      </c>
      <c r="CW112" s="2">
        <f t="shared" si="275"/>
        <v>47.984400000000001</v>
      </c>
      <c r="CX112" s="2">
        <f t="shared" si="276"/>
        <v>47.984400000000001</v>
      </c>
      <c r="CY112" s="2">
        <f t="shared" si="277"/>
        <v>47.854700000000001</v>
      </c>
      <c r="CZ112" s="2">
        <f t="shared" si="278"/>
        <v>47.845399999999998</v>
      </c>
      <c r="DA112" s="2">
        <f t="shared" si="279"/>
        <v>47.675199999999997</v>
      </c>
      <c r="DB112" s="2">
        <f t="shared" si="280"/>
        <v>47.227899999999998</v>
      </c>
      <c r="DC112" s="2">
        <f t="shared" si="281"/>
        <v>47.230400000000003</v>
      </c>
      <c r="DD112" s="2">
        <f t="shared" si="282"/>
        <v>46.872700000000002</v>
      </c>
      <c r="DE112" s="2">
        <f t="shared" si="283"/>
        <v>46.944299999999998</v>
      </c>
      <c r="DF112" s="2">
        <f t="shared" si="284"/>
        <v>46.673299999999998</v>
      </c>
      <c r="DG112" s="2" t="str">
        <f t="shared" si="285"/>
        <v/>
      </c>
      <c r="DH112" s="2" t="str">
        <f t="shared" si="286"/>
        <v/>
      </c>
      <c r="DI112" s="2">
        <f t="shared" si="287"/>
        <v>47.267800000000001</v>
      </c>
      <c r="DK112" s="2">
        <f t="shared" si="288"/>
        <v>61.951977142857153</v>
      </c>
      <c r="DL112" s="2">
        <f t="shared" si="373"/>
        <v>59.219234484339189</v>
      </c>
      <c r="DM112" s="2">
        <f t="shared" si="373"/>
        <v>58.039504247517186</v>
      </c>
      <c r="DN112" s="2">
        <f t="shared" si="373"/>
        <v>57.33103219696968</v>
      </c>
      <c r="DO112" s="2">
        <f t="shared" si="373"/>
        <v>58.133608311688313</v>
      </c>
      <c r="DP112" s="2">
        <f t="shared" si="373"/>
        <v>56.547856190476189</v>
      </c>
      <c r="DQ112" s="2">
        <f t="shared" si="373"/>
        <v>56.27656911196911</v>
      </c>
      <c r="DR112" s="2">
        <f t="shared" si="373"/>
        <v>59.871803667953657</v>
      </c>
      <c r="DS112" s="2">
        <f t="shared" si="373"/>
        <v>57.178918060918065</v>
      </c>
      <c r="DT112" s="2">
        <f t="shared" si="373"/>
        <v>55.294728046467526</v>
      </c>
      <c r="DU112" s="2">
        <f t="shared" si="373"/>
        <v>56.88486958386958</v>
      </c>
      <c r="DV112" s="2">
        <f t="shared" si="373"/>
        <v>57.53688366524419</v>
      </c>
      <c r="DW112" s="2">
        <f t="shared" si="373"/>
        <v>60.448430476190474</v>
      </c>
      <c r="DX112" s="2">
        <f t="shared" si="373"/>
        <v>55.445747652916076</v>
      </c>
      <c r="DY112" s="2">
        <f t="shared" si="373"/>
        <v>51.727667045993364</v>
      </c>
      <c r="EA112" s="2">
        <f t="shared" si="228"/>
        <v>48.189639089696918</v>
      </c>
      <c r="EB112" s="2">
        <f t="shared" si="290"/>
        <v>48.051124534769833</v>
      </c>
      <c r="EC112" s="2">
        <f t="shared" si="291"/>
        <v>48.676184207594289</v>
      </c>
      <c r="ED112" s="2">
        <f t="shared" si="292"/>
        <v>48.688866249112976</v>
      </c>
      <c r="EE112" s="2">
        <f t="shared" si="293"/>
        <v>48.402892378258606</v>
      </c>
      <c r="EF112" s="2">
        <f t="shared" si="294"/>
        <v>48.39222005719369</v>
      </c>
      <c r="EG112" s="2">
        <f t="shared" si="295"/>
        <v>48.064285043791294</v>
      </c>
      <c r="EH112" s="2">
        <f t="shared" si="296"/>
        <v>47.724646421067945</v>
      </c>
      <c r="EI112" s="2">
        <f t="shared" si="297"/>
        <v>47.073156602221303</v>
      </c>
      <c r="EJ112" s="2">
        <f t="shared" si="298"/>
        <v>47.291793302233408</v>
      </c>
      <c r="EK112" s="2">
        <f t="shared" si="299"/>
        <v>47.545753724468604</v>
      </c>
      <c r="EL112" s="2">
        <f t="shared" si="300"/>
        <v>47.413814117596388</v>
      </c>
      <c r="EM112" s="2">
        <f t="shared" si="301"/>
        <v>47.806159131404989</v>
      </c>
      <c r="EN112" s="2">
        <f t="shared" si="302"/>
        <v>47.887035589847706</v>
      </c>
      <c r="EO112" s="2">
        <f t="shared" si="303"/>
        <v>47.982645831526483</v>
      </c>
      <c r="EQ112" s="2">
        <f t="shared" si="304"/>
        <v>47.885647506911795</v>
      </c>
      <c r="ER112" s="2">
        <f t="shared" si="374"/>
        <v>47.927867065715738</v>
      </c>
      <c r="ES112" s="2">
        <f t="shared" si="374"/>
        <v>48.602689568090561</v>
      </c>
      <c r="ET112" s="2">
        <f t="shared" si="374"/>
        <v>48.611238649712227</v>
      </c>
      <c r="EU112" s="2">
        <f t="shared" si="374"/>
        <v>48.246354767722863</v>
      </c>
      <c r="EV112" s="2">
        <f t="shared" si="374"/>
        <v>48.239697960465918</v>
      </c>
      <c r="EW112" s="2">
        <f t="shared" si="374"/>
        <v>47.887031816746216</v>
      </c>
      <c r="EX112" s="2">
        <f t="shared" si="374"/>
        <v>47.540506588600145</v>
      </c>
      <c r="EY112" s="2">
        <f t="shared" si="374"/>
        <v>46.959874051845368</v>
      </c>
      <c r="EZ112" s="2">
        <f t="shared" si="374"/>
        <v>47.262220125502736</v>
      </c>
      <c r="FA112" s="2">
        <f t="shared" si="374"/>
        <v>47.501206300781007</v>
      </c>
      <c r="FB112" s="2">
        <f t="shared" si="374"/>
        <v>47.307349623431932</v>
      </c>
      <c r="FC112" s="2">
        <f t="shared" si="374"/>
        <v>47.687560446462093</v>
      </c>
      <c r="FD112" s="2">
        <f t="shared" si="374"/>
        <v>47.773974721534913</v>
      </c>
      <c r="FE112" s="2">
        <f t="shared" si="374"/>
        <v>48.080479003269105</v>
      </c>
      <c r="FG112" s="2">
        <f t="shared" si="306"/>
        <v>0.99045065600879967</v>
      </c>
      <c r="FH112" s="2">
        <f t="shared" si="375"/>
        <v>0.99098987981421061</v>
      </c>
      <c r="FI112" s="2">
        <f t="shared" si="375"/>
        <v>0.99066564433662274</v>
      </c>
      <c r="FJ112" s="2">
        <f t="shared" si="375"/>
        <v>0.99170812433226585</v>
      </c>
      <c r="FK112" s="2">
        <f t="shared" si="375"/>
        <v>0.99070532450984161</v>
      </c>
      <c r="FL112" s="2">
        <f t="shared" si="375"/>
        <v>0.98966847957009862</v>
      </c>
      <c r="FM112" s="2">
        <f t="shared" si="375"/>
        <v>0.98933236331057772</v>
      </c>
      <c r="FN112" s="2">
        <f t="shared" si="375"/>
        <v>0.98958663127192181</v>
      </c>
      <c r="FO112" s="2">
        <f t="shared" si="375"/>
        <v>0.98931606466494837</v>
      </c>
      <c r="FP112" s="2">
        <f t="shared" si="375"/>
        <v>0.9883059672332718</v>
      </c>
      <c r="FQ112" s="2">
        <f t="shared" si="375"/>
        <v>0.98942890403608386</v>
      </c>
      <c r="FR112" s="2">
        <f t="shared" si="375"/>
        <v>0.98858835455209537</v>
      </c>
      <c r="FS112" s="2">
        <f t="shared" si="375"/>
        <v>0.99044219925629373</v>
      </c>
      <c r="FT112" s="2">
        <f t="shared" si="375"/>
        <v>0.98736217529216286</v>
      </c>
      <c r="FU112" s="2">
        <f t="shared" si="375"/>
        <v>0.9881561128857439</v>
      </c>
      <c r="FW112" s="2">
        <f t="shared" si="324"/>
        <v>8.1299585319463512E-3</v>
      </c>
      <c r="FX112" s="2">
        <f t="shared" si="376"/>
        <v>4.6095457285655166E-3</v>
      </c>
      <c r="FY112" s="2">
        <f t="shared" si="377"/>
        <v>3.9449847666931381E-3</v>
      </c>
      <c r="FZ112" s="2">
        <f t="shared" si="378"/>
        <v>4.4364599263012148E-3</v>
      </c>
      <c r="GA112" s="2">
        <f t="shared" si="379"/>
        <v>3.9162306059384137E-3</v>
      </c>
      <c r="GB112" s="2">
        <f t="shared" si="380"/>
        <v>3.8617005181703899E-3</v>
      </c>
      <c r="GC112" s="2">
        <f t="shared" si="381"/>
        <v>3.8996599727566758E-3</v>
      </c>
      <c r="GD112" s="2">
        <f t="shared" si="382"/>
        <v>4.430402456906307E-3</v>
      </c>
      <c r="GE112" s="2">
        <f t="shared" si="383"/>
        <v>4.1493764081867663E-3</v>
      </c>
      <c r="GF112" s="2">
        <f t="shared" si="384"/>
        <v>6.1309203356442726E-3</v>
      </c>
      <c r="GG112" s="2">
        <f t="shared" si="385"/>
        <v>6.3797903546895804E-3</v>
      </c>
      <c r="GH112" s="2">
        <f t="shared" si="386"/>
        <v>4.5150248369017834E-3</v>
      </c>
      <c r="GI112" s="2">
        <f t="shared" si="387"/>
        <v>4.0344247683111161E-3</v>
      </c>
      <c r="GJ112" s="2">
        <f t="shared" si="388"/>
        <v>2.8672691464196065E-3</v>
      </c>
      <c r="GK112" s="2">
        <f t="shared" si="389"/>
        <v>2.7451157675732764E-3</v>
      </c>
      <c r="GM112" s="86">
        <f t="shared" si="325"/>
        <v>4.5804144129197597E-26</v>
      </c>
      <c r="GN112" s="86">
        <f t="shared" si="390"/>
        <v>1.2689711801984349E-28</v>
      </c>
      <c r="GO112" s="86">
        <f t="shared" si="391"/>
        <v>4.5293210386501653E-55</v>
      </c>
      <c r="GP112" s="86">
        <f t="shared" si="392"/>
        <v>2.4457804076917985E-45</v>
      </c>
      <c r="GQ112" s="86">
        <f t="shared" si="393"/>
        <v>1.8221244514411071E-46</v>
      </c>
      <c r="GR112" s="86">
        <f t="shared" si="394"/>
        <v>1.0545819808048244E-31</v>
      </c>
      <c r="GS112" s="86">
        <f t="shared" si="395"/>
        <v>2.8414571835052162E-30</v>
      </c>
      <c r="GT112" s="86">
        <f t="shared" si="396"/>
        <v>6.2485239400391558E-41</v>
      </c>
      <c r="GU112" s="86">
        <f t="shared" si="397"/>
        <v>3.8245083675477634E-36</v>
      </c>
      <c r="GV112" s="86">
        <f t="shared" si="398"/>
        <v>1.1033734512223618E-29</v>
      </c>
      <c r="GW112" s="86">
        <f t="shared" si="399"/>
        <v>9.8614704898238845E-27</v>
      </c>
      <c r="GX112" s="86">
        <f t="shared" si="400"/>
        <v>5.8720222943572034E-23</v>
      </c>
      <c r="GY112" s="86">
        <f t="shared" si="401"/>
        <v>1.1794539241253864E-19</v>
      </c>
      <c r="GZ112" s="86">
        <f t="shared" si="402"/>
        <v>6.8274135721818913E-19</v>
      </c>
      <c r="HA112" s="86">
        <f t="shared" si="403"/>
        <v>1.5957212558149372E-20</v>
      </c>
      <c r="HC112" s="86">
        <f t="shared" si="326"/>
        <v>2.6199816267090029E-4</v>
      </c>
      <c r="HD112" s="86">
        <f t="shared" si="404"/>
        <v>2.0181232392496367E-4</v>
      </c>
      <c r="HE112" s="86">
        <f t="shared" si="405"/>
        <v>4.9775345628610048E-6</v>
      </c>
      <c r="HF112" s="86">
        <f t="shared" si="406"/>
        <v>3.0660614787257641E-7</v>
      </c>
      <c r="HG112" s="86">
        <f t="shared" si="407"/>
        <v>9.8479261469400839E-9</v>
      </c>
      <c r="HH112" s="86">
        <f t="shared" si="408"/>
        <v>2.3123110414520026E-4</v>
      </c>
      <c r="HI112" s="86">
        <f t="shared" si="409"/>
        <v>1.5779005199352174E-3</v>
      </c>
      <c r="HJ112" s="86">
        <f t="shared" si="410"/>
        <v>1.0059383531300585E-3</v>
      </c>
      <c r="HK112" s="86">
        <f t="shared" si="411"/>
        <v>1.2759342457269591E-4</v>
      </c>
      <c r="HL112" s="86">
        <f t="shared" si="412"/>
        <v>5.2432305942847954E-4</v>
      </c>
      <c r="HM112" s="86">
        <f t="shared" si="413"/>
        <v>5.6810364049341333E-4</v>
      </c>
      <c r="HN112" s="86">
        <f t="shared" si="414"/>
        <v>4.1748101345846717E-3</v>
      </c>
      <c r="HO112" s="86">
        <f t="shared" si="415"/>
        <v>1.4343077864754554E-2</v>
      </c>
      <c r="HP112" s="86">
        <f t="shared" si="416"/>
        <v>2.3115632089686918E-2</v>
      </c>
      <c r="HQ112" s="86">
        <f t="shared" si="417"/>
        <v>3.4442380942802096E-3</v>
      </c>
      <c r="HS112" s="86">
        <f t="shared" si="327"/>
        <v>4.2444275957236124E-9</v>
      </c>
      <c r="HT112" s="86">
        <f t="shared" si="418"/>
        <v>1.3444112090326127E-11</v>
      </c>
      <c r="HU112" s="86">
        <f t="shared" si="419"/>
        <v>1.9531482041166475E-13</v>
      </c>
      <c r="HV112" s="86">
        <f t="shared" si="420"/>
        <v>9.0456919162173564E-14</v>
      </c>
      <c r="HW112" s="86">
        <f t="shared" si="421"/>
        <v>2.9125710299370284E-14</v>
      </c>
      <c r="HX112" s="86">
        <f t="shared" si="422"/>
        <v>3.7928173311774885E-16</v>
      </c>
      <c r="HY112" s="86">
        <f t="shared" si="423"/>
        <v>4.8841513192570303E-13</v>
      </c>
      <c r="HZ112" s="86">
        <f t="shared" si="424"/>
        <v>7.9924743433129118E-16</v>
      </c>
      <c r="IA112" s="86">
        <f t="shared" si="425"/>
        <v>4.7398309404619875E-13</v>
      </c>
      <c r="IB112" s="86">
        <f t="shared" si="426"/>
        <v>1.4283397170992514E-11</v>
      </c>
      <c r="IC112" s="86">
        <f t="shared" si="427"/>
        <v>1.220417315499318E-10</v>
      </c>
      <c r="ID112" s="86">
        <f t="shared" si="428"/>
        <v>6.3339499613187474E-12</v>
      </c>
      <c r="IE112" s="86">
        <f t="shared" si="429"/>
        <v>1.1914585033219701E-11</v>
      </c>
      <c r="IF112" s="86">
        <f t="shared" si="430"/>
        <v>2.274286142488187E-8</v>
      </c>
      <c r="IG112" s="86">
        <f t="shared" si="431"/>
        <v>3.0702073425474442E-9</v>
      </c>
      <c r="II112" s="86">
        <f t="shared" si="328"/>
        <v>9.2094363994844473E-31</v>
      </c>
      <c r="IJ112" s="86">
        <f t="shared" si="329"/>
        <v>9.3971577150596142E-42</v>
      </c>
      <c r="IK112" s="86">
        <f t="shared" si="330"/>
        <v>3.529019229025053E-49</v>
      </c>
      <c r="IL112" s="86">
        <f t="shared" si="331"/>
        <v>2.5060176833534801E-49</v>
      </c>
      <c r="IM112" s="86">
        <f t="shared" si="332"/>
        <v>8.194379265334476E-50</v>
      </c>
      <c r="IN112" s="86">
        <f t="shared" si="333"/>
        <v>2.634300421328842E-56</v>
      </c>
      <c r="IO112" s="86">
        <f t="shared" si="334"/>
        <v>4.4102120637747985E-44</v>
      </c>
      <c r="IP112" s="86">
        <f t="shared" si="335"/>
        <v>3.8340931466784358E-56</v>
      </c>
      <c r="IQ112" s="86">
        <f t="shared" si="336"/>
        <v>1.8975930270135028E-45</v>
      </c>
      <c r="IR112" s="86">
        <f t="shared" si="337"/>
        <v>3.7272146328454503E-40</v>
      </c>
      <c r="IS112" s="86">
        <f t="shared" si="338"/>
        <v>1.658757315316978E-39</v>
      </c>
      <c r="IT112" s="86">
        <f t="shared" si="339"/>
        <v>1.9970693067133192E-40</v>
      </c>
      <c r="IU112" s="86">
        <f t="shared" si="340"/>
        <v>2.1069470183240489E-38</v>
      </c>
      <c r="IV112" s="86">
        <f t="shared" si="341"/>
        <v>3.5229546621964004E-36</v>
      </c>
      <c r="IW112" s="86">
        <f t="shared" si="342"/>
        <v>1.051959849482152E-32</v>
      </c>
      <c r="IY112" s="86">
        <f t="shared" si="343"/>
        <v>2.6200240709849603E-4</v>
      </c>
      <c r="IZ112" s="86">
        <f t="shared" si="344"/>
        <v>2.0181233736907576E-4</v>
      </c>
      <c r="JA112" s="86">
        <f t="shared" si="345"/>
        <v>4.9775347581758248E-6</v>
      </c>
      <c r="JB112" s="86">
        <f t="shared" si="346"/>
        <v>3.0660623832949558E-7</v>
      </c>
      <c r="JC112" s="86">
        <f t="shared" si="347"/>
        <v>9.8479552726503837E-9</v>
      </c>
      <c r="JD112" s="86">
        <f t="shared" si="348"/>
        <v>2.3123110414557954E-4</v>
      </c>
      <c r="JE112" s="86">
        <f t="shared" si="349"/>
        <v>1.5779005204236325E-3</v>
      </c>
      <c r="JF112" s="86">
        <f t="shared" si="350"/>
        <v>1.0059383531308577E-3</v>
      </c>
      <c r="JG112" s="86">
        <f t="shared" si="351"/>
        <v>1.2759342504667902E-4</v>
      </c>
      <c r="JH112" s="86">
        <f t="shared" si="352"/>
        <v>5.243230737118767E-4</v>
      </c>
      <c r="JI112" s="86">
        <f t="shared" si="353"/>
        <v>5.6810376253514487E-4</v>
      </c>
      <c r="JJ112" s="86">
        <f t="shared" si="354"/>
        <v>4.1748101409186215E-3</v>
      </c>
      <c r="JK112" s="86">
        <f t="shared" si="355"/>
        <v>1.4343077876669139E-2</v>
      </c>
      <c r="JL112" s="86">
        <f t="shared" si="356"/>
        <v>2.3115654832548342E-2</v>
      </c>
      <c r="JM112" s="86">
        <f t="shared" si="357"/>
        <v>3.4442411644875523E-3</v>
      </c>
    </row>
    <row r="113" spans="2:273" x14ac:dyDescent="0.25">
      <c r="B113" s="2">
        <v>86</v>
      </c>
      <c r="C113" s="37">
        <v>48.599400000000003</v>
      </c>
      <c r="D113" s="37">
        <v>48.013399999999997</v>
      </c>
      <c r="E113" s="37">
        <v>47.8827</v>
      </c>
      <c r="F113" s="37">
        <v>47.8827</v>
      </c>
      <c r="G113" s="37">
        <v>48.132100000000001</v>
      </c>
      <c r="H113" s="37">
        <v>48.346800000000002</v>
      </c>
      <c r="I113" s="37">
        <v>47.882899999999999</v>
      </c>
      <c r="J113" s="37">
        <v>47.1708</v>
      </c>
      <c r="K113" s="37">
        <v>46.750700000000002</v>
      </c>
      <c r="L113" s="37">
        <v>47.091700000000003</v>
      </c>
      <c r="M113" s="37">
        <v>47.691600000000001</v>
      </c>
      <c r="N113" s="37">
        <v>47.021099999999997</v>
      </c>
      <c r="O113" s="37">
        <v>47.133000000000003</v>
      </c>
      <c r="P113" s="37">
        <v>47.3553</v>
      </c>
      <c r="Q113" s="37">
        <v>47.3371</v>
      </c>
      <c r="S113" s="4">
        <f t="shared" si="229"/>
        <v>48.255762363230623</v>
      </c>
      <c r="T113" s="4">
        <f t="shared" si="230"/>
        <v>48.097327173724914</v>
      </c>
      <c r="U113" s="4">
        <f t="shared" si="231"/>
        <v>48.709163459742832</v>
      </c>
      <c r="V113" s="4">
        <f t="shared" si="232"/>
        <v>48.706367174881208</v>
      </c>
      <c r="W113" s="4">
        <f t="shared" si="233"/>
        <v>48.436372717357315</v>
      </c>
      <c r="X113" s="4">
        <f t="shared" si="234"/>
        <v>48.417370270143522</v>
      </c>
      <c r="Y113" s="4">
        <f t="shared" si="235"/>
        <v>48.104345512907287</v>
      </c>
      <c r="Z113" s="4">
        <f t="shared" si="236"/>
        <v>47.796580469407857</v>
      </c>
      <c r="AA113" s="4">
        <f t="shared" si="237"/>
        <v>47.135654603460758</v>
      </c>
      <c r="AB113" s="4">
        <f t="shared" si="238"/>
        <v>47.342811843554166</v>
      </c>
      <c r="AC113" s="4">
        <f t="shared" si="239"/>
        <v>47.598022487731811</v>
      </c>
      <c r="AD113" s="4">
        <f t="shared" si="240"/>
        <v>47.489234100192036</v>
      </c>
      <c r="AE113" s="4">
        <f t="shared" si="241"/>
        <v>47.928796013312386</v>
      </c>
      <c r="AF113" s="4">
        <f t="shared" si="242"/>
        <v>48.005334111123489</v>
      </c>
      <c r="AG113" s="4">
        <f t="shared" si="243"/>
        <v>47.997265889238122</v>
      </c>
      <c r="AI113" s="4">
        <f t="shared" si="244"/>
        <v>0.34363763676937964</v>
      </c>
      <c r="AJ113" s="4">
        <f t="shared" si="245"/>
        <v>-8.3927173724916315E-2</v>
      </c>
      <c r="AK113" s="4">
        <f t="shared" si="246"/>
        <v>-0.82646345974283264</v>
      </c>
      <c r="AL113" s="4">
        <f t="shared" si="247"/>
        <v>-0.82366717488120855</v>
      </c>
      <c r="AM113" s="4">
        <f t="shared" si="248"/>
        <v>-0.30427271735731409</v>
      </c>
      <c r="AN113" s="4">
        <f t="shared" si="249"/>
        <v>-7.057027014352002E-2</v>
      </c>
      <c r="AO113" s="4">
        <f t="shared" si="250"/>
        <v>-0.22144551290728742</v>
      </c>
      <c r="AP113" s="4">
        <f t="shared" si="251"/>
        <v>-0.62578046940785725</v>
      </c>
      <c r="AQ113" s="4">
        <f t="shared" si="252"/>
        <v>-0.38495460346075561</v>
      </c>
      <c r="AR113" s="4">
        <f t="shared" si="253"/>
        <v>-0.25111184355416327</v>
      </c>
      <c r="AS113" s="4">
        <f t="shared" si="254"/>
        <v>9.3577512268190333E-2</v>
      </c>
      <c r="AT113" s="4">
        <f t="shared" si="255"/>
        <v>-0.46813410019203872</v>
      </c>
      <c r="AU113" s="4">
        <f t="shared" si="256"/>
        <v>-0.79579601331238337</v>
      </c>
      <c r="AV113" s="4">
        <f t="shared" si="358"/>
        <v>-0.65003411112348886</v>
      </c>
      <c r="AW113" s="4">
        <f t="shared" si="358"/>
        <v>-0.66016588923812236</v>
      </c>
      <c r="AY113" s="2">
        <f t="shared" si="308"/>
        <v>48.255419690306148</v>
      </c>
      <c r="AZ113" s="2">
        <f t="shared" si="359"/>
        <v>48.09707577233295</v>
      </c>
      <c r="BA113" s="2">
        <f t="shared" si="360"/>
        <v>48.709161292998495</v>
      </c>
      <c r="BB113" s="2">
        <f t="shared" si="361"/>
        <v>48.70636711158695</v>
      </c>
      <c r="BC113" s="2">
        <f t="shared" si="362"/>
        <v>48.436372716526272</v>
      </c>
      <c r="BD113" s="2">
        <f t="shared" si="363"/>
        <v>48.417161754176796</v>
      </c>
      <c r="BE113" s="2">
        <f t="shared" si="364"/>
        <v>48.101192243057241</v>
      </c>
      <c r="BF113" s="2">
        <f t="shared" si="365"/>
        <v>47.795467834272927</v>
      </c>
      <c r="BG113" s="2">
        <f t="shared" si="366"/>
        <v>47.13554319140011</v>
      </c>
      <c r="BH113" s="2">
        <f t="shared" si="367"/>
        <v>47.342127778804077</v>
      </c>
      <c r="BI113" s="2">
        <f t="shared" si="368"/>
        <v>47.597322183520831</v>
      </c>
      <c r="BJ113" s="2">
        <f t="shared" si="369"/>
        <v>47.479018419716773</v>
      </c>
      <c r="BK113" s="2">
        <f t="shared" si="370"/>
        <v>47.873974372268719</v>
      </c>
      <c r="BL113" s="2">
        <f t="shared" si="371"/>
        <v>47.934048185902775</v>
      </c>
      <c r="BM113" s="2">
        <f t="shared" si="372"/>
        <v>47.994373200221212</v>
      </c>
      <c r="BO113" s="2" t="str">
        <f t="shared" si="258"/>
        <v/>
      </c>
      <c r="BP113" s="2" t="str">
        <f t="shared" si="259"/>
        <v/>
      </c>
      <c r="BQ113" s="2" t="str">
        <f t="shared" si="260"/>
        <v/>
      </c>
      <c r="BR113" s="2" t="str">
        <f t="shared" si="261"/>
        <v/>
      </c>
      <c r="BS113" s="2" t="str">
        <f t="shared" si="262"/>
        <v/>
      </c>
      <c r="BT113" s="2" t="str">
        <f t="shared" si="263"/>
        <v/>
      </c>
      <c r="BU113" s="2" t="str">
        <f t="shared" si="264"/>
        <v/>
      </c>
      <c r="BV113" s="2" t="str">
        <f t="shared" si="265"/>
        <v/>
      </c>
      <c r="BW113" s="2" t="str">
        <f t="shared" si="266"/>
        <v/>
      </c>
      <c r="BX113" s="2" t="str">
        <f t="shared" si="267"/>
        <v/>
      </c>
      <c r="BY113" s="2" t="str">
        <f t="shared" si="268"/>
        <v/>
      </c>
      <c r="BZ113" s="2" t="str">
        <f t="shared" si="269"/>
        <v/>
      </c>
      <c r="CA113" s="2" t="str">
        <f t="shared" si="270"/>
        <v/>
      </c>
      <c r="CB113" s="2" t="str">
        <f t="shared" si="271"/>
        <v/>
      </c>
      <c r="CC113" s="2" t="str">
        <f t="shared" si="272"/>
        <v/>
      </c>
      <c r="CE113" s="2">
        <f t="shared" si="309"/>
        <v>48.599400000000003</v>
      </c>
      <c r="CF113" s="2">
        <f t="shared" si="310"/>
        <v>48.013399999999997</v>
      </c>
      <c r="CG113" s="2">
        <f t="shared" si="311"/>
        <v>47.8827</v>
      </c>
      <c r="CH113" s="2">
        <f t="shared" si="312"/>
        <v>47.8827</v>
      </c>
      <c r="CI113" s="2">
        <f t="shared" si="313"/>
        <v>48.132100000000001</v>
      </c>
      <c r="CJ113" s="2">
        <f t="shared" si="314"/>
        <v>48.346800000000002</v>
      </c>
      <c r="CK113" s="2">
        <f t="shared" si="315"/>
        <v>47.882899999999999</v>
      </c>
      <c r="CL113" s="2">
        <f t="shared" si="316"/>
        <v>47.1708</v>
      </c>
      <c r="CM113" s="2">
        <f t="shared" si="317"/>
        <v>46.750700000000002</v>
      </c>
      <c r="CN113" s="2">
        <f t="shared" si="318"/>
        <v>47.091700000000003</v>
      </c>
      <c r="CO113" s="2">
        <f t="shared" si="319"/>
        <v>47.691600000000001</v>
      </c>
      <c r="CP113" s="2">
        <f t="shared" si="320"/>
        <v>47.021099999999997</v>
      </c>
      <c r="CQ113" s="2">
        <f t="shared" si="321"/>
        <v>47.133000000000003</v>
      </c>
      <c r="CR113" s="2">
        <f t="shared" si="322"/>
        <v>47.3553</v>
      </c>
      <c r="CS113" s="2">
        <f t="shared" si="323"/>
        <v>47.3371</v>
      </c>
      <c r="CU113" s="2">
        <f t="shared" si="273"/>
        <v>48.599400000000003</v>
      </c>
      <c r="CV113" s="2">
        <f t="shared" si="274"/>
        <v>48.013399999999997</v>
      </c>
      <c r="CW113" s="2">
        <f t="shared" si="275"/>
        <v>47.8827</v>
      </c>
      <c r="CX113" s="2">
        <f t="shared" si="276"/>
        <v>47.8827</v>
      </c>
      <c r="CY113" s="2">
        <f t="shared" si="277"/>
        <v>48.132100000000001</v>
      </c>
      <c r="CZ113" s="2">
        <f t="shared" si="278"/>
        <v>48.346800000000002</v>
      </c>
      <c r="DA113" s="2">
        <f t="shared" si="279"/>
        <v>47.882899999999999</v>
      </c>
      <c r="DB113" s="2">
        <f t="shared" si="280"/>
        <v>47.1708</v>
      </c>
      <c r="DC113" s="2">
        <f t="shared" si="281"/>
        <v>46.750700000000002</v>
      </c>
      <c r="DD113" s="2">
        <f t="shared" si="282"/>
        <v>47.091700000000003</v>
      </c>
      <c r="DE113" s="2">
        <f t="shared" si="283"/>
        <v>47.691600000000001</v>
      </c>
      <c r="DF113" s="2">
        <f t="shared" si="284"/>
        <v>47.021099999999997</v>
      </c>
      <c r="DG113" s="2">
        <f t="shared" si="285"/>
        <v>47.133000000000003</v>
      </c>
      <c r="DH113" s="2">
        <f t="shared" si="286"/>
        <v>47.3553</v>
      </c>
      <c r="DI113" s="2">
        <f t="shared" si="287"/>
        <v>47.3371</v>
      </c>
      <c r="DK113" s="2">
        <f t="shared" si="288"/>
        <v>62.106365462184883</v>
      </c>
      <c r="DL113" s="2">
        <f t="shared" si="373"/>
        <v>59.340758731856376</v>
      </c>
      <c r="DM113" s="2">
        <f t="shared" si="373"/>
        <v>58.146747761650104</v>
      </c>
      <c r="DN113" s="2">
        <f t="shared" si="373"/>
        <v>57.42874469696968</v>
      </c>
      <c r="DO113" s="2">
        <f t="shared" si="373"/>
        <v>58.240559098548516</v>
      </c>
      <c r="DP113" s="2">
        <f t="shared" si="373"/>
        <v>56.631706890756298</v>
      </c>
      <c r="DQ113" s="2">
        <f t="shared" si="373"/>
        <v>56.355232728442729</v>
      </c>
      <c r="DR113" s="2">
        <f t="shared" si="373"/>
        <v>59.997184092664085</v>
      </c>
      <c r="DS113" s="2">
        <f t="shared" si="373"/>
        <v>57.277461497211497</v>
      </c>
      <c r="DT113" s="2">
        <f t="shared" si="373"/>
        <v>55.364989094357519</v>
      </c>
      <c r="DU113" s="2">
        <f t="shared" si="373"/>
        <v>56.979548927498925</v>
      </c>
      <c r="DV113" s="2">
        <f t="shared" si="373"/>
        <v>57.639366761498344</v>
      </c>
      <c r="DW113" s="2">
        <f t="shared" si="373"/>
        <v>60.586767478991597</v>
      </c>
      <c r="DX113" s="2">
        <f t="shared" si="373"/>
        <v>55.526000094831673</v>
      </c>
      <c r="DY113" s="2">
        <f t="shared" si="373"/>
        <v>51.771086723565674</v>
      </c>
      <c r="EA113" s="2">
        <f t="shared" si="228"/>
        <v>48.136127777577563</v>
      </c>
      <c r="EB113" s="2">
        <f t="shared" si="290"/>
        <v>48.004429664544567</v>
      </c>
      <c r="EC113" s="2">
        <f t="shared" si="291"/>
        <v>48.628355176020257</v>
      </c>
      <c r="ED113" s="2">
        <f t="shared" si="292"/>
        <v>48.640200571914939</v>
      </c>
      <c r="EE113" s="2">
        <f t="shared" si="293"/>
        <v>48.353110224646244</v>
      </c>
      <c r="EF113" s="2">
        <f t="shared" si="294"/>
        <v>48.339559948574426</v>
      </c>
      <c r="EG113" s="2">
        <f t="shared" si="295"/>
        <v>48.020741921352482</v>
      </c>
      <c r="EH113" s="2">
        <f t="shared" si="296"/>
        <v>47.679202971628108</v>
      </c>
      <c r="EI113" s="2">
        <f t="shared" si="297"/>
        <v>47.036142863019329</v>
      </c>
      <c r="EJ113" s="2">
        <f t="shared" si="298"/>
        <v>47.25573709034186</v>
      </c>
      <c r="EK113" s="2">
        <f t="shared" si="299"/>
        <v>47.50619297391173</v>
      </c>
      <c r="EL113" s="2">
        <f t="shared" si="300"/>
        <v>47.372553531337509</v>
      </c>
      <c r="EM113" s="2">
        <f t="shared" si="301"/>
        <v>47.762587190332674</v>
      </c>
      <c r="EN113" s="2">
        <f t="shared" si="302"/>
        <v>47.845766056627177</v>
      </c>
      <c r="EO113" s="2">
        <f t="shared" si="303"/>
        <v>47.952813037254849</v>
      </c>
      <c r="EQ113" s="2">
        <f t="shared" si="304"/>
        <v>47.857854476318288</v>
      </c>
      <c r="ER113" s="2">
        <f t="shared" si="374"/>
        <v>47.889202693581247</v>
      </c>
      <c r="ES113" s="2">
        <f t="shared" si="374"/>
        <v>48.561082070776756</v>
      </c>
      <c r="ET113" s="2">
        <f t="shared" si="374"/>
        <v>48.569572610353454</v>
      </c>
      <c r="EU113" s="2">
        <f t="shared" si="374"/>
        <v>48.208558462799594</v>
      </c>
      <c r="EV113" s="2">
        <f t="shared" si="374"/>
        <v>48.197405159894089</v>
      </c>
      <c r="EW113" s="2">
        <f t="shared" si="374"/>
        <v>47.85413534882089</v>
      </c>
      <c r="EX113" s="2">
        <f t="shared" si="374"/>
        <v>47.508769056719999</v>
      </c>
      <c r="EY113" s="2">
        <f t="shared" si="374"/>
        <v>46.929808919972558</v>
      </c>
      <c r="EZ113" s="2">
        <f t="shared" si="374"/>
        <v>47.228312351273047</v>
      </c>
      <c r="FA113" s="2">
        <f t="shared" si="374"/>
        <v>47.464995518978043</v>
      </c>
      <c r="FB113" s="2">
        <f t="shared" si="374"/>
        <v>47.272558205245204</v>
      </c>
      <c r="FC113" s="2">
        <f t="shared" si="374"/>
        <v>47.651108603269961</v>
      </c>
      <c r="FD113" s="2">
        <f t="shared" si="374"/>
        <v>47.738382097075785</v>
      </c>
      <c r="FE113" s="2">
        <f t="shared" si="374"/>
        <v>48.043564340721602</v>
      </c>
      <c r="FG113" s="2">
        <f t="shared" si="306"/>
        <v>0.99128357088967811</v>
      </c>
      <c r="FH113" s="2">
        <f t="shared" si="375"/>
        <v>0.99177615291898169</v>
      </c>
      <c r="FI113" s="2">
        <f t="shared" si="375"/>
        <v>0.9914799687664817</v>
      </c>
      <c r="FJ113" s="2">
        <f t="shared" si="375"/>
        <v>0.9924321980806301</v>
      </c>
      <c r="FK113" s="2">
        <f t="shared" si="375"/>
        <v>0.99151621690645764</v>
      </c>
      <c r="FL113" s="2">
        <f t="shared" si="375"/>
        <v>0.99056896798986604</v>
      </c>
      <c r="FM113" s="2">
        <f t="shared" si="375"/>
        <v>0.99026185913546827</v>
      </c>
      <c r="FN113" s="2">
        <f t="shared" si="375"/>
        <v>0.99049418501377107</v>
      </c>
      <c r="FO113" s="2">
        <f t="shared" si="375"/>
        <v>0.99024696662847278</v>
      </c>
      <c r="FP113" s="2">
        <f t="shared" si="375"/>
        <v>0.98932393023896903</v>
      </c>
      <c r="FQ113" s="2">
        <f t="shared" si="375"/>
        <v>0.99035007009327547</v>
      </c>
      <c r="FR113" s="2">
        <f t="shared" si="375"/>
        <v>0.9895819949262229</v>
      </c>
      <c r="FS113" s="2">
        <f t="shared" si="375"/>
        <v>0.99127584525668477</v>
      </c>
      <c r="FT113" s="2">
        <f t="shared" si="375"/>
        <v>0.98846133598324448</v>
      </c>
      <c r="FU113" s="2">
        <f t="shared" si="375"/>
        <v>0.98918697795717292</v>
      </c>
      <c r="FW113" s="2">
        <f t="shared" si="324"/>
        <v>8.9073356747586489E-3</v>
      </c>
      <c r="FX113" s="2">
        <f t="shared" si="376"/>
        <v>5.0520196480003535E-3</v>
      </c>
      <c r="FY113" s="2">
        <f t="shared" si="377"/>
        <v>4.3239440660038141E-3</v>
      </c>
      <c r="FZ113" s="2">
        <f t="shared" si="378"/>
        <v>4.8624003646206369E-3</v>
      </c>
      <c r="GA113" s="2">
        <f t="shared" si="379"/>
        <v>4.2924396542945034E-3</v>
      </c>
      <c r="GB113" s="2">
        <f t="shared" si="380"/>
        <v>4.2326934440353372E-3</v>
      </c>
      <c r="GC113" s="2">
        <f t="shared" si="381"/>
        <v>4.274284009395812E-3</v>
      </c>
      <c r="GD113" s="2">
        <f t="shared" si="382"/>
        <v>4.8557641597198869E-3</v>
      </c>
      <c r="GE113" s="2">
        <f t="shared" si="383"/>
        <v>4.5478801320055322E-3</v>
      </c>
      <c r="GF113" s="2">
        <f t="shared" si="384"/>
        <v>6.7184465083102917E-3</v>
      </c>
      <c r="GG113" s="2">
        <f t="shared" si="385"/>
        <v>6.9909979860609626E-3</v>
      </c>
      <c r="GH113" s="2">
        <f t="shared" si="386"/>
        <v>4.9484707276745534E-3</v>
      </c>
      <c r="GI113" s="2">
        <f t="shared" si="387"/>
        <v>4.4219376238574118E-3</v>
      </c>
      <c r="GJ113" s="2">
        <f t="shared" si="388"/>
        <v>3.1430286487922057E-3</v>
      </c>
      <c r="GK113" s="2">
        <f t="shared" si="389"/>
        <v>3.0091626269154906E-3</v>
      </c>
      <c r="GM113" s="86">
        <f t="shared" si="325"/>
        <v>1.079681169446029E-27</v>
      </c>
      <c r="GN113" s="86">
        <f t="shared" si="390"/>
        <v>2.0008484878978324E-30</v>
      </c>
      <c r="GO113" s="86">
        <f t="shared" si="391"/>
        <v>1.5800795620542707E-58</v>
      </c>
      <c r="GP113" s="86">
        <f t="shared" si="392"/>
        <v>3.4195485628760962E-48</v>
      </c>
      <c r="GQ113" s="86">
        <f t="shared" si="393"/>
        <v>2.1795237751562358E-49</v>
      </c>
      <c r="GR113" s="86">
        <f t="shared" si="394"/>
        <v>1.1228166147541675E-33</v>
      </c>
      <c r="GS113" s="86">
        <f t="shared" si="395"/>
        <v>3.4907874695725475E-32</v>
      </c>
      <c r="GT113" s="86">
        <f t="shared" si="396"/>
        <v>1.7633923657062773E-43</v>
      </c>
      <c r="GU113" s="86">
        <f t="shared" si="397"/>
        <v>2.0854005841109129E-38</v>
      </c>
      <c r="GV113" s="86">
        <f t="shared" si="398"/>
        <v>1.4098087706721715E-31</v>
      </c>
      <c r="GW113" s="86">
        <f t="shared" si="399"/>
        <v>2.2496460570369948E-28</v>
      </c>
      <c r="GX113" s="86">
        <f t="shared" si="400"/>
        <v>2.1088825223908634E-24</v>
      </c>
      <c r="GY113" s="86">
        <f t="shared" si="401"/>
        <v>7.1409468051376344E-21</v>
      </c>
      <c r="GZ113" s="86">
        <f t="shared" si="402"/>
        <v>4.7754923999380939E-20</v>
      </c>
      <c r="HA113" s="86">
        <f t="shared" si="403"/>
        <v>9.3566899220030481E-22</v>
      </c>
      <c r="HC113" s="86">
        <f t="shared" si="326"/>
        <v>3.9290886314859313E-5</v>
      </c>
      <c r="HD113" s="86">
        <f t="shared" si="404"/>
        <v>2.7651921965305353E-5</v>
      </c>
      <c r="HE113" s="86">
        <f t="shared" si="405"/>
        <v>3.2642252817908107E-7</v>
      </c>
      <c r="HF113" s="86">
        <f t="shared" si="406"/>
        <v>1.0144447607408197E-8</v>
      </c>
      <c r="HG113" s="86">
        <f t="shared" si="407"/>
        <v>1.3450898614465515E-10</v>
      </c>
      <c r="HH113" s="86">
        <f t="shared" si="408"/>
        <v>3.3451173870181811E-5</v>
      </c>
      <c r="HI113" s="86">
        <f t="shared" si="409"/>
        <v>3.6174345330869362E-4</v>
      </c>
      <c r="HJ113" s="86">
        <f t="shared" si="410"/>
        <v>2.5939299415425295E-4</v>
      </c>
      <c r="HK113" s="86">
        <f t="shared" si="411"/>
        <v>1.8916757423805987E-5</v>
      </c>
      <c r="HL113" s="86">
        <f t="shared" si="412"/>
        <v>1.0685930505641747E-4</v>
      </c>
      <c r="HM113" s="86">
        <f t="shared" si="413"/>
        <v>1.4238707259317979E-4</v>
      </c>
      <c r="HN113" s="86">
        <f t="shared" si="414"/>
        <v>1.2819559040829307E-3</v>
      </c>
      <c r="HO113" s="86">
        <f t="shared" si="415"/>
        <v>5.753617988636826E-3</v>
      </c>
      <c r="HP113" s="86">
        <f t="shared" si="416"/>
        <v>9.9998827358967358E-3</v>
      </c>
      <c r="HQ113" s="86">
        <f t="shared" si="417"/>
        <v>1.0417464657321354E-3</v>
      </c>
      <c r="HS113" s="86">
        <f t="shared" si="327"/>
        <v>1.6231064206667885E-8</v>
      </c>
      <c r="HT113" s="86">
        <f t="shared" si="418"/>
        <v>6.7433308959106501E-11</v>
      </c>
      <c r="HU113" s="86">
        <f t="shared" si="419"/>
        <v>1.2417586377381306E-12</v>
      </c>
      <c r="HV113" s="86">
        <f t="shared" si="420"/>
        <v>6.157745176417984E-13</v>
      </c>
      <c r="HW113" s="86">
        <f t="shared" si="421"/>
        <v>1.9896784077543098E-13</v>
      </c>
      <c r="HX113" s="86">
        <f t="shared" si="422"/>
        <v>3.3672680777499947E-15</v>
      </c>
      <c r="HY113" s="86">
        <f t="shared" si="423"/>
        <v>2.7185731096134575E-12</v>
      </c>
      <c r="HZ113" s="86">
        <f t="shared" si="424"/>
        <v>7.2887272528821034E-15</v>
      </c>
      <c r="IA113" s="86">
        <f t="shared" si="425"/>
        <v>2.7666244421722573E-12</v>
      </c>
      <c r="IB113" s="86">
        <f t="shared" si="426"/>
        <v>7.5572056440817436E-11</v>
      </c>
      <c r="IC113" s="86">
        <f t="shared" si="427"/>
        <v>5.975340629289236E-10</v>
      </c>
      <c r="ID113" s="86">
        <f t="shared" si="428"/>
        <v>3.1520932575776578E-11</v>
      </c>
      <c r="IE113" s="86">
        <f t="shared" si="429"/>
        <v>5.4021161530392179E-11</v>
      </c>
      <c r="IF113" s="86">
        <f t="shared" si="430"/>
        <v>5.8841330259494648E-8</v>
      </c>
      <c r="IG113" s="86">
        <f t="shared" si="431"/>
        <v>8.8057898143753191E-9</v>
      </c>
      <c r="II113" s="86">
        <f t="shared" si="328"/>
        <v>1.172197054684658E-29</v>
      </c>
      <c r="IJ113" s="86">
        <f t="shared" si="329"/>
        <v>2.1505698621111896E-40</v>
      </c>
      <c r="IK113" s="86">
        <f t="shared" si="330"/>
        <v>1.2975534276543722E-47</v>
      </c>
      <c r="IL113" s="86">
        <f t="shared" si="331"/>
        <v>1.0075228202855953E-47</v>
      </c>
      <c r="IM113" s="86">
        <f t="shared" si="332"/>
        <v>3.1459376767791363E-48</v>
      </c>
      <c r="IN113" s="86">
        <f t="shared" si="333"/>
        <v>1.6354298540295115E-54</v>
      </c>
      <c r="IO113" s="86">
        <f t="shared" si="334"/>
        <v>1.0952342088168985E-42</v>
      </c>
      <c r="IP113" s="86">
        <f t="shared" si="335"/>
        <v>2.6088190279095001E-54</v>
      </c>
      <c r="IQ113" s="86">
        <f t="shared" si="336"/>
        <v>5.4236258095647446E-44</v>
      </c>
      <c r="IR113" s="86">
        <f t="shared" si="337"/>
        <v>8.9091332960057559E-39</v>
      </c>
      <c r="IS113" s="86">
        <f t="shared" si="338"/>
        <v>3.8526057285340373E-38</v>
      </c>
      <c r="IT113" s="86">
        <f t="shared" si="339"/>
        <v>4.0744045697316414E-39</v>
      </c>
      <c r="IU113" s="86">
        <f t="shared" si="340"/>
        <v>3.4670976482906006E-37</v>
      </c>
      <c r="IV113" s="86">
        <f t="shared" si="341"/>
        <v>4.2026695851753989E-35</v>
      </c>
      <c r="IW113" s="86">
        <f t="shared" si="342"/>
        <v>9.6308522474079476E-32</v>
      </c>
      <c r="IY113" s="86">
        <f t="shared" si="343"/>
        <v>3.9307117379065982E-5</v>
      </c>
      <c r="IZ113" s="86">
        <f t="shared" si="344"/>
        <v>2.7651989398614314E-5</v>
      </c>
      <c r="JA113" s="86">
        <f t="shared" si="345"/>
        <v>3.2642376993771883E-7</v>
      </c>
      <c r="JB113" s="86">
        <f t="shared" si="346"/>
        <v>1.0145063381925838E-8</v>
      </c>
      <c r="JC113" s="86">
        <f t="shared" si="347"/>
        <v>1.347079539854306E-10</v>
      </c>
      <c r="JD113" s="86">
        <f t="shared" si="348"/>
        <v>3.3451173873549079E-5</v>
      </c>
      <c r="JE113" s="86">
        <f t="shared" si="349"/>
        <v>3.6174345602726671E-4</v>
      </c>
      <c r="JF113" s="86">
        <f t="shared" si="350"/>
        <v>2.5939299416154166E-4</v>
      </c>
      <c r="JG113" s="86">
        <f t="shared" si="351"/>
        <v>1.891676019043043E-5</v>
      </c>
      <c r="JH113" s="86">
        <f t="shared" si="352"/>
        <v>1.068593806284739E-4</v>
      </c>
      <c r="JI113" s="86">
        <f t="shared" si="353"/>
        <v>1.4238767012724271E-4</v>
      </c>
      <c r="JJ113" s="86">
        <f t="shared" si="354"/>
        <v>1.2819559356038633E-3</v>
      </c>
      <c r="JK113" s="86">
        <f t="shared" si="355"/>
        <v>5.7536180426579877E-3</v>
      </c>
      <c r="JL113" s="86">
        <f t="shared" si="356"/>
        <v>9.9999415772269954E-3</v>
      </c>
      <c r="JM113" s="86">
        <f t="shared" si="357"/>
        <v>1.0417552715219498E-3</v>
      </c>
    </row>
    <row r="114" spans="2:273" x14ac:dyDescent="0.25">
      <c r="B114" s="2">
        <v>87</v>
      </c>
      <c r="C114" s="37">
        <v>48.214199999999998</v>
      </c>
      <c r="D114" s="37">
        <v>48.209200000000003</v>
      </c>
      <c r="E114" s="37">
        <v>47.976199999999999</v>
      </c>
      <c r="F114" s="37">
        <v>47.976199999999999</v>
      </c>
      <c r="G114" s="37">
        <v>48.345999999999997</v>
      </c>
      <c r="H114" s="37">
        <v>47.443899999999999</v>
      </c>
      <c r="I114" s="37">
        <v>47.971299999999999</v>
      </c>
      <c r="J114" s="37">
        <v>47.033200000000001</v>
      </c>
      <c r="K114" s="37">
        <v>47.231299999999997</v>
      </c>
      <c r="L114" s="37">
        <v>47.0259</v>
      </c>
      <c r="M114" s="37">
        <v>47.459600000000002</v>
      </c>
      <c r="N114" s="37">
        <v>47.3613</v>
      </c>
      <c r="O114" s="37">
        <v>47.095399999999998</v>
      </c>
      <c r="P114" s="37">
        <v>47.328200000000002</v>
      </c>
      <c r="Q114" s="37">
        <v>47.290199999999999</v>
      </c>
      <c r="S114" s="4">
        <f t="shared" si="229"/>
        <v>48.192980253048717</v>
      </c>
      <c r="T114" s="4">
        <f t="shared" si="230"/>
        <v>48.043512075539681</v>
      </c>
      <c r="U114" s="4">
        <f t="shared" si="231"/>
        <v>48.655459599874924</v>
      </c>
      <c r="V114" s="4">
        <f t="shared" si="232"/>
        <v>48.652905006322484</v>
      </c>
      <c r="W114" s="4">
        <f t="shared" si="233"/>
        <v>48.380477324542902</v>
      </c>
      <c r="X114" s="4">
        <f t="shared" si="234"/>
        <v>48.358863164376316</v>
      </c>
      <c r="Y114" s="4">
        <f t="shared" si="235"/>
        <v>48.052118768406451</v>
      </c>
      <c r="Z114" s="4">
        <f t="shared" si="236"/>
        <v>47.741464633208345</v>
      </c>
      <c r="AA114" s="4">
        <f t="shared" si="237"/>
        <v>47.091024329584826</v>
      </c>
      <c r="AB114" s="4">
        <f t="shared" si="238"/>
        <v>47.299652395566426</v>
      </c>
      <c r="AC114" s="4">
        <f t="shared" si="239"/>
        <v>47.551084322301982</v>
      </c>
      <c r="AD114" s="4">
        <f t="shared" si="240"/>
        <v>47.431963347532658</v>
      </c>
      <c r="AE114" s="4">
        <f t="shared" si="241"/>
        <v>47.838090946778074</v>
      </c>
      <c r="AF114" s="4">
        <f t="shared" si="242"/>
        <v>47.907958157761598</v>
      </c>
      <c r="AG114" s="4">
        <f t="shared" si="243"/>
        <v>47.962228200842745</v>
      </c>
      <c r="AI114" s="4">
        <f t="shared" si="244"/>
        <v>2.1219746951281593E-2</v>
      </c>
      <c r="AJ114" s="4">
        <f t="shared" si="245"/>
        <v>0.16568792446032177</v>
      </c>
      <c r="AK114" s="4">
        <f t="shared" si="246"/>
        <v>-0.6792595998749249</v>
      </c>
      <c r="AL114" s="4">
        <f t="shared" si="247"/>
        <v>-0.67670500632248576</v>
      </c>
      <c r="AM114" s="4">
        <f t="shared" si="248"/>
        <v>-3.4477324542905308E-2</v>
      </c>
      <c r="AN114" s="4">
        <f t="shared" si="249"/>
        <v>-0.9149631643763172</v>
      </c>
      <c r="AO114" s="4">
        <f t="shared" si="250"/>
        <v>-8.0818768406452079E-2</v>
      </c>
      <c r="AP114" s="4">
        <f t="shared" si="251"/>
        <v>-0.70826463320834421</v>
      </c>
      <c r="AQ114" s="4">
        <f t="shared" si="252"/>
        <v>0.14027567041517131</v>
      </c>
      <c r="AR114" s="4">
        <f t="shared" si="253"/>
        <v>-0.27375239556642583</v>
      </c>
      <c r="AS114" s="4">
        <f t="shared" si="254"/>
        <v>-9.1484322301980114E-2</v>
      </c>
      <c r="AT114" s="4">
        <f t="shared" si="255"/>
        <v>-7.0663347532658349E-2</v>
      </c>
      <c r="AU114" s="4">
        <f t="shared" si="256"/>
        <v>-0.74269094677807601</v>
      </c>
      <c r="AV114" s="4">
        <f t="shared" si="358"/>
        <v>-0.57975815776159578</v>
      </c>
      <c r="AW114" s="4">
        <f t="shared" si="358"/>
        <v>-0.67202820084274606</v>
      </c>
      <c r="AY114" s="2">
        <f t="shared" si="308"/>
        <v>48.192947251170764</v>
      </c>
      <c r="AZ114" s="2">
        <f t="shared" si="359"/>
        <v>48.043490605278151</v>
      </c>
      <c r="BA114" s="2">
        <f t="shared" si="360"/>
        <v>48.655459519755546</v>
      </c>
      <c r="BB114" s="2">
        <f t="shared" si="361"/>
        <v>48.652905005083412</v>
      </c>
      <c r="BC114" s="2">
        <f t="shared" si="362"/>
        <v>48.380477324483735</v>
      </c>
      <c r="BD114" s="2">
        <f t="shared" si="363"/>
        <v>48.358845266119936</v>
      </c>
      <c r="BE114" s="2">
        <f t="shared" si="364"/>
        <v>48.051638962925402</v>
      </c>
      <c r="BF114" s="2">
        <f t="shared" si="365"/>
        <v>47.741286614502769</v>
      </c>
      <c r="BG114" s="2">
        <f t="shared" si="366"/>
        <v>47.091014001969</v>
      </c>
      <c r="BH114" s="2">
        <f t="shared" si="367"/>
        <v>47.299562473883462</v>
      </c>
      <c r="BI114" s="2">
        <f t="shared" si="368"/>
        <v>47.550969077634555</v>
      </c>
      <c r="BJ114" s="2">
        <f t="shared" si="369"/>
        <v>47.429790653251466</v>
      </c>
      <c r="BK114" s="2">
        <f t="shared" si="370"/>
        <v>47.822072231907171</v>
      </c>
      <c r="BL114" s="2">
        <f t="shared" si="371"/>
        <v>47.88633045548832</v>
      </c>
      <c r="BM114" s="2">
        <f t="shared" si="372"/>
        <v>47.961669424330864</v>
      </c>
      <c r="BO114" s="2" t="str">
        <f t="shared" si="258"/>
        <v/>
      </c>
      <c r="BP114" s="2" t="str">
        <f t="shared" si="259"/>
        <v/>
      </c>
      <c r="BQ114" s="2" t="str">
        <f t="shared" si="260"/>
        <v/>
      </c>
      <c r="BR114" s="2" t="str">
        <f t="shared" si="261"/>
        <v/>
      </c>
      <c r="BS114" s="2" t="str">
        <f t="shared" si="262"/>
        <v/>
      </c>
      <c r="BT114" s="2" t="str">
        <f t="shared" si="263"/>
        <v/>
      </c>
      <c r="BU114" s="2" t="str">
        <f t="shared" si="264"/>
        <v/>
      </c>
      <c r="BV114" s="2" t="str">
        <f t="shared" si="265"/>
        <v/>
      </c>
      <c r="BW114" s="2" t="str">
        <f t="shared" si="266"/>
        <v/>
      </c>
      <c r="BX114" s="2" t="str">
        <f t="shared" si="267"/>
        <v/>
      </c>
      <c r="BY114" s="2" t="str">
        <f t="shared" si="268"/>
        <v/>
      </c>
      <c r="BZ114" s="2" t="str">
        <f t="shared" si="269"/>
        <v/>
      </c>
      <c r="CA114" s="2" t="str">
        <f t="shared" si="270"/>
        <v/>
      </c>
      <c r="CB114" s="2" t="str">
        <f t="shared" si="271"/>
        <v/>
      </c>
      <c r="CC114" s="2" t="str">
        <f t="shared" si="272"/>
        <v/>
      </c>
      <c r="CE114" s="2">
        <f t="shared" si="309"/>
        <v>48.214199999999998</v>
      </c>
      <c r="CF114" s="2">
        <f t="shared" si="310"/>
        <v>48.209200000000003</v>
      </c>
      <c r="CG114" s="2">
        <f t="shared" si="311"/>
        <v>47.976199999999999</v>
      </c>
      <c r="CH114" s="2">
        <f t="shared" si="312"/>
        <v>47.976199999999999</v>
      </c>
      <c r="CI114" s="2">
        <f t="shared" si="313"/>
        <v>48.345999999999997</v>
      </c>
      <c r="CJ114" s="2">
        <f t="shared" si="314"/>
        <v>47.443899999999999</v>
      </c>
      <c r="CK114" s="2">
        <f t="shared" si="315"/>
        <v>47.971299999999999</v>
      </c>
      <c r="CL114" s="2">
        <f t="shared" si="316"/>
        <v>47.033200000000001</v>
      </c>
      <c r="CM114" s="2">
        <f t="shared" si="317"/>
        <v>47.231299999999997</v>
      </c>
      <c r="CN114" s="2">
        <f t="shared" si="318"/>
        <v>47.0259</v>
      </c>
      <c r="CO114" s="2">
        <f t="shared" si="319"/>
        <v>47.459600000000002</v>
      </c>
      <c r="CP114" s="2">
        <f t="shared" si="320"/>
        <v>47.3613</v>
      </c>
      <c r="CQ114" s="2">
        <f t="shared" si="321"/>
        <v>47.095399999999998</v>
      </c>
      <c r="CR114" s="2">
        <f t="shared" si="322"/>
        <v>47.328200000000002</v>
      </c>
      <c r="CS114" s="2">
        <f t="shared" si="323"/>
        <v>47.290199999999999</v>
      </c>
      <c r="CU114" s="2">
        <f t="shared" si="273"/>
        <v>48.214199999999998</v>
      </c>
      <c r="CV114" s="2">
        <f t="shared" si="274"/>
        <v>48.209200000000003</v>
      </c>
      <c r="CW114" s="2">
        <f t="shared" si="275"/>
        <v>47.976199999999999</v>
      </c>
      <c r="CX114" s="2">
        <f t="shared" si="276"/>
        <v>47.976199999999999</v>
      </c>
      <c r="CY114" s="2">
        <f t="shared" si="277"/>
        <v>48.345999999999997</v>
      </c>
      <c r="CZ114" s="2">
        <f t="shared" si="278"/>
        <v>47.443899999999999</v>
      </c>
      <c r="DA114" s="2">
        <f t="shared" si="279"/>
        <v>47.971299999999999</v>
      </c>
      <c r="DB114" s="2">
        <f t="shared" si="280"/>
        <v>47.033200000000001</v>
      </c>
      <c r="DC114" s="2">
        <f t="shared" si="281"/>
        <v>47.231299999999997</v>
      </c>
      <c r="DD114" s="2">
        <f t="shared" si="282"/>
        <v>47.0259</v>
      </c>
      <c r="DE114" s="2">
        <f t="shared" si="283"/>
        <v>47.459600000000002</v>
      </c>
      <c r="DF114" s="2">
        <f t="shared" si="284"/>
        <v>47.3613</v>
      </c>
      <c r="DG114" s="2">
        <f t="shared" si="285"/>
        <v>47.095399999999998</v>
      </c>
      <c r="DH114" s="2">
        <f t="shared" si="286"/>
        <v>47.328200000000002</v>
      </c>
      <c r="DI114" s="2">
        <f t="shared" si="287"/>
        <v>47.290199999999999</v>
      </c>
      <c r="DK114" s="2">
        <f t="shared" si="288"/>
        <v>62.260753781512619</v>
      </c>
      <c r="DL114" s="2">
        <f t="shared" si="373"/>
        <v>59.462282979373569</v>
      </c>
      <c r="DM114" s="2">
        <f t="shared" si="373"/>
        <v>58.253991275783036</v>
      </c>
      <c r="DN114" s="2">
        <f t="shared" si="373"/>
        <v>57.52645719696968</v>
      </c>
      <c r="DO114" s="2">
        <f t="shared" si="373"/>
        <v>58.347509885408712</v>
      </c>
      <c r="DP114" s="2">
        <f t="shared" si="373"/>
        <v>56.715557591036408</v>
      </c>
      <c r="DQ114" s="2">
        <f t="shared" si="373"/>
        <v>56.433896344916342</v>
      </c>
      <c r="DR114" s="2">
        <f t="shared" si="373"/>
        <v>60.122564517374506</v>
      </c>
      <c r="DS114" s="2">
        <f t="shared" si="373"/>
        <v>57.37600493350493</v>
      </c>
      <c r="DT114" s="2">
        <f t="shared" si="373"/>
        <v>55.435250142247519</v>
      </c>
      <c r="DU114" s="2">
        <f t="shared" si="373"/>
        <v>57.074228271128263</v>
      </c>
      <c r="DV114" s="2">
        <f t="shared" si="373"/>
        <v>57.741849857752491</v>
      </c>
      <c r="DW114" s="2">
        <f t="shared" si="373"/>
        <v>60.725104481792712</v>
      </c>
      <c r="DX114" s="2">
        <f t="shared" si="373"/>
        <v>55.606252536747277</v>
      </c>
      <c r="DY114" s="2">
        <f t="shared" si="373"/>
        <v>51.814506401137983</v>
      </c>
      <c r="EA114" s="2">
        <f t="shared" si="228"/>
        <v>48.082616465458209</v>
      </c>
      <c r="EB114" s="2">
        <f t="shared" si="290"/>
        <v>47.957734794319293</v>
      </c>
      <c r="EC114" s="2">
        <f t="shared" si="291"/>
        <v>48.580526144446232</v>
      </c>
      <c r="ED114" s="2">
        <f t="shared" si="292"/>
        <v>48.591534894716901</v>
      </c>
      <c r="EE114" s="2">
        <f t="shared" si="293"/>
        <v>48.303328071033889</v>
      </c>
      <c r="EF114" s="2">
        <f t="shared" si="294"/>
        <v>48.286899839955154</v>
      </c>
      <c r="EG114" s="2">
        <f t="shared" si="295"/>
        <v>47.977198798913669</v>
      </c>
      <c r="EH114" s="2">
        <f t="shared" si="296"/>
        <v>47.633759522188271</v>
      </c>
      <c r="EI114" s="2">
        <f t="shared" si="297"/>
        <v>46.999129123817355</v>
      </c>
      <c r="EJ114" s="2">
        <f t="shared" si="298"/>
        <v>47.219680878450305</v>
      </c>
      <c r="EK114" s="2">
        <f t="shared" si="299"/>
        <v>47.46663222335485</v>
      </c>
      <c r="EL114" s="2">
        <f t="shared" si="300"/>
        <v>47.331292945078623</v>
      </c>
      <c r="EM114" s="2">
        <f t="shared" si="301"/>
        <v>47.719015249260366</v>
      </c>
      <c r="EN114" s="2">
        <f t="shared" si="302"/>
        <v>47.804496523406648</v>
      </c>
      <c r="EO114" s="2">
        <f t="shared" si="303"/>
        <v>47.922980242983215</v>
      </c>
      <c r="EQ114" s="2">
        <f t="shared" si="304"/>
        <v>47.83006144572478</v>
      </c>
      <c r="ER114" s="2">
        <f t="shared" si="374"/>
        <v>47.850538321446763</v>
      </c>
      <c r="ES114" s="2">
        <f t="shared" si="374"/>
        <v>48.519474573462958</v>
      </c>
      <c r="ET114" s="2">
        <f t="shared" si="374"/>
        <v>48.527906570994674</v>
      </c>
      <c r="EU114" s="2">
        <f t="shared" si="374"/>
        <v>48.170762157876325</v>
      </c>
      <c r="EV114" s="2">
        <f t="shared" si="374"/>
        <v>48.15511235932226</v>
      </c>
      <c r="EW114" s="2">
        <f t="shared" si="374"/>
        <v>47.821238880895571</v>
      </c>
      <c r="EX114" s="2">
        <f t="shared" si="374"/>
        <v>47.477031524839845</v>
      </c>
      <c r="EY114" s="2">
        <f t="shared" si="374"/>
        <v>46.899743788099748</v>
      </c>
      <c r="EZ114" s="2">
        <f t="shared" si="374"/>
        <v>47.19440457704335</v>
      </c>
      <c r="FA114" s="2">
        <f t="shared" si="374"/>
        <v>47.428784737175086</v>
      </c>
      <c r="FB114" s="2">
        <f t="shared" si="374"/>
        <v>47.237766787058476</v>
      </c>
      <c r="FC114" s="2">
        <f t="shared" si="374"/>
        <v>47.614656760077821</v>
      </c>
      <c r="FD114" s="2">
        <f t="shared" si="374"/>
        <v>47.702789472616665</v>
      </c>
      <c r="FE114" s="2">
        <f t="shared" si="374"/>
        <v>48.006649678174099</v>
      </c>
      <c r="FG114" s="2">
        <f t="shared" si="306"/>
        <v>0.99204442062911757</v>
      </c>
      <c r="FH114" s="2">
        <f t="shared" si="375"/>
        <v>0.99249433114835706</v>
      </c>
      <c r="FI114" s="2">
        <f t="shared" si="375"/>
        <v>0.99222380958362466</v>
      </c>
      <c r="FJ114" s="2">
        <f t="shared" si="375"/>
        <v>0.99309348367699968</v>
      </c>
      <c r="FK114" s="2">
        <f t="shared" si="375"/>
        <v>0.99225691779655878</v>
      </c>
      <c r="FL114" s="2">
        <f t="shared" si="375"/>
        <v>0.9913916531280933</v>
      </c>
      <c r="FM114" s="2">
        <f t="shared" si="375"/>
        <v>0.99111109350937121</v>
      </c>
      <c r="FN114" s="2">
        <f t="shared" si="375"/>
        <v>0.99132333645893189</v>
      </c>
      <c r="FO114" s="2">
        <f t="shared" si="375"/>
        <v>0.9910974880580572</v>
      </c>
      <c r="FP114" s="2">
        <f t="shared" si="375"/>
        <v>0.99025415361847124</v>
      </c>
      <c r="FQ114" s="2">
        <f t="shared" si="375"/>
        <v>0.99119168027660653</v>
      </c>
      <c r="FR114" s="2">
        <f t="shared" si="375"/>
        <v>0.99048994885519293</v>
      </c>
      <c r="FS114" s="2">
        <f t="shared" si="375"/>
        <v>0.99203736394317577</v>
      </c>
      <c r="FT114" s="2">
        <f t="shared" si="375"/>
        <v>0.98946591833038666</v>
      </c>
      <c r="FU114" s="2">
        <f t="shared" si="375"/>
        <v>0.99012901515213447</v>
      </c>
      <c r="FW114" s="2">
        <f t="shared" si="324"/>
        <v>9.7583134129921919E-3</v>
      </c>
      <c r="FX114" s="2">
        <f t="shared" si="376"/>
        <v>5.53673073401789E-3</v>
      </c>
      <c r="FY114" s="2">
        <f t="shared" si="377"/>
        <v>4.7391333828649814E-3</v>
      </c>
      <c r="FZ114" s="2">
        <f t="shared" si="378"/>
        <v>5.3290160560748217E-3</v>
      </c>
      <c r="GA114" s="2">
        <f t="shared" si="379"/>
        <v>4.7046181805577899E-3</v>
      </c>
      <c r="GB114" s="2">
        <f t="shared" si="380"/>
        <v>4.6391616121138823E-3</v>
      </c>
      <c r="GC114" s="2">
        <f t="shared" si="381"/>
        <v>4.6847273549943452E-3</v>
      </c>
      <c r="GD114" s="2">
        <f t="shared" si="382"/>
        <v>5.3217464196392249E-3</v>
      </c>
      <c r="GE114" s="2">
        <f t="shared" si="383"/>
        <v>4.9844643636507112E-3</v>
      </c>
      <c r="GF114" s="2">
        <f t="shared" si="384"/>
        <v>7.3618582725187348E-3</v>
      </c>
      <c r="GG114" s="2">
        <f t="shared" si="385"/>
        <v>7.6603101436294322E-3</v>
      </c>
      <c r="GH114" s="2">
        <f t="shared" si="386"/>
        <v>5.4233010673041971E-3</v>
      </c>
      <c r="GI114" s="2">
        <f t="shared" si="387"/>
        <v>4.8464905767147751E-3</v>
      </c>
      <c r="GJ114" s="2">
        <f t="shared" si="388"/>
        <v>3.4452176770317887E-3</v>
      </c>
      <c r="GK114" s="2">
        <f t="shared" si="389"/>
        <v>3.2985235863710093E-3</v>
      </c>
      <c r="GM114" s="86">
        <f t="shared" si="325"/>
        <v>2.2596358164741049E-29</v>
      </c>
      <c r="GN114" s="86">
        <f t="shared" si="390"/>
        <v>2.7639201241605761E-32</v>
      </c>
      <c r="GO114" s="86">
        <f t="shared" si="391"/>
        <v>4.2996986243279399E-62</v>
      </c>
      <c r="GP114" s="86">
        <f t="shared" si="392"/>
        <v>3.8886299440439412E-51</v>
      </c>
      <c r="GQ114" s="86">
        <f t="shared" si="393"/>
        <v>2.1108146647283802E-52</v>
      </c>
      <c r="GR114" s="86">
        <f t="shared" si="394"/>
        <v>1.036558463418846E-35</v>
      </c>
      <c r="GS114" s="86">
        <f t="shared" si="395"/>
        <v>3.7272487642097506E-34</v>
      </c>
      <c r="GT114" s="86">
        <f t="shared" si="396"/>
        <v>4.1439083652908435E-46</v>
      </c>
      <c r="GU114" s="86">
        <f t="shared" si="397"/>
        <v>9.6514750698656529E-41</v>
      </c>
      <c r="GV114" s="86">
        <f t="shared" si="398"/>
        <v>1.565145358294043E-33</v>
      </c>
      <c r="GW114" s="86">
        <f t="shared" si="399"/>
        <v>4.5611277144122478E-30</v>
      </c>
      <c r="GX114" s="86">
        <f t="shared" si="400"/>
        <v>6.8058796144381557E-26</v>
      </c>
      <c r="GY114" s="86">
        <f t="shared" si="401"/>
        <v>3.9535164376089411E-22</v>
      </c>
      <c r="GZ114" s="86">
        <f t="shared" si="402"/>
        <v>3.0714064947152737E-21</v>
      </c>
      <c r="HA114" s="86">
        <f t="shared" si="403"/>
        <v>5.0266709683349291E-23</v>
      </c>
      <c r="HC114" s="86">
        <f t="shared" si="326"/>
        <v>4.7310294948824675E-6</v>
      </c>
      <c r="HD114" s="86">
        <f t="shared" si="404"/>
        <v>3.0035084889656379E-6</v>
      </c>
      <c r="HE114" s="86">
        <f t="shared" si="405"/>
        <v>1.590229054034327E-8</v>
      </c>
      <c r="HF114" s="86">
        <f t="shared" si="406"/>
        <v>2.3091485388291621E-10</v>
      </c>
      <c r="HG114" s="86">
        <f t="shared" si="407"/>
        <v>1.1396477049019515E-12</v>
      </c>
      <c r="HH114" s="86">
        <f t="shared" si="408"/>
        <v>3.8739974024742429E-6</v>
      </c>
      <c r="HI114" s="86">
        <f t="shared" si="409"/>
        <v>6.9787329980742656E-5</v>
      </c>
      <c r="HJ114" s="86">
        <f t="shared" si="410"/>
        <v>5.8444393177665296E-5</v>
      </c>
      <c r="HK114" s="86">
        <f t="shared" si="411"/>
        <v>2.2883629345105394E-6</v>
      </c>
      <c r="HL114" s="86">
        <f t="shared" si="412"/>
        <v>1.837636411952505E-5</v>
      </c>
      <c r="HM114" s="86">
        <f t="shared" si="413"/>
        <v>3.1321202183966062E-5</v>
      </c>
      <c r="HN114" s="86">
        <f t="shared" si="414"/>
        <v>3.4449037423587984E-4</v>
      </c>
      <c r="HO114" s="86">
        <f t="shared" si="415"/>
        <v>2.0740366057191758E-3</v>
      </c>
      <c r="HP114" s="86">
        <f t="shared" si="416"/>
        <v>3.905645539834586E-3</v>
      </c>
      <c r="HQ114" s="86">
        <f t="shared" si="417"/>
        <v>2.7672046185346665E-4</v>
      </c>
      <c r="HS114" s="86">
        <f t="shared" si="327"/>
        <v>5.9049350578681144E-8</v>
      </c>
      <c r="HT114" s="86">
        <f t="shared" si="418"/>
        <v>3.2005413841935497E-10</v>
      </c>
      <c r="HU114" s="86">
        <f t="shared" si="419"/>
        <v>7.4198822186949945E-12</v>
      </c>
      <c r="HV114" s="86">
        <f t="shared" si="420"/>
        <v>3.9280099180377374E-12</v>
      </c>
      <c r="HW114" s="86">
        <f t="shared" si="421"/>
        <v>1.2765245288977591E-12</v>
      </c>
      <c r="HX114" s="86">
        <f t="shared" si="422"/>
        <v>2.7844653356936351E-14</v>
      </c>
      <c r="HY114" s="86">
        <f t="shared" si="423"/>
        <v>1.4320556020933586E-11</v>
      </c>
      <c r="HZ114" s="86">
        <f t="shared" si="424"/>
        <v>6.170021045507075E-14</v>
      </c>
      <c r="IA114" s="86">
        <f t="shared" si="425"/>
        <v>1.5235867801874065E-11</v>
      </c>
      <c r="IB114" s="86">
        <f t="shared" si="426"/>
        <v>3.768679343986501E-10</v>
      </c>
      <c r="IC114" s="86">
        <f t="shared" si="427"/>
        <v>2.7580164617163335E-9</v>
      </c>
      <c r="ID114" s="86">
        <f t="shared" si="428"/>
        <v>1.4876133057933043E-10</v>
      </c>
      <c r="IE114" s="86">
        <f t="shared" si="429"/>
        <v>2.3340799068014017E-10</v>
      </c>
      <c r="IF114" s="86">
        <f t="shared" si="430"/>
        <v>1.481466192557004E-7</v>
      </c>
      <c r="IG114" s="86">
        <f t="shared" si="431"/>
        <v>2.4509362681121872E-8</v>
      </c>
      <c r="II114" s="86">
        <f t="shared" si="328"/>
        <v>1.4213514603899416E-28</v>
      </c>
      <c r="IJ114" s="86">
        <f t="shared" si="329"/>
        <v>4.6651827893596788E-39</v>
      </c>
      <c r="IK114" s="86">
        <f t="shared" si="330"/>
        <v>4.4931735739648641E-46</v>
      </c>
      <c r="IL114" s="86">
        <f t="shared" si="331"/>
        <v>3.804083092724411E-46</v>
      </c>
      <c r="IM114" s="86">
        <f t="shared" si="332"/>
        <v>1.1367391592922779E-46</v>
      </c>
      <c r="IN114" s="86">
        <f t="shared" si="333"/>
        <v>9.4809355743268427E-53</v>
      </c>
      <c r="IO114" s="86">
        <f t="shared" si="334"/>
        <v>2.5788180934311747E-41</v>
      </c>
      <c r="IP114" s="86">
        <f t="shared" si="335"/>
        <v>1.652102107068737E-52</v>
      </c>
      <c r="IQ114" s="86">
        <f t="shared" si="336"/>
        <v>1.4653648397056237E-42</v>
      </c>
      <c r="IR114" s="86">
        <f t="shared" si="337"/>
        <v>2.0109116082565114E-37</v>
      </c>
      <c r="IS114" s="86">
        <f t="shared" si="338"/>
        <v>8.4501706778674188E-37</v>
      </c>
      <c r="IT114" s="86">
        <f t="shared" si="339"/>
        <v>7.896621576917623E-38</v>
      </c>
      <c r="IU114" s="86">
        <f t="shared" si="340"/>
        <v>5.4452086758720771E-36</v>
      </c>
      <c r="IV114" s="86">
        <f t="shared" si="341"/>
        <v>4.822562403108049E-34</v>
      </c>
      <c r="IW114" s="86">
        <f t="shared" si="342"/>
        <v>8.5191938978231614E-31</v>
      </c>
      <c r="IY114" s="86">
        <f t="shared" si="343"/>
        <v>4.7900788454611488E-6</v>
      </c>
      <c r="IZ114" s="86">
        <f t="shared" si="344"/>
        <v>3.0038285431040574E-6</v>
      </c>
      <c r="JA114" s="86">
        <f t="shared" si="345"/>
        <v>1.5909710422561965E-8</v>
      </c>
      <c r="JB114" s="86">
        <f t="shared" si="346"/>
        <v>2.3484286380095396E-10</v>
      </c>
      <c r="JC114" s="86">
        <f t="shared" si="347"/>
        <v>2.4161722337997108E-12</v>
      </c>
      <c r="JD114" s="86">
        <f t="shared" si="348"/>
        <v>3.8739974303188959E-6</v>
      </c>
      <c r="JE114" s="86">
        <f t="shared" si="349"/>
        <v>6.9787344301298681E-5</v>
      </c>
      <c r="JF114" s="86">
        <f t="shared" si="350"/>
        <v>5.8444393239365507E-5</v>
      </c>
      <c r="JG114" s="86">
        <f t="shared" si="351"/>
        <v>2.2883781703783414E-6</v>
      </c>
      <c r="JH114" s="86">
        <f t="shared" si="352"/>
        <v>1.8376740987459449E-5</v>
      </c>
      <c r="JI114" s="86">
        <f t="shared" si="353"/>
        <v>3.1323960200427779E-5</v>
      </c>
      <c r="JJ114" s="86">
        <f t="shared" si="354"/>
        <v>3.444905229972104E-4</v>
      </c>
      <c r="JK114" s="86">
        <f t="shared" si="355"/>
        <v>2.0740368391271666E-3</v>
      </c>
      <c r="JL114" s="86">
        <f t="shared" si="356"/>
        <v>3.9057936864538415E-3</v>
      </c>
      <c r="JM114" s="86">
        <f t="shared" si="357"/>
        <v>2.7674497121614775E-4</v>
      </c>
    </row>
    <row r="115" spans="2:273" x14ac:dyDescent="0.25">
      <c r="B115" s="2">
        <v>88</v>
      </c>
      <c r="C115" s="37">
        <v>48.757399999999997</v>
      </c>
      <c r="D115" s="37">
        <v>47.948900000000002</v>
      </c>
      <c r="E115" s="37">
        <v>48.480699999999999</v>
      </c>
      <c r="F115" s="37">
        <v>48.480699999999999</v>
      </c>
      <c r="G115" s="37">
        <v>47.970500000000001</v>
      </c>
      <c r="H115" s="37">
        <v>47.740099999999998</v>
      </c>
      <c r="I115" s="37">
        <v>48.020299999999999</v>
      </c>
      <c r="J115" s="37">
        <v>47.113999999999997</v>
      </c>
      <c r="K115" s="37">
        <v>46.863999999999997</v>
      </c>
      <c r="L115" s="37">
        <v>46.9407</v>
      </c>
      <c r="M115" s="37">
        <v>46.549900000000001</v>
      </c>
      <c r="N115" s="37">
        <v>46.813899999999997</v>
      </c>
      <c r="O115" s="37">
        <v>47.173200000000001</v>
      </c>
      <c r="P115" s="37">
        <v>47.467100000000002</v>
      </c>
      <c r="Q115" s="37">
        <v>47.578299999999999</v>
      </c>
      <c r="S115" s="4">
        <f t="shared" si="229"/>
        <v>48.131134924210897</v>
      </c>
      <c r="T115" s="4">
        <f t="shared" si="230"/>
        <v>47.990395501376021</v>
      </c>
      <c r="U115" s="4">
        <f t="shared" si="231"/>
        <v>48.602163749627429</v>
      </c>
      <c r="V115" s="4">
        <f t="shared" si="232"/>
        <v>48.599774737625836</v>
      </c>
      <c r="W115" s="4">
        <f t="shared" si="233"/>
        <v>48.325009862581098</v>
      </c>
      <c r="X115" s="4">
        <f t="shared" si="234"/>
        <v>48.300918876743772</v>
      </c>
      <c r="Y115" s="4">
        <f t="shared" si="235"/>
        <v>48.002571619284431</v>
      </c>
      <c r="Z115" s="4">
        <f t="shared" si="236"/>
        <v>47.687761008840482</v>
      </c>
      <c r="AA115" s="4">
        <f t="shared" si="237"/>
        <v>47.047030522083318</v>
      </c>
      <c r="AB115" s="4">
        <f t="shared" si="238"/>
        <v>47.257479043922118</v>
      </c>
      <c r="AC115" s="4">
        <f t="shared" si="239"/>
        <v>47.505118656520054</v>
      </c>
      <c r="AD115" s="4">
        <f t="shared" si="240"/>
        <v>47.381529258182255</v>
      </c>
      <c r="AE115" s="4">
        <f t="shared" si="241"/>
        <v>47.774907283637461</v>
      </c>
      <c r="AF115" s="4">
        <f t="shared" si="242"/>
        <v>47.84488463678035</v>
      </c>
      <c r="AG115" s="4">
        <f t="shared" si="243"/>
        <v>47.929251716862282</v>
      </c>
      <c r="AI115" s="4">
        <f t="shared" si="244"/>
        <v>0.62626507578909951</v>
      </c>
      <c r="AJ115" s="4">
        <f t="shared" si="245"/>
        <v>-4.1495501376019206E-2</v>
      </c>
      <c r="AK115" s="4">
        <f t="shared" si="246"/>
        <v>-0.12146374962743067</v>
      </c>
      <c r="AL115" s="4">
        <f t="shared" si="247"/>
        <v>-0.1190747376258372</v>
      </c>
      <c r="AM115" s="4">
        <f t="shared" si="248"/>
        <v>-0.35450986258109651</v>
      </c>
      <c r="AN115" s="4">
        <f t="shared" si="249"/>
        <v>-0.56081887674377384</v>
      </c>
      <c r="AO115" s="4">
        <f t="shared" si="250"/>
        <v>1.7728380715567482E-2</v>
      </c>
      <c r="AP115" s="4">
        <f t="shared" si="251"/>
        <v>-0.57376100884048498</v>
      </c>
      <c r="AQ115" s="4">
        <f t="shared" si="252"/>
        <v>-0.18303052208332105</v>
      </c>
      <c r="AR115" s="4">
        <f t="shared" si="253"/>
        <v>-0.31677904392211786</v>
      </c>
      <c r="AS115" s="4">
        <f t="shared" si="254"/>
        <v>-0.95521865652005289</v>
      </c>
      <c r="AT115" s="4">
        <f t="shared" si="255"/>
        <v>-0.56762925818225796</v>
      </c>
      <c r="AU115" s="4">
        <f t="shared" si="256"/>
        <v>-0.60170728363745951</v>
      </c>
      <c r="AV115" s="4">
        <f t="shared" si="358"/>
        <v>-0.37778463678034768</v>
      </c>
      <c r="AW115" s="4">
        <f t="shared" si="358"/>
        <v>-0.35095171686228355</v>
      </c>
      <c r="AY115" s="2">
        <f t="shared" si="308"/>
        <v>48.131132415011088</v>
      </c>
      <c r="AZ115" s="2">
        <f t="shared" si="359"/>
        <v>47.990394048703649</v>
      </c>
      <c r="BA115" s="2">
        <f t="shared" si="360"/>
        <v>48.602163745862761</v>
      </c>
      <c r="BB115" s="2">
        <f t="shared" si="361"/>
        <v>48.59977473667486</v>
      </c>
      <c r="BC115" s="2">
        <f t="shared" si="362"/>
        <v>48.325009862267386</v>
      </c>
      <c r="BD115" s="2">
        <f t="shared" si="363"/>
        <v>48.300917677385129</v>
      </c>
      <c r="BE115" s="2">
        <f t="shared" si="364"/>
        <v>48.002511301954833</v>
      </c>
      <c r="BF115" s="2">
        <f t="shared" si="365"/>
        <v>47.687736798342101</v>
      </c>
      <c r="BG115" s="2">
        <f t="shared" si="366"/>
        <v>47.047029752141718</v>
      </c>
      <c r="BH115" s="2">
        <f t="shared" si="367"/>
        <v>47.257469161945529</v>
      </c>
      <c r="BI115" s="2">
        <f t="shared" si="368"/>
        <v>47.505101557489198</v>
      </c>
      <c r="BJ115" s="2">
        <f t="shared" si="369"/>
        <v>47.381131901635648</v>
      </c>
      <c r="BK115" s="2">
        <f t="shared" si="370"/>
        <v>47.770765344709893</v>
      </c>
      <c r="BL115" s="2">
        <f t="shared" si="371"/>
        <v>47.839055456944848</v>
      </c>
      <c r="BM115" s="2">
        <f t="shared" si="372"/>
        <v>47.929148089104871</v>
      </c>
      <c r="BO115" s="2" t="str">
        <f t="shared" si="258"/>
        <v/>
      </c>
      <c r="BP115" s="2" t="str">
        <f t="shared" si="259"/>
        <v/>
      </c>
      <c r="BQ115" s="2" t="str">
        <f t="shared" si="260"/>
        <v/>
      </c>
      <c r="BR115" s="2" t="str">
        <f t="shared" si="261"/>
        <v/>
      </c>
      <c r="BS115" s="2" t="str">
        <f t="shared" si="262"/>
        <v/>
      </c>
      <c r="BT115" s="2" t="str">
        <f t="shared" si="263"/>
        <v/>
      </c>
      <c r="BU115" s="2" t="str">
        <f t="shared" si="264"/>
        <v/>
      </c>
      <c r="BV115" s="2" t="str">
        <f t="shared" si="265"/>
        <v/>
      </c>
      <c r="BW115" s="2" t="str">
        <f t="shared" si="266"/>
        <v/>
      </c>
      <c r="BX115" s="2" t="str">
        <f t="shared" si="267"/>
        <v/>
      </c>
      <c r="BY115" s="2" t="str">
        <f t="shared" si="268"/>
        <v/>
      </c>
      <c r="BZ115" s="2" t="str">
        <f t="shared" si="269"/>
        <v/>
      </c>
      <c r="CA115" s="2" t="str">
        <f t="shared" si="270"/>
        <v/>
      </c>
      <c r="CB115" s="2" t="str">
        <f t="shared" si="271"/>
        <v/>
      </c>
      <c r="CC115" s="2" t="str">
        <f t="shared" si="272"/>
        <v/>
      </c>
      <c r="CE115" s="2">
        <f t="shared" si="309"/>
        <v>48.757399999999997</v>
      </c>
      <c r="CF115" s="2">
        <f t="shared" si="310"/>
        <v>47.948900000000002</v>
      </c>
      <c r="CG115" s="2">
        <f t="shared" si="311"/>
        <v>48.480699999999999</v>
      </c>
      <c r="CH115" s="2">
        <f t="shared" si="312"/>
        <v>48.480699999999999</v>
      </c>
      <c r="CI115" s="2">
        <f t="shared" si="313"/>
        <v>47.970500000000001</v>
      </c>
      <c r="CJ115" s="2">
        <f t="shared" si="314"/>
        <v>47.740099999999998</v>
      </c>
      <c r="CK115" s="2">
        <f t="shared" si="315"/>
        <v>48.020299999999999</v>
      </c>
      <c r="CL115" s="2">
        <f t="shared" si="316"/>
        <v>47.113999999999997</v>
      </c>
      <c r="CM115" s="2">
        <f t="shared" si="317"/>
        <v>46.863999999999997</v>
      </c>
      <c r="CN115" s="2">
        <f t="shared" si="318"/>
        <v>46.9407</v>
      </c>
      <c r="CO115" s="2">
        <f t="shared" si="319"/>
        <v>46.549900000000001</v>
      </c>
      <c r="CP115" s="2">
        <f t="shared" si="320"/>
        <v>46.813899999999997</v>
      </c>
      <c r="CQ115" s="2">
        <f t="shared" si="321"/>
        <v>47.173200000000001</v>
      </c>
      <c r="CR115" s="2">
        <f t="shared" si="322"/>
        <v>47.467100000000002</v>
      </c>
      <c r="CS115" s="2">
        <f t="shared" si="323"/>
        <v>47.578299999999999</v>
      </c>
      <c r="CU115" s="2">
        <f t="shared" si="273"/>
        <v>48.757399999999997</v>
      </c>
      <c r="CV115" s="2">
        <f t="shared" si="274"/>
        <v>47.948900000000002</v>
      </c>
      <c r="CW115" s="2">
        <f t="shared" si="275"/>
        <v>48.480699999999999</v>
      </c>
      <c r="CX115" s="2">
        <f t="shared" si="276"/>
        <v>48.480699999999999</v>
      </c>
      <c r="CY115" s="2">
        <f t="shared" si="277"/>
        <v>47.970500000000001</v>
      </c>
      <c r="CZ115" s="2">
        <f t="shared" si="278"/>
        <v>47.740099999999998</v>
      </c>
      <c r="DA115" s="2">
        <f t="shared" si="279"/>
        <v>48.020299999999999</v>
      </c>
      <c r="DB115" s="2">
        <f t="shared" si="280"/>
        <v>47.113999999999997</v>
      </c>
      <c r="DC115" s="2">
        <f t="shared" si="281"/>
        <v>46.863999999999997</v>
      </c>
      <c r="DD115" s="2">
        <f t="shared" si="282"/>
        <v>46.9407</v>
      </c>
      <c r="DE115" s="2">
        <f t="shared" si="283"/>
        <v>46.549900000000001</v>
      </c>
      <c r="DF115" s="2">
        <f t="shared" si="284"/>
        <v>46.813899999999997</v>
      </c>
      <c r="DG115" s="2">
        <f t="shared" si="285"/>
        <v>47.173200000000001</v>
      </c>
      <c r="DH115" s="2">
        <f t="shared" si="286"/>
        <v>47.467100000000002</v>
      </c>
      <c r="DI115" s="2">
        <f t="shared" si="287"/>
        <v>47.578299999999999</v>
      </c>
      <c r="DK115" s="2">
        <f t="shared" si="288"/>
        <v>62.415142100840349</v>
      </c>
      <c r="DL115" s="2">
        <f t="shared" si="373"/>
        <v>59.583807226890755</v>
      </c>
      <c r="DM115" s="2">
        <f t="shared" si="373"/>
        <v>58.361234789915962</v>
      </c>
      <c r="DN115" s="2">
        <f t="shared" si="373"/>
        <v>57.62416969696968</v>
      </c>
      <c r="DO115" s="2">
        <f t="shared" si="373"/>
        <v>58.454460672268908</v>
      </c>
      <c r="DP115" s="2">
        <f t="shared" si="373"/>
        <v>56.799408291316524</v>
      </c>
      <c r="DQ115" s="2">
        <f t="shared" si="373"/>
        <v>56.512559961389961</v>
      </c>
      <c r="DR115" s="2">
        <f t="shared" si="373"/>
        <v>60.247944942084928</v>
      </c>
      <c r="DS115" s="2">
        <f t="shared" si="373"/>
        <v>57.47454836979837</v>
      </c>
      <c r="DT115" s="2">
        <f t="shared" si="373"/>
        <v>55.505511190137511</v>
      </c>
      <c r="DU115" s="2">
        <f t="shared" si="373"/>
        <v>57.168907614757615</v>
      </c>
      <c r="DV115" s="2">
        <f t="shared" si="373"/>
        <v>57.844332954006639</v>
      </c>
      <c r="DW115" s="2">
        <f t="shared" si="373"/>
        <v>60.863441484593835</v>
      </c>
      <c r="DX115" s="2">
        <f t="shared" si="373"/>
        <v>55.686504978662875</v>
      </c>
      <c r="DY115" s="2">
        <f t="shared" si="373"/>
        <v>51.857926078710292</v>
      </c>
      <c r="EA115" s="2">
        <f t="shared" si="228"/>
        <v>48.029105153338854</v>
      </c>
      <c r="EB115" s="2">
        <f t="shared" si="290"/>
        <v>47.911039924094027</v>
      </c>
      <c r="EC115" s="2">
        <f t="shared" si="291"/>
        <v>48.532697112872199</v>
      </c>
      <c r="ED115" s="2">
        <f t="shared" si="292"/>
        <v>48.542869217518856</v>
      </c>
      <c r="EE115" s="2">
        <f t="shared" si="293"/>
        <v>48.253545917421526</v>
      </c>
      <c r="EF115" s="2">
        <f t="shared" si="294"/>
        <v>48.23423973133589</v>
      </c>
      <c r="EG115" s="2">
        <f t="shared" si="295"/>
        <v>47.933655676474856</v>
      </c>
      <c r="EH115" s="2">
        <f t="shared" si="296"/>
        <v>47.588316072748434</v>
      </c>
      <c r="EI115" s="2">
        <f t="shared" si="297"/>
        <v>46.96211538461538</v>
      </c>
      <c r="EJ115" s="2">
        <f t="shared" si="298"/>
        <v>47.183624666558757</v>
      </c>
      <c r="EK115" s="2">
        <f t="shared" si="299"/>
        <v>47.427071472797977</v>
      </c>
      <c r="EL115" s="2">
        <f t="shared" si="300"/>
        <v>47.290032358819737</v>
      </c>
      <c r="EM115" s="2">
        <f t="shared" si="301"/>
        <v>47.675443308188058</v>
      </c>
      <c r="EN115" s="2">
        <f t="shared" si="302"/>
        <v>47.763226990186112</v>
      </c>
      <c r="EO115" s="2">
        <f t="shared" si="303"/>
        <v>47.893147448711588</v>
      </c>
      <c r="EQ115" s="2">
        <f t="shared" si="304"/>
        <v>47.802268415131273</v>
      </c>
      <c r="ER115" s="2">
        <f t="shared" si="374"/>
        <v>47.811873949312272</v>
      </c>
      <c r="ES115" s="2">
        <f t="shared" si="374"/>
        <v>48.477867076149153</v>
      </c>
      <c r="ET115" s="2">
        <f t="shared" si="374"/>
        <v>48.486240531635893</v>
      </c>
      <c r="EU115" s="2">
        <f t="shared" si="374"/>
        <v>48.132965852953056</v>
      </c>
      <c r="EV115" s="2">
        <f t="shared" si="374"/>
        <v>48.112819558750431</v>
      </c>
      <c r="EW115" s="2">
        <f t="shared" si="374"/>
        <v>47.788342412970245</v>
      </c>
      <c r="EX115" s="2">
        <f t="shared" si="374"/>
        <v>47.445293992959698</v>
      </c>
      <c r="EY115" s="2">
        <f t="shared" si="374"/>
        <v>46.869678656226931</v>
      </c>
      <c r="EZ115" s="2">
        <f t="shared" si="374"/>
        <v>47.160496802813661</v>
      </c>
      <c r="FA115" s="2">
        <f t="shared" si="374"/>
        <v>47.392573955372121</v>
      </c>
      <c r="FB115" s="2">
        <f t="shared" si="374"/>
        <v>47.202975368871748</v>
      </c>
      <c r="FC115" s="2">
        <f t="shared" si="374"/>
        <v>47.578204916885689</v>
      </c>
      <c r="FD115" s="2">
        <f t="shared" si="374"/>
        <v>47.667196848157545</v>
      </c>
      <c r="FE115" s="2">
        <f t="shared" si="374"/>
        <v>47.969735015626597</v>
      </c>
      <c r="FG115" s="2">
        <f t="shared" si="306"/>
        <v>0.99273934288592169</v>
      </c>
      <c r="FH115" s="2">
        <f t="shared" si="375"/>
        <v>0.99315022493934857</v>
      </c>
      <c r="FI115" s="2">
        <f t="shared" si="375"/>
        <v>0.99290317425794139</v>
      </c>
      <c r="FJ115" s="2">
        <f t="shared" si="375"/>
        <v>0.99369735214111743</v>
      </c>
      <c r="FK115" s="2">
        <f t="shared" si="375"/>
        <v>0.99293341058145346</v>
      </c>
      <c r="FL115" s="2">
        <f t="shared" si="375"/>
        <v>0.99214314323674657</v>
      </c>
      <c r="FM115" s="2">
        <f t="shared" si="375"/>
        <v>0.99188687543333054</v>
      </c>
      <c r="FN115" s="2">
        <f t="shared" si="375"/>
        <v>0.99208074282566372</v>
      </c>
      <c r="FO115" s="2">
        <f t="shared" si="375"/>
        <v>0.99187444766680022</v>
      </c>
      <c r="FP115" s="2">
        <f t="shared" si="375"/>
        <v>0.99110405393100942</v>
      </c>
      <c r="FQ115" s="2">
        <f t="shared" si="375"/>
        <v>0.99196048601769471</v>
      </c>
      <c r="FR115" s="2">
        <f t="shared" si="375"/>
        <v>0.99131946656403014</v>
      </c>
      <c r="FS115" s="2">
        <f t="shared" si="375"/>
        <v>0.99273289808823395</v>
      </c>
      <c r="FT115" s="2">
        <f t="shared" si="375"/>
        <v>0.9903838903067782</v>
      </c>
      <c r="FU115" s="2">
        <f t="shared" si="375"/>
        <v>0.99098972904585403</v>
      </c>
      <c r="FW115" s="2">
        <f t="shared" si="324"/>
        <v>1.0689713902585146E-2</v>
      </c>
      <c r="FX115" s="2">
        <f t="shared" si="376"/>
        <v>6.0676633410204107E-3</v>
      </c>
      <c r="FY115" s="2">
        <f t="shared" si="377"/>
        <v>5.1939816148617764E-3</v>
      </c>
      <c r="FZ115" s="2">
        <f t="shared" si="378"/>
        <v>5.8401472949328416E-3</v>
      </c>
      <c r="GA115" s="2">
        <f t="shared" si="379"/>
        <v>5.1561709058896305E-3</v>
      </c>
      <c r="GB115" s="2">
        <f t="shared" si="380"/>
        <v>5.0844638621858011E-3</v>
      </c>
      <c r="GC115" s="2">
        <f t="shared" si="381"/>
        <v>5.1343807927732438E-3</v>
      </c>
      <c r="GD115" s="2">
        <f t="shared" si="382"/>
        <v>5.832184481508425E-3</v>
      </c>
      <c r="GE115" s="2">
        <f t="shared" si="383"/>
        <v>5.4627295105627921E-3</v>
      </c>
      <c r="GF115" s="2">
        <f t="shared" si="384"/>
        <v>8.0663878559026746E-3</v>
      </c>
      <c r="GG115" s="2">
        <f t="shared" si="385"/>
        <v>8.3931600588642435E-3</v>
      </c>
      <c r="GH115" s="2">
        <f t="shared" si="386"/>
        <v>5.9434215931314614E-3</v>
      </c>
      <c r="GI115" s="2">
        <f t="shared" si="387"/>
        <v>5.3115876494774037E-3</v>
      </c>
      <c r="GJ115" s="2">
        <f t="shared" si="388"/>
        <v>3.7763508486658498E-3</v>
      </c>
      <c r="GK115" s="2">
        <f t="shared" si="389"/>
        <v>3.6156085765350547E-3</v>
      </c>
      <c r="GM115" s="86">
        <f t="shared" si="325"/>
        <v>4.1986628351477534E-31</v>
      </c>
      <c r="GN115" s="86">
        <f t="shared" si="390"/>
        <v>3.3447486550029291E-34</v>
      </c>
      <c r="GO115" s="86">
        <f t="shared" si="391"/>
        <v>9.1261480888886018E-66</v>
      </c>
      <c r="GP115" s="86">
        <f t="shared" si="392"/>
        <v>3.5964931376681508E-54</v>
      </c>
      <c r="GQ115" s="86">
        <f t="shared" si="393"/>
        <v>1.6550865410275063E-55</v>
      </c>
      <c r="GR115" s="86">
        <f t="shared" si="394"/>
        <v>8.2968303165052765E-38</v>
      </c>
      <c r="GS115" s="86">
        <f t="shared" si="395"/>
        <v>3.458694435526214E-36</v>
      </c>
      <c r="GT115" s="86">
        <f t="shared" si="396"/>
        <v>8.1084527091972152E-49</v>
      </c>
      <c r="GU115" s="86">
        <f t="shared" si="397"/>
        <v>3.7910960134913587E-43</v>
      </c>
      <c r="GV115" s="86">
        <f t="shared" si="398"/>
        <v>1.5096667822778329E-35</v>
      </c>
      <c r="GW115" s="86">
        <f t="shared" si="399"/>
        <v>8.2185115718263484E-32</v>
      </c>
      <c r="GX115" s="86">
        <f t="shared" si="400"/>
        <v>1.9736001760707757E-27</v>
      </c>
      <c r="GY115" s="86">
        <f t="shared" si="401"/>
        <v>2.0014386441947605E-23</v>
      </c>
      <c r="GZ115" s="86">
        <f t="shared" si="402"/>
        <v>1.8163118531468847E-22</v>
      </c>
      <c r="HA115" s="86">
        <f t="shared" si="403"/>
        <v>2.4740573821408744E-24</v>
      </c>
      <c r="HC115" s="86">
        <f t="shared" si="326"/>
        <v>4.5706508524399982E-7</v>
      </c>
      <c r="HD115" s="86">
        <f t="shared" si="404"/>
        <v>2.5844700491686798E-7</v>
      </c>
      <c r="HE115" s="86">
        <f t="shared" si="405"/>
        <v>5.7526325799209949E-10</v>
      </c>
      <c r="HF115" s="86">
        <f t="shared" si="406"/>
        <v>3.6144909561174882E-12</v>
      </c>
      <c r="HG115" s="86">
        <f t="shared" si="407"/>
        <v>5.9859165891273406E-15</v>
      </c>
      <c r="HH115" s="86">
        <f t="shared" si="408"/>
        <v>3.5906649698555173E-7</v>
      </c>
      <c r="HI115" s="86">
        <f t="shared" si="409"/>
        <v>1.1323641761008061E-5</v>
      </c>
      <c r="HJ115" s="86">
        <f t="shared" si="410"/>
        <v>1.1508392128900931E-5</v>
      </c>
      <c r="HK115" s="86">
        <f t="shared" si="411"/>
        <v>2.2580490958619258E-7</v>
      </c>
      <c r="HL115" s="86">
        <f t="shared" si="412"/>
        <v>2.6659550968545814E-6</v>
      </c>
      <c r="HM115" s="86">
        <f t="shared" si="413"/>
        <v>6.0472074613375724E-6</v>
      </c>
      <c r="HN115" s="86">
        <f t="shared" si="414"/>
        <v>8.0986099080048568E-5</v>
      </c>
      <c r="HO115" s="86">
        <f t="shared" si="415"/>
        <v>6.7159737886243558E-4</v>
      </c>
      <c r="HP115" s="86">
        <f t="shared" si="416"/>
        <v>1.3771463066287446E-3</v>
      </c>
      <c r="HQ115" s="86">
        <f t="shared" si="417"/>
        <v>6.4568928961778252E-5</v>
      </c>
      <c r="HS115" s="86">
        <f t="shared" si="327"/>
        <v>2.043931508777505E-7</v>
      </c>
      <c r="HT115" s="86">
        <f t="shared" si="418"/>
        <v>1.4375182890048978E-9</v>
      </c>
      <c r="HU115" s="86">
        <f t="shared" si="419"/>
        <v>4.1672287026161809E-11</v>
      </c>
      <c r="HV115" s="86">
        <f t="shared" si="420"/>
        <v>2.3481628087895393E-11</v>
      </c>
      <c r="HW115" s="86">
        <f t="shared" si="421"/>
        <v>7.6921129038035619E-12</v>
      </c>
      <c r="HX115" s="86">
        <f t="shared" si="422"/>
        <v>2.1447888921051603E-13</v>
      </c>
      <c r="HY115" s="86">
        <f t="shared" si="423"/>
        <v>7.1396042846219993E-11</v>
      </c>
      <c r="HZ115" s="86">
        <f t="shared" si="424"/>
        <v>4.8486376022539374E-13</v>
      </c>
      <c r="IA115" s="86">
        <f t="shared" si="425"/>
        <v>7.9167100006909727E-11</v>
      </c>
      <c r="IB115" s="86">
        <f t="shared" si="426"/>
        <v>1.7715513439894811E-9</v>
      </c>
      <c r="IC115" s="86">
        <f t="shared" si="427"/>
        <v>1.2002025036597043E-8</v>
      </c>
      <c r="ID115" s="86">
        <f t="shared" si="428"/>
        <v>6.6585310658540229E-10</v>
      </c>
      <c r="IE115" s="86">
        <f t="shared" si="429"/>
        <v>9.6108508030458511E-10</v>
      </c>
      <c r="IF115" s="86">
        <f t="shared" si="430"/>
        <v>3.6298760501601638E-7</v>
      </c>
      <c r="IG115" s="86">
        <f t="shared" si="431"/>
        <v>6.6203000459902416E-8</v>
      </c>
      <c r="II115" s="86">
        <f t="shared" si="328"/>
        <v>1.6418811545343838E-27</v>
      </c>
      <c r="IJ115" s="86">
        <f t="shared" si="329"/>
        <v>9.5928193721767578E-38</v>
      </c>
      <c r="IK115" s="86">
        <f t="shared" si="330"/>
        <v>1.4653519804940239E-44</v>
      </c>
      <c r="IL115" s="86">
        <f t="shared" si="331"/>
        <v>1.348881542648783E-44</v>
      </c>
      <c r="IM115" s="86">
        <f t="shared" si="332"/>
        <v>3.8659146110446009E-45</v>
      </c>
      <c r="IN115" s="86">
        <f t="shared" si="333"/>
        <v>5.1324791663068094E-51</v>
      </c>
      <c r="IO115" s="86">
        <f t="shared" si="334"/>
        <v>5.757111438884615E-40</v>
      </c>
      <c r="IP115" s="86">
        <f t="shared" si="335"/>
        <v>9.7374637313257459E-51</v>
      </c>
      <c r="IQ115" s="86">
        <f t="shared" si="336"/>
        <v>3.7426171946742481E-41</v>
      </c>
      <c r="IR115" s="86">
        <f t="shared" si="337"/>
        <v>4.2860989962561943E-36</v>
      </c>
      <c r="IS115" s="86">
        <f t="shared" si="338"/>
        <v>1.7503340470723791E-35</v>
      </c>
      <c r="IT115" s="86">
        <f t="shared" si="339"/>
        <v>1.4538815516084011E-36</v>
      </c>
      <c r="IU115" s="86">
        <f t="shared" si="340"/>
        <v>8.1621214909042376E-35</v>
      </c>
      <c r="IV115" s="86">
        <f t="shared" si="341"/>
        <v>5.3231444695451887E-33</v>
      </c>
      <c r="IW115" s="86">
        <f t="shared" si="342"/>
        <v>7.2812137651094546E-30</v>
      </c>
      <c r="IY115" s="86">
        <f t="shared" si="343"/>
        <v>6.6145823612175035E-7</v>
      </c>
      <c r="IZ115" s="86">
        <f t="shared" si="344"/>
        <v>2.5988452320587286E-7</v>
      </c>
      <c r="JA115" s="86">
        <f t="shared" si="345"/>
        <v>6.169355450182613E-10</v>
      </c>
      <c r="JB115" s="86">
        <f t="shared" si="346"/>
        <v>2.7096119044012882E-11</v>
      </c>
      <c r="JC115" s="86">
        <f t="shared" si="347"/>
        <v>7.6980988203926898E-12</v>
      </c>
      <c r="JD115" s="86">
        <f t="shared" si="348"/>
        <v>3.5906671146444096E-7</v>
      </c>
      <c r="JE115" s="86">
        <f t="shared" si="349"/>
        <v>1.1323713157050907E-5</v>
      </c>
      <c r="JF115" s="86">
        <f t="shared" si="350"/>
        <v>1.1508392613764691E-5</v>
      </c>
      <c r="JG115" s="86">
        <f t="shared" si="351"/>
        <v>2.2588407668619949E-7</v>
      </c>
      <c r="JH115" s="86">
        <f t="shared" si="352"/>
        <v>2.6677266481985708E-6</v>
      </c>
      <c r="JI115" s="86">
        <f t="shared" si="353"/>
        <v>6.0592094863741694E-6</v>
      </c>
      <c r="JJ115" s="86">
        <f t="shared" si="354"/>
        <v>8.0986764933155148E-5</v>
      </c>
      <c r="JK115" s="86">
        <f t="shared" si="355"/>
        <v>6.7159833994751591E-4</v>
      </c>
      <c r="JL115" s="86">
        <f t="shared" si="356"/>
        <v>1.3775092942337607E-3</v>
      </c>
      <c r="JM115" s="86">
        <f t="shared" si="357"/>
        <v>6.4635131962238155E-5</v>
      </c>
    </row>
    <row r="116" spans="2:273" x14ac:dyDescent="0.25">
      <c r="B116" s="2">
        <v>89</v>
      </c>
      <c r="C116" s="37">
        <v>48.821300000000001</v>
      </c>
      <c r="D116" s="37">
        <v>48.165599999999998</v>
      </c>
      <c r="E116" s="37">
        <v>47.7836</v>
      </c>
      <c r="F116" s="37">
        <v>47.7836</v>
      </c>
      <c r="G116" s="37">
        <v>47.923200000000001</v>
      </c>
      <c r="H116" s="37">
        <v>47.817700000000002</v>
      </c>
      <c r="I116" s="37">
        <v>47.813000000000002</v>
      </c>
      <c r="J116" s="37">
        <v>47.040199999999999</v>
      </c>
      <c r="K116" s="37">
        <v>46.700400000000002</v>
      </c>
      <c r="L116" s="37">
        <v>47.222000000000001</v>
      </c>
      <c r="M116" s="37">
        <v>46.898699999999998</v>
      </c>
      <c r="N116" s="37">
        <v>47.124299999999998</v>
      </c>
      <c r="O116" s="37">
        <v>47.752699999999997</v>
      </c>
      <c r="P116" s="37">
        <v>48.1297</v>
      </c>
      <c r="Q116" s="37">
        <v>47.682699999999997</v>
      </c>
      <c r="S116" s="4">
        <f t="shared" si="229"/>
        <v>48.069938980668169</v>
      </c>
      <c r="T116" s="4">
        <f t="shared" si="230"/>
        <v>47.9377553334322</v>
      </c>
      <c r="U116" s="4">
        <f t="shared" si="231"/>
        <v>48.549249513067124</v>
      </c>
      <c r="V116" s="4">
        <f t="shared" si="232"/>
        <v>48.546956815641749</v>
      </c>
      <c r="W116" s="4">
        <f t="shared" si="233"/>
        <v>48.269944682657446</v>
      </c>
      <c r="X116" s="4">
        <f t="shared" si="234"/>
        <v>48.243356222730945</v>
      </c>
      <c r="Y116" s="4">
        <f t="shared" si="235"/>
        <v>47.953788820607485</v>
      </c>
      <c r="Z116" s="4">
        <f t="shared" si="236"/>
        <v>47.634780824964821</v>
      </c>
      <c r="AA116" s="4">
        <f t="shared" si="237"/>
        <v>47.003554294259757</v>
      </c>
      <c r="AB116" s="4">
        <f t="shared" si="238"/>
        <v>47.215817686946025</v>
      </c>
      <c r="AC116" s="4">
        <f t="shared" si="239"/>
        <v>47.459693556062575</v>
      </c>
      <c r="AD116" s="4">
        <f t="shared" si="240"/>
        <v>47.333067873235024</v>
      </c>
      <c r="AE116" s="4">
        <f t="shared" si="241"/>
        <v>47.72096188314881</v>
      </c>
      <c r="AF116" s="4">
        <f t="shared" si="242"/>
        <v>47.79364364167791</v>
      </c>
      <c r="AG116" s="4">
        <f t="shared" si="243"/>
        <v>47.896844425018806</v>
      </c>
      <c r="AI116" s="4">
        <f t="shared" si="244"/>
        <v>0.75136101933183141</v>
      </c>
      <c r="AJ116" s="4">
        <f t="shared" si="245"/>
        <v>0.22784466656779756</v>
      </c>
      <c r="AK116" s="4">
        <f t="shared" si="246"/>
        <v>-0.76564951306712459</v>
      </c>
      <c r="AL116" s="4">
        <f t="shared" si="247"/>
        <v>-0.76335681564174962</v>
      </c>
      <c r="AM116" s="4">
        <f t="shared" si="248"/>
        <v>-0.34674468265744451</v>
      </c>
      <c r="AN116" s="4">
        <f t="shared" si="249"/>
        <v>-0.42565622273094306</v>
      </c>
      <c r="AO116" s="4">
        <f t="shared" si="250"/>
        <v>-0.14078882060748299</v>
      </c>
      <c r="AP116" s="4">
        <f t="shared" si="251"/>
        <v>-0.59458082496482234</v>
      </c>
      <c r="AQ116" s="4">
        <f t="shared" si="252"/>
        <v>-0.30315429425975537</v>
      </c>
      <c r="AR116" s="4">
        <f t="shared" si="253"/>
        <v>6.1823130539764293E-3</v>
      </c>
      <c r="AS116" s="4">
        <f t="shared" si="254"/>
        <v>-0.56099355606257717</v>
      </c>
      <c r="AT116" s="4">
        <f t="shared" si="255"/>
        <v>-0.20876787323502555</v>
      </c>
      <c r="AU116" s="4">
        <f t="shared" si="256"/>
        <v>3.1738116851187215E-2</v>
      </c>
      <c r="AV116" s="4">
        <f t="shared" si="358"/>
        <v>0.33605635832208947</v>
      </c>
      <c r="AW116" s="4">
        <f t="shared" si="358"/>
        <v>-0.2141444250188087</v>
      </c>
      <c r="AY116" s="2">
        <f t="shared" si="308"/>
        <v>48.069938830243828</v>
      </c>
      <c r="AZ116" s="2">
        <f t="shared" si="359"/>
        <v>47.937755149096809</v>
      </c>
      <c r="BA116" s="2">
        <f t="shared" si="360"/>
        <v>48.549249504743806</v>
      </c>
      <c r="BB116" s="2">
        <f t="shared" si="361"/>
        <v>48.546956810576624</v>
      </c>
      <c r="BC116" s="2">
        <f t="shared" si="362"/>
        <v>48.269944680944917</v>
      </c>
      <c r="BD116" s="2">
        <f t="shared" si="363"/>
        <v>48.243356159983946</v>
      </c>
      <c r="BE116" s="2">
        <f t="shared" si="364"/>
        <v>47.953782546111135</v>
      </c>
      <c r="BF116" s="2">
        <f t="shared" si="365"/>
        <v>47.63477802827083</v>
      </c>
      <c r="BG116" s="2">
        <f t="shared" si="366"/>
        <v>47.003554226502359</v>
      </c>
      <c r="BH116" s="2">
        <f t="shared" si="367"/>
        <v>47.21581630640074</v>
      </c>
      <c r="BI116" s="2">
        <f t="shared" si="368"/>
        <v>47.459688180650275</v>
      </c>
      <c r="BJ116" s="2">
        <f t="shared" si="369"/>
        <v>47.333005275376408</v>
      </c>
      <c r="BK116" s="2">
        <f t="shared" si="370"/>
        <v>47.72001488882244</v>
      </c>
      <c r="BL116" s="2">
        <f t="shared" si="371"/>
        <v>47.792196080795357</v>
      </c>
      <c r="BM116" s="2">
        <f t="shared" si="372"/>
        <v>47.896798815655828</v>
      </c>
      <c r="BO116" s="2" t="str">
        <f t="shared" si="258"/>
        <v/>
      </c>
      <c r="BP116" s="2" t="str">
        <f t="shared" si="259"/>
        <v/>
      </c>
      <c r="BQ116" s="2" t="str">
        <f t="shared" si="260"/>
        <v/>
      </c>
      <c r="BR116" s="2" t="str">
        <f t="shared" si="261"/>
        <v/>
      </c>
      <c r="BS116" s="2" t="str">
        <f t="shared" si="262"/>
        <v/>
      </c>
      <c r="BT116" s="2" t="str">
        <f t="shared" si="263"/>
        <v/>
      </c>
      <c r="BU116" s="2" t="str">
        <f t="shared" si="264"/>
        <v/>
      </c>
      <c r="BV116" s="2" t="str">
        <f t="shared" si="265"/>
        <v/>
      </c>
      <c r="BW116" s="2" t="str">
        <f t="shared" si="266"/>
        <v/>
      </c>
      <c r="BX116" s="2" t="str">
        <f t="shared" si="267"/>
        <v/>
      </c>
      <c r="BY116" s="2" t="str">
        <f t="shared" si="268"/>
        <v/>
      </c>
      <c r="BZ116" s="2" t="str">
        <f t="shared" si="269"/>
        <v/>
      </c>
      <c r="CA116" s="2" t="str">
        <f t="shared" si="270"/>
        <v/>
      </c>
      <c r="CB116" s="2" t="str">
        <f t="shared" si="271"/>
        <v/>
      </c>
      <c r="CC116" s="2" t="str">
        <f t="shared" si="272"/>
        <v/>
      </c>
      <c r="CE116" s="2">
        <f t="shared" si="309"/>
        <v>48.821300000000001</v>
      </c>
      <c r="CF116" s="2">
        <f t="shared" si="310"/>
        <v>48.165599999999998</v>
      </c>
      <c r="CG116" s="2">
        <f t="shared" si="311"/>
        <v>47.7836</v>
      </c>
      <c r="CH116" s="2">
        <f t="shared" si="312"/>
        <v>47.7836</v>
      </c>
      <c r="CI116" s="2">
        <f t="shared" si="313"/>
        <v>47.923200000000001</v>
      </c>
      <c r="CJ116" s="2">
        <f t="shared" si="314"/>
        <v>47.817700000000002</v>
      </c>
      <c r="CK116" s="2">
        <f t="shared" si="315"/>
        <v>47.813000000000002</v>
      </c>
      <c r="CL116" s="2">
        <f t="shared" si="316"/>
        <v>47.040199999999999</v>
      </c>
      <c r="CM116" s="2">
        <f t="shared" si="317"/>
        <v>46.700400000000002</v>
      </c>
      <c r="CN116" s="2">
        <f t="shared" si="318"/>
        <v>47.222000000000001</v>
      </c>
      <c r="CO116" s="2">
        <f t="shared" si="319"/>
        <v>46.898699999999998</v>
      </c>
      <c r="CP116" s="2">
        <f t="shared" si="320"/>
        <v>47.124299999999998</v>
      </c>
      <c r="CQ116" s="2">
        <f t="shared" si="321"/>
        <v>47.752699999999997</v>
      </c>
      <c r="CR116" s="2">
        <f t="shared" si="322"/>
        <v>48.1297</v>
      </c>
      <c r="CS116" s="2">
        <f t="shared" si="323"/>
        <v>47.682699999999997</v>
      </c>
      <c r="CU116" s="2">
        <f t="shared" si="273"/>
        <v>48.821300000000001</v>
      </c>
      <c r="CV116" s="2">
        <f t="shared" si="274"/>
        <v>48.165599999999998</v>
      </c>
      <c r="CW116" s="2">
        <f t="shared" si="275"/>
        <v>47.7836</v>
      </c>
      <c r="CX116" s="2">
        <f t="shared" si="276"/>
        <v>47.7836</v>
      </c>
      <c r="CY116" s="2">
        <f t="shared" si="277"/>
        <v>47.923200000000001</v>
      </c>
      <c r="CZ116" s="2">
        <f t="shared" si="278"/>
        <v>47.817700000000002</v>
      </c>
      <c r="DA116" s="2">
        <f t="shared" si="279"/>
        <v>47.813000000000002</v>
      </c>
      <c r="DB116" s="2">
        <f t="shared" si="280"/>
        <v>47.040199999999999</v>
      </c>
      <c r="DC116" s="2">
        <f t="shared" si="281"/>
        <v>46.700400000000002</v>
      </c>
      <c r="DD116" s="2">
        <f t="shared" si="282"/>
        <v>47.222000000000001</v>
      </c>
      <c r="DE116" s="2">
        <f t="shared" si="283"/>
        <v>46.898699999999998</v>
      </c>
      <c r="DF116" s="2">
        <f t="shared" si="284"/>
        <v>47.124299999999998</v>
      </c>
      <c r="DG116" s="2">
        <f t="shared" si="285"/>
        <v>47.752699999999997</v>
      </c>
      <c r="DH116" s="2">
        <f t="shared" si="286"/>
        <v>48.1297</v>
      </c>
      <c r="DI116" s="2">
        <f t="shared" si="287"/>
        <v>47.682699999999997</v>
      </c>
      <c r="DK116" s="2">
        <f t="shared" si="288"/>
        <v>62.569530420168078</v>
      </c>
      <c r="DL116" s="2">
        <f t="shared" si="373"/>
        <v>59.705331474407942</v>
      </c>
      <c r="DM116" s="2">
        <f t="shared" si="373"/>
        <v>58.468478304048887</v>
      </c>
      <c r="DN116" s="2">
        <f t="shared" si="373"/>
        <v>57.72188219696968</v>
      </c>
      <c r="DO116" s="2">
        <f t="shared" si="373"/>
        <v>58.561411459129104</v>
      </c>
      <c r="DP116" s="2">
        <f t="shared" si="373"/>
        <v>56.883258991596634</v>
      </c>
      <c r="DQ116" s="2">
        <f t="shared" si="373"/>
        <v>56.591223577863573</v>
      </c>
      <c r="DR116" s="2">
        <f t="shared" si="373"/>
        <v>60.373325366795356</v>
      </c>
      <c r="DS116" s="2">
        <f t="shared" si="373"/>
        <v>57.57309180609181</v>
      </c>
      <c r="DT116" s="2">
        <f t="shared" si="373"/>
        <v>55.575772238027511</v>
      </c>
      <c r="DU116" s="2">
        <f t="shared" si="373"/>
        <v>57.263586958386952</v>
      </c>
      <c r="DV116" s="2">
        <f t="shared" si="373"/>
        <v>57.946816050260793</v>
      </c>
      <c r="DW116" s="2">
        <f t="shared" si="373"/>
        <v>61.001778487394958</v>
      </c>
      <c r="DX116" s="2">
        <f t="shared" si="373"/>
        <v>55.766757420578472</v>
      </c>
      <c r="DY116" s="2">
        <f t="shared" si="373"/>
        <v>51.901345756282602</v>
      </c>
      <c r="EA116" s="2">
        <f t="shared" si="228"/>
        <v>47.975593841219499</v>
      </c>
      <c r="EB116" s="2">
        <f t="shared" si="290"/>
        <v>47.86434505386876</v>
      </c>
      <c r="EC116" s="2">
        <f t="shared" si="291"/>
        <v>48.484868081298174</v>
      </c>
      <c r="ED116" s="2">
        <f t="shared" si="292"/>
        <v>48.494203540320818</v>
      </c>
      <c r="EE116" s="2">
        <f t="shared" si="293"/>
        <v>48.203763763809164</v>
      </c>
      <c r="EF116" s="2">
        <f t="shared" si="294"/>
        <v>48.181579622716619</v>
      </c>
      <c r="EG116" s="2">
        <f t="shared" si="295"/>
        <v>47.890112554036037</v>
      </c>
      <c r="EH116" s="2">
        <f t="shared" si="296"/>
        <v>47.542872623308597</v>
      </c>
      <c r="EI116" s="2">
        <f t="shared" si="297"/>
        <v>46.925101645413406</v>
      </c>
      <c r="EJ116" s="2">
        <f t="shared" si="298"/>
        <v>47.147568454667201</v>
      </c>
      <c r="EK116" s="2">
        <f t="shared" si="299"/>
        <v>47.387510722241096</v>
      </c>
      <c r="EL116" s="2">
        <f t="shared" si="300"/>
        <v>47.24877177256085</v>
      </c>
      <c r="EM116" s="2">
        <f t="shared" si="301"/>
        <v>47.631871367115743</v>
      </c>
      <c r="EN116" s="2">
        <f t="shared" si="302"/>
        <v>47.721957456965583</v>
      </c>
      <c r="EO116" s="2">
        <f t="shared" si="303"/>
        <v>47.863314654439954</v>
      </c>
      <c r="EQ116" s="2">
        <f t="shared" si="304"/>
        <v>47.774475384537766</v>
      </c>
      <c r="ER116" s="2">
        <f t="shared" si="374"/>
        <v>47.773209577177788</v>
      </c>
      <c r="ES116" s="2">
        <f t="shared" si="374"/>
        <v>48.436259578835354</v>
      </c>
      <c r="ET116" s="2">
        <f t="shared" si="374"/>
        <v>48.444574492277113</v>
      </c>
      <c r="EU116" s="2">
        <f t="shared" si="374"/>
        <v>48.095169548029787</v>
      </c>
      <c r="EV116" s="2">
        <f t="shared" si="374"/>
        <v>48.070526758178602</v>
      </c>
      <c r="EW116" s="2">
        <f t="shared" si="374"/>
        <v>47.755445945044926</v>
      </c>
      <c r="EX116" s="2">
        <f t="shared" si="374"/>
        <v>47.413556461079544</v>
      </c>
      <c r="EY116" s="2">
        <f t="shared" si="374"/>
        <v>46.839613524354121</v>
      </c>
      <c r="EZ116" s="2">
        <f t="shared" si="374"/>
        <v>47.126589028583965</v>
      </c>
      <c r="FA116" s="2">
        <f t="shared" si="374"/>
        <v>47.356363173569157</v>
      </c>
      <c r="FB116" s="2">
        <f t="shared" si="374"/>
        <v>47.16818395068502</v>
      </c>
      <c r="FC116" s="2">
        <f t="shared" si="374"/>
        <v>47.541753073693556</v>
      </c>
      <c r="FD116" s="2">
        <f t="shared" si="374"/>
        <v>47.631604223698417</v>
      </c>
      <c r="FE116" s="2">
        <f t="shared" si="374"/>
        <v>47.932820353079094</v>
      </c>
      <c r="FG116" s="2">
        <f t="shared" si="306"/>
        <v>0.99337396891068874</v>
      </c>
      <c r="FH116" s="2">
        <f t="shared" si="375"/>
        <v>0.99374916348112252</v>
      </c>
      <c r="FI116" s="2">
        <f t="shared" si="375"/>
        <v>0.99352357383444401</v>
      </c>
      <c r="FJ116" s="2">
        <f t="shared" si="375"/>
        <v>0.9942487273833116</v>
      </c>
      <c r="FK116" s="2">
        <f t="shared" si="375"/>
        <v>0.99355118408715182</v>
      </c>
      <c r="FL116" s="2">
        <f t="shared" si="375"/>
        <v>0.99282950437428819</v>
      </c>
      <c r="FM116" s="2">
        <f t="shared" si="375"/>
        <v>0.99259545659481152</v>
      </c>
      <c r="FN116" s="2">
        <f t="shared" si="375"/>
        <v>0.99277251544257683</v>
      </c>
      <c r="FO116" s="2">
        <f t="shared" si="375"/>
        <v>0.99258410612495596</v>
      </c>
      <c r="FP116" s="2">
        <f t="shared" si="375"/>
        <v>0.9918804452029949</v>
      </c>
      <c r="FQ116" s="2">
        <f t="shared" si="375"/>
        <v>0.99266268576162464</v>
      </c>
      <c r="FR116" s="2">
        <f t="shared" si="375"/>
        <v>0.9920772080431477</v>
      </c>
      <c r="FS116" s="2">
        <f t="shared" si="375"/>
        <v>0.99336808366472074</v>
      </c>
      <c r="FT116" s="2">
        <f t="shared" si="375"/>
        <v>0.99122257703197503</v>
      </c>
      <c r="FU116" s="2">
        <f t="shared" si="375"/>
        <v>0.99177601519832315</v>
      </c>
      <c r="FW116" s="2">
        <f t="shared" si="324"/>
        <v>1.1708962479489349E-2</v>
      </c>
      <c r="FX116" s="2">
        <f t="shared" si="376"/>
        <v>6.6491681504558531E-3</v>
      </c>
      <c r="FY116" s="2">
        <f t="shared" si="377"/>
        <v>5.6922351787939115E-3</v>
      </c>
      <c r="FZ116" s="2">
        <f t="shared" si="378"/>
        <v>6.3999881178455802E-3</v>
      </c>
      <c r="GA116" s="2">
        <f t="shared" si="379"/>
        <v>5.6508179289262578E-3</v>
      </c>
      <c r="GB116" s="2">
        <f t="shared" si="380"/>
        <v>5.5722703430179463E-3</v>
      </c>
      <c r="GC116" s="2">
        <f t="shared" si="381"/>
        <v>5.6269492480416567E-3</v>
      </c>
      <c r="GD116" s="2">
        <f t="shared" si="382"/>
        <v>6.3912668905073489E-3</v>
      </c>
      <c r="GE116" s="2">
        <f t="shared" si="383"/>
        <v>5.9866086517245676E-3</v>
      </c>
      <c r="GF116" s="2">
        <f t="shared" si="384"/>
        <v>8.8377406059013727E-3</v>
      </c>
      <c r="GG116" s="2">
        <f t="shared" si="385"/>
        <v>9.1954709048804473E-3</v>
      </c>
      <c r="GH116" s="2">
        <f t="shared" si="386"/>
        <v>6.5130975082427975E-3</v>
      </c>
      <c r="GI116" s="2">
        <f t="shared" si="387"/>
        <v>5.8210570299385232E-3</v>
      </c>
      <c r="GJ116" s="2">
        <f t="shared" si="388"/>
        <v>4.1391783168732276E-3</v>
      </c>
      <c r="GK116" s="2">
        <f t="shared" si="389"/>
        <v>3.9630535483197284E-3</v>
      </c>
      <c r="GM116" s="86">
        <f t="shared" si="325"/>
        <v>6.9261527436020161E-33</v>
      </c>
      <c r="GN116" s="86">
        <f t="shared" si="390"/>
        <v>3.5457434904669237E-36</v>
      </c>
      <c r="GO116" s="86">
        <f t="shared" si="391"/>
        <v>1.5107977615215244E-69</v>
      </c>
      <c r="GP116" s="86">
        <f t="shared" si="392"/>
        <v>2.7051799639406483E-57</v>
      </c>
      <c r="GQ116" s="86">
        <f t="shared" si="393"/>
        <v>1.0506358661681495E-58</v>
      </c>
      <c r="GR116" s="86">
        <f t="shared" si="394"/>
        <v>5.7576163180193336E-40</v>
      </c>
      <c r="GS116" s="86">
        <f t="shared" si="395"/>
        <v>2.7891557303664257E-38</v>
      </c>
      <c r="GT116" s="86">
        <f t="shared" si="396"/>
        <v>1.3210257103317789E-51</v>
      </c>
      <c r="GU116" s="86">
        <f t="shared" si="397"/>
        <v>1.2638080894239556E-45</v>
      </c>
      <c r="GV116" s="86">
        <f t="shared" si="398"/>
        <v>1.2650757647565711E-37</v>
      </c>
      <c r="GW116" s="86">
        <f t="shared" si="399"/>
        <v>1.3160006457451192E-33</v>
      </c>
      <c r="GX116" s="86">
        <f t="shared" si="400"/>
        <v>5.1422684406438302E-29</v>
      </c>
      <c r="GY116" s="86">
        <f t="shared" si="401"/>
        <v>9.2642714068813071E-25</v>
      </c>
      <c r="GZ116" s="86">
        <f t="shared" si="402"/>
        <v>9.8754326554745867E-24</v>
      </c>
      <c r="HA116" s="86">
        <f t="shared" si="403"/>
        <v>1.1155523725835644E-25</v>
      </c>
      <c r="HC116" s="86">
        <f t="shared" si="326"/>
        <v>3.5413872219463796E-8</v>
      </c>
      <c r="HD116" s="86">
        <f t="shared" si="404"/>
        <v>1.7611353001993507E-8</v>
      </c>
      <c r="HE116" s="86">
        <f t="shared" si="405"/>
        <v>1.5449287004837428E-11</v>
      </c>
      <c r="HF116" s="86">
        <f t="shared" si="406"/>
        <v>3.889649228789522E-14</v>
      </c>
      <c r="HG116" s="86">
        <f t="shared" si="407"/>
        <v>1.9484192753663726E-17</v>
      </c>
      <c r="HH116" s="86">
        <f t="shared" si="408"/>
        <v>2.6633352481914416E-8</v>
      </c>
      <c r="HI116" s="86">
        <f t="shared" si="409"/>
        <v>1.5449509224592046E-6</v>
      </c>
      <c r="HJ116" s="86">
        <f t="shared" si="410"/>
        <v>1.9808916987470963E-6</v>
      </c>
      <c r="HK116" s="86">
        <f t="shared" si="411"/>
        <v>1.8172563154459482E-8</v>
      </c>
      <c r="HL116" s="86">
        <f t="shared" si="412"/>
        <v>3.2626250207989552E-7</v>
      </c>
      <c r="HM116" s="86">
        <f t="shared" si="413"/>
        <v>1.0248521650636822E-6</v>
      </c>
      <c r="HN116" s="86">
        <f t="shared" si="414"/>
        <v>1.6653817579336708E-5</v>
      </c>
      <c r="HO116" s="86">
        <f t="shared" si="415"/>
        <v>1.9531684479686165E-4</v>
      </c>
      <c r="HP116" s="86">
        <f t="shared" si="416"/>
        <v>4.3843102384076712E-4</v>
      </c>
      <c r="HQ116" s="86">
        <f t="shared" si="417"/>
        <v>1.3237800987365201E-5</v>
      </c>
      <c r="HS116" s="86">
        <f t="shared" si="327"/>
        <v>6.7320605308095677E-7</v>
      </c>
      <c r="HT116" s="86">
        <f t="shared" si="418"/>
        <v>6.1105745309414073E-9</v>
      </c>
      <c r="HU116" s="86">
        <f t="shared" si="419"/>
        <v>2.2000071921940069E-10</v>
      </c>
      <c r="HV116" s="86">
        <f t="shared" si="420"/>
        <v>1.3156060272168286E-10</v>
      </c>
      <c r="HW116" s="86">
        <f t="shared" si="421"/>
        <v>4.3537711548726754E-11</v>
      </c>
      <c r="HX116" s="86">
        <f t="shared" si="422"/>
        <v>1.5390018376443503E-12</v>
      </c>
      <c r="HY116" s="86">
        <f t="shared" si="423"/>
        <v>3.3691080661093734E-10</v>
      </c>
      <c r="HZ116" s="86">
        <f t="shared" si="424"/>
        <v>3.5374312476197419E-12</v>
      </c>
      <c r="IA116" s="86">
        <f t="shared" si="425"/>
        <v>3.8816536714422022E-10</v>
      </c>
      <c r="IB116" s="86">
        <f t="shared" si="426"/>
        <v>7.8504999882521143E-9</v>
      </c>
      <c r="IC116" s="86">
        <f t="shared" si="427"/>
        <v>4.9247483061654201E-8</v>
      </c>
      <c r="ID116" s="86">
        <f t="shared" si="428"/>
        <v>2.8268189336907256E-9</v>
      </c>
      <c r="IE116" s="86">
        <f t="shared" si="429"/>
        <v>3.7716582455719608E-9</v>
      </c>
      <c r="IF116" s="86">
        <f t="shared" si="430"/>
        <v>8.6557167099134E-7</v>
      </c>
      <c r="IG116" s="86">
        <f t="shared" si="431"/>
        <v>1.7355041026685476E-7</v>
      </c>
      <c r="II116" s="86">
        <f t="shared" si="328"/>
        <v>1.8068736961307532E-26</v>
      </c>
      <c r="IJ116" s="86">
        <f t="shared" si="329"/>
        <v>1.8697821785192803E-36</v>
      </c>
      <c r="IK116" s="86">
        <f t="shared" si="330"/>
        <v>4.5008633515220297E-43</v>
      </c>
      <c r="IL116" s="86">
        <f t="shared" si="331"/>
        <v>4.4919089419895933E-43</v>
      </c>
      <c r="IM116" s="86">
        <f t="shared" si="332"/>
        <v>1.2374529856663217E-43</v>
      </c>
      <c r="IN116" s="86">
        <f t="shared" si="333"/>
        <v>2.5945628777121438E-49</v>
      </c>
      <c r="IO116" s="86">
        <f t="shared" si="334"/>
        <v>1.218605194458575E-38</v>
      </c>
      <c r="IP116" s="86">
        <f t="shared" si="335"/>
        <v>5.3416507154434567E-49</v>
      </c>
      <c r="IQ116" s="86">
        <f t="shared" si="336"/>
        <v>9.0361420170996372E-40</v>
      </c>
      <c r="IR116" s="86">
        <f t="shared" si="337"/>
        <v>8.626777906809143E-35</v>
      </c>
      <c r="IS116" s="86">
        <f t="shared" si="338"/>
        <v>3.4239434836905285E-34</v>
      </c>
      <c r="IT116" s="86">
        <f t="shared" si="339"/>
        <v>2.5429149596024467E-35</v>
      </c>
      <c r="IU116" s="86">
        <f t="shared" si="340"/>
        <v>1.1677125235230948E-33</v>
      </c>
      <c r="IV116" s="86">
        <f t="shared" si="341"/>
        <v>5.6519715837255179E-32</v>
      </c>
      <c r="IW116" s="86">
        <f t="shared" si="342"/>
        <v>6.0128999473861659E-29</v>
      </c>
      <c r="IY116" s="86">
        <f t="shared" si="343"/>
        <v>7.0861992530042061E-7</v>
      </c>
      <c r="IZ116" s="86">
        <f t="shared" si="344"/>
        <v>2.3721927532934915E-8</v>
      </c>
      <c r="JA116" s="86">
        <f t="shared" si="345"/>
        <v>2.3545000622423813E-10</v>
      </c>
      <c r="JB116" s="86">
        <f t="shared" si="346"/>
        <v>1.3159949921397076E-10</v>
      </c>
      <c r="JC116" s="86">
        <f t="shared" si="347"/>
        <v>4.3537731032919508E-11</v>
      </c>
      <c r="JD116" s="86">
        <f t="shared" si="348"/>
        <v>2.6634891483752062E-8</v>
      </c>
      <c r="JE116" s="86">
        <f t="shared" si="349"/>
        <v>1.5452878332658155E-6</v>
      </c>
      <c r="JF116" s="86">
        <f t="shared" si="350"/>
        <v>1.9808952361783441E-6</v>
      </c>
      <c r="JG116" s="86">
        <f t="shared" si="351"/>
        <v>1.8560728521603702E-8</v>
      </c>
      <c r="JH116" s="86">
        <f t="shared" si="352"/>
        <v>3.3411300206814762E-7</v>
      </c>
      <c r="JI116" s="86">
        <f t="shared" si="353"/>
        <v>1.0740996481253363E-6</v>
      </c>
      <c r="JJ116" s="86">
        <f t="shared" si="354"/>
        <v>1.6656644398270399E-5</v>
      </c>
      <c r="JK116" s="86">
        <f t="shared" si="355"/>
        <v>1.9532061645510722E-4</v>
      </c>
      <c r="JL116" s="86">
        <f t="shared" si="356"/>
        <v>4.3929659551175844E-4</v>
      </c>
      <c r="JM116" s="86">
        <f t="shared" si="357"/>
        <v>1.3411351397632056E-5</v>
      </c>
    </row>
    <row r="117" spans="2:273" x14ac:dyDescent="0.25">
      <c r="B117" s="2">
        <v>90</v>
      </c>
      <c r="C117" s="37">
        <v>47.308999999999997</v>
      </c>
      <c r="D117" s="37">
        <v>47.665700000000001</v>
      </c>
      <c r="E117" s="37">
        <v>47.923099999999998</v>
      </c>
      <c r="F117" s="37">
        <v>47.923099999999998</v>
      </c>
      <c r="G117" s="37">
        <v>47.9206</v>
      </c>
      <c r="H117" s="37">
        <v>47.733199999999997</v>
      </c>
      <c r="I117" s="37">
        <v>47.311399999999999</v>
      </c>
      <c r="J117" s="37">
        <v>46.918700000000001</v>
      </c>
      <c r="K117" s="37">
        <v>46.592100000000002</v>
      </c>
      <c r="L117" s="37">
        <v>47.084499999999998</v>
      </c>
      <c r="M117" s="37">
        <v>47.143500000000003</v>
      </c>
      <c r="N117" s="37">
        <v>47.199599999999997</v>
      </c>
      <c r="O117" s="37">
        <v>47.239600000000003</v>
      </c>
      <c r="P117" s="37">
        <v>47.419199999999996</v>
      </c>
      <c r="Q117" s="37">
        <v>47.253100000000003</v>
      </c>
      <c r="S117" s="4">
        <f t="shared" si="229"/>
        <v>48.009333037197756</v>
      </c>
      <c r="T117" s="4">
        <f t="shared" si="230"/>
        <v>47.885545235258355</v>
      </c>
      <c r="U117" s="4">
        <f t="shared" si="231"/>
        <v>48.496693673346968</v>
      </c>
      <c r="V117" s="4">
        <f t="shared" si="232"/>
        <v>48.494432836414425</v>
      </c>
      <c r="W117" s="4">
        <f t="shared" si="233"/>
        <v>48.215257642155322</v>
      </c>
      <c r="X117" s="4">
        <f t="shared" si="234"/>
        <v>48.18613912203412</v>
      </c>
      <c r="Y117" s="4">
        <f t="shared" si="235"/>
        <v>47.905428201479261</v>
      </c>
      <c r="Z117" s="4">
        <f t="shared" si="236"/>
        <v>47.582372789571011</v>
      </c>
      <c r="AA117" s="4">
        <f t="shared" si="237"/>
        <v>46.960553560346888</v>
      </c>
      <c r="AB117" s="4">
        <f t="shared" si="238"/>
        <v>47.174576361723581</v>
      </c>
      <c r="AC117" s="4">
        <f t="shared" si="239"/>
        <v>47.414712194261618</v>
      </c>
      <c r="AD117" s="4">
        <f t="shared" si="240"/>
        <v>47.285385219611712</v>
      </c>
      <c r="AE117" s="4">
        <f t="shared" si="241"/>
        <v>47.669976475063258</v>
      </c>
      <c r="AF117" s="4">
        <f t="shared" si="242"/>
        <v>47.746179410692015</v>
      </c>
      <c r="AG117" s="4">
        <f t="shared" si="243"/>
        <v>47.86469414171448</v>
      </c>
      <c r="AI117" s="4">
        <f t="shared" si="244"/>
        <v>-0.7003330371977583</v>
      </c>
      <c r="AJ117" s="4">
        <f t="shared" si="245"/>
        <v>-0.21984523525835442</v>
      </c>
      <c r="AK117" s="4">
        <f t="shared" si="246"/>
        <v>-0.57359367334696998</v>
      </c>
      <c r="AL117" s="4">
        <f t="shared" si="247"/>
        <v>-0.57133283641442745</v>
      </c>
      <c r="AM117" s="4">
        <f t="shared" si="248"/>
        <v>-0.29465764215532175</v>
      </c>
      <c r="AN117" s="4">
        <f t="shared" si="249"/>
        <v>-0.4529391220341239</v>
      </c>
      <c r="AO117" s="4">
        <f t="shared" si="250"/>
        <v>-0.5940282014792615</v>
      </c>
      <c r="AP117" s="4">
        <f t="shared" si="251"/>
        <v>-0.6636727895710095</v>
      </c>
      <c r="AQ117" s="4">
        <f t="shared" si="252"/>
        <v>-0.36845356034688592</v>
      </c>
      <c r="AR117" s="4">
        <f t="shared" si="253"/>
        <v>-9.0076361723582465E-2</v>
      </c>
      <c r="AS117" s="4">
        <f t="shared" si="254"/>
        <v>-0.27121219426161502</v>
      </c>
      <c r="AT117" s="4">
        <f t="shared" si="255"/>
        <v>-8.5785219611715036E-2</v>
      </c>
      <c r="AU117" s="4">
        <f t="shared" si="256"/>
        <v>-0.43037647506325527</v>
      </c>
      <c r="AV117" s="4">
        <f t="shared" si="358"/>
        <v>-0.32697941069201875</v>
      </c>
      <c r="AW117" s="4">
        <f t="shared" si="358"/>
        <v>-0.61159414171447679</v>
      </c>
      <c r="AY117" s="2">
        <f t="shared" si="308"/>
        <v>48.009333030094695</v>
      </c>
      <c r="AZ117" s="2">
        <f t="shared" si="359"/>
        <v>47.885544803880059</v>
      </c>
      <c r="BA117" s="2">
        <f t="shared" si="360"/>
        <v>48.496693633797953</v>
      </c>
      <c r="BB117" s="2">
        <f t="shared" si="361"/>
        <v>48.494432810833196</v>
      </c>
      <c r="BC117" s="2">
        <f t="shared" si="362"/>
        <v>48.215257633384226</v>
      </c>
      <c r="BD117" s="2">
        <f t="shared" si="363"/>
        <v>48.186139118927187</v>
      </c>
      <c r="BE117" s="2">
        <f t="shared" si="364"/>
        <v>47.905427585840172</v>
      </c>
      <c r="BF117" s="2">
        <f t="shared" si="365"/>
        <v>47.582372513893979</v>
      </c>
      <c r="BG117" s="2">
        <f t="shared" si="366"/>
        <v>46.960553458059067</v>
      </c>
      <c r="BH117" s="2">
        <f t="shared" si="367"/>
        <v>47.17457427186897</v>
      </c>
      <c r="BI117" s="2">
        <f t="shared" si="368"/>
        <v>47.414699356831669</v>
      </c>
      <c r="BJ117" s="2">
        <f t="shared" si="369"/>
        <v>47.285376057751783</v>
      </c>
      <c r="BK117" s="2">
        <f t="shared" si="370"/>
        <v>47.669784359958243</v>
      </c>
      <c r="BL117" s="2">
        <f t="shared" si="371"/>
        <v>47.745726562940597</v>
      </c>
      <c r="BM117" s="2">
        <f t="shared" si="372"/>
        <v>47.864611463314546</v>
      </c>
      <c r="BO117" s="2" t="str">
        <f t="shared" si="258"/>
        <v/>
      </c>
      <c r="BP117" s="2" t="str">
        <f t="shared" si="259"/>
        <v/>
      </c>
      <c r="BQ117" s="2" t="str">
        <f t="shared" si="260"/>
        <v/>
      </c>
      <c r="BR117" s="2" t="str">
        <f t="shared" si="261"/>
        <v/>
      </c>
      <c r="BS117" s="2" t="str">
        <f t="shared" si="262"/>
        <v/>
      </c>
      <c r="BT117" s="2" t="str">
        <f t="shared" si="263"/>
        <v/>
      </c>
      <c r="BU117" s="2" t="str">
        <f t="shared" si="264"/>
        <v/>
      </c>
      <c r="BV117" s="2" t="str">
        <f t="shared" si="265"/>
        <v/>
      </c>
      <c r="BW117" s="2" t="str">
        <f t="shared" si="266"/>
        <v/>
      </c>
      <c r="BX117" s="2" t="str">
        <f t="shared" si="267"/>
        <v/>
      </c>
      <c r="BY117" s="2" t="str">
        <f t="shared" si="268"/>
        <v/>
      </c>
      <c r="BZ117" s="2" t="str">
        <f t="shared" si="269"/>
        <v/>
      </c>
      <c r="CA117" s="2" t="str">
        <f t="shared" si="270"/>
        <v/>
      </c>
      <c r="CB117" s="2" t="str">
        <f t="shared" si="271"/>
        <v/>
      </c>
      <c r="CC117" s="2" t="str">
        <f t="shared" si="272"/>
        <v/>
      </c>
      <c r="CE117" s="2">
        <f t="shared" si="309"/>
        <v>47.308999999999997</v>
      </c>
      <c r="CF117" s="2">
        <f t="shared" si="310"/>
        <v>47.665700000000001</v>
      </c>
      <c r="CG117" s="2">
        <f t="shared" si="311"/>
        <v>47.923099999999998</v>
      </c>
      <c r="CH117" s="2">
        <f t="shared" si="312"/>
        <v>47.923099999999998</v>
      </c>
      <c r="CI117" s="2">
        <f t="shared" si="313"/>
        <v>47.9206</v>
      </c>
      <c r="CJ117" s="2">
        <f t="shared" si="314"/>
        <v>47.733199999999997</v>
      </c>
      <c r="CK117" s="2">
        <f t="shared" si="315"/>
        <v>47.311399999999999</v>
      </c>
      <c r="CL117" s="2">
        <f t="shared" si="316"/>
        <v>46.918700000000001</v>
      </c>
      <c r="CM117" s="2">
        <f t="shared" si="317"/>
        <v>46.592100000000002</v>
      </c>
      <c r="CN117" s="2">
        <f t="shared" si="318"/>
        <v>47.084499999999998</v>
      </c>
      <c r="CO117" s="2">
        <f t="shared" si="319"/>
        <v>47.143500000000003</v>
      </c>
      <c r="CP117" s="2">
        <f t="shared" si="320"/>
        <v>47.199599999999997</v>
      </c>
      <c r="CQ117" s="2">
        <f t="shared" si="321"/>
        <v>47.239600000000003</v>
      </c>
      <c r="CR117" s="2">
        <f t="shared" si="322"/>
        <v>47.419199999999996</v>
      </c>
      <c r="CS117" s="2">
        <f t="shared" si="323"/>
        <v>47.253100000000003</v>
      </c>
      <c r="CU117" s="2">
        <f t="shared" si="273"/>
        <v>47.308999999999997</v>
      </c>
      <c r="CV117" s="2">
        <f t="shared" si="274"/>
        <v>47.665700000000001</v>
      </c>
      <c r="CW117" s="2">
        <f t="shared" si="275"/>
        <v>47.923099999999998</v>
      </c>
      <c r="CX117" s="2">
        <f t="shared" si="276"/>
        <v>47.923099999999998</v>
      </c>
      <c r="CY117" s="2">
        <f t="shared" si="277"/>
        <v>47.9206</v>
      </c>
      <c r="CZ117" s="2">
        <f t="shared" si="278"/>
        <v>47.733199999999997</v>
      </c>
      <c r="DA117" s="2">
        <f t="shared" si="279"/>
        <v>47.311399999999999</v>
      </c>
      <c r="DB117" s="2">
        <f t="shared" si="280"/>
        <v>46.918700000000001</v>
      </c>
      <c r="DC117" s="2">
        <f t="shared" si="281"/>
        <v>46.592100000000002</v>
      </c>
      <c r="DD117" s="2">
        <f t="shared" si="282"/>
        <v>47.084499999999998</v>
      </c>
      <c r="DE117" s="2">
        <f t="shared" si="283"/>
        <v>47.143500000000003</v>
      </c>
      <c r="DF117" s="2">
        <f t="shared" si="284"/>
        <v>47.199599999999997</v>
      </c>
      <c r="DG117" s="2">
        <f t="shared" si="285"/>
        <v>47.239600000000003</v>
      </c>
      <c r="DH117" s="2">
        <f t="shared" si="286"/>
        <v>47.419199999999996</v>
      </c>
      <c r="DI117" s="2">
        <f t="shared" si="287"/>
        <v>47.253100000000003</v>
      </c>
      <c r="DK117" s="2">
        <f t="shared" si="288"/>
        <v>62.723918739495808</v>
      </c>
      <c r="DL117" s="2">
        <f t="shared" si="373"/>
        <v>59.826855721925128</v>
      </c>
      <c r="DM117" s="2">
        <f t="shared" si="373"/>
        <v>58.575721818181812</v>
      </c>
      <c r="DN117" s="2">
        <f t="shared" si="373"/>
        <v>57.819594696969681</v>
      </c>
      <c r="DO117" s="2">
        <f t="shared" si="373"/>
        <v>58.668362245989307</v>
      </c>
      <c r="DP117" s="2">
        <f t="shared" si="373"/>
        <v>56.967109691876743</v>
      </c>
      <c r="DQ117" s="2">
        <f t="shared" si="373"/>
        <v>56.669887194337193</v>
      </c>
      <c r="DR117" s="2">
        <f t="shared" si="373"/>
        <v>60.498705791505785</v>
      </c>
      <c r="DS117" s="2">
        <f t="shared" si="373"/>
        <v>57.671635242385243</v>
      </c>
      <c r="DT117" s="2">
        <f t="shared" si="373"/>
        <v>55.646033285917504</v>
      </c>
      <c r="DU117" s="2">
        <f t="shared" si="373"/>
        <v>57.358266302016297</v>
      </c>
      <c r="DV117" s="2">
        <f t="shared" si="373"/>
        <v>58.04929914651494</v>
      </c>
      <c r="DW117" s="2">
        <f t="shared" si="373"/>
        <v>61.140115490196081</v>
      </c>
      <c r="DX117" s="2">
        <f t="shared" si="373"/>
        <v>55.847009862494076</v>
      </c>
      <c r="DY117" s="2">
        <f t="shared" si="373"/>
        <v>51.944765433854911</v>
      </c>
      <c r="EA117" s="2">
        <f t="shared" si="228"/>
        <v>47.922082529100145</v>
      </c>
      <c r="EB117" s="2">
        <f t="shared" si="290"/>
        <v>47.817650183643487</v>
      </c>
      <c r="EC117" s="2">
        <f t="shared" si="291"/>
        <v>48.437039049724142</v>
      </c>
      <c r="ED117" s="2">
        <f t="shared" si="292"/>
        <v>48.44553786312278</v>
      </c>
      <c r="EE117" s="2">
        <f t="shared" si="293"/>
        <v>48.153981610196801</v>
      </c>
      <c r="EF117" s="2">
        <f t="shared" si="294"/>
        <v>48.128919514097348</v>
      </c>
      <c r="EG117" s="2">
        <f t="shared" si="295"/>
        <v>47.846569431597224</v>
      </c>
      <c r="EH117" s="2">
        <f t="shared" si="296"/>
        <v>47.49742917386876</v>
      </c>
      <c r="EI117" s="2">
        <f t="shared" si="297"/>
        <v>46.888087906211432</v>
      </c>
      <c r="EJ117" s="2">
        <f t="shared" si="298"/>
        <v>47.111512242775646</v>
      </c>
      <c r="EK117" s="2">
        <f t="shared" si="299"/>
        <v>47.347949971684223</v>
      </c>
      <c r="EL117" s="2">
        <f t="shared" si="300"/>
        <v>47.207511186301971</v>
      </c>
      <c r="EM117" s="2">
        <f t="shared" si="301"/>
        <v>47.588299426043434</v>
      </c>
      <c r="EN117" s="2">
        <f t="shared" si="302"/>
        <v>47.680687923745054</v>
      </c>
      <c r="EO117" s="2">
        <f t="shared" si="303"/>
        <v>47.83348186016832</v>
      </c>
      <c r="EQ117" s="2">
        <f t="shared" si="304"/>
        <v>47.746682353944259</v>
      </c>
      <c r="ER117" s="2">
        <f t="shared" si="374"/>
        <v>47.734545205043297</v>
      </c>
      <c r="ES117" s="2">
        <f t="shared" si="374"/>
        <v>48.394652081521549</v>
      </c>
      <c r="ET117" s="2">
        <f t="shared" si="374"/>
        <v>48.402908452918339</v>
      </c>
      <c r="EU117" s="2">
        <f t="shared" si="374"/>
        <v>48.057373243106518</v>
      </c>
      <c r="EV117" s="2">
        <f t="shared" si="374"/>
        <v>48.028233957606773</v>
      </c>
      <c r="EW117" s="2">
        <f t="shared" si="374"/>
        <v>47.7225494771196</v>
      </c>
      <c r="EX117" s="2">
        <f t="shared" si="374"/>
        <v>47.381818929199397</v>
      </c>
      <c r="EY117" s="2">
        <f t="shared" si="374"/>
        <v>46.809548392481311</v>
      </c>
      <c r="EZ117" s="2">
        <f t="shared" si="374"/>
        <v>47.092681254354268</v>
      </c>
      <c r="FA117" s="2">
        <f t="shared" si="374"/>
        <v>47.3201523917662</v>
      </c>
      <c r="FB117" s="2">
        <f t="shared" si="374"/>
        <v>47.133392532498299</v>
      </c>
      <c r="FC117" s="2">
        <f t="shared" si="374"/>
        <v>47.505301230501416</v>
      </c>
      <c r="FD117" s="2">
        <f t="shared" si="374"/>
        <v>47.596011599239297</v>
      </c>
      <c r="FE117" s="2">
        <f t="shared" si="374"/>
        <v>47.895905690531599</v>
      </c>
      <c r="FG117" s="2">
        <f t="shared" si="306"/>
        <v>0.99395346257895856</v>
      </c>
      <c r="FH117" s="2">
        <f t="shared" si="375"/>
        <v>0.99429603212399276</v>
      </c>
      <c r="FI117" s="2">
        <f t="shared" si="375"/>
        <v>0.99409006132683564</v>
      </c>
      <c r="FJ117" s="2">
        <f t="shared" si="375"/>
        <v>0.99475212134633251</v>
      </c>
      <c r="FK117" s="2">
        <f t="shared" si="375"/>
        <v>0.99411527083873497</v>
      </c>
      <c r="FL117" s="2">
        <f t="shared" si="375"/>
        <v>0.99345630167709864</v>
      </c>
      <c r="FM117" s="2">
        <f t="shared" si="375"/>
        <v>0.99324257355849044</v>
      </c>
      <c r="FN117" s="2">
        <f t="shared" si="375"/>
        <v>0.99340426124627235</v>
      </c>
      <c r="FO117" s="2">
        <f t="shared" si="375"/>
        <v>0.99323220829466075</v>
      </c>
      <c r="FP117" s="2">
        <f t="shared" si="375"/>
        <v>0.99258958376988615</v>
      </c>
      <c r="FQ117" s="2">
        <f t="shared" si="375"/>
        <v>0.99330396689627365</v>
      </c>
      <c r="FR117" s="2">
        <f t="shared" si="375"/>
        <v>0.99276928718421387</v>
      </c>
      <c r="FS117" s="2">
        <f t="shared" si="375"/>
        <v>0.99394808890398056</v>
      </c>
      <c r="FT117" s="2">
        <f t="shared" si="375"/>
        <v>0.99198870784577819</v>
      </c>
      <c r="FU117" s="2">
        <f t="shared" si="375"/>
        <v>0.99249420536364996</v>
      </c>
      <c r="FW117" s="2">
        <f t="shared" si="324"/>
        <v>1.2824135151106347E-2</v>
      </c>
      <c r="FX117" s="2">
        <f t="shared" si="376"/>
        <v>7.2859939361832162E-3</v>
      </c>
      <c r="FY117" s="2">
        <f t="shared" si="377"/>
        <v>6.2379860050334641E-3</v>
      </c>
      <c r="FZ117" s="2">
        <f t="shared" si="378"/>
        <v>7.0131171123473859E-3</v>
      </c>
      <c r="GA117" s="2">
        <f t="shared" si="379"/>
        <v>6.1926225510183855E-3</v>
      </c>
      <c r="GB117" s="2">
        <f t="shared" si="380"/>
        <v>6.1065900155192589E-3</v>
      </c>
      <c r="GC117" s="2">
        <f t="shared" si="381"/>
        <v>6.1664795157504214E-3</v>
      </c>
      <c r="GD117" s="2">
        <f t="shared" si="382"/>
        <v>7.0035662668445301E-3</v>
      </c>
      <c r="GE117" s="2">
        <f t="shared" si="383"/>
        <v>6.5603967198653006E-3</v>
      </c>
      <c r="GF117" s="2">
        <f t="shared" si="384"/>
        <v>9.68213441268523E-3</v>
      </c>
      <c r="GG117" s="2">
        <f t="shared" si="385"/>
        <v>1.0073696345384558E-2</v>
      </c>
      <c r="GH117" s="2">
        <f t="shared" si="386"/>
        <v>7.1369847264977308E-3</v>
      </c>
      <c r="GI117" s="2">
        <f t="shared" si="387"/>
        <v>6.3790795883189874E-3</v>
      </c>
      <c r="GJ117" s="2">
        <f t="shared" si="388"/>
        <v>4.5367070837176657E-3</v>
      </c>
      <c r="GK117" s="2">
        <f t="shared" si="389"/>
        <v>4.3437409840839025E-3</v>
      </c>
      <c r="GM117" s="86">
        <f t="shared" si="325"/>
        <v>1.0142895179806822E-34</v>
      </c>
      <c r="GN117" s="86">
        <f t="shared" si="390"/>
        <v>3.2925877124013546E-38</v>
      </c>
      <c r="GO117" s="86">
        <f t="shared" si="391"/>
        <v>1.9506301599862116E-73</v>
      </c>
      <c r="GP117" s="86">
        <f t="shared" si="392"/>
        <v>1.6547340664781995E-60</v>
      </c>
      <c r="GQ117" s="86">
        <f t="shared" si="393"/>
        <v>5.3991448371343295E-62</v>
      </c>
      <c r="GR117" s="86">
        <f t="shared" si="394"/>
        <v>3.4639021895580667E-42</v>
      </c>
      <c r="GS117" s="86">
        <f t="shared" si="395"/>
        <v>1.9545628390212743E-40</v>
      </c>
      <c r="GT117" s="86">
        <f t="shared" si="396"/>
        <v>1.7918861589894263E-54</v>
      </c>
      <c r="GU117" s="86">
        <f t="shared" si="397"/>
        <v>3.5753846837079351E-48</v>
      </c>
      <c r="GV117" s="86">
        <f t="shared" si="398"/>
        <v>9.2095799619661747E-40</v>
      </c>
      <c r="GW117" s="86">
        <f t="shared" si="399"/>
        <v>1.8725857320607531E-35</v>
      </c>
      <c r="GX117" s="86">
        <f t="shared" si="400"/>
        <v>1.2037886889971905E-30</v>
      </c>
      <c r="GY117" s="86">
        <f t="shared" si="401"/>
        <v>3.9207672001430509E-26</v>
      </c>
      <c r="GZ117" s="86">
        <f t="shared" si="402"/>
        <v>4.9364498270346559E-25</v>
      </c>
      <c r="HA117" s="86">
        <f t="shared" si="403"/>
        <v>4.6078932299904193E-27</v>
      </c>
      <c r="HC117" s="86">
        <f t="shared" si="326"/>
        <v>2.200083540517802E-9</v>
      </c>
      <c r="HD117" s="86">
        <f t="shared" si="404"/>
        <v>9.5019224302538502E-10</v>
      </c>
      <c r="HE117" s="86">
        <f t="shared" si="405"/>
        <v>3.0799486504072646E-13</v>
      </c>
      <c r="HF117" s="86">
        <f t="shared" si="406"/>
        <v>2.8773375529040091E-16</v>
      </c>
      <c r="HG117" s="86">
        <f t="shared" si="407"/>
        <v>3.9295787742200371E-20</v>
      </c>
      <c r="HH117" s="86">
        <f t="shared" si="408"/>
        <v>1.5809493176937808E-9</v>
      </c>
      <c r="HI117" s="86">
        <f t="shared" si="409"/>
        <v>1.7722084433157956E-7</v>
      </c>
      <c r="HJ117" s="86">
        <f t="shared" si="410"/>
        <v>2.9809007246113304E-7</v>
      </c>
      <c r="HK117" s="86">
        <f t="shared" si="411"/>
        <v>1.1927724968567877E-9</v>
      </c>
      <c r="HL117" s="86">
        <f t="shared" si="412"/>
        <v>3.3682940515727424E-8</v>
      </c>
      <c r="HM117" s="86">
        <f t="shared" si="413"/>
        <v>1.5247525567973978E-7</v>
      </c>
      <c r="HN117" s="86">
        <f t="shared" si="414"/>
        <v>2.9955494258711988E-6</v>
      </c>
      <c r="HO117" s="86">
        <f t="shared" si="415"/>
        <v>5.1013348216095879E-5</v>
      </c>
      <c r="HP117" s="86">
        <f t="shared" si="416"/>
        <v>1.2604748998626248E-4</v>
      </c>
      <c r="HQ117" s="86">
        <f t="shared" si="417"/>
        <v>2.3851327743623733E-6</v>
      </c>
      <c r="HS117" s="86">
        <f t="shared" si="327"/>
        <v>2.1101470167813813E-6</v>
      </c>
      <c r="HT117" s="86">
        <f t="shared" si="418"/>
        <v>2.4585052458059534E-8</v>
      </c>
      <c r="HU117" s="86">
        <f t="shared" si="419"/>
        <v>1.0918599687904349E-9</v>
      </c>
      <c r="HV117" s="86">
        <f t="shared" si="420"/>
        <v>6.9088643700370454E-10</v>
      </c>
      <c r="HW117" s="86">
        <f t="shared" si="421"/>
        <v>2.314864664779803E-10</v>
      </c>
      <c r="HX117" s="86">
        <f t="shared" si="422"/>
        <v>1.0288265969302841E-11</v>
      </c>
      <c r="HY117" s="86">
        <f t="shared" si="423"/>
        <v>1.5049305688388534E-9</v>
      </c>
      <c r="HZ117" s="86">
        <f t="shared" si="424"/>
        <v>2.3962518647832349E-11</v>
      </c>
      <c r="IA117" s="86">
        <f t="shared" si="425"/>
        <v>1.7960594588087921E-9</v>
      </c>
      <c r="IB117" s="86">
        <f t="shared" si="426"/>
        <v>3.2799474642253031E-8</v>
      </c>
      <c r="IC117" s="86">
        <f t="shared" si="427"/>
        <v>1.9056325140418299E-7</v>
      </c>
      <c r="ID117" s="86">
        <f t="shared" si="428"/>
        <v>1.1383764882644962E-8</v>
      </c>
      <c r="IE117" s="86">
        <f t="shared" si="429"/>
        <v>1.4107828147569949E-8</v>
      </c>
      <c r="IF117" s="86">
        <f t="shared" si="430"/>
        <v>2.0088500266377414E-6</v>
      </c>
      <c r="IG117" s="86">
        <f t="shared" si="431"/>
        <v>4.415683778015802E-7</v>
      </c>
      <c r="II117" s="86">
        <f t="shared" si="328"/>
        <v>1.8943775979608908E-25</v>
      </c>
      <c r="IJ117" s="86">
        <f t="shared" si="329"/>
        <v>3.4546799004551244E-35</v>
      </c>
      <c r="IK117" s="86">
        <f t="shared" si="330"/>
        <v>1.3020250351721948E-41</v>
      </c>
      <c r="IL117" s="86">
        <f t="shared" si="331"/>
        <v>1.4048379620286204E-41</v>
      </c>
      <c r="IM117" s="86">
        <f t="shared" si="332"/>
        <v>3.7281611796739961E-42</v>
      </c>
      <c r="IN117" s="86">
        <f t="shared" si="333"/>
        <v>1.2248043263877188E-47</v>
      </c>
      <c r="IO117" s="86">
        <f t="shared" si="334"/>
        <v>2.4456839681827146E-37</v>
      </c>
      <c r="IP117" s="86">
        <f t="shared" si="335"/>
        <v>2.72728586571361E-47</v>
      </c>
      <c r="IQ117" s="86">
        <f t="shared" si="336"/>
        <v>2.0624019887141786E-38</v>
      </c>
      <c r="IR117" s="86">
        <f t="shared" si="337"/>
        <v>1.6396760800291597E-33</v>
      </c>
      <c r="IS117" s="86">
        <f t="shared" si="338"/>
        <v>6.3254056752492004E-33</v>
      </c>
      <c r="IT117" s="86">
        <f t="shared" si="339"/>
        <v>4.2252711942694016E-34</v>
      </c>
      <c r="IU117" s="86">
        <f t="shared" si="340"/>
        <v>1.59447487935623E-32</v>
      </c>
      <c r="IV117" s="86">
        <f t="shared" si="341"/>
        <v>5.7726696864228258E-31</v>
      </c>
      <c r="IW117" s="86">
        <f t="shared" si="342"/>
        <v>4.7978059098501814E-28</v>
      </c>
      <c r="IY117" s="86">
        <f t="shared" si="343"/>
        <v>2.112347100321899E-6</v>
      </c>
      <c r="IZ117" s="86">
        <f t="shared" si="344"/>
        <v>2.553524470108492E-8</v>
      </c>
      <c r="JA117" s="86">
        <f t="shared" si="345"/>
        <v>1.0921679636554757E-9</v>
      </c>
      <c r="JB117" s="86">
        <f t="shared" si="346"/>
        <v>6.9088672473745987E-10</v>
      </c>
      <c r="JC117" s="86">
        <f t="shared" si="347"/>
        <v>2.3148646651727609E-10</v>
      </c>
      <c r="JD117" s="86">
        <f t="shared" si="348"/>
        <v>1.5912375836630837E-9</v>
      </c>
      <c r="JE117" s="86">
        <f t="shared" si="349"/>
        <v>1.787257749004184E-7</v>
      </c>
      <c r="JF117" s="86">
        <f t="shared" si="350"/>
        <v>2.9811403497978089E-7</v>
      </c>
      <c r="JG117" s="86">
        <f t="shared" si="351"/>
        <v>2.9888319556655797E-9</v>
      </c>
      <c r="JH117" s="86">
        <f t="shared" si="352"/>
        <v>6.6482415157980455E-8</v>
      </c>
      <c r="JI117" s="86">
        <f t="shared" si="353"/>
        <v>3.4303850708392277E-7</v>
      </c>
      <c r="JJ117" s="86">
        <f t="shared" si="354"/>
        <v>3.0069331907538439E-6</v>
      </c>
      <c r="JK117" s="86">
        <f t="shared" si="355"/>
        <v>5.102745604424345E-5</v>
      </c>
      <c r="JL117" s="86">
        <f t="shared" si="356"/>
        <v>1.2805634001290022E-4</v>
      </c>
      <c r="JM117" s="86">
        <f t="shared" si="357"/>
        <v>2.8267011521639537E-6</v>
      </c>
    </row>
    <row r="118" spans="2:273" x14ac:dyDescent="0.25">
      <c r="B118" s="2">
        <v>91</v>
      </c>
      <c r="C118" s="37">
        <v>48.090600000000002</v>
      </c>
      <c r="D118" s="37">
        <v>47.571300000000001</v>
      </c>
      <c r="E118" s="37">
        <v>48.213000000000001</v>
      </c>
      <c r="F118" s="37">
        <v>48.213000000000001</v>
      </c>
      <c r="G118" s="37">
        <v>47.936900000000001</v>
      </c>
      <c r="H118" s="37">
        <v>47.775199999999998</v>
      </c>
      <c r="I118" s="37">
        <v>47.889400000000002</v>
      </c>
      <c r="J118" s="37">
        <v>46.844099999999997</v>
      </c>
      <c r="K118" s="37">
        <v>46.635800000000003</v>
      </c>
      <c r="L118" s="37">
        <v>46.814300000000003</v>
      </c>
      <c r="M118" s="37">
        <v>47.375399999999999</v>
      </c>
      <c r="N118" s="37">
        <v>47.2639</v>
      </c>
      <c r="O118" s="37">
        <v>47.470300000000002</v>
      </c>
      <c r="P118" s="37">
        <v>47.851100000000002</v>
      </c>
      <c r="Q118" s="37">
        <v>47.3705</v>
      </c>
      <c r="S118" s="4">
        <f t="shared" si="229"/>
        <v>47.949284447078306</v>
      </c>
      <c r="T118" s="4">
        <f t="shared" si="230"/>
        <v>47.833737289130411</v>
      </c>
      <c r="U118" s="4">
        <f t="shared" si="231"/>
        <v>48.444474447207021</v>
      </c>
      <c r="V118" s="4">
        <f t="shared" si="232"/>
        <v>48.442185524388094</v>
      </c>
      <c r="W118" s="4">
        <f t="shared" si="233"/>
        <v>48.160926110423425</v>
      </c>
      <c r="X118" s="4">
        <f t="shared" si="234"/>
        <v>48.129246205270512</v>
      </c>
      <c r="Y118" s="4">
        <f t="shared" si="235"/>
        <v>47.857423258051881</v>
      </c>
      <c r="Z118" s="4">
        <f t="shared" si="236"/>
        <v>47.530485005277811</v>
      </c>
      <c r="AA118" s="4">
        <f t="shared" si="237"/>
        <v>46.917996076064298</v>
      </c>
      <c r="AB118" s="4">
        <f t="shared" si="238"/>
        <v>47.13372290819801</v>
      </c>
      <c r="AC118" s="4">
        <f t="shared" si="239"/>
        <v>47.370151387993026</v>
      </c>
      <c r="AD118" s="4">
        <f t="shared" si="240"/>
        <v>47.23821537915088</v>
      </c>
      <c r="AE118" s="4">
        <f t="shared" si="241"/>
        <v>47.620076921525673</v>
      </c>
      <c r="AF118" s="4">
        <f t="shared" si="242"/>
        <v>47.700036901984987</v>
      </c>
      <c r="AG118" s="4">
        <f t="shared" si="243"/>
        <v>47.832770254062609</v>
      </c>
      <c r="AI118" s="4">
        <f t="shared" si="244"/>
        <v>0.14131555292169651</v>
      </c>
      <c r="AJ118" s="4">
        <f t="shared" si="245"/>
        <v>-0.26243728913041053</v>
      </c>
      <c r="AK118" s="4">
        <f t="shared" si="246"/>
        <v>-0.23147444720702026</v>
      </c>
      <c r="AL118" s="4">
        <f t="shared" si="247"/>
        <v>-0.22918552438809314</v>
      </c>
      <c r="AM118" s="4">
        <f t="shared" si="248"/>
        <v>-0.22402611042342357</v>
      </c>
      <c r="AN118" s="4">
        <f t="shared" si="249"/>
        <v>-0.35404620527051378</v>
      </c>
      <c r="AO118" s="4">
        <f t="shared" si="250"/>
        <v>3.1976741948120946E-2</v>
      </c>
      <c r="AP118" s="4">
        <f t="shared" si="251"/>
        <v>-0.68638500527781332</v>
      </c>
      <c r="AQ118" s="4">
        <f t="shared" si="252"/>
        <v>-0.2821960760642952</v>
      </c>
      <c r="AR118" s="4">
        <f t="shared" si="253"/>
        <v>-0.31942290819800689</v>
      </c>
      <c r="AS118" s="4">
        <f t="shared" si="254"/>
        <v>5.2486120069730191E-3</v>
      </c>
      <c r="AT118" s="4">
        <f t="shared" si="255"/>
        <v>2.568462084911971E-2</v>
      </c>
      <c r="AU118" s="4">
        <f t="shared" si="256"/>
        <v>-0.14977692152567101</v>
      </c>
      <c r="AV118" s="4">
        <f t="shared" si="358"/>
        <v>0.15106309801501538</v>
      </c>
      <c r="AW118" s="4">
        <f t="shared" si="358"/>
        <v>-0.46227025406260935</v>
      </c>
      <c r="AY118" s="2">
        <f t="shared" si="308"/>
        <v>47.949284446814332</v>
      </c>
      <c r="AZ118" s="2">
        <f t="shared" si="359"/>
        <v>47.83373572289706</v>
      </c>
      <c r="BA118" s="2">
        <f t="shared" si="360"/>
        <v>48.444474269909541</v>
      </c>
      <c r="BB118" s="2">
        <f t="shared" si="361"/>
        <v>48.442185403458666</v>
      </c>
      <c r="BC118" s="2">
        <f t="shared" si="362"/>
        <v>48.160926068278528</v>
      </c>
      <c r="BD118" s="2">
        <f t="shared" si="363"/>
        <v>48.129246201851643</v>
      </c>
      <c r="BE118" s="2">
        <f t="shared" si="364"/>
        <v>47.85742289151635</v>
      </c>
      <c r="BF118" s="2">
        <f t="shared" si="365"/>
        <v>47.53048497324653</v>
      </c>
      <c r="BG118" s="2">
        <f t="shared" si="366"/>
        <v>46.917995655456032</v>
      </c>
      <c r="BH118" s="2">
        <f t="shared" si="367"/>
        <v>47.133715260684781</v>
      </c>
      <c r="BI118" s="2">
        <f t="shared" si="368"/>
        <v>47.370107299774837</v>
      </c>
      <c r="BJ118" s="2">
        <f t="shared" si="369"/>
        <v>47.238211651653629</v>
      </c>
      <c r="BK118" s="2">
        <f t="shared" si="370"/>
        <v>47.620039505490631</v>
      </c>
      <c r="BL118" s="2">
        <f t="shared" si="371"/>
        <v>47.699622483685914</v>
      </c>
      <c r="BM118" s="2">
        <f t="shared" si="372"/>
        <v>47.832576150451807</v>
      </c>
      <c r="BO118" s="2" t="str">
        <f t="shared" si="258"/>
        <v/>
      </c>
      <c r="BP118" s="2" t="str">
        <f t="shared" si="259"/>
        <v/>
      </c>
      <c r="BQ118" s="2" t="str">
        <f t="shared" si="260"/>
        <v/>
      </c>
      <c r="BR118" s="2" t="str">
        <f t="shared" si="261"/>
        <v/>
      </c>
      <c r="BS118" s="2" t="str">
        <f t="shared" si="262"/>
        <v/>
      </c>
      <c r="BT118" s="2" t="str">
        <f t="shared" si="263"/>
        <v/>
      </c>
      <c r="BU118" s="2" t="str">
        <f t="shared" si="264"/>
        <v/>
      </c>
      <c r="BV118" s="2" t="str">
        <f t="shared" si="265"/>
        <v/>
      </c>
      <c r="BW118" s="2" t="str">
        <f t="shared" si="266"/>
        <v/>
      </c>
      <c r="BX118" s="2" t="str">
        <f t="shared" si="267"/>
        <v/>
      </c>
      <c r="BY118" s="2" t="str">
        <f t="shared" si="268"/>
        <v/>
      </c>
      <c r="BZ118" s="2" t="str">
        <f t="shared" si="269"/>
        <v/>
      </c>
      <c r="CA118" s="2" t="str">
        <f t="shared" si="270"/>
        <v/>
      </c>
      <c r="CB118" s="2" t="str">
        <f t="shared" si="271"/>
        <v/>
      </c>
      <c r="CC118" s="2" t="str">
        <f t="shared" si="272"/>
        <v/>
      </c>
      <c r="CE118" s="2">
        <f t="shared" si="309"/>
        <v>48.090600000000002</v>
      </c>
      <c r="CF118" s="2">
        <f t="shared" si="310"/>
        <v>47.571300000000001</v>
      </c>
      <c r="CG118" s="2">
        <f t="shared" si="311"/>
        <v>48.213000000000001</v>
      </c>
      <c r="CH118" s="2">
        <f t="shared" si="312"/>
        <v>48.213000000000001</v>
      </c>
      <c r="CI118" s="2">
        <f t="shared" si="313"/>
        <v>47.936900000000001</v>
      </c>
      <c r="CJ118" s="2">
        <f t="shared" si="314"/>
        <v>47.775199999999998</v>
      </c>
      <c r="CK118" s="2">
        <f t="shared" si="315"/>
        <v>47.889400000000002</v>
      </c>
      <c r="CL118" s="2">
        <f t="shared" si="316"/>
        <v>46.844099999999997</v>
      </c>
      <c r="CM118" s="2">
        <f t="shared" si="317"/>
        <v>46.635800000000003</v>
      </c>
      <c r="CN118" s="2">
        <f t="shared" si="318"/>
        <v>46.814300000000003</v>
      </c>
      <c r="CO118" s="2">
        <f t="shared" si="319"/>
        <v>47.375399999999999</v>
      </c>
      <c r="CP118" s="2">
        <f t="shared" si="320"/>
        <v>47.2639</v>
      </c>
      <c r="CQ118" s="2">
        <f t="shared" si="321"/>
        <v>47.470300000000002</v>
      </c>
      <c r="CR118" s="2">
        <f t="shared" si="322"/>
        <v>47.851100000000002</v>
      </c>
      <c r="CS118" s="2">
        <f t="shared" si="323"/>
        <v>47.3705</v>
      </c>
      <c r="CU118" s="2">
        <f t="shared" si="273"/>
        <v>48.090600000000002</v>
      </c>
      <c r="CV118" s="2">
        <f t="shared" si="274"/>
        <v>47.571300000000001</v>
      </c>
      <c r="CW118" s="2">
        <f t="shared" si="275"/>
        <v>48.213000000000001</v>
      </c>
      <c r="CX118" s="2">
        <f t="shared" si="276"/>
        <v>48.213000000000001</v>
      </c>
      <c r="CY118" s="2">
        <f t="shared" si="277"/>
        <v>47.936900000000001</v>
      </c>
      <c r="CZ118" s="2">
        <f t="shared" si="278"/>
        <v>47.775199999999998</v>
      </c>
      <c r="DA118" s="2">
        <f t="shared" si="279"/>
        <v>47.889400000000002</v>
      </c>
      <c r="DB118" s="2">
        <f t="shared" si="280"/>
        <v>46.844099999999997</v>
      </c>
      <c r="DC118" s="2">
        <f t="shared" si="281"/>
        <v>46.635800000000003</v>
      </c>
      <c r="DD118" s="2">
        <f t="shared" si="282"/>
        <v>46.814300000000003</v>
      </c>
      <c r="DE118" s="2">
        <f t="shared" si="283"/>
        <v>47.375399999999999</v>
      </c>
      <c r="DF118" s="2">
        <f t="shared" si="284"/>
        <v>47.2639</v>
      </c>
      <c r="DG118" s="2">
        <f t="shared" si="285"/>
        <v>47.470300000000002</v>
      </c>
      <c r="DH118" s="2">
        <f t="shared" si="286"/>
        <v>47.851100000000002</v>
      </c>
      <c r="DI118" s="2">
        <f t="shared" si="287"/>
        <v>47.3705</v>
      </c>
      <c r="DK118" s="2">
        <f t="shared" si="288"/>
        <v>62.878307058823538</v>
      </c>
      <c r="DL118" s="2">
        <f t="shared" si="373"/>
        <v>59.948379969442321</v>
      </c>
      <c r="DM118" s="2">
        <f t="shared" si="373"/>
        <v>58.682965332314737</v>
      </c>
      <c r="DN118" s="2">
        <f t="shared" si="373"/>
        <v>57.917307196969681</v>
      </c>
      <c r="DO118" s="2">
        <f t="shared" si="373"/>
        <v>58.775313032849503</v>
      </c>
      <c r="DP118" s="2">
        <f t="shared" si="373"/>
        <v>57.05096039215686</v>
      </c>
      <c r="DQ118" s="2">
        <f t="shared" si="373"/>
        <v>56.748550810810812</v>
      </c>
      <c r="DR118" s="2">
        <f t="shared" si="373"/>
        <v>60.624086216216206</v>
      </c>
      <c r="DS118" s="2">
        <f t="shared" si="373"/>
        <v>57.770178678678676</v>
      </c>
      <c r="DT118" s="2">
        <f t="shared" si="373"/>
        <v>55.716294333807497</v>
      </c>
      <c r="DU118" s="2">
        <f t="shared" si="373"/>
        <v>57.452945645645642</v>
      </c>
      <c r="DV118" s="2">
        <f t="shared" si="373"/>
        <v>58.151782242769087</v>
      </c>
      <c r="DW118" s="2">
        <f t="shared" si="373"/>
        <v>61.278452492997197</v>
      </c>
      <c r="DX118" s="2">
        <f t="shared" si="373"/>
        <v>55.927262304409673</v>
      </c>
      <c r="DY118" s="2">
        <f t="shared" si="373"/>
        <v>51.988185111427221</v>
      </c>
      <c r="EA118" s="2">
        <f t="shared" si="228"/>
        <v>47.868571216980783</v>
      </c>
      <c r="EB118" s="2">
        <f t="shared" si="290"/>
        <v>47.77095531341822</v>
      </c>
      <c r="EC118" s="2">
        <f t="shared" si="291"/>
        <v>48.389210018150116</v>
      </c>
      <c r="ED118" s="2">
        <f t="shared" si="292"/>
        <v>48.396872185924742</v>
      </c>
      <c r="EE118" s="2">
        <f t="shared" si="293"/>
        <v>48.104199456584446</v>
      </c>
      <c r="EF118" s="2">
        <f t="shared" si="294"/>
        <v>48.076259405478083</v>
      </c>
      <c r="EG118" s="2">
        <f t="shared" si="295"/>
        <v>47.803026309158412</v>
      </c>
      <c r="EH118" s="2">
        <f t="shared" si="296"/>
        <v>47.451985724428923</v>
      </c>
      <c r="EI118" s="2">
        <f t="shared" si="297"/>
        <v>46.851074167009457</v>
      </c>
      <c r="EJ118" s="2">
        <f t="shared" si="298"/>
        <v>47.075456030884098</v>
      </c>
      <c r="EK118" s="2">
        <f t="shared" si="299"/>
        <v>47.308389221127342</v>
      </c>
      <c r="EL118" s="2">
        <f t="shared" si="300"/>
        <v>47.166250600043085</v>
      </c>
      <c r="EM118" s="2">
        <f t="shared" si="301"/>
        <v>47.544727484971119</v>
      </c>
      <c r="EN118" s="2">
        <f t="shared" si="302"/>
        <v>47.639418390524526</v>
      </c>
      <c r="EO118" s="2">
        <f t="shared" si="303"/>
        <v>47.803649065896685</v>
      </c>
      <c r="EQ118" s="2">
        <f t="shared" si="304"/>
        <v>47.718889323350759</v>
      </c>
      <c r="ER118" s="2">
        <f t="shared" si="374"/>
        <v>47.695880832908813</v>
      </c>
      <c r="ES118" s="2">
        <f t="shared" si="374"/>
        <v>48.353044584207751</v>
      </c>
      <c r="ET118" s="2">
        <f t="shared" si="374"/>
        <v>48.361242413559559</v>
      </c>
      <c r="EU118" s="2">
        <f t="shared" si="374"/>
        <v>48.019576938183249</v>
      </c>
      <c r="EV118" s="2">
        <f t="shared" si="374"/>
        <v>47.985941157034944</v>
      </c>
      <c r="EW118" s="2">
        <f t="shared" si="374"/>
        <v>47.689653009194274</v>
      </c>
      <c r="EX118" s="2">
        <f t="shared" si="374"/>
        <v>47.350081397319244</v>
      </c>
      <c r="EY118" s="2">
        <f t="shared" si="374"/>
        <v>46.779483260608501</v>
      </c>
      <c r="EZ118" s="2">
        <f t="shared" si="374"/>
        <v>47.058773480124579</v>
      </c>
      <c r="FA118" s="2">
        <f t="shared" si="374"/>
        <v>47.283941609963236</v>
      </c>
      <c r="FB118" s="2">
        <f t="shared" si="374"/>
        <v>47.09860111431157</v>
      </c>
      <c r="FC118" s="2">
        <f t="shared" si="374"/>
        <v>47.468849387309284</v>
      </c>
      <c r="FD118" s="2">
        <f t="shared" si="374"/>
        <v>47.56041897478017</v>
      </c>
      <c r="FE118" s="2">
        <f t="shared" si="374"/>
        <v>47.858991027984096</v>
      </c>
      <c r="FG118" s="2">
        <f t="shared" si="306"/>
        <v>0.99448255688754561</v>
      </c>
      <c r="FH118" s="2">
        <f t="shared" si="375"/>
        <v>0.99479530730033905</v>
      </c>
      <c r="FI118" s="2">
        <f t="shared" si="375"/>
        <v>0.99460726759243623</v>
      </c>
      <c r="FJ118" s="2">
        <f t="shared" si="375"/>
        <v>0.99521166674052142</v>
      </c>
      <c r="FK118" s="2">
        <f t="shared" si="375"/>
        <v>0.9946302828196163</v>
      </c>
      <c r="FL118" s="2">
        <f t="shared" si="375"/>
        <v>0.99402863804195618</v>
      </c>
      <c r="FM118" s="2">
        <f t="shared" si="375"/>
        <v>0.99383348735237209</v>
      </c>
      <c r="FN118" s="2">
        <f t="shared" si="375"/>
        <v>0.99398112168584385</v>
      </c>
      <c r="FO118" s="2">
        <f t="shared" si="375"/>
        <v>0.99382402285932392</v>
      </c>
      <c r="FP118" s="2">
        <f t="shared" si="375"/>
        <v>0.99323721048971947</v>
      </c>
      <c r="FQ118" s="2">
        <f t="shared" si="375"/>
        <v>0.99388954508107596</v>
      </c>
      <c r="FR118" s="2">
        <f t="shared" si="375"/>
        <v>0.99340131329056081</v>
      </c>
      <c r="FS118" s="2">
        <f t="shared" si="375"/>
        <v>0.99447765081643713</v>
      </c>
      <c r="FT118" s="2">
        <f t="shared" si="375"/>
        <v>0.99268846076384798</v>
      </c>
      <c r="FU118" s="2">
        <f t="shared" si="375"/>
        <v>0.99315011007065845</v>
      </c>
      <c r="FW118" s="2">
        <f t="shared" si="324"/>
        <v>1.4044008635951262E-2</v>
      </c>
      <c r="FX118" s="2">
        <f t="shared" si="376"/>
        <v>7.9833216956795312E-3</v>
      </c>
      <c r="FY118" s="2">
        <f t="shared" si="377"/>
        <v>6.8357017144817919E-3</v>
      </c>
      <c r="FZ118" s="2">
        <f t="shared" si="378"/>
        <v>7.6845305482777515E-3</v>
      </c>
      <c r="GA118" s="2">
        <f t="shared" si="379"/>
        <v>6.78602127500697E-3</v>
      </c>
      <c r="GB118" s="2">
        <f t="shared" si="380"/>
        <v>6.6918003119834056E-3</v>
      </c>
      <c r="GC118" s="2">
        <f t="shared" si="381"/>
        <v>6.7573901563155857E-3</v>
      </c>
      <c r="GD118" s="2">
        <f t="shared" si="382"/>
        <v>7.6740724018071506E-3</v>
      </c>
      <c r="GE118" s="2">
        <f t="shared" si="383"/>
        <v>7.1887819279557912E-3</v>
      </c>
      <c r="GF118" s="2">
        <f t="shared" si="384"/>
        <v>1.0606341734181507E-2</v>
      </c>
      <c r="GG118" s="2">
        <f t="shared" si="385"/>
        <v>1.1034863700956724E-2</v>
      </c>
      <c r="GH118" s="2">
        <f t="shared" si="386"/>
        <v>7.8201634603745698E-3</v>
      </c>
      <c r="GI118" s="2">
        <f t="shared" si="387"/>
        <v>6.9902196046786229E-3</v>
      </c>
      <c r="GJ118" s="2">
        <f t="shared" si="388"/>
        <v>4.9722240903354257E-3</v>
      </c>
      <c r="GK118" s="2">
        <f t="shared" si="389"/>
        <v>4.7608221310433416E-3</v>
      </c>
      <c r="GM118" s="86">
        <f t="shared" si="325"/>
        <v>1.3185672185140743E-36</v>
      </c>
      <c r="GN118" s="86">
        <f t="shared" si="390"/>
        <v>2.6781522111255539E-40</v>
      </c>
      <c r="GO118" s="86">
        <f t="shared" si="391"/>
        <v>1.9641526201922636E-77</v>
      </c>
      <c r="GP118" s="86">
        <f t="shared" si="392"/>
        <v>8.2310918750973647E-64</v>
      </c>
      <c r="GQ118" s="86">
        <f t="shared" si="393"/>
        <v>2.2460568263967229E-65</v>
      </c>
      <c r="GR118" s="86">
        <f t="shared" si="394"/>
        <v>1.8066027839346846E-44</v>
      </c>
      <c r="GS118" s="86">
        <f t="shared" si="395"/>
        <v>1.1902108449725933E-42</v>
      </c>
      <c r="GT118" s="86">
        <f t="shared" si="396"/>
        <v>2.0235658995557796E-57</v>
      </c>
      <c r="GU118" s="86">
        <f t="shared" si="397"/>
        <v>8.5836359231704851E-51</v>
      </c>
      <c r="GV118" s="86">
        <f t="shared" si="398"/>
        <v>5.8241349302521571E-42</v>
      </c>
      <c r="GW118" s="86">
        <f t="shared" si="399"/>
        <v>2.3677297781044419E-37</v>
      </c>
      <c r="GX118" s="86">
        <f t="shared" si="400"/>
        <v>2.5317834663637002E-32</v>
      </c>
      <c r="GY118" s="86">
        <f t="shared" si="401"/>
        <v>1.5170623844224813E-27</v>
      </c>
      <c r="GZ118" s="86">
        <f t="shared" si="402"/>
        <v>2.2685481591705353E-26</v>
      </c>
      <c r="HA118" s="86">
        <f t="shared" si="403"/>
        <v>1.7435318091380155E-28</v>
      </c>
      <c r="HC118" s="86">
        <f t="shared" si="326"/>
        <v>1.0957819508384324E-10</v>
      </c>
      <c r="HD118" s="86">
        <f t="shared" si="404"/>
        <v>4.0587518918238626E-11</v>
      </c>
      <c r="HE118" s="86">
        <f t="shared" si="405"/>
        <v>4.5577675109935565E-15</v>
      </c>
      <c r="HF118" s="86">
        <f t="shared" si="406"/>
        <v>1.4630498030971394E-18</v>
      </c>
      <c r="HG118" s="86">
        <f t="shared" si="407"/>
        <v>4.9099272010341646E-23</v>
      </c>
      <c r="HH118" s="86">
        <f t="shared" si="408"/>
        <v>7.5104369936889745E-11</v>
      </c>
      <c r="HI118" s="86">
        <f t="shared" si="409"/>
        <v>1.7091367613313302E-8</v>
      </c>
      <c r="HJ118" s="86">
        <f t="shared" si="410"/>
        <v>3.9220393601460096E-8</v>
      </c>
      <c r="HK118" s="86">
        <f t="shared" si="411"/>
        <v>6.3849695098998077E-11</v>
      </c>
      <c r="HL118" s="86">
        <f t="shared" si="412"/>
        <v>2.9335909541831635E-9</v>
      </c>
      <c r="HM118" s="86">
        <f t="shared" si="413"/>
        <v>1.9915946367972772E-8</v>
      </c>
      <c r="HN118" s="86">
        <f t="shared" si="414"/>
        <v>4.7131806615200709E-7</v>
      </c>
      <c r="HO118" s="86">
        <f t="shared" si="415"/>
        <v>1.196603183123871E-5</v>
      </c>
      <c r="HP118" s="86">
        <f t="shared" si="416"/>
        <v>3.2731516077202696E-5</v>
      </c>
      <c r="HQ118" s="86">
        <f t="shared" si="417"/>
        <v>3.7772913525345202E-7</v>
      </c>
      <c r="HS118" s="86">
        <f t="shared" si="327"/>
        <v>6.2953364039275668E-6</v>
      </c>
      <c r="HT118" s="86">
        <f t="shared" si="418"/>
        <v>9.3632538200780975E-8</v>
      </c>
      <c r="HU118" s="86">
        <f t="shared" si="419"/>
        <v>5.0947127838878192E-9</v>
      </c>
      <c r="HV118" s="86">
        <f t="shared" si="420"/>
        <v>3.4010750494052647E-9</v>
      </c>
      <c r="HW118" s="86">
        <f t="shared" si="421"/>
        <v>1.1562881213861808E-9</v>
      </c>
      <c r="HX118" s="86">
        <f t="shared" si="422"/>
        <v>6.4081713901509473E-11</v>
      </c>
      <c r="HY118" s="86">
        <f t="shared" si="423"/>
        <v>6.3637971260537522E-9</v>
      </c>
      <c r="HZ118" s="86">
        <f t="shared" si="424"/>
        <v>1.5072958814110119E-10</v>
      </c>
      <c r="IA118" s="86">
        <f t="shared" si="425"/>
        <v>7.8432806979976584E-9</v>
      </c>
      <c r="IB118" s="86">
        <f t="shared" si="426"/>
        <v>1.2921551278930801E-7</v>
      </c>
      <c r="IC118" s="86">
        <f t="shared" si="427"/>
        <v>6.9547232676481192E-7</v>
      </c>
      <c r="ID118" s="86">
        <f t="shared" si="428"/>
        <v>4.348937889477651E-8</v>
      </c>
      <c r="IE118" s="86">
        <f t="shared" si="429"/>
        <v>5.0301565083470531E-8</v>
      </c>
      <c r="IF118" s="86">
        <f t="shared" si="430"/>
        <v>4.537839354736531E-6</v>
      </c>
      <c r="IG118" s="86">
        <f t="shared" si="431"/>
        <v>1.0904820115330159E-6</v>
      </c>
      <c r="II118" s="86">
        <f t="shared" si="328"/>
        <v>1.8921921070972166E-24</v>
      </c>
      <c r="IJ118" s="86">
        <f t="shared" si="329"/>
        <v>6.0506471136091734E-34</v>
      </c>
      <c r="IK118" s="86">
        <f t="shared" si="330"/>
        <v>3.5474578028019311E-40</v>
      </c>
      <c r="IL118" s="86">
        <f t="shared" si="331"/>
        <v>4.1263379081101861E-40</v>
      </c>
      <c r="IM118" s="86">
        <f t="shared" si="332"/>
        <v>1.0571945561752841E-40</v>
      </c>
      <c r="IN118" s="86">
        <f t="shared" si="333"/>
        <v>5.3993250022776523E-46</v>
      </c>
      <c r="IO118" s="86">
        <f t="shared" si="334"/>
        <v>4.6539452082034702E-36</v>
      </c>
      <c r="IP118" s="86">
        <f t="shared" si="335"/>
        <v>1.296034371479922E-45</v>
      </c>
      <c r="IQ118" s="86">
        <f t="shared" si="336"/>
        <v>4.4499087061323037E-37</v>
      </c>
      <c r="IR118" s="86">
        <f t="shared" si="337"/>
        <v>2.9430435131210954E-32</v>
      </c>
      <c r="IS118" s="86">
        <f t="shared" si="338"/>
        <v>1.1036024004982885E-31</v>
      </c>
      <c r="IT118" s="86">
        <f t="shared" si="339"/>
        <v>6.6696396732725348E-33</v>
      </c>
      <c r="IU118" s="86">
        <f t="shared" si="340"/>
        <v>2.0780358004369964E-31</v>
      </c>
      <c r="IV118" s="86">
        <f t="shared" si="341"/>
        <v>5.6715576384150789E-30</v>
      </c>
      <c r="IW118" s="86">
        <f t="shared" si="342"/>
        <v>3.6989940402359247E-27</v>
      </c>
      <c r="IY118" s="86">
        <f t="shared" si="343"/>
        <v>6.2954459821226504E-6</v>
      </c>
      <c r="IZ118" s="86">
        <f t="shared" si="344"/>
        <v>9.367312571969921E-8</v>
      </c>
      <c r="JA118" s="86">
        <f t="shared" si="345"/>
        <v>5.0947173416553304E-9</v>
      </c>
      <c r="JB118" s="86">
        <f t="shared" si="346"/>
        <v>3.4010750508683143E-9</v>
      </c>
      <c r="JC118" s="86">
        <f t="shared" si="347"/>
        <v>1.1562881213862298E-9</v>
      </c>
      <c r="JD118" s="86">
        <f t="shared" si="348"/>
        <v>1.391860838383992E-10</v>
      </c>
      <c r="JE118" s="86">
        <f t="shared" si="349"/>
        <v>2.3455164739367052E-8</v>
      </c>
      <c r="JF118" s="86">
        <f t="shared" si="350"/>
        <v>3.9371123189601197E-8</v>
      </c>
      <c r="JG118" s="86">
        <f t="shared" si="351"/>
        <v>7.9071303930966561E-9</v>
      </c>
      <c r="JH118" s="86">
        <f t="shared" si="352"/>
        <v>1.3214910374349117E-7</v>
      </c>
      <c r="JI118" s="86">
        <f t="shared" si="353"/>
        <v>7.1538827313278468E-7</v>
      </c>
      <c r="JJ118" s="86">
        <f t="shared" si="354"/>
        <v>5.1480744504678357E-7</v>
      </c>
      <c r="JK118" s="86">
        <f t="shared" si="355"/>
        <v>1.201633339632218E-5</v>
      </c>
      <c r="JL118" s="86">
        <f t="shared" si="356"/>
        <v>3.726935543193923E-5</v>
      </c>
      <c r="JM118" s="86">
        <f t="shared" si="357"/>
        <v>1.4682111467864679E-6</v>
      </c>
    </row>
    <row r="119" spans="2:273" x14ac:dyDescent="0.25">
      <c r="B119" s="2">
        <v>92</v>
      </c>
      <c r="C119" s="37">
        <v>48.303400000000003</v>
      </c>
      <c r="D119" s="37">
        <v>47.2134</v>
      </c>
      <c r="E119" s="37">
        <v>47.767000000000003</v>
      </c>
      <c r="F119" s="37">
        <v>47.767000000000003</v>
      </c>
      <c r="G119" s="37">
        <v>47.934699999999999</v>
      </c>
      <c r="H119" s="37">
        <v>47.428899999999999</v>
      </c>
      <c r="I119" s="37">
        <v>47.950699999999998</v>
      </c>
      <c r="J119" s="37">
        <v>47.074399999999997</v>
      </c>
      <c r="K119" s="37">
        <v>46.819600000000001</v>
      </c>
      <c r="L119" s="37">
        <v>46.888500000000001</v>
      </c>
      <c r="M119" s="37">
        <v>47.494199999999999</v>
      </c>
      <c r="N119" s="37">
        <v>46.993400000000001</v>
      </c>
      <c r="O119" s="37">
        <v>47.685200000000002</v>
      </c>
      <c r="P119" s="37">
        <v>47.610900000000001</v>
      </c>
      <c r="Q119" s="37">
        <v>47.487000000000002</v>
      </c>
      <c r="S119" s="4">
        <f t="shared" si="229"/>
        <v>47.889765425188664</v>
      </c>
      <c r="T119" s="4">
        <f t="shared" si="230"/>
        <v>47.782307796761074</v>
      </c>
      <c r="U119" s="4">
        <f t="shared" si="231"/>
        <v>48.392571584257098</v>
      </c>
      <c r="V119" s="4">
        <f t="shared" si="232"/>
        <v>48.390198868507653</v>
      </c>
      <c r="W119" s="4">
        <f t="shared" si="233"/>
        <v>48.106929008831422</v>
      </c>
      <c r="X119" s="4">
        <f t="shared" si="234"/>
        <v>48.072658320265418</v>
      </c>
      <c r="Y119" s="4">
        <f t="shared" si="235"/>
        <v>47.809747752614136</v>
      </c>
      <c r="Z119" s="4">
        <f t="shared" si="236"/>
        <v>47.479082623867676</v>
      </c>
      <c r="AA119" s="4">
        <f t="shared" si="237"/>
        <v>46.875852791496676</v>
      </c>
      <c r="AB119" s="4">
        <f t="shared" si="238"/>
        <v>47.093240404044323</v>
      </c>
      <c r="AC119" s="4">
        <f t="shared" si="239"/>
        <v>47.32603070593629</v>
      </c>
      <c r="AD119" s="4">
        <f t="shared" si="240"/>
        <v>47.191491203605672</v>
      </c>
      <c r="AE119" s="4">
        <f t="shared" si="241"/>
        <v>47.570764572748779</v>
      </c>
      <c r="AF119" s="4">
        <f t="shared" si="242"/>
        <v>47.654637208514082</v>
      </c>
      <c r="AG119" s="4">
        <f t="shared" si="243"/>
        <v>47.801132660781995</v>
      </c>
      <c r="AI119" s="4">
        <f t="shared" si="244"/>
        <v>0.41363457481133992</v>
      </c>
      <c r="AJ119" s="4">
        <f t="shared" si="245"/>
        <v>-0.56890779676107428</v>
      </c>
      <c r="AK119" s="4">
        <f t="shared" si="246"/>
        <v>-0.62557158425709503</v>
      </c>
      <c r="AL119" s="4">
        <f t="shared" si="247"/>
        <v>-0.62319886850765016</v>
      </c>
      <c r="AM119" s="4">
        <f t="shared" si="248"/>
        <v>-0.17222900883142245</v>
      </c>
      <c r="AN119" s="4">
        <f t="shared" si="249"/>
        <v>-0.64375832026541957</v>
      </c>
      <c r="AO119" s="4">
        <f t="shared" si="250"/>
        <v>0.14095224738586154</v>
      </c>
      <c r="AP119" s="4">
        <f t="shared" si="251"/>
        <v>-0.40468262386767861</v>
      </c>
      <c r="AQ119" s="4">
        <f t="shared" si="252"/>
        <v>-5.6252791496675059E-2</v>
      </c>
      <c r="AR119" s="4">
        <f t="shared" si="253"/>
        <v>-0.20474040404432259</v>
      </c>
      <c r="AS119" s="4">
        <f t="shared" si="254"/>
        <v>0.16816929406370917</v>
      </c>
      <c r="AT119" s="4">
        <f t="shared" si="255"/>
        <v>-0.19809120360567078</v>
      </c>
      <c r="AU119" s="4">
        <f t="shared" si="256"/>
        <v>0.11443542725122313</v>
      </c>
      <c r="AV119" s="4">
        <f t="shared" si="358"/>
        <v>-4.3737208514080805E-2</v>
      </c>
      <c r="AW119" s="4">
        <f t="shared" si="358"/>
        <v>-0.31413266078199342</v>
      </c>
      <c r="AY119" s="2">
        <f t="shared" si="308"/>
        <v>47.889765425180947</v>
      </c>
      <c r="AZ119" s="2">
        <f t="shared" si="359"/>
        <v>47.782302385736514</v>
      </c>
      <c r="BA119" s="2">
        <f t="shared" si="360"/>
        <v>48.392570838074448</v>
      </c>
      <c r="BB119" s="2">
        <f t="shared" si="361"/>
        <v>48.390198333433212</v>
      </c>
      <c r="BC119" s="2">
        <f t="shared" si="362"/>
        <v>48.106928818849546</v>
      </c>
      <c r="BD119" s="2">
        <f t="shared" si="363"/>
        <v>48.072658301651153</v>
      </c>
      <c r="BE119" s="2">
        <f t="shared" si="364"/>
        <v>47.809746484675649</v>
      </c>
      <c r="BF119" s="2">
        <f t="shared" si="365"/>
        <v>47.479082570532768</v>
      </c>
      <c r="BG119" s="2">
        <f t="shared" si="366"/>
        <v>46.875851127328474</v>
      </c>
      <c r="BH119" s="2">
        <f t="shared" si="367"/>
        <v>47.093213245764566</v>
      </c>
      <c r="BI119" s="2">
        <f t="shared" si="368"/>
        <v>47.325885974420267</v>
      </c>
      <c r="BJ119" s="2">
        <f t="shared" si="369"/>
        <v>47.191481520646363</v>
      </c>
      <c r="BK119" s="2">
        <f t="shared" si="370"/>
        <v>47.570748254041412</v>
      </c>
      <c r="BL119" s="2">
        <f t="shared" si="371"/>
        <v>47.653860757094051</v>
      </c>
      <c r="BM119" s="2">
        <f t="shared" si="372"/>
        <v>47.80068326684323</v>
      </c>
      <c r="BO119" s="2" t="str">
        <f t="shared" si="258"/>
        <v/>
      </c>
      <c r="BP119" s="2" t="str">
        <f t="shared" si="259"/>
        <v/>
      </c>
      <c r="BQ119" s="2" t="str">
        <f t="shared" si="260"/>
        <v/>
      </c>
      <c r="BR119" s="2" t="str">
        <f t="shared" si="261"/>
        <v/>
      </c>
      <c r="BS119" s="2" t="str">
        <f t="shared" si="262"/>
        <v/>
      </c>
      <c r="BT119" s="2" t="str">
        <f t="shared" si="263"/>
        <v/>
      </c>
      <c r="BU119" s="2" t="str">
        <f t="shared" si="264"/>
        <v/>
      </c>
      <c r="BV119" s="2" t="str">
        <f t="shared" si="265"/>
        <v/>
      </c>
      <c r="BW119" s="2" t="str">
        <f t="shared" si="266"/>
        <v/>
      </c>
      <c r="BX119" s="2" t="str">
        <f t="shared" si="267"/>
        <v/>
      </c>
      <c r="BY119" s="2" t="str">
        <f t="shared" si="268"/>
        <v/>
      </c>
      <c r="BZ119" s="2" t="str">
        <f t="shared" si="269"/>
        <v/>
      </c>
      <c r="CA119" s="2" t="str">
        <f t="shared" si="270"/>
        <v/>
      </c>
      <c r="CB119" s="2" t="str">
        <f t="shared" si="271"/>
        <v/>
      </c>
      <c r="CC119" s="2" t="str">
        <f t="shared" si="272"/>
        <v/>
      </c>
      <c r="CE119" s="2">
        <f t="shared" si="309"/>
        <v>48.303400000000003</v>
      </c>
      <c r="CF119" s="2">
        <f t="shared" si="310"/>
        <v>47.2134</v>
      </c>
      <c r="CG119" s="2">
        <f t="shared" si="311"/>
        <v>47.767000000000003</v>
      </c>
      <c r="CH119" s="2">
        <f t="shared" si="312"/>
        <v>47.767000000000003</v>
      </c>
      <c r="CI119" s="2">
        <f t="shared" si="313"/>
        <v>47.934699999999999</v>
      </c>
      <c r="CJ119" s="2">
        <f t="shared" si="314"/>
        <v>47.428899999999999</v>
      </c>
      <c r="CK119" s="2">
        <f t="shared" si="315"/>
        <v>47.950699999999998</v>
      </c>
      <c r="CL119" s="2">
        <f t="shared" si="316"/>
        <v>47.074399999999997</v>
      </c>
      <c r="CM119" s="2">
        <f t="shared" si="317"/>
        <v>46.819600000000001</v>
      </c>
      <c r="CN119" s="2">
        <f t="shared" si="318"/>
        <v>46.888500000000001</v>
      </c>
      <c r="CO119" s="2">
        <f t="shared" si="319"/>
        <v>47.494199999999999</v>
      </c>
      <c r="CP119" s="2">
        <f t="shared" si="320"/>
        <v>46.993400000000001</v>
      </c>
      <c r="CQ119" s="2">
        <f t="shared" si="321"/>
        <v>47.685200000000002</v>
      </c>
      <c r="CR119" s="2">
        <f t="shared" si="322"/>
        <v>47.610900000000001</v>
      </c>
      <c r="CS119" s="2">
        <f t="shared" si="323"/>
        <v>47.487000000000002</v>
      </c>
      <c r="CU119" s="2">
        <f t="shared" si="273"/>
        <v>48.303400000000003</v>
      </c>
      <c r="CV119" s="2">
        <f t="shared" si="274"/>
        <v>47.2134</v>
      </c>
      <c r="CW119" s="2">
        <f t="shared" si="275"/>
        <v>47.767000000000003</v>
      </c>
      <c r="CX119" s="2">
        <f t="shared" si="276"/>
        <v>47.767000000000003</v>
      </c>
      <c r="CY119" s="2">
        <f t="shared" si="277"/>
        <v>47.934699999999999</v>
      </c>
      <c r="CZ119" s="2">
        <f t="shared" si="278"/>
        <v>47.428899999999999</v>
      </c>
      <c r="DA119" s="2">
        <f t="shared" si="279"/>
        <v>47.950699999999998</v>
      </c>
      <c r="DB119" s="2">
        <f t="shared" si="280"/>
        <v>47.074399999999997</v>
      </c>
      <c r="DC119" s="2">
        <f t="shared" si="281"/>
        <v>46.819600000000001</v>
      </c>
      <c r="DD119" s="2">
        <f t="shared" si="282"/>
        <v>46.888500000000001</v>
      </c>
      <c r="DE119" s="2">
        <f t="shared" si="283"/>
        <v>47.494199999999999</v>
      </c>
      <c r="DF119" s="2">
        <f t="shared" si="284"/>
        <v>46.993400000000001</v>
      </c>
      <c r="DG119" s="2">
        <f t="shared" si="285"/>
        <v>47.685200000000002</v>
      </c>
      <c r="DH119" s="2">
        <f t="shared" si="286"/>
        <v>47.610900000000001</v>
      </c>
      <c r="DI119" s="2">
        <f t="shared" si="287"/>
        <v>47.487000000000002</v>
      </c>
      <c r="DK119" s="2">
        <f t="shared" si="288"/>
        <v>63.032695378151274</v>
      </c>
      <c r="DL119" s="2">
        <f t="shared" si="373"/>
        <v>60.069904216959507</v>
      </c>
      <c r="DM119" s="2">
        <f t="shared" si="373"/>
        <v>58.790208846447662</v>
      </c>
      <c r="DN119" s="2">
        <f t="shared" si="373"/>
        <v>58.015019696969681</v>
      </c>
      <c r="DO119" s="2">
        <f t="shared" si="373"/>
        <v>58.882263819709706</v>
      </c>
      <c r="DP119" s="2">
        <f t="shared" si="373"/>
        <v>57.134811092436969</v>
      </c>
      <c r="DQ119" s="2">
        <f t="shared" si="373"/>
        <v>56.827214427284424</v>
      </c>
      <c r="DR119" s="2">
        <f t="shared" si="373"/>
        <v>60.749466640926627</v>
      </c>
      <c r="DS119" s="2">
        <f t="shared" si="373"/>
        <v>57.868722114972115</v>
      </c>
      <c r="DT119" s="2">
        <f t="shared" si="373"/>
        <v>55.786555381697497</v>
      </c>
      <c r="DU119" s="2">
        <f t="shared" si="373"/>
        <v>57.547624989274986</v>
      </c>
      <c r="DV119" s="2">
        <f t="shared" si="373"/>
        <v>58.254265339023235</v>
      </c>
      <c r="DW119" s="2">
        <f t="shared" si="373"/>
        <v>61.416789495798319</v>
      </c>
      <c r="DX119" s="2">
        <f t="shared" si="373"/>
        <v>56.007514746325278</v>
      </c>
      <c r="DY119" s="2">
        <f t="shared" si="373"/>
        <v>52.03160478899953</v>
      </c>
      <c r="EA119" s="2">
        <f t="shared" si="228"/>
        <v>47.815059904861428</v>
      </c>
      <c r="EB119" s="2">
        <f t="shared" si="290"/>
        <v>47.724260443192946</v>
      </c>
      <c r="EC119" s="2">
        <f t="shared" si="291"/>
        <v>48.341380986576084</v>
      </c>
      <c r="ED119" s="2">
        <f t="shared" si="292"/>
        <v>48.348206508726705</v>
      </c>
      <c r="EE119" s="2">
        <f t="shared" si="293"/>
        <v>48.054417302972084</v>
      </c>
      <c r="EF119" s="2">
        <f t="shared" si="294"/>
        <v>48.023599296858819</v>
      </c>
      <c r="EG119" s="2">
        <f t="shared" si="295"/>
        <v>47.759483186719599</v>
      </c>
      <c r="EH119" s="2">
        <f t="shared" si="296"/>
        <v>47.406542274989086</v>
      </c>
      <c r="EI119" s="2">
        <f t="shared" si="297"/>
        <v>46.814060427807483</v>
      </c>
      <c r="EJ119" s="2">
        <f t="shared" si="298"/>
        <v>47.039399818992543</v>
      </c>
      <c r="EK119" s="2">
        <f t="shared" si="299"/>
        <v>47.268828470570469</v>
      </c>
      <c r="EL119" s="2">
        <f t="shared" si="300"/>
        <v>47.124990013784199</v>
      </c>
      <c r="EM119" s="2">
        <f t="shared" si="301"/>
        <v>47.501155543898811</v>
      </c>
      <c r="EN119" s="2">
        <f t="shared" si="302"/>
        <v>47.598148857303997</v>
      </c>
      <c r="EO119" s="2">
        <f t="shared" si="303"/>
        <v>47.773816271625059</v>
      </c>
      <c r="EQ119" s="2">
        <f t="shared" si="304"/>
        <v>47.691096292757251</v>
      </c>
      <c r="ER119" s="2">
        <f t="shared" si="374"/>
        <v>47.657216460774322</v>
      </c>
      <c r="ES119" s="2">
        <f t="shared" si="374"/>
        <v>48.311437086893946</v>
      </c>
      <c r="ET119" s="2">
        <f t="shared" si="374"/>
        <v>48.319576374200778</v>
      </c>
      <c r="EU119" s="2">
        <f t="shared" si="374"/>
        <v>47.981780633259987</v>
      </c>
      <c r="EV119" s="2">
        <f t="shared" si="374"/>
        <v>47.943648356463115</v>
      </c>
      <c r="EW119" s="2">
        <f t="shared" si="374"/>
        <v>47.656756541268955</v>
      </c>
      <c r="EX119" s="2">
        <f t="shared" si="374"/>
        <v>47.318343865439097</v>
      </c>
      <c r="EY119" s="2">
        <f t="shared" si="374"/>
        <v>46.749418128735691</v>
      </c>
      <c r="EZ119" s="2">
        <f t="shared" si="374"/>
        <v>47.024865705894882</v>
      </c>
      <c r="FA119" s="2">
        <f t="shared" si="374"/>
        <v>47.247730828160272</v>
      </c>
      <c r="FB119" s="2">
        <f t="shared" si="374"/>
        <v>47.063809696124842</v>
      </c>
      <c r="FC119" s="2">
        <f t="shared" si="374"/>
        <v>47.432397544117144</v>
      </c>
      <c r="FD119" s="2">
        <f t="shared" si="374"/>
        <v>47.52482635032105</v>
      </c>
      <c r="FE119" s="2">
        <f t="shared" si="374"/>
        <v>47.822076365436594</v>
      </c>
      <c r="FG119" s="2">
        <f t="shared" si="306"/>
        <v>0.99496558799379498</v>
      </c>
      <c r="FH119" s="2">
        <f t="shared" si="375"/>
        <v>0.99525108904755433</v>
      </c>
      <c r="FI119" s="2">
        <f t="shared" si="375"/>
        <v>0.9950794347725237</v>
      </c>
      <c r="FJ119" s="2">
        <f t="shared" si="375"/>
        <v>0.99563114747373782</v>
      </c>
      <c r="FK119" s="2">
        <f t="shared" si="375"/>
        <v>0.99510044480052517</v>
      </c>
      <c r="FL119" s="2">
        <f t="shared" si="375"/>
        <v>0.99455119028149841</v>
      </c>
      <c r="FM119" s="2">
        <f t="shared" si="375"/>
        <v>0.99437302050251009</v>
      </c>
      <c r="FN119" s="2">
        <f t="shared" si="375"/>
        <v>0.99450780909411096</v>
      </c>
      <c r="FO119" s="2">
        <f t="shared" si="375"/>
        <v>0.99436437940052624</v>
      </c>
      <c r="FP119" s="2">
        <f t="shared" si="375"/>
        <v>0.9938285903516223</v>
      </c>
      <c r="FQ119" s="2">
        <f t="shared" si="375"/>
        <v>0.9944242010310449</v>
      </c>
      <c r="FR119" s="2">
        <f t="shared" si="375"/>
        <v>0.99397842999422448</v>
      </c>
      <c r="FS119" s="2">
        <f t="shared" si="375"/>
        <v>0.99496110925425474</v>
      </c>
      <c r="FT119" s="2">
        <f t="shared" si="375"/>
        <v>0.99332750430622641</v>
      </c>
      <c r="FU119" s="2">
        <f t="shared" si="375"/>
        <v>0.99374905859323603</v>
      </c>
      <c r="FW119" s="2">
        <f t="shared" si="324"/>
        <v>1.5378112826043028E-2</v>
      </c>
      <c r="FX119" s="2">
        <f t="shared" si="376"/>
        <v>8.7468012416770519E-3</v>
      </c>
      <c r="FY119" s="2">
        <f t="shared" si="377"/>
        <v>7.4902580887401451E-3</v>
      </c>
      <c r="FZ119" s="2">
        <f t="shared" si="378"/>
        <v>8.4196779317457088E-3</v>
      </c>
      <c r="GA119" s="2">
        <f t="shared" si="379"/>
        <v>7.4358560886389818E-3</v>
      </c>
      <c r="GB119" s="2">
        <f t="shared" si="380"/>
        <v>7.3326790634033242E-3</v>
      </c>
      <c r="GC119" s="2">
        <f t="shared" si="381"/>
        <v>7.4045036710900557E-3</v>
      </c>
      <c r="GD119" s="2">
        <f t="shared" si="382"/>
        <v>8.4082277749560844E-3</v>
      </c>
      <c r="GE119" s="2">
        <f t="shared" si="383"/>
        <v>7.8768795466380957E-3</v>
      </c>
      <c r="GF119" s="2">
        <f t="shared" si="384"/>
        <v>1.161773424892752E-2</v>
      </c>
      <c r="GG119" s="2">
        <f t="shared" si="385"/>
        <v>1.2086619743141002E-2</v>
      </c>
      <c r="GH119" s="2">
        <f t="shared" si="386"/>
        <v>8.5681742490460785E-3</v>
      </c>
      <c r="GI119" s="2">
        <f t="shared" si="387"/>
        <v>7.6594578154937495E-3</v>
      </c>
      <c r="GJ119" s="2">
        <f t="shared" si="388"/>
        <v>5.4493212009179472E-3</v>
      </c>
      <c r="GK119" s="2">
        <f t="shared" si="389"/>
        <v>5.2177410728915519E-3</v>
      </c>
      <c r="GM119" s="86">
        <f t="shared" si="325"/>
        <v>1.5215843068036648E-38</v>
      </c>
      <c r="GN119" s="86">
        <f t="shared" si="390"/>
        <v>1.9080243050704437E-42</v>
      </c>
      <c r="GO119" s="86">
        <f t="shared" si="391"/>
        <v>1.5423767682665373E-81</v>
      </c>
      <c r="GP119" s="86">
        <f t="shared" si="392"/>
        <v>3.329409200660674E-67</v>
      </c>
      <c r="GQ119" s="86">
        <f t="shared" si="393"/>
        <v>7.5634964934986754E-69</v>
      </c>
      <c r="GR119" s="86">
        <f t="shared" si="394"/>
        <v>8.1680241976663758E-47</v>
      </c>
      <c r="GS119" s="86">
        <f t="shared" si="395"/>
        <v>6.2976433116212187E-45</v>
      </c>
      <c r="GT119" s="86">
        <f t="shared" si="396"/>
        <v>1.902459326463556E-60</v>
      </c>
      <c r="GU119" s="86">
        <f t="shared" si="397"/>
        <v>1.7486771652194441E-53</v>
      </c>
      <c r="GV119" s="86">
        <f t="shared" si="398"/>
        <v>3.199435146913314E-44</v>
      </c>
      <c r="GW119" s="86">
        <f t="shared" si="399"/>
        <v>2.6601789718469077E-39</v>
      </c>
      <c r="GX119" s="86">
        <f t="shared" si="400"/>
        <v>4.7837218769138128E-34</v>
      </c>
      <c r="GY119" s="86">
        <f t="shared" si="401"/>
        <v>5.3665037558091194E-29</v>
      </c>
      <c r="GZ119" s="86">
        <f t="shared" si="402"/>
        <v>9.5838306629316611E-28</v>
      </c>
      <c r="HA119" s="86">
        <f t="shared" si="403"/>
        <v>6.0430533250053165E-30</v>
      </c>
      <c r="HC119" s="86">
        <f t="shared" si="326"/>
        <v>4.3752790582519439E-12</v>
      </c>
      <c r="HD119" s="86">
        <f t="shared" si="404"/>
        <v>1.372532398041037E-12</v>
      </c>
      <c r="HE119" s="86">
        <f t="shared" si="405"/>
        <v>5.0063220993467795E-17</v>
      </c>
      <c r="HF119" s="86">
        <f t="shared" si="406"/>
        <v>5.1131564836168406E-21</v>
      </c>
      <c r="HG119" s="86">
        <f t="shared" si="407"/>
        <v>3.8004449635644813E-26</v>
      </c>
      <c r="HH119" s="86">
        <f t="shared" si="408"/>
        <v>2.8554349261997359E-12</v>
      </c>
      <c r="HI119" s="86">
        <f t="shared" si="409"/>
        <v>1.3858233663824962E-9</v>
      </c>
      <c r="HJ119" s="86">
        <f t="shared" si="410"/>
        <v>4.5119062653370122E-9</v>
      </c>
      <c r="HK119" s="86">
        <f t="shared" si="411"/>
        <v>2.7875491122714381E-12</v>
      </c>
      <c r="HL119" s="86">
        <f t="shared" si="412"/>
        <v>2.1555141811152739E-10</v>
      </c>
      <c r="HM119" s="86">
        <f t="shared" si="413"/>
        <v>2.2839244235458515E-9</v>
      </c>
      <c r="HN119" s="86">
        <f t="shared" si="414"/>
        <v>6.4871155801892396E-8</v>
      </c>
      <c r="HO119" s="86">
        <f t="shared" si="415"/>
        <v>2.520952918340643E-6</v>
      </c>
      <c r="HP119" s="86">
        <f t="shared" si="416"/>
        <v>7.6785094944752433E-6</v>
      </c>
      <c r="HQ119" s="86">
        <f t="shared" si="417"/>
        <v>5.258387951010944E-8</v>
      </c>
      <c r="HS119" s="86">
        <f t="shared" si="327"/>
        <v>1.7878537511375508E-5</v>
      </c>
      <c r="HT119" s="86">
        <f t="shared" si="418"/>
        <v>3.375982760120933E-7</v>
      </c>
      <c r="HU119" s="86">
        <f t="shared" si="419"/>
        <v>2.2352753007782412E-8</v>
      </c>
      <c r="HV119" s="86">
        <f t="shared" si="420"/>
        <v>1.5696583381293963E-8</v>
      </c>
      <c r="HW119" s="86">
        <f t="shared" si="421"/>
        <v>5.4266482784433316E-9</v>
      </c>
      <c r="HX119" s="86">
        <f t="shared" si="422"/>
        <v>3.7192873774158424E-10</v>
      </c>
      <c r="HY119" s="86">
        <f t="shared" si="423"/>
        <v>2.5477454475488966E-8</v>
      </c>
      <c r="HZ119" s="86">
        <f t="shared" si="424"/>
        <v>8.8051480698731279E-10</v>
      </c>
      <c r="IA119" s="86">
        <f t="shared" si="425"/>
        <v>3.2329097058573393E-8</v>
      </c>
      <c r="IB119" s="86">
        <f t="shared" si="426"/>
        <v>4.8006362974956323E-7</v>
      </c>
      <c r="IC119" s="86">
        <f t="shared" si="427"/>
        <v>2.3942708290229178E-6</v>
      </c>
      <c r="ID119" s="86">
        <f t="shared" si="428"/>
        <v>1.5762866045509092E-7</v>
      </c>
      <c r="IE119" s="86">
        <f t="shared" si="429"/>
        <v>1.7097640494287787E-7</v>
      </c>
      <c r="IF119" s="86">
        <f t="shared" si="430"/>
        <v>9.9777757402138928E-6</v>
      </c>
      <c r="IG119" s="86">
        <f t="shared" si="431"/>
        <v>2.6140457433459883E-6</v>
      </c>
      <c r="II119" s="86">
        <f t="shared" si="328"/>
        <v>1.8006591771189181E-23</v>
      </c>
      <c r="IJ119" s="86">
        <f t="shared" si="329"/>
        <v>1.0045660591031896E-32</v>
      </c>
      <c r="IK119" s="86">
        <f t="shared" si="330"/>
        <v>9.1032098519091925E-39</v>
      </c>
      <c r="IL119" s="86">
        <f t="shared" si="331"/>
        <v>1.1382875783846028E-38</v>
      </c>
      <c r="IM119" s="86">
        <f t="shared" si="332"/>
        <v>2.821723281053684E-39</v>
      </c>
      <c r="IN119" s="86">
        <f t="shared" si="333"/>
        <v>2.2227338747858169E-44</v>
      </c>
      <c r="IO119" s="86">
        <f t="shared" si="334"/>
        <v>8.3971276996906846E-35</v>
      </c>
      <c r="IP119" s="86">
        <f t="shared" si="335"/>
        <v>5.7324263601380269E-44</v>
      </c>
      <c r="IQ119" s="86">
        <f t="shared" si="336"/>
        <v>9.0765653447479409E-36</v>
      </c>
      <c r="IR119" s="86">
        <f t="shared" si="337"/>
        <v>4.988511723796414E-31</v>
      </c>
      <c r="IS119" s="86">
        <f t="shared" si="338"/>
        <v>1.8184695061303126E-30</v>
      </c>
      <c r="IT119" s="86">
        <f t="shared" si="339"/>
        <v>1.0001854978772133E-31</v>
      </c>
      <c r="IU119" s="86">
        <f t="shared" si="340"/>
        <v>2.5849191405897543E-30</v>
      </c>
      <c r="IV119" s="86">
        <f t="shared" si="341"/>
        <v>5.360199724982214E-29</v>
      </c>
      <c r="IW119" s="86">
        <f t="shared" si="342"/>
        <v>2.7555658130844871E-26</v>
      </c>
      <c r="IY119" s="86">
        <f t="shared" si="343"/>
        <v>1.7878541886654567E-5</v>
      </c>
      <c r="IZ119" s="86">
        <f t="shared" si="344"/>
        <v>3.3759964854449136E-7</v>
      </c>
      <c r="JA119" s="86">
        <f t="shared" si="345"/>
        <v>2.2352753057845633E-8</v>
      </c>
      <c r="JB119" s="86">
        <f t="shared" si="346"/>
        <v>1.5696583381299075E-8</v>
      </c>
      <c r="JC119" s="86">
        <f t="shared" si="347"/>
        <v>5.4266482784433316E-9</v>
      </c>
      <c r="JD119" s="86">
        <f t="shared" si="348"/>
        <v>3.7478417266778397E-10</v>
      </c>
      <c r="JE119" s="86">
        <f t="shared" si="349"/>
        <v>2.6863277841871462E-8</v>
      </c>
      <c r="JF119" s="86">
        <f t="shared" si="350"/>
        <v>5.3924210723243249E-9</v>
      </c>
      <c r="JG119" s="86">
        <f t="shared" si="351"/>
        <v>3.2331884607685667E-8</v>
      </c>
      <c r="JH119" s="86">
        <f t="shared" si="352"/>
        <v>4.8027918116767478E-7</v>
      </c>
      <c r="JI119" s="86">
        <f t="shared" si="353"/>
        <v>2.3965547534464636E-6</v>
      </c>
      <c r="JJ119" s="86">
        <f t="shared" si="354"/>
        <v>2.2249981625698332E-7</v>
      </c>
      <c r="JK119" s="86">
        <f t="shared" si="355"/>
        <v>2.6919293232835207E-6</v>
      </c>
      <c r="JL119" s="86">
        <f t="shared" si="356"/>
        <v>1.7656285234689134E-5</v>
      </c>
      <c r="JM119" s="86">
        <f t="shared" si="357"/>
        <v>2.6666296228560976E-6</v>
      </c>
    </row>
    <row r="120" spans="2:273" x14ac:dyDescent="0.25">
      <c r="B120" s="2">
        <v>93</v>
      </c>
      <c r="C120" s="37">
        <v>47.863799999999998</v>
      </c>
      <c r="D120" s="37">
        <v>47.433799999999998</v>
      </c>
      <c r="E120" s="37">
        <v>48.053600000000003</v>
      </c>
      <c r="F120" s="37">
        <v>48.053600000000003</v>
      </c>
      <c r="G120" s="37">
        <v>47.939500000000002</v>
      </c>
      <c r="H120" s="37">
        <v>47.874299999999998</v>
      </c>
      <c r="I120" s="37">
        <v>47.470799999999997</v>
      </c>
      <c r="J120" s="37">
        <v>46.6541</v>
      </c>
      <c r="K120" s="37">
        <v>46.658900000000003</v>
      </c>
      <c r="L120" s="37">
        <v>47.164000000000001</v>
      </c>
      <c r="M120" s="37">
        <v>47.316200000000002</v>
      </c>
      <c r="N120" s="37">
        <v>47.479100000000003</v>
      </c>
      <c r="O120" s="37">
        <v>47.870199999999997</v>
      </c>
      <c r="P120" s="37">
        <v>47.614400000000003</v>
      </c>
      <c r="Q120" s="37">
        <v>47.563899999999997</v>
      </c>
      <c r="S120" s="4">
        <f t="shared" si="229"/>
        <v>47.830751237854905</v>
      </c>
      <c r="T120" s="4">
        <f t="shared" si="230"/>
        <v>47.73123866617771</v>
      </c>
      <c r="U120" s="4">
        <f t="shared" si="231"/>
        <v>48.340966983044467</v>
      </c>
      <c r="V120" s="4">
        <f t="shared" si="232"/>
        <v>48.338458633947631</v>
      </c>
      <c r="W120" s="4">
        <f t="shared" si="233"/>
        <v>48.05324699144041</v>
      </c>
      <c r="X120" s="4">
        <f t="shared" si="234"/>
        <v>48.016357650481751</v>
      </c>
      <c r="Y120" s="4">
        <f t="shared" si="235"/>
        <v>47.762382512481651</v>
      </c>
      <c r="Z120" s="4">
        <f t="shared" si="236"/>
        <v>47.428135121244047</v>
      </c>
      <c r="AA120" s="4">
        <f t="shared" si="237"/>
        <v>46.834098412126323</v>
      </c>
      <c r="AB120" s="4">
        <f t="shared" si="238"/>
        <v>47.053134736612158</v>
      </c>
      <c r="AC120" s="4">
        <f t="shared" si="239"/>
        <v>47.282458505823563</v>
      </c>
      <c r="AD120" s="4">
        <f t="shared" si="240"/>
        <v>47.145188734487377</v>
      </c>
      <c r="AE120" s="4">
        <f t="shared" si="241"/>
        <v>47.521915503456569</v>
      </c>
      <c r="AF120" s="4">
        <f t="shared" si="242"/>
        <v>47.610007241319771</v>
      </c>
      <c r="AG120" s="4">
        <f t="shared" si="243"/>
        <v>47.769933096110734</v>
      </c>
      <c r="AI120" s="4">
        <f t="shared" si="244"/>
        <v>3.304876214509278E-2</v>
      </c>
      <c r="AJ120" s="4">
        <f t="shared" si="245"/>
        <v>-0.29743866617771175</v>
      </c>
      <c r="AK120" s="4">
        <f t="shared" si="246"/>
        <v>-0.28736698304446406</v>
      </c>
      <c r="AL120" s="4">
        <f t="shared" si="247"/>
        <v>-0.28485863394762845</v>
      </c>
      <c r="AM120" s="4">
        <f t="shared" si="248"/>
        <v>-0.1137469914404079</v>
      </c>
      <c r="AN120" s="4">
        <f t="shared" si="249"/>
        <v>-0.14205765048175323</v>
      </c>
      <c r="AO120" s="4">
        <f t="shared" si="250"/>
        <v>-0.29158251248165357</v>
      </c>
      <c r="AP120" s="4">
        <f t="shared" si="251"/>
        <v>-0.77403512124404728</v>
      </c>
      <c r="AQ120" s="4">
        <f t="shared" si="252"/>
        <v>-0.17519841212632059</v>
      </c>
      <c r="AR120" s="4">
        <f t="shared" si="253"/>
        <v>0.11086526338784353</v>
      </c>
      <c r="AS120" s="4">
        <f t="shared" si="254"/>
        <v>3.3741494176439346E-2</v>
      </c>
      <c r="AT120" s="4">
        <f t="shared" si="255"/>
        <v>0.33391126551262573</v>
      </c>
      <c r="AU120" s="4">
        <f t="shared" si="256"/>
        <v>0.34828449654342819</v>
      </c>
      <c r="AV120" s="4">
        <f t="shared" si="358"/>
        <v>4.3927586802325891E-3</v>
      </c>
      <c r="AW120" s="4">
        <f t="shared" si="358"/>
        <v>-0.20603309611073684</v>
      </c>
      <c r="AY120" s="2">
        <f t="shared" si="308"/>
        <v>47.830751237854727</v>
      </c>
      <c r="AZ120" s="2">
        <f t="shared" si="359"/>
        <v>47.731220996570698</v>
      </c>
      <c r="BA120" s="2">
        <f t="shared" si="360"/>
        <v>48.340964034843303</v>
      </c>
      <c r="BB120" s="2">
        <f t="shared" si="361"/>
        <v>48.338456417956351</v>
      </c>
      <c r="BC120" s="2">
        <f t="shared" si="362"/>
        <v>48.053246187996784</v>
      </c>
      <c r="BD120" s="2">
        <f t="shared" si="363"/>
        <v>48.016357553924514</v>
      </c>
      <c r="BE120" s="2">
        <f t="shared" si="364"/>
        <v>47.762377906680435</v>
      </c>
      <c r="BF120" s="2">
        <f t="shared" si="365"/>
        <v>47.428134852465377</v>
      </c>
      <c r="BG120" s="2">
        <f t="shared" si="366"/>
        <v>46.834092205487444</v>
      </c>
      <c r="BH120" s="2">
        <f t="shared" si="367"/>
        <v>47.053043901344338</v>
      </c>
      <c r="BI120" s="2">
        <f t="shared" si="368"/>
        <v>47.282011041016048</v>
      </c>
      <c r="BJ120" s="2">
        <f t="shared" si="369"/>
        <v>47.14515712628274</v>
      </c>
      <c r="BK120" s="2">
        <f t="shared" si="370"/>
        <v>47.521880642466442</v>
      </c>
      <c r="BL120" s="2">
        <f t="shared" si="371"/>
        <v>47.608419612725093</v>
      </c>
      <c r="BM120" s="2">
        <f t="shared" si="372"/>
        <v>47.76892347861542</v>
      </c>
      <c r="BO120" s="2" t="str">
        <f t="shared" si="258"/>
        <v/>
      </c>
      <c r="BP120" s="2" t="str">
        <f t="shared" si="259"/>
        <v/>
      </c>
      <c r="BQ120" s="2" t="str">
        <f t="shared" si="260"/>
        <v/>
      </c>
      <c r="BR120" s="2" t="str">
        <f t="shared" si="261"/>
        <v/>
      </c>
      <c r="BS120" s="2" t="str">
        <f t="shared" si="262"/>
        <v/>
      </c>
      <c r="BT120" s="2" t="str">
        <f t="shared" si="263"/>
        <v/>
      </c>
      <c r="BU120" s="2" t="str">
        <f t="shared" si="264"/>
        <v/>
      </c>
      <c r="BV120" s="2" t="str">
        <f t="shared" si="265"/>
        <v/>
      </c>
      <c r="BW120" s="2" t="str">
        <f t="shared" si="266"/>
        <v/>
      </c>
      <c r="BX120" s="2" t="str">
        <f t="shared" si="267"/>
        <v/>
      </c>
      <c r="BY120" s="2" t="str">
        <f t="shared" si="268"/>
        <v/>
      </c>
      <c r="BZ120" s="2" t="str">
        <f t="shared" si="269"/>
        <v/>
      </c>
      <c r="CA120" s="2" t="str">
        <f t="shared" si="270"/>
        <v/>
      </c>
      <c r="CB120" s="2" t="str">
        <f t="shared" si="271"/>
        <v/>
      </c>
      <c r="CC120" s="2" t="str">
        <f t="shared" si="272"/>
        <v/>
      </c>
      <c r="CE120" s="2">
        <f t="shared" si="309"/>
        <v>47.863799999999998</v>
      </c>
      <c r="CF120" s="2">
        <f t="shared" si="310"/>
        <v>47.433799999999998</v>
      </c>
      <c r="CG120" s="2">
        <f t="shared" si="311"/>
        <v>48.053600000000003</v>
      </c>
      <c r="CH120" s="2">
        <f t="shared" si="312"/>
        <v>48.053600000000003</v>
      </c>
      <c r="CI120" s="2">
        <f t="shared" si="313"/>
        <v>47.939500000000002</v>
      </c>
      <c r="CJ120" s="2">
        <f t="shared" si="314"/>
        <v>47.874299999999998</v>
      </c>
      <c r="CK120" s="2">
        <f t="shared" si="315"/>
        <v>47.470799999999997</v>
      </c>
      <c r="CL120" s="2">
        <f t="shared" si="316"/>
        <v>46.6541</v>
      </c>
      <c r="CM120" s="2">
        <f t="shared" si="317"/>
        <v>46.658900000000003</v>
      </c>
      <c r="CN120" s="2">
        <f t="shared" si="318"/>
        <v>47.164000000000001</v>
      </c>
      <c r="CO120" s="2">
        <f t="shared" si="319"/>
        <v>47.316200000000002</v>
      </c>
      <c r="CP120" s="2">
        <f t="shared" si="320"/>
        <v>47.479100000000003</v>
      </c>
      <c r="CQ120" s="2">
        <f t="shared" si="321"/>
        <v>47.870199999999997</v>
      </c>
      <c r="CR120" s="2">
        <f t="shared" si="322"/>
        <v>47.614400000000003</v>
      </c>
      <c r="CS120" s="2">
        <f t="shared" si="323"/>
        <v>47.563899999999997</v>
      </c>
      <c r="CU120" s="2">
        <f t="shared" si="273"/>
        <v>47.863799999999998</v>
      </c>
      <c r="CV120" s="2">
        <f t="shared" si="274"/>
        <v>47.433799999999998</v>
      </c>
      <c r="CW120" s="2">
        <f t="shared" si="275"/>
        <v>48.053600000000003</v>
      </c>
      <c r="CX120" s="2">
        <f t="shared" si="276"/>
        <v>48.053600000000003</v>
      </c>
      <c r="CY120" s="2">
        <f t="shared" si="277"/>
        <v>47.939500000000002</v>
      </c>
      <c r="CZ120" s="2">
        <f t="shared" si="278"/>
        <v>47.874299999999998</v>
      </c>
      <c r="DA120" s="2">
        <f t="shared" si="279"/>
        <v>47.470799999999997</v>
      </c>
      <c r="DB120" s="2">
        <f t="shared" si="280"/>
        <v>46.6541</v>
      </c>
      <c r="DC120" s="2">
        <f t="shared" si="281"/>
        <v>46.658900000000003</v>
      </c>
      <c r="DD120" s="2">
        <f t="shared" si="282"/>
        <v>47.164000000000001</v>
      </c>
      <c r="DE120" s="2">
        <f t="shared" si="283"/>
        <v>47.316200000000002</v>
      </c>
      <c r="DF120" s="2">
        <f t="shared" si="284"/>
        <v>47.479100000000003</v>
      </c>
      <c r="DG120" s="2">
        <f t="shared" si="285"/>
        <v>47.870199999999997</v>
      </c>
      <c r="DH120" s="2">
        <f t="shared" si="286"/>
        <v>47.614400000000003</v>
      </c>
      <c r="DI120" s="2">
        <f t="shared" si="287"/>
        <v>47.563899999999997</v>
      </c>
      <c r="DK120" s="2">
        <f t="shared" si="288"/>
        <v>63.187083697479004</v>
      </c>
      <c r="DL120" s="2">
        <f t="shared" si="373"/>
        <v>60.191428464476701</v>
      </c>
      <c r="DM120" s="2">
        <f t="shared" si="373"/>
        <v>58.897452360580587</v>
      </c>
      <c r="DN120" s="2">
        <f t="shared" si="373"/>
        <v>58.112732196969681</v>
      </c>
      <c r="DO120" s="2">
        <f t="shared" si="373"/>
        <v>58.989214606569902</v>
      </c>
      <c r="DP120" s="2">
        <f t="shared" si="373"/>
        <v>57.218661792717086</v>
      </c>
      <c r="DQ120" s="2">
        <f t="shared" si="373"/>
        <v>56.905878043758044</v>
      </c>
      <c r="DR120" s="2">
        <f t="shared" si="373"/>
        <v>60.874847065637056</v>
      </c>
      <c r="DS120" s="2">
        <f t="shared" si="373"/>
        <v>57.967265551265555</v>
      </c>
      <c r="DT120" s="2">
        <f t="shared" si="373"/>
        <v>55.856816429587489</v>
      </c>
      <c r="DU120" s="2">
        <f t="shared" si="373"/>
        <v>57.642304332904331</v>
      </c>
      <c r="DV120" s="2">
        <f t="shared" si="373"/>
        <v>58.356748435277382</v>
      </c>
      <c r="DW120" s="2">
        <f t="shared" si="373"/>
        <v>61.555126498599435</v>
      </c>
      <c r="DX120" s="2">
        <f t="shared" si="373"/>
        <v>56.087767188240875</v>
      </c>
      <c r="DY120" s="2">
        <f t="shared" si="373"/>
        <v>52.07502446657184</v>
      </c>
      <c r="EA120" s="2">
        <f t="shared" si="228"/>
        <v>47.761548592742074</v>
      </c>
      <c r="EB120" s="2">
        <f t="shared" si="290"/>
        <v>47.67756557296768</v>
      </c>
      <c r="EC120" s="2">
        <f t="shared" si="291"/>
        <v>48.293551955002059</v>
      </c>
      <c r="ED120" s="2">
        <f t="shared" si="292"/>
        <v>48.29954083152866</v>
      </c>
      <c r="EE120" s="2">
        <f t="shared" si="293"/>
        <v>48.004635149359721</v>
      </c>
      <c r="EF120" s="2">
        <f t="shared" si="294"/>
        <v>47.970939188239548</v>
      </c>
      <c r="EG120" s="2">
        <f t="shared" si="295"/>
        <v>47.715940064280787</v>
      </c>
      <c r="EH120" s="2">
        <f t="shared" si="296"/>
        <v>47.361098825549249</v>
      </c>
      <c r="EI120" s="2">
        <f t="shared" si="297"/>
        <v>46.777046688605509</v>
      </c>
      <c r="EJ120" s="2">
        <f t="shared" si="298"/>
        <v>47.003343607100994</v>
      </c>
      <c r="EK120" s="2">
        <f t="shared" si="299"/>
        <v>47.229267720013588</v>
      </c>
      <c r="EL120" s="2">
        <f t="shared" si="300"/>
        <v>47.083729427525313</v>
      </c>
      <c r="EM120" s="2">
        <f t="shared" si="301"/>
        <v>47.457583602826503</v>
      </c>
      <c r="EN120" s="2">
        <f t="shared" si="302"/>
        <v>47.556879324083468</v>
      </c>
      <c r="EO120" s="2">
        <f t="shared" si="303"/>
        <v>47.743983477353424</v>
      </c>
      <c r="EQ120" s="2">
        <f t="shared" si="304"/>
        <v>47.663303262163744</v>
      </c>
      <c r="ER120" s="2">
        <f t="shared" si="374"/>
        <v>47.618552088639831</v>
      </c>
      <c r="ES120" s="2">
        <f t="shared" si="374"/>
        <v>48.269829589580148</v>
      </c>
      <c r="ET120" s="2">
        <f t="shared" si="374"/>
        <v>48.277910334841998</v>
      </c>
      <c r="EU120" s="2">
        <f t="shared" si="374"/>
        <v>47.943984328336718</v>
      </c>
      <c r="EV120" s="2">
        <f t="shared" si="374"/>
        <v>47.901355555891293</v>
      </c>
      <c r="EW120" s="2">
        <f t="shared" si="374"/>
        <v>47.623860073343629</v>
      </c>
      <c r="EX120" s="2">
        <f t="shared" si="374"/>
        <v>47.286606333558943</v>
      </c>
      <c r="EY120" s="2">
        <f t="shared" si="374"/>
        <v>46.719352996862881</v>
      </c>
      <c r="EZ120" s="2">
        <f t="shared" si="374"/>
        <v>46.990957931665186</v>
      </c>
      <c r="FA120" s="2">
        <f t="shared" si="374"/>
        <v>47.211520046357307</v>
      </c>
      <c r="FB120" s="2">
        <f t="shared" si="374"/>
        <v>47.029018277938114</v>
      </c>
      <c r="FC120" s="2">
        <f t="shared" si="374"/>
        <v>47.395945700925012</v>
      </c>
      <c r="FD120" s="2">
        <f t="shared" si="374"/>
        <v>47.489233725861922</v>
      </c>
      <c r="FE120" s="2">
        <f t="shared" si="374"/>
        <v>47.785161702889091</v>
      </c>
      <c r="FG120" s="2">
        <f t="shared" si="306"/>
        <v>0.99540652689284015</v>
      </c>
      <c r="FH120" s="2">
        <f t="shared" si="375"/>
        <v>0.99566713123537054</v>
      </c>
      <c r="FI120" s="2">
        <f t="shared" si="375"/>
        <v>0.99551044739623173</v>
      </c>
      <c r="FJ120" s="2">
        <f t="shared" si="375"/>
        <v>0.99601402688593299</v>
      </c>
      <c r="FK120" s="2">
        <f t="shared" si="375"/>
        <v>0.99552962533689582</v>
      </c>
      <c r="FL120" s="2">
        <f t="shared" si="375"/>
        <v>0.99502824283480773</v>
      </c>
      <c r="FM120" s="2">
        <f t="shared" si="375"/>
        <v>0.99486559159206367</v>
      </c>
      <c r="FN120" s="2">
        <f t="shared" si="375"/>
        <v>0.9949886406062135</v>
      </c>
      <c r="FO120" s="2">
        <f t="shared" si="375"/>
        <v>0.99485770299783505</v>
      </c>
      <c r="FP120" s="2">
        <f t="shared" si="375"/>
        <v>0.99436854953236276</v>
      </c>
      <c r="FQ120" s="2">
        <f t="shared" si="375"/>
        <v>0.99491231483367937</v>
      </c>
      <c r="FR120" s="2">
        <f t="shared" si="375"/>
        <v>0.99450535163936871</v>
      </c>
      <c r="FS120" s="2">
        <f t="shared" si="375"/>
        <v>0.99540243861102207</v>
      </c>
      <c r="FT120" s="2">
        <f t="shared" si="375"/>
        <v>0.99391103672696324</v>
      </c>
      <c r="FU120" s="2">
        <f t="shared" si="375"/>
        <v>0.99429593635978974</v>
      </c>
      <c r="FW120" s="2">
        <f t="shared" si="324"/>
        <v>1.6836785471289334E-2</v>
      </c>
      <c r="FX120" s="2">
        <f t="shared" si="376"/>
        <v>9.5825903332742036E-3</v>
      </c>
      <c r="FY120" s="2">
        <f t="shared" si="377"/>
        <v>8.2069739360673896E-3</v>
      </c>
      <c r="FZ120" s="2">
        <f t="shared" si="378"/>
        <v>9.2245000678077855E-3</v>
      </c>
      <c r="GA120" s="2">
        <f t="shared" si="379"/>
        <v>8.1474091359767797E-3</v>
      </c>
      <c r="GB120" s="2">
        <f t="shared" si="380"/>
        <v>8.0344387996358207E-3</v>
      </c>
      <c r="GC120" s="2">
        <f t="shared" si="381"/>
        <v>8.1130810612774322E-3</v>
      </c>
      <c r="GD120" s="2">
        <f t="shared" si="382"/>
        <v>9.2119655788737848E-3</v>
      </c>
      <c r="GE120" s="2">
        <f t="shared" si="383"/>
        <v>8.6302681290399801E-3</v>
      </c>
      <c r="GF120" s="2">
        <f t="shared" si="384"/>
        <v>1.2724330124765084E-2</v>
      </c>
      <c r="GG120" s="2">
        <f t="shared" si="385"/>
        <v>1.3237279084895482E-2</v>
      </c>
      <c r="GH120" s="2">
        <f t="shared" si="386"/>
        <v>9.3870565097067746E-3</v>
      </c>
      <c r="GI120" s="2">
        <f t="shared" si="387"/>
        <v>8.3922268794183845E-3</v>
      </c>
      <c r="GJ120" s="2">
        <f t="shared" si="388"/>
        <v>5.9719221981519351E-3</v>
      </c>
      <c r="GK120" s="2">
        <f t="shared" si="389"/>
        <v>5.7182607571072963E-3</v>
      </c>
      <c r="GM120" s="86">
        <f t="shared" si="325"/>
        <v>1.5585736342132575E-40</v>
      </c>
      <c r="GN120" s="86">
        <f t="shared" si="390"/>
        <v>1.1906040045852498E-44</v>
      </c>
      <c r="GO120" s="86">
        <f t="shared" si="391"/>
        <v>9.4450694126555404E-86</v>
      </c>
      <c r="GP120" s="86">
        <f t="shared" si="392"/>
        <v>1.0950698536855721E-70</v>
      </c>
      <c r="GQ120" s="86">
        <f t="shared" si="393"/>
        <v>2.0616499136881642E-72</v>
      </c>
      <c r="GR120" s="86">
        <f t="shared" si="394"/>
        <v>3.2012015400032684E-49</v>
      </c>
      <c r="GS120" s="86">
        <f t="shared" si="395"/>
        <v>2.8953155309452883E-47</v>
      </c>
      <c r="GT120" s="86">
        <f t="shared" si="396"/>
        <v>1.4889806063393859E-63</v>
      </c>
      <c r="GU120" s="86">
        <f t="shared" si="397"/>
        <v>3.0228880538489741E-56</v>
      </c>
      <c r="GV120" s="86">
        <f t="shared" si="398"/>
        <v>1.5266827332144673E-46</v>
      </c>
      <c r="GW120" s="86">
        <f t="shared" si="399"/>
        <v>2.65559938505947E-41</v>
      </c>
      <c r="GX120" s="86">
        <f t="shared" si="400"/>
        <v>8.1199234133828948E-36</v>
      </c>
      <c r="GY120" s="86">
        <f t="shared" si="401"/>
        <v>1.7354784379946329E-30</v>
      </c>
      <c r="GZ120" s="86">
        <f t="shared" si="402"/>
        <v>3.7219670722723858E-29</v>
      </c>
      <c r="HA120" s="86">
        <f t="shared" si="403"/>
        <v>1.9185242064151481E-31</v>
      </c>
      <c r="HC120" s="86">
        <f t="shared" si="326"/>
        <v>1.400470918886718E-13</v>
      </c>
      <c r="HD120" s="86">
        <f t="shared" si="404"/>
        <v>3.6744715281047822E-14</v>
      </c>
      <c r="HE120" s="86">
        <f t="shared" si="405"/>
        <v>4.0815139743445488E-19</v>
      </c>
      <c r="HF120" s="86">
        <f t="shared" si="406"/>
        <v>1.2281388471333441E-23</v>
      </c>
      <c r="HG120" s="86">
        <f t="shared" si="407"/>
        <v>1.8221645463937522E-29</v>
      </c>
      <c r="HH120" s="86">
        <f t="shared" si="408"/>
        <v>8.688127473290246E-14</v>
      </c>
      <c r="HI120" s="86">
        <f t="shared" si="409"/>
        <v>9.4475170204526491E-11</v>
      </c>
      <c r="HJ120" s="86">
        <f t="shared" si="410"/>
        <v>4.5380619370976706E-10</v>
      </c>
      <c r="HK120" s="86">
        <f t="shared" si="411"/>
        <v>9.9253089075746751E-14</v>
      </c>
      <c r="HL120" s="86">
        <f t="shared" si="412"/>
        <v>1.336189194514028E-11</v>
      </c>
      <c r="HM120" s="86">
        <f t="shared" si="413"/>
        <v>2.2995348769385776E-10</v>
      </c>
      <c r="HN120" s="86">
        <f t="shared" si="414"/>
        <v>7.811102214879046E-9</v>
      </c>
      <c r="HO120" s="86">
        <f t="shared" si="415"/>
        <v>4.7704446785270647E-7</v>
      </c>
      <c r="HP120" s="86">
        <f t="shared" si="416"/>
        <v>1.6275283523514204E-6</v>
      </c>
      <c r="HQ120" s="86">
        <f t="shared" si="417"/>
        <v>6.4347111182137428E-9</v>
      </c>
      <c r="HS120" s="86">
        <f t="shared" si="327"/>
        <v>4.8342038241802214E-5</v>
      </c>
      <c r="HT120" s="86">
        <f t="shared" si="418"/>
        <v>1.1525198353013221E-6</v>
      </c>
      <c r="HU120" s="86">
        <f t="shared" si="419"/>
        <v>9.2226345581458024E-8</v>
      </c>
      <c r="HV120" s="86">
        <f t="shared" si="420"/>
        <v>6.7925031394686292E-8</v>
      </c>
      <c r="HW120" s="86">
        <f t="shared" si="421"/>
        <v>2.3931617688901878E-8</v>
      </c>
      <c r="HX120" s="86">
        <f t="shared" si="422"/>
        <v>2.0117259003197409E-9</v>
      </c>
      <c r="HY120" s="86">
        <f t="shared" si="423"/>
        <v>9.657873468978121E-8</v>
      </c>
      <c r="HZ120" s="86">
        <f t="shared" si="424"/>
        <v>4.777528381501621E-9</v>
      </c>
      <c r="IA120" s="86">
        <f t="shared" si="425"/>
        <v>1.257936819692246E-7</v>
      </c>
      <c r="IB120" s="86">
        <f t="shared" si="426"/>
        <v>1.6822262251013472E-6</v>
      </c>
      <c r="IC120" s="86">
        <f t="shared" si="427"/>
        <v>7.776690544651769E-6</v>
      </c>
      <c r="ID120" s="86">
        <f t="shared" si="428"/>
        <v>5.4211586672780218E-7</v>
      </c>
      <c r="IE120" s="86">
        <f t="shared" si="429"/>
        <v>5.540745239496218E-7</v>
      </c>
      <c r="IF120" s="86">
        <f t="shared" si="430"/>
        <v>2.1356472221077223E-5</v>
      </c>
      <c r="IG120" s="86">
        <f t="shared" si="431"/>
        <v>6.0828929895337736E-6</v>
      </c>
      <c r="II120" s="86">
        <f t="shared" si="328"/>
        <v>1.632576712721497E-22</v>
      </c>
      <c r="IJ120" s="86">
        <f t="shared" si="329"/>
        <v>1.5810426901100748E-31</v>
      </c>
      <c r="IK120" s="86">
        <f t="shared" si="330"/>
        <v>2.2001716997182957E-37</v>
      </c>
      <c r="IL120" s="86">
        <f t="shared" si="331"/>
        <v>2.9491274623268976E-37</v>
      </c>
      <c r="IM120" s="86">
        <f t="shared" si="332"/>
        <v>7.0888936561811736E-38</v>
      </c>
      <c r="IN120" s="86">
        <f t="shared" si="333"/>
        <v>8.545076876548483E-43</v>
      </c>
      <c r="IO120" s="86">
        <f t="shared" si="334"/>
        <v>1.4365939238624477E-33</v>
      </c>
      <c r="IP120" s="86">
        <f t="shared" si="335"/>
        <v>2.3599472016799281E-42</v>
      </c>
      <c r="IQ120" s="86">
        <f t="shared" si="336"/>
        <v>1.750209583892093E-34</v>
      </c>
      <c r="IR120" s="86">
        <f t="shared" si="337"/>
        <v>7.9852387167819738E-30</v>
      </c>
      <c r="IS120" s="86">
        <f t="shared" si="338"/>
        <v>2.8299295275133231E-29</v>
      </c>
      <c r="IT120" s="86">
        <f t="shared" si="339"/>
        <v>1.4249341646741051E-30</v>
      </c>
      <c r="IU120" s="86">
        <f t="shared" si="340"/>
        <v>3.0690555963039679E-29</v>
      </c>
      <c r="IV120" s="86">
        <f t="shared" si="341"/>
        <v>4.8732293954696128E-28</v>
      </c>
      <c r="IW120" s="86">
        <f t="shared" si="342"/>
        <v>1.9834820815127897E-25</v>
      </c>
      <c r="IY120" s="86">
        <f t="shared" si="343"/>
        <v>4.8342038381849306E-5</v>
      </c>
      <c r="IZ120" s="86">
        <f t="shared" si="344"/>
        <v>1.1525198720460374E-6</v>
      </c>
      <c r="JA120" s="86">
        <f t="shared" si="345"/>
        <v>9.2226345581866175E-8</v>
      </c>
      <c r="JB120" s="86">
        <f t="shared" si="346"/>
        <v>6.7925031394686305E-8</v>
      </c>
      <c r="JC120" s="86">
        <f t="shared" si="347"/>
        <v>2.3931617688901878E-8</v>
      </c>
      <c r="JD120" s="86">
        <f t="shared" si="348"/>
        <v>2.0118127815944736E-9</v>
      </c>
      <c r="JE120" s="86">
        <f t="shared" si="349"/>
        <v>9.6673209859985734E-8</v>
      </c>
      <c r="JF120" s="86">
        <f t="shared" si="350"/>
        <v>5.2313345752113878E-9</v>
      </c>
      <c r="JG120" s="86">
        <f t="shared" si="351"/>
        <v>1.2579378122231366E-7</v>
      </c>
      <c r="JH120" s="86">
        <f t="shared" si="352"/>
        <v>1.6822395869932922E-6</v>
      </c>
      <c r="JI120" s="86">
        <f t="shared" si="353"/>
        <v>7.7769204981394628E-6</v>
      </c>
      <c r="JJ120" s="86">
        <f t="shared" si="354"/>
        <v>5.4992696894268119E-7</v>
      </c>
      <c r="JK120" s="86">
        <f t="shared" si="355"/>
        <v>1.0311189918023284E-6</v>
      </c>
      <c r="JL120" s="86">
        <f t="shared" si="356"/>
        <v>2.2984000573428643E-5</v>
      </c>
      <c r="JM120" s="86">
        <f t="shared" si="357"/>
        <v>6.0893277006519871E-6</v>
      </c>
    </row>
    <row r="121" spans="2:273" x14ac:dyDescent="0.25">
      <c r="B121" s="2">
        <v>94</v>
      </c>
      <c r="C121" s="37">
        <v>47.5488</v>
      </c>
      <c r="D121" s="37">
        <v>47.628599999999999</v>
      </c>
      <c r="E121" s="37">
        <v>48.429200000000002</v>
      </c>
      <c r="F121" s="37">
        <v>48.429200000000002</v>
      </c>
      <c r="G121" s="37">
        <v>47.942300000000003</v>
      </c>
      <c r="H121" s="37">
        <v>47.761400000000002</v>
      </c>
      <c r="I121" s="37">
        <v>47.701300000000003</v>
      </c>
      <c r="J121" s="37">
        <v>46.913899999999998</v>
      </c>
      <c r="K121" s="37">
        <v>46.418900000000001</v>
      </c>
      <c r="L121" s="37">
        <v>46.8416</v>
      </c>
      <c r="M121" s="37">
        <v>47.509300000000003</v>
      </c>
      <c r="N121" s="37">
        <v>47.306199999999997</v>
      </c>
      <c r="O121" s="37">
        <v>47.348999999999997</v>
      </c>
      <c r="P121" s="37">
        <v>47.648699999999998</v>
      </c>
      <c r="Q121" s="37">
        <v>47.686999999999998</v>
      </c>
      <c r="S121" s="4">
        <f t="shared" si="229"/>
        <v>47.772220104789682</v>
      </c>
      <c r="T121" s="4">
        <f t="shared" si="230"/>
        <v>47.68052397275725</v>
      </c>
      <c r="U121" s="4">
        <f t="shared" si="231"/>
        <v>48.289646743555451</v>
      </c>
      <c r="V121" s="4">
        <f t="shared" si="232"/>
        <v>48.28695412719054</v>
      </c>
      <c r="W121" s="4">
        <f t="shared" si="233"/>
        <v>47.999863119121677</v>
      </c>
      <c r="X121" s="4">
        <f t="shared" si="234"/>
        <v>47.960327796910271</v>
      </c>
      <c r="Y121" s="4">
        <f t="shared" si="235"/>
        <v>47.715314030130884</v>
      </c>
      <c r="Z121" s="4">
        <f t="shared" si="236"/>
        <v>47.37761497904517</v>
      </c>
      <c r="AA121" s="4">
        <f t="shared" si="237"/>
        <v>46.792714984319154</v>
      </c>
      <c r="AB121" s="4">
        <f t="shared" si="238"/>
        <v>47.013470530214931</v>
      </c>
      <c r="AC121" s="4">
        <f t="shared" si="239"/>
        <v>47.239762192842441</v>
      </c>
      <c r="AD121" s="4">
        <f t="shared" si="240"/>
        <v>47.09931053832797</v>
      </c>
      <c r="AE121" s="4">
        <f t="shared" si="241"/>
        <v>47.473509908178833</v>
      </c>
      <c r="AF121" s="4">
        <f t="shared" si="242"/>
        <v>47.566465771757017</v>
      </c>
      <c r="AG121" s="4">
        <f t="shared" si="243"/>
        <v>47.739487187409992</v>
      </c>
      <c r="AI121" s="4">
        <f t="shared" si="244"/>
        <v>-0.22342010478968177</v>
      </c>
      <c r="AJ121" s="4">
        <f t="shared" si="245"/>
        <v>-5.1923972757251136E-2</v>
      </c>
      <c r="AK121" s="4">
        <f t="shared" si="246"/>
        <v>0.1395532564445503</v>
      </c>
      <c r="AL121" s="4">
        <f t="shared" si="247"/>
        <v>0.1422458728094611</v>
      </c>
      <c r="AM121" s="4">
        <f t="shared" si="248"/>
        <v>-5.7563119121674333E-2</v>
      </c>
      <c r="AN121" s="4">
        <f t="shared" si="249"/>
        <v>-0.19892779691026874</v>
      </c>
      <c r="AO121" s="4">
        <f t="shared" si="250"/>
        <v>-1.4014030130880428E-2</v>
      </c>
      <c r="AP121" s="4">
        <f t="shared" si="251"/>
        <v>-0.46371497904517156</v>
      </c>
      <c r="AQ121" s="4">
        <f t="shared" si="252"/>
        <v>-0.37381498431915361</v>
      </c>
      <c r="AR121" s="4">
        <f t="shared" si="253"/>
        <v>-0.1718705302149317</v>
      </c>
      <c r="AS121" s="4">
        <f t="shared" si="254"/>
        <v>0.26953780715756182</v>
      </c>
      <c r="AT121" s="4">
        <f t="shared" si="255"/>
        <v>0.20688946167202715</v>
      </c>
      <c r="AU121" s="4">
        <f t="shared" si="256"/>
        <v>-0.12450990817883678</v>
      </c>
      <c r="AV121" s="4">
        <f t="shared" si="358"/>
        <v>8.2234228242981544E-2</v>
      </c>
      <c r="AW121" s="4">
        <f t="shared" si="358"/>
        <v>-5.2487187409994362E-2</v>
      </c>
      <c r="AY121" s="2">
        <f t="shared" si="308"/>
        <v>47.772220104789682</v>
      </c>
      <c r="AZ121" s="2">
        <f t="shared" si="359"/>
        <v>47.68046943795018</v>
      </c>
      <c r="BA121" s="2">
        <f t="shared" si="360"/>
        <v>48.289635808060666</v>
      </c>
      <c r="BB121" s="2">
        <f t="shared" si="361"/>
        <v>48.286945537183314</v>
      </c>
      <c r="BC121" s="2">
        <f t="shared" si="362"/>
        <v>47.999859931441996</v>
      </c>
      <c r="BD121" s="2">
        <f t="shared" si="363"/>
        <v>47.960327330834687</v>
      </c>
      <c r="BE121" s="2">
        <f t="shared" si="364"/>
        <v>47.715298186245185</v>
      </c>
      <c r="BF121" s="2">
        <f t="shared" si="365"/>
        <v>47.377613685063871</v>
      </c>
      <c r="BG121" s="2">
        <f t="shared" si="366"/>
        <v>46.792693168358262</v>
      </c>
      <c r="BH121" s="2">
        <f t="shared" si="367"/>
        <v>47.013184532850069</v>
      </c>
      <c r="BI121" s="2">
        <f t="shared" si="368"/>
        <v>47.23845979755707</v>
      </c>
      <c r="BJ121" s="2">
        <f t="shared" si="369"/>
        <v>47.099211863418397</v>
      </c>
      <c r="BK121" s="2">
        <f t="shared" si="370"/>
        <v>47.473408741854385</v>
      </c>
      <c r="BL121" s="2">
        <f t="shared" si="371"/>
        <v>47.563278571555983</v>
      </c>
      <c r="BM121" s="2">
        <f t="shared" si="372"/>
        <v>47.737287726673443</v>
      </c>
      <c r="BO121" s="2" t="str">
        <f t="shared" si="258"/>
        <v/>
      </c>
      <c r="BP121" s="2" t="str">
        <f t="shared" si="259"/>
        <v/>
      </c>
      <c r="BQ121" s="2" t="str">
        <f t="shared" si="260"/>
        <v/>
      </c>
      <c r="BR121" s="2" t="str">
        <f t="shared" si="261"/>
        <v/>
      </c>
      <c r="BS121" s="2" t="str">
        <f t="shared" si="262"/>
        <v/>
      </c>
      <c r="BT121" s="2" t="str">
        <f t="shared" si="263"/>
        <v/>
      </c>
      <c r="BU121" s="2" t="str">
        <f t="shared" si="264"/>
        <v/>
      </c>
      <c r="BV121" s="2" t="str">
        <f t="shared" si="265"/>
        <v/>
      </c>
      <c r="BW121" s="2" t="str">
        <f t="shared" si="266"/>
        <v/>
      </c>
      <c r="BX121" s="2" t="str">
        <f t="shared" si="267"/>
        <v/>
      </c>
      <c r="BY121" s="2" t="str">
        <f t="shared" si="268"/>
        <v/>
      </c>
      <c r="BZ121" s="2" t="str">
        <f t="shared" si="269"/>
        <v/>
      </c>
      <c r="CA121" s="2" t="str">
        <f t="shared" si="270"/>
        <v/>
      </c>
      <c r="CB121" s="2" t="str">
        <f t="shared" si="271"/>
        <v/>
      </c>
      <c r="CC121" s="2" t="str">
        <f t="shared" si="272"/>
        <v/>
      </c>
      <c r="CE121" s="2">
        <f t="shared" si="309"/>
        <v>47.5488</v>
      </c>
      <c r="CF121" s="2">
        <f t="shared" si="310"/>
        <v>47.628599999999999</v>
      </c>
      <c r="CG121" s="2">
        <f t="shared" si="311"/>
        <v>48.429200000000002</v>
      </c>
      <c r="CH121" s="2">
        <f t="shared" si="312"/>
        <v>48.429200000000002</v>
      </c>
      <c r="CI121" s="2">
        <f t="shared" si="313"/>
        <v>47.942300000000003</v>
      </c>
      <c r="CJ121" s="2">
        <f t="shared" si="314"/>
        <v>47.761400000000002</v>
      </c>
      <c r="CK121" s="2">
        <f t="shared" si="315"/>
        <v>47.701300000000003</v>
      </c>
      <c r="CL121" s="2">
        <f t="shared" si="316"/>
        <v>46.913899999999998</v>
      </c>
      <c r="CM121" s="2">
        <f t="shared" si="317"/>
        <v>46.418900000000001</v>
      </c>
      <c r="CN121" s="2">
        <f t="shared" si="318"/>
        <v>46.8416</v>
      </c>
      <c r="CO121" s="2">
        <f t="shared" si="319"/>
        <v>47.509300000000003</v>
      </c>
      <c r="CP121" s="2">
        <f t="shared" si="320"/>
        <v>47.306199999999997</v>
      </c>
      <c r="CQ121" s="2">
        <f t="shared" si="321"/>
        <v>47.348999999999997</v>
      </c>
      <c r="CR121" s="2">
        <f t="shared" si="322"/>
        <v>47.648699999999998</v>
      </c>
      <c r="CS121" s="2">
        <f t="shared" si="323"/>
        <v>47.686999999999998</v>
      </c>
      <c r="CU121" s="2">
        <f t="shared" si="273"/>
        <v>47.5488</v>
      </c>
      <c r="CV121" s="2">
        <f t="shared" si="274"/>
        <v>47.628599999999999</v>
      </c>
      <c r="CW121" s="2">
        <f t="shared" si="275"/>
        <v>48.429200000000002</v>
      </c>
      <c r="CX121" s="2">
        <f t="shared" si="276"/>
        <v>48.429200000000002</v>
      </c>
      <c r="CY121" s="2">
        <f t="shared" si="277"/>
        <v>47.942300000000003</v>
      </c>
      <c r="CZ121" s="2">
        <f t="shared" si="278"/>
        <v>47.761400000000002</v>
      </c>
      <c r="DA121" s="2">
        <f t="shared" si="279"/>
        <v>47.701300000000003</v>
      </c>
      <c r="DB121" s="2">
        <f t="shared" si="280"/>
        <v>46.913899999999998</v>
      </c>
      <c r="DC121" s="2">
        <f t="shared" si="281"/>
        <v>46.418900000000001</v>
      </c>
      <c r="DD121" s="2">
        <f t="shared" si="282"/>
        <v>46.8416</v>
      </c>
      <c r="DE121" s="2">
        <f t="shared" si="283"/>
        <v>47.509300000000003</v>
      </c>
      <c r="DF121" s="2">
        <f t="shared" si="284"/>
        <v>47.306199999999997</v>
      </c>
      <c r="DG121" s="2">
        <f t="shared" si="285"/>
        <v>47.348999999999997</v>
      </c>
      <c r="DH121" s="2">
        <f t="shared" si="286"/>
        <v>47.648699999999998</v>
      </c>
      <c r="DI121" s="2">
        <f t="shared" si="287"/>
        <v>47.686999999999998</v>
      </c>
      <c r="DK121" s="2">
        <f t="shared" si="288"/>
        <v>63.341472016806733</v>
      </c>
      <c r="DL121" s="2">
        <f t="shared" si="373"/>
        <v>60.312952711993887</v>
      </c>
      <c r="DM121" s="2">
        <f t="shared" si="373"/>
        <v>59.004695874713519</v>
      </c>
      <c r="DN121" s="2">
        <f t="shared" si="373"/>
        <v>58.210444696969681</v>
      </c>
      <c r="DO121" s="2">
        <f t="shared" si="373"/>
        <v>59.096165393430098</v>
      </c>
      <c r="DP121" s="2">
        <f t="shared" si="373"/>
        <v>57.302512492997195</v>
      </c>
      <c r="DQ121" s="2">
        <f t="shared" si="373"/>
        <v>56.984541660231656</v>
      </c>
      <c r="DR121" s="2">
        <f t="shared" si="373"/>
        <v>61.000227490347484</v>
      </c>
      <c r="DS121" s="2">
        <f t="shared" si="373"/>
        <v>58.065808987558988</v>
      </c>
      <c r="DT121" s="2">
        <f t="shared" si="373"/>
        <v>55.927077477477482</v>
      </c>
      <c r="DU121" s="2">
        <f t="shared" si="373"/>
        <v>57.736983676533669</v>
      </c>
      <c r="DV121" s="2">
        <f t="shared" si="373"/>
        <v>58.459231531531536</v>
      </c>
      <c r="DW121" s="2">
        <f t="shared" si="373"/>
        <v>61.693463501400558</v>
      </c>
      <c r="DX121" s="2">
        <f t="shared" si="373"/>
        <v>56.168019630156472</v>
      </c>
      <c r="DY121" s="2">
        <f t="shared" si="373"/>
        <v>52.118444144144149</v>
      </c>
      <c r="EA121" s="2">
        <f t="shared" si="228"/>
        <v>47.708037280622719</v>
      </c>
      <c r="EB121" s="2">
        <f t="shared" si="290"/>
        <v>47.630870702742413</v>
      </c>
      <c r="EC121" s="2">
        <f t="shared" si="291"/>
        <v>48.245722923428026</v>
      </c>
      <c r="ED121" s="2">
        <f t="shared" si="292"/>
        <v>48.250875154330622</v>
      </c>
      <c r="EE121" s="2">
        <f t="shared" si="293"/>
        <v>47.954852995747359</v>
      </c>
      <c r="EF121" s="2">
        <f t="shared" si="294"/>
        <v>47.918279079620277</v>
      </c>
      <c r="EG121" s="2">
        <f t="shared" si="295"/>
        <v>47.672396941841974</v>
      </c>
      <c r="EH121" s="2">
        <f t="shared" si="296"/>
        <v>47.315655376109412</v>
      </c>
      <c r="EI121" s="2">
        <f t="shared" si="297"/>
        <v>46.740032949403535</v>
      </c>
      <c r="EJ121" s="2">
        <f t="shared" si="298"/>
        <v>46.967287395209439</v>
      </c>
      <c r="EK121" s="2">
        <f t="shared" si="299"/>
        <v>47.189706969456715</v>
      </c>
      <c r="EL121" s="2">
        <f t="shared" si="300"/>
        <v>47.042468841266434</v>
      </c>
      <c r="EM121" s="2">
        <f t="shared" si="301"/>
        <v>47.414011661754188</v>
      </c>
      <c r="EN121" s="2">
        <f t="shared" si="302"/>
        <v>47.515609790862932</v>
      </c>
      <c r="EO121" s="2">
        <f t="shared" si="303"/>
        <v>47.71415068308179</v>
      </c>
      <c r="EQ121" s="2">
        <f t="shared" si="304"/>
        <v>47.635510231570237</v>
      </c>
      <c r="ER121" s="2">
        <f t="shared" si="374"/>
        <v>47.579887716505347</v>
      </c>
      <c r="ES121" s="2">
        <f t="shared" si="374"/>
        <v>48.228222092266343</v>
      </c>
      <c r="ET121" s="2">
        <f t="shared" si="374"/>
        <v>48.236244295483218</v>
      </c>
      <c r="EU121" s="2">
        <f t="shared" si="374"/>
        <v>47.906188023413449</v>
      </c>
      <c r="EV121" s="2">
        <f t="shared" si="374"/>
        <v>47.859062755319464</v>
      </c>
      <c r="EW121" s="2">
        <f t="shared" si="374"/>
        <v>47.59096360541831</v>
      </c>
      <c r="EX121" s="2">
        <f t="shared" si="374"/>
        <v>47.254868801678796</v>
      </c>
      <c r="EY121" s="2">
        <f t="shared" si="374"/>
        <v>46.689287864990064</v>
      </c>
      <c r="EZ121" s="2">
        <f t="shared" si="374"/>
        <v>46.957050157435496</v>
      </c>
      <c r="FA121" s="2">
        <f t="shared" si="374"/>
        <v>47.17530926455435</v>
      </c>
      <c r="FB121" s="2">
        <f t="shared" si="374"/>
        <v>46.994226859751393</v>
      </c>
      <c r="FC121" s="2">
        <f t="shared" si="374"/>
        <v>47.359493857732872</v>
      </c>
      <c r="FD121" s="2">
        <f t="shared" si="374"/>
        <v>47.453641101402802</v>
      </c>
      <c r="FE121" s="2">
        <f t="shared" si="374"/>
        <v>47.748247040341596</v>
      </c>
      <c r="FG121" s="2">
        <f t="shared" si="306"/>
        <v>0.99580900883859413</v>
      </c>
      <c r="FH121" s="2">
        <f t="shared" si="375"/>
        <v>0.99604686960803468</v>
      </c>
      <c r="FI121" s="2">
        <f t="shared" si="375"/>
        <v>0.99590386125576658</v>
      </c>
      <c r="FJ121" s="2">
        <f t="shared" si="375"/>
        <v>0.99636347390332514</v>
      </c>
      <c r="FK121" s="2">
        <f t="shared" si="375"/>
        <v>0.9959213655427771</v>
      </c>
      <c r="FL121" s="2">
        <f t="shared" si="375"/>
        <v>0.99546371912991349</v>
      </c>
      <c r="FM121" s="2">
        <f t="shared" si="375"/>
        <v>0.99531524743690614</v>
      </c>
      <c r="FN121" s="2">
        <f t="shared" si="375"/>
        <v>0.99542756972128688</v>
      </c>
      <c r="FO121" s="2">
        <f t="shared" si="375"/>
        <v>0.99530804644351756</v>
      </c>
      <c r="FP121" s="2">
        <f t="shared" si="375"/>
        <v>0.99486150997649891</v>
      </c>
      <c r="FQ121" s="2">
        <f t="shared" si="375"/>
        <v>0.99535789789232942</v>
      </c>
      <c r="FR121" s="2">
        <f t="shared" si="375"/>
        <v>0.99498639721263582</v>
      </c>
      <c r="FS121" s="2">
        <f t="shared" si="375"/>
        <v>0.99580527726410495</v>
      </c>
      <c r="FT121" s="2">
        <f t="shared" si="375"/>
        <v>0.9944438227016239</v>
      </c>
      <c r="FU121" s="2">
        <f t="shared" si="375"/>
        <v>0.99479521987461339</v>
      </c>
      <c r="FW121" s="2">
        <f t="shared" si="324"/>
        <v>1.843122879338108E-2</v>
      </c>
      <c r="FX121" s="2">
        <f t="shared" si="376"/>
        <v>1.0497396404248413E-2</v>
      </c>
      <c r="FY121" s="2">
        <f t="shared" si="377"/>
        <v>8.991648443555619E-3</v>
      </c>
      <c r="FZ121" s="2">
        <f t="shared" si="378"/>
        <v>1.0105469699260575E-2</v>
      </c>
      <c r="GA121" s="2">
        <f t="shared" si="379"/>
        <v>8.9264398683717664E-3</v>
      </c>
      <c r="GB121" s="2">
        <f t="shared" si="380"/>
        <v>8.8027635160838683E-3</v>
      </c>
      <c r="GC121" s="2">
        <f t="shared" si="381"/>
        <v>8.8888588625049194E-3</v>
      </c>
      <c r="GD121" s="2">
        <f t="shared" si="382"/>
        <v>1.0091750319189957E-2</v>
      </c>
      <c r="GE121" s="2">
        <f t="shared" si="383"/>
        <v>9.4550282646367247E-3</v>
      </c>
      <c r="GF121" s="2">
        <f t="shared" si="384"/>
        <v>1.3934843843514897E-2</v>
      </c>
      <c r="GG121" s="2">
        <f t="shared" si="385"/>
        <v>1.4495875083102478E-2</v>
      </c>
      <c r="GH121" s="2">
        <f t="shared" si="386"/>
        <v>1.0283389675260964E-2</v>
      </c>
      <c r="GI121" s="2">
        <f t="shared" si="387"/>
        <v>9.1944493489667482E-3</v>
      </c>
      <c r="GJ121" s="2">
        <f t="shared" si="388"/>
        <v>6.5443119067487244E-3</v>
      </c>
      <c r="GK121" s="2">
        <f t="shared" si="389"/>
        <v>6.2664910953302332E-3</v>
      </c>
      <c r="GM121" s="86">
        <f t="shared" si="325"/>
        <v>1.4170378654039815E-42</v>
      </c>
      <c r="GN121" s="86">
        <f t="shared" si="390"/>
        <v>6.5068487129829473E-47</v>
      </c>
      <c r="GO121" s="86">
        <f t="shared" si="391"/>
        <v>4.5102942609528535E-90</v>
      </c>
      <c r="GP121" s="86">
        <f t="shared" si="392"/>
        <v>2.928646173600915E-74</v>
      </c>
      <c r="GQ121" s="86">
        <f t="shared" si="393"/>
        <v>4.5486564015587691E-76</v>
      </c>
      <c r="GR121" s="86">
        <f t="shared" si="394"/>
        <v>1.0875173357311498E-51</v>
      </c>
      <c r="GS121" s="86">
        <f t="shared" si="395"/>
        <v>1.1565446452796776E-49</v>
      </c>
      <c r="GT121" s="86">
        <f t="shared" si="396"/>
        <v>9.7011675049243048E-67</v>
      </c>
      <c r="GU121" s="86">
        <f t="shared" si="397"/>
        <v>4.4339823132219847E-59</v>
      </c>
      <c r="GV121" s="86">
        <f t="shared" si="398"/>
        <v>6.3276497374538428E-49</v>
      </c>
      <c r="GW121" s="86">
        <f t="shared" si="399"/>
        <v>2.3554453914139807E-43</v>
      </c>
      <c r="GX121" s="86">
        <f t="shared" si="400"/>
        <v>1.2381389240883014E-37</v>
      </c>
      <c r="GY121" s="86">
        <f t="shared" si="401"/>
        <v>5.1306460266941743E-32</v>
      </c>
      <c r="GZ121" s="86">
        <f t="shared" si="402"/>
        <v>1.3287207915788256E-30</v>
      </c>
      <c r="HA121" s="86">
        <f t="shared" si="403"/>
        <v>5.5789018423736203E-33</v>
      </c>
      <c r="HC121" s="86">
        <f t="shared" si="326"/>
        <v>3.5935307078941963E-15</v>
      </c>
      <c r="HD121" s="86">
        <f t="shared" si="404"/>
        <v>7.787519099433046E-16</v>
      </c>
      <c r="HE121" s="86">
        <f t="shared" si="405"/>
        <v>2.4696020295715049E-21</v>
      </c>
      <c r="HF121" s="86">
        <f t="shared" si="406"/>
        <v>2.0271704030261309E-26</v>
      </c>
      <c r="HG121" s="86">
        <f t="shared" si="407"/>
        <v>5.4111622086322539E-33</v>
      </c>
      <c r="HH121" s="86">
        <f t="shared" si="408"/>
        <v>2.115410908403994E-15</v>
      </c>
      <c r="HI121" s="86">
        <f t="shared" si="409"/>
        <v>5.4151403342901172E-12</v>
      </c>
      <c r="HJ121" s="86">
        <f t="shared" si="410"/>
        <v>3.9902500268452144E-11</v>
      </c>
      <c r="HK121" s="86">
        <f t="shared" si="411"/>
        <v>2.8820875632774661E-15</v>
      </c>
      <c r="HL121" s="86">
        <f t="shared" si="412"/>
        <v>6.9877999061295638E-13</v>
      </c>
      <c r="HM121" s="86">
        <f t="shared" si="413"/>
        <v>2.0326272468389415E-11</v>
      </c>
      <c r="HN121" s="86">
        <f t="shared" si="414"/>
        <v>8.2283083386928736E-10</v>
      </c>
      <c r="HO121" s="86">
        <f t="shared" si="415"/>
        <v>8.1088763332881982E-8</v>
      </c>
      <c r="HP121" s="86">
        <f t="shared" si="416"/>
        <v>3.1171659204559866E-7</v>
      </c>
      <c r="HQ121" s="86">
        <f t="shared" si="417"/>
        <v>6.9212105033568407E-10</v>
      </c>
      <c r="HS121" s="86">
        <f t="shared" si="327"/>
        <v>1.2447436636228495E-4</v>
      </c>
      <c r="HT121" s="86">
        <f t="shared" si="418"/>
        <v>3.7259327317999849E-6</v>
      </c>
      <c r="HU121" s="86">
        <f t="shared" si="419"/>
        <v>3.5789205641728038E-7</v>
      </c>
      <c r="HV121" s="86">
        <f t="shared" si="420"/>
        <v>2.7564712888194068E-7</v>
      </c>
      <c r="HW121" s="86">
        <f t="shared" si="421"/>
        <v>9.9184192840478029E-8</v>
      </c>
      <c r="HX121" s="86">
        <f t="shared" si="422"/>
        <v>1.0141841509499871E-8</v>
      </c>
      <c r="HY121" s="86">
        <f t="shared" si="423"/>
        <v>3.4669191537271435E-7</v>
      </c>
      <c r="HZ121" s="86">
        <f t="shared" si="424"/>
        <v>2.4080275617222542E-8</v>
      </c>
      <c r="IA121" s="86">
        <f t="shared" si="425"/>
        <v>4.6211485948491005E-7</v>
      </c>
      <c r="IB121" s="86">
        <f t="shared" si="426"/>
        <v>5.5608918144907359E-6</v>
      </c>
      <c r="IC121" s="86">
        <f t="shared" si="427"/>
        <v>2.3835785682415101E-5</v>
      </c>
      <c r="ID121" s="86">
        <f t="shared" si="428"/>
        <v>1.7693343185808678E-6</v>
      </c>
      <c r="IE121" s="86">
        <f t="shared" si="429"/>
        <v>1.7120883353766923E-6</v>
      </c>
      <c r="IF121" s="86">
        <f t="shared" si="430"/>
        <v>4.4500723133083969E-5</v>
      </c>
      <c r="IG121" s="86">
        <f t="shared" si="431"/>
        <v>1.3741691269976215E-5</v>
      </c>
      <c r="II121" s="86">
        <f t="shared" si="328"/>
        <v>1.4102631377460688E-21</v>
      </c>
      <c r="IJ121" s="86">
        <f t="shared" si="329"/>
        <v>2.35886559163523E-30</v>
      </c>
      <c r="IK121" s="86">
        <f t="shared" si="330"/>
        <v>5.0085138838331878E-36</v>
      </c>
      <c r="IL121" s="86">
        <f t="shared" si="331"/>
        <v>7.1762150065468519E-36</v>
      </c>
      <c r="IM121" s="86">
        <f t="shared" si="332"/>
        <v>1.6763033090816305E-36</v>
      </c>
      <c r="IN121" s="86">
        <f t="shared" si="333"/>
        <v>3.0678247577091445E-41</v>
      </c>
      <c r="IO121" s="86">
        <f t="shared" si="334"/>
        <v>2.3304327172017079E-32</v>
      </c>
      <c r="IP121" s="86">
        <f t="shared" si="335"/>
        <v>9.043030270755105E-41</v>
      </c>
      <c r="IQ121" s="86">
        <f t="shared" si="336"/>
        <v>3.1905267361752544E-33</v>
      </c>
      <c r="IR121" s="86">
        <f t="shared" si="337"/>
        <v>1.2071318857110486E-28</v>
      </c>
      <c r="IS121" s="86">
        <f t="shared" si="338"/>
        <v>4.1593832646291758E-28</v>
      </c>
      <c r="IT121" s="86">
        <f t="shared" si="339"/>
        <v>1.928639678359089E-29</v>
      </c>
      <c r="IU121" s="86">
        <f t="shared" si="340"/>
        <v>3.4780190698226026E-28</v>
      </c>
      <c r="IV121" s="86">
        <f t="shared" si="341"/>
        <v>4.2620103501696539E-27</v>
      </c>
      <c r="IW121" s="86">
        <f t="shared" si="342"/>
        <v>1.3795595688897936E-24</v>
      </c>
      <c r="IY121" s="86">
        <f t="shared" si="343"/>
        <v>1.2447436636587849E-4</v>
      </c>
      <c r="IZ121" s="86">
        <f t="shared" si="344"/>
        <v>3.7259327325787369E-6</v>
      </c>
      <c r="JA121" s="86">
        <f t="shared" si="345"/>
        <v>3.5789205641728287E-7</v>
      </c>
      <c r="JB121" s="86">
        <f t="shared" si="346"/>
        <v>2.7564712888194068E-7</v>
      </c>
      <c r="JC121" s="86">
        <f t="shared" si="347"/>
        <v>9.9184192840478029E-8</v>
      </c>
      <c r="JD121" s="86">
        <f t="shared" si="348"/>
        <v>1.014184362491078E-8</v>
      </c>
      <c r="JE121" s="86">
        <f t="shared" si="349"/>
        <v>3.4669733051304865E-7</v>
      </c>
      <c r="JF121" s="86">
        <f t="shared" si="350"/>
        <v>2.4120178117490995E-8</v>
      </c>
      <c r="JG121" s="86">
        <f t="shared" si="351"/>
        <v>4.6211486236699763E-7</v>
      </c>
      <c r="JH121" s="86">
        <f t="shared" si="352"/>
        <v>5.5608925132707268E-6</v>
      </c>
      <c r="JI121" s="86">
        <f t="shared" si="353"/>
        <v>2.3835806008687569E-5</v>
      </c>
      <c r="JJ121" s="86">
        <f t="shared" si="354"/>
        <v>1.7701571494147371E-6</v>
      </c>
      <c r="JK121" s="86">
        <f t="shared" si="355"/>
        <v>1.7931770987095743E-6</v>
      </c>
      <c r="JL121" s="86">
        <f t="shared" si="356"/>
        <v>4.481243972512957E-5</v>
      </c>
      <c r="JM121" s="86">
        <f t="shared" si="357"/>
        <v>1.3742383391026551E-5</v>
      </c>
    </row>
    <row r="122" spans="2:273" x14ac:dyDescent="0.25">
      <c r="B122" s="2">
        <v>95</v>
      </c>
      <c r="C122" s="37">
        <v>47.585799999999999</v>
      </c>
      <c r="D122" s="37">
        <v>47.473700000000001</v>
      </c>
      <c r="E122" s="37">
        <v>47.824199999999998</v>
      </c>
      <c r="F122" s="37">
        <v>47.824199999999998</v>
      </c>
      <c r="G122" s="37">
        <v>47.935499999999998</v>
      </c>
      <c r="H122" s="37">
        <v>47.7532</v>
      </c>
      <c r="I122" s="37">
        <v>47.745899999999999</v>
      </c>
      <c r="J122" s="37">
        <v>47.0364</v>
      </c>
      <c r="K122" s="37">
        <v>46.569000000000003</v>
      </c>
      <c r="L122" s="37">
        <v>46.942999999999998</v>
      </c>
      <c r="M122" s="37">
        <v>47.424599999999998</v>
      </c>
      <c r="N122" s="37">
        <v>47.300800000000002</v>
      </c>
      <c r="O122" s="37">
        <v>47.7864</v>
      </c>
      <c r="P122" s="37">
        <v>47.650399999999998</v>
      </c>
      <c r="Q122" s="37">
        <v>47.402500000000003</v>
      </c>
      <c r="S122" s="4">
        <f t="shared" si="229"/>
        <v>47.714153218569621</v>
      </c>
      <c r="T122" s="4">
        <f t="shared" si="230"/>
        <v>47.630186306410621</v>
      </c>
      <c r="U122" s="4">
        <f t="shared" si="231"/>
        <v>48.238607413500162</v>
      </c>
      <c r="V122" s="4">
        <f t="shared" si="232"/>
        <v>48.235683790204455</v>
      </c>
      <c r="W122" s="4">
        <f t="shared" si="233"/>
        <v>47.946765105287135</v>
      </c>
      <c r="X122" s="4">
        <f t="shared" si="234"/>
        <v>47.904554325999634</v>
      </c>
      <c r="Y122" s="4">
        <f t="shared" si="235"/>
        <v>47.668541335666397</v>
      </c>
      <c r="Z122" s="4">
        <f t="shared" si="236"/>
        <v>47.327498970568975</v>
      </c>
      <c r="AA122" s="4">
        <f t="shared" si="237"/>
        <v>46.751702434562254</v>
      </c>
      <c r="AB122" s="4">
        <f t="shared" si="238"/>
        <v>46.974461667144901</v>
      </c>
      <c r="AC122" s="4">
        <f t="shared" si="239"/>
        <v>47.198779829389444</v>
      </c>
      <c r="AD122" s="4">
        <f t="shared" si="240"/>
        <v>47.053912882399537</v>
      </c>
      <c r="AE122" s="4">
        <f t="shared" si="241"/>
        <v>47.425591648294812</v>
      </c>
      <c r="AF122" s="4">
        <f t="shared" si="242"/>
        <v>47.524644166406169</v>
      </c>
      <c r="AG122" s="4">
        <f t="shared" si="243"/>
        <v>47.710413373681781</v>
      </c>
      <c r="AI122" s="4">
        <f t="shared" si="244"/>
        <v>-0.12835321856962167</v>
      </c>
      <c r="AJ122" s="4">
        <f t="shared" si="245"/>
        <v>-0.15648630641062056</v>
      </c>
      <c r="AK122" s="4">
        <f t="shared" si="246"/>
        <v>-0.41440741350016452</v>
      </c>
      <c r="AL122" s="4">
        <f t="shared" si="247"/>
        <v>-0.41148379020445702</v>
      </c>
      <c r="AM122" s="4">
        <f t="shared" si="248"/>
        <v>-1.1265105287137089E-2</v>
      </c>
      <c r="AN122" s="4">
        <f t="shared" si="249"/>
        <v>-0.15135432599963394</v>
      </c>
      <c r="AO122" s="4">
        <f t="shared" si="250"/>
        <v>7.7358664333601723E-2</v>
      </c>
      <c r="AP122" s="4">
        <f t="shared" si="251"/>
        <v>-0.29109897056897438</v>
      </c>
      <c r="AQ122" s="4">
        <f t="shared" si="252"/>
        <v>-0.18270243456225188</v>
      </c>
      <c r="AR122" s="4">
        <f t="shared" si="253"/>
        <v>-3.146166714490306E-2</v>
      </c>
      <c r="AS122" s="4">
        <f t="shared" si="254"/>
        <v>0.22582017061055382</v>
      </c>
      <c r="AT122" s="4">
        <f t="shared" si="255"/>
        <v>0.24688711760046544</v>
      </c>
      <c r="AU122" s="4">
        <f t="shared" si="256"/>
        <v>0.3608083517051881</v>
      </c>
      <c r="AV122" s="4">
        <f t="shared" si="358"/>
        <v>0.12575583359382847</v>
      </c>
      <c r="AW122" s="4">
        <f t="shared" si="358"/>
        <v>-0.30791337368177807</v>
      </c>
      <c r="AY122" s="2">
        <f t="shared" si="308"/>
        <v>47.714153218569621</v>
      </c>
      <c r="AZ122" s="2">
        <f t="shared" si="359"/>
        <v>47.630027224791561</v>
      </c>
      <c r="BA122" s="2">
        <f t="shared" si="360"/>
        <v>48.238569334185705</v>
      </c>
      <c r="BB122" s="2">
        <f t="shared" si="361"/>
        <v>48.235652623516685</v>
      </c>
      <c r="BC122" s="2">
        <f t="shared" si="362"/>
        <v>47.946753240226222</v>
      </c>
      <c r="BD122" s="2">
        <f t="shared" si="363"/>
        <v>47.904552232780873</v>
      </c>
      <c r="BE122" s="2">
        <f t="shared" si="364"/>
        <v>47.668489807061952</v>
      </c>
      <c r="BF122" s="2">
        <f t="shared" si="365"/>
        <v>47.327493192504818</v>
      </c>
      <c r="BG122" s="2">
        <f t="shared" si="366"/>
        <v>46.751630165868185</v>
      </c>
      <c r="BH122" s="2">
        <f t="shared" si="367"/>
        <v>46.973614006948274</v>
      </c>
      <c r="BI122" s="2">
        <f t="shared" si="368"/>
        <v>47.19521112172729</v>
      </c>
      <c r="BJ122" s="2">
        <f t="shared" si="369"/>
        <v>47.05362099500266</v>
      </c>
      <c r="BK122" s="2">
        <f t="shared" si="370"/>
        <v>47.425306583907755</v>
      </c>
      <c r="BL122" s="2">
        <f t="shared" si="371"/>
        <v>47.518418417632859</v>
      </c>
      <c r="BM122" s="2">
        <f t="shared" si="372"/>
        <v>47.705767219381833</v>
      </c>
      <c r="BO122" s="2" t="str">
        <f t="shared" si="258"/>
        <v/>
      </c>
      <c r="BP122" s="2" t="str">
        <f t="shared" si="259"/>
        <v/>
      </c>
      <c r="BQ122" s="2" t="str">
        <f t="shared" si="260"/>
        <v/>
      </c>
      <c r="BR122" s="2" t="str">
        <f t="shared" si="261"/>
        <v/>
      </c>
      <c r="BS122" s="2" t="str">
        <f t="shared" si="262"/>
        <v/>
      </c>
      <c r="BT122" s="2" t="str">
        <f t="shared" si="263"/>
        <v/>
      </c>
      <c r="BU122" s="2" t="str">
        <f t="shared" si="264"/>
        <v/>
      </c>
      <c r="BV122" s="2" t="str">
        <f t="shared" si="265"/>
        <v/>
      </c>
      <c r="BW122" s="2" t="str">
        <f t="shared" si="266"/>
        <v/>
      </c>
      <c r="BX122" s="2" t="str">
        <f t="shared" si="267"/>
        <v/>
      </c>
      <c r="BY122" s="2" t="str">
        <f t="shared" si="268"/>
        <v/>
      </c>
      <c r="BZ122" s="2" t="str">
        <f t="shared" si="269"/>
        <v/>
      </c>
      <c r="CA122" s="2" t="str">
        <f t="shared" si="270"/>
        <v/>
      </c>
      <c r="CB122" s="2" t="str">
        <f t="shared" si="271"/>
        <v/>
      </c>
      <c r="CC122" s="2" t="str">
        <f t="shared" si="272"/>
        <v/>
      </c>
      <c r="CE122" s="2">
        <f t="shared" si="309"/>
        <v>47.585799999999999</v>
      </c>
      <c r="CF122" s="2">
        <f t="shared" si="310"/>
        <v>47.473700000000001</v>
      </c>
      <c r="CG122" s="2">
        <f t="shared" si="311"/>
        <v>47.824199999999998</v>
      </c>
      <c r="CH122" s="2">
        <f t="shared" si="312"/>
        <v>47.824199999999998</v>
      </c>
      <c r="CI122" s="2">
        <f t="shared" si="313"/>
        <v>47.935499999999998</v>
      </c>
      <c r="CJ122" s="2">
        <f t="shared" si="314"/>
        <v>47.7532</v>
      </c>
      <c r="CK122" s="2">
        <f t="shared" si="315"/>
        <v>47.745899999999999</v>
      </c>
      <c r="CL122" s="2">
        <f t="shared" si="316"/>
        <v>47.0364</v>
      </c>
      <c r="CM122" s="2">
        <f t="shared" si="317"/>
        <v>46.569000000000003</v>
      </c>
      <c r="CN122" s="2">
        <f t="shared" si="318"/>
        <v>46.942999999999998</v>
      </c>
      <c r="CO122" s="2">
        <f t="shared" si="319"/>
        <v>47.424599999999998</v>
      </c>
      <c r="CP122" s="2">
        <f t="shared" si="320"/>
        <v>47.300800000000002</v>
      </c>
      <c r="CQ122" s="2">
        <f t="shared" si="321"/>
        <v>47.7864</v>
      </c>
      <c r="CR122" s="2">
        <f t="shared" si="322"/>
        <v>47.650399999999998</v>
      </c>
      <c r="CS122" s="2">
        <f t="shared" si="323"/>
        <v>47.402500000000003</v>
      </c>
      <c r="CU122" s="2">
        <f t="shared" si="273"/>
        <v>47.585799999999999</v>
      </c>
      <c r="CV122" s="2">
        <f t="shared" si="274"/>
        <v>47.473700000000001</v>
      </c>
      <c r="CW122" s="2">
        <f t="shared" si="275"/>
        <v>47.824199999999998</v>
      </c>
      <c r="CX122" s="2">
        <f t="shared" si="276"/>
        <v>47.824199999999998</v>
      </c>
      <c r="CY122" s="2">
        <f t="shared" si="277"/>
        <v>47.935499999999998</v>
      </c>
      <c r="CZ122" s="2">
        <f t="shared" si="278"/>
        <v>47.7532</v>
      </c>
      <c r="DA122" s="2">
        <f t="shared" si="279"/>
        <v>47.745899999999999</v>
      </c>
      <c r="DB122" s="2">
        <f t="shared" si="280"/>
        <v>47.0364</v>
      </c>
      <c r="DC122" s="2">
        <f t="shared" si="281"/>
        <v>46.569000000000003</v>
      </c>
      <c r="DD122" s="2">
        <f t="shared" si="282"/>
        <v>46.942999999999998</v>
      </c>
      <c r="DE122" s="2">
        <f t="shared" si="283"/>
        <v>47.424599999999998</v>
      </c>
      <c r="DF122" s="2">
        <f t="shared" si="284"/>
        <v>47.300800000000002</v>
      </c>
      <c r="DG122" s="2">
        <f t="shared" si="285"/>
        <v>47.7864</v>
      </c>
      <c r="DH122" s="2">
        <f t="shared" si="286"/>
        <v>47.650399999999998</v>
      </c>
      <c r="DI122" s="2">
        <f t="shared" si="287"/>
        <v>47.402500000000003</v>
      </c>
      <c r="DK122" s="2">
        <f t="shared" si="288"/>
        <v>63.49586033613447</v>
      </c>
      <c r="DL122" s="2">
        <f t="shared" si="373"/>
        <v>60.434476959511073</v>
      </c>
      <c r="DM122" s="2">
        <f t="shared" si="373"/>
        <v>59.111939388846437</v>
      </c>
      <c r="DN122" s="2">
        <f t="shared" si="373"/>
        <v>58.308157196969681</v>
      </c>
      <c r="DO122" s="2">
        <f t="shared" si="373"/>
        <v>59.203116180290301</v>
      </c>
      <c r="DP122" s="2">
        <f t="shared" si="373"/>
        <v>57.386363193277305</v>
      </c>
      <c r="DQ122" s="2">
        <f t="shared" si="373"/>
        <v>57.063205276705276</v>
      </c>
      <c r="DR122" s="2">
        <f t="shared" si="373"/>
        <v>61.125607915057905</v>
      </c>
      <c r="DS122" s="2">
        <f t="shared" si="373"/>
        <v>58.164352423852421</v>
      </c>
      <c r="DT122" s="2">
        <f t="shared" si="373"/>
        <v>55.997338525367482</v>
      </c>
      <c r="DU122" s="2">
        <f t="shared" si="373"/>
        <v>57.831663020163013</v>
      </c>
      <c r="DV122" s="2">
        <f t="shared" si="373"/>
        <v>58.561714627785683</v>
      </c>
      <c r="DW122" s="2">
        <f t="shared" si="373"/>
        <v>61.831800504201681</v>
      </c>
      <c r="DX122" s="2">
        <f t="shared" si="373"/>
        <v>56.248272072072076</v>
      </c>
      <c r="DY122" s="2">
        <f t="shared" si="373"/>
        <v>52.161863821716459</v>
      </c>
      <c r="EA122" s="2">
        <f t="shared" si="228"/>
        <v>47.654525968503364</v>
      </c>
      <c r="EB122" s="2">
        <f t="shared" si="290"/>
        <v>47.58417583251714</v>
      </c>
      <c r="EC122" s="2">
        <f t="shared" si="291"/>
        <v>48.197893891853994</v>
      </c>
      <c r="ED122" s="2">
        <f t="shared" si="292"/>
        <v>48.202209477132584</v>
      </c>
      <c r="EE122" s="2">
        <f t="shared" si="293"/>
        <v>47.905070842134997</v>
      </c>
      <c r="EF122" s="2">
        <f t="shared" si="294"/>
        <v>47.865618971001012</v>
      </c>
      <c r="EG122" s="2">
        <f t="shared" si="295"/>
        <v>47.628853819403162</v>
      </c>
      <c r="EH122" s="2">
        <f t="shared" si="296"/>
        <v>47.270211926669575</v>
      </c>
      <c r="EI122" s="2">
        <f t="shared" si="297"/>
        <v>46.70301921020156</v>
      </c>
      <c r="EJ122" s="2">
        <f t="shared" si="298"/>
        <v>46.931231183317884</v>
      </c>
      <c r="EK122" s="2">
        <f t="shared" si="299"/>
        <v>47.150146218899835</v>
      </c>
      <c r="EL122" s="2">
        <f t="shared" si="300"/>
        <v>47.001208255007548</v>
      </c>
      <c r="EM122" s="2">
        <f t="shared" si="301"/>
        <v>47.37043972068188</v>
      </c>
      <c r="EN122" s="2">
        <f t="shared" si="302"/>
        <v>47.474340257642403</v>
      </c>
      <c r="EO122" s="2">
        <f t="shared" si="303"/>
        <v>47.684317888810163</v>
      </c>
      <c r="EQ122" s="2">
        <f t="shared" si="304"/>
        <v>47.60771720097673</v>
      </c>
      <c r="ER122" s="2">
        <f t="shared" si="374"/>
        <v>47.541223344370856</v>
      </c>
      <c r="ES122" s="2">
        <f t="shared" si="374"/>
        <v>48.186614594952545</v>
      </c>
      <c r="ET122" s="2">
        <f t="shared" si="374"/>
        <v>48.194578256124444</v>
      </c>
      <c r="EU122" s="2">
        <f t="shared" si="374"/>
        <v>47.86839171849018</v>
      </c>
      <c r="EV122" s="2">
        <f t="shared" si="374"/>
        <v>47.816769954747635</v>
      </c>
      <c r="EW122" s="2">
        <f t="shared" si="374"/>
        <v>47.558067137492984</v>
      </c>
      <c r="EX122" s="2">
        <f t="shared" si="374"/>
        <v>47.223131269798643</v>
      </c>
      <c r="EY122" s="2">
        <f t="shared" si="374"/>
        <v>46.659222733117254</v>
      </c>
      <c r="EZ122" s="2">
        <f t="shared" si="374"/>
        <v>46.9231423832058</v>
      </c>
      <c r="FA122" s="2">
        <f t="shared" si="374"/>
        <v>47.139098482751386</v>
      </c>
      <c r="FB122" s="2">
        <f t="shared" si="374"/>
        <v>46.959435441564665</v>
      </c>
      <c r="FC122" s="2">
        <f t="shared" si="374"/>
        <v>47.323042014540739</v>
      </c>
      <c r="FD122" s="2">
        <f t="shared" si="374"/>
        <v>47.418048476943682</v>
      </c>
      <c r="FE122" s="2">
        <f t="shared" si="374"/>
        <v>47.711332377794093</v>
      </c>
      <c r="FG122" s="2">
        <f t="shared" si="306"/>
        <v>0.99617636062103387</v>
      </c>
      <c r="FH122" s="2">
        <f t="shared" si="375"/>
        <v>0.99639344775660588</v>
      </c>
      <c r="FI122" s="2">
        <f t="shared" si="375"/>
        <v>0.99626293016670253</v>
      </c>
      <c r="FJ122" s="2">
        <f t="shared" si="375"/>
        <v>0.99668238722948743</v>
      </c>
      <c r="FK122" s="2">
        <f t="shared" si="375"/>
        <v>0.99627890575522882</v>
      </c>
      <c r="FL122" s="2">
        <f t="shared" si="375"/>
        <v>0.99586121070508205</v>
      </c>
      <c r="FM122" s="2">
        <f t="shared" si="375"/>
        <v>0.9957256929815792</v>
      </c>
      <c r="FN122" s="2">
        <f t="shared" si="375"/>
        <v>0.99582821561337165</v>
      </c>
      <c r="FO122" s="2">
        <f t="shared" si="375"/>
        <v>0.99571912017578956</v>
      </c>
      <c r="FP122" s="2">
        <f t="shared" si="375"/>
        <v>0.99531152159222525</v>
      </c>
      <c r="FQ122" s="2">
        <f t="shared" si="375"/>
        <v>0.99576462260073773</v>
      </c>
      <c r="FR122" s="2">
        <f t="shared" si="375"/>
        <v>0.99542552191608102</v>
      </c>
      <c r="FS122" s="2">
        <f t="shared" si="375"/>
        <v>0.99617295487217705</v>
      </c>
      <c r="FT122" s="2">
        <f t="shared" si="375"/>
        <v>0.99493022755102289</v>
      </c>
      <c r="FU122" s="2">
        <f t="shared" si="375"/>
        <v>0.99525100924126542</v>
      </c>
      <c r="FW122" s="2">
        <f t="shared" si="324"/>
        <v>2.0173567625950697E-2</v>
      </c>
      <c r="FX122" s="2">
        <f t="shared" si="376"/>
        <v>1.1498520918003194E-2</v>
      </c>
      <c r="FY122" s="2">
        <f t="shared" si="377"/>
        <v>9.8506010887816561E-3</v>
      </c>
      <c r="FZ122" s="2">
        <f t="shared" si="378"/>
        <v>1.1069634763725146E-2</v>
      </c>
      <c r="GA122" s="2">
        <f t="shared" si="379"/>
        <v>9.7792247498384183E-3</v>
      </c>
      <c r="GB122" s="2">
        <f t="shared" si="380"/>
        <v>9.6438479846516646E-3</v>
      </c>
      <c r="GC122" s="2">
        <f t="shared" si="381"/>
        <v>9.7380887307886837E-3</v>
      </c>
      <c r="GD122" s="2">
        <f t="shared" si="382"/>
        <v>1.1054621032491795E-2</v>
      </c>
      <c r="GE122" s="2">
        <f t="shared" si="383"/>
        <v>1.03577839234255E-2</v>
      </c>
      <c r="GF122" s="2">
        <f t="shared" si="384"/>
        <v>1.5258738461898092E-2</v>
      </c>
      <c r="GG122" s="2">
        <f t="shared" si="385"/>
        <v>1.58722131031248E-2</v>
      </c>
      <c r="GH122" s="2">
        <f t="shared" si="386"/>
        <v>1.1264336954877852E-2</v>
      </c>
      <c r="GI122" s="2">
        <f t="shared" si="387"/>
        <v>1.0072578216293046E-2</v>
      </c>
      <c r="GJ122" s="2">
        <f t="shared" si="388"/>
        <v>7.1711675582996183E-3</v>
      </c>
      <c r="GK122" s="2">
        <f t="shared" si="389"/>
        <v>6.8669192519821565E-3</v>
      </c>
      <c r="GM122" s="86">
        <f t="shared" si="325"/>
        <v>1.1435224829916402E-44</v>
      </c>
      <c r="GN122" s="86">
        <f t="shared" si="390"/>
        <v>3.1144415106905596E-49</v>
      </c>
      <c r="GO122" s="86">
        <f t="shared" si="391"/>
        <v>1.6794855821341805E-94</v>
      </c>
      <c r="GP122" s="86">
        <f t="shared" si="392"/>
        <v>6.368379430253521E-78</v>
      </c>
      <c r="GQ122" s="86">
        <f t="shared" si="393"/>
        <v>8.1229492462005756E-80</v>
      </c>
      <c r="GR122" s="86">
        <f t="shared" si="394"/>
        <v>3.2023815226300803E-54</v>
      </c>
      <c r="GS122" s="86">
        <f t="shared" si="395"/>
        <v>4.0138729413018601E-52</v>
      </c>
      <c r="GT122" s="86">
        <f t="shared" si="396"/>
        <v>5.2614683296060778E-70</v>
      </c>
      <c r="GU122" s="86">
        <f t="shared" si="397"/>
        <v>5.5183819246129655E-62</v>
      </c>
      <c r="GV122" s="86">
        <f t="shared" si="398"/>
        <v>2.2779275214364965E-51</v>
      </c>
      <c r="GW122" s="86">
        <f t="shared" si="399"/>
        <v>1.8562185004014053E-45</v>
      </c>
      <c r="GX122" s="86">
        <f t="shared" si="400"/>
        <v>1.6959151905401652E-39</v>
      </c>
      <c r="GY122" s="86">
        <f t="shared" si="401"/>
        <v>1.3865521155219495E-33</v>
      </c>
      <c r="GZ122" s="86">
        <f t="shared" si="402"/>
        <v>4.3602291051057713E-32</v>
      </c>
      <c r="HA122" s="86">
        <f t="shared" si="403"/>
        <v>1.4858944872670837E-34</v>
      </c>
      <c r="HC122" s="86">
        <f t="shared" si="326"/>
        <v>7.3915518774802003E-17</v>
      </c>
      <c r="HD122" s="86">
        <f t="shared" si="404"/>
        <v>1.3065223450137643E-17</v>
      </c>
      <c r="HE122" s="86">
        <f t="shared" si="405"/>
        <v>1.10889921989012E-23</v>
      </c>
      <c r="HF122" s="86">
        <f t="shared" si="406"/>
        <v>2.2991269739622438E-29</v>
      </c>
      <c r="HG122" s="86">
        <f t="shared" si="407"/>
        <v>9.9515485859230224E-37</v>
      </c>
      <c r="HH122" s="86">
        <f t="shared" si="408"/>
        <v>4.1212489744449592E-17</v>
      </c>
      <c r="HI122" s="86">
        <f t="shared" si="409"/>
        <v>2.6096175433474022E-13</v>
      </c>
      <c r="HJ122" s="86">
        <f t="shared" si="410"/>
        <v>3.0668436614769226E-12</v>
      </c>
      <c r="HK122" s="86">
        <f t="shared" si="411"/>
        <v>6.8247008759601505E-17</v>
      </c>
      <c r="HL122" s="86">
        <f t="shared" si="412"/>
        <v>3.0827895043352122E-14</v>
      </c>
      <c r="HM122" s="86">
        <f t="shared" si="413"/>
        <v>1.5772606200117197E-12</v>
      </c>
      <c r="HN122" s="86">
        <f t="shared" si="414"/>
        <v>7.583132428356554E-11</v>
      </c>
      <c r="HO122" s="86">
        <f t="shared" si="415"/>
        <v>1.2381975338576827E-8</v>
      </c>
      <c r="HP122" s="86">
        <f t="shared" si="416"/>
        <v>5.3949322388656395E-8</v>
      </c>
      <c r="HQ122" s="86">
        <f t="shared" si="417"/>
        <v>6.5427941221288231E-11</v>
      </c>
      <c r="HS122" s="86">
        <f t="shared" si="327"/>
        <v>3.0527359761648283E-4</v>
      </c>
      <c r="HT122" s="86">
        <f t="shared" si="418"/>
        <v>1.140857315328902E-5</v>
      </c>
      <c r="HU122" s="86">
        <f t="shared" si="419"/>
        <v>1.306441181840827E-6</v>
      </c>
      <c r="HV122" s="86">
        <f t="shared" si="420"/>
        <v>1.0491723323145034E-6</v>
      </c>
      <c r="HW122" s="86">
        <f t="shared" si="421"/>
        <v>3.8637108899278076E-7</v>
      </c>
      <c r="HX122" s="86">
        <f t="shared" si="422"/>
        <v>4.7661295520333204E-8</v>
      </c>
      <c r="HY122" s="86">
        <f t="shared" si="423"/>
        <v>1.1786893418462486E-6</v>
      </c>
      <c r="HZ122" s="86">
        <f t="shared" si="424"/>
        <v>1.1276702296464274E-7</v>
      </c>
      <c r="IA122" s="86">
        <f t="shared" si="425"/>
        <v>1.6029866347989968E-6</v>
      </c>
      <c r="IB122" s="86">
        <f t="shared" si="426"/>
        <v>1.7344474805003937E-5</v>
      </c>
      <c r="IC122" s="86">
        <f t="shared" si="427"/>
        <v>6.8956208411512137E-5</v>
      </c>
      <c r="ID122" s="86">
        <f t="shared" si="428"/>
        <v>5.4808874527310455E-6</v>
      </c>
      <c r="IE122" s="86">
        <f t="shared" si="429"/>
        <v>5.0450346815852183E-6</v>
      </c>
      <c r="IF122" s="86">
        <f t="shared" si="430"/>
        <v>9.0277554000492077E-5</v>
      </c>
      <c r="IG122" s="86">
        <f t="shared" si="431"/>
        <v>3.0139547401184786E-5</v>
      </c>
      <c r="II122" s="86">
        <f t="shared" si="328"/>
        <v>1.160701232427701E-20</v>
      </c>
      <c r="IJ122" s="86">
        <f t="shared" si="329"/>
        <v>3.3362895370271334E-29</v>
      </c>
      <c r="IK122" s="86">
        <f t="shared" si="330"/>
        <v>1.0738840165858012E-34</v>
      </c>
      <c r="IL122" s="86">
        <f t="shared" si="331"/>
        <v>1.6400763052496079E-34</v>
      </c>
      <c r="IM122" s="86">
        <f t="shared" si="332"/>
        <v>3.7311501221010996E-35</v>
      </c>
      <c r="IN122" s="86">
        <f t="shared" si="333"/>
        <v>1.0285776055631301E-39</v>
      </c>
      <c r="IO122" s="86">
        <f t="shared" si="334"/>
        <v>3.5846288651139724E-31</v>
      </c>
      <c r="IP122" s="86">
        <f t="shared" si="335"/>
        <v>3.2253733233427682E-39</v>
      </c>
      <c r="IQ122" s="86">
        <f t="shared" si="336"/>
        <v>5.4985045282299622E-32</v>
      </c>
      <c r="IR122" s="86">
        <f t="shared" si="337"/>
        <v>1.7233727506359407E-27</v>
      </c>
      <c r="IS122" s="86">
        <f t="shared" si="338"/>
        <v>5.7739625016995489E-27</v>
      </c>
      <c r="IT122" s="86">
        <f t="shared" si="339"/>
        <v>2.4800234049129797E-28</v>
      </c>
      <c r="IU122" s="86">
        <f t="shared" si="340"/>
        <v>3.7621355270820153E-27</v>
      </c>
      <c r="IV122" s="86">
        <f t="shared" si="341"/>
        <v>3.5857387277380194E-26</v>
      </c>
      <c r="IW122" s="86">
        <f t="shared" si="342"/>
        <v>9.2715402143710776E-24</v>
      </c>
      <c r="IY122" s="86">
        <f t="shared" si="343"/>
        <v>3.0527359761655678E-4</v>
      </c>
      <c r="IZ122" s="86">
        <f t="shared" si="344"/>
        <v>1.1408573153302085E-5</v>
      </c>
      <c r="JA122" s="86">
        <f t="shared" si="345"/>
        <v>1.306441181840827E-6</v>
      </c>
      <c r="JB122" s="86">
        <f t="shared" si="346"/>
        <v>1.0491723323145034E-6</v>
      </c>
      <c r="JC122" s="86">
        <f t="shared" si="347"/>
        <v>3.8637108899278076E-7</v>
      </c>
      <c r="JD122" s="86">
        <f t="shared" si="348"/>
        <v>4.7661295561545691E-8</v>
      </c>
      <c r="JE122" s="86">
        <f t="shared" si="349"/>
        <v>1.178689602808003E-6</v>
      </c>
      <c r="JF122" s="86">
        <f t="shared" si="350"/>
        <v>1.1277008980830422E-7</v>
      </c>
      <c r="JG122" s="86">
        <f t="shared" si="351"/>
        <v>1.6029866348672437E-6</v>
      </c>
      <c r="JH122" s="86">
        <f t="shared" si="352"/>
        <v>1.7344474835831833E-5</v>
      </c>
      <c r="JI122" s="86">
        <f t="shared" si="353"/>
        <v>6.8956209988772757E-5</v>
      </c>
      <c r="JJ122" s="86">
        <f t="shared" si="354"/>
        <v>5.480963284055329E-6</v>
      </c>
      <c r="JK122" s="86">
        <f t="shared" si="355"/>
        <v>5.0574166569237948E-6</v>
      </c>
      <c r="JL122" s="86">
        <f t="shared" si="356"/>
        <v>9.0331503322880729E-5</v>
      </c>
      <c r="JM122" s="86">
        <f t="shared" si="357"/>
        <v>3.0139612829126008E-5</v>
      </c>
    </row>
    <row r="123" spans="2:273" x14ac:dyDescent="0.25">
      <c r="B123" s="2">
        <v>96</v>
      </c>
      <c r="C123" s="37">
        <v>47.242800000000003</v>
      </c>
      <c r="D123" s="37">
        <v>47.502800000000001</v>
      </c>
      <c r="E123" s="37">
        <v>48.399799999999999</v>
      </c>
      <c r="F123" s="37">
        <v>48.399799999999999</v>
      </c>
      <c r="G123" s="37">
        <v>47.775300000000001</v>
      </c>
      <c r="H123" s="37">
        <v>47.969299999999997</v>
      </c>
      <c r="I123" s="37">
        <v>47.918700000000001</v>
      </c>
      <c r="J123" s="37">
        <v>46.791899999999998</v>
      </c>
      <c r="K123" s="37">
        <v>46.814</v>
      </c>
      <c r="L123" s="37">
        <v>46.7607</v>
      </c>
      <c r="M123" s="37">
        <v>47.455800000000004</v>
      </c>
      <c r="N123" s="37">
        <v>47.0364</v>
      </c>
      <c r="O123" s="37">
        <v>47.5871</v>
      </c>
      <c r="P123" s="37">
        <v>47.183799999999998</v>
      </c>
      <c r="Q123" s="37">
        <v>48.087699999999998</v>
      </c>
      <c r="S123" s="4">
        <f t="shared" si="229"/>
        <v>47.656534777207106</v>
      </c>
      <c r="T123" s="4">
        <f t="shared" si="230"/>
        <v>47.580314056504015</v>
      </c>
      <c r="U123" s="4">
        <f t="shared" si="231"/>
        <v>48.187873477054495</v>
      </c>
      <c r="V123" s="4">
        <f t="shared" si="232"/>
        <v>48.184671492722501</v>
      </c>
      <c r="W123" s="4">
        <f t="shared" si="233"/>
        <v>47.893952156262721</v>
      </c>
      <c r="X123" s="4">
        <f t="shared" si="234"/>
        <v>47.849026826120493</v>
      </c>
      <c r="Y123" s="4">
        <f t="shared" si="235"/>
        <v>47.622095113282867</v>
      </c>
      <c r="Z123" s="4">
        <f t="shared" si="236"/>
        <v>47.277773621935928</v>
      </c>
      <c r="AA123" s="4">
        <f t="shared" si="237"/>
        <v>46.711106770138585</v>
      </c>
      <c r="AB123" s="4">
        <f t="shared" si="238"/>
        <v>46.936677696694353</v>
      </c>
      <c r="AC123" s="4">
        <f t="shared" si="239"/>
        <v>47.161451247834563</v>
      </c>
      <c r="AD123" s="4">
        <f t="shared" si="240"/>
        <v>47.009179526669719</v>
      </c>
      <c r="AE123" s="4">
        <f t="shared" si="241"/>
        <v>47.378315400741727</v>
      </c>
      <c r="AF123" s="4">
        <f t="shared" si="242"/>
        <v>47.485646599384602</v>
      </c>
      <c r="AG123" s="4">
        <f t="shared" si="243"/>
        <v>47.68387017160471</v>
      </c>
      <c r="AI123" s="4">
        <f t="shared" si="244"/>
        <v>-0.41373477720710383</v>
      </c>
      <c r="AJ123" s="4">
        <f t="shared" si="245"/>
        <v>-7.7514056504014661E-2</v>
      </c>
      <c r="AK123" s="4">
        <f t="shared" si="246"/>
        <v>0.21192652294550385</v>
      </c>
      <c r="AL123" s="4">
        <f t="shared" si="247"/>
        <v>0.21512850727749822</v>
      </c>
      <c r="AM123" s="4">
        <f t="shared" si="248"/>
        <v>-0.11865215626271919</v>
      </c>
      <c r="AN123" s="4">
        <f t="shared" si="249"/>
        <v>0.12027317387950376</v>
      </c>
      <c r="AO123" s="4">
        <f t="shared" si="250"/>
        <v>0.29660488671713381</v>
      </c>
      <c r="AP123" s="4">
        <f t="shared" si="251"/>
        <v>-0.48587362193593009</v>
      </c>
      <c r="AQ123" s="4">
        <f t="shared" si="252"/>
        <v>0.10289322986141514</v>
      </c>
      <c r="AR123" s="4">
        <f t="shared" si="253"/>
        <v>-0.17597769669435337</v>
      </c>
      <c r="AS123" s="4">
        <f t="shared" si="254"/>
        <v>0.29434875216544043</v>
      </c>
      <c r="AT123" s="4">
        <f t="shared" si="255"/>
        <v>2.7220473330281436E-2</v>
      </c>
      <c r="AU123" s="4">
        <f t="shared" si="256"/>
        <v>0.20878459925827286</v>
      </c>
      <c r="AV123" s="4">
        <f t="shared" ref="AV123:AW138" si="432">IF(OR($B123 &lt; P$230, $B123 &gt; P$233), 0, P123-AF123)</f>
        <v>-0.30184659938460356</v>
      </c>
      <c r="AW123" s="4">
        <f t="shared" si="432"/>
        <v>0.40382982839528836</v>
      </c>
      <c r="AY123" s="2">
        <f t="shared" si="308"/>
        <v>47.656534777207106</v>
      </c>
      <c r="AZ123" s="2">
        <f t="shared" si="359"/>
        <v>47.579875459615003</v>
      </c>
      <c r="BA123" s="2">
        <f t="shared" si="360"/>
        <v>48.187748994307412</v>
      </c>
      <c r="BB123" s="2">
        <f t="shared" si="361"/>
        <v>48.184565650388045</v>
      </c>
      <c r="BC123" s="2">
        <f t="shared" si="362"/>
        <v>47.893910723747133</v>
      </c>
      <c r="BD123" s="2">
        <f t="shared" si="363"/>
        <v>47.849018079113812</v>
      </c>
      <c r="BE123" s="2">
        <f t="shared" si="364"/>
        <v>47.621936676598381</v>
      </c>
      <c r="BF123" s="2">
        <f t="shared" si="365"/>
        <v>47.277749699383691</v>
      </c>
      <c r="BG123" s="2">
        <f t="shared" si="366"/>
        <v>46.710881146782512</v>
      </c>
      <c r="BH123" s="2">
        <f t="shared" si="367"/>
        <v>46.934312682637547</v>
      </c>
      <c r="BI123" s="2">
        <f t="shared" si="368"/>
        <v>47.152245413323406</v>
      </c>
      <c r="BJ123" s="2">
        <f t="shared" si="369"/>
        <v>47.008361587594685</v>
      </c>
      <c r="BK123" s="2">
        <f t="shared" si="370"/>
        <v>47.377550088860865</v>
      </c>
      <c r="BL123" s="2">
        <f t="shared" si="371"/>
        <v>47.473821166798615</v>
      </c>
      <c r="BM123" s="2">
        <f t="shared" si="372"/>
        <v>47.674353420156841</v>
      </c>
      <c r="BO123" s="2" t="str">
        <f t="shared" si="258"/>
        <v/>
      </c>
      <c r="BP123" s="2" t="str">
        <f t="shared" si="259"/>
        <v/>
      </c>
      <c r="BQ123" s="2" t="str">
        <f t="shared" si="260"/>
        <v/>
      </c>
      <c r="BR123" s="2" t="str">
        <f t="shared" si="261"/>
        <v/>
      </c>
      <c r="BS123" s="2" t="str">
        <f t="shared" si="262"/>
        <v/>
      </c>
      <c r="BT123" s="2" t="str">
        <f t="shared" si="263"/>
        <v/>
      </c>
      <c r="BU123" s="2" t="str">
        <f t="shared" si="264"/>
        <v/>
      </c>
      <c r="BV123" s="2" t="str">
        <f t="shared" si="265"/>
        <v/>
      </c>
      <c r="BW123" s="2" t="str">
        <f t="shared" si="266"/>
        <v/>
      </c>
      <c r="BX123" s="2" t="str">
        <f t="shared" si="267"/>
        <v/>
      </c>
      <c r="BY123" s="2" t="str">
        <f t="shared" si="268"/>
        <v/>
      </c>
      <c r="BZ123" s="2" t="str">
        <f t="shared" si="269"/>
        <v/>
      </c>
      <c r="CA123" s="2" t="str">
        <f t="shared" si="270"/>
        <v/>
      </c>
      <c r="CB123" s="2" t="str">
        <f t="shared" si="271"/>
        <v/>
      </c>
      <c r="CC123" s="2" t="str">
        <f t="shared" si="272"/>
        <v/>
      </c>
      <c r="CE123" s="2">
        <f t="shared" si="309"/>
        <v>47.242800000000003</v>
      </c>
      <c r="CF123" s="2">
        <f t="shared" si="310"/>
        <v>47.502800000000001</v>
      </c>
      <c r="CG123" s="2">
        <f t="shared" si="311"/>
        <v>48.399799999999999</v>
      </c>
      <c r="CH123" s="2">
        <f t="shared" si="312"/>
        <v>48.399799999999999</v>
      </c>
      <c r="CI123" s="2">
        <f t="shared" si="313"/>
        <v>47.775300000000001</v>
      </c>
      <c r="CJ123" s="2">
        <f t="shared" si="314"/>
        <v>47.969299999999997</v>
      </c>
      <c r="CK123" s="2">
        <f t="shared" si="315"/>
        <v>47.918700000000001</v>
      </c>
      <c r="CL123" s="2">
        <f t="shared" si="316"/>
        <v>46.791899999999998</v>
      </c>
      <c r="CM123" s="2">
        <f t="shared" si="317"/>
        <v>46.814</v>
      </c>
      <c r="CN123" s="2">
        <f t="shared" si="318"/>
        <v>46.7607</v>
      </c>
      <c r="CO123" s="2">
        <f t="shared" si="319"/>
        <v>47.455800000000004</v>
      </c>
      <c r="CP123" s="2">
        <f t="shared" si="320"/>
        <v>47.0364</v>
      </c>
      <c r="CQ123" s="2">
        <f t="shared" si="321"/>
        <v>47.5871</v>
      </c>
      <c r="CR123" s="2">
        <f t="shared" si="322"/>
        <v>47.183799999999998</v>
      </c>
      <c r="CS123" s="2">
        <f t="shared" si="323"/>
        <v>48.087699999999998</v>
      </c>
      <c r="CU123" s="2">
        <f t="shared" si="273"/>
        <v>47.242800000000003</v>
      </c>
      <c r="CV123" s="2">
        <f t="shared" si="274"/>
        <v>47.502800000000001</v>
      </c>
      <c r="CW123" s="2">
        <f t="shared" si="275"/>
        <v>48.399799999999999</v>
      </c>
      <c r="CX123" s="2">
        <f t="shared" si="276"/>
        <v>48.399799999999999</v>
      </c>
      <c r="CY123" s="2">
        <f t="shared" si="277"/>
        <v>47.775300000000001</v>
      </c>
      <c r="CZ123" s="2">
        <f t="shared" si="278"/>
        <v>47.969299999999997</v>
      </c>
      <c r="DA123" s="2">
        <f t="shared" si="279"/>
        <v>47.918700000000001</v>
      </c>
      <c r="DB123" s="2">
        <f t="shared" si="280"/>
        <v>46.791899999999998</v>
      </c>
      <c r="DC123" s="2">
        <f t="shared" si="281"/>
        <v>46.814</v>
      </c>
      <c r="DD123" s="2">
        <f t="shared" si="282"/>
        <v>46.7607</v>
      </c>
      <c r="DE123" s="2">
        <f t="shared" si="283"/>
        <v>47.455800000000004</v>
      </c>
      <c r="DF123" s="2">
        <f t="shared" si="284"/>
        <v>47.0364</v>
      </c>
      <c r="DG123" s="2">
        <f t="shared" si="285"/>
        <v>47.5871</v>
      </c>
      <c r="DH123" s="2">
        <f t="shared" si="286"/>
        <v>47.183799999999998</v>
      </c>
      <c r="DI123" s="2">
        <f t="shared" si="287"/>
        <v>48.087699999999998</v>
      </c>
      <c r="DK123" s="2">
        <f t="shared" si="288"/>
        <v>63.650248655462192</v>
      </c>
      <c r="DL123" s="2">
        <f t="shared" ref="DL123:DY138" si="433">BP$228*$B123+BP$229</f>
        <v>60.55600120702826</v>
      </c>
      <c r="DM123" s="2">
        <f t="shared" si="433"/>
        <v>59.219182902979369</v>
      </c>
      <c r="DN123" s="2">
        <f t="shared" si="433"/>
        <v>58.405869696969681</v>
      </c>
      <c r="DO123" s="2">
        <f t="shared" si="433"/>
        <v>59.310066967150497</v>
      </c>
      <c r="DP123" s="2">
        <f t="shared" si="433"/>
        <v>57.470213893557421</v>
      </c>
      <c r="DQ123" s="2">
        <f t="shared" si="433"/>
        <v>57.141868893178895</v>
      </c>
      <c r="DR123" s="2">
        <f t="shared" si="433"/>
        <v>61.250988339768327</v>
      </c>
      <c r="DS123" s="2">
        <f t="shared" si="433"/>
        <v>58.262895860145861</v>
      </c>
      <c r="DT123" s="2">
        <f t="shared" si="433"/>
        <v>56.067599573257475</v>
      </c>
      <c r="DU123" s="2">
        <f t="shared" si="433"/>
        <v>57.926342363792358</v>
      </c>
      <c r="DV123" s="2">
        <f t="shared" si="433"/>
        <v>58.66419772403983</v>
      </c>
      <c r="DW123" s="2">
        <f t="shared" si="433"/>
        <v>61.970137507002804</v>
      </c>
      <c r="DX123" s="2">
        <f t="shared" si="433"/>
        <v>56.328524513987674</v>
      </c>
      <c r="DY123" s="2">
        <f t="shared" si="433"/>
        <v>52.205283499288768</v>
      </c>
      <c r="EA123" s="2">
        <f t="shared" si="228"/>
        <v>47.60101465638401</v>
      </c>
      <c r="EB123" s="2">
        <f t="shared" si="290"/>
        <v>47.537480962291873</v>
      </c>
      <c r="EC123" s="2">
        <f t="shared" si="291"/>
        <v>48.150064860279969</v>
      </c>
      <c r="ED123" s="2">
        <f t="shared" si="292"/>
        <v>48.153543799934539</v>
      </c>
      <c r="EE123" s="2">
        <f t="shared" si="293"/>
        <v>47.855288688522641</v>
      </c>
      <c r="EF123" s="2">
        <f t="shared" si="294"/>
        <v>47.812958862381741</v>
      </c>
      <c r="EG123" s="2">
        <f t="shared" si="295"/>
        <v>47.585310696964349</v>
      </c>
      <c r="EH123" s="2">
        <f t="shared" si="296"/>
        <v>47.224768477229738</v>
      </c>
      <c r="EI123" s="2">
        <f t="shared" si="297"/>
        <v>46.666005470999586</v>
      </c>
      <c r="EJ123" s="2">
        <f t="shared" si="298"/>
        <v>46.895174971426336</v>
      </c>
      <c r="EK123" s="2">
        <f t="shared" si="299"/>
        <v>47.110585468342961</v>
      </c>
      <c r="EL123" s="2">
        <f t="shared" si="300"/>
        <v>46.959947668748661</v>
      </c>
      <c r="EM123" s="2">
        <f t="shared" si="301"/>
        <v>47.326867779609572</v>
      </c>
      <c r="EN123" s="2">
        <f t="shared" si="302"/>
        <v>47.433070724421874</v>
      </c>
      <c r="EO123" s="2">
        <f t="shared" si="303"/>
        <v>47.654485094538529</v>
      </c>
      <c r="EQ123" s="2">
        <f t="shared" si="304"/>
        <v>47.579924170383222</v>
      </c>
      <c r="ER123" s="2">
        <f t="shared" ref="ER123:FE138" si="434">CV$228*$B123+CV$229</f>
        <v>47.502558972236372</v>
      </c>
      <c r="ES123" s="2">
        <f t="shared" si="434"/>
        <v>48.145007097638739</v>
      </c>
      <c r="ET123" s="2">
        <f t="shared" si="434"/>
        <v>48.152912216765664</v>
      </c>
      <c r="EU123" s="2">
        <f t="shared" si="434"/>
        <v>47.830595413566911</v>
      </c>
      <c r="EV123" s="2">
        <f t="shared" si="434"/>
        <v>47.774477154175806</v>
      </c>
      <c r="EW123" s="2">
        <f t="shared" si="434"/>
        <v>47.525170669567665</v>
      </c>
      <c r="EX123" s="2">
        <f t="shared" si="434"/>
        <v>47.191393737918496</v>
      </c>
      <c r="EY123" s="2">
        <f t="shared" si="434"/>
        <v>46.629157601244444</v>
      </c>
      <c r="EZ123" s="2">
        <f t="shared" si="434"/>
        <v>46.889234608976103</v>
      </c>
      <c r="FA123" s="2">
        <f t="shared" si="434"/>
        <v>47.102887700948422</v>
      </c>
      <c r="FB123" s="2">
        <f t="shared" si="434"/>
        <v>46.924644023377937</v>
      </c>
      <c r="FC123" s="2">
        <f t="shared" si="434"/>
        <v>47.286590171348607</v>
      </c>
      <c r="FD123" s="2">
        <f t="shared" si="434"/>
        <v>47.382455852484554</v>
      </c>
      <c r="FE123" s="2">
        <f t="shared" si="434"/>
        <v>47.674417715246591</v>
      </c>
      <c r="FG123" s="2">
        <f t="shared" si="306"/>
        <v>0.9965116258161022</v>
      </c>
      <c r="FH123" s="2">
        <f t="shared" ref="FH123:FU138" si="435">POWER(10,($B123-D$231)/D$229)/(1+POWER(10,($B123-D$231)/D$229))</f>
        <v>0.9967097411387843</v>
      </c>
      <c r="FI123" s="2">
        <f t="shared" si="435"/>
        <v>0.99659063073021525</v>
      </c>
      <c r="FJ123" s="2">
        <f t="shared" si="435"/>
        <v>0.99697341769087067</v>
      </c>
      <c r="FK123" s="2">
        <f t="shared" si="435"/>
        <v>0.9966052102061469</v>
      </c>
      <c r="FL123" s="2">
        <f t="shared" si="435"/>
        <v>0.99622400420213586</v>
      </c>
      <c r="FM123" s="2">
        <f t="shared" si="435"/>
        <v>0.99610031902696994</v>
      </c>
      <c r="FN123" s="2">
        <f t="shared" si="435"/>
        <v>0.99619389030437722</v>
      </c>
      <c r="FO123" s="2">
        <f t="shared" si="435"/>
        <v>0.99609432004187659</v>
      </c>
      <c r="FP123" s="2">
        <f t="shared" si="435"/>
        <v>0.99572229216662533</v>
      </c>
      <c r="FQ123" s="2">
        <f t="shared" si="435"/>
        <v>0.99613584986070136</v>
      </c>
      <c r="FR123" s="2">
        <f t="shared" si="435"/>
        <v>0.99582634648880441</v>
      </c>
      <c r="FS123" s="2">
        <f t="shared" si="435"/>
        <v>0.99650851764422999</v>
      </c>
      <c r="FT123" s="2">
        <f t="shared" si="435"/>
        <v>0.99537424909526884</v>
      </c>
      <c r="FU123" s="2">
        <f t="shared" si="435"/>
        <v>0.99566705839030523</v>
      </c>
      <c r="FW123" s="2">
        <f t="shared" si="324"/>
        <v>2.2076908545334006E-2</v>
      </c>
      <c r="FX123" s="2">
        <f t="shared" si="376"/>
        <v>1.2593906341914684E-2</v>
      </c>
      <c r="FY123" s="2">
        <f t="shared" si="377"/>
        <v>1.0790714160900931E-2</v>
      </c>
      <c r="FZ123" s="2">
        <f t="shared" si="378"/>
        <v>1.2124664278209999E-2</v>
      </c>
      <c r="GA123" s="2">
        <f t="shared" si="379"/>
        <v>1.0712599568905691E-2</v>
      </c>
      <c r="GB123" s="2">
        <f t="shared" si="380"/>
        <v>1.0564439664965623E-2</v>
      </c>
      <c r="GC123" s="2">
        <f t="shared" si="381"/>
        <v>1.0667579633170629E-2</v>
      </c>
      <c r="GD123" s="2">
        <f t="shared" si="382"/>
        <v>1.2108237131860967E-2</v>
      </c>
      <c r="GE123" s="2">
        <f t="shared" si="383"/>
        <v>1.1345746424490957E-2</v>
      </c>
      <c r="GF123" s="2">
        <f t="shared" si="384"/>
        <v>1.6706280115052794E-2</v>
      </c>
      <c r="GG123" s="2">
        <f t="shared" si="385"/>
        <v>1.7376925914671854E-2</v>
      </c>
      <c r="GH123" s="2">
        <f t="shared" si="386"/>
        <v>1.2337691719276034E-2</v>
      </c>
      <c r="GI123" s="2">
        <f t="shared" si="387"/>
        <v>1.1033640076273306E-2</v>
      </c>
      <c r="GJ123" s="2">
        <f t="shared" si="388"/>
        <v>7.8575925043193311E-3</v>
      </c>
      <c r="GK123" s="2">
        <f t="shared" si="389"/>
        <v>7.5244422314321774E-3</v>
      </c>
      <c r="GM123" s="86">
        <f t="shared" si="325"/>
        <v>8.1903851496443458E-47</v>
      </c>
      <c r="GN123" s="86">
        <f t="shared" si="390"/>
        <v>1.3055179863238811E-51</v>
      </c>
      <c r="GO123" s="86">
        <f t="shared" si="391"/>
        <v>4.8764854462352512E-99</v>
      </c>
      <c r="GP123" s="86">
        <f t="shared" si="392"/>
        <v>1.1259402180715712E-81</v>
      </c>
      <c r="GQ123" s="86">
        <f t="shared" si="393"/>
        <v>1.1740705103209369E-83</v>
      </c>
      <c r="GR123" s="86">
        <f t="shared" si="394"/>
        <v>8.173557949352297E-57</v>
      </c>
      <c r="GS123" s="86">
        <f t="shared" si="395"/>
        <v>1.210282051638801E-54</v>
      </c>
      <c r="GT123" s="86">
        <f t="shared" si="396"/>
        <v>2.3753386598093273E-73</v>
      </c>
      <c r="GU123" s="86">
        <f t="shared" si="397"/>
        <v>5.8272392608113142E-65</v>
      </c>
      <c r="GV123" s="86">
        <f t="shared" si="398"/>
        <v>7.1224253045156749E-54</v>
      </c>
      <c r="GW123" s="86">
        <f t="shared" si="399"/>
        <v>1.2996261568558733E-47</v>
      </c>
      <c r="GX123" s="86">
        <f t="shared" si="400"/>
        <v>2.0866185473236814E-41</v>
      </c>
      <c r="GY123" s="86">
        <f t="shared" si="401"/>
        <v>3.425301926124716E-35</v>
      </c>
      <c r="GZ123" s="86">
        <f t="shared" si="402"/>
        <v>1.3151847342468996E-33</v>
      </c>
      <c r="HA123" s="86">
        <f t="shared" si="403"/>
        <v>3.6247089664719506E-36</v>
      </c>
      <c r="HC123" s="86">
        <f t="shared" si="326"/>
        <v>1.2187028080860185E-18</v>
      </c>
      <c r="HD123" s="86">
        <f t="shared" si="404"/>
        <v>1.7350810282177101E-19</v>
      </c>
      <c r="HE123" s="86">
        <f t="shared" si="405"/>
        <v>3.6945677049520361E-26</v>
      </c>
      <c r="HF123" s="86">
        <f t="shared" si="406"/>
        <v>1.7914430416813538E-32</v>
      </c>
      <c r="HG123" s="86">
        <f t="shared" si="407"/>
        <v>1.1332554495158697E-40</v>
      </c>
      <c r="HH123" s="86">
        <f t="shared" si="408"/>
        <v>6.4234302898322723E-19</v>
      </c>
      <c r="HI123" s="86">
        <f t="shared" si="409"/>
        <v>1.0573047545883522E-14</v>
      </c>
      <c r="HJ123" s="86">
        <f t="shared" si="410"/>
        <v>2.0600568814805868E-13</v>
      </c>
      <c r="HK123" s="86">
        <f t="shared" si="411"/>
        <v>1.3177541644346071E-18</v>
      </c>
      <c r="HL123" s="86">
        <f t="shared" si="412"/>
        <v>1.1472063585815581E-15</v>
      </c>
      <c r="HM123" s="86">
        <f t="shared" si="413"/>
        <v>1.0743251501053105E-13</v>
      </c>
      <c r="HN123" s="86">
        <f t="shared" si="414"/>
        <v>6.1138681334885361E-12</v>
      </c>
      <c r="HO123" s="86">
        <f t="shared" si="415"/>
        <v>1.698460342254446E-9</v>
      </c>
      <c r="HP123" s="86">
        <f t="shared" si="416"/>
        <v>8.437234027828953E-9</v>
      </c>
      <c r="HQ123" s="86">
        <f t="shared" si="417"/>
        <v>5.4351425783211989E-12</v>
      </c>
      <c r="HS123" s="86">
        <f t="shared" si="327"/>
        <v>7.1327465223067319E-4</v>
      </c>
      <c r="HT123" s="86">
        <f t="shared" si="418"/>
        <v>3.3091581954193398E-5</v>
      </c>
      <c r="HU123" s="86">
        <f t="shared" si="419"/>
        <v>4.4868801468761539E-6</v>
      </c>
      <c r="HV123" s="86">
        <f t="shared" si="420"/>
        <v>3.7461890012438528E-6</v>
      </c>
      <c r="HW123" s="86">
        <f t="shared" si="421"/>
        <v>1.4149064508366141E-6</v>
      </c>
      <c r="HX123" s="86">
        <f t="shared" si="422"/>
        <v>2.0882647795426708E-7</v>
      </c>
      <c r="HY123" s="86">
        <f t="shared" si="423"/>
        <v>3.7958737118401978E-6</v>
      </c>
      <c r="HZ123" s="86">
        <f t="shared" si="424"/>
        <v>4.9073300682489076E-7</v>
      </c>
      <c r="IA123" s="86">
        <f t="shared" si="425"/>
        <v>5.251330480980486E-6</v>
      </c>
      <c r="IB123" s="86">
        <f t="shared" si="426"/>
        <v>5.105372396776623E-5</v>
      </c>
      <c r="IC123" s="86">
        <f t="shared" si="427"/>
        <v>1.8833698956039792E-4</v>
      </c>
      <c r="ID123" s="86">
        <f t="shared" si="428"/>
        <v>1.6117023505748744E-5</v>
      </c>
      <c r="IE123" s="86">
        <f t="shared" si="429"/>
        <v>1.4178891186945583E-5</v>
      </c>
      <c r="IF123" s="86">
        <f t="shared" si="430"/>
        <v>1.7832167217933856E-4</v>
      </c>
      <c r="IG123" s="86">
        <f t="shared" si="431"/>
        <v>6.4185428227954761E-5</v>
      </c>
      <c r="II123" s="86">
        <f t="shared" si="328"/>
        <v>9.1021573957188629E-20</v>
      </c>
      <c r="IJ123" s="86">
        <f t="shared" si="329"/>
        <v>4.4733412236513775E-28</v>
      </c>
      <c r="IK123" s="86">
        <f t="shared" si="330"/>
        <v>2.1687440674199301E-33</v>
      </c>
      <c r="IL123" s="86">
        <f t="shared" si="331"/>
        <v>3.52051433464811E-33</v>
      </c>
      <c r="IM123" s="86">
        <f t="shared" si="332"/>
        <v>7.8172687162866127E-34</v>
      </c>
      <c r="IN123" s="86">
        <f t="shared" si="333"/>
        <v>3.2206367051344753E-38</v>
      </c>
      <c r="IO123" s="86">
        <f t="shared" si="334"/>
        <v>5.2283307401987659E-30</v>
      </c>
      <c r="IP123" s="86">
        <f t="shared" si="335"/>
        <v>1.0707968741110321E-37</v>
      </c>
      <c r="IQ123" s="86">
        <f t="shared" si="336"/>
        <v>8.9586601483482871E-31</v>
      </c>
      <c r="IR123" s="86">
        <f t="shared" si="337"/>
        <v>2.3236443879832949E-26</v>
      </c>
      <c r="IS123" s="86">
        <f t="shared" si="338"/>
        <v>7.5704058424473802E-26</v>
      </c>
      <c r="IT123" s="86">
        <f t="shared" si="339"/>
        <v>3.0298110816073862E-27</v>
      </c>
      <c r="IU123" s="86">
        <f t="shared" si="340"/>
        <v>3.8843502972654225E-26</v>
      </c>
      <c r="IV123" s="86">
        <f t="shared" si="341"/>
        <v>2.9021126522650159E-25</v>
      </c>
      <c r="IW123" s="86">
        <f t="shared" si="342"/>
        <v>6.0209826281860833E-23</v>
      </c>
      <c r="IY123" s="86">
        <f t="shared" si="343"/>
        <v>7.1327465223067449E-4</v>
      </c>
      <c r="IZ123" s="86">
        <f t="shared" si="344"/>
        <v>3.3091581954193574E-5</v>
      </c>
      <c r="JA123" s="86">
        <f t="shared" si="345"/>
        <v>4.4868801468761539E-6</v>
      </c>
      <c r="JB123" s="86">
        <f t="shared" si="346"/>
        <v>3.7461890012438528E-6</v>
      </c>
      <c r="JC123" s="86">
        <f t="shared" si="347"/>
        <v>1.4149064508366141E-6</v>
      </c>
      <c r="JD123" s="86">
        <f t="shared" si="348"/>
        <v>2.0882647795490943E-7</v>
      </c>
      <c r="JE123" s="86">
        <f t="shared" si="349"/>
        <v>3.7958737224132455E-6</v>
      </c>
      <c r="JF123" s="86">
        <f t="shared" si="350"/>
        <v>4.9073321283057891E-7</v>
      </c>
      <c r="JG123" s="86">
        <f t="shared" si="351"/>
        <v>5.251330480981804E-6</v>
      </c>
      <c r="JH123" s="86">
        <f t="shared" si="352"/>
        <v>5.1053723968913438E-5</v>
      </c>
      <c r="JI123" s="86">
        <f t="shared" si="353"/>
        <v>1.8833698966783043E-4</v>
      </c>
      <c r="JJ123" s="86">
        <f t="shared" si="354"/>
        <v>1.6117029619616877E-5</v>
      </c>
      <c r="JK123" s="86">
        <f t="shared" si="355"/>
        <v>1.4180589647287838E-5</v>
      </c>
      <c r="JL123" s="86">
        <f t="shared" si="356"/>
        <v>1.783301094133664E-4</v>
      </c>
      <c r="JM123" s="86">
        <f t="shared" si="357"/>
        <v>6.4185433663097345E-5</v>
      </c>
    </row>
    <row r="124" spans="2:273" x14ac:dyDescent="0.25">
      <c r="B124" s="2">
        <v>97</v>
      </c>
      <c r="C124" s="37">
        <v>47.537500000000001</v>
      </c>
      <c r="D124" s="37">
        <v>47.406199999999998</v>
      </c>
      <c r="E124" s="37">
        <v>47.773899999999998</v>
      </c>
      <c r="F124" s="37">
        <v>47.773899999999998</v>
      </c>
      <c r="G124" s="37">
        <v>47.1569</v>
      </c>
      <c r="H124" s="37">
        <v>47.755200000000002</v>
      </c>
      <c r="I124" s="37">
        <v>47.707999999999998</v>
      </c>
      <c r="J124" s="37">
        <v>46.845999999999997</v>
      </c>
      <c r="K124" s="37">
        <v>46.814300000000003</v>
      </c>
      <c r="L124" s="37">
        <v>47.206400000000002</v>
      </c>
      <c r="M124" s="37">
        <v>46.924599999999998</v>
      </c>
      <c r="N124" s="37">
        <v>46.818199999999997</v>
      </c>
      <c r="O124" s="37">
        <v>47.217599999999997</v>
      </c>
      <c r="P124" s="37">
        <v>47.178899999999999</v>
      </c>
      <c r="Q124" s="37">
        <v>47.819200000000002</v>
      </c>
      <c r="S124" s="4">
        <f t="shared" si="229"/>
        <v>47.599352025618593</v>
      </c>
      <c r="T124" s="4">
        <f t="shared" si="230"/>
        <v>47.53113969558526</v>
      </c>
      <c r="U124" s="4">
        <f t="shared" si="231"/>
        <v>48.13754238078004</v>
      </c>
      <c r="V124" s="4">
        <f t="shared" si="232"/>
        <v>48.134010055286893</v>
      </c>
      <c r="W124" s="4">
        <f t="shared" si="233"/>
        <v>47.841454128380555</v>
      </c>
      <c r="X124" s="4">
        <f t="shared" si="234"/>
        <v>47.79374590773962</v>
      </c>
      <c r="Y124" s="4">
        <f t="shared" si="235"/>
        <v>47.576084654312069</v>
      </c>
      <c r="Z124" s="4">
        <f t="shared" si="236"/>
        <v>47.228453511199618</v>
      </c>
      <c r="AA124" s="4">
        <f t="shared" si="237"/>
        <v>46.671089648381518</v>
      </c>
      <c r="AB124" s="4">
        <f t="shared" si="238"/>
        <v>46.901473862365805</v>
      </c>
      <c r="AC124" s="4">
        <f t="shared" si="239"/>
        <v>47.131900783908023</v>
      </c>
      <c r="AD124" s="4">
        <f t="shared" si="240"/>
        <v>46.96558375504469</v>
      </c>
      <c r="AE124" s="4">
        <f t="shared" si="241"/>
        <v>47.332073028347857</v>
      </c>
      <c r="AF124" s="4">
        <f t="shared" si="242"/>
        <v>47.451310796835656</v>
      </c>
      <c r="AG124" s="4">
        <f t="shared" si="243"/>
        <v>47.661939757976967</v>
      </c>
      <c r="AI124" s="4">
        <f t="shared" si="244"/>
        <v>-6.1852025618591711E-2</v>
      </c>
      <c r="AJ124" s="4">
        <f t="shared" si="245"/>
        <v>-0.12493969558526175</v>
      </c>
      <c r="AK124" s="4">
        <f t="shared" si="246"/>
        <v>-0.36364238078004263</v>
      </c>
      <c r="AL124" s="4">
        <f t="shared" si="247"/>
        <v>-0.36011005528689566</v>
      </c>
      <c r="AM124" s="4">
        <f t="shared" si="248"/>
        <v>-0.68455412838055452</v>
      </c>
      <c r="AN124" s="4">
        <f t="shared" si="249"/>
        <v>-3.8545907739617746E-2</v>
      </c>
      <c r="AO124" s="4">
        <f t="shared" si="250"/>
        <v>0.13191534568792918</v>
      </c>
      <c r="AP124" s="4">
        <f t="shared" si="251"/>
        <v>-0.38245351119962123</v>
      </c>
      <c r="AQ124" s="4">
        <f t="shared" si="252"/>
        <v>0.14321035161848528</v>
      </c>
      <c r="AR124" s="4">
        <f t="shared" si="253"/>
        <v>0.3049261376341974</v>
      </c>
      <c r="AS124" s="4">
        <f t="shared" si="254"/>
        <v>-0.20730078390802475</v>
      </c>
      <c r="AT124" s="4">
        <f t="shared" si="255"/>
        <v>-0.14738375504469303</v>
      </c>
      <c r="AU124" s="4">
        <f t="shared" si="256"/>
        <v>-0.11447302834785944</v>
      </c>
      <c r="AV124" s="4">
        <f t="shared" si="432"/>
        <v>-0.27241079683565772</v>
      </c>
      <c r="AW124" s="4">
        <f t="shared" si="432"/>
        <v>0.15726024202303535</v>
      </c>
      <c r="AY124" s="2">
        <f t="shared" si="308"/>
        <v>47.599352025618593</v>
      </c>
      <c r="AZ124" s="2">
        <f t="shared" si="359"/>
        <v>47.529996789930308</v>
      </c>
      <c r="BA124" s="2">
        <f t="shared" si="360"/>
        <v>48.137160349816703</v>
      </c>
      <c r="BB124" s="2">
        <f t="shared" si="361"/>
        <v>48.133673621342474</v>
      </c>
      <c r="BC124" s="2">
        <f t="shared" si="362"/>
        <v>47.841318394375314</v>
      </c>
      <c r="BD124" s="2">
        <f t="shared" si="363"/>
        <v>47.793711898973783</v>
      </c>
      <c r="BE124" s="2">
        <f t="shared" si="364"/>
        <v>47.575624096995568</v>
      </c>
      <c r="BF124" s="2">
        <f t="shared" si="365"/>
        <v>47.228361677544498</v>
      </c>
      <c r="BG124" s="2">
        <f t="shared" si="366"/>
        <v>46.670425789318728</v>
      </c>
      <c r="BH124" s="2">
        <f t="shared" si="367"/>
        <v>46.895262344080336</v>
      </c>
      <c r="BI124" s="2">
        <f t="shared" si="368"/>
        <v>47.109544537967615</v>
      </c>
      <c r="BJ124" s="2">
        <f t="shared" si="369"/>
        <v>46.963412448653877</v>
      </c>
      <c r="BK124" s="2">
        <f t="shared" si="370"/>
        <v>47.330116995903737</v>
      </c>
      <c r="BL124" s="2">
        <f t="shared" si="371"/>
        <v>47.429470033653281</v>
      </c>
      <c r="BM124" s="2">
        <f t="shared" si="372"/>
        <v>47.64303803052394</v>
      </c>
      <c r="BO124" s="2" t="str">
        <f t="shared" si="258"/>
        <v/>
      </c>
      <c r="BP124" s="2" t="str">
        <f t="shared" si="259"/>
        <v/>
      </c>
      <c r="BQ124" s="2" t="str">
        <f t="shared" si="260"/>
        <v/>
      </c>
      <c r="BR124" s="2" t="str">
        <f t="shared" si="261"/>
        <v/>
      </c>
      <c r="BS124" s="2" t="str">
        <f t="shared" si="262"/>
        <v/>
      </c>
      <c r="BT124" s="2" t="str">
        <f t="shared" si="263"/>
        <v/>
      </c>
      <c r="BU124" s="2" t="str">
        <f t="shared" si="264"/>
        <v/>
      </c>
      <c r="BV124" s="2" t="str">
        <f t="shared" si="265"/>
        <v/>
      </c>
      <c r="BW124" s="2" t="str">
        <f t="shared" si="266"/>
        <v/>
      </c>
      <c r="BX124" s="2" t="str">
        <f t="shared" si="267"/>
        <v/>
      </c>
      <c r="BY124" s="2" t="str">
        <f t="shared" si="268"/>
        <v/>
      </c>
      <c r="BZ124" s="2" t="str">
        <f t="shared" si="269"/>
        <v/>
      </c>
      <c r="CA124" s="2" t="str">
        <f t="shared" si="270"/>
        <v/>
      </c>
      <c r="CB124" s="2" t="str">
        <f t="shared" si="271"/>
        <v/>
      </c>
      <c r="CC124" s="2" t="str">
        <f t="shared" si="272"/>
        <v/>
      </c>
      <c r="CE124" s="2">
        <f t="shared" si="309"/>
        <v>47.537500000000001</v>
      </c>
      <c r="CF124" s="2">
        <f t="shared" si="310"/>
        <v>47.406199999999998</v>
      </c>
      <c r="CG124" s="2">
        <f t="shared" si="311"/>
        <v>47.773899999999998</v>
      </c>
      <c r="CH124" s="2">
        <f t="shared" si="312"/>
        <v>47.773899999999998</v>
      </c>
      <c r="CI124" s="2">
        <f t="shared" si="313"/>
        <v>47.1569</v>
      </c>
      <c r="CJ124" s="2">
        <f t="shared" si="314"/>
        <v>47.755200000000002</v>
      </c>
      <c r="CK124" s="2">
        <f t="shared" si="315"/>
        <v>47.707999999999998</v>
      </c>
      <c r="CL124" s="2">
        <f t="shared" si="316"/>
        <v>46.845999999999997</v>
      </c>
      <c r="CM124" s="2">
        <f t="shared" si="317"/>
        <v>46.814300000000003</v>
      </c>
      <c r="CN124" s="2">
        <f t="shared" si="318"/>
        <v>47.206400000000002</v>
      </c>
      <c r="CO124" s="2">
        <f t="shared" si="319"/>
        <v>46.924599999999998</v>
      </c>
      <c r="CP124" s="2">
        <f t="shared" si="320"/>
        <v>46.818199999999997</v>
      </c>
      <c r="CQ124" s="2">
        <f t="shared" si="321"/>
        <v>47.217599999999997</v>
      </c>
      <c r="CR124" s="2">
        <f t="shared" si="322"/>
        <v>47.178899999999999</v>
      </c>
      <c r="CS124" s="2">
        <f t="shared" si="323"/>
        <v>47.819200000000002</v>
      </c>
      <c r="CU124" s="2">
        <f t="shared" si="273"/>
        <v>47.537500000000001</v>
      </c>
      <c r="CV124" s="2">
        <f t="shared" si="274"/>
        <v>47.406199999999998</v>
      </c>
      <c r="CW124" s="2">
        <f t="shared" si="275"/>
        <v>47.773899999999998</v>
      </c>
      <c r="CX124" s="2">
        <f t="shared" si="276"/>
        <v>47.773899999999998</v>
      </c>
      <c r="CY124" s="2">
        <f t="shared" si="277"/>
        <v>47.1569</v>
      </c>
      <c r="CZ124" s="2">
        <f t="shared" si="278"/>
        <v>47.755200000000002</v>
      </c>
      <c r="DA124" s="2">
        <f t="shared" si="279"/>
        <v>47.707999999999998</v>
      </c>
      <c r="DB124" s="2">
        <f t="shared" si="280"/>
        <v>46.845999999999997</v>
      </c>
      <c r="DC124" s="2">
        <f t="shared" si="281"/>
        <v>46.814300000000003</v>
      </c>
      <c r="DD124" s="2">
        <f t="shared" si="282"/>
        <v>47.206400000000002</v>
      </c>
      <c r="DE124" s="2">
        <f t="shared" si="283"/>
        <v>46.924599999999998</v>
      </c>
      <c r="DF124" s="2">
        <f t="shared" si="284"/>
        <v>46.818199999999997</v>
      </c>
      <c r="DG124" s="2">
        <f t="shared" si="285"/>
        <v>47.217599999999997</v>
      </c>
      <c r="DH124" s="2">
        <f t="shared" si="286"/>
        <v>47.178899999999999</v>
      </c>
      <c r="DI124" s="2">
        <f t="shared" si="287"/>
        <v>47.819200000000002</v>
      </c>
      <c r="DK124" s="2">
        <f t="shared" si="288"/>
        <v>63.804636974789929</v>
      </c>
      <c r="DL124" s="2">
        <f t="shared" si="433"/>
        <v>60.677525454545453</v>
      </c>
      <c r="DM124" s="2">
        <f t="shared" si="433"/>
        <v>59.326426417112295</v>
      </c>
      <c r="DN124" s="2">
        <f t="shared" si="433"/>
        <v>58.503582196969681</v>
      </c>
      <c r="DO124" s="2">
        <f t="shared" si="433"/>
        <v>59.417017754010701</v>
      </c>
      <c r="DP124" s="2">
        <f t="shared" si="433"/>
        <v>57.554064593837531</v>
      </c>
      <c r="DQ124" s="2">
        <f t="shared" si="433"/>
        <v>57.220532509652507</v>
      </c>
      <c r="DR124" s="2">
        <f t="shared" si="433"/>
        <v>61.376368764478755</v>
      </c>
      <c r="DS124" s="2">
        <f t="shared" si="433"/>
        <v>58.361439296439301</v>
      </c>
      <c r="DT124" s="2">
        <f t="shared" si="433"/>
        <v>56.137860621147468</v>
      </c>
      <c r="DU124" s="2">
        <f t="shared" si="433"/>
        <v>58.021021707421703</v>
      </c>
      <c r="DV124" s="2">
        <f t="shared" si="433"/>
        <v>58.766680820293978</v>
      </c>
      <c r="DW124" s="2">
        <f t="shared" si="433"/>
        <v>62.108474509803919</v>
      </c>
      <c r="DX124" s="2">
        <f t="shared" si="433"/>
        <v>56.408776955903271</v>
      </c>
      <c r="DY124" s="2">
        <f t="shared" si="433"/>
        <v>52.248703176861078</v>
      </c>
      <c r="EA124" s="2">
        <f t="shared" si="228"/>
        <v>47.547503344264655</v>
      </c>
      <c r="EB124" s="2">
        <f t="shared" si="290"/>
        <v>47.4907860920666</v>
      </c>
      <c r="EC124" s="2">
        <f t="shared" si="291"/>
        <v>48.102235828705936</v>
      </c>
      <c r="ED124" s="2">
        <f t="shared" si="292"/>
        <v>48.104878122736501</v>
      </c>
      <c r="EE124" s="2">
        <f t="shared" si="293"/>
        <v>47.805506534910279</v>
      </c>
      <c r="EF124" s="2">
        <f t="shared" si="294"/>
        <v>47.760298753762477</v>
      </c>
      <c r="EG124" s="2">
        <f t="shared" si="295"/>
        <v>47.541767574525537</v>
      </c>
      <c r="EH124" s="2">
        <f t="shared" si="296"/>
        <v>47.179325027789901</v>
      </c>
      <c r="EI124" s="2">
        <f t="shared" si="297"/>
        <v>46.628991731797612</v>
      </c>
      <c r="EJ124" s="2">
        <f t="shared" si="298"/>
        <v>46.85911875953478</v>
      </c>
      <c r="EK124" s="2">
        <f t="shared" si="299"/>
        <v>47.071024717786081</v>
      </c>
      <c r="EL124" s="2">
        <f t="shared" si="300"/>
        <v>46.918687082489782</v>
      </c>
      <c r="EM124" s="2">
        <f t="shared" si="301"/>
        <v>47.283295838537256</v>
      </c>
      <c r="EN124" s="2">
        <f t="shared" si="302"/>
        <v>47.391801191201345</v>
      </c>
      <c r="EO124" s="2">
        <f t="shared" si="303"/>
        <v>47.624652300266895</v>
      </c>
      <c r="EQ124" s="2">
        <f t="shared" si="304"/>
        <v>47.552131139789722</v>
      </c>
      <c r="ER124" s="2">
        <f t="shared" si="434"/>
        <v>47.463894600101881</v>
      </c>
      <c r="ES124" s="2">
        <f t="shared" si="434"/>
        <v>48.103399600324941</v>
      </c>
      <c r="ET124" s="2">
        <f t="shared" si="434"/>
        <v>48.111246177406883</v>
      </c>
      <c r="EU124" s="2">
        <f t="shared" si="434"/>
        <v>47.792799108643642</v>
      </c>
      <c r="EV124" s="2">
        <f t="shared" si="434"/>
        <v>47.732184353603976</v>
      </c>
      <c r="EW124" s="2">
        <f t="shared" si="434"/>
        <v>47.492274201642338</v>
      </c>
      <c r="EX124" s="2">
        <f t="shared" si="434"/>
        <v>47.159656206038349</v>
      </c>
      <c r="EY124" s="2">
        <f t="shared" si="434"/>
        <v>46.599092469371634</v>
      </c>
      <c r="EZ124" s="2">
        <f t="shared" si="434"/>
        <v>46.855326834746414</v>
      </c>
      <c r="FA124" s="2">
        <f t="shared" si="434"/>
        <v>47.066676919145465</v>
      </c>
      <c r="FB124" s="2">
        <f t="shared" si="434"/>
        <v>46.889852605191209</v>
      </c>
      <c r="FC124" s="2">
        <f t="shared" si="434"/>
        <v>47.250138328156467</v>
      </c>
      <c r="FD124" s="2">
        <f t="shared" si="434"/>
        <v>47.346863228025434</v>
      </c>
      <c r="FE124" s="2">
        <f t="shared" si="434"/>
        <v>47.637503052699088</v>
      </c>
      <c r="FG124" s="2">
        <f t="shared" si="306"/>
        <v>0.99681758812586707</v>
      </c>
      <c r="FH124" s="2">
        <f t="shared" si="435"/>
        <v>0.99699837926372326</v>
      </c>
      <c r="FI124" s="2">
        <f t="shared" si="435"/>
        <v>0.99688968521490717</v>
      </c>
      <c r="FJ124" s="2">
        <f t="shared" si="435"/>
        <v>0.99723898885283002</v>
      </c>
      <c r="FK124" s="2">
        <f t="shared" si="435"/>
        <v>0.99690298981916015</v>
      </c>
      <c r="FL124" s="2">
        <f t="shared" si="435"/>
        <v>0.99655510634843503</v>
      </c>
      <c r="FM124" s="2">
        <f t="shared" si="435"/>
        <v>0.99644222790545312</v>
      </c>
      <c r="FN124" s="2">
        <f t="shared" si="435"/>
        <v>0.99652762381553972</v>
      </c>
      <c r="FO124" s="2">
        <f t="shared" si="435"/>
        <v>0.99643675300657808</v>
      </c>
      <c r="FP124" s="2">
        <f t="shared" si="435"/>
        <v>0.99609721511166038</v>
      </c>
      <c r="FQ124" s="2">
        <f t="shared" si="435"/>
        <v>0.99647465455888096</v>
      </c>
      <c r="FR124" s="2">
        <f t="shared" si="435"/>
        <v>0.99619218439007517</v>
      </c>
      <c r="FS124" s="2">
        <f t="shared" si="435"/>
        <v>0.99681475169769929</v>
      </c>
      <c r="FT124" s="2">
        <f t="shared" si="435"/>
        <v>0.99577954724318096</v>
      </c>
      <c r="FU124" s="2">
        <f t="shared" si="435"/>
        <v>0.99604680312185956</v>
      </c>
      <c r="FW124" s="2">
        <f t="shared" si="324"/>
        <v>2.4155399299464454E-2</v>
      </c>
      <c r="FX124" s="2">
        <f t="shared" si="376"/>
        <v>1.3792185687206415E-2</v>
      </c>
      <c r="FY124" s="2">
        <f t="shared" si="377"/>
        <v>1.1819477910479029E-2</v>
      </c>
      <c r="FZ124" s="2">
        <f t="shared" si="378"/>
        <v>1.3278896818071834E-2</v>
      </c>
      <c r="GA124" s="2">
        <f t="shared" si="379"/>
        <v>1.1734004378990328E-2</v>
      </c>
      <c r="GB124" s="2">
        <f t="shared" si="380"/>
        <v>1.1571883243021669E-2</v>
      </c>
      <c r="GC124" s="2">
        <f t="shared" si="381"/>
        <v>1.1684742666639344E-2</v>
      </c>
      <c r="GD124" s="2">
        <f t="shared" si="382"/>
        <v>1.3260926847662693E-2</v>
      </c>
      <c r="GE124" s="2">
        <f t="shared" si="383"/>
        <v>1.2426761027697221E-2</v>
      </c>
      <c r="GF124" s="2">
        <f t="shared" si="384"/>
        <v>1.8288594478754461E-2</v>
      </c>
      <c r="GG124" s="2">
        <f t="shared" si="385"/>
        <v>1.90215308901465E-2</v>
      </c>
      <c r="GH124" s="2">
        <f t="shared" si="386"/>
        <v>1.351192646836741E-2</v>
      </c>
      <c r="GI124" s="2">
        <f t="shared" si="387"/>
        <v>1.2085280917405929E-2</v>
      </c>
      <c r="GJ124" s="2">
        <f t="shared" si="388"/>
        <v>8.6091523742570075E-3</v>
      </c>
      <c r="GK124" s="2">
        <f t="shared" si="389"/>
        <v>8.2444018657785965E-3</v>
      </c>
      <c r="GM124" s="86">
        <f t="shared" si="325"/>
        <v>5.2065304910053561E-49</v>
      </c>
      <c r="GN124" s="86">
        <f t="shared" si="390"/>
        <v>4.7925508813560363E-54</v>
      </c>
      <c r="GO124" s="86">
        <f t="shared" si="391"/>
        <v>1.1040411396006123E-103</v>
      </c>
      <c r="GP124" s="86">
        <f t="shared" si="392"/>
        <v>1.6185062836533231E-85</v>
      </c>
      <c r="GQ124" s="86">
        <f t="shared" si="393"/>
        <v>1.3734496736972875E-87</v>
      </c>
      <c r="GR124" s="86">
        <f t="shared" si="394"/>
        <v>1.8081678799263656E-59</v>
      </c>
      <c r="GS124" s="86">
        <f t="shared" si="395"/>
        <v>3.1704378918820547E-57</v>
      </c>
      <c r="GT124" s="86">
        <f t="shared" si="396"/>
        <v>8.9262327076147479E-77</v>
      </c>
      <c r="GU124" s="86">
        <f t="shared" si="397"/>
        <v>5.2207813111389686E-68</v>
      </c>
      <c r="GV124" s="86">
        <f t="shared" si="398"/>
        <v>1.9341674086214292E-56</v>
      </c>
      <c r="GW124" s="86">
        <f t="shared" si="399"/>
        <v>8.0840618513304335E-50</v>
      </c>
      <c r="GX124" s="86">
        <f t="shared" si="400"/>
        <v>2.3060777897502989E-43</v>
      </c>
      <c r="GY124" s="86">
        <f t="shared" si="401"/>
        <v>7.7347823466456953E-37</v>
      </c>
      <c r="GZ124" s="86">
        <f t="shared" si="402"/>
        <v>3.6463170162669562E-35</v>
      </c>
      <c r="HA124" s="86">
        <f t="shared" si="403"/>
        <v>8.0982864297011897E-38</v>
      </c>
      <c r="HC124" s="86">
        <f t="shared" si="326"/>
        <v>1.6105748577511576E-20</v>
      </c>
      <c r="HD124" s="86">
        <f t="shared" si="404"/>
        <v>1.8237717065071027E-21</v>
      </c>
      <c r="HE124" s="86">
        <f t="shared" si="405"/>
        <v>9.132346086395555E-29</v>
      </c>
      <c r="HF124" s="86">
        <f t="shared" si="406"/>
        <v>9.5883305116541421E-36</v>
      </c>
      <c r="HG124" s="86">
        <f t="shared" si="407"/>
        <v>7.989818918619566E-45</v>
      </c>
      <c r="HH124" s="86">
        <f t="shared" si="408"/>
        <v>8.0082980054654445E-21</v>
      </c>
      <c r="HI124" s="86">
        <f t="shared" si="409"/>
        <v>3.6012214638745539E-16</v>
      </c>
      <c r="HJ124" s="86">
        <f t="shared" si="410"/>
        <v>1.209188158843985E-14</v>
      </c>
      <c r="HK124" s="86">
        <f t="shared" si="411"/>
        <v>2.0744953304978381E-20</v>
      </c>
      <c r="HL124" s="86">
        <f t="shared" si="412"/>
        <v>3.6007072588209609E-17</v>
      </c>
      <c r="HM124" s="86">
        <f t="shared" si="413"/>
        <v>6.4225403460343603E-15</v>
      </c>
      <c r="HN124" s="86">
        <f t="shared" si="414"/>
        <v>4.3121184128865496E-13</v>
      </c>
      <c r="HO124" s="86">
        <f t="shared" si="415"/>
        <v>2.0929280776957077E-10</v>
      </c>
      <c r="HP124" s="86">
        <f t="shared" si="416"/>
        <v>1.1922787495243765E-9</v>
      </c>
      <c r="HQ124" s="86">
        <f t="shared" si="417"/>
        <v>3.9669481016193603E-13</v>
      </c>
      <c r="HS124" s="86">
        <f t="shared" si="327"/>
        <v>1.5881755804138754E-3</v>
      </c>
      <c r="HT124" s="86">
        <f t="shared" si="418"/>
        <v>9.0946084029219055E-5</v>
      </c>
      <c r="HU124" s="86">
        <f t="shared" si="419"/>
        <v>1.4501124796589155E-5</v>
      </c>
      <c r="HV124" s="86">
        <f t="shared" si="420"/>
        <v>1.2550823651810481E-5</v>
      </c>
      <c r="HW124" s="86">
        <f t="shared" si="421"/>
        <v>4.8718019032330047E-6</v>
      </c>
      <c r="HX124" s="86">
        <f t="shared" si="422"/>
        <v>8.5320719800807254E-7</v>
      </c>
      <c r="HY124" s="86">
        <f t="shared" si="423"/>
        <v>1.158115384037878E-5</v>
      </c>
      <c r="HZ124" s="86">
        <f t="shared" si="424"/>
        <v>1.9849133267142107E-6</v>
      </c>
      <c r="IA124" s="86">
        <f t="shared" si="425"/>
        <v>1.6249787930736217E-5</v>
      </c>
      <c r="IB124" s="86">
        <f t="shared" si="426"/>
        <v>1.4185629480380609E-4</v>
      </c>
      <c r="IC124" s="86">
        <f t="shared" si="427"/>
        <v>4.8578069563874219E-4</v>
      </c>
      <c r="ID124" s="86">
        <f t="shared" si="428"/>
        <v>4.4997677249049874E-5</v>
      </c>
      <c r="IE124" s="86">
        <f t="shared" si="429"/>
        <v>3.8012604726640041E-5</v>
      </c>
      <c r="IF124" s="86">
        <f t="shared" si="430"/>
        <v>3.4298885446134051E-4</v>
      </c>
      <c r="IG124" s="86">
        <f t="shared" si="431"/>
        <v>1.3273317975746974E-4</v>
      </c>
      <c r="II124" s="86">
        <f t="shared" si="328"/>
        <v>6.8011503875460315E-19</v>
      </c>
      <c r="IJ124" s="86">
        <f t="shared" si="329"/>
        <v>5.6861106078000622E-27</v>
      </c>
      <c r="IK124" s="86">
        <f t="shared" si="330"/>
        <v>4.1254209104139253E-32</v>
      </c>
      <c r="IL124" s="86">
        <f t="shared" si="331"/>
        <v>7.0978819757581464E-32</v>
      </c>
      <c r="IM124" s="86">
        <f t="shared" si="332"/>
        <v>1.5416867411529752E-32</v>
      </c>
      <c r="IN124" s="86">
        <f t="shared" si="333"/>
        <v>9.4178365424858343E-37</v>
      </c>
      <c r="IO124" s="86">
        <f t="shared" si="334"/>
        <v>7.2310211732161811E-29</v>
      </c>
      <c r="IP124" s="86">
        <f t="shared" si="335"/>
        <v>3.309043714150271E-36</v>
      </c>
      <c r="IQ124" s="86">
        <f t="shared" si="336"/>
        <v>1.3799539653429775E-29</v>
      </c>
      <c r="IR124" s="86">
        <f t="shared" si="337"/>
        <v>2.9589310125472469E-25</v>
      </c>
      <c r="IS124" s="86">
        <f t="shared" si="338"/>
        <v>9.3750498178790042E-25</v>
      </c>
      <c r="IT124" s="86">
        <f t="shared" si="339"/>
        <v>3.5167177480383353E-26</v>
      </c>
      <c r="IU124" s="86">
        <f t="shared" si="340"/>
        <v>3.8281625894283356E-25</v>
      </c>
      <c r="IV124" s="86">
        <f t="shared" si="341"/>
        <v>2.2595743124975935E-24</v>
      </c>
      <c r="IW124" s="86">
        <f t="shared" si="342"/>
        <v>3.7782612443569225E-22</v>
      </c>
      <c r="IY124" s="86">
        <f t="shared" si="343"/>
        <v>1.5881755804138761E-3</v>
      </c>
      <c r="IZ124" s="86">
        <f t="shared" si="344"/>
        <v>9.0946084029219055E-5</v>
      </c>
      <c r="JA124" s="86">
        <f t="shared" si="345"/>
        <v>1.4501124796589155E-5</v>
      </c>
      <c r="JB124" s="86">
        <f t="shared" si="346"/>
        <v>1.2550823651810481E-5</v>
      </c>
      <c r="JC124" s="86">
        <f t="shared" si="347"/>
        <v>4.8718019032330047E-6</v>
      </c>
      <c r="JD124" s="86">
        <f t="shared" si="348"/>
        <v>8.5320719800808059E-7</v>
      </c>
      <c r="JE124" s="86">
        <f t="shared" si="349"/>
        <v>1.1581153840738903E-5</v>
      </c>
      <c r="JF124" s="86">
        <f t="shared" si="350"/>
        <v>1.9849133388060922E-6</v>
      </c>
      <c r="JG124" s="86">
        <f t="shared" si="351"/>
        <v>1.6249787930736238E-5</v>
      </c>
      <c r="JH124" s="86">
        <f t="shared" si="352"/>
        <v>1.4185629480384208E-4</v>
      </c>
      <c r="JI124" s="86">
        <f t="shared" si="353"/>
        <v>4.8578069564516474E-4</v>
      </c>
      <c r="JJ124" s="86">
        <f t="shared" si="354"/>
        <v>4.4997677680261716E-5</v>
      </c>
      <c r="JK124" s="86">
        <f t="shared" si="355"/>
        <v>3.801281401944781E-5</v>
      </c>
      <c r="JL124" s="86">
        <f t="shared" si="356"/>
        <v>3.4299004674009004E-4</v>
      </c>
      <c r="JM124" s="86">
        <f t="shared" si="357"/>
        <v>1.3273318015416454E-4</v>
      </c>
    </row>
    <row r="125" spans="2:273" x14ac:dyDescent="0.25">
      <c r="B125" s="2">
        <v>98</v>
      </c>
      <c r="C125" s="37">
        <v>47.826000000000001</v>
      </c>
      <c r="D125" s="37">
        <v>47.520400000000002</v>
      </c>
      <c r="E125" s="37">
        <v>48.228400000000001</v>
      </c>
      <c r="F125" s="37">
        <v>48.228400000000001</v>
      </c>
      <c r="G125" s="37">
        <v>48.119700000000002</v>
      </c>
      <c r="H125" s="37">
        <v>47.999099999999999</v>
      </c>
      <c r="I125" s="37">
        <v>47.536499999999997</v>
      </c>
      <c r="J125" s="37">
        <v>46.3566</v>
      </c>
      <c r="K125" s="37">
        <v>46.610100000000003</v>
      </c>
      <c r="L125" s="37">
        <v>47.314900000000002</v>
      </c>
      <c r="M125" s="37">
        <v>47.224299999999999</v>
      </c>
      <c r="N125" s="37">
        <v>46.947600000000001</v>
      </c>
      <c r="O125" s="37">
        <v>47.509300000000003</v>
      </c>
      <c r="P125" s="37">
        <v>47.747100000000003</v>
      </c>
      <c r="Q125" s="37">
        <v>47.3812</v>
      </c>
      <c r="S125" s="4">
        <f t="shared" si="229"/>
        <v>47.542595306654661</v>
      </c>
      <c r="T125" s="4">
        <f t="shared" si="230"/>
        <v>47.483190212669072</v>
      </c>
      <c r="U125" s="4">
        <f t="shared" si="231"/>
        <v>48.087890789020541</v>
      </c>
      <c r="V125" s="4">
        <f t="shared" si="232"/>
        <v>48.083967508858386</v>
      </c>
      <c r="W125" s="4">
        <f t="shared" si="233"/>
        <v>47.789380823582043</v>
      </c>
      <c r="X125" s="4">
        <f t="shared" si="234"/>
        <v>47.738744952581989</v>
      </c>
      <c r="Y125" s="4">
        <f t="shared" si="235"/>
        <v>47.530804442987304</v>
      </c>
      <c r="Z125" s="4">
        <f t="shared" si="236"/>
        <v>47.179636561195437</v>
      </c>
      <c r="AA125" s="4">
        <f t="shared" si="237"/>
        <v>46.632086316638947</v>
      </c>
      <c r="AB125" s="4">
        <f t="shared" si="238"/>
        <v>46.871803390330079</v>
      </c>
      <c r="AC125" s="4">
        <f t="shared" si="239"/>
        <v>47.118202970789959</v>
      </c>
      <c r="AD125" s="4">
        <f t="shared" si="240"/>
        <v>46.924214356432607</v>
      </c>
      <c r="AE125" s="4">
        <f t="shared" si="241"/>
        <v>47.287746089252849</v>
      </c>
      <c r="AF125" s="4">
        <f t="shared" si="242"/>
        <v>47.4245725845146</v>
      </c>
      <c r="AG125" s="4">
        <f t="shared" si="243"/>
        <v>47.648215530079838</v>
      </c>
      <c r="AI125" s="4">
        <f t="shared" si="244"/>
        <v>0.28340469334533935</v>
      </c>
      <c r="AJ125" s="4">
        <f t="shared" si="245"/>
        <v>3.7209787330930055E-2</v>
      </c>
      <c r="AK125" s="4">
        <f t="shared" si="246"/>
        <v>0.14050921097945945</v>
      </c>
      <c r="AL125" s="4">
        <f t="shared" si="247"/>
        <v>0.14443249114161461</v>
      </c>
      <c r="AM125" s="4">
        <f t="shared" si="248"/>
        <v>0.33031917641795872</v>
      </c>
      <c r="AN125" s="4">
        <f t="shared" si="249"/>
        <v>0.26035504741800963</v>
      </c>
      <c r="AO125" s="4">
        <f t="shared" si="250"/>
        <v>5.6955570126930866E-3</v>
      </c>
      <c r="AP125" s="4">
        <f t="shared" si="251"/>
        <v>-0.82303656119543689</v>
      </c>
      <c r="AQ125" s="4">
        <f t="shared" si="252"/>
        <v>-2.1986316638944459E-2</v>
      </c>
      <c r="AR125" s="4">
        <f t="shared" si="253"/>
        <v>0.44309660966992226</v>
      </c>
      <c r="AS125" s="4">
        <f t="shared" si="254"/>
        <v>0.10609702921004072</v>
      </c>
      <c r="AT125" s="4">
        <f t="shared" si="255"/>
        <v>2.3385643567394254E-2</v>
      </c>
      <c r="AU125" s="4">
        <f t="shared" si="256"/>
        <v>0.22155391074715425</v>
      </c>
      <c r="AV125" s="4">
        <f t="shared" si="432"/>
        <v>0.32252741548540342</v>
      </c>
      <c r="AW125" s="4">
        <f t="shared" si="432"/>
        <v>-0.26701553007983847</v>
      </c>
      <c r="AY125" s="2">
        <f t="shared" si="308"/>
        <v>47.542595306654661</v>
      </c>
      <c r="AZ125" s="2">
        <f t="shared" si="359"/>
        <v>47.480375368531512</v>
      </c>
      <c r="BA125" s="2">
        <f t="shared" si="360"/>
        <v>48.086790118563336</v>
      </c>
      <c r="BB125" s="2">
        <f t="shared" si="361"/>
        <v>48.082966560128519</v>
      </c>
      <c r="BC125" s="2">
        <f t="shared" si="362"/>
        <v>47.788963654555225</v>
      </c>
      <c r="BD125" s="2">
        <f t="shared" si="363"/>
        <v>47.738621923195225</v>
      </c>
      <c r="BE125" s="2">
        <f t="shared" si="364"/>
        <v>47.529538738866364</v>
      </c>
      <c r="BF125" s="2">
        <f t="shared" si="365"/>
        <v>47.179309698453437</v>
      </c>
      <c r="BG125" s="2">
        <f t="shared" si="366"/>
        <v>46.630245435722209</v>
      </c>
      <c r="BH125" s="2">
        <f t="shared" si="367"/>
        <v>46.8564461357334</v>
      </c>
      <c r="BI125" s="2">
        <f t="shared" si="368"/>
        <v>47.067091772766481</v>
      </c>
      <c r="BJ125" s="2">
        <f t="shared" si="369"/>
        <v>46.918754066479053</v>
      </c>
      <c r="BK125" s="2">
        <f t="shared" si="370"/>
        <v>47.282986796920625</v>
      </c>
      <c r="BL125" s="2">
        <f t="shared" si="371"/>
        <v>47.385349397742537</v>
      </c>
      <c r="BM125" s="2">
        <f t="shared" si="372"/>
        <v>47.611812969100569</v>
      </c>
      <c r="BO125" s="2" t="str">
        <f t="shared" si="258"/>
        <v/>
      </c>
      <c r="BP125" s="2" t="str">
        <f t="shared" si="259"/>
        <v/>
      </c>
      <c r="BQ125" s="2" t="str">
        <f t="shared" si="260"/>
        <v/>
      </c>
      <c r="BR125" s="2" t="str">
        <f t="shared" si="261"/>
        <v/>
      </c>
      <c r="BS125" s="2" t="str">
        <f t="shared" si="262"/>
        <v/>
      </c>
      <c r="BT125" s="2" t="str">
        <f t="shared" si="263"/>
        <v/>
      </c>
      <c r="BU125" s="2" t="str">
        <f t="shared" si="264"/>
        <v/>
      </c>
      <c r="BV125" s="2" t="str">
        <f t="shared" si="265"/>
        <v/>
      </c>
      <c r="BW125" s="2" t="str">
        <f t="shared" si="266"/>
        <v/>
      </c>
      <c r="BX125" s="2" t="str">
        <f t="shared" si="267"/>
        <v/>
      </c>
      <c r="BY125" s="2" t="str">
        <f t="shared" si="268"/>
        <v/>
      </c>
      <c r="BZ125" s="2" t="str">
        <f t="shared" si="269"/>
        <v/>
      </c>
      <c r="CA125" s="2" t="str">
        <f t="shared" si="270"/>
        <v/>
      </c>
      <c r="CB125" s="2" t="str">
        <f t="shared" si="271"/>
        <v/>
      </c>
      <c r="CC125" s="2" t="str">
        <f t="shared" si="272"/>
        <v/>
      </c>
      <c r="CE125" s="2">
        <f t="shared" si="309"/>
        <v>47.826000000000001</v>
      </c>
      <c r="CF125" s="2">
        <f t="shared" si="310"/>
        <v>47.520400000000002</v>
      </c>
      <c r="CG125" s="2">
        <f t="shared" si="311"/>
        <v>48.228400000000001</v>
      </c>
      <c r="CH125" s="2">
        <f t="shared" si="312"/>
        <v>48.228400000000001</v>
      </c>
      <c r="CI125" s="2">
        <f t="shared" si="313"/>
        <v>48.119700000000002</v>
      </c>
      <c r="CJ125" s="2">
        <f t="shared" si="314"/>
        <v>47.999099999999999</v>
      </c>
      <c r="CK125" s="2">
        <f t="shared" si="315"/>
        <v>47.536499999999997</v>
      </c>
      <c r="CL125" s="2">
        <f t="shared" si="316"/>
        <v>46.3566</v>
      </c>
      <c r="CM125" s="2">
        <f t="shared" si="317"/>
        <v>46.610100000000003</v>
      </c>
      <c r="CN125" s="2">
        <f t="shared" si="318"/>
        <v>47.314900000000002</v>
      </c>
      <c r="CO125" s="2">
        <f t="shared" si="319"/>
        <v>47.224299999999999</v>
      </c>
      <c r="CP125" s="2">
        <f t="shared" si="320"/>
        <v>46.947600000000001</v>
      </c>
      <c r="CQ125" s="2">
        <f t="shared" si="321"/>
        <v>47.509300000000003</v>
      </c>
      <c r="CR125" s="2">
        <f t="shared" si="322"/>
        <v>47.747100000000003</v>
      </c>
      <c r="CS125" s="2">
        <f t="shared" si="323"/>
        <v>47.3812</v>
      </c>
      <c r="CU125" s="2">
        <f t="shared" si="273"/>
        <v>47.826000000000001</v>
      </c>
      <c r="CV125" s="2">
        <f t="shared" si="274"/>
        <v>47.520400000000002</v>
      </c>
      <c r="CW125" s="2">
        <f t="shared" si="275"/>
        <v>48.228400000000001</v>
      </c>
      <c r="CX125" s="2">
        <f t="shared" si="276"/>
        <v>48.228400000000001</v>
      </c>
      <c r="CY125" s="2">
        <f t="shared" si="277"/>
        <v>48.119700000000002</v>
      </c>
      <c r="CZ125" s="2">
        <f t="shared" si="278"/>
        <v>47.999099999999999</v>
      </c>
      <c r="DA125" s="2">
        <f t="shared" si="279"/>
        <v>47.536499999999997</v>
      </c>
      <c r="DB125" s="2">
        <f t="shared" si="280"/>
        <v>46.3566</v>
      </c>
      <c r="DC125" s="2">
        <f t="shared" si="281"/>
        <v>46.610100000000003</v>
      </c>
      <c r="DD125" s="2">
        <f t="shared" si="282"/>
        <v>47.314900000000002</v>
      </c>
      <c r="DE125" s="2">
        <f t="shared" si="283"/>
        <v>47.224299999999999</v>
      </c>
      <c r="DF125" s="2">
        <f t="shared" si="284"/>
        <v>46.947600000000001</v>
      </c>
      <c r="DG125" s="2">
        <f t="shared" si="285"/>
        <v>47.509300000000003</v>
      </c>
      <c r="DH125" s="2">
        <f t="shared" si="286"/>
        <v>47.747100000000003</v>
      </c>
      <c r="DI125" s="2">
        <f t="shared" si="287"/>
        <v>47.3812</v>
      </c>
      <c r="DK125" s="2">
        <f t="shared" si="288"/>
        <v>63.959025294117659</v>
      </c>
      <c r="DL125" s="2">
        <f t="shared" si="433"/>
        <v>60.799049702062639</v>
      </c>
      <c r="DM125" s="2">
        <f t="shared" si="433"/>
        <v>59.43366993124522</v>
      </c>
      <c r="DN125" s="2">
        <f t="shared" si="433"/>
        <v>58.601294696969681</v>
      </c>
      <c r="DO125" s="2">
        <f t="shared" si="433"/>
        <v>59.523968540870897</v>
      </c>
      <c r="DP125" s="2">
        <f t="shared" si="433"/>
        <v>57.637915294117647</v>
      </c>
      <c r="DQ125" s="2">
        <f t="shared" si="433"/>
        <v>57.299196126126127</v>
      </c>
      <c r="DR125" s="2">
        <f t="shared" si="433"/>
        <v>61.501749189189177</v>
      </c>
      <c r="DS125" s="2">
        <f t="shared" si="433"/>
        <v>58.459982732732733</v>
      </c>
      <c r="DT125" s="2">
        <f t="shared" si="433"/>
        <v>56.208121669037467</v>
      </c>
      <c r="DU125" s="2">
        <f t="shared" si="433"/>
        <v>58.115701051051047</v>
      </c>
      <c r="DV125" s="2">
        <f t="shared" si="433"/>
        <v>58.869163916548132</v>
      </c>
      <c r="DW125" s="2">
        <f t="shared" si="433"/>
        <v>62.246811512605042</v>
      </c>
      <c r="DX125" s="2">
        <f t="shared" si="433"/>
        <v>56.489029397818875</v>
      </c>
      <c r="DY125" s="2">
        <f t="shared" si="433"/>
        <v>52.292122854433387</v>
      </c>
      <c r="EA125" s="2">
        <f t="shared" si="228"/>
        <v>47.4939920321453</v>
      </c>
      <c r="EB125" s="2">
        <f t="shared" si="290"/>
        <v>47.444091221841333</v>
      </c>
      <c r="EC125" s="2">
        <f t="shared" si="291"/>
        <v>48.054406797131911</v>
      </c>
      <c r="ED125" s="2">
        <f t="shared" si="292"/>
        <v>48.056212445538463</v>
      </c>
      <c r="EE125" s="2">
        <f t="shared" si="293"/>
        <v>47.755724381297917</v>
      </c>
      <c r="EF125" s="2">
        <f t="shared" si="294"/>
        <v>47.707638645143206</v>
      </c>
      <c r="EG125" s="2">
        <f t="shared" si="295"/>
        <v>47.498224452086724</v>
      </c>
      <c r="EH125" s="2">
        <f t="shared" si="296"/>
        <v>47.133881578350064</v>
      </c>
      <c r="EI125" s="2">
        <f t="shared" si="297"/>
        <v>46.591977992595638</v>
      </c>
      <c r="EJ125" s="2">
        <f t="shared" si="298"/>
        <v>46.823062547643232</v>
      </c>
      <c r="EK125" s="2">
        <f t="shared" si="299"/>
        <v>47.031463967229207</v>
      </c>
      <c r="EL125" s="2">
        <f t="shared" si="300"/>
        <v>46.877426496230896</v>
      </c>
      <c r="EM125" s="2">
        <f t="shared" si="301"/>
        <v>47.239723897464948</v>
      </c>
      <c r="EN125" s="2">
        <f t="shared" si="302"/>
        <v>47.350531657980817</v>
      </c>
      <c r="EO125" s="2">
        <f t="shared" si="303"/>
        <v>47.594819505995261</v>
      </c>
      <c r="EQ125" s="2">
        <f t="shared" si="304"/>
        <v>47.524338109196215</v>
      </c>
      <c r="ER125" s="2">
        <f t="shared" si="434"/>
        <v>47.42523022796739</v>
      </c>
      <c r="ES125" s="2">
        <f t="shared" si="434"/>
        <v>48.061792103011136</v>
      </c>
      <c r="ET125" s="2">
        <f t="shared" si="434"/>
        <v>48.069580138048103</v>
      </c>
      <c r="EU125" s="2">
        <f t="shared" si="434"/>
        <v>47.755002803720373</v>
      </c>
      <c r="EV125" s="2">
        <f t="shared" si="434"/>
        <v>47.689891553032147</v>
      </c>
      <c r="EW125" s="2">
        <f t="shared" si="434"/>
        <v>47.45937773371702</v>
      </c>
      <c r="EX125" s="2">
        <f t="shared" si="434"/>
        <v>47.127918674158195</v>
      </c>
      <c r="EY125" s="2">
        <f t="shared" si="434"/>
        <v>46.569027337498824</v>
      </c>
      <c r="EZ125" s="2">
        <f t="shared" si="434"/>
        <v>46.821419060516718</v>
      </c>
      <c r="FA125" s="2">
        <f t="shared" si="434"/>
        <v>47.030466137342501</v>
      </c>
      <c r="FB125" s="2">
        <f t="shared" si="434"/>
        <v>46.85506118700448</v>
      </c>
      <c r="FC125" s="2">
        <f t="shared" si="434"/>
        <v>47.213686484964335</v>
      </c>
      <c r="FD125" s="2">
        <f t="shared" si="434"/>
        <v>47.311270603566314</v>
      </c>
      <c r="FE125" s="2">
        <f t="shared" si="434"/>
        <v>47.600588390151586</v>
      </c>
      <c r="FG125" s="2">
        <f t="shared" si="306"/>
        <v>0.99709679292598419</v>
      </c>
      <c r="FH125" s="2">
        <f t="shared" si="435"/>
        <v>0.99726176615769602</v>
      </c>
      <c r="FI125" s="2">
        <f t="shared" si="435"/>
        <v>0.99716258267487345</v>
      </c>
      <c r="FJ125" s="2">
        <f t="shared" si="435"/>
        <v>0.99748131601949652</v>
      </c>
      <c r="FK125" s="2">
        <f t="shared" si="435"/>
        <v>0.99717472324816581</v>
      </c>
      <c r="FL125" s="2">
        <f t="shared" si="435"/>
        <v>0.99685726704518463</v>
      </c>
      <c r="FM125" s="2">
        <f t="shared" si="435"/>
        <v>0.9967542572210325</v>
      </c>
      <c r="FN125" s="2">
        <f t="shared" si="435"/>
        <v>0.9968321874150281</v>
      </c>
      <c r="FO125" s="2">
        <f t="shared" si="435"/>
        <v>0.99674926092386207</v>
      </c>
      <c r="FP125" s="2">
        <f t="shared" si="435"/>
        <v>0.99643939515660618</v>
      </c>
      <c r="FQ125" s="2">
        <f t="shared" si="435"/>
        <v>0.99678384912035245</v>
      </c>
      <c r="FR125" s="2">
        <f t="shared" si="435"/>
        <v>0.99652606696037582</v>
      </c>
      <c r="FS125" s="2">
        <f t="shared" si="435"/>
        <v>0.99709420462276555</v>
      </c>
      <c r="FT125" s="2">
        <f t="shared" si="435"/>
        <v>0.99614947142923649</v>
      </c>
      <c r="FU125" s="2">
        <f t="shared" si="435"/>
        <v>0.99639338707828873</v>
      </c>
      <c r="FW125" s="2">
        <f t="shared" si="324"/>
        <v>2.6424287658471046E-2</v>
      </c>
      <c r="FX125" s="2">
        <f t="shared" si="376"/>
        <v>1.5102734502068709E-2</v>
      </c>
      <c r="FY125" s="2">
        <f t="shared" si="377"/>
        <v>1.2945038307851884E-2</v>
      </c>
      <c r="FZ125" s="2">
        <f t="shared" si="378"/>
        <v>1.4541391504030398E-2</v>
      </c>
      <c r="GA125" s="2">
        <f t="shared" si="379"/>
        <v>1.2851531050594688E-2</v>
      </c>
      <c r="GB125" s="2">
        <f t="shared" si="380"/>
        <v>1.267416778710952E-2</v>
      </c>
      <c r="GC125" s="2">
        <f t="shared" si="381"/>
        <v>1.2797638490643181E-2</v>
      </c>
      <c r="GD125" s="2">
        <f t="shared" si="382"/>
        <v>1.452173817812665E-2</v>
      </c>
      <c r="GE125" s="2">
        <f t="shared" si="383"/>
        <v>1.360935610217867E-2</v>
      </c>
      <c r="GF125" s="2">
        <f t="shared" si="384"/>
        <v>2.0017724797423284E-2</v>
      </c>
      <c r="GG125" s="2">
        <f t="shared" si="385"/>
        <v>2.08184885586374E-2</v>
      </c>
      <c r="GH125" s="2">
        <f t="shared" si="386"/>
        <v>1.4796244283307879E-2</v>
      </c>
      <c r="GI125" s="2">
        <f t="shared" si="387"/>
        <v>1.3235814509140378E-2</v>
      </c>
      <c r="GJ125" s="2">
        <f t="shared" si="388"/>
        <v>9.4319137606023989E-3</v>
      </c>
      <c r="GK125" s="2">
        <f t="shared" si="389"/>
        <v>9.0326222929502271E-3</v>
      </c>
      <c r="GM125" s="86">
        <f t="shared" si="325"/>
        <v>2.9374189058444385E-51</v>
      </c>
      <c r="GN125" s="86">
        <f t="shared" si="390"/>
        <v>1.5407088629985863E-56</v>
      </c>
      <c r="GO125" s="86">
        <f t="shared" si="391"/>
        <v>1.9489489006707612E-108</v>
      </c>
      <c r="GP125" s="86">
        <f t="shared" si="392"/>
        <v>1.8915384091892988E-89</v>
      </c>
      <c r="GQ125" s="86">
        <f t="shared" si="393"/>
        <v>1.3003448326691918E-91</v>
      </c>
      <c r="GR125" s="86">
        <f t="shared" si="394"/>
        <v>3.4669294358871533E-62</v>
      </c>
      <c r="GS125" s="86">
        <f t="shared" si="395"/>
        <v>7.2152326650557068E-60</v>
      </c>
      <c r="GT125" s="86">
        <f t="shared" si="396"/>
        <v>2.7920565326433588E-80</v>
      </c>
      <c r="GU125" s="86">
        <f t="shared" si="397"/>
        <v>3.9684303087523388E-71</v>
      </c>
      <c r="GV125" s="86">
        <f t="shared" si="398"/>
        <v>4.5617012971284038E-59</v>
      </c>
      <c r="GW125" s="86">
        <f t="shared" si="399"/>
        <v>4.4673703525156011E-52</v>
      </c>
      <c r="GX125" s="86">
        <f t="shared" si="400"/>
        <v>2.2892087766027968E-45</v>
      </c>
      <c r="GY125" s="86">
        <f t="shared" si="401"/>
        <v>1.5965141261596284E-38</v>
      </c>
      <c r="GZ125" s="86">
        <f t="shared" si="402"/>
        <v>9.2918335767994607E-37</v>
      </c>
      <c r="HA125" s="86">
        <f t="shared" si="403"/>
        <v>1.657057478136212E-39</v>
      </c>
      <c r="HC125" s="86">
        <f t="shared" si="326"/>
        <v>1.7058891039053633E-22</v>
      </c>
      <c r="HD125" s="86">
        <f t="shared" si="404"/>
        <v>1.5171354080162654E-23</v>
      </c>
      <c r="HE125" s="86">
        <f t="shared" si="405"/>
        <v>1.6745024456322647E-31</v>
      </c>
      <c r="HF125" s="86">
        <f t="shared" si="406"/>
        <v>3.5246326365827687E-39</v>
      </c>
      <c r="HG125" s="86">
        <f t="shared" si="407"/>
        <v>3.4869910243449792E-49</v>
      </c>
      <c r="HH125" s="86">
        <f t="shared" si="408"/>
        <v>7.985027873258798E-23</v>
      </c>
      <c r="HI125" s="86">
        <f t="shared" si="409"/>
        <v>1.0310676570453365E-17</v>
      </c>
      <c r="HJ125" s="86">
        <f t="shared" si="410"/>
        <v>6.2010792896889678E-16</v>
      </c>
      <c r="HK125" s="86">
        <f t="shared" si="411"/>
        <v>2.6623531004808927E-22</v>
      </c>
      <c r="HL125" s="86">
        <f t="shared" si="412"/>
        <v>9.5308422692834221E-19</v>
      </c>
      <c r="HM125" s="86">
        <f t="shared" si="413"/>
        <v>3.369502796735011E-16</v>
      </c>
      <c r="HN125" s="86">
        <f t="shared" si="414"/>
        <v>2.6603626241014262E-14</v>
      </c>
      <c r="HO125" s="86">
        <f t="shared" si="415"/>
        <v>2.3167174614037565E-11</v>
      </c>
      <c r="HP125" s="86">
        <f t="shared" si="416"/>
        <v>1.5222347180115132E-10</v>
      </c>
      <c r="HQ125" s="86">
        <f t="shared" si="417"/>
        <v>2.5434867212153809E-14</v>
      </c>
      <c r="HS125" s="86">
        <f t="shared" si="327"/>
        <v>3.3708596650377301E-3</v>
      </c>
      <c r="HT125" s="86">
        <f t="shared" si="418"/>
        <v>2.3688250963831945E-4</v>
      </c>
      <c r="HU125" s="86">
        <f t="shared" si="419"/>
        <v>4.4112198083159203E-5</v>
      </c>
      <c r="HV125" s="86">
        <f t="shared" si="420"/>
        <v>3.9463611726361106E-5</v>
      </c>
      <c r="HW125" s="86">
        <f t="shared" si="421"/>
        <v>1.5775320932374887E-5</v>
      </c>
      <c r="HX125" s="86">
        <f t="shared" si="422"/>
        <v>3.2513335799808998E-6</v>
      </c>
      <c r="HY125" s="86">
        <f t="shared" si="423"/>
        <v>3.348106667050622E-5</v>
      </c>
      <c r="HZ125" s="86">
        <f t="shared" si="424"/>
        <v>7.4640415719380807E-6</v>
      </c>
      <c r="IA125" s="86">
        <f t="shared" si="425"/>
        <v>4.750666774129033E-5</v>
      </c>
      <c r="IB125" s="86">
        <f t="shared" si="426"/>
        <v>3.721726554427039E-4</v>
      </c>
      <c r="IC125" s="86">
        <f t="shared" si="427"/>
        <v>1.1836622264124279E-3</v>
      </c>
      <c r="ID125" s="86">
        <f t="shared" si="428"/>
        <v>1.1930396128093069E-4</v>
      </c>
      <c r="IE125" s="86">
        <f t="shared" si="429"/>
        <v>9.7228901899417764E-5</v>
      </c>
      <c r="IF125" s="86">
        <f t="shared" si="430"/>
        <v>6.4246752021987128E-4</v>
      </c>
      <c r="IG125" s="86">
        <f t="shared" si="431"/>
        <v>2.6656921439979574E-4</v>
      </c>
      <c r="II125" s="86">
        <f t="shared" si="328"/>
        <v>4.8422345424684767E-18</v>
      </c>
      <c r="IJ125" s="86">
        <f t="shared" si="329"/>
        <v>6.8520611955329397E-26</v>
      </c>
      <c r="IK125" s="86">
        <f t="shared" si="330"/>
        <v>7.3916988461621959E-31</v>
      </c>
      <c r="IL125" s="86">
        <f t="shared" si="331"/>
        <v>1.3441248365974496E-30</v>
      </c>
      <c r="IM125" s="86">
        <f t="shared" si="332"/>
        <v>2.8620221281031819E-31</v>
      </c>
      <c r="IN125" s="86">
        <f t="shared" si="333"/>
        <v>2.5720077269035536E-35</v>
      </c>
      <c r="IO125" s="86">
        <f t="shared" si="334"/>
        <v>9.483329101275406E-28</v>
      </c>
      <c r="IP125" s="86">
        <f t="shared" si="335"/>
        <v>9.5186173548265932E-35</v>
      </c>
      <c r="IQ125" s="86">
        <f t="shared" si="336"/>
        <v>2.0096313331864514E-28</v>
      </c>
      <c r="IR125" s="86">
        <f t="shared" si="337"/>
        <v>3.5586404909894217E-24</v>
      </c>
      <c r="IS125" s="86">
        <f t="shared" si="338"/>
        <v>1.0965965044721161E-23</v>
      </c>
      <c r="IT125" s="86">
        <f t="shared" si="339"/>
        <v>3.8781911255610756E-25</v>
      </c>
      <c r="IU125" s="86">
        <f t="shared" si="340"/>
        <v>3.6012837755435364E-24</v>
      </c>
      <c r="IV125" s="86">
        <f t="shared" si="341"/>
        <v>1.6924711376598966E-23</v>
      </c>
      <c r="IW125" s="86">
        <f t="shared" si="342"/>
        <v>2.2910314413800381E-21</v>
      </c>
      <c r="IY125" s="86">
        <f t="shared" si="343"/>
        <v>3.3708596650377349E-3</v>
      </c>
      <c r="IZ125" s="86">
        <f t="shared" si="344"/>
        <v>2.3688250963831945E-4</v>
      </c>
      <c r="JA125" s="86">
        <f t="shared" si="345"/>
        <v>4.4112198083159203E-5</v>
      </c>
      <c r="JB125" s="86">
        <f t="shared" si="346"/>
        <v>3.9463611726361106E-5</v>
      </c>
      <c r="JC125" s="86">
        <f t="shared" si="347"/>
        <v>1.5775320932374887E-5</v>
      </c>
      <c r="JD125" s="86">
        <f t="shared" si="348"/>
        <v>3.2513335799808998E-6</v>
      </c>
      <c r="JE125" s="86">
        <f t="shared" si="349"/>
        <v>3.3481066670516533E-5</v>
      </c>
      <c r="JF125" s="86">
        <f t="shared" si="350"/>
        <v>7.4640415725581884E-6</v>
      </c>
      <c r="JG125" s="86">
        <f t="shared" si="351"/>
        <v>4.750666774129033E-5</v>
      </c>
      <c r="JH125" s="86">
        <f t="shared" si="352"/>
        <v>3.7217265544270487E-4</v>
      </c>
      <c r="JI125" s="86">
        <f t="shared" si="353"/>
        <v>1.1836622264127649E-3</v>
      </c>
      <c r="JJ125" s="86">
        <f t="shared" si="354"/>
        <v>1.1930396130753431E-4</v>
      </c>
      <c r="JK125" s="86">
        <f t="shared" si="355"/>
        <v>9.7228925066592377E-5</v>
      </c>
      <c r="JL125" s="86">
        <f t="shared" si="356"/>
        <v>6.4246767244334306E-4</v>
      </c>
      <c r="JM125" s="86">
        <f t="shared" si="357"/>
        <v>2.6656921442523058E-4</v>
      </c>
    </row>
    <row r="126" spans="2:273" x14ac:dyDescent="0.25">
      <c r="B126" s="2">
        <v>99</v>
      </c>
      <c r="C126" s="37">
        <v>47.283999999999999</v>
      </c>
      <c r="D126" s="37">
        <v>46.947499999999998</v>
      </c>
      <c r="E126" s="37">
        <v>48.442599999999999</v>
      </c>
      <c r="F126" s="37">
        <v>48.442599999999999</v>
      </c>
      <c r="G126" s="37">
        <v>48.098999999999997</v>
      </c>
      <c r="H126" s="37">
        <v>47.780700000000003</v>
      </c>
      <c r="I126" s="37">
        <v>47.598500000000001</v>
      </c>
      <c r="J126" s="37">
        <v>46.639699999999998</v>
      </c>
      <c r="K126" s="37">
        <v>46.539299999999997</v>
      </c>
      <c r="L126" s="37">
        <v>47.035499999999999</v>
      </c>
      <c r="M126" s="37">
        <v>47.191200000000002</v>
      </c>
      <c r="N126" s="37">
        <v>46.9773</v>
      </c>
      <c r="O126" s="37">
        <v>47.703600000000002</v>
      </c>
      <c r="P126" s="37">
        <v>47.058199999999999</v>
      </c>
      <c r="Q126" s="37">
        <v>47.8855</v>
      </c>
      <c r="S126" s="4">
        <f t="shared" si="229"/>
        <v>47.486258122212533</v>
      </c>
      <c r="T126" s="4">
        <f t="shared" si="230"/>
        <v>47.437549163150798</v>
      </c>
      <c r="U126" s="4">
        <f t="shared" si="231"/>
        <v>48.039603196817133</v>
      </c>
      <c r="V126" s="4">
        <f t="shared" si="232"/>
        <v>48.03522287760125</v>
      </c>
      <c r="W126" s="4">
        <f t="shared" si="233"/>
        <v>47.738038137157467</v>
      </c>
      <c r="X126" s="4">
        <f t="shared" si="234"/>
        <v>47.684151685910443</v>
      </c>
      <c r="Y126" s="4">
        <f t="shared" si="235"/>
        <v>47.486957144353774</v>
      </c>
      <c r="Z126" s="4">
        <f t="shared" si="236"/>
        <v>47.13165508566285</v>
      </c>
      <c r="AA126" s="4">
        <f t="shared" si="237"/>
        <v>46.595134009848096</v>
      </c>
      <c r="AB126" s="4">
        <f t="shared" si="238"/>
        <v>46.853590576845761</v>
      </c>
      <c r="AC126" s="4">
        <f t="shared" si="239"/>
        <v>47.134875437551855</v>
      </c>
      <c r="AD126" s="4">
        <f t="shared" si="240"/>
        <v>46.887376373556933</v>
      </c>
      <c r="AE126" s="4">
        <f t="shared" si="241"/>
        <v>47.247164613720884</v>
      </c>
      <c r="AF126" s="4">
        <f t="shared" si="242"/>
        <v>47.409937137687571</v>
      </c>
      <c r="AG126" s="4">
        <f t="shared" si="243"/>
        <v>47.648650173226365</v>
      </c>
      <c r="AI126" s="4">
        <f t="shared" si="244"/>
        <v>-0.20225812221253392</v>
      </c>
      <c r="AJ126" s="4">
        <f t="shared" si="245"/>
        <v>-0.49004916315080038</v>
      </c>
      <c r="AK126" s="4">
        <f t="shared" si="246"/>
        <v>0.4029968031828659</v>
      </c>
      <c r="AL126" s="4">
        <f t="shared" si="247"/>
        <v>0.40737712239874924</v>
      </c>
      <c r="AM126" s="4">
        <f t="shared" si="248"/>
        <v>0.36096186284252951</v>
      </c>
      <c r="AN126" s="4">
        <f t="shared" si="249"/>
        <v>9.6548314089559994E-2</v>
      </c>
      <c r="AO126" s="4">
        <f t="shared" si="250"/>
        <v>0.11154285564622768</v>
      </c>
      <c r="AP126" s="4">
        <f t="shared" si="251"/>
        <v>-0.49195508566285184</v>
      </c>
      <c r="AQ126" s="4">
        <f t="shared" si="252"/>
        <v>-5.5834009848098276E-2</v>
      </c>
      <c r="AR126" s="4">
        <f t="shared" si="253"/>
        <v>0.18190942315423797</v>
      </c>
      <c r="AS126" s="4">
        <f t="shared" si="254"/>
        <v>5.6324562448146764E-2</v>
      </c>
      <c r="AT126" s="4">
        <f t="shared" si="255"/>
        <v>8.9923626443066951E-2</v>
      </c>
      <c r="AU126" s="4">
        <f t="shared" si="256"/>
        <v>0.45643538627911795</v>
      </c>
      <c r="AV126" s="4">
        <f t="shared" si="432"/>
        <v>-0.35173713768757153</v>
      </c>
      <c r="AW126" s="4">
        <f t="shared" si="432"/>
        <v>0.23684982677363564</v>
      </c>
      <c r="AY126" s="2">
        <f t="shared" si="308"/>
        <v>47.486258122212533</v>
      </c>
      <c r="AZ126" s="2">
        <f t="shared" si="359"/>
        <v>47.43099681733527</v>
      </c>
      <c r="BA126" s="2">
        <f t="shared" si="360"/>
        <v>48.036626152207027</v>
      </c>
      <c r="BB126" s="2">
        <f t="shared" si="361"/>
        <v>48.032435502397085</v>
      </c>
      <c r="BC126" s="2">
        <f t="shared" si="362"/>
        <v>47.736835287177442</v>
      </c>
      <c r="BD126" s="2">
        <f t="shared" si="363"/>
        <v>47.683737578102154</v>
      </c>
      <c r="BE126" s="2">
        <f t="shared" si="364"/>
        <v>47.483668618681726</v>
      </c>
      <c r="BF126" s="2">
        <f t="shared" si="365"/>
        <v>47.130576391932202</v>
      </c>
      <c r="BG126" s="2">
        <f t="shared" si="366"/>
        <v>46.590323031359787</v>
      </c>
      <c r="BH126" s="2">
        <f t="shared" si="367"/>
        <v>46.817848500212939</v>
      </c>
      <c r="BI126" s="2">
        <f t="shared" si="368"/>
        <v>47.024871754438806</v>
      </c>
      <c r="BJ126" s="2">
        <f t="shared" si="369"/>
        <v>46.874368553518806</v>
      </c>
      <c r="BK126" s="2">
        <f t="shared" si="370"/>
        <v>47.236140674211136</v>
      </c>
      <c r="BL126" s="2">
        <f t="shared" si="371"/>
        <v>47.341444769828279</v>
      </c>
      <c r="BM126" s="2">
        <f t="shared" si="372"/>
        <v>47.580670346882322</v>
      </c>
      <c r="BO126" s="2" t="str">
        <f t="shared" si="258"/>
        <v/>
      </c>
      <c r="BP126" s="2" t="str">
        <f t="shared" si="259"/>
        <v/>
      </c>
      <c r="BQ126" s="2" t="str">
        <f t="shared" si="260"/>
        <v/>
      </c>
      <c r="BR126" s="2" t="str">
        <f t="shared" si="261"/>
        <v/>
      </c>
      <c r="BS126" s="2" t="str">
        <f t="shared" si="262"/>
        <v/>
      </c>
      <c r="BT126" s="2" t="str">
        <f t="shared" si="263"/>
        <v/>
      </c>
      <c r="BU126" s="2" t="str">
        <f t="shared" si="264"/>
        <v/>
      </c>
      <c r="BV126" s="2" t="str">
        <f t="shared" si="265"/>
        <v/>
      </c>
      <c r="BW126" s="2" t="str">
        <f t="shared" si="266"/>
        <v/>
      </c>
      <c r="BX126" s="2" t="str">
        <f t="shared" si="267"/>
        <v/>
      </c>
      <c r="BY126" s="2" t="str">
        <f t="shared" si="268"/>
        <v/>
      </c>
      <c r="BZ126" s="2" t="str">
        <f t="shared" si="269"/>
        <v/>
      </c>
      <c r="CA126" s="2" t="str">
        <f t="shared" si="270"/>
        <v/>
      </c>
      <c r="CB126" s="2" t="str">
        <f t="shared" si="271"/>
        <v/>
      </c>
      <c r="CC126" s="2" t="str">
        <f t="shared" si="272"/>
        <v/>
      </c>
      <c r="CE126" s="2">
        <f t="shared" si="309"/>
        <v>47.283999999999999</v>
      </c>
      <c r="CF126" s="2">
        <f t="shared" si="310"/>
        <v>46.947499999999998</v>
      </c>
      <c r="CG126" s="2">
        <f t="shared" si="311"/>
        <v>48.442599999999999</v>
      </c>
      <c r="CH126" s="2">
        <f t="shared" si="312"/>
        <v>48.442599999999999</v>
      </c>
      <c r="CI126" s="2">
        <f t="shared" si="313"/>
        <v>48.098999999999997</v>
      </c>
      <c r="CJ126" s="2">
        <f t="shared" si="314"/>
        <v>47.780700000000003</v>
      </c>
      <c r="CK126" s="2">
        <f t="shared" si="315"/>
        <v>47.598500000000001</v>
      </c>
      <c r="CL126" s="2">
        <f t="shared" si="316"/>
        <v>46.639699999999998</v>
      </c>
      <c r="CM126" s="2">
        <f t="shared" si="317"/>
        <v>46.539299999999997</v>
      </c>
      <c r="CN126" s="2">
        <f t="shared" si="318"/>
        <v>47.035499999999999</v>
      </c>
      <c r="CO126" s="2">
        <f t="shared" si="319"/>
        <v>47.191200000000002</v>
      </c>
      <c r="CP126" s="2">
        <f t="shared" si="320"/>
        <v>46.9773</v>
      </c>
      <c r="CQ126" s="2">
        <f t="shared" si="321"/>
        <v>47.703600000000002</v>
      </c>
      <c r="CR126" s="2">
        <f t="shared" si="322"/>
        <v>47.058199999999999</v>
      </c>
      <c r="CS126" s="2">
        <f t="shared" si="323"/>
        <v>47.8855</v>
      </c>
      <c r="CU126" s="2">
        <f t="shared" si="273"/>
        <v>47.283999999999999</v>
      </c>
      <c r="CV126" s="2">
        <f t="shared" si="274"/>
        <v>46.947499999999998</v>
      </c>
      <c r="CW126" s="2">
        <f t="shared" si="275"/>
        <v>48.442599999999999</v>
      </c>
      <c r="CX126" s="2">
        <f t="shared" si="276"/>
        <v>48.442599999999999</v>
      </c>
      <c r="CY126" s="2">
        <f t="shared" si="277"/>
        <v>48.098999999999997</v>
      </c>
      <c r="CZ126" s="2">
        <f t="shared" si="278"/>
        <v>47.780700000000003</v>
      </c>
      <c r="DA126" s="2">
        <f t="shared" si="279"/>
        <v>47.598500000000001</v>
      </c>
      <c r="DB126" s="2">
        <f t="shared" si="280"/>
        <v>46.639699999999998</v>
      </c>
      <c r="DC126" s="2">
        <f t="shared" si="281"/>
        <v>46.539299999999997</v>
      </c>
      <c r="DD126" s="2">
        <f t="shared" si="282"/>
        <v>47.035499999999999</v>
      </c>
      <c r="DE126" s="2">
        <f t="shared" si="283"/>
        <v>47.191200000000002</v>
      </c>
      <c r="DF126" s="2">
        <f t="shared" si="284"/>
        <v>46.9773</v>
      </c>
      <c r="DG126" s="2">
        <f t="shared" si="285"/>
        <v>47.703600000000002</v>
      </c>
      <c r="DH126" s="2">
        <f t="shared" si="286"/>
        <v>47.058199999999999</v>
      </c>
      <c r="DI126" s="2">
        <f t="shared" si="287"/>
        <v>47.8855</v>
      </c>
      <c r="DK126" s="2">
        <f t="shared" si="288"/>
        <v>64.113413613445388</v>
      </c>
      <c r="DL126" s="2">
        <f t="shared" si="433"/>
        <v>60.920573949579833</v>
      </c>
      <c r="DM126" s="2">
        <f t="shared" si="433"/>
        <v>59.540913445378145</v>
      </c>
      <c r="DN126" s="2">
        <f t="shared" si="433"/>
        <v>58.699007196969681</v>
      </c>
      <c r="DO126" s="2">
        <f t="shared" si="433"/>
        <v>59.630919327731092</v>
      </c>
      <c r="DP126" s="2">
        <f t="shared" si="433"/>
        <v>57.721765994397757</v>
      </c>
      <c r="DQ126" s="2">
        <f t="shared" si="433"/>
        <v>57.377859742599739</v>
      </c>
      <c r="DR126" s="2">
        <f t="shared" si="433"/>
        <v>61.627129613899605</v>
      </c>
      <c r="DS126" s="2">
        <f t="shared" si="433"/>
        <v>58.558526169026166</v>
      </c>
      <c r="DT126" s="2">
        <f t="shared" si="433"/>
        <v>56.27838271692746</v>
      </c>
      <c r="DU126" s="2">
        <f t="shared" si="433"/>
        <v>58.210380394680392</v>
      </c>
      <c r="DV126" s="2">
        <f t="shared" si="433"/>
        <v>58.971647012802279</v>
      </c>
      <c r="DW126" s="2">
        <f t="shared" si="433"/>
        <v>62.385148515406158</v>
      </c>
      <c r="DX126" s="2">
        <f t="shared" si="433"/>
        <v>56.569281839734472</v>
      </c>
      <c r="DY126" s="2">
        <f t="shared" si="433"/>
        <v>52.335542532005697</v>
      </c>
      <c r="EA126" s="2">
        <f t="shared" si="228"/>
        <v>47.440480720025946</v>
      </c>
      <c r="EB126" s="2">
        <f t="shared" si="290"/>
        <v>47.397396351616067</v>
      </c>
      <c r="EC126" s="2">
        <f t="shared" si="291"/>
        <v>48.006577765557878</v>
      </c>
      <c r="ED126" s="2">
        <f t="shared" si="292"/>
        <v>48.007546768340426</v>
      </c>
      <c r="EE126" s="2">
        <f t="shared" si="293"/>
        <v>47.705942227685554</v>
      </c>
      <c r="EF126" s="2">
        <f t="shared" si="294"/>
        <v>47.654978536523942</v>
      </c>
      <c r="EG126" s="2">
        <f t="shared" si="295"/>
        <v>47.454681329647912</v>
      </c>
      <c r="EH126" s="2">
        <f t="shared" si="296"/>
        <v>47.088438128910227</v>
      </c>
      <c r="EI126" s="2">
        <f t="shared" si="297"/>
        <v>46.554964253393663</v>
      </c>
      <c r="EJ126" s="2">
        <f t="shared" si="298"/>
        <v>46.787006335751677</v>
      </c>
      <c r="EK126" s="2">
        <f t="shared" si="299"/>
        <v>46.991903216672327</v>
      </c>
      <c r="EL126" s="2">
        <f t="shared" si="300"/>
        <v>46.83616590997201</v>
      </c>
      <c r="EM126" s="2">
        <f t="shared" si="301"/>
        <v>47.19615195639264</v>
      </c>
      <c r="EN126" s="2">
        <f t="shared" si="302"/>
        <v>47.309262124760281</v>
      </c>
      <c r="EO126" s="2">
        <f t="shared" si="303"/>
        <v>47.564986711723634</v>
      </c>
      <c r="EQ126" s="2">
        <f t="shared" si="304"/>
        <v>47.496545078602708</v>
      </c>
      <c r="ER126" s="2">
        <f t="shared" si="434"/>
        <v>47.386565855832906</v>
      </c>
      <c r="ES126" s="2">
        <f t="shared" si="434"/>
        <v>48.020184605697338</v>
      </c>
      <c r="ET126" s="2">
        <f t="shared" si="434"/>
        <v>48.027914098689322</v>
      </c>
      <c r="EU126" s="2">
        <f t="shared" si="434"/>
        <v>47.717206498797104</v>
      </c>
      <c r="EV126" s="2">
        <f t="shared" si="434"/>
        <v>47.647598752460325</v>
      </c>
      <c r="EW126" s="2">
        <f t="shared" si="434"/>
        <v>47.426481265791693</v>
      </c>
      <c r="EX126" s="2">
        <f t="shared" si="434"/>
        <v>47.096181142278049</v>
      </c>
      <c r="EY126" s="2">
        <f t="shared" si="434"/>
        <v>46.538962205626014</v>
      </c>
      <c r="EZ126" s="2">
        <f t="shared" si="434"/>
        <v>46.787511286287028</v>
      </c>
      <c r="FA126" s="2">
        <f t="shared" si="434"/>
        <v>46.994255355539536</v>
      </c>
      <c r="FB126" s="2">
        <f t="shared" si="434"/>
        <v>46.820269768817759</v>
      </c>
      <c r="FC126" s="2">
        <f t="shared" si="434"/>
        <v>47.177234641772195</v>
      </c>
      <c r="FD126" s="2">
        <f t="shared" si="434"/>
        <v>47.275677979107186</v>
      </c>
      <c r="FE126" s="2">
        <f t="shared" si="434"/>
        <v>47.56367372760409</v>
      </c>
      <c r="FG126" s="2">
        <f t="shared" si="306"/>
        <v>0.99735156713543172</v>
      </c>
      <c r="FH126" s="2">
        <f t="shared" si="435"/>
        <v>0.99750209922366018</v>
      </c>
      <c r="FI126" s="2">
        <f t="shared" si="435"/>
        <v>0.99741159841827332</v>
      </c>
      <c r="FJ126" s="2">
        <f t="shared" si="435"/>
        <v>0.99770242372716211</v>
      </c>
      <c r="FK126" s="2">
        <f t="shared" si="435"/>
        <v>0.99742267627162795</v>
      </c>
      <c r="FL126" s="2">
        <f t="shared" si="435"/>
        <v>0.99713300067890642</v>
      </c>
      <c r="FM126" s="2">
        <f t="shared" si="435"/>
        <v>0.99703900177179527</v>
      </c>
      <c r="FN126" s="2">
        <f t="shared" si="435"/>
        <v>0.9971101150786712</v>
      </c>
      <c r="FO126" s="2">
        <f t="shared" si="435"/>
        <v>0.99703444248881434</v>
      </c>
      <c r="FP126" s="2">
        <f t="shared" si="435"/>
        <v>0.99675167210447047</v>
      </c>
      <c r="FQ126" s="2">
        <f t="shared" si="435"/>
        <v>0.99706600525609912</v>
      </c>
      <c r="FR126" s="2">
        <f t="shared" si="435"/>
        <v>0.99683076667802162</v>
      </c>
      <c r="FS126" s="2">
        <f t="shared" si="435"/>
        <v>0.99734920536782656</v>
      </c>
      <c r="FT126" s="2">
        <f t="shared" si="435"/>
        <v>0.99648708601417457</v>
      </c>
      <c r="FU126" s="2">
        <f t="shared" si="435"/>
        <v>0.99670968576436192</v>
      </c>
      <c r="FW126" s="2">
        <f t="shared" si="324"/>
        <v>2.8899978596832184E-2</v>
      </c>
      <c r="FX126" s="2">
        <f t="shared" si="376"/>
        <v>1.653572513352029E-2</v>
      </c>
      <c r="FY126" s="2">
        <f t="shared" si="377"/>
        <v>1.4176247339808179E-2</v>
      </c>
      <c r="FZ126" s="2">
        <f t="shared" si="378"/>
        <v>1.5921981344698872E-2</v>
      </c>
      <c r="GA126" s="2">
        <f t="shared" si="379"/>
        <v>1.4073973369537484E-2</v>
      </c>
      <c r="GB126" s="2">
        <f t="shared" si="380"/>
        <v>1.3879976463467373E-2</v>
      </c>
      <c r="GC126" s="2">
        <f t="shared" si="381"/>
        <v>1.4015027309926936E-2</v>
      </c>
      <c r="GD126" s="2">
        <f t="shared" si="382"/>
        <v>1.5900492198272637E-2</v>
      </c>
      <c r="GE126" s="2">
        <f t="shared" si="383"/>
        <v>1.4902794768740256E-2</v>
      </c>
      <c r="GF126" s="2">
        <f t="shared" si="384"/>
        <v>2.1906690954555278E-2</v>
      </c>
      <c r="GG126" s="2">
        <f t="shared" si="385"/>
        <v>2.2781261928111505E-2</v>
      </c>
      <c r="GH126" s="2">
        <f t="shared" si="386"/>
        <v>1.6200632596092952E-2</v>
      </c>
      <c r="GI126" s="2">
        <f t="shared" si="387"/>
        <v>1.4494273301405316E-2</v>
      </c>
      <c r="GJ126" s="2">
        <f t="shared" si="388"/>
        <v>1.0332485492982831E-2</v>
      </c>
      <c r="GK126" s="2">
        <f t="shared" si="389"/>
        <v>9.8954499973794539E-3</v>
      </c>
      <c r="GM126" s="86">
        <f t="shared" si="325"/>
        <v>1.4707754276584169E-53</v>
      </c>
      <c r="GN126" s="86">
        <f t="shared" si="390"/>
        <v>4.337444431086735E-59</v>
      </c>
      <c r="GO126" s="86">
        <f t="shared" si="391"/>
        <v>2.6825166746521238E-113</v>
      </c>
      <c r="GP126" s="86">
        <f t="shared" si="392"/>
        <v>1.7972456145397076E-93</v>
      </c>
      <c r="GQ126" s="86">
        <f t="shared" si="393"/>
        <v>9.9637160009807954E-96</v>
      </c>
      <c r="GR126" s="86">
        <f t="shared" si="394"/>
        <v>5.7612899800340436E-65</v>
      </c>
      <c r="GS126" s="86">
        <f t="shared" si="395"/>
        <v>1.426492053725426E-62</v>
      </c>
      <c r="GT126" s="86">
        <f t="shared" si="396"/>
        <v>7.2691477308315545E-84</v>
      </c>
      <c r="GU126" s="86">
        <f t="shared" si="397"/>
        <v>2.5591891648892829E-74</v>
      </c>
      <c r="GV126" s="86">
        <f t="shared" si="398"/>
        <v>9.3436269753287325E-62</v>
      </c>
      <c r="GW126" s="86">
        <f t="shared" si="399"/>
        <v>2.1931858651653827E-54</v>
      </c>
      <c r="GX126" s="86">
        <f t="shared" si="400"/>
        <v>2.0411116850441562E-47</v>
      </c>
      <c r="GY126" s="86">
        <f t="shared" si="401"/>
        <v>3.0120518358382301E-40</v>
      </c>
      <c r="GZ126" s="86">
        <f t="shared" si="402"/>
        <v>2.1762940806046705E-38</v>
      </c>
      <c r="HA126" s="86">
        <f t="shared" si="403"/>
        <v>3.1052513154670675E-41</v>
      </c>
      <c r="HC126" s="86">
        <f t="shared" si="326"/>
        <v>1.4479972212530438E-24</v>
      </c>
      <c r="HD126" s="86">
        <f t="shared" si="404"/>
        <v>9.9869278213644054E-26</v>
      </c>
      <c r="HE126" s="86">
        <f t="shared" si="405"/>
        <v>2.277251024732995E-34</v>
      </c>
      <c r="HF126" s="86">
        <f t="shared" si="406"/>
        <v>8.897079696904613E-43</v>
      </c>
      <c r="HG126" s="86">
        <f t="shared" si="407"/>
        <v>9.4189537374789955E-54</v>
      </c>
      <c r="HH126" s="86">
        <f t="shared" si="408"/>
        <v>6.3665485553804186E-25</v>
      </c>
      <c r="HI126" s="86">
        <f t="shared" si="409"/>
        <v>2.4812321143218197E-19</v>
      </c>
      <c r="HJ126" s="86">
        <f t="shared" si="410"/>
        <v>2.778011402041423E-17</v>
      </c>
      <c r="HK126" s="86">
        <f t="shared" si="411"/>
        <v>2.7850912716848728E-24</v>
      </c>
      <c r="HL126" s="86">
        <f t="shared" si="412"/>
        <v>2.1272465075576041E-20</v>
      </c>
      <c r="HM126" s="86">
        <f t="shared" si="413"/>
        <v>1.5511759951257747E-17</v>
      </c>
      <c r="HN126" s="86">
        <f t="shared" si="414"/>
        <v>1.4355821292900242E-15</v>
      </c>
      <c r="HO126" s="86">
        <f t="shared" si="415"/>
        <v>2.3035048914437617E-12</v>
      </c>
      <c r="HP126" s="86">
        <f t="shared" si="416"/>
        <v>1.7557615212474538E-11</v>
      </c>
      <c r="HQ126" s="86">
        <f t="shared" si="417"/>
        <v>1.4323885428497536E-15</v>
      </c>
      <c r="HS126" s="86">
        <f t="shared" si="327"/>
        <v>6.8220034428096701E-3</v>
      </c>
      <c r="HT126" s="86">
        <f t="shared" si="418"/>
        <v>5.8489812338935736E-4</v>
      </c>
      <c r="HU126" s="86">
        <f t="shared" si="419"/>
        <v>1.263356554301071E-4</v>
      </c>
      <c r="HV126" s="86">
        <f t="shared" si="420"/>
        <v>1.1648771803233144E-4</v>
      </c>
      <c r="HW126" s="86">
        <f t="shared" si="421"/>
        <v>4.8049968259251274E-5</v>
      </c>
      <c r="HX126" s="86">
        <f t="shared" si="422"/>
        <v>1.1558661707850851E-5</v>
      </c>
      <c r="HY126" s="86">
        <f t="shared" si="423"/>
        <v>9.1736884454964092E-5</v>
      </c>
      <c r="HZ126" s="86">
        <f t="shared" si="424"/>
        <v>2.6101206477732471E-5</v>
      </c>
      <c r="IA126" s="86">
        <f t="shared" si="425"/>
        <v>1.3124762562024932E-4</v>
      </c>
      <c r="IB126" s="86">
        <f t="shared" si="426"/>
        <v>9.2225478158694258E-4</v>
      </c>
      <c r="IC126" s="86">
        <f t="shared" si="427"/>
        <v>2.7255533674725939E-3</v>
      </c>
      <c r="ID126" s="86">
        <f t="shared" si="428"/>
        <v>3.0045449617412188E-4</v>
      </c>
      <c r="IE126" s="86">
        <f t="shared" si="429"/>
        <v>2.3731754436910816E-4</v>
      </c>
      <c r="IF126" s="86">
        <f t="shared" si="430"/>
        <v>1.1721027929173088E-3</v>
      </c>
      <c r="IG126" s="86">
        <f t="shared" si="431"/>
        <v>5.1996779824449967E-4</v>
      </c>
      <c r="II126" s="86">
        <f t="shared" si="328"/>
        <v>3.2850859017155406E-17</v>
      </c>
      <c r="IJ126" s="86">
        <f t="shared" si="329"/>
        <v>7.8281288659090836E-25</v>
      </c>
      <c r="IK126" s="86">
        <f t="shared" si="330"/>
        <v>1.2475091202343817E-29</v>
      </c>
      <c r="IL126" s="86">
        <f t="shared" si="331"/>
        <v>2.3908188496907671E-29</v>
      </c>
      <c r="IM126" s="86">
        <f t="shared" si="332"/>
        <v>5.0014161249306612E-30</v>
      </c>
      <c r="IN126" s="86">
        <f t="shared" si="333"/>
        <v>6.5601308076828277E-34</v>
      </c>
      <c r="IO126" s="86">
        <f t="shared" si="334"/>
        <v>1.1793804365745382E-26</v>
      </c>
      <c r="IP126" s="86">
        <f t="shared" si="335"/>
        <v>2.5487622112953649E-33</v>
      </c>
      <c r="IQ126" s="86">
        <f t="shared" si="336"/>
        <v>2.7669803978945267E-27</v>
      </c>
      <c r="IR126" s="86">
        <f t="shared" si="337"/>
        <v>4.0422901859933814E-23</v>
      </c>
      <c r="IS126" s="86">
        <f t="shared" si="338"/>
        <v>1.2115721006606912E-22</v>
      </c>
      <c r="IT126" s="86">
        <f t="shared" si="339"/>
        <v>4.0634848177195253E-24</v>
      </c>
      <c r="IU126" s="86">
        <f t="shared" si="340"/>
        <v>3.2339005875564876E-23</v>
      </c>
      <c r="IV126" s="86">
        <f t="shared" si="341"/>
        <v>1.2195624522459749E-22</v>
      </c>
      <c r="IW126" s="86">
        <f t="shared" si="342"/>
        <v>1.3424255181715341E-20</v>
      </c>
      <c r="IY126" s="86">
        <f t="shared" si="343"/>
        <v>6.8220034428097031E-3</v>
      </c>
      <c r="IZ126" s="86">
        <f t="shared" si="344"/>
        <v>5.8489812338935736E-4</v>
      </c>
      <c r="JA126" s="86">
        <f t="shared" si="345"/>
        <v>1.263356554301071E-4</v>
      </c>
      <c r="JB126" s="86">
        <f t="shared" si="346"/>
        <v>1.1648771803233144E-4</v>
      </c>
      <c r="JC126" s="86">
        <f t="shared" si="347"/>
        <v>4.8049968259251274E-5</v>
      </c>
      <c r="JD126" s="86">
        <f t="shared" si="348"/>
        <v>1.1558661707850851E-5</v>
      </c>
      <c r="JE126" s="86">
        <f t="shared" si="349"/>
        <v>9.1736884454964336E-5</v>
      </c>
      <c r="JF126" s="86">
        <f t="shared" si="350"/>
        <v>2.610120647776025E-5</v>
      </c>
      <c r="JG126" s="86">
        <f t="shared" si="351"/>
        <v>1.3124762562024932E-4</v>
      </c>
      <c r="JH126" s="86">
        <f t="shared" si="352"/>
        <v>9.2225478158694258E-4</v>
      </c>
      <c r="JI126" s="86">
        <f t="shared" si="353"/>
        <v>2.7255533674726095E-3</v>
      </c>
      <c r="JJ126" s="86">
        <f t="shared" si="354"/>
        <v>3.0045449617555748E-4</v>
      </c>
      <c r="JK126" s="86">
        <f t="shared" si="355"/>
        <v>2.3731754667261304E-4</v>
      </c>
      <c r="JL126" s="86">
        <f t="shared" si="356"/>
        <v>1.1721028104749241E-3</v>
      </c>
      <c r="JM126" s="86">
        <f t="shared" si="357"/>
        <v>5.19967798245932E-4</v>
      </c>
    </row>
    <row r="127" spans="2:273" x14ac:dyDescent="0.25">
      <c r="B127" s="2">
        <v>100</v>
      </c>
      <c r="C127" s="37">
        <v>47.462499999999999</v>
      </c>
      <c r="D127" s="37">
        <v>47.031599999999997</v>
      </c>
      <c r="E127" s="37">
        <v>48.304400000000001</v>
      </c>
      <c r="F127" s="37">
        <v>48.304400000000001</v>
      </c>
      <c r="G127" s="37">
        <v>47.723100000000002</v>
      </c>
      <c r="H127" s="37">
        <v>47.684699999999999</v>
      </c>
      <c r="I127" s="37">
        <v>47.526000000000003</v>
      </c>
      <c r="J127" s="37">
        <v>47.112699999999997</v>
      </c>
      <c r="K127" s="37">
        <v>46.795000000000002</v>
      </c>
      <c r="L127" s="37">
        <v>47.098999999999997</v>
      </c>
      <c r="M127" s="37">
        <v>47.739100000000001</v>
      </c>
      <c r="N127" s="37">
        <v>47.004100000000001</v>
      </c>
      <c r="O127" s="37">
        <v>47.372</v>
      </c>
      <c r="P127" s="37">
        <v>47.737699999999997</v>
      </c>
      <c r="Q127" s="37">
        <v>48.329500000000003</v>
      </c>
      <c r="S127" s="4">
        <f t="shared" si="229"/>
        <v>47.43033720457553</v>
      </c>
      <c r="T127" s="4">
        <f t="shared" si="230"/>
        <v>47.396263880633363</v>
      </c>
      <c r="U127" s="4">
        <f t="shared" si="231"/>
        <v>47.994216729016607</v>
      </c>
      <c r="V127" s="4">
        <f t="shared" si="232"/>
        <v>47.989337735563765</v>
      </c>
      <c r="W127" s="4">
        <f t="shared" si="233"/>
        <v>47.68817721968648</v>
      </c>
      <c r="X127" s="4">
        <f t="shared" si="234"/>
        <v>47.630346376093875</v>
      </c>
      <c r="Y127" s="4">
        <f t="shared" si="235"/>
        <v>47.446080834987036</v>
      </c>
      <c r="Z127" s="4">
        <f t="shared" si="236"/>
        <v>47.085447066223132</v>
      </c>
      <c r="AA127" s="4">
        <f t="shared" si="237"/>
        <v>46.562492534239318</v>
      </c>
      <c r="AB127" s="4">
        <f t="shared" si="238"/>
        <v>46.857760412994068</v>
      </c>
      <c r="AC127" s="4">
        <f t="shared" si="239"/>
        <v>47.205738623608816</v>
      </c>
      <c r="AD127" s="4">
        <f t="shared" si="240"/>
        <v>46.859594904370191</v>
      </c>
      <c r="AE127" s="4">
        <f t="shared" si="241"/>
        <v>47.213869979596687</v>
      </c>
      <c r="AF127" s="4">
        <f t="shared" si="242"/>
        <v>47.414039011386627</v>
      </c>
      <c r="AG127" s="4">
        <f t="shared" si="243"/>
        <v>47.672698976054875</v>
      </c>
      <c r="AI127" s="4">
        <f t="shared" si="244"/>
        <v>3.2162795424468982E-2</v>
      </c>
      <c r="AJ127" s="4">
        <f t="shared" si="245"/>
        <v>-0.36466388063336552</v>
      </c>
      <c r="AK127" s="4">
        <f t="shared" si="246"/>
        <v>0.31018327098339427</v>
      </c>
      <c r="AL127" s="4">
        <f t="shared" si="247"/>
        <v>0.31506226443623575</v>
      </c>
      <c r="AM127" s="4">
        <f t="shared" si="248"/>
        <v>3.4922780313522139E-2</v>
      </c>
      <c r="AN127" s="4">
        <f t="shared" si="249"/>
        <v>5.4353623906123971E-2</v>
      </c>
      <c r="AO127" s="4">
        <f t="shared" si="250"/>
        <v>7.9919165012967142E-2</v>
      </c>
      <c r="AP127" s="4">
        <f t="shared" si="251"/>
        <v>2.7252933776864552E-2</v>
      </c>
      <c r="AQ127" s="4">
        <f t="shared" si="252"/>
        <v>0.23250746576068337</v>
      </c>
      <c r="AR127" s="4">
        <f t="shared" si="253"/>
        <v>0.24123958700592851</v>
      </c>
      <c r="AS127" s="4">
        <f t="shared" si="254"/>
        <v>0.53336137639118419</v>
      </c>
      <c r="AT127" s="4">
        <f t="shared" si="255"/>
        <v>0.1445050956298104</v>
      </c>
      <c r="AU127" s="4">
        <f t="shared" si="256"/>
        <v>0.1581300204033127</v>
      </c>
      <c r="AV127" s="4">
        <f t="shared" si="432"/>
        <v>0.32366098861336923</v>
      </c>
      <c r="AW127" s="4">
        <f t="shared" si="432"/>
        <v>0.65680102394512829</v>
      </c>
      <c r="AY127" s="2">
        <f t="shared" si="308"/>
        <v>47.43033720457553</v>
      </c>
      <c r="AZ127" s="2">
        <f t="shared" si="359"/>
        <v>47.38184819528626</v>
      </c>
      <c r="BA127" s="2">
        <f t="shared" si="360"/>
        <v>47.986657415365421</v>
      </c>
      <c r="BB127" s="2">
        <f t="shared" si="361"/>
        <v>47.982072489520448</v>
      </c>
      <c r="BC127" s="2">
        <f t="shared" si="362"/>
        <v>47.684923449899827</v>
      </c>
      <c r="BD127" s="2">
        <f t="shared" si="363"/>
        <v>47.629049481908119</v>
      </c>
      <c r="BE127" s="2">
        <f t="shared" si="364"/>
        <v>47.438003080331939</v>
      </c>
      <c r="BF127" s="2">
        <f t="shared" si="365"/>
        <v>47.082146411919666</v>
      </c>
      <c r="BG127" s="2">
        <f t="shared" si="366"/>
        <v>46.550643068777397</v>
      </c>
      <c r="BH127" s="2">
        <f t="shared" si="367"/>
        <v>46.779455119223329</v>
      </c>
      <c r="BI127" s="2">
        <f t="shared" si="368"/>
        <v>46.982870430314684</v>
      </c>
      <c r="BJ127" s="2">
        <f t="shared" si="369"/>
        <v>46.830239593639782</v>
      </c>
      <c r="BK127" s="2">
        <f t="shared" si="370"/>
        <v>47.189561442740676</v>
      </c>
      <c r="BL127" s="2">
        <f t="shared" si="371"/>
        <v>47.297742758972198</v>
      </c>
      <c r="BM127" s="2">
        <f t="shared" si="372"/>
        <v>47.549602439136969</v>
      </c>
      <c r="BO127" s="2" t="str">
        <f t="shared" si="258"/>
        <v/>
      </c>
      <c r="BP127" s="2" t="str">
        <f t="shared" si="259"/>
        <v/>
      </c>
      <c r="BQ127" s="2" t="str">
        <f t="shared" si="260"/>
        <v/>
      </c>
      <c r="BR127" s="2" t="str">
        <f t="shared" si="261"/>
        <v/>
      </c>
      <c r="BS127" s="2" t="str">
        <f t="shared" si="262"/>
        <v/>
      </c>
      <c r="BT127" s="2" t="str">
        <f t="shared" si="263"/>
        <v/>
      </c>
      <c r="BU127" s="2" t="str">
        <f t="shared" si="264"/>
        <v/>
      </c>
      <c r="BV127" s="2" t="str">
        <f t="shared" si="265"/>
        <v/>
      </c>
      <c r="BW127" s="2" t="str">
        <f t="shared" si="266"/>
        <v/>
      </c>
      <c r="BX127" s="2" t="str">
        <f t="shared" si="267"/>
        <v/>
      </c>
      <c r="BY127" s="2" t="str">
        <f t="shared" si="268"/>
        <v/>
      </c>
      <c r="BZ127" s="2" t="str">
        <f t="shared" si="269"/>
        <v/>
      </c>
      <c r="CA127" s="2" t="str">
        <f t="shared" si="270"/>
        <v/>
      </c>
      <c r="CB127" s="2" t="str">
        <f t="shared" si="271"/>
        <v/>
      </c>
      <c r="CC127" s="2" t="str">
        <f t="shared" si="272"/>
        <v/>
      </c>
      <c r="CE127" s="2" t="str">
        <f t="shared" si="309"/>
        <v/>
      </c>
      <c r="CF127" s="2">
        <f t="shared" si="310"/>
        <v>47.031599999999997</v>
      </c>
      <c r="CG127" s="2">
        <f t="shared" si="311"/>
        <v>48.304400000000001</v>
      </c>
      <c r="CH127" s="2">
        <f t="shared" si="312"/>
        <v>48.304400000000001</v>
      </c>
      <c r="CI127" s="2">
        <f t="shared" si="313"/>
        <v>47.723100000000002</v>
      </c>
      <c r="CJ127" s="2">
        <f t="shared" si="314"/>
        <v>47.684699999999999</v>
      </c>
      <c r="CK127" s="2">
        <f t="shared" si="315"/>
        <v>47.526000000000003</v>
      </c>
      <c r="CL127" s="2">
        <f t="shared" si="316"/>
        <v>47.112699999999997</v>
      </c>
      <c r="CM127" s="2">
        <f t="shared" si="317"/>
        <v>46.795000000000002</v>
      </c>
      <c r="CN127" s="2">
        <f t="shared" si="318"/>
        <v>47.098999999999997</v>
      </c>
      <c r="CO127" s="2">
        <f t="shared" si="319"/>
        <v>47.739100000000001</v>
      </c>
      <c r="CP127" s="2">
        <f t="shared" si="320"/>
        <v>47.004100000000001</v>
      </c>
      <c r="CQ127" s="2">
        <f t="shared" si="321"/>
        <v>47.372</v>
      </c>
      <c r="CR127" s="2">
        <f t="shared" si="322"/>
        <v>47.737699999999997</v>
      </c>
      <c r="CS127" s="2">
        <f t="shared" si="323"/>
        <v>48.329500000000003</v>
      </c>
      <c r="CU127" s="2" t="str">
        <f t="shared" si="273"/>
        <v/>
      </c>
      <c r="CV127" s="2">
        <f t="shared" si="274"/>
        <v>47.031599999999997</v>
      </c>
      <c r="CW127" s="2">
        <f t="shared" si="275"/>
        <v>48.304400000000001</v>
      </c>
      <c r="CX127" s="2">
        <f t="shared" si="276"/>
        <v>48.304400000000001</v>
      </c>
      <c r="CY127" s="2">
        <f t="shared" si="277"/>
        <v>47.723100000000002</v>
      </c>
      <c r="CZ127" s="2">
        <f t="shared" si="278"/>
        <v>47.684699999999999</v>
      </c>
      <c r="DA127" s="2">
        <f t="shared" si="279"/>
        <v>47.526000000000003</v>
      </c>
      <c r="DB127" s="2">
        <f t="shared" si="280"/>
        <v>47.112699999999997</v>
      </c>
      <c r="DC127" s="2">
        <f t="shared" si="281"/>
        <v>46.795000000000002</v>
      </c>
      <c r="DD127" s="2">
        <f t="shared" si="282"/>
        <v>47.098999999999997</v>
      </c>
      <c r="DE127" s="2">
        <f t="shared" si="283"/>
        <v>47.739100000000001</v>
      </c>
      <c r="DF127" s="2">
        <f t="shared" si="284"/>
        <v>47.004100000000001</v>
      </c>
      <c r="DG127" s="2">
        <f t="shared" si="285"/>
        <v>47.372</v>
      </c>
      <c r="DH127" s="2">
        <f t="shared" si="286"/>
        <v>47.737699999999997</v>
      </c>
      <c r="DI127" s="2">
        <f t="shared" si="287"/>
        <v>48.329500000000003</v>
      </c>
      <c r="DK127" s="2">
        <f t="shared" si="288"/>
        <v>64.267801932773125</v>
      </c>
      <c r="DL127" s="2">
        <f t="shared" si="433"/>
        <v>61.042098197097019</v>
      </c>
      <c r="DM127" s="2">
        <f t="shared" si="433"/>
        <v>59.64815695951107</v>
      </c>
      <c r="DN127" s="2">
        <f t="shared" si="433"/>
        <v>58.796719696969681</v>
      </c>
      <c r="DO127" s="2">
        <f t="shared" si="433"/>
        <v>59.737870114591296</v>
      </c>
      <c r="DP127" s="2">
        <f t="shared" si="433"/>
        <v>57.805616694677866</v>
      </c>
      <c r="DQ127" s="2">
        <f t="shared" si="433"/>
        <v>57.456523359073358</v>
      </c>
      <c r="DR127" s="2">
        <f t="shared" si="433"/>
        <v>61.752510038610026</v>
      </c>
      <c r="DS127" s="2">
        <f t="shared" si="433"/>
        <v>58.657069605319606</v>
      </c>
      <c r="DT127" s="2">
        <f t="shared" si="433"/>
        <v>56.348643764817453</v>
      </c>
      <c r="DU127" s="2">
        <f t="shared" si="433"/>
        <v>58.305059738309737</v>
      </c>
      <c r="DV127" s="2">
        <f t="shared" si="433"/>
        <v>59.074130109056426</v>
      </c>
      <c r="DW127" s="2">
        <f t="shared" si="433"/>
        <v>62.523485518207281</v>
      </c>
      <c r="DX127" s="2">
        <f t="shared" si="433"/>
        <v>56.649534281650077</v>
      </c>
      <c r="DY127" s="2">
        <f t="shared" si="433"/>
        <v>52.378962209578006</v>
      </c>
      <c r="EA127" s="2">
        <f t="shared" si="228"/>
        <v>47.386969407906584</v>
      </c>
      <c r="EB127" s="2">
        <f t="shared" si="290"/>
        <v>47.350701481390793</v>
      </c>
      <c r="EC127" s="2">
        <f t="shared" si="291"/>
        <v>47.958748733983853</v>
      </c>
      <c r="ED127" s="2">
        <f t="shared" si="292"/>
        <v>47.958881091142388</v>
      </c>
      <c r="EE127" s="2">
        <f t="shared" si="293"/>
        <v>47.656160074073192</v>
      </c>
      <c r="EF127" s="2">
        <f t="shared" si="294"/>
        <v>47.60231842790467</v>
      </c>
      <c r="EG127" s="2">
        <f t="shared" si="295"/>
        <v>47.411138207209099</v>
      </c>
      <c r="EH127" s="2">
        <f t="shared" si="296"/>
        <v>47.042994679470389</v>
      </c>
      <c r="EI127" s="2">
        <f t="shared" si="297"/>
        <v>46.517950514191689</v>
      </c>
      <c r="EJ127" s="2">
        <f t="shared" si="298"/>
        <v>46.750950123860122</v>
      </c>
      <c r="EK127" s="2">
        <f t="shared" si="299"/>
        <v>46.952342466115454</v>
      </c>
      <c r="EL127" s="2">
        <f t="shared" si="300"/>
        <v>46.794905323713124</v>
      </c>
      <c r="EM127" s="2">
        <f t="shared" si="301"/>
        <v>47.152580015320325</v>
      </c>
      <c r="EN127" s="2">
        <f t="shared" si="302"/>
        <v>47.267992591539752</v>
      </c>
      <c r="EO127" s="2">
        <f t="shared" si="303"/>
        <v>47.535153917452</v>
      </c>
      <c r="EQ127" s="2">
        <f t="shared" si="304"/>
        <v>47.4687520480092</v>
      </c>
      <c r="ER127" s="2">
        <f t="shared" si="434"/>
        <v>47.347901483698415</v>
      </c>
      <c r="ES127" s="2">
        <f t="shared" si="434"/>
        <v>47.978577108383533</v>
      </c>
      <c r="ET127" s="2">
        <f t="shared" si="434"/>
        <v>47.986248059330549</v>
      </c>
      <c r="EU127" s="2">
        <f t="shared" si="434"/>
        <v>47.679410193873835</v>
      </c>
      <c r="EV127" s="2">
        <f t="shared" si="434"/>
        <v>47.605305951888496</v>
      </c>
      <c r="EW127" s="2">
        <f t="shared" si="434"/>
        <v>47.393584797866367</v>
      </c>
      <c r="EX127" s="2">
        <f t="shared" si="434"/>
        <v>47.064443610397895</v>
      </c>
      <c r="EY127" s="2">
        <f t="shared" si="434"/>
        <v>46.508897073753197</v>
      </c>
      <c r="EZ127" s="2">
        <f t="shared" si="434"/>
        <v>46.753603512057332</v>
      </c>
      <c r="FA127" s="2">
        <f t="shared" si="434"/>
        <v>46.958044573736572</v>
      </c>
      <c r="FB127" s="2">
        <f t="shared" si="434"/>
        <v>46.785478350631031</v>
      </c>
      <c r="FC127" s="2">
        <f t="shared" si="434"/>
        <v>47.140782798580062</v>
      </c>
      <c r="FD127" s="2">
        <f t="shared" si="434"/>
        <v>47.240085354648066</v>
      </c>
      <c r="FE127" s="2">
        <f t="shared" si="434"/>
        <v>47.526759065056588</v>
      </c>
      <c r="FG127" s="2">
        <f t="shared" si="306"/>
        <v>0.99758403752029312</v>
      </c>
      <c r="FH127" s="2">
        <f t="shared" si="435"/>
        <v>0.99772138660402243</v>
      </c>
      <c r="FI127" s="2">
        <f t="shared" si="435"/>
        <v>0.99763881193724957</v>
      </c>
      <c r="FJ127" s="2">
        <f t="shared" si="435"/>
        <v>0.997904161836493</v>
      </c>
      <c r="FK127" s="2">
        <f t="shared" si="435"/>
        <v>0.99764891965330205</v>
      </c>
      <c r="FL127" s="2">
        <f t="shared" si="435"/>
        <v>0.99738460577066756</v>
      </c>
      <c r="FM127" s="2">
        <f t="shared" si="435"/>
        <v>0.99729883377019735</v>
      </c>
      <c r="FN127" s="2">
        <f t="shared" si="435"/>
        <v>0.99736372327863854</v>
      </c>
      <c r="FO127" s="2">
        <f t="shared" si="435"/>
        <v>0.99729467348550715</v>
      </c>
      <c r="FP127" s="2">
        <f t="shared" si="435"/>
        <v>0.99703664276971005</v>
      </c>
      <c r="FQ127" s="2">
        <f t="shared" si="435"/>
        <v>0.99732347401971166</v>
      </c>
      <c r="FR127" s="2">
        <f t="shared" si="435"/>
        <v>0.99710881862833278</v>
      </c>
      <c r="FS127" s="2">
        <f t="shared" si="435"/>
        <v>0.99758188255795011</v>
      </c>
      <c r="FT127" s="2">
        <f t="shared" si="435"/>
        <v>0.99679519376687375</v>
      </c>
      <c r="FU127" s="2">
        <f t="shared" si="435"/>
        <v>0.99699832873239547</v>
      </c>
      <c r="FW127" s="2">
        <f t="shared" si="324"/>
        <v>3.1600088471160616E-2</v>
      </c>
      <c r="FX127" s="2">
        <f t="shared" si="376"/>
        <v>1.8102182985241171E-2</v>
      </c>
      <c r="FY127" s="2">
        <f t="shared" si="377"/>
        <v>1.5522715712023988E-2</v>
      </c>
      <c r="FZ127" s="2">
        <f t="shared" si="378"/>
        <v>1.7431328700809011E-2</v>
      </c>
      <c r="GA127" s="2">
        <f t="shared" si="379"/>
        <v>1.5410879554121491E-2</v>
      </c>
      <c r="GB127" s="2">
        <f t="shared" si="380"/>
        <v>1.5198738694811472E-2</v>
      </c>
      <c r="GC127" s="2">
        <f t="shared" si="381"/>
        <v>1.5346421283727665E-2</v>
      </c>
      <c r="GD127" s="2">
        <f t="shared" si="382"/>
        <v>1.7407838494693319E-2</v>
      </c>
      <c r="GE127" s="2">
        <f t="shared" si="383"/>
        <v>1.6317128843223911E-2</v>
      </c>
      <c r="GF127" s="2">
        <f t="shared" si="384"/>
        <v>2.3969548907607427E-2</v>
      </c>
      <c r="GG127" s="2">
        <f t="shared" si="385"/>
        <v>2.4924375822390019E-2</v>
      </c>
      <c r="GH127" s="2">
        <f t="shared" si="386"/>
        <v>1.7735919025401579E-2</v>
      </c>
      <c r="GI127" s="2">
        <f t="shared" si="387"/>
        <v>1.5870461686411683E-2</v>
      </c>
      <c r="GJ127" s="2">
        <f t="shared" si="388"/>
        <v>1.1318062536158515E-2</v>
      </c>
      <c r="GK127" s="2">
        <f t="shared" si="389"/>
        <v>1.0839796461871611E-2</v>
      </c>
      <c r="GM127" s="86">
        <f t="shared" si="325"/>
        <v>6.5355200908158851E-56</v>
      </c>
      <c r="GN127" s="86">
        <f t="shared" si="390"/>
        <v>1.0692935712586513E-61</v>
      </c>
      <c r="GO127" s="86">
        <f t="shared" si="391"/>
        <v>2.8787354129530907E-118</v>
      </c>
      <c r="GP127" s="86">
        <f t="shared" si="392"/>
        <v>1.3882945801294677E-97</v>
      </c>
      <c r="GQ127" s="86">
        <f t="shared" si="393"/>
        <v>6.1786219635717886E-100</v>
      </c>
      <c r="GR127" s="86">
        <f t="shared" si="394"/>
        <v>8.2976179351874825E-68</v>
      </c>
      <c r="GS127" s="86">
        <f t="shared" si="395"/>
        <v>2.4500022043551413E-65</v>
      </c>
      <c r="GT127" s="86">
        <f t="shared" si="396"/>
        <v>1.5752034810337279E-87</v>
      </c>
      <c r="GU127" s="86">
        <f t="shared" si="397"/>
        <v>1.4001572809439087E-77</v>
      </c>
      <c r="GV127" s="86">
        <f t="shared" si="398"/>
        <v>1.662072437658368E-64</v>
      </c>
      <c r="GW127" s="86">
        <f t="shared" si="399"/>
        <v>9.5651263489341291E-57</v>
      </c>
      <c r="GX127" s="86">
        <f t="shared" si="400"/>
        <v>1.6345872292294993E-49</v>
      </c>
      <c r="GY127" s="86">
        <f t="shared" si="401"/>
        <v>5.1940648814129094E-42</v>
      </c>
      <c r="GZ127" s="86">
        <f t="shared" si="402"/>
        <v>4.6848250032341707E-40</v>
      </c>
      <c r="HA127" s="86">
        <f t="shared" si="403"/>
        <v>5.3291946259172336E-43</v>
      </c>
      <c r="HC127" s="86">
        <f t="shared" si="326"/>
        <v>9.8489128556811508E-27</v>
      </c>
      <c r="HD127" s="86">
        <f t="shared" si="404"/>
        <v>5.2016516709286857E-28</v>
      </c>
      <c r="HE127" s="86">
        <f t="shared" si="405"/>
        <v>2.2966579069682786E-37</v>
      </c>
      <c r="HF127" s="86">
        <f t="shared" si="406"/>
        <v>1.5419795703025447E-46</v>
      </c>
      <c r="HG127" s="86">
        <f t="shared" si="407"/>
        <v>1.5744465116900659E-58</v>
      </c>
      <c r="HH127" s="86">
        <f t="shared" si="408"/>
        <v>4.0583955642496065E-27</v>
      </c>
      <c r="HI127" s="86">
        <f t="shared" si="409"/>
        <v>5.0181329676905742E-21</v>
      </c>
      <c r="HJ127" s="86">
        <f t="shared" si="410"/>
        <v>1.0870087985629484E-18</v>
      </c>
      <c r="HK127" s="86">
        <f t="shared" si="411"/>
        <v>2.3745380176711459E-26</v>
      </c>
      <c r="HL127" s="86">
        <f t="shared" si="412"/>
        <v>4.003068162499885E-22</v>
      </c>
      <c r="HM127" s="86">
        <f t="shared" si="413"/>
        <v>6.2653039610431982E-19</v>
      </c>
      <c r="HN127" s="86">
        <f t="shared" si="414"/>
        <v>6.7750031899946627E-17</v>
      </c>
      <c r="HO127" s="86">
        <f t="shared" si="415"/>
        <v>2.0571834246715554E-13</v>
      </c>
      <c r="HP127" s="86">
        <f t="shared" si="416"/>
        <v>1.8292745504802811E-12</v>
      </c>
      <c r="HQ127" s="86">
        <f t="shared" si="417"/>
        <v>7.0841101340184644E-17</v>
      </c>
      <c r="HS127" s="86">
        <f t="shared" si="327"/>
        <v>1.3168073264715857E-2</v>
      </c>
      <c r="HT127" s="86">
        <f t="shared" si="418"/>
        <v>1.3694809919652968E-3</v>
      </c>
      <c r="HU127" s="86">
        <f t="shared" si="419"/>
        <v>3.4074482964200779E-4</v>
      </c>
      <c r="HV127" s="86">
        <f t="shared" si="420"/>
        <v>3.2289065005232419E-4</v>
      </c>
      <c r="HW127" s="86">
        <f t="shared" si="421"/>
        <v>1.3770435250763172E-4</v>
      </c>
      <c r="HX127" s="86">
        <f t="shared" si="422"/>
        <v>3.8344911246866278E-5</v>
      </c>
      <c r="HY127" s="86">
        <f t="shared" si="423"/>
        <v>2.382799723655112E-4</v>
      </c>
      <c r="HZ127" s="86">
        <f t="shared" si="424"/>
        <v>8.4905604631201891E-5</v>
      </c>
      <c r="IA127" s="86">
        <f t="shared" si="425"/>
        <v>3.4274692533972797E-4</v>
      </c>
      <c r="IB127" s="86">
        <f t="shared" si="426"/>
        <v>2.1593371875422234E-3</v>
      </c>
      <c r="IC127" s="86">
        <f t="shared" si="427"/>
        <v>5.9331586908989006E-3</v>
      </c>
      <c r="ID127" s="86">
        <f t="shared" si="428"/>
        <v>7.1890909978338663E-4</v>
      </c>
      <c r="IE127" s="86">
        <f t="shared" si="429"/>
        <v>5.528733972448406E-4</v>
      </c>
      <c r="IF127" s="86">
        <f t="shared" si="430"/>
        <v>2.0829386710984627E-3</v>
      </c>
      <c r="IG127" s="86">
        <f t="shared" si="431"/>
        <v>9.8521808294908851E-4</v>
      </c>
      <c r="II127" s="86">
        <f t="shared" si="328"/>
        <v>2.1237237919507575E-16</v>
      </c>
      <c r="IJ127" s="86">
        <f t="shared" si="329"/>
        <v>8.4787957701295543E-24</v>
      </c>
      <c r="IK127" s="86">
        <f t="shared" si="330"/>
        <v>1.9832366984635651E-28</v>
      </c>
      <c r="IL127" s="86">
        <f t="shared" si="331"/>
        <v>3.9944642724895455E-28</v>
      </c>
      <c r="IM127" s="86">
        <f t="shared" si="332"/>
        <v>8.2274263711732014E-29</v>
      </c>
      <c r="IN127" s="86">
        <f t="shared" si="333"/>
        <v>1.5627147075325436E-32</v>
      </c>
      <c r="IO127" s="86">
        <f t="shared" si="334"/>
        <v>1.3908704297166971E-25</v>
      </c>
      <c r="IP127" s="86">
        <f t="shared" si="335"/>
        <v>6.3529803527047579E-32</v>
      </c>
      <c r="IQ127" s="86">
        <f t="shared" si="336"/>
        <v>3.6019840119362319E-26</v>
      </c>
      <c r="IR127" s="86">
        <f t="shared" si="337"/>
        <v>4.3368622814422333E-22</v>
      </c>
      <c r="IS127" s="86">
        <f t="shared" si="338"/>
        <v>1.2644212827622671E-21</v>
      </c>
      <c r="IT127" s="86">
        <f t="shared" si="339"/>
        <v>4.045333463080359E-23</v>
      </c>
      <c r="IU127" s="86">
        <f t="shared" si="340"/>
        <v>2.7720825448135237E-22</v>
      </c>
      <c r="IV127" s="86">
        <f t="shared" si="341"/>
        <v>8.4543677125767936E-22</v>
      </c>
      <c r="IW127" s="86">
        <f t="shared" si="342"/>
        <v>7.6010812312104458E-20</v>
      </c>
      <c r="IY127" s="86">
        <f t="shared" si="343"/>
        <v>1.3168073264716069E-2</v>
      </c>
      <c r="IZ127" s="86">
        <f t="shared" si="344"/>
        <v>1.3694809919652968E-3</v>
      </c>
      <c r="JA127" s="86">
        <f t="shared" si="345"/>
        <v>3.4074482964200779E-4</v>
      </c>
      <c r="JB127" s="86">
        <f t="shared" si="346"/>
        <v>3.2289065005232419E-4</v>
      </c>
      <c r="JC127" s="86">
        <f t="shared" si="347"/>
        <v>1.3770435250763172E-4</v>
      </c>
      <c r="JD127" s="86">
        <f t="shared" si="348"/>
        <v>3.8344911246866278E-5</v>
      </c>
      <c r="JE127" s="86">
        <f t="shared" si="349"/>
        <v>2.382799723655112E-4</v>
      </c>
      <c r="JF127" s="86">
        <f t="shared" si="350"/>
        <v>8.4905604631202976E-5</v>
      </c>
      <c r="JG127" s="86">
        <f t="shared" si="351"/>
        <v>3.4274692533972797E-4</v>
      </c>
      <c r="JH127" s="86">
        <f t="shared" si="352"/>
        <v>2.1593371875422234E-3</v>
      </c>
      <c r="JI127" s="86">
        <f t="shared" si="353"/>
        <v>5.9331586908989015E-3</v>
      </c>
      <c r="JJ127" s="86">
        <f t="shared" si="354"/>
        <v>7.1890909978345439E-4</v>
      </c>
      <c r="JK127" s="86">
        <f t="shared" si="355"/>
        <v>5.5287339745055896E-4</v>
      </c>
      <c r="JL127" s="86">
        <f t="shared" si="356"/>
        <v>2.0829386729277373E-3</v>
      </c>
      <c r="JM127" s="86">
        <f t="shared" si="357"/>
        <v>9.8521808294915942E-4</v>
      </c>
    </row>
    <row r="128" spans="2:273" x14ac:dyDescent="0.25">
      <c r="B128" s="2">
        <v>101</v>
      </c>
      <c r="C128" s="37">
        <v>47.236600000000003</v>
      </c>
      <c r="D128" s="37">
        <v>47.134399999999999</v>
      </c>
      <c r="E128" s="37">
        <v>48.089799999999997</v>
      </c>
      <c r="F128" s="37">
        <v>48.089799999999997</v>
      </c>
      <c r="G128" s="37">
        <v>47.233800000000002</v>
      </c>
      <c r="H128" s="37">
        <v>47.419499999999999</v>
      </c>
      <c r="I128" s="37">
        <v>47.4983</v>
      </c>
      <c r="J128" s="37">
        <v>46.761200000000002</v>
      </c>
      <c r="K128" s="37">
        <v>46.616900000000001</v>
      </c>
      <c r="L128" s="37">
        <v>47.307499999999997</v>
      </c>
      <c r="M128" s="37">
        <v>47.690399999999997</v>
      </c>
      <c r="N128" s="37">
        <v>46.964599999999997</v>
      </c>
      <c r="O128" s="37">
        <v>47.100299999999997</v>
      </c>
      <c r="P128" s="37">
        <v>47.661799999999999</v>
      </c>
      <c r="Q128" s="37">
        <v>48.600499999999997</v>
      </c>
      <c r="S128" s="4">
        <f t="shared" si="229"/>
        <v>47.374832597702621</v>
      </c>
      <c r="T128" s="4">
        <f t="shared" si="230"/>
        <v>47.362893123194503</v>
      </c>
      <c r="U128" s="4">
        <f t="shared" si="231"/>
        <v>47.954893647272243</v>
      </c>
      <c r="V128" s="4">
        <f t="shared" si="232"/>
        <v>47.949595115713826</v>
      </c>
      <c r="W128" s="4">
        <f t="shared" si="233"/>
        <v>47.64147696869545</v>
      </c>
      <c r="X128" s="4">
        <f t="shared" si="234"/>
        <v>47.578328490278373</v>
      </c>
      <c r="Y128" s="4">
        <f t="shared" si="235"/>
        <v>47.411291354852203</v>
      </c>
      <c r="Z128" s="4">
        <f t="shared" si="236"/>
        <v>47.04337061383756</v>
      </c>
      <c r="AA128" s="4">
        <f t="shared" si="237"/>
        <v>46.53869709937797</v>
      </c>
      <c r="AB128" s="4">
        <f t="shared" si="238"/>
        <v>46.902737057147341</v>
      </c>
      <c r="AC128" s="4">
        <f t="shared" si="239"/>
        <v>47.36605502721504</v>
      </c>
      <c r="AD128" s="4">
        <f t="shared" si="240"/>
        <v>46.849108942363031</v>
      </c>
      <c r="AE128" s="4">
        <f t="shared" si="241"/>
        <v>47.194261256095302</v>
      </c>
      <c r="AF128" s="4">
        <f t="shared" si="242"/>
        <v>47.446236461237618</v>
      </c>
      <c r="AG128" s="4">
        <f t="shared" si="243"/>
        <v>47.734738739528879</v>
      </c>
      <c r="AI128" s="4">
        <f t="shared" si="244"/>
        <v>-0.13823259770261842</v>
      </c>
      <c r="AJ128" s="4">
        <f t="shared" si="245"/>
        <v>-0.22849312319450377</v>
      </c>
      <c r="AK128" s="4">
        <f t="shared" si="246"/>
        <v>0.13490635272775364</v>
      </c>
      <c r="AL128" s="4">
        <f t="shared" si="247"/>
        <v>0.14020488428617028</v>
      </c>
      <c r="AM128" s="4">
        <f t="shared" si="248"/>
        <v>-0.40767696869544778</v>
      </c>
      <c r="AN128" s="4">
        <f t="shared" si="249"/>
        <v>-0.15882849027837409</v>
      </c>
      <c r="AO128" s="4">
        <f t="shared" si="250"/>
        <v>8.7008645147797381E-2</v>
      </c>
      <c r="AP128" s="4">
        <f t="shared" si="251"/>
        <v>-0.28217061383755748</v>
      </c>
      <c r="AQ128" s="4">
        <f t="shared" si="252"/>
        <v>7.8202900622031279E-2</v>
      </c>
      <c r="AR128" s="4">
        <f t="shared" si="253"/>
        <v>0.40476294285265624</v>
      </c>
      <c r="AS128" s="4">
        <f t="shared" si="254"/>
        <v>0.32434497278495655</v>
      </c>
      <c r="AT128" s="4">
        <f t="shared" si="255"/>
        <v>0.11549105763696588</v>
      </c>
      <c r="AU128" s="4">
        <f t="shared" si="256"/>
        <v>-9.3961256095305146E-2</v>
      </c>
      <c r="AV128" s="4">
        <f t="shared" si="432"/>
        <v>0.21556353876238177</v>
      </c>
      <c r="AW128" s="4">
        <f t="shared" si="432"/>
        <v>0.86576126047111757</v>
      </c>
      <c r="AY128" s="2">
        <f t="shared" si="308"/>
        <v>47.374832597702621</v>
      </c>
      <c r="AZ128" s="2">
        <f t="shared" si="359"/>
        <v>47.332917970748539</v>
      </c>
      <c r="BA128" s="2">
        <f t="shared" si="360"/>
        <v>47.936873967065225</v>
      </c>
      <c r="BB128" s="2">
        <f t="shared" si="361"/>
        <v>47.931870564955709</v>
      </c>
      <c r="BC128" s="2">
        <f t="shared" si="362"/>
        <v>47.633219673993018</v>
      </c>
      <c r="BD128" s="2">
        <f t="shared" si="363"/>
        <v>47.574549444333627</v>
      </c>
      <c r="BE128" s="2">
        <f t="shared" si="364"/>
        <v>47.392532781356508</v>
      </c>
      <c r="BF128" s="2">
        <f t="shared" si="365"/>
        <v>47.034006409793292</v>
      </c>
      <c r="BG128" s="2">
        <f t="shared" si="366"/>
        <v>46.511191537068626</v>
      </c>
      <c r="BH128" s="2">
        <f t="shared" si="367"/>
        <v>46.741252857782726</v>
      </c>
      <c r="BI128" s="2">
        <f t="shared" si="368"/>
        <v>46.941075012497613</v>
      </c>
      <c r="BJ128" s="2">
        <f t="shared" si="369"/>
        <v>46.786352393819548</v>
      </c>
      <c r="BK128" s="2">
        <f t="shared" si="370"/>
        <v>47.143233497357123</v>
      </c>
      <c r="BL128" s="2">
        <f t="shared" si="371"/>
        <v>47.254231041055242</v>
      </c>
      <c r="BM128" s="2">
        <f t="shared" si="372"/>
        <v>47.518601654148306</v>
      </c>
      <c r="BO128" s="2" t="str">
        <f t="shared" si="258"/>
        <v/>
      </c>
      <c r="BP128" s="2" t="str">
        <f t="shared" si="259"/>
        <v/>
      </c>
      <c r="BQ128" s="2" t="str">
        <f t="shared" si="260"/>
        <v/>
      </c>
      <c r="BR128" s="2" t="str">
        <f t="shared" si="261"/>
        <v/>
      </c>
      <c r="BS128" s="2" t="str">
        <f t="shared" si="262"/>
        <v/>
      </c>
      <c r="BT128" s="2" t="str">
        <f t="shared" si="263"/>
        <v/>
      </c>
      <c r="BU128" s="2" t="str">
        <f t="shared" si="264"/>
        <v/>
      </c>
      <c r="BV128" s="2" t="str">
        <f t="shared" si="265"/>
        <v/>
      </c>
      <c r="BW128" s="2" t="str">
        <f t="shared" si="266"/>
        <v/>
      </c>
      <c r="BX128" s="2" t="str">
        <f t="shared" si="267"/>
        <v/>
      </c>
      <c r="BY128" s="2" t="str">
        <f t="shared" si="268"/>
        <v/>
      </c>
      <c r="BZ128" s="2" t="str">
        <f t="shared" si="269"/>
        <v/>
      </c>
      <c r="CA128" s="2" t="str">
        <f t="shared" si="270"/>
        <v/>
      </c>
      <c r="CB128" s="2" t="str">
        <f t="shared" si="271"/>
        <v/>
      </c>
      <c r="CC128" s="2" t="str">
        <f t="shared" si="272"/>
        <v/>
      </c>
      <c r="CE128" s="2" t="str">
        <f t="shared" si="309"/>
        <v/>
      </c>
      <c r="CF128" s="2">
        <f t="shared" si="310"/>
        <v>47.134399999999999</v>
      </c>
      <c r="CG128" s="2">
        <f t="shared" si="311"/>
        <v>48.089799999999997</v>
      </c>
      <c r="CH128" s="2">
        <f t="shared" si="312"/>
        <v>48.089799999999997</v>
      </c>
      <c r="CI128" s="2">
        <f t="shared" si="313"/>
        <v>47.233800000000002</v>
      </c>
      <c r="CJ128" s="2">
        <f t="shared" si="314"/>
        <v>47.419499999999999</v>
      </c>
      <c r="CK128" s="2">
        <f t="shared" si="315"/>
        <v>47.4983</v>
      </c>
      <c r="CL128" s="2">
        <f t="shared" si="316"/>
        <v>46.761200000000002</v>
      </c>
      <c r="CM128" s="2">
        <f t="shared" si="317"/>
        <v>46.616900000000001</v>
      </c>
      <c r="CN128" s="2">
        <f t="shared" si="318"/>
        <v>47.307499999999997</v>
      </c>
      <c r="CO128" s="2" t="str">
        <f t="shared" si="319"/>
        <v/>
      </c>
      <c r="CP128" s="2">
        <f t="shared" si="320"/>
        <v>46.964599999999997</v>
      </c>
      <c r="CQ128" s="2">
        <f t="shared" si="321"/>
        <v>47.100299999999997</v>
      </c>
      <c r="CR128" s="2">
        <f t="shared" si="322"/>
        <v>47.661799999999999</v>
      </c>
      <c r="CS128" s="2">
        <f t="shared" si="323"/>
        <v>48.600499999999997</v>
      </c>
      <c r="CU128" s="2" t="str">
        <f t="shared" si="273"/>
        <v/>
      </c>
      <c r="CV128" s="2">
        <f t="shared" si="274"/>
        <v>47.134399999999999</v>
      </c>
      <c r="CW128" s="2">
        <f t="shared" si="275"/>
        <v>48.089799999999997</v>
      </c>
      <c r="CX128" s="2">
        <f t="shared" si="276"/>
        <v>48.089799999999997</v>
      </c>
      <c r="CY128" s="2">
        <f t="shared" si="277"/>
        <v>47.233800000000002</v>
      </c>
      <c r="CZ128" s="2">
        <f t="shared" si="278"/>
        <v>47.419499999999999</v>
      </c>
      <c r="DA128" s="2">
        <f t="shared" si="279"/>
        <v>47.4983</v>
      </c>
      <c r="DB128" s="2">
        <f t="shared" si="280"/>
        <v>46.761200000000002</v>
      </c>
      <c r="DC128" s="2">
        <f t="shared" si="281"/>
        <v>46.616900000000001</v>
      </c>
      <c r="DD128" s="2">
        <f t="shared" si="282"/>
        <v>47.307499999999997</v>
      </c>
      <c r="DE128" s="2" t="str">
        <f t="shared" si="283"/>
        <v/>
      </c>
      <c r="DF128" s="2">
        <f t="shared" si="284"/>
        <v>46.964599999999997</v>
      </c>
      <c r="DG128" s="2">
        <f t="shared" si="285"/>
        <v>47.100299999999997</v>
      </c>
      <c r="DH128" s="2">
        <f t="shared" si="286"/>
        <v>47.661799999999999</v>
      </c>
      <c r="DI128" s="2">
        <f t="shared" si="287"/>
        <v>48.600499999999997</v>
      </c>
      <c r="DK128" s="2">
        <f t="shared" si="288"/>
        <v>64.422190252100847</v>
      </c>
      <c r="DL128" s="2">
        <f t="shared" si="433"/>
        <v>61.163622444614205</v>
      </c>
      <c r="DM128" s="2">
        <f t="shared" si="433"/>
        <v>59.755400473643995</v>
      </c>
      <c r="DN128" s="2">
        <f t="shared" si="433"/>
        <v>58.894432196969682</v>
      </c>
      <c r="DO128" s="2">
        <f t="shared" si="433"/>
        <v>59.844820901451492</v>
      </c>
      <c r="DP128" s="2">
        <f t="shared" si="433"/>
        <v>57.889467394957975</v>
      </c>
      <c r="DQ128" s="2">
        <f t="shared" si="433"/>
        <v>57.535186975546971</v>
      </c>
      <c r="DR128" s="2">
        <f t="shared" si="433"/>
        <v>61.877890463320455</v>
      </c>
      <c r="DS128" s="2">
        <f t="shared" si="433"/>
        <v>58.755613041613046</v>
      </c>
      <c r="DT128" s="2">
        <f t="shared" si="433"/>
        <v>56.418904812707453</v>
      </c>
      <c r="DU128" s="2">
        <f t="shared" si="433"/>
        <v>58.399739081939074</v>
      </c>
      <c r="DV128" s="2">
        <f t="shared" si="433"/>
        <v>59.176613205310574</v>
      </c>
      <c r="DW128" s="2">
        <f t="shared" si="433"/>
        <v>62.661822521008403</v>
      </c>
      <c r="DX128" s="2">
        <f t="shared" si="433"/>
        <v>56.729786723565674</v>
      </c>
      <c r="DY128" s="2">
        <f t="shared" si="433"/>
        <v>52.422381887150308</v>
      </c>
      <c r="EA128" s="2">
        <f t="shared" si="228"/>
        <v>47.333458095787229</v>
      </c>
      <c r="EB128" s="2">
        <f t="shared" si="290"/>
        <v>47.304006611165526</v>
      </c>
      <c r="EC128" s="2">
        <f t="shared" si="291"/>
        <v>47.910919702409821</v>
      </c>
      <c r="ED128" s="2">
        <f t="shared" si="292"/>
        <v>47.910215413944343</v>
      </c>
      <c r="EE128" s="2">
        <f t="shared" si="293"/>
        <v>47.606377920460837</v>
      </c>
      <c r="EF128" s="2">
        <f t="shared" si="294"/>
        <v>47.549658319285406</v>
      </c>
      <c r="EG128" s="2">
        <f t="shared" si="295"/>
        <v>47.367595084770286</v>
      </c>
      <c r="EH128" s="2">
        <f t="shared" si="296"/>
        <v>46.997551230030552</v>
      </c>
      <c r="EI128" s="2">
        <f t="shared" si="297"/>
        <v>46.480936774989715</v>
      </c>
      <c r="EJ128" s="2">
        <f t="shared" si="298"/>
        <v>46.714893911968574</v>
      </c>
      <c r="EK128" s="2">
        <f t="shared" si="299"/>
        <v>46.912781715558573</v>
      </c>
      <c r="EL128" s="2">
        <f t="shared" si="300"/>
        <v>46.753644737454238</v>
      </c>
      <c r="EM128" s="2">
        <f t="shared" si="301"/>
        <v>47.109008074248017</v>
      </c>
      <c r="EN128" s="2">
        <f t="shared" si="302"/>
        <v>47.226723058319223</v>
      </c>
      <c r="EO128" s="2">
        <f t="shared" si="303"/>
        <v>47.505321123180366</v>
      </c>
      <c r="EQ128" s="2">
        <f t="shared" si="304"/>
        <v>47.440959017415693</v>
      </c>
      <c r="ER128" s="2">
        <f t="shared" si="434"/>
        <v>47.309237111563931</v>
      </c>
      <c r="ES128" s="2">
        <f t="shared" si="434"/>
        <v>47.936969611069728</v>
      </c>
      <c r="ET128" s="2">
        <f t="shared" si="434"/>
        <v>47.944582019971769</v>
      </c>
      <c r="EU128" s="2">
        <f t="shared" si="434"/>
        <v>47.641613888950566</v>
      </c>
      <c r="EV128" s="2">
        <f t="shared" si="434"/>
        <v>47.563013151316667</v>
      </c>
      <c r="EW128" s="2">
        <f t="shared" si="434"/>
        <v>47.360688329941048</v>
      </c>
      <c r="EX128" s="2">
        <f t="shared" si="434"/>
        <v>47.032706078517748</v>
      </c>
      <c r="EY128" s="2">
        <f t="shared" si="434"/>
        <v>46.478831941880387</v>
      </c>
      <c r="EZ128" s="2">
        <f t="shared" si="434"/>
        <v>46.719695737827635</v>
      </c>
      <c r="FA128" s="2">
        <f t="shared" si="434"/>
        <v>46.921833791933615</v>
      </c>
      <c r="FB128" s="2">
        <f t="shared" si="434"/>
        <v>46.750686932444303</v>
      </c>
      <c r="FC128" s="2">
        <f t="shared" si="434"/>
        <v>47.104330955387923</v>
      </c>
      <c r="FD128" s="2">
        <f t="shared" si="434"/>
        <v>47.204492730188939</v>
      </c>
      <c r="FE128" s="2">
        <f t="shared" si="434"/>
        <v>47.489844402509085</v>
      </c>
      <c r="FG128" s="2">
        <f t="shared" si="306"/>
        <v>0.99779614753935619</v>
      </c>
      <c r="FH128" s="2">
        <f t="shared" si="435"/>
        <v>0.99792146315149621</v>
      </c>
      <c r="FI128" s="2">
        <f t="shared" si="435"/>
        <v>0.99784612340586176</v>
      </c>
      <c r="FJ128" s="2">
        <f t="shared" si="435"/>
        <v>0.99808822032406586</v>
      </c>
      <c r="FK128" s="2">
        <f t="shared" si="435"/>
        <v>0.99785534557584132</v>
      </c>
      <c r="FL128" s="2">
        <f t="shared" si="435"/>
        <v>0.99761418307433569</v>
      </c>
      <c r="FM128" s="2">
        <f t="shared" si="435"/>
        <v>0.9975359214737215</v>
      </c>
      <c r="FN128" s="2">
        <f t="shared" si="435"/>
        <v>0.99759512921166804</v>
      </c>
      <c r="FO128" s="2">
        <f t="shared" si="435"/>
        <v>0.99753212544338399</v>
      </c>
      <c r="FP128" s="2">
        <f t="shared" si="435"/>
        <v>0.99729668121278869</v>
      </c>
      <c r="FQ128" s="2">
        <f t="shared" si="435"/>
        <v>0.99755840428549059</v>
      </c>
      <c r="FR128" s="2">
        <f t="shared" si="435"/>
        <v>0.99736254030020677</v>
      </c>
      <c r="FS128" s="2">
        <f t="shared" si="435"/>
        <v>0.99779418135411968</v>
      </c>
      <c r="FT128" s="2">
        <f t="shared" si="435"/>
        <v>0.99707635754464952</v>
      </c>
      <c r="FU128" s="2">
        <f t="shared" si="435"/>
        <v>0.99726172004822433</v>
      </c>
      <c r="FW128" s="2">
        <f t="shared" si="324"/>
        <v>3.4543494578141903E-2</v>
      </c>
      <c r="FX128" s="2">
        <f t="shared" si="376"/>
        <v>1.9814044391837548E-2</v>
      </c>
      <c r="FY128" s="2">
        <f t="shared" si="377"/>
        <v>1.6994867747853522E-2</v>
      </c>
      <c r="FZ128" s="2">
        <f t="shared" si="378"/>
        <v>1.9080982538573297E-2</v>
      </c>
      <c r="GA128" s="2">
        <f t="shared" si="379"/>
        <v>1.687260698855202E-2</v>
      </c>
      <c r="GB128" s="2">
        <f t="shared" si="380"/>
        <v>1.664068457162074E-2</v>
      </c>
      <c r="GC128" s="2">
        <f t="shared" si="381"/>
        <v>1.6802139162484232E-2</v>
      </c>
      <c r="GD128" s="2">
        <f t="shared" si="382"/>
        <v>1.9055312395247825E-2</v>
      </c>
      <c r="GE128" s="2">
        <f t="shared" si="383"/>
        <v>1.7863254822135046E-2</v>
      </c>
      <c r="GF128" s="2">
        <f t="shared" si="384"/>
        <v>2.6221449627848257E-2</v>
      </c>
      <c r="GG128" s="2">
        <f t="shared" si="385"/>
        <v>2.7263475285438037E-2</v>
      </c>
      <c r="GH128" s="2">
        <f t="shared" si="386"/>
        <v>1.9413828925027164E-2</v>
      </c>
      <c r="GI128" s="2">
        <f t="shared" si="387"/>
        <v>1.7375011392101951E-2</v>
      </c>
      <c r="GJ128" s="2">
        <f t="shared" si="388"/>
        <v>1.2396472511719651E-2</v>
      </c>
      <c r="GK128" s="2">
        <f t="shared" si="389"/>
        <v>1.1873183448220134E-2</v>
      </c>
      <c r="GM128" s="86">
        <f t="shared" si="325"/>
        <v>2.5772595791339224E-58</v>
      </c>
      <c r="GN128" s="86">
        <f t="shared" si="390"/>
        <v>2.3083437953559238E-64</v>
      </c>
      <c r="GO128" s="86">
        <f t="shared" si="391"/>
        <v>2.4086271048073192E-123</v>
      </c>
      <c r="GP128" s="86">
        <f t="shared" si="392"/>
        <v>8.7182393679958241E-102</v>
      </c>
      <c r="GQ128" s="86">
        <f t="shared" si="393"/>
        <v>3.1007050164086042E-104</v>
      </c>
      <c r="GR128" s="86">
        <f t="shared" si="394"/>
        <v>1.0357076499726647E-70</v>
      </c>
      <c r="GS128" s="86">
        <f t="shared" si="395"/>
        <v>3.6553796936204275E-68</v>
      </c>
      <c r="GT128" s="86">
        <f t="shared" si="396"/>
        <v>2.8410239693051022E-91</v>
      </c>
      <c r="GU128" s="86">
        <f t="shared" si="397"/>
        <v>6.4987988770635673E-81</v>
      </c>
      <c r="GV128" s="86">
        <f t="shared" si="398"/>
        <v>2.5675611675979891E-67</v>
      </c>
      <c r="GW128" s="86">
        <f t="shared" si="399"/>
        <v>3.7058599534118081E-59</v>
      </c>
      <c r="GX128" s="86">
        <f t="shared" si="400"/>
        <v>1.1757096449153754E-51</v>
      </c>
      <c r="GY128" s="86">
        <f t="shared" si="401"/>
        <v>8.1865027027773261E-44</v>
      </c>
      <c r="GZ128" s="86">
        <f t="shared" si="402"/>
        <v>9.2687222541947658E-42</v>
      </c>
      <c r="HA128" s="86">
        <f t="shared" si="403"/>
        <v>8.3757463697001645E-45</v>
      </c>
      <c r="HC128" s="86">
        <f t="shared" si="326"/>
        <v>5.3674402658103615E-29</v>
      </c>
      <c r="HD128" s="86">
        <f t="shared" si="404"/>
        <v>2.1433846043262314E-30</v>
      </c>
      <c r="HE128" s="86">
        <f t="shared" si="405"/>
        <v>1.7174480570868667E-40</v>
      </c>
      <c r="HF128" s="86">
        <f t="shared" si="406"/>
        <v>1.8346198759537051E-50</v>
      </c>
      <c r="HG128" s="86">
        <f t="shared" si="407"/>
        <v>1.6284170678820053E-63</v>
      </c>
      <c r="HH128" s="86">
        <f t="shared" si="408"/>
        <v>2.0680594997751623E-29</v>
      </c>
      <c r="HI128" s="86">
        <f t="shared" si="409"/>
        <v>8.5282873869797817E-23</v>
      </c>
      <c r="HJ128" s="86">
        <f t="shared" si="410"/>
        <v>3.7145675982192958E-20</v>
      </c>
      <c r="HK128" s="86">
        <f t="shared" si="411"/>
        <v>1.6498012217518639E-28</v>
      </c>
      <c r="HL128" s="86">
        <f t="shared" si="412"/>
        <v>6.3504398066374558E-24</v>
      </c>
      <c r="HM128" s="86">
        <f t="shared" si="413"/>
        <v>2.2200406091019707E-20</v>
      </c>
      <c r="HN128" s="86">
        <f t="shared" si="414"/>
        <v>2.7960208412897441E-18</v>
      </c>
      <c r="HO128" s="86">
        <f t="shared" si="415"/>
        <v>1.6500248186161286E-14</v>
      </c>
      <c r="HP128" s="86">
        <f t="shared" si="416"/>
        <v>1.7213516236630138E-13</v>
      </c>
      <c r="HQ128" s="86">
        <f t="shared" si="417"/>
        <v>3.076396611129704E-18</v>
      </c>
      <c r="HS128" s="86">
        <f t="shared" si="327"/>
        <v>2.4244747674426241E-2</v>
      </c>
      <c r="HT128" s="86">
        <f t="shared" si="418"/>
        <v>3.041613329981499E-3</v>
      </c>
      <c r="HU128" s="86">
        <f t="shared" si="419"/>
        <v>8.6578900609788256E-4</v>
      </c>
      <c r="HV128" s="86">
        <f t="shared" si="420"/>
        <v>8.4076604351923808E-4</v>
      </c>
      <c r="HW128" s="86">
        <f t="shared" si="421"/>
        <v>3.7142503050921092E-4</v>
      </c>
      <c r="HX128" s="86">
        <f t="shared" si="422"/>
        <v>1.1873917169193934E-4</v>
      </c>
      <c r="HY128" s="86">
        <f t="shared" si="423"/>
        <v>5.8687406912108638E-4</v>
      </c>
      <c r="HZ128" s="86">
        <f t="shared" si="424"/>
        <v>2.5701424230733269E-4</v>
      </c>
      <c r="IA128" s="86">
        <f t="shared" si="425"/>
        <v>8.4631411599925288E-4</v>
      </c>
      <c r="IB128" s="86">
        <f t="shared" si="426"/>
        <v>4.7787844397779678E-3</v>
      </c>
      <c r="IC128" s="86">
        <f t="shared" si="427"/>
        <v>1.221436629094645E-2</v>
      </c>
      <c r="ID128" s="86">
        <f t="shared" si="428"/>
        <v>1.6348070411053546E-3</v>
      </c>
      <c r="IE128" s="86">
        <f t="shared" si="429"/>
        <v>1.2296704105542765E-3</v>
      </c>
      <c r="IF128" s="86">
        <f t="shared" si="430"/>
        <v>3.6061340225372689E-3</v>
      </c>
      <c r="IG128" s="86">
        <f t="shared" si="431"/>
        <v>1.8135807454940981E-3</v>
      </c>
      <c r="II128" s="86">
        <f t="shared" si="328"/>
        <v>1.3083188698541788E-15</v>
      </c>
      <c r="IJ128" s="86">
        <f t="shared" si="329"/>
        <v>8.7068105122880194E-23</v>
      </c>
      <c r="IK128" s="86">
        <f t="shared" si="330"/>
        <v>2.969922503704401E-27</v>
      </c>
      <c r="IL128" s="86">
        <f t="shared" si="331"/>
        <v>6.2687990188989536E-27</v>
      </c>
      <c r="IM128" s="86">
        <f t="shared" si="332"/>
        <v>1.2740732190844438E-27</v>
      </c>
      <c r="IN128" s="86">
        <f t="shared" si="333"/>
        <v>3.476820180572246E-31</v>
      </c>
      <c r="IO128" s="86">
        <f t="shared" si="334"/>
        <v>1.555490350342101E-24</v>
      </c>
      <c r="IP128" s="86">
        <f t="shared" si="335"/>
        <v>1.4741024582371637E-30</v>
      </c>
      <c r="IQ128" s="86">
        <f t="shared" si="336"/>
        <v>4.433351044457276E-25</v>
      </c>
      <c r="IR128" s="86">
        <f t="shared" si="337"/>
        <v>4.3948086561942159E-21</v>
      </c>
      <c r="IS128" s="86">
        <f t="shared" si="338"/>
        <v>1.2464826100115164E-20</v>
      </c>
      <c r="IT128" s="86">
        <f t="shared" si="339"/>
        <v>3.8265318223320551E-22</v>
      </c>
      <c r="IU128" s="86">
        <f t="shared" si="340"/>
        <v>2.2683190205615718E-21</v>
      </c>
      <c r="IV128" s="86">
        <f t="shared" si="341"/>
        <v>5.6384414585467889E-21</v>
      </c>
      <c r="IW128" s="86">
        <f t="shared" si="342"/>
        <v>4.1590376469656551E-19</v>
      </c>
      <c r="IY128" s="86">
        <f t="shared" si="343"/>
        <v>2.4244747674427549E-2</v>
      </c>
      <c r="IZ128" s="86">
        <f t="shared" si="344"/>
        <v>3.041613329981499E-3</v>
      </c>
      <c r="JA128" s="86">
        <f t="shared" si="345"/>
        <v>8.6578900609788256E-4</v>
      </c>
      <c r="JB128" s="86">
        <f t="shared" si="346"/>
        <v>8.4076604351923808E-4</v>
      </c>
      <c r="JC128" s="86">
        <f t="shared" si="347"/>
        <v>3.7142503050921092E-4</v>
      </c>
      <c r="JD128" s="86">
        <f t="shared" si="348"/>
        <v>1.1873917169193934E-4</v>
      </c>
      <c r="JE128" s="86">
        <f t="shared" si="349"/>
        <v>5.8687406912108638E-4</v>
      </c>
      <c r="JF128" s="86">
        <f t="shared" si="350"/>
        <v>2.5701424230733274E-4</v>
      </c>
      <c r="JG128" s="86">
        <f t="shared" si="351"/>
        <v>8.4631411599925288E-4</v>
      </c>
      <c r="JH128" s="86">
        <f t="shared" si="352"/>
        <v>4.7787844397779678E-3</v>
      </c>
      <c r="JI128" s="86">
        <f t="shared" si="353"/>
        <v>1.221436629094645E-2</v>
      </c>
      <c r="JJ128" s="86">
        <f t="shared" si="354"/>
        <v>1.6348070411053575E-3</v>
      </c>
      <c r="JK128" s="86">
        <f t="shared" si="355"/>
        <v>1.2296704105707768E-3</v>
      </c>
      <c r="JL128" s="86">
        <f t="shared" si="356"/>
        <v>3.6061340227094042E-3</v>
      </c>
      <c r="JM128" s="86">
        <f t="shared" si="357"/>
        <v>1.8135807454941015E-3</v>
      </c>
    </row>
    <row r="129" spans="2:273" x14ac:dyDescent="0.25">
      <c r="B129" s="2">
        <v>102</v>
      </c>
      <c r="C129" s="37">
        <v>47.079099999999997</v>
      </c>
      <c r="D129" s="37">
        <v>46.9754</v>
      </c>
      <c r="E129" s="37">
        <v>47.963000000000001</v>
      </c>
      <c r="F129" s="37">
        <v>47.963000000000001</v>
      </c>
      <c r="G129" s="37">
        <v>47.202100000000002</v>
      </c>
      <c r="H129" s="37">
        <v>47.562800000000003</v>
      </c>
      <c r="I129" s="37">
        <v>47.063499999999998</v>
      </c>
      <c r="J129" s="37">
        <v>46.964100000000002</v>
      </c>
      <c r="K129" s="37">
        <v>46.787799999999997</v>
      </c>
      <c r="L129" s="37">
        <v>46.975200000000001</v>
      </c>
      <c r="M129" s="37">
        <v>47.700800000000001</v>
      </c>
      <c r="N129" s="37">
        <v>46.923000000000002</v>
      </c>
      <c r="O129" s="37">
        <v>47.104999999999997</v>
      </c>
      <c r="P129" s="37">
        <v>47.680900000000001</v>
      </c>
      <c r="Q129" s="37">
        <v>48.880600000000001</v>
      </c>
      <c r="S129" s="4">
        <f t="shared" si="229"/>
        <v>47.319747747716633</v>
      </c>
      <c r="T129" s="4">
        <f t="shared" si="230"/>
        <v>47.34310061681655</v>
      </c>
      <c r="U129" s="4">
        <f t="shared" si="231"/>
        <v>47.927591947723137</v>
      </c>
      <c r="V129" s="4">
        <f t="shared" si="232"/>
        <v>47.922296734342055</v>
      </c>
      <c r="W129" s="4">
        <f t="shared" si="233"/>
        <v>47.601375933058087</v>
      </c>
      <c r="X129" s="4">
        <f t="shared" si="234"/>
        <v>47.530476272491768</v>
      </c>
      <c r="Y129" s="4">
        <f t="shared" si="235"/>
        <v>47.388433466850188</v>
      </c>
      <c r="Z129" s="4">
        <f t="shared" si="236"/>
        <v>47.010777575128188</v>
      </c>
      <c r="AA129" s="4">
        <f t="shared" si="237"/>
        <v>46.53212784478071</v>
      </c>
      <c r="AB129" s="4">
        <f t="shared" si="238"/>
        <v>47.016662180172567</v>
      </c>
      <c r="AC129" s="4">
        <f t="shared" si="239"/>
        <v>47.661883817377948</v>
      </c>
      <c r="AD129" s="4">
        <f t="shared" si="240"/>
        <v>46.86978364966177</v>
      </c>
      <c r="AE129" s="4">
        <f t="shared" si="241"/>
        <v>47.199113104241739</v>
      </c>
      <c r="AF129" s="4">
        <f t="shared" si="242"/>
        <v>47.519135817091147</v>
      </c>
      <c r="AG129" s="4">
        <f t="shared" si="243"/>
        <v>47.85564575404225</v>
      </c>
      <c r="AI129" s="4">
        <f t="shared" si="244"/>
        <v>-0.24064774771663622</v>
      </c>
      <c r="AJ129" s="4">
        <f t="shared" si="245"/>
        <v>-0.36770061681654909</v>
      </c>
      <c r="AK129" s="4">
        <f t="shared" si="246"/>
        <v>3.5408052276864055E-2</v>
      </c>
      <c r="AL129" s="4">
        <f t="shared" si="247"/>
        <v>4.0703265657946019E-2</v>
      </c>
      <c r="AM129" s="4">
        <f t="shared" si="248"/>
        <v>-0.39927593305808529</v>
      </c>
      <c r="AN129" s="4">
        <f t="shared" si="249"/>
        <v>3.2323727508234867E-2</v>
      </c>
      <c r="AO129" s="4">
        <f t="shared" si="250"/>
        <v>-0.3249334668501902</v>
      </c>
      <c r="AP129" s="4">
        <f t="shared" si="251"/>
        <v>-4.6677575128185822E-2</v>
      </c>
      <c r="AQ129" s="4">
        <f t="shared" si="252"/>
        <v>0.25567215521928688</v>
      </c>
      <c r="AR129" s="4">
        <f t="shared" si="253"/>
        <v>-4.1462180172565866E-2</v>
      </c>
      <c r="AS129" s="4">
        <f t="shared" si="254"/>
        <v>3.8916182622052986E-2</v>
      </c>
      <c r="AT129" s="4">
        <f t="shared" si="255"/>
        <v>5.3216350338232132E-2</v>
      </c>
      <c r="AU129" s="4">
        <f t="shared" si="256"/>
        <v>-9.4113104241742462E-2</v>
      </c>
      <c r="AV129" s="4">
        <f t="shared" si="432"/>
        <v>0.16176418290885408</v>
      </c>
      <c r="AW129" s="4">
        <f t="shared" si="432"/>
        <v>1.0249542459577512</v>
      </c>
      <c r="AY129" s="2">
        <f t="shared" si="308"/>
        <v>47.319747747716626</v>
      </c>
      <c r="AZ129" s="2">
        <f t="shared" si="359"/>
        <v>47.284195998702472</v>
      </c>
      <c r="BA129" s="2">
        <f t="shared" si="360"/>
        <v>47.887266944913065</v>
      </c>
      <c r="BB129" s="2">
        <f t="shared" si="361"/>
        <v>47.881823773492883</v>
      </c>
      <c r="BC129" s="2">
        <f t="shared" si="362"/>
        <v>47.581716868187137</v>
      </c>
      <c r="BD129" s="2">
        <f t="shared" si="363"/>
        <v>47.520230469956864</v>
      </c>
      <c r="BE129" s="2">
        <f t="shared" si="364"/>
        <v>47.347249684249654</v>
      </c>
      <c r="BF129" s="2">
        <f t="shared" si="365"/>
        <v>46.986145015647452</v>
      </c>
      <c r="BG129" s="2">
        <f t="shared" si="366"/>
        <v>46.471955876812721</v>
      </c>
      <c r="BH129" s="2">
        <f t="shared" si="367"/>
        <v>46.703229711894281</v>
      </c>
      <c r="BI129" s="2">
        <f t="shared" si="368"/>
        <v>46.899473935378566</v>
      </c>
      <c r="BJ129" s="2">
        <f t="shared" si="369"/>
        <v>46.742693640620224</v>
      </c>
      <c r="BK129" s="2">
        <f t="shared" si="370"/>
        <v>47.097142765313464</v>
      </c>
      <c r="BL129" s="2">
        <f t="shared" si="371"/>
        <v>47.210898329262292</v>
      </c>
      <c r="BM129" s="2">
        <f t="shared" si="372"/>
        <v>47.487660498996853</v>
      </c>
      <c r="BO129" s="2" t="str">
        <f t="shared" si="258"/>
        <v/>
      </c>
      <c r="BP129" s="2" t="str">
        <f t="shared" si="259"/>
        <v/>
      </c>
      <c r="BQ129" s="2" t="str">
        <f t="shared" si="260"/>
        <v/>
      </c>
      <c r="BR129" s="2" t="str">
        <f t="shared" si="261"/>
        <v/>
      </c>
      <c r="BS129" s="2" t="str">
        <f t="shared" si="262"/>
        <v/>
      </c>
      <c r="BT129" s="2" t="str">
        <f t="shared" si="263"/>
        <v/>
      </c>
      <c r="BU129" s="2" t="str">
        <f t="shared" si="264"/>
        <v/>
      </c>
      <c r="BV129" s="2" t="str">
        <f t="shared" si="265"/>
        <v/>
      </c>
      <c r="BW129" s="2" t="str">
        <f t="shared" si="266"/>
        <v/>
      </c>
      <c r="BX129" s="2" t="str">
        <f t="shared" si="267"/>
        <v/>
      </c>
      <c r="BY129" s="2" t="str">
        <f t="shared" si="268"/>
        <v/>
      </c>
      <c r="BZ129" s="2" t="str">
        <f t="shared" si="269"/>
        <v/>
      </c>
      <c r="CA129" s="2" t="str">
        <f t="shared" si="270"/>
        <v/>
      </c>
      <c r="CB129" s="2" t="str">
        <f t="shared" si="271"/>
        <v/>
      </c>
      <c r="CC129" s="2" t="str">
        <f t="shared" si="272"/>
        <v/>
      </c>
      <c r="CE129" s="2" t="str">
        <f t="shared" si="309"/>
        <v/>
      </c>
      <c r="CF129" s="2">
        <f t="shared" si="310"/>
        <v>46.9754</v>
      </c>
      <c r="CG129" s="2">
        <f t="shared" si="311"/>
        <v>47.963000000000001</v>
      </c>
      <c r="CH129" s="2">
        <f t="shared" si="312"/>
        <v>47.963000000000001</v>
      </c>
      <c r="CI129" s="2">
        <f t="shared" si="313"/>
        <v>47.202100000000002</v>
      </c>
      <c r="CJ129" s="2">
        <f t="shared" si="314"/>
        <v>47.562800000000003</v>
      </c>
      <c r="CK129" s="2">
        <f t="shared" si="315"/>
        <v>47.063499999999998</v>
      </c>
      <c r="CL129" s="2">
        <f t="shared" si="316"/>
        <v>46.964100000000002</v>
      </c>
      <c r="CM129" s="2">
        <f t="shared" si="317"/>
        <v>46.787799999999997</v>
      </c>
      <c r="CN129" s="2" t="str">
        <f t="shared" si="318"/>
        <v/>
      </c>
      <c r="CO129" s="2" t="str">
        <f t="shared" si="319"/>
        <v/>
      </c>
      <c r="CP129" s="2">
        <f t="shared" si="320"/>
        <v>46.923000000000002</v>
      </c>
      <c r="CQ129" s="2">
        <f t="shared" si="321"/>
        <v>47.104999999999997</v>
      </c>
      <c r="CR129" s="2">
        <f t="shared" si="322"/>
        <v>47.680900000000001</v>
      </c>
      <c r="CS129" s="2">
        <f t="shared" si="323"/>
        <v>48.880600000000001</v>
      </c>
      <c r="CU129" s="2" t="str">
        <f t="shared" si="273"/>
        <v/>
      </c>
      <c r="CV129" s="2">
        <f t="shared" si="274"/>
        <v>46.9754</v>
      </c>
      <c r="CW129" s="2">
        <f t="shared" si="275"/>
        <v>47.963000000000001</v>
      </c>
      <c r="CX129" s="2">
        <f t="shared" si="276"/>
        <v>47.963000000000001</v>
      </c>
      <c r="CY129" s="2">
        <f t="shared" si="277"/>
        <v>47.202100000000002</v>
      </c>
      <c r="CZ129" s="2">
        <f t="shared" si="278"/>
        <v>47.562800000000003</v>
      </c>
      <c r="DA129" s="2">
        <f t="shared" si="279"/>
        <v>47.063499999999998</v>
      </c>
      <c r="DB129" s="2">
        <f t="shared" si="280"/>
        <v>46.964100000000002</v>
      </c>
      <c r="DC129" s="2">
        <f t="shared" si="281"/>
        <v>46.787799999999997</v>
      </c>
      <c r="DD129" s="2" t="str">
        <f t="shared" si="282"/>
        <v/>
      </c>
      <c r="DE129" s="2" t="str">
        <f t="shared" si="283"/>
        <v/>
      </c>
      <c r="DF129" s="2">
        <f t="shared" si="284"/>
        <v>46.923000000000002</v>
      </c>
      <c r="DG129" s="2">
        <f t="shared" si="285"/>
        <v>47.104999999999997</v>
      </c>
      <c r="DH129" s="2">
        <f t="shared" si="286"/>
        <v>47.680900000000001</v>
      </c>
      <c r="DI129" s="2">
        <f t="shared" si="287"/>
        <v>48.880600000000001</v>
      </c>
      <c r="DK129" s="2">
        <f t="shared" si="288"/>
        <v>64.576578571428584</v>
      </c>
      <c r="DL129" s="2">
        <f t="shared" si="433"/>
        <v>61.285146692131391</v>
      </c>
      <c r="DM129" s="2">
        <f t="shared" si="433"/>
        <v>59.86264398777692</v>
      </c>
      <c r="DN129" s="2">
        <f t="shared" si="433"/>
        <v>58.992144696969682</v>
      </c>
      <c r="DO129" s="2">
        <f t="shared" si="433"/>
        <v>59.951771688311695</v>
      </c>
      <c r="DP129" s="2">
        <f t="shared" si="433"/>
        <v>57.973318095238092</v>
      </c>
      <c r="DQ129" s="2">
        <f t="shared" si="433"/>
        <v>57.61385059202059</v>
      </c>
      <c r="DR129" s="2">
        <f t="shared" si="433"/>
        <v>62.003270888030876</v>
      </c>
      <c r="DS129" s="2">
        <f t="shared" si="433"/>
        <v>58.854156477906479</v>
      </c>
      <c r="DT129" s="2">
        <f t="shared" si="433"/>
        <v>56.489165860597446</v>
      </c>
      <c r="DU129" s="2">
        <f t="shared" si="433"/>
        <v>58.494418425568419</v>
      </c>
      <c r="DV129" s="2">
        <f t="shared" si="433"/>
        <v>59.279096301564721</v>
      </c>
      <c r="DW129" s="2">
        <f t="shared" si="433"/>
        <v>62.800159523809519</v>
      </c>
      <c r="DX129" s="2">
        <f t="shared" si="433"/>
        <v>56.810039165481271</v>
      </c>
      <c r="DY129" s="2">
        <f t="shared" si="433"/>
        <v>52.465801564722625</v>
      </c>
      <c r="EA129" s="2">
        <f t="shared" si="228"/>
        <v>47.279946783667874</v>
      </c>
      <c r="EB129" s="2">
        <f t="shared" si="290"/>
        <v>47.257311740940253</v>
      </c>
      <c r="EC129" s="2">
        <f t="shared" si="291"/>
        <v>47.863090670835795</v>
      </c>
      <c r="ED129" s="2">
        <f t="shared" si="292"/>
        <v>47.861549736746305</v>
      </c>
      <c r="EE129" s="2">
        <f t="shared" si="293"/>
        <v>47.556595766848474</v>
      </c>
      <c r="EF129" s="2">
        <f t="shared" si="294"/>
        <v>47.496998210666135</v>
      </c>
      <c r="EG129" s="2">
        <f t="shared" si="295"/>
        <v>47.324051962331474</v>
      </c>
      <c r="EH129" s="2">
        <f t="shared" si="296"/>
        <v>46.952107780590715</v>
      </c>
      <c r="EI129" s="2">
        <f t="shared" si="297"/>
        <v>46.443923035787741</v>
      </c>
      <c r="EJ129" s="2">
        <f t="shared" si="298"/>
        <v>46.678837700077018</v>
      </c>
      <c r="EK129" s="2">
        <f t="shared" si="299"/>
        <v>46.8732209650017</v>
      </c>
      <c r="EL129" s="2">
        <f t="shared" si="300"/>
        <v>46.712384151195359</v>
      </c>
      <c r="EM129" s="2">
        <f t="shared" si="301"/>
        <v>47.065436133175709</v>
      </c>
      <c r="EN129" s="2">
        <f t="shared" si="302"/>
        <v>47.185453525098694</v>
      </c>
      <c r="EO129" s="2">
        <f t="shared" si="303"/>
        <v>47.475488328908739</v>
      </c>
      <c r="EQ129" s="2">
        <f t="shared" si="304"/>
        <v>47.413165986822193</v>
      </c>
      <c r="ER129" s="2">
        <f t="shared" si="434"/>
        <v>47.27057273942944</v>
      </c>
      <c r="ES129" s="2">
        <f t="shared" si="434"/>
        <v>47.89536211375593</v>
      </c>
      <c r="ET129" s="2">
        <f t="shared" si="434"/>
        <v>47.902915980612988</v>
      </c>
      <c r="EU129" s="2">
        <f t="shared" si="434"/>
        <v>47.603817584027297</v>
      </c>
      <c r="EV129" s="2">
        <f t="shared" si="434"/>
        <v>47.520720350744838</v>
      </c>
      <c r="EW129" s="2">
        <f t="shared" si="434"/>
        <v>47.327791862015722</v>
      </c>
      <c r="EX129" s="2">
        <f t="shared" si="434"/>
        <v>47.000968546637594</v>
      </c>
      <c r="EY129" s="2">
        <f t="shared" si="434"/>
        <v>46.448766810007577</v>
      </c>
      <c r="EZ129" s="2">
        <f t="shared" si="434"/>
        <v>46.685787963597946</v>
      </c>
      <c r="FA129" s="2">
        <f t="shared" si="434"/>
        <v>46.885623010130651</v>
      </c>
      <c r="FB129" s="2">
        <f t="shared" si="434"/>
        <v>46.715895514257575</v>
      </c>
      <c r="FC129" s="2">
        <f t="shared" si="434"/>
        <v>47.06787911219579</v>
      </c>
      <c r="FD129" s="2">
        <f t="shared" si="434"/>
        <v>47.168900105729819</v>
      </c>
      <c r="FE129" s="2">
        <f t="shared" si="434"/>
        <v>47.452929739961583</v>
      </c>
      <c r="FG129" s="2">
        <f t="shared" si="306"/>
        <v>0.99798967283470164</v>
      </c>
      <c r="FH129" s="2">
        <f t="shared" si="435"/>
        <v>0.99810400510809894</v>
      </c>
      <c r="FI129" s="2">
        <f t="shared" si="435"/>
        <v>0.99803526884799787</v>
      </c>
      <c r="FJ129" s="2">
        <f t="shared" si="435"/>
        <v>0.99825614286861009</v>
      </c>
      <c r="FK129" s="2">
        <f t="shared" si="435"/>
        <v>0.99804368274902111</v>
      </c>
      <c r="FL129" s="2">
        <f t="shared" si="435"/>
        <v>0.99782365223103109</v>
      </c>
      <c r="FM129" s="2">
        <f t="shared" si="435"/>
        <v>0.99775224633458981</v>
      </c>
      <c r="FN129" s="2">
        <f t="shared" si="435"/>
        <v>0.99780626757438895</v>
      </c>
      <c r="FO129" s="2">
        <f t="shared" si="435"/>
        <v>0.99774878281091317</v>
      </c>
      <c r="FP129" s="2">
        <f t="shared" si="435"/>
        <v>0.99753395738414807</v>
      </c>
      <c r="FQ129" s="2">
        <f t="shared" si="435"/>
        <v>0.9977727597562065</v>
      </c>
      <c r="FR129" s="2">
        <f t="shared" si="435"/>
        <v>0.99759404982170241</v>
      </c>
      <c r="FS129" s="2">
        <f t="shared" si="435"/>
        <v>0.99798787895649066</v>
      </c>
      <c r="FT129" s="2">
        <f t="shared" si="435"/>
        <v>0.99733292028714171</v>
      </c>
      <c r="FU129" s="2">
        <f t="shared" si="435"/>
        <v>0.997502057151051</v>
      </c>
      <c r="FW129" s="2">
        <f t="shared" si="324"/>
        <v>3.7750378163008191E-2</v>
      </c>
      <c r="FX129" s="2">
        <f t="shared" si="376"/>
        <v>2.1684215602116592E-2</v>
      </c>
      <c r="FY129" s="2">
        <f t="shared" si="377"/>
        <v>1.8603998180482542E-2</v>
      </c>
      <c r="FZ129" s="2">
        <f t="shared" si="378"/>
        <v>2.0883437020884851E-2</v>
      </c>
      <c r="GA129" s="2">
        <f t="shared" si="379"/>
        <v>1.8470378877749109E-2</v>
      </c>
      <c r="GB129" s="2">
        <f t="shared" si="380"/>
        <v>1.8216901236577515E-2</v>
      </c>
      <c r="GC129" s="2">
        <f t="shared" si="381"/>
        <v>1.8393362861863927E-2</v>
      </c>
      <c r="GD129" s="2">
        <f t="shared" si="382"/>
        <v>2.0855393544296236E-2</v>
      </c>
      <c r="GE129" s="2">
        <f t="shared" si="383"/>
        <v>1.9552971547932993E-2</v>
      </c>
      <c r="GF129" s="2">
        <f t="shared" si="384"/>
        <v>2.8678696474619604E-2</v>
      </c>
      <c r="GG129" s="2">
        <f t="shared" si="385"/>
        <v>2.9815381880833939E-2</v>
      </c>
      <c r="GH129" s="2">
        <f t="shared" si="386"/>
        <v>2.1247044168359878E-2</v>
      </c>
      <c r="GI129" s="2">
        <f t="shared" si="387"/>
        <v>1.9019438678548248E-2</v>
      </c>
      <c r="GJ129" s="2">
        <f t="shared" si="388"/>
        <v>1.3576224798507711E-2</v>
      </c>
      <c r="GK129" s="2">
        <f t="shared" si="389"/>
        <v>1.3003790884130869E-2</v>
      </c>
      <c r="GM129" s="86">
        <f t="shared" si="325"/>
        <v>9.0192798863895299E-61</v>
      </c>
      <c r="GN129" s="86">
        <f t="shared" si="390"/>
        <v>4.3635093985097044E-67</v>
      </c>
      <c r="GO129" s="86">
        <f t="shared" si="391"/>
        <v>1.5712221415675272E-128</v>
      </c>
      <c r="GP129" s="86">
        <f t="shared" si="392"/>
        <v>4.4508248786096322E-106</v>
      </c>
      <c r="GQ129" s="86">
        <f t="shared" si="393"/>
        <v>1.2592716972890784E-108</v>
      </c>
      <c r="GR129" s="86">
        <f t="shared" si="394"/>
        <v>1.1203729653943667E-73</v>
      </c>
      <c r="GS129" s="86">
        <f t="shared" si="395"/>
        <v>4.7376043533160108E-71</v>
      </c>
      <c r="GT129" s="86">
        <f t="shared" si="396"/>
        <v>4.26471418153076E-95</v>
      </c>
      <c r="GU129" s="86">
        <f t="shared" si="397"/>
        <v>2.558955885462173E-84</v>
      </c>
      <c r="GV129" s="86">
        <f t="shared" si="398"/>
        <v>3.4444447513463729E-70</v>
      </c>
      <c r="GW129" s="86">
        <f t="shared" si="399"/>
        <v>1.2754460056027997E-61</v>
      </c>
      <c r="GX129" s="86">
        <f t="shared" si="400"/>
        <v>7.5951082652275298E-54</v>
      </c>
      <c r="GY129" s="86">
        <f t="shared" si="401"/>
        <v>1.1793072834072954E-45</v>
      </c>
      <c r="GZ129" s="86">
        <f t="shared" si="402"/>
        <v>1.6853444812485475E-43</v>
      </c>
      <c r="HA129" s="86">
        <f t="shared" si="403"/>
        <v>1.2055203449625739E-46</v>
      </c>
      <c r="HC129" s="86">
        <f t="shared" si="326"/>
        <v>2.3434676687272059E-31</v>
      </c>
      <c r="HD129" s="86">
        <f t="shared" si="404"/>
        <v>6.9864623204019027E-33</v>
      </c>
      <c r="HE129" s="86">
        <f t="shared" si="405"/>
        <v>9.5217830915503649E-44</v>
      </c>
      <c r="HF129" s="86">
        <f t="shared" si="406"/>
        <v>1.498281405853955E-54</v>
      </c>
      <c r="HG129" s="86">
        <f t="shared" si="407"/>
        <v>1.0419797444294552E-68</v>
      </c>
      <c r="HH129" s="86">
        <f t="shared" si="408"/>
        <v>8.4230757072424138E-32</v>
      </c>
      <c r="HI129" s="86">
        <f t="shared" si="409"/>
        <v>1.217803482075224E-24</v>
      </c>
      <c r="HJ129" s="86">
        <f t="shared" si="410"/>
        <v>1.1084306185190968E-21</v>
      </c>
      <c r="HK129" s="86">
        <f t="shared" si="411"/>
        <v>9.3399909784198103E-31</v>
      </c>
      <c r="HL129" s="86">
        <f t="shared" si="412"/>
        <v>8.4918033598511818E-26</v>
      </c>
      <c r="HM129" s="86">
        <f t="shared" si="413"/>
        <v>6.9003688835999414E-22</v>
      </c>
      <c r="HN129" s="86">
        <f t="shared" si="414"/>
        <v>1.0089641084679203E-19</v>
      </c>
      <c r="HO129" s="86">
        <f t="shared" si="415"/>
        <v>1.1885146445875569E-15</v>
      </c>
      <c r="HP129" s="86">
        <f t="shared" si="416"/>
        <v>1.4628042962917011E-14</v>
      </c>
      <c r="HQ129" s="86">
        <f t="shared" si="417"/>
        <v>1.1729418773402626E-19</v>
      </c>
      <c r="HS129" s="86">
        <f t="shared" si="327"/>
        <v>4.25696727829908E-2</v>
      </c>
      <c r="HT129" s="86">
        <f t="shared" si="418"/>
        <v>6.410225240280623E-3</v>
      </c>
      <c r="HU129" s="86">
        <f t="shared" si="419"/>
        <v>2.0731743038001145E-3</v>
      </c>
      <c r="HV129" s="86">
        <f t="shared" si="420"/>
        <v>2.0573656111150642E-3</v>
      </c>
      <c r="HW129" s="86">
        <f t="shared" si="421"/>
        <v>9.4321541443453559E-4</v>
      </c>
      <c r="HX129" s="86">
        <f t="shared" si="422"/>
        <v>3.4333498013448311E-4</v>
      </c>
      <c r="HY129" s="86">
        <f t="shared" si="423"/>
        <v>1.3710255283249733E-3</v>
      </c>
      <c r="HZ129" s="86">
        <f t="shared" si="424"/>
        <v>7.2427394518644191E-4</v>
      </c>
      <c r="IA129" s="86">
        <f t="shared" si="425"/>
        <v>1.9765700220417339E-3</v>
      </c>
      <c r="IB129" s="86">
        <f t="shared" si="426"/>
        <v>1.0000000003185277E-2</v>
      </c>
      <c r="IC129" s="86">
        <f t="shared" si="427"/>
        <v>2.378401690462555E-2</v>
      </c>
      <c r="ID129" s="86">
        <f t="shared" si="428"/>
        <v>3.5342191322617258E-3</v>
      </c>
      <c r="IE129" s="86">
        <f t="shared" si="429"/>
        <v>2.611771354235405E-3</v>
      </c>
      <c r="IF129" s="86">
        <f t="shared" si="430"/>
        <v>6.083118600479759E-3</v>
      </c>
      <c r="IG129" s="86">
        <f t="shared" si="431"/>
        <v>3.2438106190681645E-3</v>
      </c>
      <c r="II129" s="86">
        <f t="shared" si="328"/>
        <v>7.6808337863402391E-15</v>
      </c>
      <c r="IJ129" s="86">
        <f t="shared" si="329"/>
        <v>8.4770075745270582E-22</v>
      </c>
      <c r="IK129" s="86">
        <f t="shared" si="330"/>
        <v>4.1895209154228277E-26</v>
      </c>
      <c r="IL129" s="86">
        <f t="shared" si="331"/>
        <v>9.2413161051278144E-26</v>
      </c>
      <c r="IM129" s="86">
        <f t="shared" si="332"/>
        <v>1.8573469373341319E-26</v>
      </c>
      <c r="IN129" s="86">
        <f t="shared" si="333"/>
        <v>7.2248526091557371E-30</v>
      </c>
      <c r="IO129" s="86">
        <f t="shared" si="334"/>
        <v>1.649698669252249E-23</v>
      </c>
      <c r="IP129" s="86">
        <f t="shared" si="335"/>
        <v>3.1841215370700835E-29</v>
      </c>
      <c r="IQ129" s="86">
        <f t="shared" si="336"/>
        <v>5.1592467481518179E-24</v>
      </c>
      <c r="IR129" s="86">
        <f t="shared" si="337"/>
        <v>4.206614806616282E-20</v>
      </c>
      <c r="IS129" s="86">
        <f t="shared" si="338"/>
        <v>1.1607672843224952E-19</v>
      </c>
      <c r="IT129" s="86">
        <f t="shared" si="339"/>
        <v>3.4392307180992861E-21</v>
      </c>
      <c r="IU129" s="86">
        <f t="shared" si="340"/>
        <v>1.7718601328070982E-20</v>
      </c>
      <c r="IV129" s="86">
        <f t="shared" si="341"/>
        <v>3.617802023880898E-20</v>
      </c>
      <c r="IW129" s="86">
        <f t="shared" si="342"/>
        <v>2.199121744903695E-18</v>
      </c>
      <c r="IY129" s="86">
        <f t="shared" si="343"/>
        <v>4.2569672782998481E-2</v>
      </c>
      <c r="IZ129" s="86">
        <f t="shared" si="344"/>
        <v>6.410225240280623E-3</v>
      </c>
      <c r="JA129" s="86">
        <f t="shared" si="345"/>
        <v>2.0731743038001145E-3</v>
      </c>
      <c r="JB129" s="86">
        <f t="shared" si="346"/>
        <v>2.0573656111150642E-3</v>
      </c>
      <c r="JC129" s="86">
        <f t="shared" si="347"/>
        <v>9.4321541443453559E-4</v>
      </c>
      <c r="JD129" s="86">
        <f t="shared" si="348"/>
        <v>3.4333498013448311E-4</v>
      </c>
      <c r="JE129" s="86">
        <f t="shared" si="349"/>
        <v>1.3710255283249733E-3</v>
      </c>
      <c r="JF129" s="86">
        <f t="shared" si="350"/>
        <v>7.2427394518644191E-4</v>
      </c>
      <c r="JG129" s="86">
        <f t="shared" si="351"/>
        <v>1.9765700220417339E-3</v>
      </c>
      <c r="JH129" s="86">
        <f t="shared" si="352"/>
        <v>1.0000000003185277E-2</v>
      </c>
      <c r="JI129" s="86">
        <f t="shared" si="353"/>
        <v>2.378401690462555E-2</v>
      </c>
      <c r="JJ129" s="86">
        <f t="shared" si="354"/>
        <v>3.5342191322617258E-3</v>
      </c>
      <c r="JK129" s="86">
        <f t="shared" si="355"/>
        <v>2.6117713542365938E-3</v>
      </c>
      <c r="JL129" s="86">
        <f t="shared" si="356"/>
        <v>6.0831186004943871E-3</v>
      </c>
      <c r="JM129" s="86">
        <f t="shared" si="357"/>
        <v>3.2438106190681667E-3</v>
      </c>
    </row>
    <row r="130" spans="2:273" x14ac:dyDescent="0.25">
      <c r="B130" s="2">
        <v>103</v>
      </c>
      <c r="C130" s="37">
        <v>47.343899999999998</v>
      </c>
      <c r="D130" s="37">
        <v>47.319600000000001</v>
      </c>
      <c r="E130" s="37">
        <v>47.716099999999997</v>
      </c>
      <c r="F130" s="37">
        <v>47.716099999999997</v>
      </c>
      <c r="G130" s="37">
        <v>47.767299999999999</v>
      </c>
      <c r="H130" s="37">
        <v>47.735700000000001</v>
      </c>
      <c r="I130" s="37">
        <v>47.7151</v>
      </c>
      <c r="J130" s="37">
        <v>46.921300000000002</v>
      </c>
      <c r="K130" s="37">
        <v>46.94</v>
      </c>
      <c r="L130" s="37">
        <v>47.002600000000001</v>
      </c>
      <c r="M130" s="37">
        <v>47.9651</v>
      </c>
      <c r="N130" s="37">
        <v>47.334600000000002</v>
      </c>
      <c r="O130" s="37">
        <v>47.594000000000001</v>
      </c>
      <c r="P130" s="37">
        <v>47.823799999999999</v>
      </c>
      <c r="Q130" s="37">
        <v>48.574599999999997</v>
      </c>
      <c r="S130" s="4">
        <f t="shared" si="229"/>
        <v>47.265089601302847</v>
      </c>
      <c r="T130" s="4">
        <f t="shared" si="230"/>
        <v>47.345051053960511</v>
      </c>
      <c r="U130" s="4">
        <f t="shared" si="231"/>
        <v>47.922540900671294</v>
      </c>
      <c r="V130" s="4">
        <f t="shared" si="232"/>
        <v>47.918424150242451</v>
      </c>
      <c r="W130" s="4">
        <f t="shared" si="233"/>
        <v>47.57431859670406</v>
      </c>
      <c r="X130" s="4">
        <f t="shared" si="234"/>
        <v>47.491932828460143</v>
      </c>
      <c r="Y130" s="4">
        <f t="shared" si="235"/>
        <v>47.387626473424497</v>
      </c>
      <c r="Z130" s="4">
        <f t="shared" si="236"/>
        <v>46.998630215047555</v>
      </c>
      <c r="AA130" s="4">
        <f t="shared" si="237"/>
        <v>46.556977208321889</v>
      </c>
      <c r="AB130" s="4">
        <f t="shared" si="238"/>
        <v>47.237766606939651</v>
      </c>
      <c r="AC130" s="4">
        <f t="shared" si="239"/>
        <v>48.143637821499524</v>
      </c>
      <c r="AD130" s="4">
        <f t="shared" si="240"/>
        <v>46.943040286367157</v>
      </c>
      <c r="AE130" s="4">
        <f t="shared" si="241"/>
        <v>47.245250698506695</v>
      </c>
      <c r="AF130" s="4">
        <f t="shared" si="242"/>
        <v>47.648885443534773</v>
      </c>
      <c r="AG130" s="4">
        <f t="shared" si="243"/>
        <v>48.06427563772376</v>
      </c>
      <c r="AI130" s="4">
        <f t="shared" si="244"/>
        <v>7.8810398697150674E-2</v>
      </c>
      <c r="AJ130" s="4">
        <f t="shared" si="245"/>
        <v>-2.5451053960509284E-2</v>
      </c>
      <c r="AK130" s="4">
        <f t="shared" si="246"/>
        <v>-0.20644090067129639</v>
      </c>
      <c r="AL130" s="4">
        <f t="shared" si="247"/>
        <v>-0.20232415024245398</v>
      </c>
      <c r="AM130" s="4">
        <f t="shared" si="248"/>
        <v>0.19298140329593849</v>
      </c>
      <c r="AN130" s="4">
        <f t="shared" si="249"/>
        <v>0.24376717153985794</v>
      </c>
      <c r="AO130" s="4">
        <f t="shared" si="250"/>
        <v>0.32747352657550266</v>
      </c>
      <c r="AP130" s="4">
        <f t="shared" si="251"/>
        <v>-7.7330215047552997E-2</v>
      </c>
      <c r="AQ130" s="4">
        <f t="shared" si="252"/>
        <v>0.38302279167810838</v>
      </c>
      <c r="AR130" s="4">
        <f t="shared" si="253"/>
        <v>-0.23516660693965008</v>
      </c>
      <c r="AS130" s="4">
        <f t="shared" si="254"/>
        <v>-0.1785378214995248</v>
      </c>
      <c r="AT130" s="4">
        <f t="shared" si="255"/>
        <v>0.39155971363284436</v>
      </c>
      <c r="AU130" s="4">
        <f t="shared" si="256"/>
        <v>0.34874930149330652</v>
      </c>
      <c r="AV130" s="4">
        <f t="shared" si="432"/>
        <v>0.17491455646522525</v>
      </c>
      <c r="AW130" s="4">
        <f t="shared" si="432"/>
        <v>0.51032436227623634</v>
      </c>
      <c r="AY130" s="2">
        <f t="shared" si="308"/>
        <v>47.265089601302819</v>
      </c>
      <c r="AZ130" s="2">
        <f t="shared" si="359"/>
        <v>47.235673502969568</v>
      </c>
      <c r="BA130" s="2">
        <f t="shared" si="360"/>
        <v>47.837828552318392</v>
      </c>
      <c r="BB130" s="2">
        <f t="shared" si="361"/>
        <v>47.831927163643051</v>
      </c>
      <c r="BC130" s="2">
        <f t="shared" si="362"/>
        <v>47.530409327897246</v>
      </c>
      <c r="BD130" s="2">
        <f t="shared" si="363"/>
        <v>47.466086765719858</v>
      </c>
      <c r="BE130" s="2">
        <f t="shared" si="364"/>
        <v>47.302147053161406</v>
      </c>
      <c r="BF130" s="2">
        <f t="shared" si="365"/>
        <v>46.93855282779154</v>
      </c>
      <c r="BG130" s="2">
        <f t="shared" si="366"/>
        <v>46.432924940756436</v>
      </c>
      <c r="BH130" s="2">
        <f t="shared" si="367"/>
        <v>46.66537475973275</v>
      </c>
      <c r="BI130" s="2">
        <f t="shared" si="368"/>
        <v>46.858056816592267</v>
      </c>
      <c r="BJ130" s="2">
        <f t="shared" si="369"/>
        <v>46.699251461696036</v>
      </c>
      <c r="BK130" s="2">
        <f t="shared" si="370"/>
        <v>47.051276664344606</v>
      </c>
      <c r="BL130" s="2">
        <f t="shared" si="371"/>
        <v>47.16773434697793</v>
      </c>
      <c r="BM130" s="2">
        <f t="shared" si="372"/>
        <v>47.45677154252089</v>
      </c>
      <c r="BO130" s="2" t="str">
        <f t="shared" si="258"/>
        <v/>
      </c>
      <c r="BP130" s="2" t="str">
        <f t="shared" si="259"/>
        <v/>
      </c>
      <c r="BQ130" s="2" t="str">
        <f t="shared" si="260"/>
        <v/>
      </c>
      <c r="BR130" s="2" t="str">
        <f t="shared" si="261"/>
        <v/>
      </c>
      <c r="BS130" s="2" t="str">
        <f t="shared" si="262"/>
        <v/>
      </c>
      <c r="BT130" s="2" t="str">
        <f t="shared" si="263"/>
        <v/>
      </c>
      <c r="BU130" s="2" t="str">
        <f t="shared" si="264"/>
        <v/>
      </c>
      <c r="BV130" s="2" t="str">
        <f t="shared" si="265"/>
        <v/>
      </c>
      <c r="BW130" s="2" t="str">
        <f t="shared" si="266"/>
        <v/>
      </c>
      <c r="BX130" s="2" t="str">
        <f t="shared" si="267"/>
        <v/>
      </c>
      <c r="BY130" s="2" t="str">
        <f t="shared" si="268"/>
        <v/>
      </c>
      <c r="BZ130" s="2" t="str">
        <f t="shared" si="269"/>
        <v/>
      </c>
      <c r="CA130" s="2" t="str">
        <f t="shared" si="270"/>
        <v/>
      </c>
      <c r="CB130" s="2" t="str">
        <f t="shared" si="271"/>
        <v/>
      </c>
      <c r="CC130" s="2" t="str">
        <f t="shared" si="272"/>
        <v/>
      </c>
      <c r="CE130" s="2" t="str">
        <f t="shared" si="309"/>
        <v/>
      </c>
      <c r="CF130" s="2" t="str">
        <f t="shared" si="310"/>
        <v/>
      </c>
      <c r="CG130" s="2">
        <f t="shared" si="311"/>
        <v>47.716099999999997</v>
      </c>
      <c r="CH130" s="2">
        <f t="shared" si="312"/>
        <v>47.716099999999997</v>
      </c>
      <c r="CI130" s="2">
        <f t="shared" si="313"/>
        <v>47.767299999999999</v>
      </c>
      <c r="CJ130" s="2">
        <f t="shared" si="314"/>
        <v>47.735700000000001</v>
      </c>
      <c r="CK130" s="2">
        <f t="shared" si="315"/>
        <v>47.7151</v>
      </c>
      <c r="CL130" s="2">
        <f t="shared" si="316"/>
        <v>46.921300000000002</v>
      </c>
      <c r="CM130" s="2">
        <f t="shared" si="317"/>
        <v>46.94</v>
      </c>
      <c r="CN130" s="2" t="str">
        <f t="shared" si="318"/>
        <v/>
      </c>
      <c r="CO130" s="2" t="str">
        <f t="shared" si="319"/>
        <v/>
      </c>
      <c r="CP130" s="2">
        <f t="shared" si="320"/>
        <v>47.334600000000002</v>
      </c>
      <c r="CQ130" s="2">
        <f t="shared" si="321"/>
        <v>47.594000000000001</v>
      </c>
      <c r="CR130" s="2" t="str">
        <f t="shared" si="322"/>
        <v/>
      </c>
      <c r="CS130" s="2">
        <f t="shared" si="323"/>
        <v>48.574599999999997</v>
      </c>
      <c r="CU130" s="2" t="str">
        <f t="shared" si="273"/>
        <v/>
      </c>
      <c r="CV130" s="2" t="str">
        <f t="shared" si="274"/>
        <v/>
      </c>
      <c r="CW130" s="2">
        <f t="shared" si="275"/>
        <v>47.716099999999997</v>
      </c>
      <c r="CX130" s="2">
        <f t="shared" si="276"/>
        <v>47.716099999999997</v>
      </c>
      <c r="CY130" s="2">
        <f t="shared" si="277"/>
        <v>47.767299999999999</v>
      </c>
      <c r="CZ130" s="2">
        <f t="shared" si="278"/>
        <v>47.735700000000001</v>
      </c>
      <c r="DA130" s="2">
        <f t="shared" si="279"/>
        <v>47.7151</v>
      </c>
      <c r="DB130" s="2">
        <f t="shared" si="280"/>
        <v>46.921300000000002</v>
      </c>
      <c r="DC130" s="2">
        <f t="shared" si="281"/>
        <v>46.94</v>
      </c>
      <c r="DD130" s="2" t="str">
        <f t="shared" si="282"/>
        <v/>
      </c>
      <c r="DE130" s="2" t="str">
        <f t="shared" si="283"/>
        <v/>
      </c>
      <c r="DF130" s="2">
        <f t="shared" si="284"/>
        <v>47.334600000000002</v>
      </c>
      <c r="DG130" s="2">
        <f t="shared" si="285"/>
        <v>47.594000000000001</v>
      </c>
      <c r="DH130" s="2" t="str">
        <f t="shared" si="286"/>
        <v/>
      </c>
      <c r="DI130" s="2">
        <f t="shared" si="287"/>
        <v>48.574599999999997</v>
      </c>
      <c r="DK130" s="2">
        <f t="shared" si="288"/>
        <v>64.730966890756321</v>
      </c>
      <c r="DL130" s="2">
        <f t="shared" si="433"/>
        <v>61.406670939648585</v>
      </c>
      <c r="DM130" s="2">
        <f t="shared" si="433"/>
        <v>59.969887501909852</v>
      </c>
      <c r="DN130" s="2">
        <f t="shared" si="433"/>
        <v>59.089857196969682</v>
      </c>
      <c r="DO130" s="2">
        <f t="shared" si="433"/>
        <v>60.058722475171891</v>
      </c>
      <c r="DP130" s="2">
        <f t="shared" si="433"/>
        <v>58.057168795518201</v>
      </c>
      <c r="DQ130" s="2">
        <f t="shared" si="433"/>
        <v>57.692514208494202</v>
      </c>
      <c r="DR130" s="2">
        <f t="shared" si="433"/>
        <v>62.128651312741304</v>
      </c>
      <c r="DS130" s="2">
        <f t="shared" si="433"/>
        <v>58.952699914199911</v>
      </c>
      <c r="DT130" s="2">
        <f t="shared" si="433"/>
        <v>56.559426908487438</v>
      </c>
      <c r="DU130" s="2">
        <f t="shared" si="433"/>
        <v>58.589097769197764</v>
      </c>
      <c r="DV130" s="2">
        <f t="shared" si="433"/>
        <v>59.381579397818875</v>
      </c>
      <c r="DW130" s="2">
        <f t="shared" si="433"/>
        <v>62.938496526610642</v>
      </c>
      <c r="DX130" s="2">
        <f t="shared" si="433"/>
        <v>56.890291607396875</v>
      </c>
      <c r="DY130" s="2">
        <f t="shared" si="433"/>
        <v>52.509221242294927</v>
      </c>
      <c r="EA130" s="2">
        <f t="shared" si="228"/>
        <v>47.22643547154852</v>
      </c>
      <c r="EB130" s="2">
        <f t="shared" si="290"/>
        <v>47.210616870714986</v>
      </c>
      <c r="EC130" s="2">
        <f t="shared" si="291"/>
        <v>47.815261639261763</v>
      </c>
      <c r="ED130" s="2">
        <f t="shared" si="292"/>
        <v>47.812884059548267</v>
      </c>
      <c r="EE130" s="2">
        <f t="shared" si="293"/>
        <v>47.506813613236112</v>
      </c>
      <c r="EF130" s="2">
        <f t="shared" si="294"/>
        <v>47.444338102046871</v>
      </c>
      <c r="EG130" s="2">
        <f t="shared" si="295"/>
        <v>47.280508839892661</v>
      </c>
      <c r="EH130" s="2">
        <f t="shared" si="296"/>
        <v>46.906664331150878</v>
      </c>
      <c r="EI130" s="2">
        <f t="shared" si="297"/>
        <v>46.406909296585766</v>
      </c>
      <c r="EJ130" s="2">
        <f t="shared" si="298"/>
        <v>46.64278148818547</v>
      </c>
      <c r="EK130" s="2">
        <f t="shared" si="299"/>
        <v>46.833660214444819</v>
      </c>
      <c r="EL130" s="2">
        <f t="shared" si="300"/>
        <v>46.671123564936472</v>
      </c>
      <c r="EM130" s="2">
        <f t="shared" si="301"/>
        <v>47.021864192103394</v>
      </c>
      <c r="EN130" s="2">
        <f t="shared" si="302"/>
        <v>47.144183991878165</v>
      </c>
      <c r="EO130" s="2">
        <f t="shared" si="303"/>
        <v>47.445655534637105</v>
      </c>
      <c r="EQ130" s="2">
        <f t="shared" si="304"/>
        <v>47.385372956228686</v>
      </c>
      <c r="ER130" s="2">
        <f t="shared" si="434"/>
        <v>47.231908367294956</v>
      </c>
      <c r="ES130" s="2">
        <f t="shared" si="434"/>
        <v>47.853754616442131</v>
      </c>
      <c r="ET130" s="2">
        <f t="shared" si="434"/>
        <v>47.861249941254208</v>
      </c>
      <c r="EU130" s="2">
        <f t="shared" si="434"/>
        <v>47.566021279104028</v>
      </c>
      <c r="EV130" s="2">
        <f t="shared" si="434"/>
        <v>47.478427550173009</v>
      </c>
      <c r="EW130" s="2">
        <f t="shared" si="434"/>
        <v>47.294895394090403</v>
      </c>
      <c r="EX130" s="2">
        <f t="shared" si="434"/>
        <v>46.969231014757447</v>
      </c>
      <c r="EY130" s="2">
        <f t="shared" si="434"/>
        <v>46.418701678134767</v>
      </c>
      <c r="EZ130" s="2">
        <f t="shared" si="434"/>
        <v>46.651880189368249</v>
      </c>
      <c r="FA130" s="2">
        <f t="shared" si="434"/>
        <v>46.849412228327687</v>
      </c>
      <c r="FB130" s="2">
        <f t="shared" si="434"/>
        <v>46.681104096070847</v>
      </c>
      <c r="FC130" s="2">
        <f t="shared" si="434"/>
        <v>47.03142726900365</v>
      </c>
      <c r="FD130" s="2">
        <f t="shared" si="434"/>
        <v>47.133307481270691</v>
      </c>
      <c r="FE130" s="2">
        <f t="shared" si="434"/>
        <v>47.41601507741408</v>
      </c>
      <c r="FG130" s="2">
        <f t="shared" si="306"/>
        <v>0.99816623546548922</v>
      </c>
      <c r="FH130" s="2">
        <f t="shared" si="435"/>
        <v>0.99827054358719924</v>
      </c>
      <c r="FI130" s="2">
        <f t="shared" si="435"/>
        <v>0.99820783407218849</v>
      </c>
      <c r="FJ130" s="2">
        <f t="shared" si="435"/>
        <v>0.99840933932207432</v>
      </c>
      <c r="FK130" s="2">
        <f t="shared" si="435"/>
        <v>0.99821551028926436</v>
      </c>
      <c r="FL130" s="2">
        <f t="shared" si="435"/>
        <v>0.99801476708228798</v>
      </c>
      <c r="FM130" s="2">
        <f t="shared" si="435"/>
        <v>0.99794961877273092</v>
      </c>
      <c r="FN130" s="2">
        <f t="shared" si="435"/>
        <v>0.99799890598867547</v>
      </c>
      <c r="FO130" s="2">
        <f t="shared" si="435"/>
        <v>0.99794645875079091</v>
      </c>
      <c r="FP130" s="2">
        <f t="shared" si="435"/>
        <v>0.99775045428630804</v>
      </c>
      <c r="FQ130" s="2">
        <f t="shared" si="435"/>
        <v>0.99796833460424883</v>
      </c>
      <c r="FR130" s="2">
        <f t="shared" si="435"/>
        <v>0.99780528274220504</v>
      </c>
      <c r="FS130" s="2">
        <f t="shared" si="435"/>
        <v>0.99816459884991726</v>
      </c>
      <c r="FT130" s="2">
        <f t="shared" si="435"/>
        <v>0.99756702343584858</v>
      </c>
      <c r="FU130" s="2">
        <f t="shared" si="435"/>
        <v>0.99772134821647429</v>
      </c>
      <c r="FW130" s="2">
        <f t="shared" si="324"/>
        <v>4.1242258600717015E-2</v>
      </c>
      <c r="FX130" s="2">
        <f t="shared" si="376"/>
        <v>2.3726632212218535E-2</v>
      </c>
      <c r="FY130" s="2">
        <f t="shared" si="377"/>
        <v>2.0362330422580417E-2</v>
      </c>
      <c r="FZ130" s="2">
        <f t="shared" si="378"/>
        <v>2.2852190843615876E-2</v>
      </c>
      <c r="GA130" s="2">
        <f t="shared" si="379"/>
        <v>2.0216342417458694E-2</v>
      </c>
      <c r="GB130" s="2">
        <f t="shared" si="380"/>
        <v>1.9939390854408781E-2</v>
      </c>
      <c r="GC130" s="2">
        <f t="shared" si="381"/>
        <v>2.0132195573610383E-2</v>
      </c>
      <c r="GD130" s="2">
        <f t="shared" si="382"/>
        <v>2.2821565233022874E-2</v>
      </c>
      <c r="GE130" s="2">
        <f t="shared" si="383"/>
        <v>2.139903906677753E-2</v>
      </c>
      <c r="GF130" s="2">
        <f t="shared" si="384"/>
        <v>3.1358799690510621E-2</v>
      </c>
      <c r="GG130" s="2">
        <f t="shared" si="385"/>
        <v>3.2598146456882714E-2</v>
      </c>
      <c r="GH130" s="2">
        <f t="shared" si="386"/>
        <v>2.3249262546284198E-2</v>
      </c>
      <c r="GI130" s="2">
        <f t="shared" si="387"/>
        <v>2.0816202890620403E-2</v>
      </c>
      <c r="GJ130" s="2">
        <f t="shared" si="388"/>
        <v>1.4866562110556324E-2</v>
      </c>
      <c r="GK130" s="2">
        <f t="shared" si="389"/>
        <v>1.4240507283451838E-2</v>
      </c>
      <c r="GM130" s="86">
        <f t="shared" si="325"/>
        <v>2.801000910717623E-63</v>
      </c>
      <c r="GN130" s="86">
        <f t="shared" si="390"/>
        <v>7.2226261985212176E-70</v>
      </c>
      <c r="GO130" s="86">
        <f t="shared" si="391"/>
        <v>7.9909427785247127E-134</v>
      </c>
      <c r="GP130" s="86">
        <f t="shared" si="392"/>
        <v>1.8471785874302488E-110</v>
      </c>
      <c r="GQ130" s="86">
        <f t="shared" si="393"/>
        <v>4.1386692794940425E-113</v>
      </c>
      <c r="GR130" s="86">
        <f t="shared" si="394"/>
        <v>1.0503206040406918E-76</v>
      </c>
      <c r="GS130" s="86">
        <f t="shared" si="395"/>
        <v>5.3338065151215222E-74</v>
      </c>
      <c r="GT130" s="86">
        <f t="shared" si="396"/>
        <v>5.3281199162877474E-99</v>
      </c>
      <c r="GU130" s="86">
        <f t="shared" si="397"/>
        <v>8.5478723924491324E-88</v>
      </c>
      <c r="GV130" s="86">
        <f t="shared" si="398"/>
        <v>4.0127023046557788E-73</v>
      </c>
      <c r="GW130" s="86">
        <f t="shared" si="399"/>
        <v>3.8994395733596826E-64</v>
      </c>
      <c r="GX130" s="86">
        <f t="shared" si="400"/>
        <v>4.4065790057192133E-56</v>
      </c>
      <c r="GY130" s="86">
        <f t="shared" si="401"/>
        <v>1.5526909596567416E-47</v>
      </c>
      <c r="GZ130" s="86">
        <f t="shared" si="402"/>
        <v>2.8163844480559798E-45</v>
      </c>
      <c r="HA130" s="86">
        <f t="shared" si="403"/>
        <v>1.5889386023687431E-48</v>
      </c>
      <c r="HC130" s="86">
        <f t="shared" si="326"/>
        <v>8.1963213497826762E-34</v>
      </c>
      <c r="HD130" s="86">
        <f t="shared" si="404"/>
        <v>1.801208925587974E-35</v>
      </c>
      <c r="HE130" s="86">
        <f t="shared" si="405"/>
        <v>3.9133622371449768E-47</v>
      </c>
      <c r="HF130" s="86">
        <f t="shared" si="406"/>
        <v>8.3978637380236423E-59</v>
      </c>
      <c r="HG130" s="86">
        <f t="shared" si="407"/>
        <v>4.1243625171203274E-74</v>
      </c>
      <c r="HH130" s="86">
        <f t="shared" si="408"/>
        <v>2.7417212558920411E-34</v>
      </c>
      <c r="HI130" s="86">
        <f t="shared" si="409"/>
        <v>1.460968674575051E-26</v>
      </c>
      <c r="HJ130" s="86">
        <f t="shared" si="410"/>
        <v>2.8879352177020556E-23</v>
      </c>
      <c r="HK130" s="86">
        <f t="shared" si="411"/>
        <v>4.3080077580278274E-33</v>
      </c>
      <c r="HL130" s="86">
        <f t="shared" si="412"/>
        <v>9.5704928313798671E-28</v>
      </c>
      <c r="HM130" s="86">
        <f t="shared" si="413"/>
        <v>1.8811982083180858E-23</v>
      </c>
      <c r="HN130" s="86">
        <f t="shared" si="414"/>
        <v>3.1832557722929451E-21</v>
      </c>
      <c r="HO130" s="86">
        <f t="shared" si="415"/>
        <v>7.6873583455853182E-17</v>
      </c>
      <c r="HP130" s="86">
        <f t="shared" si="416"/>
        <v>1.122482458203854E-15</v>
      </c>
      <c r="HQ130" s="86">
        <f t="shared" si="417"/>
        <v>3.9258841797844389E-21</v>
      </c>
      <c r="HS130" s="86">
        <f t="shared" si="327"/>
        <v>7.1221324311504561E-2</v>
      </c>
      <c r="HT130" s="86">
        <f t="shared" si="418"/>
        <v>1.2823152450202458E-2</v>
      </c>
      <c r="HU130" s="86">
        <f t="shared" si="419"/>
        <v>4.6803203020980037E-3</v>
      </c>
      <c r="HV130" s="86">
        <f t="shared" si="420"/>
        <v>4.7331661046539804E-3</v>
      </c>
      <c r="HW130" s="86">
        <f t="shared" si="421"/>
        <v>2.2559659024661101E-3</v>
      </c>
      <c r="HX130" s="86">
        <f t="shared" si="422"/>
        <v>9.2737233426727118E-4</v>
      </c>
      <c r="HY130" s="86">
        <f t="shared" si="423"/>
        <v>3.0390093466449372E-3</v>
      </c>
      <c r="HZ130" s="86">
        <f t="shared" si="424"/>
        <v>1.9009870245115729E-3</v>
      </c>
      <c r="IA130" s="86">
        <f t="shared" si="425"/>
        <v>4.3679170577244717E-3</v>
      </c>
      <c r="IB130" s="86">
        <f t="shared" si="426"/>
        <v>1.9791269556241286E-2</v>
      </c>
      <c r="IC130" s="86">
        <f t="shared" si="427"/>
        <v>4.3794422164220782E-2</v>
      </c>
      <c r="ID130" s="86">
        <f t="shared" si="428"/>
        <v>7.2659785822562347E-3</v>
      </c>
      <c r="IE130" s="86">
        <f t="shared" si="429"/>
        <v>5.298913364413931E-3</v>
      </c>
      <c r="IF130" s="86">
        <f t="shared" si="430"/>
        <v>1.0000022622200863E-2</v>
      </c>
      <c r="IG130" s="86">
        <f t="shared" si="431"/>
        <v>5.63846413116672E-3</v>
      </c>
      <c r="II130" s="86">
        <f t="shared" si="328"/>
        <v>4.2973267374479546E-14</v>
      </c>
      <c r="IJ130" s="86">
        <f t="shared" si="329"/>
        <v>7.8251942515722796E-21</v>
      </c>
      <c r="IK130" s="86">
        <f t="shared" si="330"/>
        <v>5.5672639206407041E-25</v>
      </c>
      <c r="IL130" s="86">
        <f t="shared" si="331"/>
        <v>1.2797271401304169E-24</v>
      </c>
      <c r="IM130" s="86">
        <f t="shared" si="332"/>
        <v>2.5489976110434596E-25</v>
      </c>
      <c r="IN130" s="86">
        <f t="shared" si="333"/>
        <v>1.4022630045721707E-28</v>
      </c>
      <c r="IO130" s="86">
        <f t="shared" si="334"/>
        <v>1.6592350674064401E-22</v>
      </c>
      <c r="IP130" s="86">
        <f t="shared" si="335"/>
        <v>6.4028588247935353E-28</v>
      </c>
      <c r="IQ130" s="86">
        <f t="shared" si="336"/>
        <v>5.676937606561295E-23</v>
      </c>
      <c r="IR130" s="86">
        <f t="shared" si="337"/>
        <v>3.8033569619507062E-19</v>
      </c>
      <c r="IS130" s="86">
        <f t="shared" si="338"/>
        <v>1.0211326150345705E-18</v>
      </c>
      <c r="IT130" s="86">
        <f t="shared" si="339"/>
        <v>2.9371936818053547E-20</v>
      </c>
      <c r="IU130" s="86">
        <f t="shared" si="340"/>
        <v>1.3212697231577663E-19</v>
      </c>
      <c r="IV130" s="86">
        <f t="shared" si="341"/>
        <v>2.2332926516630477E-19</v>
      </c>
      <c r="IW130" s="86">
        <f t="shared" si="342"/>
        <v>1.1237033313931236E-17</v>
      </c>
      <c r="IY130" s="86">
        <f t="shared" si="343"/>
        <v>7.122132431154754E-2</v>
      </c>
      <c r="IZ130" s="86">
        <f t="shared" si="344"/>
        <v>1.2823152450202458E-2</v>
      </c>
      <c r="JA130" s="86">
        <f t="shared" si="345"/>
        <v>4.6803203020980037E-3</v>
      </c>
      <c r="JB130" s="86">
        <f t="shared" si="346"/>
        <v>4.7331661046539804E-3</v>
      </c>
      <c r="JC130" s="86">
        <f t="shared" si="347"/>
        <v>2.2559659024661101E-3</v>
      </c>
      <c r="JD130" s="86">
        <f t="shared" si="348"/>
        <v>9.2737233426727118E-4</v>
      </c>
      <c r="JE130" s="86">
        <f t="shared" si="349"/>
        <v>3.0390093466449372E-3</v>
      </c>
      <c r="JF130" s="86">
        <f t="shared" si="350"/>
        <v>1.9009870245115729E-3</v>
      </c>
      <c r="JG130" s="86">
        <f t="shared" si="351"/>
        <v>4.3679170577244717E-3</v>
      </c>
      <c r="JH130" s="86">
        <f t="shared" si="352"/>
        <v>1.9791269556241286E-2</v>
      </c>
      <c r="JI130" s="86">
        <f t="shared" si="353"/>
        <v>4.3794422164220782E-2</v>
      </c>
      <c r="JJ130" s="86">
        <f t="shared" si="354"/>
        <v>7.2659785822562347E-3</v>
      </c>
      <c r="JK130" s="86">
        <f t="shared" si="355"/>
        <v>5.2989133644140082E-3</v>
      </c>
      <c r="JL130" s="86">
        <f t="shared" si="356"/>
        <v>1.0000022622201985E-2</v>
      </c>
      <c r="JM130" s="86">
        <f t="shared" si="357"/>
        <v>5.6384641311667313E-3</v>
      </c>
    </row>
    <row r="131" spans="2:273" x14ac:dyDescent="0.25">
      <c r="B131" s="2">
        <v>104</v>
      </c>
      <c r="C131" s="37">
        <v>47.050800000000002</v>
      </c>
      <c r="D131" s="37">
        <v>47.0456</v>
      </c>
      <c r="E131" s="37">
        <v>47.997500000000002</v>
      </c>
      <c r="F131" s="37">
        <v>47.997500000000002</v>
      </c>
      <c r="G131" s="37">
        <v>47.362000000000002</v>
      </c>
      <c r="H131" s="37">
        <v>47.049300000000002</v>
      </c>
      <c r="I131" s="37">
        <v>47.317599999999999</v>
      </c>
      <c r="J131" s="37">
        <v>47.145299999999999</v>
      </c>
      <c r="K131" s="37">
        <v>47.059199999999997</v>
      </c>
      <c r="L131" s="37">
        <v>48.335700000000003</v>
      </c>
      <c r="M131" s="37">
        <v>49.174900000000001</v>
      </c>
      <c r="N131" s="37">
        <v>47.115200000000002</v>
      </c>
      <c r="O131" s="37">
        <v>47.540999999999997</v>
      </c>
      <c r="P131" s="37">
        <v>47.526600000000002</v>
      </c>
      <c r="Q131" s="37">
        <v>49.8249</v>
      </c>
      <c r="S131" s="4">
        <f t="shared" si="229"/>
        <v>47.210868710119954</v>
      </c>
      <c r="T131" s="4">
        <f t="shared" si="230"/>
        <v>47.379176105394258</v>
      </c>
      <c r="U131" s="4">
        <f t="shared" si="231"/>
        <v>47.955587939423282</v>
      </c>
      <c r="V131" s="4">
        <f t="shared" si="232"/>
        <v>47.955168232509642</v>
      </c>
      <c r="W131" s="4">
        <f t="shared" si="233"/>
        <v>47.571294841931248</v>
      </c>
      <c r="X131" s="4">
        <f t="shared" si="234"/>
        <v>47.472776306538684</v>
      </c>
      <c r="Y131" s="4">
        <f t="shared" si="235"/>
        <v>47.424937672541951</v>
      </c>
      <c r="Z131" s="4">
        <f t="shared" si="236"/>
        <v>47.027071090786187</v>
      </c>
      <c r="AA131" s="4">
        <f t="shared" si="237"/>
        <v>46.635083227194151</v>
      </c>
      <c r="AB131" s="4">
        <f t="shared" si="238"/>
        <v>47.610444029565492</v>
      </c>
      <c r="AC131" s="4">
        <f t="shared" si="239"/>
        <v>48.850491544341104</v>
      </c>
      <c r="AD131" s="4">
        <f t="shared" si="240"/>
        <v>47.098896400687082</v>
      </c>
      <c r="AE131" s="4">
        <f t="shared" si="241"/>
        <v>47.356836633774563</v>
      </c>
      <c r="AF131" s="4">
        <f t="shared" si="242"/>
        <v>47.855029202133657</v>
      </c>
      <c r="AG131" s="4">
        <f t="shared" si="243"/>
        <v>48.39841848548749</v>
      </c>
      <c r="AI131" s="4">
        <f t="shared" si="244"/>
        <v>-0.16006871011995116</v>
      </c>
      <c r="AJ131" s="4">
        <f t="shared" si="245"/>
        <v>-0.33357610539425764</v>
      </c>
      <c r="AK131" s="4">
        <f t="shared" si="246"/>
        <v>4.1912060576720478E-2</v>
      </c>
      <c r="AL131" s="4">
        <f t="shared" si="247"/>
        <v>4.233176749036005E-2</v>
      </c>
      <c r="AM131" s="4">
        <f t="shared" si="248"/>
        <v>-0.20929484193124637</v>
      </c>
      <c r="AN131" s="4">
        <f t="shared" si="249"/>
        <v>-0.42347630653868151</v>
      </c>
      <c r="AO131" s="4">
        <f t="shared" si="250"/>
        <v>-0.10733767254195214</v>
      </c>
      <c r="AP131" s="4">
        <f t="shared" si="251"/>
        <v>0.11822890921381202</v>
      </c>
      <c r="AQ131" s="4">
        <f t="shared" si="252"/>
        <v>0.4241167728058457</v>
      </c>
      <c r="AR131" s="4">
        <f t="shared" si="253"/>
        <v>0.72525597043451029</v>
      </c>
      <c r="AS131" s="4">
        <f t="shared" si="254"/>
        <v>0.32440845565889731</v>
      </c>
      <c r="AT131" s="4">
        <f t="shared" si="255"/>
        <v>1.6303599312919914E-2</v>
      </c>
      <c r="AU131" s="4">
        <f t="shared" si="256"/>
        <v>0.18416336622543383</v>
      </c>
      <c r="AV131" s="4">
        <f t="shared" si="432"/>
        <v>-0.32842920213365545</v>
      </c>
      <c r="AW131" s="4">
        <f t="shared" si="432"/>
        <v>1.4264815145125098</v>
      </c>
      <c r="AY131" s="2">
        <f t="shared" si="308"/>
        <v>47.210868710119797</v>
      </c>
      <c r="AZ131" s="2">
        <f t="shared" si="359"/>
        <v>47.187343063587491</v>
      </c>
      <c r="BA131" s="2">
        <f t="shared" si="360"/>
        <v>47.788552049017838</v>
      </c>
      <c r="BB131" s="2">
        <f t="shared" si="361"/>
        <v>47.782176793335012</v>
      </c>
      <c r="BC131" s="2">
        <f t="shared" si="362"/>
        <v>47.479292750102339</v>
      </c>
      <c r="BD131" s="2">
        <f t="shared" si="363"/>
        <v>47.412113752915182</v>
      </c>
      <c r="BE131" s="2">
        <f t="shared" si="364"/>
        <v>47.257219456227702</v>
      </c>
      <c r="BF131" s="2">
        <f t="shared" si="365"/>
        <v>46.891222410588981</v>
      </c>
      <c r="BG131" s="2">
        <f t="shared" si="366"/>
        <v>46.39408896033359</v>
      </c>
      <c r="BH131" s="2">
        <f t="shared" si="367"/>
        <v>46.62767811634339</v>
      </c>
      <c r="BI131" s="2">
        <f t="shared" si="368"/>
        <v>46.816814421409795</v>
      </c>
      <c r="BJ131" s="2">
        <f t="shared" si="369"/>
        <v>46.656015392488619</v>
      </c>
      <c r="BK131" s="2">
        <f t="shared" si="370"/>
        <v>47.005624066459596</v>
      </c>
      <c r="BL131" s="2">
        <f t="shared" si="371"/>
        <v>47.124729803465314</v>
      </c>
      <c r="BM131" s="2">
        <f t="shared" si="372"/>
        <v>47.425927375565841</v>
      </c>
      <c r="BO131" s="2" t="str">
        <f t="shared" si="258"/>
        <v/>
      </c>
      <c r="BP131" s="2" t="str">
        <f t="shared" si="259"/>
        <v/>
      </c>
      <c r="BQ131" s="2" t="str">
        <f t="shared" si="260"/>
        <v/>
      </c>
      <c r="BR131" s="2" t="str">
        <f t="shared" si="261"/>
        <v/>
      </c>
      <c r="BS131" s="2" t="str">
        <f t="shared" si="262"/>
        <v/>
      </c>
      <c r="BT131" s="2" t="str">
        <f t="shared" si="263"/>
        <v/>
      </c>
      <c r="BU131" s="2" t="str">
        <f t="shared" si="264"/>
        <v/>
      </c>
      <c r="BV131" s="2" t="str">
        <f t="shared" si="265"/>
        <v/>
      </c>
      <c r="BW131" s="2" t="str">
        <f t="shared" si="266"/>
        <v/>
      </c>
      <c r="BX131" s="2" t="str">
        <f t="shared" si="267"/>
        <v/>
      </c>
      <c r="BY131" s="2" t="str">
        <f t="shared" si="268"/>
        <v/>
      </c>
      <c r="BZ131" s="2" t="str">
        <f t="shared" si="269"/>
        <v/>
      </c>
      <c r="CA131" s="2" t="str">
        <f t="shared" si="270"/>
        <v/>
      </c>
      <c r="CB131" s="2" t="str">
        <f t="shared" si="271"/>
        <v/>
      </c>
      <c r="CC131" s="2" t="str">
        <f t="shared" si="272"/>
        <v/>
      </c>
      <c r="CE131" s="2" t="str">
        <f t="shared" si="309"/>
        <v/>
      </c>
      <c r="CF131" s="2" t="str">
        <f t="shared" si="310"/>
        <v/>
      </c>
      <c r="CG131" s="2">
        <f t="shared" si="311"/>
        <v>47.997500000000002</v>
      </c>
      <c r="CH131" s="2" t="str">
        <f t="shared" si="312"/>
        <v/>
      </c>
      <c r="CI131" s="2">
        <f t="shared" si="313"/>
        <v>47.362000000000002</v>
      </c>
      <c r="CJ131" s="2">
        <f t="shared" si="314"/>
        <v>47.049300000000002</v>
      </c>
      <c r="CK131" s="2">
        <f t="shared" si="315"/>
        <v>47.317599999999999</v>
      </c>
      <c r="CL131" s="2">
        <f t="shared" si="316"/>
        <v>47.145299999999999</v>
      </c>
      <c r="CM131" s="2">
        <f t="shared" si="317"/>
        <v>47.059199999999997</v>
      </c>
      <c r="CN131" s="2" t="str">
        <f t="shared" si="318"/>
        <v/>
      </c>
      <c r="CO131" s="2" t="str">
        <f t="shared" si="319"/>
        <v/>
      </c>
      <c r="CP131" s="2" t="str">
        <f t="shared" si="320"/>
        <v/>
      </c>
      <c r="CQ131" s="2" t="str">
        <f t="shared" si="321"/>
        <v/>
      </c>
      <c r="CR131" s="2" t="str">
        <f t="shared" si="322"/>
        <v/>
      </c>
      <c r="CS131" s="2">
        <f t="shared" si="323"/>
        <v>49.8249</v>
      </c>
      <c r="CU131" s="2" t="str">
        <f t="shared" si="273"/>
        <v/>
      </c>
      <c r="CV131" s="2" t="str">
        <f t="shared" si="274"/>
        <v/>
      </c>
      <c r="CW131" s="2">
        <f t="shared" si="275"/>
        <v>47.997500000000002</v>
      </c>
      <c r="CX131" s="2" t="str">
        <f t="shared" si="276"/>
        <v/>
      </c>
      <c r="CY131" s="2">
        <f t="shared" si="277"/>
        <v>47.362000000000002</v>
      </c>
      <c r="CZ131" s="2">
        <f t="shared" si="278"/>
        <v>47.049300000000002</v>
      </c>
      <c r="DA131" s="2">
        <f t="shared" si="279"/>
        <v>47.317599999999999</v>
      </c>
      <c r="DB131" s="2">
        <f t="shared" si="280"/>
        <v>47.145299999999999</v>
      </c>
      <c r="DC131" s="2">
        <f t="shared" si="281"/>
        <v>47.059199999999997</v>
      </c>
      <c r="DD131" s="2" t="str">
        <f t="shared" si="282"/>
        <v/>
      </c>
      <c r="DE131" s="2" t="str">
        <f t="shared" si="283"/>
        <v/>
      </c>
      <c r="DF131" s="2" t="str">
        <f t="shared" si="284"/>
        <v/>
      </c>
      <c r="DG131" s="2" t="str">
        <f t="shared" si="285"/>
        <v/>
      </c>
      <c r="DH131" s="2" t="str">
        <f t="shared" si="286"/>
        <v/>
      </c>
      <c r="DI131" s="2">
        <f t="shared" si="287"/>
        <v>49.8249</v>
      </c>
      <c r="DK131" s="2">
        <f t="shared" si="288"/>
        <v>64.885355210084043</v>
      </c>
      <c r="DL131" s="2">
        <f t="shared" si="433"/>
        <v>61.528195187165771</v>
      </c>
      <c r="DM131" s="2">
        <f t="shared" si="433"/>
        <v>60.07713101604277</v>
      </c>
      <c r="DN131" s="2">
        <f t="shared" si="433"/>
        <v>59.187569696969682</v>
      </c>
      <c r="DO131" s="2">
        <f t="shared" si="433"/>
        <v>60.165673262032087</v>
      </c>
      <c r="DP131" s="2">
        <f t="shared" si="433"/>
        <v>58.141019495798318</v>
      </c>
      <c r="DQ131" s="2">
        <f t="shared" si="433"/>
        <v>57.771177824967822</v>
      </c>
      <c r="DR131" s="2">
        <f t="shared" si="433"/>
        <v>62.254031737451726</v>
      </c>
      <c r="DS131" s="2">
        <f t="shared" si="433"/>
        <v>59.051243350493351</v>
      </c>
      <c r="DT131" s="2">
        <f t="shared" si="433"/>
        <v>56.629687956377438</v>
      </c>
      <c r="DU131" s="2">
        <f t="shared" si="433"/>
        <v>58.683777112827109</v>
      </c>
      <c r="DV131" s="2">
        <f t="shared" si="433"/>
        <v>59.484062494073022</v>
      </c>
      <c r="DW131" s="2">
        <f t="shared" si="433"/>
        <v>63.076833529411765</v>
      </c>
      <c r="DX131" s="2">
        <f t="shared" si="433"/>
        <v>56.970544049312473</v>
      </c>
      <c r="DY131" s="2">
        <f t="shared" si="433"/>
        <v>52.552640919867237</v>
      </c>
      <c r="EA131" s="2">
        <f t="shared" si="228"/>
        <v>47.172924159429165</v>
      </c>
      <c r="EB131" s="2">
        <f t="shared" si="290"/>
        <v>47.16392200048972</v>
      </c>
      <c r="EC131" s="2">
        <f t="shared" si="291"/>
        <v>47.767432607687738</v>
      </c>
      <c r="ED131" s="2">
        <f t="shared" si="292"/>
        <v>47.764218382350222</v>
      </c>
      <c r="EE131" s="2">
        <f t="shared" si="293"/>
        <v>47.457031459623749</v>
      </c>
      <c r="EF131" s="2">
        <f t="shared" si="294"/>
        <v>47.391677993427599</v>
      </c>
      <c r="EG131" s="2">
        <f t="shared" si="295"/>
        <v>47.236965717453849</v>
      </c>
      <c r="EH131" s="2">
        <f t="shared" si="296"/>
        <v>46.861220881711041</v>
      </c>
      <c r="EI131" s="2">
        <f t="shared" si="297"/>
        <v>46.369895557383792</v>
      </c>
      <c r="EJ131" s="2">
        <f t="shared" si="298"/>
        <v>46.606725276293915</v>
      </c>
      <c r="EK131" s="2">
        <f t="shared" si="299"/>
        <v>46.794099463887946</v>
      </c>
      <c r="EL131" s="2">
        <f t="shared" si="300"/>
        <v>46.629862978677586</v>
      </c>
      <c r="EM131" s="2">
        <f t="shared" si="301"/>
        <v>46.978292251031085</v>
      </c>
      <c r="EN131" s="2">
        <f t="shared" si="302"/>
        <v>47.102914458657636</v>
      </c>
      <c r="EO131" s="2">
        <f t="shared" si="303"/>
        <v>47.415822740365471</v>
      </c>
      <c r="EQ131" s="2">
        <f t="shared" si="304"/>
        <v>47.357579925635179</v>
      </c>
      <c r="ER131" s="2">
        <f t="shared" si="434"/>
        <v>47.193243995160465</v>
      </c>
      <c r="ES131" s="2">
        <f t="shared" si="434"/>
        <v>47.812147119128326</v>
      </c>
      <c r="ET131" s="2">
        <f t="shared" si="434"/>
        <v>47.819583901895427</v>
      </c>
      <c r="EU131" s="2">
        <f t="shared" si="434"/>
        <v>47.528224974180759</v>
      </c>
      <c r="EV131" s="2">
        <f t="shared" si="434"/>
        <v>47.43613474960118</v>
      </c>
      <c r="EW131" s="2">
        <f t="shared" si="434"/>
        <v>47.261998926165077</v>
      </c>
      <c r="EX131" s="2">
        <f t="shared" si="434"/>
        <v>46.937493482877294</v>
      </c>
      <c r="EY131" s="2">
        <f t="shared" si="434"/>
        <v>46.388636546261957</v>
      </c>
      <c r="EZ131" s="2">
        <f t="shared" si="434"/>
        <v>46.617972415138553</v>
      </c>
      <c r="FA131" s="2">
        <f t="shared" si="434"/>
        <v>46.813201446524729</v>
      </c>
      <c r="FB131" s="2">
        <f t="shared" si="434"/>
        <v>46.646312677884126</v>
      </c>
      <c r="FC131" s="2">
        <f t="shared" si="434"/>
        <v>46.994975425811518</v>
      </c>
      <c r="FD131" s="2">
        <f t="shared" si="434"/>
        <v>47.097714856811571</v>
      </c>
      <c r="FE131" s="2">
        <f t="shared" si="434"/>
        <v>47.379100414866585</v>
      </c>
      <c r="FG131" s="2">
        <f t="shared" si="306"/>
        <v>0.99832731697794874</v>
      </c>
      <c r="FH131" s="2">
        <f t="shared" si="435"/>
        <v>0.99842247694825714</v>
      </c>
      <c r="FI131" s="2">
        <f t="shared" si="435"/>
        <v>0.99836526746501619</v>
      </c>
      <c r="FJ131" s="2">
        <f t="shared" si="435"/>
        <v>0.99854909715032891</v>
      </c>
      <c r="FK131" s="2">
        <f t="shared" si="435"/>
        <v>0.99837227046191279</v>
      </c>
      <c r="FL131" s="2">
        <f t="shared" si="435"/>
        <v>0.99818912973943386</v>
      </c>
      <c r="FM131" s="2">
        <f t="shared" si="435"/>
        <v>0.99812969267129881</v>
      </c>
      <c r="FN131" s="2">
        <f t="shared" si="435"/>
        <v>0.99817465917497827</v>
      </c>
      <c r="FO131" s="2">
        <f t="shared" si="435"/>
        <v>0.99812680965607214</v>
      </c>
      <c r="FP131" s="2">
        <f t="shared" si="435"/>
        <v>0.99794798375833982</v>
      </c>
      <c r="FQ131" s="2">
        <f t="shared" si="435"/>
        <v>0.99814676784495004</v>
      </c>
      <c r="FR131" s="2">
        <f t="shared" si="435"/>
        <v>0.99799800746412948</v>
      </c>
      <c r="FS131" s="2">
        <f t="shared" si="435"/>
        <v>0.99832582388480573</v>
      </c>
      <c r="FT131" s="2">
        <f t="shared" si="435"/>
        <v>0.99778062388739808</v>
      </c>
      <c r="FU131" s="2">
        <f t="shared" si="435"/>
        <v>0.99792142812759332</v>
      </c>
      <c r="FW131" s="2">
        <f t="shared" si="324"/>
        <v>4.5042016092088792E-2</v>
      </c>
      <c r="FX131" s="2">
        <f t="shared" si="376"/>
        <v>2.5956318211119933E-2</v>
      </c>
      <c r="FY131" s="2">
        <f t="shared" si="377"/>
        <v>2.2283075762782094E-2</v>
      </c>
      <c r="FZ131" s="2">
        <f t="shared" si="378"/>
        <v>2.5001806557378978E-2</v>
      </c>
      <c r="GA131" s="2">
        <f t="shared" si="379"/>
        <v>2.2123627940612213E-2</v>
      </c>
      <c r="GB131" s="2">
        <f t="shared" si="380"/>
        <v>2.1821129649912858E-2</v>
      </c>
      <c r="GC131" s="2">
        <f t="shared" si="381"/>
        <v>2.2031720880825507E-2</v>
      </c>
      <c r="GD131" s="2">
        <f t="shared" si="382"/>
        <v>2.4968373727900194E-2</v>
      </c>
      <c r="GE131" s="2">
        <f t="shared" si="383"/>
        <v>2.3415238043469382E-2</v>
      </c>
      <c r="GF131" s="2">
        <f t="shared" si="384"/>
        <v>3.428052642734223E-2</v>
      </c>
      <c r="GG131" s="2">
        <f t="shared" si="385"/>
        <v>3.5631096656255135E-2</v>
      </c>
      <c r="GH131" s="2">
        <f t="shared" si="386"/>
        <v>2.5435256983772473E-2</v>
      </c>
      <c r="GI131" s="2">
        <f t="shared" si="387"/>
        <v>2.2778765779664822E-2</v>
      </c>
      <c r="GJ131" s="2">
        <f t="shared" si="388"/>
        <v>1.6277514381682418E-2</v>
      </c>
      <c r="GK131" s="2">
        <f t="shared" si="389"/>
        <v>1.5592982563672088E-2</v>
      </c>
      <c r="GM131" s="86">
        <f t="shared" si="325"/>
        <v>7.7192443364459659E-66</v>
      </c>
      <c r="GN131" s="86">
        <f t="shared" si="390"/>
        <v>1.0468164877459114E-72</v>
      </c>
      <c r="GO131" s="86">
        <f t="shared" si="391"/>
        <v>3.1684257193409394E-139</v>
      </c>
      <c r="GP131" s="86">
        <f t="shared" si="392"/>
        <v>6.2319864204143716E-115</v>
      </c>
      <c r="GQ131" s="86">
        <f t="shared" si="393"/>
        <v>1.1007200847384359E-117</v>
      </c>
      <c r="GR131" s="86">
        <f t="shared" si="394"/>
        <v>8.5331147232274749E-80</v>
      </c>
      <c r="GS131" s="86">
        <f t="shared" si="395"/>
        <v>5.2162726682129659E-77</v>
      </c>
      <c r="GT131" s="86">
        <f t="shared" si="396"/>
        <v>5.540127624595864E-103</v>
      </c>
      <c r="GU131" s="86">
        <f t="shared" si="397"/>
        <v>2.4222075889238898E-91</v>
      </c>
      <c r="GV131" s="86">
        <f t="shared" si="398"/>
        <v>4.0594404357780761E-76</v>
      </c>
      <c r="GW131" s="86">
        <f t="shared" si="399"/>
        <v>1.0590148943663071E-66</v>
      </c>
      <c r="GX131" s="86">
        <f t="shared" si="400"/>
        <v>2.2961229751607905E-58</v>
      </c>
      <c r="GY131" s="86">
        <f t="shared" si="401"/>
        <v>1.8683789231443259E-49</v>
      </c>
      <c r="GZ131" s="86">
        <f t="shared" si="402"/>
        <v>4.3253595571624576E-47</v>
      </c>
      <c r="HA131" s="86">
        <f t="shared" si="403"/>
        <v>1.9178477544310213E-50</v>
      </c>
      <c r="HC131" s="86">
        <f t="shared" si="326"/>
        <v>2.2961727554760472E-36</v>
      </c>
      <c r="HD131" s="86">
        <f t="shared" si="404"/>
        <v>3.6726078727480743E-38</v>
      </c>
      <c r="HE131" s="86">
        <f t="shared" si="405"/>
        <v>1.1921555347778309E-50</v>
      </c>
      <c r="HF131" s="86">
        <f t="shared" si="406"/>
        <v>3.2301702957709893E-63</v>
      </c>
      <c r="HG131" s="86">
        <f t="shared" si="407"/>
        <v>1.0097431754310233E-79</v>
      </c>
      <c r="HH131" s="86">
        <f t="shared" si="408"/>
        <v>7.1313502424538733E-37</v>
      </c>
      <c r="HI131" s="86">
        <f t="shared" si="409"/>
        <v>1.4723398062016563E-28</v>
      </c>
      <c r="HJ131" s="86">
        <f t="shared" si="410"/>
        <v>6.5690582715985274E-25</v>
      </c>
      <c r="HK131" s="86">
        <f t="shared" si="411"/>
        <v>1.618743707323768E-35</v>
      </c>
      <c r="HL131" s="86">
        <f t="shared" si="412"/>
        <v>9.0899906041792298E-30</v>
      </c>
      <c r="HM131" s="86">
        <f t="shared" si="413"/>
        <v>4.497894614763863E-25</v>
      </c>
      <c r="HN131" s="86">
        <f t="shared" si="414"/>
        <v>8.7798269005067753E-23</v>
      </c>
      <c r="HO131" s="86">
        <f t="shared" si="415"/>
        <v>4.4644747391108961E-18</v>
      </c>
      <c r="HP131" s="86">
        <f t="shared" si="416"/>
        <v>7.7768437411183866E-17</v>
      </c>
      <c r="HQ131" s="86">
        <f t="shared" si="417"/>
        <v>1.1533994743684625E-22</v>
      </c>
      <c r="HS131" s="86">
        <f t="shared" si="327"/>
        <v>0.11334062773909294</v>
      </c>
      <c r="HT131" s="86">
        <f t="shared" si="418"/>
        <v>2.4351625382378388E-2</v>
      </c>
      <c r="HU131" s="86">
        <f t="shared" si="419"/>
        <v>9.965542733763634E-3</v>
      </c>
      <c r="HV131" s="86">
        <f t="shared" si="420"/>
        <v>1.0241825978989833E-2</v>
      </c>
      <c r="HW131" s="86">
        <f t="shared" si="421"/>
        <v>5.0841059970351266E-3</v>
      </c>
      <c r="HX131" s="86">
        <f t="shared" si="422"/>
        <v>2.3409925692789856E-3</v>
      </c>
      <c r="HY131" s="86">
        <f t="shared" si="423"/>
        <v>6.3937020134289769E-3</v>
      </c>
      <c r="HZ131" s="86">
        <f t="shared" si="424"/>
        <v>4.6495730303605489E-3</v>
      </c>
      <c r="IA131" s="86">
        <f t="shared" si="425"/>
        <v>9.136378089018295E-3</v>
      </c>
      <c r="IB131" s="86">
        <f t="shared" si="426"/>
        <v>3.7042153823081805E-2</v>
      </c>
      <c r="IC131" s="86">
        <f t="shared" si="427"/>
        <v>7.6173323137151416E-2</v>
      </c>
      <c r="ID131" s="86">
        <f t="shared" si="428"/>
        <v>1.420967523096477E-2</v>
      </c>
      <c r="IE131" s="86">
        <f t="shared" si="429"/>
        <v>1.0272049019037522E-2</v>
      </c>
      <c r="IF131" s="86">
        <f t="shared" si="430"/>
        <v>1.6023025568079864E-2</v>
      </c>
      <c r="IG131" s="86">
        <f t="shared" si="431"/>
        <v>9.5265067532658305E-3</v>
      </c>
      <c r="II131" s="86">
        <f t="shared" si="328"/>
        <v>2.2914001364901726E-13</v>
      </c>
      <c r="IJ131" s="86">
        <f t="shared" si="329"/>
        <v>6.84901327394226E-20</v>
      </c>
      <c r="IK131" s="86">
        <f t="shared" si="330"/>
        <v>6.9692753295322385E-24</v>
      </c>
      <c r="IL131" s="86">
        <f t="shared" si="331"/>
        <v>1.6647389228683178E-23</v>
      </c>
      <c r="IM131" s="86">
        <f t="shared" si="332"/>
        <v>3.2933181812048747E-24</v>
      </c>
      <c r="IN131" s="86">
        <f t="shared" si="333"/>
        <v>2.5421069410425123E-27</v>
      </c>
      <c r="IO131" s="86">
        <f t="shared" si="334"/>
        <v>1.5826583027047071E-21</v>
      </c>
      <c r="IP131" s="86">
        <f t="shared" si="335"/>
        <v>1.1986483536063955E-26</v>
      </c>
      <c r="IQ131" s="86">
        <f t="shared" si="336"/>
        <v>5.9064435770802265E-22</v>
      </c>
      <c r="IR131" s="86">
        <f t="shared" si="337"/>
        <v>3.2483073003090205E-18</v>
      </c>
      <c r="IS131" s="86">
        <f t="shared" si="338"/>
        <v>8.4861705386834216E-18</v>
      </c>
      <c r="IT131" s="86">
        <f t="shared" si="339"/>
        <v>2.3835824236543005E-19</v>
      </c>
      <c r="IU131" s="86">
        <f t="shared" si="340"/>
        <v>9.4058991973433051E-19</v>
      </c>
      <c r="IV131" s="86">
        <f t="shared" si="341"/>
        <v>1.3263843248411603E-18</v>
      </c>
      <c r="IW131" s="86">
        <f t="shared" si="342"/>
        <v>5.5489075540336727E-17</v>
      </c>
      <c r="IY131" s="86">
        <f t="shared" si="343"/>
        <v>0.11334062773932208</v>
      </c>
      <c r="IZ131" s="86">
        <f t="shared" si="344"/>
        <v>2.4351625382378388E-2</v>
      </c>
      <c r="JA131" s="86">
        <f t="shared" si="345"/>
        <v>9.965542733763634E-3</v>
      </c>
      <c r="JB131" s="86">
        <f t="shared" si="346"/>
        <v>1.0241825978989833E-2</v>
      </c>
      <c r="JC131" s="86">
        <f t="shared" si="347"/>
        <v>5.0841059970351266E-3</v>
      </c>
      <c r="JD131" s="86">
        <f t="shared" si="348"/>
        <v>2.3409925692789856E-3</v>
      </c>
      <c r="JE131" s="86">
        <f t="shared" si="349"/>
        <v>6.3937020134289769E-3</v>
      </c>
      <c r="JF131" s="86">
        <f t="shared" si="350"/>
        <v>4.6495730303605489E-3</v>
      </c>
      <c r="JG131" s="86">
        <f t="shared" si="351"/>
        <v>9.136378089018295E-3</v>
      </c>
      <c r="JH131" s="86">
        <f t="shared" si="352"/>
        <v>3.7042153823081805E-2</v>
      </c>
      <c r="JI131" s="86">
        <f t="shared" si="353"/>
        <v>7.617332313715143E-2</v>
      </c>
      <c r="JJ131" s="86">
        <f t="shared" si="354"/>
        <v>1.420967523096477E-2</v>
      </c>
      <c r="JK131" s="86">
        <f t="shared" si="355"/>
        <v>1.0272049019037529E-2</v>
      </c>
      <c r="JL131" s="86">
        <f t="shared" si="356"/>
        <v>1.602302556807994E-2</v>
      </c>
      <c r="JM131" s="86">
        <f t="shared" si="357"/>
        <v>9.526506753265886E-3</v>
      </c>
    </row>
    <row r="132" spans="2:273" x14ac:dyDescent="0.25">
      <c r="B132" s="2">
        <v>105</v>
      </c>
      <c r="C132" s="37">
        <v>46.567</v>
      </c>
      <c r="D132" s="37">
        <v>47.177799999999998</v>
      </c>
      <c r="E132" s="37">
        <v>48.185400000000001</v>
      </c>
      <c r="F132" s="37">
        <v>48.185400000000001</v>
      </c>
      <c r="G132" s="37">
        <v>47.795699999999997</v>
      </c>
      <c r="H132" s="37">
        <v>47.623699999999999</v>
      </c>
      <c r="I132" s="37">
        <v>47.327399999999997</v>
      </c>
      <c r="J132" s="37">
        <v>47.060200000000002</v>
      </c>
      <c r="K132" s="37">
        <v>46.991300000000003</v>
      </c>
      <c r="L132" s="37">
        <v>48.523699999999998</v>
      </c>
      <c r="M132" s="37">
        <v>50.292200000000001</v>
      </c>
      <c r="N132" s="37">
        <v>47.515500000000003</v>
      </c>
      <c r="O132" s="37">
        <v>47.791699999999999</v>
      </c>
      <c r="P132" s="37">
        <v>48.2881</v>
      </c>
      <c r="Q132" s="37">
        <v>50.069600000000001</v>
      </c>
      <c r="S132" s="4">
        <f t="shared" si="229"/>
        <v>47.157099338632662</v>
      </c>
      <c r="T132" s="4">
        <f t="shared" si="230"/>
        <v>47.456704582111854</v>
      </c>
      <c r="U132" s="4">
        <f t="shared" si="231"/>
        <v>48.048472775303239</v>
      </c>
      <c r="V132" s="4">
        <f t="shared" si="232"/>
        <v>48.05621793551795</v>
      </c>
      <c r="W132" s="4">
        <f t="shared" si="233"/>
        <v>47.609175659549152</v>
      </c>
      <c r="X132" s="4">
        <f t="shared" si="234"/>
        <v>47.490772686016534</v>
      </c>
      <c r="Y132" s="4">
        <f t="shared" si="235"/>
        <v>47.523499749223554</v>
      </c>
      <c r="Z132" s="4">
        <f t="shared" si="236"/>
        <v>47.128905091867225</v>
      </c>
      <c r="AA132" s="4">
        <f t="shared" si="237"/>
        <v>46.796480899194975</v>
      </c>
      <c r="AB132" s="4">
        <f t="shared" si="238"/>
        <v>48.174044559922343</v>
      </c>
      <c r="AC132" s="4">
        <f t="shared" si="239"/>
        <v>49.783816627950088</v>
      </c>
      <c r="AD132" s="4">
        <f t="shared" si="240"/>
        <v>47.374605425092646</v>
      </c>
      <c r="AE132" s="4">
        <f t="shared" si="241"/>
        <v>47.565298834138488</v>
      </c>
      <c r="AF132" s="4">
        <f t="shared" si="242"/>
        <v>48.159684529310169</v>
      </c>
      <c r="AG132" s="4">
        <f t="shared" si="243"/>
        <v>48.904642886528556</v>
      </c>
      <c r="AI132" s="4">
        <f t="shared" si="244"/>
        <v>-0.59009933863266184</v>
      </c>
      <c r="AJ132" s="4">
        <f t="shared" si="245"/>
        <v>-0.27890458211185631</v>
      </c>
      <c r="AK132" s="4">
        <f t="shared" si="246"/>
        <v>0.13692722469676255</v>
      </c>
      <c r="AL132" s="4">
        <f t="shared" si="247"/>
        <v>0.12918206448205183</v>
      </c>
      <c r="AM132" s="4">
        <f t="shared" si="248"/>
        <v>0.18652434045084476</v>
      </c>
      <c r="AN132" s="4">
        <f t="shared" si="249"/>
        <v>0.13292731398346547</v>
      </c>
      <c r="AO132" s="4">
        <f t="shared" si="250"/>
        <v>-0.19609974922355633</v>
      </c>
      <c r="AP132" s="4">
        <f t="shared" si="251"/>
        <v>-6.8705091867222734E-2</v>
      </c>
      <c r="AQ132" s="4">
        <f t="shared" si="252"/>
        <v>0.19481910080502729</v>
      </c>
      <c r="AR132" s="4">
        <f t="shared" si="253"/>
        <v>0.34965544007765459</v>
      </c>
      <c r="AS132" s="4">
        <f t="shared" si="254"/>
        <v>0.50838337204991291</v>
      </c>
      <c r="AT132" s="4">
        <f t="shared" si="255"/>
        <v>0.14089457490735668</v>
      </c>
      <c r="AU132" s="4">
        <f t="shared" si="256"/>
        <v>0.22640116586151038</v>
      </c>
      <c r="AV132" s="4">
        <f t="shared" si="432"/>
        <v>0.12841547068983061</v>
      </c>
      <c r="AW132" s="4">
        <f t="shared" si="432"/>
        <v>1.1649571134714449</v>
      </c>
      <c r="AY132" s="2">
        <f t="shared" si="308"/>
        <v>47.157099338631888</v>
      </c>
      <c r="AZ132" s="2">
        <f t="shared" si="359"/>
        <v>47.139198609353137</v>
      </c>
      <c r="BA132" s="2">
        <f t="shared" si="360"/>
        <v>47.739431745067506</v>
      </c>
      <c r="BB132" s="2">
        <f t="shared" si="361"/>
        <v>47.7325697389957</v>
      </c>
      <c r="BC132" s="2">
        <f t="shared" si="362"/>
        <v>47.428364254041249</v>
      </c>
      <c r="BD132" s="2">
        <f t="shared" si="363"/>
        <v>47.358308083878399</v>
      </c>
      <c r="BE132" s="2">
        <f t="shared" si="364"/>
        <v>47.212462773669081</v>
      </c>
      <c r="BF132" s="2">
        <f t="shared" si="365"/>
        <v>46.844148300604999</v>
      </c>
      <c r="BG132" s="2">
        <f t="shared" si="366"/>
        <v>46.355439518034792</v>
      </c>
      <c r="BH132" s="2">
        <f t="shared" si="367"/>
        <v>46.590130891779808</v>
      </c>
      <c r="BI132" s="2">
        <f t="shared" si="368"/>
        <v>46.775738630463763</v>
      </c>
      <c r="BJ132" s="2">
        <f t="shared" si="369"/>
        <v>46.612976348164295</v>
      </c>
      <c r="BK132" s="2">
        <f t="shared" si="370"/>
        <v>46.960175267523887</v>
      </c>
      <c r="BL132" s="2">
        <f t="shared" si="371"/>
        <v>47.0818763726326</v>
      </c>
      <c r="BM132" s="2">
        <f t="shared" si="372"/>
        <v>47.395120568604881</v>
      </c>
      <c r="BO132" s="2" t="str">
        <f t="shared" si="258"/>
        <v/>
      </c>
      <c r="BP132" s="2" t="str">
        <f t="shared" si="259"/>
        <v/>
      </c>
      <c r="BQ132" s="2" t="str">
        <f t="shared" si="260"/>
        <v/>
      </c>
      <c r="BR132" s="2" t="str">
        <f t="shared" si="261"/>
        <v/>
      </c>
      <c r="BS132" s="2" t="str">
        <f t="shared" si="262"/>
        <v/>
      </c>
      <c r="BT132" s="2" t="str">
        <f t="shared" si="263"/>
        <v/>
      </c>
      <c r="BU132" s="2" t="str">
        <f t="shared" si="264"/>
        <v/>
      </c>
      <c r="BV132" s="2" t="str">
        <f t="shared" si="265"/>
        <v/>
      </c>
      <c r="BW132" s="2" t="str">
        <f t="shared" si="266"/>
        <v/>
      </c>
      <c r="BX132" s="2" t="str">
        <f t="shared" si="267"/>
        <v/>
      </c>
      <c r="BY132" s="2" t="str">
        <f t="shared" si="268"/>
        <v/>
      </c>
      <c r="BZ132" s="2" t="str">
        <f t="shared" si="269"/>
        <v/>
      </c>
      <c r="CA132" s="2" t="str">
        <f t="shared" si="270"/>
        <v/>
      </c>
      <c r="CB132" s="2" t="str">
        <f t="shared" si="271"/>
        <v/>
      </c>
      <c r="CC132" s="2" t="str">
        <f t="shared" si="272"/>
        <v/>
      </c>
      <c r="CE132" s="2" t="str">
        <f t="shared" si="309"/>
        <v/>
      </c>
      <c r="CF132" s="2" t="str">
        <f t="shared" si="310"/>
        <v/>
      </c>
      <c r="CG132" s="2" t="str">
        <f t="shared" si="311"/>
        <v/>
      </c>
      <c r="CH132" s="2" t="str">
        <f t="shared" si="312"/>
        <v/>
      </c>
      <c r="CI132" s="2" t="str">
        <f t="shared" si="313"/>
        <v/>
      </c>
      <c r="CJ132" s="2">
        <f t="shared" si="314"/>
        <v>47.623699999999999</v>
      </c>
      <c r="CK132" s="2" t="str">
        <f t="shared" si="315"/>
        <v/>
      </c>
      <c r="CL132" s="2" t="str">
        <f t="shared" si="316"/>
        <v/>
      </c>
      <c r="CM132" s="2" t="str">
        <f t="shared" si="317"/>
        <v/>
      </c>
      <c r="CN132" s="2" t="str">
        <f t="shared" si="318"/>
        <v/>
      </c>
      <c r="CO132" s="2" t="str">
        <f t="shared" si="319"/>
        <v/>
      </c>
      <c r="CP132" s="2" t="str">
        <f t="shared" si="320"/>
        <v/>
      </c>
      <c r="CQ132" s="2" t="str">
        <f t="shared" si="321"/>
        <v/>
      </c>
      <c r="CR132" s="2" t="str">
        <f t="shared" si="322"/>
        <v/>
      </c>
      <c r="CS132" s="2" t="str">
        <f t="shared" si="323"/>
        <v/>
      </c>
      <c r="CU132" s="2" t="str">
        <f t="shared" si="273"/>
        <v/>
      </c>
      <c r="CV132" s="2" t="str">
        <f t="shared" si="274"/>
        <v/>
      </c>
      <c r="CW132" s="2" t="str">
        <f t="shared" si="275"/>
        <v/>
      </c>
      <c r="CX132" s="2" t="str">
        <f t="shared" si="276"/>
        <v/>
      </c>
      <c r="CY132" s="2" t="str">
        <f t="shared" si="277"/>
        <v/>
      </c>
      <c r="CZ132" s="2">
        <f t="shared" si="278"/>
        <v>47.623699999999999</v>
      </c>
      <c r="DA132" s="2" t="str">
        <f t="shared" si="279"/>
        <v/>
      </c>
      <c r="DB132" s="2" t="str">
        <f t="shared" si="280"/>
        <v/>
      </c>
      <c r="DC132" s="2" t="str">
        <f t="shared" si="281"/>
        <v/>
      </c>
      <c r="DD132" s="2" t="str">
        <f t="shared" si="282"/>
        <v/>
      </c>
      <c r="DE132" s="2" t="str">
        <f t="shared" si="283"/>
        <v/>
      </c>
      <c r="DF132" s="2" t="str">
        <f t="shared" si="284"/>
        <v/>
      </c>
      <c r="DG132" s="2" t="str">
        <f t="shared" si="285"/>
        <v/>
      </c>
      <c r="DH132" s="2" t="str">
        <f t="shared" si="286"/>
        <v/>
      </c>
      <c r="DI132" s="2" t="str">
        <f t="shared" si="287"/>
        <v/>
      </c>
      <c r="DK132" s="2">
        <f t="shared" si="288"/>
        <v>65.03974352941178</v>
      </c>
      <c r="DL132" s="2">
        <f t="shared" si="433"/>
        <v>61.649719434682964</v>
      </c>
      <c r="DM132" s="2">
        <f t="shared" si="433"/>
        <v>60.184374530175702</v>
      </c>
      <c r="DN132" s="2">
        <f t="shared" si="433"/>
        <v>59.285282196969682</v>
      </c>
      <c r="DO132" s="2">
        <f t="shared" si="433"/>
        <v>60.272624048892283</v>
      </c>
      <c r="DP132" s="2">
        <f t="shared" si="433"/>
        <v>58.224870196078427</v>
      </c>
      <c r="DQ132" s="2">
        <f t="shared" si="433"/>
        <v>57.849841441441441</v>
      </c>
      <c r="DR132" s="2">
        <f t="shared" si="433"/>
        <v>62.379412162162154</v>
      </c>
      <c r="DS132" s="2">
        <f t="shared" si="433"/>
        <v>59.149786786786791</v>
      </c>
      <c r="DT132" s="2">
        <f t="shared" si="433"/>
        <v>56.699949004267431</v>
      </c>
      <c r="DU132" s="2">
        <f t="shared" si="433"/>
        <v>58.778456456456453</v>
      </c>
      <c r="DV132" s="2">
        <f t="shared" si="433"/>
        <v>59.586545590327169</v>
      </c>
      <c r="DW132" s="2">
        <f t="shared" si="433"/>
        <v>63.215170532212881</v>
      </c>
      <c r="DX132" s="2">
        <f t="shared" si="433"/>
        <v>57.05079649122807</v>
      </c>
      <c r="DY132" s="2">
        <f t="shared" si="433"/>
        <v>52.596060597439546</v>
      </c>
      <c r="EA132" s="2">
        <f t="shared" si="228"/>
        <v>47.11941284730981</v>
      </c>
      <c r="EB132" s="2">
        <f t="shared" si="290"/>
        <v>47.117227130264446</v>
      </c>
      <c r="EC132" s="2">
        <f t="shared" si="291"/>
        <v>47.719603576113705</v>
      </c>
      <c r="ED132" s="2">
        <f t="shared" si="292"/>
        <v>47.715552705152184</v>
      </c>
      <c r="EE132" s="2">
        <f t="shared" si="293"/>
        <v>47.407249306011387</v>
      </c>
      <c r="EF132" s="2">
        <f t="shared" si="294"/>
        <v>47.339017884808335</v>
      </c>
      <c r="EG132" s="2">
        <f t="shared" si="295"/>
        <v>47.193422595015036</v>
      </c>
      <c r="EH132" s="2">
        <f t="shared" si="296"/>
        <v>46.815777432271204</v>
      </c>
      <c r="EI132" s="2">
        <f t="shared" si="297"/>
        <v>46.332881818181818</v>
      </c>
      <c r="EJ132" s="2">
        <f t="shared" si="298"/>
        <v>46.57066906440236</v>
      </c>
      <c r="EK132" s="2">
        <f t="shared" si="299"/>
        <v>46.754538713331065</v>
      </c>
      <c r="EL132" s="2">
        <f t="shared" si="300"/>
        <v>46.588602392418707</v>
      </c>
      <c r="EM132" s="2">
        <f t="shared" si="301"/>
        <v>46.93472030995877</v>
      </c>
      <c r="EN132" s="2">
        <f t="shared" si="302"/>
        <v>47.061644925437101</v>
      </c>
      <c r="EO132" s="2">
        <f t="shared" si="303"/>
        <v>47.385989946093837</v>
      </c>
      <c r="EQ132" s="2">
        <f t="shared" si="304"/>
        <v>47.329786895041671</v>
      </c>
      <c r="ER132" s="2">
        <f t="shared" si="434"/>
        <v>47.154579623025974</v>
      </c>
      <c r="ES132" s="2">
        <f t="shared" si="434"/>
        <v>47.770539621814521</v>
      </c>
      <c r="ET132" s="2">
        <f t="shared" si="434"/>
        <v>47.777917862536654</v>
      </c>
      <c r="EU132" s="2">
        <f t="shared" si="434"/>
        <v>47.490428669257497</v>
      </c>
      <c r="EV132" s="2">
        <f t="shared" si="434"/>
        <v>47.393841949029351</v>
      </c>
      <c r="EW132" s="2">
        <f t="shared" si="434"/>
        <v>47.229102458239758</v>
      </c>
      <c r="EX132" s="2">
        <f t="shared" si="434"/>
        <v>46.905755950997147</v>
      </c>
      <c r="EY132" s="2">
        <f t="shared" si="434"/>
        <v>46.358571414389147</v>
      </c>
      <c r="EZ132" s="2">
        <f t="shared" si="434"/>
        <v>46.584064640908863</v>
      </c>
      <c r="FA132" s="2">
        <f t="shared" si="434"/>
        <v>46.776990664721765</v>
      </c>
      <c r="FB132" s="2">
        <f t="shared" si="434"/>
        <v>46.611521259697398</v>
      </c>
      <c r="FC132" s="2">
        <f t="shared" si="434"/>
        <v>46.958523582619385</v>
      </c>
      <c r="FD132" s="2">
        <f t="shared" si="434"/>
        <v>47.062122232352451</v>
      </c>
      <c r="FE132" s="2">
        <f t="shared" si="434"/>
        <v>47.342185752319082</v>
      </c>
      <c r="FG132" s="2">
        <f t="shared" si="306"/>
        <v>0.99847427039928938</v>
      </c>
      <c r="FH132" s="2">
        <f t="shared" si="435"/>
        <v>0.99856108214858619</v>
      </c>
      <c r="FI132" s="2">
        <f t="shared" si="435"/>
        <v>0.99850889172950674</v>
      </c>
      <c r="FJ132" s="2">
        <f t="shared" si="435"/>
        <v>0.99867659192304425</v>
      </c>
      <c r="FK132" s="2">
        <f t="shared" si="435"/>
        <v>0.99851528037238502</v>
      </c>
      <c r="FL132" s="2">
        <f t="shared" si="435"/>
        <v>0.99834820350147335</v>
      </c>
      <c r="FM132" s="2">
        <f t="shared" si="435"/>
        <v>0.99829397868887759</v>
      </c>
      <c r="FN132" s="2">
        <f t="shared" si="435"/>
        <v>0.99833500196638236</v>
      </c>
      <c r="FO132" s="2">
        <f t="shared" si="435"/>
        <v>0.9982913484814554</v>
      </c>
      <c r="FP132" s="2">
        <f t="shared" si="435"/>
        <v>0.99812820098205035</v>
      </c>
      <c r="FQ132" s="2">
        <f t="shared" si="435"/>
        <v>0.99830955653570064</v>
      </c>
      <c r="FR132" s="2">
        <f t="shared" si="435"/>
        <v>0.99817383942213833</v>
      </c>
      <c r="FS132" s="2">
        <f t="shared" si="435"/>
        <v>0.99847290828106183</v>
      </c>
      <c r="FT132" s="2">
        <f t="shared" si="435"/>
        <v>0.99797550958410297</v>
      </c>
      <c r="FU132" s="2">
        <f t="shared" si="435"/>
        <v>0.99810397315423283</v>
      </c>
      <c r="FW132" s="2">
        <f t="shared" si="324"/>
        <v>4.9173899810380846E-2</v>
      </c>
      <c r="FX132" s="2">
        <f t="shared" si="376"/>
        <v>2.8389443593428078E-2</v>
      </c>
      <c r="FY132" s="2">
        <f t="shared" si="377"/>
        <v>2.4380492778844687E-2</v>
      </c>
      <c r="FZ132" s="2">
        <f t="shared" si="378"/>
        <v>2.73479689200457E-2</v>
      </c>
      <c r="GA132" s="2">
        <f t="shared" si="379"/>
        <v>2.4206408343467725E-2</v>
      </c>
      <c r="GB132" s="2">
        <f t="shared" si="380"/>
        <v>2.387612734345728E-2</v>
      </c>
      <c r="GC132" s="2">
        <f t="shared" si="381"/>
        <v>2.4106062189072533E-2</v>
      </c>
      <c r="GD132" s="2">
        <f t="shared" si="382"/>
        <v>2.7311486645713447E-2</v>
      </c>
      <c r="GE132" s="2">
        <f t="shared" si="383"/>
        <v>2.5616428924067909E-2</v>
      </c>
      <c r="GF132" s="2">
        <f t="shared" si="384"/>
        <v>3.7463944401692692E-2</v>
      </c>
      <c r="GG132" s="2">
        <f t="shared" si="385"/>
        <v>3.8934877122867098E-2</v>
      </c>
      <c r="GH132" s="2">
        <f t="shared" si="386"/>
        <v>2.7820933579695124E-2</v>
      </c>
      <c r="GI132" s="2">
        <f t="shared" si="387"/>
        <v>2.4921650840996176E-2</v>
      </c>
      <c r="GJ132" s="2">
        <f t="shared" si="388"/>
        <v>1.7819954700547522E-2</v>
      </c>
      <c r="GK132" s="2">
        <f t="shared" si="389"/>
        <v>1.7071683047048116E-2</v>
      </c>
      <c r="GM132" s="86">
        <f t="shared" si="325"/>
        <v>1.8877713266947318E-68</v>
      </c>
      <c r="GN132" s="86">
        <f t="shared" si="390"/>
        <v>1.3284799425366837E-75</v>
      </c>
      <c r="GO132" s="86">
        <f t="shared" si="391"/>
        <v>9.7941604744212875E-145</v>
      </c>
      <c r="GP132" s="86">
        <f t="shared" si="392"/>
        <v>1.7091742961044837E-119</v>
      </c>
      <c r="GQ132" s="86">
        <f t="shared" si="393"/>
        <v>2.3689777122732421E-122</v>
      </c>
      <c r="GR132" s="86">
        <f t="shared" si="394"/>
        <v>6.0077625160885824E-83</v>
      </c>
      <c r="GS132" s="86">
        <f t="shared" si="395"/>
        <v>4.4311933851003326E-80</v>
      </c>
      <c r="GT132" s="86">
        <f t="shared" si="396"/>
        <v>4.7942467483656464E-107</v>
      </c>
      <c r="GU132" s="86">
        <f t="shared" si="397"/>
        <v>5.8225844222871356E-95</v>
      </c>
      <c r="GV132" s="86">
        <f t="shared" si="398"/>
        <v>3.5661499376799823E-79</v>
      </c>
      <c r="GW132" s="86">
        <f t="shared" si="399"/>
        <v>2.5547878044734095E-69</v>
      </c>
      <c r="GX132" s="86">
        <f t="shared" si="400"/>
        <v>1.0745025705108757E-60</v>
      </c>
      <c r="GY132" s="86">
        <f t="shared" si="401"/>
        <v>2.0547531112669716E-51</v>
      </c>
      <c r="GZ132" s="86">
        <f t="shared" si="402"/>
        <v>6.1048153062440236E-49</v>
      </c>
      <c r="HA132" s="86">
        <f t="shared" si="403"/>
        <v>2.1197706830594057E-52</v>
      </c>
      <c r="HC132" s="86">
        <f t="shared" si="326"/>
        <v>5.1519950750464102E-39</v>
      </c>
      <c r="HD132" s="86">
        <f t="shared" si="404"/>
        <v>5.9216968626438037E-41</v>
      </c>
      <c r="HE132" s="86">
        <f t="shared" si="405"/>
        <v>2.6916899188244E-54</v>
      </c>
      <c r="HF132" s="86">
        <f t="shared" si="406"/>
        <v>8.5255147720881981E-68</v>
      </c>
      <c r="HG132" s="86">
        <f t="shared" si="407"/>
        <v>1.5288981052068363E-85</v>
      </c>
      <c r="HH132" s="86">
        <f t="shared" si="408"/>
        <v>1.4820803909723611E-39</v>
      </c>
      <c r="HI132" s="86">
        <f t="shared" si="409"/>
        <v>1.246340799074626E-30</v>
      </c>
      <c r="HJ132" s="86">
        <f t="shared" si="410"/>
        <v>1.3044202966380491E-26</v>
      </c>
      <c r="HK132" s="86">
        <f t="shared" si="411"/>
        <v>4.9546309050909934E-38</v>
      </c>
      <c r="HL132" s="86">
        <f t="shared" si="412"/>
        <v>7.2752416175289573E-32</v>
      </c>
      <c r="HM132" s="86">
        <f t="shared" si="413"/>
        <v>9.4310777603019228E-27</v>
      </c>
      <c r="HN132" s="86">
        <f t="shared" si="414"/>
        <v>2.1167988570821321E-24</v>
      </c>
      <c r="HO132" s="86">
        <f t="shared" si="415"/>
        <v>2.3278099517461441E-19</v>
      </c>
      <c r="HP132" s="86">
        <f t="shared" si="416"/>
        <v>4.8642379487215057E-18</v>
      </c>
      <c r="HQ132" s="86">
        <f t="shared" si="417"/>
        <v>2.9741447697575642E-24</v>
      </c>
      <c r="HS132" s="86">
        <f t="shared" si="327"/>
        <v>0.17105977279683829</v>
      </c>
      <c r="HT132" s="86">
        <f t="shared" si="418"/>
        <v>4.3889613350150673E-2</v>
      </c>
      <c r="HU132" s="86">
        <f t="shared" si="419"/>
        <v>2.0018229256712573E-2</v>
      </c>
      <c r="HV132" s="86">
        <f t="shared" si="420"/>
        <v>2.0850038424906275E-2</v>
      </c>
      <c r="HW132" s="86">
        <f t="shared" si="421"/>
        <v>1.0800071119955007E-2</v>
      </c>
      <c r="HX132" s="86">
        <f t="shared" si="422"/>
        <v>5.5254762014475657E-3</v>
      </c>
      <c r="HY132" s="86">
        <f t="shared" si="423"/>
        <v>1.2771346703016986E-2</v>
      </c>
      <c r="HZ132" s="86">
        <f t="shared" si="424"/>
        <v>1.0602953354228426E-2</v>
      </c>
      <c r="IA132" s="86">
        <f t="shared" si="425"/>
        <v>1.8093556892605115E-2</v>
      </c>
      <c r="IB132" s="86">
        <f t="shared" si="426"/>
        <v>6.5511981925323495E-2</v>
      </c>
      <c r="IC132" s="86">
        <f t="shared" si="427"/>
        <v>0.12485413840018882</v>
      </c>
      <c r="ID132" s="86">
        <f t="shared" si="428"/>
        <v>2.643633257399354E-2</v>
      </c>
      <c r="IE132" s="86">
        <f t="shared" si="429"/>
        <v>1.9029138539352276E-2</v>
      </c>
      <c r="IF132" s="86">
        <f t="shared" si="430"/>
        <v>2.5028944415750692E-2</v>
      </c>
      <c r="IG132" s="86">
        <f t="shared" si="431"/>
        <v>1.5648185029561178E-2</v>
      </c>
      <c r="II132" s="86">
        <f t="shared" si="328"/>
        <v>1.164487168022079E-12</v>
      </c>
      <c r="IJ132" s="86">
        <f t="shared" si="329"/>
        <v>5.6839893654788873E-19</v>
      </c>
      <c r="IK132" s="86">
        <f t="shared" si="330"/>
        <v>8.2188804565657207E-23</v>
      </c>
      <c r="IL132" s="86">
        <f t="shared" si="331"/>
        <v>2.0343796326724681E-22</v>
      </c>
      <c r="IM132" s="86">
        <f t="shared" si="332"/>
        <v>4.0058680643345663E-23</v>
      </c>
      <c r="IN132" s="86">
        <f t="shared" si="333"/>
        <v>4.3046004284659057E-26</v>
      </c>
      <c r="IO132" s="86">
        <f t="shared" si="334"/>
        <v>1.4317031744341059E-20</v>
      </c>
      <c r="IP132" s="86">
        <f t="shared" si="335"/>
        <v>2.0890810785366718E-25</v>
      </c>
      <c r="IQ132" s="86">
        <f t="shared" si="336"/>
        <v>5.8107650210187962E-21</v>
      </c>
      <c r="IR132" s="86">
        <f t="shared" si="337"/>
        <v>2.6207041513595155E-17</v>
      </c>
      <c r="IS132" s="86">
        <f t="shared" si="338"/>
        <v>6.6626909601681609E-17</v>
      </c>
      <c r="IT132" s="86">
        <f t="shared" si="339"/>
        <v>1.8380861998664023E-18</v>
      </c>
      <c r="IU132" s="86">
        <f t="shared" si="340"/>
        <v>6.3924402079960418E-18</v>
      </c>
      <c r="IV132" s="86">
        <f t="shared" si="341"/>
        <v>7.5792162580502276E-18</v>
      </c>
      <c r="IW132" s="86">
        <f t="shared" si="342"/>
        <v>2.6480406113418313E-16</v>
      </c>
      <c r="IY132" s="86">
        <f t="shared" si="343"/>
        <v>0.17105977279800277</v>
      </c>
      <c r="IZ132" s="86">
        <f t="shared" si="344"/>
        <v>4.3889613350150673E-2</v>
      </c>
      <c r="JA132" s="86">
        <f t="shared" si="345"/>
        <v>2.0018229256712573E-2</v>
      </c>
      <c r="JB132" s="86">
        <f t="shared" si="346"/>
        <v>2.0850038424906275E-2</v>
      </c>
      <c r="JC132" s="86">
        <f t="shared" si="347"/>
        <v>1.0800071119955007E-2</v>
      </c>
      <c r="JD132" s="86">
        <f t="shared" si="348"/>
        <v>5.5254762014475657E-3</v>
      </c>
      <c r="JE132" s="86">
        <f t="shared" si="349"/>
        <v>1.2771346703016986E-2</v>
      </c>
      <c r="JF132" s="86">
        <f t="shared" si="350"/>
        <v>1.0602953354228426E-2</v>
      </c>
      <c r="JG132" s="86">
        <f t="shared" si="351"/>
        <v>1.8093556892605115E-2</v>
      </c>
      <c r="JH132" s="86">
        <f t="shared" si="352"/>
        <v>6.5511981925323523E-2</v>
      </c>
      <c r="JI132" s="86">
        <f t="shared" si="353"/>
        <v>0.12485413840018889</v>
      </c>
      <c r="JJ132" s="86">
        <f t="shared" si="354"/>
        <v>2.6436332573993544E-2</v>
      </c>
      <c r="JK132" s="86">
        <f t="shared" si="355"/>
        <v>1.9029138539352283E-2</v>
      </c>
      <c r="JL132" s="86">
        <f t="shared" si="356"/>
        <v>2.5028944415750702E-2</v>
      </c>
      <c r="JM132" s="86">
        <f t="shared" si="357"/>
        <v>1.5648185029561442E-2</v>
      </c>
    </row>
    <row r="133" spans="2:273" x14ac:dyDescent="0.25">
      <c r="B133" s="2">
        <v>106</v>
      </c>
      <c r="C133" s="37">
        <v>46.3185</v>
      </c>
      <c r="D133" s="37">
        <v>47.025100000000002</v>
      </c>
      <c r="E133" s="37">
        <v>48.0824</v>
      </c>
      <c r="F133" s="37">
        <v>48.0824</v>
      </c>
      <c r="G133" s="37">
        <v>47.424100000000003</v>
      </c>
      <c r="H133" s="37">
        <v>47.619199999999999</v>
      </c>
      <c r="I133" s="37">
        <v>47.799300000000002</v>
      </c>
      <c r="J133" s="37">
        <v>47.449399999999997</v>
      </c>
      <c r="K133" s="37">
        <v>47.602899999999998</v>
      </c>
      <c r="L133" s="37">
        <v>49.302900000000001</v>
      </c>
      <c r="M133" s="37">
        <v>50.8292</v>
      </c>
      <c r="N133" s="37">
        <v>47.8005</v>
      </c>
      <c r="O133" s="37">
        <v>47.638500000000001</v>
      </c>
      <c r="P133" s="37">
        <v>48.436500000000002</v>
      </c>
      <c r="Q133" s="37">
        <v>50.525199999999998</v>
      </c>
      <c r="S133" s="4">
        <f t="shared" si="229"/>
        <v>47.103799571995594</v>
      </c>
      <c r="T133" s="4">
        <f t="shared" si="230"/>
        <v>47.586304179159143</v>
      </c>
      <c r="U133" s="4">
        <f t="shared" si="231"/>
        <v>48.226521565583397</v>
      </c>
      <c r="V133" s="4">
        <f t="shared" si="232"/>
        <v>48.249019116595122</v>
      </c>
      <c r="W133" s="4">
        <f t="shared" si="233"/>
        <v>47.710799100566376</v>
      </c>
      <c r="X133" s="4">
        <f t="shared" si="234"/>
        <v>47.573728608329048</v>
      </c>
      <c r="Y133" s="4">
        <f t="shared" si="235"/>
        <v>47.712859084288418</v>
      </c>
      <c r="Z133" s="4">
        <f t="shared" si="236"/>
        <v>47.350375436133241</v>
      </c>
      <c r="AA133" s="4">
        <f t="shared" si="237"/>
        <v>47.076833712543298</v>
      </c>
      <c r="AB133" s="4">
        <f t="shared" si="238"/>
        <v>48.942118932241264</v>
      </c>
      <c r="AC133" s="4">
        <f t="shared" si="239"/>
        <v>50.873566976944076</v>
      </c>
      <c r="AD133" s="4">
        <f t="shared" si="240"/>
        <v>47.808878990658528</v>
      </c>
      <c r="AE133" s="4">
        <f t="shared" si="241"/>
        <v>47.906505623837155</v>
      </c>
      <c r="AF133" s="4">
        <f t="shared" si="242"/>
        <v>48.585826441397188</v>
      </c>
      <c r="AG133" s="4">
        <f t="shared" si="243"/>
        <v>49.63635261927476</v>
      </c>
      <c r="AI133" s="4">
        <f t="shared" si="244"/>
        <v>-0.78529957199559419</v>
      </c>
      <c r="AJ133" s="4">
        <f t="shared" si="245"/>
        <v>-0.56120417915914089</v>
      </c>
      <c r="AK133" s="4">
        <f t="shared" si="246"/>
        <v>-0.14412156558339717</v>
      </c>
      <c r="AL133" s="4">
        <f t="shared" si="247"/>
        <v>-0.16661911659512185</v>
      </c>
      <c r="AM133" s="4">
        <f t="shared" si="248"/>
        <v>-0.28669910056637349</v>
      </c>
      <c r="AN133" s="4">
        <f t="shared" si="249"/>
        <v>4.5471391670950823E-2</v>
      </c>
      <c r="AO133" s="4">
        <f t="shared" si="250"/>
        <v>8.644091571158441E-2</v>
      </c>
      <c r="AP133" s="4">
        <f t="shared" si="251"/>
        <v>9.9024563866755955E-2</v>
      </c>
      <c r="AQ133" s="4">
        <f t="shared" si="252"/>
        <v>0.52606628745670037</v>
      </c>
      <c r="AR133" s="4">
        <f t="shared" si="253"/>
        <v>0.36078106775873664</v>
      </c>
      <c r="AS133" s="4">
        <f t="shared" si="254"/>
        <v>-4.4366976944075986E-2</v>
      </c>
      <c r="AT133" s="4">
        <f t="shared" si="255"/>
        <v>-8.378990658528096E-3</v>
      </c>
      <c r="AU133" s="4">
        <f t="shared" si="256"/>
        <v>-0.26800562383715487</v>
      </c>
      <c r="AV133" s="4">
        <f t="shared" si="432"/>
        <v>-0.14932644139718576</v>
      </c>
      <c r="AW133" s="4">
        <f t="shared" si="432"/>
        <v>0.88884738072523817</v>
      </c>
      <c r="AY133" s="2">
        <f t="shared" si="308"/>
        <v>47.103799571991942</v>
      </c>
      <c r="AZ133" s="2">
        <f t="shared" si="359"/>
        <v>47.09123541543682</v>
      </c>
      <c r="BA133" s="2">
        <f t="shared" si="360"/>
        <v>47.690462998383097</v>
      </c>
      <c r="BB133" s="2">
        <f t="shared" si="361"/>
        <v>47.683104107987575</v>
      </c>
      <c r="BC133" s="2">
        <f t="shared" si="362"/>
        <v>47.377622407765514</v>
      </c>
      <c r="BD133" s="2">
        <f t="shared" si="363"/>
        <v>47.30466766350051</v>
      </c>
      <c r="BE133" s="2">
        <f t="shared" si="364"/>
        <v>47.167874211695853</v>
      </c>
      <c r="BF133" s="2">
        <f t="shared" si="365"/>
        <v>46.797327020860031</v>
      </c>
      <c r="BG133" s="2">
        <f t="shared" si="366"/>
        <v>46.316969525554207</v>
      </c>
      <c r="BH133" s="2">
        <f t="shared" si="367"/>
        <v>46.552725152536794</v>
      </c>
      <c r="BI133" s="2">
        <f t="shared" si="368"/>
        <v>46.734822410602568</v>
      </c>
      <c r="BJ133" s="2">
        <f t="shared" si="369"/>
        <v>46.570126600745013</v>
      </c>
      <c r="BK133" s="2">
        <f t="shared" si="370"/>
        <v>46.914921962616773</v>
      </c>
      <c r="BL133" s="2">
        <f t="shared" si="371"/>
        <v>47.039166675128627</v>
      </c>
      <c r="BM133" s="2">
        <f t="shared" si="372"/>
        <v>47.364343626799254</v>
      </c>
      <c r="BO133" s="2" t="str">
        <f t="shared" si="258"/>
        <v/>
      </c>
      <c r="BP133" s="2" t="str">
        <f t="shared" si="259"/>
        <v/>
      </c>
      <c r="BQ133" s="2" t="str">
        <f t="shared" si="260"/>
        <v/>
      </c>
      <c r="BR133" s="2" t="str">
        <f t="shared" si="261"/>
        <v/>
      </c>
      <c r="BS133" s="2" t="str">
        <f t="shared" si="262"/>
        <v/>
      </c>
      <c r="BT133" s="2" t="str">
        <f t="shared" si="263"/>
        <v/>
      </c>
      <c r="BU133" s="2" t="str">
        <f t="shared" si="264"/>
        <v/>
      </c>
      <c r="BV133" s="2" t="str">
        <f t="shared" si="265"/>
        <v/>
      </c>
      <c r="BW133" s="2" t="str">
        <f t="shared" si="266"/>
        <v/>
      </c>
      <c r="BX133" s="2" t="str">
        <f t="shared" si="267"/>
        <v/>
      </c>
      <c r="BY133" s="2" t="str">
        <f t="shared" si="268"/>
        <v/>
      </c>
      <c r="BZ133" s="2" t="str">
        <f t="shared" si="269"/>
        <v/>
      </c>
      <c r="CA133" s="2" t="str">
        <f t="shared" si="270"/>
        <v/>
      </c>
      <c r="CB133" s="2" t="str">
        <f t="shared" si="271"/>
        <v/>
      </c>
      <c r="CC133" s="2" t="str">
        <f t="shared" si="272"/>
        <v/>
      </c>
      <c r="CE133" s="2" t="str">
        <f t="shared" si="309"/>
        <v/>
      </c>
      <c r="CF133" s="2" t="str">
        <f t="shared" si="310"/>
        <v/>
      </c>
      <c r="CG133" s="2" t="str">
        <f t="shared" si="311"/>
        <v/>
      </c>
      <c r="CH133" s="2" t="str">
        <f t="shared" si="312"/>
        <v/>
      </c>
      <c r="CI133" s="2" t="str">
        <f t="shared" si="313"/>
        <v/>
      </c>
      <c r="CJ133" s="2" t="str">
        <f t="shared" si="314"/>
        <v/>
      </c>
      <c r="CK133" s="2" t="str">
        <f t="shared" si="315"/>
        <v/>
      </c>
      <c r="CL133" s="2" t="str">
        <f t="shared" si="316"/>
        <v/>
      </c>
      <c r="CM133" s="2" t="str">
        <f t="shared" si="317"/>
        <v/>
      </c>
      <c r="CN133" s="2" t="str">
        <f t="shared" si="318"/>
        <v/>
      </c>
      <c r="CO133" s="2" t="str">
        <f t="shared" si="319"/>
        <v/>
      </c>
      <c r="CP133" s="2" t="str">
        <f t="shared" si="320"/>
        <v/>
      </c>
      <c r="CQ133" s="2" t="str">
        <f t="shared" si="321"/>
        <v/>
      </c>
      <c r="CR133" s="2" t="str">
        <f t="shared" si="322"/>
        <v/>
      </c>
      <c r="CS133" s="2" t="str">
        <f t="shared" si="323"/>
        <v/>
      </c>
      <c r="CU133" s="2" t="str">
        <f t="shared" si="273"/>
        <v/>
      </c>
      <c r="CV133" s="2" t="str">
        <f t="shared" si="274"/>
        <v/>
      </c>
      <c r="CW133" s="2" t="str">
        <f t="shared" si="275"/>
        <v/>
      </c>
      <c r="CX133" s="2" t="str">
        <f t="shared" si="276"/>
        <v/>
      </c>
      <c r="CY133" s="2" t="str">
        <f t="shared" si="277"/>
        <v/>
      </c>
      <c r="CZ133" s="2" t="str">
        <f t="shared" si="278"/>
        <v/>
      </c>
      <c r="DA133" s="2" t="str">
        <f t="shared" si="279"/>
        <v/>
      </c>
      <c r="DB133" s="2" t="str">
        <f t="shared" si="280"/>
        <v/>
      </c>
      <c r="DC133" s="2" t="str">
        <f t="shared" si="281"/>
        <v/>
      </c>
      <c r="DD133" s="2" t="str">
        <f t="shared" si="282"/>
        <v/>
      </c>
      <c r="DE133" s="2" t="str">
        <f t="shared" si="283"/>
        <v/>
      </c>
      <c r="DF133" s="2" t="str">
        <f t="shared" si="284"/>
        <v/>
      </c>
      <c r="DG133" s="2" t="str">
        <f t="shared" si="285"/>
        <v/>
      </c>
      <c r="DH133" s="2" t="str">
        <f t="shared" si="286"/>
        <v/>
      </c>
      <c r="DI133" s="2" t="str">
        <f t="shared" si="287"/>
        <v/>
      </c>
      <c r="DK133" s="2">
        <f t="shared" si="288"/>
        <v>65.194131848739516</v>
      </c>
      <c r="DL133" s="2">
        <f t="shared" si="433"/>
        <v>61.771243682200151</v>
      </c>
      <c r="DM133" s="2">
        <f t="shared" si="433"/>
        <v>60.291618044308628</v>
      </c>
      <c r="DN133" s="2">
        <f t="shared" si="433"/>
        <v>59.382994696969682</v>
      </c>
      <c r="DO133" s="2">
        <f t="shared" si="433"/>
        <v>60.379574835752486</v>
      </c>
      <c r="DP133" s="2">
        <f t="shared" si="433"/>
        <v>58.308720896358537</v>
      </c>
      <c r="DQ133" s="2">
        <f t="shared" si="433"/>
        <v>57.928505057915054</v>
      </c>
      <c r="DR133" s="2">
        <f t="shared" si="433"/>
        <v>62.504792586872576</v>
      </c>
      <c r="DS133" s="2">
        <f t="shared" si="433"/>
        <v>59.248330223080224</v>
      </c>
      <c r="DT133" s="2">
        <f t="shared" si="433"/>
        <v>56.770210052157424</v>
      </c>
      <c r="DU133" s="2">
        <f t="shared" si="433"/>
        <v>58.873135800085798</v>
      </c>
      <c r="DV133" s="2">
        <f t="shared" si="433"/>
        <v>59.689028686581324</v>
      </c>
      <c r="DW133" s="2">
        <f t="shared" si="433"/>
        <v>63.353507535014003</v>
      </c>
      <c r="DX133" s="2">
        <f t="shared" si="433"/>
        <v>57.131048933143674</v>
      </c>
      <c r="DY133" s="2">
        <f t="shared" si="433"/>
        <v>52.639480275011856</v>
      </c>
      <c r="EA133" s="2">
        <f t="shared" si="228"/>
        <v>47.065901535190449</v>
      </c>
      <c r="EB133" s="2">
        <f t="shared" si="290"/>
        <v>47.07053226003918</v>
      </c>
      <c r="EC133" s="2">
        <f t="shared" si="291"/>
        <v>47.671774544539673</v>
      </c>
      <c r="ED133" s="2">
        <f t="shared" si="292"/>
        <v>47.666887027954147</v>
      </c>
      <c r="EE133" s="2">
        <f t="shared" si="293"/>
        <v>47.357467152399032</v>
      </c>
      <c r="EF133" s="2">
        <f t="shared" si="294"/>
        <v>47.286357776189064</v>
      </c>
      <c r="EG133" s="2">
        <f t="shared" si="295"/>
        <v>47.149879472576224</v>
      </c>
      <c r="EH133" s="2">
        <f t="shared" si="296"/>
        <v>46.770333982831367</v>
      </c>
      <c r="EI133" s="2">
        <f t="shared" si="297"/>
        <v>46.295868078979836</v>
      </c>
      <c r="EJ133" s="2">
        <f t="shared" si="298"/>
        <v>46.534612852510811</v>
      </c>
      <c r="EK133" s="2">
        <f t="shared" si="299"/>
        <v>46.714977962774192</v>
      </c>
      <c r="EL133" s="2">
        <f t="shared" si="300"/>
        <v>46.547341806159821</v>
      </c>
      <c r="EM133" s="2">
        <f t="shared" si="301"/>
        <v>46.891148368886462</v>
      </c>
      <c r="EN133" s="2">
        <f t="shared" si="302"/>
        <v>47.020375392216572</v>
      </c>
      <c r="EO133" s="2">
        <f t="shared" si="303"/>
        <v>47.35615715182221</v>
      </c>
      <c r="EQ133" s="2">
        <f t="shared" si="304"/>
        <v>47.301993864448164</v>
      </c>
      <c r="ER133" s="2">
        <f t="shared" si="434"/>
        <v>47.11591525089149</v>
      </c>
      <c r="ES133" s="2">
        <f t="shared" si="434"/>
        <v>47.728932124500723</v>
      </c>
      <c r="ET133" s="2">
        <f t="shared" si="434"/>
        <v>47.736251823177874</v>
      </c>
      <c r="EU133" s="2">
        <f t="shared" si="434"/>
        <v>47.452632364334228</v>
      </c>
      <c r="EV133" s="2">
        <f t="shared" si="434"/>
        <v>47.351549148457522</v>
      </c>
      <c r="EW133" s="2">
        <f t="shared" si="434"/>
        <v>47.196205990314432</v>
      </c>
      <c r="EX133" s="2">
        <f t="shared" si="434"/>
        <v>46.874018419116993</v>
      </c>
      <c r="EY133" s="2">
        <f t="shared" si="434"/>
        <v>46.328506282516329</v>
      </c>
      <c r="EZ133" s="2">
        <f t="shared" si="434"/>
        <v>46.550156866679167</v>
      </c>
      <c r="FA133" s="2">
        <f t="shared" si="434"/>
        <v>46.740779882918801</v>
      </c>
      <c r="FB133" s="2">
        <f t="shared" si="434"/>
        <v>46.576729841510669</v>
      </c>
      <c r="FC133" s="2">
        <f t="shared" si="434"/>
        <v>46.922071739427246</v>
      </c>
      <c r="FD133" s="2">
        <f t="shared" si="434"/>
        <v>47.026529607893323</v>
      </c>
      <c r="FE133" s="2">
        <f t="shared" si="434"/>
        <v>47.30527108977158</v>
      </c>
      <c r="FG133" s="2">
        <f t="shared" si="306"/>
        <v>0.99860833123794124</v>
      </c>
      <c r="FH133" s="2">
        <f t="shared" si="435"/>
        <v>0.9986875251512114</v>
      </c>
      <c r="FI133" s="2">
        <f t="shared" si="435"/>
        <v>0.99863991464960222</v>
      </c>
      <c r="FJ133" s="2">
        <f t="shared" si="435"/>
        <v>0.99879289692712481</v>
      </c>
      <c r="FK133" s="2">
        <f t="shared" si="435"/>
        <v>0.99864574268707285</v>
      </c>
      <c r="FL133" s="2">
        <f t="shared" si="435"/>
        <v>0.99849332470846419</v>
      </c>
      <c r="FM133" s="2">
        <f t="shared" si="435"/>
        <v>0.99844385647722744</v>
      </c>
      <c r="FN133" s="2">
        <f t="shared" si="435"/>
        <v>0.99848128125083513</v>
      </c>
      <c r="FO133" s="2">
        <f t="shared" si="435"/>
        <v>0.99844145697866349</v>
      </c>
      <c r="FP133" s="2">
        <f t="shared" si="435"/>
        <v>0.99829261780405953</v>
      </c>
      <c r="FQ133" s="2">
        <f t="shared" si="435"/>
        <v>0.99845806788917679</v>
      </c>
      <c r="FR133" s="2">
        <f t="shared" si="435"/>
        <v>0.99833425410264298</v>
      </c>
      <c r="FS133" s="2">
        <f t="shared" si="435"/>
        <v>0.99860708863759429</v>
      </c>
      <c r="FT133" s="2">
        <f t="shared" si="435"/>
        <v>0.99815331384039185</v>
      </c>
      <c r="FU133" s="2">
        <f t="shared" si="435"/>
        <v>0.9982705144352011</v>
      </c>
      <c r="FW133" s="2">
        <f t="shared" si="324"/>
        <v>5.3663518008201072E-2</v>
      </c>
      <c r="FX133" s="2">
        <f t="shared" si="376"/>
        <v>3.1043379255156423E-2</v>
      </c>
      <c r="FY133" s="2">
        <f t="shared" si="377"/>
        <v>2.666994607041185E-2</v>
      </c>
      <c r="FZ133" s="2">
        <f t="shared" si="378"/>
        <v>2.9907541099554177E-2</v>
      </c>
      <c r="GA133" s="2">
        <f t="shared" si="379"/>
        <v>2.6479957910438442E-2</v>
      </c>
      <c r="GB133" s="2">
        <f t="shared" si="380"/>
        <v>2.6119486132939816E-2</v>
      </c>
      <c r="GC133" s="2">
        <f t="shared" si="381"/>
        <v>2.6370441601377602E-2</v>
      </c>
      <c r="GD133" s="2">
        <f t="shared" si="382"/>
        <v>2.9867749198278261E-2</v>
      </c>
      <c r="GE133" s="2">
        <f t="shared" si="383"/>
        <v>2.8018609833531473E-2</v>
      </c>
      <c r="GF133" s="2">
        <f t="shared" si="384"/>
        <v>4.0930456933348819E-2</v>
      </c>
      <c r="GG133" s="2">
        <f t="shared" si="385"/>
        <v>4.2531479999062795E-2</v>
      </c>
      <c r="GH133" s="2">
        <f t="shared" si="386"/>
        <v>3.042338724247217E-2</v>
      </c>
      <c r="GI133" s="2">
        <f t="shared" si="387"/>
        <v>2.7260501719986254E-2</v>
      </c>
      <c r="GJ133" s="2">
        <f t="shared" si="388"/>
        <v>1.9505656936639557E-2</v>
      </c>
      <c r="GK133" s="2">
        <f t="shared" si="389"/>
        <v>1.8687948337219682E-2</v>
      </c>
      <c r="GM133" s="86">
        <f t="shared" si="325"/>
        <v>4.0966641077940581E-71</v>
      </c>
      <c r="GN133" s="86">
        <f t="shared" si="390"/>
        <v>1.4761882127284016E-78</v>
      </c>
      <c r="GO133" s="86">
        <f t="shared" si="391"/>
        <v>2.3602748016043663E-150</v>
      </c>
      <c r="GP133" s="86">
        <f t="shared" si="392"/>
        <v>3.8104990551371461E-124</v>
      </c>
      <c r="GQ133" s="86">
        <f t="shared" si="393"/>
        <v>4.1257832039347055E-127</v>
      </c>
      <c r="GR133" s="86">
        <f t="shared" si="394"/>
        <v>3.6654798603076885E-86</v>
      </c>
      <c r="GS133" s="86">
        <f t="shared" si="395"/>
        <v>3.2697290005691891E-83</v>
      </c>
      <c r="GT133" s="86">
        <f t="shared" si="396"/>
        <v>3.4527834226809497E-111</v>
      </c>
      <c r="GU133" s="86">
        <f t="shared" si="397"/>
        <v>1.1873116688819754E-98</v>
      </c>
      <c r="GV133" s="86">
        <f t="shared" si="398"/>
        <v>2.7203846954262396E-82</v>
      </c>
      <c r="GW133" s="86">
        <f t="shared" si="399"/>
        <v>5.4746204926343219E-72</v>
      </c>
      <c r="GX133" s="86">
        <f t="shared" si="400"/>
        <v>4.5157684382892094E-63</v>
      </c>
      <c r="GY133" s="86">
        <f t="shared" si="401"/>
        <v>2.0652011370224574E-53</v>
      </c>
      <c r="GZ133" s="86">
        <f t="shared" si="402"/>
        <v>7.9183790965383031E-51</v>
      </c>
      <c r="HA133" s="86">
        <f t="shared" si="403"/>
        <v>2.14548287159715E-54</v>
      </c>
      <c r="HC133" s="86">
        <f t="shared" si="326"/>
        <v>9.2575070386684329E-42</v>
      </c>
      <c r="HD133" s="86">
        <f t="shared" si="404"/>
        <v>7.5498744912456366E-44</v>
      </c>
      <c r="HE133" s="86">
        <f t="shared" si="405"/>
        <v>4.5038959831752849E-58</v>
      </c>
      <c r="HF133" s="86">
        <f t="shared" si="406"/>
        <v>1.5438882766747389E-72</v>
      </c>
      <c r="HG133" s="86">
        <f t="shared" si="407"/>
        <v>1.4315967040078121E-91</v>
      </c>
      <c r="HH133" s="86">
        <f t="shared" si="408"/>
        <v>2.4608390580336125E-42</v>
      </c>
      <c r="HI133" s="86">
        <f t="shared" si="409"/>
        <v>8.8611174393597182E-33</v>
      </c>
      <c r="HJ133" s="86">
        <f t="shared" si="410"/>
        <v>2.2609780051153115E-28</v>
      </c>
      <c r="HK133" s="86">
        <f t="shared" si="411"/>
        <v>1.2352064959077699E-40</v>
      </c>
      <c r="HL133" s="86">
        <f t="shared" si="412"/>
        <v>4.9062514232857883E-34</v>
      </c>
      <c r="HM133" s="86">
        <f t="shared" si="413"/>
        <v>1.7340379652528363E-28</v>
      </c>
      <c r="HN133" s="86">
        <f t="shared" si="414"/>
        <v>4.4608316656918899E-26</v>
      </c>
      <c r="HO133" s="86">
        <f t="shared" si="415"/>
        <v>1.0896162202788682E-20</v>
      </c>
      <c r="HP133" s="86">
        <f t="shared" si="416"/>
        <v>2.7464676458865352E-19</v>
      </c>
      <c r="HQ133" s="86">
        <f t="shared" si="417"/>
        <v>6.7304992531854142E-26</v>
      </c>
      <c r="HS133" s="86">
        <f t="shared" si="327"/>
        <v>0.24381547542254534</v>
      </c>
      <c r="HT133" s="86">
        <f t="shared" si="418"/>
        <v>7.5000764738660811E-2</v>
      </c>
      <c r="HU133" s="86">
        <f t="shared" si="419"/>
        <v>3.7931692616020148E-2</v>
      </c>
      <c r="HV133" s="86">
        <f t="shared" si="420"/>
        <v>3.9927796752015056E-2</v>
      </c>
      <c r="HW133" s="86">
        <f t="shared" si="421"/>
        <v>2.1630800217779505E-2</v>
      </c>
      <c r="HX133" s="86">
        <f t="shared" si="422"/>
        <v>1.2200080296367818E-2</v>
      </c>
      <c r="HY133" s="86">
        <f t="shared" si="423"/>
        <v>2.4223924631290049E-2</v>
      </c>
      <c r="HZ133" s="86">
        <f t="shared" si="424"/>
        <v>2.2550746019259511E-2</v>
      </c>
      <c r="IA133" s="86">
        <f t="shared" si="425"/>
        <v>3.392420361537609E-2</v>
      </c>
      <c r="IB133" s="86">
        <f t="shared" si="426"/>
        <v>0.10926767666900586</v>
      </c>
      <c r="IC133" s="86">
        <f t="shared" si="427"/>
        <v>0.1920673919245596</v>
      </c>
      <c r="ID133" s="86">
        <f t="shared" si="428"/>
        <v>4.6774376831398498E-2</v>
      </c>
      <c r="IE133" s="86">
        <f t="shared" si="429"/>
        <v>3.3685763574322111E-2</v>
      </c>
      <c r="IF133" s="86">
        <f t="shared" si="430"/>
        <v>3.8122793933682474E-2</v>
      </c>
      <c r="IG133" s="86">
        <f t="shared" si="431"/>
        <v>2.4994902334671894E-2</v>
      </c>
      <c r="II133" s="86">
        <f t="shared" si="328"/>
        <v>5.6405289090747628E-12</v>
      </c>
      <c r="IJ133" s="86">
        <f t="shared" si="329"/>
        <v>4.4728443828664935E-18</v>
      </c>
      <c r="IK133" s="86">
        <f t="shared" si="330"/>
        <v>9.1312148718888248E-22</v>
      </c>
      <c r="IL133" s="86">
        <f t="shared" si="331"/>
        <v>2.3355423954910844E-21</v>
      </c>
      <c r="IM133" s="86">
        <f t="shared" si="332"/>
        <v>4.5874342776232465E-22</v>
      </c>
      <c r="IN133" s="86">
        <f t="shared" si="333"/>
        <v>6.8086052931670817E-25</v>
      </c>
      <c r="IO133" s="86">
        <f t="shared" si="334"/>
        <v>1.2283348562612982E-19</v>
      </c>
      <c r="IP133" s="86">
        <f t="shared" si="335"/>
        <v>3.3898257537537482E-24</v>
      </c>
      <c r="IQ133" s="86">
        <f t="shared" si="336"/>
        <v>5.4056494070840378E-20</v>
      </c>
      <c r="IR133" s="86">
        <f t="shared" si="337"/>
        <v>1.9974049828884602E-16</v>
      </c>
      <c r="IS133" s="86">
        <f t="shared" si="338"/>
        <v>4.9421146569105175E-16</v>
      </c>
      <c r="IT133" s="86">
        <f t="shared" si="339"/>
        <v>1.3469526481167886E-17</v>
      </c>
      <c r="IU133" s="86">
        <f t="shared" si="340"/>
        <v>4.1476491971221433E-17</v>
      </c>
      <c r="IV133" s="86">
        <f t="shared" si="341"/>
        <v>4.1669585987828415E-17</v>
      </c>
      <c r="IW133" s="86">
        <f t="shared" si="342"/>
        <v>1.2212695252266821E-15</v>
      </c>
      <c r="IY133" s="86">
        <f t="shared" si="343"/>
        <v>0.24381547542818585</v>
      </c>
      <c r="IZ133" s="86">
        <f t="shared" si="344"/>
        <v>7.5000764738660811E-2</v>
      </c>
      <c r="JA133" s="86">
        <f t="shared" si="345"/>
        <v>3.7931692616020148E-2</v>
      </c>
      <c r="JB133" s="86">
        <f t="shared" si="346"/>
        <v>3.9927796752015056E-2</v>
      </c>
      <c r="JC133" s="86">
        <f t="shared" si="347"/>
        <v>2.1630800217779505E-2</v>
      </c>
      <c r="JD133" s="86">
        <f t="shared" si="348"/>
        <v>1.2200080296367818E-2</v>
      </c>
      <c r="JE133" s="86">
        <f t="shared" si="349"/>
        <v>2.4223924631290049E-2</v>
      </c>
      <c r="JF133" s="86">
        <f t="shared" si="350"/>
        <v>2.2550746019259511E-2</v>
      </c>
      <c r="JG133" s="86">
        <f t="shared" si="351"/>
        <v>3.392420361537609E-2</v>
      </c>
      <c r="JH133" s="86">
        <f t="shared" si="352"/>
        <v>0.10926767666900605</v>
      </c>
      <c r="JI133" s="86">
        <f t="shared" si="353"/>
        <v>0.1920673919245601</v>
      </c>
      <c r="JJ133" s="86">
        <f t="shared" si="354"/>
        <v>4.6774376831398512E-2</v>
      </c>
      <c r="JK133" s="86">
        <f t="shared" si="355"/>
        <v>3.3685763574322153E-2</v>
      </c>
      <c r="JL133" s="86">
        <f t="shared" si="356"/>
        <v>3.8122793933682515E-2</v>
      </c>
      <c r="JM133" s="86">
        <f t="shared" si="357"/>
        <v>2.4994902334673115E-2</v>
      </c>
    </row>
    <row r="134" spans="2:273" x14ac:dyDescent="0.25">
      <c r="B134" s="2">
        <v>107</v>
      </c>
      <c r="C134" s="37">
        <v>46.335299999999997</v>
      </c>
      <c r="D134" s="37">
        <v>47.7624</v>
      </c>
      <c r="E134" s="37">
        <v>48.6965</v>
      </c>
      <c r="F134" s="37">
        <v>48.6965</v>
      </c>
      <c r="G134" s="37">
        <v>48.078499999999998</v>
      </c>
      <c r="H134" s="37">
        <v>47.760800000000003</v>
      </c>
      <c r="I134" s="37">
        <v>48.282299999999999</v>
      </c>
      <c r="J134" s="37">
        <v>48.587600000000002</v>
      </c>
      <c r="K134" s="37">
        <v>48.316000000000003</v>
      </c>
      <c r="L134" s="37">
        <v>50.127600000000001</v>
      </c>
      <c r="M134" s="37">
        <v>51.948099999999997</v>
      </c>
      <c r="N134" s="37">
        <v>48.667499999999997</v>
      </c>
      <c r="O134" s="37">
        <v>48.317</v>
      </c>
      <c r="P134" s="37">
        <v>48.788699999999999</v>
      </c>
      <c r="Q134" s="37">
        <v>52.515599999999999</v>
      </c>
      <c r="S134" s="4">
        <f t="shared" si="229"/>
        <v>47.050991419747092</v>
      </c>
      <c r="T134" s="4">
        <f t="shared" si="230"/>
        <v>47.768498129853228</v>
      </c>
      <c r="U134" s="4">
        <f t="shared" si="231"/>
        <v>48.511911555070107</v>
      </c>
      <c r="V134" s="4">
        <f t="shared" si="232"/>
        <v>48.556816103505327</v>
      </c>
      <c r="W134" s="4">
        <f t="shared" si="233"/>
        <v>47.902176364409755</v>
      </c>
      <c r="X134" s="4">
        <f t="shared" si="234"/>
        <v>47.759286060246538</v>
      </c>
      <c r="Y134" s="4">
        <f t="shared" si="235"/>
        <v>48.024856096552782</v>
      </c>
      <c r="Z134" s="4">
        <f t="shared" si="236"/>
        <v>47.744791684361061</v>
      </c>
      <c r="AA134" s="4">
        <f t="shared" si="237"/>
        <v>47.509437096902566</v>
      </c>
      <c r="AB134" s="4">
        <f t="shared" si="238"/>
        <v>49.873620856289868</v>
      </c>
      <c r="AC134" s="4">
        <f t="shared" si="239"/>
        <v>51.953287139763439</v>
      </c>
      <c r="AD134" s="4">
        <f t="shared" si="240"/>
        <v>48.429647444488921</v>
      </c>
      <c r="AE134" s="4">
        <f t="shared" si="241"/>
        <v>48.413560185419136</v>
      </c>
      <c r="AF134" s="4">
        <f t="shared" si="242"/>
        <v>49.154513566859194</v>
      </c>
      <c r="AG134" s="4">
        <f t="shared" si="243"/>
        <v>50.649427110722826</v>
      </c>
      <c r="AI134" s="4">
        <f t="shared" si="244"/>
        <v>-0.71569141974709538</v>
      </c>
      <c r="AJ134" s="4">
        <f t="shared" si="245"/>
        <v>-6.098129853228329E-3</v>
      </c>
      <c r="AK134" s="4">
        <f t="shared" si="246"/>
        <v>0.18458844492989357</v>
      </c>
      <c r="AL134" s="4">
        <f t="shared" si="247"/>
        <v>0.13968389649467383</v>
      </c>
      <c r="AM134" s="4">
        <f t="shared" si="248"/>
        <v>0.17632363559024355</v>
      </c>
      <c r="AN134" s="4">
        <f t="shared" si="249"/>
        <v>1.5139397534653654E-3</v>
      </c>
      <c r="AO134" s="4">
        <f t="shared" si="250"/>
        <v>0.25744390344721779</v>
      </c>
      <c r="AP134" s="4">
        <f t="shared" si="251"/>
        <v>0.84280831563894054</v>
      </c>
      <c r="AQ134" s="4">
        <f t="shared" si="252"/>
        <v>0.80656290309743639</v>
      </c>
      <c r="AR134" s="4">
        <f t="shared" si="253"/>
        <v>0.25397914371013286</v>
      </c>
      <c r="AS134" s="4">
        <f t="shared" si="254"/>
        <v>-5.1871397634428718E-3</v>
      </c>
      <c r="AT134" s="4">
        <f t="shared" si="255"/>
        <v>0.23785255551107554</v>
      </c>
      <c r="AU134" s="4">
        <f t="shared" si="256"/>
        <v>-9.6560185419136246E-2</v>
      </c>
      <c r="AV134" s="4">
        <f t="shared" si="432"/>
        <v>-0.3658135668591953</v>
      </c>
      <c r="AW134" s="4">
        <f t="shared" si="432"/>
        <v>1.8661728892771734</v>
      </c>
      <c r="AY134" s="2">
        <f t="shared" si="308"/>
        <v>47.050991419730749</v>
      </c>
      <c r="AZ134" s="2">
        <f t="shared" si="359"/>
        <v>47.043450105844187</v>
      </c>
      <c r="BA134" s="2">
        <f t="shared" si="360"/>
        <v>47.641642215815288</v>
      </c>
      <c r="BB134" s="2">
        <f t="shared" si="361"/>
        <v>47.633779054263286</v>
      </c>
      <c r="BC134" s="2">
        <f t="shared" si="362"/>
        <v>47.3270672604487</v>
      </c>
      <c r="BD134" s="2">
        <f t="shared" si="363"/>
        <v>47.251191675553699</v>
      </c>
      <c r="BE134" s="2">
        <f t="shared" si="364"/>
        <v>47.123452322141944</v>
      </c>
      <c r="BF134" s="2">
        <f t="shared" si="365"/>
        <v>46.750757102790878</v>
      </c>
      <c r="BG134" s="2">
        <f t="shared" si="366"/>
        <v>46.278673207547698</v>
      </c>
      <c r="BH134" s="2">
        <f t="shared" si="367"/>
        <v>46.515453886064527</v>
      </c>
      <c r="BI134" s="2">
        <f t="shared" si="368"/>
        <v>46.694059788563976</v>
      </c>
      <c r="BJ134" s="2">
        <f t="shared" si="369"/>
        <v>46.527459761275566</v>
      </c>
      <c r="BK134" s="2">
        <f t="shared" si="370"/>
        <v>46.86985722705402</v>
      </c>
      <c r="BL134" s="2">
        <f t="shared" si="371"/>
        <v>46.996594263948722</v>
      </c>
      <c r="BM134" s="2">
        <f t="shared" si="372"/>
        <v>47.33358894256348</v>
      </c>
      <c r="BO134" s="2" t="str">
        <f t="shared" si="258"/>
        <v/>
      </c>
      <c r="BP134" s="2" t="str">
        <f t="shared" si="259"/>
        <v/>
      </c>
      <c r="BQ134" s="2" t="str">
        <f t="shared" si="260"/>
        <v/>
      </c>
      <c r="BR134" s="2" t="str">
        <f t="shared" si="261"/>
        <v/>
      </c>
      <c r="BS134" s="2" t="str">
        <f t="shared" si="262"/>
        <v/>
      </c>
      <c r="BT134" s="2" t="str">
        <f t="shared" si="263"/>
        <v/>
      </c>
      <c r="BU134" s="2" t="str">
        <f t="shared" si="264"/>
        <v/>
      </c>
      <c r="BV134" s="2" t="str">
        <f t="shared" si="265"/>
        <v/>
      </c>
      <c r="BW134" s="2" t="str">
        <f t="shared" si="266"/>
        <v/>
      </c>
      <c r="BX134" s="2" t="str">
        <f t="shared" si="267"/>
        <v/>
      </c>
      <c r="BY134" s="2" t="str">
        <f t="shared" si="268"/>
        <v/>
      </c>
      <c r="BZ134" s="2" t="str">
        <f t="shared" si="269"/>
        <v/>
      </c>
      <c r="CA134" s="2" t="str">
        <f t="shared" si="270"/>
        <v/>
      </c>
      <c r="CB134" s="2" t="str">
        <f t="shared" si="271"/>
        <v/>
      </c>
      <c r="CC134" s="2" t="str">
        <f t="shared" si="272"/>
        <v/>
      </c>
      <c r="CE134" s="2" t="str">
        <f t="shared" si="309"/>
        <v/>
      </c>
      <c r="CF134" s="2" t="str">
        <f t="shared" si="310"/>
        <v/>
      </c>
      <c r="CG134" s="2" t="str">
        <f t="shared" si="311"/>
        <v/>
      </c>
      <c r="CH134" s="2" t="str">
        <f t="shared" si="312"/>
        <v/>
      </c>
      <c r="CI134" s="2" t="str">
        <f t="shared" si="313"/>
        <v/>
      </c>
      <c r="CJ134" s="2" t="str">
        <f t="shared" si="314"/>
        <v/>
      </c>
      <c r="CK134" s="2" t="str">
        <f t="shared" si="315"/>
        <v/>
      </c>
      <c r="CL134" s="2" t="str">
        <f t="shared" si="316"/>
        <v/>
      </c>
      <c r="CM134" s="2" t="str">
        <f t="shared" si="317"/>
        <v/>
      </c>
      <c r="CN134" s="2" t="str">
        <f t="shared" si="318"/>
        <v/>
      </c>
      <c r="CO134" s="2" t="str">
        <f t="shared" si="319"/>
        <v/>
      </c>
      <c r="CP134" s="2" t="str">
        <f t="shared" si="320"/>
        <v/>
      </c>
      <c r="CQ134" s="2" t="str">
        <f t="shared" si="321"/>
        <v/>
      </c>
      <c r="CR134" s="2" t="str">
        <f t="shared" si="322"/>
        <v/>
      </c>
      <c r="CS134" s="2" t="str">
        <f t="shared" si="323"/>
        <v/>
      </c>
      <c r="CU134" s="2" t="str">
        <f t="shared" si="273"/>
        <v/>
      </c>
      <c r="CV134" s="2" t="str">
        <f t="shared" si="274"/>
        <v/>
      </c>
      <c r="CW134" s="2" t="str">
        <f t="shared" si="275"/>
        <v/>
      </c>
      <c r="CX134" s="2" t="str">
        <f t="shared" si="276"/>
        <v/>
      </c>
      <c r="CY134" s="2" t="str">
        <f t="shared" si="277"/>
        <v/>
      </c>
      <c r="CZ134" s="2" t="str">
        <f t="shared" si="278"/>
        <v/>
      </c>
      <c r="DA134" s="2" t="str">
        <f t="shared" si="279"/>
        <v/>
      </c>
      <c r="DB134" s="2" t="str">
        <f t="shared" si="280"/>
        <v/>
      </c>
      <c r="DC134" s="2" t="str">
        <f t="shared" si="281"/>
        <v/>
      </c>
      <c r="DD134" s="2" t="str">
        <f t="shared" si="282"/>
        <v/>
      </c>
      <c r="DE134" s="2" t="str">
        <f t="shared" si="283"/>
        <v/>
      </c>
      <c r="DF134" s="2" t="str">
        <f t="shared" si="284"/>
        <v/>
      </c>
      <c r="DG134" s="2" t="str">
        <f t="shared" si="285"/>
        <v/>
      </c>
      <c r="DH134" s="2" t="str">
        <f t="shared" si="286"/>
        <v/>
      </c>
      <c r="DI134" s="2" t="str">
        <f t="shared" si="287"/>
        <v/>
      </c>
      <c r="DK134" s="2">
        <f t="shared" si="288"/>
        <v>65.348520168067239</v>
      </c>
      <c r="DL134" s="2">
        <f t="shared" si="433"/>
        <v>61.892767929717337</v>
      </c>
      <c r="DM134" s="2">
        <f t="shared" si="433"/>
        <v>60.398861558441553</v>
      </c>
      <c r="DN134" s="2">
        <f t="shared" si="433"/>
        <v>59.480707196969682</v>
      </c>
      <c r="DO134" s="2">
        <f t="shared" si="433"/>
        <v>60.486525622612682</v>
      </c>
      <c r="DP134" s="2">
        <f t="shared" si="433"/>
        <v>58.392571596638653</v>
      </c>
      <c r="DQ134" s="2">
        <f t="shared" si="433"/>
        <v>58.007168674388673</v>
      </c>
      <c r="DR134" s="2">
        <f t="shared" si="433"/>
        <v>62.630173011582997</v>
      </c>
      <c r="DS134" s="2">
        <f t="shared" si="433"/>
        <v>59.346873659373657</v>
      </c>
      <c r="DT134" s="2">
        <f t="shared" si="433"/>
        <v>56.840471100047424</v>
      </c>
      <c r="DU134" s="2">
        <f t="shared" si="433"/>
        <v>58.967815143715143</v>
      </c>
      <c r="DV134" s="2">
        <f t="shared" si="433"/>
        <v>59.791511782835471</v>
      </c>
      <c r="DW134" s="2">
        <f t="shared" si="433"/>
        <v>63.491844537815126</v>
      </c>
      <c r="DX134" s="2">
        <f t="shared" si="433"/>
        <v>57.211301375059271</v>
      </c>
      <c r="DY134" s="2">
        <f t="shared" si="433"/>
        <v>52.682899952584165</v>
      </c>
      <c r="EA134" s="2">
        <f t="shared" si="228"/>
        <v>47.012390223071094</v>
      </c>
      <c r="EB134" s="2">
        <f t="shared" si="290"/>
        <v>47.023837389813906</v>
      </c>
      <c r="EC134" s="2">
        <f t="shared" si="291"/>
        <v>47.623945512965648</v>
      </c>
      <c r="ED134" s="2">
        <f t="shared" si="292"/>
        <v>47.618221350756109</v>
      </c>
      <c r="EE134" s="2">
        <f t="shared" si="293"/>
        <v>47.307684998786669</v>
      </c>
      <c r="EF134" s="2">
        <f t="shared" si="294"/>
        <v>47.2336976675698</v>
      </c>
      <c r="EG134" s="2">
        <f t="shared" si="295"/>
        <v>47.106336350137411</v>
      </c>
      <c r="EH134" s="2">
        <f t="shared" si="296"/>
        <v>46.72489053339153</v>
      </c>
      <c r="EI134" s="2">
        <f t="shared" si="297"/>
        <v>46.258854339777862</v>
      </c>
      <c r="EJ134" s="2">
        <f t="shared" si="298"/>
        <v>46.498556640619256</v>
      </c>
      <c r="EK134" s="2">
        <f t="shared" si="299"/>
        <v>46.675417212217312</v>
      </c>
      <c r="EL134" s="2">
        <f t="shared" si="300"/>
        <v>46.506081219900935</v>
      </c>
      <c r="EM134" s="2">
        <f t="shared" si="301"/>
        <v>46.847576427814154</v>
      </c>
      <c r="EN134" s="2">
        <f t="shared" si="302"/>
        <v>46.979105858996043</v>
      </c>
      <c r="EO134" s="2">
        <f t="shared" si="303"/>
        <v>47.326324357550575</v>
      </c>
      <c r="EQ134" s="2">
        <f t="shared" si="304"/>
        <v>47.274200833854664</v>
      </c>
      <c r="ER134" s="2">
        <f t="shared" si="434"/>
        <v>47.077250878756999</v>
      </c>
      <c r="ES134" s="2">
        <f t="shared" si="434"/>
        <v>47.687324627186918</v>
      </c>
      <c r="ET134" s="2">
        <f t="shared" si="434"/>
        <v>47.694585783819093</v>
      </c>
      <c r="EU134" s="2">
        <f t="shared" si="434"/>
        <v>47.414836059410959</v>
      </c>
      <c r="EV134" s="2">
        <f t="shared" si="434"/>
        <v>47.309256347885693</v>
      </c>
      <c r="EW134" s="2">
        <f t="shared" si="434"/>
        <v>47.163309522389113</v>
      </c>
      <c r="EX134" s="2">
        <f t="shared" si="434"/>
        <v>46.842280887236846</v>
      </c>
      <c r="EY134" s="2">
        <f t="shared" si="434"/>
        <v>46.298441150643519</v>
      </c>
      <c r="EZ134" s="2">
        <f t="shared" si="434"/>
        <v>46.51624909244947</v>
      </c>
      <c r="FA134" s="2">
        <f t="shared" si="434"/>
        <v>46.704569101115844</v>
      </c>
      <c r="FB134" s="2">
        <f t="shared" si="434"/>
        <v>46.541938423323941</v>
      </c>
      <c r="FC134" s="2">
        <f t="shared" si="434"/>
        <v>46.885619896235113</v>
      </c>
      <c r="FD134" s="2">
        <f t="shared" si="434"/>
        <v>46.990936983434203</v>
      </c>
      <c r="FE134" s="2">
        <f t="shared" si="434"/>
        <v>47.268356427224077</v>
      </c>
      <c r="FG134" s="2">
        <f t="shared" si="306"/>
        <v>0.99873062756731301</v>
      </c>
      <c r="FH134" s="2">
        <f t="shared" si="435"/>
        <v>0.99880287046274174</v>
      </c>
      <c r="FI134" s="2">
        <f t="shared" si="435"/>
        <v>0.99875943895661357</v>
      </c>
      <c r="FJ134" s="2">
        <f t="shared" si="435"/>
        <v>0.99889899197306864</v>
      </c>
      <c r="FK134" s="2">
        <f t="shared" si="435"/>
        <v>0.99876475545963816</v>
      </c>
      <c r="FL134" s="2">
        <f t="shared" si="435"/>
        <v>0.9986257136120793</v>
      </c>
      <c r="FM134" s="2">
        <f t="shared" si="435"/>
        <v>0.99858058588811738</v>
      </c>
      <c r="FN134" s="2">
        <f t="shared" si="435"/>
        <v>0.99861472692369579</v>
      </c>
      <c r="FO134" s="2">
        <f t="shared" si="435"/>
        <v>0.9985783969195533</v>
      </c>
      <c r="FP134" s="2">
        <f t="shared" si="435"/>
        <v>0.99844261496267073</v>
      </c>
      <c r="FQ134" s="2">
        <f t="shared" si="435"/>
        <v>0.99859355038370035</v>
      </c>
      <c r="FR134" s="2">
        <f t="shared" si="435"/>
        <v>0.99848059899106367</v>
      </c>
      <c r="FS134" s="2">
        <f t="shared" si="435"/>
        <v>0.99872949402461209</v>
      </c>
      <c r="FT134" s="2">
        <f t="shared" si="435"/>
        <v>0.99831552849852834</v>
      </c>
      <c r="FU134" s="2">
        <f t="shared" si="435"/>
        <v>0.9984224503532253</v>
      </c>
      <c r="FW134" s="2">
        <f t="shared" si="324"/>
        <v>5.8537806162395248E-2</v>
      </c>
      <c r="FX134" s="2">
        <f t="shared" si="376"/>
        <v>3.3936747615445732E-2</v>
      </c>
      <c r="FY134" s="2">
        <f t="shared" si="377"/>
        <v>2.9167963197389266E-2</v>
      </c>
      <c r="FZ134" s="2">
        <f t="shared" si="378"/>
        <v>3.2698617287974963E-2</v>
      </c>
      <c r="GA134" s="2">
        <f t="shared" si="379"/>
        <v>2.8960709442067672E-2</v>
      </c>
      <c r="GB134" s="2">
        <f t="shared" si="380"/>
        <v>2.856745816147372E-2</v>
      </c>
      <c r="GC134" s="2">
        <f t="shared" si="381"/>
        <v>2.8841237152192108E-2</v>
      </c>
      <c r="GD134" s="2">
        <f t="shared" si="382"/>
        <v>3.2655236871921636E-2</v>
      </c>
      <c r="GE134" s="2">
        <f t="shared" si="383"/>
        <v>3.063897196127521E-2</v>
      </c>
      <c r="GF134" s="2">
        <f t="shared" si="384"/>
        <v>4.4702826742724348E-2</v>
      </c>
      <c r="GG134" s="2">
        <f t="shared" si="385"/>
        <v>4.6444262916181894E-2</v>
      </c>
      <c r="GH134" s="2">
        <f t="shared" si="386"/>
        <v>3.3260953429159988E-2</v>
      </c>
      <c r="GI134" s="2">
        <f t="shared" si="387"/>
        <v>2.9812138514909315E-2</v>
      </c>
      <c r="GJ134" s="2">
        <f t="shared" si="388"/>
        <v>2.1347354573603407E-2</v>
      </c>
      <c r="GK134" s="2">
        <f t="shared" si="389"/>
        <v>2.0454049649277686E-2</v>
      </c>
      <c r="GM134" s="86">
        <f t="shared" si="325"/>
        <v>7.8888081283933233E-74</v>
      </c>
      <c r="GN134" s="86">
        <f t="shared" si="390"/>
        <v>1.4362312822986831E-81</v>
      </c>
      <c r="GO134" s="86">
        <f t="shared" si="391"/>
        <v>4.4342834506572117E-156</v>
      </c>
      <c r="GP134" s="86">
        <f t="shared" si="392"/>
        <v>6.9056854789045162E-129</v>
      </c>
      <c r="GQ134" s="86">
        <f t="shared" si="393"/>
        <v>5.8144277165620533E-132</v>
      </c>
      <c r="GR134" s="86">
        <f t="shared" si="394"/>
        <v>1.9380082900629978E-89</v>
      </c>
      <c r="GS134" s="86">
        <f t="shared" si="395"/>
        <v>2.0956901820920562E-86</v>
      </c>
      <c r="GT134" s="86">
        <f t="shared" si="396"/>
        <v>2.0694765423564668E-115</v>
      </c>
      <c r="GU134" s="86">
        <f t="shared" si="397"/>
        <v>2.0537707393020505E-102</v>
      </c>
      <c r="GV134" s="86">
        <f t="shared" si="398"/>
        <v>1.8019877833540193E-85</v>
      </c>
      <c r="GW134" s="86">
        <f t="shared" si="399"/>
        <v>1.0420618766727825E-74</v>
      </c>
      <c r="GX134" s="86">
        <f t="shared" si="400"/>
        <v>1.7043598929315323E-65</v>
      </c>
      <c r="GY134" s="86">
        <f t="shared" si="401"/>
        <v>1.8969973890459517E-55</v>
      </c>
      <c r="GZ134" s="86">
        <f t="shared" si="402"/>
        <v>9.4385933222966962E-53</v>
      </c>
      <c r="HA134" s="86">
        <f t="shared" si="403"/>
        <v>1.9884591056201701E-56</v>
      </c>
      <c r="HC134" s="86">
        <f t="shared" si="326"/>
        <v>1.33206565198837E-44</v>
      </c>
      <c r="HD134" s="86">
        <f t="shared" si="404"/>
        <v>7.6106076224204069E-47</v>
      </c>
      <c r="HE134" s="86">
        <f t="shared" si="405"/>
        <v>5.5845524266135942E-62</v>
      </c>
      <c r="HF134" s="86">
        <f t="shared" si="406"/>
        <v>1.9181223134087205E-77</v>
      </c>
      <c r="HG134" s="86">
        <f t="shared" si="407"/>
        <v>8.2889980338265391E-98</v>
      </c>
      <c r="HH134" s="86">
        <f t="shared" si="408"/>
        <v>3.2641482319166036E-45</v>
      </c>
      <c r="HI134" s="86">
        <f t="shared" si="409"/>
        <v>5.2908755280928149E-35</v>
      </c>
      <c r="HJ134" s="86">
        <f t="shared" si="410"/>
        <v>3.4206468314169742E-30</v>
      </c>
      <c r="HK134" s="86">
        <f t="shared" si="411"/>
        <v>2.508011563929345E-43</v>
      </c>
      <c r="HL134" s="86">
        <f t="shared" si="412"/>
        <v>2.7876440201403248E-36</v>
      </c>
      <c r="HM134" s="86">
        <f t="shared" si="413"/>
        <v>2.7955790896221077E-30</v>
      </c>
      <c r="HN134" s="86">
        <f t="shared" si="414"/>
        <v>8.21600834859892E-28</v>
      </c>
      <c r="HO134" s="86">
        <f t="shared" si="415"/>
        <v>4.5784191229332744E-22</v>
      </c>
      <c r="HP134" s="86">
        <f t="shared" si="416"/>
        <v>1.3997366959835191E-20</v>
      </c>
      <c r="HQ134" s="86">
        <f t="shared" si="417"/>
        <v>1.3366001218147016E-27</v>
      </c>
      <c r="HS134" s="86">
        <f t="shared" si="327"/>
        <v>0.32644601179689953</v>
      </c>
      <c r="HT134" s="86">
        <f t="shared" si="418"/>
        <v>0.12125902610952152</v>
      </c>
      <c r="HU134" s="86">
        <f t="shared" si="419"/>
        <v>6.7740171801057653E-2</v>
      </c>
      <c r="HV134" s="86">
        <f t="shared" si="420"/>
        <v>7.1851184643369356E-2</v>
      </c>
      <c r="HW134" s="86">
        <f t="shared" si="421"/>
        <v>4.0839029623393912E-2</v>
      </c>
      <c r="HX134" s="86">
        <f t="shared" si="422"/>
        <v>2.5204700963278672E-2</v>
      </c>
      <c r="HY134" s="86">
        <f t="shared" si="423"/>
        <v>4.3618173729241878E-2</v>
      </c>
      <c r="HZ134" s="86">
        <f t="shared" si="424"/>
        <v>4.4720210174452976E-2</v>
      </c>
      <c r="IA134" s="86">
        <f t="shared" si="425"/>
        <v>6.0179390251186793E-2</v>
      </c>
      <c r="IB134" s="86">
        <f t="shared" si="426"/>
        <v>0.17126080335919899</v>
      </c>
      <c r="IC134" s="86">
        <f t="shared" si="427"/>
        <v>0.27569682361899084</v>
      </c>
      <c r="ID134" s="86">
        <f t="shared" si="428"/>
        <v>7.8623461751895773E-2</v>
      </c>
      <c r="IE134" s="86">
        <f t="shared" si="429"/>
        <v>5.6953275559029473E-2</v>
      </c>
      <c r="IF134" s="86">
        <f t="shared" si="430"/>
        <v>5.663105379863529E-2</v>
      </c>
      <c r="IG134" s="86">
        <f t="shared" si="431"/>
        <v>3.8833348123863638E-2</v>
      </c>
      <c r="II134" s="86">
        <f t="shared" si="328"/>
        <v>2.6042220922125802E-11</v>
      </c>
      <c r="IJ134" s="86">
        <f t="shared" si="329"/>
        <v>3.3375937557720654E-17</v>
      </c>
      <c r="IK134" s="86">
        <f t="shared" si="330"/>
        <v>9.5575765047524812E-21</v>
      </c>
      <c r="IL134" s="86">
        <f t="shared" si="331"/>
        <v>2.5189939767463162E-20</v>
      </c>
      <c r="IM134" s="86">
        <f t="shared" si="332"/>
        <v>4.9461324618330342E-21</v>
      </c>
      <c r="IN134" s="86">
        <f t="shared" si="333"/>
        <v>1.0059634267641333E-23</v>
      </c>
      <c r="IO134" s="86">
        <f t="shared" si="334"/>
        <v>9.9951820476281251E-19</v>
      </c>
      <c r="IP134" s="86">
        <f t="shared" si="335"/>
        <v>5.1212024270304871E-23</v>
      </c>
      <c r="IQ134" s="86">
        <f t="shared" si="336"/>
        <v>4.7553513038565873E-19</v>
      </c>
      <c r="IR134" s="86">
        <f t="shared" si="337"/>
        <v>1.4381996840037896E-15</v>
      </c>
      <c r="IS134" s="86">
        <f t="shared" si="338"/>
        <v>3.4635342556839216E-15</v>
      </c>
      <c r="IT134" s="86">
        <f t="shared" si="339"/>
        <v>9.3800057789058276E-17</v>
      </c>
      <c r="IU134" s="86">
        <f t="shared" si="340"/>
        <v>2.5693225590343886E-16</v>
      </c>
      <c r="IV134" s="86">
        <f t="shared" si="341"/>
        <v>2.2042629556465751E-16</v>
      </c>
      <c r="IW134" s="86">
        <f t="shared" si="342"/>
        <v>5.4434852825057966E-15</v>
      </c>
      <c r="IY134" s="86">
        <f t="shared" si="343"/>
        <v>0.32644601182294175</v>
      </c>
      <c r="IZ134" s="86">
        <f t="shared" si="344"/>
        <v>0.12125902610952155</v>
      </c>
      <c r="JA134" s="86">
        <f t="shared" si="345"/>
        <v>6.7740171801057653E-2</v>
      </c>
      <c r="JB134" s="86">
        <f t="shared" si="346"/>
        <v>7.1851184643369356E-2</v>
      </c>
      <c r="JC134" s="86">
        <f t="shared" si="347"/>
        <v>4.0839029623393912E-2</v>
      </c>
      <c r="JD134" s="86">
        <f t="shared" si="348"/>
        <v>2.5204700963278672E-2</v>
      </c>
      <c r="JE134" s="86">
        <f t="shared" si="349"/>
        <v>4.3618173729241878E-2</v>
      </c>
      <c r="JF134" s="86">
        <f t="shared" si="350"/>
        <v>4.4720210174452976E-2</v>
      </c>
      <c r="JG134" s="86">
        <f t="shared" si="351"/>
        <v>6.0179390251186793E-2</v>
      </c>
      <c r="JH134" s="86">
        <f t="shared" si="352"/>
        <v>0.17126080335920044</v>
      </c>
      <c r="JI134" s="86">
        <f t="shared" si="353"/>
        <v>0.27569682361899428</v>
      </c>
      <c r="JJ134" s="86">
        <f t="shared" si="354"/>
        <v>7.8623461751895871E-2</v>
      </c>
      <c r="JK134" s="86">
        <f t="shared" si="355"/>
        <v>5.695327555902973E-2</v>
      </c>
      <c r="JL134" s="86">
        <f t="shared" si="356"/>
        <v>5.6631053798635513E-2</v>
      </c>
      <c r="JM134" s="86">
        <f t="shared" si="357"/>
        <v>3.8833348123869078E-2</v>
      </c>
    </row>
    <row r="135" spans="2:273" x14ac:dyDescent="0.25">
      <c r="B135" s="2">
        <v>108</v>
      </c>
      <c r="C135" s="37">
        <v>46.6783</v>
      </c>
      <c r="D135" s="37">
        <v>47.767299999999999</v>
      </c>
      <c r="E135" s="37">
        <v>48.770699999999998</v>
      </c>
      <c r="F135" s="37">
        <v>48.770699999999998</v>
      </c>
      <c r="G135" s="37">
        <v>48.447200000000002</v>
      </c>
      <c r="H135" s="37">
        <v>48.370100000000001</v>
      </c>
      <c r="I135" s="37">
        <v>48.747700000000002</v>
      </c>
      <c r="J135" s="37">
        <v>49.157499999999999</v>
      </c>
      <c r="K135" s="37">
        <v>48.198099999999997</v>
      </c>
      <c r="L135" s="37">
        <v>51.099699999999999</v>
      </c>
      <c r="M135" s="37">
        <v>52.556600000000003</v>
      </c>
      <c r="N135" s="37">
        <v>49.418700000000001</v>
      </c>
      <c r="O135" s="37">
        <v>49.115400000000001</v>
      </c>
      <c r="P135" s="37">
        <v>49.53</v>
      </c>
      <c r="Q135" s="37">
        <v>54.205399999999997</v>
      </c>
      <c r="S135" s="4">
        <f t="shared" si="229"/>
        <v>46.998700910116689</v>
      </c>
      <c r="T135" s="4">
        <f t="shared" si="230"/>
        <v>47.988629663345463</v>
      </c>
      <c r="U135" s="4">
        <f t="shared" si="231"/>
        <v>48.911122665282129</v>
      </c>
      <c r="V135" s="4">
        <f t="shared" si="232"/>
        <v>48.983939636805594</v>
      </c>
      <c r="W135" s="4">
        <f t="shared" si="233"/>
        <v>48.204882111799186</v>
      </c>
      <c r="X135" s="4">
        <f t="shared" si="234"/>
        <v>48.088768927158263</v>
      </c>
      <c r="Y135" s="4">
        <f t="shared" si="235"/>
        <v>48.484204882312959</v>
      </c>
      <c r="Z135" s="4">
        <f t="shared" si="236"/>
        <v>48.353543082903052</v>
      </c>
      <c r="AA135" s="4">
        <f t="shared" si="237"/>
        <v>48.109845668299599</v>
      </c>
      <c r="AB135" s="4">
        <f t="shared" si="238"/>
        <v>50.846521329840762</v>
      </c>
      <c r="AC135" s="4">
        <f t="shared" si="239"/>
        <v>52.772037970804078</v>
      </c>
      <c r="AD135" s="4">
        <f t="shared" si="240"/>
        <v>49.234566206850729</v>
      </c>
      <c r="AE135" s="4">
        <f t="shared" si="241"/>
        <v>49.103910230940741</v>
      </c>
      <c r="AF135" s="4">
        <f t="shared" si="242"/>
        <v>49.880940451700148</v>
      </c>
      <c r="AG135" s="4">
        <f t="shared" si="243"/>
        <v>51.995025742405772</v>
      </c>
      <c r="AI135" s="4">
        <f t="shared" si="244"/>
        <v>-0.32040091011668892</v>
      </c>
      <c r="AJ135" s="4">
        <f t="shared" si="245"/>
        <v>-0.22132966334546467</v>
      </c>
      <c r="AK135" s="4">
        <f t="shared" si="246"/>
        <v>-0.14042266528213077</v>
      </c>
      <c r="AL135" s="4">
        <f t="shared" si="247"/>
        <v>-0.21323963680559643</v>
      </c>
      <c r="AM135" s="4">
        <f t="shared" si="248"/>
        <v>0.2423178882008159</v>
      </c>
      <c r="AN135" s="4">
        <f t="shared" si="249"/>
        <v>0.28133107284173775</v>
      </c>
      <c r="AO135" s="4">
        <f t="shared" si="250"/>
        <v>0.26349511768704303</v>
      </c>
      <c r="AP135" s="4">
        <f t="shared" si="251"/>
        <v>0.80395691709694717</v>
      </c>
      <c r="AQ135" s="4">
        <f t="shared" si="252"/>
        <v>8.825433170039787E-2</v>
      </c>
      <c r="AR135" s="4">
        <f t="shared" si="253"/>
        <v>0.25317867015923667</v>
      </c>
      <c r="AS135" s="4">
        <f t="shared" si="254"/>
        <v>-0.21543797080407501</v>
      </c>
      <c r="AT135" s="4">
        <f t="shared" si="255"/>
        <v>0.1841337931492717</v>
      </c>
      <c r="AU135" s="4">
        <f t="shared" si="256"/>
        <v>1.1489769059259913E-2</v>
      </c>
      <c r="AV135" s="4">
        <f t="shared" si="432"/>
        <v>-0.35094045170014709</v>
      </c>
      <c r="AW135" s="4">
        <f t="shared" si="432"/>
        <v>2.2103742575942249</v>
      </c>
      <c r="AY135" s="2">
        <f t="shared" si="308"/>
        <v>46.998700910047035</v>
      </c>
      <c r="AZ135" s="2">
        <f t="shared" si="359"/>
        <v>46.995840660358972</v>
      </c>
      <c r="BA135" s="2">
        <f t="shared" si="360"/>
        <v>47.592966857646005</v>
      </c>
      <c r="BB135" s="2">
        <f t="shared" si="361"/>
        <v>47.584594796968908</v>
      </c>
      <c r="BC135" s="2">
        <f t="shared" si="362"/>
        <v>47.276700380189801</v>
      </c>
      <c r="BD135" s="2">
        <f t="shared" si="363"/>
        <v>47.197880613683161</v>
      </c>
      <c r="BE135" s="2">
        <f t="shared" si="364"/>
        <v>47.0791970276169</v>
      </c>
      <c r="BF135" s="2">
        <f t="shared" si="365"/>
        <v>46.704439115298058</v>
      </c>
      <c r="BG135" s="2">
        <f t="shared" si="366"/>
        <v>46.240546090733822</v>
      </c>
      <c r="BH135" s="2">
        <f t="shared" si="367"/>
        <v>46.478310968076322</v>
      </c>
      <c r="BI135" s="2">
        <f t="shared" si="368"/>
        <v>46.653445827046689</v>
      </c>
      <c r="BJ135" s="2">
        <f t="shared" si="369"/>
        <v>46.484970766749981</v>
      </c>
      <c r="BK135" s="2">
        <f t="shared" si="370"/>
        <v>46.824975502860042</v>
      </c>
      <c r="BL135" s="2">
        <f t="shared" si="371"/>
        <v>46.954153613671266</v>
      </c>
      <c r="BM135" s="2">
        <f t="shared" si="372"/>
        <v>47.30284874570949</v>
      </c>
      <c r="BO135" s="2" t="str">
        <f t="shared" si="258"/>
        <v/>
      </c>
      <c r="BP135" s="2" t="str">
        <f t="shared" si="259"/>
        <v/>
      </c>
      <c r="BQ135" s="2" t="str">
        <f t="shared" si="260"/>
        <v/>
      </c>
      <c r="BR135" s="2" t="str">
        <f t="shared" si="261"/>
        <v/>
      </c>
      <c r="BS135" s="2" t="str">
        <f t="shared" si="262"/>
        <v/>
      </c>
      <c r="BT135" s="2" t="str">
        <f t="shared" si="263"/>
        <v/>
      </c>
      <c r="BU135" s="2" t="str">
        <f t="shared" si="264"/>
        <v/>
      </c>
      <c r="BV135" s="2" t="str">
        <f t="shared" si="265"/>
        <v/>
      </c>
      <c r="BW135" s="2" t="str">
        <f t="shared" si="266"/>
        <v/>
      </c>
      <c r="BX135" s="2" t="str">
        <f t="shared" si="267"/>
        <v/>
      </c>
      <c r="BY135" s="2" t="str">
        <f t="shared" si="268"/>
        <v/>
      </c>
      <c r="BZ135" s="2" t="str">
        <f t="shared" si="269"/>
        <v/>
      </c>
      <c r="CA135" s="2" t="str">
        <f t="shared" si="270"/>
        <v/>
      </c>
      <c r="CB135" s="2" t="str">
        <f t="shared" si="271"/>
        <v/>
      </c>
      <c r="CC135" s="2" t="str">
        <f t="shared" si="272"/>
        <v/>
      </c>
      <c r="CE135" s="2" t="str">
        <f t="shared" si="309"/>
        <v/>
      </c>
      <c r="CF135" s="2" t="str">
        <f t="shared" si="310"/>
        <v/>
      </c>
      <c r="CG135" s="2" t="str">
        <f t="shared" si="311"/>
        <v/>
      </c>
      <c r="CH135" s="2" t="str">
        <f t="shared" si="312"/>
        <v/>
      </c>
      <c r="CI135" s="2" t="str">
        <f t="shared" si="313"/>
        <v/>
      </c>
      <c r="CJ135" s="2" t="str">
        <f t="shared" si="314"/>
        <v/>
      </c>
      <c r="CK135" s="2" t="str">
        <f t="shared" si="315"/>
        <v/>
      </c>
      <c r="CL135" s="2" t="str">
        <f t="shared" si="316"/>
        <v/>
      </c>
      <c r="CM135" s="2" t="str">
        <f t="shared" si="317"/>
        <v/>
      </c>
      <c r="CN135" s="2" t="str">
        <f t="shared" si="318"/>
        <v/>
      </c>
      <c r="CO135" s="2" t="str">
        <f t="shared" si="319"/>
        <v/>
      </c>
      <c r="CP135" s="2" t="str">
        <f t="shared" si="320"/>
        <v/>
      </c>
      <c r="CQ135" s="2" t="str">
        <f t="shared" si="321"/>
        <v/>
      </c>
      <c r="CR135" s="2" t="str">
        <f t="shared" si="322"/>
        <v/>
      </c>
      <c r="CS135" s="2" t="str">
        <f t="shared" si="323"/>
        <v/>
      </c>
      <c r="CU135" s="2" t="str">
        <f t="shared" si="273"/>
        <v/>
      </c>
      <c r="CV135" s="2" t="str">
        <f t="shared" si="274"/>
        <v/>
      </c>
      <c r="CW135" s="2" t="str">
        <f t="shared" si="275"/>
        <v/>
      </c>
      <c r="CX135" s="2" t="str">
        <f t="shared" si="276"/>
        <v/>
      </c>
      <c r="CY135" s="2" t="str">
        <f t="shared" si="277"/>
        <v/>
      </c>
      <c r="CZ135" s="2" t="str">
        <f t="shared" si="278"/>
        <v/>
      </c>
      <c r="DA135" s="2" t="str">
        <f t="shared" si="279"/>
        <v/>
      </c>
      <c r="DB135" s="2" t="str">
        <f t="shared" si="280"/>
        <v/>
      </c>
      <c r="DC135" s="2" t="str">
        <f t="shared" si="281"/>
        <v/>
      </c>
      <c r="DD135" s="2" t="str">
        <f t="shared" si="282"/>
        <v/>
      </c>
      <c r="DE135" s="2" t="str">
        <f t="shared" si="283"/>
        <v/>
      </c>
      <c r="DF135" s="2" t="str">
        <f t="shared" si="284"/>
        <v/>
      </c>
      <c r="DG135" s="2" t="str">
        <f t="shared" si="285"/>
        <v/>
      </c>
      <c r="DH135" s="2" t="str">
        <f t="shared" si="286"/>
        <v/>
      </c>
      <c r="DI135" s="2" t="str">
        <f t="shared" si="287"/>
        <v/>
      </c>
      <c r="DK135" s="2">
        <f t="shared" si="288"/>
        <v>65.502908487394961</v>
      </c>
      <c r="DL135" s="2">
        <f t="shared" si="433"/>
        <v>62.014292177234523</v>
      </c>
      <c r="DM135" s="2">
        <f t="shared" si="433"/>
        <v>60.506105072574478</v>
      </c>
      <c r="DN135" s="2">
        <f t="shared" si="433"/>
        <v>59.578419696969682</v>
      </c>
      <c r="DO135" s="2">
        <f t="shared" si="433"/>
        <v>60.593476409472885</v>
      </c>
      <c r="DP135" s="2">
        <f t="shared" si="433"/>
        <v>58.476422296918763</v>
      </c>
      <c r="DQ135" s="2">
        <f t="shared" si="433"/>
        <v>58.085832290862285</v>
      </c>
      <c r="DR135" s="2">
        <f t="shared" si="433"/>
        <v>62.755553436293425</v>
      </c>
      <c r="DS135" s="2">
        <f t="shared" si="433"/>
        <v>59.445417095667096</v>
      </c>
      <c r="DT135" s="2">
        <f t="shared" si="433"/>
        <v>56.910732147937416</v>
      </c>
      <c r="DU135" s="2">
        <f t="shared" si="433"/>
        <v>59.06249448734448</v>
      </c>
      <c r="DV135" s="2">
        <f t="shared" si="433"/>
        <v>59.893994879089618</v>
      </c>
      <c r="DW135" s="2">
        <f t="shared" si="433"/>
        <v>63.630181540616242</v>
      </c>
      <c r="DX135" s="2">
        <f t="shared" si="433"/>
        <v>57.291553816974869</v>
      </c>
      <c r="DY135" s="2">
        <f t="shared" si="433"/>
        <v>52.726319630156475</v>
      </c>
      <c r="EA135" s="2">
        <f t="shared" si="228"/>
        <v>46.958878910951739</v>
      </c>
      <c r="EB135" s="2">
        <f t="shared" si="290"/>
        <v>46.977142519588639</v>
      </c>
      <c r="EC135" s="2">
        <f t="shared" si="291"/>
        <v>47.576116481391622</v>
      </c>
      <c r="ED135" s="2">
        <f t="shared" si="292"/>
        <v>47.569555673558071</v>
      </c>
      <c r="EE135" s="2">
        <f t="shared" si="293"/>
        <v>47.257902845174307</v>
      </c>
      <c r="EF135" s="2">
        <f t="shared" si="294"/>
        <v>47.181037558950528</v>
      </c>
      <c r="EG135" s="2">
        <f t="shared" si="295"/>
        <v>47.062793227698599</v>
      </c>
      <c r="EH135" s="2">
        <f t="shared" si="296"/>
        <v>46.679447083951693</v>
      </c>
      <c r="EI135" s="2">
        <f t="shared" si="297"/>
        <v>46.221840600575888</v>
      </c>
      <c r="EJ135" s="2">
        <f t="shared" si="298"/>
        <v>46.462500428727708</v>
      </c>
      <c r="EK135" s="2">
        <f t="shared" si="299"/>
        <v>46.635856461660438</v>
      </c>
      <c r="EL135" s="2">
        <f t="shared" si="300"/>
        <v>46.464820633642049</v>
      </c>
      <c r="EM135" s="2">
        <f t="shared" si="301"/>
        <v>46.804004486741839</v>
      </c>
      <c r="EN135" s="2">
        <f t="shared" si="302"/>
        <v>46.937836325775514</v>
      </c>
      <c r="EO135" s="2">
        <f t="shared" si="303"/>
        <v>47.296491563278941</v>
      </c>
      <c r="EQ135" s="2">
        <f t="shared" si="304"/>
        <v>47.246407803261157</v>
      </c>
      <c r="ER135" s="2">
        <f t="shared" si="434"/>
        <v>47.038586506622515</v>
      </c>
      <c r="ES135" s="2">
        <f t="shared" si="434"/>
        <v>47.64571712987312</v>
      </c>
      <c r="ET135" s="2">
        <f t="shared" si="434"/>
        <v>47.652919744460313</v>
      </c>
      <c r="EU135" s="2">
        <f t="shared" si="434"/>
        <v>47.37703975448769</v>
      </c>
      <c r="EV135" s="2">
        <f t="shared" si="434"/>
        <v>47.266963547313871</v>
      </c>
      <c r="EW135" s="2">
        <f t="shared" si="434"/>
        <v>47.130413054463787</v>
      </c>
      <c r="EX135" s="2">
        <f t="shared" si="434"/>
        <v>46.8105433553567</v>
      </c>
      <c r="EY135" s="2">
        <f t="shared" si="434"/>
        <v>46.268376018770709</v>
      </c>
      <c r="EZ135" s="2">
        <f t="shared" si="434"/>
        <v>46.482341318219781</v>
      </c>
      <c r="FA135" s="2">
        <f t="shared" si="434"/>
        <v>46.66835831931288</v>
      </c>
      <c r="FB135" s="2">
        <f t="shared" si="434"/>
        <v>46.507147005137213</v>
      </c>
      <c r="FC135" s="2">
        <f t="shared" si="434"/>
        <v>46.849168053042973</v>
      </c>
      <c r="FD135" s="2">
        <f t="shared" si="434"/>
        <v>46.955344358975076</v>
      </c>
      <c r="FE135" s="2">
        <f t="shared" si="434"/>
        <v>47.231441764676575</v>
      </c>
      <c r="FG135" s="2">
        <f t="shared" si="306"/>
        <v>0.99884218926515389</v>
      </c>
      <c r="FH135" s="2">
        <f t="shared" si="435"/>
        <v>0.99890808987018365</v>
      </c>
      <c r="FI135" s="2">
        <f t="shared" si="435"/>
        <v>0.99886847136849455</v>
      </c>
      <c r="FJ135" s="2">
        <f t="shared" si="435"/>
        <v>0.99899577145880114</v>
      </c>
      <c r="FK135" s="2">
        <f t="shared" si="435"/>
        <v>0.99887332113331528</v>
      </c>
      <c r="FL135" s="2">
        <f t="shared" si="435"/>
        <v>0.99874648433983315</v>
      </c>
      <c r="FM135" s="2">
        <f t="shared" si="435"/>
        <v>0.99870531724754241</v>
      </c>
      <c r="FN135" s="2">
        <f t="shared" si="435"/>
        <v>0.99873646192753129</v>
      </c>
      <c r="FO135" s="2">
        <f t="shared" si="435"/>
        <v>0.99870332038534304</v>
      </c>
      <c r="FP135" s="2">
        <f t="shared" si="435"/>
        <v>0.99857945330312625</v>
      </c>
      <c r="FQ135" s="2">
        <f t="shared" si="435"/>
        <v>0.99871714394851263</v>
      </c>
      <c r="FR135" s="2">
        <f t="shared" si="435"/>
        <v>0.99861410452902055</v>
      </c>
      <c r="FS135" s="2">
        <f t="shared" si="435"/>
        <v>0.99884115523084882</v>
      </c>
      <c r="FT135" s="2">
        <f t="shared" si="435"/>
        <v>0.99846351600173711</v>
      </c>
      <c r="FU135" s="2">
        <f t="shared" si="435"/>
        <v>0.99856105788689398</v>
      </c>
      <c r="FW135" s="2">
        <f t="shared" si="324"/>
        <v>6.3824968812634802E-2</v>
      </c>
      <c r="FX135" s="2">
        <f t="shared" si="376"/>
        <v>3.708946709995363E-2</v>
      </c>
      <c r="FY135" s="2">
        <f t="shared" si="377"/>
        <v>3.1892288460739451E-2</v>
      </c>
      <c r="FZ135" s="2">
        <f t="shared" si="378"/>
        <v>3.5740569995025458E-2</v>
      </c>
      <c r="GA135" s="2">
        <f t="shared" si="379"/>
        <v>3.1666308344056295E-2</v>
      </c>
      <c r="GB135" s="2">
        <f t="shared" si="380"/>
        <v>3.123750016854027E-2</v>
      </c>
      <c r="GC135" s="2">
        <f t="shared" si="381"/>
        <v>3.1536037070352123E-2</v>
      </c>
      <c r="GD135" s="2">
        <f t="shared" si="382"/>
        <v>3.5693302814534013E-2</v>
      </c>
      <c r="GE135" s="2">
        <f t="shared" si="383"/>
        <v>3.3495950919824366E-2</v>
      </c>
      <c r="GF135" s="2">
        <f t="shared" si="384"/>
        <v>4.8805185478554475E-2</v>
      </c>
      <c r="GG135" s="2">
        <f t="shared" si="385"/>
        <v>5.0697951267154553E-2</v>
      </c>
      <c r="GH135" s="2">
        <f t="shared" si="386"/>
        <v>3.6353254196158362E-2</v>
      </c>
      <c r="GI135" s="2">
        <f t="shared" si="387"/>
        <v>3.259461054734223E-2</v>
      </c>
      <c r="GJ135" s="2">
        <f t="shared" si="388"/>
        <v>2.335880011896067E-2</v>
      </c>
      <c r="GK135" s="2">
        <f t="shared" si="389"/>
        <v>2.2383249035278007E-2</v>
      </c>
      <c r="GM135" s="86">
        <f t="shared" si="325"/>
        <v>1.3479895763852013E-76</v>
      </c>
      <c r="GN135" s="86">
        <f t="shared" si="390"/>
        <v>1.2234801683841436E-84</v>
      </c>
      <c r="GO135" s="86">
        <f t="shared" si="391"/>
        <v>6.494475086295972E-162</v>
      </c>
      <c r="GP135" s="86">
        <f t="shared" si="392"/>
        <v>1.0173146188700219E-133</v>
      </c>
      <c r="GQ135" s="86">
        <f t="shared" si="393"/>
        <v>6.6306611299851873E-137</v>
      </c>
      <c r="GR135" s="86">
        <f t="shared" si="394"/>
        <v>8.8793521502132586E-93</v>
      </c>
      <c r="GS135" s="86">
        <f t="shared" si="395"/>
        <v>1.1667038848609464E-89</v>
      </c>
      <c r="GT135" s="86">
        <f t="shared" si="396"/>
        <v>1.0322576300875648E-119</v>
      </c>
      <c r="GU135" s="86">
        <f t="shared" si="397"/>
        <v>3.0135027459435621E-106</v>
      </c>
      <c r="GV135" s="86">
        <f t="shared" si="398"/>
        <v>1.0364730594607612E-88</v>
      </c>
      <c r="GW135" s="86">
        <f t="shared" si="399"/>
        <v>1.761844286065534E-77</v>
      </c>
      <c r="GX135" s="86">
        <f t="shared" si="400"/>
        <v>5.7768393440075734E-68</v>
      </c>
      <c r="GY135" s="86">
        <f t="shared" si="401"/>
        <v>1.5924535659802775E-57</v>
      </c>
      <c r="GZ135" s="86">
        <f t="shared" si="402"/>
        <v>1.0339025350761877E-54</v>
      </c>
      <c r="HA135" s="86">
        <f t="shared" si="403"/>
        <v>1.6875555040968154E-58</v>
      </c>
      <c r="HC135" s="86">
        <f t="shared" si="326"/>
        <v>1.5347518474562229E-47</v>
      </c>
      <c r="HD135" s="86">
        <f t="shared" si="404"/>
        <v>6.0652981276693757E-50</v>
      </c>
      <c r="HE135" s="86">
        <f t="shared" si="405"/>
        <v>5.130902086868673E-66</v>
      </c>
      <c r="HF135" s="86">
        <f t="shared" si="406"/>
        <v>1.6348211360840405E-82</v>
      </c>
      <c r="HG135" s="86">
        <f t="shared" si="407"/>
        <v>2.9674986565755665E-104</v>
      </c>
      <c r="HH135" s="86">
        <f t="shared" si="408"/>
        <v>3.4585886065057858E-48</v>
      </c>
      <c r="HI135" s="86">
        <f t="shared" si="409"/>
        <v>2.6529032230938552E-37</v>
      </c>
      <c r="HJ135" s="86">
        <f t="shared" si="410"/>
        <v>4.5167370397307093E-32</v>
      </c>
      <c r="HK135" s="86">
        <f t="shared" si="411"/>
        <v>4.1471602341844181E-46</v>
      </c>
      <c r="HL135" s="86">
        <f t="shared" si="412"/>
        <v>1.3343803502538547E-38</v>
      </c>
      <c r="HM135" s="86">
        <f t="shared" si="413"/>
        <v>3.9516099788444588E-32</v>
      </c>
      <c r="HN135" s="86">
        <f t="shared" si="414"/>
        <v>1.3224632622009352E-29</v>
      </c>
      <c r="HO135" s="86">
        <f t="shared" si="415"/>
        <v>1.7268029153221042E-23</v>
      </c>
      <c r="HP135" s="86">
        <f t="shared" si="416"/>
        <v>6.4386892866343524E-22</v>
      </c>
      <c r="HQ135" s="86">
        <f t="shared" si="417"/>
        <v>2.3291318047973338E-29</v>
      </c>
      <c r="HS135" s="86">
        <f t="shared" si="327"/>
        <v>0.40812409754464773</v>
      </c>
      <c r="HT135" s="86">
        <f t="shared" si="418"/>
        <v>0.18481813236011088</v>
      </c>
      <c r="HU135" s="86">
        <f t="shared" si="419"/>
        <v>0.11376514443994078</v>
      </c>
      <c r="HV135" s="86">
        <f t="shared" si="420"/>
        <v>0.12119745368213944</v>
      </c>
      <c r="HW135" s="86">
        <f t="shared" si="421"/>
        <v>7.2608674770383477E-2</v>
      </c>
      <c r="HX135" s="86">
        <f t="shared" si="422"/>
        <v>4.8703650112883377E-2</v>
      </c>
      <c r="HY135" s="86">
        <f t="shared" si="423"/>
        <v>7.4487318004869421E-2</v>
      </c>
      <c r="HZ135" s="86">
        <f t="shared" si="424"/>
        <v>8.2566579720286401E-2</v>
      </c>
      <c r="IA135" s="86">
        <f t="shared" si="425"/>
        <v>0.10083130354798264</v>
      </c>
      <c r="IB135" s="86">
        <f t="shared" si="426"/>
        <v>0.25089832625394642</v>
      </c>
      <c r="IC135" s="86">
        <f t="shared" si="427"/>
        <v>0.36662337012787816</v>
      </c>
      <c r="ID135" s="86">
        <f t="shared" si="428"/>
        <v>0.12528743555123256</v>
      </c>
      <c r="IE135" s="86">
        <f t="shared" si="429"/>
        <v>9.1854577398190418E-2</v>
      </c>
      <c r="IF135" s="86">
        <f t="shared" si="430"/>
        <v>8.2054562132403613E-2</v>
      </c>
      <c r="IG135" s="86">
        <f t="shared" si="431"/>
        <v>5.8699630711732474E-2</v>
      </c>
      <c r="II135" s="86">
        <f t="shared" si="328"/>
        <v>1.1461267888122699E-10</v>
      </c>
      <c r="IJ135" s="86">
        <f t="shared" si="329"/>
        <v>2.3616592324853453E-16</v>
      </c>
      <c r="IK135" s="86">
        <f t="shared" si="330"/>
        <v>9.4250509433582791E-20</v>
      </c>
      <c r="IL135" s="86">
        <f t="shared" si="331"/>
        <v>2.5524949516076331E-19</v>
      </c>
      <c r="IM135" s="86">
        <f t="shared" si="332"/>
        <v>5.0210856034610783E-20</v>
      </c>
      <c r="IN135" s="86">
        <f t="shared" si="333"/>
        <v>1.3884118065886447E-22</v>
      </c>
      <c r="IO135" s="86">
        <f t="shared" si="334"/>
        <v>7.7141460085224514E-18</v>
      </c>
      <c r="IP135" s="86">
        <f t="shared" si="335"/>
        <v>7.2036727915786292E-22</v>
      </c>
      <c r="IQ135" s="86">
        <f t="shared" si="336"/>
        <v>3.9559547917947118E-18</v>
      </c>
      <c r="IR135" s="86">
        <f t="shared" si="337"/>
        <v>9.7835462931252311E-15</v>
      </c>
      <c r="IS135" s="86">
        <f t="shared" si="338"/>
        <v>2.2934510651692473E-14</v>
      </c>
      <c r="IT135" s="86">
        <f t="shared" si="339"/>
        <v>6.207729619986637E-16</v>
      </c>
      <c r="IU135" s="86">
        <f t="shared" si="340"/>
        <v>1.5196013873150542E-15</v>
      </c>
      <c r="IV135" s="86">
        <f t="shared" si="341"/>
        <v>1.1219330117859751E-15</v>
      </c>
      <c r="IW135" s="86">
        <f t="shared" si="342"/>
        <v>2.3449346440314031E-14</v>
      </c>
      <c r="IY135" s="86">
        <f t="shared" si="343"/>
        <v>0.40812409765926039</v>
      </c>
      <c r="IZ135" s="86">
        <f t="shared" si="344"/>
        <v>0.18481813236011113</v>
      </c>
      <c r="JA135" s="86">
        <f t="shared" si="345"/>
        <v>0.11376514443994078</v>
      </c>
      <c r="JB135" s="86">
        <f t="shared" si="346"/>
        <v>0.12119745368213944</v>
      </c>
      <c r="JC135" s="86">
        <f t="shared" si="347"/>
        <v>7.2608674770383477E-2</v>
      </c>
      <c r="JD135" s="86">
        <f t="shared" si="348"/>
        <v>4.8703650112883377E-2</v>
      </c>
      <c r="JE135" s="86">
        <f t="shared" si="349"/>
        <v>7.4487318004869435E-2</v>
      </c>
      <c r="JF135" s="86">
        <f t="shared" si="350"/>
        <v>8.2566579720286401E-2</v>
      </c>
      <c r="JG135" s="86">
        <f t="shared" si="351"/>
        <v>0.10083130354798264</v>
      </c>
      <c r="JH135" s="86">
        <f t="shared" si="352"/>
        <v>0.25089832625395619</v>
      </c>
      <c r="JI135" s="86">
        <f t="shared" si="353"/>
        <v>0.36662337012790108</v>
      </c>
      <c r="JJ135" s="86">
        <f t="shared" si="354"/>
        <v>0.12528743555123317</v>
      </c>
      <c r="JK135" s="86">
        <f t="shared" si="355"/>
        <v>9.1854577398191931E-2</v>
      </c>
      <c r="JL135" s="86">
        <f t="shared" si="356"/>
        <v>8.2054562132404738E-2</v>
      </c>
      <c r="JM135" s="86">
        <f t="shared" si="357"/>
        <v>5.8699630711755921E-2</v>
      </c>
    </row>
    <row r="136" spans="2:273" x14ac:dyDescent="0.25">
      <c r="B136" s="2">
        <v>109</v>
      </c>
      <c r="C136" s="37">
        <v>46.724400000000003</v>
      </c>
      <c r="D136" s="37">
        <v>47.6877</v>
      </c>
      <c r="E136" s="37">
        <v>49.5349</v>
      </c>
      <c r="F136" s="37">
        <v>49.5349</v>
      </c>
      <c r="G136" s="37">
        <v>48.709299999999999</v>
      </c>
      <c r="H136" s="37">
        <v>49.015500000000003</v>
      </c>
      <c r="I136" s="37">
        <v>49.187100000000001</v>
      </c>
      <c r="J136" s="37">
        <v>49.615699999999997</v>
      </c>
      <c r="K136" s="37">
        <v>49.1586</v>
      </c>
      <c r="L136" s="37">
        <v>51.361800000000002</v>
      </c>
      <c r="M136" s="37">
        <v>52.750799999999998</v>
      </c>
      <c r="N136" s="37">
        <v>50.100299999999997</v>
      </c>
      <c r="O136" s="37">
        <v>50.127299999999998</v>
      </c>
      <c r="P136" s="37">
        <v>50.554499999999997</v>
      </c>
      <c r="Q136" s="37">
        <v>56.142400000000002</v>
      </c>
      <c r="S136" s="4">
        <f t="shared" si="229"/>
        <v>46.946958168731875</v>
      </c>
      <c r="T136" s="4">
        <f t="shared" si="230"/>
        <v>48.211378199866751</v>
      </c>
      <c r="U136" s="4">
        <f t="shared" si="231"/>
        <v>49.397672407349624</v>
      </c>
      <c r="V136" s="4">
        <f t="shared" si="232"/>
        <v>49.496063006959879</v>
      </c>
      <c r="W136" s="4">
        <f t="shared" si="233"/>
        <v>48.622347146946801</v>
      </c>
      <c r="X136" s="4">
        <f t="shared" si="234"/>
        <v>48.591223926655474</v>
      </c>
      <c r="Y136" s="4">
        <f t="shared" si="235"/>
        <v>49.092811886336911</v>
      </c>
      <c r="Z136" s="4">
        <f t="shared" si="236"/>
        <v>49.1712331404851</v>
      </c>
      <c r="AA136" s="4">
        <f t="shared" si="237"/>
        <v>48.85364402926168</v>
      </c>
      <c r="AB136" s="4">
        <f t="shared" si="238"/>
        <v>51.656343405165053</v>
      </c>
      <c r="AC136" s="4">
        <f t="shared" si="239"/>
        <v>53.067486999519609</v>
      </c>
      <c r="AD136" s="4">
        <f t="shared" si="240"/>
        <v>50.167383287631125</v>
      </c>
      <c r="AE136" s="4">
        <f t="shared" si="241"/>
        <v>49.961083964277286</v>
      </c>
      <c r="AF136" s="4">
        <f t="shared" si="242"/>
        <v>50.769149279525493</v>
      </c>
      <c r="AG136" s="4">
        <f t="shared" si="243"/>
        <v>53.709389930923265</v>
      </c>
      <c r="AI136" s="4">
        <f t="shared" si="244"/>
        <v>-0.22255816873187229</v>
      </c>
      <c r="AJ136" s="4">
        <f t="shared" si="245"/>
        <v>-0.52367819986675102</v>
      </c>
      <c r="AK136" s="4">
        <f t="shared" si="246"/>
        <v>0.1372275926503761</v>
      </c>
      <c r="AL136" s="4">
        <f t="shared" si="247"/>
        <v>3.8836993040121115E-2</v>
      </c>
      <c r="AM136" s="4">
        <f t="shared" si="248"/>
        <v>8.6952853053197998E-2</v>
      </c>
      <c r="AN136" s="4">
        <f t="shared" si="249"/>
        <v>0.42427607334452944</v>
      </c>
      <c r="AO136" s="4">
        <f t="shared" si="250"/>
        <v>9.4288113663090201E-2</v>
      </c>
      <c r="AP136" s="4">
        <f t="shared" si="251"/>
        <v>0.44446685951489684</v>
      </c>
      <c r="AQ136" s="4">
        <f t="shared" si="252"/>
        <v>0.30495597073831959</v>
      </c>
      <c r="AR136" s="4">
        <f t="shared" si="253"/>
        <v>-0.29454340516505084</v>
      </c>
      <c r="AS136" s="4">
        <f t="shared" si="254"/>
        <v>-0.31668699951961088</v>
      </c>
      <c r="AT136" s="4">
        <f t="shared" si="255"/>
        <v>-6.708328763112803E-2</v>
      </c>
      <c r="AU136" s="4">
        <f t="shared" si="256"/>
        <v>0.16621603572271226</v>
      </c>
      <c r="AV136" s="4">
        <f t="shared" si="432"/>
        <v>-0.21464927952549573</v>
      </c>
      <c r="AW136" s="4">
        <f t="shared" si="432"/>
        <v>2.4330100690767367</v>
      </c>
      <c r="AY136" s="2">
        <f t="shared" si="308"/>
        <v>46.946958168449243</v>
      </c>
      <c r="AZ136" s="2">
        <f t="shared" si="359"/>
        <v>46.948406425436559</v>
      </c>
      <c r="BA136" s="2">
        <f t="shared" si="360"/>
        <v>47.544435445278353</v>
      </c>
      <c r="BB136" s="2">
        <f t="shared" si="361"/>
        <v>47.535552641581241</v>
      </c>
      <c r="BC136" s="2">
        <f t="shared" si="362"/>
        <v>47.226524896860148</v>
      </c>
      <c r="BD136" s="2">
        <f t="shared" si="363"/>
        <v>47.14473631675903</v>
      </c>
      <c r="BE136" s="2">
        <f t="shared" si="364"/>
        <v>47.035109651810998</v>
      </c>
      <c r="BF136" s="2">
        <f t="shared" si="365"/>
        <v>46.658375699998182</v>
      </c>
      <c r="BG136" s="2">
        <f t="shared" si="366"/>
        <v>46.202584997952066</v>
      </c>
      <c r="BH136" s="2">
        <f t="shared" si="367"/>
        <v>46.441291132285485</v>
      </c>
      <c r="BI136" s="2">
        <f t="shared" si="368"/>
        <v>46.612976602636856</v>
      </c>
      <c r="BJ136" s="2">
        <f t="shared" si="369"/>
        <v>46.442655871387508</v>
      </c>
      <c r="BK136" s="2">
        <f t="shared" si="370"/>
        <v>46.780272590357129</v>
      </c>
      <c r="BL136" s="2">
        <f t="shared" si="371"/>
        <v>46.911840113382425</v>
      </c>
      <c r="BM136" s="2">
        <f t="shared" si="372"/>
        <v>47.272115051266461</v>
      </c>
      <c r="BO136" s="2" t="str">
        <f t="shared" si="258"/>
        <v/>
      </c>
      <c r="BP136" s="2" t="str">
        <f t="shared" si="259"/>
        <v/>
      </c>
      <c r="BQ136" s="2" t="str">
        <f t="shared" si="260"/>
        <v/>
      </c>
      <c r="BR136" s="2" t="str">
        <f t="shared" si="261"/>
        <v/>
      </c>
      <c r="BS136" s="2" t="str">
        <f t="shared" si="262"/>
        <v/>
      </c>
      <c r="BT136" s="2" t="str">
        <f t="shared" si="263"/>
        <v/>
      </c>
      <c r="BU136" s="2" t="str">
        <f t="shared" si="264"/>
        <v/>
      </c>
      <c r="BV136" s="2" t="str">
        <f t="shared" si="265"/>
        <v/>
      </c>
      <c r="BW136" s="2" t="str">
        <f t="shared" si="266"/>
        <v/>
      </c>
      <c r="BX136" s="2" t="str">
        <f t="shared" si="267"/>
        <v/>
      </c>
      <c r="BY136" s="2" t="str">
        <f t="shared" si="268"/>
        <v/>
      </c>
      <c r="BZ136" s="2" t="str">
        <f t="shared" si="269"/>
        <v/>
      </c>
      <c r="CA136" s="2" t="str">
        <f t="shared" si="270"/>
        <v/>
      </c>
      <c r="CB136" s="2" t="str">
        <f t="shared" si="271"/>
        <v/>
      </c>
      <c r="CC136" s="2" t="str">
        <f t="shared" si="272"/>
        <v/>
      </c>
      <c r="CE136" s="2" t="str">
        <f t="shared" si="309"/>
        <v/>
      </c>
      <c r="CF136" s="2" t="str">
        <f t="shared" si="310"/>
        <v/>
      </c>
      <c r="CG136" s="2" t="str">
        <f t="shared" si="311"/>
        <v/>
      </c>
      <c r="CH136" s="2" t="str">
        <f t="shared" si="312"/>
        <v/>
      </c>
      <c r="CI136" s="2" t="str">
        <f t="shared" si="313"/>
        <v/>
      </c>
      <c r="CJ136" s="2" t="str">
        <f t="shared" si="314"/>
        <v/>
      </c>
      <c r="CK136" s="2" t="str">
        <f t="shared" si="315"/>
        <v/>
      </c>
      <c r="CL136" s="2" t="str">
        <f t="shared" si="316"/>
        <v/>
      </c>
      <c r="CM136" s="2" t="str">
        <f t="shared" si="317"/>
        <v/>
      </c>
      <c r="CN136" s="2" t="str">
        <f t="shared" si="318"/>
        <v/>
      </c>
      <c r="CO136" s="2" t="str">
        <f t="shared" si="319"/>
        <v/>
      </c>
      <c r="CP136" s="2" t="str">
        <f t="shared" si="320"/>
        <v/>
      </c>
      <c r="CQ136" s="2" t="str">
        <f t="shared" si="321"/>
        <v/>
      </c>
      <c r="CR136" s="2" t="str">
        <f t="shared" si="322"/>
        <v/>
      </c>
      <c r="CS136" s="2" t="str">
        <f t="shared" si="323"/>
        <v/>
      </c>
      <c r="CU136" s="2" t="str">
        <f t="shared" si="273"/>
        <v/>
      </c>
      <c r="CV136" s="2" t="str">
        <f t="shared" si="274"/>
        <v/>
      </c>
      <c r="CW136" s="2" t="str">
        <f t="shared" si="275"/>
        <v/>
      </c>
      <c r="CX136" s="2" t="str">
        <f t="shared" si="276"/>
        <v/>
      </c>
      <c r="CY136" s="2" t="str">
        <f t="shared" si="277"/>
        <v/>
      </c>
      <c r="CZ136" s="2" t="str">
        <f t="shared" si="278"/>
        <v/>
      </c>
      <c r="DA136" s="2" t="str">
        <f t="shared" si="279"/>
        <v/>
      </c>
      <c r="DB136" s="2" t="str">
        <f t="shared" si="280"/>
        <v/>
      </c>
      <c r="DC136" s="2" t="str">
        <f t="shared" si="281"/>
        <v/>
      </c>
      <c r="DD136" s="2" t="str">
        <f t="shared" si="282"/>
        <v/>
      </c>
      <c r="DE136" s="2" t="str">
        <f t="shared" si="283"/>
        <v/>
      </c>
      <c r="DF136" s="2" t="str">
        <f t="shared" si="284"/>
        <v/>
      </c>
      <c r="DG136" s="2" t="str">
        <f t="shared" si="285"/>
        <v/>
      </c>
      <c r="DH136" s="2" t="str">
        <f t="shared" si="286"/>
        <v/>
      </c>
      <c r="DI136" s="2" t="str">
        <f t="shared" si="287"/>
        <v/>
      </c>
      <c r="DK136" s="2">
        <f t="shared" si="288"/>
        <v>65.657296806722698</v>
      </c>
      <c r="DL136" s="2">
        <f t="shared" si="433"/>
        <v>62.135816424751717</v>
      </c>
      <c r="DM136" s="2">
        <f t="shared" si="433"/>
        <v>60.613348586707403</v>
      </c>
      <c r="DN136" s="2">
        <f t="shared" si="433"/>
        <v>59.676132196969682</v>
      </c>
      <c r="DO136" s="2">
        <f t="shared" si="433"/>
        <v>60.700427196333081</v>
      </c>
      <c r="DP136" s="2">
        <f t="shared" si="433"/>
        <v>58.560272997198879</v>
      </c>
      <c r="DQ136" s="2">
        <f t="shared" si="433"/>
        <v>58.164495907335905</v>
      </c>
      <c r="DR136" s="2">
        <f t="shared" si="433"/>
        <v>62.880933861003854</v>
      </c>
      <c r="DS136" s="2">
        <f t="shared" si="433"/>
        <v>59.543960531960536</v>
      </c>
      <c r="DT136" s="2">
        <f t="shared" si="433"/>
        <v>56.980993195827409</v>
      </c>
      <c r="DU136" s="2">
        <f t="shared" si="433"/>
        <v>59.157173830973825</v>
      </c>
      <c r="DV136" s="2">
        <f t="shared" si="433"/>
        <v>59.996477975343765</v>
      </c>
      <c r="DW136" s="2">
        <f t="shared" si="433"/>
        <v>63.768518543417365</v>
      </c>
      <c r="DX136" s="2">
        <f t="shared" si="433"/>
        <v>57.371806258890473</v>
      </c>
      <c r="DY136" s="2">
        <f t="shared" si="433"/>
        <v>52.769739307728784</v>
      </c>
      <c r="EA136" s="2">
        <f t="shared" si="228"/>
        <v>46.905367598832385</v>
      </c>
      <c r="EB136" s="2">
        <f t="shared" si="290"/>
        <v>46.930447649363373</v>
      </c>
      <c r="EC136" s="2">
        <f t="shared" si="291"/>
        <v>47.52828744981759</v>
      </c>
      <c r="ED136" s="2">
        <f t="shared" si="292"/>
        <v>47.520889996360026</v>
      </c>
      <c r="EE136" s="2">
        <f t="shared" si="293"/>
        <v>47.208120691561945</v>
      </c>
      <c r="EF136" s="2">
        <f t="shared" si="294"/>
        <v>47.128377450331257</v>
      </c>
      <c r="EG136" s="2">
        <f t="shared" si="295"/>
        <v>47.019250105259786</v>
      </c>
      <c r="EH136" s="2">
        <f t="shared" si="296"/>
        <v>46.634003634511856</v>
      </c>
      <c r="EI136" s="2">
        <f t="shared" si="297"/>
        <v>46.184826861373914</v>
      </c>
      <c r="EJ136" s="2">
        <f t="shared" si="298"/>
        <v>46.426444216836153</v>
      </c>
      <c r="EK136" s="2">
        <f t="shared" si="299"/>
        <v>46.596295711103558</v>
      </c>
      <c r="EL136" s="2">
        <f t="shared" si="300"/>
        <v>46.42356004738317</v>
      </c>
      <c r="EM136" s="2">
        <f t="shared" si="301"/>
        <v>46.760432545669531</v>
      </c>
      <c r="EN136" s="2">
        <f t="shared" si="302"/>
        <v>46.896566792554978</v>
      </c>
      <c r="EO136" s="2">
        <f t="shared" si="303"/>
        <v>47.266658769007307</v>
      </c>
      <c r="EQ136" s="2">
        <f t="shared" si="304"/>
        <v>47.21861477266765</v>
      </c>
      <c r="ER136" s="2">
        <f t="shared" si="434"/>
        <v>46.999922134488024</v>
      </c>
      <c r="ES136" s="2">
        <f t="shared" si="434"/>
        <v>47.604109632559314</v>
      </c>
      <c r="ET136" s="2">
        <f t="shared" si="434"/>
        <v>47.611253705101539</v>
      </c>
      <c r="EU136" s="2">
        <f t="shared" si="434"/>
        <v>47.339243449564421</v>
      </c>
      <c r="EV136" s="2">
        <f t="shared" si="434"/>
        <v>47.224670746742042</v>
      </c>
      <c r="EW136" s="2">
        <f t="shared" si="434"/>
        <v>47.097516586538468</v>
      </c>
      <c r="EX136" s="2">
        <f t="shared" si="434"/>
        <v>46.778805823476546</v>
      </c>
      <c r="EY136" s="2">
        <f t="shared" si="434"/>
        <v>46.238310886897899</v>
      </c>
      <c r="EZ136" s="2">
        <f t="shared" si="434"/>
        <v>46.448433543990085</v>
      </c>
      <c r="FA136" s="2">
        <f t="shared" si="434"/>
        <v>46.632147537509915</v>
      </c>
      <c r="FB136" s="2">
        <f t="shared" si="434"/>
        <v>46.472355586950492</v>
      </c>
      <c r="FC136" s="2">
        <f t="shared" si="434"/>
        <v>46.812716209850841</v>
      </c>
      <c r="FD136" s="2">
        <f t="shared" si="434"/>
        <v>46.919751734515955</v>
      </c>
      <c r="FE136" s="2">
        <f t="shared" si="434"/>
        <v>47.194527102129079</v>
      </c>
      <c r="FG136" s="2">
        <f t="shared" si="306"/>
        <v>0.99894395647568035</v>
      </c>
      <c r="FH136" s="2">
        <f t="shared" si="435"/>
        <v>0.99900407044082185</v>
      </c>
      <c r="FI136" s="2">
        <f t="shared" si="435"/>
        <v>0.99896793086789581</v>
      </c>
      <c r="FJ136" s="2">
        <f t="shared" si="435"/>
        <v>0.99908405175092541</v>
      </c>
      <c r="FK136" s="2">
        <f t="shared" si="435"/>
        <v>0.9989723547849596</v>
      </c>
      <c r="FL136" s="2">
        <f t="shared" si="435"/>
        <v>0.99885665402437696</v>
      </c>
      <c r="FM136" s="2">
        <f t="shared" si="435"/>
        <v>0.99881910077049563</v>
      </c>
      <c r="FN136" s="2">
        <f t="shared" si="435"/>
        <v>0.99884751145099604</v>
      </c>
      <c r="FO136" s="2">
        <f t="shared" si="435"/>
        <v>0.99881727919520813</v>
      </c>
      <c r="FP136" s="2">
        <f t="shared" si="435"/>
        <v>0.99870428405959122</v>
      </c>
      <c r="FQ136" s="2">
        <f t="shared" si="435"/>
        <v>0.99882988929662442</v>
      </c>
      <c r="FR136" s="2">
        <f t="shared" si="435"/>
        <v>0.9987358941584088</v>
      </c>
      <c r="FS136" s="2">
        <f t="shared" si="435"/>
        <v>0.99894301323292456</v>
      </c>
      <c r="FT136" s="2">
        <f t="shared" si="435"/>
        <v>0.99859852046755126</v>
      </c>
      <c r="FU136" s="2">
        <f t="shared" si="435"/>
        <v>0.99868750301868103</v>
      </c>
      <c r="FW136" s="2">
        <f t="shared" si="324"/>
        <v>6.9554390360810944E-2</v>
      </c>
      <c r="FX136" s="2">
        <f t="shared" si="376"/>
        <v>4.0522788280090025E-2</v>
      </c>
      <c r="FY136" s="2">
        <f t="shared" si="377"/>
        <v>3.4861931879399427E-2</v>
      </c>
      <c r="FZ136" s="2">
        <f t="shared" si="378"/>
        <v>3.9054089961872811E-2</v>
      </c>
      <c r="GA136" s="2">
        <f t="shared" si="379"/>
        <v>3.461566205488955E-2</v>
      </c>
      <c r="GB136" s="2">
        <f t="shared" si="380"/>
        <v>3.4148323747237704E-2</v>
      </c>
      <c r="GC136" s="2">
        <f t="shared" si="381"/>
        <v>3.4473689462300089E-2</v>
      </c>
      <c r="GD136" s="2">
        <f t="shared" si="382"/>
        <v>3.9002617876160099E-2</v>
      </c>
      <c r="GE136" s="2">
        <f t="shared" si="383"/>
        <v>3.6609272259591263E-2</v>
      </c>
      <c r="GF136" s="2">
        <f t="shared" si="384"/>
        <v>5.326302552280323E-2</v>
      </c>
      <c r="GG136" s="2">
        <f t="shared" si="385"/>
        <v>5.5318621120249815E-2</v>
      </c>
      <c r="GH136" s="2">
        <f t="shared" si="386"/>
        <v>3.9721236435829109E-2</v>
      </c>
      <c r="GI136" s="2">
        <f t="shared" si="387"/>
        <v>3.5627243879376609E-2</v>
      </c>
      <c r="GJ136" s="2">
        <f t="shared" si="388"/>
        <v>2.5554824285741573E-2</v>
      </c>
      <c r="GK136" s="2">
        <f t="shared" si="389"/>
        <v>2.4489858786407023E-2</v>
      </c>
      <c r="GM136" s="86">
        <f t="shared" si="325"/>
        <v>2.0438552833678176E-79</v>
      </c>
      <c r="GN136" s="86">
        <f t="shared" si="390"/>
        <v>9.1254377065994174E-88</v>
      </c>
      <c r="GO136" s="86">
        <f t="shared" si="391"/>
        <v>7.41513211972479E-168</v>
      </c>
      <c r="GP136" s="86">
        <f t="shared" si="392"/>
        <v>1.218208917540481E-138</v>
      </c>
      <c r="GQ136" s="86">
        <f t="shared" si="393"/>
        <v>6.1185770708597789E-142</v>
      </c>
      <c r="GR136" s="86">
        <f t="shared" si="394"/>
        <v>3.525350064032733E-96</v>
      </c>
      <c r="GS136" s="86">
        <f t="shared" si="395"/>
        <v>5.6416581183794391E-93</v>
      </c>
      <c r="GT136" s="86">
        <f t="shared" si="396"/>
        <v>4.2849587043429204E-124</v>
      </c>
      <c r="GU136" s="86">
        <f t="shared" si="397"/>
        <v>3.7507495253209024E-110</v>
      </c>
      <c r="GV136" s="86">
        <f t="shared" si="398"/>
        <v>5.1765814089346972E-92</v>
      </c>
      <c r="GW136" s="86">
        <f t="shared" si="399"/>
        <v>2.6458827453304691E-80</v>
      </c>
      <c r="GX136" s="86">
        <f t="shared" si="400"/>
        <v>1.7583804800342621E-70</v>
      </c>
      <c r="GY136" s="86">
        <f t="shared" si="401"/>
        <v>1.2216781670303024E-59</v>
      </c>
      <c r="GZ136" s="86">
        <f t="shared" si="402"/>
        <v>1.0407530752529984E-56</v>
      </c>
      <c r="HA136" s="86">
        <f t="shared" si="403"/>
        <v>1.3114263530160389E-60</v>
      </c>
      <c r="HC136" s="86">
        <f t="shared" si="326"/>
        <v>1.415801163377958E-50</v>
      </c>
      <c r="HD136" s="86">
        <f t="shared" si="404"/>
        <v>3.821274436044502E-53</v>
      </c>
      <c r="HE136" s="86">
        <f t="shared" si="405"/>
        <v>3.4928173718243372E-70</v>
      </c>
      <c r="HF136" s="86">
        <f t="shared" si="406"/>
        <v>9.5580421628405836E-88</v>
      </c>
      <c r="HG136" s="86">
        <f t="shared" si="407"/>
        <v>6.5683614857380489E-111</v>
      </c>
      <c r="HH136" s="86">
        <f t="shared" si="408"/>
        <v>2.927119748962805E-51</v>
      </c>
      <c r="HI136" s="86">
        <f t="shared" si="409"/>
        <v>1.116966895140006E-39</v>
      </c>
      <c r="HJ136" s="86">
        <f t="shared" si="410"/>
        <v>5.2049923802464891E-34</v>
      </c>
      <c r="HK136" s="86">
        <f t="shared" si="411"/>
        <v>5.58438919310378E-49</v>
      </c>
      <c r="HL136" s="86">
        <f t="shared" si="412"/>
        <v>5.3808278709780278E-41</v>
      </c>
      <c r="HM136" s="86">
        <f t="shared" si="413"/>
        <v>4.8971222690864392E-34</v>
      </c>
      <c r="HN136" s="86">
        <f t="shared" si="414"/>
        <v>1.8601824622033586E-31</v>
      </c>
      <c r="HO136" s="86">
        <f t="shared" si="415"/>
        <v>5.8455688329552956E-25</v>
      </c>
      <c r="HP136" s="86">
        <f t="shared" si="416"/>
        <v>2.6729927595417829E-23</v>
      </c>
      <c r="HQ136" s="86">
        <f t="shared" si="417"/>
        <v>3.5612055787986872E-31</v>
      </c>
      <c r="HS136" s="86">
        <f t="shared" si="327"/>
        <v>0.47353485679336471</v>
      </c>
      <c r="HT136" s="86">
        <f t="shared" si="418"/>
        <v>0.26419685732431608</v>
      </c>
      <c r="HU136" s="86">
        <f t="shared" si="419"/>
        <v>0.17896734559535166</v>
      </c>
      <c r="HV136" s="86">
        <f t="shared" si="420"/>
        <v>0.19076807439304466</v>
      </c>
      <c r="HW136" s="86">
        <f t="shared" si="421"/>
        <v>0.12127187633819932</v>
      </c>
      <c r="HX136" s="86">
        <f t="shared" si="422"/>
        <v>8.7881644334835349E-2</v>
      </c>
      <c r="HY136" s="86">
        <f t="shared" si="423"/>
        <v>0.1203863854084172</v>
      </c>
      <c r="HZ136" s="86">
        <f t="shared" si="424"/>
        <v>0.14142142133899951</v>
      </c>
      <c r="IA136" s="86">
        <f t="shared" si="425"/>
        <v>0.15906088812288577</v>
      </c>
      <c r="IB136" s="86">
        <f t="shared" si="426"/>
        <v>0.34121529709286835</v>
      </c>
      <c r="IC136" s="86">
        <f t="shared" si="427"/>
        <v>0.4481549468153187</v>
      </c>
      <c r="ID136" s="86">
        <f t="shared" si="428"/>
        <v>0.18860503043407231</v>
      </c>
      <c r="IE136" s="86">
        <f t="shared" si="429"/>
        <v>0.14100081460287181</v>
      </c>
      <c r="IF136" s="86">
        <f t="shared" si="430"/>
        <v>0.11595446237997277</v>
      </c>
      <c r="IG136" s="86">
        <f t="shared" si="431"/>
        <v>8.6344287849306561E-2</v>
      </c>
      <c r="II136" s="86">
        <f t="shared" si="328"/>
        <v>4.8084917233067813E-10</v>
      </c>
      <c r="IJ136" s="86">
        <f t="shared" si="329"/>
        <v>1.5847148824384554E-15</v>
      </c>
      <c r="IK136" s="86">
        <f t="shared" si="330"/>
        <v>8.7569066469877278E-19</v>
      </c>
      <c r="IL136" s="86">
        <f t="shared" si="331"/>
        <v>2.4300598145550442E-18</v>
      </c>
      <c r="IM136" s="86">
        <f t="shared" si="332"/>
        <v>4.7993213029628612E-19</v>
      </c>
      <c r="IN136" s="86">
        <f t="shared" si="333"/>
        <v>1.7901146216300576E-21</v>
      </c>
      <c r="IO136" s="86">
        <f t="shared" si="334"/>
        <v>5.6470580626664819E-17</v>
      </c>
      <c r="IP136" s="86">
        <f t="shared" si="335"/>
        <v>9.4349507386685242E-21</v>
      </c>
      <c r="IQ136" s="86">
        <f t="shared" si="336"/>
        <v>3.1122098780645039E-17</v>
      </c>
      <c r="IR136" s="86">
        <f t="shared" si="337"/>
        <v>6.2880819893639989E-14</v>
      </c>
      <c r="IS136" s="86">
        <f t="shared" si="338"/>
        <v>1.4349747119391191E-13</v>
      </c>
      <c r="IT136" s="86">
        <f t="shared" si="339"/>
        <v>3.9044250491279816E-15</v>
      </c>
      <c r="IU136" s="86">
        <f t="shared" si="340"/>
        <v>8.5812253706780071E-15</v>
      </c>
      <c r="IV136" s="86">
        <f t="shared" si="341"/>
        <v>5.4946547435848145E-15</v>
      </c>
      <c r="IW136" s="86">
        <f t="shared" si="342"/>
        <v>9.7629871427119107E-14</v>
      </c>
      <c r="IY136" s="86">
        <f t="shared" si="343"/>
        <v>0.47353485727421391</v>
      </c>
      <c r="IZ136" s="86">
        <f t="shared" si="344"/>
        <v>0.26419685732431769</v>
      </c>
      <c r="JA136" s="86">
        <f t="shared" si="345"/>
        <v>0.17896734559535166</v>
      </c>
      <c r="JB136" s="86">
        <f t="shared" si="346"/>
        <v>0.19076807439304466</v>
      </c>
      <c r="JC136" s="86">
        <f t="shared" si="347"/>
        <v>0.12127187633819932</v>
      </c>
      <c r="JD136" s="86">
        <f t="shared" si="348"/>
        <v>8.7881644334835349E-2</v>
      </c>
      <c r="JE136" s="86">
        <f t="shared" si="349"/>
        <v>0.12038638540841726</v>
      </c>
      <c r="JF136" s="86">
        <f t="shared" si="350"/>
        <v>0.14142142133899951</v>
      </c>
      <c r="JG136" s="86">
        <f t="shared" si="351"/>
        <v>0.1590608881228858</v>
      </c>
      <c r="JH136" s="86">
        <f t="shared" si="352"/>
        <v>0.34121529709293125</v>
      </c>
      <c r="JI136" s="86">
        <f t="shared" si="353"/>
        <v>0.4481549468154622</v>
      </c>
      <c r="JJ136" s="86">
        <f t="shared" si="354"/>
        <v>0.18860503043407623</v>
      </c>
      <c r="JK136" s="86">
        <f t="shared" si="355"/>
        <v>0.14100081460288039</v>
      </c>
      <c r="JL136" s="86">
        <f t="shared" si="356"/>
        <v>0.11595446237997827</v>
      </c>
      <c r="JM136" s="86">
        <f t="shared" si="357"/>
        <v>8.6344287849404192E-2</v>
      </c>
    </row>
    <row r="137" spans="2:273" x14ac:dyDescent="0.25">
      <c r="B137" s="2">
        <v>110</v>
      </c>
      <c r="C137" s="37">
        <v>46.796199999999999</v>
      </c>
      <c r="D137" s="37">
        <v>48.204900000000002</v>
      </c>
      <c r="E137" s="37">
        <v>49.841200000000001</v>
      </c>
      <c r="F137" s="37">
        <v>49.841200000000001</v>
      </c>
      <c r="G137" s="37">
        <v>49.405000000000001</v>
      </c>
      <c r="H137" s="37">
        <v>49.705300000000001</v>
      </c>
      <c r="I137" s="37">
        <v>49.923000000000002</v>
      </c>
      <c r="J137" s="37">
        <v>50.521799999999999</v>
      </c>
      <c r="K137" s="37">
        <v>49.600099999999998</v>
      </c>
      <c r="L137" s="37">
        <v>51.900399999999998</v>
      </c>
      <c r="M137" s="37">
        <v>52.554400000000001</v>
      </c>
      <c r="N137" s="37">
        <v>50.970999999999997</v>
      </c>
      <c r="O137" s="37">
        <v>50.852800000000002</v>
      </c>
      <c r="P137" s="37">
        <v>52.105600000000003</v>
      </c>
      <c r="Q137" s="37">
        <v>58.462600000000002</v>
      </c>
      <c r="S137" s="4">
        <f t="shared" si="229"/>
        <v>46.895797474485917</v>
      </c>
      <c r="T137" s="4">
        <f t="shared" si="230"/>
        <v>48.38231159239556</v>
      </c>
      <c r="U137" s="4">
        <f t="shared" si="231"/>
        <v>49.89705671713034</v>
      </c>
      <c r="V137" s="4">
        <f t="shared" si="232"/>
        <v>50.004547324096876</v>
      </c>
      <c r="W137" s="4">
        <f t="shared" si="233"/>
        <v>49.121740366634818</v>
      </c>
      <c r="X137" s="4">
        <f t="shared" si="234"/>
        <v>49.25596605559339</v>
      </c>
      <c r="Y137" s="4">
        <f t="shared" si="235"/>
        <v>49.809950864654475</v>
      </c>
      <c r="Z137" s="4">
        <f t="shared" si="236"/>
        <v>50.101934374208085</v>
      </c>
      <c r="AA137" s="4">
        <f t="shared" si="237"/>
        <v>49.654159096411028</v>
      </c>
      <c r="AB137" s="4">
        <f t="shared" si="238"/>
        <v>52.064720449215585</v>
      </c>
      <c r="AC137" s="4">
        <f t="shared" si="239"/>
        <v>52.686585510320135</v>
      </c>
      <c r="AD137" s="4">
        <f t="shared" si="240"/>
        <v>51.100656184804876</v>
      </c>
      <c r="AE137" s="4">
        <f t="shared" si="241"/>
        <v>50.915242232108753</v>
      </c>
      <c r="AF137" s="4">
        <f t="shared" si="242"/>
        <v>51.805038529488591</v>
      </c>
      <c r="AG137" s="4">
        <f t="shared" si="243"/>
        <v>55.800404571496863</v>
      </c>
      <c r="AI137" s="4">
        <f t="shared" si="244"/>
        <v>-9.9597474485918269E-2</v>
      </c>
      <c r="AJ137" s="4">
        <f t="shared" si="245"/>
        <v>-0.1774115923955577</v>
      </c>
      <c r="AK137" s="4">
        <f t="shared" si="246"/>
        <v>-5.5856717130339462E-2</v>
      </c>
      <c r="AL137" s="4">
        <f t="shared" si="247"/>
        <v>-0.16334732409687547</v>
      </c>
      <c r="AM137" s="4">
        <f t="shared" si="248"/>
        <v>0.28325963336518356</v>
      </c>
      <c r="AN137" s="4">
        <f t="shared" si="249"/>
        <v>0.4493339444066109</v>
      </c>
      <c r="AO137" s="4">
        <f t="shared" si="250"/>
        <v>0.11304913534552696</v>
      </c>
      <c r="AP137" s="4">
        <f t="shared" si="251"/>
        <v>0.419865625791914</v>
      </c>
      <c r="AQ137" s="4">
        <f t="shared" si="252"/>
        <v>-5.4059096411030794E-2</v>
      </c>
      <c r="AR137" s="4">
        <f t="shared" si="253"/>
        <v>-0.16432044921558742</v>
      </c>
      <c r="AS137" s="4">
        <f t="shared" si="254"/>
        <v>-0.13218551032013437</v>
      </c>
      <c r="AT137" s="4">
        <f t="shared" si="255"/>
        <v>-0.12965618480487962</v>
      </c>
      <c r="AU137" s="4">
        <f t="shared" si="256"/>
        <v>-6.2442232108750773E-2</v>
      </c>
      <c r="AV137" s="4">
        <f t="shared" si="432"/>
        <v>0.30056147051141124</v>
      </c>
      <c r="AW137" s="4">
        <f t="shared" si="432"/>
        <v>2.6621954285031393</v>
      </c>
      <c r="AY137" s="2">
        <f t="shared" si="308"/>
        <v>46.895797473393735</v>
      </c>
      <c r="AZ137" s="2">
        <f t="shared" si="359"/>
        <v>46.901148128331826</v>
      </c>
      <c r="BA137" s="2">
        <f t="shared" si="360"/>
        <v>47.496047571764414</v>
      </c>
      <c r="BB137" s="2">
        <f t="shared" si="361"/>
        <v>47.486655002998013</v>
      </c>
      <c r="BC137" s="2">
        <f t="shared" si="362"/>
        <v>47.176545549323734</v>
      </c>
      <c r="BD137" s="2">
        <f t="shared" si="363"/>
        <v>47.091762008096545</v>
      </c>
      <c r="BE137" s="2">
        <f t="shared" si="364"/>
        <v>46.991192954408092</v>
      </c>
      <c r="BF137" s="2">
        <f t="shared" si="365"/>
        <v>46.612571611501117</v>
      </c>
      <c r="BG137" s="2">
        <f t="shared" si="366"/>
        <v>46.164788046659169</v>
      </c>
      <c r="BH137" s="2">
        <f t="shared" si="367"/>
        <v>46.404389942125107</v>
      </c>
      <c r="BI137" s="2">
        <f t="shared" si="368"/>
        <v>46.572649184917701</v>
      </c>
      <c r="BJ137" s="2">
        <f t="shared" si="369"/>
        <v>46.400512641699862</v>
      </c>
      <c r="BK137" s="2">
        <f t="shared" si="370"/>
        <v>46.73574564440429</v>
      </c>
      <c r="BL137" s="2">
        <f t="shared" si="371"/>
        <v>46.86965006327965</v>
      </c>
      <c r="BM137" s="2">
        <f t="shared" si="372"/>
        <v>47.241379605111497</v>
      </c>
      <c r="BO137" s="2" t="str">
        <f t="shared" si="258"/>
        <v/>
      </c>
      <c r="BP137" s="2" t="str">
        <f t="shared" si="259"/>
        <v/>
      </c>
      <c r="BQ137" s="2" t="str">
        <f t="shared" si="260"/>
        <v/>
      </c>
      <c r="BR137" s="2" t="str">
        <f t="shared" si="261"/>
        <v/>
      </c>
      <c r="BS137" s="2" t="str">
        <f t="shared" si="262"/>
        <v/>
      </c>
      <c r="BT137" s="2" t="str">
        <f t="shared" si="263"/>
        <v/>
      </c>
      <c r="BU137" s="2" t="str">
        <f t="shared" si="264"/>
        <v/>
      </c>
      <c r="BV137" s="2" t="str">
        <f t="shared" si="265"/>
        <v/>
      </c>
      <c r="BW137" s="2" t="str">
        <f t="shared" si="266"/>
        <v/>
      </c>
      <c r="BX137" s="2" t="str">
        <f t="shared" si="267"/>
        <v/>
      </c>
      <c r="BY137" s="2" t="str">
        <f t="shared" si="268"/>
        <v/>
      </c>
      <c r="BZ137" s="2" t="str">
        <f t="shared" si="269"/>
        <v/>
      </c>
      <c r="CA137" s="2" t="str">
        <f t="shared" si="270"/>
        <v/>
      </c>
      <c r="CB137" s="2" t="str">
        <f t="shared" si="271"/>
        <v/>
      </c>
      <c r="CC137" s="2" t="str">
        <f t="shared" si="272"/>
        <v/>
      </c>
      <c r="CE137" s="2" t="str">
        <f t="shared" si="309"/>
        <v/>
      </c>
      <c r="CF137" s="2" t="str">
        <f t="shared" si="310"/>
        <v/>
      </c>
      <c r="CG137" s="2" t="str">
        <f t="shared" si="311"/>
        <v/>
      </c>
      <c r="CH137" s="2" t="str">
        <f t="shared" si="312"/>
        <v/>
      </c>
      <c r="CI137" s="2" t="str">
        <f t="shared" si="313"/>
        <v/>
      </c>
      <c r="CJ137" s="2" t="str">
        <f t="shared" si="314"/>
        <v/>
      </c>
      <c r="CK137" s="2" t="str">
        <f t="shared" si="315"/>
        <v/>
      </c>
      <c r="CL137" s="2" t="str">
        <f t="shared" si="316"/>
        <v/>
      </c>
      <c r="CM137" s="2" t="str">
        <f t="shared" si="317"/>
        <v/>
      </c>
      <c r="CN137" s="2" t="str">
        <f t="shared" si="318"/>
        <v/>
      </c>
      <c r="CO137" s="2" t="str">
        <f t="shared" si="319"/>
        <v/>
      </c>
      <c r="CP137" s="2" t="str">
        <f t="shared" si="320"/>
        <v/>
      </c>
      <c r="CQ137" s="2" t="str">
        <f t="shared" si="321"/>
        <v/>
      </c>
      <c r="CR137" s="2" t="str">
        <f t="shared" si="322"/>
        <v/>
      </c>
      <c r="CS137" s="2" t="str">
        <f t="shared" si="323"/>
        <v/>
      </c>
      <c r="CU137" s="2" t="str">
        <f t="shared" si="273"/>
        <v/>
      </c>
      <c r="CV137" s="2" t="str">
        <f t="shared" si="274"/>
        <v/>
      </c>
      <c r="CW137" s="2" t="str">
        <f t="shared" si="275"/>
        <v/>
      </c>
      <c r="CX137" s="2" t="str">
        <f t="shared" si="276"/>
        <v/>
      </c>
      <c r="CY137" s="2" t="str">
        <f t="shared" si="277"/>
        <v/>
      </c>
      <c r="CZ137" s="2" t="str">
        <f t="shared" si="278"/>
        <v/>
      </c>
      <c r="DA137" s="2" t="str">
        <f t="shared" si="279"/>
        <v/>
      </c>
      <c r="DB137" s="2" t="str">
        <f t="shared" si="280"/>
        <v/>
      </c>
      <c r="DC137" s="2" t="str">
        <f t="shared" si="281"/>
        <v/>
      </c>
      <c r="DD137" s="2" t="str">
        <f t="shared" si="282"/>
        <v/>
      </c>
      <c r="DE137" s="2" t="str">
        <f t="shared" si="283"/>
        <v/>
      </c>
      <c r="DF137" s="2" t="str">
        <f t="shared" si="284"/>
        <v/>
      </c>
      <c r="DG137" s="2" t="str">
        <f t="shared" si="285"/>
        <v/>
      </c>
      <c r="DH137" s="2" t="str">
        <f t="shared" si="286"/>
        <v/>
      </c>
      <c r="DI137" s="2" t="str">
        <f t="shared" si="287"/>
        <v/>
      </c>
      <c r="DK137" s="2">
        <f t="shared" si="288"/>
        <v>65.811685126050435</v>
      </c>
      <c r="DL137" s="2">
        <f t="shared" si="433"/>
        <v>62.257340672268903</v>
      </c>
      <c r="DM137" s="2">
        <f t="shared" si="433"/>
        <v>60.720592100840328</v>
      </c>
      <c r="DN137" s="2">
        <f t="shared" si="433"/>
        <v>59.773844696969682</v>
      </c>
      <c r="DO137" s="2">
        <f t="shared" si="433"/>
        <v>60.807377983193277</v>
      </c>
      <c r="DP137" s="2">
        <f t="shared" si="433"/>
        <v>58.644123697478989</v>
      </c>
      <c r="DQ137" s="2">
        <f t="shared" si="433"/>
        <v>58.243159523809524</v>
      </c>
      <c r="DR137" s="2">
        <f t="shared" si="433"/>
        <v>63.006314285714275</v>
      </c>
      <c r="DS137" s="2">
        <f t="shared" si="433"/>
        <v>59.642503968253969</v>
      </c>
      <c r="DT137" s="2">
        <f t="shared" si="433"/>
        <v>57.051254243717409</v>
      </c>
      <c r="DU137" s="2">
        <f t="shared" si="433"/>
        <v>59.25185317460317</v>
      </c>
      <c r="DV137" s="2">
        <f t="shared" si="433"/>
        <v>60.098961071597913</v>
      </c>
      <c r="DW137" s="2">
        <f t="shared" si="433"/>
        <v>63.90685554621848</v>
      </c>
      <c r="DX137" s="2">
        <f t="shared" si="433"/>
        <v>57.45205870080607</v>
      </c>
      <c r="DY137" s="2">
        <f t="shared" si="433"/>
        <v>52.813158985301094</v>
      </c>
      <c r="EA137" s="2">
        <f t="shared" si="228"/>
        <v>46.85185628671303</v>
      </c>
      <c r="EB137" s="2">
        <f t="shared" si="290"/>
        <v>46.883752779138099</v>
      </c>
      <c r="EC137" s="2">
        <f t="shared" si="291"/>
        <v>47.480458418243558</v>
      </c>
      <c r="ED137" s="2">
        <f t="shared" si="292"/>
        <v>47.472224319161988</v>
      </c>
      <c r="EE137" s="2">
        <f t="shared" si="293"/>
        <v>47.158338537949589</v>
      </c>
      <c r="EF137" s="2">
        <f t="shared" si="294"/>
        <v>47.075717341711993</v>
      </c>
      <c r="EG137" s="2">
        <f t="shared" si="295"/>
        <v>46.975706982820974</v>
      </c>
      <c r="EH137" s="2">
        <f t="shared" si="296"/>
        <v>46.588560185072019</v>
      </c>
      <c r="EI137" s="2">
        <f t="shared" si="297"/>
        <v>46.147813122171939</v>
      </c>
      <c r="EJ137" s="2">
        <f t="shared" si="298"/>
        <v>46.390388004944597</v>
      </c>
      <c r="EK137" s="2">
        <f t="shared" si="299"/>
        <v>46.556734960546684</v>
      </c>
      <c r="EL137" s="2">
        <f t="shared" si="300"/>
        <v>46.382299461124283</v>
      </c>
      <c r="EM137" s="2">
        <f t="shared" si="301"/>
        <v>46.716860604597215</v>
      </c>
      <c r="EN137" s="2">
        <f t="shared" si="302"/>
        <v>46.855297259334449</v>
      </c>
      <c r="EO137" s="2">
        <f t="shared" si="303"/>
        <v>47.23682597473568</v>
      </c>
      <c r="EQ137" s="2">
        <f t="shared" si="304"/>
        <v>47.190821742074142</v>
      </c>
      <c r="ER137" s="2">
        <f t="shared" si="434"/>
        <v>46.96125776235354</v>
      </c>
      <c r="ES137" s="2">
        <f t="shared" si="434"/>
        <v>47.562502135245516</v>
      </c>
      <c r="ET137" s="2">
        <f t="shared" si="434"/>
        <v>47.569587665742759</v>
      </c>
      <c r="EU137" s="2">
        <f t="shared" si="434"/>
        <v>47.301447144641152</v>
      </c>
      <c r="EV137" s="2">
        <f t="shared" si="434"/>
        <v>47.182377946170213</v>
      </c>
      <c r="EW137" s="2">
        <f t="shared" si="434"/>
        <v>47.064620118613142</v>
      </c>
      <c r="EX137" s="2">
        <f t="shared" si="434"/>
        <v>46.747068291596399</v>
      </c>
      <c r="EY137" s="2">
        <f t="shared" si="434"/>
        <v>46.208245755025089</v>
      </c>
      <c r="EZ137" s="2">
        <f t="shared" si="434"/>
        <v>46.414525769760388</v>
      </c>
      <c r="FA137" s="2">
        <f t="shared" si="434"/>
        <v>46.595936755706951</v>
      </c>
      <c r="FB137" s="2">
        <f t="shared" si="434"/>
        <v>46.437564168763764</v>
      </c>
      <c r="FC137" s="2">
        <f t="shared" si="434"/>
        <v>46.776264366658701</v>
      </c>
      <c r="FD137" s="2">
        <f t="shared" si="434"/>
        <v>46.884159110056835</v>
      </c>
      <c r="FE137" s="2">
        <f t="shared" si="434"/>
        <v>47.157612439581577</v>
      </c>
      <c r="FG137" s="2">
        <f t="shared" si="306"/>
        <v>0.99903678735690093</v>
      </c>
      <c r="FH137" s="2">
        <f t="shared" si="435"/>
        <v>0.99909162184470302</v>
      </c>
      <c r="FI137" s="2">
        <f t="shared" si="435"/>
        <v>0.99905865628028911</v>
      </c>
      <c r="FJ137" s="2">
        <f t="shared" si="435"/>
        <v>0.9991645779389523</v>
      </c>
      <c r="FK137" s="2">
        <f t="shared" si="435"/>
        <v>0.99906269167191475</v>
      </c>
      <c r="FL137" s="2">
        <f t="shared" si="435"/>
        <v>0.99895715116436423</v>
      </c>
      <c r="FM137" s="2">
        <f t="shared" si="435"/>
        <v>0.9989228951844944</v>
      </c>
      <c r="FN137" s="2">
        <f t="shared" si="435"/>
        <v>0.99894881135371327</v>
      </c>
      <c r="FO137" s="2">
        <f t="shared" si="435"/>
        <v>0.99892123354252893</v>
      </c>
      <c r="FP137" s="2">
        <f t="shared" si="435"/>
        <v>0.99881815827707754</v>
      </c>
      <c r="FQ137" s="2">
        <f t="shared" si="435"/>
        <v>0.99893273647296155</v>
      </c>
      <c r="FR137" s="2">
        <f t="shared" si="435"/>
        <v>0.99884699352421891</v>
      </c>
      <c r="FS137" s="2">
        <f t="shared" si="435"/>
        <v>0.99903592694932064</v>
      </c>
      <c r="FT137" s="2">
        <f t="shared" si="435"/>
        <v>0.99872167783896415</v>
      </c>
      <c r="FU137" s="2">
        <f t="shared" si="435"/>
        <v>0.99880285027297122</v>
      </c>
      <c r="FW137" s="2">
        <f t="shared" si="324"/>
        <v>7.5756509772672204E-2</v>
      </c>
      <c r="FX137" s="2">
        <f t="shared" si="376"/>
        <v>4.4259319088377727E-2</v>
      </c>
      <c r="FY137" s="2">
        <f t="shared" si="377"/>
        <v>3.8097211399317245E-2</v>
      </c>
      <c r="FZ137" s="2">
        <f t="shared" si="378"/>
        <v>4.2661216275298529E-2</v>
      </c>
      <c r="GA137" s="2">
        <f t="shared" si="379"/>
        <v>3.7828982874656865E-2</v>
      </c>
      <c r="GB137" s="2">
        <f t="shared" si="380"/>
        <v>3.7319939320592167E-2</v>
      </c>
      <c r="GC137" s="2">
        <f t="shared" si="381"/>
        <v>3.7674345493480213E-2</v>
      </c>
      <c r="GD137" s="2">
        <f t="shared" si="382"/>
        <v>4.2605200888810139E-2</v>
      </c>
      <c r="GE137" s="2">
        <f t="shared" si="383"/>
        <v>3.999998898622318E-2</v>
      </c>
      <c r="GF137" s="2">
        <f t="shared" si="384"/>
        <v>5.8103170187434827E-2</v>
      </c>
      <c r="GG137" s="2">
        <f t="shared" si="385"/>
        <v>6.0333658702231209E-2</v>
      </c>
      <c r="GH137" s="2">
        <f t="shared" si="386"/>
        <v>4.3387199806450158E-2</v>
      </c>
      <c r="GI137" s="2">
        <f t="shared" si="387"/>
        <v>3.8930681530776237E-2</v>
      </c>
      <c r="GJ137" s="2">
        <f t="shared" si="388"/>
        <v>2.7951393939223881E-2</v>
      </c>
      <c r="GK137" s="2">
        <f t="shared" si="389"/>
        <v>2.678930010465683E-2</v>
      </c>
      <c r="GM137" s="86">
        <f t="shared" si="325"/>
        <v>2.7497732413709383E-82</v>
      </c>
      <c r="GN137" s="86">
        <f t="shared" si="390"/>
        <v>5.9592185418490148E-91</v>
      </c>
      <c r="GO137" s="86">
        <f t="shared" si="391"/>
        <v>6.5999822716248512E-174</v>
      </c>
      <c r="GP137" s="86">
        <f t="shared" si="392"/>
        <v>1.1857714807924145E-143</v>
      </c>
      <c r="GQ137" s="86">
        <f t="shared" si="393"/>
        <v>4.5685936900635712E-147</v>
      </c>
      <c r="GR137" s="86">
        <f t="shared" si="394"/>
        <v>1.2128673116401977E-99</v>
      </c>
      <c r="GS137" s="86">
        <f t="shared" si="395"/>
        <v>2.3695182366782491E-96</v>
      </c>
      <c r="GT137" s="86">
        <f t="shared" si="396"/>
        <v>1.4802359172669925E-128</v>
      </c>
      <c r="GU137" s="86">
        <f t="shared" si="397"/>
        <v>3.9599172548212478E-114</v>
      </c>
      <c r="GV137" s="86">
        <f t="shared" si="398"/>
        <v>2.2449229692274571E-95</v>
      </c>
      <c r="GW137" s="86">
        <f t="shared" si="399"/>
        <v>3.5293728774945845E-83</v>
      </c>
      <c r="GX137" s="86">
        <f t="shared" si="400"/>
        <v>4.8064402235928751E-73</v>
      </c>
      <c r="GY137" s="86">
        <f t="shared" si="401"/>
        <v>8.5650807862176855E-62</v>
      </c>
      <c r="GZ137" s="86">
        <f t="shared" si="402"/>
        <v>9.6273400371423333E-59</v>
      </c>
      <c r="HA137" s="86">
        <f t="shared" si="403"/>
        <v>9.3318793374658892E-63</v>
      </c>
      <c r="HC137" s="86">
        <f t="shared" si="326"/>
        <v>1.045661166193519E-53</v>
      </c>
      <c r="HD137" s="86">
        <f t="shared" si="404"/>
        <v>1.903093787556118E-56</v>
      </c>
      <c r="HE137" s="86">
        <f t="shared" si="405"/>
        <v>1.7616061028679466E-74</v>
      </c>
      <c r="HF137" s="86">
        <f t="shared" si="406"/>
        <v>3.8330650125460505E-93</v>
      </c>
      <c r="HG137" s="86">
        <f t="shared" si="407"/>
        <v>8.9882481609735786E-118</v>
      </c>
      <c r="HH137" s="86">
        <f t="shared" si="408"/>
        <v>1.9786431366355987E-54</v>
      </c>
      <c r="HI137" s="86">
        <f t="shared" si="409"/>
        <v>3.948725954606159E-42</v>
      </c>
      <c r="HJ137" s="86">
        <f t="shared" si="410"/>
        <v>5.2344418095271992E-36</v>
      </c>
      <c r="HK137" s="86">
        <f t="shared" si="411"/>
        <v>6.1232047786093397E-52</v>
      </c>
      <c r="HL137" s="86">
        <f t="shared" si="412"/>
        <v>1.8277652171022581E-43</v>
      </c>
      <c r="HM137" s="86">
        <f t="shared" si="413"/>
        <v>5.3204690460406839E-36</v>
      </c>
      <c r="HN137" s="86">
        <f t="shared" si="414"/>
        <v>2.2863910250016573E-33</v>
      </c>
      <c r="HO137" s="86">
        <f t="shared" si="415"/>
        <v>1.7759931335176462E-26</v>
      </c>
      <c r="HP137" s="86">
        <f t="shared" si="416"/>
        <v>1.0014282149311538E-24</v>
      </c>
      <c r="HQ137" s="86">
        <f t="shared" si="417"/>
        <v>4.7773265125288825E-33</v>
      </c>
      <c r="HS137" s="86">
        <f t="shared" si="327"/>
        <v>0.50702600828044497</v>
      </c>
      <c r="HT137" s="86">
        <f t="shared" si="418"/>
        <v>0.35195938445510849</v>
      </c>
      <c r="HU137" s="86">
        <f t="shared" si="419"/>
        <v>0.26217093030494582</v>
      </c>
      <c r="HV137" s="86">
        <f t="shared" si="420"/>
        <v>0.27836282170667298</v>
      </c>
      <c r="HW137" s="86">
        <f t="shared" si="421"/>
        <v>0.18946741988152691</v>
      </c>
      <c r="HX137" s="86">
        <f t="shared" si="422"/>
        <v>0.14754712416819113</v>
      </c>
      <c r="HY137" s="86">
        <f t="shared" si="423"/>
        <v>0.18348972589562129</v>
      </c>
      <c r="HZ137" s="86">
        <f t="shared" si="424"/>
        <v>0.22332095884617204</v>
      </c>
      <c r="IA137" s="86">
        <f t="shared" si="425"/>
        <v>0.23508330458355672</v>
      </c>
      <c r="IB137" s="86">
        <f t="shared" si="426"/>
        <v>0.42745722837590899</v>
      </c>
      <c r="IC137" s="86">
        <f t="shared" si="427"/>
        <v>0.49976370939260784</v>
      </c>
      <c r="ID137" s="86">
        <f t="shared" si="428"/>
        <v>0.26690510243334248</v>
      </c>
      <c r="IE137" s="86">
        <f t="shared" si="429"/>
        <v>0.2053055923663504</v>
      </c>
      <c r="IF137" s="86">
        <f t="shared" si="430"/>
        <v>0.15972310849431173</v>
      </c>
      <c r="IG137" s="86">
        <f t="shared" si="431"/>
        <v>0.12359671672764594</v>
      </c>
      <c r="II137" s="86">
        <f t="shared" si="328"/>
        <v>1.9232398913838974E-9</v>
      </c>
      <c r="IJ137" s="86">
        <f t="shared" si="329"/>
        <v>1.0084457173025974E-14</v>
      </c>
      <c r="IK137" s="86">
        <f t="shared" si="330"/>
        <v>7.6659206483885821E-18</v>
      </c>
      <c r="IL137" s="86">
        <f t="shared" si="331"/>
        <v>2.1737046445712426E-17</v>
      </c>
      <c r="IM137" s="86">
        <f t="shared" si="332"/>
        <v>4.3194432046609147E-18</v>
      </c>
      <c r="IN137" s="86">
        <f t="shared" si="333"/>
        <v>2.1561813776986488E-20</v>
      </c>
      <c r="IO137" s="86">
        <f t="shared" si="334"/>
        <v>3.9211098393514698E-16</v>
      </c>
      <c r="IP137" s="86">
        <f t="shared" si="335"/>
        <v>1.1506583089085365E-19</v>
      </c>
      <c r="IQ137" s="86">
        <f t="shared" si="336"/>
        <v>2.3155346739474934E-16</v>
      </c>
      <c r="IR137" s="86">
        <f t="shared" si="337"/>
        <v>3.8186278863006649E-13</v>
      </c>
      <c r="IS137" s="86">
        <f t="shared" si="338"/>
        <v>8.4841254721687144E-13</v>
      </c>
      <c r="IT137" s="86">
        <f t="shared" si="339"/>
        <v>2.3339573986631129E-14</v>
      </c>
      <c r="IU137" s="86">
        <f t="shared" si="340"/>
        <v>4.6269276247470493E-14</v>
      </c>
      <c r="IV137" s="86">
        <f t="shared" si="341"/>
        <v>2.5893766444157285E-14</v>
      </c>
      <c r="IW137" s="86">
        <f t="shared" si="342"/>
        <v>3.9286540110606644E-13</v>
      </c>
      <c r="IY137" s="86">
        <f t="shared" si="343"/>
        <v>0.50702601020368487</v>
      </c>
      <c r="IZ137" s="86">
        <f t="shared" si="344"/>
        <v>0.3519593844551186</v>
      </c>
      <c r="JA137" s="86">
        <f t="shared" si="345"/>
        <v>0.26217093030494582</v>
      </c>
      <c r="JB137" s="86">
        <f t="shared" si="346"/>
        <v>0.27836282170667298</v>
      </c>
      <c r="JC137" s="86">
        <f t="shared" si="347"/>
        <v>0.18946741988152691</v>
      </c>
      <c r="JD137" s="86">
        <f t="shared" si="348"/>
        <v>0.14754712416819113</v>
      </c>
      <c r="JE137" s="86">
        <f t="shared" si="349"/>
        <v>0.18348972589562168</v>
      </c>
      <c r="JF137" s="86">
        <f t="shared" si="350"/>
        <v>0.22332095884617204</v>
      </c>
      <c r="JG137" s="86">
        <f t="shared" si="351"/>
        <v>0.23508330458355695</v>
      </c>
      <c r="JH137" s="86">
        <f t="shared" si="352"/>
        <v>0.42745722837629085</v>
      </c>
      <c r="JI137" s="86">
        <f t="shared" si="353"/>
        <v>0.49976370939345627</v>
      </c>
      <c r="JJ137" s="86">
        <f t="shared" si="354"/>
        <v>0.26690510243336579</v>
      </c>
      <c r="JK137" s="86">
        <f t="shared" si="355"/>
        <v>0.20530559236639667</v>
      </c>
      <c r="JL137" s="86">
        <f t="shared" si="356"/>
        <v>0.15972310849433763</v>
      </c>
      <c r="JM137" s="86">
        <f t="shared" si="357"/>
        <v>0.12359671672803881</v>
      </c>
    </row>
    <row r="138" spans="2:273" x14ac:dyDescent="0.25">
      <c r="B138" s="2">
        <v>111</v>
      </c>
      <c r="C138" s="37">
        <v>46.2926</v>
      </c>
      <c r="D138" s="37">
        <v>48.493200000000002</v>
      </c>
      <c r="E138" s="37">
        <v>50.151499999999999</v>
      </c>
      <c r="F138" s="37">
        <v>50.151499999999999</v>
      </c>
      <c r="G138" s="37">
        <v>49.878</v>
      </c>
      <c r="H138" s="37">
        <v>49.893700000000003</v>
      </c>
      <c r="I138" s="37">
        <v>50.796199999999999</v>
      </c>
      <c r="J138" s="37">
        <v>50.962600000000002</v>
      </c>
      <c r="K138" s="37">
        <v>49.986199999999997</v>
      </c>
      <c r="L138" s="37">
        <v>51.373600000000003</v>
      </c>
      <c r="M138" s="37">
        <v>51.634700000000002</v>
      </c>
      <c r="N138" s="37">
        <v>51.4315</v>
      </c>
      <c r="O138" s="37">
        <v>51.8551</v>
      </c>
      <c r="P138" s="37">
        <v>52.9818</v>
      </c>
      <c r="Q138" s="37">
        <v>59.854199999999999</v>
      </c>
      <c r="S138" s="4">
        <f t="shared" si="229"/>
        <v>46.845257284442873</v>
      </c>
      <c r="T138" s="4">
        <f t="shared" si="230"/>
        <v>48.441610310831095</v>
      </c>
      <c r="U138" s="4">
        <f t="shared" si="231"/>
        <v>50.2883132204541</v>
      </c>
      <c r="V138" s="4">
        <f t="shared" si="232"/>
        <v>50.372665577717171</v>
      </c>
      <c r="W138" s="4">
        <f t="shared" si="233"/>
        <v>49.619673970216887</v>
      </c>
      <c r="X138" s="4">
        <f t="shared" si="234"/>
        <v>50.000186108732144</v>
      </c>
      <c r="Y138" s="4">
        <f t="shared" si="235"/>
        <v>50.536625423243883</v>
      </c>
      <c r="Z138" s="4">
        <f t="shared" si="236"/>
        <v>50.935076737745213</v>
      </c>
      <c r="AA138" s="4">
        <f t="shared" si="237"/>
        <v>50.356284644702114</v>
      </c>
      <c r="AB138" s="4">
        <f t="shared" si="238"/>
        <v>51.898385311354197</v>
      </c>
      <c r="AC138" s="4">
        <f t="shared" si="239"/>
        <v>51.685282094998243</v>
      </c>
      <c r="AD138" s="4">
        <f t="shared" si="240"/>
        <v>51.84290764975195</v>
      </c>
      <c r="AE138" s="4">
        <f t="shared" si="241"/>
        <v>51.832767701967391</v>
      </c>
      <c r="AF138" s="4">
        <f t="shared" si="242"/>
        <v>52.94724989674841</v>
      </c>
      <c r="AG138" s="4">
        <f t="shared" si="243"/>
        <v>58.229812864882</v>
      </c>
      <c r="AI138" s="4">
        <f t="shared" si="244"/>
        <v>-0.55265728444287276</v>
      </c>
      <c r="AJ138" s="4">
        <f t="shared" si="245"/>
        <v>5.1589689168906716E-2</v>
      </c>
      <c r="AK138" s="4">
        <f t="shared" si="246"/>
        <v>-0.13681322045410127</v>
      </c>
      <c r="AL138" s="4">
        <f t="shared" si="247"/>
        <v>-0.22116557771717282</v>
      </c>
      <c r="AM138" s="4">
        <f t="shared" si="248"/>
        <v>0.25832602978311314</v>
      </c>
      <c r="AN138" s="4">
        <f t="shared" si="249"/>
        <v>-0.10648610873214182</v>
      </c>
      <c r="AO138" s="4">
        <f t="shared" si="250"/>
        <v>0.2595745767561155</v>
      </c>
      <c r="AP138" s="4">
        <f t="shared" si="251"/>
        <v>2.752326225478896E-2</v>
      </c>
      <c r="AQ138" s="4">
        <f t="shared" si="252"/>
        <v>-0.37008464470211777</v>
      </c>
      <c r="AR138" s="4">
        <f t="shared" si="253"/>
        <v>-0.5247853113541936</v>
      </c>
      <c r="AS138" s="4">
        <f t="shared" si="254"/>
        <v>-5.0582094998240734E-2</v>
      </c>
      <c r="AT138" s="4">
        <f t="shared" si="255"/>
        <v>-0.41140764975195054</v>
      </c>
      <c r="AU138" s="4">
        <f t="shared" si="256"/>
        <v>2.2332298032608833E-2</v>
      </c>
      <c r="AV138" s="4">
        <f t="shared" si="432"/>
        <v>3.4550103251589803E-2</v>
      </c>
      <c r="AW138" s="4">
        <f t="shared" si="432"/>
        <v>1.624387135117999</v>
      </c>
      <c r="AY138" s="2">
        <f t="shared" si="308"/>
        <v>46.845257280423766</v>
      </c>
      <c r="AZ138" s="2">
        <f t="shared" si="359"/>
        <v>46.854067893532175</v>
      </c>
      <c r="BA138" s="2">
        <f t="shared" si="360"/>
        <v>47.447803914670324</v>
      </c>
      <c r="BB138" s="2">
        <f t="shared" si="361"/>
        <v>47.437905429809753</v>
      </c>
      <c r="BC138" s="2">
        <f t="shared" si="362"/>
        <v>47.126768736105525</v>
      </c>
      <c r="BD138" s="2">
        <f t="shared" si="363"/>
        <v>47.038962337838406</v>
      </c>
      <c r="BE138" s="2">
        <f t="shared" si="364"/>
        <v>46.947451169850005</v>
      </c>
      <c r="BF138" s="2">
        <f t="shared" si="365"/>
        <v>46.567033761185755</v>
      </c>
      <c r="BG138" s="2">
        <f t="shared" si="366"/>
        <v>46.1271546511908</v>
      </c>
      <c r="BH138" s="2">
        <f t="shared" si="367"/>
        <v>46.367603763917685</v>
      </c>
      <c r="BI138" s="2">
        <f t="shared" si="368"/>
        <v>46.532461615951192</v>
      </c>
      <c r="BJ138" s="2">
        <f t="shared" si="369"/>
        <v>46.358539954623041</v>
      </c>
      <c r="BK138" s="2">
        <f t="shared" si="370"/>
        <v>46.69139317466621</v>
      </c>
      <c r="BL138" s="2">
        <f t="shared" si="371"/>
        <v>46.827580674869161</v>
      </c>
      <c r="BM138" s="2">
        <f t="shared" si="372"/>
        <v>47.210633827601008</v>
      </c>
      <c r="BO138" s="2" t="str">
        <f t="shared" si="258"/>
        <v/>
      </c>
      <c r="BP138" s="2" t="str">
        <f t="shared" si="259"/>
        <v/>
      </c>
      <c r="BQ138" s="2" t="str">
        <f t="shared" si="260"/>
        <v/>
      </c>
      <c r="BR138" s="2" t="str">
        <f t="shared" si="261"/>
        <v/>
      </c>
      <c r="BS138" s="2" t="str">
        <f t="shared" si="262"/>
        <v/>
      </c>
      <c r="BT138" s="2" t="str">
        <f t="shared" si="263"/>
        <v/>
      </c>
      <c r="BU138" s="2" t="str">
        <f t="shared" si="264"/>
        <v/>
      </c>
      <c r="BV138" s="2" t="str">
        <f t="shared" si="265"/>
        <v/>
      </c>
      <c r="BW138" s="2" t="str">
        <f t="shared" si="266"/>
        <v/>
      </c>
      <c r="BX138" s="2" t="str">
        <f t="shared" si="267"/>
        <v/>
      </c>
      <c r="BY138" s="2" t="str">
        <f t="shared" si="268"/>
        <v/>
      </c>
      <c r="BZ138" s="2" t="str">
        <f t="shared" si="269"/>
        <v/>
      </c>
      <c r="CA138" s="2" t="str">
        <f t="shared" si="270"/>
        <v/>
      </c>
      <c r="CB138" s="2" t="str">
        <f t="shared" si="271"/>
        <v/>
      </c>
      <c r="CC138" s="2" t="str">
        <f t="shared" si="272"/>
        <v/>
      </c>
      <c r="CE138" s="2" t="str">
        <f t="shared" si="309"/>
        <v/>
      </c>
      <c r="CF138" s="2" t="str">
        <f t="shared" si="310"/>
        <v/>
      </c>
      <c r="CG138" s="2" t="str">
        <f t="shared" si="311"/>
        <v/>
      </c>
      <c r="CH138" s="2" t="str">
        <f t="shared" si="312"/>
        <v/>
      </c>
      <c r="CI138" s="2" t="str">
        <f t="shared" si="313"/>
        <v/>
      </c>
      <c r="CJ138" s="2" t="str">
        <f t="shared" si="314"/>
        <v/>
      </c>
      <c r="CK138" s="2" t="str">
        <f t="shared" si="315"/>
        <v/>
      </c>
      <c r="CL138" s="2" t="str">
        <f t="shared" si="316"/>
        <v/>
      </c>
      <c r="CM138" s="2" t="str">
        <f t="shared" si="317"/>
        <v/>
      </c>
      <c r="CN138" s="2" t="str">
        <f t="shared" si="318"/>
        <v/>
      </c>
      <c r="CO138" s="2" t="str">
        <f t="shared" si="319"/>
        <v/>
      </c>
      <c r="CP138" s="2" t="str">
        <f t="shared" si="320"/>
        <v/>
      </c>
      <c r="CQ138" s="2" t="str">
        <f t="shared" si="321"/>
        <v/>
      </c>
      <c r="CR138" s="2" t="str">
        <f t="shared" si="322"/>
        <v/>
      </c>
      <c r="CS138" s="2" t="str">
        <f t="shared" si="323"/>
        <v/>
      </c>
      <c r="CU138" s="2" t="str">
        <f t="shared" si="273"/>
        <v/>
      </c>
      <c r="CV138" s="2" t="str">
        <f t="shared" si="274"/>
        <v/>
      </c>
      <c r="CW138" s="2" t="str">
        <f t="shared" si="275"/>
        <v/>
      </c>
      <c r="CX138" s="2" t="str">
        <f t="shared" si="276"/>
        <v/>
      </c>
      <c r="CY138" s="2" t="str">
        <f t="shared" si="277"/>
        <v/>
      </c>
      <c r="CZ138" s="2" t="str">
        <f t="shared" si="278"/>
        <v/>
      </c>
      <c r="DA138" s="2" t="str">
        <f t="shared" si="279"/>
        <v/>
      </c>
      <c r="DB138" s="2" t="str">
        <f t="shared" si="280"/>
        <v/>
      </c>
      <c r="DC138" s="2" t="str">
        <f t="shared" si="281"/>
        <v/>
      </c>
      <c r="DD138" s="2" t="str">
        <f t="shared" si="282"/>
        <v/>
      </c>
      <c r="DE138" s="2" t="str">
        <f t="shared" si="283"/>
        <v/>
      </c>
      <c r="DF138" s="2" t="str">
        <f t="shared" si="284"/>
        <v/>
      </c>
      <c r="DG138" s="2" t="str">
        <f t="shared" si="285"/>
        <v/>
      </c>
      <c r="DH138" s="2" t="str">
        <f t="shared" si="286"/>
        <v/>
      </c>
      <c r="DI138" s="2" t="str">
        <f t="shared" si="287"/>
        <v/>
      </c>
      <c r="DK138" s="2">
        <f t="shared" si="288"/>
        <v>65.966073445378157</v>
      </c>
      <c r="DL138" s="2">
        <f t="shared" si="433"/>
        <v>62.378864919786096</v>
      </c>
      <c r="DM138" s="2">
        <f t="shared" si="433"/>
        <v>60.827835614973253</v>
      </c>
      <c r="DN138" s="2">
        <f t="shared" si="433"/>
        <v>59.871557196969675</v>
      </c>
      <c r="DO138" s="2">
        <f t="shared" si="433"/>
        <v>60.91432877005348</v>
      </c>
      <c r="DP138" s="2">
        <f t="shared" si="433"/>
        <v>58.727974397759098</v>
      </c>
      <c r="DQ138" s="2">
        <f t="shared" si="433"/>
        <v>58.321823140283136</v>
      </c>
      <c r="DR138" s="2">
        <f t="shared" si="433"/>
        <v>63.131694710424696</v>
      </c>
      <c r="DS138" s="2">
        <f t="shared" si="433"/>
        <v>59.741047404547402</v>
      </c>
      <c r="DT138" s="2">
        <f t="shared" si="433"/>
        <v>57.121515291607402</v>
      </c>
      <c r="DU138" s="2">
        <f t="shared" si="433"/>
        <v>59.346532518232515</v>
      </c>
      <c r="DV138" s="2">
        <f t="shared" si="433"/>
        <v>60.20144416785206</v>
      </c>
      <c r="DW138" s="2">
        <f t="shared" si="433"/>
        <v>64.045192549019603</v>
      </c>
      <c r="DX138" s="2">
        <f t="shared" si="433"/>
        <v>57.532311142721667</v>
      </c>
      <c r="DY138" s="2">
        <f t="shared" si="433"/>
        <v>52.856578662873403</v>
      </c>
      <c r="EA138" s="2">
        <f t="shared" si="228"/>
        <v>46.798344974593675</v>
      </c>
      <c r="EB138" s="2">
        <f t="shared" si="290"/>
        <v>46.837057908912833</v>
      </c>
      <c r="EC138" s="2">
        <f t="shared" si="291"/>
        <v>47.432629386669532</v>
      </c>
      <c r="ED138" s="2">
        <f t="shared" si="292"/>
        <v>47.42355864196395</v>
      </c>
      <c r="EE138" s="2">
        <f t="shared" si="293"/>
        <v>47.108556384337227</v>
      </c>
      <c r="EF138" s="2">
        <f t="shared" si="294"/>
        <v>47.023057233092729</v>
      </c>
      <c r="EG138" s="2">
        <f t="shared" si="295"/>
        <v>46.932163860382161</v>
      </c>
      <c r="EH138" s="2">
        <f t="shared" si="296"/>
        <v>46.543116735632182</v>
      </c>
      <c r="EI138" s="2">
        <f t="shared" si="297"/>
        <v>46.110799382969965</v>
      </c>
      <c r="EJ138" s="2">
        <f t="shared" si="298"/>
        <v>46.354331793053049</v>
      </c>
      <c r="EK138" s="2">
        <f t="shared" si="299"/>
        <v>46.517174209989804</v>
      </c>
      <c r="EL138" s="2">
        <f t="shared" si="300"/>
        <v>46.341038874865397</v>
      </c>
      <c r="EM138" s="2">
        <f t="shared" si="301"/>
        <v>46.673288663524907</v>
      </c>
      <c r="EN138" s="2">
        <f t="shared" si="302"/>
        <v>46.81402772611392</v>
      </c>
      <c r="EO138" s="2">
        <f t="shared" si="303"/>
        <v>47.206993180464046</v>
      </c>
      <c r="EQ138" s="2">
        <f t="shared" si="304"/>
        <v>47.163028711480635</v>
      </c>
      <c r="ER138" s="2">
        <f t="shared" si="434"/>
        <v>46.922593390219049</v>
      </c>
      <c r="ES138" s="2">
        <f t="shared" si="434"/>
        <v>47.520894637931711</v>
      </c>
      <c r="ET138" s="2">
        <f t="shared" si="434"/>
        <v>47.527921626383979</v>
      </c>
      <c r="EU138" s="2">
        <f t="shared" si="434"/>
        <v>47.263650839717883</v>
      </c>
      <c r="EV138" s="2">
        <f t="shared" si="434"/>
        <v>47.140085145598384</v>
      </c>
      <c r="EW138" s="2">
        <f t="shared" si="434"/>
        <v>47.031723650687823</v>
      </c>
      <c r="EX138" s="2">
        <f t="shared" si="434"/>
        <v>46.715330759716245</v>
      </c>
      <c r="EY138" s="2">
        <f t="shared" si="434"/>
        <v>46.178180623152279</v>
      </c>
      <c r="EZ138" s="2">
        <f t="shared" si="434"/>
        <v>46.380617995530699</v>
      </c>
      <c r="FA138" s="2">
        <f t="shared" si="434"/>
        <v>46.559725973903994</v>
      </c>
      <c r="FB138" s="2">
        <f t="shared" si="434"/>
        <v>46.402772750577036</v>
      </c>
      <c r="FC138" s="2">
        <f t="shared" si="434"/>
        <v>46.739812523466568</v>
      </c>
      <c r="FD138" s="2">
        <f t="shared" si="434"/>
        <v>46.848566485597708</v>
      </c>
      <c r="FE138" s="2">
        <f t="shared" si="434"/>
        <v>47.120697777034074</v>
      </c>
      <c r="FG138" s="2">
        <f t="shared" si="306"/>
        <v>0.99912146517106615</v>
      </c>
      <c r="FH138" s="2">
        <f t="shared" si="435"/>
        <v>0.99917148305490366</v>
      </c>
      <c r="FI138" s="2">
        <f t="shared" si="435"/>
        <v>0.99914141320899974</v>
      </c>
      <c r="FJ138" s="2">
        <f t="shared" si="435"/>
        <v>0.9992380300139323</v>
      </c>
      <c r="FK138" s="2">
        <f t="shared" si="435"/>
        <v>0.99914509413833963</v>
      </c>
      <c r="FL138" s="2">
        <f t="shared" si="435"/>
        <v>0.99904882327869127</v>
      </c>
      <c r="FM138" s="2">
        <f t="shared" si="435"/>
        <v>0.99901757562529214</v>
      </c>
      <c r="FN138" s="2">
        <f t="shared" si="435"/>
        <v>0.99904121587936079</v>
      </c>
      <c r="FO138" s="2">
        <f t="shared" si="435"/>
        <v>0.99901605990229969</v>
      </c>
      <c r="FP138" s="2">
        <f t="shared" si="435"/>
        <v>0.99892203544155356</v>
      </c>
      <c r="FQ138" s="2">
        <f t="shared" si="435"/>
        <v>0.9990265526807689</v>
      </c>
      <c r="FR138" s="2">
        <f t="shared" si="435"/>
        <v>0.99894833890304269</v>
      </c>
      <c r="FS138" s="2">
        <f t="shared" si="435"/>
        <v>0.99912068033694001</v>
      </c>
      <c r="FT138" s="2">
        <f t="shared" si="435"/>
        <v>0.99883402518585529</v>
      </c>
      <c r="FU138" s="2">
        <f t="shared" si="435"/>
        <v>0.9989080714530143</v>
      </c>
      <c r="FW138" s="2">
        <f t="shared" si="324"/>
        <v>8.2462653897516835E-2</v>
      </c>
      <c r="FX138" s="2">
        <f t="shared" si="376"/>
        <v>4.8323036128264329E-2</v>
      </c>
      <c r="FY138" s="2">
        <f t="shared" si="377"/>
        <v>4.1619786018972385E-2</v>
      </c>
      <c r="FZ138" s="2">
        <f t="shared" si="378"/>
        <v>4.6585353871355845E-2</v>
      </c>
      <c r="GA138" s="2">
        <f t="shared" si="379"/>
        <v>4.1327821908667607E-2</v>
      </c>
      <c r="GB138" s="2">
        <f t="shared" si="380"/>
        <v>4.0773691606004706E-2</v>
      </c>
      <c r="GC138" s="2">
        <f t="shared" si="381"/>
        <v>4.1159493798363596E-2</v>
      </c>
      <c r="GD138" s="2">
        <f t="shared" si="382"/>
        <v>4.6524436380644192E-2</v>
      </c>
      <c r="GE138" s="2">
        <f t="shared" si="383"/>
        <v>4.3690508557617642E-2</v>
      </c>
      <c r="GF138" s="2">
        <f t="shared" si="384"/>
        <v>6.335371799409012E-2</v>
      </c>
      <c r="GG138" s="2">
        <f t="shared" si="385"/>
        <v>6.5771691965945941E-2</v>
      </c>
      <c r="GH138" s="2">
        <f t="shared" si="386"/>
        <v>4.7374811466792795E-2</v>
      </c>
      <c r="GI138" s="2">
        <f t="shared" si="387"/>
        <v>4.2526913989599714E-2</v>
      </c>
      <c r="GJ138" s="2">
        <f t="shared" si="388"/>
        <v>3.0565667568389888E-2</v>
      </c>
      <c r="GK138" s="2">
        <f t="shared" si="389"/>
        <v>2.9298159918380834E-2</v>
      </c>
      <c r="GM138" s="86">
        <f t="shared" si="325"/>
        <v>3.2826281991969776E-85</v>
      </c>
      <c r="GN138" s="86">
        <f t="shared" si="390"/>
        <v>3.4072081009282954E-94</v>
      </c>
      <c r="GO138" s="86">
        <f t="shared" si="391"/>
        <v>4.579422949195788E-180</v>
      </c>
      <c r="GP138" s="86">
        <f t="shared" si="392"/>
        <v>9.3818391006111111E-149</v>
      </c>
      <c r="GQ138" s="86">
        <f t="shared" si="393"/>
        <v>2.7602483882300775E-152</v>
      </c>
      <c r="GR138" s="86">
        <f t="shared" si="394"/>
        <v>3.615841949080661E-103</v>
      </c>
      <c r="GS138" s="86">
        <f t="shared" si="395"/>
        <v>8.6440130798105942E-100</v>
      </c>
      <c r="GT138" s="86">
        <f t="shared" si="396"/>
        <v>4.2553577403891011E-133</v>
      </c>
      <c r="GU138" s="86">
        <f t="shared" si="397"/>
        <v>3.5462614135615265E-118</v>
      </c>
      <c r="GV138" s="86">
        <f t="shared" si="398"/>
        <v>8.4533335495637616E-99</v>
      </c>
      <c r="GW138" s="86">
        <f t="shared" si="399"/>
        <v>4.1816093809491986E-86</v>
      </c>
      <c r="GX138" s="86">
        <f t="shared" si="400"/>
        <v>1.1798239263323734E-75</v>
      </c>
      <c r="GY138" s="86">
        <f t="shared" si="401"/>
        <v>5.4876403189954858E-64</v>
      </c>
      <c r="GZ138" s="86">
        <f t="shared" si="402"/>
        <v>8.1837137307182182E-61</v>
      </c>
      <c r="HA138" s="86">
        <f t="shared" si="403"/>
        <v>6.0803542084000124E-65</v>
      </c>
      <c r="HC138" s="86">
        <f t="shared" si="326"/>
        <v>6.1827202705326359E-57</v>
      </c>
      <c r="HD138" s="86">
        <f t="shared" si="404"/>
        <v>7.4917454922456418E-60</v>
      </c>
      <c r="HE138" s="86">
        <f t="shared" si="405"/>
        <v>6.5821645183022354E-79</v>
      </c>
      <c r="HF138" s="86">
        <f t="shared" si="406"/>
        <v>1.0543335879812808E-98</v>
      </c>
      <c r="HG138" s="86">
        <f t="shared" si="407"/>
        <v>7.6036188997886783E-125</v>
      </c>
      <c r="HH138" s="86">
        <f t="shared" si="408"/>
        <v>1.0682061544521967E-57</v>
      </c>
      <c r="HI138" s="86">
        <f t="shared" si="409"/>
        <v>1.1720511378260815E-44</v>
      </c>
      <c r="HJ138" s="86">
        <f t="shared" si="410"/>
        <v>4.5936074673444289E-38</v>
      </c>
      <c r="HK138" s="86">
        <f t="shared" si="411"/>
        <v>5.4668472577875942E-55</v>
      </c>
      <c r="HL138" s="86">
        <f t="shared" si="412"/>
        <v>5.2296233333535919E-46</v>
      </c>
      <c r="HM138" s="86">
        <f t="shared" si="413"/>
        <v>5.0673434390229243E-38</v>
      </c>
      <c r="HN138" s="86">
        <f t="shared" si="414"/>
        <v>2.4555258459763692E-35</v>
      </c>
      <c r="HO138" s="86">
        <f t="shared" si="415"/>
        <v>4.8424155840915313E-28</v>
      </c>
      <c r="HP138" s="86">
        <f t="shared" si="416"/>
        <v>3.3856219085150682E-26</v>
      </c>
      <c r="HQ138" s="86">
        <f t="shared" si="417"/>
        <v>5.6225633895187207E-35</v>
      </c>
      <c r="HS138" s="86">
        <f t="shared" si="327"/>
        <v>0.49858449402218652</v>
      </c>
      <c r="HT138" s="86">
        <f t="shared" si="418"/>
        <v>0.43389842218734342</v>
      </c>
      <c r="HU138" s="86">
        <f t="shared" si="419"/>
        <v>0.35496945015388304</v>
      </c>
      <c r="HV138" s="86">
        <f t="shared" si="420"/>
        <v>0.37345262268644386</v>
      </c>
      <c r="HW138" s="86">
        <f t="shared" si="421"/>
        <v>0.27517342235863795</v>
      </c>
      <c r="HX138" s="86">
        <f t="shared" si="422"/>
        <v>0.22910150935276063</v>
      </c>
      <c r="HY138" s="86">
        <f t="shared" si="423"/>
        <v>0.26241168531646003</v>
      </c>
      <c r="HZ138" s="86">
        <f t="shared" si="424"/>
        <v>0.32225879615803471</v>
      </c>
      <c r="IA138" s="86">
        <f t="shared" si="425"/>
        <v>0.32342393839139744</v>
      </c>
      <c r="IB138" s="86">
        <f t="shared" si="426"/>
        <v>0.48947343186947267</v>
      </c>
      <c r="IC138" s="86">
        <f t="shared" si="427"/>
        <v>0.5050743403611353</v>
      </c>
      <c r="ID138" s="86">
        <f t="shared" si="428"/>
        <v>0.35293663546038306</v>
      </c>
      <c r="IE138" s="86">
        <f t="shared" si="429"/>
        <v>0.28227118370845938</v>
      </c>
      <c r="IF138" s="86">
        <f t="shared" si="430"/>
        <v>0.21416131972965732</v>
      </c>
      <c r="IG138" s="86">
        <f t="shared" si="431"/>
        <v>0.17208497903617506</v>
      </c>
      <c r="II138" s="86">
        <f t="shared" si="328"/>
        <v>7.3338970141468423E-9</v>
      </c>
      <c r="IJ138" s="86">
        <f t="shared" si="329"/>
        <v>6.0861147497342729E-14</v>
      </c>
      <c r="IK138" s="86">
        <f t="shared" si="330"/>
        <v>6.3232626488248814E-17</v>
      </c>
      <c r="IL138" s="86">
        <f t="shared" si="331"/>
        <v>1.826981679192671E-16</v>
      </c>
      <c r="IM138" s="86">
        <f t="shared" si="332"/>
        <v>3.6606490159437148E-17</v>
      </c>
      <c r="IN138" s="86">
        <f t="shared" si="333"/>
        <v>2.4263215286465972E-19</v>
      </c>
      <c r="IO138" s="86">
        <f t="shared" si="334"/>
        <v>2.582643099131175E-15</v>
      </c>
      <c r="IP138" s="86">
        <f t="shared" si="335"/>
        <v>1.3067517796826206E-18</v>
      </c>
      <c r="IQ138" s="86">
        <f t="shared" si="336"/>
        <v>1.6293554434934939E-15</v>
      </c>
      <c r="IR138" s="86">
        <f t="shared" si="337"/>
        <v>2.1912308782893175E-12</v>
      </c>
      <c r="IS138" s="86">
        <f t="shared" si="338"/>
        <v>4.7402720789285763E-12</v>
      </c>
      <c r="IT138" s="86">
        <f t="shared" si="339"/>
        <v>1.3260459259174728E-13</v>
      </c>
      <c r="IU138" s="86">
        <f t="shared" si="340"/>
        <v>2.3821890704805132E-13</v>
      </c>
      <c r="IV138" s="86">
        <f t="shared" si="341"/>
        <v>1.1742039998498117E-13</v>
      </c>
      <c r="IW138" s="86">
        <f t="shared" si="342"/>
        <v>1.5280074997585948E-12</v>
      </c>
      <c r="IY138" s="86">
        <f t="shared" si="343"/>
        <v>0.49858450135608351</v>
      </c>
      <c r="IZ138" s="86">
        <f t="shared" si="344"/>
        <v>0.43389842218740426</v>
      </c>
      <c r="JA138" s="86">
        <f t="shared" si="345"/>
        <v>0.35496945015388309</v>
      </c>
      <c r="JB138" s="86">
        <f t="shared" si="346"/>
        <v>0.37345262268644402</v>
      </c>
      <c r="JC138" s="86">
        <f t="shared" si="347"/>
        <v>0.27517342235863801</v>
      </c>
      <c r="JD138" s="86">
        <f t="shared" si="348"/>
        <v>0.22910150935276063</v>
      </c>
      <c r="JE138" s="86">
        <f t="shared" si="349"/>
        <v>0.26241168531646264</v>
      </c>
      <c r="JF138" s="86">
        <f t="shared" si="350"/>
        <v>0.32225879615803471</v>
      </c>
      <c r="JG138" s="86">
        <f t="shared" si="351"/>
        <v>0.32342393839139905</v>
      </c>
      <c r="JH138" s="86">
        <f t="shared" si="352"/>
        <v>0.48947343187166392</v>
      </c>
      <c r="JI138" s="86">
        <f t="shared" si="353"/>
        <v>0.50507434036587562</v>
      </c>
      <c r="JJ138" s="86">
        <f t="shared" si="354"/>
        <v>0.35293663546051568</v>
      </c>
      <c r="JK138" s="86">
        <f t="shared" si="355"/>
        <v>0.28227118370869758</v>
      </c>
      <c r="JL138" s="86">
        <f t="shared" si="356"/>
        <v>0.21416131972977476</v>
      </c>
      <c r="JM138" s="86">
        <f t="shared" si="357"/>
        <v>0.17208497903770306</v>
      </c>
    </row>
    <row r="139" spans="2:273" x14ac:dyDescent="0.25">
      <c r="B139" s="2">
        <v>112</v>
      </c>
      <c r="C139" s="37">
        <v>45.793700000000001</v>
      </c>
      <c r="D139" s="37">
        <v>48.524799999999999</v>
      </c>
      <c r="E139" s="37">
        <v>49.555</v>
      </c>
      <c r="F139" s="37">
        <v>49.555</v>
      </c>
      <c r="G139" s="37">
        <v>49.842199999999998</v>
      </c>
      <c r="H139" s="37">
        <v>50.449300000000001</v>
      </c>
      <c r="I139" s="37">
        <v>50.901200000000003</v>
      </c>
      <c r="J139" s="37">
        <v>50.856699999999996</v>
      </c>
      <c r="K139" s="37">
        <v>50.222299999999997</v>
      </c>
      <c r="L139" s="37">
        <v>51.182099999999998</v>
      </c>
      <c r="M139" s="37">
        <v>50.780900000000003</v>
      </c>
      <c r="N139" s="37">
        <v>52.066299999999998</v>
      </c>
      <c r="O139" s="37">
        <v>52.664400000000001</v>
      </c>
      <c r="P139" s="37">
        <v>54.517499999999998</v>
      </c>
      <c r="Q139" s="37">
        <v>61.787700000000001</v>
      </c>
      <c r="S139" s="4">
        <f t="shared" si="229"/>
        <v>46.795380219265077</v>
      </c>
      <c r="T139" s="4">
        <f t="shared" si="230"/>
        <v>48.348569040846698</v>
      </c>
      <c r="U139" s="4">
        <f t="shared" si="231"/>
        <v>50.437010525510672</v>
      </c>
      <c r="V139" s="4">
        <f t="shared" si="232"/>
        <v>50.459437886670678</v>
      </c>
      <c r="W139" s="4">
        <f t="shared" si="233"/>
        <v>49.987537899461501</v>
      </c>
      <c r="X139" s="4">
        <f t="shared" si="234"/>
        <v>50.653916084526728</v>
      </c>
      <c r="Y139" s="4">
        <f t="shared" si="235"/>
        <v>51.119439224048861</v>
      </c>
      <c r="Z139" s="4">
        <f t="shared" si="236"/>
        <v>51.387762867756074</v>
      </c>
      <c r="AA139" s="4">
        <f t="shared" si="237"/>
        <v>50.766911581259322</v>
      </c>
      <c r="AB139" s="4">
        <f t="shared" si="238"/>
        <v>51.150518392874631</v>
      </c>
      <c r="AC139" s="4">
        <f t="shared" si="239"/>
        <v>50.325087108503254</v>
      </c>
      <c r="AD139" s="4">
        <f t="shared" si="240"/>
        <v>52.186246162717147</v>
      </c>
      <c r="AE139" s="4">
        <f t="shared" si="241"/>
        <v>52.52960582427059</v>
      </c>
      <c r="AF139" s="4">
        <f t="shared" si="242"/>
        <v>54.116529935878972</v>
      </c>
      <c r="AG139" s="4">
        <f t="shared" si="243"/>
        <v>60.888814044514916</v>
      </c>
      <c r="AI139" s="4">
        <f t="shared" si="244"/>
        <v>-1.0016802192650758</v>
      </c>
      <c r="AJ139" s="4">
        <f t="shared" si="245"/>
        <v>0.17623095915330111</v>
      </c>
      <c r="AK139" s="4">
        <f t="shared" si="246"/>
        <v>-0.88201052551067249</v>
      </c>
      <c r="AL139" s="4">
        <f t="shared" si="247"/>
        <v>-0.90443788667067793</v>
      </c>
      <c r="AM139" s="4">
        <f t="shared" si="248"/>
        <v>-0.14533789946150222</v>
      </c>
      <c r="AN139" s="4">
        <f t="shared" si="249"/>
        <v>-0.20461608452672664</v>
      </c>
      <c r="AO139" s="4">
        <f t="shared" si="250"/>
        <v>-0.2182392240488582</v>
      </c>
      <c r="AP139" s="4">
        <f t="shared" si="251"/>
        <v>-0.53106286775607714</v>
      </c>
      <c r="AQ139" s="4">
        <f t="shared" si="252"/>
        <v>-0.54461158125932485</v>
      </c>
      <c r="AR139" s="4">
        <f t="shared" si="253"/>
        <v>3.1581607125367839E-2</v>
      </c>
      <c r="AS139" s="4">
        <f t="shared" si="254"/>
        <v>0.45581289149674831</v>
      </c>
      <c r="AT139" s="4">
        <f t="shared" si="255"/>
        <v>-0.11994616271714875</v>
      </c>
      <c r="AU139" s="4">
        <f t="shared" si="256"/>
        <v>0.13479417572941088</v>
      </c>
      <c r="AV139" s="4">
        <f t="shared" ref="AV139:AW154" si="436">IF(OR($B139 &lt; P$230, $B139 &gt; P$233), 0, P139-AF139)</f>
        <v>0.40097006412102587</v>
      </c>
      <c r="AW139" s="4">
        <f t="shared" si="436"/>
        <v>0.89888595548508476</v>
      </c>
      <c r="AY139" s="2">
        <f t="shared" si="308"/>
        <v>46.795380205181004</v>
      </c>
      <c r="AZ139" s="2">
        <f t="shared" si="359"/>
        <v>46.807169260325992</v>
      </c>
      <c r="BA139" s="2">
        <f t="shared" si="360"/>
        <v>47.399706250613001</v>
      </c>
      <c r="BB139" s="2">
        <f t="shared" si="361"/>
        <v>47.389308628767417</v>
      </c>
      <c r="BC139" s="2">
        <f t="shared" si="362"/>
        <v>47.077202568287575</v>
      </c>
      <c r="BD139" s="2">
        <f t="shared" si="363"/>
        <v>46.986343427546075</v>
      </c>
      <c r="BE139" s="2">
        <f t="shared" si="364"/>
        <v>46.903890048951759</v>
      </c>
      <c r="BF139" s="2">
        <f t="shared" si="365"/>
        <v>46.521771262554346</v>
      </c>
      <c r="BG139" s="2">
        <f t="shared" si="366"/>
        <v>46.089685527939743</v>
      </c>
      <c r="BH139" s="2">
        <f t="shared" si="367"/>
        <v>46.330929740870296</v>
      </c>
      <c r="BI139" s="2">
        <f t="shared" si="368"/>
        <v>46.492412889175242</v>
      </c>
      <c r="BJ139" s="2">
        <f t="shared" si="369"/>
        <v>46.316737997798612</v>
      </c>
      <c r="BK139" s="2">
        <f t="shared" si="370"/>
        <v>46.647215049116546</v>
      </c>
      <c r="BL139" s="2">
        <f t="shared" si="371"/>
        <v>46.785630074589925</v>
      </c>
      <c r="BM139" s="2">
        <f t="shared" si="372"/>
        <v>47.179868755467147</v>
      </c>
      <c r="BO139" s="2" t="str">
        <f t="shared" si="258"/>
        <v/>
      </c>
      <c r="BP139" s="2" t="str">
        <f t="shared" si="259"/>
        <v/>
      </c>
      <c r="BQ139" s="2" t="str">
        <f t="shared" si="260"/>
        <v/>
      </c>
      <c r="BR139" s="2" t="str">
        <f t="shared" si="261"/>
        <v/>
      </c>
      <c r="BS139" s="2" t="str">
        <f t="shared" si="262"/>
        <v/>
      </c>
      <c r="BT139" s="2" t="str">
        <f t="shared" si="263"/>
        <v/>
      </c>
      <c r="BU139" s="2" t="str">
        <f t="shared" si="264"/>
        <v/>
      </c>
      <c r="BV139" s="2" t="str">
        <f t="shared" si="265"/>
        <v/>
      </c>
      <c r="BW139" s="2" t="str">
        <f t="shared" si="266"/>
        <v/>
      </c>
      <c r="BX139" s="2" t="str">
        <f t="shared" si="267"/>
        <v/>
      </c>
      <c r="BY139" s="2" t="str">
        <f t="shared" si="268"/>
        <v/>
      </c>
      <c r="BZ139" s="2" t="str">
        <f t="shared" si="269"/>
        <v/>
      </c>
      <c r="CA139" s="2" t="str">
        <f t="shared" si="270"/>
        <v/>
      </c>
      <c r="CB139" s="2" t="str">
        <f t="shared" si="271"/>
        <v/>
      </c>
      <c r="CC139" s="2" t="str">
        <f t="shared" si="272"/>
        <v/>
      </c>
      <c r="CE139" s="2" t="str">
        <f t="shared" si="309"/>
        <v/>
      </c>
      <c r="CF139" s="2" t="str">
        <f t="shared" si="310"/>
        <v/>
      </c>
      <c r="CG139" s="2" t="str">
        <f t="shared" si="311"/>
        <v/>
      </c>
      <c r="CH139" s="2" t="str">
        <f t="shared" si="312"/>
        <v/>
      </c>
      <c r="CI139" s="2" t="str">
        <f t="shared" si="313"/>
        <v/>
      </c>
      <c r="CJ139" s="2" t="str">
        <f t="shared" si="314"/>
        <v/>
      </c>
      <c r="CK139" s="2" t="str">
        <f t="shared" si="315"/>
        <v/>
      </c>
      <c r="CL139" s="2" t="str">
        <f t="shared" si="316"/>
        <v/>
      </c>
      <c r="CM139" s="2" t="str">
        <f t="shared" si="317"/>
        <v/>
      </c>
      <c r="CN139" s="2" t="str">
        <f t="shared" si="318"/>
        <v/>
      </c>
      <c r="CO139" s="2" t="str">
        <f t="shared" si="319"/>
        <v/>
      </c>
      <c r="CP139" s="2" t="str">
        <f t="shared" si="320"/>
        <v/>
      </c>
      <c r="CQ139" s="2" t="str">
        <f t="shared" si="321"/>
        <v/>
      </c>
      <c r="CR139" s="2" t="str">
        <f t="shared" si="322"/>
        <v/>
      </c>
      <c r="CS139" s="2" t="str">
        <f t="shared" si="323"/>
        <v/>
      </c>
      <c r="CU139" s="2" t="str">
        <f t="shared" si="273"/>
        <v/>
      </c>
      <c r="CV139" s="2" t="str">
        <f t="shared" si="274"/>
        <v/>
      </c>
      <c r="CW139" s="2" t="str">
        <f t="shared" si="275"/>
        <v/>
      </c>
      <c r="CX139" s="2" t="str">
        <f t="shared" si="276"/>
        <v/>
      </c>
      <c r="CY139" s="2" t="str">
        <f t="shared" si="277"/>
        <v/>
      </c>
      <c r="CZ139" s="2" t="str">
        <f t="shared" si="278"/>
        <v/>
      </c>
      <c r="DA139" s="2" t="str">
        <f t="shared" si="279"/>
        <v/>
      </c>
      <c r="DB139" s="2" t="str">
        <f t="shared" si="280"/>
        <v/>
      </c>
      <c r="DC139" s="2" t="str">
        <f t="shared" si="281"/>
        <v/>
      </c>
      <c r="DD139" s="2" t="str">
        <f t="shared" si="282"/>
        <v/>
      </c>
      <c r="DE139" s="2" t="str">
        <f t="shared" si="283"/>
        <v/>
      </c>
      <c r="DF139" s="2" t="str">
        <f t="shared" si="284"/>
        <v/>
      </c>
      <c r="DG139" s="2" t="str">
        <f t="shared" si="285"/>
        <v/>
      </c>
      <c r="DH139" s="2" t="str">
        <f t="shared" si="286"/>
        <v/>
      </c>
      <c r="DI139" s="2" t="str">
        <f t="shared" si="287"/>
        <v/>
      </c>
      <c r="DK139" s="2">
        <f t="shared" si="288"/>
        <v>66.120461764705894</v>
      </c>
      <c r="DL139" s="2">
        <f t="shared" ref="DL139:DY154" si="437">BP$228*$B139+BP$229</f>
        <v>62.500389167303283</v>
      </c>
      <c r="DM139" s="2">
        <f t="shared" si="437"/>
        <v>60.935079129106185</v>
      </c>
      <c r="DN139" s="2">
        <f t="shared" si="437"/>
        <v>59.969269696969675</v>
      </c>
      <c r="DO139" s="2">
        <f t="shared" si="437"/>
        <v>61.021279556913676</v>
      </c>
      <c r="DP139" s="2">
        <f t="shared" si="437"/>
        <v>58.811825098039208</v>
      </c>
      <c r="DQ139" s="2">
        <f t="shared" si="437"/>
        <v>58.400486756756756</v>
      </c>
      <c r="DR139" s="2">
        <f t="shared" si="437"/>
        <v>63.257075135135125</v>
      </c>
      <c r="DS139" s="2">
        <f t="shared" si="437"/>
        <v>59.839590840840842</v>
      </c>
      <c r="DT139" s="2">
        <f t="shared" si="437"/>
        <v>57.191776339497402</v>
      </c>
      <c r="DU139" s="2">
        <f t="shared" si="437"/>
        <v>59.441211861861859</v>
      </c>
      <c r="DV139" s="2">
        <f t="shared" si="437"/>
        <v>60.303927264106214</v>
      </c>
      <c r="DW139" s="2">
        <f t="shared" si="437"/>
        <v>64.183529551820726</v>
      </c>
      <c r="DX139" s="2">
        <f t="shared" si="437"/>
        <v>57.612563584637272</v>
      </c>
      <c r="DY139" s="2">
        <f t="shared" si="437"/>
        <v>52.899998340445713</v>
      </c>
      <c r="EA139" s="2">
        <f t="shared" si="228"/>
        <v>46.744833662474321</v>
      </c>
      <c r="EB139" s="2">
        <f t="shared" si="290"/>
        <v>46.790363038687559</v>
      </c>
      <c r="EC139" s="2">
        <f t="shared" si="291"/>
        <v>47.3848003550955</v>
      </c>
      <c r="ED139" s="2">
        <f t="shared" si="292"/>
        <v>47.374892964765905</v>
      </c>
      <c r="EE139" s="2">
        <f t="shared" si="293"/>
        <v>47.058774230724865</v>
      </c>
      <c r="EF139" s="2">
        <f t="shared" si="294"/>
        <v>46.970397124473457</v>
      </c>
      <c r="EG139" s="2">
        <f t="shared" si="295"/>
        <v>46.888620737943349</v>
      </c>
      <c r="EH139" s="2">
        <f t="shared" si="296"/>
        <v>46.497673286192345</v>
      </c>
      <c r="EI139" s="2">
        <f t="shared" si="297"/>
        <v>46.073785643767991</v>
      </c>
      <c r="EJ139" s="2">
        <f t="shared" si="298"/>
        <v>46.318275581161494</v>
      </c>
      <c r="EK139" s="2">
        <f t="shared" si="299"/>
        <v>46.477613459432931</v>
      </c>
      <c r="EL139" s="2">
        <f t="shared" si="300"/>
        <v>46.299778288606511</v>
      </c>
      <c r="EM139" s="2">
        <f t="shared" si="301"/>
        <v>46.629716722452599</v>
      </c>
      <c r="EN139" s="2">
        <f t="shared" si="302"/>
        <v>46.772758192893392</v>
      </c>
      <c r="EO139" s="2">
        <f t="shared" si="303"/>
        <v>47.177160386192412</v>
      </c>
      <c r="EQ139" s="2">
        <f t="shared" si="304"/>
        <v>47.135235680887128</v>
      </c>
      <c r="ER139" s="2">
        <f t="shared" ref="ER139:FE154" si="438">CV$228*$B139+CV$229</f>
        <v>46.883929018084558</v>
      </c>
      <c r="ES139" s="2">
        <f t="shared" si="438"/>
        <v>47.479287140617913</v>
      </c>
      <c r="ET139" s="2">
        <f t="shared" si="438"/>
        <v>47.486255587025198</v>
      </c>
      <c r="EU139" s="2">
        <f t="shared" si="438"/>
        <v>47.225854534794614</v>
      </c>
      <c r="EV139" s="2">
        <f t="shared" si="438"/>
        <v>47.097792345026555</v>
      </c>
      <c r="EW139" s="2">
        <f t="shared" si="438"/>
        <v>46.998827182762497</v>
      </c>
      <c r="EX139" s="2">
        <f t="shared" si="438"/>
        <v>46.683593227836099</v>
      </c>
      <c r="EY139" s="2">
        <f t="shared" si="438"/>
        <v>46.148115491279462</v>
      </c>
      <c r="EZ139" s="2">
        <f t="shared" si="438"/>
        <v>46.346710221301002</v>
      </c>
      <c r="FA139" s="2">
        <f t="shared" si="438"/>
        <v>46.52351519210103</v>
      </c>
      <c r="FB139" s="2">
        <f t="shared" si="438"/>
        <v>46.367981332390308</v>
      </c>
      <c r="FC139" s="2">
        <f t="shared" si="438"/>
        <v>46.703360680274429</v>
      </c>
      <c r="FD139" s="2">
        <f t="shared" si="438"/>
        <v>46.812973861138587</v>
      </c>
      <c r="FE139" s="2">
        <f t="shared" si="438"/>
        <v>47.083783114486572</v>
      </c>
      <c r="FG139" s="2">
        <f t="shared" si="306"/>
        <v>0.99919870477190376</v>
      </c>
      <c r="FH139" s="2">
        <f t="shared" ref="FH139:FU154" si="439">POWER(10,($B139-D$231)/D$229)/(1+POWER(10,($B139-D$231)/D$229))</f>
        <v>0.99924432847664224</v>
      </c>
      <c r="FI139" s="2">
        <f t="shared" si="439"/>
        <v>0.99921690037977684</v>
      </c>
      <c r="FJ139" s="2">
        <f t="shared" si="439"/>
        <v>0.99930502851901026</v>
      </c>
      <c r="FK139" s="2">
        <f t="shared" si="439"/>
        <v>0.99922025793342883</v>
      </c>
      <c r="FL139" s="2">
        <f t="shared" si="439"/>
        <v>0.99913244391144229</v>
      </c>
      <c r="FM139" s="2">
        <f t="shared" si="439"/>
        <v>0.9991039408636514</v>
      </c>
      <c r="FN139" s="2">
        <f t="shared" si="439"/>
        <v>0.99912550471466999</v>
      </c>
      <c r="FO139" s="2">
        <f t="shared" si="439"/>
        <v>0.99910255826864824</v>
      </c>
      <c r="FP139" s="2">
        <f t="shared" si="439"/>
        <v>0.99901679138170774</v>
      </c>
      <c r="FQ139" s="2">
        <f t="shared" si="439"/>
        <v>0.99911212944470906</v>
      </c>
      <c r="FR139" s="2">
        <f t="shared" si="439"/>
        <v>0.99904078491949222</v>
      </c>
      <c r="FS139" s="2">
        <f t="shared" si="439"/>
        <v>0.99919798888395006</v>
      </c>
      <c r="FT139" s="2">
        <f t="shared" si="439"/>
        <v>0.99893650922422039</v>
      </c>
      <c r="FU139" s="2">
        <f t="shared" si="439"/>
        <v>0.99900405364093581</v>
      </c>
      <c r="FW139" s="2">
        <f t="shared" si="324"/>
        <v>8.9704824041071135E-2</v>
      </c>
      <c r="FX139" s="2">
        <f t="shared" si="376"/>
        <v>5.2739278674057623E-2</v>
      </c>
      <c r="FY139" s="2">
        <f t="shared" si="377"/>
        <v>4.5452677132784738E-2</v>
      </c>
      <c r="FZ139" s="2">
        <f t="shared" si="378"/>
        <v>5.0851275202513584E-2</v>
      </c>
      <c r="GA139" s="2">
        <f t="shared" si="379"/>
        <v>4.5135091458851848E-2</v>
      </c>
      <c r="GB139" s="2">
        <f t="shared" si="380"/>
        <v>4.4532283960879257E-2</v>
      </c>
      <c r="GC139" s="2">
        <f t="shared" si="381"/>
        <v>4.4951983470321442E-2</v>
      </c>
      <c r="GD139" s="2">
        <f t="shared" si="382"/>
        <v>5.0785076504845421E-2</v>
      </c>
      <c r="GE139" s="2">
        <f t="shared" si="383"/>
        <v>4.7704606439490496E-2</v>
      </c>
      <c r="GF139" s="2">
        <f t="shared" si="384"/>
        <v>6.9043956335166148E-2</v>
      </c>
      <c r="GG139" s="2">
        <f t="shared" si="385"/>
        <v>7.1662489386975323E-2</v>
      </c>
      <c r="GH139" s="2">
        <f t="shared" si="386"/>
        <v>5.1709104307805252E-2</v>
      </c>
      <c r="GI139" s="2">
        <f t="shared" si="387"/>
        <v>4.6439297219860023E-2</v>
      </c>
      <c r="GJ139" s="2">
        <f t="shared" si="388"/>
        <v>3.3416046774908968E-2</v>
      </c>
      <c r="GK139" s="2">
        <f t="shared" si="389"/>
        <v>3.2034244465248364E-2</v>
      </c>
      <c r="GM139" s="86">
        <f t="shared" si="325"/>
        <v>3.4771208890247657E-88</v>
      </c>
      <c r="GN139" s="86">
        <f t="shared" si="390"/>
        <v>1.7055989187831603E-97</v>
      </c>
      <c r="GO139" s="86">
        <f t="shared" si="391"/>
        <v>2.4769553792927446E-186</v>
      </c>
      <c r="GP139" s="86">
        <f t="shared" si="392"/>
        <v>6.0336204312541405E-154</v>
      </c>
      <c r="GQ139" s="86">
        <f t="shared" si="393"/>
        <v>1.3494059119988556E-157</v>
      </c>
      <c r="GR139" s="86">
        <f t="shared" si="394"/>
        <v>9.3408409305541995E-107</v>
      </c>
      <c r="GS139" s="86">
        <f t="shared" si="395"/>
        <v>2.738848481196665E-103</v>
      </c>
      <c r="GT139" s="86">
        <f t="shared" si="396"/>
        <v>1.0180225341068974E-137</v>
      </c>
      <c r="GU139" s="86">
        <f t="shared" si="397"/>
        <v>2.6938117115843195E-122</v>
      </c>
      <c r="GV139" s="86">
        <f t="shared" si="398"/>
        <v>2.7638712423211756E-102</v>
      </c>
      <c r="GW139" s="86">
        <f t="shared" si="399"/>
        <v>4.4005168384729134E-89</v>
      </c>
      <c r="GX139" s="86">
        <f t="shared" si="400"/>
        <v>2.6006919769681092E-78</v>
      </c>
      <c r="GY139" s="86">
        <f t="shared" si="401"/>
        <v>3.2130279714873266E-66</v>
      </c>
      <c r="GZ139" s="86">
        <f t="shared" si="402"/>
        <v>6.3925673961498536E-63</v>
      </c>
      <c r="HA139" s="86">
        <f t="shared" si="403"/>
        <v>3.6275936605148734E-67</v>
      </c>
      <c r="HC139" s="86">
        <f t="shared" si="326"/>
        <v>2.9264792283235094E-60</v>
      </c>
      <c r="HD139" s="86">
        <f t="shared" si="404"/>
        <v>2.3310617665658776E-63</v>
      </c>
      <c r="HE139" s="86">
        <f t="shared" si="405"/>
        <v>1.8219392023380101E-83</v>
      </c>
      <c r="HF139" s="86">
        <f t="shared" si="406"/>
        <v>1.9890358145531546E-104</v>
      </c>
      <c r="HG139" s="86">
        <f t="shared" si="407"/>
        <v>3.9762231327161507E-132</v>
      </c>
      <c r="HH139" s="86">
        <f t="shared" si="408"/>
        <v>4.6055407033168537E-61</v>
      </c>
      <c r="HI139" s="86">
        <f t="shared" si="409"/>
        <v>2.9206946627181299E-47</v>
      </c>
      <c r="HJ139" s="86">
        <f t="shared" si="410"/>
        <v>3.517633724562477E-40</v>
      </c>
      <c r="HK139" s="86">
        <f t="shared" si="411"/>
        <v>3.9740092508908533E-58</v>
      </c>
      <c r="HL139" s="86">
        <f t="shared" si="412"/>
        <v>1.2603113875226276E-48</v>
      </c>
      <c r="HM139" s="86">
        <f t="shared" si="413"/>
        <v>4.2307093682641971E-40</v>
      </c>
      <c r="HN139" s="86">
        <f t="shared" si="414"/>
        <v>2.3041753448142604E-37</v>
      </c>
      <c r="HO139" s="86">
        <f t="shared" si="415"/>
        <v>1.1848593222536186E-29</v>
      </c>
      <c r="HP139" s="86">
        <f t="shared" si="416"/>
        <v>1.0328342753895097E-27</v>
      </c>
      <c r="HQ139" s="86">
        <f t="shared" si="417"/>
        <v>5.8052902491300627E-37</v>
      </c>
      <c r="HS139" s="86">
        <f t="shared" si="327"/>
        <v>0.44860630282590291</v>
      </c>
      <c r="HT139" s="86">
        <f t="shared" si="418"/>
        <v>0.49158484528214719</v>
      </c>
      <c r="HU139" s="86">
        <f t="shared" si="419"/>
        <v>0.44053814002793185</v>
      </c>
      <c r="HV139" s="86">
        <f t="shared" si="420"/>
        <v>0.45655140101525926</v>
      </c>
      <c r="HW139" s="86">
        <f t="shared" si="421"/>
        <v>0.36863659785174124</v>
      </c>
      <c r="HX139" s="86">
        <f t="shared" si="422"/>
        <v>0.32624265860896606</v>
      </c>
      <c r="HY139" s="86">
        <f t="shared" si="423"/>
        <v>0.3499046275547365</v>
      </c>
      <c r="HZ139" s="86">
        <f t="shared" si="424"/>
        <v>0.42048588072229509</v>
      </c>
      <c r="IA139" s="86">
        <f t="shared" si="425"/>
        <v>0.41114493909714528</v>
      </c>
      <c r="IB139" s="86">
        <f t="shared" si="426"/>
        <v>0.50876307104686536</v>
      </c>
      <c r="IC139" s="86">
        <f t="shared" si="427"/>
        <v>0.46019805857235474</v>
      </c>
      <c r="ID139" s="86">
        <f t="shared" si="428"/>
        <v>0.43321320082333131</v>
      </c>
      <c r="IE139" s="86">
        <f t="shared" si="429"/>
        <v>0.36448517393575136</v>
      </c>
      <c r="IF139" s="86">
        <f t="shared" si="430"/>
        <v>0.27877403718846283</v>
      </c>
      <c r="IG139" s="86">
        <f t="shared" si="431"/>
        <v>0.23268646280843192</v>
      </c>
      <c r="II139" s="86">
        <f t="shared" si="328"/>
        <v>2.6665061502335689E-8</v>
      </c>
      <c r="IJ139" s="86">
        <f t="shared" si="329"/>
        <v>3.4836477540975149E-13</v>
      </c>
      <c r="IK139" s="86">
        <f t="shared" si="330"/>
        <v>4.9147280387105166E-16</v>
      </c>
      <c r="IL139" s="86">
        <f t="shared" si="331"/>
        <v>1.442906153191119E-15</v>
      </c>
      <c r="IM139" s="86">
        <f t="shared" si="332"/>
        <v>2.9213848568220861E-16</v>
      </c>
      <c r="IN139" s="86">
        <f t="shared" si="333"/>
        <v>2.5508685545745857E-18</v>
      </c>
      <c r="IO139" s="86">
        <f t="shared" si="334"/>
        <v>1.6136374857760513E-14</v>
      </c>
      <c r="IP139" s="86">
        <f t="shared" si="335"/>
        <v>1.3819753762186497E-17</v>
      </c>
      <c r="IQ139" s="86">
        <f t="shared" si="336"/>
        <v>1.084379246843286E-14</v>
      </c>
      <c r="IR139" s="86">
        <f t="shared" si="337"/>
        <v>1.1881932887422638E-11</v>
      </c>
      <c r="IS139" s="86">
        <f t="shared" si="338"/>
        <v>2.5029966108930313E-11</v>
      </c>
      <c r="IT139" s="86">
        <f t="shared" si="339"/>
        <v>7.1610013179156129E-13</v>
      </c>
      <c r="IU139" s="86">
        <f t="shared" si="340"/>
        <v>1.1711633754586221E-12</v>
      </c>
      <c r="IV139" s="86">
        <f t="shared" si="341"/>
        <v>5.1238739994540579E-13</v>
      </c>
      <c r="IW139" s="86">
        <f t="shared" si="342"/>
        <v>5.7443405356848455E-12</v>
      </c>
      <c r="IY139" s="86">
        <f t="shared" si="343"/>
        <v>0.44860632949096441</v>
      </c>
      <c r="IZ139" s="86">
        <f t="shared" si="344"/>
        <v>0.49158484528249557</v>
      </c>
      <c r="JA139" s="86">
        <f t="shared" si="345"/>
        <v>0.44053814002793235</v>
      </c>
      <c r="JB139" s="86">
        <f t="shared" si="346"/>
        <v>0.4565514010152607</v>
      </c>
      <c r="JC139" s="86">
        <f t="shared" si="347"/>
        <v>0.36863659785174152</v>
      </c>
      <c r="JD139" s="86">
        <f t="shared" si="348"/>
        <v>0.32624265860896606</v>
      </c>
      <c r="JE139" s="86">
        <f t="shared" si="349"/>
        <v>0.34990462755475266</v>
      </c>
      <c r="JF139" s="86">
        <f t="shared" si="350"/>
        <v>0.42048588072229509</v>
      </c>
      <c r="JG139" s="86">
        <f t="shared" si="351"/>
        <v>0.4111449390971561</v>
      </c>
      <c r="JH139" s="86">
        <f t="shared" si="352"/>
        <v>0.5087630710587473</v>
      </c>
      <c r="JI139" s="86">
        <f t="shared" si="353"/>
        <v>0.46019805859738472</v>
      </c>
      <c r="JJ139" s="86">
        <f t="shared" si="354"/>
        <v>0.43321320082404741</v>
      </c>
      <c r="JK139" s="86">
        <f t="shared" si="355"/>
        <v>0.36448517393692254</v>
      </c>
      <c r="JL139" s="86">
        <f t="shared" si="356"/>
        <v>0.2787740371889752</v>
      </c>
      <c r="JM139" s="86">
        <f t="shared" si="357"/>
        <v>0.23268646281417626</v>
      </c>
    </row>
    <row r="140" spans="2:273" x14ac:dyDescent="0.25">
      <c r="B140" s="2">
        <v>113</v>
      </c>
      <c r="C140" s="37">
        <v>46.668900000000001</v>
      </c>
      <c r="D140" s="37">
        <v>48.188899999999997</v>
      </c>
      <c r="E140" s="37">
        <v>49.935000000000002</v>
      </c>
      <c r="F140" s="37">
        <v>49.935000000000002</v>
      </c>
      <c r="G140" s="37">
        <v>49.9373</v>
      </c>
      <c r="H140" s="37">
        <v>50.499400000000001</v>
      </c>
      <c r="I140" s="37">
        <v>51.264000000000003</v>
      </c>
      <c r="J140" s="37">
        <v>51.036299999999997</v>
      </c>
      <c r="K140" s="37">
        <v>49.8399</v>
      </c>
      <c r="L140" s="37">
        <v>50.040799999999997</v>
      </c>
      <c r="M140" s="37">
        <v>49.360300000000002</v>
      </c>
      <c r="N140" s="37">
        <v>51.903100000000002</v>
      </c>
      <c r="O140" s="37">
        <v>52.712899999999998</v>
      </c>
      <c r="P140" s="37">
        <v>55.451900000000002</v>
      </c>
      <c r="Q140" s="37">
        <v>63.799799999999998</v>
      </c>
      <c r="S140" s="4">
        <f t="shared" si="229"/>
        <v>46.746213001594676</v>
      </c>
      <c r="T140" s="4">
        <f t="shared" si="230"/>
        <v>48.104795917764996</v>
      </c>
      <c r="U140" s="4">
        <f t="shared" si="231"/>
        <v>50.256612651140635</v>
      </c>
      <c r="V140" s="4">
        <f t="shared" si="232"/>
        <v>50.191556428056593</v>
      </c>
      <c r="W140" s="4">
        <f t="shared" si="233"/>
        <v>50.090629309784418</v>
      </c>
      <c r="X140" s="4">
        <f t="shared" si="234"/>
        <v>50.996042191872462</v>
      </c>
      <c r="Y140" s="4">
        <f t="shared" si="235"/>
        <v>51.388553622184062</v>
      </c>
      <c r="Z140" s="4">
        <f t="shared" si="236"/>
        <v>51.23501242510617</v>
      </c>
      <c r="AA140" s="4">
        <f t="shared" si="237"/>
        <v>50.727736171398433</v>
      </c>
      <c r="AB140" s="4">
        <f t="shared" si="238"/>
        <v>50.008309759695045</v>
      </c>
      <c r="AC140" s="4">
        <f t="shared" si="239"/>
        <v>48.951005090490376</v>
      </c>
      <c r="AD140" s="4">
        <f t="shared" si="240"/>
        <v>51.988865869741332</v>
      </c>
      <c r="AE140" s="4">
        <f t="shared" si="241"/>
        <v>52.818349659567168</v>
      </c>
      <c r="AF140" s="4">
        <f t="shared" si="242"/>
        <v>55.187472249257553</v>
      </c>
      <c r="AG140" s="4">
        <f t="shared" si="243"/>
        <v>63.566815058616029</v>
      </c>
      <c r="AI140" s="4">
        <f t="shared" si="244"/>
        <v>-7.7313001594674802E-2</v>
      </c>
      <c r="AJ140" s="4">
        <f t="shared" si="245"/>
        <v>8.4104082235000988E-2</v>
      </c>
      <c r="AK140" s="4">
        <f t="shared" si="246"/>
        <v>-0.32161265114063298</v>
      </c>
      <c r="AL140" s="4">
        <f t="shared" si="247"/>
        <v>-0.25655642805659085</v>
      </c>
      <c r="AM140" s="4">
        <f t="shared" si="248"/>
        <v>-0.15332930978441794</v>
      </c>
      <c r="AN140" s="4">
        <f t="shared" si="249"/>
        <v>-0.49664219187246061</v>
      </c>
      <c r="AO140" s="4">
        <f t="shared" si="250"/>
        <v>-0.12455362218405952</v>
      </c>
      <c r="AP140" s="4">
        <f t="shared" si="251"/>
        <v>-0.19871242510617293</v>
      </c>
      <c r="AQ140" s="4">
        <f t="shared" si="252"/>
        <v>-0.88783617139843329</v>
      </c>
      <c r="AR140" s="4">
        <f t="shared" si="253"/>
        <v>3.2490240304952067E-2</v>
      </c>
      <c r="AS140" s="4">
        <f t="shared" si="254"/>
        <v>0.40929490950962588</v>
      </c>
      <c r="AT140" s="4">
        <f t="shared" si="255"/>
        <v>-8.5765869741329936E-2</v>
      </c>
      <c r="AU140" s="4">
        <f t="shared" si="256"/>
        <v>-0.10544965956717078</v>
      </c>
      <c r="AV140" s="4">
        <f t="shared" si="436"/>
        <v>0.26442775074244906</v>
      </c>
      <c r="AW140" s="4">
        <f t="shared" si="436"/>
        <v>0.23298494138396819</v>
      </c>
      <c r="AY140" s="2">
        <f t="shared" si="308"/>
        <v>46.746212954596274</v>
      </c>
      <c r="AZ140" s="2">
        <f t="shared" si="359"/>
        <v>46.760457200067435</v>
      </c>
      <c r="BA140" s="2">
        <f t="shared" si="360"/>
        <v>47.351757470616604</v>
      </c>
      <c r="BB140" s="2">
        <f t="shared" si="361"/>
        <v>47.340870488219451</v>
      </c>
      <c r="BC140" s="2">
        <f t="shared" si="362"/>
        <v>47.027856923073749</v>
      </c>
      <c r="BD140" s="2">
        <f t="shared" si="363"/>
        <v>46.933912915762605</v>
      </c>
      <c r="BE140" s="2">
        <f t="shared" si="364"/>
        <v>46.860516902084896</v>
      </c>
      <c r="BF140" s="2">
        <f t="shared" si="365"/>
        <v>46.476795475799761</v>
      </c>
      <c r="BG140" s="2">
        <f t="shared" si="366"/>
        <v>46.052382702401637</v>
      </c>
      <c r="BH140" s="2">
        <f t="shared" si="367"/>
        <v>46.294365767176231</v>
      </c>
      <c r="BI140" s="2">
        <f t="shared" si="368"/>
        <v>46.452502926608304</v>
      </c>
      <c r="BJ140" s="2">
        <f t="shared" si="369"/>
        <v>46.275108270877361</v>
      </c>
      <c r="BK140" s="2">
        <f t="shared" si="370"/>
        <v>46.603212499781613</v>
      </c>
      <c r="BL140" s="2">
        <f t="shared" si="371"/>
        <v>46.74379731059954</v>
      </c>
      <c r="BM140" s="2">
        <f t="shared" si="372"/>
        <v>47.149074982339322</v>
      </c>
      <c r="BO140" s="2" t="str">
        <f t="shared" si="258"/>
        <v/>
      </c>
      <c r="BP140" s="2" t="str">
        <f t="shared" si="259"/>
        <v/>
      </c>
      <c r="BQ140" s="2" t="str">
        <f t="shared" si="260"/>
        <v/>
      </c>
      <c r="BR140" s="2" t="str">
        <f t="shared" si="261"/>
        <v/>
      </c>
      <c r="BS140" s="2" t="str">
        <f t="shared" si="262"/>
        <v/>
      </c>
      <c r="BT140" s="2" t="str">
        <f t="shared" si="263"/>
        <v/>
      </c>
      <c r="BU140" s="2" t="str">
        <f t="shared" si="264"/>
        <v/>
      </c>
      <c r="BV140" s="2" t="str">
        <f t="shared" si="265"/>
        <v/>
      </c>
      <c r="BW140" s="2" t="str">
        <f t="shared" si="266"/>
        <v/>
      </c>
      <c r="BX140" s="2" t="str">
        <f t="shared" si="267"/>
        <v/>
      </c>
      <c r="BY140" s="2" t="str">
        <f t="shared" si="268"/>
        <v/>
      </c>
      <c r="BZ140" s="2" t="str">
        <f t="shared" si="269"/>
        <v/>
      </c>
      <c r="CA140" s="2" t="str">
        <f t="shared" si="270"/>
        <v/>
      </c>
      <c r="CB140" s="2" t="str">
        <f t="shared" si="271"/>
        <v/>
      </c>
      <c r="CC140" s="2" t="str">
        <f t="shared" si="272"/>
        <v/>
      </c>
      <c r="CE140" s="2" t="str">
        <f t="shared" si="309"/>
        <v/>
      </c>
      <c r="CF140" s="2" t="str">
        <f t="shared" si="310"/>
        <v/>
      </c>
      <c r="CG140" s="2" t="str">
        <f t="shared" si="311"/>
        <v/>
      </c>
      <c r="CH140" s="2" t="str">
        <f t="shared" si="312"/>
        <v/>
      </c>
      <c r="CI140" s="2" t="str">
        <f t="shared" si="313"/>
        <v/>
      </c>
      <c r="CJ140" s="2" t="str">
        <f t="shared" si="314"/>
        <v/>
      </c>
      <c r="CK140" s="2" t="str">
        <f t="shared" si="315"/>
        <v/>
      </c>
      <c r="CL140" s="2" t="str">
        <f t="shared" si="316"/>
        <v/>
      </c>
      <c r="CM140" s="2" t="str">
        <f t="shared" si="317"/>
        <v/>
      </c>
      <c r="CN140" s="2" t="str">
        <f t="shared" si="318"/>
        <v/>
      </c>
      <c r="CO140" s="2" t="str">
        <f t="shared" si="319"/>
        <v/>
      </c>
      <c r="CP140" s="2" t="str">
        <f t="shared" si="320"/>
        <v/>
      </c>
      <c r="CQ140" s="2" t="str">
        <f t="shared" si="321"/>
        <v/>
      </c>
      <c r="CR140" s="2" t="str">
        <f t="shared" si="322"/>
        <v/>
      </c>
      <c r="CS140" s="2" t="str">
        <f t="shared" si="323"/>
        <v/>
      </c>
      <c r="CU140" s="2" t="str">
        <f t="shared" si="273"/>
        <v/>
      </c>
      <c r="CV140" s="2" t="str">
        <f t="shared" si="274"/>
        <v/>
      </c>
      <c r="CW140" s="2" t="str">
        <f t="shared" si="275"/>
        <v/>
      </c>
      <c r="CX140" s="2" t="str">
        <f t="shared" si="276"/>
        <v/>
      </c>
      <c r="CY140" s="2" t="str">
        <f t="shared" si="277"/>
        <v/>
      </c>
      <c r="CZ140" s="2" t="str">
        <f t="shared" si="278"/>
        <v/>
      </c>
      <c r="DA140" s="2" t="str">
        <f t="shared" si="279"/>
        <v/>
      </c>
      <c r="DB140" s="2" t="str">
        <f t="shared" si="280"/>
        <v/>
      </c>
      <c r="DC140" s="2" t="str">
        <f t="shared" si="281"/>
        <v/>
      </c>
      <c r="DD140" s="2" t="str">
        <f t="shared" si="282"/>
        <v/>
      </c>
      <c r="DE140" s="2" t="str">
        <f t="shared" si="283"/>
        <v/>
      </c>
      <c r="DF140" s="2" t="str">
        <f t="shared" si="284"/>
        <v/>
      </c>
      <c r="DG140" s="2" t="str">
        <f t="shared" si="285"/>
        <v/>
      </c>
      <c r="DH140" s="2" t="str">
        <f t="shared" si="286"/>
        <v/>
      </c>
      <c r="DI140" s="2" t="str">
        <f t="shared" si="287"/>
        <v/>
      </c>
      <c r="DK140" s="2">
        <f t="shared" si="288"/>
        <v>66.274850084033631</v>
      </c>
      <c r="DL140" s="2">
        <f t="shared" si="437"/>
        <v>62.621913414820469</v>
      </c>
      <c r="DM140" s="2">
        <f t="shared" si="437"/>
        <v>61.042322643239103</v>
      </c>
      <c r="DN140" s="2">
        <f t="shared" si="437"/>
        <v>60.066982196969676</v>
      </c>
      <c r="DO140" s="2">
        <f t="shared" si="437"/>
        <v>61.128230343773879</v>
      </c>
      <c r="DP140" s="2">
        <f t="shared" si="437"/>
        <v>58.895675798319324</v>
      </c>
      <c r="DQ140" s="2">
        <f t="shared" si="437"/>
        <v>58.479150373230368</v>
      </c>
      <c r="DR140" s="2">
        <f t="shared" si="437"/>
        <v>63.382455559845553</v>
      </c>
      <c r="DS140" s="2">
        <f t="shared" si="437"/>
        <v>59.938134277134282</v>
      </c>
      <c r="DT140" s="2">
        <f t="shared" si="437"/>
        <v>57.262037387387394</v>
      </c>
      <c r="DU140" s="2">
        <f t="shared" si="437"/>
        <v>59.535891205491197</v>
      </c>
      <c r="DV140" s="2">
        <f t="shared" si="437"/>
        <v>60.406410360360361</v>
      </c>
      <c r="DW140" s="2">
        <f t="shared" si="437"/>
        <v>64.321866554621849</v>
      </c>
      <c r="DX140" s="2">
        <f t="shared" si="437"/>
        <v>57.692816026552869</v>
      </c>
      <c r="DY140" s="2">
        <f t="shared" si="437"/>
        <v>52.943418018018022</v>
      </c>
      <c r="EA140" s="2">
        <f t="shared" si="228"/>
        <v>46.691322350354966</v>
      </c>
      <c r="EB140" s="2">
        <f t="shared" si="290"/>
        <v>46.743668168462293</v>
      </c>
      <c r="EC140" s="2">
        <f t="shared" si="291"/>
        <v>47.336971323521475</v>
      </c>
      <c r="ED140" s="2">
        <f t="shared" si="292"/>
        <v>47.326227287567868</v>
      </c>
      <c r="EE140" s="2">
        <f t="shared" si="293"/>
        <v>47.008992077112502</v>
      </c>
      <c r="EF140" s="2">
        <f t="shared" si="294"/>
        <v>46.917737015854186</v>
      </c>
      <c r="EG140" s="2">
        <f t="shared" si="295"/>
        <v>46.845077615504536</v>
      </c>
      <c r="EH140" s="2">
        <f t="shared" si="296"/>
        <v>46.452229836752508</v>
      </c>
      <c r="EI140" s="2">
        <f t="shared" si="297"/>
        <v>46.036771904566017</v>
      </c>
      <c r="EJ140" s="2">
        <f t="shared" si="298"/>
        <v>46.282219369269939</v>
      </c>
      <c r="EK140" s="2">
        <f t="shared" si="299"/>
        <v>46.43805270887605</v>
      </c>
      <c r="EL140" s="2">
        <f t="shared" si="300"/>
        <v>46.258517702347632</v>
      </c>
      <c r="EM140" s="2">
        <f t="shared" si="301"/>
        <v>46.586144781380284</v>
      </c>
      <c r="EN140" s="2">
        <f t="shared" si="302"/>
        <v>46.731488659672863</v>
      </c>
      <c r="EO140" s="2">
        <f t="shared" si="303"/>
        <v>47.147327591920785</v>
      </c>
      <c r="EQ140" s="2">
        <f t="shared" si="304"/>
        <v>47.107442650293628</v>
      </c>
      <c r="ER140" s="2">
        <f t="shared" si="438"/>
        <v>46.845264645950074</v>
      </c>
      <c r="ES140" s="2">
        <f t="shared" si="438"/>
        <v>47.437679643304108</v>
      </c>
      <c r="ET140" s="2">
        <f t="shared" si="438"/>
        <v>47.444589547666425</v>
      </c>
      <c r="EU140" s="2">
        <f t="shared" si="438"/>
        <v>47.188058229871345</v>
      </c>
      <c r="EV140" s="2">
        <f t="shared" si="438"/>
        <v>47.055499544454726</v>
      </c>
      <c r="EW140" s="2">
        <f t="shared" si="438"/>
        <v>46.965930714837171</v>
      </c>
      <c r="EX140" s="2">
        <f t="shared" si="438"/>
        <v>46.651855695955945</v>
      </c>
      <c r="EY140" s="2">
        <f t="shared" si="438"/>
        <v>46.118050359406652</v>
      </c>
      <c r="EZ140" s="2">
        <f t="shared" si="438"/>
        <v>46.312802447071306</v>
      </c>
      <c r="FA140" s="2">
        <f t="shared" si="438"/>
        <v>46.487304410298066</v>
      </c>
      <c r="FB140" s="2">
        <f t="shared" si="438"/>
        <v>46.333189914203587</v>
      </c>
      <c r="FC140" s="2">
        <f t="shared" si="438"/>
        <v>46.666908837082296</v>
      </c>
      <c r="FD140" s="2">
        <f t="shared" si="438"/>
        <v>46.77738123667946</v>
      </c>
      <c r="FE140" s="2">
        <f t="shared" si="438"/>
        <v>47.046868451939076</v>
      </c>
      <c r="FG140" s="2">
        <f t="shared" si="306"/>
        <v>0.99926915853825959</v>
      </c>
      <c r="FH140" s="2">
        <f t="shared" si="439"/>
        <v>0.99931077355241626</v>
      </c>
      <c r="FI140" s="2">
        <f t="shared" si="439"/>
        <v>0.99928575544355525</v>
      </c>
      <c r="FJ140" s="2">
        <f t="shared" si="439"/>
        <v>0.99936613971576482</v>
      </c>
      <c r="FK140" s="2">
        <f t="shared" si="439"/>
        <v>0.99928881799000546</v>
      </c>
      <c r="FL140" s="2">
        <f t="shared" si="439"/>
        <v>0.99920871904063313</v>
      </c>
      <c r="FM140" s="2">
        <f t="shared" si="439"/>
        <v>0.99918271991773111</v>
      </c>
      <c r="FN140" s="2">
        <f t="shared" si="439"/>
        <v>0.99920238944778728</v>
      </c>
      <c r="FO140" s="2">
        <f t="shared" si="439"/>
        <v>0.99918145877709075</v>
      </c>
      <c r="FP140" s="2">
        <f t="shared" si="439"/>
        <v>0.99910322550128194</v>
      </c>
      <c r="FQ140" s="2">
        <f t="shared" si="439"/>
        <v>0.99919018916479008</v>
      </c>
      <c r="FR140" s="2">
        <f t="shared" si="439"/>
        <v>0.99912511160825945</v>
      </c>
      <c r="FS140" s="2">
        <f t="shared" si="439"/>
        <v>0.99926850554856961</v>
      </c>
      <c r="FT140" s="2">
        <f t="shared" si="439"/>
        <v>0.99902999411599247</v>
      </c>
      <c r="FU140" s="2">
        <f t="shared" si="439"/>
        <v>0.99909160652033913</v>
      </c>
      <c r="FW140" s="2">
        <f t="shared" si="324"/>
        <v>9.7515430543476847E-2</v>
      </c>
      <c r="FX140" s="2">
        <f t="shared" si="376"/>
        <v>5.7534721524532074E-2</v>
      </c>
      <c r="FY140" s="2">
        <f t="shared" si="377"/>
        <v>4.9620274984665147E-2</v>
      </c>
      <c r="FZ140" s="2">
        <f t="shared" si="378"/>
        <v>5.5485102412459658E-2</v>
      </c>
      <c r="GA140" s="2">
        <f t="shared" si="379"/>
        <v>4.9275072788612227E-2</v>
      </c>
      <c r="GB140" s="2">
        <f t="shared" si="380"/>
        <v>4.8619788598798667E-2</v>
      </c>
      <c r="GC140" s="2">
        <f t="shared" si="381"/>
        <v>4.907603257632389E-2</v>
      </c>
      <c r="GD140" s="2">
        <f t="shared" si="382"/>
        <v>5.5413223533806288E-2</v>
      </c>
      <c r="GE140" s="2">
        <f t="shared" si="383"/>
        <v>5.2067422878168242E-2</v>
      </c>
      <c r="GF140" s="2">
        <f t="shared" si="384"/>
        <v>7.5204239482369928E-2</v>
      </c>
      <c r="GG140" s="2">
        <f t="shared" si="385"/>
        <v>7.8036820838593438E-2</v>
      </c>
      <c r="GH140" s="2">
        <f t="shared" si="386"/>
        <v>5.6416454942686059E-2</v>
      </c>
      <c r="GI140" s="2">
        <f t="shared" si="387"/>
        <v>5.0692554955380935E-2</v>
      </c>
      <c r="GJ140" s="2">
        <f t="shared" si="388"/>
        <v>3.6522221971232477E-2</v>
      </c>
      <c r="GK140" s="2">
        <f t="shared" si="389"/>
        <v>3.501662798129597E-2</v>
      </c>
      <c r="GM140" s="86">
        <f t="shared" si="325"/>
        <v>3.2680343401763068E-91</v>
      </c>
      <c r="GN140" s="86">
        <f t="shared" si="390"/>
        <v>7.4751425967888783E-101</v>
      </c>
      <c r="GO140" s="86">
        <f t="shared" si="391"/>
        <v>1.0443849713961785E-192</v>
      </c>
      <c r="GP140" s="86">
        <f t="shared" si="392"/>
        <v>3.1540351465401515E-159</v>
      </c>
      <c r="GQ140" s="86">
        <f t="shared" si="393"/>
        <v>5.3377888573393816E-163</v>
      </c>
      <c r="GR140" s="86">
        <f t="shared" si="394"/>
        <v>2.0909248649350911E-110</v>
      </c>
      <c r="GS140" s="86">
        <f t="shared" si="395"/>
        <v>7.5372555291745052E-107</v>
      </c>
      <c r="GT140" s="86">
        <f t="shared" si="396"/>
        <v>2.0267046014302598E-142</v>
      </c>
      <c r="GU140" s="86">
        <f t="shared" si="397"/>
        <v>1.7356857129143288E-126</v>
      </c>
      <c r="GV140" s="86">
        <f t="shared" si="398"/>
        <v>7.8463228348017516E-106</v>
      </c>
      <c r="GW140" s="86">
        <f t="shared" si="399"/>
        <v>4.1131428788652913E-92</v>
      </c>
      <c r="GX140" s="86">
        <f t="shared" si="400"/>
        <v>5.1479468437253992E-81</v>
      </c>
      <c r="GY140" s="86">
        <f t="shared" si="401"/>
        <v>1.7191488548705537E-68</v>
      </c>
      <c r="GZ140" s="86">
        <f t="shared" si="402"/>
        <v>4.5885605584344325E-65</v>
      </c>
      <c r="HA140" s="86">
        <f t="shared" si="403"/>
        <v>1.9816823376658178E-69</v>
      </c>
      <c r="HC140" s="86">
        <f t="shared" si="326"/>
        <v>1.1088369562344008E-63</v>
      </c>
      <c r="HD140" s="86">
        <f t="shared" si="404"/>
        <v>5.7325976428648121E-67</v>
      </c>
      <c r="HE140" s="86">
        <f t="shared" si="405"/>
        <v>3.7358054809366042E-88</v>
      </c>
      <c r="HF140" s="86">
        <f t="shared" si="406"/>
        <v>2.5734738716950114E-110</v>
      </c>
      <c r="HG140" s="86">
        <f t="shared" si="407"/>
        <v>1.2853042597921706E-139</v>
      </c>
      <c r="HH140" s="86">
        <f t="shared" si="408"/>
        <v>1.5857083879862842E-64</v>
      </c>
      <c r="HI140" s="86">
        <f t="shared" si="409"/>
        <v>6.1101913268438142E-50</v>
      </c>
      <c r="HJ140" s="86">
        <f t="shared" si="410"/>
        <v>2.3504020940550438E-42</v>
      </c>
      <c r="HK140" s="86">
        <f t="shared" si="411"/>
        <v>2.3519876251548308E-61</v>
      </c>
      <c r="HL140" s="86">
        <f t="shared" si="412"/>
        <v>2.5581336457908424E-51</v>
      </c>
      <c r="HM140" s="86">
        <f t="shared" si="413"/>
        <v>3.0962138135589777E-42</v>
      </c>
      <c r="HN140" s="86">
        <f t="shared" si="414"/>
        <v>1.8890493081088368E-39</v>
      </c>
      <c r="HO140" s="86">
        <f t="shared" si="415"/>
        <v>2.6015663648613666E-31</v>
      </c>
      <c r="HP140" s="86">
        <f t="shared" si="416"/>
        <v>2.8429892587562964E-29</v>
      </c>
      <c r="HQ140" s="86">
        <f t="shared" si="417"/>
        <v>5.2581620922760506E-39</v>
      </c>
      <c r="HS140" s="86">
        <f t="shared" si="327"/>
        <v>0.36839001828714418</v>
      </c>
      <c r="HT140" s="86">
        <f t="shared" si="418"/>
        <v>0.5086580510366393</v>
      </c>
      <c r="HU140" s="86">
        <f t="shared" si="419"/>
        <v>0.49706070385650969</v>
      </c>
      <c r="HV140" s="86">
        <f t="shared" si="420"/>
        <v>0.50423829197494197</v>
      </c>
      <c r="HW140" s="86">
        <f t="shared" si="421"/>
        <v>0.45167425137781997</v>
      </c>
      <c r="HX140" s="86">
        <f t="shared" si="422"/>
        <v>0.42186131903194296</v>
      </c>
      <c r="HY140" s="86">
        <f t="shared" si="423"/>
        <v>0.43200155283401082</v>
      </c>
      <c r="HZ140" s="86">
        <f t="shared" si="424"/>
        <v>0.49073989215927666</v>
      </c>
      <c r="IA140" s="86">
        <f t="shared" si="425"/>
        <v>0.47928816144626785</v>
      </c>
      <c r="IB140" s="86">
        <f t="shared" si="426"/>
        <v>0.47731653982027084</v>
      </c>
      <c r="IC140" s="86">
        <f t="shared" si="427"/>
        <v>0.37668580971929272</v>
      </c>
      <c r="ID140" s="86">
        <f t="shared" si="428"/>
        <v>0.4903843659557825</v>
      </c>
      <c r="IE140" s="86">
        <f t="shared" si="429"/>
        <v>0.43947790146443039</v>
      </c>
      <c r="IF140" s="86">
        <f t="shared" si="430"/>
        <v>0.35078337893113404</v>
      </c>
      <c r="IG140" s="86">
        <f t="shared" si="431"/>
        <v>0.30453982199570334</v>
      </c>
      <c r="II140" s="86">
        <f t="shared" si="328"/>
        <v>9.2445812046305993E-8</v>
      </c>
      <c r="IJ140" s="86">
        <f t="shared" si="329"/>
        <v>1.8912840744891093E-12</v>
      </c>
      <c r="IK140" s="86">
        <f t="shared" si="330"/>
        <v>3.5996367978066196E-15</v>
      </c>
      <c r="IL140" s="86">
        <f t="shared" si="331"/>
        <v>1.0708634105437972E-14</v>
      </c>
      <c r="IM140" s="86">
        <f t="shared" si="332"/>
        <v>2.1955295178709884E-15</v>
      </c>
      <c r="IN140" s="86">
        <f t="shared" si="333"/>
        <v>2.5056709492971155E-17</v>
      </c>
      <c r="IO140" s="86">
        <f t="shared" si="334"/>
        <v>9.5642897855819759E-14</v>
      </c>
      <c r="IP140" s="86">
        <f t="shared" si="335"/>
        <v>1.3611007530962918E-16</v>
      </c>
      <c r="IQ140" s="86">
        <f t="shared" si="336"/>
        <v>6.8260205940619794E-14</v>
      </c>
      <c r="IR140" s="86">
        <f t="shared" si="337"/>
        <v>6.0888175509004888E-11</v>
      </c>
      <c r="IS140" s="86">
        <f t="shared" si="338"/>
        <v>1.2491305110564828E-10</v>
      </c>
      <c r="IT140" s="86">
        <f t="shared" si="339"/>
        <v>3.6758673563853782E-12</v>
      </c>
      <c r="IU140" s="86">
        <f t="shared" si="340"/>
        <v>5.4983887520346511E-12</v>
      </c>
      <c r="IV140" s="86">
        <f t="shared" si="341"/>
        <v>2.1516611738292519E-12</v>
      </c>
      <c r="IW140" s="86">
        <f t="shared" si="342"/>
        <v>2.0873779484385908E-11</v>
      </c>
      <c r="IY140" s="86">
        <f t="shared" si="343"/>
        <v>0.36839011073295624</v>
      </c>
      <c r="IZ140" s="86">
        <f t="shared" si="344"/>
        <v>0.50865805103853057</v>
      </c>
      <c r="JA140" s="86">
        <f t="shared" si="345"/>
        <v>0.4970607038565133</v>
      </c>
      <c r="JB140" s="86">
        <f t="shared" si="346"/>
        <v>0.50423829197495262</v>
      </c>
      <c r="JC140" s="86">
        <f t="shared" si="347"/>
        <v>0.45167425137782219</v>
      </c>
      <c r="JD140" s="86">
        <f t="shared" si="348"/>
        <v>0.42186131903194296</v>
      </c>
      <c r="JE140" s="86">
        <f t="shared" si="349"/>
        <v>0.43200155283410646</v>
      </c>
      <c r="JF140" s="86">
        <f t="shared" si="350"/>
        <v>0.49073989215927677</v>
      </c>
      <c r="JG140" s="86">
        <f t="shared" si="351"/>
        <v>0.47928816144633613</v>
      </c>
      <c r="JH140" s="86">
        <f t="shared" si="352"/>
        <v>0.47731653988115902</v>
      </c>
      <c r="JI140" s="86">
        <f t="shared" si="353"/>
        <v>0.37668580984420574</v>
      </c>
      <c r="JJ140" s="86">
        <f t="shared" si="354"/>
        <v>0.49038436595945839</v>
      </c>
      <c r="JK140" s="86">
        <f t="shared" si="355"/>
        <v>0.43947790146992877</v>
      </c>
      <c r="JL140" s="86">
        <f t="shared" si="356"/>
        <v>0.35078337893328571</v>
      </c>
      <c r="JM140" s="86">
        <f t="shared" si="357"/>
        <v>0.30453982201657714</v>
      </c>
    </row>
    <row r="141" spans="2:273" x14ac:dyDescent="0.25">
      <c r="B141" s="2">
        <v>114</v>
      </c>
      <c r="C141" s="37">
        <v>46.604599999999998</v>
      </c>
      <c r="D141" s="37">
        <v>48.474200000000003</v>
      </c>
      <c r="E141" s="37">
        <v>49.479599999999998</v>
      </c>
      <c r="F141" s="37">
        <v>49.479599999999998</v>
      </c>
      <c r="G141" s="37">
        <v>49.338799999999999</v>
      </c>
      <c r="H141" s="37">
        <v>50.165999999999997</v>
      </c>
      <c r="I141" s="37">
        <v>50.6524</v>
      </c>
      <c r="J141" s="37">
        <v>49.978999999999999</v>
      </c>
      <c r="K141" s="37">
        <v>49.241799999999998</v>
      </c>
      <c r="L141" s="37">
        <v>49.176000000000002</v>
      </c>
      <c r="M141" s="37">
        <v>47.677199999999999</v>
      </c>
      <c r="N141" s="37">
        <v>51.4681</v>
      </c>
      <c r="O141" s="37">
        <v>52.357199999999999</v>
      </c>
      <c r="P141" s="37">
        <v>56.231200000000001</v>
      </c>
      <c r="Q141" s="37">
        <v>65.272900000000007</v>
      </c>
      <c r="S141" s="4">
        <f t="shared" si="229"/>
        <v>46.697806343986123</v>
      </c>
      <c r="T141" s="4">
        <f t="shared" si="230"/>
        <v>47.759147534282199</v>
      </c>
      <c r="U141" s="4">
        <f t="shared" si="231"/>
        <v>49.764386208595212</v>
      </c>
      <c r="V141" s="4">
        <f t="shared" si="232"/>
        <v>49.61775916205535</v>
      </c>
      <c r="W141" s="4">
        <f t="shared" si="233"/>
        <v>49.853632805965901</v>
      </c>
      <c r="X141" s="4">
        <f t="shared" si="234"/>
        <v>50.854010783685894</v>
      </c>
      <c r="Y141" s="4">
        <f t="shared" si="235"/>
        <v>51.226374799336867</v>
      </c>
      <c r="Z141" s="4">
        <f t="shared" si="236"/>
        <v>50.462920307764108</v>
      </c>
      <c r="AA141" s="4">
        <f t="shared" si="237"/>
        <v>50.200335678924972</v>
      </c>
      <c r="AB141" s="4">
        <f t="shared" si="238"/>
        <v>48.770360519399262</v>
      </c>
      <c r="AC141" s="4">
        <f t="shared" si="239"/>
        <v>47.832060052947561</v>
      </c>
      <c r="AD141" s="4">
        <f t="shared" si="240"/>
        <v>51.252888543133629</v>
      </c>
      <c r="AE141" s="4">
        <f t="shared" si="241"/>
        <v>52.57999417035915</v>
      </c>
      <c r="AF141" s="4">
        <f t="shared" si="242"/>
        <v>55.991773940683117</v>
      </c>
      <c r="AG141" s="4">
        <f t="shared" si="243"/>
        <v>65.924738927714131</v>
      </c>
      <c r="AI141" s="4">
        <f t="shared" si="244"/>
        <v>-9.3206343986125262E-2</v>
      </c>
      <c r="AJ141" s="4">
        <f t="shared" si="245"/>
        <v>0.7150524657178039</v>
      </c>
      <c r="AK141" s="4">
        <f t="shared" si="246"/>
        <v>-0.28478620859521442</v>
      </c>
      <c r="AL141" s="4">
        <f t="shared" si="247"/>
        <v>-0.13815916205535217</v>
      </c>
      <c r="AM141" s="4">
        <f t="shared" si="248"/>
        <v>-0.5148328059659022</v>
      </c>
      <c r="AN141" s="4">
        <f t="shared" si="249"/>
        <v>-0.68801078368589685</v>
      </c>
      <c r="AO141" s="4">
        <f t="shared" si="250"/>
        <v>-0.57397479933686668</v>
      </c>
      <c r="AP141" s="4">
        <f t="shared" si="251"/>
        <v>-0.48392030776410877</v>
      </c>
      <c r="AQ141" s="4">
        <f t="shared" si="252"/>
        <v>-0.95853567892497438</v>
      </c>
      <c r="AR141" s="4">
        <f t="shared" si="253"/>
        <v>0.4056394806007404</v>
      </c>
      <c r="AS141" s="4">
        <f t="shared" si="254"/>
        <v>-0.15486005294756211</v>
      </c>
      <c r="AT141" s="4">
        <f t="shared" si="255"/>
        <v>0.21521145686637055</v>
      </c>
      <c r="AU141" s="4">
        <f t="shared" si="256"/>
        <v>-0.22279417035915117</v>
      </c>
      <c r="AV141" s="4">
        <f t="shared" si="436"/>
        <v>0.23942605931688377</v>
      </c>
      <c r="AW141" s="4">
        <f t="shared" si="436"/>
        <v>-0.65183892771412388</v>
      </c>
      <c r="AY141" s="2">
        <f t="shared" si="308"/>
        <v>46.697806194643654</v>
      </c>
      <c r="AZ141" s="2">
        <f t="shared" si="359"/>
        <v>46.713938131399416</v>
      </c>
      <c r="BA141" s="2">
        <f t="shared" si="360"/>
        <v>47.303961595227435</v>
      </c>
      <c r="BB141" s="2">
        <f t="shared" si="361"/>
        <v>47.29259809902608</v>
      </c>
      <c r="BC141" s="2">
        <f t="shared" si="362"/>
        <v>46.97874349608022</v>
      </c>
      <c r="BD141" s="2">
        <f t="shared" si="363"/>
        <v>46.881680002988098</v>
      </c>
      <c r="BE141" s="2">
        <f t="shared" si="364"/>
        <v>46.817340642324574</v>
      </c>
      <c r="BF141" s="2">
        <f t="shared" si="365"/>
        <v>46.43212004872332</v>
      </c>
      <c r="BG141" s="2">
        <f t="shared" si="366"/>
        <v>46.015249516813476</v>
      </c>
      <c r="BH141" s="2">
        <f t="shared" si="367"/>
        <v>46.257910461407199</v>
      </c>
      <c r="BI141" s="2">
        <f t="shared" si="368"/>
        <v>46.412732553101733</v>
      </c>
      <c r="BJ141" s="2">
        <f t="shared" si="369"/>
        <v>46.233653586485069</v>
      </c>
      <c r="BK141" s="2">
        <f t="shared" si="370"/>
        <v>46.559388129504576</v>
      </c>
      <c r="BL141" s="2">
        <f t="shared" si="371"/>
        <v>46.702082362347717</v>
      </c>
      <c r="BM141" s="2">
        <f t="shared" si="372"/>
        <v>47.118242598369783</v>
      </c>
      <c r="BO141" s="2" t="str">
        <f t="shared" si="258"/>
        <v/>
      </c>
      <c r="BP141" s="2" t="str">
        <f t="shared" si="259"/>
        <v/>
      </c>
      <c r="BQ141" s="2" t="str">
        <f t="shared" si="260"/>
        <v/>
      </c>
      <c r="BR141" s="2" t="str">
        <f t="shared" si="261"/>
        <v/>
      </c>
      <c r="BS141" s="2" t="str">
        <f t="shared" si="262"/>
        <v/>
      </c>
      <c r="BT141" s="2" t="str">
        <f t="shared" si="263"/>
        <v/>
      </c>
      <c r="BU141" s="2" t="str">
        <f t="shared" si="264"/>
        <v/>
      </c>
      <c r="BV141" s="2" t="str">
        <f t="shared" si="265"/>
        <v/>
      </c>
      <c r="BW141" s="2" t="str">
        <f t="shared" si="266"/>
        <v/>
      </c>
      <c r="BX141" s="2" t="str">
        <f t="shared" si="267"/>
        <v/>
      </c>
      <c r="BY141" s="2" t="str">
        <f t="shared" si="268"/>
        <v/>
      </c>
      <c r="BZ141" s="2" t="str">
        <f t="shared" si="269"/>
        <v/>
      </c>
      <c r="CA141" s="2" t="str">
        <f t="shared" si="270"/>
        <v/>
      </c>
      <c r="CB141" s="2" t="str">
        <f t="shared" si="271"/>
        <v/>
      </c>
      <c r="CC141" s="2" t="str">
        <f t="shared" si="272"/>
        <v/>
      </c>
      <c r="CE141" s="2" t="str">
        <f t="shared" si="309"/>
        <v/>
      </c>
      <c r="CF141" s="2" t="str">
        <f t="shared" si="310"/>
        <v/>
      </c>
      <c r="CG141" s="2" t="str">
        <f t="shared" si="311"/>
        <v/>
      </c>
      <c r="CH141" s="2" t="str">
        <f t="shared" si="312"/>
        <v/>
      </c>
      <c r="CI141" s="2" t="str">
        <f t="shared" si="313"/>
        <v/>
      </c>
      <c r="CJ141" s="2" t="str">
        <f t="shared" si="314"/>
        <v/>
      </c>
      <c r="CK141" s="2" t="str">
        <f t="shared" si="315"/>
        <v/>
      </c>
      <c r="CL141" s="2" t="str">
        <f t="shared" si="316"/>
        <v/>
      </c>
      <c r="CM141" s="2" t="str">
        <f t="shared" si="317"/>
        <v/>
      </c>
      <c r="CN141" s="2" t="str">
        <f t="shared" si="318"/>
        <v/>
      </c>
      <c r="CO141" s="2" t="str">
        <f t="shared" si="319"/>
        <v/>
      </c>
      <c r="CP141" s="2" t="str">
        <f t="shared" si="320"/>
        <v/>
      </c>
      <c r="CQ141" s="2" t="str">
        <f t="shared" si="321"/>
        <v/>
      </c>
      <c r="CR141" s="2" t="str">
        <f t="shared" si="322"/>
        <v/>
      </c>
      <c r="CS141" s="2" t="str">
        <f t="shared" si="323"/>
        <v/>
      </c>
      <c r="CU141" s="2" t="str">
        <f t="shared" si="273"/>
        <v/>
      </c>
      <c r="CV141" s="2" t="str">
        <f t="shared" si="274"/>
        <v/>
      </c>
      <c r="CW141" s="2" t="str">
        <f t="shared" si="275"/>
        <v/>
      </c>
      <c r="CX141" s="2" t="str">
        <f t="shared" si="276"/>
        <v/>
      </c>
      <c r="CY141" s="2" t="str">
        <f t="shared" si="277"/>
        <v/>
      </c>
      <c r="CZ141" s="2" t="str">
        <f t="shared" si="278"/>
        <v/>
      </c>
      <c r="DA141" s="2" t="str">
        <f t="shared" si="279"/>
        <v/>
      </c>
      <c r="DB141" s="2" t="str">
        <f t="shared" si="280"/>
        <v/>
      </c>
      <c r="DC141" s="2" t="str">
        <f t="shared" si="281"/>
        <v/>
      </c>
      <c r="DD141" s="2" t="str">
        <f t="shared" si="282"/>
        <v/>
      </c>
      <c r="DE141" s="2" t="str">
        <f t="shared" si="283"/>
        <v/>
      </c>
      <c r="DF141" s="2" t="str">
        <f t="shared" si="284"/>
        <v/>
      </c>
      <c r="DG141" s="2" t="str">
        <f t="shared" si="285"/>
        <v/>
      </c>
      <c r="DH141" s="2" t="str">
        <f t="shared" si="286"/>
        <v/>
      </c>
      <c r="DI141" s="2" t="str">
        <f t="shared" si="287"/>
        <v/>
      </c>
      <c r="DK141" s="2">
        <f t="shared" si="288"/>
        <v>66.429238403361353</v>
      </c>
      <c r="DL141" s="2">
        <f t="shared" si="437"/>
        <v>62.743437662337655</v>
      </c>
      <c r="DM141" s="2">
        <f t="shared" si="437"/>
        <v>61.149566157372035</v>
      </c>
      <c r="DN141" s="2">
        <f t="shared" si="437"/>
        <v>60.164694696969676</v>
      </c>
      <c r="DO141" s="2">
        <f t="shared" si="437"/>
        <v>61.235181130634075</v>
      </c>
      <c r="DP141" s="2">
        <f t="shared" si="437"/>
        <v>58.979526498599434</v>
      </c>
      <c r="DQ141" s="2">
        <f t="shared" si="437"/>
        <v>58.557813989703988</v>
      </c>
      <c r="DR141" s="2">
        <f t="shared" si="437"/>
        <v>63.507835984555975</v>
      </c>
      <c r="DS141" s="2">
        <f t="shared" si="437"/>
        <v>60.036677713427714</v>
      </c>
      <c r="DT141" s="2">
        <f t="shared" si="437"/>
        <v>57.332298435277387</v>
      </c>
      <c r="DU141" s="2">
        <f t="shared" si="437"/>
        <v>59.630570549120549</v>
      </c>
      <c r="DV141" s="2">
        <f t="shared" si="437"/>
        <v>60.508893456614508</v>
      </c>
      <c r="DW141" s="2">
        <f t="shared" si="437"/>
        <v>64.460203557422972</v>
      </c>
      <c r="DX141" s="2">
        <f t="shared" si="437"/>
        <v>57.773068468468473</v>
      </c>
      <c r="DY141" s="2">
        <f t="shared" si="437"/>
        <v>52.986837695590332</v>
      </c>
      <c r="EA141" s="2">
        <f t="shared" si="228"/>
        <v>46.637811038235604</v>
      </c>
      <c r="EB141" s="2">
        <f t="shared" si="290"/>
        <v>46.696973298237026</v>
      </c>
      <c r="EC141" s="2">
        <f t="shared" si="291"/>
        <v>47.289142291947442</v>
      </c>
      <c r="ED141" s="2">
        <f t="shared" si="292"/>
        <v>47.27756161036983</v>
      </c>
      <c r="EE141" s="2">
        <f t="shared" si="293"/>
        <v>46.95920992350014</v>
      </c>
      <c r="EF141" s="2">
        <f t="shared" si="294"/>
        <v>46.865076907234922</v>
      </c>
      <c r="EG141" s="2">
        <f t="shared" si="295"/>
        <v>46.801534493065724</v>
      </c>
      <c r="EH141" s="2">
        <f t="shared" si="296"/>
        <v>46.406786387312671</v>
      </c>
      <c r="EI141" s="2">
        <f t="shared" si="297"/>
        <v>45.999758165364042</v>
      </c>
      <c r="EJ141" s="2">
        <f t="shared" si="298"/>
        <v>46.24616315737839</v>
      </c>
      <c r="EK141" s="2">
        <f t="shared" si="299"/>
        <v>46.398491958319177</v>
      </c>
      <c r="EL141" s="2">
        <f t="shared" si="300"/>
        <v>46.217257116088746</v>
      </c>
      <c r="EM141" s="2">
        <f t="shared" si="301"/>
        <v>46.542572840307976</v>
      </c>
      <c r="EN141" s="2">
        <f t="shared" si="302"/>
        <v>46.690219126452334</v>
      </c>
      <c r="EO141" s="2">
        <f t="shared" si="303"/>
        <v>47.117494797649151</v>
      </c>
      <c r="EQ141" s="2">
        <f t="shared" si="304"/>
        <v>47.07964961970012</v>
      </c>
      <c r="ER141" s="2">
        <f t="shared" si="438"/>
        <v>46.806600273815583</v>
      </c>
      <c r="ES141" s="2">
        <f t="shared" si="438"/>
        <v>47.39607214599031</v>
      </c>
      <c r="ET141" s="2">
        <f t="shared" si="438"/>
        <v>47.402923508307644</v>
      </c>
      <c r="EU141" s="2">
        <f t="shared" si="438"/>
        <v>47.150261924948076</v>
      </c>
      <c r="EV141" s="2">
        <f t="shared" si="438"/>
        <v>47.013206743882904</v>
      </c>
      <c r="EW141" s="2">
        <f t="shared" si="438"/>
        <v>46.933034246911852</v>
      </c>
      <c r="EX141" s="2">
        <f t="shared" si="438"/>
        <v>46.620118164075798</v>
      </c>
      <c r="EY141" s="2">
        <f t="shared" si="438"/>
        <v>46.087985227533842</v>
      </c>
      <c r="EZ141" s="2">
        <f t="shared" si="438"/>
        <v>46.278894672841616</v>
      </c>
      <c r="FA141" s="2">
        <f t="shared" si="438"/>
        <v>46.451093628495109</v>
      </c>
      <c r="FB141" s="2">
        <f t="shared" si="438"/>
        <v>46.298398496016858</v>
      </c>
      <c r="FC141" s="2">
        <f t="shared" si="438"/>
        <v>46.630456993890164</v>
      </c>
      <c r="FD141" s="2">
        <f t="shared" si="438"/>
        <v>46.74178861222034</v>
      </c>
      <c r="FE141" s="2">
        <f t="shared" si="438"/>
        <v>47.009953789391574</v>
      </c>
      <c r="FG141" s="2">
        <f t="shared" si="306"/>
        <v>0.99933342179997975</v>
      </c>
      <c r="FH141" s="2">
        <f t="shared" si="439"/>
        <v>0.99937137988670766</v>
      </c>
      <c r="FI141" s="2">
        <f t="shared" si="439"/>
        <v>0.99934856028233487</v>
      </c>
      <c r="FJ141" s="2">
        <f t="shared" si="439"/>
        <v>0.99942188030676637</v>
      </c>
      <c r="FK141" s="2">
        <f t="shared" si="439"/>
        <v>0.99935135370823991</v>
      </c>
      <c r="FL141" s="2">
        <f t="shared" si="439"/>
        <v>0.99927829293984272</v>
      </c>
      <c r="FM141" s="2">
        <f t="shared" si="439"/>
        <v>0.99925457810155915</v>
      </c>
      <c r="FN141" s="2">
        <f t="shared" si="439"/>
        <v>0.99927251947542617</v>
      </c>
      <c r="FO141" s="2">
        <f t="shared" si="439"/>
        <v>0.99925342776205761</v>
      </c>
      <c r="FP141" s="2">
        <f t="shared" si="439"/>
        <v>0.99918206739656501</v>
      </c>
      <c r="FQ141" s="2">
        <f t="shared" si="439"/>
        <v>0.99926139111119772</v>
      </c>
      <c r="FR141" s="2">
        <f t="shared" si="439"/>
        <v>0.99920203087528803</v>
      </c>
      <c r="FS141" s="2">
        <f t="shared" si="439"/>
        <v>0.99933282618967001</v>
      </c>
      <c r="FT141" s="2">
        <f t="shared" si="439"/>
        <v>0.99911526860771871</v>
      </c>
      <c r="FU141" s="2">
        <f t="shared" si="439"/>
        <v>0.99917146907668331</v>
      </c>
      <c r="FW141" s="2">
        <f t="shared" si="324"/>
        <v>0.10592697048782251</v>
      </c>
      <c r="FX141" s="2">
        <f t="shared" si="376"/>
        <v>6.2737322448154206E-2</v>
      </c>
      <c r="FY141" s="2">
        <f t="shared" si="377"/>
        <v>5.4148326697058706E-2</v>
      </c>
      <c r="FZ141" s="2">
        <f t="shared" si="378"/>
        <v>6.0514265932124167E-2</v>
      </c>
      <c r="GA141" s="2">
        <f t="shared" si="379"/>
        <v>5.3773405760904273E-2</v>
      </c>
      <c r="GB141" s="2">
        <f t="shared" si="380"/>
        <v>5.3061639241884291E-2</v>
      </c>
      <c r="GC141" s="2">
        <f t="shared" si="381"/>
        <v>5.355721871617683E-2</v>
      </c>
      <c r="GD141" s="2">
        <f t="shared" si="382"/>
        <v>6.0436288838524338E-2</v>
      </c>
      <c r="GE141" s="2">
        <f t="shared" si="383"/>
        <v>5.6805439117664336E-2</v>
      </c>
      <c r="GF141" s="2">
        <f t="shared" si="384"/>
        <v>8.186582567294487E-2</v>
      </c>
      <c r="GG141" s="2">
        <f t="shared" si="385"/>
        <v>8.4926275213716124E-2</v>
      </c>
      <c r="GH141" s="2">
        <f t="shared" si="386"/>
        <v>6.1524537287878781E-2</v>
      </c>
      <c r="GI141" s="2">
        <f t="shared" si="387"/>
        <v>5.5312761639502793E-2</v>
      </c>
      <c r="GJ141" s="2">
        <f t="shared" si="388"/>
        <v>3.9905210143717965E-2</v>
      </c>
      <c r="GK141" s="2">
        <f t="shared" si="389"/>
        <v>3.8265694515345651E-2</v>
      </c>
      <c r="GM141" s="86">
        <f t="shared" si="325"/>
        <v>2.7253220797121527E-94</v>
      </c>
      <c r="GN141" s="86">
        <f t="shared" si="390"/>
        <v>2.8682830756199218E-104</v>
      </c>
      <c r="GO141" s="86">
        <f t="shared" si="391"/>
        <v>3.4326840543328752E-199</v>
      </c>
      <c r="GP141" s="86">
        <f t="shared" si="392"/>
        <v>1.3401374534815359E-164</v>
      </c>
      <c r="GQ141" s="86">
        <f t="shared" si="393"/>
        <v>1.7084420763741696E-168</v>
      </c>
      <c r="GR141" s="86">
        <f t="shared" si="394"/>
        <v>4.0556693200293417E-114</v>
      </c>
      <c r="GS141" s="86">
        <f t="shared" si="395"/>
        <v>1.8015517879172568E-110</v>
      </c>
      <c r="GT141" s="86">
        <f t="shared" si="396"/>
        <v>3.3576162138912969E-147</v>
      </c>
      <c r="GU141" s="86">
        <f t="shared" si="397"/>
        <v>9.4858888853146225E-131</v>
      </c>
      <c r="GV141" s="86">
        <f t="shared" si="398"/>
        <v>1.9340543039864999E-109</v>
      </c>
      <c r="GW141" s="86">
        <f t="shared" si="399"/>
        <v>3.4146766215109159E-95</v>
      </c>
      <c r="GX141" s="86">
        <f t="shared" si="400"/>
        <v>9.1505709477011369E-84</v>
      </c>
      <c r="GY141" s="86">
        <f t="shared" si="401"/>
        <v>8.4057836740413274E-71</v>
      </c>
      <c r="GZ141" s="86">
        <f t="shared" si="402"/>
        <v>3.0265622215183952E-67</v>
      </c>
      <c r="HA141" s="86">
        <f t="shared" si="403"/>
        <v>9.9122207483067981E-72</v>
      </c>
      <c r="HC141" s="86">
        <f t="shared" si="326"/>
        <v>3.363002316373082E-67</v>
      </c>
      <c r="HD141" s="86">
        <f t="shared" si="404"/>
        <v>1.114183492723994E-70</v>
      </c>
      <c r="HE141" s="86">
        <f t="shared" si="405"/>
        <v>5.6741584546117085E-93</v>
      </c>
      <c r="HF141" s="86">
        <f t="shared" si="406"/>
        <v>2.2834474949560866E-116</v>
      </c>
      <c r="HG141" s="86">
        <f t="shared" si="407"/>
        <v>2.5680723305497688E-147</v>
      </c>
      <c r="HH141" s="86">
        <f t="shared" si="408"/>
        <v>4.3597747509840054E-68</v>
      </c>
      <c r="HI141" s="86">
        <f t="shared" si="409"/>
        <v>1.0730827779847639E-52</v>
      </c>
      <c r="HJ141" s="86">
        <f t="shared" si="410"/>
        <v>1.3702869807937898E-44</v>
      </c>
      <c r="HK141" s="86">
        <f t="shared" si="411"/>
        <v>1.1332804745973435E-64</v>
      </c>
      <c r="HL141" s="86">
        <f t="shared" si="412"/>
        <v>4.3730910984224798E-54</v>
      </c>
      <c r="HM141" s="86">
        <f t="shared" si="413"/>
        <v>1.9861744458301747E-44</v>
      </c>
      <c r="HN141" s="86">
        <f t="shared" si="414"/>
        <v>1.3530353790081013E-41</v>
      </c>
      <c r="HO141" s="86">
        <f t="shared" si="415"/>
        <v>5.1256322641758001E-33</v>
      </c>
      <c r="HP141" s="86">
        <f t="shared" si="416"/>
        <v>7.0607805217534429E-31</v>
      </c>
      <c r="HQ141" s="86">
        <f t="shared" si="417"/>
        <v>4.1777871973658647E-41</v>
      </c>
      <c r="HS141" s="86">
        <f t="shared" si="327"/>
        <v>0.27571094936291901</v>
      </c>
      <c r="HT141" s="86">
        <f t="shared" si="418"/>
        <v>0.47828171278668419</v>
      </c>
      <c r="HU141" s="86">
        <f t="shared" si="419"/>
        <v>0.50622049820732762</v>
      </c>
      <c r="HV141" s="86">
        <f t="shared" si="420"/>
        <v>0.49942734077711554</v>
      </c>
      <c r="HW141" s="86">
        <f t="shared" si="421"/>
        <v>0.50202064130699897</v>
      </c>
      <c r="HX141" s="86">
        <f t="shared" si="422"/>
        <v>0.49036776338381921</v>
      </c>
      <c r="HY141" s="86">
        <f t="shared" si="423"/>
        <v>0.49044687024610389</v>
      </c>
      <c r="HZ141" s="86">
        <f t="shared" si="424"/>
        <v>0.50730355352597056</v>
      </c>
      <c r="IA141" s="86">
        <f t="shared" si="425"/>
        <v>0.5088029841984445</v>
      </c>
      <c r="IB141" s="86">
        <f t="shared" si="426"/>
        <v>0.40257545879265721</v>
      </c>
      <c r="IC141" s="86">
        <f t="shared" si="427"/>
        <v>0.27643474777387317</v>
      </c>
      <c r="ID141" s="86">
        <f t="shared" si="428"/>
        <v>0.50892935075707113</v>
      </c>
      <c r="IE141" s="86">
        <f t="shared" si="429"/>
        <v>0.49203491919178804</v>
      </c>
      <c r="IF141" s="86">
        <f t="shared" si="430"/>
        <v>0.42412406550351678</v>
      </c>
      <c r="IG141" s="86">
        <f t="shared" si="431"/>
        <v>0.38357433276654596</v>
      </c>
      <c r="II141" s="86">
        <f t="shared" si="328"/>
        <v>3.0563222321160549E-7</v>
      </c>
      <c r="IJ141" s="86">
        <f t="shared" si="329"/>
        <v>9.739384039118229E-12</v>
      </c>
      <c r="IK141" s="86">
        <f t="shared" si="330"/>
        <v>2.484505726660871E-14</v>
      </c>
      <c r="IL141" s="86">
        <f t="shared" si="331"/>
        <v>7.4687161020483431E-14</v>
      </c>
      <c r="IM141" s="86">
        <f t="shared" si="332"/>
        <v>1.5539273652685525E-14</v>
      </c>
      <c r="IN141" s="86">
        <f t="shared" si="333"/>
        <v>2.2997332103944904E-16</v>
      </c>
      <c r="IO141" s="86">
        <f t="shared" si="334"/>
        <v>5.3780542833308873E-13</v>
      </c>
      <c r="IP141" s="86">
        <f t="shared" si="335"/>
        <v>1.2484963497773822E-15</v>
      </c>
      <c r="IQ141" s="86">
        <f t="shared" si="336"/>
        <v>4.0644047002494362E-13</v>
      </c>
      <c r="IR141" s="86">
        <f t="shared" si="337"/>
        <v>2.9488783384915424E-10</v>
      </c>
      <c r="IS141" s="86">
        <f t="shared" si="338"/>
        <v>5.8922081128951269E-10</v>
      </c>
      <c r="IT141" s="86">
        <f t="shared" si="339"/>
        <v>1.793658958463346E-11</v>
      </c>
      <c r="IU141" s="86">
        <f t="shared" si="340"/>
        <v>2.4651907964564639E-11</v>
      </c>
      <c r="IV141" s="86">
        <f t="shared" si="341"/>
        <v>8.6953070734490791E-12</v>
      </c>
      <c r="IW141" s="86">
        <f t="shared" si="342"/>
        <v>7.3319994041095582E-11</v>
      </c>
      <c r="IY141" s="86">
        <f t="shared" si="343"/>
        <v>0.27571125499514221</v>
      </c>
      <c r="IZ141" s="86">
        <f t="shared" si="344"/>
        <v>0.47828171279642356</v>
      </c>
      <c r="JA141" s="86">
        <f t="shared" si="345"/>
        <v>0.50622049820735249</v>
      </c>
      <c r="JB141" s="86">
        <f t="shared" si="346"/>
        <v>0.4994273407771902</v>
      </c>
      <c r="JC141" s="86">
        <f t="shared" si="347"/>
        <v>0.50202064130701451</v>
      </c>
      <c r="JD141" s="86">
        <f t="shared" si="348"/>
        <v>0.49036776338381943</v>
      </c>
      <c r="JE141" s="86">
        <f t="shared" si="349"/>
        <v>0.49044687024664169</v>
      </c>
      <c r="JF141" s="86">
        <f t="shared" si="350"/>
        <v>0.50730355352597178</v>
      </c>
      <c r="JG141" s="86">
        <f t="shared" si="351"/>
        <v>0.50880298419885095</v>
      </c>
      <c r="JH141" s="86">
        <f t="shared" si="352"/>
        <v>0.40257545908754505</v>
      </c>
      <c r="JI141" s="86">
        <f t="shared" si="353"/>
        <v>0.27643474836309401</v>
      </c>
      <c r="JJ141" s="86">
        <f t="shared" si="354"/>
        <v>0.50892935077500767</v>
      </c>
      <c r="JK141" s="86">
        <f t="shared" si="355"/>
        <v>0.49203491921643994</v>
      </c>
      <c r="JL141" s="86">
        <f t="shared" si="356"/>
        <v>0.4241240655122121</v>
      </c>
      <c r="JM141" s="86">
        <f t="shared" si="357"/>
        <v>0.38357433283986597</v>
      </c>
    </row>
    <row r="142" spans="2:273" x14ac:dyDescent="0.25">
      <c r="B142" s="2">
        <v>115</v>
      </c>
      <c r="C142" s="37">
        <v>46.434699999999999</v>
      </c>
      <c r="D142" s="37">
        <v>47.514600000000002</v>
      </c>
      <c r="E142" s="37">
        <v>49.047499999999999</v>
      </c>
      <c r="F142" s="37">
        <v>49.047499999999999</v>
      </c>
      <c r="G142" s="37">
        <v>48.8947</v>
      </c>
      <c r="H142" s="37">
        <v>49.775799999999997</v>
      </c>
      <c r="I142" s="37">
        <v>49.814599999999999</v>
      </c>
      <c r="J142" s="37">
        <v>49.334299999999999</v>
      </c>
      <c r="K142" s="37">
        <v>49.043100000000003</v>
      </c>
      <c r="L142" s="37">
        <v>47.881</v>
      </c>
      <c r="M142" s="37">
        <v>46.826999999999998</v>
      </c>
      <c r="N142" s="37">
        <v>50.303899999999999</v>
      </c>
      <c r="O142" s="37">
        <v>51.761000000000003</v>
      </c>
      <c r="P142" s="37">
        <v>55.8857</v>
      </c>
      <c r="Q142" s="37">
        <v>65.557500000000005</v>
      </c>
      <c r="S142" s="4">
        <f t="shared" si="229"/>
        <v>46.650214794227395</v>
      </c>
      <c r="T142" s="4">
        <f t="shared" si="230"/>
        <v>47.387307952289376</v>
      </c>
      <c r="U142" s="4">
        <f t="shared" si="231"/>
        <v>49.085792395759626</v>
      </c>
      <c r="V142" s="4">
        <f t="shared" si="232"/>
        <v>48.895424714537903</v>
      </c>
      <c r="W142" s="4">
        <f t="shared" si="233"/>
        <v>49.313088418458705</v>
      </c>
      <c r="X142" s="4">
        <f t="shared" si="234"/>
        <v>50.217555083959461</v>
      </c>
      <c r="Y142" s="4">
        <f t="shared" si="235"/>
        <v>50.633684324816656</v>
      </c>
      <c r="Z142" s="4">
        <f t="shared" si="236"/>
        <v>49.311462447660062</v>
      </c>
      <c r="AA142" s="4">
        <f t="shared" si="237"/>
        <v>49.304795776746325</v>
      </c>
      <c r="AB142" s="4">
        <f t="shared" si="238"/>
        <v>47.704613902130923</v>
      </c>
      <c r="AC142" s="4">
        <f t="shared" si="239"/>
        <v>47.072427956525324</v>
      </c>
      <c r="AD142" s="4">
        <f t="shared" si="240"/>
        <v>50.142673235408246</v>
      </c>
      <c r="AE142" s="4">
        <f t="shared" si="241"/>
        <v>51.826369091573056</v>
      </c>
      <c r="AF142" s="4">
        <f t="shared" si="242"/>
        <v>56.344815964930177</v>
      </c>
      <c r="AG142" s="4">
        <f t="shared" si="243"/>
        <v>67.506187923131094</v>
      </c>
      <c r="AI142" s="4">
        <f t="shared" si="244"/>
        <v>-0.21551479422739561</v>
      </c>
      <c r="AJ142" s="4">
        <f t="shared" si="245"/>
        <v>0.12729204771062541</v>
      </c>
      <c r="AK142" s="4">
        <f t="shared" si="246"/>
        <v>-3.8292395759626174E-2</v>
      </c>
      <c r="AL142" s="4">
        <f t="shared" si="247"/>
        <v>0.15207528546209659</v>
      </c>
      <c r="AM142" s="4">
        <f t="shared" si="248"/>
        <v>-0.41838841845870434</v>
      </c>
      <c r="AN142" s="4">
        <f t="shared" si="249"/>
        <v>-0.44175508395946395</v>
      </c>
      <c r="AO142" s="4">
        <f t="shared" si="250"/>
        <v>-0.81908432481665727</v>
      </c>
      <c r="AP142" s="4">
        <f t="shared" si="251"/>
        <v>2.2837552339936451E-2</v>
      </c>
      <c r="AQ142" s="4">
        <f t="shared" si="252"/>
        <v>-0.26169577674632194</v>
      </c>
      <c r="AR142" s="4">
        <f t="shared" si="253"/>
        <v>0.17638609786907722</v>
      </c>
      <c r="AS142" s="4">
        <f t="shared" si="254"/>
        <v>-0.2454279565253259</v>
      </c>
      <c r="AT142" s="4">
        <f t="shared" si="255"/>
        <v>0.16122676459175267</v>
      </c>
      <c r="AU142" s="4">
        <f t="shared" si="256"/>
        <v>-6.5369091573053595E-2</v>
      </c>
      <c r="AV142" s="4">
        <f t="shared" si="436"/>
        <v>-0.45911596493017726</v>
      </c>
      <c r="AW142" s="4">
        <f t="shared" si="436"/>
        <v>-1.9486879231310894</v>
      </c>
      <c r="AY142" s="2">
        <f t="shared" si="308"/>
        <v>46.650214342358609</v>
      </c>
      <c r="AZ142" s="2">
        <f t="shared" si="359"/>
        <v>46.667619931373565</v>
      </c>
      <c r="BA142" s="2">
        <f t="shared" si="360"/>
        <v>47.256323788095358</v>
      </c>
      <c r="BB142" s="2">
        <f t="shared" si="361"/>
        <v>47.244499771169174</v>
      </c>
      <c r="BC142" s="2">
        <f t="shared" si="362"/>
        <v>46.929875849979986</v>
      </c>
      <c r="BD142" s="2">
        <f t="shared" si="363"/>
        <v>46.829655494147552</v>
      </c>
      <c r="BE142" s="2">
        <f t="shared" si="364"/>
        <v>46.774371826594859</v>
      </c>
      <c r="BF142" s="2">
        <f t="shared" si="365"/>
        <v>46.387760950598171</v>
      </c>
      <c r="BG142" s="2">
        <f t="shared" si="366"/>
        <v>45.978290636859441</v>
      </c>
      <c r="BH142" s="2">
        <f t="shared" si="367"/>
        <v>46.221563138285944</v>
      </c>
      <c r="BI142" s="2">
        <f t="shared" si="368"/>
        <v>46.373103466233097</v>
      </c>
      <c r="BJ142" s="2">
        <f t="shared" si="369"/>
        <v>46.192378069235154</v>
      </c>
      <c r="BK142" s="2">
        <f t="shared" si="370"/>
        <v>46.515745918260194</v>
      </c>
      <c r="BL142" s="2">
        <f t="shared" si="371"/>
        <v>46.660486152435936</v>
      </c>
      <c r="BM142" s="2">
        <f t="shared" si="372"/>
        <v>47.087361129587357</v>
      </c>
      <c r="BO142" s="2" t="str">
        <f t="shared" si="258"/>
        <v/>
      </c>
      <c r="BP142" s="2" t="str">
        <f t="shared" si="259"/>
        <v/>
      </c>
      <c r="BQ142" s="2" t="str">
        <f t="shared" si="260"/>
        <v/>
      </c>
      <c r="BR142" s="2" t="str">
        <f t="shared" si="261"/>
        <v/>
      </c>
      <c r="BS142" s="2" t="str">
        <f t="shared" si="262"/>
        <v/>
      </c>
      <c r="BT142" s="2" t="str">
        <f t="shared" si="263"/>
        <v/>
      </c>
      <c r="BU142" s="2" t="str">
        <f t="shared" si="264"/>
        <v/>
      </c>
      <c r="BV142" s="2" t="str">
        <f t="shared" si="265"/>
        <v/>
      </c>
      <c r="BW142" s="2" t="str">
        <f t="shared" si="266"/>
        <v/>
      </c>
      <c r="BX142" s="2" t="str">
        <f t="shared" si="267"/>
        <v/>
      </c>
      <c r="BY142" s="2" t="str">
        <f t="shared" si="268"/>
        <v/>
      </c>
      <c r="BZ142" s="2" t="str">
        <f t="shared" si="269"/>
        <v/>
      </c>
      <c r="CA142" s="2" t="str">
        <f t="shared" si="270"/>
        <v/>
      </c>
      <c r="CB142" s="2" t="str">
        <f t="shared" si="271"/>
        <v/>
      </c>
      <c r="CC142" s="2" t="str">
        <f t="shared" si="272"/>
        <v/>
      </c>
      <c r="CE142" s="2" t="str">
        <f t="shared" si="309"/>
        <v/>
      </c>
      <c r="CF142" s="2" t="str">
        <f t="shared" si="310"/>
        <v/>
      </c>
      <c r="CG142" s="2" t="str">
        <f t="shared" si="311"/>
        <v/>
      </c>
      <c r="CH142" s="2" t="str">
        <f t="shared" si="312"/>
        <v/>
      </c>
      <c r="CI142" s="2" t="str">
        <f t="shared" si="313"/>
        <v/>
      </c>
      <c r="CJ142" s="2" t="str">
        <f t="shared" si="314"/>
        <v/>
      </c>
      <c r="CK142" s="2" t="str">
        <f t="shared" si="315"/>
        <v/>
      </c>
      <c r="CL142" s="2" t="str">
        <f t="shared" si="316"/>
        <v/>
      </c>
      <c r="CM142" s="2" t="str">
        <f t="shared" si="317"/>
        <v/>
      </c>
      <c r="CN142" s="2" t="str">
        <f t="shared" si="318"/>
        <v/>
      </c>
      <c r="CO142" s="2" t="str">
        <f t="shared" si="319"/>
        <v/>
      </c>
      <c r="CP142" s="2" t="str">
        <f t="shared" si="320"/>
        <v/>
      </c>
      <c r="CQ142" s="2" t="str">
        <f t="shared" si="321"/>
        <v/>
      </c>
      <c r="CR142" s="2" t="str">
        <f t="shared" si="322"/>
        <v/>
      </c>
      <c r="CS142" s="2" t="str">
        <f t="shared" si="323"/>
        <v/>
      </c>
      <c r="CU142" s="2" t="str">
        <f t="shared" si="273"/>
        <v/>
      </c>
      <c r="CV142" s="2" t="str">
        <f t="shared" si="274"/>
        <v/>
      </c>
      <c r="CW142" s="2" t="str">
        <f t="shared" si="275"/>
        <v/>
      </c>
      <c r="CX142" s="2" t="str">
        <f t="shared" si="276"/>
        <v/>
      </c>
      <c r="CY142" s="2" t="str">
        <f t="shared" si="277"/>
        <v/>
      </c>
      <c r="CZ142" s="2" t="str">
        <f t="shared" si="278"/>
        <v/>
      </c>
      <c r="DA142" s="2" t="str">
        <f t="shared" si="279"/>
        <v/>
      </c>
      <c r="DB142" s="2" t="str">
        <f t="shared" si="280"/>
        <v/>
      </c>
      <c r="DC142" s="2" t="str">
        <f t="shared" si="281"/>
        <v/>
      </c>
      <c r="DD142" s="2" t="str">
        <f t="shared" si="282"/>
        <v/>
      </c>
      <c r="DE142" s="2" t="str">
        <f t="shared" si="283"/>
        <v/>
      </c>
      <c r="DF142" s="2" t="str">
        <f t="shared" si="284"/>
        <v/>
      </c>
      <c r="DG142" s="2" t="str">
        <f t="shared" si="285"/>
        <v/>
      </c>
      <c r="DH142" s="2" t="str">
        <f t="shared" si="286"/>
        <v/>
      </c>
      <c r="DI142" s="2" t="str">
        <f t="shared" si="287"/>
        <v/>
      </c>
      <c r="DK142" s="2">
        <f t="shared" si="288"/>
        <v>66.58362672268909</v>
      </c>
      <c r="DL142" s="2">
        <f t="shared" si="437"/>
        <v>62.864961909854848</v>
      </c>
      <c r="DM142" s="2">
        <f t="shared" si="437"/>
        <v>61.256809671504961</v>
      </c>
      <c r="DN142" s="2">
        <f t="shared" si="437"/>
        <v>60.262407196969676</v>
      </c>
      <c r="DO142" s="2">
        <f t="shared" si="437"/>
        <v>61.342131917494271</v>
      </c>
      <c r="DP142" s="2">
        <f t="shared" si="437"/>
        <v>59.06337719887955</v>
      </c>
      <c r="DQ142" s="2">
        <f t="shared" si="437"/>
        <v>58.636477606177607</v>
      </c>
      <c r="DR142" s="2">
        <f t="shared" si="437"/>
        <v>63.633216409266396</v>
      </c>
      <c r="DS142" s="2">
        <f t="shared" si="437"/>
        <v>60.135221149721147</v>
      </c>
      <c r="DT142" s="2">
        <f t="shared" si="437"/>
        <v>57.402559483167387</v>
      </c>
      <c r="DU142" s="2">
        <f t="shared" si="437"/>
        <v>59.725249892749886</v>
      </c>
      <c r="DV142" s="2">
        <f t="shared" si="437"/>
        <v>60.611376552868663</v>
      </c>
      <c r="DW142" s="2">
        <f t="shared" si="437"/>
        <v>64.59854056022408</v>
      </c>
      <c r="DX142" s="2">
        <f t="shared" si="437"/>
        <v>57.85332091038407</v>
      </c>
      <c r="DY142" s="2">
        <f t="shared" si="437"/>
        <v>53.030257373162641</v>
      </c>
      <c r="EA142" s="2">
        <f t="shared" si="228"/>
        <v>46.584299726116249</v>
      </c>
      <c r="EB142" s="2">
        <f t="shared" si="290"/>
        <v>46.650278428011752</v>
      </c>
      <c r="EC142" s="2">
        <f t="shared" si="291"/>
        <v>47.241313260373417</v>
      </c>
      <c r="ED142" s="2">
        <f t="shared" si="292"/>
        <v>47.228895933171792</v>
      </c>
      <c r="EE142" s="2">
        <f t="shared" si="293"/>
        <v>46.909427769887785</v>
      </c>
      <c r="EF142" s="2">
        <f t="shared" si="294"/>
        <v>46.812416798615651</v>
      </c>
      <c r="EG142" s="2">
        <f t="shared" si="295"/>
        <v>46.757991370626911</v>
      </c>
      <c r="EH142" s="2">
        <f t="shared" si="296"/>
        <v>46.361342937872834</v>
      </c>
      <c r="EI142" s="2">
        <f t="shared" si="297"/>
        <v>45.962744426162068</v>
      </c>
      <c r="EJ142" s="2">
        <f t="shared" si="298"/>
        <v>46.210106945486835</v>
      </c>
      <c r="EK142" s="2">
        <f t="shared" si="299"/>
        <v>46.358931207762296</v>
      </c>
      <c r="EL142" s="2">
        <f t="shared" si="300"/>
        <v>46.17599652982986</v>
      </c>
      <c r="EM142" s="2">
        <f t="shared" si="301"/>
        <v>46.499000899235668</v>
      </c>
      <c r="EN142" s="2">
        <f t="shared" si="302"/>
        <v>46.648949593231805</v>
      </c>
      <c r="EO142" s="2">
        <f t="shared" si="303"/>
        <v>47.087662003377517</v>
      </c>
      <c r="EQ142" s="2">
        <f t="shared" si="304"/>
        <v>47.051856589106613</v>
      </c>
      <c r="ER142" s="2">
        <f t="shared" si="438"/>
        <v>46.767935901681099</v>
      </c>
      <c r="ES142" s="2">
        <f t="shared" si="438"/>
        <v>47.354464648676505</v>
      </c>
      <c r="ET142" s="2">
        <f t="shared" si="438"/>
        <v>47.361257468948864</v>
      </c>
      <c r="EU142" s="2">
        <f t="shared" si="438"/>
        <v>47.112465620024807</v>
      </c>
      <c r="EV142" s="2">
        <f t="shared" si="438"/>
        <v>46.970913943311075</v>
      </c>
      <c r="EW142" s="2">
        <f t="shared" si="438"/>
        <v>46.900137778986526</v>
      </c>
      <c r="EX142" s="2">
        <f t="shared" si="438"/>
        <v>46.588380632195644</v>
      </c>
      <c r="EY142" s="2">
        <f t="shared" si="438"/>
        <v>46.057920095661032</v>
      </c>
      <c r="EZ142" s="2">
        <f t="shared" si="438"/>
        <v>46.24498689861192</v>
      </c>
      <c r="FA142" s="2">
        <f t="shared" si="438"/>
        <v>46.414882846692144</v>
      </c>
      <c r="FB142" s="2">
        <f t="shared" si="438"/>
        <v>46.26360707783013</v>
      </c>
      <c r="FC142" s="2">
        <f t="shared" si="438"/>
        <v>46.594005150698024</v>
      </c>
      <c r="FD142" s="2">
        <f t="shared" si="438"/>
        <v>46.70619598776122</v>
      </c>
      <c r="FE142" s="2">
        <f t="shared" si="438"/>
        <v>46.973039126844071</v>
      </c>
      <c r="FG142" s="2">
        <f t="shared" si="306"/>
        <v>0.99939203779831309</v>
      </c>
      <c r="FH142" s="2">
        <f t="shared" si="439"/>
        <v>0.99942665993039415</v>
      </c>
      <c r="FI142" s="2">
        <f t="shared" si="439"/>
        <v>0.99940584585960468</v>
      </c>
      <c r="FJ142" s="2">
        <f t="shared" si="439"/>
        <v>0.99947272175159529</v>
      </c>
      <c r="FK142" s="2">
        <f t="shared" si="439"/>
        <v>0.99940839378576674</v>
      </c>
      <c r="FL142" s="2">
        <f t="shared" si="439"/>
        <v>0.99934175353806776</v>
      </c>
      <c r="FM142" s="2">
        <f t="shared" si="439"/>
        <v>0.99932012255621494</v>
      </c>
      <c r="FN142" s="2">
        <f t="shared" si="439"/>
        <v>0.99933648740446124</v>
      </c>
      <c r="FO142" s="2">
        <f t="shared" si="439"/>
        <v>0.99931907329637903</v>
      </c>
      <c r="FP142" s="2">
        <f t="shared" si="439"/>
        <v>0.99925398290954914</v>
      </c>
      <c r="FQ142" s="2">
        <f t="shared" si="439"/>
        <v>0.99932633690628869</v>
      </c>
      <c r="FR142" s="2">
        <f t="shared" si="439"/>
        <v>0.99927219240750353</v>
      </c>
      <c r="FS142" s="2">
        <f t="shared" si="439"/>
        <v>0.99939149453150089</v>
      </c>
      <c r="FT142" s="2">
        <f t="shared" si="439"/>
        <v>0.99919305256206725</v>
      </c>
      <c r="FU142" s="2">
        <f t="shared" si="439"/>
        <v>0.99924431572649486</v>
      </c>
      <c r="FW142" s="2">
        <f t="shared" si="324"/>
        <v>0.11497164435883933</v>
      </c>
      <c r="FX142" s="2">
        <f t="shared" si="376"/>
        <v>6.8376239560481999E-2</v>
      </c>
      <c r="FY142" s="2">
        <f t="shared" si="377"/>
        <v>5.906390190874964E-2</v>
      </c>
      <c r="FZ142" s="2">
        <f t="shared" si="378"/>
        <v>6.5967434998277147E-2</v>
      </c>
      <c r="GA142" s="2">
        <f t="shared" si="379"/>
        <v>5.8657056417080869E-2</v>
      </c>
      <c r="GB142" s="2">
        <f t="shared" si="380"/>
        <v>5.7884602342727007E-2</v>
      </c>
      <c r="GC142" s="2">
        <f t="shared" si="381"/>
        <v>5.8422447713724089E-2</v>
      </c>
      <c r="GD142" s="2">
        <f t="shared" si="382"/>
        <v>6.5882923860453857E-2</v>
      </c>
      <c r="GE142" s="2">
        <f t="shared" si="383"/>
        <v>6.1946428860329007E-2</v>
      </c>
      <c r="GF142" s="2">
        <f t="shared" si="384"/>
        <v>8.9060667908674507E-2</v>
      </c>
      <c r="GG142" s="2">
        <f t="shared" si="385"/>
        <v>9.2363029444382835E-2</v>
      </c>
      <c r="GH142" s="2">
        <f t="shared" si="386"/>
        <v>6.7062247161529281E-2</v>
      </c>
      <c r="GI142" s="2">
        <f t="shared" si="387"/>
        <v>6.0327301939409501E-2</v>
      </c>
      <c r="GJ142" s="2">
        <f t="shared" si="388"/>
        <v>4.3587382168188492E-2</v>
      </c>
      <c r="GK142" s="2">
        <f t="shared" si="389"/>
        <v>4.1803170534789505E-2</v>
      </c>
      <c r="GM142" s="86">
        <f t="shared" si="325"/>
        <v>2.0165516362788978E-97</v>
      </c>
      <c r="GN142" s="86">
        <f t="shared" si="390"/>
        <v>9.6356353039045065E-108</v>
      </c>
      <c r="GO142" s="86">
        <f t="shared" si="391"/>
        <v>8.7949592291905643E-206</v>
      </c>
      <c r="GP142" s="86">
        <f t="shared" si="392"/>
        <v>4.6283093564747419E-170</v>
      </c>
      <c r="GQ142" s="86">
        <f t="shared" si="393"/>
        <v>4.424407998812759E-174</v>
      </c>
      <c r="GR142" s="86">
        <f t="shared" si="394"/>
        <v>6.8163873387764613E-118</v>
      </c>
      <c r="GS142" s="86">
        <f t="shared" si="395"/>
        <v>3.739937948565266E-114</v>
      </c>
      <c r="GT142" s="86">
        <f t="shared" si="396"/>
        <v>4.6288721626472045E-152</v>
      </c>
      <c r="GU142" s="86">
        <f t="shared" si="397"/>
        <v>4.3972788840511652E-135</v>
      </c>
      <c r="GV142" s="86">
        <f t="shared" si="398"/>
        <v>4.139244307871588E-113</v>
      </c>
      <c r="GW142" s="86">
        <f t="shared" si="399"/>
        <v>2.5178336940118062E-98</v>
      </c>
      <c r="GX142" s="86">
        <f t="shared" si="400"/>
        <v>1.4605860134838453E-86</v>
      </c>
      <c r="GY142" s="86">
        <f t="shared" si="401"/>
        <v>3.7558180386426227E-73</v>
      </c>
      <c r="GZ142" s="86">
        <f t="shared" si="402"/>
        <v>1.8343857230682486E-69</v>
      </c>
      <c r="HA142" s="86">
        <f t="shared" si="403"/>
        <v>4.5396825649038737E-74</v>
      </c>
      <c r="HC142" s="86">
        <f t="shared" si="326"/>
        <v>8.1640601774397921E-71</v>
      </c>
      <c r="HD142" s="86">
        <f t="shared" si="404"/>
        <v>1.7114008622882432E-74</v>
      </c>
      <c r="HE142" s="86">
        <f t="shared" si="405"/>
        <v>6.3836421072957823E-98</v>
      </c>
      <c r="HF142" s="86">
        <f t="shared" si="406"/>
        <v>1.3894385888630515E-122</v>
      </c>
      <c r="HG142" s="86">
        <f t="shared" si="407"/>
        <v>3.1714468809472597E-155</v>
      </c>
      <c r="HH142" s="86">
        <f t="shared" si="408"/>
        <v>9.57161437049801E-72</v>
      </c>
      <c r="HI142" s="86">
        <f t="shared" si="409"/>
        <v>1.5819895892169342E-55</v>
      </c>
      <c r="HJ142" s="86">
        <f t="shared" si="410"/>
        <v>6.9701639988182132E-47</v>
      </c>
      <c r="HK142" s="86">
        <f t="shared" si="411"/>
        <v>4.4454872903866924E-68</v>
      </c>
      <c r="HL142" s="86">
        <f t="shared" si="412"/>
        <v>6.2958900186498144E-57</v>
      </c>
      <c r="HM142" s="86">
        <f t="shared" si="413"/>
        <v>1.1167540239076061E-46</v>
      </c>
      <c r="HN142" s="86">
        <f t="shared" si="414"/>
        <v>8.4663433294116513E-44</v>
      </c>
      <c r="HO142" s="86">
        <f t="shared" si="415"/>
        <v>9.0612241669117977E-35</v>
      </c>
      <c r="HP142" s="86">
        <f t="shared" si="416"/>
        <v>1.5821409137216194E-32</v>
      </c>
      <c r="HQ142" s="86">
        <f t="shared" si="417"/>
        <v>2.9116838842275834E-43</v>
      </c>
      <c r="HS142" s="86">
        <f t="shared" si="327"/>
        <v>0.18798562256302698</v>
      </c>
      <c r="HT142" s="86">
        <f t="shared" si="418"/>
        <v>0.40718271897301311</v>
      </c>
      <c r="HU142" s="86">
        <f t="shared" si="419"/>
        <v>0.46271016742719706</v>
      </c>
      <c r="HV142" s="86">
        <f t="shared" si="420"/>
        <v>0.44112864758465392</v>
      </c>
      <c r="HW142" s="86">
        <f t="shared" si="421"/>
        <v>0.50257550054410793</v>
      </c>
      <c r="HX142" s="86">
        <f t="shared" si="422"/>
        <v>0.50775153428096242</v>
      </c>
      <c r="HY142" s="86">
        <f t="shared" si="423"/>
        <v>0.508838687516322</v>
      </c>
      <c r="HZ142" s="86">
        <f t="shared" si="424"/>
        <v>0.46096339458186431</v>
      </c>
      <c r="IA142" s="86">
        <f t="shared" si="425"/>
        <v>0.48903773980790771</v>
      </c>
      <c r="IB142" s="86">
        <f t="shared" si="426"/>
        <v>0.30449803341623222</v>
      </c>
      <c r="IC142" s="86">
        <f t="shared" si="427"/>
        <v>0.1817723199782896</v>
      </c>
      <c r="ID142" s="86">
        <f t="shared" si="428"/>
        <v>0.48193399151261396</v>
      </c>
      <c r="IE142" s="86">
        <f t="shared" si="429"/>
        <v>0.50894624663730448</v>
      </c>
      <c r="IF142" s="86">
        <f t="shared" si="430"/>
        <v>0.48908775434692442</v>
      </c>
      <c r="IG142" s="86">
        <f t="shared" si="431"/>
        <v>0.46102031924457404</v>
      </c>
      <c r="II142" s="86">
        <f t="shared" si="328"/>
        <v>9.6362355448268328E-7</v>
      </c>
      <c r="IJ142" s="86">
        <f t="shared" si="329"/>
        <v>4.757558401435704E-11</v>
      </c>
      <c r="IK142" s="86">
        <f t="shared" si="330"/>
        <v>1.6160934714762698E-13</v>
      </c>
      <c r="IL142" s="86">
        <f t="shared" si="331"/>
        <v>4.8955285737998981E-13</v>
      </c>
      <c r="IM142" s="86">
        <f t="shared" si="332"/>
        <v>1.0358240672751364E-13</v>
      </c>
      <c r="IN142" s="86">
        <f t="shared" si="333"/>
        <v>1.9722929756775367E-15</v>
      </c>
      <c r="IO142" s="86">
        <f t="shared" si="334"/>
        <v>2.8690992221125511E-12</v>
      </c>
      <c r="IP142" s="86">
        <f t="shared" si="335"/>
        <v>1.0666398351111075E-14</v>
      </c>
      <c r="IQ142" s="86">
        <f t="shared" si="336"/>
        <v>2.2892489752537922E-12</v>
      </c>
      <c r="IR142" s="86">
        <f t="shared" si="337"/>
        <v>1.349871065747821E-9</v>
      </c>
      <c r="IS142" s="86">
        <f t="shared" si="338"/>
        <v>2.6272750495212718E-9</v>
      </c>
      <c r="IT142" s="86">
        <f t="shared" si="339"/>
        <v>8.3202961294713121E-11</v>
      </c>
      <c r="IU142" s="86">
        <f t="shared" si="340"/>
        <v>1.055564410292231E-10</v>
      </c>
      <c r="IV142" s="86">
        <f t="shared" si="341"/>
        <v>3.3817987062468351E-11</v>
      </c>
      <c r="IW142" s="86">
        <f t="shared" si="342"/>
        <v>2.4895417709152514E-10</v>
      </c>
      <c r="IY142" s="86">
        <f t="shared" si="343"/>
        <v>0.18798658618658146</v>
      </c>
      <c r="IZ142" s="86">
        <f t="shared" si="344"/>
        <v>0.40718271902058872</v>
      </c>
      <c r="JA142" s="86">
        <f t="shared" si="345"/>
        <v>0.46271016742735865</v>
      </c>
      <c r="JB142" s="86">
        <f t="shared" si="346"/>
        <v>0.44112864758514347</v>
      </c>
      <c r="JC142" s="86">
        <f t="shared" si="347"/>
        <v>0.50257550054421152</v>
      </c>
      <c r="JD142" s="86">
        <f t="shared" si="348"/>
        <v>0.50775153428096442</v>
      </c>
      <c r="JE142" s="86">
        <f t="shared" si="349"/>
        <v>0.50883868751919115</v>
      </c>
      <c r="JF142" s="86">
        <f t="shared" si="350"/>
        <v>0.46096339458187496</v>
      </c>
      <c r="JG142" s="86">
        <f t="shared" si="351"/>
        <v>0.48903773981019694</v>
      </c>
      <c r="JH142" s="86">
        <f t="shared" si="352"/>
        <v>0.30449803476610326</v>
      </c>
      <c r="JI142" s="86">
        <f t="shared" si="353"/>
        <v>0.18177232260556464</v>
      </c>
      <c r="JJ142" s="86">
        <f t="shared" si="354"/>
        <v>0.4819339915958169</v>
      </c>
      <c r="JK142" s="86">
        <f t="shared" si="355"/>
        <v>0.50894624674286093</v>
      </c>
      <c r="JL142" s="86">
        <f t="shared" si="356"/>
        <v>0.48908775438074242</v>
      </c>
      <c r="JM142" s="86">
        <f t="shared" si="357"/>
        <v>0.46102031949352823</v>
      </c>
    </row>
    <row r="143" spans="2:273" x14ac:dyDescent="0.25">
      <c r="B143" s="2">
        <v>116</v>
      </c>
      <c r="C143" s="37">
        <v>46.2196</v>
      </c>
      <c r="D143" s="37">
        <v>47.436300000000003</v>
      </c>
      <c r="E143" s="37">
        <v>49.190300000000001</v>
      </c>
      <c r="F143" s="37">
        <v>49.190300000000001</v>
      </c>
      <c r="G143" s="37">
        <v>48.8262</v>
      </c>
      <c r="H143" s="37">
        <v>49.064599999999999</v>
      </c>
      <c r="I143" s="37">
        <v>49.393099999999997</v>
      </c>
      <c r="J143" s="37">
        <v>48.285499999999999</v>
      </c>
      <c r="K143" s="37">
        <v>48.027299999999997</v>
      </c>
      <c r="L143" s="37">
        <v>46.633299999999998</v>
      </c>
      <c r="M143" s="37">
        <v>46.846699999999998</v>
      </c>
      <c r="N143" s="37">
        <v>49.444499999999998</v>
      </c>
      <c r="O143" s="37">
        <v>51.084499999999998</v>
      </c>
      <c r="P143" s="37">
        <v>56.0824</v>
      </c>
      <c r="Q143" s="37">
        <v>65.731999999999999</v>
      </c>
      <c r="S143" s="4">
        <f t="shared" si="229"/>
        <v>46.603496571294663</v>
      </c>
      <c r="T143" s="4">
        <f t="shared" si="230"/>
        <v>47.057962482772368</v>
      </c>
      <c r="U143" s="4">
        <f t="shared" si="231"/>
        <v>48.394121272372253</v>
      </c>
      <c r="V143" s="4">
        <f t="shared" si="232"/>
        <v>48.209242222784461</v>
      </c>
      <c r="W143" s="4">
        <f t="shared" si="233"/>
        <v>48.610880222335432</v>
      </c>
      <c r="X143" s="4">
        <f t="shared" si="234"/>
        <v>49.27051190633037</v>
      </c>
      <c r="Y143" s="4">
        <f t="shared" si="235"/>
        <v>49.745456220618188</v>
      </c>
      <c r="Z143" s="4">
        <f t="shared" si="236"/>
        <v>48.141761200511787</v>
      </c>
      <c r="AA143" s="4">
        <f t="shared" si="237"/>
        <v>48.272147947448822</v>
      </c>
      <c r="AB143" s="4">
        <f t="shared" si="238"/>
        <v>46.94539334892962</v>
      </c>
      <c r="AC143" s="4">
        <f t="shared" si="239"/>
        <v>46.63135365753056</v>
      </c>
      <c r="AD143" s="4">
        <f t="shared" si="240"/>
        <v>48.919431805178334</v>
      </c>
      <c r="AE143" s="4">
        <f t="shared" si="241"/>
        <v>50.711333642060708</v>
      </c>
      <c r="AF143" s="4">
        <f t="shared" si="242"/>
        <v>56.099998266798274</v>
      </c>
      <c r="AG143" s="4">
        <f t="shared" si="243"/>
        <v>67.83187584224558</v>
      </c>
      <c r="AI143" s="4">
        <f t="shared" si="244"/>
        <v>-0.38389657129466315</v>
      </c>
      <c r="AJ143" s="4">
        <f t="shared" si="245"/>
        <v>0.37833751722763509</v>
      </c>
      <c r="AK143" s="4">
        <f t="shared" si="246"/>
        <v>0.79617872762774766</v>
      </c>
      <c r="AL143" s="4">
        <f t="shared" si="247"/>
        <v>0.98105777721553977</v>
      </c>
      <c r="AM143" s="4">
        <f t="shared" si="248"/>
        <v>0.21531977766456833</v>
      </c>
      <c r="AN143" s="4">
        <f t="shared" si="249"/>
        <v>-0.20591190633037115</v>
      </c>
      <c r="AO143" s="4">
        <f t="shared" si="250"/>
        <v>-0.35235622061819072</v>
      </c>
      <c r="AP143" s="4">
        <f t="shared" si="251"/>
        <v>0.14373879948821155</v>
      </c>
      <c r="AQ143" s="4">
        <f t="shared" si="252"/>
        <v>-0.24484794744882521</v>
      </c>
      <c r="AR143" s="4">
        <f t="shared" si="253"/>
        <v>-0.31209334892962204</v>
      </c>
      <c r="AS143" s="4">
        <f t="shared" si="254"/>
        <v>0.21534634246943796</v>
      </c>
      <c r="AT143" s="4">
        <f t="shared" si="255"/>
        <v>0.52506819482166378</v>
      </c>
      <c r="AU143" s="4">
        <f t="shared" si="256"/>
        <v>0.37316635793929009</v>
      </c>
      <c r="AV143" s="4">
        <f t="shared" si="436"/>
        <v>-1.7598266798273698E-2</v>
      </c>
      <c r="AW143" s="4">
        <f t="shared" si="436"/>
        <v>-2.0998758422455808</v>
      </c>
      <c r="AY143" s="2">
        <f t="shared" si="308"/>
        <v>46.603495269490487</v>
      </c>
      <c r="AZ143" s="2">
        <f t="shared" si="359"/>
        <v>46.621511940061232</v>
      </c>
      <c r="BA143" s="2">
        <f t="shared" si="360"/>
        <v>47.208850366475914</v>
      </c>
      <c r="BB143" s="2">
        <f t="shared" si="361"/>
        <v>47.196585043968902</v>
      </c>
      <c r="BC143" s="2">
        <f t="shared" si="362"/>
        <v>46.881269456657172</v>
      </c>
      <c r="BD143" s="2">
        <f t="shared" si="363"/>
        <v>46.777851836232962</v>
      </c>
      <c r="BE143" s="2">
        <f t="shared" si="364"/>
        <v>46.731622692446159</v>
      </c>
      <c r="BF143" s="2">
        <f t="shared" si="365"/>
        <v>46.343736494990303</v>
      </c>
      <c r="BG143" s="2">
        <f t="shared" si="366"/>
        <v>45.941512055644829</v>
      </c>
      <c r="BH143" s="2">
        <f t="shared" si="367"/>
        <v>46.185323777841091</v>
      </c>
      <c r="BI143" s="2">
        <f t="shared" si="368"/>
        <v>46.333618200301423</v>
      </c>
      <c r="BJ143" s="2">
        <f t="shared" si="369"/>
        <v>46.151287150900757</v>
      </c>
      <c r="BK143" s="2">
        <f t="shared" si="370"/>
        <v>46.472291227274994</v>
      </c>
      <c r="BL143" s="2">
        <f t="shared" si="371"/>
        <v>46.619010560115889</v>
      </c>
      <c r="BM143" s="2">
        <f t="shared" si="372"/>
        <v>47.056419477775428</v>
      </c>
      <c r="BO143" s="2" t="str">
        <f t="shared" si="258"/>
        <v/>
      </c>
      <c r="BP143" s="2" t="str">
        <f t="shared" si="259"/>
        <v/>
      </c>
      <c r="BQ143" s="2" t="str">
        <f t="shared" si="260"/>
        <v/>
      </c>
      <c r="BR143" s="2" t="str">
        <f t="shared" si="261"/>
        <v/>
      </c>
      <c r="BS143" s="2" t="str">
        <f t="shared" si="262"/>
        <v/>
      </c>
      <c r="BT143" s="2" t="str">
        <f t="shared" si="263"/>
        <v/>
      </c>
      <c r="BU143" s="2" t="str">
        <f t="shared" si="264"/>
        <v/>
      </c>
      <c r="BV143" s="2" t="str">
        <f t="shared" si="265"/>
        <v/>
      </c>
      <c r="BW143" s="2" t="str">
        <f t="shared" si="266"/>
        <v/>
      </c>
      <c r="BX143" s="2" t="str">
        <f t="shared" si="267"/>
        <v/>
      </c>
      <c r="BY143" s="2" t="str">
        <f t="shared" si="268"/>
        <v/>
      </c>
      <c r="BZ143" s="2" t="str">
        <f t="shared" si="269"/>
        <v/>
      </c>
      <c r="CA143" s="2" t="str">
        <f t="shared" si="270"/>
        <v/>
      </c>
      <c r="CB143" s="2" t="str">
        <f t="shared" si="271"/>
        <v/>
      </c>
      <c r="CC143" s="2" t="str">
        <f t="shared" si="272"/>
        <v/>
      </c>
      <c r="CE143" s="2" t="str">
        <f t="shared" si="309"/>
        <v/>
      </c>
      <c r="CF143" s="2" t="str">
        <f t="shared" si="310"/>
        <v/>
      </c>
      <c r="CG143" s="2" t="str">
        <f t="shared" si="311"/>
        <v/>
      </c>
      <c r="CH143" s="2" t="str">
        <f t="shared" si="312"/>
        <v/>
      </c>
      <c r="CI143" s="2" t="str">
        <f t="shared" si="313"/>
        <v/>
      </c>
      <c r="CJ143" s="2" t="str">
        <f t="shared" si="314"/>
        <v/>
      </c>
      <c r="CK143" s="2" t="str">
        <f t="shared" si="315"/>
        <v/>
      </c>
      <c r="CL143" s="2" t="str">
        <f t="shared" si="316"/>
        <v/>
      </c>
      <c r="CM143" s="2" t="str">
        <f t="shared" si="317"/>
        <v/>
      </c>
      <c r="CN143" s="2" t="str">
        <f t="shared" si="318"/>
        <v/>
      </c>
      <c r="CO143" s="2" t="str">
        <f t="shared" si="319"/>
        <v/>
      </c>
      <c r="CP143" s="2" t="str">
        <f t="shared" si="320"/>
        <v/>
      </c>
      <c r="CQ143" s="2" t="str">
        <f t="shared" si="321"/>
        <v/>
      </c>
      <c r="CR143" s="2" t="str">
        <f t="shared" si="322"/>
        <v/>
      </c>
      <c r="CS143" s="2" t="str">
        <f t="shared" si="323"/>
        <v/>
      </c>
      <c r="CU143" s="2" t="str">
        <f t="shared" si="273"/>
        <v/>
      </c>
      <c r="CV143" s="2" t="str">
        <f t="shared" si="274"/>
        <v/>
      </c>
      <c r="CW143" s="2" t="str">
        <f t="shared" si="275"/>
        <v/>
      </c>
      <c r="CX143" s="2" t="str">
        <f t="shared" si="276"/>
        <v/>
      </c>
      <c r="CY143" s="2" t="str">
        <f t="shared" si="277"/>
        <v/>
      </c>
      <c r="CZ143" s="2" t="str">
        <f t="shared" si="278"/>
        <v/>
      </c>
      <c r="DA143" s="2" t="str">
        <f t="shared" si="279"/>
        <v/>
      </c>
      <c r="DB143" s="2" t="str">
        <f t="shared" si="280"/>
        <v/>
      </c>
      <c r="DC143" s="2" t="str">
        <f t="shared" si="281"/>
        <v/>
      </c>
      <c r="DD143" s="2" t="str">
        <f t="shared" si="282"/>
        <v/>
      </c>
      <c r="DE143" s="2" t="str">
        <f t="shared" si="283"/>
        <v/>
      </c>
      <c r="DF143" s="2" t="str">
        <f t="shared" si="284"/>
        <v/>
      </c>
      <c r="DG143" s="2" t="str">
        <f t="shared" si="285"/>
        <v/>
      </c>
      <c r="DH143" s="2" t="str">
        <f t="shared" si="286"/>
        <v/>
      </c>
      <c r="DI143" s="2" t="str">
        <f t="shared" si="287"/>
        <v/>
      </c>
      <c r="DK143" s="2">
        <f t="shared" si="288"/>
        <v>66.738015042016826</v>
      </c>
      <c r="DL143" s="2">
        <f t="shared" si="437"/>
        <v>62.986486157372035</v>
      </c>
      <c r="DM143" s="2">
        <f t="shared" si="437"/>
        <v>61.364053185637886</v>
      </c>
      <c r="DN143" s="2">
        <f t="shared" si="437"/>
        <v>60.360119696969676</v>
      </c>
      <c r="DO143" s="2">
        <f t="shared" si="437"/>
        <v>61.449082704354474</v>
      </c>
      <c r="DP143" s="2">
        <f t="shared" si="437"/>
        <v>59.14722789915966</v>
      </c>
      <c r="DQ143" s="2">
        <f t="shared" si="437"/>
        <v>58.715141222651219</v>
      </c>
      <c r="DR143" s="2">
        <f t="shared" si="437"/>
        <v>63.758596833976824</v>
      </c>
      <c r="DS143" s="2">
        <f t="shared" si="437"/>
        <v>60.233764586014587</v>
      </c>
      <c r="DT143" s="2">
        <f t="shared" si="437"/>
        <v>57.47282053105738</v>
      </c>
      <c r="DU143" s="2">
        <f t="shared" si="437"/>
        <v>59.819929236379231</v>
      </c>
      <c r="DV143" s="2">
        <f t="shared" si="437"/>
        <v>60.71385964912281</v>
      </c>
      <c r="DW143" s="2">
        <f t="shared" si="437"/>
        <v>64.736877563025203</v>
      </c>
      <c r="DX143" s="2">
        <f t="shared" si="437"/>
        <v>57.933573352299668</v>
      </c>
      <c r="DY143" s="2">
        <f t="shared" si="437"/>
        <v>53.07367705073495</v>
      </c>
      <c r="EA143" s="2">
        <f t="shared" si="228"/>
        <v>46.530788413996895</v>
      </c>
      <c r="EB143" s="2">
        <f t="shared" si="290"/>
        <v>46.603583557786486</v>
      </c>
      <c r="EC143" s="2">
        <f t="shared" si="291"/>
        <v>47.193484228799385</v>
      </c>
      <c r="ED143" s="2">
        <f t="shared" si="292"/>
        <v>47.180230255973754</v>
      </c>
      <c r="EE143" s="2">
        <f t="shared" si="293"/>
        <v>46.859645616275422</v>
      </c>
      <c r="EF143" s="2">
        <f t="shared" si="294"/>
        <v>46.759756689996387</v>
      </c>
      <c r="EG143" s="2">
        <f t="shared" si="295"/>
        <v>46.714448248188098</v>
      </c>
      <c r="EH143" s="2">
        <f t="shared" si="296"/>
        <v>46.315899488432997</v>
      </c>
      <c r="EI143" s="2">
        <f t="shared" si="297"/>
        <v>45.925730686960094</v>
      </c>
      <c r="EJ143" s="2">
        <f t="shared" si="298"/>
        <v>46.174050733595287</v>
      </c>
      <c r="EK143" s="2">
        <f t="shared" si="299"/>
        <v>46.319370457205423</v>
      </c>
      <c r="EL143" s="2">
        <f t="shared" si="300"/>
        <v>46.134735943570973</v>
      </c>
      <c r="EM143" s="2">
        <f t="shared" si="301"/>
        <v>46.455428958163353</v>
      </c>
      <c r="EN143" s="2">
        <f t="shared" si="302"/>
        <v>46.607680060011269</v>
      </c>
      <c r="EO143" s="2">
        <f t="shared" si="303"/>
        <v>47.057829209105883</v>
      </c>
      <c r="EQ143" s="2">
        <f t="shared" si="304"/>
        <v>47.024063558513106</v>
      </c>
      <c r="ER143" s="2">
        <f t="shared" si="438"/>
        <v>46.729271529546608</v>
      </c>
      <c r="ES143" s="2">
        <f t="shared" si="438"/>
        <v>47.312857151362707</v>
      </c>
      <c r="ET143" s="2">
        <f t="shared" si="438"/>
        <v>47.319591429590083</v>
      </c>
      <c r="EU143" s="2">
        <f t="shared" si="438"/>
        <v>47.074669315101545</v>
      </c>
      <c r="EV143" s="2">
        <f t="shared" si="438"/>
        <v>46.928621142739246</v>
      </c>
      <c r="EW143" s="2">
        <f t="shared" si="438"/>
        <v>46.867241311061207</v>
      </c>
      <c r="EX143" s="2">
        <f t="shared" si="438"/>
        <v>46.556643100315497</v>
      </c>
      <c r="EY143" s="2">
        <f t="shared" si="438"/>
        <v>46.027854963788222</v>
      </c>
      <c r="EZ143" s="2">
        <f t="shared" si="438"/>
        <v>46.211079124382231</v>
      </c>
      <c r="FA143" s="2">
        <f t="shared" si="438"/>
        <v>46.37867206488918</v>
      </c>
      <c r="FB143" s="2">
        <f t="shared" si="438"/>
        <v>46.228815659643402</v>
      </c>
      <c r="FC143" s="2">
        <f t="shared" si="438"/>
        <v>46.557553307505891</v>
      </c>
      <c r="FD143" s="2">
        <f t="shared" si="438"/>
        <v>46.670603363302092</v>
      </c>
      <c r="FE143" s="2">
        <f t="shared" si="438"/>
        <v>46.936124464296569</v>
      </c>
      <c r="FG143" s="2">
        <f t="shared" si="306"/>
        <v>0.99944550221979211</v>
      </c>
      <c r="FH143" s="2">
        <f t="shared" si="439"/>
        <v>0.99947708126182877</v>
      </c>
      <c r="FI143" s="2">
        <f t="shared" si="439"/>
        <v>0.99945809665347896</v>
      </c>
      <c r="FJ143" s="2">
        <f t="shared" si="439"/>
        <v>0.9995190942105846</v>
      </c>
      <c r="FK143" s="2">
        <f t="shared" si="439"/>
        <v>0.9994604206322204</v>
      </c>
      <c r="FL143" s="2">
        <f t="shared" si="439"/>
        <v>0.99939963731961201</v>
      </c>
      <c r="FM143" s="2">
        <f t="shared" si="439"/>
        <v>0.99937990730674509</v>
      </c>
      <c r="FN143" s="2">
        <f t="shared" si="439"/>
        <v>0.99939483399006812</v>
      </c>
      <c r="FO143" s="2">
        <f t="shared" si="439"/>
        <v>0.99937895025581136</v>
      </c>
      <c r="FP143" s="2">
        <f t="shared" si="439"/>
        <v>0.99931957966340856</v>
      </c>
      <c r="FQ143" s="2">
        <f t="shared" si="439"/>
        <v>0.99938557553642038</v>
      </c>
      <c r="FR143" s="2">
        <f t="shared" si="439"/>
        <v>0.99933618907677102</v>
      </c>
      <c r="FS143" s="2">
        <f t="shared" si="439"/>
        <v>0.99944500670153391</v>
      </c>
      <c r="FT143" s="2">
        <f t="shared" si="439"/>
        <v>0.99926400293208906</v>
      </c>
      <c r="FU143" s="2">
        <f t="shared" si="439"/>
        <v>0.99931076192259705</v>
      </c>
      <c r="FW143" s="2">
        <f t="shared" si="324"/>
        <v>0.12468090855158256</v>
      </c>
      <c r="FX143" s="2">
        <f t="shared" si="376"/>
        <v>7.4481713633369376E-2</v>
      </c>
      <c r="FY143" s="2">
        <f t="shared" si="377"/>
        <v>6.4395331635056521E-2</v>
      </c>
      <c r="FZ143" s="2">
        <f t="shared" si="378"/>
        <v>7.1874415227668034E-2</v>
      </c>
      <c r="GA143" s="2">
        <f t="shared" si="379"/>
        <v>6.3954258142621651E-2</v>
      </c>
      <c r="GB143" s="2">
        <f t="shared" si="380"/>
        <v>6.3116722584870819E-2</v>
      </c>
      <c r="GC143" s="2">
        <f t="shared" si="381"/>
        <v>6.3699896105067488E-2</v>
      </c>
      <c r="GD143" s="2">
        <f t="shared" si="382"/>
        <v>7.1782918213800201E-2</v>
      </c>
      <c r="GE143" s="2">
        <f t="shared" si="383"/>
        <v>6.7519380367222007E-2</v>
      </c>
      <c r="GF143" s="2">
        <f t="shared" si="384"/>
        <v>9.6821153200350965E-2</v>
      </c>
      <c r="GG143" s="2">
        <f t="shared" si="385"/>
        <v>0.10037956376863214</v>
      </c>
      <c r="GH143" s="2">
        <f t="shared" si="386"/>
        <v>7.3059592969421883E-2</v>
      </c>
      <c r="GI143" s="2">
        <f t="shared" si="387"/>
        <v>6.5764802350586321E-2</v>
      </c>
      <c r="GJ143" s="2">
        <f t="shared" si="388"/>
        <v>4.7592476767821024E-2</v>
      </c>
      <c r="GK143" s="2">
        <f t="shared" si="389"/>
        <v>4.5652145604329064E-2</v>
      </c>
      <c r="GM143" s="86">
        <f t="shared" si="325"/>
        <v>1.3239062556217925E-100</v>
      </c>
      <c r="GN143" s="86">
        <f t="shared" si="390"/>
        <v>2.8339394720449652E-111</v>
      </c>
      <c r="GO143" s="86">
        <f t="shared" si="391"/>
        <v>1.7565349330546532E-212</v>
      </c>
      <c r="GP143" s="86">
        <f t="shared" si="392"/>
        <v>1.2992172356851162E-175</v>
      </c>
      <c r="GQ143" s="86">
        <f t="shared" si="393"/>
        <v>9.2709079982633053E-180</v>
      </c>
      <c r="GR143" s="86">
        <f t="shared" si="394"/>
        <v>9.9268108514396677E-122</v>
      </c>
      <c r="GS143" s="86">
        <f t="shared" si="395"/>
        <v>6.7431408453407215E-118</v>
      </c>
      <c r="GT143" s="86">
        <f t="shared" si="396"/>
        <v>5.3102998210408017E-157</v>
      </c>
      <c r="GU143" s="86">
        <f t="shared" si="397"/>
        <v>1.7289608360958798E-139</v>
      </c>
      <c r="GV143" s="86">
        <f t="shared" si="398"/>
        <v>7.6916470650765026E-117</v>
      </c>
      <c r="GW143" s="86">
        <f t="shared" si="399"/>
        <v>1.64893055349407E-101</v>
      </c>
      <c r="GX143" s="86">
        <f t="shared" si="400"/>
        <v>2.0934707427937176E-89</v>
      </c>
      <c r="GY143" s="86">
        <f t="shared" si="401"/>
        <v>1.5335168144027182E-75</v>
      </c>
      <c r="GZ143" s="86">
        <f t="shared" si="402"/>
        <v>1.0216349857033948E-71</v>
      </c>
      <c r="HA143" s="86">
        <f t="shared" si="403"/>
        <v>1.9036796127778952E-76</v>
      </c>
      <c r="HC143" s="86">
        <f t="shared" si="326"/>
        <v>1.5863114648342415E-74</v>
      </c>
      <c r="HD143" s="86">
        <f t="shared" si="404"/>
        <v>2.0773998568942701E-78</v>
      </c>
      <c r="HE143" s="86">
        <f t="shared" si="405"/>
        <v>5.319487505675156E-103</v>
      </c>
      <c r="HF143" s="86">
        <f t="shared" si="406"/>
        <v>5.7976099643496515E-129</v>
      </c>
      <c r="HG143" s="86">
        <f t="shared" si="407"/>
        <v>2.4206980250653599E-163</v>
      </c>
      <c r="HH143" s="86">
        <f t="shared" si="408"/>
        <v>1.6779170230407073E-75</v>
      </c>
      <c r="HI143" s="86">
        <f t="shared" si="409"/>
        <v>1.957715484850644E-58</v>
      </c>
      <c r="HJ143" s="86">
        <f t="shared" si="410"/>
        <v>3.0932996851115392E-49</v>
      </c>
      <c r="HK143" s="86">
        <f t="shared" si="411"/>
        <v>1.4195985893795185E-71</v>
      </c>
      <c r="HL143" s="86">
        <f t="shared" si="412"/>
        <v>7.6333238611027997E-60</v>
      </c>
      <c r="HM143" s="86">
        <f t="shared" si="413"/>
        <v>5.5034805202831399E-49</v>
      </c>
      <c r="HN143" s="86">
        <f t="shared" si="414"/>
        <v>4.6279380610109938E-46</v>
      </c>
      <c r="HO143" s="86">
        <f t="shared" si="415"/>
        <v>1.4372654647525341E-36</v>
      </c>
      <c r="HP143" s="86">
        <f t="shared" si="416"/>
        <v>3.1984235293756627E-34</v>
      </c>
      <c r="HQ143" s="86">
        <f t="shared" si="417"/>
        <v>1.779968012104992E-45</v>
      </c>
      <c r="HS143" s="86">
        <f t="shared" si="327"/>
        <v>0.11681331051323357</v>
      </c>
      <c r="HT143" s="86">
        <f t="shared" si="418"/>
        <v>0.31316403603522869</v>
      </c>
      <c r="HU143" s="86">
        <f t="shared" si="419"/>
        <v>0.37810886300874336</v>
      </c>
      <c r="HV143" s="86">
        <f t="shared" si="420"/>
        <v>0.34619928013909168</v>
      </c>
      <c r="HW143" s="86">
        <f t="shared" si="421"/>
        <v>0.45069408239981162</v>
      </c>
      <c r="HX143" s="86">
        <f t="shared" si="422"/>
        <v>0.46497734153152293</v>
      </c>
      <c r="HY143" s="86">
        <f t="shared" si="423"/>
        <v>0.48002351387585351</v>
      </c>
      <c r="HZ143" s="86">
        <f t="shared" si="424"/>
        <v>0.36626749383122159</v>
      </c>
      <c r="IA143" s="86">
        <f t="shared" si="425"/>
        <v>0.42375378230402971</v>
      </c>
      <c r="IB143" s="86">
        <f t="shared" si="426"/>
        <v>0.20634879811097467</v>
      </c>
      <c r="IC143" s="86">
        <f t="shared" si="427"/>
        <v>0.10715591254391266</v>
      </c>
      <c r="ID143" s="86">
        <f t="shared" si="428"/>
        <v>0.41495800911960834</v>
      </c>
      <c r="IE143" s="86">
        <f t="shared" si="429"/>
        <v>0.48436454201980345</v>
      </c>
      <c r="IF143" s="86">
        <f t="shared" si="430"/>
        <v>0.53350582825684856</v>
      </c>
      <c r="IG143" s="86">
        <f t="shared" si="431"/>
        <v>0.52317810220181038</v>
      </c>
      <c r="II143" s="86">
        <f t="shared" si="328"/>
        <v>2.8975989079299189E-6</v>
      </c>
      <c r="IJ143" s="86">
        <f t="shared" si="329"/>
        <v>2.2046641810313428E-10</v>
      </c>
      <c r="IK143" s="86">
        <f t="shared" si="330"/>
        <v>9.9074785497570804E-13</v>
      </c>
      <c r="IL143" s="86">
        <f t="shared" si="331"/>
        <v>3.0159435674302026E-12</v>
      </c>
      <c r="IM143" s="86">
        <f t="shared" si="332"/>
        <v>6.5032440743870491E-13</v>
      </c>
      <c r="IN143" s="86">
        <f t="shared" si="333"/>
        <v>1.5806332424316103E-14</v>
      </c>
      <c r="IO143" s="86">
        <f t="shared" si="334"/>
        <v>1.4522385138084146E-11</v>
      </c>
      <c r="IP143" s="86">
        <f t="shared" si="335"/>
        <v>8.4881061522070777E-14</v>
      </c>
      <c r="IQ143" s="86">
        <f t="shared" si="336"/>
        <v>1.2197803900796277E-11</v>
      </c>
      <c r="IR143" s="86">
        <f t="shared" si="337"/>
        <v>5.8408363480596212E-9</v>
      </c>
      <c r="IS143" s="86">
        <f t="shared" si="338"/>
        <v>1.1074569180634261E-8</v>
      </c>
      <c r="IT143" s="86">
        <f t="shared" si="339"/>
        <v>3.6693014491061504E-10</v>
      </c>
      <c r="IU143" s="86">
        <f t="shared" si="340"/>
        <v>4.3167967813835845E-10</v>
      </c>
      <c r="IV143" s="86">
        <f t="shared" si="341"/>
        <v>1.2658429496101639E-10</v>
      </c>
      <c r="IW143" s="86">
        <f t="shared" si="342"/>
        <v>8.171626140473924E-10</v>
      </c>
      <c r="IY143" s="86">
        <f t="shared" si="343"/>
        <v>0.1168162081121415</v>
      </c>
      <c r="IZ143" s="86">
        <f t="shared" si="344"/>
        <v>0.31316403625569511</v>
      </c>
      <c r="JA143" s="86">
        <f t="shared" si="345"/>
        <v>0.37810886300973412</v>
      </c>
      <c r="JB143" s="86">
        <f t="shared" si="346"/>
        <v>0.3461992801421076</v>
      </c>
      <c r="JC143" s="86">
        <f t="shared" si="347"/>
        <v>0.45069408240046194</v>
      </c>
      <c r="JD143" s="86">
        <f t="shared" si="348"/>
        <v>0.46497734153153875</v>
      </c>
      <c r="JE143" s="86">
        <f t="shared" si="349"/>
        <v>0.4800235138903759</v>
      </c>
      <c r="JF143" s="86">
        <f t="shared" si="350"/>
        <v>0.36626749383130647</v>
      </c>
      <c r="JG143" s="86">
        <f t="shared" si="351"/>
        <v>0.42375378231622751</v>
      </c>
      <c r="JH143" s="86">
        <f t="shared" si="352"/>
        <v>0.20634880395181102</v>
      </c>
      <c r="JI143" s="86">
        <f t="shared" si="353"/>
        <v>0.10715592361848184</v>
      </c>
      <c r="JJ143" s="86">
        <f t="shared" si="354"/>
        <v>0.41495800948653849</v>
      </c>
      <c r="JK143" s="86">
        <f t="shared" si="355"/>
        <v>0.48436454245148314</v>
      </c>
      <c r="JL143" s="86">
        <f t="shared" si="356"/>
        <v>0.53350582838343286</v>
      </c>
      <c r="JM143" s="86">
        <f t="shared" si="357"/>
        <v>0.52317810301897294</v>
      </c>
    </row>
    <row r="144" spans="2:273" x14ac:dyDescent="0.25">
      <c r="B144" s="2">
        <v>117</v>
      </c>
      <c r="C144" s="37">
        <v>46.5154</v>
      </c>
      <c r="D144" s="37">
        <v>46.764800000000001</v>
      </c>
      <c r="E144" s="37">
        <v>48.058399999999999</v>
      </c>
      <c r="F144" s="37">
        <v>48.058399999999999</v>
      </c>
      <c r="G144" s="37">
        <v>47.5349</v>
      </c>
      <c r="H144" s="37">
        <v>48.165100000000002</v>
      </c>
      <c r="I144" s="37">
        <v>48.688699999999997</v>
      </c>
      <c r="J144" s="37">
        <v>47.332099999999997</v>
      </c>
      <c r="K144" s="37">
        <v>47.327300000000001</v>
      </c>
      <c r="L144" s="37">
        <v>46.423499999999997</v>
      </c>
      <c r="M144" s="37">
        <v>46.004600000000003</v>
      </c>
      <c r="N144" s="37">
        <v>47.735399999999998</v>
      </c>
      <c r="O144" s="37">
        <v>49.505400000000002</v>
      </c>
      <c r="P144" s="37">
        <v>55.079700000000003</v>
      </c>
      <c r="Q144" s="37">
        <v>64.909599999999998</v>
      </c>
      <c r="S144" s="4">
        <f t="shared" si="229"/>
        <v>46.557713475971013</v>
      </c>
      <c r="T144" s="4">
        <f t="shared" si="230"/>
        <v>46.807685994403883</v>
      </c>
      <c r="U144" s="4">
        <f t="shared" si="231"/>
        <v>47.826519347615076</v>
      </c>
      <c r="V144" s="4">
        <f t="shared" si="232"/>
        <v>47.682144109067067</v>
      </c>
      <c r="W144" s="4">
        <f t="shared" si="233"/>
        <v>47.923810119424651</v>
      </c>
      <c r="X144" s="4">
        <f t="shared" si="234"/>
        <v>48.293859993013811</v>
      </c>
      <c r="Y144" s="4">
        <f t="shared" si="235"/>
        <v>48.775148993443366</v>
      </c>
      <c r="Z144" s="4">
        <f t="shared" si="236"/>
        <v>47.230129861878581</v>
      </c>
      <c r="AA144" s="4">
        <f t="shared" si="237"/>
        <v>47.335394932724022</v>
      </c>
      <c r="AB144" s="4">
        <f t="shared" si="238"/>
        <v>46.486051323513436</v>
      </c>
      <c r="AC144" s="4">
        <f t="shared" si="239"/>
        <v>46.403481438597794</v>
      </c>
      <c r="AD144" s="4">
        <f t="shared" si="240"/>
        <v>47.828411509818316</v>
      </c>
      <c r="AE144" s="4">
        <f t="shared" si="241"/>
        <v>49.47445697135683</v>
      </c>
      <c r="AF144" s="4">
        <f t="shared" si="242"/>
        <v>55.215391815503615</v>
      </c>
      <c r="AG144" s="4">
        <f t="shared" si="243"/>
        <v>66.587979032116777</v>
      </c>
      <c r="AI144" s="4">
        <f t="shared" si="244"/>
        <v>-4.2313475971013759E-2</v>
      </c>
      <c r="AJ144" s="4">
        <f t="shared" si="245"/>
        <v>-4.2885994403881966E-2</v>
      </c>
      <c r="AK144" s="4">
        <f t="shared" si="246"/>
        <v>0.23188065238492328</v>
      </c>
      <c r="AL144" s="4">
        <f t="shared" si="247"/>
        <v>0.37625589093293144</v>
      </c>
      <c r="AM144" s="4">
        <f t="shared" si="248"/>
        <v>-0.3889101194246507</v>
      </c>
      <c r="AN144" s="4">
        <f t="shared" si="249"/>
        <v>-0.12875999301380858</v>
      </c>
      <c r="AO144" s="4">
        <f t="shared" si="250"/>
        <v>-8.6448993443369204E-2</v>
      </c>
      <c r="AP144" s="4">
        <f t="shared" si="251"/>
        <v>0.1019701381214162</v>
      </c>
      <c r="AQ144" s="4">
        <f t="shared" si="252"/>
        <v>-8.0949327240205093E-3</v>
      </c>
      <c r="AR144" s="4">
        <f t="shared" si="253"/>
        <v>-6.2551323513439172E-2</v>
      </c>
      <c r="AS144" s="4">
        <f t="shared" si="254"/>
        <v>-0.39888143859779035</v>
      </c>
      <c r="AT144" s="4">
        <f t="shared" si="255"/>
        <v>-9.3011509818317961E-2</v>
      </c>
      <c r="AU144" s="4">
        <f t="shared" si="256"/>
        <v>3.0943028643171999E-2</v>
      </c>
      <c r="AV144" s="4">
        <f t="shared" si="436"/>
        <v>-0.13569181550361264</v>
      </c>
      <c r="AW144" s="4">
        <f t="shared" si="436"/>
        <v>-1.67837903211678</v>
      </c>
      <c r="AY144" s="2">
        <f t="shared" si="308"/>
        <v>46.557709905313125</v>
      </c>
      <c r="AZ144" s="2">
        <f t="shared" si="359"/>
        <v>46.575624955894334</v>
      </c>
      <c r="BA144" s="2">
        <f t="shared" si="360"/>
        <v>47.161548806838034</v>
      </c>
      <c r="BB144" s="2">
        <f t="shared" si="361"/>
        <v>47.148864687499334</v>
      </c>
      <c r="BC144" s="2">
        <f t="shared" si="362"/>
        <v>46.832941729518723</v>
      </c>
      <c r="BD144" s="2">
        <f t="shared" si="363"/>
        <v>46.726283148370293</v>
      </c>
      <c r="BE144" s="2">
        <f t="shared" si="364"/>
        <v>46.689107187664831</v>
      </c>
      <c r="BF144" s="2">
        <f t="shared" si="365"/>
        <v>46.30006734694291</v>
      </c>
      <c r="BG144" s="2">
        <f t="shared" si="366"/>
        <v>45.904921092846806</v>
      </c>
      <c r="BH144" s="2">
        <f t="shared" si="367"/>
        <v>46.149192990870077</v>
      </c>
      <c r="BI144" s="2">
        <f t="shared" si="368"/>
        <v>46.294280082776446</v>
      </c>
      <c r="BJ144" s="2">
        <f t="shared" si="369"/>
        <v>46.110387559576516</v>
      </c>
      <c r="BK144" s="2">
        <f t="shared" si="370"/>
        <v>46.429030798912393</v>
      </c>
      <c r="BL144" s="2">
        <f t="shared" si="371"/>
        <v>46.57765843561382</v>
      </c>
      <c r="BM144" s="2">
        <f t="shared" si="372"/>
        <v>47.025405861872329</v>
      </c>
      <c r="BO144" s="2" t="str">
        <f t="shared" si="258"/>
        <v/>
      </c>
      <c r="BP144" s="2" t="str">
        <f t="shared" si="259"/>
        <v/>
      </c>
      <c r="BQ144" s="2" t="str">
        <f t="shared" si="260"/>
        <v/>
      </c>
      <c r="BR144" s="2" t="str">
        <f t="shared" si="261"/>
        <v/>
      </c>
      <c r="BS144" s="2" t="str">
        <f t="shared" si="262"/>
        <v/>
      </c>
      <c r="BT144" s="2" t="str">
        <f t="shared" si="263"/>
        <v/>
      </c>
      <c r="BU144" s="2" t="str">
        <f t="shared" si="264"/>
        <v/>
      </c>
      <c r="BV144" s="2" t="str">
        <f t="shared" si="265"/>
        <v/>
      </c>
      <c r="BW144" s="2" t="str">
        <f t="shared" si="266"/>
        <v/>
      </c>
      <c r="BX144" s="2" t="str">
        <f t="shared" si="267"/>
        <v/>
      </c>
      <c r="BY144" s="2" t="str">
        <f t="shared" si="268"/>
        <v/>
      </c>
      <c r="BZ144" s="2" t="str">
        <f t="shared" si="269"/>
        <v/>
      </c>
      <c r="CA144" s="2" t="str">
        <f t="shared" si="270"/>
        <v/>
      </c>
      <c r="CB144" s="2" t="str">
        <f t="shared" si="271"/>
        <v/>
      </c>
      <c r="CC144" s="2" t="str">
        <f t="shared" si="272"/>
        <v/>
      </c>
      <c r="CE144" s="2" t="str">
        <f t="shared" si="309"/>
        <v/>
      </c>
      <c r="CF144" s="2" t="str">
        <f t="shared" si="310"/>
        <v/>
      </c>
      <c r="CG144" s="2" t="str">
        <f t="shared" si="311"/>
        <v/>
      </c>
      <c r="CH144" s="2" t="str">
        <f t="shared" si="312"/>
        <v/>
      </c>
      <c r="CI144" s="2" t="str">
        <f t="shared" si="313"/>
        <v/>
      </c>
      <c r="CJ144" s="2" t="str">
        <f t="shared" si="314"/>
        <v/>
      </c>
      <c r="CK144" s="2" t="str">
        <f t="shared" si="315"/>
        <v/>
      </c>
      <c r="CL144" s="2" t="str">
        <f t="shared" si="316"/>
        <v/>
      </c>
      <c r="CM144" s="2" t="str">
        <f t="shared" si="317"/>
        <v/>
      </c>
      <c r="CN144" s="2" t="str">
        <f t="shared" si="318"/>
        <v/>
      </c>
      <c r="CO144" s="2" t="str">
        <f t="shared" si="319"/>
        <v/>
      </c>
      <c r="CP144" s="2" t="str">
        <f t="shared" si="320"/>
        <v/>
      </c>
      <c r="CQ144" s="2" t="str">
        <f t="shared" si="321"/>
        <v/>
      </c>
      <c r="CR144" s="2" t="str">
        <f t="shared" si="322"/>
        <v/>
      </c>
      <c r="CS144" s="2" t="str">
        <f t="shared" si="323"/>
        <v/>
      </c>
      <c r="CU144" s="2" t="str">
        <f t="shared" si="273"/>
        <v/>
      </c>
      <c r="CV144" s="2" t="str">
        <f t="shared" si="274"/>
        <v/>
      </c>
      <c r="CW144" s="2" t="str">
        <f t="shared" si="275"/>
        <v/>
      </c>
      <c r="CX144" s="2" t="str">
        <f t="shared" si="276"/>
        <v/>
      </c>
      <c r="CY144" s="2" t="str">
        <f t="shared" si="277"/>
        <v/>
      </c>
      <c r="CZ144" s="2" t="str">
        <f t="shared" si="278"/>
        <v/>
      </c>
      <c r="DA144" s="2" t="str">
        <f t="shared" si="279"/>
        <v/>
      </c>
      <c r="DB144" s="2" t="str">
        <f t="shared" si="280"/>
        <v/>
      </c>
      <c r="DC144" s="2" t="str">
        <f t="shared" si="281"/>
        <v/>
      </c>
      <c r="DD144" s="2" t="str">
        <f t="shared" si="282"/>
        <v/>
      </c>
      <c r="DE144" s="2" t="str">
        <f t="shared" si="283"/>
        <v/>
      </c>
      <c r="DF144" s="2" t="str">
        <f t="shared" si="284"/>
        <v/>
      </c>
      <c r="DG144" s="2" t="str">
        <f t="shared" si="285"/>
        <v/>
      </c>
      <c r="DH144" s="2" t="str">
        <f t="shared" si="286"/>
        <v/>
      </c>
      <c r="DI144" s="2" t="str">
        <f t="shared" si="287"/>
        <v/>
      </c>
      <c r="DK144" s="2">
        <f t="shared" si="288"/>
        <v>66.892403361344549</v>
      </c>
      <c r="DL144" s="2">
        <f t="shared" si="437"/>
        <v>63.108010404889228</v>
      </c>
      <c r="DM144" s="2">
        <f t="shared" si="437"/>
        <v>61.471296699770811</v>
      </c>
      <c r="DN144" s="2">
        <f t="shared" si="437"/>
        <v>60.457832196969676</v>
      </c>
      <c r="DO144" s="2">
        <f t="shared" si="437"/>
        <v>61.55603349121467</v>
      </c>
      <c r="DP144" s="2">
        <f t="shared" si="437"/>
        <v>59.231078599439769</v>
      </c>
      <c r="DQ144" s="2">
        <f t="shared" si="437"/>
        <v>58.793804839124839</v>
      </c>
      <c r="DR144" s="2">
        <f t="shared" si="437"/>
        <v>63.883977258687246</v>
      </c>
      <c r="DS144" s="2">
        <f t="shared" si="437"/>
        <v>60.332308022308027</v>
      </c>
      <c r="DT144" s="2">
        <f t="shared" si="437"/>
        <v>57.543081578947373</v>
      </c>
      <c r="DU144" s="2">
        <f t="shared" si="437"/>
        <v>59.914608580008576</v>
      </c>
      <c r="DV144" s="2">
        <f t="shared" si="437"/>
        <v>60.816342745376957</v>
      </c>
      <c r="DW144" s="2">
        <f t="shared" si="437"/>
        <v>64.875214565826326</v>
      </c>
      <c r="DX144" s="2">
        <f t="shared" si="437"/>
        <v>58.013825794215272</v>
      </c>
      <c r="DY144" s="2">
        <f t="shared" si="437"/>
        <v>53.11709672830726</v>
      </c>
      <c r="EA144" s="2">
        <f t="shared" si="228"/>
        <v>46.47727710187754</v>
      </c>
      <c r="EB144" s="2">
        <f t="shared" si="290"/>
        <v>46.556888687561212</v>
      </c>
      <c r="EC144" s="2">
        <f t="shared" si="291"/>
        <v>47.145655197225359</v>
      </c>
      <c r="ED144" s="2">
        <f t="shared" si="292"/>
        <v>47.131564578775709</v>
      </c>
      <c r="EE144" s="2">
        <f t="shared" si="293"/>
        <v>46.80986346266306</v>
      </c>
      <c r="EF144" s="2">
        <f t="shared" si="294"/>
        <v>46.707096581377115</v>
      </c>
      <c r="EG144" s="2">
        <f t="shared" si="295"/>
        <v>46.670905125749286</v>
      </c>
      <c r="EH144" s="2">
        <f t="shared" si="296"/>
        <v>46.27045603899316</v>
      </c>
      <c r="EI144" s="2">
        <f t="shared" si="297"/>
        <v>45.88871694775812</v>
      </c>
      <c r="EJ144" s="2">
        <f t="shared" si="298"/>
        <v>46.137994521703732</v>
      </c>
      <c r="EK144" s="2">
        <f t="shared" si="299"/>
        <v>46.279809706648543</v>
      </c>
      <c r="EL144" s="2">
        <f t="shared" si="300"/>
        <v>46.093475357312094</v>
      </c>
      <c r="EM144" s="2">
        <f t="shared" si="301"/>
        <v>46.411857017091044</v>
      </c>
      <c r="EN144" s="2">
        <f t="shared" si="302"/>
        <v>46.56641052679074</v>
      </c>
      <c r="EO144" s="2">
        <f t="shared" si="303"/>
        <v>47.027996414834256</v>
      </c>
      <c r="EQ144" s="2">
        <f t="shared" si="304"/>
        <v>46.996270527919599</v>
      </c>
      <c r="ER144" s="2">
        <f t="shared" si="438"/>
        <v>46.690607157412117</v>
      </c>
      <c r="ES144" s="2">
        <f t="shared" si="438"/>
        <v>47.271249654048901</v>
      </c>
      <c r="ET144" s="2">
        <f t="shared" si="438"/>
        <v>47.277925390231303</v>
      </c>
      <c r="EU144" s="2">
        <f t="shared" si="438"/>
        <v>47.036873010178276</v>
      </c>
      <c r="EV144" s="2">
        <f t="shared" si="438"/>
        <v>46.886328342167417</v>
      </c>
      <c r="EW144" s="2">
        <f t="shared" si="438"/>
        <v>46.834344843135881</v>
      </c>
      <c r="EX144" s="2">
        <f t="shared" si="438"/>
        <v>46.524905568435344</v>
      </c>
      <c r="EY144" s="2">
        <f t="shared" si="438"/>
        <v>45.997789831915412</v>
      </c>
      <c r="EZ144" s="2">
        <f t="shared" si="438"/>
        <v>46.177171350152534</v>
      </c>
      <c r="FA144" s="2">
        <f t="shared" si="438"/>
        <v>46.342461283086223</v>
      </c>
      <c r="FB144" s="2">
        <f t="shared" si="438"/>
        <v>46.194024241456674</v>
      </c>
      <c r="FC144" s="2">
        <f t="shared" si="438"/>
        <v>46.521101464313752</v>
      </c>
      <c r="FD144" s="2">
        <f t="shared" si="438"/>
        <v>46.635010738842972</v>
      </c>
      <c r="FE144" s="2">
        <f t="shared" si="438"/>
        <v>46.899209801749066</v>
      </c>
      <c r="FG144" s="2">
        <f t="shared" si="306"/>
        <v>0.99949426733945912</v>
      </c>
      <c r="FH144" s="2">
        <f t="shared" si="439"/>
        <v>0.9995230704985959</v>
      </c>
      <c r="FI144" s="2">
        <f t="shared" si="439"/>
        <v>0.999505754707673</v>
      </c>
      <c r="FJ144" s="2">
        <f t="shared" si="439"/>
        <v>0.999561390147789</v>
      </c>
      <c r="FK144" s="2">
        <f t="shared" si="439"/>
        <v>0.99950787440317845</v>
      </c>
      <c r="FL144" s="2">
        <f t="shared" si="439"/>
        <v>0.99945243380253335</v>
      </c>
      <c r="FM144" s="2">
        <f t="shared" si="439"/>
        <v>0.99943443788446518</v>
      </c>
      <c r="FN144" s="2">
        <f t="shared" si="439"/>
        <v>0.99944805264921266</v>
      </c>
      <c r="FO144" s="2">
        <f t="shared" si="439"/>
        <v>0.99943356494831159</v>
      </c>
      <c r="FP144" s="2">
        <f t="shared" si="439"/>
        <v>0.99937941212335357</v>
      </c>
      <c r="FQ144" s="2">
        <f t="shared" si="439"/>
        <v>0.99943960793294573</v>
      </c>
      <c r="FR144" s="2">
        <f t="shared" si="439"/>
        <v>0.99939456188020215</v>
      </c>
      <c r="FS144" s="2">
        <f t="shared" si="439"/>
        <v>0.99949381537731563</v>
      </c>
      <c r="FT144" s="2">
        <f t="shared" si="439"/>
        <v>0.9993287192243463</v>
      </c>
      <c r="FU144" s="2">
        <f t="shared" si="439"/>
        <v>0.99937136927889991</v>
      </c>
      <c r="FW144" s="2">
        <f t="shared" si="324"/>
        <v>0.13508496215793239</v>
      </c>
      <c r="FX144" s="2">
        <f t="shared" si="376"/>
        <v>8.1084910086720377E-2</v>
      </c>
      <c r="FY144" s="2">
        <f t="shared" si="377"/>
        <v>7.0172115580428643E-2</v>
      </c>
      <c r="FZ144" s="2">
        <f t="shared" si="378"/>
        <v>7.8266008087551825E-2</v>
      </c>
      <c r="GA144" s="2">
        <f t="shared" si="379"/>
        <v>6.9694421678359E-2</v>
      </c>
      <c r="GB144" s="2">
        <f t="shared" si="380"/>
        <v>6.878723797638428E-2</v>
      </c>
      <c r="GC144" s="2">
        <f t="shared" si="381"/>
        <v>6.9418922699177918E-2</v>
      </c>
      <c r="GD144" s="2">
        <f t="shared" si="382"/>
        <v>7.8167059762709656E-2</v>
      </c>
      <c r="GE144" s="2">
        <f t="shared" si="383"/>
        <v>7.355438424309127E-2</v>
      </c>
      <c r="GF144" s="2">
        <f t="shared" si="384"/>
        <v>0.10517978533938521</v>
      </c>
      <c r="GG144" s="2">
        <f t="shared" si="385"/>
        <v>0.1090083185725768</v>
      </c>
      <c r="GH144" s="2">
        <f t="shared" si="386"/>
        <v>7.9547547275216235E-2</v>
      </c>
      <c r="GI144" s="2">
        <f t="shared" si="387"/>
        <v>7.1655030036448478E-2</v>
      </c>
      <c r="GJ144" s="2">
        <f t="shared" si="388"/>
        <v>5.1945597783514937E-2</v>
      </c>
      <c r="GK144" s="2">
        <f t="shared" si="389"/>
        <v>4.9837078008991773E-2</v>
      </c>
      <c r="GM144" s="86">
        <f t="shared" si="325"/>
        <v>7.7118356937034596E-104</v>
      </c>
      <c r="GN144" s="86">
        <f t="shared" si="390"/>
        <v>7.2970765758839636E-115</v>
      </c>
      <c r="GO144" s="86">
        <f t="shared" si="391"/>
        <v>2.7346331823819513E-219</v>
      </c>
      <c r="GP144" s="86">
        <f t="shared" si="392"/>
        <v>2.9643115791004027E-181</v>
      </c>
      <c r="GQ144" s="86">
        <f t="shared" si="393"/>
        <v>1.571802227638527E-185</v>
      </c>
      <c r="GR144" s="86">
        <f t="shared" si="394"/>
        <v>1.2526372597944112E-125</v>
      </c>
      <c r="GS144" s="86">
        <f t="shared" si="395"/>
        <v>1.0559333273813677E-121</v>
      </c>
      <c r="GT144" s="86">
        <f t="shared" si="396"/>
        <v>5.0694283337964706E-162</v>
      </c>
      <c r="GU144" s="86">
        <f t="shared" si="397"/>
        <v>5.7660418361046922E-144</v>
      </c>
      <c r="GV144" s="86">
        <f t="shared" si="398"/>
        <v>1.2409654969951409E-120</v>
      </c>
      <c r="GW144" s="86">
        <f t="shared" si="399"/>
        <v>9.5911773855005121E-105</v>
      </c>
      <c r="GX144" s="86">
        <f t="shared" si="400"/>
        <v>2.6944098997156844E-92</v>
      </c>
      <c r="GY144" s="86">
        <f t="shared" si="401"/>
        <v>5.7217180016203587E-78</v>
      </c>
      <c r="GZ144" s="86">
        <f t="shared" si="402"/>
        <v>5.2283084328268781E-74</v>
      </c>
      <c r="HA144" s="86">
        <f t="shared" si="403"/>
        <v>7.3092449572845099E-79</v>
      </c>
      <c r="HC144" s="86">
        <f t="shared" si="326"/>
        <v>2.4669415603019205E-78</v>
      </c>
      <c r="HD144" s="86">
        <f t="shared" si="404"/>
        <v>1.9927212991550563E-82</v>
      </c>
      <c r="HE144" s="86">
        <f t="shared" si="405"/>
        <v>3.283150064380292E-108</v>
      </c>
      <c r="HF144" s="86">
        <f t="shared" si="406"/>
        <v>1.6588433210912144E-135</v>
      </c>
      <c r="HG144" s="86">
        <f t="shared" si="407"/>
        <v>1.1419367780662888E-171</v>
      </c>
      <c r="HH144" s="86">
        <f t="shared" si="408"/>
        <v>2.3485773203183593E-79</v>
      </c>
      <c r="HI144" s="86">
        <f t="shared" si="409"/>
        <v>2.0335548632144748E-61</v>
      </c>
      <c r="HJ144" s="86">
        <f t="shared" si="410"/>
        <v>1.197664055545329E-51</v>
      </c>
      <c r="HK144" s="86">
        <f t="shared" si="411"/>
        <v>3.6903003982674604E-75</v>
      </c>
      <c r="HL144" s="86">
        <f t="shared" si="412"/>
        <v>7.7937047792744363E-63</v>
      </c>
      <c r="HM144" s="86">
        <f t="shared" si="413"/>
        <v>2.3770820845266868E-51</v>
      </c>
      <c r="HN144" s="86">
        <f t="shared" si="414"/>
        <v>2.2098835257632678E-48</v>
      </c>
      <c r="HO144" s="86">
        <f t="shared" si="415"/>
        <v>2.0454213012681118E-38</v>
      </c>
      <c r="HP144" s="86">
        <f t="shared" si="416"/>
        <v>5.8332391155566773E-36</v>
      </c>
      <c r="HQ144" s="86">
        <f t="shared" si="417"/>
        <v>9.5441196644330041E-48</v>
      </c>
      <c r="HS144" s="86">
        <f t="shared" si="327"/>
        <v>6.6219458519370097E-2</v>
      </c>
      <c r="HT144" s="86">
        <f t="shared" si="418"/>
        <v>0.21738047068859226</v>
      </c>
      <c r="HU144" s="86">
        <f t="shared" si="419"/>
        <v>0.27562407384356097</v>
      </c>
      <c r="HV144" s="86">
        <f t="shared" si="420"/>
        <v>0.24097534994844835</v>
      </c>
      <c r="HW144" s="86">
        <f t="shared" si="421"/>
        <v>0.36071707104178208</v>
      </c>
      <c r="HX144" s="86">
        <f t="shared" si="422"/>
        <v>0.37473540447856868</v>
      </c>
      <c r="HY144" s="86">
        <f t="shared" si="423"/>
        <v>0.41024983664194947</v>
      </c>
      <c r="HZ144" s="86">
        <f t="shared" si="424"/>
        <v>0.2537992930613796</v>
      </c>
      <c r="IA144" s="86">
        <f t="shared" si="425"/>
        <v>0.33012746589948333</v>
      </c>
      <c r="IB144" s="86">
        <f t="shared" si="426"/>
        <v>0.12531696607875528</v>
      </c>
      <c r="IC144" s="86">
        <f t="shared" si="427"/>
        <v>5.6706574138989316E-2</v>
      </c>
      <c r="ID144" s="86">
        <f t="shared" si="428"/>
        <v>0.32415284878549261</v>
      </c>
      <c r="IE144" s="86">
        <f t="shared" si="429"/>
        <v>0.42282768639942397</v>
      </c>
      <c r="IF144" s="86">
        <f t="shared" si="430"/>
        <v>0.54592367101172445</v>
      </c>
      <c r="IG144" s="86">
        <f t="shared" si="431"/>
        <v>0.55406602283510997</v>
      </c>
      <c r="II144" s="86">
        <f t="shared" si="328"/>
        <v>8.3102283989618495E-6</v>
      </c>
      <c r="IJ144" s="86">
        <f t="shared" si="329"/>
        <v>9.692510999930408E-10</v>
      </c>
      <c r="IK144" s="86">
        <f t="shared" si="330"/>
        <v>5.7247593555371712E-12</v>
      </c>
      <c r="IL144" s="86">
        <f t="shared" si="331"/>
        <v>1.7464154799146092E-11</v>
      </c>
      <c r="IM144" s="86">
        <f t="shared" si="332"/>
        <v>3.8458293654547336E-12</v>
      </c>
      <c r="IN144" s="86">
        <f t="shared" si="333"/>
        <v>1.1838153637168081E-13</v>
      </c>
      <c r="IO144" s="86">
        <f t="shared" si="334"/>
        <v>6.9747453601586812E-11</v>
      </c>
      <c r="IP144" s="86">
        <f t="shared" si="335"/>
        <v>6.2921346482086734E-13</v>
      </c>
      <c r="IQ144" s="86">
        <f t="shared" si="336"/>
        <v>6.1488057564366225E-11</v>
      </c>
      <c r="IR144" s="86">
        <f t="shared" si="337"/>
        <v>2.3891465569491913E-8</v>
      </c>
      <c r="IS144" s="86">
        <f t="shared" si="338"/>
        <v>4.4134706768281617E-8</v>
      </c>
      <c r="IT144" s="86">
        <f t="shared" si="339"/>
        <v>1.5385174698709566E-9</v>
      </c>
      <c r="IU144" s="86">
        <f t="shared" si="340"/>
        <v>1.6861890524151555E-9</v>
      </c>
      <c r="IV144" s="86">
        <f t="shared" si="341"/>
        <v>4.5603690599242579E-10</v>
      </c>
      <c r="IW144" s="86">
        <f t="shared" si="342"/>
        <v>2.5930286630435907E-9</v>
      </c>
      <c r="IY144" s="86">
        <f t="shared" si="343"/>
        <v>6.6227768747769061E-2</v>
      </c>
      <c r="IZ144" s="86">
        <f t="shared" si="344"/>
        <v>0.21738047165784335</v>
      </c>
      <c r="JA144" s="86">
        <f t="shared" si="345"/>
        <v>0.27562407384928572</v>
      </c>
      <c r="JB144" s="86">
        <f t="shared" si="346"/>
        <v>0.24097534996591249</v>
      </c>
      <c r="JC144" s="86">
        <f t="shared" si="347"/>
        <v>0.36071707104562789</v>
      </c>
      <c r="JD144" s="86">
        <f t="shared" si="348"/>
        <v>0.37473540447868708</v>
      </c>
      <c r="JE144" s="86">
        <f t="shared" si="349"/>
        <v>0.4102498367116969</v>
      </c>
      <c r="JF144" s="86">
        <f t="shared" si="350"/>
        <v>0.25379929306200882</v>
      </c>
      <c r="JG144" s="86">
        <f t="shared" si="351"/>
        <v>0.33012746596097137</v>
      </c>
      <c r="JH144" s="86">
        <f t="shared" si="352"/>
        <v>0.12531698997022084</v>
      </c>
      <c r="JI144" s="86">
        <f t="shared" si="353"/>
        <v>5.6706618273696087E-2</v>
      </c>
      <c r="JJ144" s="86">
        <f t="shared" si="354"/>
        <v>0.32415285032401009</v>
      </c>
      <c r="JK144" s="86">
        <f t="shared" si="355"/>
        <v>0.42282768808561305</v>
      </c>
      <c r="JL144" s="86">
        <f t="shared" si="356"/>
        <v>0.54592367146776133</v>
      </c>
      <c r="JM144" s="86">
        <f t="shared" si="357"/>
        <v>0.55406602542813865</v>
      </c>
    </row>
    <row r="145" spans="2:273" x14ac:dyDescent="0.25">
      <c r="B145" s="2">
        <v>118</v>
      </c>
      <c r="C145" s="37">
        <v>46.186</v>
      </c>
      <c r="D145" s="37">
        <v>46.969499999999996</v>
      </c>
      <c r="E145" s="37">
        <v>47.386499999999998</v>
      </c>
      <c r="F145" s="37">
        <v>47.386499999999998</v>
      </c>
      <c r="G145" s="37">
        <v>46.873899999999999</v>
      </c>
      <c r="H145" s="37">
        <v>47.625999999999998</v>
      </c>
      <c r="I145" s="37">
        <v>47.821800000000003</v>
      </c>
      <c r="J145" s="37">
        <v>46.948399999999999</v>
      </c>
      <c r="K145" s="37">
        <v>47.0809</v>
      </c>
      <c r="L145" s="37">
        <v>46.295699999999997</v>
      </c>
      <c r="M145" s="37">
        <v>45.969700000000003</v>
      </c>
      <c r="N145" s="37">
        <v>47.107100000000003</v>
      </c>
      <c r="O145" s="37">
        <v>48.262099999999997</v>
      </c>
      <c r="P145" s="37">
        <v>53.827500000000001</v>
      </c>
      <c r="Q145" s="37">
        <v>63.146000000000001</v>
      </c>
      <c r="S145" s="4">
        <f t="shared" si="229"/>
        <v>46.51293105022792</v>
      </c>
      <c r="T145" s="4">
        <f t="shared" si="230"/>
        <v>46.637751552905442</v>
      </c>
      <c r="U145" s="4">
        <f t="shared" si="231"/>
        <v>47.435869697210691</v>
      </c>
      <c r="V145" s="4">
        <f t="shared" si="232"/>
        <v>47.341252128640086</v>
      </c>
      <c r="W145" s="4">
        <f t="shared" si="233"/>
        <v>47.379204301929988</v>
      </c>
      <c r="X145" s="4">
        <f t="shared" si="234"/>
        <v>47.511244035512341</v>
      </c>
      <c r="Y145" s="4">
        <f t="shared" si="235"/>
        <v>47.919544061174143</v>
      </c>
      <c r="Z145" s="4">
        <f t="shared" si="236"/>
        <v>46.658873755622594</v>
      </c>
      <c r="AA145" s="4">
        <f t="shared" si="237"/>
        <v>46.633768181402239</v>
      </c>
      <c r="AB145" s="4">
        <f t="shared" si="238"/>
        <v>46.241862112775316</v>
      </c>
      <c r="AC145" s="4">
        <f t="shared" si="239"/>
        <v>46.289518435080637</v>
      </c>
      <c r="AD145" s="4">
        <f t="shared" si="240"/>
        <v>47.009970308266745</v>
      </c>
      <c r="AE145" s="4">
        <f t="shared" si="241"/>
        <v>48.346072880903897</v>
      </c>
      <c r="AF145" s="4">
        <f t="shared" si="242"/>
        <v>53.796810500498083</v>
      </c>
      <c r="AG145" s="4">
        <f t="shared" si="243"/>
        <v>63.830312847743244</v>
      </c>
      <c r="AI145" s="4">
        <f t="shared" si="244"/>
        <v>-0.32693105022791968</v>
      </c>
      <c r="AJ145" s="4">
        <f t="shared" si="245"/>
        <v>0.33174844709455442</v>
      </c>
      <c r="AK145" s="4">
        <f t="shared" si="246"/>
        <v>-4.9369697210693175E-2</v>
      </c>
      <c r="AL145" s="4">
        <f t="shared" si="247"/>
        <v>4.524787135991204E-2</v>
      </c>
      <c r="AM145" s="4">
        <f t="shared" si="248"/>
        <v>-0.50530430192998921</v>
      </c>
      <c r="AN145" s="4">
        <f t="shared" si="249"/>
        <v>0.11475596448765657</v>
      </c>
      <c r="AO145" s="4">
        <f t="shared" si="250"/>
        <v>-9.7744061174140029E-2</v>
      </c>
      <c r="AP145" s="4">
        <f t="shared" si="251"/>
        <v>0.28952624437740582</v>
      </c>
      <c r="AQ145" s="4">
        <f t="shared" si="252"/>
        <v>0.44713181859776086</v>
      </c>
      <c r="AR145" s="4">
        <f t="shared" si="253"/>
        <v>5.3837887224680969E-2</v>
      </c>
      <c r="AS145" s="4">
        <f t="shared" si="254"/>
        <v>-0.31981843508063434</v>
      </c>
      <c r="AT145" s="4">
        <f t="shared" si="255"/>
        <v>9.7129691733258028E-2</v>
      </c>
      <c r="AU145" s="4">
        <f t="shared" si="256"/>
        <v>-8.3972880903900204E-2</v>
      </c>
      <c r="AV145" s="4">
        <f t="shared" si="436"/>
        <v>3.0689499501917794E-2</v>
      </c>
      <c r="AW145" s="4">
        <f t="shared" si="436"/>
        <v>-0.68431284774324297</v>
      </c>
      <c r="AY145" s="2">
        <f t="shared" si="308"/>
        <v>46.512921726897858</v>
      </c>
      <c r="AZ145" s="2">
        <f t="shared" si="359"/>
        <v>46.529971218621704</v>
      </c>
      <c r="BA145" s="2">
        <f t="shared" si="360"/>
        <v>47.114427743479744</v>
      </c>
      <c r="BB145" s="2">
        <f t="shared" si="361"/>
        <v>47.101350692477318</v>
      </c>
      <c r="BC145" s="2">
        <f t="shared" si="362"/>
        <v>46.78491204207721</v>
      </c>
      <c r="BD145" s="2">
        <f t="shared" si="363"/>
        <v>46.674965241106321</v>
      </c>
      <c r="BE145" s="2">
        <f t="shared" si="364"/>
        <v>46.646840989455406</v>
      </c>
      <c r="BF145" s="2">
        <f t="shared" si="365"/>
        <v>46.256776509318193</v>
      </c>
      <c r="BG145" s="2">
        <f t="shared" si="366"/>
        <v>45.86852638664709</v>
      </c>
      <c r="BH145" s="2">
        <f t="shared" si="367"/>
        <v>46.113171979581963</v>
      </c>
      <c r="BI145" s="2">
        <f t="shared" si="368"/>
        <v>46.255093181484192</v>
      </c>
      <c r="BJ145" s="2">
        <f t="shared" si="369"/>
        <v>46.069687300375094</v>
      </c>
      <c r="BK145" s="2">
        <f t="shared" si="370"/>
        <v>46.385972749972467</v>
      </c>
      <c r="BL145" s="2">
        <f t="shared" si="371"/>
        <v>46.536433614280583</v>
      </c>
      <c r="BM145" s="2">
        <f t="shared" si="372"/>
        <v>46.994307762122247</v>
      </c>
      <c r="BO145" s="2" t="str">
        <f t="shared" si="258"/>
        <v/>
      </c>
      <c r="BP145" s="2" t="str">
        <f t="shared" si="259"/>
        <v/>
      </c>
      <c r="BQ145" s="2" t="str">
        <f t="shared" si="260"/>
        <v/>
      </c>
      <c r="BR145" s="2" t="str">
        <f t="shared" si="261"/>
        <v/>
      </c>
      <c r="BS145" s="2" t="str">
        <f t="shared" si="262"/>
        <v/>
      </c>
      <c r="BT145" s="2" t="str">
        <f t="shared" si="263"/>
        <v/>
      </c>
      <c r="BU145" s="2" t="str">
        <f t="shared" si="264"/>
        <v/>
      </c>
      <c r="BV145" s="2" t="str">
        <f t="shared" si="265"/>
        <v/>
      </c>
      <c r="BW145" s="2" t="str">
        <f t="shared" si="266"/>
        <v/>
      </c>
      <c r="BX145" s="2" t="str">
        <f t="shared" si="267"/>
        <v/>
      </c>
      <c r="BY145" s="2" t="str">
        <f t="shared" si="268"/>
        <v/>
      </c>
      <c r="BZ145" s="2" t="str">
        <f t="shared" si="269"/>
        <v/>
      </c>
      <c r="CA145" s="2" t="str">
        <f t="shared" si="270"/>
        <v/>
      </c>
      <c r="CB145" s="2" t="str">
        <f t="shared" si="271"/>
        <v/>
      </c>
      <c r="CC145" s="2" t="str">
        <f t="shared" si="272"/>
        <v/>
      </c>
      <c r="CE145" s="2" t="str">
        <f t="shared" si="309"/>
        <v/>
      </c>
      <c r="CF145" s="2" t="str">
        <f t="shared" si="310"/>
        <v/>
      </c>
      <c r="CG145" s="2" t="str">
        <f t="shared" si="311"/>
        <v/>
      </c>
      <c r="CH145" s="2" t="str">
        <f t="shared" si="312"/>
        <v/>
      </c>
      <c r="CI145" s="2" t="str">
        <f t="shared" si="313"/>
        <v/>
      </c>
      <c r="CJ145" s="2" t="str">
        <f t="shared" si="314"/>
        <v/>
      </c>
      <c r="CK145" s="2" t="str">
        <f t="shared" si="315"/>
        <v/>
      </c>
      <c r="CL145" s="2" t="str">
        <f t="shared" si="316"/>
        <v/>
      </c>
      <c r="CM145" s="2" t="str">
        <f t="shared" si="317"/>
        <v/>
      </c>
      <c r="CN145" s="2" t="str">
        <f t="shared" si="318"/>
        <v/>
      </c>
      <c r="CO145" s="2" t="str">
        <f t="shared" si="319"/>
        <v/>
      </c>
      <c r="CP145" s="2" t="str">
        <f t="shared" si="320"/>
        <v/>
      </c>
      <c r="CQ145" s="2" t="str">
        <f t="shared" si="321"/>
        <v/>
      </c>
      <c r="CR145" s="2" t="str">
        <f t="shared" si="322"/>
        <v/>
      </c>
      <c r="CS145" s="2" t="str">
        <f t="shared" si="323"/>
        <v/>
      </c>
      <c r="CU145" s="2" t="str">
        <f t="shared" si="273"/>
        <v/>
      </c>
      <c r="CV145" s="2" t="str">
        <f t="shared" si="274"/>
        <v/>
      </c>
      <c r="CW145" s="2" t="str">
        <f t="shared" si="275"/>
        <v/>
      </c>
      <c r="CX145" s="2" t="str">
        <f t="shared" si="276"/>
        <v/>
      </c>
      <c r="CY145" s="2" t="str">
        <f t="shared" si="277"/>
        <v/>
      </c>
      <c r="CZ145" s="2" t="str">
        <f t="shared" si="278"/>
        <v/>
      </c>
      <c r="DA145" s="2" t="str">
        <f t="shared" si="279"/>
        <v/>
      </c>
      <c r="DB145" s="2" t="str">
        <f t="shared" si="280"/>
        <v/>
      </c>
      <c r="DC145" s="2" t="str">
        <f t="shared" si="281"/>
        <v/>
      </c>
      <c r="DD145" s="2" t="str">
        <f t="shared" si="282"/>
        <v/>
      </c>
      <c r="DE145" s="2" t="str">
        <f t="shared" si="283"/>
        <v/>
      </c>
      <c r="DF145" s="2" t="str">
        <f t="shared" si="284"/>
        <v/>
      </c>
      <c r="DG145" s="2" t="str">
        <f t="shared" si="285"/>
        <v/>
      </c>
      <c r="DH145" s="2" t="str">
        <f t="shared" si="286"/>
        <v/>
      </c>
      <c r="DI145" s="2" t="str">
        <f t="shared" si="287"/>
        <v/>
      </c>
      <c r="DK145" s="2">
        <f t="shared" si="288"/>
        <v>67.046791680672285</v>
      </c>
      <c r="DL145" s="2">
        <f t="shared" si="437"/>
        <v>63.229534652406414</v>
      </c>
      <c r="DM145" s="2">
        <f t="shared" si="437"/>
        <v>61.578540213903736</v>
      </c>
      <c r="DN145" s="2">
        <f t="shared" si="437"/>
        <v>60.555544696969676</v>
      </c>
      <c r="DO145" s="2">
        <f t="shared" si="437"/>
        <v>61.662984278074873</v>
      </c>
      <c r="DP145" s="2">
        <f t="shared" si="437"/>
        <v>59.314929299719886</v>
      </c>
      <c r="DQ145" s="2">
        <f t="shared" si="437"/>
        <v>58.872468455598451</v>
      </c>
      <c r="DR145" s="2">
        <f t="shared" si="437"/>
        <v>64.009357683397667</v>
      </c>
      <c r="DS145" s="2">
        <f t="shared" si="437"/>
        <v>60.43085145860146</v>
      </c>
      <c r="DT145" s="2">
        <f t="shared" si="437"/>
        <v>57.613342626837373</v>
      </c>
      <c r="DU145" s="2">
        <f t="shared" si="437"/>
        <v>60.00928792363792</v>
      </c>
      <c r="DV145" s="2">
        <f t="shared" si="437"/>
        <v>60.918825841631104</v>
      </c>
      <c r="DW145" s="2">
        <f t="shared" si="437"/>
        <v>65.013551568627449</v>
      </c>
      <c r="DX145" s="2">
        <f t="shared" si="437"/>
        <v>58.094078236130869</v>
      </c>
      <c r="DY145" s="2">
        <f t="shared" si="437"/>
        <v>53.160516405879569</v>
      </c>
      <c r="EA145" s="2">
        <f t="shared" si="228"/>
        <v>46.423765789758185</v>
      </c>
      <c r="EB145" s="2">
        <f t="shared" si="290"/>
        <v>46.510193817335946</v>
      </c>
      <c r="EC145" s="2">
        <f t="shared" si="291"/>
        <v>47.097826165651327</v>
      </c>
      <c r="ED145" s="2">
        <f t="shared" si="292"/>
        <v>47.082898901577671</v>
      </c>
      <c r="EE145" s="2">
        <f t="shared" si="293"/>
        <v>46.760081309050697</v>
      </c>
      <c r="EF145" s="2">
        <f t="shared" si="294"/>
        <v>46.654436472757851</v>
      </c>
      <c r="EG145" s="2">
        <f t="shared" si="295"/>
        <v>46.627362003310473</v>
      </c>
      <c r="EH145" s="2">
        <f t="shared" si="296"/>
        <v>46.225012589553323</v>
      </c>
      <c r="EI145" s="2">
        <f t="shared" si="297"/>
        <v>45.851703208556145</v>
      </c>
      <c r="EJ145" s="2">
        <f t="shared" si="298"/>
        <v>46.101938309812184</v>
      </c>
      <c r="EK145" s="2">
        <f t="shared" si="299"/>
        <v>46.240248956091669</v>
      </c>
      <c r="EL145" s="2">
        <f t="shared" si="300"/>
        <v>46.052214771053208</v>
      </c>
      <c r="EM145" s="2">
        <f t="shared" si="301"/>
        <v>46.368285076018736</v>
      </c>
      <c r="EN145" s="2">
        <f t="shared" si="302"/>
        <v>46.525140993570211</v>
      </c>
      <c r="EO145" s="2">
        <f t="shared" si="303"/>
        <v>46.998163620562622</v>
      </c>
      <c r="EQ145" s="2">
        <f t="shared" si="304"/>
        <v>46.968477497326091</v>
      </c>
      <c r="ER145" s="2">
        <f t="shared" si="438"/>
        <v>46.651942785277633</v>
      </c>
      <c r="ES145" s="2">
        <f t="shared" si="438"/>
        <v>47.229642156735103</v>
      </c>
      <c r="ET145" s="2">
        <f t="shared" si="438"/>
        <v>47.23625935087253</v>
      </c>
      <c r="EU145" s="2">
        <f t="shared" si="438"/>
        <v>46.999076705255007</v>
      </c>
      <c r="EV145" s="2">
        <f t="shared" si="438"/>
        <v>46.844035541595588</v>
      </c>
      <c r="EW145" s="2">
        <f t="shared" si="438"/>
        <v>46.801448375210562</v>
      </c>
      <c r="EX145" s="2">
        <f t="shared" si="438"/>
        <v>46.493168036555197</v>
      </c>
      <c r="EY145" s="2">
        <f t="shared" si="438"/>
        <v>45.967724700042595</v>
      </c>
      <c r="EZ145" s="2">
        <f t="shared" si="438"/>
        <v>46.143263575922838</v>
      </c>
      <c r="FA145" s="2">
        <f t="shared" si="438"/>
        <v>46.306250501283259</v>
      </c>
      <c r="FB145" s="2">
        <f t="shared" si="438"/>
        <v>46.159232823269953</v>
      </c>
      <c r="FC145" s="2">
        <f t="shared" si="438"/>
        <v>46.484649621121619</v>
      </c>
      <c r="FD145" s="2">
        <f t="shared" si="438"/>
        <v>46.599418114383845</v>
      </c>
      <c r="FE145" s="2">
        <f t="shared" si="438"/>
        <v>46.862295139201571</v>
      </c>
      <c r="FG145" s="2">
        <f t="shared" si="306"/>
        <v>0.99953874580642366</v>
      </c>
      <c r="FH145" s="2">
        <f t="shared" si="439"/>
        <v>0.99956501687120636</v>
      </c>
      <c r="FI145" s="2">
        <f t="shared" si="439"/>
        <v>0.99954922333261853</v>
      </c>
      <c r="FJ145" s="2">
        <f t="shared" si="439"/>
        <v>0.99959996762212067</v>
      </c>
      <c r="FK145" s="2">
        <f t="shared" si="439"/>
        <v>0.99955115668568761</v>
      </c>
      <c r="FL145" s="2">
        <f t="shared" si="439"/>
        <v>0.99950058963110888</v>
      </c>
      <c r="FM145" s="2">
        <f t="shared" si="439"/>
        <v>0.99948417555115787</v>
      </c>
      <c r="FN145" s="2">
        <f t="shared" si="439"/>
        <v>0.99949659358520226</v>
      </c>
      <c r="FO145" s="2">
        <f t="shared" si="439"/>
        <v>0.99948337934462084</v>
      </c>
      <c r="FP145" s="2">
        <f t="shared" si="439"/>
        <v>0.99943398622253965</v>
      </c>
      <c r="FQ145" s="2">
        <f t="shared" si="439"/>
        <v>0.99948889115858419</v>
      </c>
      <c r="FR145" s="2">
        <f t="shared" si="439"/>
        <v>0.99944780445562853</v>
      </c>
      <c r="FS145" s="2">
        <f t="shared" si="439"/>
        <v>0.99953833357534649</v>
      </c>
      <c r="FT145" s="2">
        <f t="shared" si="439"/>
        <v>0.9993877484934528</v>
      </c>
      <c r="FU145" s="2">
        <f t="shared" si="439"/>
        <v>0.99942665025488819</v>
      </c>
      <c r="FW145" s="2">
        <f t="shared" si="324"/>
        <v>0.14621216848606616</v>
      </c>
      <c r="FX145" s="2">
        <f t="shared" si="376"/>
        <v>8.8217715300024188E-2</v>
      </c>
      <c r="FY145" s="2">
        <f t="shared" si="377"/>
        <v>7.642479281626216E-2</v>
      </c>
      <c r="FZ145" s="2">
        <f t="shared" si="378"/>
        <v>8.5173826927651755E-2</v>
      </c>
      <c r="GA145" s="2">
        <f t="shared" si="379"/>
        <v>7.5908008912034364E-2</v>
      </c>
      <c r="GB145" s="2">
        <f t="shared" si="380"/>
        <v>7.4926459515315486E-2</v>
      </c>
      <c r="GC145" s="2">
        <f t="shared" si="381"/>
        <v>7.5609944158784428E-2</v>
      </c>
      <c r="GD145" s="2">
        <f t="shared" si="382"/>
        <v>8.5066951339947863E-2</v>
      </c>
      <c r="GE145" s="2">
        <f t="shared" si="383"/>
        <v>8.0082481685905191E-2</v>
      </c>
      <c r="GF145" s="2">
        <f t="shared" si="384"/>
        <v>0.11416880694229219</v>
      </c>
      <c r="GG145" s="2">
        <f t="shared" si="385"/>
        <v>0.1182812889569554</v>
      </c>
      <c r="GH145" s="2">
        <f t="shared" si="386"/>
        <v>8.6557853903507231E-2</v>
      </c>
      <c r="GI145" s="2">
        <f t="shared" si="387"/>
        <v>7.8028753752686503E-2</v>
      </c>
      <c r="GJ145" s="2">
        <f t="shared" si="388"/>
        <v>5.6673190995409121E-2</v>
      </c>
      <c r="GK145" s="2">
        <f t="shared" si="389"/>
        <v>5.4383781765251042E-2</v>
      </c>
      <c r="GM145" s="86">
        <f t="shared" si="325"/>
        <v>3.985725588691027E-107</v>
      </c>
      <c r="GN145" s="86">
        <f t="shared" si="390"/>
        <v>1.6449464952515109E-118</v>
      </c>
      <c r="GO145" s="86">
        <f t="shared" si="391"/>
        <v>3.3186177277684171E-226</v>
      </c>
      <c r="GP145" s="86">
        <f t="shared" si="392"/>
        <v>5.4972451748661824E-187</v>
      </c>
      <c r="GQ145" s="86">
        <f t="shared" si="393"/>
        <v>2.1561479594421797E-191</v>
      </c>
      <c r="GR145" s="86">
        <f t="shared" si="394"/>
        <v>1.3696118349081169E-129</v>
      </c>
      <c r="GS145" s="86">
        <f t="shared" si="395"/>
        <v>1.4360964727286673E-125</v>
      </c>
      <c r="GT145" s="86">
        <f t="shared" si="396"/>
        <v>4.0270920951138432E-167</v>
      </c>
      <c r="GU145" s="86">
        <f t="shared" si="397"/>
        <v>1.631016675751899E-148</v>
      </c>
      <c r="GV145" s="86">
        <f t="shared" si="398"/>
        <v>1.7383550979773408E-124</v>
      </c>
      <c r="GW145" s="86">
        <f t="shared" si="399"/>
        <v>4.9548698673258979E-108</v>
      </c>
      <c r="GX145" s="86">
        <f t="shared" si="400"/>
        <v>3.1139656934920812E-95</v>
      </c>
      <c r="GY145" s="86">
        <f t="shared" si="401"/>
        <v>1.9508087075225244E-80</v>
      </c>
      <c r="GZ145" s="86">
        <f t="shared" si="402"/>
        <v>2.4585750513200544E-76</v>
      </c>
      <c r="HA145" s="86">
        <f t="shared" si="403"/>
        <v>2.5695558223300977E-81</v>
      </c>
      <c r="HC145" s="86">
        <f t="shared" si="326"/>
        <v>3.0704596378752793E-82</v>
      </c>
      <c r="HD145" s="86">
        <f t="shared" si="404"/>
        <v>1.5104871919645169E-86</v>
      </c>
      <c r="HE145" s="86">
        <f t="shared" si="405"/>
        <v>1.5007829576719218E-113</v>
      </c>
      <c r="HF145" s="86">
        <f t="shared" si="406"/>
        <v>3.2545800604290998E-142</v>
      </c>
      <c r="HG145" s="86">
        <f t="shared" si="407"/>
        <v>3.3292632308485179E-180</v>
      </c>
      <c r="HH145" s="86">
        <f t="shared" si="408"/>
        <v>2.6246680761971429E-83</v>
      </c>
      <c r="HI145" s="86">
        <f t="shared" si="409"/>
        <v>1.7729989875939631E-64</v>
      </c>
      <c r="HJ145" s="86">
        <f t="shared" si="410"/>
        <v>4.045474626729841E-54</v>
      </c>
      <c r="HK145" s="86">
        <f t="shared" si="411"/>
        <v>7.8089857842971422E-79</v>
      </c>
      <c r="HL145" s="86">
        <f t="shared" si="412"/>
        <v>6.7009240736600172E-66</v>
      </c>
      <c r="HM145" s="86">
        <f t="shared" si="413"/>
        <v>8.998408864257546E-54</v>
      </c>
      <c r="HN145" s="86">
        <f t="shared" si="414"/>
        <v>9.2178094131987775E-51</v>
      </c>
      <c r="HO145" s="86">
        <f t="shared" si="415"/>
        <v>2.6116218303845729E-40</v>
      </c>
      <c r="HP145" s="86">
        <f t="shared" si="416"/>
        <v>9.5973721438499163E-38</v>
      </c>
      <c r="HQ145" s="86">
        <f t="shared" si="417"/>
        <v>4.4885071324341942E-50</v>
      </c>
      <c r="HS145" s="86">
        <f t="shared" si="327"/>
        <v>3.4291512594520172E-2</v>
      </c>
      <c r="HT145" s="86">
        <f t="shared" si="418"/>
        <v>0.1362048888744605</v>
      </c>
      <c r="HU145" s="86">
        <f t="shared" si="419"/>
        <v>0.17911498010900706</v>
      </c>
      <c r="HV145" s="86">
        <f t="shared" si="420"/>
        <v>0.14873467425957615</v>
      </c>
      <c r="HW145" s="86">
        <f t="shared" si="421"/>
        <v>0.25716951345683797</v>
      </c>
      <c r="HX145" s="86">
        <f t="shared" si="422"/>
        <v>0.2650784532861799</v>
      </c>
      <c r="HY145" s="86">
        <f t="shared" si="423"/>
        <v>0.31692312895103375</v>
      </c>
      <c r="HZ145" s="86">
        <f t="shared" si="424"/>
        <v>0.15328652349620311</v>
      </c>
      <c r="IA145" s="86">
        <f t="shared" si="425"/>
        <v>0.23093941331837395</v>
      </c>
      <c r="IB145" s="86">
        <f t="shared" si="426"/>
        <v>6.8281814915275421E-2</v>
      </c>
      <c r="IC145" s="86">
        <f t="shared" si="427"/>
        <v>2.6986429643552721E-2</v>
      </c>
      <c r="ID145" s="86">
        <f t="shared" si="428"/>
        <v>0.22950327317521285</v>
      </c>
      <c r="IE145" s="86">
        <f t="shared" si="429"/>
        <v>0.33789367393021336</v>
      </c>
      <c r="IF145" s="86">
        <f t="shared" si="430"/>
        <v>0.51998146945048462</v>
      </c>
      <c r="IG145" s="86">
        <f t="shared" si="431"/>
        <v>0.54130917571937875</v>
      </c>
      <c r="II145" s="86">
        <f t="shared" si="328"/>
        <v>2.2732394256799356E-5</v>
      </c>
      <c r="IJ145" s="86">
        <f t="shared" si="329"/>
        <v>4.0429425113517752E-9</v>
      </c>
      <c r="IK145" s="86">
        <f t="shared" si="330"/>
        <v>3.1180163295083713E-11</v>
      </c>
      <c r="IL145" s="86">
        <f t="shared" si="331"/>
        <v>9.5061827401712711E-11</v>
      </c>
      <c r="IM145" s="86">
        <f t="shared" si="332"/>
        <v>2.1423745095363422E-11</v>
      </c>
      <c r="IN145" s="86">
        <f t="shared" si="333"/>
        <v>8.2862882140381644E-13</v>
      </c>
      <c r="IO145" s="86">
        <f t="shared" si="334"/>
        <v>3.1786657589754101E-10</v>
      </c>
      <c r="IP145" s="86">
        <f t="shared" si="335"/>
        <v>4.3452442648423483E-12</v>
      </c>
      <c r="IQ145" s="86">
        <f t="shared" si="336"/>
        <v>2.9325853271514208E-10</v>
      </c>
      <c r="IR145" s="86">
        <f t="shared" si="337"/>
        <v>9.2392015030873927E-8</v>
      </c>
      <c r="IS145" s="86">
        <f t="shared" si="338"/>
        <v>1.6630479282467307E-7</v>
      </c>
      <c r="IT145" s="86">
        <f t="shared" si="339"/>
        <v>6.1337551020461729E-9</v>
      </c>
      <c r="IU145" s="86">
        <f t="shared" si="340"/>
        <v>6.2913713719261559E-9</v>
      </c>
      <c r="IV145" s="86">
        <f t="shared" si="341"/>
        <v>1.5813522825311294E-9</v>
      </c>
      <c r="IW145" s="86">
        <f t="shared" si="342"/>
        <v>7.9549048159813629E-9</v>
      </c>
      <c r="IY145" s="86">
        <f t="shared" si="343"/>
        <v>3.4314244988776971E-2</v>
      </c>
      <c r="IZ145" s="86">
        <f t="shared" si="344"/>
        <v>0.13620489291740301</v>
      </c>
      <c r="JA145" s="86">
        <f t="shared" si="345"/>
        <v>0.17911498014018723</v>
      </c>
      <c r="JB145" s="86">
        <f t="shared" si="346"/>
        <v>0.14873467435463797</v>
      </c>
      <c r="JC145" s="86">
        <f t="shared" si="347"/>
        <v>0.25716951347826172</v>
      </c>
      <c r="JD145" s="86">
        <f t="shared" si="348"/>
        <v>0.26507845328700852</v>
      </c>
      <c r="JE145" s="86">
        <f t="shared" si="349"/>
        <v>0.31692312926890032</v>
      </c>
      <c r="JF145" s="86">
        <f t="shared" si="350"/>
        <v>0.15328652350054836</v>
      </c>
      <c r="JG145" s="86">
        <f t="shared" si="351"/>
        <v>0.23093941361163248</v>
      </c>
      <c r="JH145" s="86">
        <f t="shared" si="352"/>
        <v>6.8281907307290446E-2</v>
      </c>
      <c r="JI145" s="86">
        <f t="shared" si="353"/>
        <v>2.6986595948345547E-2</v>
      </c>
      <c r="JJ145" s="86">
        <f t="shared" si="354"/>
        <v>0.22950327930896797</v>
      </c>
      <c r="JK145" s="86">
        <f t="shared" si="355"/>
        <v>0.33789368022158472</v>
      </c>
      <c r="JL145" s="86">
        <f t="shared" si="356"/>
        <v>0.51998147103183689</v>
      </c>
      <c r="JM145" s="86">
        <f t="shared" si="357"/>
        <v>0.5413091836742836</v>
      </c>
    </row>
    <row r="146" spans="2:273" x14ac:dyDescent="0.25">
      <c r="B146" s="2">
        <v>119</v>
      </c>
      <c r="C146" s="37">
        <v>45.880200000000002</v>
      </c>
      <c r="D146" s="37">
        <v>46.950499999999998</v>
      </c>
      <c r="E146" s="37">
        <v>47.555599999999998</v>
      </c>
      <c r="F146" s="37">
        <v>47.555599999999998</v>
      </c>
      <c r="G146" s="37">
        <v>46.680199999999999</v>
      </c>
      <c r="H146" s="37">
        <v>47.178100000000001</v>
      </c>
      <c r="I146" s="37">
        <v>47.017699999999998</v>
      </c>
      <c r="J146" s="37">
        <v>46.597200000000001</v>
      </c>
      <c r="K146" s="37">
        <v>46.478200000000001</v>
      </c>
      <c r="L146" s="37">
        <v>46.145600000000002</v>
      </c>
      <c r="M146" s="37">
        <v>45.948399999999999</v>
      </c>
      <c r="N146" s="37">
        <v>46.55</v>
      </c>
      <c r="O146" s="37">
        <v>47.548699999999997</v>
      </c>
      <c r="P146" s="37">
        <v>52.321300000000001</v>
      </c>
      <c r="Q146" s="37">
        <v>60.377800000000001</v>
      </c>
      <c r="S146" s="4">
        <f t="shared" si="229"/>
        <v>46.469219297842642</v>
      </c>
      <c r="T146" s="4">
        <f t="shared" si="230"/>
        <v>46.528160459286802</v>
      </c>
      <c r="U146" s="4">
        <f t="shared" si="231"/>
        <v>47.200840474709949</v>
      </c>
      <c r="V146" s="4">
        <f t="shared" si="232"/>
        <v>47.14588249389363</v>
      </c>
      <c r="W146" s="4">
        <f t="shared" si="233"/>
        <v>47.015495516636122</v>
      </c>
      <c r="X146" s="4">
        <f t="shared" si="234"/>
        <v>47.00011001881478</v>
      </c>
      <c r="Y146" s="4">
        <f t="shared" si="235"/>
        <v>47.286172563470252</v>
      </c>
      <c r="Z146" s="4">
        <f t="shared" si="236"/>
        <v>46.358464267381216</v>
      </c>
      <c r="AA146" s="4">
        <f t="shared" si="237"/>
        <v>46.187675560640386</v>
      </c>
      <c r="AB146" s="4">
        <f t="shared" si="238"/>
        <v>46.119539732872497</v>
      </c>
      <c r="AC146" s="4">
        <f t="shared" si="239"/>
        <v>46.225389082497358</v>
      </c>
      <c r="AD146" s="4">
        <f t="shared" si="240"/>
        <v>46.481394116135199</v>
      </c>
      <c r="AE146" s="4">
        <f t="shared" si="241"/>
        <v>47.468973637235806</v>
      </c>
      <c r="AF146" s="4">
        <f t="shared" si="242"/>
        <v>52.082217494618135</v>
      </c>
      <c r="AG146" s="4">
        <f t="shared" si="243"/>
        <v>60.055448493369369</v>
      </c>
      <c r="AI146" s="4">
        <f t="shared" si="244"/>
        <v>-0.58901929784263984</v>
      </c>
      <c r="AJ146" s="4">
        <f t="shared" si="245"/>
        <v>0.42233954071319602</v>
      </c>
      <c r="AK146" s="4">
        <f t="shared" si="246"/>
        <v>0.35475952529004928</v>
      </c>
      <c r="AL146" s="4">
        <f t="shared" si="247"/>
        <v>0.40971750610636803</v>
      </c>
      <c r="AM146" s="4">
        <f t="shared" si="248"/>
        <v>-0.33529551663612267</v>
      </c>
      <c r="AN146" s="4">
        <f t="shared" si="249"/>
        <v>0.17798998118522036</v>
      </c>
      <c r="AO146" s="4">
        <f t="shared" si="250"/>
        <v>-0.2684725634702545</v>
      </c>
      <c r="AP146" s="4">
        <f t="shared" si="251"/>
        <v>0.23873573261878533</v>
      </c>
      <c r="AQ146" s="4">
        <f t="shared" si="252"/>
        <v>0.29052443935961492</v>
      </c>
      <c r="AR146" s="4">
        <f t="shared" si="253"/>
        <v>2.6060267127505199E-2</v>
      </c>
      <c r="AS146" s="4">
        <f t="shared" si="254"/>
        <v>-0.27698908249735865</v>
      </c>
      <c r="AT146" s="4">
        <f t="shared" si="255"/>
        <v>6.8605883864798045E-2</v>
      </c>
      <c r="AU146" s="4">
        <f t="shared" si="256"/>
        <v>7.9726362764191094E-2</v>
      </c>
      <c r="AV146" s="4">
        <f t="shared" si="436"/>
        <v>0.23908250538186593</v>
      </c>
      <c r="AW146" s="4">
        <f t="shared" si="436"/>
        <v>0.32235150663063195</v>
      </c>
      <c r="AY146" s="2">
        <f t="shared" si="308"/>
        <v>46.469196126707565</v>
      </c>
      <c r="AZ146" s="2">
        <f t="shared" si="359"/>
        <v>46.484564376434037</v>
      </c>
      <c r="BA146" s="2">
        <f t="shared" si="360"/>
        <v>47.067496957770253</v>
      </c>
      <c r="BB146" s="2">
        <f t="shared" si="361"/>
        <v>47.054056245596293</v>
      </c>
      <c r="BC146" s="2">
        <f t="shared" si="362"/>
        <v>46.737201728375517</v>
      </c>
      <c r="BD146" s="2">
        <f t="shared" si="363"/>
        <v>46.623915621243661</v>
      </c>
      <c r="BE146" s="2">
        <f t="shared" si="364"/>
        <v>46.604841509463355</v>
      </c>
      <c r="BF146" s="2">
        <f t="shared" si="365"/>
        <v>46.213889282504702</v>
      </c>
      <c r="BG146" s="2">
        <f t="shared" si="366"/>
        <v>45.832337875748372</v>
      </c>
      <c r="BH146" s="2">
        <f t="shared" si="367"/>
        <v>46.077262492266094</v>
      </c>
      <c r="BI146" s="2">
        <f t="shared" si="368"/>
        <v>46.216062240794209</v>
      </c>
      <c r="BJ146" s="2">
        <f t="shared" si="369"/>
        <v>46.029195624931866</v>
      </c>
      <c r="BK146" s="2">
        <f t="shared" si="370"/>
        <v>46.343126555743233</v>
      </c>
      <c r="BL146" s="2">
        <f t="shared" si="371"/>
        <v>46.495340929360445</v>
      </c>
      <c r="BM146" s="2">
        <f t="shared" si="372"/>
        <v>46.96311186846507</v>
      </c>
      <c r="BO146" s="2" t="str">
        <f t="shared" si="258"/>
        <v/>
      </c>
      <c r="BP146" s="2" t="str">
        <f t="shared" si="259"/>
        <v/>
      </c>
      <c r="BQ146" s="2" t="str">
        <f t="shared" si="260"/>
        <v/>
      </c>
      <c r="BR146" s="2" t="str">
        <f t="shared" si="261"/>
        <v/>
      </c>
      <c r="BS146" s="2" t="str">
        <f t="shared" si="262"/>
        <v/>
      </c>
      <c r="BT146" s="2" t="str">
        <f t="shared" si="263"/>
        <v/>
      </c>
      <c r="BU146" s="2" t="str">
        <f t="shared" si="264"/>
        <v/>
      </c>
      <c r="BV146" s="2" t="str">
        <f t="shared" si="265"/>
        <v/>
      </c>
      <c r="BW146" s="2" t="str">
        <f t="shared" si="266"/>
        <v/>
      </c>
      <c r="BX146" s="2" t="str">
        <f t="shared" si="267"/>
        <v/>
      </c>
      <c r="BY146" s="2" t="str">
        <f t="shared" si="268"/>
        <v/>
      </c>
      <c r="BZ146" s="2" t="str">
        <f t="shared" si="269"/>
        <v/>
      </c>
      <c r="CA146" s="2" t="str">
        <f t="shared" si="270"/>
        <v/>
      </c>
      <c r="CB146" s="2" t="str">
        <f t="shared" si="271"/>
        <v/>
      </c>
      <c r="CC146" s="2" t="str">
        <f t="shared" si="272"/>
        <v/>
      </c>
      <c r="CE146" s="2" t="str">
        <f t="shared" si="309"/>
        <v/>
      </c>
      <c r="CF146" s="2" t="str">
        <f t="shared" si="310"/>
        <v/>
      </c>
      <c r="CG146" s="2" t="str">
        <f t="shared" si="311"/>
        <v/>
      </c>
      <c r="CH146" s="2" t="str">
        <f t="shared" si="312"/>
        <v/>
      </c>
      <c r="CI146" s="2" t="str">
        <f t="shared" si="313"/>
        <v/>
      </c>
      <c r="CJ146" s="2" t="str">
        <f t="shared" si="314"/>
        <v/>
      </c>
      <c r="CK146" s="2" t="str">
        <f t="shared" si="315"/>
        <v/>
      </c>
      <c r="CL146" s="2" t="str">
        <f t="shared" si="316"/>
        <v/>
      </c>
      <c r="CM146" s="2" t="str">
        <f t="shared" si="317"/>
        <v/>
      </c>
      <c r="CN146" s="2" t="str">
        <f t="shared" si="318"/>
        <v/>
      </c>
      <c r="CO146" s="2" t="str">
        <f t="shared" si="319"/>
        <v/>
      </c>
      <c r="CP146" s="2" t="str">
        <f t="shared" si="320"/>
        <v/>
      </c>
      <c r="CQ146" s="2" t="str">
        <f t="shared" si="321"/>
        <v/>
      </c>
      <c r="CR146" s="2" t="str">
        <f t="shared" si="322"/>
        <v/>
      </c>
      <c r="CS146" s="2" t="str">
        <f t="shared" si="323"/>
        <v/>
      </c>
      <c r="CU146" s="2" t="str">
        <f t="shared" si="273"/>
        <v/>
      </c>
      <c r="CV146" s="2" t="str">
        <f t="shared" si="274"/>
        <v/>
      </c>
      <c r="CW146" s="2" t="str">
        <f t="shared" si="275"/>
        <v/>
      </c>
      <c r="CX146" s="2" t="str">
        <f t="shared" si="276"/>
        <v/>
      </c>
      <c r="CY146" s="2" t="str">
        <f t="shared" si="277"/>
        <v/>
      </c>
      <c r="CZ146" s="2" t="str">
        <f t="shared" si="278"/>
        <v/>
      </c>
      <c r="DA146" s="2" t="str">
        <f t="shared" si="279"/>
        <v/>
      </c>
      <c r="DB146" s="2" t="str">
        <f t="shared" si="280"/>
        <v/>
      </c>
      <c r="DC146" s="2" t="str">
        <f t="shared" si="281"/>
        <v/>
      </c>
      <c r="DD146" s="2" t="str">
        <f t="shared" si="282"/>
        <v/>
      </c>
      <c r="DE146" s="2" t="str">
        <f t="shared" si="283"/>
        <v/>
      </c>
      <c r="DF146" s="2" t="str">
        <f t="shared" si="284"/>
        <v/>
      </c>
      <c r="DG146" s="2" t="str">
        <f t="shared" si="285"/>
        <v/>
      </c>
      <c r="DH146" s="2" t="str">
        <f t="shared" si="286"/>
        <v/>
      </c>
      <c r="DI146" s="2" t="str">
        <f t="shared" si="287"/>
        <v/>
      </c>
      <c r="DK146" s="2">
        <f t="shared" si="288"/>
        <v>67.201180000000008</v>
      </c>
      <c r="DL146" s="2">
        <f t="shared" si="437"/>
        <v>63.351058899923601</v>
      </c>
      <c r="DM146" s="2">
        <f t="shared" si="437"/>
        <v>61.685783728036661</v>
      </c>
      <c r="DN146" s="2">
        <f t="shared" si="437"/>
        <v>60.653257196969676</v>
      </c>
      <c r="DO146" s="2">
        <f t="shared" si="437"/>
        <v>61.769935064935069</v>
      </c>
      <c r="DP146" s="2">
        <f t="shared" si="437"/>
        <v>59.398779999999995</v>
      </c>
      <c r="DQ146" s="2">
        <f t="shared" si="437"/>
        <v>58.95113207207207</v>
      </c>
      <c r="DR146" s="2">
        <f t="shared" si="437"/>
        <v>64.134738108108095</v>
      </c>
      <c r="DS146" s="2">
        <f t="shared" si="437"/>
        <v>60.529394894894892</v>
      </c>
      <c r="DT146" s="2">
        <f t="shared" si="437"/>
        <v>57.683603674727365</v>
      </c>
      <c r="DU146" s="2">
        <f t="shared" si="437"/>
        <v>60.103967267267265</v>
      </c>
      <c r="DV146" s="2">
        <f t="shared" si="437"/>
        <v>61.021308937885252</v>
      </c>
      <c r="DW146" s="2">
        <f t="shared" si="437"/>
        <v>65.151888571428572</v>
      </c>
      <c r="DX146" s="2">
        <f t="shared" si="437"/>
        <v>58.174330678046474</v>
      </c>
      <c r="DY146" s="2">
        <f t="shared" si="437"/>
        <v>53.203936083451879</v>
      </c>
      <c r="EA146" s="2">
        <f t="shared" si="228"/>
        <v>46.370254477638831</v>
      </c>
      <c r="EB146" s="2">
        <f t="shared" si="290"/>
        <v>46.463498947110679</v>
      </c>
      <c r="EC146" s="2">
        <f t="shared" si="291"/>
        <v>47.049997134077302</v>
      </c>
      <c r="ED146" s="2">
        <f t="shared" si="292"/>
        <v>47.034233224379633</v>
      </c>
      <c r="EE146" s="2">
        <f t="shared" si="293"/>
        <v>46.710299155438335</v>
      </c>
      <c r="EF146" s="2">
        <f t="shared" si="294"/>
        <v>46.60177636413858</v>
      </c>
      <c r="EG146" s="2">
        <f t="shared" si="295"/>
        <v>46.583818880871661</v>
      </c>
      <c r="EH146" s="2">
        <f t="shared" si="296"/>
        <v>46.179569140113486</v>
      </c>
      <c r="EI146" s="2">
        <f t="shared" si="297"/>
        <v>45.814689469354171</v>
      </c>
      <c r="EJ146" s="2">
        <f t="shared" si="298"/>
        <v>46.065882097920628</v>
      </c>
      <c r="EK146" s="2">
        <f t="shared" si="299"/>
        <v>46.200688205534789</v>
      </c>
      <c r="EL146" s="2">
        <f t="shared" si="300"/>
        <v>46.010954184794322</v>
      </c>
      <c r="EM146" s="2">
        <f t="shared" si="301"/>
        <v>46.324713134946421</v>
      </c>
      <c r="EN146" s="2">
        <f t="shared" si="302"/>
        <v>46.483871460349683</v>
      </c>
      <c r="EO146" s="2">
        <f t="shared" si="303"/>
        <v>46.968330826290988</v>
      </c>
      <c r="EQ146" s="2">
        <f t="shared" si="304"/>
        <v>46.940684466732591</v>
      </c>
      <c r="ER146" s="2">
        <f t="shared" si="438"/>
        <v>46.613278413143142</v>
      </c>
      <c r="ES146" s="2">
        <f t="shared" si="438"/>
        <v>47.188034659421298</v>
      </c>
      <c r="ET146" s="2">
        <f t="shared" si="438"/>
        <v>47.194593311513749</v>
      </c>
      <c r="EU146" s="2">
        <f t="shared" si="438"/>
        <v>46.961280400331738</v>
      </c>
      <c r="EV146" s="2">
        <f t="shared" si="438"/>
        <v>46.801742741023759</v>
      </c>
      <c r="EW146" s="2">
        <f t="shared" si="438"/>
        <v>46.768551907285236</v>
      </c>
      <c r="EX146" s="2">
        <f t="shared" si="438"/>
        <v>46.46143050467505</v>
      </c>
      <c r="EY146" s="2">
        <f t="shared" si="438"/>
        <v>45.937659568169785</v>
      </c>
      <c r="EZ146" s="2">
        <f t="shared" si="438"/>
        <v>46.109355801693148</v>
      </c>
      <c r="FA146" s="2">
        <f t="shared" si="438"/>
        <v>46.270039719480295</v>
      </c>
      <c r="FB146" s="2">
        <f t="shared" si="438"/>
        <v>46.124441405083225</v>
      </c>
      <c r="FC146" s="2">
        <f t="shared" si="438"/>
        <v>46.448197777929479</v>
      </c>
      <c r="FD146" s="2">
        <f t="shared" si="438"/>
        <v>46.563825489924724</v>
      </c>
      <c r="FE146" s="2">
        <f t="shared" si="438"/>
        <v>46.825380476654068</v>
      </c>
      <c r="FG146" s="2">
        <f t="shared" si="306"/>
        <v>0.99957931410206746</v>
      </c>
      <c r="FH146" s="2">
        <f t="shared" si="439"/>
        <v>0.99960327548744843</v>
      </c>
      <c r="FI146" s="2">
        <f t="shared" si="439"/>
        <v>0.99958887048640011</v>
      </c>
      <c r="FJ146" s="2">
        <f t="shared" si="439"/>
        <v>0.99963515329321906</v>
      </c>
      <c r="FK146" s="2">
        <f t="shared" si="439"/>
        <v>0.99959063386493607</v>
      </c>
      <c r="FL146" s="2">
        <f t="shared" si="439"/>
        <v>0.99954451231492625</v>
      </c>
      <c r="FM146" s="2">
        <f t="shared" si="439"/>
        <v>0.99952954115875448</v>
      </c>
      <c r="FN146" s="2">
        <f t="shared" si="439"/>
        <v>0.99954086755614935</v>
      </c>
      <c r="FO146" s="2">
        <f t="shared" si="439"/>
        <v>0.99952881494379153</v>
      </c>
      <c r="FP146" s="2">
        <f t="shared" si="439"/>
        <v>0.99948376358956958</v>
      </c>
      <c r="FQ146" s="2">
        <f t="shared" si="439"/>
        <v>0.99953384223247332</v>
      </c>
      <c r="FR146" s="2">
        <f t="shared" si="439"/>
        <v>0.99949636720797064</v>
      </c>
      <c r="FS146" s="2">
        <f t="shared" si="439"/>
        <v>0.99957893811232434</v>
      </c>
      <c r="FT146" s="2">
        <f t="shared" si="439"/>
        <v>0.99944158990722987</v>
      </c>
      <c r="FU146" s="2">
        <f t="shared" si="439"/>
        <v>0.99947707243677208</v>
      </c>
      <c r="FW146" s="2">
        <f t="shared" si="324"/>
        <v>0.15808841432735762</v>
      </c>
      <c r="FX146" s="2">
        <f t="shared" si="376"/>
        <v>9.5912481953822765E-2</v>
      </c>
      <c r="FY146" s="2">
        <f t="shared" si="377"/>
        <v>8.3184770523879084E-2</v>
      </c>
      <c r="FZ146" s="2">
        <f t="shared" si="378"/>
        <v>9.2630064227024939E-2</v>
      </c>
      <c r="GA146" s="2">
        <f t="shared" si="379"/>
        <v>8.2626365162250998E-2</v>
      </c>
      <c r="GB146" s="2">
        <f t="shared" si="380"/>
        <v>8.156561016489848E-2</v>
      </c>
      <c r="GC146" s="2">
        <f t="shared" si="381"/>
        <v>8.2304269321060636E-2</v>
      </c>
      <c r="GD146" s="2">
        <f t="shared" si="382"/>
        <v>9.251477875923951E-2</v>
      </c>
      <c r="GE146" s="2">
        <f t="shared" si="383"/>
        <v>8.713546784447089E-2</v>
      </c>
      <c r="GF146" s="2">
        <f t="shared" si="384"/>
        <v>0.12381975755829815</v>
      </c>
      <c r="GG146" s="2">
        <f t="shared" si="385"/>
        <v>0.12822955440718831</v>
      </c>
      <c r="GH146" s="2">
        <f t="shared" si="386"/>
        <v>9.4122785250173702E-2</v>
      </c>
      <c r="GI146" s="2">
        <f t="shared" si="387"/>
        <v>8.4917561525141377E-2</v>
      </c>
      <c r="GJ146" s="2">
        <f t="shared" si="388"/>
        <v>6.1802996306098555E-2</v>
      </c>
      <c r="GK146" s="2">
        <f t="shared" si="389"/>
        <v>5.9319391032151815E-2</v>
      </c>
      <c r="GM146" s="86">
        <f t="shared" si="325"/>
        <v>1.8276907971758069E-110</v>
      </c>
      <c r="GN146" s="86">
        <f t="shared" si="390"/>
        <v>3.2463532455882744E-122</v>
      </c>
      <c r="GO146" s="86">
        <f t="shared" si="391"/>
        <v>3.1392646760119536E-233</v>
      </c>
      <c r="GP146" s="86">
        <f t="shared" si="392"/>
        <v>8.2859479287697068E-193</v>
      </c>
      <c r="GQ146" s="86">
        <f t="shared" si="393"/>
        <v>2.3931003845730477E-197</v>
      </c>
      <c r="GR146" s="86">
        <f t="shared" si="394"/>
        <v>1.2975465076110083E-133</v>
      </c>
      <c r="GS146" s="86">
        <f t="shared" si="395"/>
        <v>1.6962902707679757E-129</v>
      </c>
      <c r="GT146" s="86">
        <f t="shared" si="396"/>
        <v>2.6620331522429103E-172</v>
      </c>
      <c r="GU146" s="86">
        <f t="shared" si="397"/>
        <v>3.9131243171270326E-153</v>
      </c>
      <c r="GV146" s="86">
        <f t="shared" si="398"/>
        <v>2.1142300599201961E-128</v>
      </c>
      <c r="GW146" s="86">
        <f t="shared" si="399"/>
        <v>2.2734219587063166E-111</v>
      </c>
      <c r="GX146" s="86">
        <f t="shared" si="400"/>
        <v>3.2315725858718908E-98</v>
      </c>
      <c r="GY146" s="86">
        <f t="shared" si="401"/>
        <v>6.0778480037575075E-83</v>
      </c>
      <c r="GZ146" s="86">
        <f t="shared" si="402"/>
        <v>1.0623294189350383E-78</v>
      </c>
      <c r="HA146" s="86">
        <f t="shared" si="403"/>
        <v>8.2707945131896078E-84</v>
      </c>
      <c r="HC146" s="86">
        <f t="shared" si="326"/>
        <v>3.0585040192330111E-86</v>
      </c>
      <c r="HD146" s="86">
        <f t="shared" si="404"/>
        <v>9.0472889977205532E-91</v>
      </c>
      <c r="HE146" s="86">
        <f t="shared" si="405"/>
        <v>5.0808777923578974E-119</v>
      </c>
      <c r="HF146" s="86">
        <f t="shared" si="406"/>
        <v>4.3782968863325554E-149</v>
      </c>
      <c r="HG146" s="86">
        <f t="shared" si="407"/>
        <v>5.9985484077090401E-189</v>
      </c>
      <c r="HH146" s="86">
        <f t="shared" si="408"/>
        <v>2.3418878966368345E-87</v>
      </c>
      <c r="HI146" s="86">
        <f t="shared" si="409"/>
        <v>1.2974608887324837E-67</v>
      </c>
      <c r="HJ146" s="86">
        <f t="shared" si="410"/>
        <v>1.1921027443242114E-56</v>
      </c>
      <c r="HK146" s="86">
        <f t="shared" si="411"/>
        <v>1.3450920268402077E-82</v>
      </c>
      <c r="HL146" s="86">
        <f t="shared" si="412"/>
        <v>4.8514731139166929E-69</v>
      </c>
      <c r="HM146" s="86">
        <f t="shared" si="413"/>
        <v>2.9853196506764348E-56</v>
      </c>
      <c r="HN146" s="86">
        <f t="shared" si="414"/>
        <v>3.358534630594821E-53</v>
      </c>
      <c r="HO146" s="86">
        <f t="shared" si="415"/>
        <v>2.9916210613529401E-42</v>
      </c>
      <c r="HP146" s="86">
        <f t="shared" si="416"/>
        <v>1.4244604650529623E-39</v>
      </c>
      <c r="HQ146" s="86">
        <f t="shared" si="417"/>
        <v>1.8513900369007246E-52</v>
      </c>
      <c r="HS146" s="86">
        <f t="shared" si="327"/>
        <v>1.624545082393029E-2</v>
      </c>
      <c r="HT146" s="86">
        <f t="shared" si="418"/>
        <v>7.7107772291322832E-2</v>
      </c>
      <c r="HU146" s="86">
        <f t="shared" si="419"/>
        <v>0.10382854350195171</v>
      </c>
      <c r="HV146" s="86">
        <f t="shared" si="420"/>
        <v>8.1485321437869893E-2</v>
      </c>
      <c r="HW146" s="86">
        <f t="shared" si="421"/>
        <v>0.16325443833286676</v>
      </c>
      <c r="HX146" s="86">
        <f t="shared" si="422"/>
        <v>0.16447095258814937</v>
      </c>
      <c r="HY146" s="86">
        <f t="shared" si="423"/>
        <v>0.22108136579179843</v>
      </c>
      <c r="HZ146" s="86">
        <f t="shared" si="424"/>
        <v>8.0782377989379067E-2</v>
      </c>
      <c r="IA146" s="86">
        <f t="shared" si="425"/>
        <v>0.14506104090405958</v>
      </c>
      <c r="IB146" s="86">
        <f t="shared" si="426"/>
        <v>3.3436246405813073E-2</v>
      </c>
      <c r="IC146" s="86">
        <f t="shared" si="427"/>
        <v>1.1570765035645149E-2</v>
      </c>
      <c r="ID146" s="86">
        <f t="shared" si="428"/>
        <v>0.1472744780819237</v>
      </c>
      <c r="IE146" s="86">
        <f t="shared" si="429"/>
        <v>0.2469414263821508</v>
      </c>
      <c r="IF146" s="86">
        <f t="shared" si="430"/>
        <v>0.45788283970798371</v>
      </c>
      <c r="IG146" s="86">
        <f t="shared" si="431"/>
        <v>0.48281542397382471</v>
      </c>
      <c r="II146" s="86">
        <f t="shared" si="328"/>
        <v>5.9311406562211755E-5</v>
      </c>
      <c r="IJ146" s="86">
        <f t="shared" si="329"/>
        <v>1.6001469312720729E-8</v>
      </c>
      <c r="IK146" s="86">
        <f t="shared" si="330"/>
        <v>1.6008799035292082E-10</v>
      </c>
      <c r="IL146" s="86">
        <f t="shared" si="331"/>
        <v>4.8644674925941156E-10</v>
      </c>
      <c r="IM146" s="86">
        <f t="shared" si="332"/>
        <v>1.1242898278850196E-10</v>
      </c>
      <c r="IN146" s="86">
        <f t="shared" si="333"/>
        <v>5.4211590894101246E-12</v>
      </c>
      <c r="IO146" s="86">
        <f t="shared" si="334"/>
        <v>1.3747306297273075E-9</v>
      </c>
      <c r="IP146" s="86">
        <f t="shared" si="335"/>
        <v>2.7957446138997535E-11</v>
      </c>
      <c r="IQ146" s="86">
        <f t="shared" si="336"/>
        <v>1.323408278465042E-9</v>
      </c>
      <c r="IR146" s="86">
        <f t="shared" si="337"/>
        <v>3.3782275078326567E-7</v>
      </c>
      <c r="IS146" s="86">
        <f t="shared" si="338"/>
        <v>5.9256870837988003E-7</v>
      </c>
      <c r="IT146" s="86">
        <f t="shared" si="339"/>
        <v>2.3253451367302227E-8</v>
      </c>
      <c r="IU146" s="86">
        <f t="shared" si="340"/>
        <v>2.2423664807872118E-8</v>
      </c>
      <c r="IV146" s="86">
        <f t="shared" si="341"/>
        <v>5.2782242134274844E-9</v>
      </c>
      <c r="IW146" s="86">
        <f t="shared" si="342"/>
        <v>2.3594573543564326E-8</v>
      </c>
      <c r="IY146" s="86">
        <f t="shared" si="343"/>
        <v>1.6304762230492501E-2</v>
      </c>
      <c r="IZ146" s="86">
        <f t="shared" si="344"/>
        <v>7.7107788292792148E-2</v>
      </c>
      <c r="JA146" s="86">
        <f t="shared" si="345"/>
        <v>0.1038285436620397</v>
      </c>
      <c r="JB146" s="86">
        <f t="shared" si="346"/>
        <v>8.1485321924316637E-2</v>
      </c>
      <c r="JC146" s="86">
        <f t="shared" si="347"/>
        <v>0.16325443844529575</v>
      </c>
      <c r="JD146" s="86">
        <f t="shared" si="348"/>
        <v>0.16447095259357053</v>
      </c>
      <c r="JE146" s="86">
        <f t="shared" si="349"/>
        <v>0.22108136716652907</v>
      </c>
      <c r="JF146" s="86">
        <f t="shared" si="350"/>
        <v>8.0782378017336509E-2</v>
      </c>
      <c r="JG146" s="86">
        <f t="shared" si="351"/>
        <v>0.14506104222746785</v>
      </c>
      <c r="JH146" s="86">
        <f t="shared" si="352"/>
        <v>3.3436584228563854E-2</v>
      </c>
      <c r="JI146" s="86">
        <f t="shared" si="353"/>
        <v>1.1571357604353528E-2</v>
      </c>
      <c r="JJ146" s="86">
        <f t="shared" si="354"/>
        <v>0.14727450133537506</v>
      </c>
      <c r="JK146" s="86">
        <f t="shared" si="355"/>
        <v>0.24694144880581562</v>
      </c>
      <c r="JL146" s="86">
        <f t="shared" si="356"/>
        <v>0.4578828449862079</v>
      </c>
      <c r="JM146" s="86">
        <f t="shared" si="357"/>
        <v>0.48281544756839823</v>
      </c>
    </row>
    <row r="147" spans="2:273" x14ac:dyDescent="0.25">
      <c r="B147" s="2">
        <v>120</v>
      </c>
      <c r="C147" s="37">
        <v>46.428600000000003</v>
      </c>
      <c r="D147" s="37">
        <v>46.523299999999999</v>
      </c>
      <c r="E147" s="37">
        <v>47.091900000000003</v>
      </c>
      <c r="F147" s="37">
        <v>47.091900000000003</v>
      </c>
      <c r="G147" s="37">
        <v>46.3904</v>
      </c>
      <c r="H147" s="37">
        <v>46.371600000000001</v>
      </c>
      <c r="I147" s="37">
        <v>46.934100000000001</v>
      </c>
      <c r="J147" s="37">
        <v>46.247599999999998</v>
      </c>
      <c r="K147" s="37">
        <v>45.980499999999999</v>
      </c>
      <c r="L147" s="37">
        <v>45.881399999999999</v>
      </c>
      <c r="M147" s="37">
        <v>46.235999999999997</v>
      </c>
      <c r="N147" s="37">
        <v>46.3992</v>
      </c>
      <c r="O147" s="37">
        <v>46.636699999999998</v>
      </c>
      <c r="P147" s="37">
        <v>50.381300000000003</v>
      </c>
      <c r="Q147" s="37">
        <v>58.201599999999999</v>
      </c>
      <c r="S147" s="4">
        <f t="shared" si="229"/>
        <v>46.426654450812535</v>
      </c>
      <c r="T147" s="4">
        <f t="shared" si="230"/>
        <v>46.45474040066302</v>
      </c>
      <c r="U147" s="4">
        <f t="shared" si="231"/>
        <v>47.068084159688546</v>
      </c>
      <c r="V147" s="4">
        <f t="shared" si="232"/>
        <v>47.036807128377738</v>
      </c>
      <c r="W147" s="4">
        <f t="shared" si="233"/>
        <v>46.801412308219277</v>
      </c>
      <c r="X147" s="4">
        <f t="shared" si="234"/>
        <v>46.715172107200111</v>
      </c>
      <c r="Y147" s="4">
        <f t="shared" si="235"/>
        <v>46.88199422895832</v>
      </c>
      <c r="Z147" s="4">
        <f t="shared" si="236"/>
        <v>46.214496694431041</v>
      </c>
      <c r="AA147" s="4">
        <f t="shared" si="237"/>
        <v>45.939113456737367</v>
      </c>
      <c r="AB147" s="4">
        <f t="shared" si="238"/>
        <v>46.053413029330876</v>
      </c>
      <c r="AC147" s="4">
        <f t="shared" si="239"/>
        <v>46.179417965302832</v>
      </c>
      <c r="AD147" s="4">
        <f t="shared" si="240"/>
        <v>46.179462854351854</v>
      </c>
      <c r="AE147" s="4">
        <f t="shared" si="241"/>
        <v>46.875763804539019</v>
      </c>
      <c r="AF147" s="4">
        <f t="shared" si="242"/>
        <v>50.364015364523858</v>
      </c>
      <c r="AG147" s="4">
        <f t="shared" si="243"/>
        <v>56.040692558428084</v>
      </c>
      <c r="AI147" s="4">
        <f t="shared" si="244"/>
        <v>1.945549187468032E-3</v>
      </c>
      <c r="AJ147" s="4">
        <f t="shared" si="245"/>
        <v>6.8559599336978749E-2</v>
      </c>
      <c r="AK147" s="4">
        <f t="shared" si="246"/>
        <v>2.3815840311456782E-2</v>
      </c>
      <c r="AL147" s="4">
        <f t="shared" si="247"/>
        <v>5.5092871622264283E-2</v>
      </c>
      <c r="AM147" s="4">
        <f t="shared" si="248"/>
        <v>-0.41101230821927714</v>
      </c>
      <c r="AN147" s="4">
        <f t="shared" si="249"/>
        <v>-0.34357210720011011</v>
      </c>
      <c r="AO147" s="4">
        <f t="shared" si="250"/>
        <v>5.2105771041681237E-2</v>
      </c>
      <c r="AP147" s="4">
        <f t="shared" si="251"/>
        <v>3.3103305568957353E-2</v>
      </c>
      <c r="AQ147" s="4">
        <f t="shared" si="252"/>
        <v>4.1386543262632358E-2</v>
      </c>
      <c r="AR147" s="4">
        <f t="shared" si="253"/>
        <v>-0.17201302933087703</v>
      </c>
      <c r="AS147" s="4">
        <f t="shared" si="254"/>
        <v>5.6582034697164829E-2</v>
      </c>
      <c r="AT147" s="4">
        <f t="shared" si="255"/>
        <v>0.21973714564814628</v>
      </c>
      <c r="AU147" s="4">
        <f t="shared" si="256"/>
        <v>-0.23906380453902187</v>
      </c>
      <c r="AV147" s="4">
        <f t="shared" si="436"/>
        <v>1.7284635476144672E-2</v>
      </c>
      <c r="AW147" s="4">
        <f t="shared" si="436"/>
        <v>2.1609074415719149</v>
      </c>
      <c r="AY147" s="2">
        <f t="shared" si="308"/>
        <v>46.426599649837463</v>
      </c>
      <c r="AZ147" s="2">
        <f t="shared" si="359"/>
        <v>46.439419433521877</v>
      </c>
      <c r="BA147" s="2">
        <f t="shared" si="360"/>
        <v>47.020767355362807</v>
      </c>
      <c r="BB147" s="2">
        <f t="shared" si="361"/>
        <v>47.006995687011724</v>
      </c>
      <c r="BC147" s="2">
        <f t="shared" si="362"/>
        <v>46.689834060297343</v>
      </c>
      <c r="BD147" s="2">
        <f t="shared" si="363"/>
        <v>46.573153478092884</v>
      </c>
      <c r="BE147" s="2">
        <f t="shared" si="364"/>
        <v>46.563127880441755</v>
      </c>
      <c r="BF147" s="2">
        <f t="shared" si="365"/>
        <v>46.171433191175552</v>
      </c>
      <c r="BG147" s="2">
        <f t="shared" si="366"/>
        <v>45.796366768487715</v>
      </c>
      <c r="BH147" s="2">
        <f t="shared" si="367"/>
        <v>46.041466770849254</v>
      </c>
      <c r="BI147" s="2">
        <f t="shared" si="368"/>
        <v>46.177192605129576</v>
      </c>
      <c r="BJ147" s="2">
        <f t="shared" si="369"/>
        <v>45.988922986748193</v>
      </c>
      <c r="BK147" s="2">
        <f t="shared" si="370"/>
        <v>46.300503021836661</v>
      </c>
      <c r="BL147" s="2">
        <f t="shared" si="371"/>
        <v>46.454386221944901</v>
      </c>
      <c r="BM147" s="2">
        <f t="shared" si="372"/>
        <v>46.931804034938473</v>
      </c>
      <c r="BO147" s="2" t="str">
        <f t="shared" si="258"/>
        <v/>
      </c>
      <c r="BP147" s="2" t="str">
        <f t="shared" si="259"/>
        <v/>
      </c>
      <c r="BQ147" s="2" t="str">
        <f t="shared" si="260"/>
        <v/>
      </c>
      <c r="BR147" s="2" t="str">
        <f t="shared" si="261"/>
        <v/>
      </c>
      <c r="BS147" s="2" t="str">
        <f t="shared" si="262"/>
        <v/>
      </c>
      <c r="BT147" s="2" t="str">
        <f t="shared" si="263"/>
        <v/>
      </c>
      <c r="BU147" s="2" t="str">
        <f t="shared" si="264"/>
        <v/>
      </c>
      <c r="BV147" s="2" t="str">
        <f t="shared" si="265"/>
        <v/>
      </c>
      <c r="BW147" s="2" t="str">
        <f t="shared" si="266"/>
        <v/>
      </c>
      <c r="BX147" s="2" t="str">
        <f t="shared" si="267"/>
        <v/>
      </c>
      <c r="BY147" s="2" t="str">
        <f t="shared" si="268"/>
        <v/>
      </c>
      <c r="BZ147" s="2" t="str">
        <f t="shared" si="269"/>
        <v/>
      </c>
      <c r="CA147" s="2" t="str">
        <f t="shared" si="270"/>
        <v/>
      </c>
      <c r="CB147" s="2" t="str">
        <f t="shared" si="271"/>
        <v/>
      </c>
      <c r="CC147" s="2" t="str">
        <f t="shared" si="272"/>
        <v/>
      </c>
      <c r="CE147" s="2">
        <f t="shared" si="309"/>
        <v>46.428600000000003</v>
      </c>
      <c r="CF147" s="2" t="str">
        <f t="shared" si="310"/>
        <v/>
      </c>
      <c r="CG147" s="2" t="str">
        <f t="shared" si="311"/>
        <v/>
      </c>
      <c r="CH147" s="2" t="str">
        <f t="shared" si="312"/>
        <v/>
      </c>
      <c r="CI147" s="2" t="str">
        <f t="shared" si="313"/>
        <v/>
      </c>
      <c r="CJ147" s="2" t="str">
        <f t="shared" si="314"/>
        <v/>
      </c>
      <c r="CK147" s="2" t="str">
        <f t="shared" si="315"/>
        <v/>
      </c>
      <c r="CL147" s="2" t="str">
        <f t="shared" si="316"/>
        <v/>
      </c>
      <c r="CM147" s="2" t="str">
        <f t="shared" si="317"/>
        <v/>
      </c>
      <c r="CN147" s="2" t="str">
        <f t="shared" si="318"/>
        <v/>
      </c>
      <c r="CO147" s="2">
        <f t="shared" si="319"/>
        <v>46.235999999999997</v>
      </c>
      <c r="CP147" s="2" t="str">
        <f t="shared" si="320"/>
        <v/>
      </c>
      <c r="CQ147" s="2" t="str">
        <f t="shared" si="321"/>
        <v/>
      </c>
      <c r="CR147" s="2" t="str">
        <f t="shared" si="322"/>
        <v/>
      </c>
      <c r="CS147" s="2" t="str">
        <f t="shared" si="323"/>
        <v/>
      </c>
      <c r="CU147" s="2">
        <f t="shared" si="273"/>
        <v>46.428600000000003</v>
      </c>
      <c r="CV147" s="2" t="str">
        <f t="shared" si="274"/>
        <v/>
      </c>
      <c r="CW147" s="2" t="str">
        <f t="shared" si="275"/>
        <v/>
      </c>
      <c r="CX147" s="2" t="str">
        <f t="shared" si="276"/>
        <v/>
      </c>
      <c r="CY147" s="2" t="str">
        <f t="shared" si="277"/>
        <v/>
      </c>
      <c r="CZ147" s="2" t="str">
        <f t="shared" si="278"/>
        <v/>
      </c>
      <c r="DA147" s="2" t="str">
        <f t="shared" si="279"/>
        <v/>
      </c>
      <c r="DB147" s="2" t="str">
        <f t="shared" si="280"/>
        <v/>
      </c>
      <c r="DC147" s="2" t="str">
        <f t="shared" si="281"/>
        <v/>
      </c>
      <c r="DD147" s="2" t="str">
        <f t="shared" si="282"/>
        <v/>
      </c>
      <c r="DE147" s="2">
        <f t="shared" si="283"/>
        <v>46.235999999999997</v>
      </c>
      <c r="DF147" s="2" t="str">
        <f t="shared" si="284"/>
        <v/>
      </c>
      <c r="DG147" s="2" t="str">
        <f t="shared" si="285"/>
        <v/>
      </c>
      <c r="DH147" s="2" t="str">
        <f t="shared" si="286"/>
        <v/>
      </c>
      <c r="DI147" s="2" t="str">
        <f t="shared" si="287"/>
        <v/>
      </c>
      <c r="DK147" s="2">
        <f t="shared" si="288"/>
        <v>67.355568319327745</v>
      </c>
      <c r="DL147" s="2">
        <f t="shared" si="437"/>
        <v>63.472583147440787</v>
      </c>
      <c r="DM147" s="2">
        <f t="shared" si="437"/>
        <v>61.793027242169586</v>
      </c>
      <c r="DN147" s="2">
        <f t="shared" si="437"/>
        <v>60.750969696969676</v>
      </c>
      <c r="DO147" s="2">
        <f t="shared" si="437"/>
        <v>61.876885851795265</v>
      </c>
      <c r="DP147" s="2">
        <f t="shared" si="437"/>
        <v>59.482630700280104</v>
      </c>
      <c r="DQ147" s="2">
        <f t="shared" si="437"/>
        <v>59.02979568854569</v>
      </c>
      <c r="DR147" s="2">
        <f t="shared" si="437"/>
        <v>64.260118532818524</v>
      </c>
      <c r="DS147" s="2">
        <f t="shared" si="437"/>
        <v>60.627938331188332</v>
      </c>
      <c r="DT147" s="2">
        <f t="shared" si="437"/>
        <v>57.753864722617365</v>
      </c>
      <c r="DU147" s="2">
        <f t="shared" si="437"/>
        <v>60.198646610896603</v>
      </c>
      <c r="DV147" s="2">
        <f t="shared" si="437"/>
        <v>61.123792034139406</v>
      </c>
      <c r="DW147" s="2">
        <f t="shared" si="437"/>
        <v>65.29022557422968</v>
      </c>
      <c r="DX147" s="2">
        <f t="shared" si="437"/>
        <v>58.254583119962071</v>
      </c>
      <c r="DY147" s="2">
        <f t="shared" si="437"/>
        <v>53.247355761024188</v>
      </c>
      <c r="EA147" s="2">
        <f t="shared" si="228"/>
        <v>46.316743165519476</v>
      </c>
      <c r="EB147" s="2">
        <f t="shared" si="290"/>
        <v>46.416804076885406</v>
      </c>
      <c r="EC147" s="2">
        <f t="shared" si="291"/>
        <v>47.002168102503269</v>
      </c>
      <c r="ED147" s="2">
        <f t="shared" si="292"/>
        <v>46.985567547181596</v>
      </c>
      <c r="EE147" s="2">
        <f t="shared" si="293"/>
        <v>46.66051700182598</v>
      </c>
      <c r="EF147" s="2">
        <f t="shared" si="294"/>
        <v>46.549116255519316</v>
      </c>
      <c r="EG147" s="2">
        <f t="shared" si="295"/>
        <v>46.540275758432848</v>
      </c>
      <c r="EH147" s="2">
        <f t="shared" si="296"/>
        <v>46.134125690673649</v>
      </c>
      <c r="EI147" s="2">
        <f t="shared" si="297"/>
        <v>45.777675730152197</v>
      </c>
      <c r="EJ147" s="2">
        <f t="shared" si="298"/>
        <v>46.029825886029073</v>
      </c>
      <c r="EK147" s="2">
        <f t="shared" si="299"/>
        <v>46.161127454977915</v>
      </c>
      <c r="EL147" s="2">
        <f t="shared" si="300"/>
        <v>45.969693598535443</v>
      </c>
      <c r="EM147" s="2">
        <f t="shared" si="301"/>
        <v>46.281141193874113</v>
      </c>
      <c r="EN147" s="2">
        <f t="shared" si="302"/>
        <v>46.442601927129147</v>
      </c>
      <c r="EO147" s="2">
        <f t="shared" si="303"/>
        <v>46.938498032019361</v>
      </c>
      <c r="EQ147" s="2">
        <f t="shared" si="304"/>
        <v>46.912891436139084</v>
      </c>
      <c r="ER147" s="2">
        <f t="shared" si="438"/>
        <v>46.574614041008658</v>
      </c>
      <c r="ES147" s="2">
        <f t="shared" si="438"/>
        <v>47.1464271621075</v>
      </c>
      <c r="ET147" s="2">
        <f t="shared" si="438"/>
        <v>47.152927272154969</v>
      </c>
      <c r="EU147" s="2">
        <f t="shared" si="438"/>
        <v>46.923484095408469</v>
      </c>
      <c r="EV147" s="2">
        <f t="shared" si="438"/>
        <v>46.75944994045193</v>
      </c>
      <c r="EW147" s="2">
        <f t="shared" si="438"/>
        <v>46.735655439359917</v>
      </c>
      <c r="EX147" s="2">
        <f t="shared" si="438"/>
        <v>46.429692972794896</v>
      </c>
      <c r="EY147" s="2">
        <f t="shared" si="438"/>
        <v>45.907594436296975</v>
      </c>
      <c r="EZ147" s="2">
        <f t="shared" si="438"/>
        <v>46.075448027463452</v>
      </c>
      <c r="FA147" s="2">
        <f t="shared" si="438"/>
        <v>46.23382893767733</v>
      </c>
      <c r="FB147" s="2">
        <f t="shared" si="438"/>
        <v>46.089649986896497</v>
      </c>
      <c r="FC147" s="2">
        <f t="shared" si="438"/>
        <v>46.411745934737347</v>
      </c>
      <c r="FD147" s="2">
        <f t="shared" si="438"/>
        <v>46.528232865465604</v>
      </c>
      <c r="FE147" s="2">
        <f t="shared" si="438"/>
        <v>46.788465814106566</v>
      </c>
      <c r="FG147" s="2">
        <f t="shared" si="306"/>
        <v>0.99961631569874032</v>
      </c>
      <c r="FH147" s="2">
        <f t="shared" si="439"/>
        <v>0.99963817031376068</v>
      </c>
      <c r="FI147" s="2">
        <f t="shared" si="439"/>
        <v>0.99962503186276752</v>
      </c>
      <c r="FJ147" s="2">
        <f t="shared" si="439"/>
        <v>0.99966724516643202</v>
      </c>
      <c r="FK147" s="2">
        <f t="shared" si="439"/>
        <v>0.99962664019921754</v>
      </c>
      <c r="FL147" s="2">
        <f t="shared" si="439"/>
        <v>0.99958457364457076</v>
      </c>
      <c r="FM147" s="2">
        <f t="shared" si="439"/>
        <v>0.99957091867537229</v>
      </c>
      <c r="FN147" s="2">
        <f t="shared" si="439"/>
        <v>0.99958124931753412</v>
      </c>
      <c r="FO147" s="2">
        <f t="shared" si="439"/>
        <v>0.99957025630457519</v>
      </c>
      <c r="FP147" s="2">
        <f t="shared" si="439"/>
        <v>0.99952916541119963</v>
      </c>
      <c r="FQ147" s="2">
        <f t="shared" si="439"/>
        <v>0.9995748416245166</v>
      </c>
      <c r="FR147" s="2">
        <f t="shared" si="439"/>
        <v>0.99954066107936512</v>
      </c>
      <c r="FS147" s="2">
        <f t="shared" si="439"/>
        <v>0.99961597276662051</v>
      </c>
      <c r="FT147" s="2">
        <f t="shared" si="439"/>
        <v>0.99949069891857056</v>
      </c>
      <c r="FU147" s="2">
        <f t="shared" si="439"/>
        <v>0.99952306244930789</v>
      </c>
      <c r="FW147" s="2">
        <f t="shared" si="324"/>
        <v>0.17073641308014578</v>
      </c>
      <c r="FX147" s="2">
        <f t="shared" si="376"/>
        <v>0.10420171842863966</v>
      </c>
      <c r="FY147" s="2">
        <f t="shared" si="377"/>
        <v>9.0484105439755977E-2</v>
      </c>
      <c r="FZ147" s="2">
        <f t="shared" si="378"/>
        <v>0.10066720491718649</v>
      </c>
      <c r="GA147" s="2">
        <f t="shared" si="379"/>
        <v>8.9881504590212324E-2</v>
      </c>
      <c r="GB147" s="2">
        <f t="shared" si="380"/>
        <v>8.8736617774142906E-2</v>
      </c>
      <c r="GC147" s="2">
        <f t="shared" si="381"/>
        <v>8.9533886893090942E-2</v>
      </c>
      <c r="GD147" s="2">
        <f t="shared" si="382"/>
        <v>0.10054302497762589</v>
      </c>
      <c r="GE147" s="2">
        <f t="shared" si="383"/>
        <v>9.4745644969717754E-2</v>
      </c>
      <c r="GF147" s="2">
        <f t="shared" si="384"/>
        <v>0.13416296611762846</v>
      </c>
      <c r="GG147" s="2">
        <f t="shared" si="385"/>
        <v>0.13888274264305497</v>
      </c>
      <c r="GH147" s="2">
        <f t="shared" si="386"/>
        <v>0.10227484473123453</v>
      </c>
      <c r="GI147" s="2">
        <f t="shared" si="387"/>
        <v>9.2353629731654605E-2</v>
      </c>
      <c r="GJ147" s="2">
        <f t="shared" si="388"/>
        <v>6.7363970691975375E-2</v>
      </c>
      <c r="GK147" s="2">
        <f t="shared" si="389"/>
        <v>6.4672297515885768E-2</v>
      </c>
      <c r="GM147" s="86">
        <f t="shared" si="325"/>
        <v>7.4360195514331287E-114</v>
      </c>
      <c r="GN147" s="86">
        <f t="shared" si="390"/>
        <v>5.6088992916968622E-126</v>
      </c>
      <c r="GO147" s="86">
        <f t="shared" si="391"/>
        <v>2.3147710149066843E-240</v>
      </c>
      <c r="GP147" s="86">
        <f t="shared" si="392"/>
        <v>1.0151072709674506E-198</v>
      </c>
      <c r="GQ147" s="86">
        <f t="shared" si="393"/>
        <v>2.1490265819608404E-203</v>
      </c>
      <c r="GR147" s="86">
        <f t="shared" si="394"/>
        <v>1.0651197524861068E-137</v>
      </c>
      <c r="GS147" s="86">
        <f t="shared" si="395"/>
        <v>1.7401348526937303E-133</v>
      </c>
      <c r="GT147" s="86">
        <f t="shared" si="396"/>
        <v>1.4642712257095162E-177</v>
      </c>
      <c r="GU147" s="86">
        <f t="shared" si="397"/>
        <v>7.9628828361359396E-158</v>
      </c>
      <c r="GV147" s="86">
        <f t="shared" si="398"/>
        <v>2.2325317195422456E-132</v>
      </c>
      <c r="GW147" s="86">
        <f t="shared" si="399"/>
        <v>9.2642904253725132E-115</v>
      </c>
      <c r="GX147" s="86">
        <f t="shared" si="400"/>
        <v>3.0113458948936252E-101</v>
      </c>
      <c r="GY147" s="86">
        <f t="shared" si="401"/>
        <v>1.730328807710541E-85</v>
      </c>
      <c r="GZ147" s="86">
        <f t="shared" si="402"/>
        <v>4.2177924692622474E-81</v>
      </c>
      <c r="HA147" s="86">
        <f t="shared" si="403"/>
        <v>2.4374568467509866E-86</v>
      </c>
      <c r="HC147" s="86">
        <f t="shared" si="326"/>
        <v>2.4381687184948484E-90</v>
      </c>
      <c r="HD147" s="86">
        <f t="shared" si="404"/>
        <v>4.2819208902502113E-95</v>
      </c>
      <c r="HE147" s="86">
        <f t="shared" si="405"/>
        <v>1.2739185641912911E-124</v>
      </c>
      <c r="HF147" s="86">
        <f t="shared" si="406"/>
        <v>4.0385403099559987E-156</v>
      </c>
      <c r="HG147" s="86">
        <f t="shared" si="407"/>
        <v>6.6791988387713667E-198</v>
      </c>
      <c r="HH147" s="86">
        <f t="shared" si="408"/>
        <v>1.6682761765716345E-91</v>
      </c>
      <c r="HI147" s="86">
        <f t="shared" si="409"/>
        <v>7.96894969928217E-71</v>
      </c>
      <c r="HJ147" s="86">
        <f t="shared" si="410"/>
        <v>3.0644794426025571E-59</v>
      </c>
      <c r="HK147" s="86">
        <f t="shared" si="411"/>
        <v>1.8859160808539255E-86</v>
      </c>
      <c r="HL147" s="86">
        <f t="shared" si="412"/>
        <v>2.9576670903333311E-72</v>
      </c>
      <c r="HM147" s="86">
        <f t="shared" si="413"/>
        <v>8.6797866234402526E-59</v>
      </c>
      <c r="HN147" s="86">
        <f t="shared" si="414"/>
        <v>1.068867450915173E-55</v>
      </c>
      <c r="HO147" s="86">
        <f t="shared" si="415"/>
        <v>3.0743944486445493E-44</v>
      </c>
      <c r="HP147" s="86">
        <f t="shared" si="416"/>
        <v>1.9071798670247642E-41</v>
      </c>
      <c r="HQ147" s="86">
        <f t="shared" si="417"/>
        <v>6.69749386409941E-55</v>
      </c>
      <c r="HS147" s="86">
        <f t="shared" si="327"/>
        <v>7.0505921485494623E-3</v>
      </c>
      <c r="HT147" s="86">
        <f t="shared" si="418"/>
        <v>3.9497584938261159E-2</v>
      </c>
      <c r="HU147" s="86">
        <f t="shared" si="419"/>
        <v>5.3764896055892568E-2</v>
      </c>
      <c r="HV147" s="86">
        <f t="shared" si="420"/>
        <v>3.9696041739728349E-2</v>
      </c>
      <c r="HW147" s="86">
        <f t="shared" si="421"/>
        <v>9.2351668678518697E-2</v>
      </c>
      <c r="HX147" s="86">
        <f t="shared" si="422"/>
        <v>8.9588347761713469E-2</v>
      </c>
      <c r="HY147" s="86">
        <f t="shared" si="423"/>
        <v>0.13927841042891284</v>
      </c>
      <c r="HZ147" s="86">
        <f t="shared" si="424"/>
        <v>3.7227363039005944E-2</v>
      </c>
      <c r="IA147" s="86">
        <f t="shared" si="425"/>
        <v>8.1891115600145628E-2</v>
      </c>
      <c r="IB147" s="86">
        <f t="shared" si="426"/>
        <v>1.4742119247705687E-2</v>
      </c>
      <c r="IC147" s="86">
        <f t="shared" si="427"/>
        <v>4.477305871720778E-3</v>
      </c>
      <c r="ID147" s="86">
        <f t="shared" si="428"/>
        <v>8.5725751393704322E-2</v>
      </c>
      <c r="IE147" s="86">
        <f t="shared" si="429"/>
        <v>0.16502634665834631</v>
      </c>
      <c r="IF147" s="86">
        <f t="shared" si="430"/>
        <v>0.37066908748124605</v>
      </c>
      <c r="IG147" s="86">
        <f t="shared" si="431"/>
        <v>0.3897382800503158</v>
      </c>
      <c r="II147" s="86">
        <f t="shared" si="328"/>
        <v>1.4759851352823584E-4</v>
      </c>
      <c r="IJ147" s="86">
        <f t="shared" si="329"/>
        <v>6.0097729502376521E-8</v>
      </c>
      <c r="IK147" s="86">
        <f t="shared" si="330"/>
        <v>7.7487761409606048E-10</v>
      </c>
      <c r="IL147" s="86">
        <f t="shared" si="331"/>
        <v>2.3403143214370935E-9</v>
      </c>
      <c r="IM147" s="86">
        <f t="shared" si="332"/>
        <v>5.5587024094629296E-10</v>
      </c>
      <c r="IN147" s="86">
        <f t="shared" si="333"/>
        <v>3.3152498392684749E-11</v>
      </c>
      <c r="IO147" s="86">
        <f t="shared" si="334"/>
        <v>5.6425924089268037E-9</v>
      </c>
      <c r="IP147" s="86">
        <f t="shared" si="335"/>
        <v>1.6760603361012315E-10</v>
      </c>
      <c r="IQ147" s="86">
        <f t="shared" si="336"/>
        <v>5.651387346933059E-9</v>
      </c>
      <c r="IR147" s="86">
        <f t="shared" si="337"/>
        <v>1.1680012383918047E-6</v>
      </c>
      <c r="IS147" s="86">
        <f t="shared" si="338"/>
        <v>1.9967220628813014E-6</v>
      </c>
      <c r="IT147" s="86">
        <f t="shared" si="339"/>
        <v>8.3833650072893163E-8</v>
      </c>
      <c r="IU147" s="86">
        <f t="shared" si="340"/>
        <v>7.6351693387804339E-8</v>
      </c>
      <c r="IV147" s="86">
        <f t="shared" si="341"/>
        <v>1.6959052545762568E-8</v>
      </c>
      <c r="IW147" s="86">
        <f t="shared" si="342"/>
        <v>6.766453408863961E-8</v>
      </c>
      <c r="IY147" s="86">
        <f t="shared" si="343"/>
        <v>7.1981906620776984E-3</v>
      </c>
      <c r="IZ147" s="86">
        <f t="shared" si="344"/>
        <v>3.949764503599066E-2</v>
      </c>
      <c r="JA147" s="86">
        <f t="shared" si="345"/>
        <v>5.3764896830770181E-2</v>
      </c>
      <c r="JB147" s="86">
        <f t="shared" si="346"/>
        <v>3.9696044080042674E-2</v>
      </c>
      <c r="JC147" s="86">
        <f t="shared" si="347"/>
        <v>9.2351669234388936E-2</v>
      </c>
      <c r="JD147" s="86">
        <f t="shared" si="348"/>
        <v>8.9588347794865963E-2</v>
      </c>
      <c r="JE147" s="86">
        <f t="shared" si="349"/>
        <v>0.13927841607150526</v>
      </c>
      <c r="JF147" s="86">
        <f t="shared" si="350"/>
        <v>3.7227363206611977E-2</v>
      </c>
      <c r="JG147" s="86">
        <f t="shared" si="351"/>
        <v>8.1891121251532972E-2</v>
      </c>
      <c r="JH147" s="86">
        <f t="shared" si="352"/>
        <v>1.474328724894408E-2</v>
      </c>
      <c r="JI147" s="86">
        <f t="shared" si="353"/>
        <v>4.4793025937836595E-3</v>
      </c>
      <c r="JJ147" s="86">
        <f t="shared" si="354"/>
        <v>8.5725835227354399E-2</v>
      </c>
      <c r="JK147" s="86">
        <f t="shared" si="355"/>
        <v>0.1650264230100397</v>
      </c>
      <c r="JL147" s="86">
        <f t="shared" si="356"/>
        <v>0.3706691044402986</v>
      </c>
      <c r="JM147" s="86">
        <f t="shared" si="357"/>
        <v>0.38973834771484989</v>
      </c>
    </row>
    <row r="148" spans="2:273" x14ac:dyDescent="0.25">
      <c r="B148" s="2">
        <v>121</v>
      </c>
      <c r="C148" s="37">
        <v>46.018700000000003</v>
      </c>
      <c r="D148" s="37">
        <v>46.338200000000001</v>
      </c>
      <c r="E148" s="37">
        <v>47.2241</v>
      </c>
      <c r="F148" s="37">
        <v>47.2241</v>
      </c>
      <c r="G148" s="37">
        <v>46.746600000000001</v>
      </c>
      <c r="H148" s="37">
        <v>46.400300000000001</v>
      </c>
      <c r="I148" s="37">
        <v>46.5916</v>
      </c>
      <c r="J148" s="37">
        <v>46.106900000000003</v>
      </c>
      <c r="K148" s="37">
        <v>45.773400000000002</v>
      </c>
      <c r="L148" s="37">
        <v>45.832700000000003</v>
      </c>
      <c r="M148" s="37">
        <v>45.904800000000002</v>
      </c>
      <c r="N148" s="37">
        <v>45.424999999999997</v>
      </c>
      <c r="O148" s="37">
        <v>46.249299999999998</v>
      </c>
      <c r="P148" s="37">
        <v>49.369100000000003</v>
      </c>
      <c r="Q148" s="37">
        <v>55.062800000000003</v>
      </c>
      <c r="S148" s="4">
        <f t="shared" si="229"/>
        <v>46.385322401314539</v>
      </c>
      <c r="T148" s="4">
        <f t="shared" si="230"/>
        <v>46.399222923262684</v>
      </c>
      <c r="U148" s="4">
        <f t="shared" si="231"/>
        <v>46.988576756232071</v>
      </c>
      <c r="V148" s="4">
        <f t="shared" si="232"/>
        <v>46.968372801649309</v>
      </c>
      <c r="W148" s="4">
        <f t="shared" si="233"/>
        <v>46.681017176030103</v>
      </c>
      <c r="X148" s="4">
        <f t="shared" si="234"/>
        <v>46.567525005134662</v>
      </c>
      <c r="Y148" s="4">
        <f t="shared" si="235"/>
        <v>46.65179101094165</v>
      </c>
      <c r="Z148" s="4">
        <f t="shared" si="236"/>
        <v>46.140031808187565</v>
      </c>
      <c r="AA148" s="4">
        <f t="shared" si="237"/>
        <v>45.810104001407325</v>
      </c>
      <c r="AB148" s="4">
        <f t="shared" si="238"/>
        <v>46.008774402595385</v>
      </c>
      <c r="AC148" s="4">
        <f t="shared" si="239"/>
        <v>46.139133312748775</v>
      </c>
      <c r="AD148" s="4">
        <f t="shared" si="240"/>
        <v>46.019066579878285</v>
      </c>
      <c r="AE148" s="4">
        <f t="shared" si="241"/>
        <v>46.518912286977113</v>
      </c>
      <c r="AF148" s="4">
        <f t="shared" si="242"/>
        <v>48.887801019564655</v>
      </c>
      <c r="AG148" s="4">
        <f t="shared" si="243"/>
        <v>52.524147264241847</v>
      </c>
      <c r="AI148" s="4">
        <f t="shared" si="244"/>
        <v>-0.36662240131453672</v>
      </c>
      <c r="AJ148" s="4">
        <f t="shared" si="245"/>
        <v>-6.1022923262683548E-2</v>
      </c>
      <c r="AK148" s="4">
        <f t="shared" si="246"/>
        <v>0.2355232437679291</v>
      </c>
      <c r="AL148" s="4">
        <f t="shared" si="247"/>
        <v>0.2557271983506908</v>
      </c>
      <c r="AM148" s="4">
        <f t="shared" si="248"/>
        <v>6.5582823969897674E-2</v>
      </c>
      <c r="AN148" s="4">
        <f t="shared" si="249"/>
        <v>-0.16722500513466088</v>
      </c>
      <c r="AO148" s="4">
        <f t="shared" si="250"/>
        <v>-6.0191010941650802E-2</v>
      </c>
      <c r="AP148" s="4">
        <f t="shared" si="251"/>
        <v>-3.3131808187562228E-2</v>
      </c>
      <c r="AQ148" s="4">
        <f t="shared" si="252"/>
        <v>-3.6704001407322551E-2</v>
      </c>
      <c r="AR148" s="4">
        <f t="shared" si="253"/>
        <v>-0.17607440259538265</v>
      </c>
      <c r="AS148" s="4">
        <f t="shared" si="254"/>
        <v>-0.23433331274877389</v>
      </c>
      <c r="AT148" s="4">
        <f t="shared" si="255"/>
        <v>-0.59406657987828737</v>
      </c>
      <c r="AU148" s="4">
        <f t="shared" si="256"/>
        <v>-0.26961228697711448</v>
      </c>
      <c r="AV148" s="4">
        <f t="shared" si="436"/>
        <v>0.4812989804353478</v>
      </c>
      <c r="AW148" s="4">
        <f t="shared" si="436"/>
        <v>2.5386527357581556</v>
      </c>
      <c r="AY148" s="2">
        <f t="shared" si="308"/>
        <v>46.38519909672231</v>
      </c>
      <c r="AZ148" s="2">
        <f t="shared" si="359"/>
        <v>46.39455267411784</v>
      </c>
      <c r="BA148" s="2">
        <f t="shared" si="360"/>
        <v>46.974250928476984</v>
      </c>
      <c r="BB148" s="2">
        <f t="shared" si="361"/>
        <v>46.960184446481477</v>
      </c>
      <c r="BC148" s="2">
        <f t="shared" si="362"/>
        <v>46.642834196326085</v>
      </c>
      <c r="BD148" s="2">
        <f t="shared" si="363"/>
        <v>46.522699646584158</v>
      </c>
      <c r="BE148" s="2">
        <f t="shared" si="364"/>
        <v>46.521720919932378</v>
      </c>
      <c r="BF148" s="2">
        <f t="shared" si="365"/>
        <v>46.129437871372467</v>
      </c>
      <c r="BG148" s="2">
        <f t="shared" si="366"/>
        <v>45.760625495806956</v>
      </c>
      <c r="BH148" s="2">
        <f t="shared" si="367"/>
        <v>46.005787490272056</v>
      </c>
      <c r="BI148" s="2">
        <f t="shared" si="368"/>
        <v>46.138490128266191</v>
      </c>
      <c r="BJ148" s="2">
        <f t="shared" si="369"/>
        <v>45.948880979214302</v>
      </c>
      <c r="BK148" s="2">
        <f t="shared" si="370"/>
        <v>46.258114240568915</v>
      </c>
      <c r="BL148" s="2">
        <f t="shared" si="371"/>
        <v>46.413576346436656</v>
      </c>
      <c r="BM148" s="2">
        <f t="shared" si="372"/>
        <v>46.900369242173568</v>
      </c>
      <c r="BO148" s="2" t="str">
        <f t="shared" si="258"/>
        <v/>
      </c>
      <c r="BP148" s="2" t="str">
        <f t="shared" si="259"/>
        <v/>
      </c>
      <c r="BQ148" s="2" t="str">
        <f t="shared" si="260"/>
        <v/>
      </c>
      <c r="BR148" s="2" t="str">
        <f t="shared" si="261"/>
        <v/>
      </c>
      <c r="BS148" s="2" t="str">
        <f t="shared" si="262"/>
        <v/>
      </c>
      <c r="BT148" s="2" t="str">
        <f t="shared" si="263"/>
        <v/>
      </c>
      <c r="BU148" s="2" t="str">
        <f t="shared" si="264"/>
        <v/>
      </c>
      <c r="BV148" s="2" t="str">
        <f t="shared" si="265"/>
        <v/>
      </c>
      <c r="BW148" s="2" t="str">
        <f t="shared" si="266"/>
        <v/>
      </c>
      <c r="BX148" s="2" t="str">
        <f t="shared" si="267"/>
        <v/>
      </c>
      <c r="BY148" s="2" t="str">
        <f t="shared" si="268"/>
        <v/>
      </c>
      <c r="BZ148" s="2" t="str">
        <f t="shared" si="269"/>
        <v/>
      </c>
      <c r="CA148" s="2" t="str">
        <f t="shared" si="270"/>
        <v/>
      </c>
      <c r="CB148" s="2" t="str">
        <f t="shared" si="271"/>
        <v/>
      </c>
      <c r="CC148" s="2" t="str">
        <f t="shared" si="272"/>
        <v/>
      </c>
      <c r="CE148" s="2">
        <f t="shared" si="309"/>
        <v>46.018700000000003</v>
      </c>
      <c r="CF148" s="2" t="str">
        <f t="shared" si="310"/>
        <v/>
      </c>
      <c r="CG148" s="2" t="str">
        <f t="shared" si="311"/>
        <v/>
      </c>
      <c r="CH148" s="2" t="str">
        <f t="shared" si="312"/>
        <v/>
      </c>
      <c r="CI148" s="2" t="str">
        <f t="shared" si="313"/>
        <v/>
      </c>
      <c r="CJ148" s="2" t="str">
        <f t="shared" si="314"/>
        <v/>
      </c>
      <c r="CK148" s="2" t="str">
        <f t="shared" si="315"/>
        <v/>
      </c>
      <c r="CL148" s="2" t="str">
        <f t="shared" si="316"/>
        <v/>
      </c>
      <c r="CM148" s="2" t="str">
        <f t="shared" si="317"/>
        <v/>
      </c>
      <c r="CN148" s="2">
        <f t="shared" si="318"/>
        <v>45.832700000000003</v>
      </c>
      <c r="CO148" s="2">
        <f t="shared" si="319"/>
        <v>45.904800000000002</v>
      </c>
      <c r="CP148" s="2" t="str">
        <f t="shared" si="320"/>
        <v/>
      </c>
      <c r="CQ148" s="2" t="str">
        <f t="shared" si="321"/>
        <v/>
      </c>
      <c r="CR148" s="2" t="str">
        <f t="shared" si="322"/>
        <v/>
      </c>
      <c r="CS148" s="2" t="str">
        <f t="shared" si="323"/>
        <v/>
      </c>
      <c r="CU148" s="2">
        <f t="shared" si="273"/>
        <v>46.018700000000003</v>
      </c>
      <c r="CV148" s="2" t="str">
        <f t="shared" si="274"/>
        <v/>
      </c>
      <c r="CW148" s="2" t="str">
        <f t="shared" si="275"/>
        <v/>
      </c>
      <c r="CX148" s="2" t="str">
        <f t="shared" si="276"/>
        <v/>
      </c>
      <c r="CY148" s="2" t="str">
        <f t="shared" si="277"/>
        <v/>
      </c>
      <c r="CZ148" s="2" t="str">
        <f t="shared" si="278"/>
        <v/>
      </c>
      <c r="DA148" s="2" t="str">
        <f t="shared" si="279"/>
        <v/>
      </c>
      <c r="DB148" s="2" t="str">
        <f t="shared" si="280"/>
        <v/>
      </c>
      <c r="DC148" s="2" t="str">
        <f t="shared" si="281"/>
        <v/>
      </c>
      <c r="DD148" s="2">
        <f t="shared" si="282"/>
        <v>45.832700000000003</v>
      </c>
      <c r="DE148" s="2">
        <f t="shared" si="283"/>
        <v>45.904800000000002</v>
      </c>
      <c r="DF148" s="2" t="str">
        <f t="shared" si="284"/>
        <v/>
      </c>
      <c r="DG148" s="2" t="str">
        <f t="shared" si="285"/>
        <v/>
      </c>
      <c r="DH148" s="2" t="str">
        <f t="shared" si="286"/>
        <v/>
      </c>
      <c r="DI148" s="2" t="str">
        <f t="shared" si="287"/>
        <v/>
      </c>
      <c r="DK148" s="2">
        <f t="shared" si="288"/>
        <v>67.509956638655467</v>
      </c>
      <c r="DL148" s="2">
        <f t="shared" si="437"/>
        <v>63.59410739495798</v>
      </c>
      <c r="DM148" s="2">
        <f t="shared" si="437"/>
        <v>61.900270756302518</v>
      </c>
      <c r="DN148" s="2">
        <f t="shared" si="437"/>
        <v>60.848682196969676</v>
      </c>
      <c r="DO148" s="2">
        <f t="shared" si="437"/>
        <v>61.983836638655461</v>
      </c>
      <c r="DP148" s="2">
        <f t="shared" si="437"/>
        <v>59.566481400560221</v>
      </c>
      <c r="DQ148" s="2">
        <f t="shared" si="437"/>
        <v>59.108459305019302</v>
      </c>
      <c r="DR148" s="2">
        <f t="shared" si="437"/>
        <v>64.385498957528952</v>
      </c>
      <c r="DS148" s="2">
        <f t="shared" si="437"/>
        <v>60.726481767481772</v>
      </c>
      <c r="DT148" s="2">
        <f t="shared" si="437"/>
        <v>57.824125770507358</v>
      </c>
      <c r="DU148" s="2">
        <f t="shared" si="437"/>
        <v>60.293325954525947</v>
      </c>
      <c r="DV148" s="2">
        <f t="shared" si="437"/>
        <v>61.226275130393553</v>
      </c>
      <c r="DW148" s="2">
        <f t="shared" si="437"/>
        <v>65.428562577030817</v>
      </c>
      <c r="DX148" s="2">
        <f t="shared" si="437"/>
        <v>58.334835561877668</v>
      </c>
      <c r="DY148" s="2">
        <f t="shared" si="437"/>
        <v>53.290775438596498</v>
      </c>
      <c r="EA148" s="2">
        <f t="shared" si="228"/>
        <v>46.263231853400114</v>
      </c>
      <c r="EB148" s="2">
        <f t="shared" si="290"/>
        <v>46.370109206660139</v>
      </c>
      <c r="EC148" s="2">
        <f t="shared" si="291"/>
        <v>46.954339070929237</v>
      </c>
      <c r="ED148" s="2">
        <f t="shared" si="292"/>
        <v>46.936901869983551</v>
      </c>
      <c r="EE148" s="2">
        <f t="shared" si="293"/>
        <v>46.610734848213617</v>
      </c>
      <c r="EF148" s="2">
        <f t="shared" si="294"/>
        <v>46.496456146900044</v>
      </c>
      <c r="EG148" s="2">
        <f t="shared" si="295"/>
        <v>46.496732635994036</v>
      </c>
      <c r="EH148" s="2">
        <f t="shared" si="296"/>
        <v>46.088682241233812</v>
      </c>
      <c r="EI148" s="2">
        <f t="shared" si="297"/>
        <v>45.740661990950223</v>
      </c>
      <c r="EJ148" s="2">
        <f t="shared" si="298"/>
        <v>45.993769674137525</v>
      </c>
      <c r="EK148" s="2">
        <f t="shared" si="299"/>
        <v>46.121566704421035</v>
      </c>
      <c r="EL148" s="2">
        <f t="shared" si="300"/>
        <v>45.928433012276557</v>
      </c>
      <c r="EM148" s="2">
        <f t="shared" si="301"/>
        <v>46.237569252801805</v>
      </c>
      <c r="EN148" s="2">
        <f t="shared" si="302"/>
        <v>46.401332393908618</v>
      </c>
      <c r="EO148" s="2">
        <f t="shared" si="303"/>
        <v>46.908665237747726</v>
      </c>
      <c r="EQ148" s="2">
        <f t="shared" si="304"/>
        <v>46.885098405545577</v>
      </c>
      <c r="ER148" s="2">
        <f t="shared" si="438"/>
        <v>46.535949668874167</v>
      </c>
      <c r="ES148" s="2">
        <f t="shared" si="438"/>
        <v>47.104819664793695</v>
      </c>
      <c r="ET148" s="2">
        <f t="shared" si="438"/>
        <v>47.111261232796188</v>
      </c>
      <c r="EU148" s="2">
        <f t="shared" si="438"/>
        <v>46.8856877904852</v>
      </c>
      <c r="EV148" s="2">
        <f t="shared" si="438"/>
        <v>46.717157139880101</v>
      </c>
      <c r="EW148" s="2">
        <f t="shared" si="438"/>
        <v>46.702758971434591</v>
      </c>
      <c r="EX148" s="2">
        <f t="shared" si="438"/>
        <v>46.39795544091475</v>
      </c>
      <c r="EY148" s="2">
        <f t="shared" si="438"/>
        <v>45.877529304424165</v>
      </c>
      <c r="EZ148" s="2">
        <f t="shared" si="438"/>
        <v>46.041540253233755</v>
      </c>
      <c r="FA148" s="2">
        <f t="shared" si="438"/>
        <v>46.197618155874373</v>
      </c>
      <c r="FB148" s="2">
        <f t="shared" si="438"/>
        <v>46.054858568709768</v>
      </c>
      <c r="FC148" s="2">
        <f t="shared" si="438"/>
        <v>46.375294091545214</v>
      </c>
      <c r="FD148" s="2">
        <f t="shared" si="438"/>
        <v>46.492640241006477</v>
      </c>
      <c r="FE148" s="2">
        <f t="shared" si="438"/>
        <v>46.751551151559063</v>
      </c>
      <c r="FG148" s="2">
        <f t="shared" si="306"/>
        <v>0.9996500639444984</v>
      </c>
      <c r="FH148" s="2">
        <f t="shared" si="439"/>
        <v>0.99966999689781033</v>
      </c>
      <c r="FI148" s="2">
        <f t="shared" si="439"/>
        <v>0.99965801371123231</v>
      </c>
      <c r="FJ148" s="2">
        <f t="shared" si="439"/>
        <v>0.99969651509925861</v>
      </c>
      <c r="FK148" s="2">
        <f t="shared" si="439"/>
        <v>0.99965948062809518</v>
      </c>
      <c r="FL148" s="2">
        <f t="shared" si="439"/>
        <v>0.99962111281142485</v>
      </c>
      <c r="FM148" s="2">
        <f t="shared" si="439"/>
        <v>0.99960865840606594</v>
      </c>
      <c r="FN148" s="2">
        <f t="shared" si="439"/>
        <v>0.9996180807665902</v>
      </c>
      <c r="FO148" s="2">
        <f t="shared" si="439"/>
        <v>0.99960805427106725</v>
      </c>
      <c r="FP148" s="2">
        <f t="shared" si="439"/>
        <v>0.99957057596114518</v>
      </c>
      <c r="FQ148" s="2">
        <f t="shared" si="439"/>
        <v>0.99961223644714203</v>
      </c>
      <c r="FR148" s="2">
        <f t="shared" si="439"/>
        <v>0.99958106099324961</v>
      </c>
      <c r="FS148" s="2">
        <f t="shared" si="439"/>
        <v>0.99964975116555999</v>
      </c>
      <c r="FT148" s="2">
        <f t="shared" si="439"/>
        <v>0.99953549107721407</v>
      </c>
      <c r="FU148" s="2">
        <f t="shared" si="439"/>
        <v>0.99956500952955218</v>
      </c>
      <c r="FW148" s="2">
        <f t="shared" si="324"/>
        <v>0.18417496143405893</v>
      </c>
      <c r="FX148" s="2">
        <f t="shared" si="376"/>
        <v>0.11311771791396989</v>
      </c>
      <c r="FY148" s="2">
        <f t="shared" si="377"/>
        <v>9.8355232780536525E-2</v>
      </c>
      <c r="FZ148" s="2">
        <f t="shared" si="378"/>
        <v>0.10931768113156609</v>
      </c>
      <c r="GA148" s="2">
        <f t="shared" si="379"/>
        <v>9.770584349675121E-2</v>
      </c>
      <c r="GB148" s="2">
        <f t="shared" si="380"/>
        <v>9.6471856667479136E-2</v>
      </c>
      <c r="GC148" s="2">
        <f t="shared" si="381"/>
        <v>9.7331201268765877E-2</v>
      </c>
      <c r="GD148" s="2">
        <f t="shared" si="382"/>
        <v>0.10918412574825638</v>
      </c>
      <c r="GE148" s="2">
        <f t="shared" si="383"/>
        <v>0.10294552032282868</v>
      </c>
      <c r="GF148" s="2">
        <f t="shared" si="384"/>
        <v>0.14522697798083425</v>
      </c>
      <c r="GG148" s="2">
        <f t="shared" si="385"/>
        <v>0.15026842893453299</v>
      </c>
      <c r="GH148" s="2">
        <f t="shared" si="386"/>
        <v>0.11104640985126482</v>
      </c>
      <c r="GI148" s="2">
        <f t="shared" si="387"/>
        <v>0.1003694384373541</v>
      </c>
      <c r="GJ148" s="2">
        <f t="shared" si="388"/>
        <v>7.3386176976044742E-2</v>
      </c>
      <c r="GK148" s="2">
        <f t="shared" si="389"/>
        <v>7.0472056080172207E-2</v>
      </c>
      <c r="GM148" s="86">
        <f t="shared" si="325"/>
        <v>2.6842174647282532E-117</v>
      </c>
      <c r="GN148" s="86">
        <f t="shared" si="390"/>
        <v>8.4838751178374765E-130</v>
      </c>
      <c r="GO148" s="86">
        <f t="shared" si="391"/>
        <v>1.3304376289264217E-247</v>
      </c>
      <c r="GP148" s="86">
        <f t="shared" si="392"/>
        <v>1.0107675131149556E-204</v>
      </c>
      <c r="GQ148" s="86">
        <f t="shared" si="393"/>
        <v>1.5614142251002891E-209</v>
      </c>
      <c r="GR148" s="86">
        <f t="shared" si="394"/>
        <v>7.5756686864431273E-142</v>
      </c>
      <c r="GS148" s="86">
        <f t="shared" si="395"/>
        <v>1.5503462605211333E-137</v>
      </c>
      <c r="GT148" s="86">
        <f t="shared" si="396"/>
        <v>6.7021285401944319E-183</v>
      </c>
      <c r="GU148" s="86">
        <f t="shared" si="397"/>
        <v>1.3743438066831073E-162</v>
      </c>
      <c r="GV148" s="86">
        <f t="shared" si="398"/>
        <v>2.0467816616400157E-136</v>
      </c>
      <c r="GW148" s="86">
        <f t="shared" si="399"/>
        <v>3.3529383670388419E-118</v>
      </c>
      <c r="GX148" s="86">
        <f t="shared" si="400"/>
        <v>2.5197117337012877E-104</v>
      </c>
      <c r="GY148" s="86">
        <f t="shared" si="401"/>
        <v>4.5014038857812475E-88</v>
      </c>
      <c r="GZ148" s="86">
        <f t="shared" si="402"/>
        <v>1.5387157567608601E-83</v>
      </c>
      <c r="HA148" s="86">
        <f t="shared" si="403"/>
        <v>6.5769449130335084E-89</v>
      </c>
      <c r="HC148" s="86">
        <f t="shared" si="326"/>
        <v>1.5554505942609531E-94</v>
      </c>
      <c r="HD148" s="86">
        <f t="shared" si="404"/>
        <v>1.6012761516284529E-99</v>
      </c>
      <c r="HE148" s="86">
        <f t="shared" si="405"/>
        <v>2.3654609409877439E-130</v>
      </c>
      <c r="HF148" s="86">
        <f t="shared" si="406"/>
        <v>2.5541224010285012E-163</v>
      </c>
      <c r="HG148" s="86">
        <f t="shared" si="407"/>
        <v>4.5959126009041887E-207</v>
      </c>
      <c r="HH148" s="86">
        <f t="shared" si="408"/>
        <v>9.4878693116774189E-96</v>
      </c>
      <c r="HI148" s="86">
        <f t="shared" si="409"/>
        <v>4.1078783827867E-74</v>
      </c>
      <c r="HJ148" s="86">
        <f t="shared" si="410"/>
        <v>6.8720822851322622E-62</v>
      </c>
      <c r="HK148" s="86">
        <f t="shared" si="411"/>
        <v>2.152261518352116E-90</v>
      </c>
      <c r="HL148" s="86">
        <f t="shared" si="412"/>
        <v>1.518276905559608E-75</v>
      </c>
      <c r="HM148" s="86">
        <f t="shared" si="413"/>
        <v>2.2116202021827017E-61</v>
      </c>
      <c r="HN148" s="86">
        <f t="shared" si="414"/>
        <v>2.9712468595747819E-58</v>
      </c>
      <c r="HO148" s="86">
        <f t="shared" si="415"/>
        <v>2.8343798815355553E-46</v>
      </c>
      <c r="HP148" s="86">
        <f t="shared" si="416"/>
        <v>2.303374793808004E-43</v>
      </c>
      <c r="HQ148" s="86">
        <f t="shared" si="417"/>
        <v>2.1248796577586083E-57</v>
      </c>
      <c r="HS148" s="86">
        <f t="shared" si="327"/>
        <v>2.8065809269977779E-3</v>
      </c>
      <c r="HT148" s="86">
        <f t="shared" si="418"/>
        <v>1.8337449627914434E-2</v>
      </c>
      <c r="HU148" s="86">
        <f t="shared" si="419"/>
        <v>2.4917502635320436E-2</v>
      </c>
      <c r="HV148" s="86">
        <f t="shared" si="420"/>
        <v>1.7232008473711181E-2</v>
      </c>
      <c r="HW148" s="86">
        <f t="shared" si="421"/>
        <v>4.6628048279872665E-2</v>
      </c>
      <c r="HX148" s="86">
        <f t="shared" si="422"/>
        <v>4.2922951106463915E-2</v>
      </c>
      <c r="HY148" s="86">
        <f t="shared" si="423"/>
        <v>7.9312850572964361E-2</v>
      </c>
      <c r="HZ148" s="86">
        <f t="shared" si="424"/>
        <v>1.5040573067077085E-2</v>
      </c>
      <c r="IA148" s="86">
        <f t="shared" si="425"/>
        <v>4.1611928667793958E-2</v>
      </c>
      <c r="IB148" s="86">
        <f t="shared" si="426"/>
        <v>5.8627029945618392E-3</v>
      </c>
      <c r="IC148" s="86">
        <f t="shared" si="427"/>
        <v>1.5656212767147966E-3</v>
      </c>
      <c r="ID148" s="86">
        <f t="shared" si="428"/>
        <v>4.5322140183137773E-2</v>
      </c>
      <c r="IE148" s="86">
        <f t="shared" si="429"/>
        <v>0.10090302391121422</v>
      </c>
      <c r="IF148" s="86">
        <f t="shared" si="430"/>
        <v>0.27463222909305968</v>
      </c>
      <c r="IG148" s="86">
        <f t="shared" si="431"/>
        <v>0.28275551110619829</v>
      </c>
      <c r="II148" s="86">
        <f t="shared" si="328"/>
        <v>3.5030805669153197E-4</v>
      </c>
      <c r="IJ148" s="86">
        <f t="shared" si="329"/>
        <v>2.142039195327158E-7</v>
      </c>
      <c r="IK148" s="86">
        <f t="shared" si="330"/>
        <v>3.5362161227960774E-9</v>
      </c>
      <c r="IL148" s="86">
        <f t="shared" si="331"/>
        <v>1.0586797334111354E-8</v>
      </c>
      <c r="IM148" s="86">
        <f t="shared" si="332"/>
        <v>2.5895136492459004E-9</v>
      </c>
      <c r="IN148" s="86">
        <f t="shared" si="333"/>
        <v>1.8952722502173767E-10</v>
      </c>
      <c r="IO148" s="86">
        <f t="shared" si="334"/>
        <v>2.1981726988976879E-8</v>
      </c>
      <c r="IP148" s="86">
        <f t="shared" si="335"/>
        <v>9.3634548713800507E-10</v>
      </c>
      <c r="IQ148" s="86">
        <f t="shared" si="336"/>
        <v>2.2838675660246842E-8</v>
      </c>
      <c r="IR148" s="86">
        <f t="shared" si="337"/>
        <v>3.8188319238930248E-6</v>
      </c>
      <c r="IS148" s="86">
        <f t="shared" si="338"/>
        <v>6.3631385068836847E-6</v>
      </c>
      <c r="IT148" s="86">
        <f t="shared" si="339"/>
        <v>2.8744338482519626E-7</v>
      </c>
      <c r="IU148" s="86">
        <f t="shared" si="340"/>
        <v>2.4837634412124427E-7</v>
      </c>
      <c r="IV148" s="86">
        <f t="shared" si="341"/>
        <v>5.2456096127093807E-8</v>
      </c>
      <c r="IW148" s="86">
        <f t="shared" si="342"/>
        <v>1.8763165820886686E-7</v>
      </c>
      <c r="IY148" s="86">
        <f t="shared" si="343"/>
        <v>3.1568889836893098E-3</v>
      </c>
      <c r="IZ148" s="86">
        <f t="shared" si="344"/>
        <v>1.8337663831833967E-2</v>
      </c>
      <c r="JA148" s="86">
        <f t="shared" si="345"/>
        <v>2.4917506171536558E-2</v>
      </c>
      <c r="JB148" s="86">
        <f t="shared" si="346"/>
        <v>1.7232019060508516E-2</v>
      </c>
      <c r="JC148" s="86">
        <f t="shared" si="347"/>
        <v>4.6628050869386317E-2</v>
      </c>
      <c r="JD148" s="86">
        <f t="shared" si="348"/>
        <v>4.2922951295991142E-2</v>
      </c>
      <c r="JE148" s="86">
        <f t="shared" si="349"/>
        <v>7.9312872554691355E-2</v>
      </c>
      <c r="JF148" s="86">
        <f t="shared" si="350"/>
        <v>1.5040574003422572E-2</v>
      </c>
      <c r="JG148" s="86">
        <f t="shared" si="351"/>
        <v>4.1611951506469617E-2</v>
      </c>
      <c r="JH148" s="86">
        <f t="shared" si="352"/>
        <v>5.8665218264857318E-3</v>
      </c>
      <c r="JI148" s="86">
        <f t="shared" si="353"/>
        <v>1.5719844152216802E-3</v>
      </c>
      <c r="JJ148" s="86">
        <f t="shared" si="354"/>
        <v>4.5322427626522596E-2</v>
      </c>
      <c r="JK148" s="86">
        <f t="shared" si="355"/>
        <v>0.10090327228755834</v>
      </c>
      <c r="JL148" s="86">
        <f t="shared" si="356"/>
        <v>0.27463228154915581</v>
      </c>
      <c r="JM148" s="86">
        <f t="shared" si="357"/>
        <v>0.2827556987378565</v>
      </c>
    </row>
    <row r="149" spans="2:273" x14ac:dyDescent="0.25">
      <c r="B149" s="2">
        <v>122</v>
      </c>
      <c r="C149" s="37">
        <v>46.482399999999998</v>
      </c>
      <c r="D149" s="37">
        <v>46.216299999999997</v>
      </c>
      <c r="E149" s="37">
        <v>46.983699999999999</v>
      </c>
      <c r="F149" s="37">
        <v>46.983699999999999</v>
      </c>
      <c r="G149" s="37">
        <v>46.602899999999998</v>
      </c>
      <c r="H149" s="37">
        <v>46.141399999999997</v>
      </c>
      <c r="I149" s="37">
        <v>46.772100000000002</v>
      </c>
      <c r="J149" s="37">
        <v>46.1295</v>
      </c>
      <c r="K149" s="37">
        <v>45.671500000000002</v>
      </c>
      <c r="L149" s="37">
        <v>46.049199999999999</v>
      </c>
      <c r="M149" s="37">
        <v>46.055300000000003</v>
      </c>
      <c r="N149" s="37">
        <v>45.959499999999998</v>
      </c>
      <c r="O149" s="37">
        <v>46.213000000000001</v>
      </c>
      <c r="P149" s="37">
        <v>47.672499999999999</v>
      </c>
      <c r="Q149" s="37">
        <v>52.084800000000001</v>
      </c>
      <c r="S149" s="4">
        <f t="shared" si="229"/>
        <v>46.345324352981315</v>
      </c>
      <c r="T149" s="4">
        <f t="shared" si="230"/>
        <v>46.351219300390618</v>
      </c>
      <c r="U149" s="4">
        <f t="shared" si="231"/>
        <v>46.931654048878471</v>
      </c>
      <c r="V149" s="4">
        <f t="shared" si="232"/>
        <v>46.91553873028122</v>
      </c>
      <c r="W149" s="4">
        <f t="shared" si="233"/>
        <v>46.607354025595114</v>
      </c>
      <c r="X149" s="4">
        <f t="shared" si="234"/>
        <v>46.484370718412968</v>
      </c>
      <c r="Y149" s="4">
        <f t="shared" si="235"/>
        <v>46.526777378142668</v>
      </c>
      <c r="Z149" s="4">
        <f t="shared" si="236"/>
        <v>46.090082369269872</v>
      </c>
      <c r="AA149" s="4">
        <f t="shared" si="237"/>
        <v>45.739894952878224</v>
      </c>
      <c r="AB149" s="4">
        <f t="shared" si="238"/>
        <v>45.971151662630831</v>
      </c>
      <c r="AC149" s="4">
        <f t="shared" si="239"/>
        <v>46.100654525676717</v>
      </c>
      <c r="AD149" s="4">
        <f t="shared" si="240"/>
        <v>45.93166126087263</v>
      </c>
      <c r="AE149" s="4">
        <f t="shared" si="241"/>
        <v>46.320673437469083</v>
      </c>
      <c r="AF149" s="4">
        <f t="shared" si="242"/>
        <v>47.782518394693405</v>
      </c>
      <c r="AG149" s="4">
        <f t="shared" si="243"/>
        <v>49.929653582722999</v>
      </c>
      <c r="AI149" s="4">
        <f t="shared" si="244"/>
        <v>0.13707564701868336</v>
      </c>
      <c r="AJ149" s="4">
        <f t="shared" si="245"/>
        <v>-0.13491930039062083</v>
      </c>
      <c r="AK149" s="4">
        <f t="shared" si="246"/>
        <v>5.2045951121527878E-2</v>
      </c>
      <c r="AL149" s="4">
        <f t="shared" si="247"/>
        <v>6.8161269718778783E-2</v>
      </c>
      <c r="AM149" s="4">
        <f t="shared" si="248"/>
        <v>-4.4540255951162067E-3</v>
      </c>
      <c r="AN149" s="4">
        <f t="shared" si="249"/>
        <v>-0.34297071841297111</v>
      </c>
      <c r="AO149" s="4">
        <f t="shared" si="250"/>
        <v>0.24532262185733344</v>
      </c>
      <c r="AP149" s="4">
        <f t="shared" si="251"/>
        <v>3.9417630730127939E-2</v>
      </c>
      <c r="AQ149" s="4">
        <f t="shared" si="252"/>
        <v>-6.8394952878222171E-2</v>
      </c>
      <c r="AR149" s="4">
        <f t="shared" si="253"/>
        <v>7.8048337369168053E-2</v>
      </c>
      <c r="AS149" s="4">
        <f t="shared" si="254"/>
        <v>-4.5354525676714275E-2</v>
      </c>
      <c r="AT149" s="4">
        <f t="shared" si="255"/>
        <v>2.7838739127368228E-2</v>
      </c>
      <c r="AU149" s="4">
        <f t="shared" si="256"/>
        <v>-0.10767343746908153</v>
      </c>
      <c r="AV149" s="4">
        <f t="shared" si="436"/>
        <v>-0.11001839469340524</v>
      </c>
      <c r="AW149" s="4">
        <f t="shared" si="436"/>
        <v>2.1551464172770025</v>
      </c>
      <c r="AY149" s="2">
        <f t="shared" si="308"/>
        <v>46.345060491724041</v>
      </c>
      <c r="AZ149" s="2">
        <f t="shared" si="359"/>
        <v>46.349981558970363</v>
      </c>
      <c r="BA149" s="2">
        <f t="shared" si="360"/>
        <v>46.927960700152219</v>
      </c>
      <c r="BB149" s="2">
        <f t="shared" si="361"/>
        <v>46.913638954555637</v>
      </c>
      <c r="BC149" s="2">
        <f t="shared" si="362"/>
        <v>46.596229095922816</v>
      </c>
      <c r="BD149" s="2">
        <f t="shared" si="363"/>
        <v>46.472576542321342</v>
      </c>
      <c r="BE149" s="2">
        <f t="shared" si="364"/>
        <v>46.480643065965715</v>
      </c>
      <c r="BF149" s="2">
        <f t="shared" si="365"/>
        <v>46.087934910951589</v>
      </c>
      <c r="BG149" s="2">
        <f t="shared" si="366"/>
        <v>45.725127644647571</v>
      </c>
      <c r="BH149" s="2">
        <f t="shared" si="367"/>
        <v>45.970227688749361</v>
      </c>
      <c r="BI149" s="2">
        <f t="shared" si="368"/>
        <v>46.099961067143482</v>
      </c>
      <c r="BJ149" s="2">
        <f t="shared" si="369"/>
        <v>45.90908225304252</v>
      </c>
      <c r="BK149" s="2">
        <f t="shared" si="370"/>
        <v>46.215973528423945</v>
      </c>
      <c r="BL149" s="2">
        <f t="shared" si="371"/>
        <v>46.372919169598283</v>
      </c>
      <c r="BM149" s="2">
        <f t="shared" si="372"/>
        <v>46.868791570385426</v>
      </c>
      <c r="BO149" s="2" t="str">
        <f t="shared" si="258"/>
        <v/>
      </c>
      <c r="BP149" s="2" t="str">
        <f t="shared" si="259"/>
        <v/>
      </c>
      <c r="BQ149" s="2" t="str">
        <f t="shared" si="260"/>
        <v/>
      </c>
      <c r="BR149" s="2" t="str">
        <f t="shared" si="261"/>
        <v/>
      </c>
      <c r="BS149" s="2" t="str">
        <f t="shared" si="262"/>
        <v/>
      </c>
      <c r="BT149" s="2" t="str">
        <f t="shared" si="263"/>
        <v/>
      </c>
      <c r="BU149" s="2" t="str">
        <f t="shared" si="264"/>
        <v/>
      </c>
      <c r="BV149" s="2" t="str">
        <f t="shared" si="265"/>
        <v/>
      </c>
      <c r="BW149" s="2" t="str">
        <f t="shared" si="266"/>
        <v/>
      </c>
      <c r="BX149" s="2" t="str">
        <f t="shared" si="267"/>
        <v/>
      </c>
      <c r="BY149" s="2" t="str">
        <f t="shared" si="268"/>
        <v/>
      </c>
      <c r="BZ149" s="2" t="str">
        <f t="shared" si="269"/>
        <v/>
      </c>
      <c r="CA149" s="2" t="str">
        <f t="shared" si="270"/>
        <v/>
      </c>
      <c r="CB149" s="2" t="str">
        <f t="shared" si="271"/>
        <v/>
      </c>
      <c r="CC149" s="2" t="str">
        <f t="shared" si="272"/>
        <v/>
      </c>
      <c r="CE149" s="2">
        <f t="shared" si="309"/>
        <v>46.482399999999998</v>
      </c>
      <c r="CF149" s="2">
        <f t="shared" si="310"/>
        <v>46.216299999999997</v>
      </c>
      <c r="CG149" s="2" t="str">
        <f t="shared" si="311"/>
        <v/>
      </c>
      <c r="CH149" s="2">
        <f t="shared" si="312"/>
        <v>46.983699999999999</v>
      </c>
      <c r="CI149" s="2" t="str">
        <f t="shared" si="313"/>
        <v/>
      </c>
      <c r="CJ149" s="2" t="str">
        <f t="shared" si="314"/>
        <v/>
      </c>
      <c r="CK149" s="2" t="str">
        <f t="shared" si="315"/>
        <v/>
      </c>
      <c r="CL149" s="2">
        <f t="shared" si="316"/>
        <v>46.1295</v>
      </c>
      <c r="CM149" s="2" t="str">
        <f t="shared" si="317"/>
        <v/>
      </c>
      <c r="CN149" s="2">
        <f t="shared" si="318"/>
        <v>46.049199999999999</v>
      </c>
      <c r="CO149" s="2">
        <f t="shared" si="319"/>
        <v>46.055300000000003</v>
      </c>
      <c r="CP149" s="2" t="str">
        <f t="shared" si="320"/>
        <v/>
      </c>
      <c r="CQ149" s="2" t="str">
        <f t="shared" si="321"/>
        <v/>
      </c>
      <c r="CR149" s="2" t="str">
        <f t="shared" si="322"/>
        <v/>
      </c>
      <c r="CS149" s="2" t="str">
        <f t="shared" si="323"/>
        <v/>
      </c>
      <c r="CU149" s="2">
        <f t="shared" si="273"/>
        <v>46.482399999999998</v>
      </c>
      <c r="CV149" s="2">
        <f t="shared" si="274"/>
        <v>46.216299999999997</v>
      </c>
      <c r="CW149" s="2" t="str">
        <f t="shared" si="275"/>
        <v/>
      </c>
      <c r="CX149" s="2">
        <f t="shared" si="276"/>
        <v>46.983699999999999</v>
      </c>
      <c r="CY149" s="2" t="str">
        <f t="shared" si="277"/>
        <v/>
      </c>
      <c r="CZ149" s="2" t="str">
        <f t="shared" si="278"/>
        <v/>
      </c>
      <c r="DA149" s="2" t="str">
        <f t="shared" si="279"/>
        <v/>
      </c>
      <c r="DB149" s="2">
        <f t="shared" si="280"/>
        <v>46.1295</v>
      </c>
      <c r="DC149" s="2" t="str">
        <f t="shared" si="281"/>
        <v/>
      </c>
      <c r="DD149" s="2">
        <f t="shared" si="282"/>
        <v>46.049199999999999</v>
      </c>
      <c r="DE149" s="2">
        <f t="shared" si="283"/>
        <v>46.055300000000003</v>
      </c>
      <c r="DF149" s="2" t="str">
        <f t="shared" si="284"/>
        <v/>
      </c>
      <c r="DG149" s="2" t="str">
        <f t="shared" si="285"/>
        <v/>
      </c>
      <c r="DH149" s="2" t="str">
        <f t="shared" si="286"/>
        <v/>
      </c>
      <c r="DI149" s="2" t="str">
        <f t="shared" si="287"/>
        <v/>
      </c>
      <c r="DK149" s="2">
        <f t="shared" si="288"/>
        <v>67.664344957983204</v>
      </c>
      <c r="DL149" s="2">
        <f t="shared" si="437"/>
        <v>63.715631642475167</v>
      </c>
      <c r="DM149" s="2">
        <f t="shared" si="437"/>
        <v>62.007514270435436</v>
      </c>
      <c r="DN149" s="2">
        <f t="shared" si="437"/>
        <v>60.946394696969676</v>
      </c>
      <c r="DO149" s="2">
        <f t="shared" si="437"/>
        <v>62.090787425515664</v>
      </c>
      <c r="DP149" s="2">
        <f t="shared" si="437"/>
        <v>59.65033210084033</v>
      </c>
      <c r="DQ149" s="2">
        <f t="shared" si="437"/>
        <v>59.187122921492914</v>
      </c>
      <c r="DR149" s="2">
        <f t="shared" si="437"/>
        <v>64.510879382239366</v>
      </c>
      <c r="DS149" s="2">
        <f t="shared" si="437"/>
        <v>60.825025203775205</v>
      </c>
      <c r="DT149" s="2">
        <f t="shared" si="437"/>
        <v>57.894386818397351</v>
      </c>
      <c r="DU149" s="2">
        <f t="shared" si="437"/>
        <v>60.388005298155292</v>
      </c>
      <c r="DV149" s="2">
        <f t="shared" si="437"/>
        <v>61.3287582266477</v>
      </c>
      <c r="DW149" s="2">
        <f t="shared" si="437"/>
        <v>65.566899579831926</v>
      </c>
      <c r="DX149" s="2">
        <f t="shared" si="437"/>
        <v>58.415088003793272</v>
      </c>
      <c r="DY149" s="2">
        <f t="shared" si="437"/>
        <v>53.334195116168807</v>
      </c>
      <c r="EA149" s="2">
        <f t="shared" ref="EA149:EA212" si="440">CE$228*$B149+CE$229</f>
        <v>46.20972054128076</v>
      </c>
      <c r="EB149" s="2">
        <f t="shared" si="290"/>
        <v>46.323414336434865</v>
      </c>
      <c r="EC149" s="2">
        <f t="shared" si="291"/>
        <v>46.906510039355211</v>
      </c>
      <c r="ED149" s="2">
        <f t="shared" si="292"/>
        <v>46.888236192785513</v>
      </c>
      <c r="EE149" s="2">
        <f t="shared" si="293"/>
        <v>46.560952694601255</v>
      </c>
      <c r="EF149" s="2">
        <f t="shared" si="294"/>
        <v>46.44379603828078</v>
      </c>
      <c r="EG149" s="2">
        <f t="shared" si="295"/>
        <v>46.453189513555216</v>
      </c>
      <c r="EH149" s="2">
        <f t="shared" si="296"/>
        <v>46.043238791793975</v>
      </c>
      <c r="EI149" s="2">
        <f t="shared" si="297"/>
        <v>45.703648251748248</v>
      </c>
      <c r="EJ149" s="2">
        <f t="shared" si="298"/>
        <v>45.95771346224597</v>
      </c>
      <c r="EK149" s="2">
        <f t="shared" si="299"/>
        <v>46.082005953864162</v>
      </c>
      <c r="EL149" s="2">
        <f t="shared" si="300"/>
        <v>45.887172426017671</v>
      </c>
      <c r="EM149" s="2">
        <f t="shared" si="301"/>
        <v>46.19399731172949</v>
      </c>
      <c r="EN149" s="2">
        <f t="shared" si="302"/>
        <v>46.360062860688089</v>
      </c>
      <c r="EO149" s="2">
        <f t="shared" si="303"/>
        <v>46.878832443476092</v>
      </c>
      <c r="EQ149" s="2">
        <f t="shared" si="304"/>
        <v>46.85730537495207</v>
      </c>
      <c r="ER149" s="2">
        <f t="shared" si="438"/>
        <v>46.497285296739683</v>
      </c>
      <c r="ES149" s="2">
        <f t="shared" si="438"/>
        <v>47.063212167479897</v>
      </c>
      <c r="ET149" s="2">
        <f t="shared" si="438"/>
        <v>47.069595193437408</v>
      </c>
      <c r="EU149" s="2">
        <f t="shared" si="438"/>
        <v>46.847891485561931</v>
      </c>
      <c r="EV149" s="2">
        <f t="shared" si="438"/>
        <v>46.674864339308272</v>
      </c>
      <c r="EW149" s="2">
        <f t="shared" si="438"/>
        <v>46.669862503509265</v>
      </c>
      <c r="EX149" s="2">
        <f t="shared" si="438"/>
        <v>46.366217909034596</v>
      </c>
      <c r="EY149" s="2">
        <f t="shared" si="438"/>
        <v>45.847464172551355</v>
      </c>
      <c r="EZ149" s="2">
        <f t="shared" si="438"/>
        <v>46.007632479004066</v>
      </c>
      <c r="FA149" s="2">
        <f t="shared" si="438"/>
        <v>46.161407374071409</v>
      </c>
      <c r="FB149" s="2">
        <f t="shared" si="438"/>
        <v>46.020067150523047</v>
      </c>
      <c r="FC149" s="2">
        <f t="shared" si="438"/>
        <v>46.338842248353075</v>
      </c>
      <c r="FD149" s="2">
        <f t="shared" si="438"/>
        <v>46.457047616547356</v>
      </c>
      <c r="FE149" s="2">
        <f t="shared" si="438"/>
        <v>46.714636489011568</v>
      </c>
      <c r="FG149" s="2">
        <f t="shared" si="306"/>
        <v>0.99968084469732421</v>
      </c>
      <c r="FH149" s="2">
        <f t="shared" si="439"/>
        <v>0.99969902485445816</v>
      </c>
      <c r="FI149" s="2">
        <f t="shared" si="439"/>
        <v>0.99968809541218484</v>
      </c>
      <c r="FJ149" s="2">
        <f t="shared" si="439"/>
        <v>0.99972321108974305</v>
      </c>
      <c r="FK149" s="2">
        <f t="shared" si="439"/>
        <v>0.99968943333660953</v>
      </c>
      <c r="FL149" s="2">
        <f t="shared" si="439"/>
        <v>0.99965443925683417</v>
      </c>
      <c r="FM149" s="2">
        <f t="shared" si="439"/>
        <v>0.99964307993432067</v>
      </c>
      <c r="FN149" s="2">
        <f t="shared" si="439"/>
        <v>0.99965167381395637</v>
      </c>
      <c r="FO149" s="2">
        <f t="shared" si="439"/>
        <v>0.99964252891867766</v>
      </c>
      <c r="FP149" s="2">
        <f t="shared" si="439"/>
        <v>0.99960834582336422</v>
      </c>
      <c r="FQ149" s="2">
        <f t="shared" si="439"/>
        <v>0.99964634337027947</v>
      </c>
      <c r="FR149" s="2">
        <f t="shared" si="439"/>
        <v>0.99961790900014125</v>
      </c>
      <c r="FS149" s="2">
        <f t="shared" si="439"/>
        <v>0.99968055942196699</v>
      </c>
      <c r="FT149" s="2">
        <f t="shared" si="439"/>
        <v>0.99957634551194119</v>
      </c>
      <c r="FU149" s="2">
        <f t="shared" si="439"/>
        <v>0.99960326879126771</v>
      </c>
      <c r="FW149" s="2">
        <f t="shared" si="324"/>
        <v>0.19841816332435031</v>
      </c>
      <c r="FX149" s="2">
        <f t="shared" si="376"/>
        <v>0.12269212387810342</v>
      </c>
      <c r="FY149" s="2">
        <f t="shared" si="377"/>
        <v>0.10683063782895488</v>
      </c>
      <c r="FZ149" s="2">
        <f t="shared" si="378"/>
        <v>0.11861346456587937</v>
      </c>
      <c r="GA149" s="2">
        <f t="shared" si="379"/>
        <v>0.10613187664244686</v>
      </c>
      <c r="GB149" s="2">
        <f t="shared" si="380"/>
        <v>0.10480383296390193</v>
      </c>
      <c r="GC149" s="2">
        <f t="shared" si="381"/>
        <v>0.10572871158072822</v>
      </c>
      <c r="GD149" s="2">
        <f t="shared" si="382"/>
        <v>0.11847006293290564</v>
      </c>
      <c r="GE149" s="2">
        <f t="shared" si="383"/>
        <v>0.11176744437918328</v>
      </c>
      <c r="GF149" s="2">
        <f t="shared" si="384"/>
        <v>0.15703791936247577</v>
      </c>
      <c r="GG149" s="2">
        <f t="shared" si="385"/>
        <v>0.16241147491788233</v>
      </c>
      <c r="GH149" s="2">
        <f t="shared" si="386"/>
        <v>0.12046931228060163</v>
      </c>
      <c r="GI149" s="2">
        <f t="shared" si="387"/>
        <v>0.10899742831040481</v>
      </c>
      <c r="GJ149" s="2">
        <f t="shared" si="388"/>
        <v>7.9900633207799943E-2</v>
      </c>
      <c r="GK149" s="2">
        <f t="shared" si="389"/>
        <v>7.6749253461844413E-2</v>
      </c>
      <c r="GM149" s="86">
        <f t="shared" si="325"/>
        <v>8.5966905677840667E-121</v>
      </c>
      <c r="GN149" s="86">
        <f t="shared" si="390"/>
        <v>1.1234213570996491E-133</v>
      </c>
      <c r="GO149" s="86">
        <f t="shared" si="391"/>
        <v>5.9605248314814486E-255</v>
      </c>
      <c r="GP149" s="86">
        <f t="shared" si="392"/>
        <v>8.1800751756908083E-211</v>
      </c>
      <c r="GQ149" s="86">
        <f t="shared" si="393"/>
        <v>9.1788239945712102E-216</v>
      </c>
      <c r="GR149" s="86">
        <f t="shared" si="394"/>
        <v>4.6686103233902472E-146</v>
      </c>
      <c r="GS149" s="86">
        <f t="shared" si="395"/>
        <v>1.1995948657086505E-141</v>
      </c>
      <c r="GT149" s="86">
        <f t="shared" si="396"/>
        <v>2.5526087426721022E-188</v>
      </c>
      <c r="GU149" s="86">
        <f t="shared" si="397"/>
        <v>2.0118514905719858E-167</v>
      </c>
      <c r="GV149" s="86">
        <f t="shared" si="398"/>
        <v>1.6291867115180005E-140</v>
      </c>
      <c r="GW149" s="86">
        <f t="shared" si="399"/>
        <v>1.0777484205775406E-121</v>
      </c>
      <c r="GX149" s="86">
        <f t="shared" si="400"/>
        <v>1.8931348564735484E-107</v>
      </c>
      <c r="GY149" s="86">
        <f t="shared" si="401"/>
        <v>1.0700520122873135E-90</v>
      </c>
      <c r="GZ149" s="86">
        <f t="shared" si="402"/>
        <v>5.1579349432591982E-86</v>
      </c>
      <c r="HA149" s="86">
        <f t="shared" si="403"/>
        <v>1.6248235291163784E-91</v>
      </c>
      <c r="HC149" s="86">
        <f t="shared" si="326"/>
        <v>7.941013527273196E-99</v>
      </c>
      <c r="HD149" s="86">
        <f t="shared" si="404"/>
        <v>4.7314109495650331E-104</v>
      </c>
      <c r="HE149" s="86">
        <f t="shared" si="405"/>
        <v>3.2527519934904606E-136</v>
      </c>
      <c r="HF149" s="86">
        <f t="shared" si="406"/>
        <v>1.1075080286269781E-170</v>
      </c>
      <c r="HG149" s="86">
        <f t="shared" si="407"/>
        <v>1.9542408072725183E-216</v>
      </c>
      <c r="HH149" s="86">
        <f t="shared" si="408"/>
        <v>4.3078230517720401E-100</v>
      </c>
      <c r="HI149" s="86">
        <f t="shared" si="409"/>
        <v>1.7771871557932697E-77</v>
      </c>
      <c r="HJ149" s="86">
        <f t="shared" si="410"/>
        <v>1.3443088444222416E-64</v>
      </c>
      <c r="HK149" s="86">
        <f t="shared" si="411"/>
        <v>1.9992174915327226E-94</v>
      </c>
      <c r="HL149" s="86">
        <f t="shared" si="412"/>
        <v>6.5624911163883445E-79</v>
      </c>
      <c r="HM149" s="86">
        <f t="shared" si="413"/>
        <v>4.9383987982675065E-64</v>
      </c>
      <c r="HN149" s="86">
        <f t="shared" si="414"/>
        <v>7.2141332062384545E-61</v>
      </c>
      <c r="HO149" s="86">
        <f t="shared" si="415"/>
        <v>2.3441828485894408E-48</v>
      </c>
      <c r="HP149" s="86">
        <f t="shared" si="416"/>
        <v>2.5093344396335238E-45</v>
      </c>
      <c r="HQ149" s="86">
        <f t="shared" si="417"/>
        <v>5.9122648950543101E-60</v>
      </c>
      <c r="HS149" s="86">
        <f t="shared" si="327"/>
        <v>1.0255737358129729E-3</v>
      </c>
      <c r="HT149" s="86">
        <f t="shared" si="418"/>
        <v>7.7288281704437304E-3</v>
      </c>
      <c r="HU149" s="86">
        <f t="shared" si="419"/>
        <v>1.0356127067084293E-2</v>
      </c>
      <c r="HV149" s="86">
        <f t="shared" si="420"/>
        <v>6.679469749584761E-3</v>
      </c>
      <c r="HW149" s="86">
        <f t="shared" si="421"/>
        <v>2.1053848690982205E-2</v>
      </c>
      <c r="HX149" s="86">
        <f t="shared" si="422"/>
        <v>1.8131714279167956E-2</v>
      </c>
      <c r="HY149" s="86">
        <f t="shared" si="423"/>
        <v>4.0883993205539704E-2</v>
      </c>
      <c r="HZ149" s="86">
        <f t="shared" si="424"/>
        <v>5.3407329722128302E-3</v>
      </c>
      <c r="IA149" s="86">
        <f t="shared" si="425"/>
        <v>1.9066663155982044E-2</v>
      </c>
      <c r="IB149" s="86">
        <f t="shared" si="426"/>
        <v>2.1059971381389721E-3</v>
      </c>
      <c r="IC149" s="86">
        <f t="shared" si="427"/>
        <v>4.9517629856257077E-4</v>
      </c>
      <c r="ID149" s="86">
        <f t="shared" si="428"/>
        <v>2.1797297495568878E-2</v>
      </c>
      <c r="IE149" s="86">
        <f t="shared" si="429"/>
        <v>5.6506882553709149E-2</v>
      </c>
      <c r="IF149" s="86">
        <f t="shared" si="430"/>
        <v>0.18560418775758189</v>
      </c>
      <c r="IG149" s="86">
        <f t="shared" si="431"/>
        <v>0.18340887042582768</v>
      </c>
      <c r="II149" s="86">
        <f t="shared" si="328"/>
        <v>7.9286242401159881E-4</v>
      </c>
      <c r="IJ149" s="86">
        <f t="shared" si="329"/>
        <v>7.2460643471984381E-7</v>
      </c>
      <c r="IK149" s="86">
        <f t="shared" si="330"/>
        <v>1.5216522169040592E-8</v>
      </c>
      <c r="IL149" s="86">
        <f t="shared" si="331"/>
        <v>4.5035018082616098E-8</v>
      </c>
      <c r="IM149" s="86">
        <f t="shared" si="332"/>
        <v>1.136717133756895E-8</v>
      </c>
      <c r="IN149" s="86">
        <f t="shared" si="333"/>
        <v>1.0129798738140483E-9</v>
      </c>
      <c r="IO149" s="86">
        <f t="shared" si="334"/>
        <v>8.1283386988617652E-8</v>
      </c>
      <c r="IP149" s="86">
        <f t="shared" si="335"/>
        <v>4.8751280477916851E-9</v>
      </c>
      <c r="IQ149" s="86">
        <f t="shared" si="336"/>
        <v>8.735326222279575E-8</v>
      </c>
      <c r="IR149" s="86">
        <f t="shared" si="337"/>
        <v>1.1807989614860584E-5</v>
      </c>
      <c r="IS149" s="86">
        <f t="shared" si="338"/>
        <v>1.9178767582015606E-5</v>
      </c>
      <c r="IT149" s="86">
        <f t="shared" si="339"/>
        <v>9.373914587540724E-7</v>
      </c>
      <c r="IU149" s="86">
        <f t="shared" si="340"/>
        <v>7.7198519436598446E-7</v>
      </c>
      <c r="IV149" s="86">
        <f t="shared" si="341"/>
        <v>1.5620660854714334E-7</v>
      </c>
      <c r="IW149" s="86">
        <f t="shared" si="342"/>
        <v>5.0312225757936286E-7</v>
      </c>
      <c r="IY149" s="86">
        <f t="shared" si="343"/>
        <v>1.8184361598245716E-3</v>
      </c>
      <c r="IZ149" s="86">
        <f t="shared" si="344"/>
        <v>7.7295527768784502E-3</v>
      </c>
      <c r="JA149" s="86">
        <f t="shared" si="345"/>
        <v>1.0356142283606462E-2</v>
      </c>
      <c r="JB149" s="86">
        <f t="shared" si="346"/>
        <v>6.6795147846028437E-3</v>
      </c>
      <c r="JC149" s="86">
        <f t="shared" si="347"/>
        <v>2.1053860058153542E-2</v>
      </c>
      <c r="JD149" s="86">
        <f t="shared" si="348"/>
        <v>1.813171529214783E-2</v>
      </c>
      <c r="JE149" s="86">
        <f t="shared" si="349"/>
        <v>4.088407448892669E-2</v>
      </c>
      <c r="JF149" s="86">
        <f t="shared" si="350"/>
        <v>5.3407378473408779E-3</v>
      </c>
      <c r="JG149" s="86">
        <f t="shared" si="351"/>
        <v>1.9066750509244269E-2</v>
      </c>
      <c r="JH149" s="86">
        <f t="shared" si="352"/>
        <v>2.1178051277538326E-3</v>
      </c>
      <c r="JI149" s="86">
        <f t="shared" si="353"/>
        <v>5.1435506614458642E-4</v>
      </c>
      <c r="JJ149" s="86">
        <f t="shared" si="354"/>
        <v>2.1798234887027632E-2</v>
      </c>
      <c r="JK149" s="86">
        <f t="shared" si="355"/>
        <v>5.6507654538903516E-2</v>
      </c>
      <c r="JL149" s="86">
        <f t="shared" si="356"/>
        <v>0.18560434396419043</v>
      </c>
      <c r="JM149" s="86">
        <f t="shared" si="357"/>
        <v>0.18340937354808526</v>
      </c>
    </row>
    <row r="150" spans="2:273" x14ac:dyDescent="0.25">
      <c r="B150" s="2">
        <v>123</v>
      </c>
      <c r="C150" s="37">
        <v>45.725000000000001</v>
      </c>
      <c r="D150" s="37">
        <v>46.281599999999997</v>
      </c>
      <c r="E150" s="37">
        <v>47.117199999999997</v>
      </c>
      <c r="F150" s="37">
        <v>47.117199999999997</v>
      </c>
      <c r="G150" s="37">
        <v>46.105800000000002</v>
      </c>
      <c r="H150" s="37">
        <v>46.255200000000002</v>
      </c>
      <c r="I150" s="37">
        <v>46.487200000000001</v>
      </c>
      <c r="J150" s="37">
        <v>46.2926</v>
      </c>
      <c r="K150" s="37">
        <v>45.503799999999998</v>
      </c>
      <c r="L150" s="37">
        <v>45.908900000000003</v>
      </c>
      <c r="M150" s="37">
        <v>46.036099999999998</v>
      </c>
      <c r="N150" s="37">
        <v>45.510899999999999</v>
      </c>
      <c r="O150" s="37">
        <v>46.164400000000001</v>
      </c>
      <c r="P150" s="37">
        <v>46.805799999999998</v>
      </c>
      <c r="Q150" s="37">
        <v>49.469000000000001</v>
      </c>
      <c r="S150" s="4">
        <f t="shared" si="229"/>
        <v>46.306784708165928</v>
      </c>
      <c r="T150" s="4">
        <f t="shared" si="230"/>
        <v>46.306024723370946</v>
      </c>
      <c r="U150" s="4">
        <f t="shared" si="231"/>
        <v>46.882721115518187</v>
      </c>
      <c r="V150" s="4">
        <f t="shared" si="232"/>
        <v>46.867751111741967</v>
      </c>
      <c r="W150" s="4">
        <f t="shared" si="233"/>
        <v>46.552802430437836</v>
      </c>
      <c r="X150" s="4">
        <f t="shared" si="234"/>
        <v>46.425389040749039</v>
      </c>
      <c r="Y150" s="4">
        <f t="shared" si="235"/>
        <v>46.454123395040632</v>
      </c>
      <c r="Z150" s="4">
        <f t="shared" si="236"/>
        <v>46.04731633805374</v>
      </c>
      <c r="AA150" s="4">
        <f t="shared" si="237"/>
        <v>45.693681529710915</v>
      </c>
      <c r="AB150" s="4">
        <f t="shared" si="238"/>
        <v>45.935813471783405</v>
      </c>
      <c r="AC150" s="4">
        <f t="shared" si="239"/>
        <v>46.063303046392633</v>
      </c>
      <c r="AD150" s="4">
        <f t="shared" si="240"/>
        <v>45.875941167229946</v>
      </c>
      <c r="AE150" s="4">
        <f t="shared" si="241"/>
        <v>46.211310289442856</v>
      </c>
      <c r="AF150" s="4">
        <f t="shared" si="242"/>
        <v>47.052704285540244</v>
      </c>
      <c r="AG150" s="4">
        <f t="shared" si="243"/>
        <v>48.298091873598537</v>
      </c>
      <c r="AI150" s="4">
        <f t="shared" si="244"/>
        <v>-0.58178470816592665</v>
      </c>
      <c r="AJ150" s="4">
        <f t="shared" si="245"/>
        <v>-2.4424723370948698E-2</v>
      </c>
      <c r="AK150" s="4">
        <f t="shared" si="246"/>
        <v>0.23447888448180976</v>
      </c>
      <c r="AL150" s="4">
        <f t="shared" si="247"/>
        <v>0.24944888825802991</v>
      </c>
      <c r="AM150" s="4">
        <f t="shared" si="248"/>
        <v>-0.44700243043783416</v>
      </c>
      <c r="AN150" s="4">
        <f t="shared" si="249"/>
        <v>-0.17018904074903674</v>
      </c>
      <c r="AO150" s="4">
        <f t="shared" si="250"/>
        <v>3.3076604959369149E-2</v>
      </c>
      <c r="AP150" s="4">
        <f t="shared" si="251"/>
        <v>0.24528366194626017</v>
      </c>
      <c r="AQ150" s="4">
        <f t="shared" si="252"/>
        <v>-0.18988152971091665</v>
      </c>
      <c r="AR150" s="4">
        <f t="shared" si="253"/>
        <v>-2.6913471783402088E-2</v>
      </c>
      <c r="AS150" s="4">
        <f t="shared" si="254"/>
        <v>-2.7203046392635599E-2</v>
      </c>
      <c r="AT150" s="4">
        <f t="shared" si="255"/>
        <v>-0.36504116722994695</v>
      </c>
      <c r="AU150" s="4">
        <f t="shared" si="256"/>
        <v>-4.6910289442855913E-2</v>
      </c>
      <c r="AV150" s="4">
        <f t="shared" si="436"/>
        <v>-0.24690428554024635</v>
      </c>
      <c r="AW150" s="4">
        <f t="shared" si="436"/>
        <v>1.1709081264014642</v>
      </c>
      <c r="AY150" s="2">
        <f t="shared" si="308"/>
        <v>46.306247923710558</v>
      </c>
      <c r="AZ150" s="2">
        <f t="shared" si="359"/>
        <v>46.305724590245347</v>
      </c>
      <c r="BA150" s="2">
        <f t="shared" si="360"/>
        <v>46.881910647254628</v>
      </c>
      <c r="BB150" s="2">
        <f t="shared" si="361"/>
        <v>46.867376525231492</v>
      </c>
      <c r="BC150" s="2">
        <f t="shared" si="362"/>
        <v>46.550047393438462</v>
      </c>
      <c r="BD150" s="2">
        <f t="shared" si="363"/>
        <v>46.422808063408468</v>
      </c>
      <c r="BE150" s="2">
        <f t="shared" si="364"/>
        <v>46.439918279526751</v>
      </c>
      <c r="BF150" s="2">
        <f t="shared" si="365"/>
        <v>46.046957636428367</v>
      </c>
      <c r="BG150" s="2">
        <f t="shared" si="366"/>
        <v>45.689887868235509</v>
      </c>
      <c r="BH150" s="2">
        <f t="shared" si="367"/>
        <v>45.934790688189658</v>
      </c>
      <c r="BI150" s="2">
        <f t="shared" si="368"/>
        <v>46.061611959291028</v>
      </c>
      <c r="BJ150" s="2">
        <f t="shared" si="369"/>
        <v>45.869540409844149</v>
      </c>
      <c r="BK150" s="2">
        <f t="shared" si="370"/>
        <v>46.17409534100215</v>
      </c>
      <c r="BL150" s="2">
        <f t="shared" si="371"/>
        <v>46.33242356100962</v>
      </c>
      <c r="BM150" s="2">
        <f t="shared" si="372"/>
        <v>46.837054185582971</v>
      </c>
      <c r="BO150" s="2" t="str">
        <f t="shared" si="258"/>
        <v/>
      </c>
      <c r="BP150" s="2" t="str">
        <f t="shared" si="259"/>
        <v/>
      </c>
      <c r="BQ150" s="2" t="str">
        <f t="shared" si="260"/>
        <v/>
      </c>
      <c r="BR150" s="2" t="str">
        <f t="shared" si="261"/>
        <v/>
      </c>
      <c r="BS150" s="2" t="str">
        <f t="shared" si="262"/>
        <v/>
      </c>
      <c r="BT150" s="2" t="str">
        <f t="shared" si="263"/>
        <v/>
      </c>
      <c r="BU150" s="2" t="str">
        <f t="shared" si="264"/>
        <v/>
      </c>
      <c r="BV150" s="2" t="str">
        <f t="shared" si="265"/>
        <v/>
      </c>
      <c r="BW150" s="2" t="str">
        <f t="shared" si="266"/>
        <v/>
      </c>
      <c r="BX150" s="2" t="str">
        <f t="shared" si="267"/>
        <v/>
      </c>
      <c r="BY150" s="2" t="str">
        <f t="shared" si="268"/>
        <v/>
      </c>
      <c r="BZ150" s="2" t="str">
        <f t="shared" si="269"/>
        <v/>
      </c>
      <c r="CA150" s="2" t="str">
        <f t="shared" si="270"/>
        <v/>
      </c>
      <c r="CB150" s="2" t="str">
        <f t="shared" si="271"/>
        <v/>
      </c>
      <c r="CC150" s="2" t="str">
        <f t="shared" si="272"/>
        <v/>
      </c>
      <c r="CE150" s="2">
        <f t="shared" si="309"/>
        <v>45.725000000000001</v>
      </c>
      <c r="CF150" s="2">
        <f t="shared" si="310"/>
        <v>46.281599999999997</v>
      </c>
      <c r="CG150" s="2">
        <f t="shared" si="311"/>
        <v>47.117199999999997</v>
      </c>
      <c r="CH150" s="2">
        <f t="shared" si="312"/>
        <v>47.117199999999997</v>
      </c>
      <c r="CI150" s="2">
        <f t="shared" si="313"/>
        <v>46.105800000000002</v>
      </c>
      <c r="CJ150" s="2">
        <f t="shared" si="314"/>
        <v>46.255200000000002</v>
      </c>
      <c r="CK150" s="2" t="str">
        <f t="shared" si="315"/>
        <v/>
      </c>
      <c r="CL150" s="2">
        <f t="shared" si="316"/>
        <v>46.2926</v>
      </c>
      <c r="CM150" s="2">
        <f t="shared" si="317"/>
        <v>45.503799999999998</v>
      </c>
      <c r="CN150" s="2">
        <f t="shared" si="318"/>
        <v>45.908900000000003</v>
      </c>
      <c r="CO150" s="2">
        <f t="shared" si="319"/>
        <v>46.036099999999998</v>
      </c>
      <c r="CP150" s="2">
        <f t="shared" si="320"/>
        <v>45.510899999999999</v>
      </c>
      <c r="CQ150" s="2" t="str">
        <f t="shared" si="321"/>
        <v/>
      </c>
      <c r="CR150" s="2" t="str">
        <f t="shared" si="322"/>
        <v/>
      </c>
      <c r="CS150" s="2" t="str">
        <f t="shared" si="323"/>
        <v/>
      </c>
      <c r="CU150" s="2">
        <f t="shared" si="273"/>
        <v>45.725000000000001</v>
      </c>
      <c r="CV150" s="2">
        <f t="shared" si="274"/>
        <v>46.281599999999997</v>
      </c>
      <c r="CW150" s="2">
        <f t="shared" si="275"/>
        <v>47.117199999999997</v>
      </c>
      <c r="CX150" s="2">
        <f t="shared" si="276"/>
        <v>47.117199999999997</v>
      </c>
      <c r="CY150" s="2">
        <f t="shared" si="277"/>
        <v>46.105800000000002</v>
      </c>
      <c r="CZ150" s="2">
        <f t="shared" si="278"/>
        <v>46.255200000000002</v>
      </c>
      <c r="DA150" s="2" t="str">
        <f t="shared" si="279"/>
        <v/>
      </c>
      <c r="DB150" s="2">
        <f t="shared" si="280"/>
        <v>46.2926</v>
      </c>
      <c r="DC150" s="2">
        <f t="shared" si="281"/>
        <v>45.503799999999998</v>
      </c>
      <c r="DD150" s="2">
        <f t="shared" si="282"/>
        <v>45.908900000000003</v>
      </c>
      <c r="DE150" s="2">
        <f t="shared" si="283"/>
        <v>46.036099999999998</v>
      </c>
      <c r="DF150" s="2">
        <f t="shared" si="284"/>
        <v>45.510899999999999</v>
      </c>
      <c r="DG150" s="2" t="str">
        <f t="shared" si="285"/>
        <v/>
      </c>
      <c r="DH150" s="2" t="str">
        <f t="shared" si="286"/>
        <v/>
      </c>
      <c r="DI150" s="2" t="str">
        <f t="shared" si="287"/>
        <v/>
      </c>
      <c r="DK150" s="2">
        <f t="shared" si="288"/>
        <v>67.81873327731094</v>
      </c>
      <c r="DL150" s="2">
        <f t="shared" si="437"/>
        <v>63.83715588999236</v>
      </c>
      <c r="DM150" s="2">
        <f t="shared" si="437"/>
        <v>62.114757784568368</v>
      </c>
      <c r="DN150" s="2">
        <f t="shared" si="437"/>
        <v>61.044107196969676</v>
      </c>
      <c r="DO150" s="2">
        <f t="shared" si="437"/>
        <v>62.19773821237586</v>
      </c>
      <c r="DP150" s="2">
        <f t="shared" si="437"/>
        <v>59.73418280112044</v>
      </c>
      <c r="DQ150" s="2">
        <f t="shared" si="437"/>
        <v>59.265786537966534</v>
      </c>
      <c r="DR150" s="2">
        <f t="shared" si="437"/>
        <v>64.636259806949795</v>
      </c>
      <c r="DS150" s="2">
        <f t="shared" si="437"/>
        <v>60.923568640068638</v>
      </c>
      <c r="DT150" s="2">
        <f t="shared" si="437"/>
        <v>57.964647866287351</v>
      </c>
      <c r="DU150" s="2">
        <f t="shared" si="437"/>
        <v>60.482684641784637</v>
      </c>
      <c r="DV150" s="2">
        <f t="shared" si="437"/>
        <v>61.431241322901847</v>
      </c>
      <c r="DW150" s="2">
        <f t="shared" si="437"/>
        <v>65.705236582633049</v>
      </c>
      <c r="DX150" s="2">
        <f t="shared" si="437"/>
        <v>58.495340445708869</v>
      </c>
      <c r="DY150" s="2">
        <f t="shared" si="437"/>
        <v>53.377614793741117</v>
      </c>
      <c r="EA150" s="2">
        <f t="shared" si="440"/>
        <v>46.156209229161405</v>
      </c>
      <c r="EB150" s="2">
        <f t="shared" si="290"/>
        <v>46.276719466209599</v>
      </c>
      <c r="EC150" s="2">
        <f t="shared" si="291"/>
        <v>46.858681007781179</v>
      </c>
      <c r="ED150" s="2">
        <f t="shared" si="292"/>
        <v>46.839570515587475</v>
      </c>
      <c r="EE150" s="2">
        <f t="shared" si="293"/>
        <v>46.511170540988893</v>
      </c>
      <c r="EF150" s="2">
        <f t="shared" si="294"/>
        <v>46.391135929661509</v>
      </c>
      <c r="EG150" s="2">
        <f t="shared" si="295"/>
        <v>46.409646391116411</v>
      </c>
      <c r="EH150" s="2">
        <f t="shared" si="296"/>
        <v>45.997795342354138</v>
      </c>
      <c r="EI150" s="2">
        <f t="shared" si="297"/>
        <v>45.666634512546274</v>
      </c>
      <c r="EJ150" s="2">
        <f t="shared" si="298"/>
        <v>45.921657250354414</v>
      </c>
      <c r="EK150" s="2">
        <f t="shared" si="299"/>
        <v>46.042445203307281</v>
      </c>
      <c r="EL150" s="2">
        <f t="shared" si="300"/>
        <v>45.845911839758784</v>
      </c>
      <c r="EM150" s="2">
        <f t="shared" si="301"/>
        <v>46.150425370657182</v>
      </c>
      <c r="EN150" s="2">
        <f t="shared" si="302"/>
        <v>46.31879332746756</v>
      </c>
      <c r="EO150" s="2">
        <f t="shared" si="303"/>
        <v>46.848999649204458</v>
      </c>
      <c r="EQ150" s="2">
        <f t="shared" si="304"/>
        <v>46.829512344358562</v>
      </c>
      <c r="ER150" s="2">
        <f t="shared" si="438"/>
        <v>46.458620924605192</v>
      </c>
      <c r="ES150" s="2">
        <f t="shared" si="438"/>
        <v>47.021604670166091</v>
      </c>
      <c r="ET150" s="2">
        <f t="shared" si="438"/>
        <v>47.027929154078635</v>
      </c>
      <c r="EU150" s="2">
        <f t="shared" si="438"/>
        <v>46.810095180638662</v>
      </c>
      <c r="EV150" s="2">
        <f t="shared" si="438"/>
        <v>46.63257153873645</v>
      </c>
      <c r="EW150" s="2">
        <f t="shared" si="438"/>
        <v>46.636966035583946</v>
      </c>
      <c r="EX150" s="2">
        <f t="shared" si="438"/>
        <v>46.334480377154449</v>
      </c>
      <c r="EY150" s="2">
        <f t="shared" si="438"/>
        <v>45.817399040678545</v>
      </c>
      <c r="EZ150" s="2">
        <f t="shared" si="438"/>
        <v>45.973724704774369</v>
      </c>
      <c r="FA150" s="2">
        <f t="shared" si="438"/>
        <v>46.125196592268445</v>
      </c>
      <c r="FB150" s="2">
        <f t="shared" si="438"/>
        <v>45.985275732336319</v>
      </c>
      <c r="FC150" s="2">
        <f t="shared" si="438"/>
        <v>46.302390405160942</v>
      </c>
      <c r="FD150" s="2">
        <f t="shared" si="438"/>
        <v>46.421454992088229</v>
      </c>
      <c r="FE150" s="2">
        <f t="shared" si="438"/>
        <v>46.677721826464065</v>
      </c>
      <c r="FG150" s="2">
        <f t="shared" si="306"/>
        <v>0.99970891873031731</v>
      </c>
      <c r="FH150" s="2">
        <f t="shared" si="439"/>
        <v>0.9997255001354326</v>
      </c>
      <c r="FI150" s="2">
        <f t="shared" si="439"/>
        <v>0.99971553182805983</v>
      </c>
      <c r="FJ150" s="2">
        <f t="shared" si="439"/>
        <v>0.9997475593655859</v>
      </c>
      <c r="FK150" s="2">
        <f t="shared" si="439"/>
        <v>0.99971675209647137</v>
      </c>
      <c r="FL150" s="2">
        <f t="shared" si="439"/>
        <v>0.99968483527380436</v>
      </c>
      <c r="FM150" s="2">
        <f t="shared" si="439"/>
        <v>0.99967447480816651</v>
      </c>
      <c r="FN150" s="2">
        <f t="shared" si="439"/>
        <v>0.99968231300593069</v>
      </c>
      <c r="FO150" s="2">
        <f t="shared" si="439"/>
        <v>0.99967397224433752</v>
      </c>
      <c r="FP150" s="2">
        <f t="shared" si="439"/>
        <v>0.99964279483586682</v>
      </c>
      <c r="FQ150" s="2">
        <f t="shared" si="439"/>
        <v>0.99967745128323005</v>
      </c>
      <c r="FR150" s="2">
        <f t="shared" si="439"/>
        <v>0.99965151715056166</v>
      </c>
      <c r="FS150" s="2">
        <f t="shared" si="439"/>
        <v>0.9997086585414795</v>
      </c>
      <c r="FT150" s="2">
        <f t="shared" si="439"/>
        <v>0.99961360811121713</v>
      </c>
      <c r="FU150" s="2">
        <f t="shared" si="439"/>
        <v>0.99963816420634488</v>
      </c>
      <c r="FW150" s="2">
        <f t="shared" si="324"/>
        <v>0.2134746391342621</v>
      </c>
      <c r="FX150" s="2">
        <f t="shared" si="376"/>
        <v>0.13295542998380325</v>
      </c>
      <c r="FY150" s="2">
        <f t="shared" si="377"/>
        <v>0.11594246609281425</v>
      </c>
      <c r="FZ150" s="2">
        <f t="shared" si="378"/>
        <v>0.12858559387895471</v>
      </c>
      <c r="GA150" s="2">
        <f t="shared" si="379"/>
        <v>0.11519179243112637</v>
      </c>
      <c r="GB150" s="2">
        <f t="shared" si="380"/>
        <v>0.1137648093350649</v>
      </c>
      <c r="GC150" s="2">
        <f t="shared" si="381"/>
        <v>0.11475862978715388</v>
      </c>
      <c r="GD150" s="2">
        <f t="shared" si="382"/>
        <v>0.12843189288189738</v>
      </c>
      <c r="GE150" s="2">
        <f t="shared" si="383"/>
        <v>0.12124318580637293</v>
      </c>
      <c r="GF150" s="2">
        <f t="shared" si="384"/>
        <v>0.16961880495222054</v>
      </c>
      <c r="GG150" s="2">
        <f t="shared" si="385"/>
        <v>0.17533331422171863</v>
      </c>
      <c r="GH150" s="2">
        <f t="shared" si="386"/>
        <v>0.13057435266110259</v>
      </c>
      <c r="GI150" s="2">
        <f t="shared" si="387"/>
        <v>0.11826959526626521</v>
      </c>
      <c r="GJ150" s="2">
        <f t="shared" si="388"/>
        <v>8.6939117295258078E-2</v>
      </c>
      <c r="GK150" s="2">
        <f t="shared" si="389"/>
        <v>8.3535334784491141E-2</v>
      </c>
      <c r="GM150" s="86">
        <f t="shared" si="325"/>
        <v>2.4427469986268757E-124</v>
      </c>
      <c r="GN150" s="86">
        <f t="shared" si="390"/>
        <v>1.3023269408509221E-137</v>
      </c>
      <c r="GO150" s="86">
        <f t="shared" si="391"/>
        <v>2.0814942847070002E-262</v>
      </c>
      <c r="GP150" s="86">
        <f t="shared" si="392"/>
        <v>5.3805566852682793E-217</v>
      </c>
      <c r="GQ150" s="86">
        <f t="shared" si="393"/>
        <v>4.3656180719945105E-222</v>
      </c>
      <c r="GR150" s="86">
        <f t="shared" si="394"/>
        <v>2.4928469396758343E-150</v>
      </c>
      <c r="GS150" s="86">
        <f t="shared" si="395"/>
        <v>8.0611636397341302E-146</v>
      </c>
      <c r="GT150" s="86">
        <f t="shared" si="396"/>
        <v>8.0897158894819202E-194</v>
      </c>
      <c r="GU150" s="86">
        <f t="shared" si="397"/>
        <v>2.497865918237388E-172</v>
      </c>
      <c r="GV150" s="86">
        <f t="shared" si="398"/>
        <v>1.1258817367665833E-144</v>
      </c>
      <c r="GW150" s="86">
        <f t="shared" si="399"/>
        <v>3.0766980538808551E-125</v>
      </c>
      <c r="GX150" s="86">
        <f t="shared" si="400"/>
        <v>1.2771733436951315E-110</v>
      </c>
      <c r="GY150" s="86">
        <f t="shared" si="401"/>
        <v>2.3243231665073056E-93</v>
      </c>
      <c r="GZ150" s="86">
        <f t="shared" si="402"/>
        <v>1.5886739724069791E-88</v>
      </c>
      <c r="HA150" s="86">
        <f t="shared" si="403"/>
        <v>3.6751934588152602E-94</v>
      </c>
      <c r="HC150" s="86">
        <f t="shared" si="326"/>
        <v>3.244240692762442E-103</v>
      </c>
      <c r="HD150" s="86">
        <f t="shared" si="404"/>
        <v>1.1045924114400103E-108</v>
      </c>
      <c r="HE150" s="86">
        <f t="shared" si="405"/>
        <v>3.312361222098189E-142</v>
      </c>
      <c r="HF150" s="86">
        <f t="shared" si="406"/>
        <v>3.2925352808301988E-178</v>
      </c>
      <c r="HG150" s="86">
        <f t="shared" si="407"/>
        <v>5.1349206051041947E-226</v>
      </c>
      <c r="HH150" s="86">
        <f t="shared" si="408"/>
        <v>1.5614411966506924E-104</v>
      </c>
      <c r="HI150" s="86">
        <f t="shared" si="409"/>
        <v>6.4526477299567971E-81</v>
      </c>
      <c r="HJ150" s="86">
        <f t="shared" si="410"/>
        <v>2.2939285191716355E-67</v>
      </c>
      <c r="HK150" s="86">
        <f t="shared" si="411"/>
        <v>1.5114995576932384E-98</v>
      </c>
      <c r="HL150" s="86">
        <f t="shared" si="412"/>
        <v>2.388323572940357E-82</v>
      </c>
      <c r="HM150" s="86">
        <f t="shared" si="413"/>
        <v>9.6633402216630407E-67</v>
      </c>
      <c r="HN150" s="86">
        <f t="shared" si="414"/>
        <v>1.5298556634504674E-63</v>
      </c>
      <c r="HO150" s="86">
        <f t="shared" si="415"/>
        <v>1.7392020652916278E-50</v>
      </c>
      <c r="HP150" s="86">
        <f t="shared" si="416"/>
        <v>2.4658317473657937E-47</v>
      </c>
      <c r="HQ150" s="86">
        <f t="shared" si="417"/>
        <v>1.4426518072444454E-62</v>
      </c>
      <c r="HS150" s="86">
        <f t="shared" si="327"/>
        <v>3.4421928539330582E-4</v>
      </c>
      <c r="HT150" s="86">
        <f t="shared" si="418"/>
        <v>2.9614198086946072E-3</v>
      </c>
      <c r="HU150" s="86">
        <f t="shared" si="419"/>
        <v>3.8667548261575027E-3</v>
      </c>
      <c r="HV150" s="86">
        <f t="shared" si="420"/>
        <v>2.3158586509358621E-3</v>
      </c>
      <c r="HW150" s="86">
        <f t="shared" si="421"/>
        <v>8.5185358668240195E-3</v>
      </c>
      <c r="HX150" s="86">
        <f t="shared" si="422"/>
        <v>6.7690249875509796E-3</v>
      </c>
      <c r="HY150" s="86">
        <f t="shared" si="423"/>
        <v>1.9108871881325745E-2</v>
      </c>
      <c r="HZ150" s="86">
        <f t="shared" si="424"/>
        <v>1.6700801779770749E-3</v>
      </c>
      <c r="IA150" s="86">
        <f t="shared" si="425"/>
        <v>7.8917974288785029E-3</v>
      </c>
      <c r="IB150" s="86">
        <f t="shared" si="426"/>
        <v>6.8403874324911415E-4</v>
      </c>
      <c r="IC150" s="86">
        <f t="shared" si="427"/>
        <v>1.4172381870604972E-4</v>
      </c>
      <c r="ID150" s="86">
        <f t="shared" si="428"/>
        <v>9.5514030496561975E-3</v>
      </c>
      <c r="IE150" s="86">
        <f t="shared" si="429"/>
        <v>2.902120060595479E-2</v>
      </c>
      <c r="IF150" s="86">
        <f t="shared" si="430"/>
        <v>0.11414028977446779</v>
      </c>
      <c r="IG150" s="86">
        <f t="shared" si="431"/>
        <v>0.10596388531574455</v>
      </c>
      <c r="II150" s="86">
        <f t="shared" si="328"/>
        <v>1.7110416986412921E-3</v>
      </c>
      <c r="IJ150" s="86">
        <f t="shared" si="329"/>
        <v>2.3265575571722933E-6</v>
      </c>
      <c r="IK150" s="86">
        <f t="shared" si="330"/>
        <v>6.1745334485644403E-8</v>
      </c>
      <c r="IL150" s="86">
        <f t="shared" si="331"/>
        <v>1.801673725579648E-7</v>
      </c>
      <c r="IM150" s="86">
        <f t="shared" si="332"/>
        <v>4.7023792093212083E-8</v>
      </c>
      <c r="IN150" s="86">
        <f t="shared" si="333"/>
        <v>5.0623228443210507E-9</v>
      </c>
      <c r="IO150" s="86">
        <f t="shared" si="334"/>
        <v>2.8532085855790006E-7</v>
      </c>
      <c r="IP150" s="86">
        <f t="shared" si="335"/>
        <v>2.365874057753537E-8</v>
      </c>
      <c r="IQ150" s="86">
        <f t="shared" si="336"/>
        <v>3.162405331421909E-7</v>
      </c>
      <c r="IR150" s="86">
        <f t="shared" si="337"/>
        <v>3.4529748464194269E-5</v>
      </c>
      <c r="IS150" s="86">
        <f t="shared" si="338"/>
        <v>5.4672997705035153E-5</v>
      </c>
      <c r="IT150" s="86">
        <f t="shared" si="339"/>
        <v>2.9077228813291723E-6</v>
      </c>
      <c r="IU150" s="86">
        <f t="shared" si="340"/>
        <v>2.2926630716313839E-6</v>
      </c>
      <c r="IV150" s="86">
        <f t="shared" si="341"/>
        <v>4.478606851164172E-7</v>
      </c>
      <c r="IW150" s="86">
        <f t="shared" si="342"/>
        <v>1.3046439122700938E-6</v>
      </c>
      <c r="IY150" s="86">
        <f t="shared" si="343"/>
        <v>2.0552609840345979E-3</v>
      </c>
      <c r="IZ150" s="86">
        <f t="shared" si="344"/>
        <v>2.9637463662517795E-3</v>
      </c>
      <c r="JA150" s="86">
        <f t="shared" si="345"/>
        <v>3.8668165714919882E-3</v>
      </c>
      <c r="JB150" s="86">
        <f t="shared" si="346"/>
        <v>2.31603881830842E-3</v>
      </c>
      <c r="JC150" s="86">
        <f t="shared" si="347"/>
        <v>8.5185828906161123E-3</v>
      </c>
      <c r="JD150" s="86">
        <f t="shared" si="348"/>
        <v>6.7690300498738235E-3</v>
      </c>
      <c r="JE150" s="86">
        <f t="shared" si="349"/>
        <v>1.9109157202184302E-2</v>
      </c>
      <c r="JF150" s="86">
        <f t="shared" si="350"/>
        <v>1.6701038367176525E-3</v>
      </c>
      <c r="JG150" s="86">
        <f t="shared" si="351"/>
        <v>7.8921136694116451E-3</v>
      </c>
      <c r="JH150" s="86">
        <f t="shared" si="352"/>
        <v>7.1856849171330847E-4</v>
      </c>
      <c r="JI150" s="86">
        <f t="shared" si="353"/>
        <v>1.9639681641108486E-4</v>
      </c>
      <c r="JJ150" s="86">
        <f t="shared" si="354"/>
        <v>9.5543107725375269E-3</v>
      </c>
      <c r="JK150" s="86">
        <f t="shared" si="355"/>
        <v>2.902349326902642E-2</v>
      </c>
      <c r="JL150" s="86">
        <f t="shared" si="356"/>
        <v>0.11414073763515291</v>
      </c>
      <c r="JM150" s="86">
        <f t="shared" si="357"/>
        <v>0.10596518995965681</v>
      </c>
    </row>
    <row r="151" spans="2:273" x14ac:dyDescent="0.25">
      <c r="B151" s="2">
        <v>124</v>
      </c>
      <c r="C151" s="37">
        <v>46.099299999999999</v>
      </c>
      <c r="D151" s="37">
        <v>46.0672</v>
      </c>
      <c r="E151" s="37">
        <v>46.704500000000003</v>
      </c>
      <c r="F151" s="37">
        <v>46.704500000000003</v>
      </c>
      <c r="G151" s="37">
        <v>46.710599999999999</v>
      </c>
      <c r="H151" s="37">
        <v>46.676299999999998</v>
      </c>
      <c r="I151" s="37">
        <v>46.256900000000002</v>
      </c>
      <c r="J151" s="37">
        <v>46.328400000000002</v>
      </c>
      <c r="K151" s="37">
        <v>45.360399999999998</v>
      </c>
      <c r="L151" s="37">
        <v>45.550800000000002</v>
      </c>
      <c r="M151" s="37">
        <v>45.814100000000003</v>
      </c>
      <c r="N151" s="37">
        <v>46.067300000000003</v>
      </c>
      <c r="O151" s="37">
        <v>46.005499999999998</v>
      </c>
      <c r="P151" s="37">
        <v>46.1648</v>
      </c>
      <c r="Q151" s="37">
        <v>48.168999999999997</v>
      </c>
      <c r="S151" s="4">
        <f t="shared" si="229"/>
        <v>46.269859895052605</v>
      </c>
      <c r="T151" s="4">
        <f t="shared" si="230"/>
        <v>46.261912534650051</v>
      </c>
      <c r="U151" s="4">
        <f t="shared" si="231"/>
        <v>46.836270528544048</v>
      </c>
      <c r="V151" s="4">
        <f t="shared" si="232"/>
        <v>46.821488413770311</v>
      </c>
      <c r="W151" s="4">
        <f t="shared" si="233"/>
        <v>46.504901477526225</v>
      </c>
      <c r="X151" s="4">
        <f t="shared" si="234"/>
        <v>46.373888906652567</v>
      </c>
      <c r="Y151" s="4">
        <f t="shared" si="235"/>
        <v>46.403378924354001</v>
      </c>
      <c r="Z151" s="4">
        <f t="shared" si="236"/>
        <v>46.006593201496464</v>
      </c>
      <c r="AA151" s="4">
        <f t="shared" si="237"/>
        <v>45.655776808030502</v>
      </c>
      <c r="AB151" s="4">
        <f t="shared" si="238"/>
        <v>45.901901518948108</v>
      </c>
      <c r="AC151" s="4">
        <f t="shared" si="239"/>
        <v>46.027739071985629</v>
      </c>
      <c r="AD151" s="4">
        <f t="shared" si="240"/>
        <v>45.832059165537842</v>
      </c>
      <c r="AE151" s="4">
        <f t="shared" si="241"/>
        <v>46.144356358193946</v>
      </c>
      <c r="AF151" s="4">
        <f t="shared" si="242"/>
        <v>46.621259226623458</v>
      </c>
      <c r="AG151" s="4">
        <f t="shared" si="243"/>
        <v>47.414443789624954</v>
      </c>
      <c r="AI151" s="4">
        <f t="shared" si="244"/>
        <v>-0.17055989505260527</v>
      </c>
      <c r="AJ151" s="4">
        <f t="shared" si="245"/>
        <v>-0.19471253465005134</v>
      </c>
      <c r="AK151" s="4">
        <f t="shared" si="246"/>
        <v>-0.13177052854404536</v>
      </c>
      <c r="AL151" s="4">
        <f t="shared" si="247"/>
        <v>-0.11698841377030789</v>
      </c>
      <c r="AM151" s="4">
        <f t="shared" si="248"/>
        <v>0.2056985224737744</v>
      </c>
      <c r="AN151" s="4">
        <f t="shared" si="249"/>
        <v>0.30241109334743044</v>
      </c>
      <c r="AO151" s="4">
        <f t="shared" si="250"/>
        <v>-0.14647892435399967</v>
      </c>
      <c r="AP151" s="4">
        <f t="shared" si="251"/>
        <v>0.32180679850353755</v>
      </c>
      <c r="AQ151" s="4">
        <f t="shared" si="252"/>
        <v>-0.29537680803050392</v>
      </c>
      <c r="AR151" s="4">
        <f t="shared" si="253"/>
        <v>-0.35110151894810571</v>
      </c>
      <c r="AS151" s="4">
        <f t="shared" si="254"/>
        <v>-0.21363907198562515</v>
      </c>
      <c r="AT151" s="4">
        <f t="shared" si="255"/>
        <v>0.23524083446216082</v>
      </c>
      <c r="AU151" s="4">
        <f t="shared" si="256"/>
        <v>-0.13885635819394793</v>
      </c>
      <c r="AV151" s="4">
        <f t="shared" si="436"/>
        <v>-0.45645922662345839</v>
      </c>
      <c r="AW151" s="4">
        <f t="shared" si="436"/>
        <v>0.75455621037504272</v>
      </c>
      <c r="AY151" s="2">
        <f t="shared" si="308"/>
        <v>46.268822271456862</v>
      </c>
      <c r="AZ151" s="2">
        <f t="shared" si="359"/>
        <v>46.261801141096463</v>
      </c>
      <c r="BA151" s="2">
        <f t="shared" si="360"/>
        <v>46.836115599006973</v>
      </c>
      <c r="BB151" s="2">
        <f t="shared" si="361"/>
        <v>46.821415206681294</v>
      </c>
      <c r="BC151" s="2">
        <f t="shared" si="362"/>
        <v>46.504319225417184</v>
      </c>
      <c r="BD151" s="2">
        <f t="shared" si="363"/>
        <v>46.37341945378202</v>
      </c>
      <c r="BE151" s="2">
        <f t="shared" si="364"/>
        <v>46.399571908432335</v>
      </c>
      <c r="BF151" s="2">
        <f t="shared" si="365"/>
        <v>46.006540839577504</v>
      </c>
      <c r="BG151" s="2">
        <f t="shared" si="366"/>
        <v>45.654921769745883</v>
      </c>
      <c r="BH151" s="2">
        <f t="shared" si="367"/>
        <v>45.899480004345328</v>
      </c>
      <c r="BI151" s="2">
        <f t="shared" si="368"/>
        <v>46.023449483497615</v>
      </c>
      <c r="BJ151" s="2">
        <f t="shared" si="369"/>
        <v>45.830269868732863</v>
      </c>
      <c r="BK151" s="2">
        <f t="shared" si="370"/>
        <v>46.132495161836047</v>
      </c>
      <c r="BL151" s="2">
        <f t="shared" si="371"/>
        <v>46.292099372519559</v>
      </c>
      <c r="BM151" s="2">
        <f t="shared" si="372"/>
        <v>46.80513934203212</v>
      </c>
      <c r="BO151" s="2" t="str">
        <f t="shared" si="258"/>
        <v/>
      </c>
      <c r="BP151" s="2" t="str">
        <f t="shared" si="259"/>
        <v/>
      </c>
      <c r="BQ151" s="2" t="str">
        <f t="shared" si="260"/>
        <v/>
      </c>
      <c r="BR151" s="2" t="str">
        <f t="shared" si="261"/>
        <v/>
      </c>
      <c r="BS151" s="2" t="str">
        <f t="shared" si="262"/>
        <v/>
      </c>
      <c r="BT151" s="2" t="str">
        <f t="shared" si="263"/>
        <v/>
      </c>
      <c r="BU151" s="2" t="str">
        <f t="shared" si="264"/>
        <v/>
      </c>
      <c r="BV151" s="2" t="str">
        <f t="shared" si="265"/>
        <v/>
      </c>
      <c r="BW151" s="2" t="str">
        <f t="shared" si="266"/>
        <v/>
      </c>
      <c r="BX151" s="2" t="str">
        <f t="shared" si="267"/>
        <v/>
      </c>
      <c r="BY151" s="2" t="str">
        <f t="shared" si="268"/>
        <v/>
      </c>
      <c r="BZ151" s="2" t="str">
        <f t="shared" si="269"/>
        <v/>
      </c>
      <c r="CA151" s="2" t="str">
        <f t="shared" si="270"/>
        <v/>
      </c>
      <c r="CB151" s="2" t="str">
        <f t="shared" si="271"/>
        <v/>
      </c>
      <c r="CC151" s="2" t="str">
        <f t="shared" si="272"/>
        <v/>
      </c>
      <c r="CE151" s="2">
        <f t="shared" si="309"/>
        <v>46.099299999999999</v>
      </c>
      <c r="CF151" s="2">
        <f t="shared" si="310"/>
        <v>46.0672</v>
      </c>
      <c r="CG151" s="2">
        <f t="shared" si="311"/>
        <v>46.704500000000003</v>
      </c>
      <c r="CH151" s="2">
        <f t="shared" si="312"/>
        <v>46.704500000000003</v>
      </c>
      <c r="CI151" s="2">
        <f t="shared" si="313"/>
        <v>46.710599999999999</v>
      </c>
      <c r="CJ151" s="2">
        <f t="shared" si="314"/>
        <v>46.676299999999998</v>
      </c>
      <c r="CK151" s="2">
        <f t="shared" si="315"/>
        <v>46.256900000000002</v>
      </c>
      <c r="CL151" s="2">
        <f t="shared" si="316"/>
        <v>46.328400000000002</v>
      </c>
      <c r="CM151" s="2">
        <f t="shared" si="317"/>
        <v>45.360399999999998</v>
      </c>
      <c r="CN151" s="2">
        <f t="shared" si="318"/>
        <v>45.550800000000002</v>
      </c>
      <c r="CO151" s="2">
        <f t="shared" si="319"/>
        <v>45.814100000000003</v>
      </c>
      <c r="CP151" s="2">
        <f t="shared" si="320"/>
        <v>46.067300000000003</v>
      </c>
      <c r="CQ151" s="2" t="str">
        <f t="shared" si="321"/>
        <v/>
      </c>
      <c r="CR151" s="2" t="str">
        <f t="shared" si="322"/>
        <v/>
      </c>
      <c r="CS151" s="2" t="str">
        <f t="shared" si="323"/>
        <v/>
      </c>
      <c r="CU151" s="2">
        <f t="shared" si="273"/>
        <v>46.099299999999999</v>
      </c>
      <c r="CV151" s="2">
        <f t="shared" si="274"/>
        <v>46.0672</v>
      </c>
      <c r="CW151" s="2">
        <f t="shared" si="275"/>
        <v>46.704500000000003</v>
      </c>
      <c r="CX151" s="2">
        <f t="shared" si="276"/>
        <v>46.704500000000003</v>
      </c>
      <c r="CY151" s="2">
        <f t="shared" si="277"/>
        <v>46.710599999999999</v>
      </c>
      <c r="CZ151" s="2">
        <f t="shared" si="278"/>
        <v>46.676299999999998</v>
      </c>
      <c r="DA151" s="2">
        <f t="shared" si="279"/>
        <v>46.256900000000002</v>
      </c>
      <c r="DB151" s="2">
        <f t="shared" si="280"/>
        <v>46.328400000000002</v>
      </c>
      <c r="DC151" s="2">
        <f t="shared" si="281"/>
        <v>45.360399999999998</v>
      </c>
      <c r="DD151" s="2">
        <f t="shared" si="282"/>
        <v>45.550800000000002</v>
      </c>
      <c r="DE151" s="2">
        <f t="shared" si="283"/>
        <v>45.814100000000003</v>
      </c>
      <c r="DF151" s="2">
        <f t="shared" si="284"/>
        <v>46.067300000000003</v>
      </c>
      <c r="DG151" s="2" t="str">
        <f t="shared" si="285"/>
        <v/>
      </c>
      <c r="DH151" s="2" t="str">
        <f t="shared" si="286"/>
        <v/>
      </c>
      <c r="DI151" s="2" t="str">
        <f t="shared" si="287"/>
        <v/>
      </c>
      <c r="DK151" s="2">
        <f t="shared" si="288"/>
        <v>67.973121596638663</v>
      </c>
      <c r="DL151" s="2">
        <f t="shared" si="437"/>
        <v>63.958680137509546</v>
      </c>
      <c r="DM151" s="2">
        <f t="shared" si="437"/>
        <v>62.222001298701294</v>
      </c>
      <c r="DN151" s="2">
        <f t="shared" si="437"/>
        <v>61.141819696969677</v>
      </c>
      <c r="DO151" s="2">
        <f t="shared" si="437"/>
        <v>62.304688999236063</v>
      </c>
      <c r="DP151" s="2">
        <f t="shared" si="437"/>
        <v>59.818033501400556</v>
      </c>
      <c r="DQ151" s="2">
        <f t="shared" si="437"/>
        <v>59.344450154440153</v>
      </c>
      <c r="DR151" s="2">
        <f t="shared" si="437"/>
        <v>64.761640231660223</v>
      </c>
      <c r="DS151" s="2">
        <f t="shared" si="437"/>
        <v>61.022112076362077</v>
      </c>
      <c r="DT151" s="2">
        <f t="shared" si="437"/>
        <v>58.034908914177343</v>
      </c>
      <c r="DU151" s="2">
        <f t="shared" si="437"/>
        <v>60.577363985413982</v>
      </c>
      <c r="DV151" s="2">
        <f t="shared" si="437"/>
        <v>61.533724419156002</v>
      </c>
      <c r="DW151" s="2">
        <f t="shared" si="437"/>
        <v>65.843573585434171</v>
      </c>
      <c r="DX151" s="2">
        <f t="shared" si="437"/>
        <v>58.575592887624467</v>
      </c>
      <c r="DY151" s="2">
        <f t="shared" si="437"/>
        <v>53.421034471313419</v>
      </c>
      <c r="EA151" s="2">
        <f t="shared" si="440"/>
        <v>46.10269791704205</v>
      </c>
      <c r="EB151" s="2">
        <f t="shared" si="290"/>
        <v>46.230024595984332</v>
      </c>
      <c r="EC151" s="2">
        <f t="shared" si="291"/>
        <v>46.810851976207154</v>
      </c>
      <c r="ED151" s="2">
        <f t="shared" si="292"/>
        <v>46.790904838389437</v>
      </c>
      <c r="EE151" s="2">
        <f t="shared" si="293"/>
        <v>46.46138838737653</v>
      </c>
      <c r="EF151" s="2">
        <f t="shared" si="294"/>
        <v>46.338475821042245</v>
      </c>
      <c r="EG151" s="2">
        <f t="shared" si="295"/>
        <v>46.366103268677591</v>
      </c>
      <c r="EH151" s="2">
        <f t="shared" si="296"/>
        <v>45.952351892914301</v>
      </c>
      <c r="EI151" s="2">
        <f t="shared" si="297"/>
        <v>45.6296207733443</v>
      </c>
      <c r="EJ151" s="2">
        <f t="shared" si="298"/>
        <v>45.885601038462866</v>
      </c>
      <c r="EK151" s="2">
        <f t="shared" si="299"/>
        <v>46.002884452750408</v>
      </c>
      <c r="EL151" s="2">
        <f t="shared" si="300"/>
        <v>45.804651253499905</v>
      </c>
      <c r="EM151" s="2">
        <f t="shared" si="301"/>
        <v>46.106853429584866</v>
      </c>
      <c r="EN151" s="2">
        <f t="shared" si="302"/>
        <v>46.277523794247031</v>
      </c>
      <c r="EO151" s="2">
        <f t="shared" si="303"/>
        <v>46.819166854932831</v>
      </c>
      <c r="EQ151" s="2">
        <f t="shared" si="304"/>
        <v>46.801719313765062</v>
      </c>
      <c r="ER151" s="2">
        <f t="shared" si="438"/>
        <v>46.419956552470701</v>
      </c>
      <c r="ES151" s="2">
        <f t="shared" si="438"/>
        <v>46.979997172852293</v>
      </c>
      <c r="ET151" s="2">
        <f t="shared" si="438"/>
        <v>46.986263114719854</v>
      </c>
      <c r="EU151" s="2">
        <f t="shared" si="438"/>
        <v>46.772298875715393</v>
      </c>
      <c r="EV151" s="2">
        <f t="shared" si="438"/>
        <v>46.590278738164621</v>
      </c>
      <c r="EW151" s="2">
        <f t="shared" si="438"/>
        <v>46.60406956765862</v>
      </c>
      <c r="EX151" s="2">
        <f t="shared" si="438"/>
        <v>46.302742845274295</v>
      </c>
      <c r="EY151" s="2">
        <f t="shared" si="438"/>
        <v>45.787333908805735</v>
      </c>
      <c r="EZ151" s="2">
        <f t="shared" si="438"/>
        <v>45.93981693054468</v>
      </c>
      <c r="FA151" s="2">
        <f t="shared" si="438"/>
        <v>46.088985810465488</v>
      </c>
      <c r="FB151" s="2">
        <f t="shared" si="438"/>
        <v>45.950484314149591</v>
      </c>
      <c r="FC151" s="2">
        <f t="shared" si="438"/>
        <v>46.265938561968802</v>
      </c>
      <c r="FD151" s="2">
        <f t="shared" si="438"/>
        <v>46.385862367629109</v>
      </c>
      <c r="FE151" s="2">
        <f t="shared" si="438"/>
        <v>46.640807163916563</v>
      </c>
      <c r="FG151" s="2">
        <f t="shared" si="306"/>
        <v>0.99973452392754358</v>
      </c>
      <c r="FH151" s="2">
        <f t="shared" si="439"/>
        <v>0.99974964710133607</v>
      </c>
      <c r="FI151" s="2">
        <f t="shared" si="439"/>
        <v>0.99974055544981166</v>
      </c>
      <c r="FJ151" s="2">
        <f t="shared" si="439"/>
        <v>0.99976976629116021</v>
      </c>
      <c r="FK151" s="2">
        <f t="shared" si="439"/>
        <v>0.99974166840342449</v>
      </c>
      <c r="FL151" s="2">
        <f t="shared" si="439"/>
        <v>0.99971255838246054</v>
      </c>
      <c r="FM151" s="2">
        <f t="shared" si="439"/>
        <v>0.9997031089928079</v>
      </c>
      <c r="FN151" s="2">
        <f t="shared" si="439"/>
        <v>0.99971025791872259</v>
      </c>
      <c r="FO151" s="2">
        <f t="shared" si="439"/>
        <v>0.99970265062287056</v>
      </c>
      <c r="FP151" s="2">
        <f t="shared" si="439"/>
        <v>0.99967421477894769</v>
      </c>
      <c r="FQ151" s="2">
        <f t="shared" si="439"/>
        <v>0.99970582372513006</v>
      </c>
      <c r="FR151" s="2">
        <f t="shared" si="439"/>
        <v>0.99968217011845595</v>
      </c>
      <c r="FS151" s="2">
        <f t="shared" si="439"/>
        <v>0.99973428662034225</v>
      </c>
      <c r="FT151" s="2">
        <f t="shared" si="439"/>
        <v>0.99964759442800111</v>
      </c>
      <c r="FU151" s="2">
        <f t="shared" si="439"/>
        <v>0.99966999132742629</v>
      </c>
      <c r="FW151" s="2">
        <f t="shared" si="324"/>
        <v>0.22934674243872966</v>
      </c>
      <c r="FX151" s="2">
        <f t="shared" si="376"/>
        <v>0.14393641445936267</v>
      </c>
      <c r="FY151" s="2">
        <f t="shared" si="377"/>
        <v>0.12572206907284053</v>
      </c>
      <c r="FZ151" s="2">
        <f t="shared" si="378"/>
        <v>0.13926363627771093</v>
      </c>
      <c r="GA151" s="2">
        <f t="shared" si="379"/>
        <v>0.1249170238870774</v>
      </c>
      <c r="GB151" s="2">
        <f t="shared" si="380"/>
        <v>0.12338636593843019</v>
      </c>
      <c r="GC151" s="2">
        <f t="shared" si="381"/>
        <v>0.12445243466386112</v>
      </c>
      <c r="GD151" s="2">
        <f t="shared" si="382"/>
        <v>0.13909920899589961</v>
      </c>
      <c r="GE151" s="2">
        <f t="shared" si="383"/>
        <v>0.13140344106105073</v>
      </c>
      <c r="GF151" s="2">
        <f t="shared" si="384"/>
        <v>0.182988798110402</v>
      </c>
      <c r="GG151" s="2">
        <f t="shared" si="385"/>
        <v>0.18905119596350825</v>
      </c>
      <c r="GH151" s="2">
        <f t="shared" si="386"/>
        <v>0.14139074966993126</v>
      </c>
      <c r="GI151" s="2">
        <f t="shared" si="387"/>
        <v>0.12821702021770776</v>
      </c>
      <c r="GJ151" s="2">
        <f t="shared" si="388"/>
        <v>9.453392157080244E-2</v>
      </c>
      <c r="GK151" s="2">
        <f t="shared" si="389"/>
        <v>9.0862382508953565E-2</v>
      </c>
      <c r="GM151" s="86">
        <f t="shared" si="325"/>
        <v>6.1582394753998224E-128</v>
      </c>
      <c r="GN151" s="86">
        <f t="shared" si="390"/>
        <v>1.3216717038629463E-141</v>
      </c>
      <c r="GO151" s="86">
        <f t="shared" si="391"/>
        <v>5.665836555157641E-270</v>
      </c>
      <c r="GP151" s="86">
        <f t="shared" si="392"/>
        <v>2.8764601087905422E-223</v>
      </c>
      <c r="GQ151" s="86">
        <f t="shared" si="393"/>
        <v>1.6799314431436697E-228</v>
      </c>
      <c r="GR151" s="86">
        <f t="shared" si="394"/>
        <v>1.1532999442790355E-154</v>
      </c>
      <c r="GS151" s="86">
        <f t="shared" si="395"/>
        <v>4.7045208823399694E-150</v>
      </c>
      <c r="GT151" s="86">
        <f t="shared" si="396"/>
        <v>2.1333256974863857E-199</v>
      </c>
      <c r="GU151" s="86">
        <f t="shared" si="397"/>
        <v>2.630342652034676E-177</v>
      </c>
      <c r="GV151" s="86">
        <f t="shared" si="398"/>
        <v>6.7551422468581012E-149</v>
      </c>
      <c r="GW151" s="86">
        <f t="shared" si="399"/>
        <v>7.8005526868370824E-129</v>
      </c>
      <c r="GX151" s="86">
        <f t="shared" si="400"/>
        <v>7.7366506425142777E-114</v>
      </c>
      <c r="GY151" s="86">
        <f t="shared" si="401"/>
        <v>4.6133895209072284E-96</v>
      </c>
      <c r="GZ151" s="86">
        <f t="shared" si="402"/>
        <v>4.4960639311452599E-91</v>
      </c>
      <c r="HA151" s="86">
        <f t="shared" si="403"/>
        <v>7.6110332479292583E-97</v>
      </c>
      <c r="HC151" s="86">
        <f t="shared" si="326"/>
        <v>1.0606165818966235E-107</v>
      </c>
      <c r="HD151" s="86">
        <f t="shared" si="404"/>
        <v>2.0374695840772405E-113</v>
      </c>
      <c r="HE151" s="86">
        <f t="shared" si="405"/>
        <v>2.4978543791455574E-148</v>
      </c>
      <c r="HF151" s="86">
        <f t="shared" si="406"/>
        <v>6.7109415491999554E-186</v>
      </c>
      <c r="HG151" s="86">
        <f t="shared" si="407"/>
        <v>8.3373829356481316E-236</v>
      </c>
      <c r="HH151" s="86">
        <f t="shared" si="408"/>
        <v>4.5181729620865828E-109</v>
      </c>
      <c r="HI151" s="86">
        <f t="shared" si="409"/>
        <v>1.9661773407539776E-84</v>
      </c>
      <c r="HJ151" s="86">
        <f t="shared" si="410"/>
        <v>3.4144631630210553E-70</v>
      </c>
      <c r="HK151" s="86">
        <f t="shared" si="411"/>
        <v>9.301012485003938E-103</v>
      </c>
      <c r="HL151" s="86">
        <f t="shared" si="412"/>
        <v>7.318389702200526E-86</v>
      </c>
      <c r="HM151" s="86">
        <f t="shared" si="413"/>
        <v>1.6570125614616467E-69</v>
      </c>
      <c r="HN151" s="86">
        <f t="shared" si="414"/>
        <v>2.8335350741866448E-66</v>
      </c>
      <c r="HO151" s="86">
        <f t="shared" si="415"/>
        <v>1.1575094027946123E-52</v>
      </c>
      <c r="HP151" s="86">
        <f t="shared" si="416"/>
        <v>2.1855960699065988E-49</v>
      </c>
      <c r="HQ151" s="86">
        <f t="shared" si="417"/>
        <v>3.087083774736849E-65</v>
      </c>
      <c r="HS151" s="86">
        <f t="shared" si="327"/>
        <v>1.0614537272386052E-4</v>
      </c>
      <c r="HT151" s="86">
        <f t="shared" si="418"/>
        <v>1.0326393897769892E-3</v>
      </c>
      <c r="HU151" s="86">
        <f t="shared" si="419"/>
        <v>1.2988044380160837E-3</v>
      </c>
      <c r="HV151" s="86">
        <f t="shared" si="420"/>
        <v>7.1907768027684011E-4</v>
      </c>
      <c r="HW151" s="86">
        <f t="shared" si="421"/>
        <v>3.0938362653888424E-3</v>
      </c>
      <c r="HX151" s="86">
        <f t="shared" si="422"/>
        <v>2.237730391469061E-3</v>
      </c>
      <c r="HY151" s="86">
        <f t="shared" si="423"/>
        <v>8.1114238781540924E-3</v>
      </c>
      <c r="HZ151" s="86">
        <f t="shared" si="424"/>
        <v>4.6052097352279164E-4</v>
      </c>
      <c r="IA151" s="86">
        <f t="shared" si="425"/>
        <v>2.9551411267277638E-3</v>
      </c>
      <c r="IB151" s="86">
        <f t="shared" si="426"/>
        <v>2.0101133127138472E-4</v>
      </c>
      <c r="IC151" s="86">
        <f t="shared" si="427"/>
        <v>3.6710986239745462E-5</v>
      </c>
      <c r="ID151" s="86">
        <f t="shared" si="428"/>
        <v>3.8185683729077945E-3</v>
      </c>
      <c r="IE151" s="86">
        <f t="shared" si="429"/>
        <v>1.3688160915404788E-2</v>
      </c>
      <c r="IF151" s="86">
        <f t="shared" si="430"/>
        <v>6.3765249398453946E-2</v>
      </c>
      <c r="IG151" s="86">
        <f t="shared" si="431"/>
        <v>5.4386988445077424E-2</v>
      </c>
      <c r="II151" s="86">
        <f t="shared" si="328"/>
        <v>3.5200953012027737E-3</v>
      </c>
      <c r="IJ151" s="86">
        <f t="shared" si="329"/>
        <v>7.0906868547965732E-6</v>
      </c>
      <c r="IK151" s="86">
        <f t="shared" si="330"/>
        <v>2.3629077233698385E-7</v>
      </c>
      <c r="IL151" s="86">
        <f t="shared" si="331"/>
        <v>6.7793157128311448E-7</v>
      </c>
      <c r="IM151" s="86">
        <f t="shared" si="332"/>
        <v>1.8333962851365161E-7</v>
      </c>
      <c r="IN151" s="86">
        <f t="shared" si="333"/>
        <v>2.3657423211942222E-8</v>
      </c>
      <c r="IO151" s="86">
        <f t="shared" si="334"/>
        <v>9.5080302370987769E-7</v>
      </c>
      <c r="IP151" s="86">
        <f t="shared" si="335"/>
        <v>1.0703041068120534E-7</v>
      </c>
      <c r="IQ151" s="86">
        <f t="shared" si="336"/>
        <v>1.0837331204049819E-6</v>
      </c>
      <c r="IR151" s="86">
        <f t="shared" si="337"/>
        <v>9.5495047253915251E-5</v>
      </c>
      <c r="IS151" s="86">
        <f t="shared" si="338"/>
        <v>1.4740675116379338E-4</v>
      </c>
      <c r="IT151" s="86">
        <f t="shared" si="339"/>
        <v>8.5796878578185647E-6</v>
      </c>
      <c r="IU151" s="86">
        <f t="shared" si="340"/>
        <v>6.5061665063286749E-6</v>
      </c>
      <c r="IV151" s="86">
        <f t="shared" si="341"/>
        <v>1.2364044206737174E-6</v>
      </c>
      <c r="IW151" s="86">
        <f t="shared" si="342"/>
        <v>3.2718449202491484E-6</v>
      </c>
      <c r="IY151" s="86">
        <f t="shared" si="343"/>
        <v>3.6262406739266343E-3</v>
      </c>
      <c r="IZ151" s="86">
        <f t="shared" si="344"/>
        <v>1.0397300766317858E-3</v>
      </c>
      <c r="JA151" s="86">
        <f t="shared" si="345"/>
        <v>1.2990407287884207E-3</v>
      </c>
      <c r="JB151" s="86">
        <f t="shared" si="346"/>
        <v>7.1975561184812326E-4</v>
      </c>
      <c r="JC151" s="86">
        <f t="shared" si="347"/>
        <v>3.094019605017356E-3</v>
      </c>
      <c r="JD151" s="86">
        <f t="shared" si="348"/>
        <v>2.2377540488922728E-3</v>
      </c>
      <c r="JE151" s="86">
        <f t="shared" si="349"/>
        <v>8.112374681177802E-3</v>
      </c>
      <c r="JF151" s="86">
        <f t="shared" si="350"/>
        <v>4.6062800393347283E-4</v>
      </c>
      <c r="JG151" s="86">
        <f t="shared" si="351"/>
        <v>2.9562248598481687E-3</v>
      </c>
      <c r="JH151" s="86">
        <f t="shared" si="352"/>
        <v>2.9650637852529995E-4</v>
      </c>
      <c r="JI151" s="86">
        <f t="shared" si="353"/>
        <v>1.8411773740353884E-4</v>
      </c>
      <c r="JJ151" s="86">
        <f t="shared" si="354"/>
        <v>3.8271480607656133E-3</v>
      </c>
      <c r="JK151" s="86">
        <f t="shared" si="355"/>
        <v>1.3694667081911117E-2</v>
      </c>
      <c r="JL151" s="86">
        <f t="shared" si="356"/>
        <v>6.3766485802874626E-2</v>
      </c>
      <c r="JM151" s="86">
        <f t="shared" si="357"/>
        <v>5.4390260289997674E-2</v>
      </c>
    </row>
    <row r="152" spans="2:273" x14ac:dyDescent="0.25">
      <c r="B152" s="2">
        <v>125</v>
      </c>
      <c r="C152" s="37">
        <v>46.161099999999998</v>
      </c>
      <c r="D152" s="37">
        <v>45.999899999999997</v>
      </c>
      <c r="E152" s="37">
        <v>46.905299999999997</v>
      </c>
      <c r="F152" s="37">
        <v>46.905299999999997</v>
      </c>
      <c r="G152" s="37">
        <v>46.5364</v>
      </c>
      <c r="H152" s="37">
        <v>45.916800000000002</v>
      </c>
      <c r="I152" s="37">
        <v>46.174300000000002</v>
      </c>
      <c r="J152" s="37">
        <v>46.151499999999999</v>
      </c>
      <c r="K152" s="37">
        <v>45.7971</v>
      </c>
      <c r="L152" s="37">
        <v>45.826900000000002</v>
      </c>
      <c r="M152" s="37">
        <v>45.521900000000002</v>
      </c>
      <c r="N152" s="37">
        <v>45.778199999999998</v>
      </c>
      <c r="O152" s="37">
        <v>45.856400000000001</v>
      </c>
      <c r="P152" s="37">
        <v>45.884399999999999</v>
      </c>
      <c r="Q152" s="37">
        <v>47.012</v>
      </c>
      <c r="S152" s="4">
        <f t="shared" si="229"/>
        <v>46.234744626975399</v>
      </c>
      <c r="T152" s="4">
        <f t="shared" si="230"/>
        <v>46.218395178085544</v>
      </c>
      <c r="U152" s="4">
        <f t="shared" si="231"/>
        <v>46.790629983352453</v>
      </c>
      <c r="V152" s="4">
        <f t="shared" si="232"/>
        <v>46.77582291337324</v>
      </c>
      <c r="W152" s="4">
        <f t="shared" si="233"/>
        <v>46.459192590870664</v>
      </c>
      <c r="X152" s="4">
        <f t="shared" si="234"/>
        <v>46.324510396201617</v>
      </c>
      <c r="Y152" s="4">
        <f t="shared" si="235"/>
        <v>46.360567191064213</v>
      </c>
      <c r="Z152" s="4">
        <f t="shared" si="236"/>
        <v>45.966739496390488</v>
      </c>
      <c r="AA152" s="4">
        <f t="shared" si="237"/>
        <v>45.620469263146475</v>
      </c>
      <c r="AB152" s="4">
        <f t="shared" si="238"/>
        <v>45.870246119631062</v>
      </c>
      <c r="AC152" s="4">
        <f t="shared" si="239"/>
        <v>45.995798118817291</v>
      </c>
      <c r="AD152" s="4">
        <f t="shared" si="240"/>
        <v>45.792286770564381</v>
      </c>
      <c r="AE152" s="4">
        <f t="shared" si="241"/>
        <v>46.095017098796184</v>
      </c>
      <c r="AF152" s="4">
        <f t="shared" si="242"/>
        <v>46.386263046518671</v>
      </c>
      <c r="AG152" s="4">
        <f t="shared" si="243"/>
        <v>46.994818770073813</v>
      </c>
      <c r="AI152" s="4">
        <f t="shared" si="244"/>
        <v>-7.3644626975401195E-2</v>
      </c>
      <c r="AJ152" s="4">
        <f t="shared" si="245"/>
        <v>-0.21849517808554708</v>
      </c>
      <c r="AK152" s="4">
        <f t="shared" si="246"/>
        <v>0.11467001664754406</v>
      </c>
      <c r="AL152" s="4">
        <f t="shared" si="247"/>
        <v>0.12947708662675694</v>
      </c>
      <c r="AM152" s="4">
        <f t="shared" si="248"/>
        <v>7.7207409129336213E-2</v>
      </c>
      <c r="AN152" s="4">
        <f t="shared" si="249"/>
        <v>-0.40771039620161531</v>
      </c>
      <c r="AO152" s="4">
        <f t="shared" si="250"/>
        <v>-0.18626719106421064</v>
      </c>
      <c r="AP152" s="4">
        <f t="shared" si="251"/>
        <v>0.18476050360951035</v>
      </c>
      <c r="AQ152" s="4">
        <f t="shared" si="252"/>
        <v>0.17663073685352515</v>
      </c>
      <c r="AR152" s="4">
        <f t="shared" si="253"/>
        <v>-4.3346119631060276E-2</v>
      </c>
      <c r="AS152" s="4">
        <f t="shared" si="254"/>
        <v>-0.4738981188172886</v>
      </c>
      <c r="AT152" s="4">
        <f t="shared" si="255"/>
        <v>-1.4086770564382789E-2</v>
      </c>
      <c r="AU152" s="4">
        <f t="shared" si="256"/>
        <v>-0.23861709879618331</v>
      </c>
      <c r="AV152" s="4">
        <f t="shared" si="436"/>
        <v>-0.50186304651867175</v>
      </c>
      <c r="AW152" s="4">
        <f t="shared" si="436"/>
        <v>1.7181229926187314E-2</v>
      </c>
      <c r="AY152" s="2">
        <f t="shared" si="308"/>
        <v>46.232839834244267</v>
      </c>
      <c r="AZ152" s="2">
        <f t="shared" si="359"/>
        <v>46.218231246635284</v>
      </c>
      <c r="BA152" s="2">
        <f t="shared" si="360"/>
        <v>46.790591107941466</v>
      </c>
      <c r="BB152" s="2">
        <f t="shared" si="361"/>
        <v>46.775773597063818</v>
      </c>
      <c r="BC152" s="2">
        <f t="shared" si="362"/>
        <v>46.459076005352273</v>
      </c>
      <c r="BD152" s="2">
        <f t="shared" si="363"/>
        <v>46.324437122897315</v>
      </c>
      <c r="BE152" s="2">
        <f t="shared" si="364"/>
        <v>46.359630507379784</v>
      </c>
      <c r="BF152" s="2">
        <f t="shared" si="365"/>
        <v>45.966720437859628</v>
      </c>
      <c r="BG152" s="2">
        <f t="shared" si="366"/>
        <v>45.620245756027082</v>
      </c>
      <c r="BH152" s="2">
        <f t="shared" si="367"/>
        <v>45.864299246654681</v>
      </c>
      <c r="BI152" s="2">
        <f t="shared" si="368"/>
        <v>45.985480304017337</v>
      </c>
      <c r="BJ152" s="2">
        <f t="shared" si="369"/>
        <v>45.791285703172193</v>
      </c>
      <c r="BK152" s="2">
        <f t="shared" si="370"/>
        <v>46.091189361591987</v>
      </c>
      <c r="BL152" s="2">
        <f t="shared" si="371"/>
        <v>46.251957404068953</v>
      </c>
      <c r="BM152" s="2">
        <f t="shared" si="372"/>
        <v>46.773028404280495</v>
      </c>
      <c r="BO152" s="2" t="str">
        <f t="shared" si="258"/>
        <v/>
      </c>
      <c r="BP152" s="2" t="str">
        <f t="shared" si="259"/>
        <v/>
      </c>
      <c r="BQ152" s="2" t="str">
        <f t="shared" si="260"/>
        <v/>
      </c>
      <c r="BR152" s="2" t="str">
        <f t="shared" si="261"/>
        <v/>
      </c>
      <c r="BS152" s="2" t="str">
        <f t="shared" si="262"/>
        <v/>
      </c>
      <c r="BT152" s="2" t="str">
        <f t="shared" si="263"/>
        <v/>
      </c>
      <c r="BU152" s="2" t="str">
        <f t="shared" si="264"/>
        <v/>
      </c>
      <c r="BV152" s="2" t="str">
        <f t="shared" si="265"/>
        <v/>
      </c>
      <c r="BW152" s="2" t="str">
        <f t="shared" si="266"/>
        <v/>
      </c>
      <c r="BX152" s="2" t="str">
        <f t="shared" si="267"/>
        <v/>
      </c>
      <c r="BY152" s="2" t="str">
        <f t="shared" si="268"/>
        <v/>
      </c>
      <c r="BZ152" s="2" t="str">
        <f t="shared" si="269"/>
        <v/>
      </c>
      <c r="CA152" s="2" t="str">
        <f t="shared" si="270"/>
        <v/>
      </c>
      <c r="CB152" s="2" t="str">
        <f t="shared" si="271"/>
        <v/>
      </c>
      <c r="CC152" s="2" t="str">
        <f t="shared" si="272"/>
        <v/>
      </c>
      <c r="CE152" s="2">
        <f t="shared" si="309"/>
        <v>46.161099999999998</v>
      </c>
      <c r="CF152" s="2">
        <f t="shared" si="310"/>
        <v>45.999899999999997</v>
      </c>
      <c r="CG152" s="2">
        <f t="shared" si="311"/>
        <v>46.905299999999997</v>
      </c>
      <c r="CH152" s="2">
        <f t="shared" si="312"/>
        <v>46.905299999999997</v>
      </c>
      <c r="CI152" s="2">
        <f t="shared" si="313"/>
        <v>46.5364</v>
      </c>
      <c r="CJ152" s="2">
        <f t="shared" si="314"/>
        <v>45.916800000000002</v>
      </c>
      <c r="CK152" s="2">
        <f t="shared" si="315"/>
        <v>46.174300000000002</v>
      </c>
      <c r="CL152" s="2">
        <f t="shared" si="316"/>
        <v>46.151499999999999</v>
      </c>
      <c r="CM152" s="2">
        <f t="shared" si="317"/>
        <v>45.7971</v>
      </c>
      <c r="CN152" s="2">
        <f t="shared" si="318"/>
        <v>45.826900000000002</v>
      </c>
      <c r="CO152" s="2">
        <f t="shared" si="319"/>
        <v>45.521900000000002</v>
      </c>
      <c r="CP152" s="2">
        <f t="shared" si="320"/>
        <v>45.778199999999998</v>
      </c>
      <c r="CQ152" s="2">
        <f t="shared" si="321"/>
        <v>45.856400000000001</v>
      </c>
      <c r="CR152" s="2" t="str">
        <f t="shared" si="322"/>
        <v/>
      </c>
      <c r="CS152" s="2" t="str">
        <f t="shared" si="323"/>
        <v/>
      </c>
      <c r="CU152" s="2">
        <f t="shared" si="273"/>
        <v>46.161099999999998</v>
      </c>
      <c r="CV152" s="2">
        <f t="shared" si="274"/>
        <v>45.999899999999997</v>
      </c>
      <c r="CW152" s="2">
        <f t="shared" si="275"/>
        <v>46.905299999999997</v>
      </c>
      <c r="CX152" s="2">
        <f t="shared" si="276"/>
        <v>46.905299999999997</v>
      </c>
      <c r="CY152" s="2">
        <f t="shared" si="277"/>
        <v>46.5364</v>
      </c>
      <c r="CZ152" s="2">
        <f t="shared" si="278"/>
        <v>45.916800000000002</v>
      </c>
      <c r="DA152" s="2">
        <f t="shared" si="279"/>
        <v>46.174300000000002</v>
      </c>
      <c r="DB152" s="2">
        <f t="shared" si="280"/>
        <v>46.151499999999999</v>
      </c>
      <c r="DC152" s="2">
        <f t="shared" si="281"/>
        <v>45.7971</v>
      </c>
      <c r="DD152" s="2">
        <f t="shared" si="282"/>
        <v>45.826900000000002</v>
      </c>
      <c r="DE152" s="2">
        <f t="shared" si="283"/>
        <v>45.521900000000002</v>
      </c>
      <c r="DF152" s="2">
        <f t="shared" si="284"/>
        <v>45.778199999999998</v>
      </c>
      <c r="DG152" s="2">
        <f t="shared" si="285"/>
        <v>45.856400000000001</v>
      </c>
      <c r="DH152" s="2" t="str">
        <f t="shared" si="286"/>
        <v/>
      </c>
      <c r="DI152" s="2" t="str">
        <f t="shared" si="287"/>
        <v/>
      </c>
      <c r="DK152" s="2">
        <f t="shared" si="288"/>
        <v>68.127509915966399</v>
      </c>
      <c r="DL152" s="2">
        <f t="shared" si="437"/>
        <v>64.080204385026732</v>
      </c>
      <c r="DM152" s="2">
        <f t="shared" si="437"/>
        <v>62.329244812834219</v>
      </c>
      <c r="DN152" s="2">
        <f t="shared" si="437"/>
        <v>61.239532196969677</v>
      </c>
      <c r="DO152" s="2">
        <f t="shared" si="437"/>
        <v>62.411639786096259</v>
      </c>
      <c r="DP152" s="2">
        <f t="shared" si="437"/>
        <v>59.901884201680666</v>
      </c>
      <c r="DQ152" s="2">
        <f t="shared" si="437"/>
        <v>59.423113770913766</v>
      </c>
      <c r="DR152" s="2">
        <f t="shared" si="437"/>
        <v>64.887020656370652</v>
      </c>
      <c r="DS152" s="2">
        <f t="shared" si="437"/>
        <v>61.120655512655517</v>
      </c>
      <c r="DT152" s="2">
        <f t="shared" si="437"/>
        <v>58.105169962067336</v>
      </c>
      <c r="DU152" s="2">
        <f t="shared" si="437"/>
        <v>60.672043329043326</v>
      </c>
      <c r="DV152" s="2">
        <f t="shared" si="437"/>
        <v>61.636207515410149</v>
      </c>
      <c r="DW152" s="2">
        <f t="shared" si="437"/>
        <v>65.981910588235294</v>
      </c>
      <c r="DX152" s="2">
        <f t="shared" si="437"/>
        <v>58.655845329540071</v>
      </c>
      <c r="DY152" s="2">
        <f t="shared" si="437"/>
        <v>53.464454148885736</v>
      </c>
      <c r="EA152" s="2">
        <f t="shared" si="440"/>
        <v>46.049186604922696</v>
      </c>
      <c r="EB152" s="2">
        <f t="shared" si="290"/>
        <v>46.183329725759059</v>
      </c>
      <c r="EC152" s="2">
        <f t="shared" si="291"/>
        <v>46.763022944633121</v>
      </c>
      <c r="ED152" s="2">
        <f t="shared" si="292"/>
        <v>46.742239161191392</v>
      </c>
      <c r="EE152" s="2">
        <f t="shared" si="293"/>
        <v>46.411606233764175</v>
      </c>
      <c r="EF152" s="2">
        <f t="shared" si="294"/>
        <v>46.285815712422973</v>
      </c>
      <c r="EG152" s="2">
        <f t="shared" si="295"/>
        <v>46.322560146238786</v>
      </c>
      <c r="EH152" s="2">
        <f t="shared" si="296"/>
        <v>45.906908443474464</v>
      </c>
      <c r="EI152" s="2">
        <f t="shared" si="297"/>
        <v>45.592607034142326</v>
      </c>
      <c r="EJ152" s="2">
        <f t="shared" si="298"/>
        <v>45.849544826571311</v>
      </c>
      <c r="EK152" s="2">
        <f t="shared" si="299"/>
        <v>45.963323702193527</v>
      </c>
      <c r="EL152" s="2">
        <f t="shared" si="300"/>
        <v>45.763390667241019</v>
      </c>
      <c r="EM152" s="2">
        <f t="shared" si="301"/>
        <v>46.063281488512558</v>
      </c>
      <c r="EN152" s="2">
        <f t="shared" si="302"/>
        <v>46.236254261026502</v>
      </c>
      <c r="EO152" s="2">
        <f t="shared" si="303"/>
        <v>46.789334060661197</v>
      </c>
      <c r="EQ152" s="2">
        <f t="shared" si="304"/>
        <v>46.773926283171555</v>
      </c>
      <c r="ER152" s="2">
        <f t="shared" si="438"/>
        <v>46.381292180336217</v>
      </c>
      <c r="ES152" s="2">
        <f t="shared" si="438"/>
        <v>46.938389675538488</v>
      </c>
      <c r="ET152" s="2">
        <f t="shared" si="438"/>
        <v>46.944597075361074</v>
      </c>
      <c r="EU152" s="2">
        <f t="shared" si="438"/>
        <v>46.734502570792124</v>
      </c>
      <c r="EV152" s="2">
        <f t="shared" si="438"/>
        <v>46.547985937592792</v>
      </c>
      <c r="EW152" s="2">
        <f t="shared" si="438"/>
        <v>46.571173099733301</v>
      </c>
      <c r="EX152" s="2">
        <f t="shared" si="438"/>
        <v>46.271005313394149</v>
      </c>
      <c r="EY152" s="2">
        <f t="shared" si="438"/>
        <v>45.757268776932918</v>
      </c>
      <c r="EZ152" s="2">
        <f t="shared" si="438"/>
        <v>45.905909156314983</v>
      </c>
      <c r="FA152" s="2">
        <f t="shared" si="438"/>
        <v>46.052775028662523</v>
      </c>
      <c r="FB152" s="2">
        <f t="shared" si="438"/>
        <v>45.915692895962863</v>
      </c>
      <c r="FC152" s="2">
        <f t="shared" si="438"/>
        <v>46.22948671877667</v>
      </c>
      <c r="FD152" s="2">
        <f t="shared" si="438"/>
        <v>46.350269743169989</v>
      </c>
      <c r="FE152" s="2">
        <f t="shared" si="438"/>
        <v>46.60389250136906</v>
      </c>
      <c r="FG152" s="2">
        <f t="shared" si="306"/>
        <v>0.99975787728858168</v>
      </c>
      <c r="FH152" s="2">
        <f t="shared" si="439"/>
        <v>0.99977167041303228</v>
      </c>
      <c r="FI152" s="2">
        <f t="shared" si="439"/>
        <v>0.99976337835634466</v>
      </c>
      <c r="FJ152" s="2">
        <f t="shared" si="439"/>
        <v>0.99979002010816553</v>
      </c>
      <c r="FK152" s="2">
        <f t="shared" si="439"/>
        <v>0.99976439342834811</v>
      </c>
      <c r="FL152" s="2">
        <f t="shared" si="439"/>
        <v>0.99973784349872619</v>
      </c>
      <c r="FM152" s="2">
        <f t="shared" si="439"/>
        <v>0.99972922510982942</v>
      </c>
      <c r="FN152" s="2">
        <f t="shared" si="439"/>
        <v>0.99973574534430631</v>
      </c>
      <c r="FO152" s="2">
        <f t="shared" si="439"/>
        <v>0.99972880704961942</v>
      </c>
      <c r="FP152" s="2">
        <f t="shared" si="439"/>
        <v>0.99970287182975048</v>
      </c>
      <c r="FQ152" s="2">
        <f t="shared" si="439"/>
        <v>0.99973170110390186</v>
      </c>
      <c r="FR152" s="2">
        <f t="shared" si="439"/>
        <v>0.99971012759650946</v>
      </c>
      <c r="FS152" s="2">
        <f t="shared" si="439"/>
        <v>0.99975766085172579</v>
      </c>
      <c r="FT152" s="2">
        <f t="shared" si="439"/>
        <v>0.99967859233232026</v>
      </c>
      <c r="FU152" s="2">
        <f t="shared" si="439"/>
        <v>0.99969901977391251</v>
      </c>
      <c r="FW152" s="2">
        <f t="shared" si="324"/>
        <v>0.24602981066079108</v>
      </c>
      <c r="FX152" s="2">
        <f t="shared" si="376"/>
        <v>0.1556615113865113</v>
      </c>
      <c r="FY152" s="2">
        <f t="shared" si="377"/>
        <v>0.13619948425263809</v>
      </c>
      <c r="FZ152" s="2">
        <f t="shared" si="378"/>
        <v>0.15067508465871551</v>
      </c>
      <c r="GA152" s="2">
        <f t="shared" si="379"/>
        <v>0.13533773389549411</v>
      </c>
      <c r="GB152" s="2">
        <f t="shared" si="380"/>
        <v>0.13369889572845944</v>
      </c>
      <c r="GC152" s="2">
        <f t="shared" si="381"/>
        <v>0.13484036008943817</v>
      </c>
      <c r="GD152" s="2">
        <f t="shared" si="382"/>
        <v>0.15049953980489039</v>
      </c>
      <c r="GE152" s="2">
        <f t="shared" si="383"/>
        <v>0.14227727829902365</v>
      </c>
      <c r="GF152" s="2">
        <f t="shared" si="384"/>
        <v>0.19716243699041161</v>
      </c>
      <c r="GG152" s="2">
        <f t="shared" si="385"/>
        <v>0.20357740129459267</v>
      </c>
      <c r="GH152" s="2">
        <f t="shared" si="386"/>
        <v>0.15294552520156368</v>
      </c>
      <c r="GI152" s="2">
        <f t="shared" si="387"/>
        <v>0.1388693330043492</v>
      </c>
      <c r="GJ152" s="2">
        <f t="shared" si="388"/>
        <v>0.10271755224296238</v>
      </c>
      <c r="GK152" s="2">
        <f t="shared" si="389"/>
        <v>9.8762842611568716E-2</v>
      </c>
      <c r="GM152" s="86">
        <f t="shared" si="325"/>
        <v>1.3774091360579309E-131</v>
      </c>
      <c r="GN152" s="86">
        <f t="shared" si="390"/>
        <v>1.1742235107088604E-145</v>
      </c>
      <c r="GO152" s="86">
        <f t="shared" si="391"/>
        <v>1.2021216803176034E-277</v>
      </c>
      <c r="GP152" s="86">
        <f t="shared" si="392"/>
        <v>1.2498220218101891E-229</v>
      </c>
      <c r="GQ152" s="86">
        <f t="shared" si="393"/>
        <v>5.2302440426086909E-235</v>
      </c>
      <c r="GR152" s="86">
        <f t="shared" si="394"/>
        <v>4.6230122602067009E-159</v>
      </c>
      <c r="GS152" s="86">
        <f t="shared" si="395"/>
        <v>2.3844322170555216E-154</v>
      </c>
      <c r="GT152" s="86">
        <f t="shared" si="396"/>
        <v>4.6811591855120564E-205</v>
      </c>
      <c r="GU152" s="86">
        <f t="shared" si="397"/>
        <v>2.3492161315191029E-182</v>
      </c>
      <c r="GV152" s="86">
        <f t="shared" si="398"/>
        <v>3.5187902931917756E-153</v>
      </c>
      <c r="GW152" s="86">
        <f t="shared" si="399"/>
        <v>1.7564522908385776E-132</v>
      </c>
      <c r="GX152" s="86">
        <f t="shared" si="400"/>
        <v>4.2081221413112022E-117</v>
      </c>
      <c r="GY152" s="86">
        <f t="shared" si="401"/>
        <v>8.3670645629584912E-99</v>
      </c>
      <c r="GZ152" s="86">
        <f t="shared" si="402"/>
        <v>1.1691396287406357E-93</v>
      </c>
      <c r="HA152" s="86">
        <f t="shared" si="403"/>
        <v>1.4430917672368047E-99</v>
      </c>
      <c r="HC152" s="86">
        <f t="shared" si="326"/>
        <v>2.7746189288155654E-112</v>
      </c>
      <c r="HD152" s="86">
        <f t="shared" si="404"/>
        <v>2.969266869620228E-118</v>
      </c>
      <c r="HE152" s="86">
        <f t="shared" si="405"/>
        <v>1.3948608695510328E-154</v>
      </c>
      <c r="HF152" s="86">
        <f t="shared" si="406"/>
        <v>9.3777269234334263E-194</v>
      </c>
      <c r="HG152" s="86">
        <f t="shared" si="407"/>
        <v>8.3648413397383473E-246</v>
      </c>
      <c r="HH152" s="86">
        <f t="shared" si="408"/>
        <v>1.0436645012633645E-113</v>
      </c>
      <c r="HI152" s="86">
        <f t="shared" si="409"/>
        <v>5.0278078881733611E-88</v>
      </c>
      <c r="HJ152" s="86">
        <f t="shared" si="410"/>
        <v>4.4332152950121303E-73</v>
      </c>
      <c r="HK152" s="86">
        <f t="shared" si="411"/>
        <v>4.6582032388524389E-107</v>
      </c>
      <c r="HL152" s="86">
        <f t="shared" si="412"/>
        <v>1.8881113518211391E-89</v>
      </c>
      <c r="HM152" s="86">
        <f t="shared" si="413"/>
        <v>2.4898555368806334E-72</v>
      </c>
      <c r="HN152" s="86">
        <f t="shared" si="414"/>
        <v>4.5836354874272214E-69</v>
      </c>
      <c r="HO152" s="86">
        <f t="shared" si="415"/>
        <v>6.9104496450517726E-55</v>
      </c>
      <c r="HP152" s="86">
        <f t="shared" si="416"/>
        <v>1.7473066513875276E-51</v>
      </c>
      <c r="HQ152" s="86">
        <f t="shared" si="417"/>
        <v>5.7930363982071317E-68</v>
      </c>
      <c r="HS152" s="86">
        <f t="shared" si="327"/>
        <v>3.0073709560822626E-5</v>
      </c>
      <c r="HT152" s="86">
        <f t="shared" si="418"/>
        <v>3.2790193505755722E-4</v>
      </c>
      <c r="HU152" s="86">
        <f t="shared" si="419"/>
        <v>3.9280054757794767E-4</v>
      </c>
      <c r="HV152" s="86">
        <f t="shared" si="420"/>
        <v>2.0009568165768826E-4</v>
      </c>
      <c r="HW152" s="86">
        <f t="shared" si="421"/>
        <v>1.0099177126904021E-3</v>
      </c>
      <c r="HX152" s="86">
        <f t="shared" si="422"/>
        <v>6.5597039508573287E-4</v>
      </c>
      <c r="HY152" s="86">
        <f t="shared" si="423"/>
        <v>3.1314626005853356E-3</v>
      </c>
      <c r="HZ152" s="86">
        <f t="shared" si="424"/>
        <v>1.1205422428666339E-4</v>
      </c>
      <c r="IA152" s="86">
        <f t="shared" si="425"/>
        <v>1.0022333171673628E-3</v>
      </c>
      <c r="IB152" s="86">
        <f t="shared" si="426"/>
        <v>5.345314607216795E-5</v>
      </c>
      <c r="IC152" s="86">
        <f t="shared" si="427"/>
        <v>8.6055497240169411E-6</v>
      </c>
      <c r="ID152" s="86">
        <f t="shared" si="428"/>
        <v>1.394326531799095E-3</v>
      </c>
      <c r="IE152" s="86">
        <f t="shared" si="429"/>
        <v>5.9366859772975828E-3</v>
      </c>
      <c r="IF152" s="86">
        <f t="shared" si="430"/>
        <v>3.2327274837418762E-2</v>
      </c>
      <c r="IG152" s="86">
        <f t="shared" si="431"/>
        <v>2.4757422314561222E-2</v>
      </c>
      <c r="II152" s="86">
        <f t="shared" si="328"/>
        <v>6.9020485911176601E-3</v>
      </c>
      <c r="IJ152" s="86">
        <f t="shared" si="329"/>
        <v>2.0513665642618178E-5</v>
      </c>
      <c r="IK152" s="86">
        <f t="shared" si="330"/>
        <v>8.5287170798882064E-7</v>
      </c>
      <c r="IL152" s="86">
        <f t="shared" si="331"/>
        <v>2.3994946605183272E-6</v>
      </c>
      <c r="IM152" s="86">
        <f t="shared" si="332"/>
        <v>6.7376747069179686E-7</v>
      </c>
      <c r="IN152" s="86">
        <f t="shared" si="333"/>
        <v>1.0339611194132308E-7</v>
      </c>
      <c r="IO152" s="86">
        <f t="shared" si="334"/>
        <v>3.0081749501517394E-6</v>
      </c>
      <c r="IP152" s="86">
        <f t="shared" si="335"/>
        <v>4.514264823667396E-7</v>
      </c>
      <c r="IQ152" s="86">
        <f t="shared" si="336"/>
        <v>3.5158134200092859E-6</v>
      </c>
      <c r="IR152" s="86">
        <f t="shared" si="337"/>
        <v>2.4975594013476886E-4</v>
      </c>
      <c r="IS152" s="86">
        <f t="shared" si="338"/>
        <v>3.7585592665179243E-4</v>
      </c>
      <c r="IT152" s="86">
        <f t="shared" si="339"/>
        <v>2.4081919375089519E-5</v>
      </c>
      <c r="IU152" s="86">
        <f t="shared" si="340"/>
        <v>1.7643247440398981E-5</v>
      </c>
      <c r="IV152" s="86">
        <f t="shared" si="341"/>
        <v>3.2869226568351612E-6</v>
      </c>
      <c r="IW152" s="86">
        <f t="shared" si="342"/>
        <v>7.9361465515443272E-6</v>
      </c>
      <c r="IY152" s="86">
        <f t="shared" si="343"/>
        <v>6.9321223006784827E-3</v>
      </c>
      <c r="IZ152" s="86">
        <f t="shared" si="344"/>
        <v>3.484156007001754E-4</v>
      </c>
      <c r="JA152" s="86">
        <f t="shared" si="345"/>
        <v>3.9365341928593648E-4</v>
      </c>
      <c r="JB152" s="86">
        <f t="shared" si="346"/>
        <v>2.0249517631820658E-4</v>
      </c>
      <c r="JC152" s="86">
        <f t="shared" si="347"/>
        <v>1.010591480161094E-3</v>
      </c>
      <c r="JD152" s="86">
        <f t="shared" si="348"/>
        <v>6.5607379119767418E-4</v>
      </c>
      <c r="JE152" s="86">
        <f t="shared" si="349"/>
        <v>3.1344707755354873E-3</v>
      </c>
      <c r="JF152" s="86">
        <f t="shared" si="350"/>
        <v>1.1250565076903013E-4</v>
      </c>
      <c r="JG152" s="86">
        <f t="shared" si="351"/>
        <v>1.0057491305873721E-3</v>
      </c>
      <c r="JH152" s="86">
        <f t="shared" si="352"/>
        <v>3.032090862069368E-4</v>
      </c>
      <c r="JI152" s="86">
        <f t="shared" si="353"/>
        <v>3.8446147637580935E-4</v>
      </c>
      <c r="JJ152" s="86">
        <f t="shared" si="354"/>
        <v>1.4184084511741845E-3</v>
      </c>
      <c r="JK152" s="86">
        <f t="shared" si="355"/>
        <v>5.9543292247379821E-3</v>
      </c>
      <c r="JL152" s="86">
        <f t="shared" si="356"/>
        <v>3.23305617600756E-2</v>
      </c>
      <c r="JM152" s="86">
        <f t="shared" si="357"/>
        <v>2.4765358461112767E-2</v>
      </c>
    </row>
    <row r="153" spans="2:273" x14ac:dyDescent="0.25">
      <c r="B153" s="2">
        <v>126</v>
      </c>
      <c r="C153" s="37">
        <v>46.243899999999996</v>
      </c>
      <c r="D153" s="37">
        <v>46.374299999999998</v>
      </c>
      <c r="E153" s="37">
        <v>47.0655</v>
      </c>
      <c r="F153" s="37">
        <v>47.0655</v>
      </c>
      <c r="G153" s="37">
        <v>46.433100000000003</v>
      </c>
      <c r="H153" s="37">
        <v>46.4268</v>
      </c>
      <c r="I153" s="37">
        <v>45.8232</v>
      </c>
      <c r="J153" s="37">
        <v>45.799300000000002</v>
      </c>
      <c r="K153" s="37">
        <v>45.673900000000003</v>
      </c>
      <c r="L153" s="37">
        <v>45.8125</v>
      </c>
      <c r="M153" s="37">
        <v>46.105800000000002</v>
      </c>
      <c r="N153" s="37">
        <v>45.561999999999998</v>
      </c>
      <c r="O153" s="37">
        <v>46.014200000000002</v>
      </c>
      <c r="P153" s="37">
        <v>45.623100000000001</v>
      </c>
      <c r="Q153" s="37">
        <v>46.4572</v>
      </c>
      <c r="S153" s="4">
        <f t="shared" si="229"/>
        <v>46.20166939630812</v>
      </c>
      <c r="T153" s="4">
        <f t="shared" si="230"/>
        <v>46.175440070999777</v>
      </c>
      <c r="U153" s="4">
        <f t="shared" si="231"/>
        <v>46.745405583818297</v>
      </c>
      <c r="V153" s="4">
        <f t="shared" si="232"/>
        <v>46.730600962167657</v>
      </c>
      <c r="W153" s="4">
        <f t="shared" si="233"/>
        <v>46.414410855087517</v>
      </c>
      <c r="X153" s="4">
        <f t="shared" si="234"/>
        <v>46.275907687312525</v>
      </c>
      <c r="Y153" s="4">
        <f t="shared" si="235"/>
        <v>46.320476745937725</v>
      </c>
      <c r="Z153" s="4">
        <f t="shared" si="236"/>
        <v>45.927584252497056</v>
      </c>
      <c r="AA153" s="4">
        <f t="shared" si="237"/>
        <v>45.586095953947897</v>
      </c>
      <c r="AB153" s="4">
        <f t="shared" si="238"/>
        <v>45.843100467864566</v>
      </c>
      <c r="AC153" s="4">
        <f t="shared" si="239"/>
        <v>45.971109274766455</v>
      </c>
      <c r="AD153" s="4">
        <f t="shared" si="240"/>
        <v>45.754379678881797</v>
      </c>
      <c r="AE153" s="4">
        <f t="shared" si="241"/>
        <v>46.052509972906179</v>
      </c>
      <c r="AF153" s="4">
        <f t="shared" si="242"/>
        <v>46.261106831563211</v>
      </c>
      <c r="AG153" s="4">
        <f t="shared" si="243"/>
        <v>46.812190622319221</v>
      </c>
      <c r="AI153" s="4">
        <f t="shared" si="244"/>
        <v>4.2230603691876922E-2</v>
      </c>
      <c r="AJ153" s="4">
        <f t="shared" si="245"/>
        <v>0.19885992900022131</v>
      </c>
      <c r="AK153" s="4">
        <f t="shared" si="246"/>
        <v>0.32009441618170342</v>
      </c>
      <c r="AL153" s="4">
        <f t="shared" si="247"/>
        <v>0.33489903783234354</v>
      </c>
      <c r="AM153" s="4">
        <f t="shared" si="248"/>
        <v>1.8689144912485744E-2</v>
      </c>
      <c r="AN153" s="4">
        <f t="shared" si="249"/>
        <v>0.15089231268747483</v>
      </c>
      <c r="AO153" s="4">
        <f t="shared" si="250"/>
        <v>-0.4972767459377252</v>
      </c>
      <c r="AP153" s="4">
        <f t="shared" si="251"/>
        <v>-0.12828425249705333</v>
      </c>
      <c r="AQ153" s="4">
        <f t="shared" si="252"/>
        <v>8.7804046052106344E-2</v>
      </c>
      <c r="AR153" s="4">
        <f t="shared" si="253"/>
        <v>-3.0600467864566383E-2</v>
      </c>
      <c r="AS153" s="4">
        <f t="shared" si="254"/>
        <v>0.13469072523354697</v>
      </c>
      <c r="AT153" s="4">
        <f t="shared" si="255"/>
        <v>-0.19237967888179952</v>
      </c>
      <c r="AU153" s="4">
        <f t="shared" si="256"/>
        <v>-3.8309972906176881E-2</v>
      </c>
      <c r="AV153" s="4">
        <f t="shared" si="436"/>
        <v>-0.63800683156321014</v>
      </c>
      <c r="AW153" s="4">
        <f t="shared" si="436"/>
        <v>-0.35499062231922096</v>
      </c>
      <c r="AY153" s="2">
        <f t="shared" si="308"/>
        <v>46.19835089608835</v>
      </c>
      <c r="AZ153" s="2">
        <f t="shared" si="359"/>
        <v>46.175035353807992</v>
      </c>
      <c r="BA153" s="2">
        <f t="shared" si="360"/>
        <v>46.745353290486335</v>
      </c>
      <c r="BB153" s="2">
        <f t="shared" si="361"/>
        <v>46.730470623088713</v>
      </c>
      <c r="BC153" s="2">
        <f t="shared" si="362"/>
        <v>46.41435014049403</v>
      </c>
      <c r="BD153" s="2">
        <f t="shared" si="363"/>
        <v>46.275888417003777</v>
      </c>
      <c r="BE153" s="2">
        <f t="shared" si="364"/>
        <v>46.320121609313425</v>
      </c>
      <c r="BF153" s="2">
        <f t="shared" si="365"/>
        <v>45.927533063940317</v>
      </c>
      <c r="BG153" s="2">
        <f t="shared" si="366"/>
        <v>45.585876858458512</v>
      </c>
      <c r="BH153" s="2">
        <f t="shared" si="367"/>
        <v>45.829252008219335</v>
      </c>
      <c r="BI153" s="2">
        <f t="shared" si="368"/>
        <v>45.947710899418027</v>
      </c>
      <c r="BJ153" s="2">
        <f t="shared" si="369"/>
        <v>45.752603445840599</v>
      </c>
      <c r="BK153" s="2">
        <f t="shared" si="370"/>
        <v>46.050195024511439</v>
      </c>
      <c r="BL153" s="2">
        <f t="shared" si="371"/>
        <v>46.212009353101166</v>
      </c>
      <c r="BM153" s="2">
        <f t="shared" si="372"/>
        <v>46.740701892266479</v>
      </c>
      <c r="BO153" s="2" t="str">
        <f t="shared" si="258"/>
        <v/>
      </c>
      <c r="BP153" s="2" t="str">
        <f t="shared" si="259"/>
        <v/>
      </c>
      <c r="BQ153" s="2" t="str">
        <f t="shared" si="260"/>
        <v/>
      </c>
      <c r="BR153" s="2" t="str">
        <f t="shared" si="261"/>
        <v/>
      </c>
      <c r="BS153" s="2" t="str">
        <f t="shared" si="262"/>
        <v/>
      </c>
      <c r="BT153" s="2" t="str">
        <f t="shared" si="263"/>
        <v/>
      </c>
      <c r="BU153" s="2" t="str">
        <f t="shared" si="264"/>
        <v/>
      </c>
      <c r="BV153" s="2" t="str">
        <f t="shared" si="265"/>
        <v/>
      </c>
      <c r="BW153" s="2" t="str">
        <f t="shared" si="266"/>
        <v/>
      </c>
      <c r="BX153" s="2" t="str">
        <f t="shared" si="267"/>
        <v/>
      </c>
      <c r="BY153" s="2" t="str">
        <f t="shared" si="268"/>
        <v/>
      </c>
      <c r="BZ153" s="2" t="str">
        <f t="shared" si="269"/>
        <v/>
      </c>
      <c r="CA153" s="2" t="str">
        <f t="shared" si="270"/>
        <v/>
      </c>
      <c r="CB153" s="2" t="str">
        <f t="shared" si="271"/>
        <v/>
      </c>
      <c r="CC153" s="2" t="str">
        <f t="shared" si="272"/>
        <v/>
      </c>
      <c r="CE153" s="2" t="str">
        <f t="shared" si="309"/>
        <v/>
      </c>
      <c r="CF153" s="2">
        <f t="shared" si="310"/>
        <v>46.374299999999998</v>
      </c>
      <c r="CG153" s="2">
        <f t="shared" si="311"/>
        <v>47.0655</v>
      </c>
      <c r="CH153" s="2">
        <f t="shared" si="312"/>
        <v>47.0655</v>
      </c>
      <c r="CI153" s="2">
        <f t="shared" si="313"/>
        <v>46.433100000000003</v>
      </c>
      <c r="CJ153" s="2">
        <f t="shared" si="314"/>
        <v>46.4268</v>
      </c>
      <c r="CK153" s="2">
        <f t="shared" si="315"/>
        <v>45.8232</v>
      </c>
      <c r="CL153" s="2">
        <f t="shared" si="316"/>
        <v>45.799300000000002</v>
      </c>
      <c r="CM153" s="2">
        <f t="shared" si="317"/>
        <v>45.673900000000003</v>
      </c>
      <c r="CN153" s="2">
        <f t="shared" si="318"/>
        <v>45.8125</v>
      </c>
      <c r="CO153" s="2">
        <f t="shared" si="319"/>
        <v>46.105800000000002</v>
      </c>
      <c r="CP153" s="2">
        <f t="shared" si="320"/>
        <v>45.561999999999998</v>
      </c>
      <c r="CQ153" s="2">
        <f t="shared" si="321"/>
        <v>46.014200000000002</v>
      </c>
      <c r="CR153" s="2" t="str">
        <f t="shared" si="322"/>
        <v/>
      </c>
      <c r="CS153" s="2" t="str">
        <f t="shared" si="323"/>
        <v/>
      </c>
      <c r="CU153" s="2" t="str">
        <f t="shared" si="273"/>
        <v/>
      </c>
      <c r="CV153" s="2">
        <f t="shared" si="274"/>
        <v>46.374299999999998</v>
      </c>
      <c r="CW153" s="2">
        <f t="shared" si="275"/>
        <v>47.0655</v>
      </c>
      <c r="CX153" s="2">
        <f t="shared" si="276"/>
        <v>47.0655</v>
      </c>
      <c r="CY153" s="2">
        <f t="shared" si="277"/>
        <v>46.433100000000003</v>
      </c>
      <c r="CZ153" s="2">
        <f t="shared" si="278"/>
        <v>46.4268</v>
      </c>
      <c r="DA153" s="2">
        <f t="shared" si="279"/>
        <v>45.8232</v>
      </c>
      <c r="DB153" s="2">
        <f t="shared" si="280"/>
        <v>45.799300000000002</v>
      </c>
      <c r="DC153" s="2">
        <f t="shared" si="281"/>
        <v>45.673900000000003</v>
      </c>
      <c r="DD153" s="2">
        <f t="shared" si="282"/>
        <v>45.8125</v>
      </c>
      <c r="DE153" s="2">
        <f t="shared" si="283"/>
        <v>46.105800000000002</v>
      </c>
      <c r="DF153" s="2">
        <f t="shared" si="284"/>
        <v>45.561999999999998</v>
      </c>
      <c r="DG153" s="2">
        <f t="shared" si="285"/>
        <v>46.014200000000002</v>
      </c>
      <c r="DH153" s="2" t="str">
        <f t="shared" si="286"/>
        <v/>
      </c>
      <c r="DI153" s="2" t="str">
        <f t="shared" si="287"/>
        <v/>
      </c>
      <c r="DK153" s="2">
        <f t="shared" si="288"/>
        <v>68.281898235294136</v>
      </c>
      <c r="DL153" s="2">
        <f t="shared" si="437"/>
        <v>64.201728632543919</v>
      </c>
      <c r="DM153" s="2">
        <f t="shared" si="437"/>
        <v>62.436488326967144</v>
      </c>
      <c r="DN153" s="2">
        <f t="shared" si="437"/>
        <v>61.337244696969677</v>
      </c>
      <c r="DO153" s="2">
        <f t="shared" si="437"/>
        <v>62.518590572956455</v>
      </c>
      <c r="DP153" s="2">
        <f t="shared" si="437"/>
        <v>59.985734901960782</v>
      </c>
      <c r="DQ153" s="2">
        <f t="shared" si="437"/>
        <v>59.501777387387385</v>
      </c>
      <c r="DR153" s="2">
        <f t="shared" si="437"/>
        <v>65.012401081081066</v>
      </c>
      <c r="DS153" s="2">
        <f t="shared" si="437"/>
        <v>61.21919894894895</v>
      </c>
      <c r="DT153" s="2">
        <f t="shared" si="437"/>
        <v>58.175431009957336</v>
      </c>
      <c r="DU153" s="2">
        <f t="shared" si="437"/>
        <v>60.766722672672671</v>
      </c>
      <c r="DV153" s="2">
        <f t="shared" si="437"/>
        <v>61.738690611664296</v>
      </c>
      <c r="DW153" s="2">
        <f t="shared" si="437"/>
        <v>66.120247591036417</v>
      </c>
      <c r="DX153" s="2">
        <f t="shared" si="437"/>
        <v>58.736097771455668</v>
      </c>
      <c r="DY153" s="2">
        <f t="shared" si="437"/>
        <v>53.507873826458038</v>
      </c>
      <c r="EA153" s="2">
        <f t="shared" si="440"/>
        <v>45.995675292803341</v>
      </c>
      <c r="EB153" s="2">
        <f t="shared" si="290"/>
        <v>46.136634855533792</v>
      </c>
      <c r="EC153" s="2">
        <f t="shared" si="291"/>
        <v>46.715193913059096</v>
      </c>
      <c r="ED153" s="2">
        <f t="shared" si="292"/>
        <v>46.693573483993355</v>
      </c>
      <c r="EE153" s="2">
        <f t="shared" si="293"/>
        <v>46.361824080151813</v>
      </c>
      <c r="EF153" s="2">
        <f t="shared" si="294"/>
        <v>46.233155603803709</v>
      </c>
      <c r="EG153" s="2">
        <f t="shared" si="295"/>
        <v>46.279017023799966</v>
      </c>
      <c r="EH153" s="2">
        <f t="shared" si="296"/>
        <v>45.861464994034627</v>
      </c>
      <c r="EI153" s="2">
        <f t="shared" si="297"/>
        <v>45.555593294940351</v>
      </c>
      <c r="EJ153" s="2">
        <f t="shared" si="298"/>
        <v>45.813488614679763</v>
      </c>
      <c r="EK153" s="2">
        <f t="shared" si="299"/>
        <v>45.923762951636654</v>
      </c>
      <c r="EL153" s="2">
        <f t="shared" si="300"/>
        <v>45.722130080982133</v>
      </c>
      <c r="EM153" s="2">
        <f t="shared" si="301"/>
        <v>46.01970954744025</v>
      </c>
      <c r="EN153" s="2">
        <f t="shared" si="302"/>
        <v>46.194984727805966</v>
      </c>
      <c r="EO153" s="2">
        <f t="shared" si="303"/>
        <v>46.759501266389563</v>
      </c>
      <c r="EQ153" s="2">
        <f t="shared" si="304"/>
        <v>46.746133252578048</v>
      </c>
      <c r="ER153" s="2">
        <f t="shared" si="438"/>
        <v>46.342627808201726</v>
      </c>
      <c r="ES153" s="2">
        <f t="shared" si="438"/>
        <v>46.896782178224683</v>
      </c>
      <c r="ET153" s="2">
        <f t="shared" si="438"/>
        <v>46.902931036002293</v>
      </c>
      <c r="EU153" s="2">
        <f t="shared" si="438"/>
        <v>46.696706265868855</v>
      </c>
      <c r="EV153" s="2">
        <f t="shared" si="438"/>
        <v>46.505693137020963</v>
      </c>
      <c r="EW153" s="2">
        <f t="shared" si="438"/>
        <v>46.538276631807975</v>
      </c>
      <c r="EX153" s="2">
        <f t="shared" si="438"/>
        <v>46.239267781513995</v>
      </c>
      <c r="EY153" s="2">
        <f t="shared" si="438"/>
        <v>45.727203645060108</v>
      </c>
      <c r="EZ153" s="2">
        <f t="shared" si="438"/>
        <v>45.872001382085287</v>
      </c>
      <c r="FA153" s="2">
        <f t="shared" si="438"/>
        <v>46.016564246859559</v>
      </c>
      <c r="FB153" s="2">
        <f t="shared" si="438"/>
        <v>45.880901477776135</v>
      </c>
      <c r="FC153" s="2">
        <f t="shared" si="438"/>
        <v>46.19303487558453</v>
      </c>
      <c r="FD153" s="2">
        <f t="shared" si="438"/>
        <v>46.314677118710861</v>
      </c>
      <c r="FE153" s="2">
        <f t="shared" si="438"/>
        <v>46.566977838821558</v>
      </c>
      <c r="FG153" s="2">
        <f t="shared" si="306"/>
        <v>0.99977917675827543</v>
      </c>
      <c r="FH153" s="2">
        <f t="shared" si="439"/>
        <v>0.9997917567580229</v>
      </c>
      <c r="FI153" s="2">
        <f t="shared" si="439"/>
        <v>0.99978419400304908</v>
      </c>
      <c r="FJ153" s="2">
        <f t="shared" si="439"/>
        <v>0.99980849252431681</v>
      </c>
      <c r="FK153" s="2">
        <f t="shared" si="439"/>
        <v>0.99978511979818618</v>
      </c>
      <c r="FL153" s="2">
        <f t="shared" si="439"/>
        <v>0.9997609049140409</v>
      </c>
      <c r="FM153" s="2">
        <f t="shared" si="439"/>
        <v>0.99975304448136082</v>
      </c>
      <c r="FN153" s="2">
        <f t="shared" si="439"/>
        <v>0.99975899128583201</v>
      </c>
      <c r="FO153" s="2">
        <f t="shared" si="439"/>
        <v>0.99975266318773504</v>
      </c>
      <c r="FP153" s="2">
        <f t="shared" si="439"/>
        <v>0.99972900880324489</v>
      </c>
      <c r="FQ153" s="2">
        <f t="shared" si="439"/>
        <v>0.99975530272190605</v>
      </c>
      <c r="FR153" s="2">
        <f t="shared" si="439"/>
        <v>0.99973562648297354</v>
      </c>
      <c r="FS153" s="2">
        <f t="shared" si="439"/>
        <v>0.99977897935710225</v>
      </c>
      <c r="FT153" s="2">
        <f t="shared" si="439"/>
        <v>0.99970686443323564</v>
      </c>
      <c r="FU153" s="2">
        <f t="shared" si="439"/>
        <v>0.99972549550167444</v>
      </c>
      <c r="FW153" s="2">
        <f t="shared" si="324"/>
        <v>0.26351147950834658</v>
      </c>
      <c r="FX153" s="2">
        <f t="shared" si="376"/>
        <v>0.16815412435636695</v>
      </c>
      <c r="FY153" s="2">
        <f t="shared" si="377"/>
        <v>0.14740285000509568</v>
      </c>
      <c r="FZ153" s="2">
        <f t="shared" si="378"/>
        <v>0.16284469444490943</v>
      </c>
      <c r="GA153" s="2">
        <f t="shared" si="379"/>
        <v>0.14648223521520332</v>
      </c>
      <c r="GB153" s="2">
        <f t="shared" si="380"/>
        <v>0.14473103430922871</v>
      </c>
      <c r="GC153" s="2">
        <f t="shared" si="381"/>
        <v>0.14595081802659154</v>
      </c>
      <c r="GD153" s="2">
        <f t="shared" si="382"/>
        <v>0.16265768665771799</v>
      </c>
      <c r="GE153" s="2">
        <f t="shared" si="383"/>
        <v>0.1538915176660472</v>
      </c>
      <c r="GF153" s="2">
        <f t="shared" si="384"/>
        <v>0.21214884419378133</v>
      </c>
      <c r="GG153" s="2">
        <f t="shared" si="385"/>
        <v>0.2189184524847754</v>
      </c>
      <c r="GH153" s="2">
        <f t="shared" si="386"/>
        <v>0.16526283039728379</v>
      </c>
      <c r="GI153" s="2">
        <f t="shared" si="387"/>
        <v>0.15025411178521511</v>
      </c>
      <c r="GJ153" s="2">
        <f t="shared" si="388"/>
        <v>0.11152236925319488</v>
      </c>
      <c r="GK153" s="2">
        <f t="shared" si="389"/>
        <v>0.10726919319940902</v>
      </c>
      <c r="GM153" s="86">
        <f t="shared" si="325"/>
        <v>2.7333494831806206E-135</v>
      </c>
      <c r="GN153" s="86">
        <f t="shared" si="390"/>
        <v>9.1326973608906684E-150</v>
      </c>
      <c r="GO153" s="86">
        <f t="shared" si="391"/>
        <v>1.9880438573564317E-285</v>
      </c>
      <c r="GP153" s="86">
        <f t="shared" si="392"/>
        <v>4.4136126266935753E-236</v>
      </c>
      <c r="GQ153" s="86">
        <f t="shared" si="393"/>
        <v>1.3174510231885236E-241</v>
      </c>
      <c r="GR153" s="86">
        <f t="shared" si="394"/>
        <v>1.6056152685361545E-163</v>
      </c>
      <c r="GS153" s="86">
        <f t="shared" si="395"/>
        <v>1.0495520490966518E-158</v>
      </c>
      <c r="GT153" s="86">
        <f t="shared" si="396"/>
        <v>8.5471156601505156E-211</v>
      </c>
      <c r="GU153" s="86">
        <f t="shared" si="397"/>
        <v>1.7795025339985305E-187</v>
      </c>
      <c r="GV153" s="86">
        <f t="shared" si="398"/>
        <v>1.5913543620216243E-157</v>
      </c>
      <c r="GW153" s="86">
        <f t="shared" si="399"/>
        <v>3.512492465137372E-136</v>
      </c>
      <c r="GX153" s="86">
        <f t="shared" si="400"/>
        <v>2.0551965919949344E-120</v>
      </c>
      <c r="GY153" s="86">
        <f t="shared" si="401"/>
        <v>1.3866057471475776E-101</v>
      </c>
      <c r="GZ153" s="86">
        <f t="shared" si="402"/>
        <v>2.7934057724017865E-96</v>
      </c>
      <c r="HA153" s="86">
        <f t="shared" si="403"/>
        <v>2.5051215568350299E-102</v>
      </c>
      <c r="HC153" s="86">
        <f t="shared" si="326"/>
        <v>5.8081759728524257E-117</v>
      </c>
      <c r="HD153" s="86">
        <f t="shared" si="404"/>
        <v>3.4187568116279031E-123</v>
      </c>
      <c r="HE153" s="86">
        <f t="shared" si="405"/>
        <v>5.7679460467887794E-161</v>
      </c>
      <c r="HF153" s="86">
        <f t="shared" si="406"/>
        <v>8.9839011782144407E-202</v>
      </c>
      <c r="HG153" s="86">
        <f t="shared" si="407"/>
        <v>5.1857276709276132E-256</v>
      </c>
      <c r="HH153" s="86">
        <f t="shared" si="408"/>
        <v>1.9244726287646019E-118</v>
      </c>
      <c r="HI153" s="86">
        <f t="shared" si="409"/>
        <v>1.0789411853744415E-91</v>
      </c>
      <c r="HJ153" s="86">
        <f t="shared" si="410"/>
        <v>5.0206695376630376E-76</v>
      </c>
      <c r="HK153" s="86">
        <f t="shared" si="411"/>
        <v>1.8987374621411264E-111</v>
      </c>
      <c r="HL153" s="86">
        <f t="shared" si="412"/>
        <v>4.1013010631366806E-93</v>
      </c>
      <c r="HM153" s="86">
        <f t="shared" si="413"/>
        <v>3.278424322770208E-75</v>
      </c>
      <c r="HN153" s="86">
        <f t="shared" si="414"/>
        <v>6.4757030928711862E-72</v>
      </c>
      <c r="HO153" s="86">
        <f t="shared" si="415"/>
        <v>3.7007289070883051E-57</v>
      </c>
      <c r="HP153" s="86">
        <f t="shared" si="416"/>
        <v>1.2599487052620734E-53</v>
      </c>
      <c r="HQ153" s="86">
        <f t="shared" si="417"/>
        <v>9.5329485862898684E-71</v>
      </c>
      <c r="HS153" s="86">
        <f t="shared" si="327"/>
        <v>7.8279822375076329E-6</v>
      </c>
      <c r="HT153" s="86">
        <f t="shared" si="418"/>
        <v>9.484641876570166E-5</v>
      </c>
      <c r="HU153" s="86">
        <f t="shared" si="419"/>
        <v>1.070093147317986E-4</v>
      </c>
      <c r="HV153" s="86">
        <f t="shared" si="420"/>
        <v>4.9912733143411641E-5</v>
      </c>
      <c r="HW153" s="86">
        <f t="shared" si="421"/>
        <v>2.9653480366260423E-4</v>
      </c>
      <c r="HX153" s="86">
        <f t="shared" si="422"/>
        <v>1.7064349843477108E-4</v>
      </c>
      <c r="HY153" s="86">
        <f t="shared" si="423"/>
        <v>1.1006312793941236E-3</v>
      </c>
      <c r="HZ153" s="86">
        <f t="shared" si="424"/>
        <v>2.4062460033499624E-5</v>
      </c>
      <c r="IA153" s="86">
        <f t="shared" si="425"/>
        <v>3.080714206223618E-4</v>
      </c>
      <c r="IB153" s="86">
        <f t="shared" si="426"/>
        <v>1.2862369716583278E-5</v>
      </c>
      <c r="IC153" s="86">
        <f t="shared" si="427"/>
        <v>1.8251168899889276E-6</v>
      </c>
      <c r="ID153" s="86">
        <f t="shared" si="428"/>
        <v>4.6533626532949861E-4</v>
      </c>
      <c r="IE153" s="86">
        <f t="shared" si="429"/>
        <v>2.3701111745381919E-3</v>
      </c>
      <c r="IF153" s="86">
        <f t="shared" si="430"/>
        <v>1.4864330095213339E-2</v>
      </c>
      <c r="IG153" s="86">
        <f t="shared" si="431"/>
        <v>9.9854239951789499E-3</v>
      </c>
      <c r="II153" s="86">
        <f t="shared" si="328"/>
        <v>1.2894871249194742E-2</v>
      </c>
      <c r="IJ153" s="86">
        <f t="shared" si="329"/>
        <v>5.6335766506057284E-5</v>
      </c>
      <c r="IK153" s="86">
        <f t="shared" si="330"/>
        <v>2.9036992206832726E-6</v>
      </c>
      <c r="IL153" s="86">
        <f t="shared" si="331"/>
        <v>7.9893425577716801E-6</v>
      </c>
      <c r="IM153" s="86">
        <f t="shared" si="332"/>
        <v>2.3340864071321254E-6</v>
      </c>
      <c r="IN153" s="86">
        <f t="shared" si="333"/>
        <v>4.2267907974996347E-7</v>
      </c>
      <c r="IO153" s="86">
        <f t="shared" si="334"/>
        <v>9.0363982659522484E-6</v>
      </c>
      <c r="IP153" s="86">
        <f t="shared" si="335"/>
        <v>1.7753429214310306E-6</v>
      </c>
      <c r="IQ153" s="86">
        <f t="shared" si="336"/>
        <v>1.0798245021626168E-5</v>
      </c>
      <c r="IR153" s="86">
        <f t="shared" si="337"/>
        <v>6.1766304116541674E-4</v>
      </c>
      <c r="IS153" s="86">
        <f t="shared" si="338"/>
        <v>9.0620533354546587E-4</v>
      </c>
      <c r="IT153" s="86">
        <f t="shared" si="339"/>
        <v>6.4300569009544416E-5</v>
      </c>
      <c r="IU153" s="86">
        <f t="shared" si="340"/>
        <v>4.5719985060502237E-5</v>
      </c>
      <c r="IV153" s="86">
        <f t="shared" si="341"/>
        <v>8.4153208624403667E-6</v>
      </c>
      <c r="IW153" s="86">
        <f t="shared" si="342"/>
        <v>1.862000792271031E-5</v>
      </c>
      <c r="IY153" s="86">
        <f t="shared" si="343"/>
        <v>1.2902699231432248E-2</v>
      </c>
      <c r="IZ153" s="86">
        <f t="shared" si="344"/>
        <v>1.5118218527175896E-4</v>
      </c>
      <c r="JA153" s="86">
        <f t="shared" si="345"/>
        <v>1.0991301395248187E-4</v>
      </c>
      <c r="JB153" s="86">
        <f t="shared" si="346"/>
        <v>5.7902075701183321E-5</v>
      </c>
      <c r="JC153" s="86">
        <f t="shared" si="347"/>
        <v>2.9886889006973638E-4</v>
      </c>
      <c r="JD153" s="86">
        <f t="shared" si="348"/>
        <v>1.7106617751452103E-4</v>
      </c>
      <c r="JE153" s="86">
        <f t="shared" si="349"/>
        <v>1.1096676776600758E-3</v>
      </c>
      <c r="JF153" s="86">
        <f t="shared" si="350"/>
        <v>2.5837802954930654E-5</v>
      </c>
      <c r="JG153" s="86">
        <f t="shared" si="351"/>
        <v>3.1886966564398795E-4</v>
      </c>
      <c r="JH153" s="86">
        <f t="shared" si="352"/>
        <v>6.3052541088200003E-4</v>
      </c>
      <c r="JI153" s="86">
        <f t="shared" si="353"/>
        <v>9.0803045043545477E-4</v>
      </c>
      <c r="JJ153" s="86">
        <f t="shared" si="354"/>
        <v>5.2963683433904305E-4</v>
      </c>
      <c r="JK153" s="86">
        <f t="shared" si="355"/>
        <v>2.4158311595986943E-3</v>
      </c>
      <c r="JL153" s="86">
        <f t="shared" si="356"/>
        <v>1.4872745416075779E-2</v>
      </c>
      <c r="JM153" s="86">
        <f t="shared" si="357"/>
        <v>1.000404400310166E-2</v>
      </c>
    </row>
    <row r="154" spans="2:273" x14ac:dyDescent="0.25">
      <c r="B154" s="2">
        <v>127</v>
      </c>
      <c r="C154" s="37">
        <v>46.6995</v>
      </c>
      <c r="D154" s="37">
        <v>46.693100000000001</v>
      </c>
      <c r="E154" s="37">
        <v>46.487400000000001</v>
      </c>
      <c r="F154" s="37">
        <v>46.487400000000001</v>
      </c>
      <c r="G154" s="37">
        <v>46.248800000000003</v>
      </c>
      <c r="H154" s="37">
        <v>46.233600000000003</v>
      </c>
      <c r="I154" s="37">
        <v>45.859099999999998</v>
      </c>
      <c r="J154" s="37">
        <v>45.989699999999999</v>
      </c>
      <c r="K154" s="37">
        <v>45.299700000000001</v>
      </c>
      <c r="L154" s="37">
        <v>45.974600000000002</v>
      </c>
      <c r="M154" s="37">
        <v>45.966700000000003</v>
      </c>
      <c r="N154" s="37">
        <v>45.350200000000001</v>
      </c>
      <c r="O154" s="37">
        <v>45.929900000000004</v>
      </c>
      <c r="P154" s="37">
        <v>45.979799999999997</v>
      </c>
      <c r="Q154" s="37">
        <v>46.139200000000002</v>
      </c>
      <c r="S154" s="4">
        <f t="shared" si="229"/>
        <v>46.170881146608401</v>
      </c>
      <c r="T154" s="4">
        <f t="shared" si="230"/>
        <v>46.133231045968188</v>
      </c>
      <c r="U154" s="4">
        <f t="shared" si="231"/>
        <v>46.700569109282263</v>
      </c>
      <c r="V154" s="4">
        <f t="shared" si="232"/>
        <v>46.685909669341697</v>
      </c>
      <c r="W154" s="4">
        <f t="shared" si="233"/>
        <v>46.370317210213834</v>
      </c>
      <c r="X154" s="4">
        <f t="shared" si="234"/>
        <v>46.227840352427911</v>
      </c>
      <c r="Y154" s="4">
        <f t="shared" si="235"/>
        <v>46.281594850481554</v>
      </c>
      <c r="Z154" s="4">
        <f t="shared" si="236"/>
        <v>45.889191822957336</v>
      </c>
      <c r="AA154" s="4">
        <f t="shared" si="237"/>
        <v>45.552371352398502</v>
      </c>
      <c r="AB154" s="4">
        <f t="shared" si="238"/>
        <v>45.824736638501697</v>
      </c>
      <c r="AC154" s="4">
        <f t="shared" si="239"/>
        <v>45.960135117173451</v>
      </c>
      <c r="AD154" s="4">
        <f t="shared" si="240"/>
        <v>45.718384903592685</v>
      </c>
      <c r="AE154" s="4">
        <f t="shared" si="241"/>
        <v>46.013316996651511</v>
      </c>
      <c r="AF154" s="4">
        <f t="shared" si="242"/>
        <v>46.188970572493176</v>
      </c>
      <c r="AG154" s="4">
        <f t="shared" si="243"/>
        <v>46.731229332754999</v>
      </c>
      <c r="AI154" s="4">
        <f t="shared" si="244"/>
        <v>0.52861885339159898</v>
      </c>
      <c r="AJ154" s="4">
        <f t="shared" si="245"/>
        <v>0.55986895403181336</v>
      </c>
      <c r="AK154" s="4">
        <f t="shared" si="246"/>
        <v>-0.21316910928226207</v>
      </c>
      <c r="AL154" s="4">
        <f t="shared" si="247"/>
        <v>-0.19850966934169634</v>
      </c>
      <c r="AM154" s="4">
        <f t="shared" si="248"/>
        <v>-0.12151721021383111</v>
      </c>
      <c r="AN154" s="4">
        <f t="shared" si="249"/>
        <v>5.7596475720913531E-3</v>
      </c>
      <c r="AO154" s="4">
        <f t="shared" si="250"/>
        <v>-0.42249485048155577</v>
      </c>
      <c r="AP154" s="4">
        <f t="shared" si="251"/>
        <v>0.10050817704266279</v>
      </c>
      <c r="AQ154" s="4">
        <f t="shared" si="252"/>
        <v>-0.25267135239850091</v>
      </c>
      <c r="AR154" s="4">
        <f t="shared" si="253"/>
        <v>0.14986336149830493</v>
      </c>
      <c r="AS154" s="4">
        <f t="shared" si="254"/>
        <v>6.5648828265523207E-3</v>
      </c>
      <c r="AT154" s="4">
        <f t="shared" si="255"/>
        <v>-0.36818490359268452</v>
      </c>
      <c r="AU154" s="4">
        <f t="shared" si="256"/>
        <v>-8.3416996651507702E-2</v>
      </c>
      <c r="AV154" s="4">
        <f t="shared" si="436"/>
        <v>-0.2091705724931785</v>
      </c>
      <c r="AW154" s="4">
        <f t="shared" si="436"/>
        <v>-0.59202933275499703</v>
      </c>
      <c r="AY154" s="2">
        <f t="shared" si="308"/>
        <v>46.165398260135689</v>
      </c>
      <c r="AZ154" s="2">
        <f t="shared" si="359"/>
        <v>46.132234028789156</v>
      </c>
      <c r="BA154" s="2">
        <f t="shared" si="360"/>
        <v>46.700418634923778</v>
      </c>
      <c r="BB154" s="2">
        <f t="shared" si="361"/>
        <v>46.685525279947285</v>
      </c>
      <c r="BC154" s="2">
        <f t="shared" si="362"/>
        <v>46.370174686252419</v>
      </c>
      <c r="BD154" s="2">
        <f t="shared" si="363"/>
        <v>46.227801337963349</v>
      </c>
      <c r="BE154" s="2">
        <f t="shared" si="364"/>
        <v>46.281073443981228</v>
      </c>
      <c r="BF154" s="2">
        <f t="shared" si="365"/>
        <v>45.889015581306573</v>
      </c>
      <c r="BG154" s="2">
        <f t="shared" si="366"/>
        <v>45.551832518655594</v>
      </c>
      <c r="BH154" s="2">
        <f t="shared" si="367"/>
        <v>45.79434174692895</v>
      </c>
      <c r="BI154" s="2">
        <f t="shared" si="368"/>
        <v>45.910147378113095</v>
      </c>
      <c r="BJ154" s="2">
        <f t="shared" si="369"/>
        <v>45.71423886009638</v>
      </c>
      <c r="BK154" s="2">
        <f t="shared" si="370"/>
        <v>46.009529739518456</v>
      </c>
      <c r="BL154" s="2">
        <f t="shared" si="371"/>
        <v>46.172267744692221</v>
      </c>
      <c r="BM154" s="2">
        <f t="shared" si="372"/>
        <v>46.708139553156563</v>
      </c>
      <c r="BO154" s="2" t="str">
        <f t="shared" si="258"/>
        <v/>
      </c>
      <c r="BP154" s="2" t="str">
        <f t="shared" si="259"/>
        <v/>
      </c>
      <c r="BQ154" s="2" t="str">
        <f t="shared" si="260"/>
        <v/>
      </c>
      <c r="BR154" s="2" t="str">
        <f t="shared" si="261"/>
        <v/>
      </c>
      <c r="BS154" s="2" t="str">
        <f t="shared" si="262"/>
        <v/>
      </c>
      <c r="BT154" s="2" t="str">
        <f t="shared" si="263"/>
        <v/>
      </c>
      <c r="BU154" s="2" t="str">
        <f t="shared" si="264"/>
        <v/>
      </c>
      <c r="BV154" s="2" t="str">
        <f t="shared" si="265"/>
        <v/>
      </c>
      <c r="BW154" s="2" t="str">
        <f t="shared" si="266"/>
        <v/>
      </c>
      <c r="BX154" s="2" t="str">
        <f t="shared" si="267"/>
        <v/>
      </c>
      <c r="BY154" s="2" t="str">
        <f t="shared" si="268"/>
        <v/>
      </c>
      <c r="BZ154" s="2" t="str">
        <f t="shared" si="269"/>
        <v/>
      </c>
      <c r="CA154" s="2" t="str">
        <f t="shared" si="270"/>
        <v/>
      </c>
      <c r="CB154" s="2" t="str">
        <f t="shared" si="271"/>
        <v/>
      </c>
      <c r="CC154" s="2" t="str">
        <f t="shared" si="272"/>
        <v/>
      </c>
      <c r="CE154" s="2" t="str">
        <f t="shared" si="309"/>
        <v/>
      </c>
      <c r="CF154" s="2">
        <f t="shared" si="310"/>
        <v>46.693100000000001</v>
      </c>
      <c r="CG154" s="2">
        <f t="shared" si="311"/>
        <v>46.487400000000001</v>
      </c>
      <c r="CH154" s="2">
        <f t="shared" si="312"/>
        <v>46.487400000000001</v>
      </c>
      <c r="CI154" s="2">
        <f t="shared" si="313"/>
        <v>46.248800000000003</v>
      </c>
      <c r="CJ154" s="2">
        <f t="shared" si="314"/>
        <v>46.233600000000003</v>
      </c>
      <c r="CK154" s="2">
        <f t="shared" si="315"/>
        <v>45.859099999999998</v>
      </c>
      <c r="CL154" s="2">
        <f t="shared" si="316"/>
        <v>45.989699999999999</v>
      </c>
      <c r="CM154" s="2">
        <f t="shared" si="317"/>
        <v>45.299700000000001</v>
      </c>
      <c r="CN154" s="2">
        <f t="shared" si="318"/>
        <v>45.974600000000002</v>
      </c>
      <c r="CO154" s="2">
        <f t="shared" si="319"/>
        <v>45.966700000000003</v>
      </c>
      <c r="CP154" s="2">
        <f t="shared" si="320"/>
        <v>45.350200000000001</v>
      </c>
      <c r="CQ154" s="2">
        <f t="shared" si="321"/>
        <v>45.929900000000004</v>
      </c>
      <c r="CR154" s="2">
        <f t="shared" si="322"/>
        <v>45.979799999999997</v>
      </c>
      <c r="CS154" s="2">
        <f t="shared" si="323"/>
        <v>46.139200000000002</v>
      </c>
      <c r="CU154" s="2" t="str">
        <f t="shared" si="273"/>
        <v/>
      </c>
      <c r="CV154" s="2">
        <f t="shared" si="274"/>
        <v>46.693100000000001</v>
      </c>
      <c r="CW154" s="2">
        <f t="shared" si="275"/>
        <v>46.487400000000001</v>
      </c>
      <c r="CX154" s="2">
        <f t="shared" si="276"/>
        <v>46.487400000000001</v>
      </c>
      <c r="CY154" s="2">
        <f t="shared" si="277"/>
        <v>46.248800000000003</v>
      </c>
      <c r="CZ154" s="2">
        <f t="shared" si="278"/>
        <v>46.233600000000003</v>
      </c>
      <c r="DA154" s="2">
        <f t="shared" si="279"/>
        <v>45.859099999999998</v>
      </c>
      <c r="DB154" s="2">
        <f t="shared" si="280"/>
        <v>45.989699999999999</v>
      </c>
      <c r="DC154" s="2">
        <f t="shared" si="281"/>
        <v>45.299700000000001</v>
      </c>
      <c r="DD154" s="2">
        <f t="shared" si="282"/>
        <v>45.974600000000002</v>
      </c>
      <c r="DE154" s="2">
        <f t="shared" si="283"/>
        <v>45.966700000000003</v>
      </c>
      <c r="DF154" s="2">
        <f t="shared" si="284"/>
        <v>45.350200000000001</v>
      </c>
      <c r="DG154" s="2">
        <f t="shared" si="285"/>
        <v>45.929900000000004</v>
      </c>
      <c r="DH154" s="2">
        <f t="shared" si="286"/>
        <v>45.979799999999997</v>
      </c>
      <c r="DI154" s="2">
        <f t="shared" si="287"/>
        <v>46.139200000000002</v>
      </c>
      <c r="DK154" s="2">
        <f t="shared" si="288"/>
        <v>68.436286554621859</v>
      </c>
      <c r="DL154" s="2">
        <f t="shared" si="437"/>
        <v>64.323252880061119</v>
      </c>
      <c r="DM154" s="2">
        <f t="shared" si="437"/>
        <v>62.543731841100069</v>
      </c>
      <c r="DN154" s="2">
        <f t="shared" si="437"/>
        <v>61.434957196969677</v>
      </c>
      <c r="DO154" s="2">
        <f t="shared" si="437"/>
        <v>62.625541359816658</v>
      </c>
      <c r="DP154" s="2">
        <f t="shared" si="437"/>
        <v>60.069585602240892</v>
      </c>
      <c r="DQ154" s="2">
        <f t="shared" si="437"/>
        <v>59.580441003860997</v>
      </c>
      <c r="DR154" s="2">
        <f t="shared" si="437"/>
        <v>65.137781505791494</v>
      </c>
      <c r="DS154" s="2">
        <f t="shared" si="437"/>
        <v>61.317742385242383</v>
      </c>
      <c r="DT154" s="2">
        <f t="shared" si="437"/>
        <v>58.245692057847329</v>
      </c>
      <c r="DU154" s="2">
        <f t="shared" si="437"/>
        <v>60.861402016302009</v>
      </c>
      <c r="DV154" s="2">
        <f t="shared" si="437"/>
        <v>61.841173707918443</v>
      </c>
      <c r="DW154" s="2">
        <f t="shared" si="437"/>
        <v>66.258584593837526</v>
      </c>
      <c r="DX154" s="2">
        <f t="shared" si="437"/>
        <v>58.816350213371265</v>
      </c>
      <c r="DY154" s="2">
        <f t="shared" si="437"/>
        <v>53.551293504030347</v>
      </c>
      <c r="EA154" s="2">
        <f t="shared" si="440"/>
        <v>45.942163980683986</v>
      </c>
      <c r="EB154" s="2">
        <f t="shared" si="290"/>
        <v>46.089939985308519</v>
      </c>
      <c r="EC154" s="2">
        <f t="shared" si="291"/>
        <v>46.667364881485064</v>
      </c>
      <c r="ED154" s="2">
        <f t="shared" si="292"/>
        <v>46.644907806795317</v>
      </c>
      <c r="EE154" s="2">
        <f t="shared" si="293"/>
        <v>46.31204192653945</v>
      </c>
      <c r="EF154" s="2">
        <f t="shared" si="294"/>
        <v>46.180495495184438</v>
      </c>
      <c r="EG154" s="2">
        <f t="shared" si="295"/>
        <v>46.235473901361154</v>
      </c>
      <c r="EH154" s="2">
        <f t="shared" si="296"/>
        <v>45.81602154459479</v>
      </c>
      <c r="EI154" s="2">
        <f t="shared" si="297"/>
        <v>45.518579555738377</v>
      </c>
      <c r="EJ154" s="2">
        <f t="shared" si="298"/>
        <v>45.777432402788207</v>
      </c>
      <c r="EK154" s="2">
        <f t="shared" si="299"/>
        <v>45.884202201079773</v>
      </c>
      <c r="EL154" s="2">
        <f t="shared" si="300"/>
        <v>45.680869494723247</v>
      </c>
      <c r="EM154" s="2">
        <f t="shared" si="301"/>
        <v>45.976137606367935</v>
      </c>
      <c r="EN154" s="2">
        <f t="shared" si="302"/>
        <v>46.153715194585438</v>
      </c>
      <c r="EO154" s="2">
        <f t="shared" si="303"/>
        <v>46.729668472117936</v>
      </c>
      <c r="EQ154" s="2">
        <f t="shared" si="304"/>
        <v>46.718340221984541</v>
      </c>
      <c r="ER154" s="2">
        <f t="shared" si="438"/>
        <v>46.303963436067242</v>
      </c>
      <c r="ES154" s="2">
        <f t="shared" si="438"/>
        <v>46.855174680910885</v>
      </c>
      <c r="ET154" s="2">
        <f t="shared" si="438"/>
        <v>46.861264996643513</v>
      </c>
      <c r="EU154" s="2">
        <f t="shared" si="438"/>
        <v>46.658909960945586</v>
      </c>
      <c r="EV154" s="2">
        <f t="shared" si="438"/>
        <v>46.463400336449133</v>
      </c>
      <c r="EW154" s="2">
        <f t="shared" si="438"/>
        <v>46.505380163882656</v>
      </c>
      <c r="EX154" s="2">
        <f t="shared" si="438"/>
        <v>46.207530249633848</v>
      </c>
      <c r="EY154" s="2">
        <f t="shared" si="438"/>
        <v>45.697138513187298</v>
      </c>
      <c r="EZ154" s="2">
        <f t="shared" si="438"/>
        <v>45.838093607855598</v>
      </c>
      <c r="FA154" s="2">
        <f t="shared" si="438"/>
        <v>45.980353465056595</v>
      </c>
      <c r="FB154" s="2">
        <f t="shared" si="438"/>
        <v>45.846110059589414</v>
      </c>
      <c r="FC154" s="2">
        <f t="shared" si="438"/>
        <v>46.156583032392398</v>
      </c>
      <c r="FD154" s="2">
        <f t="shared" si="438"/>
        <v>46.279084494251741</v>
      </c>
      <c r="FE154" s="2">
        <f t="shared" si="438"/>
        <v>46.530063176274062</v>
      </c>
      <c r="FG154" s="2">
        <f t="shared" si="306"/>
        <v>0.99979860289680933</v>
      </c>
      <c r="FH154" s="2">
        <f t="shared" si="439"/>
        <v>0.99981007642609654</v>
      </c>
      <c r="FI154" s="2">
        <f t="shared" si="439"/>
        <v>0.99980317885422698</v>
      </c>
      <c r="FJ154" s="2">
        <f t="shared" si="439"/>
        <v>0.99982534016323932</v>
      </c>
      <c r="FK154" s="2">
        <f t="shared" si="439"/>
        <v>0.9998040232214247</v>
      </c>
      <c r="FL154" s="2">
        <f t="shared" si="439"/>
        <v>0.99978193810243121</v>
      </c>
      <c r="FM154" s="2">
        <f t="shared" si="439"/>
        <v>0.99977476899602569</v>
      </c>
      <c r="FN154" s="2">
        <f t="shared" si="439"/>
        <v>0.99978019277903363</v>
      </c>
      <c r="FO154" s="2">
        <f t="shared" si="439"/>
        <v>0.99977442123698135</v>
      </c>
      <c r="FP154" s="2">
        <f t="shared" si="439"/>
        <v>0.99975284719800672</v>
      </c>
      <c r="FQ154" s="2">
        <f t="shared" si="439"/>
        <v>0.99977682862497974</v>
      </c>
      <c r="FR154" s="2">
        <f t="shared" si="439"/>
        <v>0.99975888287796577</v>
      </c>
      <c r="FS154" s="2">
        <f t="shared" si="439"/>
        <v>0.9997984228578003</v>
      </c>
      <c r="FT154" s="2">
        <f t="shared" si="439"/>
        <v>0.99973265029002523</v>
      </c>
      <c r="FU154" s="2">
        <f t="shared" si="439"/>
        <v>0.99974964287509427</v>
      </c>
      <c r="FW154" s="2">
        <f t="shared" si="324"/>
        <v>0.28177109358570074</v>
      </c>
      <c r="FX154" s="2">
        <f t="shared" si="376"/>
        <v>0.18143389144462044</v>
      </c>
      <c r="FY154" s="2">
        <f t="shared" si="377"/>
        <v>0.15935775872460115</v>
      </c>
      <c r="FZ154" s="2">
        <f t="shared" si="378"/>
        <v>0.17579376754932496</v>
      </c>
      <c r="GA154" s="2">
        <f t="shared" si="379"/>
        <v>0.15837634834468481</v>
      </c>
      <c r="GB154" s="2">
        <f t="shared" si="380"/>
        <v>0.15650902698139835</v>
      </c>
      <c r="GC154" s="2">
        <f t="shared" si="381"/>
        <v>0.15780975914994474</v>
      </c>
      <c r="GD154" s="2">
        <f t="shared" si="382"/>
        <v>0.17559500840134584</v>
      </c>
      <c r="GE154" s="2">
        <f t="shared" si="383"/>
        <v>0.16627005294820404</v>
      </c>
      <c r="GF154" s="2">
        <f t="shared" si="384"/>
        <v>0.2279509418853051</v>
      </c>
      <c r="GG154" s="2">
        <f t="shared" si="385"/>
        <v>0.23507433830563709</v>
      </c>
      <c r="GH154" s="2">
        <f t="shared" si="386"/>
        <v>0.17836322064088814</v>
      </c>
      <c r="GI154" s="2">
        <f t="shared" si="387"/>
        <v>0.16239622192475109</v>
      </c>
      <c r="GJ154" s="2">
        <f t="shared" si="388"/>
        <v>0.12098016298542502</v>
      </c>
      <c r="GK154" s="2">
        <f t="shared" si="389"/>
        <v>0.11641355152080846</v>
      </c>
      <c r="GM154" s="86">
        <f t="shared" si="325"/>
        <v>4.8122790873444097E-139</v>
      </c>
      <c r="GN154" s="86">
        <f t="shared" si="390"/>
        <v>6.2182199730639263E-154</v>
      </c>
      <c r="GO154" s="86">
        <f t="shared" si="391"/>
        <v>2.5626795910088622E-293</v>
      </c>
      <c r="GP154" s="86">
        <f t="shared" si="392"/>
        <v>1.2667593814652939E-242</v>
      </c>
      <c r="GQ154" s="86">
        <f t="shared" si="393"/>
        <v>2.6848918249869368E-248</v>
      </c>
      <c r="GR154" s="86">
        <f t="shared" si="394"/>
        <v>4.8315809164365382E-168</v>
      </c>
      <c r="GS154" s="86">
        <f t="shared" si="395"/>
        <v>4.0120838863750721E-163</v>
      </c>
      <c r="GT154" s="86">
        <f t="shared" si="396"/>
        <v>1.2985340841820945E-216</v>
      </c>
      <c r="GU154" s="86">
        <f t="shared" si="397"/>
        <v>1.1432386125581962E-192</v>
      </c>
      <c r="GV154" s="86">
        <f t="shared" si="398"/>
        <v>6.2481667190940436E-162</v>
      </c>
      <c r="GW154" s="86">
        <f t="shared" si="399"/>
        <v>6.2382126950010886E-140</v>
      </c>
      <c r="GX154" s="86">
        <f t="shared" si="400"/>
        <v>9.0125080852875266E-124</v>
      </c>
      <c r="GY154" s="86">
        <f t="shared" si="401"/>
        <v>2.0997005114715116E-104</v>
      </c>
      <c r="GZ154" s="86">
        <f t="shared" si="402"/>
        <v>6.1324363420298404E-99</v>
      </c>
      <c r="HA154" s="86">
        <f t="shared" si="403"/>
        <v>3.9814923957501607E-105</v>
      </c>
      <c r="HC154" s="86">
        <f t="shared" si="326"/>
        <v>9.7288176945574884E-122</v>
      </c>
      <c r="HD154" s="86">
        <f t="shared" si="404"/>
        <v>3.1098569518869701E-128</v>
      </c>
      <c r="HE154" s="86">
        <f t="shared" si="405"/>
        <v>1.7661624635191869E-167</v>
      </c>
      <c r="HF154" s="86">
        <f t="shared" si="406"/>
        <v>5.9003561715822697E-210</v>
      </c>
      <c r="HG154" s="86">
        <f t="shared" si="407"/>
        <v>1.9864530893077644E-266</v>
      </c>
      <c r="HH154" s="86">
        <f t="shared" si="408"/>
        <v>2.8327467139832347E-123</v>
      </c>
      <c r="HI154" s="86">
        <f t="shared" si="409"/>
        <v>1.9429978325581536E-95</v>
      </c>
      <c r="HJ154" s="86">
        <f t="shared" si="410"/>
        <v>4.9595684433298846E-79</v>
      </c>
      <c r="HK154" s="86">
        <f t="shared" si="411"/>
        <v>6.2988667419215091E-116</v>
      </c>
      <c r="HL154" s="86">
        <f t="shared" si="412"/>
        <v>7.5005032151920661E-97</v>
      </c>
      <c r="HM154" s="86">
        <f t="shared" si="413"/>
        <v>3.7826146340277526E-78</v>
      </c>
      <c r="HN154" s="86">
        <f t="shared" si="414"/>
        <v>7.9900898313935405E-75</v>
      </c>
      <c r="HO154" s="86">
        <f t="shared" si="415"/>
        <v>1.7777054409857156E-59</v>
      </c>
      <c r="HP154" s="86">
        <f t="shared" si="416"/>
        <v>8.1943278881024054E-56</v>
      </c>
      <c r="HQ154" s="86">
        <f t="shared" si="417"/>
        <v>1.3756376624034121E-73</v>
      </c>
      <c r="HS154" s="86">
        <f t="shared" si="327"/>
        <v>1.8715776755946392E-6</v>
      </c>
      <c r="HT154" s="86">
        <f t="shared" si="418"/>
        <v>2.4991930613492004E-5</v>
      </c>
      <c r="HU154" s="86">
        <f t="shared" si="419"/>
        <v>2.6262206337253077E-5</v>
      </c>
      <c r="HV154" s="86">
        <f t="shared" si="420"/>
        <v>1.1160253490974117E-5</v>
      </c>
      <c r="HW154" s="86">
        <f t="shared" si="421"/>
        <v>7.8346819132132795E-5</v>
      </c>
      <c r="HX154" s="86">
        <f t="shared" si="422"/>
        <v>3.9403644525346744E-5</v>
      </c>
      <c r="HY154" s="86">
        <f t="shared" si="423"/>
        <v>3.524294571625799E-4</v>
      </c>
      <c r="HZ154" s="86">
        <f t="shared" si="424"/>
        <v>4.5593679025114984E-6</v>
      </c>
      <c r="IA154" s="86">
        <f t="shared" si="425"/>
        <v>8.5855080609275518E-5</v>
      </c>
      <c r="IB154" s="86">
        <f t="shared" si="426"/>
        <v>2.8001157225066703E-6</v>
      </c>
      <c r="IC154" s="86">
        <f t="shared" si="427"/>
        <v>3.5011090573719665E-7</v>
      </c>
      <c r="ID154" s="86">
        <f t="shared" si="428"/>
        <v>1.4199461312851917E-4</v>
      </c>
      <c r="IE154" s="86">
        <f t="shared" si="429"/>
        <v>8.7166964066682639E-4</v>
      </c>
      <c r="IF154" s="86">
        <f t="shared" si="430"/>
        <v>6.1974746239719476E-3</v>
      </c>
      <c r="IG154" s="86">
        <f t="shared" si="431"/>
        <v>3.5667731917356032E-3</v>
      </c>
      <c r="II154" s="86">
        <f t="shared" si="328"/>
        <v>2.2948302412246217E-2</v>
      </c>
      <c r="IJ154" s="86">
        <f t="shared" si="329"/>
        <v>1.4685906174065721E-4</v>
      </c>
      <c r="IK154" s="86">
        <f t="shared" si="330"/>
        <v>9.3256675215084863E-6</v>
      </c>
      <c r="IL154" s="86">
        <f t="shared" si="331"/>
        <v>2.5025394702368173E-5</v>
      </c>
      <c r="IM154" s="86">
        <f t="shared" si="332"/>
        <v>7.6226950694945526E-6</v>
      </c>
      <c r="IN154" s="86">
        <f t="shared" si="333"/>
        <v>1.6163480136200265E-6</v>
      </c>
      <c r="IO154" s="86">
        <f t="shared" si="334"/>
        <v>2.5774036729306304E-5</v>
      </c>
      <c r="IP154" s="86">
        <f t="shared" si="335"/>
        <v>6.5108270934558353E-6</v>
      </c>
      <c r="IQ154" s="86">
        <f t="shared" si="336"/>
        <v>3.139922200050293E-5</v>
      </c>
      <c r="IR154" s="86">
        <f t="shared" si="337"/>
        <v>1.4441575846988234E-3</v>
      </c>
      <c r="IS154" s="86">
        <f t="shared" si="338"/>
        <v>2.0656051256413865E-3</v>
      </c>
      <c r="IT154" s="86">
        <f t="shared" si="339"/>
        <v>1.6331665091508859E-4</v>
      </c>
      <c r="IU154" s="86">
        <f t="shared" si="340"/>
        <v>1.1321447851586027E-4</v>
      </c>
      <c r="IV154" s="86">
        <f t="shared" si="341"/>
        <v>2.0751484546537837E-5</v>
      </c>
      <c r="IW154" s="86">
        <f t="shared" si="342"/>
        <v>4.2261340395767157E-5</v>
      </c>
      <c r="IY154" s="86">
        <f t="shared" si="343"/>
        <v>2.2950173989921812E-2</v>
      </c>
      <c r="IZ154" s="86">
        <f t="shared" si="344"/>
        <v>1.7185099235414922E-4</v>
      </c>
      <c r="JA154" s="86">
        <f t="shared" si="345"/>
        <v>3.5587873858761567E-5</v>
      </c>
      <c r="JB154" s="86">
        <f t="shared" si="346"/>
        <v>3.618564819334229E-5</v>
      </c>
      <c r="JC154" s="86">
        <f t="shared" si="347"/>
        <v>8.5969514201627353E-5</v>
      </c>
      <c r="JD154" s="86">
        <f t="shared" si="348"/>
        <v>4.1019992538966768E-5</v>
      </c>
      <c r="JE154" s="86">
        <f t="shared" si="349"/>
        <v>3.7820349389188618E-4</v>
      </c>
      <c r="JF154" s="86">
        <f t="shared" si="350"/>
        <v>1.1070194995967335E-5</v>
      </c>
      <c r="JG154" s="86">
        <f t="shared" si="351"/>
        <v>1.1725430260977845E-4</v>
      </c>
      <c r="JH154" s="86">
        <f t="shared" si="352"/>
        <v>1.4469577004213301E-3</v>
      </c>
      <c r="JI154" s="86">
        <f t="shared" si="353"/>
        <v>2.0659552365471239E-3</v>
      </c>
      <c r="JJ154" s="86">
        <f t="shared" si="354"/>
        <v>3.0531126404360778E-4</v>
      </c>
      <c r="JK154" s="86">
        <f t="shared" si="355"/>
        <v>9.8488411918268661E-4</v>
      </c>
      <c r="JL154" s="86">
        <f t="shared" si="356"/>
        <v>6.2182261085184853E-3</v>
      </c>
      <c r="JM154" s="86">
        <f t="shared" si="357"/>
        <v>3.6090345321313703E-3</v>
      </c>
    </row>
    <row r="155" spans="2:273" x14ac:dyDescent="0.25">
      <c r="B155" s="2">
        <v>128</v>
      </c>
      <c r="C155" s="37">
        <v>46.485799999999998</v>
      </c>
      <c r="D155" s="37">
        <v>46.092599999999997</v>
      </c>
      <c r="E155" s="37">
        <v>47.0869</v>
      </c>
      <c r="F155" s="37">
        <v>47.0869</v>
      </c>
      <c r="G155" s="37">
        <v>46.953699999999998</v>
      </c>
      <c r="H155" s="37">
        <v>46.5901</v>
      </c>
      <c r="I155" s="37">
        <v>46.368699999999997</v>
      </c>
      <c r="J155" s="37">
        <v>46.238199999999999</v>
      </c>
      <c r="K155" s="37">
        <v>45.173900000000003</v>
      </c>
      <c r="L155" s="37">
        <v>45.573900000000002</v>
      </c>
      <c r="M155" s="37">
        <v>45.7136</v>
      </c>
      <c r="N155" s="37">
        <v>45.359900000000003</v>
      </c>
      <c r="O155" s="37">
        <v>45.917200000000001</v>
      </c>
      <c r="P155" s="37">
        <v>46.002000000000002</v>
      </c>
      <c r="Q155" s="37">
        <v>46.3979</v>
      </c>
      <c r="S155" s="4">
        <f t="shared" ref="S155:S218" si="441">AY155 + (C$3 * _xlfn.NORM.DIST($B155, C$7, ABS(C$11), FALSE) * _xlfn.NORM.DIST(($B155 - C$7)*C$15, 0, ABS(C$11), TRUE) * 2)
               + (C$4 * _xlfn.NORM.DIST($B155, C$8, ABS(C$12), FALSE) * _xlfn.NORM.DIST(($B155 - C$8)*C$16, 0, ABS(C$12), TRUE) * 2)
               + (C$5 * _xlfn.NORM.DIST($B155, C$9, ABS(C$13), FALSE) * _xlfn.NORM.DIST(($B155 - C$9)*C$17, 0, ABS(C$13), TRUE) * 2)
               + (C$6 * _xlfn.NORM.DIST($B155, C$10, ABS(C$14), FALSE) * _xlfn.NORM.DIST(($B155 - C$10)*C$18, 0, ABS(C$14), TRUE) * 2)</f>
        <v>46.142600201699096</v>
      </c>
      <c r="T155" s="4">
        <f t="shared" ref="T155:T218" si="442">AZ155 + (D$3 * _xlfn.NORM.DIST($B155, D$7, ABS(D$11), FALSE) * _xlfn.NORM.DIST(($B155 - D$7)*D$15, 0, ABS(D$11), TRUE) * 2)
               + (D$4 * _xlfn.NORM.DIST($B155, D$8, ABS(D$12), FALSE) * _xlfn.NORM.DIST(($B155 - D$8)*D$16, 0, ABS(D$12), TRUE) * 2)
               + (D$5 * _xlfn.NORM.DIST($B155, D$9, ABS(D$13), FALSE) * _xlfn.NORM.DIST(($B155 - D$9)*D$17, 0, ABS(D$13), TRUE) * 2)
               + (D$6 * _xlfn.NORM.DIST($B155, D$10, ABS(D$14), FALSE) * _xlfn.NORM.DIST(($B155 - D$10)*D$18, 0, ABS(D$14), TRUE) * 2)</f>
        <v>46.092179737534281</v>
      </c>
      <c r="U155" s="4">
        <f t="shared" ref="U155:U218" si="443">BA155 + (E$3 * _xlfn.NORM.DIST($B155, E$7, ABS(E$11), FALSE) * _xlfn.NORM.DIST(($B155 - E$7)*E$15, 0, ABS(E$11), TRUE) * 2)
               + (E$4 * _xlfn.NORM.DIST($B155, E$8, ABS(E$12), FALSE) * _xlfn.NORM.DIST(($B155 - E$8)*E$16, 0, ABS(E$12), TRUE) * 2)
               + (E$5 * _xlfn.NORM.DIST($B155, E$9, ABS(E$13), FALSE) * _xlfn.NORM.DIST(($B155 - E$9)*E$17, 0, ABS(E$13), TRUE) * 2)
               + (E$6 * _xlfn.NORM.DIST($B155, E$10, ABS(E$14), FALSE) * _xlfn.NORM.DIST(($B155 - E$10)*E$18, 0, ABS(E$14), TRUE) * 2)</f>
        <v>46.656235557365655</v>
      </c>
      <c r="V155" s="4">
        <f t="shared" ref="V155:V218" si="444">BB155 + (F$3 * _xlfn.NORM.DIST($B155, F$7, ABS(F$11), FALSE) * _xlfn.NORM.DIST(($B155 - F$7)*F$15, 0, ABS(F$11), TRUE) * 2)
               + (F$4 * _xlfn.NORM.DIST($B155, F$8, ABS(F$12), FALSE) * _xlfn.NORM.DIST(($B155 - F$8)*F$16, 0, ABS(F$12), TRUE) * 2)
               + (F$5 * _xlfn.NORM.DIST($B155, F$9, ABS(F$13), FALSE) * _xlfn.NORM.DIST(($B155 - F$9)*F$17, 0, ABS(F$13), TRUE) * 2)
               + (F$6 * _xlfn.NORM.DIST($B155, F$10, ABS(F$14), FALSE) * _xlfn.NORM.DIST(($B155 - F$10)*F$18, 0, ABS(F$14), TRUE) * 2)</f>
        <v>46.642027468325075</v>
      </c>
      <c r="W155" s="4">
        <f t="shared" ref="W155:W218" si="445">BC155 + (G$3 * _xlfn.NORM.DIST($B155, G$7, ABS(G$11), FALSE) * _xlfn.NORM.DIST(($B155 - G$7)*G$15, 0, ABS(G$11), TRUE) * 2)
               + (G$4 * _xlfn.NORM.DIST($B155, G$8, ABS(G$12), FALSE) * _xlfn.NORM.DIST(($B155 - G$8)*G$16, 0, ABS(G$12), TRUE) * 2)
               + (G$5 * _xlfn.NORM.DIST($B155, G$9, ABS(G$13), FALSE) * _xlfn.NORM.DIST(($B155 - G$9)*G$17, 0, ABS(G$13), TRUE) * 2)
               + (G$6 * _xlfn.NORM.DIST($B155, G$10, ABS(G$14), FALSE) * _xlfn.NORM.DIST(($B155 - G$10)*G$18, 0, ABS(G$14), TRUE) * 2)</f>
        <v>46.326994012020336</v>
      </c>
      <c r="X155" s="4">
        <f t="shared" ref="X155:X218" si="446">BD155 + (H$3 * _xlfn.NORM.DIST($B155, H$7, ABS(H$11), FALSE) * _xlfn.NORM.DIST(($B155 - H$7)*H$15, 0, ABS(H$11), TRUE) * 2)
               + (H$4 * _xlfn.NORM.DIST($B155, H$8, ABS(H$12), FALSE) * _xlfn.NORM.DIST(($B155 - H$8)*H$16, 0, ABS(H$12), TRUE) * 2)
               + (H$5 * _xlfn.NORM.DIST($B155, H$9, ABS(H$13), FALSE) * _xlfn.NORM.DIST(($B155 - H$9)*H$17, 0, ABS(H$13), TRUE) * 2)
               + (H$6 * _xlfn.NORM.DIST($B155, H$10, ABS(H$14), FALSE) * _xlfn.NORM.DIST(($B155 - H$10)*H$18, 0, ABS(H$14), TRUE) * 2)</f>
        <v>46.180333711006845</v>
      </c>
      <c r="Y155" s="4">
        <f t="shared" ref="Y155:Y218" si="447">BE155 + (I$3 * _xlfn.NORM.DIST($B155, I$7, ABS(I$11), FALSE) * _xlfn.NORM.DIST(($B155 - I$7)*I$15, 0, ABS(I$11), TRUE) * 2)
               + (I$4 * _xlfn.NORM.DIST($B155, I$8, ABS(I$12), FALSE) * _xlfn.NORM.DIST(($B155 - I$8)*I$16, 0, ABS(I$12), TRUE) * 2)
               + (I$5 * _xlfn.NORM.DIST($B155, I$9, ABS(I$13), FALSE) * _xlfn.NORM.DIST(($B155 - I$9)*I$17, 0, ABS(I$13), TRUE) * 2)
               + (I$6 * _xlfn.NORM.DIST($B155, I$10, ABS(I$14), FALSE) * _xlfn.NORM.DIST(($B155 - I$10)*I$18, 0, ABS(I$14), TRUE) * 2)</f>
        <v>46.243783416190432</v>
      </c>
      <c r="Z155" s="4">
        <f t="shared" ref="Z155:Z218" si="448">BF155 + (J$3 * _xlfn.NORM.DIST($B155, J$7, ABS(J$11), FALSE) * _xlfn.NORM.DIST(($B155 - J$7)*J$15, 0, ABS(J$11), TRUE) * 2)
               + (J$4 * _xlfn.NORM.DIST($B155, J$8, ABS(J$12), FALSE) * _xlfn.NORM.DIST(($B155 - J$8)*J$16, 0, ABS(J$12), TRUE) * 2)
               + (J$5 * _xlfn.NORM.DIST($B155, J$9, ABS(J$13), FALSE) * _xlfn.NORM.DIST(($B155 - J$9)*J$17, 0, ABS(J$13), TRUE) * 2)
               + (J$6 * _xlfn.NORM.DIST($B155, J$10, ABS(J$14), FALSE) * _xlfn.NORM.DIST(($B155 - J$10)*J$18, 0, ABS(J$14), TRUE) * 2)</f>
        <v>45.851774223288494</v>
      </c>
      <c r="AA155" s="4">
        <f t="shared" ref="AA155:AA218" si="449">BG155 + (K$3 * _xlfn.NORM.DIST($B155, K$7, ABS(K$11), FALSE) * _xlfn.NORM.DIST(($B155 - K$7)*K$15, 0, ABS(K$11), TRUE) * 2)
               + (K$4 * _xlfn.NORM.DIST($B155, K$8, ABS(K$12), FALSE) * _xlfn.NORM.DIST(($B155 - K$8)*K$16, 0, ABS(K$12), TRUE) * 2)
               + (K$5 * _xlfn.NORM.DIST($B155, K$9, ABS(K$13), FALSE) * _xlfn.NORM.DIST(($B155 - K$9)*K$17, 0, ABS(K$13), TRUE) * 2)
               + (K$6 * _xlfn.NORM.DIST($B155, K$10, ABS(K$14), FALSE) * _xlfn.NORM.DIST(($B155 - K$10)*K$18, 0, ABS(K$14), TRUE) * 2)</f>
        <v>45.519528153931851</v>
      </c>
      <c r="AB155" s="4">
        <f t="shared" ref="AB155:AB218" si="450">BH155 + (L$3 * _xlfn.NORM.DIST($B155, L$7, ABS(L$11), FALSE) * _xlfn.NORM.DIST(($B155 - L$7)*L$15, 0, ABS(L$11), TRUE) * 2)
               + (L$4 * _xlfn.NORM.DIST($B155, L$8, ABS(L$12), FALSE) * _xlfn.NORM.DIST(($B155 - L$8)*L$16, 0, ABS(L$12), TRUE) * 2)
               + (L$5 * _xlfn.NORM.DIST($B155, L$9, ABS(L$13), FALSE) * _xlfn.NORM.DIST(($B155 - L$9)*L$17, 0, ABS(L$13), TRUE) * 2)
               + (L$6 * _xlfn.NORM.DIST($B155, L$10, ABS(L$14), FALSE) * _xlfn.NORM.DIST(($B155 - L$10)*L$18, 0, ABS(L$14), TRUE) * 2)</f>
        <v>45.822391714497819</v>
      </c>
      <c r="AC155" s="4">
        <f t="shared" ref="AC155:AC218" si="451">BI155 + (M$3 * _xlfn.NORM.DIST($B155, M$7, ABS(M$11), FALSE) * _xlfn.NORM.DIST(($B155 - M$7)*M$15, 0, ABS(M$11), TRUE) * 2)
               + (M$4 * _xlfn.NORM.DIST($B155, M$8, ABS(M$12), FALSE) * _xlfn.NORM.DIST(($B155 - M$8)*M$16, 0, ABS(M$12), TRUE) * 2)
               + (M$5 * _xlfn.NORM.DIST($B155, M$9, ABS(M$13), FALSE) * _xlfn.NORM.DIST(($B155 - M$9)*M$17, 0, ABS(M$13), TRUE) * 2)
               + (M$6 * _xlfn.NORM.DIST($B155, M$10, ABS(M$14), FALSE) * _xlfn.NORM.DIST(($B155 - M$10)*M$18, 0, ABS(M$14), TRUE) * 2)</f>
        <v>45.973334381573174</v>
      </c>
      <c r="AD155" s="4">
        <f t="shared" ref="AD155:AD218" si="452">BJ155 + (N$3 * _xlfn.NORM.DIST($B155, N$7, ABS(N$11), FALSE) * _xlfn.NORM.DIST(($B155 - N$7)*N$15, 0, ABS(N$11), TRUE) * 2)
               + (N$4 * _xlfn.NORM.DIST($B155, N$8, ABS(N$12), FALSE) * _xlfn.NORM.DIST(($B155 - N$8)*N$16, 0, ABS(N$12), TRUE) * 2)
               + (N$5 * _xlfn.NORM.DIST($B155, N$9, ABS(N$13), FALSE) * _xlfn.NORM.DIST(($B155 - N$9)*N$17, 0, ABS(N$13), TRUE) * 2)
               + (N$6 * _xlfn.NORM.DIST($B155, N$10, ABS(N$14), FALSE) * _xlfn.NORM.DIST(($B155 - N$10)*N$18, 0, ABS(N$14), TRUE) * 2)</f>
        <v>45.685665760526703</v>
      </c>
      <c r="AE155" s="4">
        <f t="shared" ref="AE155:AE218" si="453">BK155 + (O$3 * _xlfn.NORM.DIST($B155, O$7, ABS(O$11), FALSE) * _xlfn.NORM.DIST(($B155 - O$7)*O$15, 0, ABS(O$11), TRUE) * 2)
               + (O$4 * _xlfn.NORM.DIST($B155, O$8, ABS(O$12), FALSE) * _xlfn.NORM.DIST(($B155 - O$8)*O$16, 0, ABS(O$12), TRUE) * 2)
               + (O$5 * _xlfn.NORM.DIST($B155, O$9, ABS(O$13), FALSE) * _xlfn.NORM.DIST(($B155 - O$9)*O$17, 0, ABS(O$13), TRUE) * 2)
               + (O$6 * _xlfn.NORM.DIST($B155, O$10, ABS(O$14), FALSE) * _xlfn.NORM.DIST(($B155 - O$10)*O$18, 0, ABS(O$14), TRUE) * 2)</f>
        <v>45.977379587063034</v>
      </c>
      <c r="AF155" s="4">
        <f t="shared" ref="AF155:AF218" si="454">BL155 + (P$3 * _xlfn.NORM.DIST($B155, P$7, ABS(P$11), FALSE) * _xlfn.NORM.DIST(($B155 - P$7)*P$15, 0, ABS(P$11), TRUE) * 2)
               + (P$4 * _xlfn.NORM.DIST($B155, P$8, ABS(P$12), FALSE) * _xlfn.NORM.DIST(($B155 - P$8)*P$16, 0, ABS(P$12), TRUE) * 2)
               + (P$5 * _xlfn.NORM.DIST($B155, P$9, ABS(P$13), FALSE) * _xlfn.NORM.DIST(($B155 - P$9)*P$17, 0, ABS(P$13), TRUE) * 2)
               + (P$6 * _xlfn.NORM.DIST($B155, P$10, ABS(P$14), FALSE) * _xlfn.NORM.DIST(($B155 - P$10)*P$18, 0, ABS(P$14), TRUE) * 2)</f>
        <v>46.139523082200249</v>
      </c>
      <c r="AG155" s="4">
        <f t="shared" ref="AG155:AG218" si="455">BM155 + (Q$3 * _xlfn.NORM.DIST($B155, Q$7, ABS(Q$11), FALSE) * _xlfn.NORM.DIST(($B155 - Q$7)*Q$15, 0, ABS(Q$11), TRUE) * 2)
               + (Q$4 * _xlfn.NORM.DIST($B155, Q$8, ABS(Q$12), FALSE) * _xlfn.NORM.DIST(($B155 - Q$8)*Q$16, 0, ABS(Q$12), TRUE) * 2)
               + (Q$5 * _xlfn.NORM.DIST($B155, Q$9, ABS(Q$13), FALSE) * _xlfn.NORM.DIST(($B155 - Q$9)*Q$17, 0, ABS(Q$13), TRUE) * 2)
               + (Q$6 * _xlfn.NORM.DIST($B155, Q$10, ABS(Q$14), FALSE) * _xlfn.NORM.DIST(($B155 - Q$10)*Q$18, 0, ABS(Q$14), TRUE) * 2)</f>
        <v>46.688410708103419</v>
      </c>
      <c r="AI155" s="4">
        <f t="shared" ref="AI155:AI218" si="456">IF(OR($B155 &lt; C$230, $B155 &gt; C$233), 0, C155-S155)</f>
        <v>0.34319979830090119</v>
      </c>
      <c r="AJ155" s="4">
        <f t="shared" ref="AJ155:AJ218" si="457">IF(OR($B155 &lt; D$230, $B155 &gt; D$233), 0, D155-T155)</f>
        <v>4.2026246571680304E-4</v>
      </c>
      <c r="AK155" s="4">
        <f t="shared" ref="AK155:AK218" si="458">IF(OR($B155 &lt; E$230, $B155 &gt; E$233), 0, E155-U155)</f>
        <v>0.43066444263434533</v>
      </c>
      <c r="AL155" s="4">
        <f t="shared" ref="AL155:AL218" si="459">IF(OR($B155 &lt; F$230, $B155 &gt; F$233), 0, F155-V155)</f>
        <v>0.44487253167492469</v>
      </c>
      <c r="AM155" s="4">
        <f t="shared" ref="AM155:AM218" si="460">IF(OR($B155 &lt; G$230, $B155 &gt; G$233), 0, G155-W155)</f>
        <v>0.62670598797966193</v>
      </c>
      <c r="AN155" s="4">
        <f t="shared" ref="AN155:AN218" si="461">IF(OR($B155 &lt; H$230, $B155 &gt; H$233), 0, H155-X155)</f>
        <v>0.40976628899315415</v>
      </c>
      <c r="AO155" s="4">
        <f t="shared" ref="AO155:AO218" si="462">IF(OR($B155 &lt; I$230, $B155 &gt; I$233), 0, I155-Y155)</f>
        <v>0.12491658380956494</v>
      </c>
      <c r="AP155" s="4">
        <f t="shared" ref="AP155:AP218" si="463">IF(OR($B155 &lt; J$230, $B155 &gt; J$233), 0, J155-Z155)</f>
        <v>0.38642577671150491</v>
      </c>
      <c r="AQ155" s="4">
        <f t="shared" ref="AQ155:AQ218" si="464">IF(OR($B155 &lt; K$230, $B155 &gt; K$233), 0, K155-AA155)</f>
        <v>-0.3456281539318482</v>
      </c>
      <c r="AR155" s="4">
        <f t="shared" ref="AR155:AR218" si="465">IF(OR($B155 &lt; L$230, $B155 &gt; L$233), 0, L155-AB155)</f>
        <v>-0.24849171449781693</v>
      </c>
      <c r="AS155" s="4">
        <f t="shared" ref="AS155:AS218" si="466">IF(OR($B155 &lt; M$230, $B155 &gt; M$233), 0, M155-AC155)</f>
        <v>-0.25973438157317474</v>
      </c>
      <c r="AT155" s="4">
        <f t="shared" ref="AT155:AT218" si="467">IF(OR($B155 &lt; N$230, $B155 &gt; N$233), 0, N155-AD155)</f>
        <v>-0.32576576052669992</v>
      </c>
      <c r="AU155" s="4">
        <f t="shared" ref="AU155:AU218" si="468">IF(OR($B155 &lt; O$230, $B155 &gt; O$233), 0, O155-AE155)</f>
        <v>-6.0179587063032614E-2</v>
      </c>
      <c r="AV155" s="4">
        <f t="shared" ref="AV155:AW170" si="469">IF(OR($B155 &lt; P$230, $B155 &gt; P$233), 0, P155-AF155)</f>
        <v>-0.13752308220024645</v>
      </c>
      <c r="AW155" s="4">
        <f t="shared" si="469"/>
        <v>-0.29051070810341884</v>
      </c>
      <c r="AY155" s="2">
        <f t="shared" si="308"/>
        <v>46.134015797365201</v>
      </c>
      <c r="AZ155" s="2">
        <f t="shared" si="359"/>
        <v>46.089847621953993</v>
      </c>
      <c r="BA155" s="2">
        <f t="shared" si="360"/>
        <v>46.65580377523488</v>
      </c>
      <c r="BB155" s="2">
        <f t="shared" si="361"/>
        <v>46.640956332482588</v>
      </c>
      <c r="BC155" s="2">
        <f t="shared" si="362"/>
        <v>46.326582935149524</v>
      </c>
      <c r="BD155" s="2">
        <f t="shared" si="363"/>
        <v>46.180204206675107</v>
      </c>
      <c r="BE155" s="2">
        <f t="shared" si="364"/>
        <v>46.242514600671853</v>
      </c>
      <c r="BF155" s="2">
        <f t="shared" si="365"/>
        <v>45.851204525322913</v>
      </c>
      <c r="BG155" s="2">
        <f t="shared" si="366"/>
        <v>45.518130337652913</v>
      </c>
      <c r="BH155" s="2">
        <f t="shared" si="367"/>
        <v>45.759571659384399</v>
      </c>
      <c r="BI155" s="2">
        <f t="shared" si="368"/>
        <v>45.872795283648273</v>
      </c>
      <c r="BJ155" s="2">
        <f t="shared" si="369"/>
        <v>45.676207677709321</v>
      </c>
      <c r="BK155" s="2">
        <f t="shared" si="370"/>
        <v>45.969211354268296</v>
      </c>
      <c r="BL155" s="2">
        <f t="shared" si="371"/>
        <v>46.132745839549976</v>
      </c>
      <c r="BM155" s="2">
        <f t="shared" si="372"/>
        <v>46.675320463547756</v>
      </c>
      <c r="BO155" s="2" t="str">
        <f t="shared" ref="BO155:BO218" si="470">IF(AND(IY155 &lt; $CC$22, $B155 &lt; C$7, $B155 &gt; C$230), C155, "")</f>
        <v/>
      </c>
      <c r="BP155" s="2" t="str">
        <f t="shared" ref="BP155:BP218" si="471">IF(AND(IZ155 &lt; $CC$22, $B155 &lt; D$7, $B155 &gt; D$230), D155, "")</f>
        <v/>
      </c>
      <c r="BQ155" s="2" t="str">
        <f t="shared" ref="BQ155:BQ218" si="472">IF(AND(JA155 &lt; $CC$22, $B155 &lt; E$7, $B155 &gt; E$230), E155, "")</f>
        <v/>
      </c>
      <c r="BR155" s="2" t="str">
        <f t="shared" ref="BR155:BR218" si="473">IF(AND(JB155 &lt; $CC$22, $B155 &lt; F$7, $B155 &gt; F$230), F155, "")</f>
        <v/>
      </c>
      <c r="BS155" s="2" t="str">
        <f t="shared" ref="BS155:BS218" si="474">IF(AND(JC155 &lt; $CC$22, $B155 &lt; G$7, $B155 &gt; G$230), G155, "")</f>
        <v/>
      </c>
      <c r="BT155" s="2" t="str">
        <f t="shared" ref="BT155:BT218" si="475">IF(AND(JD155 &lt; $CC$22, $B155 &lt; H$7, $B155 &gt; H$230), H155, "")</f>
        <v/>
      </c>
      <c r="BU155" s="2" t="str">
        <f t="shared" ref="BU155:BU218" si="476">IF(AND(JE155 &lt; $CC$22, $B155 &lt; I$7, $B155 &gt; I$230), I155, "")</f>
        <v/>
      </c>
      <c r="BV155" s="2" t="str">
        <f t="shared" ref="BV155:BV218" si="477">IF(AND(JF155 &lt; $CC$22, $B155 &lt; J$7, $B155 &gt; J$230), J155, "")</f>
        <v/>
      </c>
      <c r="BW155" s="2" t="str">
        <f t="shared" ref="BW155:BW218" si="478">IF(AND(JG155 &lt; $CC$22, $B155 &lt; K$7, $B155 &gt; K$230), K155, "")</f>
        <v/>
      </c>
      <c r="BX155" s="2" t="str">
        <f t="shared" ref="BX155:BX218" si="479">IF(AND(JH155 &lt; $CC$22, $B155 &lt; L$7, $B155 &gt; L$230), L155, "")</f>
        <v/>
      </c>
      <c r="BY155" s="2" t="str">
        <f t="shared" ref="BY155:BY218" si="480">IF(AND(JI155 &lt; $CC$22, $B155 &lt; M$7, $B155 &gt; M$230), M155, "")</f>
        <v/>
      </c>
      <c r="BZ155" s="2" t="str">
        <f t="shared" ref="BZ155:BZ218" si="481">IF(AND(JJ155 &lt; $CC$22, $B155 &lt; N$7, $B155 &gt; N$230), N155, "")</f>
        <v/>
      </c>
      <c r="CA155" s="2" t="str">
        <f t="shared" ref="CA155:CA218" si="482">IF(AND(JK155 &lt; $CC$22, $B155 &lt; O$7, $B155 &gt; O$230), O155, "")</f>
        <v/>
      </c>
      <c r="CB155" s="2" t="str">
        <f t="shared" ref="CB155:CB218" si="483">IF(AND(JL155 &lt; $CC$22, $B155 &lt; P$7, $B155 &gt; P$230), P155, "")</f>
        <v/>
      </c>
      <c r="CC155" s="2" t="str">
        <f t="shared" ref="CC155:CC218" si="484">IF(AND(JM155 &lt; $CC$22, $B155 &lt; Q$7, $B155 &gt; Q$230), Q155, "")</f>
        <v/>
      </c>
      <c r="CE155" s="2" t="str">
        <f t="shared" si="309"/>
        <v/>
      </c>
      <c r="CF155" s="2">
        <f t="shared" si="310"/>
        <v>46.092599999999997</v>
      </c>
      <c r="CG155" s="2">
        <f t="shared" si="311"/>
        <v>47.0869</v>
      </c>
      <c r="CH155" s="2">
        <f t="shared" si="312"/>
        <v>47.0869</v>
      </c>
      <c r="CI155" s="2">
        <f t="shared" si="313"/>
        <v>46.953699999999998</v>
      </c>
      <c r="CJ155" s="2">
        <f t="shared" si="314"/>
        <v>46.5901</v>
      </c>
      <c r="CK155" s="2">
        <f t="shared" si="315"/>
        <v>46.368699999999997</v>
      </c>
      <c r="CL155" s="2">
        <f t="shared" si="316"/>
        <v>46.238199999999999</v>
      </c>
      <c r="CM155" s="2">
        <f t="shared" si="317"/>
        <v>45.173900000000003</v>
      </c>
      <c r="CN155" s="2">
        <f t="shared" si="318"/>
        <v>45.573900000000002</v>
      </c>
      <c r="CO155" s="2">
        <f t="shared" si="319"/>
        <v>45.7136</v>
      </c>
      <c r="CP155" s="2">
        <f t="shared" si="320"/>
        <v>45.359900000000003</v>
      </c>
      <c r="CQ155" s="2">
        <f t="shared" si="321"/>
        <v>45.917200000000001</v>
      </c>
      <c r="CR155" s="2">
        <f t="shared" si="322"/>
        <v>46.002000000000002</v>
      </c>
      <c r="CS155" s="2">
        <f t="shared" si="323"/>
        <v>46.3979</v>
      </c>
      <c r="CU155" s="2" t="str">
        <f t="shared" ref="CU155:CU218" si="485">IF(AND(IY155 &lt; $DI$22, $B155 &gt; C$7, $B155 &lt; C$233), C155, "")</f>
        <v/>
      </c>
      <c r="CV155" s="2">
        <f t="shared" ref="CV155:CV218" si="486">IF(AND(IZ155 &lt; $DI$22, $B155 &gt; D$7, $B155 &lt; D$233), D155, "")</f>
        <v>46.092599999999997</v>
      </c>
      <c r="CW155" s="2">
        <f t="shared" ref="CW155:CW218" si="487">IF(AND(JA155 &lt; $DI$22, $B155 &gt; E$7, $B155 &lt; E$233), E155, "")</f>
        <v>47.0869</v>
      </c>
      <c r="CX155" s="2">
        <f t="shared" ref="CX155:CX218" si="488">IF(AND(JB155 &lt; $DI$22, $B155 &gt; F$7, $B155 &lt; F$233), F155, "")</f>
        <v>47.0869</v>
      </c>
      <c r="CY155" s="2">
        <f t="shared" ref="CY155:CY218" si="489">IF(AND(JC155 &lt; $DI$22, $B155 &gt; G$7, $B155 &lt; G$233), G155, "")</f>
        <v>46.953699999999998</v>
      </c>
      <c r="CZ155" s="2">
        <f t="shared" ref="CZ155:CZ218" si="490">IF(AND(JD155 &lt; $DI$22, $B155 &gt; H$7, $B155 &lt; H$233), H155, "")</f>
        <v>46.5901</v>
      </c>
      <c r="DA155" s="2">
        <f t="shared" ref="DA155:DA218" si="491">IF(AND(JE155 &lt; $DI$22, $B155 &gt; I$7, $B155 &lt; I$233), I155, "")</f>
        <v>46.368699999999997</v>
      </c>
      <c r="DB155" s="2">
        <f t="shared" ref="DB155:DB218" si="492">IF(AND(JF155 &lt; $DI$22, $B155 &gt; J$7, $B155 &lt; J$233), J155, "")</f>
        <v>46.238199999999999</v>
      </c>
      <c r="DC155" s="2">
        <f t="shared" ref="DC155:DC218" si="493">IF(AND(JG155 &lt; $DI$22, $B155 &gt; K$7, $B155 &lt; K$233), K155, "")</f>
        <v>45.173900000000003</v>
      </c>
      <c r="DD155" s="2">
        <f t="shared" ref="DD155:DD218" si="494">IF(AND(JH155 &lt; $DI$22, $B155 &gt; L$7, $B155 &lt; L$233), L155, "")</f>
        <v>45.573900000000002</v>
      </c>
      <c r="DE155" s="2">
        <f t="shared" ref="DE155:DE218" si="495">IF(AND(JI155 &lt; $DI$22, $B155 &gt; M$7, $B155 &lt; M$233), M155, "")</f>
        <v>45.7136</v>
      </c>
      <c r="DF155" s="2">
        <f t="shared" ref="DF155:DF218" si="496">IF(AND(JJ155 &lt; $DI$22, $B155 &gt; N$7, $B155 &lt; N$233), N155, "")</f>
        <v>45.359900000000003</v>
      </c>
      <c r="DG155" s="2">
        <f t="shared" ref="DG155:DG218" si="497">IF(AND(JK155 &lt; $DI$22, $B155 &gt; O$7, $B155 &lt; O$233), O155, "")</f>
        <v>45.917200000000001</v>
      </c>
      <c r="DH155" s="2">
        <f t="shared" ref="DH155:DH218" si="498">IF(AND(JL155 &lt; $DI$22, $B155 &gt; P$7, $B155 &lt; P$233), P155, "")</f>
        <v>46.002000000000002</v>
      </c>
      <c r="DI155" s="2">
        <f t="shared" ref="DI155:DI218" si="499">IF(AND(JM155 &lt; $DI$22, $B155 &gt; Q$7, $B155 &lt; Q$233), Q155, "")</f>
        <v>46.3979</v>
      </c>
      <c r="DK155" s="2">
        <f t="shared" ref="DK155:DK218" si="500">BO$228*$B155+BO$229</f>
        <v>68.590674873949595</v>
      </c>
      <c r="DL155" s="2">
        <f t="shared" ref="DL155:DY170" si="501">BP$228*$B155+BP$229</f>
        <v>64.444777127578305</v>
      </c>
      <c r="DM155" s="2">
        <f t="shared" si="501"/>
        <v>62.650975355232994</v>
      </c>
      <c r="DN155" s="2">
        <f t="shared" si="501"/>
        <v>61.532669696969677</v>
      </c>
      <c r="DO155" s="2">
        <f t="shared" si="501"/>
        <v>62.732492146676854</v>
      </c>
      <c r="DP155" s="2">
        <f t="shared" si="501"/>
        <v>60.153436302521001</v>
      </c>
      <c r="DQ155" s="2">
        <f t="shared" si="501"/>
        <v>59.659104620334617</v>
      </c>
      <c r="DR155" s="2">
        <f t="shared" si="501"/>
        <v>65.263161930501923</v>
      </c>
      <c r="DS155" s="2">
        <f t="shared" si="501"/>
        <v>61.416285821535823</v>
      </c>
      <c r="DT155" s="2">
        <f t="shared" si="501"/>
        <v>58.315953105737321</v>
      </c>
      <c r="DU155" s="2">
        <f t="shared" si="501"/>
        <v>60.956081359931353</v>
      </c>
      <c r="DV155" s="2">
        <f t="shared" si="501"/>
        <v>61.943656804172591</v>
      </c>
      <c r="DW155" s="2">
        <f t="shared" si="501"/>
        <v>66.396921596638649</v>
      </c>
      <c r="DX155" s="2">
        <f t="shared" si="501"/>
        <v>58.89660265528687</v>
      </c>
      <c r="DY155" s="2">
        <f t="shared" si="501"/>
        <v>53.594713181602657</v>
      </c>
      <c r="EA155" s="2">
        <f t="shared" si="440"/>
        <v>45.888652668564632</v>
      </c>
      <c r="EB155" s="2">
        <f t="shared" ref="EB155:EB218" si="502">CF$228*$B155+CF$229</f>
        <v>46.043245115083252</v>
      </c>
      <c r="EC155" s="2">
        <f t="shared" ref="EC155:EC218" si="503">CG$228*$B155+CG$229</f>
        <v>46.619535849911038</v>
      </c>
      <c r="ED155" s="2">
        <f t="shared" ref="ED155:ED218" si="504">CH$228*$B155+CH$229</f>
        <v>46.596242129597279</v>
      </c>
      <c r="EE155" s="2">
        <f t="shared" ref="EE155:EE218" si="505">CI$228*$B155+CI$229</f>
        <v>46.262259772927088</v>
      </c>
      <c r="EF155" s="2">
        <f t="shared" ref="EF155:EF218" si="506">CJ$228*$B155+CJ$229</f>
        <v>46.127835386565167</v>
      </c>
      <c r="EG155" s="2">
        <f t="shared" ref="EG155:EG218" si="507">CK$228*$B155+CK$229</f>
        <v>46.191930778922341</v>
      </c>
      <c r="EH155" s="2">
        <f t="shared" ref="EH155:EH218" si="508">CL$228*$B155+CL$229</f>
        <v>45.770578095154953</v>
      </c>
      <c r="EI155" s="2">
        <f t="shared" ref="EI155:EI218" si="509">CM$228*$B155+CM$229</f>
        <v>45.481565816536403</v>
      </c>
      <c r="EJ155" s="2">
        <f t="shared" ref="EJ155:EJ218" si="510">CN$228*$B155+CN$229</f>
        <v>45.741376190896652</v>
      </c>
      <c r="EK155" s="2">
        <f t="shared" ref="EK155:EK218" si="511">CO$228*$B155+CO$229</f>
        <v>45.8446414505229</v>
      </c>
      <c r="EL155" s="2">
        <f t="shared" ref="EL155:EL218" si="512">CP$228*$B155+CP$229</f>
        <v>45.639608908464368</v>
      </c>
      <c r="EM155" s="2">
        <f t="shared" ref="EM155:EM218" si="513">CQ$228*$B155+CQ$229</f>
        <v>45.932565665295627</v>
      </c>
      <c r="EN155" s="2">
        <f t="shared" ref="EN155:EN218" si="514">CR$228*$B155+CR$229</f>
        <v>46.112445661364909</v>
      </c>
      <c r="EO155" s="2">
        <f t="shared" ref="EO155:EO218" si="515">CS$228*$B155+CS$229</f>
        <v>46.699835677846302</v>
      </c>
      <c r="EQ155" s="2">
        <f t="shared" ref="EQ155:EQ218" si="516">CU$228*$B155+CU$229</f>
        <v>46.690547191391033</v>
      </c>
      <c r="ER155" s="2">
        <f t="shared" ref="ER155:FE170" si="517">CV$228*$B155+CV$229</f>
        <v>46.265299063932751</v>
      </c>
      <c r="ES155" s="2">
        <f t="shared" si="517"/>
        <v>46.813567183597087</v>
      </c>
      <c r="ET155" s="2">
        <f t="shared" si="517"/>
        <v>46.81959895728474</v>
      </c>
      <c r="EU155" s="2">
        <f t="shared" si="517"/>
        <v>46.621113656022317</v>
      </c>
      <c r="EV155" s="2">
        <f t="shared" si="517"/>
        <v>46.421107535877304</v>
      </c>
      <c r="EW155" s="2">
        <f t="shared" si="517"/>
        <v>46.47248369595733</v>
      </c>
      <c r="EX155" s="2">
        <f t="shared" si="517"/>
        <v>46.175792717753694</v>
      </c>
      <c r="EY155" s="2">
        <f t="shared" si="517"/>
        <v>45.667073381314488</v>
      </c>
      <c r="EZ155" s="2">
        <f t="shared" si="517"/>
        <v>45.804185833625901</v>
      </c>
      <c r="FA155" s="2">
        <f t="shared" si="517"/>
        <v>45.944142683253638</v>
      </c>
      <c r="FB155" s="2">
        <f t="shared" si="517"/>
        <v>45.811318641402686</v>
      </c>
      <c r="FC155" s="2">
        <f t="shared" si="517"/>
        <v>46.120131189200258</v>
      </c>
      <c r="FD155" s="2">
        <f t="shared" si="517"/>
        <v>46.243491869792614</v>
      </c>
      <c r="FE155" s="2">
        <f t="shared" si="517"/>
        <v>46.49314851372656</v>
      </c>
      <c r="FG155" s="2">
        <f t="shared" ref="FG155:FG218" si="518">POWER(10,($B155-C$231)/C$229)/(1+POWER(10,($B155-C$231)/C$229))</f>
        <v>0.99981632040393287</v>
      </c>
      <c r="FH155" s="2">
        <f t="shared" ref="FH155:FU170" si="519">POWER(10,($B155-D$231)/D$229)/(1+POWER(10,($B155-D$231)/D$229))</f>
        <v>0.99982678474731335</v>
      </c>
      <c r="FI155" s="2">
        <f t="shared" si="519"/>
        <v>0.99982049387293059</v>
      </c>
      <c r="FJ155" s="2">
        <f t="shared" si="519"/>
        <v>0.99984070588761476</v>
      </c>
      <c r="FK155" s="2">
        <f t="shared" si="519"/>
        <v>0.99982126397158311</v>
      </c>
      <c r="FL155" s="2">
        <f t="shared" si="519"/>
        <v>0.99980112136986599</v>
      </c>
      <c r="FM155" s="2">
        <f t="shared" si="519"/>
        <v>0.99979458281208178</v>
      </c>
      <c r="FN155" s="2">
        <f t="shared" si="519"/>
        <v>0.99979952955468077</v>
      </c>
      <c r="FO155" s="2">
        <f t="shared" si="519"/>
        <v>0.99979426563948293</v>
      </c>
      <c r="FP155" s="2">
        <f t="shared" si="519"/>
        <v>0.99977458906364569</v>
      </c>
      <c r="FQ155" s="2">
        <f t="shared" si="519"/>
        <v>0.99979646129012667</v>
      </c>
      <c r="FR155" s="2">
        <f t="shared" si="519"/>
        <v>0.99978009390569023</v>
      </c>
      <c r="FS155" s="2">
        <f t="shared" si="519"/>
        <v>0.99981615620058295</v>
      </c>
      <c r="FT155" s="2">
        <f t="shared" si="519"/>
        <v>0.99975616843074067</v>
      </c>
      <c r="FU155" s="2">
        <f t="shared" si="519"/>
        <v>0.99977166655848404</v>
      </c>
      <c r="FW155" s="2">
        <f t="shared" si="324"/>
        <v>0.30077924672917039</v>
      </c>
      <c r="FX155" s="2">
        <f t="shared" si="376"/>
        <v>0.19551591439072613</v>
      </c>
      <c r="FY155" s="2">
        <f t="shared" si="377"/>
        <v>0.17208655464341099</v>
      </c>
      <c r="FZ155" s="2">
        <f t="shared" si="378"/>
        <v>0.18953939466313113</v>
      </c>
      <c r="GA155" s="2">
        <f t="shared" si="379"/>
        <v>0.1710427034297026</v>
      </c>
      <c r="GB155" s="2">
        <f t="shared" si="380"/>
        <v>0.16905603866324712</v>
      </c>
      <c r="GC155" s="2">
        <f t="shared" si="381"/>
        <v>0.17043997715355108</v>
      </c>
      <c r="GD155" s="2">
        <f t="shared" si="382"/>
        <v>0.18932866418800093</v>
      </c>
      <c r="GE155" s="2">
        <f t="shared" si="383"/>
        <v>0.17943312298928155</v>
      </c>
      <c r="GF155" s="2">
        <f t="shared" si="384"/>
        <v>0.24456469840674183</v>
      </c>
      <c r="GG155" s="2">
        <f t="shared" si="385"/>
        <v>0.25203778338867749</v>
      </c>
      <c r="GH155" s="2">
        <f t="shared" si="386"/>
        <v>0.19226289148455303</v>
      </c>
      <c r="GI155" s="2">
        <f t="shared" si="387"/>
        <v>0.17531710167773143</v>
      </c>
      <c r="GJ155" s="2">
        <f t="shared" si="388"/>
        <v>0.13112166563036282</v>
      </c>
      <c r="GK155" s="2">
        <f t="shared" si="389"/>
        <v>0.12622721647436144</v>
      </c>
      <c r="GM155" s="86">
        <f t="shared" si="325"/>
        <v>7.5167066763492134E-143</v>
      </c>
      <c r="GN155" s="86">
        <f t="shared" si="390"/>
        <v>3.7063763862705383E-158</v>
      </c>
      <c r="GO155" s="86">
        <f t="shared" si="391"/>
        <v>2.5748459217950386E-301</v>
      </c>
      <c r="GP155" s="86">
        <f t="shared" si="392"/>
        <v>2.9549195883633018E-249</v>
      </c>
      <c r="GQ155" s="86">
        <f t="shared" si="393"/>
        <v>4.4268687452305545E-255</v>
      </c>
      <c r="GR155" s="86">
        <f t="shared" si="394"/>
        <v>1.2596970059329211E-172</v>
      </c>
      <c r="GS155" s="86">
        <f t="shared" si="395"/>
        <v>1.3319280208967827E-167</v>
      </c>
      <c r="GT155" s="86">
        <f t="shared" si="396"/>
        <v>1.6415438830572076E-222</v>
      </c>
      <c r="GU155" s="86">
        <f t="shared" si="397"/>
        <v>6.2292467988070791E-198</v>
      </c>
      <c r="GV155" s="86">
        <f t="shared" si="398"/>
        <v>2.1298459157487093E-166</v>
      </c>
      <c r="GW155" s="86">
        <f t="shared" si="399"/>
        <v>9.8393963620529059E-144</v>
      </c>
      <c r="GX155" s="86">
        <f t="shared" si="400"/>
        <v>3.548647835176194E-127</v>
      </c>
      <c r="GY155" s="86">
        <f t="shared" si="401"/>
        <v>2.9052525682996696E-107</v>
      </c>
      <c r="GZ155" s="86">
        <f t="shared" si="402"/>
        <v>1.2369757353170802E-101</v>
      </c>
      <c r="HA155" s="86">
        <f t="shared" si="403"/>
        <v>5.7935266173933516E-108</v>
      </c>
      <c r="HC155" s="86">
        <f t="shared" si="326"/>
        <v>1.303938418146717E-126</v>
      </c>
      <c r="HD155" s="86">
        <f t="shared" si="404"/>
        <v>2.2349028276628444E-133</v>
      </c>
      <c r="HE155" s="86">
        <f t="shared" si="405"/>
        <v>4.0045373063631675E-174</v>
      </c>
      <c r="HF155" s="86">
        <f t="shared" si="406"/>
        <v>2.656626015078285E-218</v>
      </c>
      <c r="HG155" s="86">
        <f t="shared" si="407"/>
        <v>4.7017175621311166E-277</v>
      </c>
      <c r="HH155" s="86">
        <f t="shared" si="408"/>
        <v>3.328448089420766E-128</v>
      </c>
      <c r="HI155" s="86">
        <f t="shared" si="409"/>
        <v>2.9362640078613157E-99</v>
      </c>
      <c r="HJ155" s="86">
        <f t="shared" si="410"/>
        <v>4.2732567764609728E-82</v>
      </c>
      <c r="HK155" s="86">
        <f t="shared" si="411"/>
        <v>1.7006075162696848E-120</v>
      </c>
      <c r="HL155" s="86">
        <f t="shared" si="412"/>
        <v>1.1548537955679249E-100</v>
      </c>
      <c r="HM155" s="86">
        <f t="shared" si="413"/>
        <v>3.8242704191826575E-81</v>
      </c>
      <c r="HN155" s="86">
        <f t="shared" si="414"/>
        <v>8.6098823224827051E-78</v>
      </c>
      <c r="HO155" s="86">
        <f t="shared" si="415"/>
        <v>7.6597874287092894E-62</v>
      </c>
      <c r="HP155" s="86">
        <f t="shared" si="416"/>
        <v>4.8066581976919658E-58</v>
      </c>
      <c r="HQ155" s="86">
        <f t="shared" si="417"/>
        <v>1.740723389649572E-76</v>
      </c>
      <c r="HS155" s="86">
        <f t="shared" si="327"/>
        <v>4.1092399014217442E-7</v>
      </c>
      <c r="HT155" s="86">
        <f t="shared" si="418"/>
        <v>5.9982479496456041E-6</v>
      </c>
      <c r="HU155" s="86">
        <f t="shared" si="419"/>
        <v>5.8054996908994169E-6</v>
      </c>
      <c r="HV155" s="86">
        <f t="shared" si="420"/>
        <v>2.2362573842900911E-6</v>
      </c>
      <c r="HW155" s="86">
        <f t="shared" si="421"/>
        <v>1.8626670556786619E-5</v>
      </c>
      <c r="HX155" s="86">
        <f t="shared" si="422"/>
        <v>8.0757429573887495E-6</v>
      </c>
      <c r="HY155" s="86">
        <f t="shared" si="423"/>
        <v>1.0284431030916405E-4</v>
      </c>
      <c r="HZ155" s="86">
        <f t="shared" si="424"/>
        <v>7.6201863871055405E-7</v>
      </c>
      <c r="IA155" s="86">
        <f t="shared" si="425"/>
        <v>2.1693424697057853E-5</v>
      </c>
      <c r="IB155" s="86">
        <f t="shared" si="426"/>
        <v>5.5133570351746518E-7</v>
      </c>
      <c r="IC155" s="86">
        <f t="shared" si="427"/>
        <v>6.0728291723639897E-8</v>
      </c>
      <c r="ID155" s="86">
        <f t="shared" si="428"/>
        <v>3.9621187637274112E-5</v>
      </c>
      <c r="IE155" s="86">
        <f t="shared" si="429"/>
        <v>2.9546135136176348E-4</v>
      </c>
      <c r="IF155" s="86">
        <f t="shared" si="430"/>
        <v>2.3430572026634567E-3</v>
      </c>
      <c r="IG155" s="86">
        <f t="shared" si="431"/>
        <v>1.1281827821057399E-3</v>
      </c>
      <c r="II155" s="86">
        <f t="shared" si="328"/>
        <v>3.889198466529787E-2</v>
      </c>
      <c r="IJ155" s="86">
        <f t="shared" si="329"/>
        <v>3.6338169764188976E-4</v>
      </c>
      <c r="IK155" s="86">
        <f t="shared" si="330"/>
        <v>2.8254429207460125E-5</v>
      </c>
      <c r="IL155" s="86">
        <f t="shared" si="331"/>
        <v>7.3745175952816735E-5</v>
      </c>
      <c r="IM155" s="86">
        <f t="shared" si="332"/>
        <v>2.3469592111146462E-5</v>
      </c>
      <c r="IN155" s="86">
        <f t="shared" si="333"/>
        <v>5.7825249124795628E-6</v>
      </c>
      <c r="IO155" s="86">
        <f t="shared" si="334"/>
        <v>6.9801799132899372E-5</v>
      </c>
      <c r="IP155" s="86">
        <f t="shared" si="335"/>
        <v>2.2267845538181784E-5</v>
      </c>
      <c r="IQ155" s="86">
        <f t="shared" si="336"/>
        <v>8.6441534014567058E-5</v>
      </c>
      <c r="IR155" s="86">
        <f t="shared" si="337"/>
        <v>3.1915653707586542E-3</v>
      </c>
      <c r="IS155" s="86">
        <f t="shared" si="338"/>
        <v>4.4501140646572377E-3</v>
      </c>
      <c r="IT155" s="86">
        <f t="shared" si="339"/>
        <v>3.9455497194519157E-4</v>
      </c>
      <c r="IU155" s="86">
        <f t="shared" si="340"/>
        <v>2.6788354819825937E-4</v>
      </c>
      <c r="IV155" s="86">
        <f t="shared" si="341"/>
        <v>4.9291783814277392E-5</v>
      </c>
      <c r="IW155" s="86">
        <f t="shared" si="342"/>
        <v>9.2798890759372812E-5</v>
      </c>
      <c r="IY155" s="86">
        <f t="shared" si="343"/>
        <v>3.889239558928801E-2</v>
      </c>
      <c r="IZ155" s="86">
        <f t="shared" si="344"/>
        <v>3.6937994559153539E-4</v>
      </c>
      <c r="JA155" s="86">
        <f t="shared" si="345"/>
        <v>3.4059928898359545E-5</v>
      </c>
      <c r="JB155" s="86">
        <f t="shared" si="346"/>
        <v>7.5981433337106829E-5</v>
      </c>
      <c r="JC155" s="86">
        <f t="shared" si="347"/>
        <v>4.2096262667933084E-5</v>
      </c>
      <c r="JD155" s="86">
        <f t="shared" si="348"/>
        <v>1.3858267869868312E-5</v>
      </c>
      <c r="JE155" s="86">
        <f t="shared" si="349"/>
        <v>1.7264610944206342E-4</v>
      </c>
      <c r="JF155" s="86">
        <f t="shared" si="350"/>
        <v>2.3029864176892337E-5</v>
      </c>
      <c r="JG155" s="86">
        <f t="shared" si="351"/>
        <v>1.0813495871162492E-4</v>
      </c>
      <c r="JH155" s="86">
        <f t="shared" si="352"/>
        <v>3.1921167064621718E-3</v>
      </c>
      <c r="JI155" s="86">
        <f t="shared" si="353"/>
        <v>4.4501747929489611E-3</v>
      </c>
      <c r="JJ155" s="86">
        <f t="shared" si="354"/>
        <v>4.3417615958246566E-4</v>
      </c>
      <c r="JK155" s="86">
        <f t="shared" si="355"/>
        <v>5.6334489956002284E-4</v>
      </c>
      <c r="JL155" s="86">
        <f t="shared" si="356"/>
        <v>2.392348986477734E-3</v>
      </c>
      <c r="JM155" s="86">
        <f t="shared" si="357"/>
        <v>1.2209816728651127E-3</v>
      </c>
    </row>
    <row r="156" spans="2:273" x14ac:dyDescent="0.25">
      <c r="B156" s="2">
        <v>129</v>
      </c>
      <c r="C156" s="37">
        <v>46.383299999999998</v>
      </c>
      <c r="D156" s="37">
        <v>46.2605</v>
      </c>
      <c r="E156" s="37">
        <v>46.6312</v>
      </c>
      <c r="F156" s="37">
        <v>46.6312</v>
      </c>
      <c r="G156" s="37">
        <v>46.504199999999997</v>
      </c>
      <c r="H156" s="37">
        <v>46.221800000000002</v>
      </c>
      <c r="I156" s="37">
        <v>46.1554</v>
      </c>
      <c r="J156" s="37">
        <v>45.986199999999997</v>
      </c>
      <c r="K156" s="37">
        <v>45.503300000000003</v>
      </c>
      <c r="L156" s="37">
        <v>45.527099999999997</v>
      </c>
      <c r="M156" s="37">
        <v>45.908700000000003</v>
      </c>
      <c r="N156" s="37">
        <v>45.769799999999996</v>
      </c>
      <c r="O156" s="37">
        <v>45.717100000000002</v>
      </c>
      <c r="P156" s="37">
        <v>45.556699999999999</v>
      </c>
      <c r="Q156" s="37">
        <v>45.998899999999999</v>
      </c>
      <c r="S156" s="4">
        <f t="shared" si="441"/>
        <v>46.116952817660462</v>
      </c>
      <c r="T156" s="4">
        <f t="shared" si="442"/>
        <v>46.053058414614469</v>
      </c>
      <c r="U156" s="4">
        <f t="shared" si="443"/>
        <v>46.61269359061442</v>
      </c>
      <c r="V156" s="4">
        <f t="shared" si="444"/>
        <v>46.599582154478355</v>
      </c>
      <c r="W156" s="4">
        <f t="shared" si="445"/>
        <v>46.28473733537222</v>
      </c>
      <c r="X156" s="4">
        <f t="shared" si="446"/>
        <v>46.133535462483586</v>
      </c>
      <c r="Y156" s="4">
        <f t="shared" si="447"/>
        <v>46.207555166327474</v>
      </c>
      <c r="Z156" s="4">
        <f t="shared" si="448"/>
        <v>45.815847971742592</v>
      </c>
      <c r="AA156" s="4">
        <f t="shared" si="449"/>
        <v>45.488231867702758</v>
      </c>
      <c r="AB156" s="4">
        <f t="shared" si="450"/>
        <v>45.847118759526417</v>
      </c>
      <c r="AC156" s="4">
        <f t="shared" si="451"/>
        <v>46.025885511052479</v>
      </c>
      <c r="AD156" s="4">
        <f t="shared" si="452"/>
        <v>45.659027815336302</v>
      </c>
      <c r="AE156" s="4">
        <f t="shared" si="453"/>
        <v>45.946690532813889</v>
      </c>
      <c r="AF156" s="4">
        <f t="shared" si="454"/>
        <v>46.09959080710162</v>
      </c>
      <c r="AG156" s="4">
        <f t="shared" si="455"/>
        <v>46.660634564634499</v>
      </c>
      <c r="AI156" s="4">
        <f t="shared" si="456"/>
        <v>0.26634718233953691</v>
      </c>
      <c r="AJ156" s="4">
        <f t="shared" si="457"/>
        <v>0.20744158538553137</v>
      </c>
      <c r="AK156" s="4">
        <f t="shared" si="458"/>
        <v>1.8506409385580014E-2</v>
      </c>
      <c r="AL156" s="4">
        <f t="shared" si="459"/>
        <v>3.1617845521644483E-2</v>
      </c>
      <c r="AM156" s="4">
        <f t="shared" si="460"/>
        <v>0.21946266462777686</v>
      </c>
      <c r="AN156" s="4">
        <f t="shared" si="461"/>
        <v>8.8264537516415942E-2</v>
      </c>
      <c r="AO156" s="4">
        <f t="shared" si="462"/>
        <v>-5.2155166327473523E-2</v>
      </c>
      <c r="AP156" s="4">
        <f t="shared" si="463"/>
        <v>0.1703520282574047</v>
      </c>
      <c r="AQ156" s="4">
        <f t="shared" si="464"/>
        <v>1.5068132297244574E-2</v>
      </c>
      <c r="AR156" s="4">
        <f t="shared" si="465"/>
        <v>-0.32001875952641967</v>
      </c>
      <c r="AS156" s="4">
        <f t="shared" si="466"/>
        <v>-0.11718551105247599</v>
      </c>
      <c r="AT156" s="4">
        <f t="shared" si="467"/>
        <v>0.11077218466369487</v>
      </c>
      <c r="AU156" s="4">
        <f t="shared" si="468"/>
        <v>-0.22959053281388719</v>
      </c>
      <c r="AV156" s="4">
        <f t="shared" si="469"/>
        <v>-0.54289080710162096</v>
      </c>
      <c r="AW156" s="4">
        <f t="shared" si="469"/>
        <v>-0.66173456463450009</v>
      </c>
      <c r="AY156" s="2">
        <f t="shared" ref="AY156:AY219" si="520">IF(OR($B156 &lt; C$230, $B156 &gt; C$233), #N/A, ((1-FG156)*DK156) + (FG156 - FW156)*EA156 + (FW156*EQ156))</f>
        <v>46.104227060143565</v>
      </c>
      <c r="AZ156" s="2">
        <f t="shared" si="359"/>
        <v>46.047895892295408</v>
      </c>
      <c r="BA156" s="2">
        <f t="shared" si="360"/>
        <v>46.611525230399508</v>
      </c>
      <c r="BB156" s="2">
        <f t="shared" si="361"/>
        <v>46.596781979050775</v>
      </c>
      <c r="BC156" s="2">
        <f t="shared" si="362"/>
        <v>46.283607939209801</v>
      </c>
      <c r="BD156" s="2">
        <f t="shared" si="363"/>
        <v>46.133125269715386</v>
      </c>
      <c r="BE156" s="2">
        <f t="shared" si="364"/>
        <v>46.204473633683037</v>
      </c>
      <c r="BF156" s="2">
        <f t="shared" si="365"/>
        <v>45.814135472022642</v>
      </c>
      <c r="BG156" s="2">
        <f t="shared" si="366"/>
        <v>45.484787788414387</v>
      </c>
      <c r="BH156" s="2">
        <f t="shared" si="367"/>
        <v>45.724944549953243</v>
      </c>
      <c r="BI156" s="2">
        <f t="shared" si="368"/>
        <v>45.835659393889017</v>
      </c>
      <c r="BJ156" s="2">
        <f t="shared" si="369"/>
        <v>45.638525303893815</v>
      </c>
      <c r="BK156" s="2">
        <f t="shared" si="370"/>
        <v>45.929257691562221</v>
      </c>
      <c r="BL156" s="2">
        <f t="shared" si="371"/>
        <v>46.093457517185726</v>
      </c>
      <c r="BM156" s="2">
        <f t="shared" si="372"/>
        <v>46.642223165493071</v>
      </c>
      <c r="BO156" s="2" t="str">
        <f t="shared" si="470"/>
        <v/>
      </c>
      <c r="BP156" s="2" t="str">
        <f t="shared" si="471"/>
        <v/>
      </c>
      <c r="BQ156" s="2" t="str">
        <f t="shared" si="472"/>
        <v/>
      </c>
      <c r="BR156" s="2" t="str">
        <f t="shared" si="473"/>
        <v/>
      </c>
      <c r="BS156" s="2" t="str">
        <f t="shared" si="474"/>
        <v/>
      </c>
      <c r="BT156" s="2" t="str">
        <f t="shared" si="475"/>
        <v/>
      </c>
      <c r="BU156" s="2" t="str">
        <f t="shared" si="476"/>
        <v/>
      </c>
      <c r="BV156" s="2" t="str">
        <f t="shared" si="477"/>
        <v/>
      </c>
      <c r="BW156" s="2" t="str">
        <f t="shared" si="478"/>
        <v/>
      </c>
      <c r="BX156" s="2" t="str">
        <f t="shared" si="479"/>
        <v/>
      </c>
      <c r="BY156" s="2" t="str">
        <f t="shared" si="480"/>
        <v/>
      </c>
      <c r="BZ156" s="2" t="str">
        <f t="shared" si="481"/>
        <v/>
      </c>
      <c r="CA156" s="2" t="str">
        <f t="shared" si="482"/>
        <v/>
      </c>
      <c r="CB156" s="2" t="str">
        <f t="shared" si="483"/>
        <v/>
      </c>
      <c r="CC156" s="2" t="str">
        <f t="shared" si="484"/>
        <v/>
      </c>
      <c r="CE156" s="2" t="str">
        <f t="shared" ref="CE156:CE219" si="521">IF(AND(IY156 &lt; $CS$22, $B156 &gt; C$231, $B156 &lt; C$232), C156, "")</f>
        <v/>
      </c>
      <c r="CF156" s="2">
        <f t="shared" ref="CF156:CF219" si="522">IF(AND(IZ156 &lt; $CS$22, $B156 &gt; D$231, $B156 &lt; D$232), D156, "")</f>
        <v>46.2605</v>
      </c>
      <c r="CG156" s="2">
        <f t="shared" ref="CG156:CG219" si="523">IF(AND(JA156 &lt; $CS$22, $B156 &gt; E$231, $B156 &lt; E$232), E156, "")</f>
        <v>46.6312</v>
      </c>
      <c r="CH156" s="2">
        <f t="shared" ref="CH156:CH219" si="524">IF(AND(JB156 &lt; $CS$22, $B156 &gt; F$231, $B156 &lt; F$232), F156, "")</f>
        <v>46.6312</v>
      </c>
      <c r="CI156" s="2">
        <f t="shared" ref="CI156:CI219" si="525">IF(AND(JC156 &lt; $CS$22, $B156 &gt; G$231, $B156 &lt; G$232), G156, "")</f>
        <v>46.504199999999997</v>
      </c>
      <c r="CJ156" s="2">
        <f t="shared" ref="CJ156:CJ219" si="526">IF(AND(JD156 &lt; $CS$22, $B156 &gt; H$231, $B156 &lt; H$232), H156, "")</f>
        <v>46.221800000000002</v>
      </c>
      <c r="CK156" s="2">
        <f t="shared" ref="CK156:CK219" si="527">IF(AND(JE156 &lt; $CS$22, $B156 &gt; I$231, $B156 &lt; I$232), I156, "")</f>
        <v>46.1554</v>
      </c>
      <c r="CL156" s="2">
        <f t="shared" ref="CL156:CL219" si="528">IF(AND(JF156 &lt; $CS$22, $B156 &gt; J$231, $B156 &lt; J$232), J156, "")</f>
        <v>45.986199999999997</v>
      </c>
      <c r="CM156" s="2">
        <f t="shared" ref="CM156:CM219" si="529">IF(AND(JG156 &lt; $CS$22, $B156 &gt; K$231, $B156 &lt; K$232), K156, "")</f>
        <v>45.503300000000003</v>
      </c>
      <c r="CN156" s="2">
        <f t="shared" ref="CN156:CN219" si="530">IF(AND(JH156 &lt; $CS$22, $B156 &gt; L$231, $B156 &lt; L$232), L156, "")</f>
        <v>45.527099999999997</v>
      </c>
      <c r="CO156" s="2">
        <f t="shared" ref="CO156:CO219" si="531">IF(AND(JI156 &lt; $CS$22, $B156 &gt; M$231, $B156 &lt; M$232), M156, "")</f>
        <v>45.908700000000003</v>
      </c>
      <c r="CP156" s="2">
        <f t="shared" ref="CP156:CP219" si="532">IF(AND(JJ156 &lt; $CS$22, $B156 &gt; N$231, $B156 &lt; N$232), N156, "")</f>
        <v>45.769799999999996</v>
      </c>
      <c r="CQ156" s="2">
        <f t="shared" ref="CQ156:CQ219" si="533">IF(AND(JK156 &lt; $CS$22, $B156 &gt; O$231, $B156 &lt; O$232), O156, "")</f>
        <v>45.717100000000002</v>
      </c>
      <c r="CR156" s="2">
        <f t="shared" ref="CR156:CR219" si="534">IF(AND(JL156 &lt; $CS$22, $B156 &gt; P$231, $B156 &lt; P$232), P156, "")</f>
        <v>45.556699999999999</v>
      </c>
      <c r="CS156" s="2">
        <f t="shared" ref="CS156:CS219" si="535">IF(AND(JM156 &lt; $CS$22, $B156 &gt; Q$231, $B156 &lt; Q$232), Q156, "")</f>
        <v>45.998899999999999</v>
      </c>
      <c r="CU156" s="2" t="str">
        <f t="shared" si="485"/>
        <v/>
      </c>
      <c r="CV156" s="2">
        <f t="shared" si="486"/>
        <v>46.2605</v>
      </c>
      <c r="CW156" s="2">
        <f t="shared" si="487"/>
        <v>46.6312</v>
      </c>
      <c r="CX156" s="2">
        <f t="shared" si="488"/>
        <v>46.6312</v>
      </c>
      <c r="CY156" s="2">
        <f t="shared" si="489"/>
        <v>46.504199999999997</v>
      </c>
      <c r="CZ156" s="2">
        <f t="shared" si="490"/>
        <v>46.221800000000002</v>
      </c>
      <c r="DA156" s="2">
        <f t="shared" si="491"/>
        <v>46.1554</v>
      </c>
      <c r="DB156" s="2">
        <f t="shared" si="492"/>
        <v>45.986199999999997</v>
      </c>
      <c r="DC156" s="2">
        <f t="shared" si="493"/>
        <v>45.503300000000003</v>
      </c>
      <c r="DD156" s="2">
        <f t="shared" si="494"/>
        <v>45.527099999999997</v>
      </c>
      <c r="DE156" s="2">
        <f t="shared" si="495"/>
        <v>45.908700000000003</v>
      </c>
      <c r="DF156" s="2">
        <f t="shared" si="496"/>
        <v>45.769799999999996</v>
      </c>
      <c r="DG156" s="2">
        <f t="shared" si="497"/>
        <v>45.717100000000002</v>
      </c>
      <c r="DH156" s="2">
        <f t="shared" si="498"/>
        <v>45.556699999999999</v>
      </c>
      <c r="DI156" s="2">
        <f t="shared" si="499"/>
        <v>45.998899999999999</v>
      </c>
      <c r="DK156" s="2">
        <f t="shared" si="500"/>
        <v>68.745063193277318</v>
      </c>
      <c r="DL156" s="2">
        <f t="shared" si="501"/>
        <v>64.566301375095492</v>
      </c>
      <c r="DM156" s="2">
        <f t="shared" si="501"/>
        <v>62.758218869365919</v>
      </c>
      <c r="DN156" s="2">
        <f t="shared" si="501"/>
        <v>61.630382196969677</v>
      </c>
      <c r="DO156" s="2">
        <f t="shared" si="501"/>
        <v>62.839442933537057</v>
      </c>
      <c r="DP156" s="2">
        <f t="shared" si="501"/>
        <v>60.237287002801111</v>
      </c>
      <c r="DQ156" s="2">
        <f t="shared" si="501"/>
        <v>59.737768236808236</v>
      </c>
      <c r="DR156" s="2">
        <f t="shared" si="501"/>
        <v>65.388542355212337</v>
      </c>
      <c r="DS156" s="2">
        <f t="shared" si="501"/>
        <v>61.514829257829263</v>
      </c>
      <c r="DT156" s="2">
        <f t="shared" si="501"/>
        <v>58.386214153627321</v>
      </c>
      <c r="DU156" s="2">
        <f t="shared" si="501"/>
        <v>61.050760703560698</v>
      </c>
      <c r="DV156" s="2">
        <f t="shared" si="501"/>
        <v>62.046139900426745</v>
      </c>
      <c r="DW156" s="2">
        <f t="shared" si="501"/>
        <v>66.535258599439771</v>
      </c>
      <c r="DX156" s="2">
        <f t="shared" si="501"/>
        <v>58.976855097202467</v>
      </c>
      <c r="DY156" s="2">
        <f t="shared" si="501"/>
        <v>53.638132859174966</v>
      </c>
      <c r="EA156" s="2">
        <f t="shared" si="440"/>
        <v>45.83514135644527</v>
      </c>
      <c r="EB156" s="2">
        <f t="shared" si="502"/>
        <v>45.996550244857985</v>
      </c>
      <c r="EC156" s="2">
        <f t="shared" si="503"/>
        <v>46.571706818337006</v>
      </c>
      <c r="ED156" s="2">
        <f t="shared" si="504"/>
        <v>46.547576452399234</v>
      </c>
      <c r="EE156" s="2">
        <f t="shared" si="505"/>
        <v>46.212477619314726</v>
      </c>
      <c r="EF156" s="2">
        <f t="shared" si="506"/>
        <v>46.075175277945903</v>
      </c>
      <c r="EG156" s="2">
        <f t="shared" si="507"/>
        <v>46.148387656483528</v>
      </c>
      <c r="EH156" s="2">
        <f t="shared" si="508"/>
        <v>45.725134645715116</v>
      </c>
      <c r="EI156" s="2">
        <f t="shared" si="509"/>
        <v>45.444552077334428</v>
      </c>
      <c r="EJ156" s="2">
        <f t="shared" si="510"/>
        <v>45.705319979005104</v>
      </c>
      <c r="EK156" s="2">
        <f t="shared" si="511"/>
        <v>45.80508069996602</v>
      </c>
      <c r="EL156" s="2">
        <f t="shared" si="512"/>
        <v>45.598348322205482</v>
      </c>
      <c r="EM156" s="2">
        <f t="shared" si="513"/>
        <v>45.888993724223312</v>
      </c>
      <c r="EN156" s="2">
        <f t="shared" si="514"/>
        <v>46.07117612814438</v>
      </c>
      <c r="EO156" s="2">
        <f t="shared" si="515"/>
        <v>46.670002883574668</v>
      </c>
      <c r="EQ156" s="2">
        <f t="shared" si="516"/>
        <v>46.662754160797533</v>
      </c>
      <c r="ER156" s="2">
        <f t="shared" si="517"/>
        <v>46.226634691798267</v>
      </c>
      <c r="ES156" s="2">
        <f t="shared" si="517"/>
        <v>46.771959686283282</v>
      </c>
      <c r="ET156" s="2">
        <f t="shared" si="517"/>
        <v>46.777932917925959</v>
      </c>
      <c r="EU156" s="2">
        <f t="shared" si="517"/>
        <v>46.583317351099055</v>
      </c>
      <c r="EV156" s="2">
        <f t="shared" si="517"/>
        <v>46.378814735305482</v>
      </c>
      <c r="EW156" s="2">
        <f t="shared" si="517"/>
        <v>46.439587228032011</v>
      </c>
      <c r="EX156" s="2">
        <f t="shared" si="517"/>
        <v>46.144055185873547</v>
      </c>
      <c r="EY156" s="2">
        <f t="shared" si="517"/>
        <v>45.637008249441678</v>
      </c>
      <c r="EZ156" s="2">
        <f t="shared" si="517"/>
        <v>45.770278059396205</v>
      </c>
      <c r="FA156" s="2">
        <f t="shared" si="517"/>
        <v>45.907931901450674</v>
      </c>
      <c r="FB156" s="2">
        <f t="shared" si="517"/>
        <v>45.776527223215957</v>
      </c>
      <c r="FC156" s="2">
        <f t="shared" si="517"/>
        <v>46.083679346008125</v>
      </c>
      <c r="FD156" s="2">
        <f t="shared" si="517"/>
        <v>46.207899245333493</v>
      </c>
      <c r="FE156" s="2">
        <f t="shared" si="517"/>
        <v>46.456233851179057</v>
      </c>
      <c r="FG156" s="2">
        <f t="shared" si="518"/>
        <v>0.99983247950998333</v>
      </c>
      <c r="FH156" s="2">
        <f t="shared" si="519"/>
        <v>0.99984202340427641</v>
      </c>
      <c r="FI156" s="2">
        <f t="shared" si="519"/>
        <v>0.99983628588058393</v>
      </c>
      <c r="FJ156" s="2">
        <f t="shared" si="519"/>
        <v>0.99985472000659215</v>
      </c>
      <c r="FK156" s="2">
        <f t="shared" si="519"/>
        <v>0.99983698824104172</v>
      </c>
      <c r="FL156" s="2">
        <f t="shared" si="519"/>
        <v>0.99981861735955702</v>
      </c>
      <c r="FM156" s="2">
        <f t="shared" si="519"/>
        <v>0.99981265391184437</v>
      </c>
      <c r="FN156" s="2">
        <f t="shared" si="519"/>
        <v>0.99981716555584021</v>
      </c>
      <c r="FO156" s="2">
        <f t="shared" si="519"/>
        <v>0.99981236463653134</v>
      </c>
      <c r="FP156" s="2">
        <f t="shared" si="519"/>
        <v>0.99979441870529384</v>
      </c>
      <c r="FQ156" s="2">
        <f t="shared" si="519"/>
        <v>0.99981436716583139</v>
      </c>
      <c r="FR156" s="2">
        <f t="shared" si="519"/>
        <v>0.99979943937763083</v>
      </c>
      <c r="FS156" s="2">
        <f t="shared" si="519"/>
        <v>0.99983232974990544</v>
      </c>
      <c r="FT156" s="2">
        <f t="shared" si="519"/>
        <v>0.99977761819476008</v>
      </c>
      <c r="FU156" s="2">
        <f t="shared" si="519"/>
        <v>0.99979175324249192</v>
      </c>
      <c r="FW156" s="2">
        <f t="shared" ref="FW156:FW219" si="536">POWER(10,($B156-C$232)/C$229)/(1+POWER(10,($B156-C$232)/C$229))</f>
        <v>0.32049748502084285</v>
      </c>
      <c r="FX156" s="2">
        <f t="shared" si="376"/>
        <v>0.21040996909711071</v>
      </c>
      <c r="FY156" s="2">
        <f t="shared" si="377"/>
        <v>0.1856075864322653</v>
      </c>
      <c r="FZ156" s="2">
        <f t="shared" si="378"/>
        <v>0.20409367119301272</v>
      </c>
      <c r="GA156" s="2">
        <f t="shared" si="379"/>
        <v>0.18449999600599293</v>
      </c>
      <c r="GB156" s="2">
        <f t="shared" si="380"/>
        <v>0.18239141589888241</v>
      </c>
      <c r="GC156" s="2">
        <f t="shared" si="381"/>
        <v>0.18386036635503172</v>
      </c>
      <c r="GD156" s="2">
        <f t="shared" si="382"/>
        <v>0.20387082967183165</v>
      </c>
      <c r="GE156" s="2">
        <f t="shared" si="383"/>
        <v>0.19339654515945498</v>
      </c>
      <c r="GF156" s="2">
        <f t="shared" si="384"/>
        <v>0.2619784359886867</v>
      </c>
      <c r="GG156" s="2">
        <f t="shared" si="385"/>
        <v>0.26979359243798579</v>
      </c>
      <c r="GH156" s="2">
        <f t="shared" si="386"/>
        <v>0.20697289164804258</v>
      </c>
      <c r="GI156" s="2">
        <f t="shared" si="387"/>
        <v>0.18903400572867959</v>
      </c>
      <c r="GJ156" s="2">
        <f t="shared" si="388"/>
        <v>0.14197599684268036</v>
      </c>
      <c r="GK156" s="2">
        <f t="shared" si="389"/>
        <v>0.13674014532101916</v>
      </c>
      <c r="GM156" s="86">
        <f t="shared" ref="GM156:GM219" si="537" xml:space="preserve"> _xlfn.NORM.DIST($B156, C$7, ABS(C$11), TRUE) * _xlfn.NORM.DIST(($B156 - C$7)*C$15, 0, ABS(C$11), TRUE) * 2</f>
        <v>1.04165370306978E-146</v>
      </c>
      <c r="GN156" s="86">
        <f t="shared" si="390"/>
        <v>1.9339586232507158E-162</v>
      </c>
      <c r="GO156" s="86">
        <f t="shared" si="391"/>
        <v>0</v>
      </c>
      <c r="GP156" s="86">
        <f t="shared" si="392"/>
        <v>5.6020459049393336E-256</v>
      </c>
      <c r="GQ156" s="86">
        <f t="shared" si="393"/>
        <v>5.9052988320304642E-262</v>
      </c>
      <c r="GR156" s="86">
        <f t="shared" si="394"/>
        <v>2.8455737593753873E-177</v>
      </c>
      <c r="GS156" s="86">
        <f t="shared" si="395"/>
        <v>3.8400247895215263E-172</v>
      </c>
      <c r="GT156" s="86">
        <f t="shared" si="396"/>
        <v>1.7266919717754506E-228</v>
      </c>
      <c r="GU156" s="86">
        <f t="shared" si="397"/>
        <v>2.8786734640322226E-203</v>
      </c>
      <c r="GV156" s="86">
        <f t="shared" si="398"/>
        <v>6.3030592643672558E-171</v>
      </c>
      <c r="GW156" s="86">
        <f t="shared" si="399"/>
        <v>1.3782820169813577E-147</v>
      </c>
      <c r="GX156" s="86">
        <f t="shared" si="400"/>
        <v>1.2545929619766826E-130</v>
      </c>
      <c r="GY156" s="86">
        <f t="shared" si="401"/>
        <v>3.6730801627525936E-110</v>
      </c>
      <c r="GZ156" s="86">
        <f t="shared" si="402"/>
        <v>2.2925364211341743E-104</v>
      </c>
      <c r="HA156" s="86">
        <f t="shared" si="403"/>
        <v>7.7182357042349987E-111</v>
      </c>
      <c r="HC156" s="86">
        <f t="shared" ref="HC156:HC219" si="538" xml:space="preserve"> _xlfn.NORM.DIST($B156, C$8, ABS(C$12), TRUE) * _xlfn.NORM.DIST(($B156 - C$8)*C$16, 0, ABS(C$12), TRUE) * 2</f>
        <v>1.3983763355525095E-131</v>
      </c>
      <c r="HD156" s="86">
        <f t="shared" si="404"/>
        <v>1.2688670639943246E-138</v>
      </c>
      <c r="HE156" s="86">
        <f t="shared" si="405"/>
        <v>6.7232573765263875E-181</v>
      </c>
      <c r="HF156" s="86">
        <f t="shared" si="406"/>
        <v>8.20002159250062E-227</v>
      </c>
      <c r="HG156" s="86">
        <f t="shared" si="407"/>
        <v>6.8760303660551886E-288</v>
      </c>
      <c r="HH156" s="86">
        <f t="shared" si="408"/>
        <v>3.1218148427429152E-133</v>
      </c>
      <c r="HI156" s="86">
        <f t="shared" si="409"/>
        <v>3.7235684093398058E-103</v>
      </c>
      <c r="HJ156" s="86">
        <f t="shared" si="410"/>
        <v>3.2114467564173522E-85</v>
      </c>
      <c r="HK156" s="86">
        <f t="shared" si="411"/>
        <v>3.7366591735173391E-125</v>
      </c>
      <c r="HL156" s="86">
        <f t="shared" si="412"/>
        <v>1.4970110426179517E-104</v>
      </c>
      <c r="HM156" s="86">
        <f t="shared" si="413"/>
        <v>3.3878848604278321E-84</v>
      </c>
      <c r="HN156" s="86">
        <f t="shared" si="414"/>
        <v>8.1024607432972833E-81</v>
      </c>
      <c r="HO156" s="86">
        <f t="shared" si="415"/>
        <v>2.9604058625030885E-64</v>
      </c>
      <c r="HP156" s="86">
        <f t="shared" si="416"/>
        <v>2.5429374942820639E-60</v>
      </c>
      <c r="HQ156" s="86">
        <f t="shared" si="417"/>
        <v>1.9315139716639848E-79</v>
      </c>
      <c r="HS156" s="86">
        <f t="shared" ref="HS156:HS219" si="539" xml:space="preserve"> _xlfn.NORM.DIST($B156, C$9, ABS(C$13), TRUE) * _xlfn.NORM.DIST(($B156 - C$9)*C$17, 0, ABS(C$13), TRUE) * 2</f>
        <v>8.2833685229198852E-8</v>
      </c>
      <c r="HT156" s="86">
        <f t="shared" si="418"/>
        <v>1.3109791913048855E-6</v>
      </c>
      <c r="HU156" s="86">
        <f t="shared" si="419"/>
        <v>1.155660355910145E-6</v>
      </c>
      <c r="HV156" s="86">
        <f t="shared" si="420"/>
        <v>4.0143236832182342E-7</v>
      </c>
      <c r="HW156" s="86">
        <f t="shared" si="421"/>
        <v>3.9841744004476453E-6</v>
      </c>
      <c r="HX156" s="86">
        <f t="shared" si="422"/>
        <v>1.4685844385782576E-6</v>
      </c>
      <c r="HY156" s="86">
        <f t="shared" si="423"/>
        <v>2.7352187055147594E-5</v>
      </c>
      <c r="HZ156" s="86">
        <f t="shared" si="424"/>
        <v>1.1228959551711786E-7</v>
      </c>
      <c r="IA156" s="86">
        <f t="shared" si="425"/>
        <v>4.9690345013156958E-6</v>
      </c>
      <c r="IB156" s="86">
        <f t="shared" si="426"/>
        <v>9.8154187433585561E-8</v>
      </c>
      <c r="IC156" s="86">
        <f t="shared" si="427"/>
        <v>9.5218266983023923E-9</v>
      </c>
      <c r="ID156" s="86">
        <f t="shared" si="428"/>
        <v>1.0108820758827451E-5</v>
      </c>
      <c r="IE156" s="86">
        <f t="shared" si="429"/>
        <v>9.2323384146960353E-5</v>
      </c>
      <c r="IF156" s="86">
        <f t="shared" si="430"/>
        <v>8.033765524342951E-4</v>
      </c>
      <c r="IG156" s="86">
        <f t="shared" si="431"/>
        <v>3.160226221520128E-4</v>
      </c>
      <c r="II156" s="86">
        <f t="shared" ref="II156:II219" si="540" xml:space="preserve"> _xlfn.NORM.DIST($B156, C$10, ABS(C$14), TRUE) * _xlfn.NORM.DIST(($B156 - C$10)*C$18, 0, ABS(C$14), TRUE) * 2</f>
        <v>6.2753815765411933E-2</v>
      </c>
      <c r="IJ156" s="86">
        <f t="shared" ref="IJ156:IJ219" si="541" xml:space="preserve"> _xlfn.NORM.DIST($B156, D$10, ABS(D$14), TRUE) * _xlfn.NORM.DIST(($B156 - D$10)*D$18, 0, ABS(D$14), TRUE) * 2</f>
        <v>8.5333369224949575E-4</v>
      </c>
      <c r="IK156" s="86">
        <f t="shared" ref="IK156:IK219" si="542" xml:space="preserve"> _xlfn.NORM.DIST($B156, E$10, ABS(E$14), TRUE) * _xlfn.NORM.DIST(($B156 - E$10)*E$18, 0, ABS(E$14), TRUE) * 2</f>
        <v>8.0755677390066804E-5</v>
      </c>
      <c r="IL156" s="86">
        <f t="shared" ref="IL156:IL219" si="543" xml:space="preserve"> _xlfn.NORM.DIST($B156, F$10, ABS(F$14), TRUE) * _xlfn.NORM.DIST(($B156 - F$10)*F$18, 0, ABS(F$14), TRUE) * 2</f>
        <v>2.0443272836133091E-4</v>
      </c>
      <c r="IM156" s="86">
        <f t="shared" ref="IM156:IM219" si="544" xml:space="preserve"> _xlfn.NORM.DIST($B156, G$10, ABS(G$14), TRUE) * _xlfn.NORM.DIST(($B156 - G$10)*G$18, 0, ABS(G$14), TRUE) * 2</f>
        <v>6.8125984287205983E-5</v>
      </c>
      <c r="IN156" s="86">
        <f t="shared" ref="IN156:IN219" si="545" xml:space="preserve"> _xlfn.NORM.DIST($B156, H$10, ABS(H$14), TRUE) * _xlfn.NORM.DIST(($B156 - H$10)*H$18, 0, ABS(H$14), TRUE) * 2</f>
        <v>1.9354744003252742E-5</v>
      </c>
      <c r="IO156" s="86">
        <f t="shared" ref="IO156:IO219" si="546" xml:space="preserve"> _xlfn.NORM.DIST($B156, I$10, ABS(I$14), TRUE) * _xlfn.NORM.DIST(($B156 - I$10)*I$18, 0, ABS(I$14), TRUE) * 2</f>
        <v>1.7948726196795949E-4</v>
      </c>
      <c r="IP156" s="86">
        <f t="shared" ref="IP156:IP219" si="547" xml:space="preserve"> _xlfn.NORM.DIST($B156, J$10, ABS(J$14), TRUE) * _xlfn.NORM.DIST(($B156 - J$10)*J$18, 0, ABS(J$14), TRUE) * 2</f>
        <v>7.1025883524091662E-5</v>
      </c>
      <c r="IQ156" s="86">
        <f t="shared" ref="IQ156:IQ219" si="548" xml:space="preserve"> _xlfn.NORM.DIST($B156, K$10, ABS(K$14), TRUE) * _xlfn.NORM.DIST(($B156 - K$10)*K$18, 0, ABS(K$14), TRUE) * 2</f>
        <v>2.2529118542817186E-4</v>
      </c>
      <c r="IR156" s="86">
        <f t="shared" ref="IR156:IR219" si="549" xml:space="preserve"> _xlfn.NORM.DIST($B156, L$10, ABS(L$14), TRUE) * _xlfn.NORM.DIST(($B156 - L$10)*L$18, 0, ABS(L$14), TRUE) * 2</f>
        <v>6.6648926138152082E-3</v>
      </c>
      <c r="IS156" s="86">
        <f t="shared" ref="IS156:IS219" si="550" xml:space="preserve"> _xlfn.NORM.DIST($B156, M$10, ABS(M$14), TRUE) * _xlfn.NORM.DIST(($B156 - M$10)*M$18, 0, ABS(M$14), TRUE) * 2</f>
        <v>9.058641374752768E-3</v>
      </c>
      <c r="IT156" s="86">
        <f t="shared" ref="IT156:IT219" si="551" xml:space="preserve"> _xlfn.NORM.DIST($B156, N$10, ABS(N$14), TRUE) * _xlfn.NORM.DIST(($B156 - N$10)*N$18, 0, ABS(N$14), TRUE) * 2</f>
        <v>9.0655597520683951E-4</v>
      </c>
      <c r="IU156" s="86">
        <f t="shared" ref="IU156:IU219" si="552" xml:space="preserve"> _xlfn.NORM.DIST($B156, O$10, ABS(O$14), TRUE) * _xlfn.NORM.DIST(($B156 - O$10)*O$18, 0, ABS(O$14), TRUE) * 2</f>
        <v>6.0562197947914415E-4</v>
      </c>
      <c r="IV156" s="86">
        <f t="shared" ref="IV156:IV219" si="553" xml:space="preserve"> _xlfn.NORM.DIST($B156, P$10, ABS(P$14), TRUE) * _xlfn.NORM.DIST(($B156 - P$10)*P$18, 0, ABS(P$14), TRUE) * 2</f>
        <v>1.1279795609642855E-4</v>
      </c>
      <c r="IW156" s="86">
        <f t="shared" ref="IW156:IW219" si="554" xml:space="preserve"> _xlfn.NORM.DIST($B156, Q$10, ABS(Q$14), TRUE) * _xlfn.NORM.DIST(($B156 - Q$10)*Q$18, 0, ABS(Q$14), TRUE) * 2</f>
        <v>1.9716215980823372E-4</v>
      </c>
      <c r="IY156" s="86">
        <f t="shared" ref="IY156:IY219" si="555">GM156+HC156+HS156+II156</f>
        <v>6.2753898599097163E-2</v>
      </c>
      <c r="IZ156" s="86">
        <f t="shared" ref="IZ156:IZ219" si="556">GN156+HD156+HT156+IJ156</f>
        <v>8.5464467144080064E-4</v>
      </c>
      <c r="JA156" s="86">
        <f t="shared" ref="JA156:JA219" si="557">GO156+HE156+HU156+IK156</f>
        <v>8.1911337745976947E-5</v>
      </c>
      <c r="JB156" s="86">
        <f t="shared" ref="JB156:JB219" si="558">GP156+HF156+HV156+IL156</f>
        <v>2.0483416072965274E-4</v>
      </c>
      <c r="JC156" s="86">
        <f t="shared" ref="JC156:JC219" si="559">GQ156+HG156+HW156+IM156</f>
        <v>7.2110158687653633E-5</v>
      </c>
      <c r="JD156" s="86">
        <f t="shared" ref="JD156:JD219" si="560">GR156+HH156+HX156+IN156</f>
        <v>2.0823328441831001E-5</v>
      </c>
      <c r="JE156" s="86">
        <f t="shared" ref="JE156:JE219" si="561">GS156+HI156+HY156+IO156</f>
        <v>2.0683944902310708E-4</v>
      </c>
      <c r="JF156" s="86">
        <f t="shared" ref="JF156:JF219" si="562">GT156+HJ156+HZ156+IP156</f>
        <v>7.1138173119608786E-5</v>
      </c>
      <c r="JG156" s="86">
        <f t="shared" ref="JG156:JG219" si="563">GU156+HK156+IA156+IQ156</f>
        <v>2.3026021992948755E-4</v>
      </c>
      <c r="JH156" s="86">
        <f t="shared" ref="JH156:JH219" si="564">GV156+HL156+IB156+IR156</f>
        <v>6.6649907680026415E-3</v>
      </c>
      <c r="JI156" s="86">
        <f t="shared" ref="JI156:JI219" si="565">GW156+HM156+IC156+IS156</f>
        <v>9.0586508965794666E-3</v>
      </c>
      <c r="JJ156" s="86">
        <f t="shared" ref="JJ156:JJ219" si="566">GX156+HN156+ID156+IT156</f>
        <v>9.1666479596566694E-4</v>
      </c>
      <c r="JK156" s="86">
        <f t="shared" ref="JK156:JK219" si="567">GY156+HO156+IE156+IU156</f>
        <v>6.9794536362610454E-4</v>
      </c>
      <c r="JL156" s="86">
        <f t="shared" ref="JL156:JL219" si="568">GZ156+HP156+IF156+IV156</f>
        <v>9.1617450853072368E-4</v>
      </c>
      <c r="JM156" s="86">
        <f t="shared" ref="JM156:JM219" si="569">HA156+HQ156+IG156+IW156</f>
        <v>5.1318478196024653E-4</v>
      </c>
    </row>
    <row r="157" spans="2:273" x14ac:dyDescent="0.25">
      <c r="B157" s="2">
        <v>130</v>
      </c>
      <c r="C157" s="37">
        <v>46.184800000000003</v>
      </c>
      <c r="D157" s="37">
        <v>45.8369</v>
      </c>
      <c r="E157" s="37">
        <v>46.690300000000001</v>
      </c>
      <c r="F157" s="37">
        <v>46.690300000000001</v>
      </c>
      <c r="G157" s="37">
        <v>46.2012</v>
      </c>
      <c r="H157" s="37">
        <v>45.966500000000003</v>
      </c>
      <c r="I157" s="37">
        <v>46.195399999999999</v>
      </c>
      <c r="J157" s="37">
        <v>45.8215</v>
      </c>
      <c r="K157" s="37">
        <v>45.1845</v>
      </c>
      <c r="L157" s="37">
        <v>45.454599999999999</v>
      </c>
      <c r="M157" s="37">
        <v>45.901600000000002</v>
      </c>
      <c r="N157" s="37">
        <v>45.353900000000003</v>
      </c>
      <c r="O157" s="37">
        <v>45.958799999999997</v>
      </c>
      <c r="P157" s="37">
        <v>46.008400000000002</v>
      </c>
      <c r="Q157" s="37">
        <v>46.223700000000001</v>
      </c>
      <c r="S157" s="4">
        <f t="shared" si="441"/>
        <v>46.09389055411436</v>
      </c>
      <c r="T157" s="4">
        <f t="shared" si="442"/>
        <v>46.017206079945183</v>
      </c>
      <c r="U157" s="4">
        <f t="shared" si="443"/>
        <v>46.570573042174018</v>
      </c>
      <c r="V157" s="4">
        <f t="shared" si="444"/>
        <v>46.559882467507826</v>
      </c>
      <c r="W157" s="4">
        <f t="shared" si="445"/>
        <v>46.244200261859781</v>
      </c>
      <c r="X157" s="4">
        <f t="shared" si="446"/>
        <v>46.087805014671758</v>
      </c>
      <c r="Y157" s="4">
        <f t="shared" si="447"/>
        <v>46.174086733436162</v>
      </c>
      <c r="Z157" s="4">
        <f t="shared" si="448"/>
        <v>45.782626596357964</v>
      </c>
      <c r="AA157" s="4">
        <f t="shared" si="449"/>
        <v>45.459833017375814</v>
      </c>
      <c r="AB157" s="4">
        <f t="shared" si="450"/>
        <v>45.913864806728384</v>
      </c>
      <c r="AC157" s="4">
        <f t="shared" si="451"/>
        <v>46.13703648317226</v>
      </c>
      <c r="AD157" s="4">
        <f t="shared" si="452"/>
        <v>45.643339271466758</v>
      </c>
      <c r="AE157" s="4">
        <f t="shared" si="453"/>
        <v>45.925248182300898</v>
      </c>
      <c r="AF157" s="4">
        <f t="shared" si="454"/>
        <v>46.065175948451937</v>
      </c>
      <c r="AG157" s="4">
        <f t="shared" si="455"/>
        <v>46.643358834985015</v>
      </c>
      <c r="AI157" s="4">
        <f t="shared" si="456"/>
        <v>9.0909445885642981E-2</v>
      </c>
      <c r="AJ157" s="4">
        <f t="shared" si="457"/>
        <v>-0.18030607994518277</v>
      </c>
      <c r="AK157" s="4">
        <f t="shared" si="458"/>
        <v>0.11972695782598208</v>
      </c>
      <c r="AL157" s="4">
        <f t="shared" si="459"/>
        <v>0.13041753249217436</v>
      </c>
      <c r="AM157" s="4">
        <f t="shared" si="460"/>
        <v>-4.3000261859781119E-2</v>
      </c>
      <c r="AN157" s="4">
        <f t="shared" si="461"/>
        <v>-0.12130501467175492</v>
      </c>
      <c r="AO157" s="4">
        <f t="shared" si="462"/>
        <v>2.1313266563836919E-2</v>
      </c>
      <c r="AP157" s="4">
        <f t="shared" si="463"/>
        <v>3.8873403642035953E-2</v>
      </c>
      <c r="AQ157" s="4">
        <f t="shared" si="464"/>
        <v>-0.27533301737581439</v>
      </c>
      <c r="AR157" s="4">
        <f t="shared" si="465"/>
        <v>-0.45926480672838466</v>
      </c>
      <c r="AS157" s="4">
        <f t="shared" si="466"/>
        <v>-0.23543648317225774</v>
      </c>
      <c r="AT157" s="4">
        <f t="shared" si="467"/>
        <v>-0.28943927146675463</v>
      </c>
      <c r="AU157" s="4">
        <f t="shared" si="468"/>
        <v>3.3551817699098763E-2</v>
      </c>
      <c r="AV157" s="4">
        <f t="shared" si="469"/>
        <v>-5.6775948451935676E-2</v>
      </c>
      <c r="AW157" s="4">
        <f t="shared" si="469"/>
        <v>-0.41965883498501455</v>
      </c>
      <c r="AY157" s="2">
        <f t="shared" si="520"/>
        <v>46.076044015706124</v>
      </c>
      <c r="AZ157" s="2">
        <f t="shared" si="359"/>
        <v>46.00639759528454</v>
      </c>
      <c r="BA157" s="2">
        <f t="shared" si="360"/>
        <v>46.567599110058367</v>
      </c>
      <c r="BB157" s="2">
        <f t="shared" si="361"/>
        <v>46.553019481409663</v>
      </c>
      <c r="BC157" s="2">
        <f t="shared" si="362"/>
        <v>46.241281967153689</v>
      </c>
      <c r="BD157" s="2">
        <f t="shared" si="363"/>
        <v>46.086592249811474</v>
      </c>
      <c r="BE157" s="2">
        <f t="shared" si="364"/>
        <v>46.166978611100788</v>
      </c>
      <c r="BF157" s="2">
        <f t="shared" si="365"/>
        <v>45.777842340474322</v>
      </c>
      <c r="BG157" s="2">
        <f t="shared" si="366"/>
        <v>45.451821893043189</v>
      </c>
      <c r="BH157" s="2">
        <f t="shared" si="367"/>
        <v>45.690462697979456</v>
      </c>
      <c r="BI157" s="2">
        <f t="shared" si="368"/>
        <v>45.798743519307486</v>
      </c>
      <c r="BJ157" s="2">
        <f t="shared" si="369"/>
        <v>45.60120649231645</v>
      </c>
      <c r="BK157" s="2">
        <f t="shared" si="370"/>
        <v>45.889686229018942</v>
      </c>
      <c r="BL157" s="2">
        <f t="shared" si="371"/>
        <v>46.054417131882808</v>
      </c>
      <c r="BM157" s="2">
        <f t="shared" si="372"/>
        <v>46.608825839416859</v>
      </c>
      <c r="BO157" s="2" t="str">
        <f t="shared" si="470"/>
        <v/>
      </c>
      <c r="BP157" s="2" t="str">
        <f t="shared" si="471"/>
        <v/>
      </c>
      <c r="BQ157" s="2" t="str">
        <f t="shared" si="472"/>
        <v/>
      </c>
      <c r="BR157" s="2" t="str">
        <f t="shared" si="473"/>
        <v/>
      </c>
      <c r="BS157" s="2" t="str">
        <f t="shared" si="474"/>
        <v/>
      </c>
      <c r="BT157" s="2" t="str">
        <f t="shared" si="475"/>
        <v/>
      </c>
      <c r="BU157" s="2" t="str">
        <f t="shared" si="476"/>
        <v/>
      </c>
      <c r="BV157" s="2" t="str">
        <f t="shared" si="477"/>
        <v/>
      </c>
      <c r="BW157" s="2" t="str">
        <f t="shared" si="478"/>
        <v/>
      </c>
      <c r="BX157" s="2" t="str">
        <f t="shared" si="479"/>
        <v/>
      </c>
      <c r="BY157" s="2" t="str">
        <f t="shared" si="480"/>
        <v/>
      </c>
      <c r="BZ157" s="2" t="str">
        <f t="shared" si="481"/>
        <v/>
      </c>
      <c r="CA157" s="2" t="str">
        <f t="shared" si="482"/>
        <v/>
      </c>
      <c r="CB157" s="2" t="str">
        <f t="shared" si="483"/>
        <v/>
      </c>
      <c r="CC157" s="2" t="str">
        <f t="shared" si="484"/>
        <v/>
      </c>
      <c r="CE157" s="2" t="str">
        <f t="shared" si="521"/>
        <v/>
      </c>
      <c r="CF157" s="2">
        <f t="shared" si="522"/>
        <v>45.8369</v>
      </c>
      <c r="CG157" s="2">
        <f t="shared" si="523"/>
        <v>46.690300000000001</v>
      </c>
      <c r="CH157" s="2">
        <f t="shared" si="524"/>
        <v>46.690300000000001</v>
      </c>
      <c r="CI157" s="2">
        <f t="shared" si="525"/>
        <v>46.2012</v>
      </c>
      <c r="CJ157" s="2">
        <f t="shared" si="526"/>
        <v>45.966500000000003</v>
      </c>
      <c r="CK157" s="2">
        <f t="shared" si="527"/>
        <v>46.195399999999999</v>
      </c>
      <c r="CL157" s="2">
        <f t="shared" si="528"/>
        <v>45.8215</v>
      </c>
      <c r="CM157" s="2">
        <f t="shared" si="529"/>
        <v>45.1845</v>
      </c>
      <c r="CN157" s="2" t="str">
        <f t="shared" si="530"/>
        <v/>
      </c>
      <c r="CO157" s="2" t="str">
        <f t="shared" si="531"/>
        <v/>
      </c>
      <c r="CP157" s="2">
        <f t="shared" si="532"/>
        <v>45.353900000000003</v>
      </c>
      <c r="CQ157" s="2">
        <f t="shared" si="533"/>
        <v>45.958799999999997</v>
      </c>
      <c r="CR157" s="2">
        <f t="shared" si="534"/>
        <v>46.008400000000002</v>
      </c>
      <c r="CS157" s="2">
        <f t="shared" si="535"/>
        <v>46.223700000000001</v>
      </c>
      <c r="CU157" s="2" t="str">
        <f t="shared" si="485"/>
        <v/>
      </c>
      <c r="CV157" s="2">
        <f t="shared" si="486"/>
        <v>45.8369</v>
      </c>
      <c r="CW157" s="2">
        <f t="shared" si="487"/>
        <v>46.690300000000001</v>
      </c>
      <c r="CX157" s="2">
        <f t="shared" si="488"/>
        <v>46.690300000000001</v>
      </c>
      <c r="CY157" s="2">
        <f t="shared" si="489"/>
        <v>46.2012</v>
      </c>
      <c r="CZ157" s="2">
        <f t="shared" si="490"/>
        <v>45.966500000000003</v>
      </c>
      <c r="DA157" s="2">
        <f t="shared" si="491"/>
        <v>46.195399999999999</v>
      </c>
      <c r="DB157" s="2">
        <f t="shared" si="492"/>
        <v>45.8215</v>
      </c>
      <c r="DC157" s="2">
        <f t="shared" si="493"/>
        <v>45.1845</v>
      </c>
      <c r="DD157" s="2" t="str">
        <f t="shared" si="494"/>
        <v/>
      </c>
      <c r="DE157" s="2" t="str">
        <f t="shared" si="495"/>
        <v/>
      </c>
      <c r="DF157" s="2">
        <f t="shared" si="496"/>
        <v>45.353900000000003</v>
      </c>
      <c r="DG157" s="2">
        <f t="shared" si="497"/>
        <v>45.958799999999997</v>
      </c>
      <c r="DH157" s="2">
        <f t="shared" si="498"/>
        <v>46.008400000000002</v>
      </c>
      <c r="DI157" s="2">
        <f t="shared" si="499"/>
        <v>46.223700000000001</v>
      </c>
      <c r="DK157" s="2">
        <f t="shared" si="500"/>
        <v>68.899451512605054</v>
      </c>
      <c r="DL157" s="2">
        <f t="shared" si="501"/>
        <v>64.687825622612678</v>
      </c>
      <c r="DM157" s="2">
        <f t="shared" si="501"/>
        <v>62.865462383498851</v>
      </c>
      <c r="DN157" s="2">
        <f t="shared" si="501"/>
        <v>61.728094696969677</v>
      </c>
      <c r="DO157" s="2">
        <f t="shared" si="501"/>
        <v>62.946393720397253</v>
      </c>
      <c r="DP157" s="2">
        <f t="shared" si="501"/>
        <v>60.321137703081227</v>
      </c>
      <c r="DQ157" s="2">
        <f t="shared" si="501"/>
        <v>59.816431853281848</v>
      </c>
      <c r="DR157" s="2">
        <f t="shared" si="501"/>
        <v>65.513922779922765</v>
      </c>
      <c r="DS157" s="2">
        <f t="shared" si="501"/>
        <v>61.613372694122695</v>
      </c>
      <c r="DT157" s="2">
        <f t="shared" si="501"/>
        <v>58.456475201517314</v>
      </c>
      <c r="DU157" s="2">
        <f t="shared" si="501"/>
        <v>61.145440047190043</v>
      </c>
      <c r="DV157" s="2">
        <f t="shared" si="501"/>
        <v>62.148622996680892</v>
      </c>
      <c r="DW157" s="2">
        <f t="shared" si="501"/>
        <v>66.673595602240894</v>
      </c>
      <c r="DX157" s="2">
        <f t="shared" si="501"/>
        <v>59.057107539118064</v>
      </c>
      <c r="DY157" s="2">
        <f t="shared" si="501"/>
        <v>53.681552536747276</v>
      </c>
      <c r="EA157" s="2">
        <f t="shared" si="440"/>
        <v>45.781630044325915</v>
      </c>
      <c r="EB157" s="2">
        <f t="shared" si="502"/>
        <v>45.949855374632712</v>
      </c>
      <c r="EC157" s="2">
        <f t="shared" si="503"/>
        <v>46.523877786762981</v>
      </c>
      <c r="ED157" s="2">
        <f t="shared" si="504"/>
        <v>46.498910775201196</v>
      </c>
      <c r="EE157" s="2">
        <f t="shared" si="505"/>
        <v>46.16269546570237</v>
      </c>
      <c r="EF157" s="2">
        <f t="shared" si="506"/>
        <v>46.022515169326638</v>
      </c>
      <c r="EG157" s="2">
        <f t="shared" si="507"/>
        <v>46.104844534044716</v>
      </c>
      <c r="EH157" s="2">
        <f t="shared" si="508"/>
        <v>45.679691196275279</v>
      </c>
      <c r="EI157" s="2">
        <f t="shared" si="509"/>
        <v>45.407538338132454</v>
      </c>
      <c r="EJ157" s="2">
        <f t="shared" si="510"/>
        <v>45.669263767113549</v>
      </c>
      <c r="EK157" s="2">
        <f t="shared" si="511"/>
        <v>45.765519949409146</v>
      </c>
      <c r="EL157" s="2">
        <f t="shared" si="512"/>
        <v>45.557087735946595</v>
      </c>
      <c r="EM157" s="2">
        <f t="shared" si="513"/>
        <v>45.845421783151004</v>
      </c>
      <c r="EN157" s="2">
        <f t="shared" si="514"/>
        <v>46.029906594923851</v>
      </c>
      <c r="EO157" s="2">
        <f t="shared" si="515"/>
        <v>46.640170089303034</v>
      </c>
      <c r="EQ157" s="2">
        <f t="shared" si="516"/>
        <v>46.634961130204026</v>
      </c>
      <c r="ER157" s="2">
        <f t="shared" si="517"/>
        <v>46.187970319663776</v>
      </c>
      <c r="ES157" s="2">
        <f t="shared" si="517"/>
        <v>46.730352188969476</v>
      </c>
      <c r="ET157" s="2">
        <f t="shared" si="517"/>
        <v>46.736266878567179</v>
      </c>
      <c r="EU157" s="2">
        <f t="shared" si="517"/>
        <v>46.545521046175786</v>
      </c>
      <c r="EV157" s="2">
        <f t="shared" si="517"/>
        <v>46.336521934733653</v>
      </c>
      <c r="EW157" s="2">
        <f t="shared" si="517"/>
        <v>46.406690760106684</v>
      </c>
      <c r="EX157" s="2">
        <f t="shared" si="517"/>
        <v>46.112317653993401</v>
      </c>
      <c r="EY157" s="2">
        <f t="shared" si="517"/>
        <v>45.606943117568861</v>
      </c>
      <c r="EZ157" s="2">
        <f t="shared" si="517"/>
        <v>45.736370285166515</v>
      </c>
      <c r="FA157" s="2">
        <f t="shared" si="517"/>
        <v>45.871721119647709</v>
      </c>
      <c r="FB157" s="2">
        <f t="shared" si="517"/>
        <v>45.741735805029229</v>
      </c>
      <c r="FC157" s="2">
        <f t="shared" si="517"/>
        <v>46.047227502815986</v>
      </c>
      <c r="FD157" s="2">
        <f t="shared" si="517"/>
        <v>46.172306620874373</v>
      </c>
      <c r="FE157" s="2">
        <f t="shared" si="517"/>
        <v>46.419319188631555</v>
      </c>
      <c r="FG157" s="2">
        <f t="shared" si="518"/>
        <v>0.9998472172452747</v>
      </c>
      <c r="FH157" s="2">
        <f t="shared" si="519"/>
        <v>0.99985592162961334</v>
      </c>
      <c r="FI157" s="2">
        <f t="shared" si="519"/>
        <v>0.99985068879769889</v>
      </c>
      <c r="FJ157" s="2">
        <f t="shared" si="519"/>
        <v>0.999867501377532</v>
      </c>
      <c r="FK157" s="2">
        <f t="shared" si="519"/>
        <v>0.99985132937646493</v>
      </c>
      <c r="FL157" s="2">
        <f t="shared" si="519"/>
        <v>0.99983457442570134</v>
      </c>
      <c r="FM157" s="2">
        <f t="shared" si="519"/>
        <v>0.9998291355202884</v>
      </c>
      <c r="FN157" s="2">
        <f t="shared" si="519"/>
        <v>0.99983325032254167</v>
      </c>
      <c r="FO157" s="2">
        <f t="shared" si="519"/>
        <v>0.99982887168936252</v>
      </c>
      <c r="FP157" s="2">
        <f t="shared" si="519"/>
        <v>0.99981250423926227</v>
      </c>
      <c r="FQ157" s="2">
        <f t="shared" si="519"/>
        <v>0.99983069807777492</v>
      </c>
      <c r="FR157" s="2">
        <f t="shared" si="519"/>
        <v>0.99981708331049113</v>
      </c>
      <c r="FS157" s="2">
        <f t="shared" si="519"/>
        <v>0.99984708065843197</v>
      </c>
      <c r="FT157" s="2">
        <f t="shared" si="519"/>
        <v>0.99979718141455609</v>
      </c>
      <c r="FU157" s="2">
        <f t="shared" si="519"/>
        <v>0.99981007321977666</v>
      </c>
      <c r="FW157" s="2">
        <f t="shared" si="536"/>
        <v>0.34087820278304387</v>
      </c>
      <c r="FX157" s="2">
        <f t="shared" si="376"/>
        <v>0.22611971889093635</v>
      </c>
      <c r="FY157" s="2">
        <f t="shared" si="377"/>
        <v>0.19993442872622699</v>
      </c>
      <c r="FZ157" s="2">
        <f t="shared" si="378"/>
        <v>0.21946290648866329</v>
      </c>
      <c r="GA157" s="2">
        <f t="shared" si="379"/>
        <v>0.19876221038435238</v>
      </c>
      <c r="GB157" s="2">
        <f t="shared" si="380"/>
        <v>0.19652991412627405</v>
      </c>
      <c r="GC157" s="2">
        <f t="shared" si="381"/>
        <v>0.19808514621106602</v>
      </c>
      <c r="GD157" s="2">
        <f t="shared" si="382"/>
        <v>0.21922790617125817</v>
      </c>
      <c r="GE157" s="2">
        <f t="shared" si="383"/>
        <v>0.20817092735813614</v>
      </c>
      <c r="GF157" s="2">
        <f t="shared" si="384"/>
        <v>0.28017223178612499</v>
      </c>
      <c r="GG157" s="2">
        <f t="shared" si="385"/>
        <v>0.2883181022707737</v>
      </c>
      <c r="GH157" s="2">
        <f t="shared" si="386"/>
        <v>0.22249833356068835</v>
      </c>
      <c r="GI157" s="2">
        <f t="shared" si="387"/>
        <v>0.2035592217587365</v>
      </c>
      <c r="GJ157" s="2">
        <f t="shared" si="388"/>
        <v>0.15357004568781449</v>
      </c>
      <c r="GK157" s="2">
        <f t="shared" si="389"/>
        <v>0.1479803654111167</v>
      </c>
      <c r="GM157" s="86">
        <f t="shared" si="537"/>
        <v>1.2806662882125416E-150</v>
      </c>
      <c r="GN157" s="86">
        <f t="shared" si="390"/>
        <v>8.8339907019192915E-167</v>
      </c>
      <c r="GO157" s="86">
        <f t="shared" si="391"/>
        <v>0</v>
      </c>
      <c r="GP157" s="86">
        <f t="shared" si="392"/>
        <v>8.6316742089449655E-263</v>
      </c>
      <c r="GQ157" s="86">
        <f t="shared" si="393"/>
        <v>6.3732421733838045E-269</v>
      </c>
      <c r="GR157" s="86">
        <f t="shared" si="394"/>
        <v>5.5692720279428997E-182</v>
      </c>
      <c r="GS157" s="86">
        <f t="shared" si="395"/>
        <v>9.6145221462097295E-177</v>
      </c>
      <c r="GT157" s="86">
        <f t="shared" si="396"/>
        <v>1.5112573075553659E-234</v>
      </c>
      <c r="GU157" s="86">
        <f t="shared" si="397"/>
        <v>1.1282501583017453E-208</v>
      </c>
      <c r="GV157" s="86">
        <f t="shared" si="398"/>
        <v>1.619422156782342E-175</v>
      </c>
      <c r="GW157" s="86">
        <f t="shared" si="399"/>
        <v>1.7146165861277278E-151</v>
      </c>
      <c r="GX157" s="86">
        <f t="shared" si="400"/>
        <v>3.9825694650128608E-134</v>
      </c>
      <c r="GY157" s="86">
        <f t="shared" si="401"/>
        <v>4.243212399373874E-113</v>
      </c>
      <c r="GZ157" s="86">
        <f t="shared" si="402"/>
        <v>3.9038771888874748E-107</v>
      </c>
      <c r="HA157" s="86">
        <f t="shared" si="403"/>
        <v>9.4138863279937934E-114</v>
      </c>
      <c r="HC157" s="86">
        <f t="shared" si="538"/>
        <v>1.1999265280663983E-136</v>
      </c>
      <c r="HD157" s="86">
        <f t="shared" si="404"/>
        <v>5.6912341743824128E-144</v>
      </c>
      <c r="HE157" s="86">
        <f t="shared" si="405"/>
        <v>8.3580827118922134E-188</v>
      </c>
      <c r="HF157" s="86">
        <f t="shared" si="406"/>
        <v>1.7351050488916907E-235</v>
      </c>
      <c r="HG157" s="86">
        <f t="shared" si="407"/>
        <v>6.2132072837632736E-299</v>
      </c>
      <c r="HH157" s="86">
        <f t="shared" si="408"/>
        <v>2.3372084992269741E-138</v>
      </c>
      <c r="HI157" s="86">
        <f t="shared" si="409"/>
        <v>3.962402758824903E-107</v>
      </c>
      <c r="HJ157" s="86">
        <f t="shared" si="410"/>
        <v>2.105053908375698E-88</v>
      </c>
      <c r="HK157" s="86">
        <f t="shared" si="411"/>
        <v>6.6818159178637572E-130</v>
      </c>
      <c r="HL157" s="86">
        <f t="shared" si="412"/>
        <v>1.6337225215490388E-108</v>
      </c>
      <c r="HM157" s="86">
        <f t="shared" si="413"/>
        <v>2.6298232528279579E-87</v>
      </c>
      <c r="HN157" s="86">
        <f t="shared" si="414"/>
        <v>6.6589314242003475E-84</v>
      </c>
      <c r="HO157" s="86">
        <f t="shared" si="415"/>
        <v>1.0262591293300365E-66</v>
      </c>
      <c r="HP157" s="86">
        <f t="shared" si="416"/>
        <v>1.2133446392270347E-62</v>
      </c>
      <c r="HQ157" s="86">
        <f t="shared" si="417"/>
        <v>1.8793262086892171E-82</v>
      </c>
      <c r="HS157" s="86">
        <f t="shared" si="539"/>
        <v>1.5326544253194992E-8</v>
      </c>
      <c r="HT157" s="86">
        <f t="shared" si="418"/>
        <v>2.6085368246791257E-7</v>
      </c>
      <c r="HU157" s="86">
        <f t="shared" si="419"/>
        <v>2.0709242193030953E-7</v>
      </c>
      <c r="HV157" s="86">
        <f t="shared" si="420"/>
        <v>6.4534810596161416E-8</v>
      </c>
      <c r="HW157" s="86">
        <f t="shared" si="421"/>
        <v>7.6648635720479568E-7</v>
      </c>
      <c r="HX157" s="86">
        <f t="shared" si="422"/>
        <v>2.3687513333423675E-7</v>
      </c>
      <c r="HY157" s="86">
        <f t="shared" si="423"/>
        <v>6.6291153707610517E-6</v>
      </c>
      <c r="HZ157" s="86">
        <f t="shared" si="424"/>
        <v>1.4582925414638185E-8</v>
      </c>
      <c r="IA157" s="86">
        <f t="shared" si="425"/>
        <v>1.031544287037895E-6</v>
      </c>
      <c r="IB157" s="86">
        <f t="shared" si="426"/>
        <v>1.5795193288096739E-8</v>
      </c>
      <c r="IC157" s="86">
        <f t="shared" si="427"/>
        <v>1.3492034058770154E-9</v>
      </c>
      <c r="ID157" s="86">
        <f t="shared" si="428"/>
        <v>2.3578091760454115E-6</v>
      </c>
      <c r="IE157" s="86">
        <f t="shared" si="429"/>
        <v>2.6594808224256865E-5</v>
      </c>
      <c r="IF157" s="86">
        <f t="shared" si="430"/>
        <v>2.4987594009349186E-4</v>
      </c>
      <c r="IG157" s="86">
        <f t="shared" si="431"/>
        <v>7.8411299890206667E-5</v>
      </c>
      <c r="II157" s="86">
        <f t="shared" si="540"/>
        <v>9.6385284137559674E-2</v>
      </c>
      <c r="IJ157" s="86">
        <f t="shared" si="541"/>
        <v>1.9014818208756543E-3</v>
      </c>
      <c r="IK157" s="86">
        <f t="shared" si="542"/>
        <v>2.1773074716620165E-4</v>
      </c>
      <c r="IL157" s="86">
        <f t="shared" si="543"/>
        <v>5.3307058685784223E-4</v>
      </c>
      <c r="IM157" s="86">
        <f t="shared" si="544"/>
        <v>1.8642932374702086E-4</v>
      </c>
      <c r="IN157" s="86">
        <f t="shared" si="545"/>
        <v>6.0611467808355645E-5</v>
      </c>
      <c r="IO157" s="86">
        <f t="shared" si="546"/>
        <v>4.3817665673426699E-4</v>
      </c>
      <c r="IP157" s="86">
        <f t="shared" si="547"/>
        <v>2.112665604108093E-4</v>
      </c>
      <c r="IQ157" s="86">
        <f t="shared" si="548"/>
        <v>5.5582917630296017E-4</v>
      </c>
      <c r="IR157" s="86">
        <f t="shared" si="549"/>
        <v>1.3147337289127729E-2</v>
      </c>
      <c r="IS157" s="86">
        <f t="shared" si="550"/>
        <v>1.7416974979041048E-2</v>
      </c>
      <c r="IT157" s="86">
        <f t="shared" si="551"/>
        <v>1.980698518653698E-3</v>
      </c>
      <c r="IU157" s="86">
        <f t="shared" si="552"/>
        <v>1.3080191547016808E-3</v>
      </c>
      <c r="IV157" s="86">
        <f t="shared" si="553"/>
        <v>2.4870738560778629E-4</v>
      </c>
      <c r="IW157" s="86">
        <f t="shared" si="554"/>
        <v>4.0535138066988442E-4</v>
      </c>
      <c r="IY157" s="86">
        <f t="shared" si="555"/>
        <v>9.638529946410393E-2</v>
      </c>
      <c r="IZ157" s="86">
        <f t="shared" si="556"/>
        <v>1.9017426745581224E-3</v>
      </c>
      <c r="JA157" s="86">
        <f t="shared" si="557"/>
        <v>2.1793783958813195E-4</v>
      </c>
      <c r="JB157" s="86">
        <f t="shared" si="558"/>
        <v>5.3313512166843836E-4</v>
      </c>
      <c r="JC157" s="86">
        <f t="shared" si="559"/>
        <v>1.8719581010422567E-4</v>
      </c>
      <c r="JD157" s="86">
        <f t="shared" si="560"/>
        <v>6.0848342941689882E-5</v>
      </c>
      <c r="JE157" s="86">
        <f t="shared" si="561"/>
        <v>4.4480577210502802E-4</v>
      </c>
      <c r="JF157" s="86">
        <f t="shared" si="562"/>
        <v>2.1128114333622395E-4</v>
      </c>
      <c r="JG157" s="86">
        <f t="shared" si="563"/>
        <v>5.568607205899981E-4</v>
      </c>
      <c r="JH157" s="86">
        <f t="shared" si="564"/>
        <v>1.3147353084321018E-2</v>
      </c>
      <c r="JI157" s="86">
        <f t="shared" si="565"/>
        <v>1.7416976328244453E-2</v>
      </c>
      <c r="JJ157" s="86">
        <f t="shared" si="566"/>
        <v>1.9830563278297434E-3</v>
      </c>
      <c r="JK157" s="86">
        <f t="shared" si="567"/>
        <v>1.3346139629259377E-3</v>
      </c>
      <c r="JL157" s="86">
        <f t="shared" si="568"/>
        <v>4.9858332570127816E-4</v>
      </c>
      <c r="JM157" s="86">
        <f t="shared" si="569"/>
        <v>4.8376268056009108E-4</v>
      </c>
    </row>
    <row r="158" spans="2:273" x14ac:dyDescent="0.25">
      <c r="B158" s="2">
        <v>131</v>
      </c>
      <c r="C158" s="37">
        <v>45.844700000000003</v>
      </c>
      <c r="D158" s="37">
        <v>45.612200000000001</v>
      </c>
      <c r="E158" s="37">
        <v>46.651699999999998</v>
      </c>
      <c r="F158" s="37">
        <v>46.651699999999998</v>
      </c>
      <c r="G158" s="37">
        <v>46.194600000000001</v>
      </c>
      <c r="H158" s="37">
        <v>46.104500000000002</v>
      </c>
      <c r="I158" s="37">
        <v>46.420200000000001</v>
      </c>
      <c r="J158" s="37">
        <v>45.825200000000002</v>
      </c>
      <c r="K158" s="37">
        <v>45.207700000000003</v>
      </c>
      <c r="L158" s="37">
        <v>45.413600000000002</v>
      </c>
      <c r="M158" s="37">
        <v>45.788699999999999</v>
      </c>
      <c r="N158" s="37">
        <v>45.868299999999998</v>
      </c>
      <c r="O158" s="37">
        <v>45.603700000000003</v>
      </c>
      <c r="P158" s="37">
        <v>45.901699999999998</v>
      </c>
      <c r="Q158" s="37">
        <v>45.919199999999996</v>
      </c>
      <c r="S158" s="4">
        <f t="shared" si="441"/>
        <v>46.073121747665162</v>
      </c>
      <c r="T158" s="4">
        <f t="shared" si="442"/>
        <v>45.986759779123723</v>
      </c>
      <c r="U158" s="4">
        <f t="shared" si="443"/>
        <v>46.531158224700832</v>
      </c>
      <c r="V158" s="4">
        <f t="shared" si="444"/>
        <v>46.525446076572884</v>
      </c>
      <c r="W158" s="4">
        <f t="shared" si="445"/>
        <v>46.206721898739644</v>
      </c>
      <c r="X158" s="4">
        <f t="shared" si="446"/>
        <v>46.043975811491755</v>
      </c>
      <c r="Y158" s="4">
        <f t="shared" si="447"/>
        <v>46.145576532007503</v>
      </c>
      <c r="Z158" s="4">
        <f t="shared" si="448"/>
        <v>45.754772395823778</v>
      </c>
      <c r="AA158" s="4">
        <f t="shared" si="449"/>
        <v>45.436827954613015</v>
      </c>
      <c r="AB158" s="4">
        <f t="shared" si="450"/>
        <v>46.039853614738526</v>
      </c>
      <c r="AC158" s="4">
        <f t="shared" si="451"/>
        <v>46.326969775712051</v>
      </c>
      <c r="AD158" s="4">
        <f t="shared" si="452"/>
        <v>45.646291416716849</v>
      </c>
      <c r="AE158" s="4">
        <f t="shared" si="453"/>
        <v>45.91961477302236</v>
      </c>
      <c r="AF158" s="4">
        <f t="shared" si="454"/>
        <v>46.036938094298826</v>
      </c>
      <c r="AG158" s="4">
        <f t="shared" si="455"/>
        <v>46.640353958210632</v>
      </c>
      <c r="AI158" s="4">
        <f t="shared" si="456"/>
        <v>-0.2284217476651591</v>
      </c>
      <c r="AJ158" s="4">
        <f t="shared" si="457"/>
        <v>-0.37455977912372163</v>
      </c>
      <c r="AK158" s="4">
        <f t="shared" si="458"/>
        <v>0.12054177529916643</v>
      </c>
      <c r="AL158" s="4">
        <f t="shared" si="459"/>
        <v>0.1262539234271145</v>
      </c>
      <c r="AM158" s="4">
        <f t="shared" si="460"/>
        <v>-1.21218987396432E-2</v>
      </c>
      <c r="AN158" s="4">
        <f t="shared" si="461"/>
        <v>6.0524188508246368E-2</v>
      </c>
      <c r="AO158" s="4">
        <f t="shared" si="462"/>
        <v>0.27462346799249815</v>
      </c>
      <c r="AP158" s="4">
        <f t="shared" si="463"/>
        <v>7.0427604176224179E-2</v>
      </c>
      <c r="AQ158" s="4">
        <f t="shared" si="464"/>
        <v>-0.22912795461301272</v>
      </c>
      <c r="AR158" s="4">
        <f t="shared" si="465"/>
        <v>-0.62625361473852337</v>
      </c>
      <c r="AS158" s="4">
        <f t="shared" si="466"/>
        <v>-0.53826977571205248</v>
      </c>
      <c r="AT158" s="4">
        <f t="shared" si="467"/>
        <v>0.22200858328314865</v>
      </c>
      <c r="AU158" s="4">
        <f t="shared" si="468"/>
        <v>-0.3159147730223566</v>
      </c>
      <c r="AV158" s="4">
        <f t="shared" si="469"/>
        <v>-0.1352380942988276</v>
      </c>
      <c r="AW158" s="4">
        <f t="shared" si="469"/>
        <v>-0.72115395821063544</v>
      </c>
      <c r="AY158" s="2">
        <f t="shared" si="520"/>
        <v>46.049465956573002</v>
      </c>
      <c r="AZ158" s="2">
        <f t="shared" si="359"/>
        <v>45.965370040576772</v>
      </c>
      <c r="BA158" s="2">
        <f t="shared" si="360"/>
        <v>46.524040789061331</v>
      </c>
      <c r="BB158" s="2">
        <f t="shared" si="361"/>
        <v>46.509684766113196</v>
      </c>
      <c r="BC158" s="2">
        <f t="shared" si="362"/>
        <v>46.199635900773401</v>
      </c>
      <c r="BD158" s="2">
        <f t="shared" si="363"/>
        <v>46.040631843238437</v>
      </c>
      <c r="BE158" s="2">
        <f t="shared" si="364"/>
        <v>46.13005660996339</v>
      </c>
      <c r="BF158" s="2">
        <f t="shared" si="365"/>
        <v>45.742356638617522</v>
      </c>
      <c r="BG158" s="2">
        <f t="shared" si="366"/>
        <v>45.419248867878039</v>
      </c>
      <c r="BH158" s="2">
        <f t="shared" si="367"/>
        <v>45.656127726816635</v>
      </c>
      <c r="BI158" s="2">
        <f t="shared" si="368"/>
        <v>45.762050306519406</v>
      </c>
      <c r="BJ158" s="2">
        <f t="shared" si="369"/>
        <v>45.564264994619961</v>
      </c>
      <c r="BK158" s="2">
        <f t="shared" si="370"/>
        <v>45.850513744661725</v>
      </c>
      <c r="BL158" s="2">
        <f t="shared" si="371"/>
        <v>46.015639339608889</v>
      </c>
      <c r="BM158" s="2">
        <f t="shared" si="372"/>
        <v>46.575106516338359</v>
      </c>
      <c r="BO158" s="2" t="str">
        <f t="shared" si="470"/>
        <v/>
      </c>
      <c r="BP158" s="2" t="str">
        <f t="shared" si="471"/>
        <v/>
      </c>
      <c r="BQ158" s="2" t="str">
        <f t="shared" si="472"/>
        <v/>
      </c>
      <c r="BR158" s="2" t="str">
        <f t="shared" si="473"/>
        <v/>
      </c>
      <c r="BS158" s="2" t="str">
        <f t="shared" si="474"/>
        <v/>
      </c>
      <c r="BT158" s="2" t="str">
        <f t="shared" si="475"/>
        <v/>
      </c>
      <c r="BU158" s="2" t="str">
        <f t="shared" si="476"/>
        <v/>
      </c>
      <c r="BV158" s="2" t="str">
        <f t="shared" si="477"/>
        <v/>
      </c>
      <c r="BW158" s="2" t="str">
        <f t="shared" si="478"/>
        <v/>
      </c>
      <c r="BX158" s="2" t="str">
        <f t="shared" si="479"/>
        <v/>
      </c>
      <c r="BY158" s="2" t="str">
        <f t="shared" si="480"/>
        <v/>
      </c>
      <c r="BZ158" s="2" t="str">
        <f t="shared" si="481"/>
        <v/>
      </c>
      <c r="CA158" s="2" t="str">
        <f t="shared" si="482"/>
        <v/>
      </c>
      <c r="CB158" s="2" t="str">
        <f t="shared" si="483"/>
        <v/>
      </c>
      <c r="CC158" s="2" t="str">
        <f t="shared" si="484"/>
        <v/>
      </c>
      <c r="CE158" s="2" t="str">
        <f t="shared" si="521"/>
        <v/>
      </c>
      <c r="CF158" s="2">
        <f t="shared" si="522"/>
        <v>45.612200000000001</v>
      </c>
      <c r="CG158" s="2">
        <f t="shared" si="523"/>
        <v>46.651699999999998</v>
      </c>
      <c r="CH158" s="2">
        <f t="shared" si="524"/>
        <v>46.651699999999998</v>
      </c>
      <c r="CI158" s="2">
        <f t="shared" si="525"/>
        <v>46.194600000000001</v>
      </c>
      <c r="CJ158" s="2">
        <f t="shared" si="526"/>
        <v>46.104500000000002</v>
      </c>
      <c r="CK158" s="2">
        <f t="shared" si="527"/>
        <v>46.420200000000001</v>
      </c>
      <c r="CL158" s="2">
        <f t="shared" si="528"/>
        <v>45.825200000000002</v>
      </c>
      <c r="CM158" s="2">
        <f t="shared" si="529"/>
        <v>45.207700000000003</v>
      </c>
      <c r="CN158" s="2" t="str">
        <f t="shared" si="530"/>
        <v/>
      </c>
      <c r="CO158" s="2" t="str">
        <f t="shared" si="531"/>
        <v/>
      </c>
      <c r="CP158" s="2">
        <f t="shared" si="532"/>
        <v>45.868299999999998</v>
      </c>
      <c r="CQ158" s="2">
        <f t="shared" si="533"/>
        <v>45.603700000000003</v>
      </c>
      <c r="CR158" s="2">
        <f t="shared" si="534"/>
        <v>45.901699999999998</v>
      </c>
      <c r="CS158" s="2">
        <f t="shared" si="535"/>
        <v>45.919199999999996</v>
      </c>
      <c r="CU158" s="2" t="str">
        <f t="shared" si="485"/>
        <v/>
      </c>
      <c r="CV158" s="2">
        <f t="shared" si="486"/>
        <v>45.612200000000001</v>
      </c>
      <c r="CW158" s="2">
        <f t="shared" si="487"/>
        <v>46.651699999999998</v>
      </c>
      <c r="CX158" s="2">
        <f t="shared" si="488"/>
        <v>46.651699999999998</v>
      </c>
      <c r="CY158" s="2">
        <f t="shared" si="489"/>
        <v>46.194600000000001</v>
      </c>
      <c r="CZ158" s="2">
        <f t="shared" si="490"/>
        <v>46.104500000000002</v>
      </c>
      <c r="DA158" s="2">
        <f t="shared" si="491"/>
        <v>46.420200000000001</v>
      </c>
      <c r="DB158" s="2">
        <f t="shared" si="492"/>
        <v>45.825200000000002</v>
      </c>
      <c r="DC158" s="2">
        <f t="shared" si="493"/>
        <v>45.207700000000003</v>
      </c>
      <c r="DD158" s="2" t="str">
        <f t="shared" si="494"/>
        <v/>
      </c>
      <c r="DE158" s="2" t="str">
        <f t="shared" si="495"/>
        <v/>
      </c>
      <c r="DF158" s="2">
        <f t="shared" si="496"/>
        <v>45.868299999999998</v>
      </c>
      <c r="DG158" s="2">
        <f t="shared" si="497"/>
        <v>45.603700000000003</v>
      </c>
      <c r="DH158" s="2">
        <f t="shared" si="498"/>
        <v>45.901699999999998</v>
      </c>
      <c r="DI158" s="2">
        <f t="shared" si="499"/>
        <v>45.919199999999996</v>
      </c>
      <c r="DK158" s="2">
        <f t="shared" si="500"/>
        <v>69.053839831932777</v>
      </c>
      <c r="DL158" s="2">
        <f t="shared" si="501"/>
        <v>64.809349870129864</v>
      </c>
      <c r="DM158" s="2">
        <f t="shared" si="501"/>
        <v>62.972705897631769</v>
      </c>
      <c r="DN158" s="2">
        <f t="shared" si="501"/>
        <v>61.825807196969677</v>
      </c>
      <c r="DO158" s="2">
        <f t="shared" si="501"/>
        <v>63.053344507257449</v>
      </c>
      <c r="DP158" s="2">
        <f t="shared" si="501"/>
        <v>60.404988403361337</v>
      </c>
      <c r="DQ158" s="2">
        <f t="shared" si="501"/>
        <v>59.895095469755468</v>
      </c>
      <c r="DR158" s="2">
        <f t="shared" si="501"/>
        <v>65.639303204633194</v>
      </c>
      <c r="DS158" s="2">
        <f t="shared" si="501"/>
        <v>61.711916130416128</v>
      </c>
      <c r="DT158" s="2">
        <f t="shared" si="501"/>
        <v>58.526736249407307</v>
      </c>
      <c r="DU158" s="2">
        <f t="shared" si="501"/>
        <v>61.240119390819387</v>
      </c>
      <c r="DV158" s="2">
        <f t="shared" si="501"/>
        <v>62.251106092935039</v>
      </c>
      <c r="DW158" s="2">
        <f t="shared" si="501"/>
        <v>66.811932605042017</v>
      </c>
      <c r="DX158" s="2">
        <f t="shared" si="501"/>
        <v>59.137359981033669</v>
      </c>
      <c r="DY158" s="2">
        <f t="shared" si="501"/>
        <v>53.724972214319585</v>
      </c>
      <c r="EA158" s="2">
        <f t="shared" si="440"/>
        <v>45.728118732206561</v>
      </c>
      <c r="EB158" s="2">
        <f t="shared" si="502"/>
        <v>45.903160504407445</v>
      </c>
      <c r="EC158" s="2">
        <f t="shared" si="503"/>
        <v>46.476048755188948</v>
      </c>
      <c r="ED158" s="2">
        <f t="shared" si="504"/>
        <v>46.450245098003158</v>
      </c>
      <c r="EE158" s="2">
        <f t="shared" si="505"/>
        <v>46.112913312090008</v>
      </c>
      <c r="EF158" s="2">
        <f t="shared" si="506"/>
        <v>45.969855060707367</v>
      </c>
      <c r="EG158" s="2">
        <f t="shared" si="507"/>
        <v>46.061301411605903</v>
      </c>
      <c r="EH158" s="2">
        <f t="shared" si="508"/>
        <v>45.634247746835442</v>
      </c>
      <c r="EI158" s="2">
        <f t="shared" si="509"/>
        <v>45.37052459893048</v>
      </c>
      <c r="EJ158" s="2">
        <f t="shared" si="510"/>
        <v>45.633207555222</v>
      </c>
      <c r="EK158" s="2">
        <f t="shared" si="511"/>
        <v>45.725959198852266</v>
      </c>
      <c r="EL158" s="2">
        <f t="shared" si="512"/>
        <v>45.515827149687709</v>
      </c>
      <c r="EM158" s="2">
        <f t="shared" si="513"/>
        <v>45.801849842078695</v>
      </c>
      <c r="EN158" s="2">
        <f t="shared" si="514"/>
        <v>45.988637061703315</v>
      </c>
      <c r="EO158" s="2">
        <f t="shared" si="515"/>
        <v>46.610337295031407</v>
      </c>
      <c r="EQ158" s="2">
        <f t="shared" si="516"/>
        <v>46.607168099610519</v>
      </c>
      <c r="ER158" s="2">
        <f t="shared" si="517"/>
        <v>46.149305947529285</v>
      </c>
      <c r="ES158" s="2">
        <f t="shared" si="517"/>
        <v>46.688744691655678</v>
      </c>
      <c r="ET158" s="2">
        <f t="shared" si="517"/>
        <v>46.694600839208398</v>
      </c>
      <c r="EU158" s="2">
        <f t="shared" si="517"/>
        <v>46.507724741252517</v>
      </c>
      <c r="EV158" s="2">
        <f t="shared" si="517"/>
        <v>46.294229134161824</v>
      </c>
      <c r="EW158" s="2">
        <f t="shared" si="517"/>
        <v>46.373794292181366</v>
      </c>
      <c r="EX158" s="2">
        <f t="shared" si="517"/>
        <v>46.080580122113247</v>
      </c>
      <c r="EY158" s="2">
        <f t="shared" si="517"/>
        <v>45.576877985696051</v>
      </c>
      <c r="EZ158" s="2">
        <f t="shared" si="517"/>
        <v>45.702462510936819</v>
      </c>
      <c r="FA158" s="2">
        <f t="shared" si="517"/>
        <v>45.835510337844752</v>
      </c>
      <c r="FB158" s="2">
        <f t="shared" si="517"/>
        <v>45.706944386842508</v>
      </c>
      <c r="FC158" s="2">
        <f t="shared" si="517"/>
        <v>46.010775659623853</v>
      </c>
      <c r="FD158" s="2">
        <f t="shared" si="517"/>
        <v>46.136713996415246</v>
      </c>
      <c r="FE158" s="2">
        <f t="shared" si="517"/>
        <v>46.382404526084059</v>
      </c>
      <c r="FG158" s="2">
        <f t="shared" si="518"/>
        <v>0.99986065859842588</v>
      </c>
      <c r="FH158" s="2">
        <f t="shared" si="519"/>
        <v>0.99986859729865463</v>
      </c>
      <c r="FI158" s="2">
        <f t="shared" si="519"/>
        <v>0.99986382477602576</v>
      </c>
      <c r="FJ158" s="2">
        <f t="shared" si="519"/>
        <v>0.99987915841128472</v>
      </c>
      <c r="FK158" s="2">
        <f t="shared" si="519"/>
        <v>0.99986440900612172</v>
      </c>
      <c r="FL158" s="2">
        <f t="shared" si="519"/>
        <v>0.99984912788709024</v>
      </c>
      <c r="FM158" s="2">
        <f t="shared" si="519"/>
        <v>0.99984416739962023</v>
      </c>
      <c r="FN158" s="2">
        <f t="shared" si="519"/>
        <v>0.99984792025535996</v>
      </c>
      <c r="FO158" s="2">
        <f t="shared" si="519"/>
        <v>0.99984392677571532</v>
      </c>
      <c r="FP158" s="2">
        <f t="shared" si="519"/>
        <v>0.999828999012769</v>
      </c>
      <c r="FQ158" s="2">
        <f t="shared" si="519"/>
        <v>0.99984559251163962</v>
      </c>
      <c r="FR158" s="2">
        <f t="shared" si="519"/>
        <v>0.99983317531147786</v>
      </c>
      <c r="FS158" s="2">
        <f t="shared" si="519"/>
        <v>0.99986053402639408</v>
      </c>
      <c r="FT158" s="2">
        <f t="shared" si="519"/>
        <v>0.99981502395059996</v>
      </c>
      <c r="FU158" s="2">
        <f t="shared" si="519"/>
        <v>0.9998267818230171</v>
      </c>
      <c r="FW158" s="2">
        <f t="shared" si="536"/>
        <v>0.36186475696479065</v>
      </c>
      <c r="FX158" s="2">
        <f t="shared" si="376"/>
        <v>0.24264195614200171</v>
      </c>
      <c r="FY158" s="2">
        <f t="shared" si="377"/>
        <v>0.21507509100128083</v>
      </c>
      <c r="FZ158" s="2">
        <f t="shared" si="378"/>
        <v>0.23564685026264662</v>
      </c>
      <c r="GA158" s="2">
        <f t="shared" si="379"/>
        <v>0.21383782875787244</v>
      </c>
      <c r="GB158" s="2">
        <f t="shared" si="380"/>
        <v>0.21148090762302757</v>
      </c>
      <c r="GC158" s="2">
        <f t="shared" si="381"/>
        <v>0.21312307062368308</v>
      </c>
      <c r="GD158" s="2">
        <f t="shared" si="382"/>
        <v>0.23539974663759353</v>
      </c>
      <c r="GE158" s="2">
        <f t="shared" si="383"/>
        <v>0.22376087936171946</v>
      </c>
      <c r="GF158" s="2">
        <f t="shared" si="384"/>
        <v>0.29911744575141413</v>
      </c>
      <c r="GG158" s="2">
        <f t="shared" si="385"/>
        <v>0.30757877524384825</v>
      </c>
      <c r="GH158" s="2">
        <f t="shared" si="386"/>
        <v>0.23883762613336756</v>
      </c>
      <c r="GI158" s="2">
        <f t="shared" si="387"/>
        <v>0.21889927952572866</v>
      </c>
      <c r="GJ158" s="2">
        <f t="shared" si="388"/>
        <v>0.16592779377222505</v>
      </c>
      <c r="GK158" s="2">
        <f t="shared" si="389"/>
        <v>0.15997332438006537</v>
      </c>
      <c r="GM158" s="86">
        <f t="shared" si="537"/>
        <v>1.3968939156596718E-154</v>
      </c>
      <c r="GN158" s="86">
        <f t="shared" si="390"/>
        <v>3.5324560294863667E-171</v>
      </c>
      <c r="GO158" s="86">
        <f t="shared" si="391"/>
        <v>0</v>
      </c>
      <c r="GP158" s="86">
        <f t="shared" si="392"/>
        <v>1.0809081729446703E-269</v>
      </c>
      <c r="GQ158" s="86">
        <f t="shared" si="393"/>
        <v>5.5648091974283872E-276</v>
      </c>
      <c r="GR158" s="86">
        <f t="shared" si="394"/>
        <v>9.4438668033600285E-187</v>
      </c>
      <c r="GS158" s="86">
        <f t="shared" si="395"/>
        <v>2.0905461010374393E-181</v>
      </c>
      <c r="GT158" s="86">
        <f t="shared" si="396"/>
        <v>1.1005788221449672E-240</v>
      </c>
      <c r="GU158" s="86">
        <f t="shared" si="397"/>
        <v>3.7503563339913406E-214</v>
      </c>
      <c r="GV158" s="86">
        <f t="shared" si="398"/>
        <v>3.6122032678039106E-180</v>
      </c>
      <c r="GW158" s="86">
        <f t="shared" si="399"/>
        <v>1.8943196652506856E-155</v>
      </c>
      <c r="GX158" s="86">
        <f t="shared" si="400"/>
        <v>1.1351215886889299E-137</v>
      </c>
      <c r="GY158" s="86">
        <f t="shared" si="401"/>
        <v>4.4789369592956665E-116</v>
      </c>
      <c r="GZ158" s="86">
        <f t="shared" si="402"/>
        <v>6.1079978898310779E-110</v>
      </c>
      <c r="HA158" s="86">
        <f t="shared" si="403"/>
        <v>1.0512204251506901E-116</v>
      </c>
      <c r="HC158" s="86">
        <f t="shared" si="538"/>
        <v>8.2383993145501269E-142</v>
      </c>
      <c r="HD158" s="86">
        <f t="shared" si="404"/>
        <v>2.0166178168893925E-149</v>
      </c>
      <c r="HE158" s="86">
        <f t="shared" si="405"/>
        <v>7.693559241630958E-195</v>
      </c>
      <c r="HF158" s="86">
        <f t="shared" si="406"/>
        <v>2.5168475859908515E-244</v>
      </c>
      <c r="HG158" s="86">
        <f t="shared" si="407"/>
        <v>0</v>
      </c>
      <c r="HH158" s="86">
        <f t="shared" si="408"/>
        <v>1.3967116067503764E-143</v>
      </c>
      <c r="HI158" s="86">
        <f t="shared" si="409"/>
        <v>3.5382367935119283E-111</v>
      </c>
      <c r="HJ158" s="86">
        <f t="shared" si="410"/>
        <v>1.2034856659226507E-91</v>
      </c>
      <c r="HK158" s="86">
        <f t="shared" si="411"/>
        <v>9.7236965269543625E-135</v>
      </c>
      <c r="HL158" s="86">
        <f t="shared" si="412"/>
        <v>1.5010014716390854E-112</v>
      </c>
      <c r="HM158" s="86">
        <f t="shared" si="413"/>
        <v>1.7886978059467251E-90</v>
      </c>
      <c r="HN158" s="86">
        <f t="shared" si="414"/>
        <v>4.7791878827315511E-87</v>
      </c>
      <c r="HO158" s="86">
        <f t="shared" si="415"/>
        <v>3.191008950844113E-69</v>
      </c>
      <c r="HP158" s="86">
        <f t="shared" si="416"/>
        <v>5.2213472439391716E-65</v>
      </c>
      <c r="HQ158" s="86">
        <f t="shared" si="417"/>
        <v>1.6033816078156533E-85</v>
      </c>
      <c r="HS158" s="86">
        <f t="shared" si="539"/>
        <v>2.6024398345561247E-9</v>
      </c>
      <c r="HT158" s="86">
        <f t="shared" si="418"/>
        <v>4.7239861729291116E-8</v>
      </c>
      <c r="HU158" s="86">
        <f t="shared" si="419"/>
        <v>3.3396488284332086E-8</v>
      </c>
      <c r="HV158" s="86">
        <f t="shared" si="420"/>
        <v>9.2879719620087736E-9</v>
      </c>
      <c r="HW158" s="86">
        <f t="shared" si="421"/>
        <v>1.3258381981505075E-7</v>
      </c>
      <c r="HX158" s="86">
        <f t="shared" si="422"/>
        <v>3.3874440088762837E-8</v>
      </c>
      <c r="HY158" s="86">
        <f t="shared" si="423"/>
        <v>1.4637757531692654E-6</v>
      </c>
      <c r="HZ158" s="86">
        <f t="shared" si="424"/>
        <v>1.6684533161042145E-9</v>
      </c>
      <c r="IA158" s="86">
        <f t="shared" si="425"/>
        <v>1.9402096607598348E-7</v>
      </c>
      <c r="IB158" s="86">
        <f t="shared" si="426"/>
        <v>2.2969166848258867E-9</v>
      </c>
      <c r="IC158" s="86">
        <f t="shared" si="427"/>
        <v>1.7272649165758011E-10</v>
      </c>
      <c r="ID158" s="86">
        <f t="shared" si="428"/>
        <v>5.0262725983301588E-7</v>
      </c>
      <c r="IE158" s="86">
        <f t="shared" si="429"/>
        <v>7.0617199660465151E-6</v>
      </c>
      <c r="IF158" s="86">
        <f t="shared" si="430"/>
        <v>7.0519005911574541E-5</v>
      </c>
      <c r="IG158" s="86">
        <f t="shared" si="431"/>
        <v>1.7236979917229028E-5</v>
      </c>
      <c r="II158" s="86">
        <f t="shared" si="540"/>
        <v>0.14090660446639872</v>
      </c>
      <c r="IJ158" s="86">
        <f t="shared" si="541"/>
        <v>4.0196051147531947E-3</v>
      </c>
      <c r="IK158" s="86">
        <f t="shared" si="542"/>
        <v>5.5370826585256607E-4</v>
      </c>
      <c r="IL158" s="86">
        <f t="shared" si="543"/>
        <v>1.3072485237647629E-3</v>
      </c>
      <c r="IM158" s="86">
        <f t="shared" si="544"/>
        <v>4.8091468362934116E-4</v>
      </c>
      <c r="IN158" s="86">
        <f t="shared" si="545"/>
        <v>1.7758416166433892E-4</v>
      </c>
      <c r="IO158" s="86">
        <f t="shared" si="546"/>
        <v>1.01544537807019E-3</v>
      </c>
      <c r="IP158" s="86">
        <f t="shared" si="547"/>
        <v>5.8595401149637489E-4</v>
      </c>
      <c r="IQ158" s="86">
        <f t="shared" si="548"/>
        <v>1.2979125895977357E-3</v>
      </c>
      <c r="IR158" s="86">
        <f t="shared" si="549"/>
        <v>2.448968276889623E-2</v>
      </c>
      <c r="IS158" s="86">
        <f t="shared" si="550"/>
        <v>3.1618821259208403E-2</v>
      </c>
      <c r="IT158" s="86">
        <f t="shared" si="551"/>
        <v>4.1141860878819297E-3</v>
      </c>
      <c r="IU158" s="86">
        <f t="shared" si="552"/>
        <v>2.6984267510047838E-3</v>
      </c>
      <c r="IV158" s="86">
        <f t="shared" si="553"/>
        <v>5.2844614477365901E-4</v>
      </c>
      <c r="IW158" s="86">
        <f t="shared" si="554"/>
        <v>8.0651310761417139E-4</v>
      </c>
      <c r="IY158" s="86">
        <f t="shared" si="555"/>
        <v>0.14090660706883856</v>
      </c>
      <c r="IZ158" s="86">
        <f t="shared" si="556"/>
        <v>4.0196523546149237E-3</v>
      </c>
      <c r="JA158" s="86">
        <f t="shared" si="557"/>
        <v>5.5374166234085042E-4</v>
      </c>
      <c r="JB158" s="86">
        <f t="shared" si="558"/>
        <v>1.307257811736725E-3</v>
      </c>
      <c r="JC158" s="86">
        <f t="shared" si="559"/>
        <v>4.8104726744915621E-4</v>
      </c>
      <c r="JD158" s="86">
        <f t="shared" si="560"/>
        <v>1.7761803610442768E-4</v>
      </c>
      <c r="JE158" s="86">
        <f t="shared" si="561"/>
        <v>1.0169091538233593E-3</v>
      </c>
      <c r="JF158" s="86">
        <f t="shared" si="562"/>
        <v>5.8595567994969104E-4</v>
      </c>
      <c r="JG158" s="86">
        <f t="shared" si="563"/>
        <v>1.2981066105638116E-3</v>
      </c>
      <c r="JH158" s="86">
        <f t="shared" si="564"/>
        <v>2.4489685065812915E-2</v>
      </c>
      <c r="JI158" s="86">
        <f t="shared" si="565"/>
        <v>3.1618821431934896E-2</v>
      </c>
      <c r="JJ158" s="86">
        <f t="shared" si="566"/>
        <v>4.1146887151417627E-3</v>
      </c>
      <c r="JK158" s="86">
        <f t="shared" si="567"/>
        <v>2.7054884709708303E-3</v>
      </c>
      <c r="JL158" s="86">
        <f t="shared" si="568"/>
        <v>5.9896515068523352E-4</v>
      </c>
      <c r="JM158" s="86">
        <f t="shared" si="569"/>
        <v>8.2375008753140047E-4</v>
      </c>
    </row>
    <row r="159" spans="2:273" x14ac:dyDescent="0.25">
      <c r="B159" s="2">
        <v>132</v>
      </c>
      <c r="C159" s="37">
        <v>46.2254</v>
      </c>
      <c r="D159" s="37">
        <v>46.171199999999999</v>
      </c>
      <c r="E159" s="37">
        <v>46.7104</v>
      </c>
      <c r="F159" s="37">
        <v>46.7104</v>
      </c>
      <c r="G159" s="37">
        <v>46.122599999999998</v>
      </c>
      <c r="H159" s="37">
        <v>46.123399999999997</v>
      </c>
      <c r="I159" s="37">
        <v>46.373899999999999</v>
      </c>
      <c r="J159" s="37">
        <v>45.760300000000001</v>
      </c>
      <c r="K159" s="37">
        <v>45.335099999999997</v>
      </c>
      <c r="L159" s="37">
        <v>45.989600000000003</v>
      </c>
      <c r="M159" s="37">
        <v>46.192399999999999</v>
      </c>
      <c r="N159" s="37">
        <v>45.246099999999998</v>
      </c>
      <c r="O159" s="37">
        <v>45.6051</v>
      </c>
      <c r="P159" s="37">
        <v>45.543700000000001</v>
      </c>
      <c r="Q159" s="37">
        <v>46.664200000000001</v>
      </c>
      <c r="S159" s="4">
        <f t="shared" si="441"/>
        <v>46.054089359893545</v>
      </c>
      <c r="T159" s="4">
        <f t="shared" si="442"/>
        <v>45.964813068414777</v>
      </c>
      <c r="U159" s="4">
        <f t="shared" si="443"/>
        <v>46.496872417255013</v>
      </c>
      <c r="V159" s="4">
        <f t="shared" si="444"/>
        <v>46.500686815603856</v>
      </c>
      <c r="W159" s="4">
        <f t="shared" si="445"/>
        <v>46.174858513568161</v>
      </c>
      <c r="X159" s="4">
        <f t="shared" si="446"/>
        <v>46.003864090608779</v>
      </c>
      <c r="Y159" s="4">
        <f t="shared" si="447"/>
        <v>46.125787456489235</v>
      </c>
      <c r="Z159" s="4">
        <f t="shared" si="448"/>
        <v>45.737616756871404</v>
      </c>
      <c r="AA159" s="4">
        <f t="shared" si="449"/>
        <v>45.42345266323467</v>
      </c>
      <c r="AB159" s="4">
        <f t="shared" si="450"/>
        <v>46.240446059873364</v>
      </c>
      <c r="AC159" s="4">
        <f t="shared" si="451"/>
        <v>46.610494154553599</v>
      </c>
      <c r="AD159" s="4">
        <f t="shared" si="452"/>
        <v>45.67890503636005</v>
      </c>
      <c r="AE159" s="4">
        <f t="shared" si="453"/>
        <v>45.939558885926665</v>
      </c>
      <c r="AF159" s="4">
        <f t="shared" si="454"/>
        <v>46.018486732407233</v>
      </c>
      <c r="AG159" s="4">
        <f t="shared" si="455"/>
        <v>46.660582225591256</v>
      </c>
      <c r="AI159" s="4">
        <f t="shared" si="456"/>
        <v>0.17131064010645503</v>
      </c>
      <c r="AJ159" s="4">
        <f t="shared" si="457"/>
        <v>0.20638693158522159</v>
      </c>
      <c r="AK159" s="4">
        <f t="shared" si="458"/>
        <v>0.2135275827449874</v>
      </c>
      <c r="AL159" s="4">
        <f t="shared" si="459"/>
        <v>0.2097131843961435</v>
      </c>
      <c r="AM159" s="4">
        <f t="shared" si="460"/>
        <v>-5.2258513568162357E-2</v>
      </c>
      <c r="AN159" s="4">
        <f t="shared" si="461"/>
        <v>0.11953590939121739</v>
      </c>
      <c r="AO159" s="4">
        <f t="shared" si="462"/>
        <v>0.24811254351076428</v>
      </c>
      <c r="AP159" s="4">
        <f t="shared" si="463"/>
        <v>2.2683243128597042E-2</v>
      </c>
      <c r="AQ159" s="4">
        <f t="shared" si="464"/>
        <v>-8.8352663234672946E-2</v>
      </c>
      <c r="AR159" s="4">
        <f t="shared" si="465"/>
        <v>-0.25084605987336062</v>
      </c>
      <c r="AS159" s="4">
        <f t="shared" si="466"/>
        <v>-0.41809415455360011</v>
      </c>
      <c r="AT159" s="4">
        <f t="shared" si="467"/>
        <v>-0.43280503636005108</v>
      </c>
      <c r="AU159" s="4">
        <f t="shared" si="468"/>
        <v>-0.33445888592666506</v>
      </c>
      <c r="AV159" s="4">
        <f t="shared" si="469"/>
        <v>-0.47478673240723168</v>
      </c>
      <c r="AW159" s="4">
        <f t="shared" si="469"/>
        <v>3.6177744087453334E-3</v>
      </c>
      <c r="AY159" s="2">
        <f t="shared" si="520"/>
        <v>46.024478643679707</v>
      </c>
      <c r="AZ159" s="2">
        <f t="shared" si="359"/>
        <v>45.924828628536773</v>
      </c>
      <c r="BA159" s="2">
        <f t="shared" si="360"/>
        <v>46.480864555287752</v>
      </c>
      <c r="BB159" s="2">
        <f t="shared" si="361"/>
        <v>46.466792005210436</v>
      </c>
      <c r="BC159" s="2">
        <f t="shared" si="362"/>
        <v>46.158698578360095</v>
      </c>
      <c r="BD159" s="2">
        <f t="shared" si="363"/>
        <v>45.995269170122512</v>
      </c>
      <c r="BE159" s="2">
        <f t="shared" si="364"/>
        <v>46.093733163805332</v>
      </c>
      <c r="BF159" s="2">
        <f t="shared" si="365"/>
        <v>45.707706666877485</v>
      </c>
      <c r="BG159" s="2">
        <f t="shared" si="366"/>
        <v>45.387083741717859</v>
      </c>
      <c r="BH159" s="2">
        <f t="shared" si="367"/>
        <v>45.621940478902005</v>
      </c>
      <c r="BI159" s="2">
        <f t="shared" si="368"/>
        <v>45.725581053978331</v>
      </c>
      <c r="BJ159" s="2">
        <f t="shared" si="369"/>
        <v>45.527713191036284</v>
      </c>
      <c r="BK159" s="2">
        <f t="shared" si="370"/>
        <v>45.811755933116721</v>
      </c>
      <c r="BL159" s="2">
        <f t="shared" si="371"/>
        <v>45.977138894768167</v>
      </c>
      <c r="BM159" s="2">
        <f t="shared" si="372"/>
        <v>46.541043330880868</v>
      </c>
      <c r="BO159" s="2" t="str">
        <f t="shared" si="470"/>
        <v/>
      </c>
      <c r="BP159" s="2" t="str">
        <f t="shared" si="471"/>
        <v/>
      </c>
      <c r="BQ159" s="2" t="str">
        <f t="shared" si="472"/>
        <v/>
      </c>
      <c r="BR159" s="2" t="str">
        <f t="shared" si="473"/>
        <v/>
      </c>
      <c r="BS159" s="2" t="str">
        <f t="shared" si="474"/>
        <v/>
      </c>
      <c r="BT159" s="2" t="str">
        <f t="shared" si="475"/>
        <v/>
      </c>
      <c r="BU159" s="2" t="str">
        <f t="shared" si="476"/>
        <v/>
      </c>
      <c r="BV159" s="2" t="str">
        <f t="shared" si="477"/>
        <v/>
      </c>
      <c r="BW159" s="2" t="str">
        <f t="shared" si="478"/>
        <v/>
      </c>
      <c r="BX159" s="2" t="str">
        <f t="shared" si="479"/>
        <v/>
      </c>
      <c r="BY159" s="2" t="str">
        <f t="shared" si="480"/>
        <v/>
      </c>
      <c r="BZ159" s="2" t="str">
        <f t="shared" si="481"/>
        <v/>
      </c>
      <c r="CA159" s="2" t="str">
        <f t="shared" si="482"/>
        <v/>
      </c>
      <c r="CB159" s="2" t="str">
        <f t="shared" si="483"/>
        <v/>
      </c>
      <c r="CC159" s="2" t="str">
        <f t="shared" si="484"/>
        <v/>
      </c>
      <c r="CE159" s="2" t="str">
        <f t="shared" si="521"/>
        <v/>
      </c>
      <c r="CF159" s="2">
        <f t="shared" si="522"/>
        <v>46.171199999999999</v>
      </c>
      <c r="CG159" s="2">
        <f t="shared" si="523"/>
        <v>46.7104</v>
      </c>
      <c r="CH159" s="2">
        <f t="shared" si="524"/>
        <v>46.7104</v>
      </c>
      <c r="CI159" s="2">
        <f t="shared" si="525"/>
        <v>46.122599999999998</v>
      </c>
      <c r="CJ159" s="2">
        <f t="shared" si="526"/>
        <v>46.123399999999997</v>
      </c>
      <c r="CK159" s="2">
        <f t="shared" si="527"/>
        <v>46.373899999999999</v>
      </c>
      <c r="CL159" s="2">
        <f t="shared" si="528"/>
        <v>45.760300000000001</v>
      </c>
      <c r="CM159" s="2">
        <f t="shared" si="529"/>
        <v>45.335099999999997</v>
      </c>
      <c r="CN159" s="2" t="str">
        <f t="shared" si="530"/>
        <v/>
      </c>
      <c r="CO159" s="2" t="str">
        <f t="shared" si="531"/>
        <v/>
      </c>
      <c r="CP159" s="2">
        <f t="shared" si="532"/>
        <v>45.246099999999998</v>
      </c>
      <c r="CQ159" s="2">
        <f t="shared" si="533"/>
        <v>45.6051</v>
      </c>
      <c r="CR159" s="2">
        <f t="shared" si="534"/>
        <v>45.543700000000001</v>
      </c>
      <c r="CS159" s="2">
        <f t="shared" si="535"/>
        <v>46.664200000000001</v>
      </c>
      <c r="CU159" s="2" t="str">
        <f t="shared" si="485"/>
        <v/>
      </c>
      <c r="CV159" s="2">
        <f t="shared" si="486"/>
        <v>46.171199999999999</v>
      </c>
      <c r="CW159" s="2">
        <f t="shared" si="487"/>
        <v>46.7104</v>
      </c>
      <c r="CX159" s="2">
        <f t="shared" si="488"/>
        <v>46.7104</v>
      </c>
      <c r="CY159" s="2">
        <f t="shared" si="489"/>
        <v>46.122599999999998</v>
      </c>
      <c r="CZ159" s="2">
        <f t="shared" si="490"/>
        <v>46.123399999999997</v>
      </c>
      <c r="DA159" s="2">
        <f t="shared" si="491"/>
        <v>46.373899999999999</v>
      </c>
      <c r="DB159" s="2">
        <f t="shared" si="492"/>
        <v>45.760300000000001</v>
      </c>
      <c r="DC159" s="2">
        <f t="shared" si="493"/>
        <v>45.335099999999997</v>
      </c>
      <c r="DD159" s="2" t="str">
        <f t="shared" si="494"/>
        <v/>
      </c>
      <c r="DE159" s="2" t="str">
        <f t="shared" si="495"/>
        <v/>
      </c>
      <c r="DF159" s="2">
        <f t="shared" si="496"/>
        <v>45.246099999999998</v>
      </c>
      <c r="DG159" s="2">
        <f t="shared" si="497"/>
        <v>45.6051</v>
      </c>
      <c r="DH159" s="2">
        <f t="shared" si="498"/>
        <v>45.543700000000001</v>
      </c>
      <c r="DI159" s="2">
        <f t="shared" si="499"/>
        <v>46.664200000000001</v>
      </c>
      <c r="DK159" s="2">
        <f t="shared" si="500"/>
        <v>69.208228151260514</v>
      </c>
      <c r="DL159" s="2">
        <f t="shared" si="501"/>
        <v>64.930874117647051</v>
      </c>
      <c r="DM159" s="2">
        <f t="shared" si="501"/>
        <v>63.079949411764701</v>
      </c>
      <c r="DN159" s="2">
        <f t="shared" si="501"/>
        <v>61.923519696969677</v>
      </c>
      <c r="DO159" s="2">
        <f t="shared" si="501"/>
        <v>63.160295294117653</v>
      </c>
      <c r="DP159" s="2">
        <f t="shared" si="501"/>
        <v>60.488839103641453</v>
      </c>
      <c r="DQ159" s="2">
        <f t="shared" si="501"/>
        <v>59.97375908622908</v>
      </c>
      <c r="DR159" s="2">
        <f t="shared" si="501"/>
        <v>65.764683629343622</v>
      </c>
      <c r="DS159" s="2">
        <f t="shared" si="501"/>
        <v>61.810459566709568</v>
      </c>
      <c r="DT159" s="2">
        <f t="shared" si="501"/>
        <v>58.596997297297307</v>
      </c>
      <c r="DU159" s="2">
        <f t="shared" si="501"/>
        <v>61.334798734448732</v>
      </c>
      <c r="DV159" s="2">
        <f t="shared" si="501"/>
        <v>62.353589189189194</v>
      </c>
      <c r="DW159" s="2">
        <f t="shared" si="501"/>
        <v>66.950269607843126</v>
      </c>
      <c r="DX159" s="2">
        <f t="shared" si="501"/>
        <v>59.217612422949266</v>
      </c>
      <c r="DY159" s="2">
        <f t="shared" si="501"/>
        <v>53.768391891891895</v>
      </c>
      <c r="EA159" s="2">
        <f t="shared" si="440"/>
        <v>45.674607420087206</v>
      </c>
      <c r="EB159" s="2">
        <f t="shared" si="502"/>
        <v>45.856465634182172</v>
      </c>
      <c r="EC159" s="2">
        <f t="shared" si="503"/>
        <v>46.428219723614916</v>
      </c>
      <c r="ED159" s="2">
        <f t="shared" si="504"/>
        <v>46.40157942080512</v>
      </c>
      <c r="EE159" s="2">
        <f t="shared" si="505"/>
        <v>46.063131158477645</v>
      </c>
      <c r="EF159" s="2">
        <f t="shared" si="506"/>
        <v>45.917194952088096</v>
      </c>
      <c r="EG159" s="2">
        <f t="shared" si="507"/>
        <v>46.017758289167091</v>
      </c>
      <c r="EH159" s="2">
        <f t="shared" si="508"/>
        <v>45.588804297395605</v>
      </c>
      <c r="EI159" s="2">
        <f t="shared" si="509"/>
        <v>45.333510859728506</v>
      </c>
      <c r="EJ159" s="2">
        <f t="shared" si="510"/>
        <v>45.597151343330445</v>
      </c>
      <c r="EK159" s="2">
        <f t="shared" si="511"/>
        <v>45.686398448295392</v>
      </c>
      <c r="EL159" s="2">
        <f t="shared" si="512"/>
        <v>45.47456656342883</v>
      </c>
      <c r="EM159" s="2">
        <f t="shared" si="513"/>
        <v>45.75827790100638</v>
      </c>
      <c r="EN159" s="2">
        <f t="shared" si="514"/>
        <v>45.947367528482786</v>
      </c>
      <c r="EO159" s="2">
        <f t="shared" si="515"/>
        <v>46.580504500759773</v>
      </c>
      <c r="EQ159" s="2">
        <f t="shared" si="516"/>
        <v>46.579375069017011</v>
      </c>
      <c r="ER159" s="2">
        <f t="shared" si="517"/>
        <v>46.110641575394801</v>
      </c>
      <c r="ES159" s="2">
        <f t="shared" si="517"/>
        <v>46.647137194341873</v>
      </c>
      <c r="ET159" s="2">
        <f t="shared" si="517"/>
        <v>46.652934799849625</v>
      </c>
      <c r="EU159" s="2">
        <f t="shared" si="517"/>
        <v>46.469928436329248</v>
      </c>
      <c r="EV159" s="2">
        <f t="shared" si="517"/>
        <v>46.251936333589995</v>
      </c>
      <c r="EW159" s="2">
        <f t="shared" si="517"/>
        <v>46.340897824256039</v>
      </c>
      <c r="EX159" s="2">
        <f t="shared" si="517"/>
        <v>46.048842590233093</v>
      </c>
      <c r="EY159" s="2">
        <f t="shared" si="517"/>
        <v>45.546812853823241</v>
      </c>
      <c r="EZ159" s="2">
        <f t="shared" si="517"/>
        <v>45.668554736707122</v>
      </c>
      <c r="FA159" s="2">
        <f t="shared" si="517"/>
        <v>45.799299556041788</v>
      </c>
      <c r="FB159" s="2">
        <f t="shared" si="517"/>
        <v>45.67215296865578</v>
      </c>
      <c r="FC159" s="2">
        <f t="shared" si="517"/>
        <v>45.974323816431721</v>
      </c>
      <c r="FD159" s="2">
        <f t="shared" si="517"/>
        <v>46.101121371956125</v>
      </c>
      <c r="FE159" s="2">
        <f t="shared" si="517"/>
        <v>46.345489863536557</v>
      </c>
      <c r="FG159" s="2">
        <f t="shared" si="518"/>
        <v>0.99987291757329511</v>
      </c>
      <c r="FH159" s="2">
        <f t="shared" si="519"/>
        <v>0.9998801579264367</v>
      </c>
      <c r="FI159" s="2">
        <f t="shared" si="519"/>
        <v>0.99987580523158903</v>
      </c>
      <c r="FJ159" s="2">
        <f t="shared" si="519"/>
        <v>0.99988978998941114</v>
      </c>
      <c r="FK159" s="2">
        <f t="shared" si="519"/>
        <v>0.99987633806851062</v>
      </c>
      <c r="FL159" s="2">
        <f t="shared" si="519"/>
        <v>0.99986240117103009</v>
      </c>
      <c r="FM159" s="2">
        <f t="shared" si="519"/>
        <v>0.99985787703059814</v>
      </c>
      <c r="FN159" s="2">
        <f t="shared" si="519"/>
        <v>0.99986129976844274</v>
      </c>
      <c r="FO159" s="2">
        <f t="shared" si="519"/>
        <v>0.99985765757296585</v>
      </c>
      <c r="FP159" s="2">
        <f t="shared" si="519"/>
        <v>0.99984404289953777</v>
      </c>
      <c r="FQ159" s="2">
        <f t="shared" si="519"/>
        <v>0.9998591767836873</v>
      </c>
      <c r="FR159" s="2">
        <f t="shared" si="519"/>
        <v>0.99984785184244873</v>
      </c>
      <c r="FS159" s="2">
        <f t="shared" si="519"/>
        <v>0.99987280395946465</v>
      </c>
      <c r="FT159" s="2">
        <f t="shared" si="519"/>
        <v>0.99983129709213636</v>
      </c>
      <c r="FU159" s="2">
        <f t="shared" si="519"/>
        <v>0.99984202073720529</v>
      </c>
      <c r="FW159" s="2">
        <f t="shared" si="536"/>
        <v>0.38339181818794488</v>
      </c>
      <c r="FX159" s="2">
        <f t="shared" si="376"/>
        <v>0.2599659014724317</v>
      </c>
      <c r="FY159" s="2">
        <f t="shared" si="377"/>
        <v>0.23103123653229965</v>
      </c>
      <c r="FZ159" s="2">
        <f t="shared" si="378"/>
        <v>0.25263796400348221</v>
      </c>
      <c r="GA159" s="2">
        <f t="shared" si="379"/>
        <v>0.22972904842430561</v>
      </c>
      <c r="GB159" s="2">
        <f t="shared" si="380"/>
        <v>0.22724760387165049</v>
      </c>
      <c r="GC159" s="2">
        <f t="shared" si="381"/>
        <v>0.22897664423394276</v>
      </c>
      <c r="GD159" s="2">
        <f t="shared" si="382"/>
        <v>0.25237892617707408</v>
      </c>
      <c r="GE159" s="2">
        <f t="shared" si="383"/>
        <v>0.24016424852329771</v>
      </c>
      <c r="GF159" s="2">
        <f t="shared" si="384"/>
        <v>0.3187764084270161</v>
      </c>
      <c r="GG159" s="2">
        <f t="shared" si="385"/>
        <v>0.32753396634123105</v>
      </c>
      <c r="GH159" s="2">
        <f t="shared" si="386"/>
        <v>0.25598175823675512</v>
      </c>
      <c r="GI159" s="2">
        <f t="shared" si="387"/>
        <v>0.23505417621155283</v>
      </c>
      <c r="GJ159" s="2">
        <f t="shared" si="388"/>
        <v>0.1790695878662629</v>
      </c>
      <c r="GK159" s="2">
        <f t="shared" si="389"/>
        <v>0.17274118544134559</v>
      </c>
      <c r="GM159" s="86">
        <f t="shared" si="537"/>
        <v>1.3517729803193139E-158</v>
      </c>
      <c r="GN159" s="86">
        <f t="shared" si="390"/>
        <v>1.236530128906508E-175</v>
      </c>
      <c r="GO159" s="86">
        <f t="shared" si="391"/>
        <v>0</v>
      </c>
      <c r="GP159" s="86">
        <f t="shared" si="392"/>
        <v>1.1000844468583745E-276</v>
      </c>
      <c r="GQ159" s="86">
        <f t="shared" si="393"/>
        <v>3.9310587450909792E-283</v>
      </c>
      <c r="GR159" s="86">
        <f t="shared" si="394"/>
        <v>1.3874655023310934E-191</v>
      </c>
      <c r="GS159" s="86">
        <f t="shared" si="395"/>
        <v>3.9475551546899729E-186</v>
      </c>
      <c r="GT159" s="86">
        <f t="shared" si="396"/>
        <v>6.6690071210048365E-247</v>
      </c>
      <c r="GU159" s="86">
        <f t="shared" si="397"/>
        <v>1.0572845162116536E-219</v>
      </c>
      <c r="GV159" s="86">
        <f t="shared" si="398"/>
        <v>6.9949678049351335E-185</v>
      </c>
      <c r="GW159" s="86">
        <f t="shared" si="399"/>
        <v>1.858638492669091E-159</v>
      </c>
      <c r="GX159" s="86">
        <f t="shared" si="400"/>
        <v>2.9049451803210389E-141</v>
      </c>
      <c r="GY159" s="86">
        <f t="shared" si="401"/>
        <v>4.3198531335137323E-119</v>
      </c>
      <c r="GZ159" s="86">
        <f t="shared" si="402"/>
        <v>8.7805658600752819E-113</v>
      </c>
      <c r="HA159" s="86">
        <f t="shared" si="403"/>
        <v>1.074708489055515E-119</v>
      </c>
      <c r="HC159" s="86">
        <f t="shared" si="538"/>
        <v>4.5256705450551526E-147</v>
      </c>
      <c r="HD159" s="86">
        <f t="shared" si="404"/>
        <v>5.6449727488480684E-155</v>
      </c>
      <c r="HE159" s="86">
        <f t="shared" si="405"/>
        <v>5.2436795290274296E-202</v>
      </c>
      <c r="HF159" s="86">
        <f t="shared" si="406"/>
        <v>2.5026660668632976E-253</v>
      </c>
      <c r="HG159" s="86">
        <f t="shared" si="407"/>
        <v>0</v>
      </c>
      <c r="HH159" s="86">
        <f t="shared" si="408"/>
        <v>6.6623789490229391E-149</v>
      </c>
      <c r="HI159" s="86">
        <f t="shared" si="409"/>
        <v>2.6511753377425093E-115</v>
      </c>
      <c r="HJ159" s="86">
        <f t="shared" si="410"/>
        <v>6.0010682343919716E-95</v>
      </c>
      <c r="HK159" s="86">
        <f t="shared" si="411"/>
        <v>1.151565667807631E-139</v>
      </c>
      <c r="HL159" s="86">
        <f t="shared" si="412"/>
        <v>1.1609887632710414E-116</v>
      </c>
      <c r="HM159" s="86">
        <f t="shared" si="413"/>
        <v>1.0659940677327465E-93</v>
      </c>
      <c r="HN159" s="86">
        <f t="shared" si="414"/>
        <v>2.9954357632243416E-90</v>
      </c>
      <c r="HO159" s="86">
        <f t="shared" si="415"/>
        <v>8.899354799361731E-72</v>
      </c>
      <c r="HP159" s="86">
        <f t="shared" si="416"/>
        <v>2.0263995916996604E-67</v>
      </c>
      <c r="HQ159" s="86">
        <f t="shared" si="417"/>
        <v>1.1994897267068314E-88</v>
      </c>
      <c r="HS159" s="86">
        <f t="shared" si="539"/>
        <v>4.0544555986256865E-10</v>
      </c>
      <c r="HT159" s="86">
        <f t="shared" si="418"/>
        <v>7.7842643262140868E-9</v>
      </c>
      <c r="HU159" s="86">
        <f t="shared" si="419"/>
        <v>4.8451559268339887E-9</v>
      </c>
      <c r="HV159" s="86">
        <f t="shared" si="420"/>
        <v>1.1963546731219738E-9</v>
      </c>
      <c r="HW159" s="86">
        <f t="shared" si="421"/>
        <v>2.0613657776682776E-8</v>
      </c>
      <c r="HX159" s="86">
        <f t="shared" si="422"/>
        <v>4.2933382215008372E-9</v>
      </c>
      <c r="HY159" s="86">
        <f t="shared" si="423"/>
        <v>2.9439707058108308E-7</v>
      </c>
      <c r="HZ159" s="86">
        <f t="shared" si="424"/>
        <v>1.6811238337992086E-10</v>
      </c>
      <c r="IA159" s="86">
        <f t="shared" si="425"/>
        <v>3.3054192280932183E-8</v>
      </c>
      <c r="IB159" s="86">
        <f t="shared" si="426"/>
        <v>3.0176068933866654E-10</v>
      </c>
      <c r="IC159" s="86">
        <f t="shared" si="427"/>
        <v>1.9974369415650821E-11</v>
      </c>
      <c r="ID159" s="86">
        <f t="shared" si="428"/>
        <v>9.790391517760699E-8</v>
      </c>
      <c r="IE159" s="86">
        <f t="shared" si="429"/>
        <v>1.7281185872813416E-6</v>
      </c>
      <c r="IF159" s="86">
        <f t="shared" si="430"/>
        <v>1.8061782710458674E-5</v>
      </c>
      <c r="IG159" s="86">
        <f t="shared" si="431"/>
        <v>3.3578069546129667E-6</v>
      </c>
      <c r="II159" s="86">
        <f t="shared" si="540"/>
        <v>0.19607202134353194</v>
      </c>
      <c r="IJ159" s="86">
        <f t="shared" si="541"/>
        <v>8.0588417502183898E-3</v>
      </c>
      <c r="IK159" s="86">
        <f t="shared" si="542"/>
        <v>1.3279511573776287E-3</v>
      </c>
      <c r="IL159" s="86">
        <f t="shared" si="543"/>
        <v>3.0141131494549013E-3</v>
      </c>
      <c r="IM159" s="86">
        <f t="shared" si="544"/>
        <v>1.169238544300662E-3</v>
      </c>
      <c r="IN159" s="86">
        <f t="shared" si="545"/>
        <v>4.8673003827187243E-4</v>
      </c>
      <c r="IO159" s="86">
        <f t="shared" si="546"/>
        <v>2.2334437499387187E-3</v>
      </c>
      <c r="IP159" s="86">
        <f t="shared" si="547"/>
        <v>1.51501350496725E-3</v>
      </c>
      <c r="IQ159" s="86">
        <f t="shared" si="548"/>
        <v>2.8678845927355653E-3</v>
      </c>
      <c r="IR159" s="86">
        <f t="shared" si="549"/>
        <v>4.3060432962776812E-2</v>
      </c>
      <c r="IS159" s="86">
        <f t="shared" si="550"/>
        <v>5.4179878860884594E-2</v>
      </c>
      <c r="IT159" s="86">
        <f t="shared" si="551"/>
        <v>8.1222784867186742E-3</v>
      </c>
      <c r="IU159" s="86">
        <f t="shared" si="552"/>
        <v>5.3162019190540043E-3</v>
      </c>
      <c r="IV159" s="86">
        <f t="shared" si="553"/>
        <v>1.0821907592071349E-3</v>
      </c>
      <c r="IW159" s="86">
        <f t="shared" si="554"/>
        <v>1.5531068520461164E-3</v>
      </c>
      <c r="IY159" s="86">
        <f t="shared" si="555"/>
        <v>0.1960720217489775</v>
      </c>
      <c r="IZ159" s="86">
        <f t="shared" si="556"/>
        <v>8.0588495344827166E-3</v>
      </c>
      <c r="JA159" s="86">
        <f t="shared" si="557"/>
        <v>1.3279560025335555E-3</v>
      </c>
      <c r="JB159" s="86">
        <f t="shared" si="558"/>
        <v>3.0141143458095746E-3</v>
      </c>
      <c r="JC159" s="86">
        <f t="shared" si="559"/>
        <v>1.1692591579584386E-3</v>
      </c>
      <c r="JD159" s="86">
        <f t="shared" si="560"/>
        <v>4.8673433161009394E-4</v>
      </c>
      <c r="JE159" s="86">
        <f t="shared" si="561"/>
        <v>2.2337381470092996E-3</v>
      </c>
      <c r="JF159" s="86">
        <f t="shared" si="562"/>
        <v>1.5150136730796334E-3</v>
      </c>
      <c r="JG159" s="86">
        <f t="shared" si="563"/>
        <v>2.8679176469278461E-3</v>
      </c>
      <c r="JH159" s="86">
        <f t="shared" si="564"/>
        <v>4.3060433264537498E-2</v>
      </c>
      <c r="JI159" s="86">
        <f t="shared" si="565"/>
        <v>5.4179878880858963E-2</v>
      </c>
      <c r="JJ159" s="86">
        <f t="shared" si="566"/>
        <v>8.1223763906338523E-3</v>
      </c>
      <c r="JK159" s="86">
        <f t="shared" si="567"/>
        <v>5.3179300376412853E-3</v>
      </c>
      <c r="JL159" s="86">
        <f t="shared" si="568"/>
        <v>1.1002525419175936E-3</v>
      </c>
      <c r="JM159" s="86">
        <f t="shared" si="569"/>
        <v>1.5564646590007294E-3</v>
      </c>
    </row>
    <row r="160" spans="2:273" x14ac:dyDescent="0.25">
      <c r="B160" s="2">
        <v>133</v>
      </c>
      <c r="C160" s="37">
        <v>45.771000000000001</v>
      </c>
      <c r="D160" s="37">
        <v>46.145200000000003</v>
      </c>
      <c r="E160" s="37">
        <v>46.7104</v>
      </c>
      <c r="F160" s="37">
        <v>46.7104</v>
      </c>
      <c r="G160" s="37">
        <v>46.383499999999998</v>
      </c>
      <c r="H160" s="37">
        <v>45.746899999999997</v>
      </c>
      <c r="I160" s="37">
        <v>45.618400000000001</v>
      </c>
      <c r="J160" s="37">
        <v>46.104900000000001</v>
      </c>
      <c r="K160" s="37">
        <v>45.524999999999999</v>
      </c>
      <c r="L160" s="37">
        <v>46.322899999999997</v>
      </c>
      <c r="M160" s="37">
        <v>46.554600000000001</v>
      </c>
      <c r="N160" s="37">
        <v>45.540199999999999</v>
      </c>
      <c r="O160" s="37">
        <v>45.796599999999998</v>
      </c>
      <c r="P160" s="37">
        <v>46.012900000000002</v>
      </c>
      <c r="Q160" s="37">
        <v>46.248699999999999</v>
      </c>
      <c r="S160" s="4">
        <f t="shared" si="441"/>
        <v>46.03602470486252</v>
      </c>
      <c r="T160" s="4">
        <f t="shared" si="442"/>
        <v>45.955334885460829</v>
      </c>
      <c r="U160" s="4">
        <f t="shared" si="443"/>
        <v>46.471896618728735</v>
      </c>
      <c r="V160" s="4">
        <f t="shared" si="444"/>
        <v>46.492553671599374</v>
      </c>
      <c r="W160" s="4">
        <f t="shared" si="445"/>
        <v>46.153088186019367</v>
      </c>
      <c r="X160" s="4">
        <f t="shared" si="446"/>
        <v>45.971107781589481</v>
      </c>
      <c r="Y160" s="4">
        <f t="shared" si="447"/>
        <v>46.120618696067893</v>
      </c>
      <c r="Z160" s="4">
        <f t="shared" si="448"/>
        <v>45.74074868578974</v>
      </c>
      <c r="AA160" s="4">
        <f t="shared" si="449"/>
        <v>45.426232721852998</v>
      </c>
      <c r="AB160" s="4">
        <f t="shared" si="450"/>
        <v>46.522421788630801</v>
      </c>
      <c r="AC160" s="4">
        <f t="shared" si="451"/>
        <v>46.988190985009254</v>
      </c>
      <c r="AD160" s="4">
        <f t="shared" si="452"/>
        <v>45.755212731328989</v>
      </c>
      <c r="AE160" s="4">
        <f t="shared" si="453"/>
        <v>45.99827770739504</v>
      </c>
      <c r="AF160" s="4">
        <f t="shared" si="454"/>
        <v>46.016270406352945</v>
      </c>
      <c r="AG160" s="4">
        <f t="shared" si="455"/>
        <v>46.718179893461695</v>
      </c>
      <c r="AI160" s="4">
        <f t="shared" si="456"/>
        <v>-0.26502470486251894</v>
      </c>
      <c r="AJ160" s="4">
        <f t="shared" si="457"/>
        <v>0.18986511453917387</v>
      </c>
      <c r="AK160" s="4">
        <f t="shared" si="458"/>
        <v>0.23850338127126491</v>
      </c>
      <c r="AL160" s="4">
        <f t="shared" si="459"/>
        <v>0.21784632840062557</v>
      </c>
      <c r="AM160" s="4">
        <f t="shared" si="460"/>
        <v>0.2304118139806306</v>
      </c>
      <c r="AN160" s="4">
        <f t="shared" si="461"/>
        <v>-0.22420778158948451</v>
      </c>
      <c r="AO160" s="4">
        <f t="shared" si="462"/>
        <v>-0.50221869606789227</v>
      </c>
      <c r="AP160" s="4">
        <f t="shared" si="463"/>
        <v>0.36415131421026103</v>
      </c>
      <c r="AQ160" s="4">
        <f t="shared" si="464"/>
        <v>9.8767278147001036E-2</v>
      </c>
      <c r="AR160" s="4">
        <f t="shared" si="465"/>
        <v>-0.19952178863080405</v>
      </c>
      <c r="AS160" s="4">
        <f t="shared" si="466"/>
        <v>-0.43359098500925342</v>
      </c>
      <c r="AT160" s="4">
        <f t="shared" si="467"/>
        <v>-0.21501273132899001</v>
      </c>
      <c r="AU160" s="4">
        <f t="shared" si="468"/>
        <v>-0.20167770739504221</v>
      </c>
      <c r="AV160" s="4">
        <f t="shared" si="469"/>
        <v>-3.3704063529427231E-3</v>
      </c>
      <c r="AW160" s="4">
        <f t="shared" si="469"/>
        <v>-0.4694798934616955</v>
      </c>
      <c r="AY160" s="2">
        <f t="shared" si="520"/>
        <v>46.001053733201559</v>
      </c>
      <c r="AZ160" s="2">
        <f t="shared" si="359"/>
        <v>45.884786377160317</v>
      </c>
      <c r="BA160" s="2">
        <f t="shared" si="360"/>
        <v>46.438083237166268</v>
      </c>
      <c r="BB160" s="2">
        <f t="shared" si="361"/>
        <v>46.424353186425535</v>
      </c>
      <c r="BC160" s="2">
        <f t="shared" si="362"/>
        <v>46.118496096904813</v>
      </c>
      <c r="BD160" s="2">
        <f t="shared" si="363"/>
        <v>45.950527186863596</v>
      </c>
      <c r="BE160" s="2">
        <f t="shared" si="364"/>
        <v>46.058031671832822</v>
      </c>
      <c r="BF160" s="2">
        <f t="shared" si="365"/>
        <v>45.673916698423668</v>
      </c>
      <c r="BG160" s="2">
        <f t="shared" si="366"/>
        <v>45.355339954634637</v>
      </c>
      <c r="BH160" s="2">
        <f t="shared" si="367"/>
        <v>45.587900901479031</v>
      </c>
      <c r="BI160" s="2">
        <f t="shared" si="368"/>
        <v>45.689335547205424</v>
      </c>
      <c r="BJ160" s="2">
        <f t="shared" si="369"/>
        <v>45.491561710747369</v>
      </c>
      <c r="BK160" s="2">
        <f t="shared" si="370"/>
        <v>45.773426999348914</v>
      </c>
      <c r="BL160" s="2">
        <f t="shared" si="371"/>
        <v>45.938930416685594</v>
      </c>
      <c r="BM160" s="2">
        <f t="shared" si="372"/>
        <v>46.50661481528131</v>
      </c>
      <c r="BO160" s="2" t="str">
        <f t="shared" si="470"/>
        <v/>
      </c>
      <c r="BP160" s="2" t="str">
        <f t="shared" si="471"/>
        <v/>
      </c>
      <c r="BQ160" s="2" t="str">
        <f t="shared" si="472"/>
        <v/>
      </c>
      <c r="BR160" s="2" t="str">
        <f t="shared" si="473"/>
        <v/>
      </c>
      <c r="BS160" s="2" t="str">
        <f t="shared" si="474"/>
        <v/>
      </c>
      <c r="BT160" s="2" t="str">
        <f t="shared" si="475"/>
        <v/>
      </c>
      <c r="BU160" s="2" t="str">
        <f t="shared" si="476"/>
        <v/>
      </c>
      <c r="BV160" s="2" t="str">
        <f t="shared" si="477"/>
        <v/>
      </c>
      <c r="BW160" s="2" t="str">
        <f t="shared" si="478"/>
        <v/>
      </c>
      <c r="BX160" s="2" t="str">
        <f t="shared" si="479"/>
        <v/>
      </c>
      <c r="BY160" s="2" t="str">
        <f t="shared" si="480"/>
        <v/>
      </c>
      <c r="BZ160" s="2" t="str">
        <f t="shared" si="481"/>
        <v/>
      </c>
      <c r="CA160" s="2" t="str">
        <f t="shared" si="482"/>
        <v/>
      </c>
      <c r="CB160" s="2" t="str">
        <f t="shared" si="483"/>
        <v/>
      </c>
      <c r="CC160" s="2" t="str">
        <f t="shared" si="484"/>
        <v/>
      </c>
      <c r="CE160" s="2" t="str">
        <f t="shared" si="521"/>
        <v/>
      </c>
      <c r="CF160" s="2" t="str">
        <f t="shared" si="522"/>
        <v/>
      </c>
      <c r="CG160" s="2">
        <f t="shared" si="523"/>
        <v>46.7104</v>
      </c>
      <c r="CH160" s="2">
        <f t="shared" si="524"/>
        <v>46.7104</v>
      </c>
      <c r="CI160" s="2">
        <f t="shared" si="525"/>
        <v>46.383499999999998</v>
      </c>
      <c r="CJ160" s="2">
        <f t="shared" si="526"/>
        <v>45.746899999999997</v>
      </c>
      <c r="CK160" s="2">
        <f t="shared" si="527"/>
        <v>45.618400000000001</v>
      </c>
      <c r="CL160" s="2">
        <f t="shared" si="528"/>
        <v>46.104900000000001</v>
      </c>
      <c r="CM160" s="2">
        <f t="shared" si="529"/>
        <v>45.524999999999999</v>
      </c>
      <c r="CN160" s="2" t="str">
        <f t="shared" si="530"/>
        <v/>
      </c>
      <c r="CO160" s="2" t="str">
        <f t="shared" si="531"/>
        <v/>
      </c>
      <c r="CP160" s="2" t="str">
        <f t="shared" si="532"/>
        <v/>
      </c>
      <c r="CQ160" s="2" t="str">
        <f t="shared" si="533"/>
        <v/>
      </c>
      <c r="CR160" s="2">
        <f t="shared" si="534"/>
        <v>46.012900000000002</v>
      </c>
      <c r="CS160" s="2">
        <f t="shared" si="535"/>
        <v>46.248699999999999</v>
      </c>
      <c r="CU160" s="2" t="str">
        <f t="shared" si="485"/>
        <v/>
      </c>
      <c r="CV160" s="2" t="str">
        <f t="shared" si="486"/>
        <v/>
      </c>
      <c r="CW160" s="2">
        <f t="shared" si="487"/>
        <v>46.7104</v>
      </c>
      <c r="CX160" s="2">
        <f t="shared" si="488"/>
        <v>46.7104</v>
      </c>
      <c r="CY160" s="2">
        <f t="shared" si="489"/>
        <v>46.383499999999998</v>
      </c>
      <c r="CZ160" s="2">
        <f t="shared" si="490"/>
        <v>45.746899999999997</v>
      </c>
      <c r="DA160" s="2">
        <f t="shared" si="491"/>
        <v>45.618400000000001</v>
      </c>
      <c r="DB160" s="2">
        <f t="shared" si="492"/>
        <v>46.104900000000001</v>
      </c>
      <c r="DC160" s="2">
        <f t="shared" si="493"/>
        <v>45.524999999999999</v>
      </c>
      <c r="DD160" s="2" t="str">
        <f t="shared" si="494"/>
        <v/>
      </c>
      <c r="DE160" s="2" t="str">
        <f t="shared" si="495"/>
        <v/>
      </c>
      <c r="DF160" s="2" t="str">
        <f t="shared" si="496"/>
        <v/>
      </c>
      <c r="DG160" s="2" t="str">
        <f t="shared" si="497"/>
        <v/>
      </c>
      <c r="DH160" s="2">
        <f t="shared" si="498"/>
        <v>46.012900000000002</v>
      </c>
      <c r="DI160" s="2">
        <f t="shared" si="499"/>
        <v>46.248699999999999</v>
      </c>
      <c r="DK160" s="2">
        <f t="shared" si="500"/>
        <v>69.36261647058825</v>
      </c>
      <c r="DL160" s="2">
        <f t="shared" si="501"/>
        <v>65.052398365164237</v>
      </c>
      <c r="DM160" s="2">
        <f t="shared" si="501"/>
        <v>63.187192925897627</v>
      </c>
      <c r="DN160" s="2">
        <f t="shared" si="501"/>
        <v>62.021232196969677</v>
      </c>
      <c r="DO160" s="2">
        <f t="shared" si="501"/>
        <v>63.267246080977849</v>
      </c>
      <c r="DP160" s="2">
        <f t="shared" si="501"/>
        <v>60.572689803921563</v>
      </c>
      <c r="DQ160" s="2">
        <f t="shared" si="501"/>
        <v>60.0524227027027</v>
      </c>
      <c r="DR160" s="2">
        <f t="shared" si="501"/>
        <v>65.890064054054051</v>
      </c>
      <c r="DS160" s="2">
        <f t="shared" si="501"/>
        <v>61.909003003003008</v>
      </c>
      <c r="DT160" s="2">
        <f t="shared" si="501"/>
        <v>58.6672583451873</v>
      </c>
      <c r="DU160" s="2">
        <f t="shared" si="501"/>
        <v>61.429478078078077</v>
      </c>
      <c r="DV160" s="2">
        <f t="shared" si="501"/>
        <v>62.456072285443341</v>
      </c>
      <c r="DW160" s="2">
        <f t="shared" si="501"/>
        <v>67.088606610644263</v>
      </c>
      <c r="DX160" s="2">
        <f t="shared" si="501"/>
        <v>59.297864864864863</v>
      </c>
      <c r="DY160" s="2">
        <f t="shared" si="501"/>
        <v>53.811811569464204</v>
      </c>
      <c r="EA160" s="2">
        <f t="shared" si="440"/>
        <v>45.621096107967851</v>
      </c>
      <c r="EB160" s="2">
        <f t="shared" si="502"/>
        <v>45.809770763956905</v>
      </c>
      <c r="EC160" s="2">
        <f t="shared" si="503"/>
        <v>46.380390692040891</v>
      </c>
      <c r="ED160" s="2">
        <f t="shared" si="504"/>
        <v>46.352913743607076</v>
      </c>
      <c r="EE160" s="2">
        <f t="shared" si="505"/>
        <v>46.013349004865283</v>
      </c>
      <c r="EF160" s="2">
        <f t="shared" si="506"/>
        <v>45.864534843468832</v>
      </c>
      <c r="EG160" s="2">
        <f t="shared" si="507"/>
        <v>45.974215166728278</v>
      </c>
      <c r="EH160" s="2">
        <f t="shared" si="508"/>
        <v>45.543360847955768</v>
      </c>
      <c r="EI160" s="2">
        <f t="shared" si="509"/>
        <v>45.296497120526531</v>
      </c>
      <c r="EJ160" s="2">
        <f t="shared" si="510"/>
        <v>45.56109513143889</v>
      </c>
      <c r="EK160" s="2">
        <f t="shared" si="511"/>
        <v>45.646837697738512</v>
      </c>
      <c r="EL160" s="2">
        <f t="shared" si="512"/>
        <v>45.433305977169944</v>
      </c>
      <c r="EM160" s="2">
        <f t="shared" si="513"/>
        <v>45.714705959934072</v>
      </c>
      <c r="EN160" s="2">
        <f t="shared" si="514"/>
        <v>45.906097995262257</v>
      </c>
      <c r="EO160" s="2">
        <f t="shared" si="515"/>
        <v>46.550671706488139</v>
      </c>
      <c r="EQ160" s="2">
        <f t="shared" si="516"/>
        <v>46.551582038423504</v>
      </c>
      <c r="ER160" s="2">
        <f t="shared" si="517"/>
        <v>46.07197720326031</v>
      </c>
      <c r="ES160" s="2">
        <f t="shared" si="517"/>
        <v>46.605529697028075</v>
      </c>
      <c r="ET160" s="2">
        <f t="shared" si="517"/>
        <v>46.611268760490844</v>
      </c>
      <c r="EU160" s="2">
        <f t="shared" si="517"/>
        <v>46.432132131405979</v>
      </c>
      <c r="EV160" s="2">
        <f t="shared" si="517"/>
        <v>46.209643533018166</v>
      </c>
      <c r="EW160" s="2">
        <f t="shared" si="517"/>
        <v>46.30800135633072</v>
      </c>
      <c r="EX160" s="2">
        <f t="shared" si="517"/>
        <v>46.017105058352946</v>
      </c>
      <c r="EY160" s="2">
        <f t="shared" si="517"/>
        <v>45.516747721950431</v>
      </c>
      <c r="EZ160" s="2">
        <f t="shared" si="517"/>
        <v>45.634646962477433</v>
      </c>
      <c r="FA160" s="2">
        <f t="shared" si="517"/>
        <v>45.763088774238824</v>
      </c>
      <c r="FB160" s="2">
        <f t="shared" si="517"/>
        <v>45.637361550469052</v>
      </c>
      <c r="FC160" s="2">
        <f t="shared" si="517"/>
        <v>45.937871973239581</v>
      </c>
      <c r="FD160" s="2">
        <f t="shared" si="517"/>
        <v>46.065528747496998</v>
      </c>
      <c r="FE160" s="2">
        <f t="shared" si="517"/>
        <v>46.308575200989054</v>
      </c>
      <c r="FG160" s="2">
        <f t="shared" si="518"/>
        <v>0.99988409815335333</v>
      </c>
      <c r="FH160" s="2">
        <f t="shared" si="519"/>
        <v>0.99989070157736903</v>
      </c>
      <c r="FI160" s="2">
        <f t="shared" si="519"/>
        <v>0.9998867317872463</v>
      </c>
      <c r="FJ160" s="2">
        <f t="shared" si="519"/>
        <v>0.99989948630102732</v>
      </c>
      <c r="FK160" s="2">
        <f t="shared" si="519"/>
        <v>0.99988721775089262</v>
      </c>
      <c r="FL160" s="2">
        <f t="shared" si="519"/>
        <v>0.99987450685712542</v>
      </c>
      <c r="FM160" s="2">
        <f t="shared" si="519"/>
        <v>0.99987038069045819</v>
      </c>
      <c r="FN160" s="2">
        <f t="shared" si="519"/>
        <v>0.99987350234160643</v>
      </c>
      <c r="FO160" s="2">
        <f t="shared" si="519"/>
        <v>0.99987018053770904</v>
      </c>
      <c r="FP160" s="2">
        <f t="shared" si="519"/>
        <v>0.99985776348205846</v>
      </c>
      <c r="FQ160" s="2">
        <f t="shared" si="519"/>
        <v>0.99987156610887629</v>
      </c>
      <c r="FR160" s="2">
        <f t="shared" si="519"/>
        <v>0.999861237373456</v>
      </c>
      <c r="FS160" s="2">
        <f t="shared" si="519"/>
        <v>0.99988399453399013</v>
      </c>
      <c r="FT160" s="2">
        <f t="shared" si="519"/>
        <v>0.99984613883547824</v>
      </c>
      <c r="FU160" s="2">
        <f t="shared" si="519"/>
        <v>0.999855919197148</v>
      </c>
      <c r="FW160" s="2">
        <f t="shared" si="536"/>
        <v>0.40538596751997075</v>
      </c>
      <c r="FX160" s="2">
        <f t="shared" si="376"/>
        <v>0.27807259254587502</v>
      </c>
      <c r="FY160" s="2">
        <f t="shared" si="377"/>
        <v>0.24779743819785133</v>
      </c>
      <c r="FZ160" s="2">
        <f t="shared" si="378"/>
        <v>0.27042076835481138</v>
      </c>
      <c r="GA160" s="2">
        <f t="shared" si="379"/>
        <v>0.24643103358510826</v>
      </c>
      <c r="GB160" s="2">
        <f t="shared" si="380"/>
        <v>0.24382628821305433</v>
      </c>
      <c r="GC160" s="2">
        <f t="shared" si="381"/>
        <v>0.24564137198666783</v>
      </c>
      <c r="GD160" s="2">
        <f t="shared" si="382"/>
        <v>0.27015008805913165</v>
      </c>
      <c r="GE160" s="2">
        <f t="shared" si="383"/>
        <v>0.25737140857123142</v>
      </c>
      <c r="GF160" s="2">
        <f t="shared" si="384"/>
        <v>0.33910229927476288</v>
      </c>
      <c r="GG160" s="2">
        <f t="shared" si="385"/>
        <v>0.34813289277839304</v>
      </c>
      <c r="GH160" s="2">
        <f t="shared" si="386"/>
        <v>0.27391366435025077</v>
      </c>
      <c r="GI160" s="2">
        <f t="shared" si="387"/>
        <v>0.25201664570855997</v>
      </c>
      <c r="GJ160" s="2">
        <f t="shared" si="388"/>
        <v>0.19301137419503667</v>
      </c>
      <c r="GK160" s="2">
        <f t="shared" si="389"/>
        <v>0.18630207806975407</v>
      </c>
      <c r="GM160" s="86">
        <f t="shared" si="537"/>
        <v>1.1605266364967328E-162</v>
      </c>
      <c r="GN160" s="86">
        <f t="shared" si="390"/>
        <v>3.7891244601379643E-180</v>
      </c>
      <c r="GO160" s="86">
        <f t="shared" si="391"/>
        <v>0</v>
      </c>
      <c r="GP160" s="86">
        <f t="shared" si="392"/>
        <v>9.0992346509856079E-284</v>
      </c>
      <c r="GQ160" s="86">
        <f t="shared" si="393"/>
        <v>2.2466547863041433E-290</v>
      </c>
      <c r="GR160" s="86">
        <f t="shared" si="394"/>
        <v>1.7660931518744039E-196</v>
      </c>
      <c r="GS160" s="86">
        <f t="shared" si="395"/>
        <v>6.4733813897009238E-191</v>
      </c>
      <c r="GT160" s="86">
        <f t="shared" si="396"/>
        <v>3.3624564823951373E-253</v>
      </c>
      <c r="GU160" s="86">
        <f t="shared" si="397"/>
        <v>2.5279097708659902E-225</v>
      </c>
      <c r="GV160" s="86">
        <f t="shared" si="398"/>
        <v>1.1759768866641685E-189</v>
      </c>
      <c r="GW160" s="86">
        <f t="shared" si="399"/>
        <v>1.6195343598826517E-163</v>
      </c>
      <c r="GX160" s="86">
        <f t="shared" si="400"/>
        <v>6.6749517482500748E-145</v>
      </c>
      <c r="GY160" s="86">
        <f t="shared" si="401"/>
        <v>3.8069307996043973E-122</v>
      </c>
      <c r="GZ160" s="86">
        <f t="shared" si="402"/>
        <v>1.1597520946434049E-115</v>
      </c>
      <c r="HA160" s="86">
        <f t="shared" si="403"/>
        <v>1.0059069455378008E-122</v>
      </c>
      <c r="HC160" s="86">
        <f t="shared" si="538"/>
        <v>1.9891593279733758E-152</v>
      </c>
      <c r="HD160" s="86">
        <f t="shared" si="404"/>
        <v>1.2482909016413853E-160</v>
      </c>
      <c r="HE160" s="86">
        <f t="shared" si="405"/>
        <v>2.6462323115382904E-209</v>
      </c>
      <c r="HF160" s="86">
        <f t="shared" si="406"/>
        <v>1.7059194235782816E-262</v>
      </c>
      <c r="HG160" s="86">
        <f t="shared" si="407"/>
        <v>0</v>
      </c>
      <c r="HH160" s="86">
        <f t="shared" si="408"/>
        <v>2.5366459955572091E-154</v>
      </c>
      <c r="HI160" s="86">
        <f t="shared" si="409"/>
        <v>1.6668935965133907E-119</v>
      </c>
      <c r="HJ160" s="86">
        <f t="shared" si="410"/>
        <v>2.6098837612119892E-98</v>
      </c>
      <c r="HK160" s="86">
        <f t="shared" si="411"/>
        <v>1.1098423322735942E-144</v>
      </c>
      <c r="HL160" s="86">
        <f t="shared" si="412"/>
        <v>7.559861279594444E-121</v>
      </c>
      <c r="HM160" s="86">
        <f t="shared" si="413"/>
        <v>5.5664097413742846E-97</v>
      </c>
      <c r="HN160" s="86">
        <f t="shared" si="414"/>
        <v>1.6395208766046128E-93</v>
      </c>
      <c r="HO160" s="86">
        <f t="shared" si="415"/>
        <v>2.2260921350868603E-74</v>
      </c>
      <c r="HP160" s="86">
        <f t="shared" si="416"/>
        <v>7.0926123765054857E-70</v>
      </c>
      <c r="HQ160" s="86">
        <f t="shared" si="417"/>
        <v>7.8682085898932888E-92</v>
      </c>
      <c r="HS160" s="86">
        <f t="shared" si="539"/>
        <v>5.7946167919842666E-11</v>
      </c>
      <c r="HT160" s="86">
        <f t="shared" si="418"/>
        <v>1.1668647276598428E-9</v>
      </c>
      <c r="HU160" s="86">
        <f t="shared" si="419"/>
        <v>6.3221606075195509E-10</v>
      </c>
      <c r="HV160" s="86">
        <f t="shared" si="420"/>
        <v>1.3787733615067486E-10</v>
      </c>
      <c r="HW160" s="86">
        <f t="shared" si="421"/>
        <v>2.8798290361545327E-9</v>
      </c>
      <c r="HX160" s="86">
        <f t="shared" si="422"/>
        <v>4.8210655702779291E-10</v>
      </c>
      <c r="HY160" s="86">
        <f t="shared" si="423"/>
        <v>5.3915515133856417E-8</v>
      </c>
      <c r="HZ160" s="86">
        <f t="shared" si="424"/>
        <v>1.4913246472156771E-11</v>
      </c>
      <c r="IA160" s="86">
        <f t="shared" si="425"/>
        <v>5.0991937028763613E-9</v>
      </c>
      <c r="IB160" s="86">
        <f t="shared" si="426"/>
        <v>3.580817707589623E-11</v>
      </c>
      <c r="IC160" s="86">
        <f t="shared" si="427"/>
        <v>2.0861171460869429E-12</v>
      </c>
      <c r="ID160" s="86">
        <f t="shared" si="428"/>
        <v>1.7420529870702485E-8</v>
      </c>
      <c r="IE160" s="86">
        <f t="shared" si="429"/>
        <v>3.896652284913353E-7</v>
      </c>
      <c r="IF160" s="86">
        <f t="shared" si="430"/>
        <v>4.1991548244787803E-6</v>
      </c>
      <c r="IG160" s="86">
        <f t="shared" si="431"/>
        <v>5.7973304633748318E-7</v>
      </c>
      <c r="II160" s="86">
        <f t="shared" si="540"/>
        <v>0.25974471983514003</v>
      </c>
      <c r="IJ160" s="86">
        <f t="shared" si="541"/>
        <v>1.5318827405123138E-2</v>
      </c>
      <c r="IK160" s="86">
        <f t="shared" si="542"/>
        <v>3.0027446391111671E-3</v>
      </c>
      <c r="IL160" s="86">
        <f t="shared" si="543"/>
        <v>6.5320173209378911E-3</v>
      </c>
      <c r="IM160" s="86">
        <f t="shared" si="544"/>
        <v>2.6786608637472138E-3</v>
      </c>
      <c r="IN160" s="86">
        <f t="shared" si="545"/>
        <v>1.2477335311933007E-3</v>
      </c>
      <c r="IO160" s="86">
        <f t="shared" si="546"/>
        <v>4.661237338195387E-3</v>
      </c>
      <c r="IP160" s="86">
        <f t="shared" si="547"/>
        <v>3.650467901305013E-3</v>
      </c>
      <c r="IQ160" s="86">
        <f t="shared" si="548"/>
        <v>5.9947446873441571E-3</v>
      </c>
      <c r="IR160" s="86">
        <f t="shared" si="549"/>
        <v>7.1448460609827597E-2</v>
      </c>
      <c r="IS160" s="86">
        <f t="shared" si="550"/>
        <v>8.7606071285809106E-2</v>
      </c>
      <c r="IT160" s="86">
        <f t="shared" si="551"/>
        <v>1.5236095590400065E-2</v>
      </c>
      <c r="IU160" s="86">
        <f t="shared" si="552"/>
        <v>9.9996103486898313E-3</v>
      </c>
      <c r="IV160" s="86">
        <f t="shared" si="553"/>
        <v>2.1363029784431799E-3</v>
      </c>
      <c r="IW160" s="86">
        <f t="shared" si="554"/>
        <v>2.8948589363361013E-3</v>
      </c>
      <c r="IY160" s="86">
        <f t="shared" si="555"/>
        <v>0.25974471989308617</v>
      </c>
      <c r="IZ160" s="86">
        <f t="shared" si="556"/>
        <v>1.5318828571987866E-2</v>
      </c>
      <c r="JA160" s="86">
        <f t="shared" si="557"/>
        <v>3.0027452713272279E-3</v>
      </c>
      <c r="JB160" s="86">
        <f t="shared" si="558"/>
        <v>6.5320174588152273E-3</v>
      </c>
      <c r="JC160" s="86">
        <f t="shared" si="559"/>
        <v>2.67866374357625E-3</v>
      </c>
      <c r="JD160" s="86">
        <f t="shared" si="560"/>
        <v>1.2477340132998577E-3</v>
      </c>
      <c r="JE160" s="86">
        <f t="shared" si="561"/>
        <v>4.661291253710521E-3</v>
      </c>
      <c r="JF160" s="86">
        <f t="shared" si="562"/>
        <v>3.6504679162182594E-3</v>
      </c>
      <c r="JG160" s="86">
        <f t="shared" si="563"/>
        <v>5.9947497865378598E-3</v>
      </c>
      <c r="JH160" s="86">
        <f t="shared" si="564"/>
        <v>7.1448460645635772E-2</v>
      </c>
      <c r="JI160" s="86">
        <f t="shared" si="565"/>
        <v>8.7606071287895229E-2</v>
      </c>
      <c r="JJ160" s="86">
        <f t="shared" si="566"/>
        <v>1.5236113010929937E-2</v>
      </c>
      <c r="JK160" s="86">
        <f t="shared" si="567"/>
        <v>1.0000000013918323E-2</v>
      </c>
      <c r="JL160" s="86">
        <f t="shared" si="568"/>
        <v>2.1405021332676585E-3</v>
      </c>
      <c r="JM160" s="86">
        <f t="shared" si="569"/>
        <v>2.8954386693824385E-3</v>
      </c>
    </row>
    <row r="161" spans="2:273" x14ac:dyDescent="0.25">
      <c r="B161" s="2">
        <v>134</v>
      </c>
      <c r="C161" s="37">
        <v>45.726100000000002</v>
      </c>
      <c r="D161" s="37">
        <v>46.140300000000003</v>
      </c>
      <c r="E161" s="37">
        <v>46.284700000000001</v>
      </c>
      <c r="F161" s="37">
        <v>46.284700000000001</v>
      </c>
      <c r="G161" s="37">
        <v>45.794899999999998</v>
      </c>
      <c r="H161" s="37">
        <v>45.898699999999998</v>
      </c>
      <c r="I161" s="37">
        <v>45.957099999999997</v>
      </c>
      <c r="J161" s="37">
        <v>46.116399999999999</v>
      </c>
      <c r="K161" s="37">
        <v>45.519500000000001</v>
      </c>
      <c r="L161" s="37">
        <v>46.384300000000003</v>
      </c>
      <c r="M161" s="37">
        <v>47.262900000000002</v>
      </c>
      <c r="N161" s="37">
        <v>45.660499999999999</v>
      </c>
      <c r="O161" s="37">
        <v>45.547199999999997</v>
      </c>
      <c r="P161" s="37">
        <v>46.210299999999997</v>
      </c>
      <c r="Q161" s="37">
        <v>46.373199999999997</v>
      </c>
      <c r="S161" s="4">
        <f t="shared" si="441"/>
        <v>46.018083788049168</v>
      </c>
      <c r="T161" s="4">
        <f t="shared" si="442"/>
        <v>45.962641979716885</v>
      </c>
      <c r="U161" s="4">
        <f t="shared" si="443"/>
        <v>46.462737016916329</v>
      </c>
      <c r="V161" s="4">
        <f t="shared" si="444"/>
        <v>46.510654858855609</v>
      </c>
      <c r="W161" s="4">
        <f t="shared" si="445"/>
        <v>46.148503922898939</v>
      </c>
      <c r="X161" s="4">
        <f t="shared" si="446"/>
        <v>45.952302097824713</v>
      </c>
      <c r="Y161" s="4">
        <f t="shared" si="447"/>
        <v>46.138420255746354</v>
      </c>
      <c r="Z161" s="4">
        <f t="shared" si="448"/>
        <v>45.779373307880974</v>
      </c>
      <c r="AA161" s="4">
        <f t="shared" si="449"/>
        <v>45.45412700886186</v>
      </c>
      <c r="AB161" s="4">
        <f t="shared" si="450"/>
        <v>46.876133873767181</v>
      </c>
      <c r="AC161" s="4">
        <f t="shared" si="451"/>
        <v>47.437655980225998</v>
      </c>
      <c r="AD161" s="4">
        <f t="shared" si="452"/>
        <v>45.890438345541789</v>
      </c>
      <c r="AE161" s="4">
        <f t="shared" si="453"/>
        <v>46.111602632019284</v>
      </c>
      <c r="AF161" s="4">
        <f t="shared" si="454"/>
        <v>46.040146570388742</v>
      </c>
      <c r="AG161" s="4">
        <f t="shared" si="455"/>
        <v>46.833341160451077</v>
      </c>
      <c r="AI161" s="4">
        <f t="shared" si="456"/>
        <v>-0.29198378804916558</v>
      </c>
      <c r="AJ161" s="4">
        <f t="shared" si="457"/>
        <v>0.17765802028311839</v>
      </c>
      <c r="AK161" s="4">
        <f t="shared" si="458"/>
        <v>-0.17803701691632767</v>
      </c>
      <c r="AL161" s="4">
        <f t="shared" si="459"/>
        <v>-0.22595485885560862</v>
      </c>
      <c r="AM161" s="4">
        <f t="shared" si="460"/>
        <v>-0.35360392289894094</v>
      </c>
      <c r="AN161" s="4">
        <f t="shared" si="461"/>
        <v>-5.3602097824715145E-2</v>
      </c>
      <c r="AO161" s="4">
        <f t="shared" si="462"/>
        <v>-0.18132025574635691</v>
      </c>
      <c r="AP161" s="4">
        <f t="shared" si="463"/>
        <v>0.33702669211902503</v>
      </c>
      <c r="AQ161" s="4">
        <f t="shared" si="464"/>
        <v>6.5372991138140435E-2</v>
      </c>
      <c r="AR161" s="4">
        <f t="shared" si="465"/>
        <v>-0.49183387376717747</v>
      </c>
      <c r="AS161" s="4">
        <f t="shared" si="466"/>
        <v>-0.1747559802259957</v>
      </c>
      <c r="AT161" s="4">
        <f t="shared" si="467"/>
        <v>-0.2299383455417896</v>
      </c>
      <c r="AU161" s="4">
        <f t="shared" si="468"/>
        <v>-0.56440263201928786</v>
      </c>
      <c r="AV161" s="4">
        <f t="shared" si="469"/>
        <v>0.17015342961125413</v>
      </c>
      <c r="AW161" s="4">
        <f t="shared" si="469"/>
        <v>-0.46014116045108011</v>
      </c>
      <c r="AY161" s="2">
        <f t="shared" si="520"/>
        <v>45.979148529557548</v>
      </c>
      <c r="AZ161" s="2">
        <f t="shared" si="359"/>
        <v>45.84525345342162</v>
      </c>
      <c r="BA161" s="2">
        <f t="shared" si="360"/>
        <v>46.395707819445569</v>
      </c>
      <c r="BB161" s="2">
        <f t="shared" si="361"/>
        <v>46.382377685274363</v>
      </c>
      <c r="BC161" s="2">
        <f t="shared" si="362"/>
        <v>46.079051088833189</v>
      </c>
      <c r="BD161" s="2">
        <f t="shared" si="363"/>
        <v>45.906426073313938</v>
      </c>
      <c r="BE161" s="2">
        <f t="shared" si="364"/>
        <v>46.022972782434493</v>
      </c>
      <c r="BF161" s="2">
        <f t="shared" si="365"/>
        <v>45.641006159341252</v>
      </c>
      <c r="BG161" s="2">
        <f t="shared" si="366"/>
        <v>45.324028947096132</v>
      </c>
      <c r="BH161" s="2">
        <f t="shared" si="367"/>
        <v>45.554007947750748</v>
      </c>
      <c r="BI161" s="2">
        <f t="shared" si="368"/>
        <v>45.65331192102915</v>
      </c>
      <c r="BJ161" s="2">
        <f t="shared" si="369"/>
        <v>45.455819052661724</v>
      </c>
      <c r="BK161" s="2">
        <f t="shared" si="370"/>
        <v>45.735539239179836</v>
      </c>
      <c r="BL161" s="2">
        <f t="shared" si="371"/>
        <v>45.9010281269627</v>
      </c>
      <c r="BM161" s="2">
        <f t="shared" si="372"/>
        <v>46.471800233021611</v>
      </c>
      <c r="BO161" s="2" t="str">
        <f t="shared" si="470"/>
        <v/>
      </c>
      <c r="BP161" s="2" t="str">
        <f t="shared" si="471"/>
        <v/>
      </c>
      <c r="BQ161" s="2" t="str">
        <f t="shared" si="472"/>
        <v/>
      </c>
      <c r="BR161" s="2" t="str">
        <f t="shared" si="473"/>
        <v/>
      </c>
      <c r="BS161" s="2" t="str">
        <f t="shared" si="474"/>
        <v/>
      </c>
      <c r="BT161" s="2" t="str">
        <f t="shared" si="475"/>
        <v/>
      </c>
      <c r="BU161" s="2" t="str">
        <f t="shared" si="476"/>
        <v/>
      </c>
      <c r="BV161" s="2" t="str">
        <f t="shared" si="477"/>
        <v/>
      </c>
      <c r="BW161" s="2" t="str">
        <f t="shared" si="478"/>
        <v/>
      </c>
      <c r="BX161" s="2" t="str">
        <f t="shared" si="479"/>
        <v/>
      </c>
      <c r="BY161" s="2" t="str">
        <f t="shared" si="480"/>
        <v/>
      </c>
      <c r="BZ161" s="2" t="str">
        <f t="shared" si="481"/>
        <v/>
      </c>
      <c r="CA161" s="2" t="str">
        <f t="shared" si="482"/>
        <v/>
      </c>
      <c r="CB161" s="2" t="str">
        <f t="shared" si="483"/>
        <v/>
      </c>
      <c r="CC161" s="2" t="str">
        <f t="shared" si="484"/>
        <v/>
      </c>
      <c r="CE161" s="2" t="str">
        <f t="shared" si="521"/>
        <v/>
      </c>
      <c r="CF161" s="2" t="str">
        <f t="shared" si="522"/>
        <v/>
      </c>
      <c r="CG161" s="2">
        <f t="shared" si="523"/>
        <v>46.284700000000001</v>
      </c>
      <c r="CH161" s="2" t="str">
        <f t="shared" si="524"/>
        <v/>
      </c>
      <c r="CI161" s="2">
        <f t="shared" si="525"/>
        <v>45.794899999999998</v>
      </c>
      <c r="CJ161" s="2">
        <f t="shared" si="526"/>
        <v>45.898699999999998</v>
      </c>
      <c r="CK161" s="2">
        <f t="shared" si="527"/>
        <v>45.957099999999997</v>
      </c>
      <c r="CL161" s="2">
        <f t="shared" si="528"/>
        <v>46.116399999999999</v>
      </c>
      <c r="CM161" s="2" t="str">
        <f t="shared" si="529"/>
        <v/>
      </c>
      <c r="CN161" s="2" t="str">
        <f t="shared" si="530"/>
        <v/>
      </c>
      <c r="CO161" s="2" t="str">
        <f t="shared" si="531"/>
        <v/>
      </c>
      <c r="CP161" s="2" t="str">
        <f t="shared" si="532"/>
        <v/>
      </c>
      <c r="CQ161" s="2" t="str">
        <f t="shared" si="533"/>
        <v/>
      </c>
      <c r="CR161" s="2">
        <f t="shared" si="534"/>
        <v>46.210299999999997</v>
      </c>
      <c r="CS161" s="2">
        <f t="shared" si="535"/>
        <v>46.373199999999997</v>
      </c>
      <c r="CU161" s="2" t="str">
        <f t="shared" si="485"/>
        <v/>
      </c>
      <c r="CV161" s="2" t="str">
        <f t="shared" si="486"/>
        <v/>
      </c>
      <c r="CW161" s="2">
        <f t="shared" si="487"/>
        <v>46.284700000000001</v>
      </c>
      <c r="CX161" s="2" t="str">
        <f t="shared" si="488"/>
        <v/>
      </c>
      <c r="CY161" s="2">
        <f t="shared" si="489"/>
        <v>45.794899999999998</v>
      </c>
      <c r="CZ161" s="2">
        <f t="shared" si="490"/>
        <v>45.898699999999998</v>
      </c>
      <c r="DA161" s="2">
        <f t="shared" si="491"/>
        <v>45.957099999999997</v>
      </c>
      <c r="DB161" s="2">
        <f t="shared" si="492"/>
        <v>46.116399999999999</v>
      </c>
      <c r="DC161" s="2" t="str">
        <f t="shared" si="493"/>
        <v/>
      </c>
      <c r="DD161" s="2" t="str">
        <f t="shared" si="494"/>
        <v/>
      </c>
      <c r="DE161" s="2" t="str">
        <f t="shared" si="495"/>
        <v/>
      </c>
      <c r="DF161" s="2" t="str">
        <f t="shared" si="496"/>
        <v/>
      </c>
      <c r="DG161" s="2" t="str">
        <f t="shared" si="497"/>
        <v/>
      </c>
      <c r="DH161" s="2">
        <f t="shared" si="498"/>
        <v>46.210299999999997</v>
      </c>
      <c r="DI161" s="2">
        <f t="shared" si="499"/>
        <v>46.373199999999997</v>
      </c>
      <c r="DK161" s="2">
        <f t="shared" si="500"/>
        <v>69.517004789915973</v>
      </c>
      <c r="DL161" s="2">
        <f t="shared" si="501"/>
        <v>65.173922612681437</v>
      </c>
      <c r="DM161" s="2">
        <f t="shared" si="501"/>
        <v>63.294436440030552</v>
      </c>
      <c r="DN161" s="2">
        <f t="shared" si="501"/>
        <v>62.118944696969677</v>
      </c>
      <c r="DO161" s="2">
        <f t="shared" si="501"/>
        <v>63.374196867838052</v>
      </c>
      <c r="DP161" s="2">
        <f t="shared" si="501"/>
        <v>60.656540504201672</v>
      </c>
      <c r="DQ161" s="2">
        <f t="shared" si="501"/>
        <v>60.131086319176319</v>
      </c>
      <c r="DR161" s="2">
        <f t="shared" si="501"/>
        <v>66.015444478764465</v>
      </c>
      <c r="DS161" s="2">
        <f t="shared" si="501"/>
        <v>62.007546439296441</v>
      </c>
      <c r="DT161" s="2">
        <f t="shared" si="501"/>
        <v>58.737519393077292</v>
      </c>
      <c r="DU161" s="2">
        <f t="shared" si="501"/>
        <v>61.524157421707415</v>
      </c>
      <c r="DV161" s="2">
        <f t="shared" si="501"/>
        <v>62.558555381697488</v>
      </c>
      <c r="DW161" s="2">
        <f t="shared" si="501"/>
        <v>67.226943613445371</v>
      </c>
      <c r="DX161" s="2">
        <f t="shared" si="501"/>
        <v>59.378117306780467</v>
      </c>
      <c r="DY161" s="2">
        <f t="shared" si="501"/>
        <v>53.855231247036514</v>
      </c>
      <c r="EA161" s="2">
        <f t="shared" si="440"/>
        <v>45.567584795848497</v>
      </c>
      <c r="EB161" s="2">
        <f t="shared" si="502"/>
        <v>45.763075893731639</v>
      </c>
      <c r="EC161" s="2">
        <f t="shared" si="503"/>
        <v>46.332561660466858</v>
      </c>
      <c r="ED161" s="2">
        <f t="shared" si="504"/>
        <v>46.304248066409038</v>
      </c>
      <c r="EE161" s="2">
        <f t="shared" si="505"/>
        <v>45.963566851252921</v>
      </c>
      <c r="EF161" s="2">
        <f t="shared" si="506"/>
        <v>45.81187473484956</v>
      </c>
      <c r="EG161" s="2">
        <f t="shared" si="507"/>
        <v>45.930672044289466</v>
      </c>
      <c r="EH161" s="2">
        <f t="shared" si="508"/>
        <v>45.497917398515931</v>
      </c>
      <c r="EI161" s="2">
        <f t="shared" si="509"/>
        <v>45.259483381324557</v>
      </c>
      <c r="EJ161" s="2">
        <f t="shared" si="510"/>
        <v>45.525038919547342</v>
      </c>
      <c r="EK161" s="2">
        <f t="shared" si="511"/>
        <v>45.607276947181639</v>
      </c>
      <c r="EL161" s="2">
        <f t="shared" si="512"/>
        <v>45.392045390911058</v>
      </c>
      <c r="EM161" s="2">
        <f t="shared" si="513"/>
        <v>45.671134018861764</v>
      </c>
      <c r="EN161" s="2">
        <f t="shared" si="514"/>
        <v>45.864828462041729</v>
      </c>
      <c r="EO161" s="2">
        <f t="shared" si="515"/>
        <v>46.520838912216504</v>
      </c>
      <c r="EQ161" s="2">
        <f t="shared" si="516"/>
        <v>46.523789007829997</v>
      </c>
      <c r="ER161" s="2">
        <f t="shared" si="517"/>
        <v>46.033312831125826</v>
      </c>
      <c r="ES161" s="2">
        <f t="shared" si="517"/>
        <v>46.56392219971427</v>
      </c>
      <c r="ET161" s="2">
        <f t="shared" si="517"/>
        <v>46.569602721132064</v>
      </c>
      <c r="EU161" s="2">
        <f t="shared" si="517"/>
        <v>46.39433582648271</v>
      </c>
      <c r="EV161" s="2">
        <f t="shared" si="517"/>
        <v>46.167350732446337</v>
      </c>
      <c r="EW161" s="2">
        <f t="shared" si="517"/>
        <v>46.275104888405394</v>
      </c>
      <c r="EX161" s="2">
        <f t="shared" si="517"/>
        <v>45.9853675264728</v>
      </c>
      <c r="EY161" s="2">
        <f t="shared" si="517"/>
        <v>45.486682590077621</v>
      </c>
      <c r="EZ161" s="2">
        <f t="shared" si="517"/>
        <v>45.600739188247736</v>
      </c>
      <c r="FA161" s="2">
        <f t="shared" si="517"/>
        <v>45.72687799243586</v>
      </c>
      <c r="FB161" s="2">
        <f t="shared" si="517"/>
        <v>45.602570132282324</v>
      </c>
      <c r="FC161" s="2">
        <f t="shared" si="517"/>
        <v>45.901420130047448</v>
      </c>
      <c r="FD161" s="2">
        <f t="shared" si="517"/>
        <v>46.029936123037878</v>
      </c>
      <c r="FE161" s="2">
        <f t="shared" si="517"/>
        <v>46.271660538441552</v>
      </c>
      <c r="FG161" s="2">
        <f t="shared" si="518"/>
        <v>0.99989429518156792</v>
      </c>
      <c r="FH161" s="2">
        <f t="shared" si="519"/>
        <v>0.99990031769518373</v>
      </c>
      <c r="FI161" s="2">
        <f t="shared" si="519"/>
        <v>0.99989669713265905</v>
      </c>
      <c r="FJ161" s="2">
        <f t="shared" si="519"/>
        <v>0.99990832960628961</v>
      </c>
      <c r="FK161" s="2">
        <f t="shared" si="519"/>
        <v>0.99989714034558741</v>
      </c>
      <c r="FL161" s="2">
        <f t="shared" si="519"/>
        <v>0.99988554762964632</v>
      </c>
      <c r="FM161" s="2">
        <f t="shared" si="519"/>
        <v>0.99988178443644848</v>
      </c>
      <c r="FN161" s="2">
        <f t="shared" si="519"/>
        <v>0.9998846314802915</v>
      </c>
      <c r="FO161" s="2">
        <f t="shared" si="519"/>
        <v>0.99988160189080455</v>
      </c>
      <c r="FP161" s="2">
        <f t="shared" si="519"/>
        <v>0.99987027713036813</v>
      </c>
      <c r="FQ161" s="2">
        <f t="shared" si="519"/>
        <v>0.99988286557544293</v>
      </c>
      <c r="FR161" s="2">
        <f t="shared" si="519"/>
        <v>0.99987344543531287</v>
      </c>
      <c r="FS161" s="2">
        <f t="shared" si="519"/>
        <v>0.99989420067765711</v>
      </c>
      <c r="FT161" s="2">
        <f t="shared" si="519"/>
        <v>0.99985967505046491</v>
      </c>
      <c r="FU161" s="2">
        <f t="shared" si="519"/>
        <v>0.99986859508016357</v>
      </c>
      <c r="FW161" s="2">
        <f t="shared" si="536"/>
        <v>0.42776653720172159</v>
      </c>
      <c r="FX161" s="2">
        <f t="shared" si="376"/>
        <v>0.29693439588366766</v>
      </c>
      <c r="FY161" s="2">
        <f t="shared" si="377"/>
        <v>0.26536050131199568</v>
      </c>
      <c r="FZ161" s="2">
        <f t="shared" si="378"/>
        <v>0.2889712994815592</v>
      </c>
      <c r="GA161" s="2">
        <f t="shared" si="379"/>
        <v>0.26393123166078963</v>
      </c>
      <c r="GB161" s="2">
        <f t="shared" si="380"/>
        <v>0.26120562824972654</v>
      </c>
      <c r="GC161" s="2">
        <f t="shared" si="381"/>
        <v>0.26310507176359249</v>
      </c>
      <c r="GD161" s="2">
        <f t="shared" si="382"/>
        <v>0.28868939821151873</v>
      </c>
      <c r="GE161" s="2">
        <f t="shared" si="383"/>
        <v>0.27536463316132415</v>
      </c>
      <c r="GF161" s="2">
        <f t="shared" si="384"/>
        <v>0.36003924146282562</v>
      </c>
      <c r="GG161" s="2">
        <f t="shared" si="385"/>
        <v>0.36931582929311035</v>
      </c>
      <c r="GH161" s="2">
        <f t="shared" si="386"/>
        <v>0.29260770563281308</v>
      </c>
      <c r="GI161" s="2">
        <f t="shared" si="387"/>
        <v>0.26977150272133565</v>
      </c>
      <c r="GJ161" s="2">
        <f t="shared" si="388"/>
        <v>0.20776391076479925</v>
      </c>
      <c r="GK161" s="2">
        <f t="shared" si="389"/>
        <v>0.20066931842511074</v>
      </c>
      <c r="GM161" s="86">
        <f t="shared" si="537"/>
        <v>8.8392553284929749E-167</v>
      </c>
      <c r="GN161" s="86">
        <f t="shared" si="390"/>
        <v>1.0164299604227415E-184</v>
      </c>
      <c r="GO161" s="86">
        <f t="shared" si="391"/>
        <v>0</v>
      </c>
      <c r="GP161" s="86">
        <f t="shared" si="392"/>
        <v>6.1167896110583911E-291</v>
      </c>
      <c r="GQ161" s="86">
        <f t="shared" si="393"/>
        <v>1.0387928169963093E-297</v>
      </c>
      <c r="GR161" s="86">
        <f t="shared" si="394"/>
        <v>1.947701121244233E-201</v>
      </c>
      <c r="GS161" s="86">
        <f t="shared" si="395"/>
        <v>9.2186410117389173E-196</v>
      </c>
      <c r="GT161" s="86">
        <f t="shared" si="396"/>
        <v>1.4106064441662179E-259</v>
      </c>
      <c r="GU161" s="86">
        <f t="shared" si="397"/>
        <v>5.126014635808495E-231</v>
      </c>
      <c r="GV161" s="86">
        <f t="shared" si="398"/>
        <v>1.7163645817276831E-194</v>
      </c>
      <c r="GW161" s="86">
        <f t="shared" si="399"/>
        <v>1.2532485802264356E-167</v>
      </c>
      <c r="GX161" s="86">
        <f t="shared" si="400"/>
        <v>1.3771178950977019E-148</v>
      </c>
      <c r="GY161" s="86">
        <f t="shared" si="401"/>
        <v>3.0654281220335917E-125</v>
      </c>
      <c r="GZ161" s="86">
        <f t="shared" si="402"/>
        <v>1.4074243806747175E-118</v>
      </c>
      <c r="HA161" s="86">
        <f t="shared" si="403"/>
        <v>8.6197254054321871E-126</v>
      </c>
      <c r="HC161" s="86">
        <f t="shared" si="538"/>
        <v>6.9951599997445744E-158</v>
      </c>
      <c r="HD161" s="86">
        <f t="shared" si="404"/>
        <v>2.1806218114710484E-166</v>
      </c>
      <c r="HE161" s="86">
        <f t="shared" si="405"/>
        <v>9.8877582594108509E-217</v>
      </c>
      <c r="HF161" s="86">
        <f t="shared" si="406"/>
        <v>7.9711098169652493E-272</v>
      </c>
      <c r="HG161" s="86">
        <f t="shared" si="407"/>
        <v>0</v>
      </c>
      <c r="HH161" s="86">
        <f t="shared" si="408"/>
        <v>7.7089150365275108E-160</v>
      </c>
      <c r="HI161" s="86">
        <f t="shared" si="409"/>
        <v>8.7940727094016182E-124</v>
      </c>
      <c r="HJ161" s="86">
        <f t="shared" si="410"/>
        <v>9.8995167210022174E-102</v>
      </c>
      <c r="HK161" s="86">
        <f t="shared" si="411"/>
        <v>8.7045082075338393E-150</v>
      </c>
      <c r="HL161" s="86">
        <f t="shared" si="412"/>
        <v>4.1441326892064303E-125</v>
      </c>
      <c r="HM161" s="86">
        <f t="shared" si="413"/>
        <v>2.5467923720157907E-100</v>
      </c>
      <c r="HN161" s="86">
        <f t="shared" si="414"/>
        <v>7.8364594937161847E-97</v>
      </c>
      <c r="HO161" s="86">
        <f t="shared" si="415"/>
        <v>4.9943244397427361E-77</v>
      </c>
      <c r="HP161" s="86">
        <f t="shared" si="416"/>
        <v>2.2388282993567878E-72</v>
      </c>
      <c r="HQ161" s="86">
        <f t="shared" si="417"/>
        <v>4.5255352716287255E-95</v>
      </c>
      <c r="HS161" s="86">
        <f t="shared" si="539"/>
        <v>7.5960915770763379E-12</v>
      </c>
      <c r="HT161" s="86">
        <f t="shared" si="418"/>
        <v>1.5908338792477216E-10</v>
      </c>
      <c r="HU161" s="86">
        <f t="shared" si="419"/>
        <v>7.417677342752684E-11</v>
      </c>
      <c r="HV161" s="86">
        <f t="shared" si="420"/>
        <v>1.4213973008486491E-11</v>
      </c>
      <c r="HW161" s="86">
        <f t="shared" si="421"/>
        <v>3.6141611794878721E-10</v>
      </c>
      <c r="HX161" s="86">
        <f t="shared" si="422"/>
        <v>4.7949925783008646E-11</v>
      </c>
      <c r="HY161" s="86">
        <f t="shared" si="423"/>
        <v>8.9888146467169102E-9</v>
      </c>
      <c r="HZ161" s="86">
        <f t="shared" si="424"/>
        <v>1.1644445221929085E-12</v>
      </c>
      <c r="IA161" s="86">
        <f t="shared" si="425"/>
        <v>7.1213894095299056E-10</v>
      </c>
      <c r="IB161" s="86">
        <f t="shared" si="426"/>
        <v>3.8372484260682766E-12</v>
      </c>
      <c r="IC161" s="86">
        <f t="shared" si="427"/>
        <v>1.9673607502839489E-13</v>
      </c>
      <c r="ID161" s="86">
        <f t="shared" si="428"/>
        <v>2.8309268205131838E-9</v>
      </c>
      <c r="IE161" s="86">
        <f t="shared" si="429"/>
        <v>8.0940737129805796E-8</v>
      </c>
      <c r="IF161" s="86">
        <f t="shared" si="430"/>
        <v>8.8625169658448206E-7</v>
      </c>
      <c r="IG161" s="86">
        <f t="shared" si="431"/>
        <v>8.8718411577385365E-8</v>
      </c>
      <c r="II161" s="86">
        <f t="shared" si="540"/>
        <v>0.32771241943993096</v>
      </c>
      <c r="IJ161" s="86">
        <f t="shared" si="541"/>
        <v>2.7599562877939129E-2</v>
      </c>
      <c r="IK161" s="86">
        <f t="shared" si="542"/>
        <v>6.3996704125608029E-3</v>
      </c>
      <c r="IL161" s="86">
        <f t="shared" si="543"/>
        <v>1.3300147481191529E-2</v>
      </c>
      <c r="IM161" s="86">
        <f t="shared" si="544"/>
        <v>5.7807114131576357E-3</v>
      </c>
      <c r="IN161" s="86">
        <f t="shared" si="545"/>
        <v>2.9907602723256723E-3</v>
      </c>
      <c r="IO161" s="86">
        <f t="shared" si="546"/>
        <v>9.2281059724622656E-3</v>
      </c>
      <c r="IP161" s="86">
        <f t="shared" si="547"/>
        <v>8.1937000700667631E-3</v>
      </c>
      <c r="IQ161" s="86">
        <f t="shared" si="548"/>
        <v>1.1850422136529136E-2</v>
      </c>
      <c r="IR161" s="86">
        <f t="shared" si="549"/>
        <v>0.11184985020273187</v>
      </c>
      <c r="IS161" s="86">
        <f t="shared" si="550"/>
        <v>0.13364941379842749</v>
      </c>
      <c r="IT161" s="86">
        <f t="shared" si="551"/>
        <v>2.7148127186676353E-2</v>
      </c>
      <c r="IU161" s="86">
        <f t="shared" si="552"/>
        <v>1.795325838431519E-2</v>
      </c>
      <c r="IV161" s="86">
        <f t="shared" si="553"/>
        <v>4.0656811785855897E-3</v>
      </c>
      <c r="IW161" s="86">
        <f t="shared" si="554"/>
        <v>5.2226889088782275E-3</v>
      </c>
      <c r="IY161" s="86">
        <f t="shared" si="555"/>
        <v>0.32771241944752705</v>
      </c>
      <c r="IZ161" s="86">
        <f t="shared" si="556"/>
        <v>2.7599563037022518E-2</v>
      </c>
      <c r="JA161" s="86">
        <f t="shared" si="557"/>
        <v>6.3996704867375761E-3</v>
      </c>
      <c r="JB161" s="86">
        <f t="shared" si="558"/>
        <v>1.3300147495405503E-2</v>
      </c>
      <c r="JC161" s="86">
        <f t="shared" si="559"/>
        <v>5.7807117745737532E-3</v>
      </c>
      <c r="JD161" s="86">
        <f t="shared" si="560"/>
        <v>2.990760320275598E-3</v>
      </c>
      <c r="JE161" s="86">
        <f t="shared" si="561"/>
        <v>9.228114961276913E-3</v>
      </c>
      <c r="JF161" s="86">
        <f t="shared" si="562"/>
        <v>8.1937000712312084E-3</v>
      </c>
      <c r="JG161" s="86">
        <f t="shared" si="563"/>
        <v>1.1850422848668078E-2</v>
      </c>
      <c r="JH161" s="86">
        <f t="shared" si="564"/>
        <v>0.11184985020656912</v>
      </c>
      <c r="JI161" s="86">
        <f t="shared" si="565"/>
        <v>0.13364941379862422</v>
      </c>
      <c r="JJ161" s="86">
        <f t="shared" si="566"/>
        <v>2.7148130017603172E-2</v>
      </c>
      <c r="JK161" s="86">
        <f t="shared" si="567"/>
        <v>1.7953339325052321E-2</v>
      </c>
      <c r="JL161" s="86">
        <f t="shared" si="568"/>
        <v>4.0665674302821746E-3</v>
      </c>
      <c r="JM161" s="86">
        <f t="shared" si="569"/>
        <v>5.2227776272898048E-3</v>
      </c>
    </row>
    <row r="162" spans="2:273" x14ac:dyDescent="0.25">
      <c r="B162" s="2">
        <v>135</v>
      </c>
      <c r="C162" s="37">
        <v>46.344099999999997</v>
      </c>
      <c r="D162" s="37">
        <v>46.063600000000001</v>
      </c>
      <c r="E162" s="37">
        <v>46.339100000000002</v>
      </c>
      <c r="F162" s="37">
        <v>46.339100000000002</v>
      </c>
      <c r="G162" s="37">
        <v>45.865000000000002</v>
      </c>
      <c r="H162" s="37">
        <v>46.018799999999999</v>
      </c>
      <c r="I162" s="37">
        <v>46.116100000000003</v>
      </c>
      <c r="J162" s="37">
        <v>45.910800000000002</v>
      </c>
      <c r="K162" s="37">
        <v>45.518000000000001</v>
      </c>
      <c r="L162" s="37">
        <v>46.712899999999998</v>
      </c>
      <c r="M162" s="37">
        <v>47.792400000000001</v>
      </c>
      <c r="N162" s="37">
        <v>45.807499999999997</v>
      </c>
      <c r="O162" s="37">
        <v>45.921999999999997</v>
      </c>
      <c r="P162" s="37">
        <v>46.124200000000002</v>
      </c>
      <c r="Q162" s="37">
        <v>46.935899999999997</v>
      </c>
      <c r="S162" s="4">
        <f t="shared" si="441"/>
        <v>45.999537875310601</v>
      </c>
      <c r="T162" s="4">
        <f t="shared" si="442"/>
        <v>45.990273052553441</v>
      </c>
      <c r="U162" s="4">
        <f t="shared" si="443"/>
        <v>46.478336675510455</v>
      </c>
      <c r="V162" s="4">
        <f t="shared" si="444"/>
        <v>46.566171664896345</v>
      </c>
      <c r="W162" s="4">
        <f t="shared" si="445"/>
        <v>46.171060064034918</v>
      </c>
      <c r="X162" s="4">
        <f t="shared" si="446"/>
        <v>45.95809370922732</v>
      </c>
      <c r="Y162" s="4">
        <f t="shared" si="447"/>
        <v>46.189597612267931</v>
      </c>
      <c r="Z162" s="4">
        <f t="shared" si="448"/>
        <v>45.874113212400815</v>
      </c>
      <c r="AA162" s="4">
        <f t="shared" si="449"/>
        <v>45.517731114294293</v>
      </c>
      <c r="AB162" s="4">
        <f t="shared" si="450"/>
        <v>47.269711856412947</v>
      </c>
      <c r="AC162" s="4">
        <f t="shared" si="451"/>
        <v>47.909225393099753</v>
      </c>
      <c r="AD162" s="4">
        <f t="shared" si="452"/>
        <v>46.097182718929005</v>
      </c>
      <c r="AE162" s="4">
        <f t="shared" si="453"/>
        <v>46.295593943130733</v>
      </c>
      <c r="AF162" s="4">
        <f t="shared" si="454"/>
        <v>46.104018649949253</v>
      </c>
      <c r="AG162" s="4">
        <f t="shared" si="455"/>
        <v>47.03295143829537</v>
      </c>
      <c r="AI162" s="4">
        <f t="shared" si="456"/>
        <v>0.3445621246893964</v>
      </c>
      <c r="AJ162" s="4">
        <f t="shared" si="457"/>
        <v>7.3326947446560098E-2</v>
      </c>
      <c r="AK162" s="4">
        <f t="shared" si="458"/>
        <v>-0.13923667551045327</v>
      </c>
      <c r="AL162" s="4">
        <f t="shared" si="459"/>
        <v>-0.2270716648963429</v>
      </c>
      <c r="AM162" s="4">
        <f t="shared" si="460"/>
        <v>-0.30606006403491648</v>
      </c>
      <c r="AN162" s="4">
        <f t="shared" si="461"/>
        <v>6.0706290772678528E-2</v>
      </c>
      <c r="AO162" s="4">
        <f t="shared" si="462"/>
        <v>-7.3497612267928503E-2</v>
      </c>
      <c r="AP162" s="4">
        <f t="shared" si="463"/>
        <v>3.6686787599187198E-2</v>
      </c>
      <c r="AQ162" s="4">
        <f t="shared" si="464"/>
        <v>2.6888570570804404E-4</v>
      </c>
      <c r="AR162" s="4">
        <f t="shared" si="465"/>
        <v>-0.55681185641294917</v>
      </c>
      <c r="AS162" s="4">
        <f t="shared" si="466"/>
        <v>-0.11682539309975226</v>
      </c>
      <c r="AT162" s="4">
        <f t="shared" si="467"/>
        <v>-0.28968271892900788</v>
      </c>
      <c r="AU162" s="4">
        <f t="shared" si="468"/>
        <v>-0.37359394313073579</v>
      </c>
      <c r="AV162" s="4">
        <f t="shared" si="469"/>
        <v>2.0181350050748392E-2</v>
      </c>
      <c r="AW162" s="4">
        <f t="shared" si="469"/>
        <v>-9.7051438295373771E-2</v>
      </c>
      <c r="AY162" s="2">
        <f t="shared" si="520"/>
        <v>45.958706095089411</v>
      </c>
      <c r="AZ162" s="2">
        <f t="shared" si="359"/>
        <v>45.806236725166158</v>
      </c>
      <c r="BA162" s="2">
        <f t="shared" si="360"/>
        <v>46.353747057843037</v>
      </c>
      <c r="BB162" s="2">
        <f t="shared" si="361"/>
        <v>46.340871853567535</v>
      </c>
      <c r="BC162" s="2">
        <f t="shared" si="362"/>
        <v>46.04038199301359</v>
      </c>
      <c r="BD162" s="2">
        <f t="shared" si="363"/>
        <v>45.862982610774019</v>
      </c>
      <c r="BE162" s="2">
        <f t="shared" si="364"/>
        <v>45.988573767177371</v>
      </c>
      <c r="BF162" s="2">
        <f t="shared" si="365"/>
        <v>45.608988835882215</v>
      </c>
      <c r="BG162" s="2">
        <f t="shared" si="366"/>
        <v>45.293159751275795</v>
      </c>
      <c r="BH162" s="2">
        <f t="shared" si="367"/>
        <v>45.520259498152285</v>
      </c>
      <c r="BI162" s="2">
        <f t="shared" si="368"/>
        <v>45.617506555962308</v>
      </c>
      <c r="BJ162" s="2">
        <f t="shared" si="369"/>
        <v>45.420491219039029</v>
      </c>
      <c r="BK162" s="2">
        <f t="shared" si="370"/>
        <v>45.698102618090886</v>
      </c>
      <c r="BL162" s="2">
        <f t="shared" si="371"/>
        <v>45.863445560328955</v>
      </c>
      <c r="BM162" s="2">
        <f t="shared" si="372"/>
        <v>46.436579948790865</v>
      </c>
      <c r="BO162" s="2" t="str">
        <f t="shared" si="470"/>
        <v/>
      </c>
      <c r="BP162" s="2" t="str">
        <f t="shared" si="471"/>
        <v/>
      </c>
      <c r="BQ162" s="2" t="str">
        <f t="shared" si="472"/>
        <v/>
      </c>
      <c r="BR162" s="2" t="str">
        <f t="shared" si="473"/>
        <v/>
      </c>
      <c r="BS162" s="2" t="str">
        <f t="shared" si="474"/>
        <v/>
      </c>
      <c r="BT162" s="2" t="str">
        <f t="shared" si="475"/>
        <v/>
      </c>
      <c r="BU162" s="2" t="str">
        <f t="shared" si="476"/>
        <v/>
      </c>
      <c r="BV162" s="2" t="str">
        <f t="shared" si="477"/>
        <v/>
      </c>
      <c r="BW162" s="2" t="str">
        <f t="shared" si="478"/>
        <v/>
      </c>
      <c r="BX162" s="2" t="str">
        <f t="shared" si="479"/>
        <v/>
      </c>
      <c r="BY162" s="2" t="str">
        <f t="shared" si="480"/>
        <v/>
      </c>
      <c r="BZ162" s="2" t="str">
        <f t="shared" si="481"/>
        <v/>
      </c>
      <c r="CA162" s="2" t="str">
        <f t="shared" si="482"/>
        <v/>
      </c>
      <c r="CB162" s="2" t="str">
        <f t="shared" si="483"/>
        <v/>
      </c>
      <c r="CC162" s="2" t="str">
        <f t="shared" si="484"/>
        <v/>
      </c>
      <c r="CE162" s="2" t="str">
        <f t="shared" si="521"/>
        <v/>
      </c>
      <c r="CF162" s="2" t="str">
        <f t="shared" si="522"/>
        <v/>
      </c>
      <c r="CG162" s="2" t="str">
        <f t="shared" si="523"/>
        <v/>
      </c>
      <c r="CH162" s="2" t="str">
        <f t="shared" si="524"/>
        <v/>
      </c>
      <c r="CI162" s="2" t="str">
        <f t="shared" si="525"/>
        <v/>
      </c>
      <c r="CJ162" s="2">
        <f t="shared" si="526"/>
        <v>46.018799999999999</v>
      </c>
      <c r="CK162" s="2" t="str">
        <f t="shared" si="527"/>
        <v/>
      </c>
      <c r="CL162" s="2" t="str">
        <f t="shared" si="528"/>
        <v/>
      </c>
      <c r="CM162" s="2" t="str">
        <f t="shared" si="529"/>
        <v/>
      </c>
      <c r="CN162" s="2" t="str">
        <f t="shared" si="530"/>
        <v/>
      </c>
      <c r="CO162" s="2" t="str">
        <f t="shared" si="531"/>
        <v/>
      </c>
      <c r="CP162" s="2" t="str">
        <f t="shared" si="532"/>
        <v/>
      </c>
      <c r="CQ162" s="2" t="str">
        <f t="shared" si="533"/>
        <v/>
      </c>
      <c r="CR162" s="2">
        <f t="shared" si="534"/>
        <v>46.124200000000002</v>
      </c>
      <c r="CS162" s="2">
        <f t="shared" si="535"/>
        <v>46.935899999999997</v>
      </c>
      <c r="CU162" s="2" t="str">
        <f t="shared" si="485"/>
        <v/>
      </c>
      <c r="CV162" s="2" t="str">
        <f t="shared" si="486"/>
        <v/>
      </c>
      <c r="CW162" s="2" t="str">
        <f t="shared" si="487"/>
        <v/>
      </c>
      <c r="CX162" s="2" t="str">
        <f t="shared" si="488"/>
        <v/>
      </c>
      <c r="CY162" s="2" t="str">
        <f t="shared" si="489"/>
        <v/>
      </c>
      <c r="CZ162" s="2">
        <f t="shared" si="490"/>
        <v>46.018799999999999</v>
      </c>
      <c r="DA162" s="2" t="str">
        <f t="shared" si="491"/>
        <v/>
      </c>
      <c r="DB162" s="2" t="str">
        <f t="shared" si="492"/>
        <v/>
      </c>
      <c r="DC162" s="2" t="str">
        <f t="shared" si="493"/>
        <v/>
      </c>
      <c r="DD162" s="2" t="str">
        <f t="shared" si="494"/>
        <v/>
      </c>
      <c r="DE162" s="2" t="str">
        <f t="shared" si="495"/>
        <v/>
      </c>
      <c r="DF162" s="2" t="str">
        <f t="shared" si="496"/>
        <v/>
      </c>
      <c r="DG162" s="2" t="str">
        <f t="shared" si="497"/>
        <v/>
      </c>
      <c r="DH162" s="2">
        <f t="shared" si="498"/>
        <v>46.124200000000002</v>
      </c>
      <c r="DI162" s="2">
        <f t="shared" si="499"/>
        <v>46.935899999999997</v>
      </c>
      <c r="DK162" s="2">
        <f t="shared" si="500"/>
        <v>69.671393109243709</v>
      </c>
      <c r="DL162" s="2">
        <f t="shared" si="501"/>
        <v>65.295446860198624</v>
      </c>
      <c r="DM162" s="2">
        <f t="shared" si="501"/>
        <v>63.401679954163477</v>
      </c>
      <c r="DN162" s="2">
        <f t="shared" si="501"/>
        <v>62.216657196969678</v>
      </c>
      <c r="DO162" s="2">
        <f t="shared" si="501"/>
        <v>63.481147654698248</v>
      </c>
      <c r="DP162" s="2">
        <f t="shared" si="501"/>
        <v>60.740391204481789</v>
      </c>
      <c r="DQ162" s="2">
        <f t="shared" si="501"/>
        <v>60.209749935649931</v>
      </c>
      <c r="DR162" s="2">
        <f t="shared" si="501"/>
        <v>66.140824903474893</v>
      </c>
      <c r="DS162" s="2">
        <f t="shared" si="501"/>
        <v>62.106089875589873</v>
      </c>
      <c r="DT162" s="2">
        <f t="shared" si="501"/>
        <v>58.807780440967292</v>
      </c>
      <c r="DU162" s="2">
        <f t="shared" si="501"/>
        <v>61.618836765336759</v>
      </c>
      <c r="DV162" s="2">
        <f t="shared" si="501"/>
        <v>62.661038477951635</v>
      </c>
      <c r="DW162" s="2">
        <f t="shared" si="501"/>
        <v>67.365280616246494</v>
      </c>
      <c r="DX162" s="2">
        <f t="shared" si="501"/>
        <v>59.458369748696065</v>
      </c>
      <c r="DY162" s="2">
        <f t="shared" si="501"/>
        <v>53.898650924608823</v>
      </c>
      <c r="EA162" s="2">
        <f t="shared" si="440"/>
        <v>45.514073483729135</v>
      </c>
      <c r="EB162" s="2">
        <f t="shared" si="502"/>
        <v>45.716381023506365</v>
      </c>
      <c r="EC162" s="2">
        <f t="shared" si="503"/>
        <v>46.284732628892833</v>
      </c>
      <c r="ED162" s="2">
        <f t="shared" si="504"/>
        <v>46.255582389211</v>
      </c>
      <c r="EE162" s="2">
        <f t="shared" si="505"/>
        <v>45.913784697640565</v>
      </c>
      <c r="EF162" s="2">
        <f t="shared" si="506"/>
        <v>45.759214626230296</v>
      </c>
      <c r="EG162" s="2">
        <f t="shared" si="507"/>
        <v>45.887128921850653</v>
      </c>
      <c r="EH162" s="2">
        <f t="shared" si="508"/>
        <v>45.452473949076094</v>
      </c>
      <c r="EI162" s="2">
        <f t="shared" si="509"/>
        <v>45.222469642122576</v>
      </c>
      <c r="EJ162" s="2">
        <f t="shared" si="510"/>
        <v>45.488982707655786</v>
      </c>
      <c r="EK162" s="2">
        <f t="shared" si="511"/>
        <v>45.567716196624758</v>
      </c>
      <c r="EL162" s="2">
        <f t="shared" si="512"/>
        <v>45.350784804652179</v>
      </c>
      <c r="EM162" s="2">
        <f t="shared" si="513"/>
        <v>45.627562077789449</v>
      </c>
      <c r="EN162" s="2">
        <f t="shared" si="514"/>
        <v>45.8235589288212</v>
      </c>
      <c r="EO162" s="2">
        <f t="shared" si="515"/>
        <v>46.491006117944877</v>
      </c>
      <c r="EQ162" s="2">
        <f t="shared" si="516"/>
        <v>46.495995977236497</v>
      </c>
      <c r="ER162" s="2">
        <f t="shared" si="517"/>
        <v>45.994648458991335</v>
      </c>
      <c r="ES162" s="2">
        <f t="shared" si="517"/>
        <v>46.522314702400472</v>
      </c>
      <c r="ET162" s="2">
        <f t="shared" si="517"/>
        <v>46.527936681773284</v>
      </c>
      <c r="EU162" s="2">
        <f t="shared" si="517"/>
        <v>46.356539521559441</v>
      </c>
      <c r="EV162" s="2">
        <f t="shared" si="517"/>
        <v>46.125057931874508</v>
      </c>
      <c r="EW162" s="2">
        <f t="shared" si="517"/>
        <v>46.242208420480068</v>
      </c>
      <c r="EX162" s="2">
        <f t="shared" si="517"/>
        <v>45.953629994592646</v>
      </c>
      <c r="EY162" s="2">
        <f t="shared" si="517"/>
        <v>45.456617458204811</v>
      </c>
      <c r="EZ162" s="2">
        <f t="shared" si="517"/>
        <v>45.56683141401804</v>
      </c>
      <c r="FA162" s="2">
        <f t="shared" si="517"/>
        <v>45.690667210632903</v>
      </c>
      <c r="FB162" s="2">
        <f t="shared" si="517"/>
        <v>45.567778714095596</v>
      </c>
      <c r="FC162" s="2">
        <f t="shared" si="517"/>
        <v>45.864968286855309</v>
      </c>
      <c r="FD162" s="2">
        <f t="shared" si="517"/>
        <v>45.994343498578758</v>
      </c>
      <c r="FE162" s="2">
        <f t="shared" si="517"/>
        <v>46.234745875894049</v>
      </c>
      <c r="FG162" s="2">
        <f t="shared" si="518"/>
        <v>0.99990359516316818</v>
      </c>
      <c r="FH162" s="2">
        <f t="shared" si="519"/>
        <v>0.99990908786012855</v>
      </c>
      <c r="FI162" s="2">
        <f t="shared" si="519"/>
        <v>0.99990578580888556</v>
      </c>
      <c r="FJ162" s="2">
        <f t="shared" si="519"/>
        <v>0.9999163949329295</v>
      </c>
      <c r="FK162" s="2">
        <f t="shared" si="519"/>
        <v>0.99990619003121295</v>
      </c>
      <c r="FL162" s="2">
        <f t="shared" si="519"/>
        <v>0.99989561714645292</v>
      </c>
      <c r="FM162" s="2">
        <f t="shared" si="519"/>
        <v>0.99989218500320243</v>
      </c>
      <c r="FN162" s="2">
        <f t="shared" si="519"/>
        <v>0.99989478159141454</v>
      </c>
      <c r="FO162" s="2">
        <f t="shared" si="519"/>
        <v>0.9998920185161303</v>
      </c>
      <c r="FP162" s="2">
        <f t="shared" si="519"/>
        <v>0.99988168998636839</v>
      </c>
      <c r="FQ162" s="2">
        <f t="shared" si="519"/>
        <v>0.99989317103410313</v>
      </c>
      <c r="FR162" s="2">
        <f t="shared" si="519"/>
        <v>0.99988457957997934</v>
      </c>
      <c r="FS162" s="2">
        <f t="shared" si="519"/>
        <v>0.9999035089729732</v>
      </c>
      <c r="FT162" s="2">
        <f t="shared" si="519"/>
        <v>0.99987202054482005</v>
      </c>
      <c r="FU162" s="2">
        <f t="shared" si="519"/>
        <v>0.99988015590310197</v>
      </c>
      <c r="FW162" s="2">
        <f t="shared" si="536"/>
        <v>0.45044668171680213</v>
      </c>
      <c r="FX162" s="2">
        <f t="shared" si="376"/>
        <v>0.31651467493632762</v>
      </c>
      <c r="FY162" s="2">
        <f t="shared" si="377"/>
        <v>0.28369888606697369</v>
      </c>
      <c r="FZ162" s="2">
        <f t="shared" si="378"/>
        <v>0.3082567079698611</v>
      </c>
      <c r="GA162" s="2">
        <f t="shared" si="379"/>
        <v>0.28220878656139153</v>
      </c>
      <c r="GB162" s="2">
        <f t="shared" si="380"/>
        <v>0.2793660701349156</v>
      </c>
      <c r="GC162" s="2">
        <f t="shared" si="381"/>
        <v>0.28134728243562029</v>
      </c>
      <c r="GD162" s="2">
        <f t="shared" si="382"/>
        <v>0.30796414175420878</v>
      </c>
      <c r="GE162" s="2">
        <f t="shared" si="383"/>
        <v>0.29411758751201555</v>
      </c>
      <c r="GF162" s="2">
        <f t="shared" si="384"/>
        <v>0.3815226320769976</v>
      </c>
      <c r="GG162" s="2">
        <f t="shared" si="385"/>
        <v>0.39101454439829542</v>
      </c>
      <c r="GH162" s="2">
        <f t="shared" si="386"/>
        <v>0.31202929985861094</v>
      </c>
      <c r="GI162" s="2">
        <f t="shared" si="387"/>
        <v>0.28829509465549857</v>
      </c>
      <c r="GJ162" s="2">
        <f t="shared" si="388"/>
        <v>0.22333197841987676</v>
      </c>
      <c r="GK162" s="2">
        <f t="shared" si="389"/>
        <v>0.21585061815806059</v>
      </c>
      <c r="GM162" s="86">
        <f t="shared" si="537"/>
        <v>5.9728791184724322E-171</v>
      </c>
      <c r="GN162" s="86">
        <f t="shared" si="390"/>
        <v>2.3868147952205296E-189</v>
      </c>
      <c r="GO162" s="86">
        <f t="shared" si="391"/>
        <v>0</v>
      </c>
      <c r="GP162" s="86">
        <f t="shared" si="392"/>
        <v>3.3417991740158299E-298</v>
      </c>
      <c r="GQ162" s="86">
        <f t="shared" si="393"/>
        <v>3.8858461626592041E-305</v>
      </c>
      <c r="GR162" s="86">
        <f t="shared" si="394"/>
        <v>1.8610009950110408E-206</v>
      </c>
      <c r="GS162" s="86">
        <f t="shared" si="395"/>
        <v>1.1400754346189002E-200</v>
      </c>
      <c r="GT162" s="86">
        <f t="shared" si="396"/>
        <v>4.923875442062836E-266</v>
      </c>
      <c r="GU162" s="86">
        <f t="shared" si="397"/>
        <v>8.8154599545326425E-237</v>
      </c>
      <c r="GV162" s="86">
        <f t="shared" si="398"/>
        <v>2.1747844923909764E-199</v>
      </c>
      <c r="GW162" s="86">
        <f t="shared" si="399"/>
        <v>8.6126022878979183E-172</v>
      </c>
      <c r="GX162" s="86">
        <f t="shared" si="400"/>
        <v>2.5509688345311385E-152</v>
      </c>
      <c r="GY162" s="86">
        <f t="shared" si="401"/>
        <v>2.2553590938333831E-128</v>
      </c>
      <c r="GZ162" s="86">
        <f t="shared" si="402"/>
        <v>1.5692801933970088E-121</v>
      </c>
      <c r="HA162" s="86">
        <f t="shared" si="403"/>
        <v>6.7623224144652376E-129</v>
      </c>
      <c r="HC162" s="86">
        <f t="shared" si="538"/>
        <v>1.9681688489121513E-163</v>
      </c>
      <c r="HD162" s="86">
        <f t="shared" si="404"/>
        <v>3.0091971468460324E-172</v>
      </c>
      <c r="HE162" s="86">
        <f t="shared" si="405"/>
        <v>2.7355274092086939E-224</v>
      </c>
      <c r="HF162" s="86">
        <f t="shared" si="406"/>
        <v>2.5531659526770755E-281</v>
      </c>
      <c r="HG162" s="86">
        <f t="shared" si="407"/>
        <v>0</v>
      </c>
      <c r="HH162" s="86">
        <f t="shared" si="408"/>
        <v>1.8699272257377347E-165</v>
      </c>
      <c r="HI162" s="86">
        <f t="shared" si="409"/>
        <v>3.8929615577119688E-128</v>
      </c>
      <c r="HJ162" s="86">
        <f t="shared" si="410"/>
        <v>3.274934056740876E-105</v>
      </c>
      <c r="HK162" s="86">
        <f t="shared" si="411"/>
        <v>5.5556250763765245E-155</v>
      </c>
      <c r="HL162" s="86">
        <f t="shared" si="412"/>
        <v>1.9124181172765182E-129</v>
      </c>
      <c r="HM162" s="86">
        <f t="shared" si="413"/>
        <v>1.0209525063233676E-103</v>
      </c>
      <c r="HN162" s="86">
        <f t="shared" si="414"/>
        <v>3.2708758760873275E-100</v>
      </c>
      <c r="HO162" s="86">
        <f t="shared" si="415"/>
        <v>1.004973296854043E-79</v>
      </c>
      <c r="HP162" s="86">
        <f t="shared" si="416"/>
        <v>6.3732924653124704E-75</v>
      </c>
      <c r="HQ162" s="86">
        <f t="shared" si="417"/>
        <v>2.2823072730666033E-98</v>
      </c>
      <c r="HS162" s="86">
        <f t="shared" si="539"/>
        <v>9.1320677231234424E-13</v>
      </c>
      <c r="HT162" s="86">
        <f t="shared" si="418"/>
        <v>1.9721874919982342E-11</v>
      </c>
      <c r="HU162" s="86">
        <f t="shared" si="419"/>
        <v>7.823864891797682E-12</v>
      </c>
      <c r="HV162" s="86">
        <f t="shared" si="420"/>
        <v>1.3104974094741439E-12</v>
      </c>
      <c r="HW162" s="86">
        <f t="shared" si="421"/>
        <v>4.0735503389389995E-11</v>
      </c>
      <c r="HX162" s="86">
        <f t="shared" si="422"/>
        <v>4.2229688490332955E-12</v>
      </c>
      <c r="HY162" s="86">
        <f t="shared" si="423"/>
        <v>1.3639426602371372E-9</v>
      </c>
      <c r="HZ162" s="86">
        <f t="shared" si="424"/>
        <v>8.0009424925445552E-14</v>
      </c>
      <c r="IA162" s="86">
        <f t="shared" si="425"/>
        <v>9.0015898995173124E-11</v>
      </c>
      <c r="IB162" s="86">
        <f t="shared" si="426"/>
        <v>3.7127995066749475E-13</v>
      </c>
      <c r="IC162" s="86">
        <f t="shared" si="427"/>
        <v>1.6751175007959885E-14</v>
      </c>
      <c r="ID162" s="86">
        <f t="shared" si="428"/>
        <v>4.2005905385238164E-10</v>
      </c>
      <c r="IE162" s="86">
        <f t="shared" si="429"/>
        <v>1.5484813511004739E-8</v>
      </c>
      <c r="IF162" s="86">
        <f t="shared" si="430"/>
        <v>1.6981102158258474E-7</v>
      </c>
      <c r="IG162" s="86">
        <f t="shared" si="431"/>
        <v>1.2034230939632795E-8</v>
      </c>
      <c r="II162" s="86">
        <f t="shared" si="540"/>
        <v>0.39402405213540792</v>
      </c>
      <c r="IJ162" s="86">
        <f t="shared" si="541"/>
        <v>4.7116081173690663E-2</v>
      </c>
      <c r="IK162" s="86">
        <f t="shared" si="542"/>
        <v>1.2851267557566852E-2</v>
      </c>
      <c r="IL162" s="86">
        <f t="shared" si="543"/>
        <v>2.5433738048108848E-2</v>
      </c>
      <c r="IM162" s="86">
        <f t="shared" si="544"/>
        <v>1.1747355823495651E-2</v>
      </c>
      <c r="IN162" s="86">
        <f t="shared" si="545"/>
        <v>6.7005030524676726E-3</v>
      </c>
      <c r="IO162" s="86">
        <f t="shared" si="546"/>
        <v>1.7325020829847507E-2</v>
      </c>
      <c r="IP162" s="86">
        <f t="shared" si="547"/>
        <v>1.7123957599898695E-2</v>
      </c>
      <c r="IQ162" s="86">
        <f t="shared" si="548"/>
        <v>2.2146322299567284E-2</v>
      </c>
      <c r="IR162" s="86">
        <f t="shared" si="549"/>
        <v>0.16518685437252398</v>
      </c>
      <c r="IS162" s="86">
        <f t="shared" si="550"/>
        <v>0.19237108551982438</v>
      </c>
      <c r="IT162" s="86">
        <f t="shared" si="551"/>
        <v>4.5935735575045801E-2</v>
      </c>
      <c r="IU162" s="86">
        <f t="shared" si="552"/>
        <v>3.0758728700161435E-2</v>
      </c>
      <c r="IV162" s="86">
        <f t="shared" si="553"/>
        <v>7.4601597084081863E-3</v>
      </c>
      <c r="IW162" s="86">
        <f t="shared" si="554"/>
        <v>9.119538866113568E-3</v>
      </c>
      <c r="IY162" s="86">
        <f t="shared" si="555"/>
        <v>0.39402405213632113</v>
      </c>
      <c r="IZ162" s="86">
        <f t="shared" si="556"/>
        <v>4.711608119341254E-2</v>
      </c>
      <c r="JA162" s="86">
        <f t="shared" si="557"/>
        <v>1.2851267565390716E-2</v>
      </c>
      <c r="JB162" s="86">
        <f t="shared" si="558"/>
        <v>2.5433738049419344E-2</v>
      </c>
      <c r="JC162" s="86">
        <f t="shared" si="559"/>
        <v>1.1747355864231155E-2</v>
      </c>
      <c r="JD162" s="86">
        <f t="shared" si="560"/>
        <v>6.7005030566906418E-3</v>
      </c>
      <c r="JE162" s="86">
        <f t="shared" si="561"/>
        <v>1.7325022193790167E-2</v>
      </c>
      <c r="JF162" s="86">
        <f t="shared" si="562"/>
        <v>1.7123957599978704E-2</v>
      </c>
      <c r="JG162" s="86">
        <f t="shared" si="563"/>
        <v>2.2146322389583181E-2</v>
      </c>
      <c r="JH162" s="86">
        <f t="shared" si="564"/>
        <v>0.16518685437289526</v>
      </c>
      <c r="JI162" s="86">
        <f t="shared" si="565"/>
        <v>0.19237108551984114</v>
      </c>
      <c r="JJ162" s="86">
        <f t="shared" si="566"/>
        <v>4.5935735995104858E-2</v>
      </c>
      <c r="JK162" s="86">
        <f t="shared" si="567"/>
        <v>3.0758744184974946E-2</v>
      </c>
      <c r="JL162" s="86">
        <f t="shared" si="568"/>
        <v>7.4603295194297691E-3</v>
      </c>
      <c r="JM162" s="86">
        <f t="shared" si="569"/>
        <v>9.1195509003445079E-3</v>
      </c>
    </row>
    <row r="163" spans="2:273" x14ac:dyDescent="0.25">
      <c r="B163" s="2">
        <v>136</v>
      </c>
      <c r="C163" s="37">
        <v>46.095599999999997</v>
      </c>
      <c r="D163" s="37">
        <v>45.677700000000002</v>
      </c>
      <c r="E163" s="37">
        <v>46.310499999999998</v>
      </c>
      <c r="F163" s="37">
        <v>46.310499999999998</v>
      </c>
      <c r="G163" s="37">
        <v>45.9953</v>
      </c>
      <c r="H163" s="37">
        <v>46.168900000000001</v>
      </c>
      <c r="I163" s="37">
        <v>46.277700000000003</v>
      </c>
      <c r="J163" s="37">
        <v>46.921399999999998</v>
      </c>
      <c r="K163" s="37">
        <v>46.015999999999998</v>
      </c>
      <c r="L163" s="37">
        <v>47.555900000000001</v>
      </c>
      <c r="M163" s="37">
        <v>48.548299999999998</v>
      </c>
      <c r="N163" s="37">
        <v>45.8294</v>
      </c>
      <c r="O163" s="37">
        <v>46.356200000000001</v>
      </c>
      <c r="P163" s="37">
        <v>46.0002</v>
      </c>
      <c r="Q163" s="37">
        <v>47.161000000000001</v>
      </c>
      <c r="S163" s="4">
        <f t="shared" si="441"/>
        <v>45.979958428164743</v>
      </c>
      <c r="T163" s="4">
        <f t="shared" si="442"/>
        <v>46.039319211890174</v>
      </c>
      <c r="U163" s="4">
        <f t="shared" si="443"/>
        <v>46.529135496463788</v>
      </c>
      <c r="V163" s="4">
        <f t="shared" si="444"/>
        <v>46.668917802856157</v>
      </c>
      <c r="W163" s="4">
        <f t="shared" si="445"/>
        <v>46.232693561673464</v>
      </c>
      <c r="X163" s="4">
        <f t="shared" si="446"/>
        <v>46.003412235504442</v>
      </c>
      <c r="Y163" s="4">
        <f t="shared" si="447"/>
        <v>46.284988919158032</v>
      </c>
      <c r="Z163" s="4">
        <f t="shared" si="448"/>
        <v>46.047393145911698</v>
      </c>
      <c r="AA163" s="4">
        <f t="shared" si="449"/>
        <v>45.627016705169396</v>
      </c>
      <c r="AB163" s="4">
        <f t="shared" si="450"/>
        <v>47.649297143504711</v>
      </c>
      <c r="AC163" s="4">
        <f t="shared" si="451"/>
        <v>48.330577337520971</v>
      </c>
      <c r="AD163" s="4">
        <f t="shared" si="452"/>
        <v>46.379788481019808</v>
      </c>
      <c r="AE163" s="4">
        <f t="shared" si="453"/>
        <v>46.562227119840131</v>
      </c>
      <c r="AF163" s="4">
        <f t="shared" si="454"/>
        <v>46.226005330538143</v>
      </c>
      <c r="AG163" s="4">
        <f t="shared" si="455"/>
        <v>47.350096774286989</v>
      </c>
      <c r="AI163" s="4">
        <f t="shared" si="456"/>
        <v>0.11564157183525481</v>
      </c>
      <c r="AJ163" s="4">
        <f t="shared" si="457"/>
        <v>-0.36161921189017221</v>
      </c>
      <c r="AK163" s="4">
        <f t="shared" si="458"/>
        <v>-0.21863549646378999</v>
      </c>
      <c r="AL163" s="4">
        <f t="shared" si="459"/>
        <v>-0.35841780285615954</v>
      </c>
      <c r="AM163" s="4">
        <f t="shared" si="460"/>
        <v>-0.23739356167346415</v>
      </c>
      <c r="AN163" s="4">
        <f t="shared" si="461"/>
        <v>0.16548776449555902</v>
      </c>
      <c r="AO163" s="4">
        <f t="shared" si="462"/>
        <v>-7.2889191580287616E-3</v>
      </c>
      <c r="AP163" s="4">
        <f t="shared" si="463"/>
        <v>0.87400685408830014</v>
      </c>
      <c r="AQ163" s="4">
        <f t="shared" si="464"/>
        <v>0.38898329483060223</v>
      </c>
      <c r="AR163" s="4">
        <f t="shared" si="465"/>
        <v>-9.3397143504709845E-2</v>
      </c>
      <c r="AS163" s="4">
        <f t="shared" si="466"/>
        <v>0.2177226624790265</v>
      </c>
      <c r="AT163" s="4">
        <f t="shared" si="467"/>
        <v>-0.55038848101980875</v>
      </c>
      <c r="AU163" s="4">
        <f t="shared" si="468"/>
        <v>-0.20602711984012956</v>
      </c>
      <c r="AV163" s="4">
        <f t="shared" si="469"/>
        <v>-0.22580533053814378</v>
      </c>
      <c r="AW163" s="4">
        <f t="shared" si="469"/>
        <v>-0.18909677428698757</v>
      </c>
      <c r="AY163" s="2">
        <f t="shared" si="520"/>
        <v>45.939655731986392</v>
      </c>
      <c r="AZ163" s="2">
        <f t="shared" si="359"/>
        <v>45.767739351169681</v>
      </c>
      <c r="BA163" s="2">
        <f t="shared" si="360"/>
        <v>46.312207105062726</v>
      </c>
      <c r="BB163" s="2">
        <f t="shared" si="361"/>
        <v>46.299838640251224</v>
      </c>
      <c r="BC163" s="2">
        <f t="shared" si="362"/>
        <v>46.002502343399165</v>
      </c>
      <c r="BD163" s="2">
        <f t="shared" si="363"/>
        <v>45.820209570042969</v>
      </c>
      <c r="BE163" s="2">
        <f t="shared" si="364"/>
        <v>45.954847904631436</v>
      </c>
      <c r="BF163" s="2">
        <f t="shared" si="365"/>
        <v>45.577872138964878</v>
      </c>
      <c r="BG163" s="2">
        <f t="shared" si="366"/>
        <v>45.262738598294419</v>
      </c>
      <c r="BH163" s="2">
        <f t="shared" si="367"/>
        <v>45.486652306037442</v>
      </c>
      <c r="BI163" s="2">
        <f t="shared" si="368"/>
        <v>45.581914015014078</v>
      </c>
      <c r="BJ163" s="2">
        <f t="shared" si="369"/>
        <v>45.38558137573996</v>
      </c>
      <c r="BK163" s="2">
        <f t="shared" si="370"/>
        <v>45.661124361840869</v>
      </c>
      <c r="BL163" s="2">
        <f t="shared" si="371"/>
        <v>45.826195253296277</v>
      </c>
      <c r="BM163" s="2">
        <f t="shared" si="372"/>
        <v>46.400935829299698</v>
      </c>
      <c r="BO163" s="2" t="str">
        <f t="shared" si="470"/>
        <v/>
      </c>
      <c r="BP163" s="2" t="str">
        <f t="shared" si="471"/>
        <v/>
      </c>
      <c r="BQ163" s="2" t="str">
        <f t="shared" si="472"/>
        <v/>
      </c>
      <c r="BR163" s="2" t="str">
        <f t="shared" si="473"/>
        <v/>
      </c>
      <c r="BS163" s="2" t="str">
        <f t="shared" si="474"/>
        <v/>
      </c>
      <c r="BT163" s="2" t="str">
        <f t="shared" si="475"/>
        <v/>
      </c>
      <c r="BU163" s="2" t="str">
        <f t="shared" si="476"/>
        <v/>
      </c>
      <c r="BV163" s="2" t="str">
        <f t="shared" si="477"/>
        <v/>
      </c>
      <c r="BW163" s="2" t="str">
        <f t="shared" si="478"/>
        <v/>
      </c>
      <c r="BX163" s="2" t="str">
        <f t="shared" si="479"/>
        <v/>
      </c>
      <c r="BY163" s="2" t="str">
        <f t="shared" si="480"/>
        <v/>
      </c>
      <c r="BZ163" s="2" t="str">
        <f t="shared" si="481"/>
        <v/>
      </c>
      <c r="CA163" s="2" t="str">
        <f t="shared" si="482"/>
        <v/>
      </c>
      <c r="CB163" s="2" t="str">
        <f t="shared" si="483"/>
        <v/>
      </c>
      <c r="CC163" s="2" t="str">
        <f t="shared" si="484"/>
        <v/>
      </c>
      <c r="CE163" s="2" t="str">
        <f t="shared" si="521"/>
        <v/>
      </c>
      <c r="CF163" s="2" t="str">
        <f t="shared" si="522"/>
        <v/>
      </c>
      <c r="CG163" s="2" t="str">
        <f t="shared" si="523"/>
        <v/>
      </c>
      <c r="CH163" s="2" t="str">
        <f t="shared" si="524"/>
        <v/>
      </c>
      <c r="CI163" s="2" t="str">
        <f t="shared" si="525"/>
        <v/>
      </c>
      <c r="CJ163" s="2" t="str">
        <f t="shared" si="526"/>
        <v/>
      </c>
      <c r="CK163" s="2" t="str">
        <f t="shared" si="527"/>
        <v/>
      </c>
      <c r="CL163" s="2" t="str">
        <f t="shared" si="528"/>
        <v/>
      </c>
      <c r="CM163" s="2" t="str">
        <f t="shared" si="529"/>
        <v/>
      </c>
      <c r="CN163" s="2" t="str">
        <f t="shared" si="530"/>
        <v/>
      </c>
      <c r="CO163" s="2" t="str">
        <f t="shared" si="531"/>
        <v/>
      </c>
      <c r="CP163" s="2" t="str">
        <f t="shared" si="532"/>
        <v/>
      </c>
      <c r="CQ163" s="2" t="str">
        <f t="shared" si="533"/>
        <v/>
      </c>
      <c r="CR163" s="2" t="str">
        <f t="shared" si="534"/>
        <v/>
      </c>
      <c r="CS163" s="2" t="str">
        <f t="shared" si="535"/>
        <v/>
      </c>
      <c r="CU163" s="2" t="str">
        <f t="shared" si="485"/>
        <v/>
      </c>
      <c r="CV163" s="2" t="str">
        <f t="shared" si="486"/>
        <v/>
      </c>
      <c r="CW163" s="2" t="str">
        <f t="shared" si="487"/>
        <v/>
      </c>
      <c r="CX163" s="2" t="str">
        <f t="shared" si="488"/>
        <v/>
      </c>
      <c r="CY163" s="2" t="str">
        <f t="shared" si="489"/>
        <v/>
      </c>
      <c r="CZ163" s="2" t="str">
        <f t="shared" si="490"/>
        <v/>
      </c>
      <c r="DA163" s="2" t="str">
        <f t="shared" si="491"/>
        <v/>
      </c>
      <c r="DB163" s="2" t="str">
        <f t="shared" si="492"/>
        <v/>
      </c>
      <c r="DC163" s="2" t="str">
        <f t="shared" si="493"/>
        <v/>
      </c>
      <c r="DD163" s="2" t="str">
        <f t="shared" si="494"/>
        <v/>
      </c>
      <c r="DE163" s="2" t="str">
        <f t="shared" si="495"/>
        <v/>
      </c>
      <c r="DF163" s="2" t="str">
        <f t="shared" si="496"/>
        <v/>
      </c>
      <c r="DG163" s="2" t="str">
        <f t="shared" si="497"/>
        <v/>
      </c>
      <c r="DH163" s="2" t="str">
        <f t="shared" si="498"/>
        <v/>
      </c>
      <c r="DI163" s="2" t="str">
        <f t="shared" si="499"/>
        <v/>
      </c>
      <c r="DK163" s="2">
        <f t="shared" si="500"/>
        <v>69.825781428571446</v>
      </c>
      <c r="DL163" s="2">
        <f t="shared" si="501"/>
        <v>65.41697110771581</v>
      </c>
      <c r="DM163" s="2">
        <f t="shared" si="501"/>
        <v>63.508923468296402</v>
      </c>
      <c r="DN163" s="2">
        <f t="shared" si="501"/>
        <v>62.314369696969678</v>
      </c>
      <c r="DO163" s="2">
        <f t="shared" si="501"/>
        <v>63.588098441558444</v>
      </c>
      <c r="DP163" s="2">
        <f t="shared" si="501"/>
        <v>60.824241904761898</v>
      </c>
      <c r="DQ163" s="2">
        <f t="shared" si="501"/>
        <v>60.288413552123544</v>
      </c>
      <c r="DR163" s="2">
        <f t="shared" si="501"/>
        <v>66.266205328185322</v>
      </c>
      <c r="DS163" s="2">
        <f t="shared" si="501"/>
        <v>62.204633311883313</v>
      </c>
      <c r="DT163" s="2">
        <f t="shared" si="501"/>
        <v>58.878041488857285</v>
      </c>
      <c r="DU163" s="2">
        <f t="shared" si="501"/>
        <v>61.713516108966104</v>
      </c>
      <c r="DV163" s="2">
        <f t="shared" si="501"/>
        <v>62.763521574205782</v>
      </c>
      <c r="DW163" s="2">
        <f t="shared" si="501"/>
        <v>67.503617619047617</v>
      </c>
      <c r="DX163" s="2">
        <f t="shared" si="501"/>
        <v>59.538622190611669</v>
      </c>
      <c r="DY163" s="2">
        <f t="shared" si="501"/>
        <v>53.942070602181133</v>
      </c>
      <c r="EA163" s="2">
        <f t="shared" si="440"/>
        <v>45.46056217160978</v>
      </c>
      <c r="EB163" s="2">
        <f t="shared" si="502"/>
        <v>45.669686153281098</v>
      </c>
      <c r="EC163" s="2">
        <f t="shared" si="503"/>
        <v>46.236903597318801</v>
      </c>
      <c r="ED163" s="2">
        <f t="shared" si="504"/>
        <v>46.206916712012962</v>
      </c>
      <c r="EE163" s="2">
        <f t="shared" si="505"/>
        <v>45.864002544028203</v>
      </c>
      <c r="EF163" s="2">
        <f t="shared" si="506"/>
        <v>45.706554517611025</v>
      </c>
      <c r="EG163" s="2">
        <f t="shared" si="507"/>
        <v>45.843585799411841</v>
      </c>
      <c r="EH163" s="2">
        <f t="shared" si="508"/>
        <v>45.407030499636257</v>
      </c>
      <c r="EI163" s="2">
        <f t="shared" si="509"/>
        <v>45.185455902920609</v>
      </c>
      <c r="EJ163" s="2">
        <f t="shared" si="510"/>
        <v>45.452926495764231</v>
      </c>
      <c r="EK163" s="2">
        <f t="shared" si="511"/>
        <v>45.528155446067885</v>
      </c>
      <c r="EL163" s="2">
        <f t="shared" si="512"/>
        <v>45.309524218393292</v>
      </c>
      <c r="EM163" s="2">
        <f t="shared" si="513"/>
        <v>45.583990136717141</v>
      </c>
      <c r="EN163" s="2">
        <f t="shared" si="514"/>
        <v>45.782289395600671</v>
      </c>
      <c r="EO163" s="2">
        <f t="shared" si="515"/>
        <v>46.461173323673243</v>
      </c>
      <c r="EQ163" s="2">
        <f t="shared" si="516"/>
        <v>46.46820294664299</v>
      </c>
      <c r="ER163" s="2">
        <f t="shared" si="517"/>
        <v>45.955984086856844</v>
      </c>
      <c r="ES163" s="2">
        <f t="shared" si="517"/>
        <v>46.480707205086667</v>
      </c>
      <c r="ET163" s="2">
        <f t="shared" si="517"/>
        <v>46.48627064241451</v>
      </c>
      <c r="EU163" s="2">
        <f t="shared" si="517"/>
        <v>46.318743216636172</v>
      </c>
      <c r="EV163" s="2">
        <f t="shared" si="517"/>
        <v>46.082765131302679</v>
      </c>
      <c r="EW163" s="2">
        <f t="shared" si="517"/>
        <v>46.209311952554749</v>
      </c>
      <c r="EX163" s="2">
        <f t="shared" si="517"/>
        <v>45.921892462712499</v>
      </c>
      <c r="EY163" s="2">
        <f t="shared" si="517"/>
        <v>45.426552326332001</v>
      </c>
      <c r="EZ163" s="2">
        <f t="shared" si="517"/>
        <v>45.532923639788351</v>
      </c>
      <c r="FA163" s="2">
        <f t="shared" si="517"/>
        <v>45.654456428829938</v>
      </c>
      <c r="FB163" s="2">
        <f t="shared" si="517"/>
        <v>45.532987295908875</v>
      </c>
      <c r="FC163" s="2">
        <f t="shared" si="517"/>
        <v>45.828516443663176</v>
      </c>
      <c r="FD163" s="2">
        <f t="shared" si="517"/>
        <v>45.95875087411963</v>
      </c>
      <c r="FE163" s="2">
        <f t="shared" si="517"/>
        <v>46.197831213346554</v>
      </c>
      <c r="FG163" s="2">
        <f t="shared" si="518"/>
        <v>0.99991207699802909</v>
      </c>
      <c r="FH163" s="2">
        <f t="shared" si="519"/>
        <v>0.99991708647975952</v>
      </c>
      <c r="FI163" s="2">
        <f t="shared" si="519"/>
        <v>0.99991407492417839</v>
      </c>
      <c r="FJ163" s="2">
        <f t="shared" si="519"/>
        <v>0.99992375071169104</v>
      </c>
      <c r="FK163" s="2">
        <f t="shared" si="519"/>
        <v>0.9999144435854217</v>
      </c>
      <c r="FL163" s="2">
        <f t="shared" si="519"/>
        <v>0.9999048008317597</v>
      </c>
      <c r="FM163" s="2">
        <f t="shared" si="519"/>
        <v>0.99990167062146884</v>
      </c>
      <c r="FN163" s="2">
        <f t="shared" si="519"/>
        <v>0.99990403878245371</v>
      </c>
      <c r="FO163" s="2">
        <f t="shared" si="519"/>
        <v>0.99990151878057132</v>
      </c>
      <c r="FP163" s="2">
        <f t="shared" si="519"/>
        <v>0.99989209886191299</v>
      </c>
      <c r="FQ163" s="2">
        <f t="shared" si="519"/>
        <v>0.99990256990932236</v>
      </c>
      <c r="FR163" s="2">
        <f t="shared" si="519"/>
        <v>0.99989473425680597</v>
      </c>
      <c r="FS163" s="2">
        <f t="shared" si="519"/>
        <v>0.99991199839030276</v>
      </c>
      <c r="FT163" s="2">
        <f t="shared" si="519"/>
        <v>0.99988328003530025</v>
      </c>
      <c r="FU163" s="2">
        <f t="shared" si="519"/>
        <v>0.99989069973202693</v>
      </c>
      <c r="FW163" s="2">
        <f t="shared" si="536"/>
        <v>0.47333465355264975</v>
      </c>
      <c r="FX163" s="2">
        <f t="shared" si="376"/>
        <v>0.336767645416162</v>
      </c>
      <c r="FY163" s="2">
        <f t="shared" si="377"/>
        <v>0.3027822631615929</v>
      </c>
      <c r="FZ163" s="2">
        <f t="shared" si="378"/>
        <v>0.32823503245466823</v>
      </c>
      <c r="GA163" s="2">
        <f t="shared" si="379"/>
        <v>0.3012340824688387</v>
      </c>
      <c r="GB163" s="2">
        <f t="shared" si="380"/>
        <v>0.2982793602387474</v>
      </c>
      <c r="GC163" s="2">
        <f t="shared" si="381"/>
        <v>0.30033880087531617</v>
      </c>
      <c r="GD163" s="2">
        <f t="shared" si="382"/>
        <v>0.32793249380137096</v>
      </c>
      <c r="GE163" s="2">
        <f t="shared" si="383"/>
        <v>0.31359497150190707</v>
      </c>
      <c r="GF163" s="2">
        <f t="shared" si="384"/>
        <v>0.40347971768560248</v>
      </c>
      <c r="GG163" s="2">
        <f t="shared" si="385"/>
        <v>0.41315298304100029</v>
      </c>
      <c r="GH163" s="2">
        <f t="shared" si="386"/>
        <v>0.33213473191395254</v>
      </c>
      <c r="GI163" s="2">
        <f t="shared" si="387"/>
        <v>0.3075548948519527</v>
      </c>
      <c r="GJ163" s="2">
        <f t="shared" si="388"/>
        <v>0.23971361552901002</v>
      </c>
      <c r="GK163" s="2">
        <f t="shared" si="389"/>
        <v>0.23184730453864064</v>
      </c>
      <c r="GM163" s="86">
        <f t="shared" si="537"/>
        <v>3.5806146258700543E-175</v>
      </c>
      <c r="GN163" s="86">
        <f t="shared" si="390"/>
        <v>4.9063777430607048E-194</v>
      </c>
      <c r="GO163" s="86">
        <f t="shared" si="391"/>
        <v>0</v>
      </c>
      <c r="GP163" s="86">
        <f t="shared" si="392"/>
        <v>1.4837940597581144E-305</v>
      </c>
      <c r="GQ163" s="86">
        <f t="shared" si="393"/>
        <v>0</v>
      </c>
      <c r="GR163" s="86">
        <f t="shared" si="394"/>
        <v>1.5405820402817547E-211</v>
      </c>
      <c r="GS163" s="86">
        <f t="shared" si="395"/>
        <v>1.2244176175596645E-205</v>
      </c>
      <c r="GT163" s="86">
        <f t="shared" si="396"/>
        <v>1.4300743642900996E-272</v>
      </c>
      <c r="GU163" s="86">
        <f t="shared" si="397"/>
        <v>1.2857464131612908E-242</v>
      </c>
      <c r="GV163" s="86">
        <f t="shared" si="398"/>
        <v>2.3923082344942144E-204</v>
      </c>
      <c r="GW163" s="86">
        <f t="shared" si="399"/>
        <v>5.2562987853029328E-176</v>
      </c>
      <c r="GX163" s="86">
        <f t="shared" si="400"/>
        <v>4.242760594996938E-156</v>
      </c>
      <c r="GY163" s="86">
        <f t="shared" si="401"/>
        <v>1.5161668104122868E-131</v>
      </c>
      <c r="GZ163" s="86">
        <f t="shared" si="402"/>
        <v>1.6076435927275642E-124</v>
      </c>
      <c r="HA163" s="86">
        <f t="shared" si="403"/>
        <v>4.8569486983197109E-132</v>
      </c>
      <c r="HC163" s="86">
        <f t="shared" si="538"/>
        <v>4.4305648083722053E-169</v>
      </c>
      <c r="HD163" s="86">
        <f t="shared" si="404"/>
        <v>3.2803642749035122E-178</v>
      </c>
      <c r="HE163" s="86">
        <f t="shared" si="405"/>
        <v>5.6034204428167163E-232</v>
      </c>
      <c r="HF163" s="86">
        <f t="shared" si="406"/>
        <v>5.6057640274840767E-291</v>
      </c>
      <c r="HG163" s="86">
        <f t="shared" si="407"/>
        <v>0</v>
      </c>
      <c r="HH163" s="86">
        <f t="shared" si="408"/>
        <v>3.6203422704166945E-171</v>
      </c>
      <c r="HI163" s="86">
        <f t="shared" si="409"/>
        <v>1.446017198027417E-132</v>
      </c>
      <c r="HJ163" s="86">
        <f t="shared" si="410"/>
        <v>9.4489292302419062E-109</v>
      </c>
      <c r="HK163" s="86">
        <f t="shared" si="411"/>
        <v>2.8855124477372554E-160</v>
      </c>
      <c r="HL163" s="86">
        <f t="shared" si="412"/>
        <v>7.4294558440305592E-134</v>
      </c>
      <c r="HM163" s="86">
        <f t="shared" si="413"/>
        <v>3.5859731068444216E-107</v>
      </c>
      <c r="HN163" s="86">
        <f t="shared" si="414"/>
        <v>1.1921885102968783E-103</v>
      </c>
      <c r="HO163" s="86">
        <f t="shared" si="415"/>
        <v>1.8137267002733687E-82</v>
      </c>
      <c r="HP163" s="86">
        <f t="shared" si="416"/>
        <v>1.6361786857938233E-77</v>
      </c>
      <c r="HQ163" s="86">
        <f t="shared" si="417"/>
        <v>1.0092154599972345E-101</v>
      </c>
      <c r="HS163" s="86">
        <f t="shared" si="539"/>
        <v>1.0067183493398084E-13</v>
      </c>
      <c r="HT163" s="86">
        <f t="shared" si="418"/>
        <v>2.2228878140384008E-12</v>
      </c>
      <c r="HU163" s="86">
        <f t="shared" si="419"/>
        <v>7.4172541684863821E-13</v>
      </c>
      <c r="HV163" s="86">
        <f t="shared" si="420"/>
        <v>1.0803744043401097E-13</v>
      </c>
      <c r="HW163" s="86">
        <f t="shared" si="421"/>
        <v>4.1226021531219354E-12</v>
      </c>
      <c r="HX163" s="86">
        <f t="shared" si="422"/>
        <v>3.2925697418456852E-13</v>
      </c>
      <c r="HY163" s="86">
        <f t="shared" si="423"/>
        <v>1.8832244034687717E-10</v>
      </c>
      <c r="HZ163" s="86">
        <f t="shared" si="424"/>
        <v>4.8367434726814052E-15</v>
      </c>
      <c r="IA163" s="86">
        <f t="shared" si="425"/>
        <v>1.0296249490063744E-11</v>
      </c>
      <c r="IB163" s="86">
        <f t="shared" si="426"/>
        <v>3.2431055282170497E-14</v>
      </c>
      <c r="IC163" s="86">
        <f t="shared" si="427"/>
        <v>1.2875548427347162E-15</v>
      </c>
      <c r="ID163" s="86">
        <f t="shared" si="428"/>
        <v>5.6901625491210369E-11</v>
      </c>
      <c r="IE163" s="86">
        <f t="shared" si="429"/>
        <v>2.7278533323649879E-9</v>
      </c>
      <c r="IF163" s="86">
        <f t="shared" si="430"/>
        <v>2.9538163835815189E-8</v>
      </c>
      <c r="IG163" s="86">
        <f t="shared" si="431"/>
        <v>1.4468426647620205E-9</v>
      </c>
      <c r="II163" s="86">
        <f t="shared" si="540"/>
        <v>0.45187620437798437</v>
      </c>
      <c r="IJ163" s="86">
        <f t="shared" si="541"/>
        <v>7.6192758707468902E-2</v>
      </c>
      <c r="IK163" s="86">
        <f t="shared" si="542"/>
        <v>2.4306288360530243E-2</v>
      </c>
      <c r="IL163" s="86">
        <f t="shared" si="543"/>
        <v>4.5660073851012103E-2</v>
      </c>
      <c r="IM163" s="86">
        <f t="shared" si="544"/>
        <v>2.2471265560784742E-2</v>
      </c>
      <c r="IN163" s="86">
        <f t="shared" si="545"/>
        <v>1.4025274135089048E-2</v>
      </c>
      <c r="IO163" s="86">
        <f t="shared" si="546"/>
        <v>3.0835158878621639E-2</v>
      </c>
      <c r="IP163" s="86">
        <f t="shared" si="547"/>
        <v>3.3304637528474096E-2</v>
      </c>
      <c r="IQ163" s="86">
        <f t="shared" si="548"/>
        <v>3.9113433870476333E-2</v>
      </c>
      <c r="IR163" s="86">
        <f t="shared" si="549"/>
        <v>0.23017914541912371</v>
      </c>
      <c r="IS163" s="86">
        <f t="shared" si="550"/>
        <v>0.26130574866487344</v>
      </c>
      <c r="IT163" s="86">
        <f t="shared" si="551"/>
        <v>7.3790261692635375E-2</v>
      </c>
      <c r="IU163" s="86">
        <f t="shared" si="552"/>
        <v>5.0275010767128488E-2</v>
      </c>
      <c r="IV163" s="86">
        <f t="shared" si="553"/>
        <v>1.3197678187844061E-2</v>
      </c>
      <c r="IW163" s="86">
        <f t="shared" si="554"/>
        <v>1.5409477238096032E-2</v>
      </c>
      <c r="IY163" s="86">
        <f t="shared" si="555"/>
        <v>0.45187620437808507</v>
      </c>
      <c r="IZ163" s="86">
        <f t="shared" si="556"/>
        <v>7.6192758709691791E-2</v>
      </c>
      <c r="JA163" s="86">
        <f t="shared" si="557"/>
        <v>2.4306288361271969E-2</v>
      </c>
      <c r="JB163" s="86">
        <f t="shared" si="558"/>
        <v>4.5660073851120142E-2</v>
      </c>
      <c r="JC163" s="86">
        <f t="shared" si="559"/>
        <v>2.2471265564907344E-2</v>
      </c>
      <c r="JD163" s="86">
        <f t="shared" si="560"/>
        <v>1.4025274135418306E-2</v>
      </c>
      <c r="JE163" s="86">
        <f t="shared" si="561"/>
        <v>3.083515906694408E-2</v>
      </c>
      <c r="JF163" s="86">
        <f t="shared" si="562"/>
        <v>3.3304637528478932E-2</v>
      </c>
      <c r="JG163" s="86">
        <f t="shared" si="563"/>
        <v>3.9113433880772583E-2</v>
      </c>
      <c r="JH163" s="86">
        <f t="shared" si="564"/>
        <v>0.23017914541915613</v>
      </c>
      <c r="JI163" s="86">
        <f t="shared" si="565"/>
        <v>0.26130574866487472</v>
      </c>
      <c r="JJ163" s="86">
        <f t="shared" si="566"/>
        <v>7.3790261749536998E-2</v>
      </c>
      <c r="JK163" s="86">
        <f t="shared" si="567"/>
        <v>5.027501349498182E-2</v>
      </c>
      <c r="JL163" s="86">
        <f t="shared" si="568"/>
        <v>1.3197707726007896E-2</v>
      </c>
      <c r="JM163" s="86">
        <f t="shared" si="569"/>
        <v>1.5409478684938697E-2</v>
      </c>
    </row>
    <row r="164" spans="2:273" x14ac:dyDescent="0.25">
      <c r="B164" s="2">
        <v>137</v>
      </c>
      <c r="C164" s="37">
        <v>45.921100000000003</v>
      </c>
      <c r="D164" s="37">
        <v>45.849200000000003</v>
      </c>
      <c r="E164" s="37">
        <v>46.762300000000003</v>
      </c>
      <c r="F164" s="37">
        <v>46.762300000000003</v>
      </c>
      <c r="G164" s="37">
        <v>46.511600000000001</v>
      </c>
      <c r="H164" s="37">
        <v>46.4054</v>
      </c>
      <c r="I164" s="37">
        <v>46.368000000000002</v>
      </c>
      <c r="J164" s="37">
        <v>46.517099999999999</v>
      </c>
      <c r="K164" s="37">
        <v>45.631900000000002</v>
      </c>
      <c r="L164" s="37">
        <v>47.897300000000001</v>
      </c>
      <c r="M164" s="37">
        <v>49.043799999999997</v>
      </c>
      <c r="N164" s="37">
        <v>46.402999999999999</v>
      </c>
      <c r="O164" s="37">
        <v>45.7605</v>
      </c>
      <c r="P164" s="37">
        <v>46.491999999999997</v>
      </c>
      <c r="Q164" s="37">
        <v>47.7575</v>
      </c>
      <c r="S164" s="4">
        <f t="shared" si="441"/>
        <v>45.959327533233761</v>
      </c>
      <c r="T164" s="4">
        <f t="shared" si="442"/>
        <v>46.10661078704922</v>
      </c>
      <c r="U164" s="4">
        <f t="shared" si="443"/>
        <v>46.624519390884167</v>
      </c>
      <c r="V164" s="4">
        <f t="shared" si="444"/>
        <v>46.822512609062024</v>
      </c>
      <c r="W164" s="4">
        <f t="shared" si="445"/>
        <v>46.344629497987803</v>
      </c>
      <c r="X164" s="4">
        <f t="shared" si="446"/>
        <v>46.105578858532354</v>
      </c>
      <c r="Y164" s="4">
        <f t="shared" si="447"/>
        <v>46.432705167314438</v>
      </c>
      <c r="Z164" s="4">
        <f t="shared" si="448"/>
        <v>46.315048328164366</v>
      </c>
      <c r="AA164" s="4">
        <f t="shared" si="449"/>
        <v>45.787469088860931</v>
      </c>
      <c r="AB164" s="4">
        <f t="shared" si="450"/>
        <v>47.948007833205963</v>
      </c>
      <c r="AC164" s="4">
        <f t="shared" si="451"/>
        <v>48.621809011546766</v>
      </c>
      <c r="AD164" s="4">
        <f t="shared" si="452"/>
        <v>46.728158606329409</v>
      </c>
      <c r="AE164" s="4">
        <f t="shared" si="453"/>
        <v>46.913573962360843</v>
      </c>
      <c r="AF164" s="4">
        <f t="shared" si="454"/>
        <v>46.427533666116041</v>
      </c>
      <c r="AG164" s="4">
        <f t="shared" si="455"/>
        <v>47.821552103626367</v>
      </c>
      <c r="AI164" s="4">
        <f t="shared" si="456"/>
        <v>-3.8227533233758493E-2</v>
      </c>
      <c r="AJ164" s="4">
        <f t="shared" si="457"/>
        <v>-0.25741078704921705</v>
      </c>
      <c r="AK164" s="4">
        <f t="shared" si="458"/>
        <v>0.13778060911583623</v>
      </c>
      <c r="AL164" s="4">
        <f t="shared" si="459"/>
        <v>-6.0212609062020306E-2</v>
      </c>
      <c r="AM164" s="4">
        <f t="shared" si="460"/>
        <v>0.1669705020121981</v>
      </c>
      <c r="AN164" s="4">
        <f t="shared" si="461"/>
        <v>0.29982114146764616</v>
      </c>
      <c r="AO164" s="4">
        <f t="shared" si="462"/>
        <v>-6.4705167314436096E-2</v>
      </c>
      <c r="AP164" s="4">
        <f t="shared" si="463"/>
        <v>0.20205167183563333</v>
      </c>
      <c r="AQ164" s="4">
        <f t="shared" si="464"/>
        <v>-0.15556908886092913</v>
      </c>
      <c r="AR164" s="4">
        <f t="shared" si="465"/>
        <v>-5.0707833205962061E-2</v>
      </c>
      <c r="AS164" s="4">
        <f t="shared" si="466"/>
        <v>0.42199098845323135</v>
      </c>
      <c r="AT164" s="4">
        <f t="shared" si="467"/>
        <v>-0.32515860632940985</v>
      </c>
      <c r="AU164" s="4">
        <f t="shared" si="468"/>
        <v>-1.1530739623608426</v>
      </c>
      <c r="AV164" s="4">
        <f t="shared" si="469"/>
        <v>6.4466333883956395E-2</v>
      </c>
      <c r="AW164" s="4">
        <f t="shared" si="469"/>
        <v>-6.4052103626366375E-2</v>
      </c>
      <c r="AY164" s="2">
        <f t="shared" si="520"/>
        <v>45.921913835057026</v>
      </c>
      <c r="AZ164" s="2">
        <f t="shared" si="359"/>
        <v>45.729760427672147</v>
      </c>
      <c r="BA164" s="2">
        <f t="shared" si="360"/>
        <v>46.271091162149297</v>
      </c>
      <c r="BB164" s="2">
        <f t="shared" si="361"/>
        <v>46.259277261340536</v>
      </c>
      <c r="BC164" s="2">
        <f t="shared" si="362"/>
        <v>45.965420101584755</v>
      </c>
      <c r="BD164" s="2">
        <f t="shared" si="363"/>
        <v>45.778115131405563</v>
      </c>
      <c r="BE164" s="2">
        <f t="shared" si="364"/>
        <v>45.921803896017266</v>
      </c>
      <c r="BF164" s="2">
        <f t="shared" si="365"/>
        <v>45.547656457796741</v>
      </c>
      <c r="BG164" s="2">
        <f t="shared" si="366"/>
        <v>45.232768556523283</v>
      </c>
      <c r="BH164" s="2">
        <f t="shared" si="367"/>
        <v>45.453181971366476</v>
      </c>
      <c r="BI164" s="2">
        <f t="shared" si="368"/>
        <v>45.546527025922174</v>
      </c>
      <c r="BJ164" s="2">
        <f t="shared" si="369"/>
        <v>45.351089553618323</v>
      </c>
      <c r="BK164" s="2">
        <f t="shared" si="370"/>
        <v>45.624608574018744</v>
      </c>
      <c r="BL164" s="2">
        <f t="shared" si="371"/>
        <v>45.789288416741826</v>
      </c>
      <c r="BM164" s="2">
        <f t="shared" si="372"/>
        <v>46.364851667083975</v>
      </c>
      <c r="BO164" s="2" t="str">
        <f t="shared" si="470"/>
        <v/>
      </c>
      <c r="BP164" s="2" t="str">
        <f t="shared" si="471"/>
        <v/>
      </c>
      <c r="BQ164" s="2" t="str">
        <f t="shared" si="472"/>
        <v/>
      </c>
      <c r="BR164" s="2" t="str">
        <f t="shared" si="473"/>
        <v/>
      </c>
      <c r="BS164" s="2" t="str">
        <f t="shared" si="474"/>
        <v/>
      </c>
      <c r="BT164" s="2" t="str">
        <f t="shared" si="475"/>
        <v/>
      </c>
      <c r="BU164" s="2" t="str">
        <f t="shared" si="476"/>
        <v/>
      </c>
      <c r="BV164" s="2" t="str">
        <f t="shared" si="477"/>
        <v/>
      </c>
      <c r="BW164" s="2" t="str">
        <f t="shared" si="478"/>
        <v/>
      </c>
      <c r="BX164" s="2" t="str">
        <f t="shared" si="479"/>
        <v/>
      </c>
      <c r="BY164" s="2" t="str">
        <f t="shared" si="480"/>
        <v/>
      </c>
      <c r="BZ164" s="2" t="str">
        <f t="shared" si="481"/>
        <v/>
      </c>
      <c r="CA164" s="2" t="str">
        <f t="shared" si="482"/>
        <v/>
      </c>
      <c r="CB164" s="2" t="str">
        <f t="shared" si="483"/>
        <v/>
      </c>
      <c r="CC164" s="2" t="str">
        <f t="shared" si="484"/>
        <v/>
      </c>
      <c r="CE164" s="2" t="str">
        <f t="shared" si="521"/>
        <v/>
      </c>
      <c r="CF164" s="2" t="str">
        <f t="shared" si="522"/>
        <v/>
      </c>
      <c r="CG164" s="2" t="str">
        <f t="shared" si="523"/>
        <v/>
      </c>
      <c r="CH164" s="2" t="str">
        <f t="shared" si="524"/>
        <v/>
      </c>
      <c r="CI164" s="2" t="str">
        <f t="shared" si="525"/>
        <v/>
      </c>
      <c r="CJ164" s="2" t="str">
        <f t="shared" si="526"/>
        <v/>
      </c>
      <c r="CK164" s="2" t="str">
        <f t="shared" si="527"/>
        <v/>
      </c>
      <c r="CL164" s="2" t="str">
        <f t="shared" si="528"/>
        <v/>
      </c>
      <c r="CM164" s="2" t="str">
        <f t="shared" si="529"/>
        <v/>
      </c>
      <c r="CN164" s="2" t="str">
        <f t="shared" si="530"/>
        <v/>
      </c>
      <c r="CO164" s="2" t="str">
        <f t="shared" si="531"/>
        <v/>
      </c>
      <c r="CP164" s="2" t="str">
        <f t="shared" si="532"/>
        <v/>
      </c>
      <c r="CQ164" s="2" t="str">
        <f t="shared" si="533"/>
        <v/>
      </c>
      <c r="CR164" s="2" t="str">
        <f t="shared" si="534"/>
        <v/>
      </c>
      <c r="CS164" s="2" t="str">
        <f t="shared" si="535"/>
        <v/>
      </c>
      <c r="CU164" s="2" t="str">
        <f t="shared" si="485"/>
        <v/>
      </c>
      <c r="CV164" s="2" t="str">
        <f t="shared" si="486"/>
        <v/>
      </c>
      <c r="CW164" s="2" t="str">
        <f t="shared" si="487"/>
        <v/>
      </c>
      <c r="CX164" s="2" t="str">
        <f t="shared" si="488"/>
        <v/>
      </c>
      <c r="CY164" s="2" t="str">
        <f t="shared" si="489"/>
        <v/>
      </c>
      <c r="CZ164" s="2" t="str">
        <f t="shared" si="490"/>
        <v/>
      </c>
      <c r="DA164" s="2" t="str">
        <f t="shared" si="491"/>
        <v/>
      </c>
      <c r="DB164" s="2" t="str">
        <f t="shared" si="492"/>
        <v/>
      </c>
      <c r="DC164" s="2" t="str">
        <f t="shared" si="493"/>
        <v/>
      </c>
      <c r="DD164" s="2" t="str">
        <f t="shared" si="494"/>
        <v/>
      </c>
      <c r="DE164" s="2" t="str">
        <f t="shared" si="495"/>
        <v/>
      </c>
      <c r="DF164" s="2" t="str">
        <f t="shared" si="496"/>
        <v/>
      </c>
      <c r="DG164" s="2" t="str">
        <f t="shared" si="497"/>
        <v/>
      </c>
      <c r="DH164" s="2" t="str">
        <f t="shared" si="498"/>
        <v/>
      </c>
      <c r="DI164" s="2" t="str">
        <f t="shared" si="499"/>
        <v/>
      </c>
      <c r="DK164" s="2">
        <f t="shared" si="500"/>
        <v>69.980169747899168</v>
      </c>
      <c r="DL164" s="2">
        <f t="shared" si="501"/>
        <v>65.538495355232996</v>
      </c>
      <c r="DM164" s="2">
        <f t="shared" si="501"/>
        <v>63.616166982429327</v>
      </c>
      <c r="DN164" s="2">
        <f t="shared" si="501"/>
        <v>62.412082196969678</v>
      </c>
      <c r="DO164" s="2">
        <f t="shared" si="501"/>
        <v>63.695049228418647</v>
      </c>
      <c r="DP164" s="2">
        <f t="shared" si="501"/>
        <v>60.908092605042015</v>
      </c>
      <c r="DQ164" s="2">
        <f t="shared" si="501"/>
        <v>60.367077168597163</v>
      </c>
      <c r="DR164" s="2">
        <f t="shared" si="501"/>
        <v>66.391585752895736</v>
      </c>
      <c r="DS164" s="2">
        <f t="shared" si="501"/>
        <v>62.303176748176753</v>
      </c>
      <c r="DT164" s="2">
        <f t="shared" si="501"/>
        <v>58.948302536747278</v>
      </c>
      <c r="DU164" s="2">
        <f t="shared" si="501"/>
        <v>61.808195452595449</v>
      </c>
      <c r="DV164" s="2">
        <f t="shared" si="501"/>
        <v>62.86600467045993</v>
      </c>
      <c r="DW164" s="2">
        <f t="shared" si="501"/>
        <v>67.64195462184874</v>
      </c>
      <c r="DX164" s="2">
        <f t="shared" si="501"/>
        <v>59.618874632527266</v>
      </c>
      <c r="DY164" s="2">
        <f t="shared" si="501"/>
        <v>53.985490279753442</v>
      </c>
      <c r="EA164" s="2">
        <f t="shared" si="440"/>
        <v>45.407050859490425</v>
      </c>
      <c r="EB164" s="2">
        <f t="shared" si="502"/>
        <v>45.622991283055825</v>
      </c>
      <c r="EC164" s="2">
        <f t="shared" si="503"/>
        <v>46.189074565744775</v>
      </c>
      <c r="ED164" s="2">
        <f t="shared" si="504"/>
        <v>46.158251034814917</v>
      </c>
      <c r="EE164" s="2">
        <f t="shared" si="505"/>
        <v>45.814220390415841</v>
      </c>
      <c r="EF164" s="2">
        <f t="shared" si="506"/>
        <v>45.653894408991761</v>
      </c>
      <c r="EG164" s="2">
        <f t="shared" si="507"/>
        <v>45.800042676973028</v>
      </c>
      <c r="EH164" s="2">
        <f t="shared" si="508"/>
        <v>45.36158705019642</v>
      </c>
      <c r="EI164" s="2">
        <f t="shared" si="509"/>
        <v>45.148442163718627</v>
      </c>
      <c r="EJ164" s="2">
        <f t="shared" si="510"/>
        <v>45.416870283872683</v>
      </c>
      <c r="EK164" s="2">
        <f t="shared" si="511"/>
        <v>45.488594695511004</v>
      </c>
      <c r="EL164" s="2">
        <f t="shared" si="512"/>
        <v>45.268263632134406</v>
      </c>
      <c r="EM164" s="2">
        <f t="shared" si="513"/>
        <v>45.540418195644833</v>
      </c>
      <c r="EN164" s="2">
        <f t="shared" si="514"/>
        <v>45.741019862380135</v>
      </c>
      <c r="EO164" s="2">
        <f t="shared" si="515"/>
        <v>46.431340529401609</v>
      </c>
      <c r="EQ164" s="2">
        <f t="shared" si="516"/>
        <v>46.440409916049482</v>
      </c>
      <c r="ER164" s="2">
        <f t="shared" si="517"/>
        <v>45.91731971472236</v>
      </c>
      <c r="ES164" s="2">
        <f t="shared" si="517"/>
        <v>46.439099707772868</v>
      </c>
      <c r="ET164" s="2">
        <f t="shared" si="517"/>
        <v>46.44460460305573</v>
      </c>
      <c r="EU164" s="2">
        <f t="shared" si="517"/>
        <v>46.280946911712903</v>
      </c>
      <c r="EV164" s="2">
        <f t="shared" si="517"/>
        <v>46.040472330730857</v>
      </c>
      <c r="EW164" s="2">
        <f t="shared" si="517"/>
        <v>46.176415484629423</v>
      </c>
      <c r="EX164" s="2">
        <f t="shared" si="517"/>
        <v>45.890154930832345</v>
      </c>
      <c r="EY164" s="2">
        <f t="shared" si="517"/>
        <v>45.396487194459183</v>
      </c>
      <c r="EZ164" s="2">
        <f t="shared" si="517"/>
        <v>45.499015865558654</v>
      </c>
      <c r="FA164" s="2">
        <f t="shared" si="517"/>
        <v>45.618245647026974</v>
      </c>
      <c r="FB164" s="2">
        <f t="shared" si="517"/>
        <v>45.498195877722146</v>
      </c>
      <c r="FC164" s="2">
        <f t="shared" si="517"/>
        <v>45.792064600471036</v>
      </c>
      <c r="FD164" s="2">
        <f t="shared" si="517"/>
        <v>45.92315824966051</v>
      </c>
      <c r="FE164" s="2">
        <f t="shared" si="517"/>
        <v>46.160916550799051</v>
      </c>
      <c r="FG164" s="2">
        <f t="shared" si="518"/>
        <v>0.99991981264882268</v>
      </c>
      <c r="FH164" s="2">
        <f t="shared" si="519"/>
        <v>0.99992438141913687</v>
      </c>
      <c r="FI164" s="2">
        <f t="shared" si="519"/>
        <v>0.99992163480700014</v>
      </c>
      <c r="FJ164" s="2">
        <f t="shared" si="519"/>
        <v>0.9999304593560131</v>
      </c>
      <c r="FK164" s="2">
        <f t="shared" si="519"/>
        <v>0.99992197103512315</v>
      </c>
      <c r="FL164" s="2">
        <f t="shared" si="519"/>
        <v>0.99991317659939138</v>
      </c>
      <c r="FM164" s="2">
        <f t="shared" si="519"/>
        <v>0.99991032176506356</v>
      </c>
      <c r="FN164" s="2">
        <f t="shared" si="519"/>
        <v>0.99991248159047419</v>
      </c>
      <c r="FO164" s="2">
        <f t="shared" si="519"/>
        <v>0.99991018328212111</v>
      </c>
      <c r="FP164" s="2">
        <f t="shared" si="519"/>
        <v>0.99990159205818796</v>
      </c>
      <c r="FQ164" s="2">
        <f t="shared" si="519"/>
        <v>0.99991114193946096</v>
      </c>
      <c r="FR164" s="2">
        <f t="shared" si="519"/>
        <v>0.99990399561197807</v>
      </c>
      <c r="FS164" s="2">
        <f t="shared" si="519"/>
        <v>0.99991974095661451</v>
      </c>
      <c r="FT164" s="2">
        <f t="shared" si="519"/>
        <v>0.99989354903376348</v>
      </c>
      <c r="FU164" s="2">
        <f t="shared" si="519"/>
        <v>0.99990031601217932</v>
      </c>
      <c r="FW164" s="2">
        <f t="shared" si="536"/>
        <v>0.49633524668631435</v>
      </c>
      <c r="FX164" s="2">
        <f t="shared" si="376"/>
        <v>0.3576384444587688</v>
      </c>
      <c r="FY164" s="2">
        <f t="shared" si="377"/>
        <v>0.32257123539518134</v>
      </c>
      <c r="FZ164" s="2">
        <f t="shared" si="378"/>
        <v>0.34885517667214516</v>
      </c>
      <c r="GA164" s="2">
        <f t="shared" si="379"/>
        <v>0.3209684510475741</v>
      </c>
      <c r="GB164" s="2">
        <f t="shared" si="380"/>
        <v>0.31790822533266994</v>
      </c>
      <c r="GC164" s="2">
        <f t="shared" si="381"/>
        <v>0.32004138091914736</v>
      </c>
      <c r="GD164" s="2">
        <f t="shared" si="382"/>
        <v>0.3485434932971827</v>
      </c>
      <c r="GE164" s="2">
        <f t="shared" si="383"/>
        <v>0.33375234569722079</v>
      </c>
      <c r="GF164" s="2">
        <f t="shared" si="384"/>
        <v>0.42583041446752695</v>
      </c>
      <c r="GG164" s="2">
        <f t="shared" si="385"/>
        <v>0.43564818984120196</v>
      </c>
      <c r="GH164" s="2">
        <f t="shared" si="386"/>
        <v>0.35287117262547735</v>
      </c>
      <c r="GI164" s="2">
        <f t="shared" si="387"/>
        <v>0.32750926944461922</v>
      </c>
      <c r="GJ164" s="2">
        <f t="shared" si="388"/>
        <v>0.25689940495675795</v>
      </c>
      <c r="GK164" s="2">
        <f t="shared" si="389"/>
        <v>0.24865357886096429</v>
      </c>
      <c r="GM164" s="86">
        <f t="shared" si="537"/>
        <v>1.9043011796802369E-179</v>
      </c>
      <c r="GN164" s="86">
        <f t="shared" si="390"/>
        <v>8.8288191472756389E-199</v>
      </c>
      <c r="GO164" s="86">
        <f t="shared" si="391"/>
        <v>0</v>
      </c>
      <c r="GP164" s="86">
        <f t="shared" si="392"/>
        <v>0</v>
      </c>
      <c r="GQ164" s="86">
        <f t="shared" si="393"/>
        <v>0</v>
      </c>
      <c r="GR164" s="86">
        <f t="shared" si="394"/>
        <v>1.1049316166816157E-216</v>
      </c>
      <c r="GS164" s="86">
        <f t="shared" si="395"/>
        <v>1.1419661488667185E-210</v>
      </c>
      <c r="GT164" s="86">
        <f t="shared" si="396"/>
        <v>3.4558825765214405E-279</v>
      </c>
      <c r="GU164" s="86">
        <f t="shared" si="397"/>
        <v>1.5904106775100026E-248</v>
      </c>
      <c r="GV164" s="86">
        <f t="shared" si="398"/>
        <v>2.2846023935881003E-209</v>
      </c>
      <c r="GW164" s="86">
        <f t="shared" si="399"/>
        <v>2.8488697671126E-180</v>
      </c>
      <c r="GX164" s="86">
        <f t="shared" si="400"/>
        <v>6.3357729887044226E-160</v>
      </c>
      <c r="GY164" s="86">
        <f t="shared" si="401"/>
        <v>9.3128664318130703E-135</v>
      </c>
      <c r="GZ164" s="86">
        <f t="shared" si="402"/>
        <v>1.5131825004504367E-127</v>
      </c>
      <c r="HA164" s="86">
        <f t="shared" si="403"/>
        <v>3.1937050150606249E-135</v>
      </c>
      <c r="HC164" s="86">
        <f t="shared" si="538"/>
        <v>7.9796440901882751E-175</v>
      </c>
      <c r="HD164" s="86">
        <f t="shared" si="404"/>
        <v>2.8248167460589417E-184</v>
      </c>
      <c r="HE164" s="86">
        <f t="shared" si="405"/>
        <v>8.4982603275106004E-240</v>
      </c>
      <c r="HF164" s="86">
        <f t="shared" si="406"/>
        <v>8.436879787904405E-301</v>
      </c>
      <c r="HG164" s="86">
        <f t="shared" si="407"/>
        <v>0</v>
      </c>
      <c r="HH164" s="86">
        <f t="shared" si="408"/>
        <v>5.5945311675028299E-177</v>
      </c>
      <c r="HI164" s="86">
        <f t="shared" si="409"/>
        <v>4.5067732034216929E-137</v>
      </c>
      <c r="HJ164" s="86">
        <f t="shared" si="410"/>
        <v>2.3776616082061614E-112</v>
      </c>
      <c r="HK164" s="86">
        <f t="shared" si="411"/>
        <v>1.219579513126004E-165</v>
      </c>
      <c r="HL164" s="86">
        <f t="shared" si="412"/>
        <v>2.4296959476947677E-138</v>
      </c>
      <c r="HM164" s="86">
        <f t="shared" si="413"/>
        <v>1.1035552116391881E-110</v>
      </c>
      <c r="HN164" s="86">
        <f t="shared" si="414"/>
        <v>3.7945317655034023E-107</v>
      </c>
      <c r="HO164" s="86">
        <f t="shared" si="415"/>
        <v>2.9357857120583595E-85</v>
      </c>
      <c r="HP164" s="86">
        <f t="shared" si="416"/>
        <v>3.7880612635230877E-80</v>
      </c>
      <c r="HQ164" s="86">
        <f t="shared" si="417"/>
        <v>3.9128668166752622E-105</v>
      </c>
      <c r="HS164" s="86">
        <f t="shared" si="539"/>
        <v>1.0175570162133394E-14</v>
      </c>
      <c r="HT164" s="86">
        <f t="shared" si="418"/>
        <v>2.2775500286132803E-13</v>
      </c>
      <c r="HU164" s="86">
        <f t="shared" si="419"/>
        <v>6.3191756775587209E-14</v>
      </c>
      <c r="HV164" s="86">
        <f t="shared" si="420"/>
        <v>7.9626680242359346E-15</v>
      </c>
      <c r="HW164" s="86">
        <f t="shared" si="421"/>
        <v>3.7456004194464635E-13</v>
      </c>
      <c r="HX164" s="86">
        <f t="shared" si="422"/>
        <v>2.272235927147014E-14</v>
      </c>
      <c r="HY164" s="86">
        <f t="shared" si="423"/>
        <v>2.365580797921845E-11</v>
      </c>
      <c r="HZ164" s="86">
        <f t="shared" si="424"/>
        <v>2.5720457030485646E-16</v>
      </c>
      <c r="IA164" s="86">
        <f t="shared" si="425"/>
        <v>1.0655361680179154E-12</v>
      </c>
      <c r="IB164" s="86">
        <f t="shared" si="426"/>
        <v>2.5570548316333281E-15</v>
      </c>
      <c r="IC164" s="86">
        <f t="shared" si="427"/>
        <v>8.9329442254862993E-17</v>
      </c>
      <c r="ID164" s="86">
        <f t="shared" si="428"/>
        <v>7.0355621721219693E-12</v>
      </c>
      <c r="IE164" s="86">
        <f t="shared" si="429"/>
        <v>4.4241848122496304E-10</v>
      </c>
      <c r="IF164" s="86">
        <f t="shared" si="430"/>
        <v>4.6642890459373404E-9</v>
      </c>
      <c r="IG164" s="86">
        <f t="shared" si="431"/>
        <v>1.5416371865866373E-10</v>
      </c>
      <c r="II164" s="86">
        <f t="shared" si="540"/>
        <v>0.49487256588858775</v>
      </c>
      <c r="IJ164" s="86">
        <f t="shared" si="541"/>
        <v>0.11669721280537795</v>
      </c>
      <c r="IK164" s="86">
        <f t="shared" si="542"/>
        <v>4.3282698021938654E-2</v>
      </c>
      <c r="IL164" s="86">
        <f t="shared" si="543"/>
        <v>7.6928879653852436E-2</v>
      </c>
      <c r="IM164" s="86">
        <f t="shared" si="544"/>
        <v>4.0446241279391663E-2</v>
      </c>
      <c r="IN164" s="86">
        <f t="shared" si="545"/>
        <v>2.7415255405962395E-2</v>
      </c>
      <c r="IO164" s="86">
        <f t="shared" si="546"/>
        <v>5.2011602853253451E-2</v>
      </c>
      <c r="IP164" s="86">
        <f t="shared" si="547"/>
        <v>6.0253432194665911E-2</v>
      </c>
      <c r="IQ164" s="86">
        <f t="shared" si="548"/>
        <v>6.5264232030476113E-2</v>
      </c>
      <c r="IR164" s="86">
        <f t="shared" si="549"/>
        <v>0.30273769268829209</v>
      </c>
      <c r="IS164" s="86">
        <f t="shared" si="550"/>
        <v>0.33512579002739207</v>
      </c>
      <c r="IT164" s="86">
        <f t="shared" si="551"/>
        <v>0.11251529091509821</v>
      </c>
      <c r="IU164" s="86">
        <f t="shared" si="552"/>
        <v>7.838024011417033E-2</v>
      </c>
      <c r="IV164" s="86">
        <f t="shared" si="553"/>
        <v>2.2506203410550929E-2</v>
      </c>
      <c r="IW164" s="86">
        <f t="shared" si="554"/>
        <v>2.5188500409707978E-2</v>
      </c>
      <c r="IY164" s="86">
        <f t="shared" si="555"/>
        <v>0.4948725658885979</v>
      </c>
      <c r="IZ164" s="86">
        <f t="shared" si="556"/>
        <v>0.1166972128056057</v>
      </c>
      <c r="JA164" s="86">
        <f t="shared" si="557"/>
        <v>4.3282698022001846E-2</v>
      </c>
      <c r="JB164" s="86">
        <f t="shared" si="558"/>
        <v>7.6928879653860402E-2</v>
      </c>
      <c r="JC164" s="86">
        <f t="shared" si="559"/>
        <v>4.0446241279766225E-2</v>
      </c>
      <c r="JD164" s="86">
        <f t="shared" si="560"/>
        <v>2.7415255405985117E-2</v>
      </c>
      <c r="JE164" s="86">
        <f t="shared" si="561"/>
        <v>5.2011602876909258E-2</v>
      </c>
      <c r="JF164" s="86">
        <f t="shared" si="562"/>
        <v>6.0253432194666168E-2</v>
      </c>
      <c r="JG164" s="86">
        <f t="shared" si="563"/>
        <v>6.526423203154165E-2</v>
      </c>
      <c r="JH164" s="86">
        <f t="shared" si="564"/>
        <v>0.30273769268829465</v>
      </c>
      <c r="JI164" s="86">
        <f t="shared" si="565"/>
        <v>0.33512579002739218</v>
      </c>
      <c r="JJ164" s="86">
        <f t="shared" si="566"/>
        <v>0.11251529092213378</v>
      </c>
      <c r="JK164" s="86">
        <f t="shared" si="567"/>
        <v>7.8380240556588807E-2</v>
      </c>
      <c r="JL164" s="86">
        <f t="shared" si="568"/>
        <v>2.2506208074839974E-2</v>
      </c>
      <c r="JM164" s="86">
        <f t="shared" si="569"/>
        <v>2.5188500563871698E-2</v>
      </c>
    </row>
    <row r="165" spans="2:273" x14ac:dyDescent="0.25">
      <c r="B165" s="2">
        <v>138</v>
      </c>
      <c r="C165" s="37">
        <v>46.112200000000001</v>
      </c>
      <c r="D165" s="37">
        <v>45.882100000000001</v>
      </c>
      <c r="E165" s="37">
        <v>47.105400000000003</v>
      </c>
      <c r="F165" s="37">
        <v>47.105400000000003</v>
      </c>
      <c r="G165" s="37">
        <v>46.855899999999998</v>
      </c>
      <c r="H165" s="37">
        <v>46.433199999999999</v>
      </c>
      <c r="I165" s="37">
        <v>46.712899999999998</v>
      </c>
      <c r="J165" s="37">
        <v>46.8125</v>
      </c>
      <c r="K165" s="37">
        <v>45.713700000000003</v>
      </c>
      <c r="L165" s="37">
        <v>47.763599999999997</v>
      </c>
      <c r="M165" s="37">
        <v>48.902999999999999</v>
      </c>
      <c r="N165" s="37">
        <v>46.888100000000001</v>
      </c>
      <c r="O165" s="37">
        <v>46.714700000000001</v>
      </c>
      <c r="P165" s="37">
        <v>46.625999999999998</v>
      </c>
      <c r="Q165" s="37">
        <v>48.740699999999997</v>
      </c>
      <c r="S165" s="4">
        <f t="shared" si="441"/>
        <v>45.93802802149105</v>
      </c>
      <c r="T165" s="4">
        <f t="shared" si="442"/>
        <v>46.183510985535428</v>
      </c>
      <c r="U165" s="4">
        <f t="shared" si="443"/>
        <v>46.768593107326666</v>
      </c>
      <c r="V165" s="4">
        <f t="shared" si="444"/>
        <v>47.01886142156814</v>
      </c>
      <c r="W165" s="4">
        <f t="shared" si="445"/>
        <v>46.512678319699233</v>
      </c>
      <c r="X165" s="4">
        <f t="shared" si="446"/>
        <v>46.27913973543717</v>
      </c>
      <c r="Y165" s="4">
        <f t="shared" si="447"/>
        <v>46.633724146602553</v>
      </c>
      <c r="Z165" s="4">
        <f t="shared" si="448"/>
        <v>46.674095149596631</v>
      </c>
      <c r="AA165" s="4">
        <f t="shared" si="449"/>
        <v>45.995318081515933</v>
      </c>
      <c r="AB165" s="4">
        <f t="shared" si="450"/>
        <v>48.102730361496384</v>
      </c>
      <c r="AC165" s="4">
        <f t="shared" si="451"/>
        <v>48.717582693857494</v>
      </c>
      <c r="AD165" s="4">
        <f t="shared" si="452"/>
        <v>47.113438407517968</v>
      </c>
      <c r="AE165" s="4">
        <f t="shared" si="453"/>
        <v>47.335882523832602</v>
      </c>
      <c r="AF165" s="4">
        <f t="shared" si="454"/>
        <v>46.730673775339341</v>
      </c>
      <c r="AG165" s="4">
        <f t="shared" si="455"/>
        <v>48.482398548379685</v>
      </c>
      <c r="AI165" s="4">
        <f t="shared" si="456"/>
        <v>0.1741719785089515</v>
      </c>
      <c r="AJ165" s="4">
        <f t="shared" si="457"/>
        <v>-0.30141098553542633</v>
      </c>
      <c r="AK165" s="4">
        <f t="shared" si="458"/>
        <v>0.33680689267333719</v>
      </c>
      <c r="AL165" s="4">
        <f t="shared" si="459"/>
        <v>8.65385784318633E-2</v>
      </c>
      <c r="AM165" s="4">
        <f t="shared" si="460"/>
        <v>0.34322168030076483</v>
      </c>
      <c r="AN165" s="4">
        <f t="shared" si="461"/>
        <v>0.15406026456282973</v>
      </c>
      <c r="AO165" s="4">
        <f t="shared" si="462"/>
        <v>7.9175853397444484E-2</v>
      </c>
      <c r="AP165" s="4">
        <f t="shared" si="463"/>
        <v>0.13840485040336858</v>
      </c>
      <c r="AQ165" s="4">
        <f t="shared" si="464"/>
        <v>-0.28161808151592993</v>
      </c>
      <c r="AR165" s="4">
        <f t="shared" si="465"/>
        <v>-0.33913036149638742</v>
      </c>
      <c r="AS165" s="4">
        <f t="shared" si="466"/>
        <v>0.1854173061425044</v>
      </c>
      <c r="AT165" s="4">
        <f t="shared" si="467"/>
        <v>-0.22533840751796674</v>
      </c>
      <c r="AU165" s="4">
        <f t="shared" si="468"/>
        <v>-0.62118252383260142</v>
      </c>
      <c r="AV165" s="4">
        <f t="shared" si="469"/>
        <v>-0.10467377533934297</v>
      </c>
      <c r="AW165" s="4">
        <f t="shared" si="469"/>
        <v>0.25830145162031215</v>
      </c>
      <c r="AY165" s="2">
        <f t="shared" si="520"/>
        <v>45.905385096103174</v>
      </c>
      <c r="AZ165" s="2">
        <f t="shared" si="359"/>
        <v>45.692294709377826</v>
      </c>
      <c r="BA165" s="2">
        <f t="shared" si="360"/>
        <v>46.230399170039419</v>
      </c>
      <c r="BB165" s="2">
        <f t="shared" si="361"/>
        <v>46.219182935617056</v>
      </c>
      <c r="BC165" s="2">
        <f t="shared" si="362"/>
        <v>45.929137061424214</v>
      </c>
      <c r="BD165" s="2">
        <f t="shared" si="363"/>
        <v>45.73670236024607</v>
      </c>
      <c r="BE165" s="2">
        <f t="shared" si="364"/>
        <v>45.8894453364762</v>
      </c>
      <c r="BF165" s="2">
        <f t="shared" si="365"/>
        <v>45.51833463454561</v>
      </c>
      <c r="BG165" s="2">
        <f t="shared" si="366"/>
        <v>45.203249216783121</v>
      </c>
      <c r="BH165" s="2">
        <f t="shared" si="367"/>
        <v>45.419842944978015</v>
      </c>
      <c r="BI165" s="2">
        <f t="shared" si="368"/>
        <v>45.511336512039023</v>
      </c>
      <c r="BJ165" s="2">
        <f t="shared" si="369"/>
        <v>45.317012405547572</v>
      </c>
      <c r="BK165" s="2">
        <f t="shared" si="370"/>
        <v>45.588555896610075</v>
      </c>
      <c r="BL165" s="2">
        <f t="shared" si="371"/>
        <v>45.752734600398107</v>
      </c>
      <c r="BM165" s="2">
        <f t="shared" si="372"/>
        <v>46.328313616972054</v>
      </c>
      <c r="BO165" s="2" t="str">
        <f t="shared" si="470"/>
        <v/>
      </c>
      <c r="BP165" s="2" t="str">
        <f t="shared" si="471"/>
        <v/>
      </c>
      <c r="BQ165" s="2" t="str">
        <f t="shared" si="472"/>
        <v/>
      </c>
      <c r="BR165" s="2" t="str">
        <f t="shared" si="473"/>
        <v/>
      </c>
      <c r="BS165" s="2" t="str">
        <f t="shared" si="474"/>
        <v/>
      </c>
      <c r="BT165" s="2" t="str">
        <f t="shared" si="475"/>
        <v/>
      </c>
      <c r="BU165" s="2" t="str">
        <f t="shared" si="476"/>
        <v/>
      </c>
      <c r="BV165" s="2" t="str">
        <f t="shared" si="477"/>
        <v/>
      </c>
      <c r="BW165" s="2" t="str">
        <f t="shared" si="478"/>
        <v/>
      </c>
      <c r="BX165" s="2" t="str">
        <f t="shared" si="479"/>
        <v/>
      </c>
      <c r="BY165" s="2" t="str">
        <f t="shared" si="480"/>
        <v/>
      </c>
      <c r="BZ165" s="2" t="str">
        <f t="shared" si="481"/>
        <v/>
      </c>
      <c r="CA165" s="2" t="str">
        <f t="shared" si="482"/>
        <v/>
      </c>
      <c r="CB165" s="2" t="str">
        <f t="shared" si="483"/>
        <v/>
      </c>
      <c r="CC165" s="2" t="str">
        <f t="shared" si="484"/>
        <v/>
      </c>
      <c r="CE165" s="2" t="str">
        <f t="shared" si="521"/>
        <v/>
      </c>
      <c r="CF165" s="2" t="str">
        <f t="shared" si="522"/>
        <v/>
      </c>
      <c r="CG165" s="2" t="str">
        <f t="shared" si="523"/>
        <v/>
      </c>
      <c r="CH165" s="2" t="str">
        <f t="shared" si="524"/>
        <v/>
      </c>
      <c r="CI165" s="2" t="str">
        <f t="shared" si="525"/>
        <v/>
      </c>
      <c r="CJ165" s="2" t="str">
        <f t="shared" si="526"/>
        <v/>
      </c>
      <c r="CK165" s="2" t="str">
        <f t="shared" si="527"/>
        <v/>
      </c>
      <c r="CL165" s="2" t="str">
        <f t="shared" si="528"/>
        <v/>
      </c>
      <c r="CM165" s="2" t="str">
        <f t="shared" si="529"/>
        <v/>
      </c>
      <c r="CN165" s="2" t="str">
        <f t="shared" si="530"/>
        <v/>
      </c>
      <c r="CO165" s="2" t="str">
        <f t="shared" si="531"/>
        <v/>
      </c>
      <c r="CP165" s="2" t="str">
        <f t="shared" si="532"/>
        <v/>
      </c>
      <c r="CQ165" s="2" t="str">
        <f t="shared" si="533"/>
        <v/>
      </c>
      <c r="CR165" s="2" t="str">
        <f t="shared" si="534"/>
        <v/>
      </c>
      <c r="CS165" s="2" t="str">
        <f t="shared" si="535"/>
        <v/>
      </c>
      <c r="CU165" s="2" t="str">
        <f t="shared" si="485"/>
        <v/>
      </c>
      <c r="CV165" s="2" t="str">
        <f t="shared" si="486"/>
        <v/>
      </c>
      <c r="CW165" s="2" t="str">
        <f t="shared" si="487"/>
        <v/>
      </c>
      <c r="CX165" s="2" t="str">
        <f t="shared" si="488"/>
        <v/>
      </c>
      <c r="CY165" s="2" t="str">
        <f t="shared" si="489"/>
        <v/>
      </c>
      <c r="CZ165" s="2" t="str">
        <f t="shared" si="490"/>
        <v/>
      </c>
      <c r="DA165" s="2" t="str">
        <f t="shared" si="491"/>
        <v/>
      </c>
      <c r="DB165" s="2" t="str">
        <f t="shared" si="492"/>
        <v/>
      </c>
      <c r="DC165" s="2" t="str">
        <f t="shared" si="493"/>
        <v/>
      </c>
      <c r="DD165" s="2" t="str">
        <f t="shared" si="494"/>
        <v/>
      </c>
      <c r="DE165" s="2" t="str">
        <f t="shared" si="495"/>
        <v/>
      </c>
      <c r="DF165" s="2" t="str">
        <f t="shared" si="496"/>
        <v/>
      </c>
      <c r="DG165" s="2" t="str">
        <f t="shared" si="497"/>
        <v/>
      </c>
      <c r="DH165" s="2" t="str">
        <f t="shared" si="498"/>
        <v/>
      </c>
      <c r="DI165" s="2" t="str">
        <f t="shared" si="499"/>
        <v/>
      </c>
      <c r="DK165" s="2">
        <f t="shared" si="500"/>
        <v>70.134558067226905</v>
      </c>
      <c r="DL165" s="2">
        <f t="shared" si="501"/>
        <v>65.660019602750182</v>
      </c>
      <c r="DM165" s="2">
        <f t="shared" si="501"/>
        <v>63.723410496562252</v>
      </c>
      <c r="DN165" s="2">
        <f t="shared" si="501"/>
        <v>62.509794696969678</v>
      </c>
      <c r="DO165" s="2">
        <f t="shared" si="501"/>
        <v>63.802000015278843</v>
      </c>
      <c r="DP165" s="2">
        <f t="shared" si="501"/>
        <v>60.991943305322124</v>
      </c>
      <c r="DQ165" s="2">
        <f t="shared" si="501"/>
        <v>60.445740785070782</v>
      </c>
      <c r="DR165" s="2">
        <f t="shared" si="501"/>
        <v>66.516966177606164</v>
      </c>
      <c r="DS165" s="2">
        <f t="shared" si="501"/>
        <v>62.401720184470186</v>
      </c>
      <c r="DT165" s="2">
        <f t="shared" si="501"/>
        <v>59.018563584637278</v>
      </c>
      <c r="DU165" s="2">
        <f t="shared" si="501"/>
        <v>61.902874796224793</v>
      </c>
      <c r="DV165" s="2">
        <f t="shared" si="501"/>
        <v>62.968487766714084</v>
      </c>
      <c r="DW165" s="2">
        <f t="shared" si="501"/>
        <v>67.780291624649863</v>
      </c>
      <c r="DX165" s="2">
        <f t="shared" si="501"/>
        <v>59.69912707444287</v>
      </c>
      <c r="DY165" s="2">
        <f t="shared" si="501"/>
        <v>54.028909957325752</v>
      </c>
      <c r="EA165" s="2">
        <f t="shared" si="440"/>
        <v>45.353539547371071</v>
      </c>
      <c r="EB165" s="2">
        <f t="shared" si="502"/>
        <v>45.576296412830558</v>
      </c>
      <c r="EC165" s="2">
        <f t="shared" si="503"/>
        <v>46.141245534170743</v>
      </c>
      <c r="ED165" s="2">
        <f t="shared" si="504"/>
        <v>46.109585357616879</v>
      </c>
      <c r="EE165" s="2">
        <f t="shared" si="505"/>
        <v>45.764438236803478</v>
      </c>
      <c r="EF165" s="2">
        <f t="shared" si="506"/>
        <v>45.601234300372489</v>
      </c>
      <c r="EG165" s="2">
        <f t="shared" si="507"/>
        <v>45.756499554534216</v>
      </c>
      <c r="EH165" s="2">
        <f t="shared" si="508"/>
        <v>45.316143600756583</v>
      </c>
      <c r="EI165" s="2">
        <f t="shared" si="509"/>
        <v>45.111428424516653</v>
      </c>
      <c r="EJ165" s="2">
        <f t="shared" si="510"/>
        <v>45.380814071981128</v>
      </c>
      <c r="EK165" s="2">
        <f t="shared" si="511"/>
        <v>45.449033944954131</v>
      </c>
      <c r="EL165" s="2">
        <f t="shared" si="512"/>
        <v>45.22700304587552</v>
      </c>
      <c r="EM165" s="2">
        <f t="shared" si="513"/>
        <v>45.496846254572517</v>
      </c>
      <c r="EN165" s="2">
        <f t="shared" si="514"/>
        <v>45.699750329159606</v>
      </c>
      <c r="EO165" s="2">
        <f t="shared" si="515"/>
        <v>46.401507735129982</v>
      </c>
      <c r="EQ165" s="2">
        <f t="shared" si="516"/>
        <v>46.412616885455975</v>
      </c>
      <c r="ER165" s="2">
        <f t="shared" si="517"/>
        <v>45.878655342587869</v>
      </c>
      <c r="ES165" s="2">
        <f t="shared" si="517"/>
        <v>46.397492210459063</v>
      </c>
      <c r="ET165" s="2">
        <f t="shared" si="517"/>
        <v>46.402938563696949</v>
      </c>
      <c r="EU165" s="2">
        <f t="shared" si="517"/>
        <v>46.243150606789634</v>
      </c>
      <c r="EV165" s="2">
        <f t="shared" si="517"/>
        <v>45.998179530159028</v>
      </c>
      <c r="EW165" s="2">
        <f t="shared" si="517"/>
        <v>46.143519016704104</v>
      </c>
      <c r="EX165" s="2">
        <f t="shared" si="517"/>
        <v>45.858417398952199</v>
      </c>
      <c r="EY165" s="2">
        <f t="shared" si="517"/>
        <v>45.366422062586373</v>
      </c>
      <c r="EZ165" s="2">
        <f t="shared" si="517"/>
        <v>45.465108091328958</v>
      </c>
      <c r="FA165" s="2">
        <f t="shared" si="517"/>
        <v>45.582034865224017</v>
      </c>
      <c r="FB165" s="2">
        <f t="shared" si="517"/>
        <v>45.463404459535418</v>
      </c>
      <c r="FC165" s="2">
        <f t="shared" si="517"/>
        <v>45.755612757278904</v>
      </c>
      <c r="FD165" s="2">
        <f t="shared" si="517"/>
        <v>45.887565625201383</v>
      </c>
      <c r="FE165" s="2">
        <f t="shared" si="517"/>
        <v>46.124001888251549</v>
      </c>
      <c r="FG165" s="2">
        <f t="shared" si="518"/>
        <v>0.99992686775055384</v>
      </c>
      <c r="FH165" s="2">
        <f t="shared" si="519"/>
        <v>0.99993103457572663</v>
      </c>
      <c r="FI165" s="2">
        <f t="shared" si="519"/>
        <v>0.99992852960174694</v>
      </c>
      <c r="FJ165" s="2">
        <f t="shared" si="519"/>
        <v>0.99993657779083889</v>
      </c>
      <c r="FK165" s="2">
        <f t="shared" si="519"/>
        <v>0.99992883624965945</v>
      </c>
      <c r="FL165" s="2">
        <f t="shared" si="519"/>
        <v>0.99992081551260392</v>
      </c>
      <c r="FM165" s="2">
        <f t="shared" si="519"/>
        <v>0.99991821183231677</v>
      </c>
      <c r="FN165" s="2">
        <f t="shared" si="519"/>
        <v>0.9999201816472143</v>
      </c>
      <c r="FO165" s="2">
        <f t="shared" si="519"/>
        <v>0.99991808553237738</v>
      </c>
      <c r="FP165" s="2">
        <f t="shared" si="519"/>
        <v>0.99991025011325951</v>
      </c>
      <c r="FQ165" s="2">
        <f t="shared" si="519"/>
        <v>0.99991895985200807</v>
      </c>
      <c r="FR165" s="2">
        <f t="shared" si="519"/>
        <v>0.99991244221786746</v>
      </c>
      <c r="FS165" s="2">
        <f t="shared" si="519"/>
        <v>0.99992680236555986</v>
      </c>
      <c r="FT165" s="2">
        <f t="shared" si="519"/>
        <v>0.99990291465557946</v>
      </c>
      <c r="FU165" s="2">
        <f t="shared" si="519"/>
        <v>0.99990908632518349</v>
      </c>
      <c r="FW165" s="2">
        <f t="shared" si="536"/>
        <v>0.51935136115629588</v>
      </c>
      <c r="FX165" s="2">
        <f t="shared" si="376"/>
        <v>0.37906343347781118</v>
      </c>
      <c r="FY165" s="2">
        <f t="shared" si="377"/>
        <v>0.34301725513022868</v>
      </c>
      <c r="FZ165" s="2">
        <f t="shared" si="378"/>
        <v>0.3700571128700913</v>
      </c>
      <c r="GA165" s="2">
        <f t="shared" si="379"/>
        <v>0.34136407229731619</v>
      </c>
      <c r="GB165" s="2">
        <f t="shared" si="380"/>
        <v>0.33820624206154754</v>
      </c>
      <c r="GC165" s="2">
        <f t="shared" si="381"/>
        <v>0.3404076246668325</v>
      </c>
      <c r="GD165" s="2">
        <f t="shared" si="382"/>
        <v>0.36973724292118104</v>
      </c>
      <c r="GE165" s="2">
        <f t="shared" si="383"/>
        <v>0.35453616767175072</v>
      </c>
      <c r="GF165" s="2">
        <f t="shared" si="384"/>
        <v>0.4484883603275458</v>
      </c>
      <c r="GG165" s="2">
        <f t="shared" si="385"/>
        <v>0.45841145507530212</v>
      </c>
      <c r="GH165" s="2">
        <f t="shared" si="386"/>
        <v>0.37417692749256676</v>
      </c>
      <c r="GI165" s="2">
        <f t="shared" si="387"/>
        <v>0.3481074467026477</v>
      </c>
      <c r="GJ165" s="2">
        <f t="shared" si="388"/>
        <v>0.27487184491099181</v>
      </c>
      <c r="GK165" s="2">
        <f t="shared" si="389"/>
        <v>0.26625584345117576</v>
      </c>
      <c r="GM165" s="86">
        <f t="shared" si="537"/>
        <v>8.9849639345051994E-184</v>
      </c>
      <c r="GN165" s="86">
        <f t="shared" si="390"/>
        <v>1.3907276151074746E-203</v>
      </c>
      <c r="GO165" s="86">
        <f t="shared" si="391"/>
        <v>0</v>
      </c>
      <c r="GP165" s="86">
        <f t="shared" si="392"/>
        <v>0</v>
      </c>
      <c r="GQ165" s="86">
        <f t="shared" si="393"/>
        <v>0</v>
      </c>
      <c r="GR165" s="86">
        <f t="shared" si="394"/>
        <v>6.865889074878191E-222</v>
      </c>
      <c r="GS165" s="86">
        <f t="shared" si="395"/>
        <v>9.249175268833706E-216</v>
      </c>
      <c r="GT165" s="86">
        <f t="shared" si="396"/>
        <v>6.9487487183296412E-286</v>
      </c>
      <c r="GU165" s="86">
        <f t="shared" si="397"/>
        <v>1.6684197615334657E-254</v>
      </c>
      <c r="GV165" s="86">
        <f t="shared" si="398"/>
        <v>1.8940660698242734E-214</v>
      </c>
      <c r="GW165" s="86">
        <f t="shared" si="399"/>
        <v>1.3712307002781556E-184</v>
      </c>
      <c r="GX165" s="86">
        <f t="shared" si="400"/>
        <v>8.4948716325410981E-164</v>
      </c>
      <c r="GY165" s="86">
        <f t="shared" si="401"/>
        <v>5.2266485895624718E-138</v>
      </c>
      <c r="GZ165" s="86">
        <f t="shared" si="402"/>
        <v>1.3085898798579424E-130</v>
      </c>
      <c r="HA165" s="86">
        <f t="shared" si="403"/>
        <v>1.9225968250808744E-138</v>
      </c>
      <c r="HC165" s="86">
        <f t="shared" si="538"/>
        <v>1.1498243481567223E-180</v>
      </c>
      <c r="HD165" s="86">
        <f t="shared" si="404"/>
        <v>1.921547414629127E-190</v>
      </c>
      <c r="HE165" s="86">
        <f t="shared" si="405"/>
        <v>9.5426173915632152E-248</v>
      </c>
      <c r="HF165" s="86">
        <f t="shared" si="406"/>
        <v>0</v>
      </c>
      <c r="HG165" s="86">
        <f t="shared" si="407"/>
        <v>0</v>
      </c>
      <c r="HH165" s="86">
        <f t="shared" si="408"/>
        <v>6.9002174787035942E-183</v>
      </c>
      <c r="HI165" s="86">
        <f t="shared" si="409"/>
        <v>1.1785626922037319E-141</v>
      </c>
      <c r="HJ165" s="86">
        <f t="shared" si="410"/>
        <v>5.2179635855689201E-116</v>
      </c>
      <c r="HK165" s="86">
        <f t="shared" si="411"/>
        <v>4.1945990254444056E-171</v>
      </c>
      <c r="HL165" s="86">
        <f t="shared" si="412"/>
        <v>6.6890375105751401E-143</v>
      </c>
      <c r="HM165" s="86">
        <f t="shared" si="413"/>
        <v>2.9755201867469901E-114</v>
      </c>
      <c r="HN165" s="86">
        <f t="shared" si="414"/>
        <v>1.0546291044952856E-110</v>
      </c>
      <c r="HO165" s="86">
        <f t="shared" si="415"/>
        <v>4.2619454273778503E-88</v>
      </c>
      <c r="HP165" s="86">
        <f t="shared" si="416"/>
        <v>7.9089424677889139E-83</v>
      </c>
      <c r="HQ165" s="86">
        <f t="shared" si="417"/>
        <v>1.330159143970811E-108</v>
      </c>
      <c r="HS165" s="86">
        <f t="shared" si="539"/>
        <v>9.4292731825048086E-16</v>
      </c>
      <c r="HT165" s="86">
        <f t="shared" si="418"/>
        <v>2.1210039098927213E-14</v>
      </c>
      <c r="HU165" s="86">
        <f t="shared" si="419"/>
        <v>4.8373604371947279E-15</v>
      </c>
      <c r="HV165" s="86">
        <f t="shared" si="420"/>
        <v>5.2459718965154416E-16</v>
      </c>
      <c r="HW165" s="86">
        <f t="shared" si="421"/>
        <v>3.0545798164839736E-14</v>
      </c>
      <c r="HX165" s="86">
        <f t="shared" si="422"/>
        <v>1.3877064788527453E-15</v>
      </c>
      <c r="HY165" s="86">
        <f t="shared" si="423"/>
        <v>2.7029000818686592E-12</v>
      </c>
      <c r="HZ165" s="86">
        <f t="shared" si="424"/>
        <v>1.2029594653577499E-17</v>
      </c>
      <c r="IA165" s="86">
        <f t="shared" si="425"/>
        <v>9.9751447735739936E-14</v>
      </c>
      <c r="IB165" s="86">
        <f t="shared" si="426"/>
        <v>1.8196422702670553E-16</v>
      </c>
      <c r="IC165" s="86">
        <f t="shared" si="427"/>
        <v>5.5935353264222226E-18</v>
      </c>
      <c r="ID165" s="86">
        <f t="shared" si="428"/>
        <v>7.9390391717351686E-13</v>
      </c>
      <c r="IE165" s="86">
        <f t="shared" si="429"/>
        <v>6.6049839720699628E-11</v>
      </c>
      <c r="IF165" s="86">
        <f t="shared" si="430"/>
        <v>6.6854855037820485E-10</v>
      </c>
      <c r="IG165" s="86">
        <f t="shared" si="431"/>
        <v>1.4556165425783972E-11</v>
      </c>
      <c r="II165" s="86">
        <f t="shared" si="540"/>
        <v>0.51831127213715023</v>
      </c>
      <c r="IJ165" s="86">
        <f t="shared" si="541"/>
        <v>0.16927377844002833</v>
      </c>
      <c r="IK165" s="86">
        <f t="shared" si="542"/>
        <v>7.2542666377338971E-2</v>
      </c>
      <c r="IL165" s="86">
        <f t="shared" si="543"/>
        <v>0.12161083139280095</v>
      </c>
      <c r="IM165" s="86">
        <f t="shared" si="544"/>
        <v>6.8477263806281982E-2</v>
      </c>
      <c r="IN165" s="86">
        <f t="shared" si="545"/>
        <v>5.0021490553092865E-2</v>
      </c>
      <c r="IO165" s="86">
        <f t="shared" si="546"/>
        <v>8.3124685640418236E-2</v>
      </c>
      <c r="IP165" s="86">
        <f t="shared" si="547"/>
        <v>0.10136375720905261</v>
      </c>
      <c r="IQ165" s="86">
        <f t="shared" si="548"/>
        <v>0.10286138260374018</v>
      </c>
      <c r="IR165" s="86">
        <f t="shared" si="549"/>
        <v>0.37606833965928749</v>
      </c>
      <c r="IS165" s="86">
        <f t="shared" si="550"/>
        <v>0.40613410215418977</v>
      </c>
      <c r="IT165" s="86">
        <f t="shared" si="551"/>
        <v>0.162841306856467</v>
      </c>
      <c r="IU165" s="86">
        <f t="shared" si="552"/>
        <v>0.11653964572697038</v>
      </c>
      <c r="IV165" s="86">
        <f t="shared" si="553"/>
        <v>3.6981229643733515E-2</v>
      </c>
      <c r="IW165" s="86">
        <f t="shared" si="554"/>
        <v>3.9811192584154373E-2</v>
      </c>
      <c r="IY165" s="86">
        <f t="shared" si="555"/>
        <v>0.51831127213715111</v>
      </c>
      <c r="IZ165" s="86">
        <f t="shared" si="556"/>
        <v>0.16927377844004954</v>
      </c>
      <c r="JA165" s="86">
        <f t="shared" si="557"/>
        <v>7.2542666377343815E-2</v>
      </c>
      <c r="JB165" s="86">
        <f t="shared" si="558"/>
        <v>0.12161083139280147</v>
      </c>
      <c r="JC165" s="86">
        <f t="shared" si="559"/>
        <v>6.8477263806312527E-2</v>
      </c>
      <c r="JD165" s="86">
        <f t="shared" si="560"/>
        <v>5.0021490553094253E-2</v>
      </c>
      <c r="JE165" s="86">
        <f t="shared" si="561"/>
        <v>8.312468564312113E-2</v>
      </c>
      <c r="JF165" s="86">
        <f t="shared" si="562"/>
        <v>0.10136375720905262</v>
      </c>
      <c r="JG165" s="86">
        <f t="shared" si="563"/>
        <v>0.10286138260383994</v>
      </c>
      <c r="JH165" s="86">
        <f t="shared" si="564"/>
        <v>0.37606833965928765</v>
      </c>
      <c r="JI165" s="86">
        <f t="shared" si="565"/>
        <v>0.40613410215418977</v>
      </c>
      <c r="JJ165" s="86">
        <f t="shared" si="566"/>
        <v>0.16284130685726089</v>
      </c>
      <c r="JK165" s="86">
        <f t="shared" si="567"/>
        <v>0.11653964579302023</v>
      </c>
      <c r="JL165" s="86">
        <f t="shared" si="568"/>
        <v>3.6981230312282065E-2</v>
      </c>
      <c r="JM165" s="86">
        <f t="shared" si="569"/>
        <v>3.9811192598710542E-2</v>
      </c>
    </row>
    <row r="166" spans="2:273" x14ac:dyDescent="0.25">
      <c r="B166" s="2">
        <v>139</v>
      </c>
      <c r="C166" s="37">
        <v>45.433500000000002</v>
      </c>
      <c r="D166" s="37">
        <v>45.8718</v>
      </c>
      <c r="E166" s="37">
        <v>46.83</v>
      </c>
      <c r="F166" s="37">
        <v>46.83</v>
      </c>
      <c r="G166" s="37">
        <v>46.715200000000003</v>
      </c>
      <c r="H166" s="37">
        <v>46.682600000000001</v>
      </c>
      <c r="I166" s="37">
        <v>46.812899999999999</v>
      </c>
      <c r="J166" s="37">
        <v>47.109200000000001</v>
      </c>
      <c r="K166" s="37">
        <v>46.052</v>
      </c>
      <c r="L166" s="37">
        <v>48.469499999999996</v>
      </c>
      <c r="M166" s="37">
        <v>48.983199999999997</v>
      </c>
      <c r="N166" s="37">
        <v>47.372500000000002</v>
      </c>
      <c r="O166" s="37">
        <v>47.401899999999998</v>
      </c>
      <c r="P166" s="37">
        <v>47.0411</v>
      </c>
      <c r="Q166" s="37">
        <v>49.920999999999999</v>
      </c>
      <c r="S166" s="4">
        <f t="shared" si="441"/>
        <v>45.916714532278547</v>
      </c>
      <c r="T166" s="4">
        <f t="shared" si="442"/>
        <v>46.256182294714939</v>
      </c>
      <c r="U166" s="4">
        <f t="shared" si="443"/>
        <v>46.955215396505743</v>
      </c>
      <c r="V166" s="4">
        <f t="shared" si="444"/>
        <v>47.234495091939309</v>
      </c>
      <c r="W166" s="4">
        <f t="shared" si="445"/>
        <v>46.731451409874474</v>
      </c>
      <c r="X166" s="4">
        <f t="shared" si="446"/>
        <v>46.527497688540244</v>
      </c>
      <c r="Y166" s="4">
        <f t="shared" si="447"/>
        <v>46.87743676995207</v>
      </c>
      <c r="Z166" s="4">
        <f t="shared" si="448"/>
        <v>47.091365583942377</v>
      </c>
      <c r="AA166" s="4">
        <f t="shared" si="449"/>
        <v>46.233596532836138</v>
      </c>
      <c r="AB166" s="4">
        <f t="shared" si="450"/>
        <v>48.073393349486409</v>
      </c>
      <c r="AC166" s="4">
        <f t="shared" si="451"/>
        <v>48.588241943217028</v>
      </c>
      <c r="AD166" s="4">
        <f t="shared" si="452"/>
        <v>47.488405265985108</v>
      </c>
      <c r="AE166" s="4">
        <f t="shared" si="453"/>
        <v>47.795864762424706</v>
      </c>
      <c r="AF166" s="4">
        <f t="shared" si="454"/>
        <v>47.153137090811391</v>
      </c>
      <c r="AG166" s="4">
        <f t="shared" si="455"/>
        <v>49.357313631898727</v>
      </c>
      <c r="AI166" s="4">
        <f t="shared" si="456"/>
        <v>-0.48321453227854505</v>
      </c>
      <c r="AJ166" s="4">
        <f t="shared" si="457"/>
        <v>-0.38438229471493912</v>
      </c>
      <c r="AK166" s="4">
        <f t="shared" si="458"/>
        <v>-0.12521539650574454</v>
      </c>
      <c r="AL166" s="4">
        <f t="shared" si="459"/>
        <v>-0.40449509193931021</v>
      </c>
      <c r="AM166" s="4">
        <f t="shared" si="460"/>
        <v>-1.6251409874470824E-2</v>
      </c>
      <c r="AN166" s="4">
        <f t="shared" si="461"/>
        <v>0.15510231145975695</v>
      </c>
      <c r="AO166" s="4">
        <f t="shared" si="462"/>
        <v>-6.4536769952070472E-2</v>
      </c>
      <c r="AP166" s="4">
        <f t="shared" si="463"/>
        <v>1.783441605762448E-2</v>
      </c>
      <c r="AQ166" s="4">
        <f t="shared" si="464"/>
        <v>-0.18159653283613864</v>
      </c>
      <c r="AR166" s="4">
        <f t="shared" si="465"/>
        <v>0.39610665051358751</v>
      </c>
      <c r="AS166" s="4">
        <f t="shared" si="466"/>
        <v>0.39495805678296847</v>
      </c>
      <c r="AT166" s="4">
        <f t="shared" si="467"/>
        <v>-0.11590526598510564</v>
      </c>
      <c r="AU166" s="4">
        <f t="shared" si="468"/>
        <v>-0.39396476242470868</v>
      </c>
      <c r="AV166" s="4">
        <f t="shared" si="469"/>
        <v>-0.11203709081139124</v>
      </c>
      <c r="AW166" s="4">
        <f t="shared" si="469"/>
        <v>0.56368636810127271</v>
      </c>
      <c r="AY166" s="2">
        <f t="shared" si="520"/>
        <v>45.889964023258585</v>
      </c>
      <c r="AZ166" s="2">
        <f t="shared" si="359"/>
        <v>45.655332421454233</v>
      </c>
      <c r="BA166" s="2">
        <f t="shared" si="360"/>
        <v>46.190127556317719</v>
      </c>
      <c r="BB166" s="2">
        <f t="shared" si="361"/>
        <v>46.179546701655298</v>
      </c>
      <c r="BC166" s="2">
        <f t="shared" si="362"/>
        <v>45.893648354326224</v>
      </c>
      <c r="BD166" s="2">
        <f t="shared" si="363"/>
        <v>45.695968762660904</v>
      </c>
      <c r="BE166" s="2">
        <f t="shared" si="364"/>
        <v>45.857770266427927</v>
      </c>
      <c r="BF166" s="2">
        <f t="shared" si="365"/>
        <v>45.489891590100498</v>
      </c>
      <c r="BG166" s="2">
        <f t="shared" si="366"/>
        <v>45.174176440127539</v>
      </c>
      <c r="BH166" s="2">
        <f t="shared" si="367"/>
        <v>45.38662856477201</v>
      </c>
      <c r="BI166" s="2">
        <f t="shared" si="368"/>
        <v>45.476331673008822</v>
      </c>
      <c r="BJ166" s="2">
        <f t="shared" si="369"/>
        <v>45.283343032662145</v>
      </c>
      <c r="BK166" s="2">
        <f t="shared" si="370"/>
        <v>45.552963229791288</v>
      </c>
      <c r="BL166" s="2">
        <f t="shared" si="371"/>
        <v>45.716541358998178</v>
      </c>
      <c r="BM166" s="2">
        <f t="shared" si="372"/>
        <v>46.291310632505812</v>
      </c>
      <c r="BO166" s="2" t="str">
        <f t="shared" si="470"/>
        <v/>
      </c>
      <c r="BP166" s="2" t="str">
        <f t="shared" si="471"/>
        <v/>
      </c>
      <c r="BQ166" s="2" t="str">
        <f t="shared" si="472"/>
        <v/>
      </c>
      <c r="BR166" s="2" t="str">
        <f t="shared" si="473"/>
        <v/>
      </c>
      <c r="BS166" s="2" t="str">
        <f t="shared" si="474"/>
        <v/>
      </c>
      <c r="BT166" s="2" t="str">
        <f t="shared" si="475"/>
        <v/>
      </c>
      <c r="BU166" s="2" t="str">
        <f t="shared" si="476"/>
        <v/>
      </c>
      <c r="BV166" s="2" t="str">
        <f t="shared" si="477"/>
        <v/>
      </c>
      <c r="BW166" s="2" t="str">
        <f t="shared" si="478"/>
        <v/>
      </c>
      <c r="BX166" s="2" t="str">
        <f t="shared" si="479"/>
        <v/>
      </c>
      <c r="BY166" s="2" t="str">
        <f t="shared" si="480"/>
        <v/>
      </c>
      <c r="BZ166" s="2" t="str">
        <f t="shared" si="481"/>
        <v/>
      </c>
      <c r="CA166" s="2" t="str">
        <f t="shared" si="482"/>
        <v/>
      </c>
      <c r="CB166" s="2" t="str">
        <f t="shared" si="483"/>
        <v/>
      </c>
      <c r="CC166" s="2" t="str">
        <f t="shared" si="484"/>
        <v/>
      </c>
      <c r="CE166" s="2" t="str">
        <f t="shared" si="521"/>
        <v/>
      </c>
      <c r="CF166" s="2" t="str">
        <f t="shared" si="522"/>
        <v/>
      </c>
      <c r="CG166" s="2" t="str">
        <f t="shared" si="523"/>
        <v/>
      </c>
      <c r="CH166" s="2" t="str">
        <f t="shared" si="524"/>
        <v/>
      </c>
      <c r="CI166" s="2" t="str">
        <f t="shared" si="525"/>
        <v/>
      </c>
      <c r="CJ166" s="2" t="str">
        <f t="shared" si="526"/>
        <v/>
      </c>
      <c r="CK166" s="2" t="str">
        <f t="shared" si="527"/>
        <v/>
      </c>
      <c r="CL166" s="2" t="str">
        <f t="shared" si="528"/>
        <v/>
      </c>
      <c r="CM166" s="2" t="str">
        <f t="shared" si="529"/>
        <v/>
      </c>
      <c r="CN166" s="2" t="str">
        <f t="shared" si="530"/>
        <v/>
      </c>
      <c r="CO166" s="2" t="str">
        <f t="shared" si="531"/>
        <v/>
      </c>
      <c r="CP166" s="2" t="str">
        <f t="shared" si="532"/>
        <v/>
      </c>
      <c r="CQ166" s="2" t="str">
        <f t="shared" si="533"/>
        <v/>
      </c>
      <c r="CR166" s="2" t="str">
        <f t="shared" si="534"/>
        <v/>
      </c>
      <c r="CS166" s="2" t="str">
        <f t="shared" si="535"/>
        <v/>
      </c>
      <c r="CU166" s="2" t="str">
        <f t="shared" si="485"/>
        <v/>
      </c>
      <c r="CV166" s="2" t="str">
        <f t="shared" si="486"/>
        <v/>
      </c>
      <c r="CW166" s="2" t="str">
        <f t="shared" si="487"/>
        <v/>
      </c>
      <c r="CX166" s="2" t="str">
        <f t="shared" si="488"/>
        <v/>
      </c>
      <c r="CY166" s="2" t="str">
        <f t="shared" si="489"/>
        <v/>
      </c>
      <c r="CZ166" s="2" t="str">
        <f t="shared" si="490"/>
        <v/>
      </c>
      <c r="DA166" s="2" t="str">
        <f t="shared" si="491"/>
        <v/>
      </c>
      <c r="DB166" s="2" t="str">
        <f t="shared" si="492"/>
        <v/>
      </c>
      <c r="DC166" s="2" t="str">
        <f t="shared" si="493"/>
        <v/>
      </c>
      <c r="DD166" s="2" t="str">
        <f t="shared" si="494"/>
        <v/>
      </c>
      <c r="DE166" s="2" t="str">
        <f t="shared" si="495"/>
        <v/>
      </c>
      <c r="DF166" s="2" t="str">
        <f t="shared" si="496"/>
        <v/>
      </c>
      <c r="DG166" s="2" t="str">
        <f t="shared" si="497"/>
        <v/>
      </c>
      <c r="DH166" s="2" t="str">
        <f t="shared" si="498"/>
        <v/>
      </c>
      <c r="DI166" s="2" t="str">
        <f t="shared" si="499"/>
        <v/>
      </c>
      <c r="DK166" s="2">
        <f t="shared" si="500"/>
        <v>70.288946386554642</v>
      </c>
      <c r="DL166" s="2">
        <f t="shared" si="501"/>
        <v>65.781543850267383</v>
      </c>
      <c r="DM166" s="2">
        <f t="shared" si="501"/>
        <v>63.830654010695184</v>
      </c>
      <c r="DN166" s="2">
        <f t="shared" si="501"/>
        <v>62.607507196969678</v>
      </c>
      <c r="DO166" s="2">
        <f t="shared" si="501"/>
        <v>63.908950802139046</v>
      </c>
      <c r="DP166" s="2">
        <f t="shared" si="501"/>
        <v>61.075794005602233</v>
      </c>
      <c r="DQ166" s="2">
        <f t="shared" si="501"/>
        <v>60.524404401544395</v>
      </c>
      <c r="DR166" s="2">
        <f t="shared" si="501"/>
        <v>66.642346602316593</v>
      </c>
      <c r="DS166" s="2">
        <f t="shared" si="501"/>
        <v>62.500263620763619</v>
      </c>
      <c r="DT166" s="2">
        <f t="shared" si="501"/>
        <v>59.08882463252727</v>
      </c>
      <c r="DU166" s="2">
        <f t="shared" si="501"/>
        <v>61.997554139854131</v>
      </c>
      <c r="DV166" s="2">
        <f t="shared" si="501"/>
        <v>63.070970862968231</v>
      </c>
      <c r="DW166" s="2">
        <f t="shared" si="501"/>
        <v>67.918628627450971</v>
      </c>
      <c r="DX166" s="2">
        <f t="shared" si="501"/>
        <v>59.779379516358468</v>
      </c>
      <c r="DY166" s="2">
        <f t="shared" si="501"/>
        <v>54.072329634898061</v>
      </c>
      <c r="EA166" s="2">
        <f t="shared" si="440"/>
        <v>45.300028235251716</v>
      </c>
      <c r="EB166" s="2">
        <f t="shared" si="502"/>
        <v>45.529601542605292</v>
      </c>
      <c r="EC166" s="2">
        <f t="shared" si="503"/>
        <v>46.093416502596718</v>
      </c>
      <c r="ED166" s="2">
        <f t="shared" si="504"/>
        <v>46.060919680418841</v>
      </c>
      <c r="EE166" s="2">
        <f t="shared" si="505"/>
        <v>45.714656083191116</v>
      </c>
      <c r="EF166" s="2">
        <f t="shared" si="506"/>
        <v>45.548574191753225</v>
      </c>
      <c r="EG166" s="2">
        <f t="shared" si="507"/>
        <v>45.712956432095403</v>
      </c>
      <c r="EH166" s="2">
        <f t="shared" si="508"/>
        <v>45.270700151316746</v>
      </c>
      <c r="EI166" s="2">
        <f t="shared" si="509"/>
        <v>45.074414685314679</v>
      </c>
      <c r="EJ166" s="2">
        <f t="shared" si="510"/>
        <v>45.34475786008958</v>
      </c>
      <c r="EK166" s="2">
        <f t="shared" si="511"/>
        <v>45.40947319439725</v>
      </c>
      <c r="EL166" s="2">
        <f t="shared" si="512"/>
        <v>45.185742459616634</v>
      </c>
      <c r="EM166" s="2">
        <f t="shared" si="513"/>
        <v>45.453274313500209</v>
      </c>
      <c r="EN166" s="2">
        <f t="shared" si="514"/>
        <v>45.658480795939077</v>
      </c>
      <c r="EO166" s="2">
        <f t="shared" si="515"/>
        <v>46.371674940858348</v>
      </c>
      <c r="EQ166" s="2">
        <f t="shared" si="516"/>
        <v>46.384823854862468</v>
      </c>
      <c r="ER166" s="2">
        <f t="shared" si="517"/>
        <v>45.839990970453385</v>
      </c>
      <c r="ES166" s="2">
        <f t="shared" si="517"/>
        <v>46.355884713145265</v>
      </c>
      <c r="ET166" s="2">
        <f t="shared" si="517"/>
        <v>46.361272524338169</v>
      </c>
      <c r="EU166" s="2">
        <f t="shared" si="517"/>
        <v>46.205354301866365</v>
      </c>
      <c r="EV166" s="2">
        <f t="shared" si="517"/>
        <v>45.955886729587199</v>
      </c>
      <c r="EW166" s="2">
        <f t="shared" si="517"/>
        <v>46.110622548778778</v>
      </c>
      <c r="EX166" s="2">
        <f t="shared" si="517"/>
        <v>45.826679867072045</v>
      </c>
      <c r="EY166" s="2">
        <f t="shared" si="517"/>
        <v>45.336356930713563</v>
      </c>
      <c r="EZ166" s="2">
        <f t="shared" si="517"/>
        <v>45.431200317099268</v>
      </c>
      <c r="FA166" s="2">
        <f t="shared" si="517"/>
        <v>45.545824083421053</v>
      </c>
      <c r="FB166" s="2">
        <f t="shared" si="517"/>
        <v>45.42861304134869</v>
      </c>
      <c r="FC166" s="2">
        <f t="shared" si="517"/>
        <v>45.719160914086771</v>
      </c>
      <c r="FD166" s="2">
        <f t="shared" si="517"/>
        <v>45.851973000742262</v>
      </c>
      <c r="FE166" s="2">
        <f t="shared" si="517"/>
        <v>46.087087225704046</v>
      </c>
      <c r="FG166" s="2">
        <f t="shared" si="518"/>
        <v>0.99993330216660847</v>
      </c>
      <c r="FH166" s="2">
        <f t="shared" si="519"/>
        <v>0.99993710240384615</v>
      </c>
      <c r="FI166" s="2">
        <f t="shared" si="519"/>
        <v>0.99993481781219407</v>
      </c>
      <c r="FJ166" s="2">
        <f t="shared" si="519"/>
        <v>0.99994215793500341</v>
      </c>
      <c r="FK166" s="2">
        <f t="shared" si="519"/>
        <v>0.99993509748192411</v>
      </c>
      <c r="FL166" s="2">
        <f t="shared" si="519"/>
        <v>0.99992778238601854</v>
      </c>
      <c r="FM166" s="2">
        <f t="shared" si="519"/>
        <v>0.99992540776774086</v>
      </c>
      <c r="FN166" s="2">
        <f t="shared" si="519"/>
        <v>0.99992720428582471</v>
      </c>
      <c r="FO166" s="2">
        <f t="shared" si="519"/>
        <v>0.99992529257916807</v>
      </c>
      <c r="FP166" s="2">
        <f t="shared" si="519"/>
        <v>0.99991814648406308</v>
      </c>
      <c r="FQ166" s="2">
        <f t="shared" si="519"/>
        <v>0.99992608997958154</v>
      </c>
      <c r="FR166" s="2">
        <f t="shared" si="519"/>
        <v>0.99992014573841714</v>
      </c>
      <c r="FS166" s="2">
        <f t="shared" si="519"/>
        <v>0.99993324253401739</v>
      </c>
      <c r="FT166" s="2">
        <f t="shared" si="519"/>
        <v>0.9999114563571655</v>
      </c>
      <c r="FU166" s="2">
        <f t="shared" si="519"/>
        <v>0.99991708507985055</v>
      </c>
      <c r="FW166" s="2">
        <f t="shared" si="536"/>
        <v>0.54228563489079717</v>
      </c>
      <c r="FX166" s="2">
        <f t="shared" si="376"/>
        <v>0.40097074576022013</v>
      </c>
      <c r="FY166" s="2">
        <f t="shared" si="377"/>
        <v>0.36406276240038149</v>
      </c>
      <c r="FZ166" s="2">
        <f t="shared" si="378"/>
        <v>0.39177232654223021</v>
      </c>
      <c r="GA166" s="2">
        <f t="shared" si="379"/>
        <v>0.36236409431701844</v>
      </c>
      <c r="GB166" s="2">
        <f t="shared" si="380"/>
        <v>0.35911792187595087</v>
      </c>
      <c r="GC166" s="2">
        <f t="shared" si="381"/>
        <v>0.36138109166569515</v>
      </c>
      <c r="GD166" s="2">
        <f t="shared" si="382"/>
        <v>0.39144535016281101</v>
      </c>
      <c r="GE166" s="2">
        <f t="shared" si="383"/>
        <v>0.37588405960692711</v>
      </c>
      <c r="GF166" s="2">
        <f t="shared" si="384"/>
        <v>0.47136217436844358</v>
      </c>
      <c r="GG166" s="2">
        <f t="shared" si="385"/>
        <v>0.48134965367720567</v>
      </c>
      <c r="GH166" s="2">
        <f t="shared" si="386"/>
        <v>0.39598192853273956</v>
      </c>
      <c r="GI166" s="2">
        <f t="shared" si="387"/>
        <v>0.36928971203541044</v>
      </c>
      <c r="GJ166" s="2">
        <f t="shared" si="388"/>
        <v>0.29360483697050072</v>
      </c>
      <c r="GK166" s="2">
        <f t="shared" si="389"/>
        <v>0.28463212994865122</v>
      </c>
      <c r="GM166" s="86">
        <f t="shared" si="537"/>
        <v>3.76095544831553E-188</v>
      </c>
      <c r="GN166" s="86">
        <f t="shared" si="390"/>
        <v>1.9176875545837445E-208</v>
      </c>
      <c r="GO166" s="86">
        <f t="shared" si="391"/>
        <v>0</v>
      </c>
      <c r="GP166" s="86">
        <f t="shared" si="392"/>
        <v>0</v>
      </c>
      <c r="GQ166" s="86">
        <f t="shared" si="393"/>
        <v>0</v>
      </c>
      <c r="GR166" s="86">
        <f t="shared" si="394"/>
        <v>3.6963024300291847E-227</v>
      </c>
      <c r="GS166" s="86">
        <f t="shared" si="395"/>
        <v>6.5054508715802957E-221</v>
      </c>
      <c r="GT166" s="86">
        <f t="shared" si="396"/>
        <v>1.1625189556542329E-292</v>
      </c>
      <c r="GU166" s="86">
        <f t="shared" si="397"/>
        <v>1.484369312100943E-260</v>
      </c>
      <c r="GV166" s="86">
        <f t="shared" si="398"/>
        <v>1.3632298949324931E-219</v>
      </c>
      <c r="GW166" s="86">
        <f t="shared" si="399"/>
        <v>5.8612786728221591E-189</v>
      </c>
      <c r="GX166" s="86">
        <f t="shared" si="400"/>
        <v>1.0226302699105155E-167</v>
      </c>
      <c r="GY166" s="86">
        <f t="shared" si="401"/>
        <v>2.6801880047146458E-141</v>
      </c>
      <c r="GZ166" s="86">
        <f t="shared" si="402"/>
        <v>1.0397406540537919E-133</v>
      </c>
      <c r="HA166" s="86">
        <f t="shared" si="403"/>
        <v>1.0596009181262994E-141</v>
      </c>
      <c r="HC166" s="86">
        <f t="shared" si="538"/>
        <v>1.3255591053637413E-186</v>
      </c>
      <c r="HD166" s="86">
        <f t="shared" si="404"/>
        <v>1.0325250598707955E-196</v>
      </c>
      <c r="HE166" s="86">
        <f t="shared" si="405"/>
        <v>7.9334451751550814E-256</v>
      </c>
      <c r="HF166" s="86">
        <f t="shared" si="406"/>
        <v>0</v>
      </c>
      <c r="HG166" s="86">
        <f t="shared" si="407"/>
        <v>0</v>
      </c>
      <c r="HH166" s="86">
        <f t="shared" si="408"/>
        <v>6.7927080530941228E-189</v>
      </c>
      <c r="HI166" s="86">
        <f t="shared" si="409"/>
        <v>2.5860115281631755E-146</v>
      </c>
      <c r="HJ166" s="86">
        <f t="shared" si="410"/>
        <v>9.9869278522667476E-120</v>
      </c>
      <c r="HK166" s="86">
        <f t="shared" si="411"/>
        <v>1.1739785301558992E-176</v>
      </c>
      <c r="HL166" s="86">
        <f t="shared" si="412"/>
        <v>1.5502020784846368E-147</v>
      </c>
      <c r="HM166" s="86">
        <f t="shared" si="413"/>
        <v>7.0292656558471046E-118</v>
      </c>
      <c r="HN166" s="86">
        <f t="shared" si="414"/>
        <v>2.5595623565186329E-114</v>
      </c>
      <c r="HO166" s="86">
        <f t="shared" si="415"/>
        <v>5.5490480724947726E-91</v>
      </c>
      <c r="HP166" s="86">
        <f t="shared" si="416"/>
        <v>1.4891244043967621E-85</v>
      </c>
      <c r="HQ166" s="86">
        <f t="shared" si="417"/>
        <v>3.9646575379998408E-112</v>
      </c>
      <c r="HS166" s="86">
        <f t="shared" si="539"/>
        <v>8.0099052110613976E-17</v>
      </c>
      <c r="HT166" s="86">
        <f t="shared" si="418"/>
        <v>1.7950908487671161E-15</v>
      </c>
      <c r="HU166" s="86">
        <f t="shared" si="419"/>
        <v>3.326822546042769E-16</v>
      </c>
      <c r="HV166" s="86">
        <f t="shared" si="420"/>
        <v>3.0890154788711222E-17</v>
      </c>
      <c r="HW166" s="86">
        <f t="shared" si="421"/>
        <v>2.235619825536712E-15</v>
      </c>
      <c r="HX166" s="86">
        <f t="shared" si="422"/>
        <v>7.4989545321751669E-17</v>
      </c>
      <c r="HY166" s="86">
        <f t="shared" si="423"/>
        <v>2.8087531637686152E-13</v>
      </c>
      <c r="HZ166" s="86">
        <f t="shared" si="424"/>
        <v>4.9477810800302888E-19</v>
      </c>
      <c r="IA166" s="86">
        <f t="shared" si="425"/>
        <v>8.4464090612301285E-15</v>
      </c>
      <c r="IB166" s="86">
        <f t="shared" si="426"/>
        <v>1.1685628420311656E-17</v>
      </c>
      <c r="IC166" s="86">
        <f t="shared" si="427"/>
        <v>3.1608218372217101E-19</v>
      </c>
      <c r="ID166" s="86">
        <f t="shared" si="428"/>
        <v>8.1747465054845738E-14</v>
      </c>
      <c r="IE166" s="86">
        <f t="shared" si="429"/>
        <v>9.0755521794711338E-12</v>
      </c>
      <c r="IF166" s="86">
        <f t="shared" si="430"/>
        <v>8.6971706932378238E-11</v>
      </c>
      <c r="IG166" s="86">
        <f t="shared" si="431"/>
        <v>1.2177387502269426E-12</v>
      </c>
      <c r="II166" s="86">
        <f t="shared" si="540"/>
        <v>0.52011204544672063</v>
      </c>
      <c r="IJ166" s="86">
        <f t="shared" si="541"/>
        <v>0.23257133048393988</v>
      </c>
      <c r="IK166" s="86">
        <f t="shared" si="542"/>
        <v>0.114408953915051</v>
      </c>
      <c r="IL166" s="86">
        <f t="shared" si="543"/>
        <v>0.1803705905455493</v>
      </c>
      <c r="IM166" s="86">
        <f t="shared" si="544"/>
        <v>0.10902547018584335</v>
      </c>
      <c r="IN166" s="86">
        <f t="shared" si="545"/>
        <v>8.5161757209117575E-2</v>
      </c>
      <c r="IO166" s="86">
        <f t="shared" si="546"/>
        <v>0.12585487880045934</v>
      </c>
      <c r="IP166" s="86">
        <f t="shared" si="547"/>
        <v>0.1585396502356981</v>
      </c>
      <c r="IQ166" s="86">
        <f t="shared" si="548"/>
        <v>0.15311390273971623</v>
      </c>
      <c r="IR166" s="86">
        <f t="shared" si="549"/>
        <v>0.44168122516725866</v>
      </c>
      <c r="IS166" s="86">
        <f t="shared" si="550"/>
        <v>0.46563741147046223</v>
      </c>
      <c r="IT166" s="86">
        <f t="shared" si="551"/>
        <v>0.22371838262278382</v>
      </c>
      <c r="IU166" s="86">
        <f t="shared" si="552"/>
        <v>0.16524892951473494</v>
      </c>
      <c r="IV166" s="86">
        <f t="shared" si="553"/>
        <v>5.8508654577656027E-2</v>
      </c>
      <c r="IW166" s="86">
        <f t="shared" si="554"/>
        <v>6.0799940254758461E-2</v>
      </c>
      <c r="IY166" s="86">
        <f t="shared" si="555"/>
        <v>0.52011204544672074</v>
      </c>
      <c r="IZ166" s="86">
        <f t="shared" si="556"/>
        <v>0.23257133048394169</v>
      </c>
      <c r="JA166" s="86">
        <f t="shared" si="557"/>
        <v>0.11440895391505133</v>
      </c>
      <c r="JB166" s="86">
        <f t="shared" si="558"/>
        <v>0.18037059054554933</v>
      </c>
      <c r="JC166" s="86">
        <f t="shared" si="559"/>
        <v>0.10902547018584559</v>
      </c>
      <c r="JD166" s="86">
        <f t="shared" si="560"/>
        <v>8.5161757209117644E-2</v>
      </c>
      <c r="JE166" s="86">
        <f t="shared" si="561"/>
        <v>0.12585487880074023</v>
      </c>
      <c r="JF166" s="86">
        <f t="shared" si="562"/>
        <v>0.1585396502356981</v>
      </c>
      <c r="JG166" s="86">
        <f t="shared" si="563"/>
        <v>0.15311390273972467</v>
      </c>
      <c r="JH166" s="86">
        <f t="shared" si="564"/>
        <v>0.44168122516725866</v>
      </c>
      <c r="JI166" s="86">
        <f t="shared" si="565"/>
        <v>0.46563741147046223</v>
      </c>
      <c r="JJ166" s="86">
        <f t="shared" si="566"/>
        <v>0.22371838262286556</v>
      </c>
      <c r="JK166" s="86">
        <f t="shared" si="567"/>
        <v>0.16524892952381048</v>
      </c>
      <c r="JL166" s="86">
        <f t="shared" si="568"/>
        <v>5.8508654664627735E-2</v>
      </c>
      <c r="JM166" s="86">
        <f t="shared" si="569"/>
        <v>6.0799940255976202E-2</v>
      </c>
    </row>
    <row r="167" spans="2:273" x14ac:dyDescent="0.25">
      <c r="B167" s="2">
        <v>140</v>
      </c>
      <c r="C167" s="37">
        <v>45.715600000000002</v>
      </c>
      <c r="D167" s="37">
        <v>46.042099999999998</v>
      </c>
      <c r="E167" s="37">
        <v>46.806399999999996</v>
      </c>
      <c r="F167" s="37">
        <v>46.806399999999996</v>
      </c>
      <c r="G167" s="37">
        <v>46.949599999999997</v>
      </c>
      <c r="H167" s="37">
        <v>46.882199999999997</v>
      </c>
      <c r="I167" s="37">
        <v>47.109699999999997</v>
      </c>
      <c r="J167" s="37">
        <v>47.453099999999999</v>
      </c>
      <c r="K167" s="37">
        <v>46.338799999999999</v>
      </c>
      <c r="L167" s="37">
        <v>48.668799999999997</v>
      </c>
      <c r="M167" s="37">
        <v>48.072299999999998</v>
      </c>
      <c r="N167" s="37">
        <v>47.8142</v>
      </c>
      <c r="O167" s="37">
        <v>47.77</v>
      </c>
      <c r="P167" s="37">
        <v>48.101500000000001</v>
      </c>
      <c r="Q167" s="37">
        <v>50.765900000000002</v>
      </c>
      <c r="S167" s="4">
        <f t="shared" si="441"/>
        <v>45.89611474754242</v>
      </c>
      <c r="T167" s="4">
        <f t="shared" si="442"/>
        <v>46.307851947661582</v>
      </c>
      <c r="U167" s="4">
        <f t="shared" si="443"/>
        <v>47.164395278963816</v>
      </c>
      <c r="V167" s="4">
        <f t="shared" si="444"/>
        <v>47.431800968901904</v>
      </c>
      <c r="W167" s="4">
        <f t="shared" si="445"/>
        <v>46.979812748801415</v>
      </c>
      <c r="X167" s="4">
        <f t="shared" si="446"/>
        <v>46.833811388801315</v>
      </c>
      <c r="Y167" s="4">
        <f t="shared" si="447"/>
        <v>47.139159894215325</v>
      </c>
      <c r="Z167" s="4">
        <f t="shared" si="448"/>
        <v>47.500681780309705</v>
      </c>
      <c r="AA167" s="4">
        <f t="shared" si="449"/>
        <v>46.471396578277044</v>
      </c>
      <c r="AB167" s="4">
        <f t="shared" si="450"/>
        <v>47.856791949872409</v>
      </c>
      <c r="AC167" s="4">
        <f t="shared" si="451"/>
        <v>48.250636932162848</v>
      </c>
      <c r="AD167" s="4">
        <f t="shared" si="452"/>
        <v>47.794445805110811</v>
      </c>
      <c r="AE167" s="4">
        <f t="shared" si="453"/>
        <v>48.241706227045114</v>
      </c>
      <c r="AF167" s="4">
        <f t="shared" si="454"/>
        <v>47.700847422580843</v>
      </c>
      <c r="AG167" s="4">
        <f t="shared" si="455"/>
        <v>50.44901359144577</v>
      </c>
      <c r="AI167" s="4">
        <f t="shared" si="456"/>
        <v>-0.18051474754241781</v>
      </c>
      <c r="AJ167" s="4">
        <f t="shared" si="457"/>
        <v>-0.26575194766158461</v>
      </c>
      <c r="AK167" s="4">
        <f t="shared" si="458"/>
        <v>-0.35799527896381989</v>
      </c>
      <c r="AL167" s="4">
        <f t="shared" si="459"/>
        <v>-0.62540096890190711</v>
      </c>
      <c r="AM167" s="4">
        <f t="shared" si="460"/>
        <v>-3.0212748801417888E-2</v>
      </c>
      <c r="AN167" s="4">
        <f t="shared" si="461"/>
        <v>4.8388611198681986E-2</v>
      </c>
      <c r="AO167" s="4">
        <f t="shared" si="462"/>
        <v>-2.9459894215328575E-2</v>
      </c>
      <c r="AP167" s="4">
        <f t="shared" si="463"/>
        <v>-4.7581780309705834E-2</v>
      </c>
      <c r="AQ167" s="4">
        <f t="shared" si="464"/>
        <v>-0.1325965782770453</v>
      </c>
      <c r="AR167" s="4">
        <f t="shared" si="465"/>
        <v>0.81200805012758792</v>
      </c>
      <c r="AS167" s="4">
        <f t="shared" si="466"/>
        <v>-0.17833693216284985</v>
      </c>
      <c r="AT167" s="4">
        <f t="shared" si="467"/>
        <v>1.975419488918817E-2</v>
      </c>
      <c r="AU167" s="4">
        <f t="shared" si="468"/>
        <v>-0.47170622704511089</v>
      </c>
      <c r="AV167" s="4">
        <f t="shared" si="469"/>
        <v>0.40065257741915872</v>
      </c>
      <c r="AW167" s="4">
        <f t="shared" si="469"/>
        <v>0.31688640855423245</v>
      </c>
      <c r="AY167" s="2">
        <f t="shared" si="520"/>
        <v>45.875536723065011</v>
      </c>
      <c r="AZ167" s="2">
        <f t="shared" si="359"/>
        <v>45.618859176413153</v>
      </c>
      <c r="BA167" s="2">
        <f t="shared" si="360"/>
        <v>46.15026905143835</v>
      </c>
      <c r="BB167" s="2">
        <f t="shared" si="361"/>
        <v>46.140355329541677</v>
      </c>
      <c r="BC167" s="2">
        <f t="shared" si="362"/>
        <v>45.85894208265448</v>
      </c>
      <c r="BD167" s="2">
        <f t="shared" si="363"/>
        <v>45.655905944749122</v>
      </c>
      <c r="BE167" s="2">
        <f t="shared" si="364"/>
        <v>45.826770826761816</v>
      </c>
      <c r="BF167" s="2">
        <f t="shared" si="365"/>
        <v>45.462304127002469</v>
      </c>
      <c r="BG167" s="2">
        <f t="shared" si="366"/>
        <v>45.145542182776438</v>
      </c>
      <c r="BH167" s="2">
        <f t="shared" si="367"/>
        <v>45.353531123698126</v>
      </c>
      <c r="BI167" s="2">
        <f t="shared" si="368"/>
        <v>45.44150011406267</v>
      </c>
      <c r="BJ167" s="2">
        <f t="shared" si="369"/>
        <v>45.250070891534101</v>
      </c>
      <c r="BK167" s="2">
        <f t="shared" si="370"/>
        <v>45.517823526334155</v>
      </c>
      <c r="BL167" s="2">
        <f t="shared" si="371"/>
        <v>45.68071393135714</v>
      </c>
      <c r="BM167" s="2">
        <f t="shared" si="372"/>
        <v>46.253834887489376</v>
      </c>
      <c r="BO167" s="2" t="str">
        <f t="shared" si="470"/>
        <v/>
      </c>
      <c r="BP167" s="2" t="str">
        <f t="shared" si="471"/>
        <v/>
      </c>
      <c r="BQ167" s="2" t="str">
        <f t="shared" si="472"/>
        <v/>
      </c>
      <c r="BR167" s="2" t="str">
        <f t="shared" si="473"/>
        <v/>
      </c>
      <c r="BS167" s="2" t="str">
        <f t="shared" si="474"/>
        <v/>
      </c>
      <c r="BT167" s="2" t="str">
        <f t="shared" si="475"/>
        <v/>
      </c>
      <c r="BU167" s="2" t="str">
        <f t="shared" si="476"/>
        <v/>
      </c>
      <c r="BV167" s="2" t="str">
        <f t="shared" si="477"/>
        <v/>
      </c>
      <c r="BW167" s="2" t="str">
        <f t="shared" si="478"/>
        <v/>
      </c>
      <c r="BX167" s="2" t="str">
        <f t="shared" si="479"/>
        <v/>
      </c>
      <c r="BY167" s="2" t="str">
        <f t="shared" si="480"/>
        <v/>
      </c>
      <c r="BZ167" s="2" t="str">
        <f t="shared" si="481"/>
        <v/>
      </c>
      <c r="CA167" s="2" t="str">
        <f t="shared" si="482"/>
        <v/>
      </c>
      <c r="CB167" s="2" t="str">
        <f t="shared" si="483"/>
        <v/>
      </c>
      <c r="CC167" s="2" t="str">
        <f t="shared" si="484"/>
        <v/>
      </c>
      <c r="CE167" s="2" t="str">
        <f t="shared" si="521"/>
        <v/>
      </c>
      <c r="CF167" s="2" t="str">
        <f t="shared" si="522"/>
        <v/>
      </c>
      <c r="CG167" s="2" t="str">
        <f t="shared" si="523"/>
        <v/>
      </c>
      <c r="CH167" s="2" t="str">
        <f t="shared" si="524"/>
        <v/>
      </c>
      <c r="CI167" s="2" t="str">
        <f t="shared" si="525"/>
        <v/>
      </c>
      <c r="CJ167" s="2" t="str">
        <f t="shared" si="526"/>
        <v/>
      </c>
      <c r="CK167" s="2" t="str">
        <f t="shared" si="527"/>
        <v/>
      </c>
      <c r="CL167" s="2" t="str">
        <f t="shared" si="528"/>
        <v/>
      </c>
      <c r="CM167" s="2" t="str">
        <f t="shared" si="529"/>
        <v/>
      </c>
      <c r="CN167" s="2" t="str">
        <f t="shared" si="530"/>
        <v/>
      </c>
      <c r="CO167" s="2" t="str">
        <f t="shared" si="531"/>
        <v/>
      </c>
      <c r="CP167" s="2" t="str">
        <f t="shared" si="532"/>
        <v/>
      </c>
      <c r="CQ167" s="2" t="str">
        <f t="shared" si="533"/>
        <v/>
      </c>
      <c r="CR167" s="2" t="str">
        <f t="shared" si="534"/>
        <v/>
      </c>
      <c r="CS167" s="2" t="str">
        <f t="shared" si="535"/>
        <v/>
      </c>
      <c r="CU167" s="2" t="str">
        <f t="shared" si="485"/>
        <v/>
      </c>
      <c r="CV167" s="2" t="str">
        <f t="shared" si="486"/>
        <v/>
      </c>
      <c r="CW167" s="2" t="str">
        <f t="shared" si="487"/>
        <v/>
      </c>
      <c r="CX167" s="2" t="str">
        <f t="shared" si="488"/>
        <v/>
      </c>
      <c r="CY167" s="2" t="str">
        <f t="shared" si="489"/>
        <v/>
      </c>
      <c r="CZ167" s="2" t="str">
        <f t="shared" si="490"/>
        <v/>
      </c>
      <c r="DA167" s="2" t="str">
        <f t="shared" si="491"/>
        <v/>
      </c>
      <c r="DB167" s="2" t="str">
        <f t="shared" si="492"/>
        <v/>
      </c>
      <c r="DC167" s="2" t="str">
        <f t="shared" si="493"/>
        <v/>
      </c>
      <c r="DD167" s="2" t="str">
        <f t="shared" si="494"/>
        <v/>
      </c>
      <c r="DE167" s="2" t="str">
        <f t="shared" si="495"/>
        <v/>
      </c>
      <c r="DF167" s="2" t="str">
        <f t="shared" si="496"/>
        <v/>
      </c>
      <c r="DG167" s="2" t="str">
        <f t="shared" si="497"/>
        <v/>
      </c>
      <c r="DH167" s="2" t="str">
        <f t="shared" si="498"/>
        <v/>
      </c>
      <c r="DI167" s="2" t="str">
        <f t="shared" si="499"/>
        <v/>
      </c>
      <c r="DK167" s="2">
        <f t="shared" si="500"/>
        <v>70.443334705882364</v>
      </c>
      <c r="DL167" s="2">
        <f t="shared" si="501"/>
        <v>65.903068097784569</v>
      </c>
      <c r="DM167" s="2">
        <f t="shared" si="501"/>
        <v>63.937897524828102</v>
      </c>
      <c r="DN167" s="2">
        <f t="shared" si="501"/>
        <v>62.705219696969678</v>
      </c>
      <c r="DO167" s="2">
        <f t="shared" si="501"/>
        <v>64.015901588999242</v>
      </c>
      <c r="DP167" s="2">
        <f t="shared" si="501"/>
        <v>61.159644705882343</v>
      </c>
      <c r="DQ167" s="2">
        <f t="shared" si="501"/>
        <v>60.603068018018014</v>
      </c>
      <c r="DR167" s="2">
        <f t="shared" si="501"/>
        <v>66.767727027027007</v>
      </c>
      <c r="DS167" s="2">
        <f t="shared" si="501"/>
        <v>62.598807057057059</v>
      </c>
      <c r="DT167" s="2">
        <f t="shared" si="501"/>
        <v>59.159085680417263</v>
      </c>
      <c r="DU167" s="2">
        <f t="shared" si="501"/>
        <v>62.092233483483483</v>
      </c>
      <c r="DV167" s="2">
        <f t="shared" si="501"/>
        <v>63.173453959222378</v>
      </c>
      <c r="DW167" s="2">
        <f t="shared" si="501"/>
        <v>68.056965630252094</v>
      </c>
      <c r="DX167" s="2">
        <f t="shared" si="501"/>
        <v>59.859631958274065</v>
      </c>
      <c r="DY167" s="2">
        <f t="shared" si="501"/>
        <v>54.115749312470371</v>
      </c>
      <c r="EA167" s="2">
        <f t="shared" si="440"/>
        <v>45.246516923132361</v>
      </c>
      <c r="EB167" s="2">
        <f t="shared" si="502"/>
        <v>45.482906672380018</v>
      </c>
      <c r="EC167" s="2">
        <f t="shared" si="503"/>
        <v>46.045587471022685</v>
      </c>
      <c r="ED167" s="2">
        <f t="shared" si="504"/>
        <v>46.012254003220804</v>
      </c>
      <c r="EE167" s="2">
        <f t="shared" si="505"/>
        <v>45.664873929578761</v>
      </c>
      <c r="EF167" s="2">
        <f t="shared" si="506"/>
        <v>45.495914083133954</v>
      </c>
      <c r="EG167" s="2">
        <f t="shared" si="507"/>
        <v>45.669413309656591</v>
      </c>
      <c r="EH167" s="2">
        <f t="shared" si="508"/>
        <v>45.225256701876908</v>
      </c>
      <c r="EI167" s="2">
        <f t="shared" si="509"/>
        <v>45.037400946112705</v>
      </c>
      <c r="EJ167" s="2">
        <f t="shared" si="510"/>
        <v>45.308701648198024</v>
      </c>
      <c r="EK167" s="2">
        <f t="shared" si="511"/>
        <v>45.369912443840377</v>
      </c>
      <c r="EL167" s="2">
        <f t="shared" si="512"/>
        <v>45.144481873357755</v>
      </c>
      <c r="EM167" s="2">
        <f t="shared" si="513"/>
        <v>45.409702372427901</v>
      </c>
      <c r="EN167" s="2">
        <f t="shared" si="514"/>
        <v>45.617211262718548</v>
      </c>
      <c r="EO167" s="2">
        <f t="shared" si="515"/>
        <v>46.341842146586714</v>
      </c>
      <c r="EQ167" s="2">
        <f t="shared" si="516"/>
        <v>46.357030824268961</v>
      </c>
      <c r="ER167" s="2">
        <f t="shared" si="517"/>
        <v>45.801326598318894</v>
      </c>
      <c r="ES167" s="2">
        <f t="shared" si="517"/>
        <v>46.31427721583146</v>
      </c>
      <c r="ET167" s="2">
        <f t="shared" si="517"/>
        <v>46.319606484979388</v>
      </c>
      <c r="EU167" s="2">
        <f t="shared" si="517"/>
        <v>46.167557996943103</v>
      </c>
      <c r="EV167" s="2">
        <f t="shared" si="517"/>
        <v>45.91359392901537</v>
      </c>
      <c r="EW167" s="2">
        <f t="shared" si="517"/>
        <v>46.077726080853459</v>
      </c>
      <c r="EX167" s="2">
        <f t="shared" si="517"/>
        <v>45.794942335191898</v>
      </c>
      <c r="EY167" s="2">
        <f t="shared" si="517"/>
        <v>45.306291798840753</v>
      </c>
      <c r="EZ167" s="2">
        <f t="shared" si="517"/>
        <v>45.397292542869572</v>
      </c>
      <c r="FA167" s="2">
        <f t="shared" si="517"/>
        <v>45.509613301618089</v>
      </c>
      <c r="FB167" s="2">
        <f t="shared" si="517"/>
        <v>45.393821623161969</v>
      </c>
      <c r="FC167" s="2">
        <f t="shared" si="517"/>
        <v>45.682709070894632</v>
      </c>
      <c r="FD167" s="2">
        <f t="shared" si="517"/>
        <v>45.816380376283135</v>
      </c>
      <c r="FE167" s="2">
        <f t="shared" si="517"/>
        <v>46.050172563156551</v>
      </c>
      <c r="FG167" s="2">
        <f t="shared" si="518"/>
        <v>0.99993917049599601</v>
      </c>
      <c r="FH167" s="2">
        <f t="shared" si="519"/>
        <v>0.99994263639307046</v>
      </c>
      <c r="FI167" s="2">
        <f t="shared" si="519"/>
        <v>0.99994055279723892</v>
      </c>
      <c r="FJ167" s="2">
        <f t="shared" si="519"/>
        <v>0.99994724714126804</v>
      </c>
      <c r="FK167" s="2">
        <f t="shared" si="519"/>
        <v>0.99994080786198369</v>
      </c>
      <c r="FL167" s="2">
        <f t="shared" si="519"/>
        <v>0.9999341363347346</v>
      </c>
      <c r="FM167" s="2">
        <f t="shared" si="519"/>
        <v>0.99993197062915018</v>
      </c>
      <c r="FN167" s="2">
        <f t="shared" si="519"/>
        <v>0.99993360909436424</v>
      </c>
      <c r="FO167" s="2">
        <f t="shared" si="519"/>
        <v>0.99993186557454317</v>
      </c>
      <c r="FP167" s="2">
        <f t="shared" si="519"/>
        <v>0.99992534816856704</v>
      </c>
      <c r="FQ167" s="2">
        <f t="shared" si="519"/>
        <v>0.99993259282187352</v>
      </c>
      <c r="FR167" s="2">
        <f t="shared" si="519"/>
        <v>0.99992717153615229</v>
      </c>
      <c r="FS167" s="2">
        <f t="shared" si="519"/>
        <v>0.99993911610978792</v>
      </c>
      <c r="FT167" s="2">
        <f t="shared" si="519"/>
        <v>0.9999192466088388</v>
      </c>
      <c r="FU167" s="2">
        <f t="shared" si="519"/>
        <v>0.99992438014238605</v>
      </c>
      <c r="FW167" s="2">
        <f t="shared" si="536"/>
        <v>0.56504208489621299</v>
      </c>
      <c r="FX167" s="2">
        <f t="shared" si="376"/>
        <v>0.42328107929262981</v>
      </c>
      <c r="FY167" s="2">
        <f t="shared" si="377"/>
        <v>0.3856415610717735</v>
      </c>
      <c r="FZ167" s="2">
        <f t="shared" si="378"/>
        <v>0.41392450756178695</v>
      </c>
      <c r="GA167" s="2">
        <f t="shared" si="379"/>
        <v>0.38390299005416839</v>
      </c>
      <c r="GB167" s="2">
        <f t="shared" si="380"/>
        <v>0.380579030738673</v>
      </c>
      <c r="GC167" s="2">
        <f t="shared" si="381"/>
        <v>0.38289664443425497</v>
      </c>
      <c r="GD167" s="2">
        <f t="shared" si="382"/>
        <v>0.41359161479988932</v>
      </c>
      <c r="GE167" s="2">
        <f t="shared" si="383"/>
        <v>0.3977253196348714</v>
      </c>
      <c r="GF167" s="2">
        <f t="shared" si="384"/>
        <v>0.49435688767358094</v>
      </c>
      <c r="GG167" s="2">
        <f t="shared" si="385"/>
        <v>0.50436673668390397</v>
      </c>
      <c r="GH167" s="2">
        <f t="shared" si="386"/>
        <v>0.41820847224103086</v>
      </c>
      <c r="GI167" s="2">
        <f t="shared" si="387"/>
        <v>0.39098784394650132</v>
      </c>
      <c r="GJ167" s="2">
        <f t="shared" si="388"/>
        <v>0.3130633246949735</v>
      </c>
      <c r="GK167" s="2">
        <f t="shared" si="389"/>
        <v>0.30375166244076224</v>
      </c>
      <c r="GM167" s="86">
        <f t="shared" si="537"/>
        <v>1.3966247792931372E-192</v>
      </c>
      <c r="GN167" s="86">
        <f t="shared" si="390"/>
        <v>2.3147733986888962E-213</v>
      </c>
      <c r="GO167" s="86">
        <f t="shared" si="391"/>
        <v>0</v>
      </c>
      <c r="GP167" s="86">
        <f t="shared" si="392"/>
        <v>0</v>
      </c>
      <c r="GQ167" s="86">
        <f t="shared" si="393"/>
        <v>0</v>
      </c>
      <c r="GR167" s="86">
        <f t="shared" si="394"/>
        <v>1.7240351609085671E-232</v>
      </c>
      <c r="GS167" s="86">
        <f t="shared" si="395"/>
        <v>3.973515895985857E-226</v>
      </c>
      <c r="GT167" s="86">
        <f t="shared" si="396"/>
        <v>1.6182211417170091E-299</v>
      </c>
      <c r="GU167" s="86">
        <f t="shared" si="397"/>
        <v>1.119999371160445E-266</v>
      </c>
      <c r="GV167" s="86">
        <f t="shared" si="398"/>
        <v>8.5178715883581918E-225</v>
      </c>
      <c r="GW167" s="86">
        <f t="shared" si="399"/>
        <v>2.2249318117553581E-193</v>
      </c>
      <c r="GX167" s="86">
        <f t="shared" si="400"/>
        <v>1.1053087562077054E-171</v>
      </c>
      <c r="GY167" s="86">
        <f t="shared" si="401"/>
        <v>1.2557633139552149E-144</v>
      </c>
      <c r="GZ167" s="86">
        <f t="shared" si="402"/>
        <v>7.5902184613908594E-137</v>
      </c>
      <c r="HA167" s="86">
        <f t="shared" si="403"/>
        <v>5.3463294099608575E-145</v>
      </c>
      <c r="HC167" s="86">
        <f t="shared" si="538"/>
        <v>1.2225948548768162E-192</v>
      </c>
      <c r="HD167" s="86">
        <f t="shared" si="404"/>
        <v>4.3826319930705269E-203</v>
      </c>
      <c r="HE167" s="86">
        <f t="shared" si="405"/>
        <v>4.8832541303002505E-264</v>
      </c>
      <c r="HF167" s="86">
        <f t="shared" si="406"/>
        <v>0</v>
      </c>
      <c r="HG167" s="86">
        <f t="shared" si="407"/>
        <v>0</v>
      </c>
      <c r="HH167" s="86">
        <f t="shared" si="408"/>
        <v>5.3370401607570269E-195</v>
      </c>
      <c r="HI167" s="86">
        <f t="shared" si="409"/>
        <v>4.7609677077070602E-151</v>
      </c>
      <c r="HJ167" s="86">
        <f t="shared" si="410"/>
        <v>1.6670135994724323E-123</v>
      </c>
      <c r="HK167" s="86">
        <f t="shared" si="411"/>
        <v>2.6737181052547522E-182</v>
      </c>
      <c r="HL167" s="86">
        <f t="shared" si="412"/>
        <v>3.0242825385123115E-152</v>
      </c>
      <c r="HM167" s="86">
        <f t="shared" si="413"/>
        <v>1.4548955750699532E-121</v>
      </c>
      <c r="HN167" s="86">
        <f t="shared" si="414"/>
        <v>5.4244082515448365E-118</v>
      </c>
      <c r="HO167" s="86">
        <f t="shared" si="415"/>
        <v>6.4796626290907323E-94</v>
      </c>
      <c r="HP167" s="86">
        <f t="shared" si="416"/>
        <v>2.5284295900943562E-88</v>
      </c>
      <c r="HQ167" s="86">
        <f t="shared" si="417"/>
        <v>1.036090382196895E-115</v>
      </c>
      <c r="HS167" s="86">
        <f t="shared" si="539"/>
        <v>6.2369307007141087E-18</v>
      </c>
      <c r="HT167" s="86">
        <f t="shared" si="418"/>
        <v>1.3805635288334731E-16</v>
      </c>
      <c r="HU167" s="86">
        <f t="shared" si="419"/>
        <v>2.0552873439888707E-17</v>
      </c>
      <c r="HV167" s="86">
        <f t="shared" si="420"/>
        <v>1.625513965345581E-18</v>
      </c>
      <c r="HW167" s="86">
        <f t="shared" si="421"/>
        <v>1.468264372458046E-16</v>
      </c>
      <c r="HX167" s="86">
        <f t="shared" si="422"/>
        <v>3.585117286805025E-18</v>
      </c>
      <c r="HY167" s="86">
        <f t="shared" si="423"/>
        <v>2.6541808301045312E-14</v>
      </c>
      <c r="HZ167" s="86">
        <f t="shared" si="424"/>
        <v>1.7893861456532272E-20</v>
      </c>
      <c r="IA167" s="86">
        <f t="shared" si="425"/>
        <v>6.4680498728498133E-16</v>
      </c>
      <c r="IB167" s="86">
        <f t="shared" si="426"/>
        <v>6.7716731718065632E-19</v>
      </c>
      <c r="IC167" s="86">
        <f t="shared" si="427"/>
        <v>1.6117529653343083E-20</v>
      </c>
      <c r="ID167" s="86">
        <f t="shared" si="428"/>
        <v>7.6800871960657773E-15</v>
      </c>
      <c r="IE167" s="86">
        <f t="shared" si="429"/>
        <v>1.1475730212144124E-12</v>
      </c>
      <c r="IF167" s="86">
        <f t="shared" si="430"/>
        <v>1.0267572430817098E-11</v>
      </c>
      <c r="IG167" s="86">
        <f t="shared" si="431"/>
        <v>9.0248315496967137E-14</v>
      </c>
      <c r="II167" s="86">
        <f t="shared" si="540"/>
        <v>0.50110957691213809</v>
      </c>
      <c r="IJ167" s="86">
        <f t="shared" si="541"/>
        <v>0.30276747730027281</v>
      </c>
      <c r="IK167" s="86">
        <f t="shared" si="542"/>
        <v>0.16977928637371101</v>
      </c>
      <c r="IL167" s="86">
        <f t="shared" si="543"/>
        <v>0.25104749784296321</v>
      </c>
      <c r="IM167" s="86">
        <f t="shared" si="544"/>
        <v>0.16322406369930184</v>
      </c>
      <c r="IN167" s="86">
        <f t="shared" si="545"/>
        <v>0.13525740637111047</v>
      </c>
      <c r="IO167" s="86">
        <f t="shared" si="546"/>
        <v>0.18051507155846111</v>
      </c>
      <c r="IP167" s="86">
        <f t="shared" si="547"/>
        <v>0.23056850632497697</v>
      </c>
      <c r="IQ167" s="86">
        <f t="shared" si="548"/>
        <v>0.21527577089264568</v>
      </c>
      <c r="IR167" s="86">
        <f t="shared" si="549"/>
        <v>0.49114226270057187</v>
      </c>
      <c r="IS167" s="86">
        <f t="shared" si="550"/>
        <v>0.50586676294724531</v>
      </c>
      <c r="IT167" s="86">
        <f t="shared" si="551"/>
        <v>0.29184429826031577</v>
      </c>
      <c r="IU167" s="86">
        <f t="shared" si="552"/>
        <v>0.22348244710086468</v>
      </c>
      <c r="IV167" s="86">
        <f t="shared" si="553"/>
        <v>8.9031705929443539E-2</v>
      </c>
      <c r="IW167" s="86">
        <f t="shared" si="554"/>
        <v>8.9643469882428967E-2</v>
      </c>
      <c r="IY167" s="86">
        <f t="shared" si="555"/>
        <v>0.50110957691213809</v>
      </c>
      <c r="IZ167" s="86">
        <f t="shared" si="556"/>
        <v>0.30276747730027292</v>
      </c>
      <c r="JA167" s="86">
        <f t="shared" si="557"/>
        <v>0.16977928637371104</v>
      </c>
      <c r="JB167" s="86">
        <f t="shared" si="558"/>
        <v>0.25104749784296321</v>
      </c>
      <c r="JC167" s="86">
        <f t="shared" si="559"/>
        <v>0.16322406369930198</v>
      </c>
      <c r="JD167" s="86">
        <f t="shared" si="560"/>
        <v>0.13525740637111047</v>
      </c>
      <c r="JE167" s="86">
        <f t="shared" si="561"/>
        <v>0.18051507155848764</v>
      </c>
      <c r="JF167" s="86">
        <f t="shared" si="562"/>
        <v>0.23056850632497697</v>
      </c>
      <c r="JG167" s="86">
        <f t="shared" si="563"/>
        <v>0.21527577089264632</v>
      </c>
      <c r="JH167" s="86">
        <f t="shared" si="564"/>
        <v>0.49114226270057187</v>
      </c>
      <c r="JI167" s="86">
        <f t="shared" si="565"/>
        <v>0.50586676294724531</v>
      </c>
      <c r="JJ167" s="86">
        <f t="shared" si="566"/>
        <v>0.29184429826032343</v>
      </c>
      <c r="JK167" s="86">
        <f t="shared" si="567"/>
        <v>0.22348244710201226</v>
      </c>
      <c r="JL167" s="86">
        <f t="shared" si="568"/>
        <v>8.9031705939711117E-2</v>
      </c>
      <c r="JM167" s="86">
        <f t="shared" si="569"/>
        <v>8.9643469882519214E-2</v>
      </c>
    </row>
    <row r="168" spans="2:273" x14ac:dyDescent="0.25">
      <c r="B168" s="2">
        <v>141</v>
      </c>
      <c r="C168" s="37">
        <v>46.136200000000002</v>
      </c>
      <c r="D168" s="37">
        <v>46.359299999999998</v>
      </c>
      <c r="E168" s="37">
        <v>47.138599999999997</v>
      </c>
      <c r="F168" s="37">
        <v>47.138599999999997</v>
      </c>
      <c r="G168" s="37">
        <v>47.468299999999999</v>
      </c>
      <c r="H168" s="37">
        <v>47.0501</v>
      </c>
      <c r="I168" s="37">
        <v>47.510399999999997</v>
      </c>
      <c r="J168" s="37">
        <v>47.492100000000001</v>
      </c>
      <c r="K168" s="37">
        <v>46.891199999999998</v>
      </c>
      <c r="L168" s="37">
        <v>48.178600000000003</v>
      </c>
      <c r="M168" s="37">
        <v>48.250599999999999</v>
      </c>
      <c r="N168" s="37">
        <v>48.289499999999997</v>
      </c>
      <c r="O168" s="37">
        <v>48.159300000000002</v>
      </c>
      <c r="P168" s="37">
        <v>48.392200000000003</v>
      </c>
      <c r="Q168" s="37">
        <v>51.9452</v>
      </c>
      <c r="S168" s="4">
        <f t="shared" si="441"/>
        <v>45.876834335402116</v>
      </c>
      <c r="T168" s="4">
        <f t="shared" si="442"/>
        <v>46.322801867977851</v>
      </c>
      <c r="U168" s="4">
        <f t="shared" si="443"/>
        <v>47.362673575242503</v>
      </c>
      <c r="V168" s="4">
        <f t="shared" si="444"/>
        <v>47.566812220133002</v>
      </c>
      <c r="W168" s="4">
        <f t="shared" si="445"/>
        <v>47.22065475806216</v>
      </c>
      <c r="X168" s="4">
        <f t="shared" si="446"/>
        <v>47.156092630656232</v>
      </c>
      <c r="Y168" s="4">
        <f t="shared" si="447"/>
        <v>47.381729385717613</v>
      </c>
      <c r="Z168" s="4">
        <f t="shared" si="448"/>
        <v>47.815050221139636</v>
      </c>
      <c r="AA168" s="4">
        <f t="shared" si="449"/>
        <v>46.668203604598197</v>
      </c>
      <c r="AB168" s="4">
        <f t="shared" si="450"/>
        <v>47.488470151617491</v>
      </c>
      <c r="AC168" s="4">
        <f t="shared" si="451"/>
        <v>47.763293187025837</v>
      </c>
      <c r="AD168" s="4">
        <f t="shared" si="452"/>
        <v>47.974546075235665</v>
      </c>
      <c r="AE168" s="4">
        <f t="shared" si="453"/>
        <v>48.610314215992872</v>
      </c>
      <c r="AF168" s="4">
        <f t="shared" si="454"/>
        <v>48.359035994760312</v>
      </c>
      <c r="AG168" s="4">
        <f t="shared" si="455"/>
        <v>51.725827262597505</v>
      </c>
      <c r="AI168" s="4">
        <f t="shared" si="456"/>
        <v>0.25936566459788679</v>
      </c>
      <c r="AJ168" s="4">
        <f t="shared" si="457"/>
        <v>3.6498132022146024E-2</v>
      </c>
      <c r="AK168" s="4">
        <f t="shared" si="458"/>
        <v>-0.22407357524250671</v>
      </c>
      <c r="AL168" s="4">
        <f t="shared" si="459"/>
        <v>-0.42821222013300542</v>
      </c>
      <c r="AM168" s="4">
        <f t="shared" si="460"/>
        <v>0.24764524193783899</v>
      </c>
      <c r="AN168" s="4">
        <f t="shared" si="461"/>
        <v>-0.10599263065623177</v>
      </c>
      <c r="AO168" s="4">
        <f t="shared" si="462"/>
        <v>0.12867061428238458</v>
      </c>
      <c r="AP168" s="4">
        <f t="shared" si="463"/>
        <v>-0.32295022113963512</v>
      </c>
      <c r="AQ168" s="4">
        <f t="shared" si="464"/>
        <v>0.22299639540180038</v>
      </c>
      <c r="AR168" s="4">
        <f t="shared" si="465"/>
        <v>0.69012984838251157</v>
      </c>
      <c r="AS168" s="4">
        <f t="shared" si="466"/>
        <v>0.48730681297416112</v>
      </c>
      <c r="AT168" s="4">
        <f t="shared" si="467"/>
        <v>0.31495392476433182</v>
      </c>
      <c r="AU168" s="4">
        <f t="shared" si="468"/>
        <v>-0.4510142159928705</v>
      </c>
      <c r="AV168" s="4">
        <f t="shared" si="469"/>
        <v>3.3164005239690653E-2</v>
      </c>
      <c r="AW168" s="4">
        <f t="shared" si="469"/>
        <v>0.21937273740249452</v>
      </c>
      <c r="AY168" s="2">
        <f t="shared" si="520"/>
        <v>45.861982880502651</v>
      </c>
      <c r="AZ168" s="2">
        <f t="shared" si="359"/>
        <v>45.582856005970406</v>
      </c>
      <c r="BA168" s="2">
        <f t="shared" si="360"/>
        <v>46.110812586959725</v>
      </c>
      <c r="BB168" s="2">
        <f t="shared" si="361"/>
        <v>46.101591337380654</v>
      </c>
      <c r="BC168" s="2">
        <f t="shared" si="362"/>
        <v>45.824999105634717</v>
      </c>
      <c r="BD168" s="2">
        <f t="shared" si="363"/>
        <v>45.616499397031035</v>
      </c>
      <c r="BE168" s="2">
        <f t="shared" si="364"/>
        <v>45.796433039345295</v>
      </c>
      <c r="BF168" s="2">
        <f t="shared" si="365"/>
        <v>45.435540929614064</v>
      </c>
      <c r="BG168" s="2">
        <f t="shared" si="366"/>
        <v>45.117334410609857</v>
      </c>
      <c r="BH168" s="2">
        <f t="shared" si="367"/>
        <v>45.320541967933067</v>
      </c>
      <c r="BI168" s="2">
        <f t="shared" si="368"/>
        <v>45.406828020401377</v>
      </c>
      <c r="BJ168" s="2">
        <f t="shared" si="369"/>
        <v>45.217181791220895</v>
      </c>
      <c r="BK168" s="2">
        <f t="shared" si="370"/>
        <v>45.483125674122832</v>
      </c>
      <c r="BL168" s="2">
        <f t="shared" si="371"/>
        <v>45.645254944809778</v>
      </c>
      <c r="BM168" s="2">
        <f t="shared" si="372"/>
        <v>46.215882166204558</v>
      </c>
      <c r="BO168" s="2" t="str">
        <f t="shared" si="470"/>
        <v/>
      </c>
      <c r="BP168" s="2" t="str">
        <f t="shared" si="471"/>
        <v/>
      </c>
      <c r="BQ168" s="2" t="str">
        <f t="shared" si="472"/>
        <v/>
      </c>
      <c r="BR168" s="2" t="str">
        <f t="shared" si="473"/>
        <v/>
      </c>
      <c r="BS168" s="2" t="str">
        <f t="shared" si="474"/>
        <v/>
      </c>
      <c r="BT168" s="2" t="str">
        <f t="shared" si="475"/>
        <v/>
      </c>
      <c r="BU168" s="2" t="str">
        <f t="shared" si="476"/>
        <v/>
      </c>
      <c r="BV168" s="2" t="str">
        <f t="shared" si="477"/>
        <v/>
      </c>
      <c r="BW168" s="2" t="str">
        <f t="shared" si="478"/>
        <v/>
      </c>
      <c r="BX168" s="2" t="str">
        <f t="shared" si="479"/>
        <v/>
      </c>
      <c r="BY168" s="2" t="str">
        <f t="shared" si="480"/>
        <v/>
      </c>
      <c r="BZ168" s="2" t="str">
        <f t="shared" si="481"/>
        <v/>
      </c>
      <c r="CA168" s="2" t="str">
        <f t="shared" si="482"/>
        <v/>
      </c>
      <c r="CB168" s="2" t="str">
        <f t="shared" si="483"/>
        <v/>
      </c>
      <c r="CC168" s="2" t="str">
        <f t="shared" si="484"/>
        <v/>
      </c>
      <c r="CE168" s="2" t="str">
        <f t="shared" si="521"/>
        <v/>
      </c>
      <c r="CF168" s="2" t="str">
        <f t="shared" si="522"/>
        <v/>
      </c>
      <c r="CG168" s="2" t="str">
        <f t="shared" si="523"/>
        <v/>
      </c>
      <c r="CH168" s="2" t="str">
        <f t="shared" si="524"/>
        <v/>
      </c>
      <c r="CI168" s="2" t="str">
        <f t="shared" si="525"/>
        <v/>
      </c>
      <c r="CJ168" s="2" t="str">
        <f t="shared" si="526"/>
        <v/>
      </c>
      <c r="CK168" s="2" t="str">
        <f t="shared" si="527"/>
        <v/>
      </c>
      <c r="CL168" s="2" t="str">
        <f t="shared" si="528"/>
        <v/>
      </c>
      <c r="CM168" s="2" t="str">
        <f t="shared" si="529"/>
        <v/>
      </c>
      <c r="CN168" s="2" t="str">
        <f t="shared" si="530"/>
        <v/>
      </c>
      <c r="CO168" s="2" t="str">
        <f t="shared" si="531"/>
        <v/>
      </c>
      <c r="CP168" s="2" t="str">
        <f t="shared" si="532"/>
        <v/>
      </c>
      <c r="CQ168" s="2" t="str">
        <f t="shared" si="533"/>
        <v/>
      </c>
      <c r="CR168" s="2" t="str">
        <f t="shared" si="534"/>
        <v/>
      </c>
      <c r="CS168" s="2" t="str">
        <f t="shared" si="535"/>
        <v/>
      </c>
      <c r="CU168" s="2" t="str">
        <f t="shared" si="485"/>
        <v/>
      </c>
      <c r="CV168" s="2" t="str">
        <f t="shared" si="486"/>
        <v/>
      </c>
      <c r="CW168" s="2" t="str">
        <f t="shared" si="487"/>
        <v/>
      </c>
      <c r="CX168" s="2" t="str">
        <f t="shared" si="488"/>
        <v/>
      </c>
      <c r="CY168" s="2" t="str">
        <f t="shared" si="489"/>
        <v/>
      </c>
      <c r="CZ168" s="2" t="str">
        <f t="shared" si="490"/>
        <v/>
      </c>
      <c r="DA168" s="2" t="str">
        <f t="shared" si="491"/>
        <v/>
      </c>
      <c r="DB168" s="2" t="str">
        <f t="shared" si="492"/>
        <v/>
      </c>
      <c r="DC168" s="2" t="str">
        <f t="shared" si="493"/>
        <v/>
      </c>
      <c r="DD168" s="2" t="str">
        <f t="shared" si="494"/>
        <v/>
      </c>
      <c r="DE168" s="2" t="str">
        <f t="shared" si="495"/>
        <v/>
      </c>
      <c r="DF168" s="2" t="str">
        <f t="shared" si="496"/>
        <v/>
      </c>
      <c r="DG168" s="2" t="str">
        <f t="shared" si="497"/>
        <v/>
      </c>
      <c r="DH168" s="2" t="str">
        <f t="shared" si="498"/>
        <v/>
      </c>
      <c r="DI168" s="2" t="str">
        <f t="shared" si="499"/>
        <v/>
      </c>
      <c r="DK168" s="2">
        <f t="shared" si="500"/>
        <v>70.597723025210101</v>
      </c>
      <c r="DL168" s="2">
        <f t="shared" si="501"/>
        <v>66.024592345301755</v>
      </c>
      <c r="DM168" s="2">
        <f t="shared" si="501"/>
        <v>64.045141038961034</v>
      </c>
      <c r="DN168" s="2">
        <f t="shared" si="501"/>
        <v>62.802932196969678</v>
      </c>
      <c r="DO168" s="2">
        <f t="shared" si="501"/>
        <v>64.122852375859438</v>
      </c>
      <c r="DP168" s="2">
        <f t="shared" si="501"/>
        <v>61.243495406162459</v>
      </c>
      <c r="DQ168" s="2">
        <f t="shared" si="501"/>
        <v>60.681731634491626</v>
      </c>
      <c r="DR168" s="2">
        <f t="shared" si="501"/>
        <v>66.893107451737436</v>
      </c>
      <c r="DS168" s="2">
        <f t="shared" si="501"/>
        <v>62.697350493350498</v>
      </c>
      <c r="DT168" s="2">
        <f t="shared" si="501"/>
        <v>59.229346728307263</v>
      </c>
      <c r="DU168" s="2">
        <f t="shared" si="501"/>
        <v>62.18691282711282</v>
      </c>
      <c r="DV168" s="2">
        <f t="shared" si="501"/>
        <v>63.275937055476533</v>
      </c>
      <c r="DW168" s="2">
        <f t="shared" si="501"/>
        <v>68.195302633053217</v>
      </c>
      <c r="DX168" s="2">
        <f t="shared" si="501"/>
        <v>59.939884400189669</v>
      </c>
      <c r="DY168" s="2">
        <f t="shared" si="501"/>
        <v>54.15916899004268</v>
      </c>
      <c r="EA168" s="2">
        <f t="shared" si="440"/>
        <v>45.193005611013007</v>
      </c>
      <c r="EB168" s="2">
        <f t="shared" si="502"/>
        <v>45.436211802154752</v>
      </c>
      <c r="EC168" s="2">
        <f t="shared" si="503"/>
        <v>45.99775843944866</v>
      </c>
      <c r="ED168" s="2">
        <f t="shared" si="504"/>
        <v>45.963588326022759</v>
      </c>
      <c r="EE168" s="2">
        <f t="shared" si="505"/>
        <v>45.615091775966398</v>
      </c>
      <c r="EF168" s="2">
        <f t="shared" si="506"/>
        <v>45.44325397451469</v>
      </c>
      <c r="EG168" s="2">
        <f t="shared" si="507"/>
        <v>45.625870187217778</v>
      </c>
      <c r="EH168" s="2">
        <f t="shared" si="508"/>
        <v>45.179813252437071</v>
      </c>
      <c r="EI168" s="2">
        <f t="shared" si="509"/>
        <v>45.00038720691073</v>
      </c>
      <c r="EJ168" s="2">
        <f t="shared" si="510"/>
        <v>45.272645436306476</v>
      </c>
      <c r="EK168" s="2">
        <f t="shared" si="511"/>
        <v>45.330351693283497</v>
      </c>
      <c r="EL168" s="2">
        <f t="shared" si="512"/>
        <v>45.103221287098869</v>
      </c>
      <c r="EM168" s="2">
        <f t="shared" si="513"/>
        <v>45.366130431355586</v>
      </c>
      <c r="EN168" s="2">
        <f t="shared" si="514"/>
        <v>45.575941729498012</v>
      </c>
      <c r="EO168" s="2">
        <f t="shared" si="515"/>
        <v>46.312009352315087</v>
      </c>
      <c r="EQ168" s="2">
        <f t="shared" si="516"/>
        <v>46.32923779367546</v>
      </c>
      <c r="ER168" s="2">
        <f t="shared" si="517"/>
        <v>45.76266222618441</v>
      </c>
      <c r="ES168" s="2">
        <f t="shared" si="517"/>
        <v>46.272669718517662</v>
      </c>
      <c r="ET168" s="2">
        <f t="shared" si="517"/>
        <v>46.277940445620615</v>
      </c>
      <c r="EU168" s="2">
        <f t="shared" si="517"/>
        <v>46.129761692019834</v>
      </c>
      <c r="EV168" s="2">
        <f t="shared" si="517"/>
        <v>45.871301128443541</v>
      </c>
      <c r="EW168" s="2">
        <f t="shared" si="517"/>
        <v>46.044829612928133</v>
      </c>
      <c r="EX168" s="2">
        <f t="shared" si="517"/>
        <v>45.763204803311744</v>
      </c>
      <c r="EY168" s="2">
        <f t="shared" si="517"/>
        <v>45.276226666967943</v>
      </c>
      <c r="EZ168" s="2">
        <f t="shared" si="517"/>
        <v>45.363384768639875</v>
      </c>
      <c r="FA168" s="2">
        <f t="shared" si="517"/>
        <v>45.473402519815131</v>
      </c>
      <c r="FB168" s="2">
        <f t="shared" si="517"/>
        <v>45.359030204975241</v>
      </c>
      <c r="FC168" s="2">
        <f t="shared" si="517"/>
        <v>45.646257227702499</v>
      </c>
      <c r="FD168" s="2">
        <f t="shared" si="517"/>
        <v>45.780787751824015</v>
      </c>
      <c r="FE168" s="2">
        <f t="shared" si="517"/>
        <v>46.013257900609048</v>
      </c>
      <c r="FG168" s="2">
        <f t="shared" si="518"/>
        <v>0.9999445225360617</v>
      </c>
      <c r="FH168" s="2">
        <f t="shared" si="519"/>
        <v>0.9999476835046347</v>
      </c>
      <c r="FI168" s="2">
        <f t="shared" si="519"/>
        <v>0.99994578322312033</v>
      </c>
      <c r="FJ168" s="2">
        <f t="shared" si="519"/>
        <v>0.99995188859771178</v>
      </c>
      <c r="FK168" s="2">
        <f t="shared" si="519"/>
        <v>0.99994601584736054</v>
      </c>
      <c r="FL168" s="2">
        <f t="shared" si="519"/>
        <v>0.99993993127524261</v>
      </c>
      <c r="FM168" s="2">
        <f t="shared" si="519"/>
        <v>0.99993795610500513</v>
      </c>
      <c r="FN168" s="2">
        <f t="shared" si="519"/>
        <v>0.99993945042071419</v>
      </c>
      <c r="FO168" s="2">
        <f t="shared" si="519"/>
        <v>0.99993786029291687</v>
      </c>
      <c r="FP168" s="2">
        <f t="shared" si="519"/>
        <v>0.99993191627334388</v>
      </c>
      <c r="FQ168" s="2">
        <f t="shared" si="519"/>
        <v>0.99993852355827528</v>
      </c>
      <c r="FR168" s="2">
        <f t="shared" si="519"/>
        <v>0.9999335792259253</v>
      </c>
      <c r="FS168" s="2">
        <f t="shared" si="519"/>
        <v>0.99994447293471922</v>
      </c>
      <c r="FT168" s="2">
        <f t="shared" si="519"/>
        <v>0.99992635150864262</v>
      </c>
      <c r="FU168" s="2">
        <f t="shared" si="519"/>
        <v>0.99993103341130063</v>
      </c>
      <c r="FW168" s="2">
        <f t="shared" si="536"/>
        <v>0.58752769933973403</v>
      </c>
      <c r="FX168" s="2">
        <f t="shared" si="376"/>
        <v>0.44590872360809752</v>
      </c>
      <c r="FY168" s="2">
        <f t="shared" si="377"/>
        <v>0.40767944107258997</v>
      </c>
      <c r="FZ168" s="2">
        <f t="shared" si="378"/>
        <v>0.4364304814809345</v>
      </c>
      <c r="GA168" s="2">
        <f t="shared" si="379"/>
        <v>0.4059071598686273</v>
      </c>
      <c r="GB168" s="2">
        <f t="shared" si="380"/>
        <v>0.40251715396599641</v>
      </c>
      <c r="GC168" s="2">
        <f t="shared" si="381"/>
        <v>0.40488103962147692</v>
      </c>
      <c r="GD168" s="2">
        <f t="shared" si="382"/>
        <v>0.43609295672327297</v>
      </c>
      <c r="GE168" s="2">
        <f t="shared" si="383"/>
        <v>0.41998167905425882</v>
      </c>
      <c r="GF168" s="2">
        <f t="shared" si="384"/>
        <v>0.51737549950573436</v>
      </c>
      <c r="GG168" s="2">
        <f t="shared" si="385"/>
        <v>0.52736532565907568</v>
      </c>
      <c r="GH168" s="2">
        <f t="shared" si="386"/>
        <v>0.44077219515913441</v>
      </c>
      <c r="GI168" s="2">
        <f t="shared" si="387"/>
        <v>0.41312579639390162</v>
      </c>
      <c r="GJ168" s="2">
        <f t="shared" si="388"/>
        <v>0.33320311436414118</v>
      </c>
      <c r="GK168" s="2">
        <f t="shared" si="389"/>
        <v>0.32357458813903461</v>
      </c>
      <c r="GM168" s="86">
        <f t="shared" si="537"/>
        <v>4.6010781053053051E-197</v>
      </c>
      <c r="GN168" s="86">
        <f t="shared" si="390"/>
        <v>2.4458655252944858E-218</v>
      </c>
      <c r="GO168" s="86">
        <f t="shared" si="391"/>
        <v>0</v>
      </c>
      <c r="GP168" s="86">
        <f t="shared" si="392"/>
        <v>0</v>
      </c>
      <c r="GQ168" s="86">
        <f t="shared" si="393"/>
        <v>0</v>
      </c>
      <c r="GR168" s="86">
        <f t="shared" si="394"/>
        <v>6.9667667054957553E-238</v>
      </c>
      <c r="GS168" s="86">
        <f t="shared" si="395"/>
        <v>2.1076294925196852E-231</v>
      </c>
      <c r="GT168" s="86">
        <f t="shared" si="396"/>
        <v>1.8742120406812554E-306</v>
      </c>
      <c r="GU168" s="86">
        <f t="shared" si="397"/>
        <v>7.1669005762334345E-273</v>
      </c>
      <c r="GV168" s="86">
        <f t="shared" si="398"/>
        <v>4.62040097158117E-230</v>
      </c>
      <c r="GW168" s="86">
        <f t="shared" si="399"/>
        <v>7.500360966289428E-198</v>
      </c>
      <c r="GX168" s="86">
        <f t="shared" si="400"/>
        <v>1.0726309023640332E-175</v>
      </c>
      <c r="GY168" s="86">
        <f t="shared" si="401"/>
        <v>5.3758790971888177E-148</v>
      </c>
      <c r="GZ168" s="86">
        <f t="shared" si="402"/>
        <v>5.0908455410740223E-140</v>
      </c>
      <c r="HA168" s="86">
        <f t="shared" si="403"/>
        <v>2.4696023576105131E-148</v>
      </c>
      <c r="HC168" s="86">
        <f t="shared" si="538"/>
        <v>9.0214912041673685E-199</v>
      </c>
      <c r="HD168" s="86">
        <f t="shared" si="404"/>
        <v>1.4694361920445525E-209</v>
      </c>
      <c r="HE168" s="86">
        <f t="shared" si="405"/>
        <v>2.2253920889734974E-272</v>
      </c>
      <c r="HF168" s="86">
        <f t="shared" si="406"/>
        <v>0</v>
      </c>
      <c r="HG168" s="86">
        <f t="shared" si="407"/>
        <v>0</v>
      </c>
      <c r="HH168" s="86">
        <f t="shared" si="408"/>
        <v>3.3468155770246293E-201</v>
      </c>
      <c r="HI168" s="86">
        <f t="shared" si="409"/>
        <v>7.3543354420252527E-156</v>
      </c>
      <c r="HJ168" s="86">
        <f t="shared" si="410"/>
        <v>2.426718429652002E-127</v>
      </c>
      <c r="HK168" s="86">
        <f t="shared" si="411"/>
        <v>4.9551110779190644E-188</v>
      </c>
      <c r="HL168" s="86">
        <f t="shared" si="412"/>
        <v>4.9666358969289174E-157</v>
      </c>
      <c r="HM168" s="86">
        <f t="shared" si="413"/>
        <v>2.6383064802948721E-125</v>
      </c>
      <c r="HN168" s="86">
        <f t="shared" si="414"/>
        <v>1.0038207661354943E-121</v>
      </c>
      <c r="HO168" s="86">
        <f t="shared" si="415"/>
        <v>6.7858775166964016E-97</v>
      </c>
      <c r="HP168" s="86">
        <f t="shared" si="416"/>
        <v>3.8714568389526386E-91</v>
      </c>
      <c r="HQ168" s="86">
        <f t="shared" si="417"/>
        <v>2.3739743006836304E-119</v>
      </c>
      <c r="HS168" s="86">
        <f t="shared" si="539"/>
        <v>4.4511966864837001E-19</v>
      </c>
      <c r="HT168" s="86">
        <f t="shared" si="418"/>
        <v>9.647384190884425E-18</v>
      </c>
      <c r="HU168" s="86">
        <f t="shared" si="419"/>
        <v>1.1404888823703884E-18</v>
      </c>
      <c r="HV168" s="86">
        <f t="shared" si="420"/>
        <v>7.6435078483251558E-20</v>
      </c>
      <c r="HW168" s="86">
        <f t="shared" si="421"/>
        <v>8.6520656305459129E-18</v>
      </c>
      <c r="HX168" s="86">
        <f t="shared" si="422"/>
        <v>1.5161864695004853E-19</v>
      </c>
      <c r="HY168" s="86">
        <f t="shared" si="423"/>
        <v>2.2804938817654705E-15</v>
      </c>
      <c r="HZ168" s="86">
        <f t="shared" si="424"/>
        <v>5.6896335619884148E-22</v>
      </c>
      <c r="IA168" s="86">
        <f t="shared" si="425"/>
        <v>4.4789373360051558E-17</v>
      </c>
      <c r="IB168" s="86">
        <f t="shared" si="426"/>
        <v>3.5406228487141661E-20</v>
      </c>
      <c r="IC168" s="86">
        <f t="shared" si="427"/>
        <v>7.415632673931383E-22</v>
      </c>
      <c r="ID168" s="86">
        <f t="shared" si="428"/>
        <v>6.5825946624813106E-16</v>
      </c>
      <c r="IE168" s="86">
        <f t="shared" si="429"/>
        <v>1.3351887578988898E-13</v>
      </c>
      <c r="IF168" s="86">
        <f t="shared" si="430"/>
        <v>1.0998869140225434E-12</v>
      </c>
      <c r="IG168" s="86">
        <f t="shared" si="431"/>
        <v>5.924311903119279E-15</v>
      </c>
      <c r="II168" s="86">
        <f t="shared" si="540"/>
        <v>0.46466341044444354</v>
      </c>
      <c r="IJ168" s="86">
        <f t="shared" si="541"/>
        <v>0.37369057898507818</v>
      </c>
      <c r="IK168" s="86">
        <f t="shared" si="542"/>
        <v>0.23709963698005845</v>
      </c>
      <c r="IL168" s="86">
        <f t="shared" si="543"/>
        <v>0.32806788918954538</v>
      </c>
      <c r="IM168" s="86">
        <f t="shared" si="544"/>
        <v>0.22980941208775138</v>
      </c>
      <c r="IN168" s="86">
        <f t="shared" si="545"/>
        <v>0.20040528400229762</v>
      </c>
      <c r="IO168" s="86">
        <f t="shared" si="546"/>
        <v>0.24531891638777203</v>
      </c>
      <c r="IP168" s="86">
        <f t="shared" si="547"/>
        <v>0.31194961119784426</v>
      </c>
      <c r="IQ168" s="86">
        <f t="shared" si="548"/>
        <v>0.28597301321428281</v>
      </c>
      <c r="IR168" s="86">
        <f t="shared" si="549"/>
        <v>0.51803990208408301</v>
      </c>
      <c r="IS168" s="86">
        <f t="shared" si="550"/>
        <v>0.52181677926438219</v>
      </c>
      <c r="IT168" s="86">
        <f t="shared" si="551"/>
        <v>0.36169642661743195</v>
      </c>
      <c r="IU168" s="86">
        <f t="shared" si="552"/>
        <v>0.28833722672050976</v>
      </c>
      <c r="IV168" s="86">
        <f t="shared" si="553"/>
        <v>0.13011039755429823</v>
      </c>
      <c r="IW168" s="86">
        <f t="shared" si="554"/>
        <v>0.12746670636553631</v>
      </c>
      <c r="IY168" s="86">
        <f t="shared" si="555"/>
        <v>0.46466341044444354</v>
      </c>
      <c r="IZ168" s="86">
        <f t="shared" si="556"/>
        <v>0.37369057898507818</v>
      </c>
      <c r="JA168" s="86">
        <f t="shared" si="557"/>
        <v>0.23709963698005845</v>
      </c>
      <c r="JB168" s="86">
        <f t="shared" si="558"/>
        <v>0.32806788918954538</v>
      </c>
      <c r="JC168" s="86">
        <f t="shared" si="559"/>
        <v>0.22980941208775138</v>
      </c>
      <c r="JD168" s="86">
        <f t="shared" si="560"/>
        <v>0.20040528400229762</v>
      </c>
      <c r="JE168" s="86">
        <f t="shared" si="561"/>
        <v>0.24531891638777431</v>
      </c>
      <c r="JF168" s="86">
        <f t="shared" si="562"/>
        <v>0.31194961119784426</v>
      </c>
      <c r="JG168" s="86">
        <f t="shared" si="563"/>
        <v>0.28597301321428287</v>
      </c>
      <c r="JH168" s="86">
        <f t="shared" si="564"/>
        <v>0.51803990208408301</v>
      </c>
      <c r="JI168" s="86">
        <f t="shared" si="565"/>
        <v>0.52181677926438219</v>
      </c>
      <c r="JJ168" s="86">
        <f t="shared" si="566"/>
        <v>0.36169642661743262</v>
      </c>
      <c r="JK168" s="86">
        <f t="shared" si="567"/>
        <v>0.28833722672064327</v>
      </c>
      <c r="JL168" s="86">
        <f t="shared" si="568"/>
        <v>0.13011039755539813</v>
      </c>
      <c r="JM168" s="86">
        <f t="shared" si="569"/>
        <v>0.12746670636554222</v>
      </c>
    </row>
    <row r="169" spans="2:273" x14ac:dyDescent="0.25">
      <c r="B169" s="2">
        <v>142</v>
      </c>
      <c r="C169" s="37">
        <v>45.941200000000002</v>
      </c>
      <c r="D169" s="37">
        <v>46.3508</v>
      </c>
      <c r="E169" s="37">
        <v>47.569699999999997</v>
      </c>
      <c r="F169" s="37">
        <v>47.569699999999997</v>
      </c>
      <c r="G169" s="37">
        <v>47.763500000000001</v>
      </c>
      <c r="H169" s="37">
        <v>47.375599999999999</v>
      </c>
      <c r="I169" s="37">
        <v>47.503900000000002</v>
      </c>
      <c r="J169" s="37">
        <v>48.147100000000002</v>
      </c>
      <c r="K169" s="37">
        <v>46.780200000000001</v>
      </c>
      <c r="L169" s="37">
        <v>47.300699999999999</v>
      </c>
      <c r="M169" s="37">
        <v>46.4375</v>
      </c>
      <c r="N169" s="37">
        <v>48.458399999999997</v>
      </c>
      <c r="O169" s="37">
        <v>48.055</v>
      </c>
      <c r="P169" s="37">
        <v>49.04</v>
      </c>
      <c r="Q169" s="37">
        <v>52.929000000000002</v>
      </c>
      <c r="S169" s="4">
        <f t="shared" si="441"/>
        <v>45.859228952543155</v>
      </c>
      <c r="T169" s="4">
        <f t="shared" si="442"/>
        <v>46.290870841629527</v>
      </c>
      <c r="U169" s="4">
        <f t="shared" si="443"/>
        <v>47.509184733690525</v>
      </c>
      <c r="V169" s="4">
        <f t="shared" si="444"/>
        <v>47.602052421933138</v>
      </c>
      <c r="W169" s="4">
        <f t="shared" si="445"/>
        <v>47.407218708950666</v>
      </c>
      <c r="X169" s="4">
        <f t="shared" si="446"/>
        <v>47.431810360924715</v>
      </c>
      <c r="Y169" s="4">
        <f t="shared" si="447"/>
        <v>47.562187019118404</v>
      </c>
      <c r="Z169" s="4">
        <f t="shared" si="448"/>
        <v>47.953345794888804</v>
      </c>
      <c r="AA169" s="4">
        <f t="shared" si="449"/>
        <v>46.78329217807832</v>
      </c>
      <c r="AB169" s="4">
        <f t="shared" si="450"/>
        <v>47.031420566143161</v>
      </c>
      <c r="AC169" s="4">
        <f t="shared" si="451"/>
        <v>47.207773512419749</v>
      </c>
      <c r="AD169" s="4">
        <f t="shared" si="452"/>
        <v>47.98868114074422</v>
      </c>
      <c r="AE169" s="4">
        <f t="shared" si="453"/>
        <v>48.840133477832403</v>
      </c>
      <c r="AF169" s="4">
        <f t="shared" si="454"/>
        <v>49.08435709430951</v>
      </c>
      <c r="AG169" s="4">
        <f t="shared" si="455"/>
        <v>53.11212357999019</v>
      </c>
      <c r="AI169" s="4">
        <f t="shared" si="456"/>
        <v>8.1971047456846691E-2</v>
      </c>
      <c r="AJ169" s="4">
        <f t="shared" si="457"/>
        <v>5.9929158370472635E-2</v>
      </c>
      <c r="AK169" s="4">
        <f t="shared" si="458"/>
        <v>6.0515266309472793E-2</v>
      </c>
      <c r="AL169" s="4">
        <f t="shared" si="459"/>
        <v>-3.2352421933140363E-2</v>
      </c>
      <c r="AM169" s="4">
        <f t="shared" si="460"/>
        <v>0.35628129104933492</v>
      </c>
      <c r="AN169" s="4">
        <f t="shared" si="461"/>
        <v>-5.6210360924715985E-2</v>
      </c>
      <c r="AO169" s="4">
        <f t="shared" si="462"/>
        <v>-5.8287019118402839E-2</v>
      </c>
      <c r="AP169" s="4">
        <f t="shared" si="463"/>
        <v>0.19375420511119756</v>
      </c>
      <c r="AQ169" s="4">
        <f t="shared" si="464"/>
        <v>-3.0921780783188524E-3</v>
      </c>
      <c r="AR169" s="4">
        <f t="shared" si="465"/>
        <v>0.26927943385683761</v>
      </c>
      <c r="AS169" s="4">
        <f t="shared" si="466"/>
        <v>-0.77027351241974884</v>
      </c>
      <c r="AT169" s="4">
        <f t="shared" si="467"/>
        <v>0.46971885925577794</v>
      </c>
      <c r="AU169" s="4">
        <f t="shared" si="468"/>
        <v>-0.78513347783240306</v>
      </c>
      <c r="AV169" s="4">
        <f t="shared" si="469"/>
        <v>-4.4357094309511069E-2</v>
      </c>
      <c r="AW169" s="4">
        <f t="shared" si="469"/>
        <v>-0.18312357999018758</v>
      </c>
      <c r="AY169" s="2">
        <f t="shared" si="520"/>
        <v>45.849177863625989</v>
      </c>
      <c r="AZ169" s="2">
        <f t="shared" si="359"/>
        <v>45.547299513225909</v>
      </c>
      <c r="BA169" s="2">
        <f t="shared" si="360"/>
        <v>46.071743285654208</v>
      </c>
      <c r="BB169" s="2">
        <f t="shared" si="361"/>
        <v>46.063233118471658</v>
      </c>
      <c r="BC169" s="2">
        <f t="shared" si="362"/>
        <v>45.791792997294593</v>
      </c>
      <c r="BD169" s="2">
        <f t="shared" si="363"/>
        <v>45.577728421632685</v>
      </c>
      <c r="BE169" s="2">
        <f t="shared" si="364"/>
        <v>45.766736730482755</v>
      </c>
      <c r="BF169" s="2">
        <f t="shared" si="365"/>
        <v>45.409562773760378</v>
      </c>
      <c r="BG169" s="2">
        <f t="shared" si="366"/>
        <v>45.089537112478943</v>
      </c>
      <c r="BH169" s="2">
        <f t="shared" si="367"/>
        <v>45.287651622153049</v>
      </c>
      <c r="BI169" s="2">
        <f t="shared" si="368"/>
        <v>45.372300370909585</v>
      </c>
      <c r="BJ169" s="2">
        <f t="shared" si="369"/>
        <v>45.184657985518641</v>
      </c>
      <c r="BK169" s="2">
        <f t="shared" si="370"/>
        <v>45.448854477362033</v>
      </c>
      <c r="BL169" s="2">
        <f t="shared" si="371"/>
        <v>45.6101641580074</v>
      </c>
      <c r="BM169" s="2">
        <f t="shared" si="372"/>
        <v>46.177452204893513</v>
      </c>
      <c r="BO169" s="2" t="str">
        <f t="shared" si="470"/>
        <v/>
      </c>
      <c r="BP169" s="2" t="str">
        <f t="shared" si="471"/>
        <v/>
      </c>
      <c r="BQ169" s="2" t="str">
        <f t="shared" si="472"/>
        <v/>
      </c>
      <c r="BR169" s="2" t="str">
        <f t="shared" si="473"/>
        <v/>
      </c>
      <c r="BS169" s="2" t="str">
        <f t="shared" si="474"/>
        <v/>
      </c>
      <c r="BT169" s="2" t="str">
        <f t="shared" si="475"/>
        <v/>
      </c>
      <c r="BU169" s="2" t="str">
        <f t="shared" si="476"/>
        <v/>
      </c>
      <c r="BV169" s="2" t="str">
        <f t="shared" si="477"/>
        <v/>
      </c>
      <c r="BW169" s="2" t="str">
        <f t="shared" si="478"/>
        <v/>
      </c>
      <c r="BX169" s="2" t="str">
        <f t="shared" si="479"/>
        <v/>
      </c>
      <c r="BY169" s="2" t="str">
        <f t="shared" si="480"/>
        <v/>
      </c>
      <c r="BZ169" s="2" t="str">
        <f t="shared" si="481"/>
        <v/>
      </c>
      <c r="CA169" s="2" t="str">
        <f t="shared" si="482"/>
        <v/>
      </c>
      <c r="CB169" s="2" t="str">
        <f t="shared" si="483"/>
        <v/>
      </c>
      <c r="CC169" s="2" t="str">
        <f t="shared" si="484"/>
        <v/>
      </c>
      <c r="CE169" s="2" t="str">
        <f t="shared" si="521"/>
        <v/>
      </c>
      <c r="CF169" s="2" t="str">
        <f t="shared" si="522"/>
        <v/>
      </c>
      <c r="CG169" s="2" t="str">
        <f t="shared" si="523"/>
        <v/>
      </c>
      <c r="CH169" s="2" t="str">
        <f t="shared" si="524"/>
        <v/>
      </c>
      <c r="CI169" s="2" t="str">
        <f t="shared" si="525"/>
        <v/>
      </c>
      <c r="CJ169" s="2" t="str">
        <f t="shared" si="526"/>
        <v/>
      </c>
      <c r="CK169" s="2" t="str">
        <f t="shared" si="527"/>
        <v/>
      </c>
      <c r="CL169" s="2" t="str">
        <f t="shared" si="528"/>
        <v/>
      </c>
      <c r="CM169" s="2" t="str">
        <f t="shared" si="529"/>
        <v/>
      </c>
      <c r="CN169" s="2" t="str">
        <f t="shared" si="530"/>
        <v/>
      </c>
      <c r="CO169" s="2" t="str">
        <f t="shared" si="531"/>
        <v/>
      </c>
      <c r="CP169" s="2" t="str">
        <f t="shared" si="532"/>
        <v/>
      </c>
      <c r="CQ169" s="2" t="str">
        <f t="shared" si="533"/>
        <v/>
      </c>
      <c r="CR169" s="2" t="str">
        <f t="shared" si="534"/>
        <v/>
      </c>
      <c r="CS169" s="2" t="str">
        <f t="shared" si="535"/>
        <v/>
      </c>
      <c r="CU169" s="2" t="str">
        <f t="shared" si="485"/>
        <v/>
      </c>
      <c r="CV169" s="2" t="str">
        <f t="shared" si="486"/>
        <v/>
      </c>
      <c r="CW169" s="2" t="str">
        <f t="shared" si="487"/>
        <v/>
      </c>
      <c r="CX169" s="2" t="str">
        <f t="shared" si="488"/>
        <v/>
      </c>
      <c r="CY169" s="2" t="str">
        <f t="shared" si="489"/>
        <v/>
      </c>
      <c r="CZ169" s="2" t="str">
        <f t="shared" si="490"/>
        <v/>
      </c>
      <c r="DA169" s="2" t="str">
        <f t="shared" si="491"/>
        <v/>
      </c>
      <c r="DB169" s="2" t="str">
        <f t="shared" si="492"/>
        <v/>
      </c>
      <c r="DC169" s="2" t="str">
        <f t="shared" si="493"/>
        <v/>
      </c>
      <c r="DD169" s="2" t="str">
        <f t="shared" si="494"/>
        <v/>
      </c>
      <c r="DE169" s="2" t="str">
        <f t="shared" si="495"/>
        <v/>
      </c>
      <c r="DF169" s="2" t="str">
        <f t="shared" si="496"/>
        <v/>
      </c>
      <c r="DG169" s="2" t="str">
        <f t="shared" si="497"/>
        <v/>
      </c>
      <c r="DH169" s="2" t="str">
        <f t="shared" si="498"/>
        <v/>
      </c>
      <c r="DI169" s="2" t="str">
        <f t="shared" si="499"/>
        <v/>
      </c>
      <c r="DK169" s="2">
        <f t="shared" si="500"/>
        <v>70.752111344537823</v>
      </c>
      <c r="DL169" s="2">
        <f t="shared" si="501"/>
        <v>66.146116592818942</v>
      </c>
      <c r="DM169" s="2">
        <f t="shared" si="501"/>
        <v>64.152384553093952</v>
      </c>
      <c r="DN169" s="2">
        <f t="shared" si="501"/>
        <v>62.900644696969678</v>
      </c>
      <c r="DO169" s="2">
        <f t="shared" si="501"/>
        <v>64.229803162719634</v>
      </c>
      <c r="DP169" s="2">
        <f t="shared" si="501"/>
        <v>61.327346106442569</v>
      </c>
      <c r="DQ169" s="2">
        <f t="shared" si="501"/>
        <v>60.760395250965246</v>
      </c>
      <c r="DR169" s="2">
        <f t="shared" si="501"/>
        <v>67.018487876447864</v>
      </c>
      <c r="DS169" s="2">
        <f t="shared" si="501"/>
        <v>62.795893929643931</v>
      </c>
      <c r="DT169" s="2">
        <f t="shared" si="501"/>
        <v>59.299607776197256</v>
      </c>
      <c r="DU169" s="2">
        <f t="shared" si="501"/>
        <v>62.281592170742165</v>
      </c>
      <c r="DV169" s="2">
        <f t="shared" si="501"/>
        <v>63.37842015173068</v>
      </c>
      <c r="DW169" s="2">
        <f t="shared" si="501"/>
        <v>68.33363963585434</v>
      </c>
      <c r="DX169" s="2">
        <f t="shared" si="501"/>
        <v>60.020136842105266</v>
      </c>
      <c r="DY169" s="2">
        <f t="shared" si="501"/>
        <v>54.20258866761499</v>
      </c>
      <c r="EA169" s="2">
        <f t="shared" si="440"/>
        <v>45.139494298893652</v>
      </c>
      <c r="EB169" s="2">
        <f t="shared" si="502"/>
        <v>45.389516931929478</v>
      </c>
      <c r="EC169" s="2">
        <f t="shared" si="503"/>
        <v>45.949929407874627</v>
      </c>
      <c r="ED169" s="2">
        <f t="shared" si="504"/>
        <v>45.914922648824721</v>
      </c>
      <c r="EE169" s="2">
        <f t="shared" si="505"/>
        <v>45.565309622354036</v>
      </c>
      <c r="EF169" s="2">
        <f t="shared" si="506"/>
        <v>45.390593865895418</v>
      </c>
      <c r="EG169" s="2">
        <f t="shared" si="507"/>
        <v>45.582327064778966</v>
      </c>
      <c r="EH169" s="2">
        <f t="shared" si="508"/>
        <v>45.134369802997234</v>
      </c>
      <c r="EI169" s="2">
        <f t="shared" si="509"/>
        <v>44.963373467708756</v>
      </c>
      <c r="EJ169" s="2">
        <f t="shared" si="510"/>
        <v>45.236589224414921</v>
      </c>
      <c r="EK169" s="2">
        <f t="shared" si="511"/>
        <v>45.290790942726623</v>
      </c>
      <c r="EL169" s="2">
        <f t="shared" si="512"/>
        <v>45.061960700839983</v>
      </c>
      <c r="EM169" s="2">
        <f t="shared" si="513"/>
        <v>45.322558490283278</v>
      </c>
      <c r="EN169" s="2">
        <f t="shared" si="514"/>
        <v>45.534672196277484</v>
      </c>
      <c r="EO169" s="2">
        <f t="shared" si="515"/>
        <v>46.282176558043453</v>
      </c>
      <c r="EQ169" s="2">
        <f t="shared" si="516"/>
        <v>46.301444763081953</v>
      </c>
      <c r="ER169" s="2">
        <f t="shared" si="517"/>
        <v>45.723997854049919</v>
      </c>
      <c r="ES169" s="2">
        <f t="shared" si="517"/>
        <v>46.231062221203857</v>
      </c>
      <c r="ET169" s="2">
        <f t="shared" si="517"/>
        <v>46.236274406261835</v>
      </c>
      <c r="EU169" s="2">
        <f t="shared" si="517"/>
        <v>46.091965387096565</v>
      </c>
      <c r="EV169" s="2">
        <f t="shared" si="517"/>
        <v>45.829008327871712</v>
      </c>
      <c r="EW169" s="2">
        <f t="shared" si="517"/>
        <v>46.011933145002814</v>
      </c>
      <c r="EX169" s="2">
        <f t="shared" si="517"/>
        <v>45.731467271431598</v>
      </c>
      <c r="EY169" s="2">
        <f t="shared" si="517"/>
        <v>45.246161535095126</v>
      </c>
      <c r="EZ169" s="2">
        <f t="shared" si="517"/>
        <v>45.329476994410186</v>
      </c>
      <c r="FA169" s="2">
        <f t="shared" si="517"/>
        <v>45.437191738012167</v>
      </c>
      <c r="FB169" s="2">
        <f t="shared" si="517"/>
        <v>45.324238786788513</v>
      </c>
      <c r="FC169" s="2">
        <f t="shared" si="517"/>
        <v>45.609805384510359</v>
      </c>
      <c r="FD169" s="2">
        <f t="shared" si="517"/>
        <v>45.745195127364894</v>
      </c>
      <c r="FE169" s="2">
        <f t="shared" si="517"/>
        <v>45.976343238061546</v>
      </c>
      <c r="FG169" s="2">
        <f t="shared" si="518"/>
        <v>0.99994940370456675</v>
      </c>
      <c r="FH169" s="2">
        <f t="shared" si="519"/>
        <v>0.99995228656951129</v>
      </c>
      <c r="FI169" s="2">
        <f t="shared" si="519"/>
        <v>0.99995055347592676</v>
      </c>
      <c r="FJ169" s="2">
        <f t="shared" si="519"/>
        <v>0.99995612169386727</v>
      </c>
      <c r="FK169" s="2">
        <f t="shared" si="519"/>
        <v>0.99995076563377516</v>
      </c>
      <c r="FL169" s="2">
        <f t="shared" si="519"/>
        <v>0.99994521638236189</v>
      </c>
      <c r="FM169" s="2">
        <f t="shared" si="519"/>
        <v>0.99994341498634054</v>
      </c>
      <c r="FN169" s="2">
        <f t="shared" si="519"/>
        <v>0.99994477783316549</v>
      </c>
      <c r="FO169" s="2">
        <f t="shared" si="519"/>
        <v>0.99994332760372262</v>
      </c>
      <c r="FP169" s="2">
        <f t="shared" si="519"/>
        <v>0.99993790653132686</v>
      </c>
      <c r="FQ169" s="2">
        <f t="shared" si="519"/>
        <v>0.9999439325154984</v>
      </c>
      <c r="FR169" s="2">
        <f t="shared" si="519"/>
        <v>0.9999394231800558</v>
      </c>
      <c r="FS169" s="2">
        <f t="shared" si="519"/>
        <v>0.99994935846716293</v>
      </c>
      <c r="FT169" s="2">
        <f t="shared" si="519"/>
        <v>0.99993283134230881</v>
      </c>
      <c r="FU169" s="2">
        <f t="shared" si="519"/>
        <v>0.99993710134186409</v>
      </c>
      <c r="FW169" s="2">
        <f t="shared" si="536"/>
        <v>0.60965392503916693</v>
      </c>
      <c r="FX169" s="2">
        <f t="shared" si="376"/>
        <v>0.46876279737375193</v>
      </c>
      <c r="FY169" s="2">
        <f t="shared" si="377"/>
        <v>0.43009504373096036</v>
      </c>
      <c r="FZ169" s="2">
        <f t="shared" si="378"/>
        <v>0.45920136274311268</v>
      </c>
      <c r="GA169" s="2">
        <f t="shared" si="379"/>
        <v>0.42829577787012119</v>
      </c>
      <c r="GB169" s="2">
        <f t="shared" si="380"/>
        <v>0.42485250590616652</v>
      </c>
      <c r="GC169" s="2">
        <f t="shared" si="381"/>
        <v>0.42725376329057047</v>
      </c>
      <c r="GD169" s="2">
        <f t="shared" si="382"/>
        <v>0.45886056603501124</v>
      </c>
      <c r="GE169" s="2">
        <f t="shared" si="383"/>
        <v>0.44256829597037611</v>
      </c>
      <c r="GF169" s="2">
        <f t="shared" si="384"/>
        <v>0.54032060559525363</v>
      </c>
      <c r="GG169" s="2">
        <f t="shared" si="385"/>
        <v>0.55024835446639131</v>
      </c>
      <c r="GH169" s="2">
        <f t="shared" si="386"/>
        <v>0.46358326648892217</v>
      </c>
      <c r="GI169" s="2">
        <f t="shared" si="387"/>
        <v>0.43562062174425581</v>
      </c>
      <c r="GJ169" s="2">
        <f t="shared" si="388"/>
        <v>0.35397090534846665</v>
      </c>
      <c r="GK169" s="2">
        <f t="shared" si="389"/>
        <v>0.34405190529842095</v>
      </c>
      <c r="GM169" s="86">
        <f t="shared" si="537"/>
        <v>1.3447341335769371E-201</v>
      </c>
      <c r="GN169" s="86">
        <f t="shared" si="390"/>
        <v>2.2622925977270103E-223</v>
      </c>
      <c r="GO169" s="86">
        <f t="shared" si="391"/>
        <v>0</v>
      </c>
      <c r="GP169" s="86">
        <f t="shared" si="392"/>
        <v>0</v>
      </c>
      <c r="GQ169" s="86">
        <f t="shared" si="393"/>
        <v>0</v>
      </c>
      <c r="GR169" s="86">
        <f t="shared" si="394"/>
        <v>2.4390551099504937E-243</v>
      </c>
      <c r="GS169" s="86">
        <f t="shared" si="395"/>
        <v>9.7080942655103629E-237</v>
      </c>
      <c r="GT169" s="86">
        <f t="shared" si="396"/>
        <v>0</v>
      </c>
      <c r="GU169" s="86">
        <f t="shared" si="397"/>
        <v>3.8893894902811253E-279</v>
      </c>
      <c r="GV169" s="86">
        <f t="shared" si="398"/>
        <v>2.1757724071862987E-235</v>
      </c>
      <c r="GW169" s="86">
        <f t="shared" si="399"/>
        <v>2.2453674685472791E-202</v>
      </c>
      <c r="GX169" s="86">
        <f t="shared" si="400"/>
        <v>9.3458188546854929E-180</v>
      </c>
      <c r="GY169" s="86">
        <f t="shared" si="401"/>
        <v>2.1027566090442588E-151</v>
      </c>
      <c r="GZ169" s="86">
        <f t="shared" si="402"/>
        <v>3.1371162887387938E-143</v>
      </c>
      <c r="HA169" s="86">
        <f t="shared" si="403"/>
        <v>1.044371397596245E-151</v>
      </c>
      <c r="HC169" s="86">
        <f t="shared" si="538"/>
        <v>5.3257771634607981E-205</v>
      </c>
      <c r="HD169" s="86">
        <f t="shared" si="404"/>
        <v>3.8917449067504886E-216</v>
      </c>
      <c r="HE169" s="86">
        <f t="shared" si="405"/>
        <v>7.5084475436438216E-281</v>
      </c>
      <c r="HF169" s="86">
        <f t="shared" si="406"/>
        <v>0</v>
      </c>
      <c r="HG169" s="86">
        <f t="shared" si="407"/>
        <v>0</v>
      </c>
      <c r="HH169" s="86">
        <f t="shared" si="408"/>
        <v>1.6750720212153675E-207</v>
      </c>
      <c r="HI169" s="86">
        <f t="shared" si="409"/>
        <v>9.5317277256360646E-161</v>
      </c>
      <c r="HJ169" s="86">
        <f t="shared" si="410"/>
        <v>3.080842197532171E-131</v>
      </c>
      <c r="HK169" s="86">
        <f t="shared" si="411"/>
        <v>7.4725735900537696E-194</v>
      </c>
      <c r="HL169" s="86">
        <f t="shared" si="412"/>
        <v>6.8660175113076748E-162</v>
      </c>
      <c r="HM169" s="86">
        <f t="shared" si="413"/>
        <v>4.1916702588440798E-129</v>
      </c>
      <c r="HN169" s="86">
        <f t="shared" si="414"/>
        <v>1.6220855798822575E-125</v>
      </c>
      <c r="HO169" s="86">
        <f t="shared" si="415"/>
        <v>6.3734697617065427E-100</v>
      </c>
      <c r="HP169" s="86">
        <f t="shared" si="416"/>
        <v>5.3456211848137722E-94</v>
      </c>
      <c r="HQ169" s="86">
        <f t="shared" si="417"/>
        <v>4.7691114586839643E-123</v>
      </c>
      <c r="HS169" s="86">
        <f t="shared" si="539"/>
        <v>2.9114932613729324E-20</v>
      </c>
      <c r="HT169" s="86">
        <f t="shared" si="418"/>
        <v>6.1250301874284871E-19</v>
      </c>
      <c r="HU169" s="86">
        <f t="shared" si="419"/>
        <v>5.6838637133679355E-20</v>
      </c>
      <c r="HV169" s="86">
        <f t="shared" si="420"/>
        <v>3.2113342635352213E-21</v>
      </c>
      <c r="HW169" s="86">
        <f t="shared" si="421"/>
        <v>4.574031961783023E-19</v>
      </c>
      <c r="HX169" s="86">
        <f t="shared" si="422"/>
        <v>5.6715409470791747E-21</v>
      </c>
      <c r="HY169" s="86">
        <f t="shared" si="423"/>
        <v>1.7814032586521464E-16</v>
      </c>
      <c r="HZ169" s="86">
        <f t="shared" si="424"/>
        <v>1.5904078343335177E-23</v>
      </c>
      <c r="IA169" s="86">
        <f t="shared" si="425"/>
        <v>2.8043606658169779E-18</v>
      </c>
      <c r="IB169" s="86">
        <f t="shared" si="426"/>
        <v>1.6702005380518502E-21</v>
      </c>
      <c r="IC169" s="86">
        <f t="shared" si="427"/>
        <v>3.0783551239199023E-23</v>
      </c>
      <c r="ID169" s="86">
        <f t="shared" si="428"/>
        <v>5.1466591041457272E-17</v>
      </c>
      <c r="IE169" s="86">
        <f t="shared" si="429"/>
        <v>1.4292701024280278E-14</v>
      </c>
      <c r="IF169" s="86">
        <f t="shared" si="430"/>
        <v>1.068969782207678E-13</v>
      </c>
      <c r="IG169" s="86">
        <f t="shared" si="431"/>
        <v>3.4442071815590102E-16</v>
      </c>
      <c r="II169" s="86">
        <f t="shared" si="540"/>
        <v>0.41576405761242508</v>
      </c>
      <c r="IJ169" s="86">
        <f t="shared" si="541"/>
        <v>0.43768445007164208</v>
      </c>
      <c r="IK169" s="86">
        <f t="shared" si="542"/>
        <v>0.31173131290082146</v>
      </c>
      <c r="IL169" s="86">
        <f t="shared" si="543"/>
        <v>0.40287848213424021</v>
      </c>
      <c r="IM169" s="86">
        <f t="shared" si="544"/>
        <v>0.3044036351001515</v>
      </c>
      <c r="IN169" s="86">
        <f t="shared" si="545"/>
        <v>0.27709352102025497</v>
      </c>
      <c r="IO169" s="86">
        <f t="shared" si="546"/>
        <v>0.31600265709722214</v>
      </c>
      <c r="IP169" s="86">
        <f t="shared" si="547"/>
        <v>0.39301618917459769</v>
      </c>
      <c r="IQ169" s="86">
        <f t="shared" si="548"/>
        <v>0.3591333641995072</v>
      </c>
      <c r="IR169" s="86">
        <f t="shared" si="549"/>
        <v>0.51948329583631825</v>
      </c>
      <c r="IS169" s="86">
        <f t="shared" si="550"/>
        <v>0.51235340265799834</v>
      </c>
      <c r="IT169" s="86">
        <f t="shared" si="551"/>
        <v>0.42621764758936065</v>
      </c>
      <c r="IU169" s="86">
        <f t="shared" si="552"/>
        <v>0.35506517355978517</v>
      </c>
      <c r="IV169" s="86">
        <f t="shared" si="553"/>
        <v>0.18227227446544722</v>
      </c>
      <c r="IW169" s="86">
        <f t="shared" si="554"/>
        <v>0.17459054828776421</v>
      </c>
      <c r="IY169" s="86">
        <f t="shared" si="555"/>
        <v>0.41576405761242508</v>
      </c>
      <c r="IZ169" s="86">
        <f t="shared" si="556"/>
        <v>0.43768445007164208</v>
      </c>
      <c r="JA169" s="86">
        <f t="shared" si="557"/>
        <v>0.31173131290082146</v>
      </c>
      <c r="JB169" s="86">
        <f t="shared" si="558"/>
        <v>0.40287848213424021</v>
      </c>
      <c r="JC169" s="86">
        <f t="shared" si="559"/>
        <v>0.3044036351001515</v>
      </c>
      <c r="JD169" s="86">
        <f t="shared" si="560"/>
        <v>0.27709352102025497</v>
      </c>
      <c r="JE169" s="86">
        <f t="shared" si="561"/>
        <v>0.31600265709722231</v>
      </c>
      <c r="JF169" s="86">
        <f t="shared" si="562"/>
        <v>0.39301618917459769</v>
      </c>
      <c r="JG169" s="86">
        <f t="shared" si="563"/>
        <v>0.3591333641995072</v>
      </c>
      <c r="JH169" s="86">
        <f t="shared" si="564"/>
        <v>0.51948329583631825</v>
      </c>
      <c r="JI169" s="86">
        <f t="shared" si="565"/>
        <v>0.51235340265799834</v>
      </c>
      <c r="JJ169" s="86">
        <f t="shared" si="566"/>
        <v>0.4262176475893607</v>
      </c>
      <c r="JK169" s="86">
        <f t="shared" si="567"/>
        <v>0.35506517355979944</v>
      </c>
      <c r="JL169" s="86">
        <f t="shared" si="568"/>
        <v>0.18227227446555411</v>
      </c>
      <c r="JM169" s="86">
        <f t="shared" si="569"/>
        <v>0.17459054828776455</v>
      </c>
    </row>
    <row r="170" spans="2:273" x14ac:dyDescent="0.25">
      <c r="B170" s="2">
        <v>143</v>
      </c>
      <c r="C170" s="37">
        <v>45.160699999999999</v>
      </c>
      <c r="D170" s="37">
        <v>46.448799999999999</v>
      </c>
      <c r="E170" s="37">
        <v>47.744199999999999</v>
      </c>
      <c r="F170" s="37">
        <v>47.744199999999999</v>
      </c>
      <c r="G170" s="37">
        <v>47.262900000000002</v>
      </c>
      <c r="H170" s="37">
        <v>47.747700000000002</v>
      </c>
      <c r="I170" s="37">
        <v>48.032499999999999</v>
      </c>
      <c r="J170" s="37">
        <v>47.881500000000003</v>
      </c>
      <c r="K170" s="37">
        <v>46.798099999999998</v>
      </c>
      <c r="L170" s="37">
        <v>46.377200000000002</v>
      </c>
      <c r="M170" s="37">
        <v>46.142899999999997</v>
      </c>
      <c r="N170" s="37">
        <v>48.341200000000001</v>
      </c>
      <c r="O170" s="37">
        <v>48.405900000000003</v>
      </c>
      <c r="P170" s="37">
        <v>49.88</v>
      </c>
      <c r="Q170" s="37">
        <v>54.328099999999999</v>
      </c>
      <c r="S170" s="4">
        <f t="shared" si="441"/>
        <v>45.843370754573023</v>
      </c>
      <c r="T170" s="4">
        <f t="shared" si="442"/>
        <v>46.210726676837147</v>
      </c>
      <c r="U170" s="4">
        <f t="shared" si="443"/>
        <v>47.566600076618755</v>
      </c>
      <c r="V170" s="4">
        <f t="shared" si="444"/>
        <v>47.519542244887013</v>
      </c>
      <c r="W170" s="4">
        <f t="shared" si="445"/>
        <v>47.495400593689396</v>
      </c>
      <c r="X170" s="4">
        <f t="shared" si="446"/>
        <v>47.59386722826158</v>
      </c>
      <c r="Y170" s="4">
        <f t="shared" si="447"/>
        <v>47.642409770431641</v>
      </c>
      <c r="Z170" s="4">
        <f t="shared" si="448"/>
        <v>47.871179025399648</v>
      </c>
      <c r="AA170" s="4">
        <f t="shared" si="449"/>
        <v>46.787520136300266</v>
      </c>
      <c r="AB170" s="4">
        <f t="shared" si="450"/>
        <v>46.556550273595597</v>
      </c>
      <c r="AC170" s="4">
        <f t="shared" si="451"/>
        <v>46.664440114616362</v>
      </c>
      <c r="AD170" s="4">
        <f t="shared" si="452"/>
        <v>47.826012882448069</v>
      </c>
      <c r="AE170" s="4">
        <f t="shared" si="453"/>
        <v>48.886253333529673</v>
      </c>
      <c r="AF170" s="4">
        <f t="shared" si="454"/>
        <v>49.802024811480251</v>
      </c>
      <c r="AG170" s="4">
        <f t="shared" si="455"/>
        <v>54.486517436328974</v>
      </c>
      <c r="AI170" s="4">
        <f t="shared" si="456"/>
        <v>-0.6826707545730244</v>
      </c>
      <c r="AJ170" s="4">
        <f t="shared" si="457"/>
        <v>0.23807332316285112</v>
      </c>
      <c r="AK170" s="4">
        <f t="shared" si="458"/>
        <v>0.1775999233812442</v>
      </c>
      <c r="AL170" s="4">
        <f t="shared" si="459"/>
        <v>0.22465775511298602</v>
      </c>
      <c r="AM170" s="4">
        <f t="shared" si="460"/>
        <v>-0.23250059368939446</v>
      </c>
      <c r="AN170" s="4">
        <f t="shared" si="461"/>
        <v>0.15383277173842203</v>
      </c>
      <c r="AO170" s="4">
        <f t="shared" si="462"/>
        <v>0.39009022956835793</v>
      </c>
      <c r="AP170" s="4">
        <f t="shared" si="463"/>
        <v>1.0320974600354305E-2</v>
      </c>
      <c r="AQ170" s="4">
        <f t="shared" si="464"/>
        <v>1.0579863699732073E-2</v>
      </c>
      <c r="AR170" s="4">
        <f t="shared" si="465"/>
        <v>-0.17935027359559541</v>
      </c>
      <c r="AS170" s="4">
        <f t="shared" si="466"/>
        <v>-0.52154011461636429</v>
      </c>
      <c r="AT170" s="4">
        <f t="shared" si="467"/>
        <v>0.51518711755193181</v>
      </c>
      <c r="AU170" s="4">
        <f t="shared" si="468"/>
        <v>-0.48035333352967058</v>
      </c>
      <c r="AV170" s="4">
        <f t="shared" si="469"/>
        <v>7.7975188519751271E-2</v>
      </c>
      <c r="AW170" s="4">
        <f t="shared" si="469"/>
        <v>-0.15841743632897476</v>
      </c>
      <c r="AY170" s="2">
        <f t="shared" si="520"/>
        <v>45.836994875471419</v>
      </c>
      <c r="AZ170" s="2">
        <f t="shared" si="359"/>
        <v>45.512162145061112</v>
      </c>
      <c r="BA170" s="2">
        <f t="shared" si="360"/>
        <v>46.033042549789251</v>
      </c>
      <c r="BB170" s="2">
        <f t="shared" si="361"/>
        <v>46.02525518012196</v>
      </c>
      <c r="BC170" s="2">
        <f t="shared" si="362"/>
        <v>45.759290189381773</v>
      </c>
      <c r="BD170" s="2">
        <f t="shared" si="363"/>
        <v>45.53956621457607</v>
      </c>
      <c r="BE170" s="2">
        <f t="shared" si="364"/>
        <v>45.737655609624497</v>
      </c>
      <c r="BF170" s="2">
        <f t="shared" si="365"/>
        <v>45.384322948838829</v>
      </c>
      <c r="BG170" s="2">
        <f t="shared" si="366"/>
        <v>45.062130417571126</v>
      </c>
      <c r="BH170" s="2">
        <f t="shared" si="367"/>
        <v>45.25484993747888</v>
      </c>
      <c r="BI170" s="2">
        <f t="shared" si="368"/>
        <v>45.337901183525808</v>
      </c>
      <c r="BJ170" s="2">
        <f t="shared" si="369"/>
        <v>45.152478361538201</v>
      </c>
      <c r="BK170" s="2">
        <f t="shared" si="370"/>
        <v>45.414990743190948</v>
      </c>
      <c r="BL170" s="2">
        <f t="shared" si="371"/>
        <v>45.575438254961639</v>
      </c>
      <c r="BM170" s="2">
        <f t="shared" si="372"/>
        <v>46.138548967067038</v>
      </c>
      <c r="BO170" s="2" t="str">
        <f t="shared" si="470"/>
        <v/>
      </c>
      <c r="BP170" s="2" t="str">
        <f t="shared" si="471"/>
        <v/>
      </c>
      <c r="BQ170" s="2" t="str">
        <f t="shared" si="472"/>
        <v/>
      </c>
      <c r="BR170" s="2" t="str">
        <f t="shared" si="473"/>
        <v/>
      </c>
      <c r="BS170" s="2" t="str">
        <f t="shared" si="474"/>
        <v/>
      </c>
      <c r="BT170" s="2" t="str">
        <f t="shared" si="475"/>
        <v/>
      </c>
      <c r="BU170" s="2" t="str">
        <f t="shared" si="476"/>
        <v/>
      </c>
      <c r="BV170" s="2" t="str">
        <f t="shared" si="477"/>
        <v/>
      </c>
      <c r="BW170" s="2" t="str">
        <f t="shared" si="478"/>
        <v/>
      </c>
      <c r="BX170" s="2" t="str">
        <f t="shared" si="479"/>
        <v/>
      </c>
      <c r="BY170" s="2" t="str">
        <f t="shared" si="480"/>
        <v/>
      </c>
      <c r="BZ170" s="2" t="str">
        <f t="shared" si="481"/>
        <v/>
      </c>
      <c r="CA170" s="2" t="str">
        <f t="shared" si="482"/>
        <v/>
      </c>
      <c r="CB170" s="2" t="str">
        <f t="shared" si="483"/>
        <v/>
      </c>
      <c r="CC170" s="2" t="str">
        <f t="shared" si="484"/>
        <v/>
      </c>
      <c r="CE170" s="2" t="str">
        <f t="shared" si="521"/>
        <v/>
      </c>
      <c r="CF170" s="2" t="str">
        <f t="shared" si="522"/>
        <v/>
      </c>
      <c r="CG170" s="2" t="str">
        <f t="shared" si="523"/>
        <v/>
      </c>
      <c r="CH170" s="2" t="str">
        <f t="shared" si="524"/>
        <v/>
      </c>
      <c r="CI170" s="2" t="str">
        <f t="shared" si="525"/>
        <v/>
      </c>
      <c r="CJ170" s="2" t="str">
        <f t="shared" si="526"/>
        <v/>
      </c>
      <c r="CK170" s="2" t="str">
        <f t="shared" si="527"/>
        <v/>
      </c>
      <c r="CL170" s="2" t="str">
        <f t="shared" si="528"/>
        <v/>
      </c>
      <c r="CM170" s="2" t="str">
        <f t="shared" si="529"/>
        <v/>
      </c>
      <c r="CN170" s="2" t="str">
        <f t="shared" si="530"/>
        <v/>
      </c>
      <c r="CO170" s="2" t="str">
        <f t="shared" si="531"/>
        <v/>
      </c>
      <c r="CP170" s="2" t="str">
        <f t="shared" si="532"/>
        <v/>
      </c>
      <c r="CQ170" s="2" t="str">
        <f t="shared" si="533"/>
        <v/>
      </c>
      <c r="CR170" s="2" t="str">
        <f t="shared" si="534"/>
        <v/>
      </c>
      <c r="CS170" s="2" t="str">
        <f t="shared" si="535"/>
        <v/>
      </c>
      <c r="CU170" s="2" t="str">
        <f t="shared" si="485"/>
        <v/>
      </c>
      <c r="CV170" s="2" t="str">
        <f t="shared" si="486"/>
        <v/>
      </c>
      <c r="CW170" s="2" t="str">
        <f t="shared" si="487"/>
        <v/>
      </c>
      <c r="CX170" s="2" t="str">
        <f t="shared" si="488"/>
        <v/>
      </c>
      <c r="CY170" s="2" t="str">
        <f t="shared" si="489"/>
        <v/>
      </c>
      <c r="CZ170" s="2" t="str">
        <f t="shared" si="490"/>
        <v/>
      </c>
      <c r="DA170" s="2" t="str">
        <f t="shared" si="491"/>
        <v/>
      </c>
      <c r="DB170" s="2" t="str">
        <f t="shared" si="492"/>
        <v/>
      </c>
      <c r="DC170" s="2" t="str">
        <f t="shared" si="493"/>
        <v/>
      </c>
      <c r="DD170" s="2" t="str">
        <f t="shared" si="494"/>
        <v/>
      </c>
      <c r="DE170" s="2" t="str">
        <f t="shared" si="495"/>
        <v/>
      </c>
      <c r="DF170" s="2" t="str">
        <f t="shared" si="496"/>
        <v/>
      </c>
      <c r="DG170" s="2" t="str">
        <f t="shared" si="497"/>
        <v/>
      </c>
      <c r="DH170" s="2" t="str">
        <f t="shared" si="498"/>
        <v/>
      </c>
      <c r="DI170" s="2" t="str">
        <f t="shared" si="499"/>
        <v/>
      </c>
      <c r="DK170" s="2">
        <f t="shared" si="500"/>
        <v>70.90649966386556</v>
      </c>
      <c r="DL170" s="2">
        <f t="shared" si="501"/>
        <v>66.267640840336128</v>
      </c>
      <c r="DM170" s="2">
        <f t="shared" si="501"/>
        <v>64.259628067226885</v>
      </c>
      <c r="DN170" s="2">
        <f t="shared" si="501"/>
        <v>62.998357196969678</v>
      </c>
      <c r="DO170" s="2">
        <f t="shared" si="501"/>
        <v>64.336753949579844</v>
      </c>
      <c r="DP170" s="2">
        <f t="shared" si="501"/>
        <v>61.411196806722685</v>
      </c>
      <c r="DQ170" s="2">
        <f t="shared" si="501"/>
        <v>60.839058867438865</v>
      </c>
      <c r="DR170" s="2">
        <f t="shared" si="501"/>
        <v>67.143868301158292</v>
      </c>
      <c r="DS170" s="2">
        <f t="shared" si="501"/>
        <v>62.894437365937364</v>
      </c>
      <c r="DT170" s="2">
        <f t="shared" si="501"/>
        <v>59.369868824087249</v>
      </c>
      <c r="DU170" s="2">
        <f t="shared" si="501"/>
        <v>62.37627151437151</v>
      </c>
      <c r="DV170" s="2">
        <f t="shared" si="501"/>
        <v>63.480903247984827</v>
      </c>
      <c r="DW170" s="2">
        <f t="shared" si="501"/>
        <v>68.471976638655462</v>
      </c>
      <c r="DX170" s="2">
        <f t="shared" si="501"/>
        <v>60.100389284020864</v>
      </c>
      <c r="DY170" s="2">
        <f t="shared" si="501"/>
        <v>54.246008345187299</v>
      </c>
      <c r="EA170" s="2">
        <f t="shared" si="440"/>
        <v>45.085982986774297</v>
      </c>
      <c r="EB170" s="2">
        <f t="shared" si="502"/>
        <v>45.342822061704211</v>
      </c>
      <c r="EC170" s="2">
        <f t="shared" si="503"/>
        <v>45.902100376300595</v>
      </c>
      <c r="ED170" s="2">
        <f t="shared" si="504"/>
        <v>45.866256971626683</v>
      </c>
      <c r="EE170" s="2">
        <f t="shared" si="505"/>
        <v>45.515527468741674</v>
      </c>
      <c r="EF170" s="2">
        <f t="shared" si="506"/>
        <v>45.337933757276154</v>
      </c>
      <c r="EG170" s="2">
        <f t="shared" si="507"/>
        <v>45.538783942340153</v>
      </c>
      <c r="EH170" s="2">
        <f t="shared" si="508"/>
        <v>45.088926353557397</v>
      </c>
      <c r="EI170" s="2">
        <f t="shared" si="509"/>
        <v>44.926359728506782</v>
      </c>
      <c r="EJ170" s="2">
        <f t="shared" si="510"/>
        <v>45.200533012523366</v>
      </c>
      <c r="EK170" s="2">
        <f t="shared" si="511"/>
        <v>45.251230192169743</v>
      </c>
      <c r="EL170" s="2">
        <f t="shared" si="512"/>
        <v>45.020700114581103</v>
      </c>
      <c r="EM170" s="2">
        <f t="shared" si="513"/>
        <v>45.278986549210963</v>
      </c>
      <c r="EN170" s="2">
        <f t="shared" si="514"/>
        <v>45.493402663056955</v>
      </c>
      <c r="EO170" s="2">
        <f t="shared" si="515"/>
        <v>46.252343763771819</v>
      </c>
      <c r="EQ170" s="2">
        <f t="shared" si="516"/>
        <v>46.273651732488446</v>
      </c>
      <c r="ER170" s="2">
        <f t="shared" si="517"/>
        <v>45.685333481915436</v>
      </c>
      <c r="ES170" s="2">
        <f t="shared" si="517"/>
        <v>46.189454723890059</v>
      </c>
      <c r="ET170" s="2">
        <f t="shared" si="517"/>
        <v>46.194608366903054</v>
      </c>
      <c r="EU170" s="2">
        <f t="shared" si="517"/>
        <v>46.054169082173296</v>
      </c>
      <c r="EV170" s="2">
        <f t="shared" si="517"/>
        <v>45.786715527299883</v>
      </c>
      <c r="EW170" s="2">
        <f t="shared" si="517"/>
        <v>45.979036677077488</v>
      </c>
      <c r="EX170" s="2">
        <f t="shared" si="517"/>
        <v>45.699729739551444</v>
      </c>
      <c r="EY170" s="2">
        <f t="shared" si="517"/>
        <v>45.216096403222316</v>
      </c>
      <c r="EZ170" s="2">
        <f t="shared" si="517"/>
        <v>45.295569220180489</v>
      </c>
      <c r="FA170" s="2">
        <f t="shared" si="517"/>
        <v>45.400980956209203</v>
      </c>
      <c r="FB170" s="2">
        <f t="shared" si="517"/>
        <v>45.289447368601785</v>
      </c>
      <c r="FC170" s="2">
        <f t="shared" si="517"/>
        <v>45.573353541318227</v>
      </c>
      <c r="FD170" s="2">
        <f t="shared" si="517"/>
        <v>45.709602502905767</v>
      </c>
      <c r="FE170" s="2">
        <f t="shared" si="517"/>
        <v>45.939428575514043</v>
      </c>
      <c r="FG170" s="2">
        <f t="shared" si="518"/>
        <v>0.99995385542470139</v>
      </c>
      <c r="FH170" s="2">
        <f t="shared" si="519"/>
        <v>0.99995648465152243</v>
      </c>
      <c r="FI170" s="2">
        <f t="shared" si="519"/>
        <v>0.99995490403787513</v>
      </c>
      <c r="FJ170" s="2">
        <f t="shared" si="519"/>
        <v>0.99995998235469363</v>
      </c>
      <c r="FK170" s="2">
        <f t="shared" si="519"/>
        <v>0.9999550975298126</v>
      </c>
      <c r="FL170" s="2">
        <f t="shared" si="519"/>
        <v>0.99995003650605263</v>
      </c>
      <c r="FM170" s="2">
        <f t="shared" si="519"/>
        <v>0.99994839359725596</v>
      </c>
      <c r="FN170" s="2">
        <f t="shared" si="519"/>
        <v>0.99994963654056057</v>
      </c>
      <c r="FO170" s="2">
        <f t="shared" si="519"/>
        <v>0.99994831390256711</v>
      </c>
      <c r="FP170" s="2">
        <f t="shared" si="519"/>
        <v>0.99994336977411469</v>
      </c>
      <c r="FQ170" s="2">
        <f t="shared" si="519"/>
        <v>0.9999488655941362</v>
      </c>
      <c r="FR170" s="2">
        <f t="shared" si="519"/>
        <v>0.99994475298912489</v>
      </c>
      <c r="FS170" s="2">
        <f t="shared" si="519"/>
        <v>0.9999538141673312</v>
      </c>
      <c r="FT170" s="2">
        <f t="shared" si="519"/>
        <v>0.99993874109407355</v>
      </c>
      <c r="FU170" s="2">
        <f t="shared" si="519"/>
        <v>0.99994263542452055</v>
      </c>
      <c r="FW170" s="2">
        <f t="shared" si="536"/>
        <v>0.63133800112774596</v>
      </c>
      <c r="FX170" s="2">
        <f t="shared" si="376"/>
        <v>0.49174866190461741</v>
      </c>
      <c r="FY170" s="2">
        <f t="shared" si="377"/>
        <v>0.45280095535945464</v>
      </c>
      <c r="FZ170" s="2">
        <f t="shared" si="378"/>
        <v>0.48214389968362903</v>
      </c>
      <c r="GA170" s="2">
        <f t="shared" si="379"/>
        <v>0.45098186813222341</v>
      </c>
      <c r="GB170" s="2">
        <f t="shared" si="380"/>
        <v>0.4474989724030401</v>
      </c>
      <c r="GC170" s="2">
        <f t="shared" si="381"/>
        <v>0.44992809698875397</v>
      </c>
      <c r="GD170" s="2">
        <f t="shared" si="382"/>
        <v>0.48180124546670017</v>
      </c>
      <c r="GE170" s="2">
        <f t="shared" si="383"/>
        <v>0.4653949638418528</v>
      </c>
      <c r="GF170" s="2">
        <f t="shared" si="384"/>
        <v>0.5630960408366672</v>
      </c>
      <c r="GG170" s="2">
        <f t="shared" si="385"/>
        <v>0.57292069989075656</v>
      </c>
      <c r="GH170" s="2">
        <f t="shared" si="386"/>
        <v>0.48654776544717898</v>
      </c>
      <c r="GI170" s="2">
        <f t="shared" si="387"/>
        <v>0.45838361650091974</v>
      </c>
      <c r="GJ170" s="2">
        <f t="shared" si="388"/>
        <v>0.37530455129910617</v>
      </c>
      <c r="GK170" s="2">
        <f t="shared" si="389"/>
        <v>0.36512561284145267</v>
      </c>
      <c r="GM170" s="86">
        <f t="shared" si="537"/>
        <v>3.486654467969342E-206</v>
      </c>
      <c r="GN170" s="86">
        <f t="shared" si="390"/>
        <v>1.8317060139500519E-228</v>
      </c>
      <c r="GO170" s="86">
        <f t="shared" si="391"/>
        <v>0</v>
      </c>
      <c r="GP170" s="86">
        <f t="shared" si="392"/>
        <v>0</v>
      </c>
      <c r="GQ170" s="86">
        <f t="shared" si="393"/>
        <v>0</v>
      </c>
      <c r="GR170" s="86">
        <f t="shared" si="394"/>
        <v>7.398026271404463E-249</v>
      </c>
      <c r="GS170" s="86">
        <f t="shared" si="395"/>
        <v>3.8832271851039513E-242</v>
      </c>
      <c r="GT170" s="86">
        <f t="shared" si="396"/>
        <v>0</v>
      </c>
      <c r="GU170" s="86">
        <f t="shared" si="397"/>
        <v>1.7900561756550118E-285</v>
      </c>
      <c r="GV170" s="86">
        <f t="shared" si="398"/>
        <v>8.8946970261056117E-241</v>
      </c>
      <c r="GW170" s="86">
        <f t="shared" si="399"/>
        <v>5.9694072844779825E-207</v>
      </c>
      <c r="GX170" s="86">
        <f t="shared" si="400"/>
        <v>7.311112257157797E-184</v>
      </c>
      <c r="GY170" s="86">
        <f t="shared" si="401"/>
        <v>7.5149314133702386E-155</v>
      </c>
      <c r="GZ170" s="86">
        <f t="shared" si="402"/>
        <v>1.7761313148581646E-146</v>
      </c>
      <c r="HA170" s="86">
        <f t="shared" si="403"/>
        <v>4.0433213966077792E-155</v>
      </c>
      <c r="HC170" s="86">
        <f t="shared" si="538"/>
        <v>2.5153203105713623E-211</v>
      </c>
      <c r="HD170" s="86">
        <f t="shared" si="404"/>
        <v>8.1416540287812256E-223</v>
      </c>
      <c r="HE170" s="86">
        <f t="shared" si="405"/>
        <v>1.8755860527722169E-289</v>
      </c>
      <c r="HF170" s="86">
        <f t="shared" si="406"/>
        <v>0</v>
      </c>
      <c r="HG170" s="86">
        <f t="shared" si="407"/>
        <v>0</v>
      </c>
      <c r="HH170" s="86">
        <f t="shared" si="408"/>
        <v>6.6911742196356819E-214</v>
      </c>
      <c r="HI170" s="86">
        <f t="shared" si="409"/>
        <v>1.0365172810674093E-165</v>
      </c>
      <c r="HJ170" s="86">
        <f t="shared" si="410"/>
        <v>3.4110358775125189E-135</v>
      </c>
      <c r="HK170" s="86">
        <f t="shared" si="411"/>
        <v>9.1698640606693965E-200</v>
      </c>
      <c r="HL170" s="86">
        <f t="shared" si="412"/>
        <v>7.9900035019451849E-167</v>
      </c>
      <c r="HM170" s="86">
        <f t="shared" si="413"/>
        <v>5.8346452031604404E-133</v>
      </c>
      <c r="HN170" s="86">
        <f t="shared" si="414"/>
        <v>2.2887687238917349E-129</v>
      </c>
      <c r="HO170" s="86">
        <f t="shared" si="415"/>
        <v>5.3685730421527016E-103</v>
      </c>
      <c r="HP170" s="86">
        <f t="shared" si="416"/>
        <v>6.6560844125505481E-97</v>
      </c>
      <c r="HQ170" s="86">
        <f t="shared" si="417"/>
        <v>8.3999915642981371E-127</v>
      </c>
      <c r="HS170" s="86">
        <f t="shared" si="539"/>
        <v>1.745264641639822E-21</v>
      </c>
      <c r="HT170" s="86">
        <f t="shared" si="418"/>
        <v>3.5327930533480113E-20</v>
      </c>
      <c r="HU170" s="86">
        <f t="shared" si="419"/>
        <v>2.5438580913269423E-21</v>
      </c>
      <c r="HV170" s="86">
        <f t="shared" si="420"/>
        <v>1.205403436372937E-22</v>
      </c>
      <c r="HW170" s="86">
        <f t="shared" si="421"/>
        <v>2.1692098649978517E-20</v>
      </c>
      <c r="HX170" s="86">
        <f t="shared" si="422"/>
        <v>1.876316740725912E-22</v>
      </c>
      <c r="HY170" s="86">
        <f t="shared" si="423"/>
        <v>1.264994417777328E-17</v>
      </c>
      <c r="HZ170" s="86">
        <f t="shared" si="424"/>
        <v>3.9078533822813768E-25</v>
      </c>
      <c r="IA170" s="86">
        <f t="shared" si="425"/>
        <v>1.5874904018762148E-19</v>
      </c>
      <c r="IB170" s="86">
        <f t="shared" si="426"/>
        <v>7.1077399750095568E-23</v>
      </c>
      <c r="IC170" s="86">
        <f t="shared" si="427"/>
        <v>1.1528750108708847E-24</v>
      </c>
      <c r="ID170" s="86">
        <f t="shared" si="428"/>
        <v>3.6703990610824388E-18</v>
      </c>
      <c r="IE170" s="86">
        <f t="shared" si="429"/>
        <v>1.407518163799101E-15</v>
      </c>
      <c r="IF170" s="86">
        <f t="shared" si="430"/>
        <v>9.4247325292065092E-15</v>
      </c>
      <c r="IG170" s="86">
        <f t="shared" si="431"/>
        <v>1.773110613284454E-17</v>
      </c>
      <c r="II170" s="86">
        <f t="shared" si="540"/>
        <v>0.35995018867152095</v>
      </c>
      <c r="IJ170" s="86">
        <f t="shared" si="541"/>
        <v>0.4870817165276311</v>
      </c>
      <c r="IK170" s="86">
        <f t="shared" si="542"/>
        <v>0.38615329182863112</v>
      </c>
      <c r="IL170" s="86">
        <f t="shared" si="543"/>
        <v>0.46554628590475206</v>
      </c>
      <c r="IM170" s="86">
        <f t="shared" si="544"/>
        <v>0.37961751528018234</v>
      </c>
      <c r="IN170" s="86">
        <f t="shared" si="545"/>
        <v>0.35778383728500651</v>
      </c>
      <c r="IO170" s="86">
        <f t="shared" si="546"/>
        <v>0.38607975095464231</v>
      </c>
      <c r="IP170" s="86">
        <f t="shared" si="547"/>
        <v>0.46178466582313277</v>
      </c>
      <c r="IQ170" s="86">
        <f t="shared" si="548"/>
        <v>0.42675694233427702</v>
      </c>
      <c r="IR170" s="86">
        <f t="shared" si="549"/>
        <v>0.49660939321072456</v>
      </c>
      <c r="IS170" s="86">
        <f t="shared" si="550"/>
        <v>0.48022679951860309</v>
      </c>
      <c r="IT170" s="86">
        <f t="shared" si="551"/>
        <v>0.47807802924751497</v>
      </c>
      <c r="IU170" s="86">
        <f t="shared" si="552"/>
        <v>0.41760081255030512</v>
      </c>
      <c r="IV170" s="86">
        <f t="shared" si="553"/>
        <v>0.24425544146009986</v>
      </c>
      <c r="IW170" s="86">
        <f t="shared" si="554"/>
        <v>0.23005686899156008</v>
      </c>
      <c r="IY170" s="86">
        <f t="shared" si="555"/>
        <v>0.35995018867152095</v>
      </c>
      <c r="IZ170" s="86">
        <f t="shared" si="556"/>
        <v>0.4870817165276311</v>
      </c>
      <c r="JA170" s="86">
        <f t="shared" si="557"/>
        <v>0.38615329182863112</v>
      </c>
      <c r="JB170" s="86">
        <f t="shared" si="558"/>
        <v>0.46554628590475206</v>
      </c>
      <c r="JC170" s="86">
        <f t="shared" si="559"/>
        <v>0.37961751528018234</v>
      </c>
      <c r="JD170" s="86">
        <f t="shared" si="560"/>
        <v>0.35778383728500651</v>
      </c>
      <c r="JE170" s="86">
        <f t="shared" si="561"/>
        <v>0.38607975095464231</v>
      </c>
      <c r="JF170" s="86">
        <f t="shared" si="562"/>
        <v>0.46178466582313277</v>
      </c>
      <c r="JG170" s="86">
        <f t="shared" si="563"/>
        <v>0.42675694233427702</v>
      </c>
      <c r="JH170" s="86">
        <f t="shared" si="564"/>
        <v>0.49660939321072456</v>
      </c>
      <c r="JI170" s="86">
        <f t="shared" si="565"/>
        <v>0.48022679951860309</v>
      </c>
      <c r="JJ170" s="86">
        <f t="shared" si="566"/>
        <v>0.47807802924751497</v>
      </c>
      <c r="JK170" s="86">
        <f t="shared" si="567"/>
        <v>0.41760081255030651</v>
      </c>
      <c r="JL170" s="86">
        <f t="shared" si="568"/>
        <v>0.2442554414601093</v>
      </c>
      <c r="JM170" s="86">
        <f t="shared" si="569"/>
        <v>0.23005686899156011</v>
      </c>
    </row>
    <row r="171" spans="2:273" x14ac:dyDescent="0.25">
      <c r="B171" s="2">
        <v>144</v>
      </c>
      <c r="C171" s="37">
        <v>45.1355</v>
      </c>
      <c r="D171" s="37">
        <v>46.701900000000002</v>
      </c>
      <c r="E171" s="37">
        <v>47.374200000000002</v>
      </c>
      <c r="F171" s="37">
        <v>47.374200000000002</v>
      </c>
      <c r="G171" s="37">
        <v>47.463700000000003</v>
      </c>
      <c r="H171" s="37">
        <v>47.235399999999998</v>
      </c>
      <c r="I171" s="37">
        <v>47.927999999999997</v>
      </c>
      <c r="J171" s="37">
        <v>47.648200000000003</v>
      </c>
      <c r="K171" s="37">
        <v>46.503599999999999</v>
      </c>
      <c r="L171" s="37">
        <v>45.223799999999997</v>
      </c>
      <c r="M171" s="37">
        <v>45.927199999999999</v>
      </c>
      <c r="N171" s="37">
        <v>47.5535</v>
      </c>
      <c r="O171" s="37">
        <v>48.093200000000003</v>
      </c>
      <c r="P171" s="37">
        <v>50.305100000000003</v>
      </c>
      <c r="Q171" s="37">
        <v>55.592100000000002</v>
      </c>
      <c r="S171" s="4">
        <f t="shared" si="441"/>
        <v>45.829096486904895</v>
      </c>
      <c r="T171" s="4">
        <f t="shared" si="442"/>
        <v>46.090468997905838</v>
      </c>
      <c r="U171" s="4">
        <f t="shared" si="443"/>
        <v>47.513195870977633</v>
      </c>
      <c r="V171" s="4">
        <f t="shared" si="444"/>
        <v>47.327859381775568</v>
      </c>
      <c r="W171" s="4">
        <f t="shared" si="445"/>
        <v>47.457945199670583</v>
      </c>
      <c r="X171" s="4">
        <f t="shared" si="446"/>
        <v>47.593326341618663</v>
      </c>
      <c r="Y171" s="4">
        <f t="shared" si="447"/>
        <v>47.60025903497845</v>
      </c>
      <c r="Z171" s="4">
        <f t="shared" si="448"/>
        <v>47.580159542371071</v>
      </c>
      <c r="AA171" s="4">
        <f t="shared" si="449"/>
        <v>46.672943130507235</v>
      </c>
      <c r="AB171" s="4">
        <f t="shared" si="450"/>
        <v>46.123309158522908</v>
      </c>
      <c r="AC171" s="4">
        <f t="shared" si="451"/>
        <v>46.192592668011287</v>
      </c>
      <c r="AD171" s="4">
        <f t="shared" si="452"/>
        <v>47.508825012839196</v>
      </c>
      <c r="AE171" s="4">
        <f t="shared" si="453"/>
        <v>48.732813314134084</v>
      </c>
      <c r="AF171" s="4">
        <f t="shared" si="454"/>
        <v>50.412296622297902</v>
      </c>
      <c r="AG171" s="4">
        <f t="shared" si="455"/>
        <v>55.692354847154533</v>
      </c>
      <c r="AI171" s="4">
        <f t="shared" si="456"/>
        <v>-0.6935964869048945</v>
      </c>
      <c r="AJ171" s="4">
        <f t="shared" si="457"/>
        <v>0.61143100209416446</v>
      </c>
      <c r="AK171" s="4">
        <f t="shared" si="458"/>
        <v>-0.13899587097763089</v>
      </c>
      <c r="AL171" s="4">
        <f t="shared" si="459"/>
        <v>4.6340618224434138E-2</v>
      </c>
      <c r="AM171" s="4">
        <f t="shared" si="460"/>
        <v>5.7548003294201067E-3</v>
      </c>
      <c r="AN171" s="4">
        <f t="shared" si="461"/>
        <v>-0.35792634161866488</v>
      </c>
      <c r="AO171" s="4">
        <f t="shared" si="462"/>
        <v>0.32774096502154748</v>
      </c>
      <c r="AP171" s="4">
        <f t="shared" si="463"/>
        <v>6.8040457628931961E-2</v>
      </c>
      <c r="AQ171" s="4">
        <f t="shared" si="464"/>
        <v>-0.16934313050723659</v>
      </c>
      <c r="AR171" s="4">
        <f t="shared" si="465"/>
        <v>-0.89950915852291047</v>
      </c>
      <c r="AS171" s="4">
        <f t="shared" si="466"/>
        <v>-0.26539266801128747</v>
      </c>
      <c r="AT171" s="4">
        <f t="shared" si="467"/>
        <v>4.4674987160803425E-2</v>
      </c>
      <c r="AU171" s="4">
        <f t="shared" si="468"/>
        <v>-0.63961331413408118</v>
      </c>
      <c r="AV171" s="4">
        <f t="shared" ref="AV171:AW186" si="570">IF(OR($B171 &lt; P$230, $B171 &gt; P$233), 0, P171-AF171)</f>
        <v>-0.10719662229789861</v>
      </c>
      <c r="AW171" s="4">
        <f t="shared" si="570"/>
        <v>-0.10025484715453103</v>
      </c>
      <c r="AY171" s="2">
        <f t="shared" si="520"/>
        <v>45.825307076653552</v>
      </c>
      <c r="AZ171" s="2">
        <f t="shared" ref="AZ171:AZ227" si="571">IF(OR($B171 &lt; D$230, $B171 &gt; D$233), #N/A, ((1-FH171)*DL171) + (FH171 - FX171)*EB171 + (FX171*ER171))</f>
        <v>45.477412578885279</v>
      </c>
      <c r="BA171" s="2">
        <f t="shared" ref="BA171:BA227" si="572">IF(OR($B171 &lt; E$230, $B171 &gt; E$233), #N/A, ((1-FI171)*DM171) + (FI171 - FY171)*EC171 + (FY171*ES171))</f>
        <v>45.994688249613063</v>
      </c>
      <c r="BB171" s="2">
        <f t="shared" ref="BB171:BB227" si="573">IF(OR($B171 &lt; F$230, $B171 &gt; F$233), #N/A, ((1-FJ171)*DN171) + (FJ171 - FZ171)*ED171 + (FZ171*ET171))</f>
        <v>45.987628489754897</v>
      </c>
      <c r="BC171" s="2">
        <f t="shared" ref="BC171:BC227" si="574">IF(OR($B171 &lt; G$230, $B171 &gt; G$233), #N/A, ((1-FK171)*DO171) + (FK171 - GA171)*EE171 + (GA171*EU171))</f>
        <v>45.727450304250226</v>
      </c>
      <c r="BD171" s="2">
        <f t="shared" ref="BD171:BD227" si="575">IF(OR($B171 &lt; H$230, $B171 &gt; H$233), #N/A, ((1-FL171)*DP171) + (FL171 - GB171)*EF171 + (GB171*EV171))</f>
        <v>45.501980108977889</v>
      </c>
      <c r="BE171" s="2">
        <f t="shared" ref="BE171:BE227" si="576">IF(OR($B171 &lt; I$230, $B171 &gt; I$233), #N/A, ((1-FM171)*DQ171) + (FM171 - GC171)*EG171 + (GC171*EW171))</f>
        <v>45.709157509060717</v>
      </c>
      <c r="BF171" s="2">
        <f t="shared" ref="BF171:BF227" si="577">IF(OR($B171 &lt; J$230, $B171 &gt; J$233), #N/A, ((1-FN171)*DR171) + (FN171 - GD171)*EH171 + (GD171*EX171))</f>
        <v>45.359767885357684</v>
      </c>
      <c r="BG171" s="2">
        <f t="shared" ref="BG171:BG227" si="578">IF(OR($B171 &lt; K$230, $B171 &gt; K$233), #N/A, ((1-FO171)*DS171) + (FO171 - GE171)*EI171 + (GE171*EY171))</f>
        <v>45.035090817409028</v>
      </c>
      <c r="BH171" s="2">
        <f t="shared" ref="BH171:BH227" si="579">IF(OR($B171 &lt; L$230, $B171 &gt; L$233), #N/A, ((1-FP171)*DT171) + (FP171 - GF171)*EJ171 + (GF171*EZ171))</f>
        <v>45.22212625659661</v>
      </c>
      <c r="BI171" s="2">
        <f t="shared" ref="BI171:BI227" si="580">IF(OR($B171 &lt; M$230, $B171 &gt; M$233), #N/A, ((1-FQ171)*DU171) + (FQ171 - GG171)*EK171 + (GG171*FA171))</f>
        <v>45.303613783130494</v>
      </c>
      <c r="BJ171" s="2">
        <f t="shared" ref="BJ171:BJ227" si="581">IF(OR($B171 &lt; N$230, $B171 &gt; N$233), #N/A, ((1-FR171)*DV171) + (FR171 - GH171)*EL171 + (GH171*FB171))</f>
        <v>45.120618721167659</v>
      </c>
      <c r="BK171" s="2">
        <f t="shared" ref="BK171:BK227" si="582">IF(OR($B171 &lt; O$230, $B171 &gt; O$233), #N/A, ((1-FS171)*DW171) + (FS171 - GI171)*EM171 + (GI171*FC171))</f>
        <v>45.38151147581921</v>
      </c>
      <c r="BL171" s="2">
        <f t="shared" ref="BL171:BL227" si="583">IF(OR($B171 &lt; P$230, $B171 &gt; P$233), #N/A, ((1-FT171)*DX171) + (FT171 - GJ171)*EN171 + (GJ171*FD171))</f>
        <v>45.541070702308076</v>
      </c>
      <c r="BM171" s="2">
        <f t="shared" ref="BM171:BM227" si="584">IF(OR($B171 &lt; Q$230, $B171 &gt; Q$233), #N/A, ((1-FU171)*DY171) + (FU171 - GK171)*EO171 + (GK171*FE171))</f>
        <v>46.099180836203502</v>
      </c>
      <c r="BO171" s="2" t="str">
        <f t="shared" si="470"/>
        <v/>
      </c>
      <c r="BP171" s="2" t="str">
        <f t="shared" si="471"/>
        <v/>
      </c>
      <c r="BQ171" s="2" t="str">
        <f t="shared" si="472"/>
        <v/>
      </c>
      <c r="BR171" s="2" t="str">
        <f t="shared" si="473"/>
        <v/>
      </c>
      <c r="BS171" s="2" t="str">
        <f t="shared" si="474"/>
        <v/>
      </c>
      <c r="BT171" s="2" t="str">
        <f t="shared" si="475"/>
        <v/>
      </c>
      <c r="BU171" s="2" t="str">
        <f t="shared" si="476"/>
        <v/>
      </c>
      <c r="BV171" s="2" t="str">
        <f t="shared" si="477"/>
        <v/>
      </c>
      <c r="BW171" s="2" t="str">
        <f t="shared" si="478"/>
        <v/>
      </c>
      <c r="BX171" s="2" t="str">
        <f t="shared" si="479"/>
        <v/>
      </c>
      <c r="BY171" s="2" t="str">
        <f t="shared" si="480"/>
        <v/>
      </c>
      <c r="BZ171" s="2" t="str">
        <f t="shared" si="481"/>
        <v/>
      </c>
      <c r="CA171" s="2" t="str">
        <f t="shared" si="482"/>
        <v/>
      </c>
      <c r="CB171" s="2" t="str">
        <f t="shared" si="483"/>
        <v/>
      </c>
      <c r="CC171" s="2" t="str">
        <f t="shared" si="484"/>
        <v/>
      </c>
      <c r="CE171" s="2" t="str">
        <f t="shared" si="521"/>
        <v/>
      </c>
      <c r="CF171" s="2" t="str">
        <f t="shared" si="522"/>
        <v/>
      </c>
      <c r="CG171" s="2" t="str">
        <f t="shared" si="523"/>
        <v/>
      </c>
      <c r="CH171" s="2" t="str">
        <f t="shared" si="524"/>
        <v/>
      </c>
      <c r="CI171" s="2" t="str">
        <f t="shared" si="525"/>
        <v/>
      </c>
      <c r="CJ171" s="2" t="str">
        <f t="shared" si="526"/>
        <v/>
      </c>
      <c r="CK171" s="2" t="str">
        <f t="shared" si="527"/>
        <v/>
      </c>
      <c r="CL171" s="2" t="str">
        <f t="shared" si="528"/>
        <v/>
      </c>
      <c r="CM171" s="2" t="str">
        <f t="shared" si="529"/>
        <v/>
      </c>
      <c r="CN171" s="2" t="str">
        <f t="shared" si="530"/>
        <v/>
      </c>
      <c r="CO171" s="2" t="str">
        <f t="shared" si="531"/>
        <v/>
      </c>
      <c r="CP171" s="2" t="str">
        <f t="shared" si="532"/>
        <v/>
      </c>
      <c r="CQ171" s="2" t="str">
        <f t="shared" si="533"/>
        <v/>
      </c>
      <c r="CR171" s="2" t="str">
        <f t="shared" si="534"/>
        <v/>
      </c>
      <c r="CS171" s="2" t="str">
        <f t="shared" si="535"/>
        <v/>
      </c>
      <c r="CU171" s="2" t="str">
        <f t="shared" si="485"/>
        <v/>
      </c>
      <c r="CV171" s="2" t="str">
        <f t="shared" si="486"/>
        <v/>
      </c>
      <c r="CW171" s="2" t="str">
        <f t="shared" si="487"/>
        <v/>
      </c>
      <c r="CX171" s="2" t="str">
        <f t="shared" si="488"/>
        <v/>
      </c>
      <c r="CY171" s="2" t="str">
        <f t="shared" si="489"/>
        <v/>
      </c>
      <c r="CZ171" s="2" t="str">
        <f t="shared" si="490"/>
        <v/>
      </c>
      <c r="DA171" s="2" t="str">
        <f t="shared" si="491"/>
        <v/>
      </c>
      <c r="DB171" s="2" t="str">
        <f t="shared" si="492"/>
        <v/>
      </c>
      <c r="DC171" s="2" t="str">
        <f t="shared" si="493"/>
        <v/>
      </c>
      <c r="DD171" s="2" t="str">
        <f t="shared" si="494"/>
        <v/>
      </c>
      <c r="DE171" s="2" t="str">
        <f t="shared" si="495"/>
        <v/>
      </c>
      <c r="DF171" s="2" t="str">
        <f t="shared" si="496"/>
        <v/>
      </c>
      <c r="DG171" s="2" t="str">
        <f t="shared" si="497"/>
        <v/>
      </c>
      <c r="DH171" s="2" t="str">
        <f t="shared" si="498"/>
        <v/>
      </c>
      <c r="DI171" s="2" t="str">
        <f t="shared" si="499"/>
        <v/>
      </c>
      <c r="DK171" s="2">
        <f t="shared" si="500"/>
        <v>71.060887983193282</v>
      </c>
      <c r="DL171" s="2">
        <f t="shared" ref="DL171:DY186" si="585">BP$228*$B171+BP$229</f>
        <v>66.389165087853314</v>
      </c>
      <c r="DM171" s="2">
        <f t="shared" si="585"/>
        <v>64.366871581359817</v>
      </c>
      <c r="DN171" s="2">
        <f t="shared" si="585"/>
        <v>63.096069696969678</v>
      </c>
      <c r="DO171" s="2">
        <f t="shared" si="585"/>
        <v>64.44370473644004</v>
      </c>
      <c r="DP171" s="2">
        <f t="shared" si="585"/>
        <v>61.495047507002795</v>
      </c>
      <c r="DQ171" s="2">
        <f t="shared" si="585"/>
        <v>60.917722483912478</v>
      </c>
      <c r="DR171" s="2">
        <f t="shared" si="585"/>
        <v>67.269248725868721</v>
      </c>
      <c r="DS171" s="2">
        <f t="shared" si="585"/>
        <v>62.992980802230804</v>
      </c>
      <c r="DT171" s="2">
        <f t="shared" si="585"/>
        <v>59.440129871977248</v>
      </c>
      <c r="DU171" s="2">
        <f t="shared" si="585"/>
        <v>62.470950858000855</v>
      </c>
      <c r="DV171" s="2">
        <f t="shared" si="585"/>
        <v>63.583386344238974</v>
      </c>
      <c r="DW171" s="2">
        <f t="shared" si="585"/>
        <v>68.610313641456571</v>
      </c>
      <c r="DX171" s="2">
        <f t="shared" si="585"/>
        <v>60.180641725936468</v>
      </c>
      <c r="DY171" s="2">
        <f t="shared" si="585"/>
        <v>54.289428022759608</v>
      </c>
      <c r="EA171" s="2">
        <f t="shared" si="440"/>
        <v>45.032471674654936</v>
      </c>
      <c r="EB171" s="2">
        <f t="shared" si="502"/>
        <v>45.296127191478945</v>
      </c>
      <c r="EC171" s="2">
        <f t="shared" si="503"/>
        <v>45.85427134472657</v>
      </c>
      <c r="ED171" s="2">
        <f t="shared" si="504"/>
        <v>45.817591294428645</v>
      </c>
      <c r="EE171" s="2">
        <f t="shared" si="505"/>
        <v>45.465745315129311</v>
      </c>
      <c r="EF171" s="2">
        <f t="shared" si="506"/>
        <v>45.285273648656883</v>
      </c>
      <c r="EG171" s="2">
        <f t="shared" si="507"/>
        <v>45.495240819901341</v>
      </c>
      <c r="EH171" s="2">
        <f t="shared" si="508"/>
        <v>45.04348290411756</v>
      </c>
      <c r="EI171" s="2">
        <f t="shared" si="509"/>
        <v>44.889345989304807</v>
      </c>
      <c r="EJ171" s="2">
        <f t="shared" si="510"/>
        <v>45.164476800631817</v>
      </c>
      <c r="EK171" s="2">
        <f t="shared" si="511"/>
        <v>45.211669441612869</v>
      </c>
      <c r="EL171" s="2">
        <f t="shared" si="512"/>
        <v>44.979439528322217</v>
      </c>
      <c r="EM171" s="2">
        <f t="shared" si="513"/>
        <v>45.235414608138655</v>
      </c>
      <c r="EN171" s="2">
        <f t="shared" si="514"/>
        <v>45.452133129836426</v>
      </c>
      <c r="EO171" s="2">
        <f t="shared" si="515"/>
        <v>46.222510969500185</v>
      </c>
      <c r="EQ171" s="2">
        <f t="shared" si="516"/>
        <v>46.245858701894939</v>
      </c>
      <c r="ER171" s="2">
        <f t="shared" ref="ER171:FE186" si="586">CV$228*$B171+CV$229</f>
        <v>45.646669109780944</v>
      </c>
      <c r="ES171" s="2">
        <f t="shared" si="586"/>
        <v>46.147847226576253</v>
      </c>
      <c r="ET171" s="2">
        <f t="shared" si="586"/>
        <v>46.152942327544274</v>
      </c>
      <c r="EU171" s="2">
        <f t="shared" si="586"/>
        <v>46.016372777250027</v>
      </c>
      <c r="EV171" s="2">
        <f t="shared" si="586"/>
        <v>45.744422726728061</v>
      </c>
      <c r="EW171" s="2">
        <f t="shared" si="586"/>
        <v>45.946140209152162</v>
      </c>
      <c r="EX171" s="2">
        <f t="shared" si="586"/>
        <v>45.667992207671297</v>
      </c>
      <c r="EY171" s="2">
        <f t="shared" si="586"/>
        <v>45.186031271349506</v>
      </c>
      <c r="EZ171" s="2">
        <f t="shared" si="586"/>
        <v>45.2616614459508</v>
      </c>
      <c r="FA171" s="2">
        <f t="shared" si="586"/>
        <v>45.364770174406246</v>
      </c>
      <c r="FB171" s="2">
        <f t="shared" si="586"/>
        <v>45.254655950415057</v>
      </c>
      <c r="FC171" s="2">
        <f t="shared" si="586"/>
        <v>45.536901698126087</v>
      </c>
      <c r="FD171" s="2">
        <f t="shared" si="586"/>
        <v>45.674009878446647</v>
      </c>
      <c r="FE171" s="2">
        <f t="shared" si="586"/>
        <v>45.90251391296654</v>
      </c>
      <c r="FG171" s="2">
        <f t="shared" si="518"/>
        <v>0.99995791547627766</v>
      </c>
      <c r="FH171" s="2">
        <f t="shared" ref="FH171:FU186" si="587">POWER(10,($B171-D$231)/D$229)/(1+POWER(10,($B171-D$231)/D$229))</f>
        <v>0.99996031337855484</v>
      </c>
      <c r="FI171" s="2">
        <f t="shared" si="587"/>
        <v>0.99995887183053611</v>
      </c>
      <c r="FJ171" s="2">
        <f t="shared" si="587"/>
        <v>0.99996350334520601</v>
      </c>
      <c r="FK171" s="2">
        <f t="shared" si="587"/>
        <v>0.99995904829867788</v>
      </c>
      <c r="FL171" s="2">
        <f t="shared" si="587"/>
        <v>0.9999544325516222</v>
      </c>
      <c r="FM171" s="2">
        <f t="shared" si="587"/>
        <v>0.99995293418760067</v>
      </c>
      <c r="FN171" s="2">
        <f t="shared" si="587"/>
        <v>0.99995406777553786</v>
      </c>
      <c r="FO171" s="2">
        <f t="shared" si="587"/>
        <v>0.99995286150452001</v>
      </c>
      <c r="FP171" s="2">
        <f t="shared" si="587"/>
        <v>0.99994835236280522</v>
      </c>
      <c r="FQ171" s="2">
        <f t="shared" si="587"/>
        <v>0.99995336465776297</v>
      </c>
      <c r="FR171" s="2">
        <f t="shared" si="587"/>
        <v>0.99994961388230608</v>
      </c>
      <c r="FS171" s="2">
        <f t="shared" si="587"/>
        <v>0.99995787784880319</v>
      </c>
      <c r="FT171" s="2">
        <f t="shared" si="587"/>
        <v>0.999944130912647</v>
      </c>
      <c r="FU171" s="2">
        <f t="shared" si="587"/>
        <v>0.99994768262129774</v>
      </c>
      <c r="FW171" s="2">
        <f t="shared" si="536"/>
        <v>0.6525040986270737</v>
      </c>
      <c r="FX171" s="2">
        <f t="shared" ref="FX171:FX227" si="588">POWER(10,($B171-D$232)/D$229)/(1+POWER(10,($B171-D$232)/D$229))</f>
        <v>0.51476946571838522</v>
      </c>
      <c r="FY171" s="2">
        <f t="shared" ref="FY171:FY227" si="589">POWER(10,($B171-E$232)/E$229)/(1+POWER(10,($B171-E$232)/E$229))</f>
        <v>0.47570500221897183</v>
      </c>
      <c r="FZ171" s="2">
        <f t="shared" ref="FZ171:FZ227" si="590">POWER(10,($B171-F$232)/F$229)/(1+POWER(10,($B171-F$232)/F$229))</f>
        <v>0.50516197040077837</v>
      </c>
      <c r="GA171" s="2">
        <f t="shared" ref="GA171:GA227" si="591">POWER(10,($B171-G$232)/G$229)/(1+POWER(10,($B171-G$232)/G$229))</f>
        <v>0.47387358485542586</v>
      </c>
      <c r="GB171" s="2">
        <f t="shared" ref="GB171:GB227" si="592">POWER(10,($B171-H$232)/H$229)/(1+POWER(10,($B171-H$232)/H$229))</f>
        <v>0.4703653619315577</v>
      </c>
      <c r="GC171" s="2">
        <f t="shared" ref="GC171:GC227" si="593">POWER(10,($B171-I$232)/I$229)/(1+POWER(10,($B171-I$232)/I$229))</f>
        <v>0.47281238922248936</v>
      </c>
      <c r="GD171" s="2">
        <f t="shared" ref="GD171:GD227" si="594">POWER(10,($B171-J$232)/J$229)/(1+POWER(10,($B171-J$232)/J$229))</f>
        <v>0.50481890434868915</v>
      </c>
      <c r="GE171" s="2">
        <f t="shared" ref="GE171:GE227" si="595">POWER(10,($B171-K$232)/K$229)/(1+POWER(10,($B171-K$232)/K$229))</f>
        <v>0.48836750174412275</v>
      </c>
      <c r="GF171" s="2">
        <f t="shared" ref="GF171:GF227" si="596">POWER(10,($B171-L$232)/L$229)/(1+POWER(10,($B171-L$232)/L$229))</f>
        <v>0.58560847783568959</v>
      </c>
      <c r="GG171" s="2">
        <f t="shared" ref="GG171:GG227" si="597">POWER(10,($B171-M$232)/M$229)/(1+POWER(10,($B171-M$232)/M$229))</f>
        <v>0.59529074328474363</v>
      </c>
      <c r="GH171" s="2">
        <f t="shared" ref="GH171:GH227" si="598">POWER(10,($B171-N$232)/N$229)/(1+POWER(10,($B171-N$232)/N$229))</f>
        <v>0.50956920057734223</v>
      </c>
      <c r="GI171" s="2">
        <f t="shared" ref="GI171:GI227" si="599">POWER(10,($B171-O$232)/O$229)/(1+POWER(10,($B171-O$232)/O$229))</f>
        <v>0.48132166009268207</v>
      </c>
      <c r="GJ171" s="2">
        <f t="shared" ref="GJ171:GJ227" si="600">POWER(10,($B171-P$232)/P$229)/(1+POWER(10,($B171-P$232)/P$229))</f>
        <v>0.39713356487436335</v>
      </c>
      <c r="GK171" s="2">
        <f t="shared" ref="GK171:GK227" si="601">POWER(10,($B171-Q$232)/Q$229)/(1+POWER(10,($B171-Q$232)/Q$229))</f>
        <v>0.38672909867251787</v>
      </c>
      <c r="GM171" s="86">
        <f t="shared" si="537"/>
        <v>8.0200262880766091E-211</v>
      </c>
      <c r="GN171" s="86">
        <f t="shared" ref="GN171:GN227" si="602" xml:space="preserve"> _xlfn.NORM.DIST($B171, D$7, ABS(D$11), TRUE) * _xlfn.NORM.DIST(($B171 - D$7)*D$15, 0, ABS(D$11), TRUE) * 2</f>
        <v>1.2982319765693845E-233</v>
      </c>
      <c r="GO171" s="86">
        <f t="shared" ref="GO171:GO227" si="603" xml:space="preserve"> _xlfn.NORM.DIST($B171, E$7, ABS(E$11), TRUE) * _xlfn.NORM.DIST(($B171 - E$7)*E$15, 0, ABS(E$11), TRUE) * 2</f>
        <v>0</v>
      </c>
      <c r="GP171" s="86">
        <f t="shared" ref="GP171:GP227" si="604" xml:space="preserve"> _xlfn.NORM.DIST($B171, F$7, ABS(F$11), TRUE) * _xlfn.NORM.DIST(($B171 - F$7)*F$15, 0, ABS(F$11), TRUE) * 2</f>
        <v>0</v>
      </c>
      <c r="GQ171" s="86">
        <f t="shared" ref="GQ171:GQ227" si="605" xml:space="preserve"> _xlfn.NORM.DIST($B171, G$7, ABS(G$11), TRUE) * _xlfn.NORM.DIST(($B171 - G$7)*G$15, 0, ABS(G$11), TRUE) * 2</f>
        <v>0</v>
      </c>
      <c r="GR171" s="86">
        <f t="shared" ref="GR171:GR227" si="606" xml:space="preserve"> _xlfn.NORM.DIST($B171, H$7, ABS(H$11), TRUE) * _xlfn.NORM.DIST(($B171 - H$7)*H$15, 0, ABS(H$11), TRUE) * 2</f>
        <v>1.9440740008090186E-254</v>
      </c>
      <c r="GS171" s="86">
        <f t="shared" ref="GS171:GS227" si="607" xml:space="preserve"> _xlfn.NORM.DIST($B171, I$7, ABS(I$11), TRUE) * _xlfn.NORM.DIST(($B171 - I$7)*I$15, 0, ABS(I$11), TRUE) * 2</f>
        <v>1.3488679847680926E-247</v>
      </c>
      <c r="GT171" s="86">
        <f t="shared" ref="GT171:GT227" si="608" xml:space="preserve"> _xlfn.NORM.DIST($B171, J$7, ABS(J$11), TRUE) * _xlfn.NORM.DIST(($B171 - J$7)*J$15, 0, ABS(J$11), TRUE) * 2</f>
        <v>0</v>
      </c>
      <c r="GU171" s="86">
        <f t="shared" ref="GU171:GU227" si="609" xml:space="preserve"> _xlfn.NORM.DIST($B171, K$7, ABS(K$11), TRUE) * _xlfn.NORM.DIST(($B171 - K$7)*K$15, 0, ABS(K$11), TRUE) * 2</f>
        <v>6.9869205681868461E-292</v>
      </c>
      <c r="GV171" s="86">
        <f t="shared" ref="GV171:GV227" si="610" xml:space="preserve"> _xlfn.NORM.DIST($B171, L$7, ABS(L$11), TRUE) * _xlfn.NORM.DIST(($B171 - L$7)*L$15, 0, ABS(L$11), TRUE) * 2</f>
        <v>3.1566866355478816E-246</v>
      </c>
      <c r="GW171" s="86">
        <f t="shared" ref="GW171:GW227" si="611" xml:space="preserve"> _xlfn.NORM.DIST($B171, M$7, ABS(M$11), TRUE) * _xlfn.NORM.DIST(($B171 - M$7)*M$15, 0, ABS(M$11), TRUE) * 2</f>
        <v>1.409328662523224E-211</v>
      </c>
      <c r="GX171" s="86">
        <f t="shared" ref="GX171:GX227" si="612" xml:space="preserve"> _xlfn.NORM.DIST($B171, N$7, ABS(N$11), TRUE) * _xlfn.NORM.DIST(($B171 - N$7)*N$15, 0, ABS(N$11), TRUE) * 2</f>
        <v>5.13508110798401E-188</v>
      </c>
      <c r="GY171" s="86">
        <f t="shared" ref="GY171:GY227" si="613" xml:space="preserve"> _xlfn.NORM.DIST($B171, O$7, ABS(O$11), TRUE) * _xlfn.NORM.DIST(($B171 - O$7)*O$15, 0, ABS(O$11), TRUE) * 2</f>
        <v>2.4538966590635041E-158</v>
      </c>
      <c r="GZ171" s="86">
        <f t="shared" ref="GZ171:GZ227" si="614" xml:space="preserve"> _xlfn.NORM.DIST($B171, P$7, ABS(P$11), TRUE) * _xlfn.NORM.DIST(($B171 - P$7)*P$15, 0, ABS(P$11), TRUE) * 2</f>
        <v>9.2389374845034229E-150</v>
      </c>
      <c r="HA171" s="86">
        <f t="shared" ref="HA171:HA227" si="615" xml:space="preserve"> _xlfn.NORM.DIST($B171, Q$7, ABS(Q$11), TRUE) * _xlfn.NORM.DIST(($B171 - Q$7)*Q$15, 0, ABS(Q$11), TRUE) * 2</f>
        <v>1.4330973501613601E-158</v>
      </c>
      <c r="HC171" s="86">
        <f t="shared" si="538"/>
        <v>9.5039938454017516E-218</v>
      </c>
      <c r="HD171" s="86">
        <f t="shared" ref="HD171:HD227" si="616" xml:space="preserve"> _xlfn.NORM.DIST($B171, D$8, ABS(D$12), TRUE) * _xlfn.NORM.DIST(($B171 - D$8)*D$16, 0, ABS(D$12), TRUE) * 2</f>
        <v>1.3454031839033732E-229</v>
      </c>
      <c r="HE171" s="86">
        <f t="shared" ref="HE171:HE227" si="617" xml:space="preserve"> _xlfn.NORM.DIST($B171, E$8, ABS(E$12), TRUE) * _xlfn.NORM.DIST(($B171 - E$8)*E$16, 0, ABS(E$12), TRUE) * 2</f>
        <v>3.4686784883471443E-298</v>
      </c>
      <c r="HF171" s="86">
        <f t="shared" ref="HF171:HF227" si="618" xml:space="preserve"> _xlfn.NORM.DIST($B171, F$8, ABS(F$12), TRUE) * _xlfn.NORM.DIST(($B171 - F$8)*F$16, 0, ABS(F$12), TRUE) * 2</f>
        <v>0</v>
      </c>
      <c r="HG171" s="86">
        <f t="shared" ref="HG171:HG227" si="619" xml:space="preserve"> _xlfn.NORM.DIST($B171, G$8, ABS(G$12), TRUE) * _xlfn.NORM.DIST(($B171 - G$8)*G$16, 0, ABS(G$12), TRUE) * 2</f>
        <v>0</v>
      </c>
      <c r="HH171" s="86">
        <f t="shared" ref="HH171:HH227" si="620" xml:space="preserve"> _xlfn.NORM.DIST($B171, H$8, ABS(H$12), TRUE) * _xlfn.NORM.DIST(($B171 - H$8)*H$16, 0, ABS(H$12), TRUE) * 2</f>
        <v>2.1332180264409315E-220</v>
      </c>
      <c r="HI171" s="86">
        <f t="shared" ref="HI171:HI227" si="621" xml:space="preserve"> _xlfn.NORM.DIST($B171, I$8, ABS(I$12), TRUE) * _xlfn.NORM.DIST(($B171 - I$8)*I$16, 0, ABS(I$12), TRUE) * 2</f>
        <v>9.4570366024207798E-171</v>
      </c>
      <c r="HJ171" s="86">
        <f t="shared" ref="HJ171:HJ227" si="622" xml:space="preserve"> _xlfn.NORM.DIST($B171, J$8, ABS(J$12), TRUE) * _xlfn.NORM.DIST(($B171 - J$8)*J$16, 0, ABS(J$12), TRUE) * 2</f>
        <v>3.2935705447251347E-139</v>
      </c>
      <c r="HK171" s="86">
        <f t="shared" ref="HK171:HK227" si="623" xml:space="preserve"> _xlfn.NORM.DIST($B171, K$8, ABS(K$12), TRUE) * _xlfn.NORM.DIST(($B171 - K$8)*K$16, 0, ABS(K$12), TRUE) * 2</f>
        <v>9.1564786328388109E-206</v>
      </c>
      <c r="HL171" s="86">
        <f t="shared" ref="HL171:HL227" si="624" xml:space="preserve"> _xlfn.NORM.DIST($B171, L$8, ABS(L$12), TRUE) * _xlfn.NORM.DIST(($B171 - L$8)*L$16, 0, ABS(L$12), TRUE) * 2</f>
        <v>7.8268229271268657E-172</v>
      </c>
      <c r="HM171" s="86">
        <f t="shared" ref="HM171:HM227" si="625" xml:space="preserve"> _xlfn.NORM.DIST($B171, M$8, ABS(M$12), TRUE) * _xlfn.NORM.DIST(($B171 - M$8)*M$16, 0, ABS(M$12), TRUE) * 2</f>
        <v>7.1154836568166106E-137</v>
      </c>
      <c r="HN171" s="86">
        <f t="shared" ref="HN171:HN227" si="626" xml:space="preserve"> _xlfn.NORM.DIST($B171, N$8, ABS(N$12), TRUE) * _xlfn.NORM.DIST(($B171 - N$8)*N$16, 0, ABS(N$12), TRUE) * 2</f>
        <v>2.8199248772223073E-133</v>
      </c>
      <c r="HO171" s="86">
        <f t="shared" ref="HO171:HO227" si="627" xml:space="preserve"> _xlfn.NORM.DIST($B171, O$8, ABS(O$12), TRUE) * _xlfn.NORM.DIST(($B171 - O$8)*O$16, 0, ABS(O$12), TRUE) * 2</f>
        <v>4.0555681633841015E-106</v>
      </c>
      <c r="HP171" s="86">
        <f t="shared" ref="HP171:HP227" si="628" xml:space="preserve"> _xlfn.NORM.DIST($B171, P$8, ABS(P$12), TRUE) * _xlfn.NORM.DIST(($B171 - P$8)*P$16, 0, ABS(P$12), TRUE) * 2</f>
        <v>7.4736573128297144E-100</v>
      </c>
      <c r="HQ171" s="86">
        <f t="shared" ref="HQ171:HQ227" si="629" xml:space="preserve"> _xlfn.NORM.DIST($B171, Q$8, ABS(Q$12), TRUE) * _xlfn.NORM.DIST(($B171 - Q$8)*Q$16, 0, ABS(Q$12), TRUE) * 2</f>
        <v>1.2971706592312733E-130</v>
      </c>
      <c r="HS171" s="86">
        <f t="shared" si="539"/>
        <v>9.5871364737374515E-23</v>
      </c>
      <c r="HT171" s="86">
        <f t="shared" ref="HT171:HT227" si="630" xml:space="preserve"> _xlfn.NORM.DIST($B171, D$9, ABS(D$13), TRUE) * _xlfn.NORM.DIST(($B171 - D$9)*D$17, 0, ABS(D$13), TRUE) * 2</f>
        <v>1.8510085318282098E-21</v>
      </c>
      <c r="HU171" s="86">
        <f t="shared" ref="HU171:HU227" si="631" xml:space="preserve"> _xlfn.NORM.DIST($B171, E$9, ABS(E$13), TRUE) * _xlfn.NORM.DIST(($B171 - E$9)*E$17, 0, ABS(E$13), TRUE) * 2</f>
        <v>1.0223622446474283E-22</v>
      </c>
      <c r="HV171" s="86">
        <f t="shared" ref="HV171:HV227" si="632" xml:space="preserve"> _xlfn.NORM.DIST($B171, F$9, ABS(F$13), TRUE) * _xlfn.NORM.DIST(($B171 - F$9)*F$17, 0, ABS(F$13), TRUE) * 2</f>
        <v>4.0420364925690349E-24</v>
      </c>
      <c r="HW171" s="86">
        <f t="shared" ref="HW171:HW227" si="633" xml:space="preserve"> _xlfn.NORM.DIST($B171, G$9, ABS(G$13), TRUE) * _xlfn.NORM.DIST(($B171 - G$9)*G$17, 0, ABS(G$13), TRUE) * 2</f>
        <v>9.2276270186898084E-22</v>
      </c>
      <c r="HX171" s="86">
        <f t="shared" ref="HX171:HX227" si="634" xml:space="preserve"> _xlfn.NORM.DIST($B171, H$9, ABS(H$13), TRUE) * _xlfn.NORM.DIST(($B171 - H$9)*H$17, 0, ABS(H$13), TRUE) * 2</f>
        <v>5.4894581027407952E-24</v>
      </c>
      <c r="HY171" s="86">
        <f t="shared" ref="HY171:HY227" si="635" xml:space="preserve"> _xlfn.NORM.DIST($B171, I$9, ABS(I$13), TRUE) * _xlfn.NORM.DIST(($B171 - I$9)*I$17, 0, ABS(I$13), TRUE) * 2</f>
        <v>8.1652631157925354E-19</v>
      </c>
      <c r="HZ171" s="86">
        <f t="shared" ref="HZ171:HZ227" si="636" xml:space="preserve"> _xlfn.NORM.DIST($B171, J$9, ABS(J$13), TRUE) * _xlfn.NORM.DIST(($B171 - J$9)*J$17, 0, ABS(J$13), TRUE) * 2</f>
        <v>8.4399292280042802E-27</v>
      </c>
      <c r="IA171" s="86">
        <f t="shared" ref="IA171:IA227" si="637" xml:space="preserve"> _xlfn.NORM.DIST($B171, K$9, ABS(K$13), TRUE) * _xlfn.NORM.DIST(($B171 - K$9)*K$17, 0, ABS(K$13), TRUE) * 2</f>
        <v>8.1240300369862597E-21</v>
      </c>
      <c r="IB171" s="86">
        <f t="shared" ref="IB171:IB227" si="638" xml:space="preserve"> _xlfn.NORM.DIST($B171, L$9, ABS(L$13), TRUE) * _xlfn.NORM.DIST(($B171 - L$9)*L$17, 0, ABS(L$13), TRUE) * 2</f>
        <v>2.728600135761838E-24</v>
      </c>
      <c r="IC171" s="86">
        <f t="shared" ref="IC171:IC227" si="639" xml:space="preserve"> _xlfn.NORM.DIST($B171, M$9, ABS(M$13), TRUE) * _xlfn.NORM.DIST(($B171 - M$9)*M$17, 0, ABS(M$13), TRUE) * 2</f>
        <v>3.895052805273333E-26</v>
      </c>
      <c r="ID171" s="86">
        <f t="shared" ref="ID171:ID227" si="640" xml:space="preserve"> _xlfn.NORM.DIST($B171, N$9, ABS(N$13), TRUE) * _xlfn.NORM.DIST(($B171 - N$9)*N$17, 0, ABS(N$13), TRUE) * 2</f>
        <v>2.3874076069872999E-19</v>
      </c>
      <c r="IE171" s="86">
        <f t="shared" ref="IE171:IE227" si="641" xml:space="preserve"> _xlfn.NORM.DIST($B171, O$9, ABS(O$13), TRUE) * _xlfn.NORM.DIST(($B171 - O$9)*O$17, 0, ABS(O$13), TRUE) * 2</f>
        <v>1.2750419460373664E-16</v>
      </c>
      <c r="IF171" s="86">
        <f t="shared" ref="IF171:IF227" si="642" xml:space="preserve"> _xlfn.NORM.DIST($B171, P$9, ABS(P$13), TRUE) * _xlfn.NORM.DIST(($B171 - P$9)*P$17, 0, ABS(P$13), TRUE) * 2</f>
        <v>7.5372198542275656E-16</v>
      </c>
      <c r="IG171" s="86">
        <f t="shared" ref="IG171:IG227" si="643" xml:space="preserve"> _xlfn.NORM.DIST($B171, Q$9, ABS(Q$13), TRUE) * _xlfn.NORM.DIST(($B171 - Q$9)*Q$17, 0, ABS(Q$13), TRUE) * 2</f>
        <v>8.0821102123165748E-19</v>
      </c>
      <c r="II171" s="86">
        <f t="shared" si="540"/>
        <v>0.30234951315405939</v>
      </c>
      <c r="IJ171" s="86">
        <f t="shared" si="541"/>
        <v>0.51587244475972927</v>
      </c>
      <c r="IK171" s="86">
        <f t="shared" si="542"/>
        <v>0.45119521987222394</v>
      </c>
      <c r="IL171" s="86">
        <f t="shared" si="543"/>
        <v>0.50713076035692195</v>
      </c>
      <c r="IM171" s="86">
        <f t="shared" si="544"/>
        <v>0.44621439252738049</v>
      </c>
      <c r="IN171" s="86">
        <f t="shared" si="545"/>
        <v>0.43192303534608378</v>
      </c>
      <c r="IO171" s="86">
        <f t="shared" si="546"/>
        <v>0.44782583697135103</v>
      </c>
      <c r="IP171" s="86">
        <f t="shared" si="547"/>
        <v>0.50711763233607399</v>
      </c>
      <c r="IQ171" s="86">
        <f t="shared" si="548"/>
        <v>0.48045682528744887</v>
      </c>
      <c r="IR171" s="86">
        <f t="shared" si="549"/>
        <v>0.45398350525144776</v>
      </c>
      <c r="IS171" s="86">
        <f t="shared" si="550"/>
        <v>0.43107360338084677</v>
      </c>
      <c r="IT171" s="86">
        <f t="shared" si="551"/>
        <v>0.51118700145962193</v>
      </c>
      <c r="IU171" s="86">
        <f t="shared" si="552"/>
        <v>0.46953393832909146</v>
      </c>
      <c r="IV171" s="86">
        <f t="shared" si="553"/>
        <v>0.31238043090556661</v>
      </c>
      <c r="IW171" s="86">
        <f t="shared" si="554"/>
        <v>0.29125577162544936</v>
      </c>
      <c r="IY171" s="86">
        <f t="shared" si="555"/>
        <v>0.30234951315405939</v>
      </c>
      <c r="IZ171" s="86">
        <f t="shared" si="556"/>
        <v>0.51587244475972927</v>
      </c>
      <c r="JA171" s="86">
        <f t="shared" si="557"/>
        <v>0.45119521987222394</v>
      </c>
      <c r="JB171" s="86">
        <f t="shared" si="558"/>
        <v>0.50713076035692195</v>
      </c>
      <c r="JC171" s="86">
        <f t="shared" si="559"/>
        <v>0.44621439252738049</v>
      </c>
      <c r="JD171" s="86">
        <f t="shared" si="560"/>
        <v>0.43192303534608378</v>
      </c>
      <c r="JE171" s="86">
        <f t="shared" si="561"/>
        <v>0.44782583697135103</v>
      </c>
      <c r="JF171" s="86">
        <f t="shared" si="562"/>
        <v>0.50711763233607399</v>
      </c>
      <c r="JG171" s="86">
        <f t="shared" si="563"/>
        <v>0.48045682528744887</v>
      </c>
      <c r="JH171" s="86">
        <f t="shared" si="564"/>
        <v>0.45398350525144776</v>
      </c>
      <c r="JI171" s="86">
        <f t="shared" si="565"/>
        <v>0.43107360338084677</v>
      </c>
      <c r="JJ171" s="86">
        <f t="shared" si="566"/>
        <v>0.51118700145962193</v>
      </c>
      <c r="JK171" s="86">
        <f t="shared" si="567"/>
        <v>0.46953393832909157</v>
      </c>
      <c r="JL171" s="86">
        <f t="shared" si="568"/>
        <v>0.31238043090556739</v>
      </c>
      <c r="JM171" s="86">
        <f t="shared" si="569"/>
        <v>0.29125577162544936</v>
      </c>
    </row>
    <row r="172" spans="2:273" x14ac:dyDescent="0.25">
      <c r="B172" s="2">
        <v>145</v>
      </c>
      <c r="C172" s="37">
        <v>45.897399999999998</v>
      </c>
      <c r="D172" s="37">
        <v>46.299500000000002</v>
      </c>
      <c r="E172" s="37">
        <v>47.306399999999996</v>
      </c>
      <c r="F172" s="37">
        <v>47.306399999999996</v>
      </c>
      <c r="G172" s="37">
        <v>47.2057</v>
      </c>
      <c r="H172" s="37">
        <v>47.291499999999999</v>
      </c>
      <c r="I172" s="37">
        <v>47.321800000000003</v>
      </c>
      <c r="J172" s="37">
        <v>47.182000000000002</v>
      </c>
      <c r="K172" s="37">
        <v>46.197499999999998</v>
      </c>
      <c r="L172" s="37">
        <v>45.485100000000003</v>
      </c>
      <c r="M172" s="37">
        <v>45.684800000000003</v>
      </c>
      <c r="N172" s="37">
        <v>47.169499999999999</v>
      </c>
      <c r="O172" s="37">
        <v>48.840800000000002</v>
      </c>
      <c r="P172" s="37">
        <v>50.778300000000002</v>
      </c>
      <c r="Q172" s="37">
        <v>56.189599999999999</v>
      </c>
      <c r="S172" s="4">
        <f t="shared" si="441"/>
        <v>45.816098943936062</v>
      </c>
      <c r="T172" s="4">
        <f t="shared" si="442"/>
        <v>45.945219042715955</v>
      </c>
      <c r="U172" s="4">
        <f t="shared" si="443"/>
        <v>47.350778899152417</v>
      </c>
      <c r="V172" s="4">
        <f t="shared" si="444"/>
        <v>47.059487764787796</v>
      </c>
      <c r="W172" s="4">
        <f t="shared" si="445"/>
        <v>47.294373249541536</v>
      </c>
      <c r="X172" s="4">
        <f t="shared" si="446"/>
        <v>47.418665677490068</v>
      </c>
      <c r="Y172" s="4">
        <f t="shared" si="447"/>
        <v>47.436831097922038</v>
      </c>
      <c r="Z172" s="4">
        <f t="shared" si="448"/>
        <v>47.144232071058845</v>
      </c>
      <c r="AA172" s="4">
        <f t="shared" si="449"/>
        <v>46.455930440863099</v>
      </c>
      <c r="AB172" s="4">
        <f t="shared" si="450"/>
        <v>45.767731011239434</v>
      </c>
      <c r="AC172" s="4">
        <f t="shared" si="451"/>
        <v>45.82150335221575</v>
      </c>
      <c r="AD172" s="4">
        <f t="shared" si="452"/>
        <v>47.086284576610907</v>
      </c>
      <c r="AE172" s="4">
        <f t="shared" si="453"/>
        <v>48.398026271846248</v>
      </c>
      <c r="AF172" s="4">
        <f t="shared" si="454"/>
        <v>50.808511053608029</v>
      </c>
      <c r="AG172" s="4">
        <f t="shared" si="455"/>
        <v>56.562096586672169</v>
      </c>
      <c r="AI172" s="4">
        <f t="shared" si="456"/>
        <v>8.1301056063935562E-2</v>
      </c>
      <c r="AJ172" s="4">
        <f t="shared" si="457"/>
        <v>0.35428095728404685</v>
      </c>
      <c r="AK172" s="4">
        <f t="shared" si="458"/>
        <v>-4.4378899152420104E-2</v>
      </c>
      <c r="AL172" s="4">
        <f t="shared" si="459"/>
        <v>0.24691223521219996</v>
      </c>
      <c r="AM172" s="4">
        <f t="shared" si="460"/>
        <v>-8.8673249541535881E-2</v>
      </c>
      <c r="AN172" s="4">
        <f t="shared" si="461"/>
        <v>-0.12716567749006913</v>
      </c>
      <c r="AO172" s="4">
        <f t="shared" si="462"/>
        <v>-0.11503109792203503</v>
      </c>
      <c r="AP172" s="4">
        <f t="shared" si="463"/>
        <v>3.7767928941157436E-2</v>
      </c>
      <c r="AQ172" s="4">
        <f t="shared" si="464"/>
        <v>-0.2584304408631013</v>
      </c>
      <c r="AR172" s="4">
        <f t="shared" si="465"/>
        <v>-0.28263101123943102</v>
      </c>
      <c r="AS172" s="4">
        <f t="shared" si="466"/>
        <v>-0.13670335221574703</v>
      </c>
      <c r="AT172" s="4">
        <f t="shared" si="467"/>
        <v>8.3215423389091825E-2</v>
      </c>
      <c r="AU172" s="4">
        <f t="shared" si="468"/>
        <v>0.44277372815375315</v>
      </c>
      <c r="AV172" s="4">
        <f t="shared" si="570"/>
        <v>-3.0211053608027783E-2</v>
      </c>
      <c r="AW172" s="4">
        <f t="shared" si="570"/>
        <v>-0.37249658667217034</v>
      </c>
      <c r="AY172" s="2">
        <f t="shared" si="520"/>
        <v>45.813989607280838</v>
      </c>
      <c r="AZ172" s="2">
        <f t="shared" si="571"/>
        <v>45.443016212203908</v>
      </c>
      <c r="BA172" s="2">
        <f t="shared" si="572"/>
        <v>45.956655009387433</v>
      </c>
      <c r="BB172" s="2">
        <f t="shared" si="573"/>
        <v>45.950320918666137</v>
      </c>
      <c r="BC172" s="2">
        <f t="shared" si="574"/>
        <v>45.696226673868793</v>
      </c>
      <c r="BD172" s="2">
        <f t="shared" si="575"/>
        <v>45.464931977579425</v>
      </c>
      <c r="BE172" s="2">
        <f t="shared" si="576"/>
        <v>45.681204782939538</v>
      </c>
      <c r="BF172" s="2">
        <f t="shared" si="577"/>
        <v>45.335837970749537</v>
      </c>
      <c r="BG172" s="2">
        <f t="shared" si="578"/>
        <v>45.008391488079354</v>
      </c>
      <c r="BH172" s="2">
        <f t="shared" si="579"/>
        <v>45.18946958981774</v>
      </c>
      <c r="BI172" s="2">
        <f t="shared" si="580"/>
        <v>45.269421081918594</v>
      </c>
      <c r="BJ172" s="2">
        <f t="shared" si="581"/>
        <v>45.089052147423359</v>
      </c>
      <c r="BK172" s="2">
        <f t="shared" si="582"/>
        <v>45.348390175263134</v>
      </c>
      <c r="BL172" s="2">
        <f t="shared" si="583"/>
        <v>45.507051679999051</v>
      </c>
      <c r="BM172" s="2">
        <f t="shared" si="584"/>
        <v>46.059360711544095</v>
      </c>
      <c r="BO172" s="2" t="str">
        <f t="shared" si="470"/>
        <v/>
      </c>
      <c r="BP172" s="2" t="str">
        <f t="shared" si="471"/>
        <v/>
      </c>
      <c r="BQ172" s="2" t="str">
        <f t="shared" si="472"/>
        <v/>
      </c>
      <c r="BR172" s="2" t="str">
        <f t="shared" si="473"/>
        <v/>
      </c>
      <c r="BS172" s="2" t="str">
        <f t="shared" si="474"/>
        <v/>
      </c>
      <c r="BT172" s="2" t="str">
        <f t="shared" si="475"/>
        <v/>
      </c>
      <c r="BU172" s="2" t="str">
        <f t="shared" si="476"/>
        <v/>
      </c>
      <c r="BV172" s="2" t="str">
        <f t="shared" si="477"/>
        <v/>
      </c>
      <c r="BW172" s="2" t="str">
        <f t="shared" si="478"/>
        <v/>
      </c>
      <c r="BX172" s="2" t="str">
        <f t="shared" si="479"/>
        <v/>
      </c>
      <c r="BY172" s="2" t="str">
        <f t="shared" si="480"/>
        <v/>
      </c>
      <c r="BZ172" s="2" t="str">
        <f t="shared" si="481"/>
        <v/>
      </c>
      <c r="CA172" s="2" t="str">
        <f t="shared" si="482"/>
        <v/>
      </c>
      <c r="CB172" s="2" t="str">
        <f t="shared" si="483"/>
        <v/>
      </c>
      <c r="CC172" s="2" t="str">
        <f t="shared" si="484"/>
        <v/>
      </c>
      <c r="CE172" s="2" t="str">
        <f t="shared" si="521"/>
        <v/>
      </c>
      <c r="CF172" s="2" t="str">
        <f t="shared" si="522"/>
        <v/>
      </c>
      <c r="CG172" s="2" t="str">
        <f t="shared" si="523"/>
        <v/>
      </c>
      <c r="CH172" s="2" t="str">
        <f t="shared" si="524"/>
        <v/>
      </c>
      <c r="CI172" s="2" t="str">
        <f t="shared" si="525"/>
        <v/>
      </c>
      <c r="CJ172" s="2" t="str">
        <f t="shared" si="526"/>
        <v/>
      </c>
      <c r="CK172" s="2" t="str">
        <f t="shared" si="527"/>
        <v/>
      </c>
      <c r="CL172" s="2" t="str">
        <f t="shared" si="528"/>
        <v/>
      </c>
      <c r="CM172" s="2" t="str">
        <f t="shared" si="529"/>
        <v/>
      </c>
      <c r="CN172" s="2" t="str">
        <f t="shared" si="530"/>
        <v/>
      </c>
      <c r="CO172" s="2" t="str">
        <f t="shared" si="531"/>
        <v/>
      </c>
      <c r="CP172" s="2" t="str">
        <f t="shared" si="532"/>
        <v/>
      </c>
      <c r="CQ172" s="2" t="str">
        <f t="shared" si="533"/>
        <v/>
      </c>
      <c r="CR172" s="2" t="str">
        <f t="shared" si="534"/>
        <v/>
      </c>
      <c r="CS172" s="2" t="str">
        <f t="shared" si="535"/>
        <v/>
      </c>
      <c r="CU172" s="2" t="str">
        <f t="shared" si="485"/>
        <v/>
      </c>
      <c r="CV172" s="2" t="str">
        <f t="shared" si="486"/>
        <v/>
      </c>
      <c r="CW172" s="2" t="str">
        <f t="shared" si="487"/>
        <v/>
      </c>
      <c r="CX172" s="2" t="str">
        <f t="shared" si="488"/>
        <v/>
      </c>
      <c r="CY172" s="2" t="str">
        <f t="shared" si="489"/>
        <v/>
      </c>
      <c r="CZ172" s="2" t="str">
        <f t="shared" si="490"/>
        <v/>
      </c>
      <c r="DA172" s="2" t="str">
        <f t="shared" si="491"/>
        <v/>
      </c>
      <c r="DB172" s="2" t="str">
        <f t="shared" si="492"/>
        <v/>
      </c>
      <c r="DC172" s="2" t="str">
        <f t="shared" si="493"/>
        <v/>
      </c>
      <c r="DD172" s="2" t="str">
        <f t="shared" si="494"/>
        <v/>
      </c>
      <c r="DE172" s="2" t="str">
        <f t="shared" si="495"/>
        <v/>
      </c>
      <c r="DF172" s="2" t="str">
        <f t="shared" si="496"/>
        <v/>
      </c>
      <c r="DG172" s="2" t="str">
        <f t="shared" si="497"/>
        <v/>
      </c>
      <c r="DH172" s="2" t="str">
        <f t="shared" si="498"/>
        <v/>
      </c>
      <c r="DI172" s="2" t="str">
        <f t="shared" si="499"/>
        <v/>
      </c>
      <c r="DK172" s="2">
        <f t="shared" si="500"/>
        <v>71.215276302521019</v>
      </c>
      <c r="DL172" s="2">
        <f t="shared" si="585"/>
        <v>66.5106893353705</v>
      </c>
      <c r="DM172" s="2">
        <f t="shared" si="585"/>
        <v>64.474115095492735</v>
      </c>
      <c r="DN172" s="2">
        <f t="shared" si="585"/>
        <v>63.193782196969678</v>
      </c>
      <c r="DO172" s="2">
        <f t="shared" si="585"/>
        <v>64.550655523300236</v>
      </c>
      <c r="DP172" s="2">
        <f t="shared" si="585"/>
        <v>61.578898207282904</v>
      </c>
      <c r="DQ172" s="2">
        <f t="shared" si="585"/>
        <v>60.996386100386097</v>
      </c>
      <c r="DR172" s="2">
        <f t="shared" si="585"/>
        <v>67.394629150579135</v>
      </c>
      <c r="DS172" s="2">
        <f t="shared" si="585"/>
        <v>63.091524238524244</v>
      </c>
      <c r="DT172" s="2">
        <f t="shared" si="585"/>
        <v>59.510390919867241</v>
      </c>
      <c r="DU172" s="2">
        <f t="shared" si="585"/>
        <v>62.565630201630199</v>
      </c>
      <c r="DV172" s="2">
        <f t="shared" si="585"/>
        <v>63.685869440493121</v>
      </c>
      <c r="DW172" s="2">
        <f t="shared" si="585"/>
        <v>68.748650644257694</v>
      </c>
      <c r="DX172" s="2">
        <f t="shared" si="585"/>
        <v>60.260894167852065</v>
      </c>
      <c r="DY172" s="2">
        <f t="shared" si="585"/>
        <v>54.332847700331918</v>
      </c>
      <c r="EA172" s="2">
        <f t="shared" si="440"/>
        <v>44.978960362535581</v>
      </c>
      <c r="EB172" s="2">
        <f t="shared" si="502"/>
        <v>45.249432321253671</v>
      </c>
      <c r="EC172" s="2">
        <f t="shared" si="503"/>
        <v>45.806442313152537</v>
      </c>
      <c r="ED172" s="2">
        <f t="shared" si="504"/>
        <v>45.768925617230607</v>
      </c>
      <c r="EE172" s="2">
        <f t="shared" si="505"/>
        <v>45.415963161516956</v>
      </c>
      <c r="EF172" s="2">
        <f t="shared" si="506"/>
        <v>45.232613540037619</v>
      </c>
      <c r="EG172" s="2">
        <f t="shared" si="507"/>
        <v>45.451697697462528</v>
      </c>
      <c r="EH172" s="2">
        <f t="shared" si="508"/>
        <v>44.998039454677723</v>
      </c>
      <c r="EI172" s="2">
        <f t="shared" si="509"/>
        <v>44.852332250102833</v>
      </c>
      <c r="EJ172" s="2">
        <f t="shared" si="510"/>
        <v>45.128420588740262</v>
      </c>
      <c r="EK172" s="2">
        <f t="shared" si="511"/>
        <v>45.172108691055989</v>
      </c>
      <c r="EL172" s="2">
        <f t="shared" si="512"/>
        <v>44.938178942063331</v>
      </c>
      <c r="EM172" s="2">
        <f t="shared" si="513"/>
        <v>45.191842667066346</v>
      </c>
      <c r="EN172" s="2">
        <f t="shared" si="514"/>
        <v>45.410863596615897</v>
      </c>
      <c r="EO172" s="2">
        <f t="shared" si="515"/>
        <v>46.192678175228558</v>
      </c>
      <c r="EQ172" s="2">
        <f t="shared" si="516"/>
        <v>46.218065671301432</v>
      </c>
      <c r="ER172" s="2">
        <f t="shared" si="586"/>
        <v>45.608004737646453</v>
      </c>
      <c r="ES172" s="2">
        <f t="shared" si="586"/>
        <v>46.106239729262455</v>
      </c>
      <c r="ET172" s="2">
        <f t="shared" si="586"/>
        <v>46.111276288185493</v>
      </c>
      <c r="EU172" s="2">
        <f t="shared" si="586"/>
        <v>45.978576472326758</v>
      </c>
      <c r="EV172" s="2">
        <f t="shared" si="586"/>
        <v>45.702129926156232</v>
      </c>
      <c r="EW172" s="2">
        <f t="shared" si="586"/>
        <v>45.913243741226843</v>
      </c>
      <c r="EX172" s="2">
        <f t="shared" si="586"/>
        <v>45.63625467579115</v>
      </c>
      <c r="EY172" s="2">
        <f t="shared" si="586"/>
        <v>45.155966139476696</v>
      </c>
      <c r="EZ172" s="2">
        <f t="shared" si="586"/>
        <v>45.227753671721104</v>
      </c>
      <c r="FA172" s="2">
        <f t="shared" si="586"/>
        <v>45.328559392603282</v>
      </c>
      <c r="FB172" s="2">
        <f t="shared" si="586"/>
        <v>45.219864532228335</v>
      </c>
      <c r="FC172" s="2">
        <f t="shared" si="586"/>
        <v>45.500449854933954</v>
      </c>
      <c r="FD172" s="2">
        <f t="shared" si="586"/>
        <v>45.638417253987527</v>
      </c>
      <c r="FE172" s="2">
        <f t="shared" si="586"/>
        <v>45.865599250419045</v>
      </c>
      <c r="FG172" s="2">
        <f t="shared" si="518"/>
        <v>0.99996161831606944</v>
      </c>
      <c r="FH172" s="2">
        <f t="shared" si="587"/>
        <v>0.99996380524467277</v>
      </c>
      <c r="FI172" s="2">
        <f t="shared" si="587"/>
        <v>0.99996249052790553</v>
      </c>
      <c r="FJ172" s="2">
        <f t="shared" si="587"/>
        <v>0.99996671454833774</v>
      </c>
      <c r="FK172" s="2">
        <f t="shared" si="587"/>
        <v>0.99996265146992602</v>
      </c>
      <c r="FL172" s="2">
        <f t="shared" si="587"/>
        <v>0.9999584418265326</v>
      </c>
      <c r="FM172" s="2">
        <f t="shared" si="587"/>
        <v>0.9999570752911654</v>
      </c>
      <c r="FN172" s="2">
        <f t="shared" si="587"/>
        <v>0.99995810914411132</v>
      </c>
      <c r="FO172" s="2">
        <f t="shared" si="587"/>
        <v>0.99995700900285855</v>
      </c>
      <c r="FP172" s="2">
        <f t="shared" si="587"/>
        <v>0.99995289658099296</v>
      </c>
      <c r="FQ172" s="2">
        <f t="shared" si="587"/>
        <v>0.99995746788785633</v>
      </c>
      <c r="FR172" s="2">
        <f t="shared" si="587"/>
        <v>0.99995404711078106</v>
      </c>
      <c r="FS172" s="2">
        <f t="shared" si="587"/>
        <v>0.99996158399915058</v>
      </c>
      <c r="FT172" s="2">
        <f t="shared" si="587"/>
        <v>0.99994904653626826</v>
      </c>
      <c r="FU172" s="2">
        <f t="shared" si="587"/>
        <v>0.99995228576389095</v>
      </c>
      <c r="FW172" s="2">
        <f t="shared" si="536"/>
        <v>0.67308423655293292</v>
      </c>
      <c r="FX172" s="2">
        <f t="shared" si="588"/>
        <v>0.53772776750192619</v>
      </c>
      <c r="FY172" s="2">
        <f t="shared" si="589"/>
        <v>0.49871170880532373</v>
      </c>
      <c r="FZ172" s="2">
        <f t="shared" si="590"/>
        <v>0.5281581797686945</v>
      </c>
      <c r="GA172" s="2">
        <f t="shared" si="591"/>
        <v>0.4968756592628974</v>
      </c>
      <c r="GB172" s="2">
        <f t="shared" si="592"/>
        <v>0.4933568298285772</v>
      </c>
      <c r="GC172" s="2">
        <f t="shared" si="593"/>
        <v>0.49581149561373777</v>
      </c>
      <c r="GD172" s="2">
        <f t="shared" si="594"/>
        <v>0.52781615451410446</v>
      </c>
      <c r="GE172" s="2">
        <f t="shared" si="595"/>
        <v>0.51138928281715912</v>
      </c>
      <c r="GF172" s="2">
        <f t="shared" si="596"/>
        <v>0.60776892542908112</v>
      </c>
      <c r="GG172" s="2">
        <f t="shared" si="597"/>
        <v>0.61727180958628547</v>
      </c>
      <c r="GH172" s="2">
        <f t="shared" si="598"/>
        <v>0.53255011989634982</v>
      </c>
      <c r="GI172" s="2">
        <f t="shared" si="599"/>
        <v>0.50433870616227428</v>
      </c>
      <c r="GJ172" s="2">
        <f t="shared" si="600"/>
        <v>0.41937986842890856</v>
      </c>
      <c r="GK172" s="2">
        <f t="shared" si="601"/>
        <v>0.40878777418330364</v>
      </c>
      <c r="GM172" s="86">
        <f t="shared" si="537"/>
        <v>1.6365747870414955E-215</v>
      </c>
      <c r="GN172" s="86">
        <f t="shared" si="602"/>
        <v>8.0544732621256128E-239</v>
      </c>
      <c r="GO172" s="86">
        <f t="shared" si="603"/>
        <v>0</v>
      </c>
      <c r="GP172" s="86">
        <f t="shared" si="604"/>
        <v>0</v>
      </c>
      <c r="GQ172" s="86">
        <f t="shared" si="605"/>
        <v>0</v>
      </c>
      <c r="GR172" s="86">
        <f t="shared" si="606"/>
        <v>4.4259976584768412E-260</v>
      </c>
      <c r="GS172" s="86">
        <f t="shared" si="607"/>
        <v>4.0687659168884729E-253</v>
      </c>
      <c r="GT172" s="86">
        <f t="shared" si="608"/>
        <v>0</v>
      </c>
      <c r="GU172" s="86">
        <f t="shared" si="609"/>
        <v>2.3127978183315268E-298</v>
      </c>
      <c r="GV172" s="86">
        <f t="shared" si="610"/>
        <v>9.7255274508180848E-252</v>
      </c>
      <c r="GW172" s="86">
        <f t="shared" si="611"/>
        <v>2.9548092598365259E-216</v>
      </c>
      <c r="GX172" s="86">
        <f t="shared" si="612"/>
        <v>3.2382299916535588E-192</v>
      </c>
      <c r="GY172" s="86">
        <f t="shared" si="613"/>
        <v>7.3211874303600861E-162</v>
      </c>
      <c r="GZ172" s="86">
        <f t="shared" si="614"/>
        <v>4.4154022774291132E-153</v>
      </c>
      <c r="HA172" s="86">
        <f t="shared" si="615"/>
        <v>4.6501404850473639E-162</v>
      </c>
      <c r="HC172" s="86">
        <f t="shared" si="538"/>
        <v>2.8728871823548062E-224</v>
      </c>
      <c r="HD172" s="86">
        <f t="shared" si="616"/>
        <v>1.7561467812202074E-236</v>
      </c>
      <c r="HE172" s="86">
        <f t="shared" si="617"/>
        <v>4.749287029951773E-307</v>
      </c>
      <c r="HF172" s="86">
        <f t="shared" si="618"/>
        <v>0</v>
      </c>
      <c r="HG172" s="86">
        <f t="shared" si="619"/>
        <v>0</v>
      </c>
      <c r="HH172" s="86">
        <f t="shared" si="620"/>
        <v>5.4278676166962824E-227</v>
      </c>
      <c r="HI172" s="86">
        <f t="shared" si="621"/>
        <v>7.2394273351957508E-176</v>
      </c>
      <c r="HJ172" s="86">
        <f t="shared" si="622"/>
        <v>2.7733757268780858E-143</v>
      </c>
      <c r="HK172" s="86">
        <f t="shared" si="623"/>
        <v>7.4398486362054416E-212</v>
      </c>
      <c r="HL172" s="86">
        <f t="shared" si="624"/>
        <v>6.4538319316605814E-177</v>
      </c>
      <c r="HM172" s="86">
        <f t="shared" si="625"/>
        <v>7.6024629212245368E-141</v>
      </c>
      <c r="HN172" s="86">
        <f t="shared" si="626"/>
        <v>3.0337354627760187E-137</v>
      </c>
      <c r="HO172" s="86">
        <f t="shared" si="627"/>
        <v>2.7475870649385971E-109</v>
      </c>
      <c r="HP172" s="86">
        <f t="shared" si="628"/>
        <v>7.5672526083694797E-103</v>
      </c>
      <c r="HQ172" s="86">
        <f t="shared" si="629"/>
        <v>1.7562622923476866E-134</v>
      </c>
      <c r="HS172" s="86">
        <f t="shared" si="539"/>
        <v>4.8258774385848519E-24</v>
      </c>
      <c r="HT172" s="86">
        <f t="shared" si="630"/>
        <v>8.8094870690672831E-23</v>
      </c>
      <c r="HU172" s="86">
        <f t="shared" si="631"/>
        <v>3.6893394038147776E-24</v>
      </c>
      <c r="HV172" s="86">
        <f t="shared" si="632"/>
        <v>1.2107618889935616E-25</v>
      </c>
      <c r="HW172" s="86">
        <f t="shared" si="633"/>
        <v>3.520717266966078E-23</v>
      </c>
      <c r="HX172" s="86">
        <f t="shared" si="634"/>
        <v>1.4201568707855943E-25</v>
      </c>
      <c r="HY172" s="86">
        <f t="shared" si="635"/>
        <v>4.7904102272281593E-20</v>
      </c>
      <c r="HZ172" s="86">
        <f t="shared" si="636"/>
        <v>1.6020593998657778E-28</v>
      </c>
      <c r="IA172" s="86">
        <f t="shared" si="637"/>
        <v>3.7582284137912351E-22</v>
      </c>
      <c r="IB172" s="86">
        <f t="shared" si="638"/>
        <v>9.4486049381940415E-26</v>
      </c>
      <c r="IC172" s="86">
        <f t="shared" si="639"/>
        <v>1.1871042242538853E-27</v>
      </c>
      <c r="ID172" s="86">
        <f t="shared" si="640"/>
        <v>1.416231364829182E-20</v>
      </c>
      <c r="IE172" s="86">
        <f t="shared" si="641"/>
        <v>1.0624093652830055E-17</v>
      </c>
      <c r="IF172" s="86">
        <f t="shared" si="642"/>
        <v>5.4669841747636262E-17</v>
      </c>
      <c r="IG172" s="86">
        <f t="shared" si="643"/>
        <v>3.2614283526805686E-20</v>
      </c>
      <c r="II172" s="86">
        <f t="shared" si="540"/>
        <v>0.24704451604268887</v>
      </c>
      <c r="IJ172" s="86">
        <f t="shared" si="541"/>
        <v>0.52102591472159432</v>
      </c>
      <c r="IK172" s="86">
        <f t="shared" si="542"/>
        <v>0.49805931022384692</v>
      </c>
      <c r="IL172" s="86">
        <f t="shared" si="543"/>
        <v>0.52199212327882982</v>
      </c>
      <c r="IM172" s="86">
        <f t="shared" si="544"/>
        <v>0.49513245027963859</v>
      </c>
      <c r="IN172" s="86">
        <f t="shared" si="545"/>
        <v>0.48835504735295049</v>
      </c>
      <c r="IO172" s="86">
        <f t="shared" si="546"/>
        <v>0.49380679924247883</v>
      </c>
      <c r="IP172" s="86">
        <f t="shared" si="547"/>
        <v>0.52197849242523042</v>
      </c>
      <c r="IQ172" s="86">
        <f t="shared" si="548"/>
        <v>0.51334443697004428</v>
      </c>
      <c r="IR172" s="86">
        <f t="shared" si="549"/>
        <v>0.39821191754978064</v>
      </c>
      <c r="IS172" s="86">
        <f t="shared" si="550"/>
        <v>0.37186245337741908</v>
      </c>
      <c r="IT172" s="86">
        <f t="shared" si="551"/>
        <v>0.52199059653556823</v>
      </c>
      <c r="IU172" s="86">
        <f t="shared" si="552"/>
        <v>0.50530354285593881</v>
      </c>
      <c r="IV172" s="86">
        <f t="shared" si="553"/>
        <v>0.38039065593305543</v>
      </c>
      <c r="IW172" s="86">
        <f t="shared" si="554"/>
        <v>0.35382872059195092</v>
      </c>
      <c r="IY172" s="86">
        <f t="shared" si="555"/>
        <v>0.24704451604268887</v>
      </c>
      <c r="IZ172" s="86">
        <f t="shared" si="556"/>
        <v>0.52102591472159432</v>
      </c>
      <c r="JA172" s="86">
        <f t="shared" si="557"/>
        <v>0.49805931022384692</v>
      </c>
      <c r="JB172" s="86">
        <f t="shared" si="558"/>
        <v>0.52199212327882982</v>
      </c>
      <c r="JC172" s="86">
        <f t="shared" si="559"/>
        <v>0.49513245027963859</v>
      </c>
      <c r="JD172" s="86">
        <f t="shared" si="560"/>
        <v>0.48835504735295049</v>
      </c>
      <c r="JE172" s="86">
        <f t="shared" si="561"/>
        <v>0.49380679924247883</v>
      </c>
      <c r="JF172" s="86">
        <f t="shared" si="562"/>
        <v>0.52197849242523042</v>
      </c>
      <c r="JG172" s="86">
        <f t="shared" si="563"/>
        <v>0.51334443697004428</v>
      </c>
      <c r="JH172" s="86">
        <f t="shared" si="564"/>
        <v>0.39821191754978064</v>
      </c>
      <c r="JI172" s="86">
        <f t="shared" si="565"/>
        <v>0.37186245337741908</v>
      </c>
      <c r="JJ172" s="86">
        <f t="shared" si="566"/>
        <v>0.52199059653556823</v>
      </c>
      <c r="JK172" s="86">
        <f t="shared" si="567"/>
        <v>0.50530354285593881</v>
      </c>
      <c r="JL172" s="86">
        <f t="shared" si="568"/>
        <v>0.38039065593305549</v>
      </c>
      <c r="JM172" s="86">
        <f t="shared" si="569"/>
        <v>0.35382872059195092</v>
      </c>
    </row>
    <row r="173" spans="2:273" x14ac:dyDescent="0.25">
      <c r="B173" s="2">
        <v>146</v>
      </c>
      <c r="C173" s="37">
        <v>45.765700000000002</v>
      </c>
      <c r="D173" s="37">
        <v>45.884799999999998</v>
      </c>
      <c r="E173" s="37">
        <v>47.151600000000002</v>
      </c>
      <c r="F173" s="37">
        <v>47.151600000000002</v>
      </c>
      <c r="G173" s="37">
        <v>46.918799999999997</v>
      </c>
      <c r="H173" s="37">
        <v>46.871299999999998</v>
      </c>
      <c r="I173" s="37">
        <v>47.153500000000001</v>
      </c>
      <c r="J173" s="37">
        <v>46.477200000000003</v>
      </c>
      <c r="K173" s="37">
        <v>46.421900000000001</v>
      </c>
      <c r="L173" s="37">
        <v>44.995600000000003</v>
      </c>
      <c r="M173" s="37">
        <v>45.255099999999999</v>
      </c>
      <c r="N173" s="37">
        <v>46.049500000000002</v>
      </c>
      <c r="O173" s="37">
        <v>47.643799999999999</v>
      </c>
      <c r="P173" s="37">
        <v>50.582999999999998</v>
      </c>
      <c r="Q173" s="37">
        <v>56.9283</v>
      </c>
      <c r="S173" s="4">
        <f t="shared" si="441"/>
        <v>45.804020745440553</v>
      </c>
      <c r="T173" s="4">
        <f t="shared" si="442"/>
        <v>45.792681426423613</v>
      </c>
      <c r="U173" s="4">
        <f t="shared" si="443"/>
        <v>47.104534474509236</v>
      </c>
      <c r="V173" s="4">
        <f t="shared" si="444"/>
        <v>46.759538983814622</v>
      </c>
      <c r="W173" s="4">
        <f t="shared" si="445"/>
        <v>47.031719373906157</v>
      </c>
      <c r="X173" s="4">
        <f t="shared" si="446"/>
        <v>47.101293374948114</v>
      </c>
      <c r="Y173" s="4">
        <f t="shared" si="447"/>
        <v>47.176567960470358</v>
      </c>
      <c r="Z173" s="4">
        <f t="shared" si="448"/>
        <v>46.654504524140165</v>
      </c>
      <c r="AA173" s="4">
        <f t="shared" si="449"/>
        <v>46.172146363403407</v>
      </c>
      <c r="AB173" s="4">
        <f t="shared" si="450"/>
        <v>45.500585238029139</v>
      </c>
      <c r="AC173" s="4">
        <f t="shared" si="451"/>
        <v>45.552864242176554</v>
      </c>
      <c r="AD173" s="4">
        <f t="shared" si="452"/>
        <v>46.620425755902765</v>
      </c>
      <c r="AE173" s="4">
        <f t="shared" si="453"/>
        <v>47.929664356128029</v>
      </c>
      <c r="AF173" s="4">
        <f t="shared" si="454"/>
        <v>50.904047385016455</v>
      </c>
      <c r="AG173" s="4">
        <f t="shared" si="455"/>
        <v>56.952108372931065</v>
      </c>
      <c r="AI173" s="4">
        <f t="shared" si="456"/>
        <v>-3.8320745440550752E-2</v>
      </c>
      <c r="AJ173" s="4">
        <f t="shared" si="457"/>
        <v>9.2118573576385643E-2</v>
      </c>
      <c r="AK173" s="4">
        <f t="shared" si="458"/>
        <v>4.7065525490765481E-2</v>
      </c>
      <c r="AL173" s="4">
        <f t="shared" si="459"/>
        <v>0.39206101618538014</v>
      </c>
      <c r="AM173" s="4">
        <f t="shared" si="460"/>
        <v>-0.11291937390615914</v>
      </c>
      <c r="AN173" s="4">
        <f t="shared" si="461"/>
        <v>-0.22999337494811556</v>
      </c>
      <c r="AO173" s="4">
        <f t="shared" si="462"/>
        <v>-2.3067960470356752E-2</v>
      </c>
      <c r="AP173" s="4">
        <f t="shared" si="463"/>
        <v>-0.17730452414016185</v>
      </c>
      <c r="AQ173" s="4">
        <f t="shared" si="464"/>
        <v>0.24975363659659422</v>
      </c>
      <c r="AR173" s="4">
        <f t="shared" si="465"/>
        <v>-0.50498523802913553</v>
      </c>
      <c r="AS173" s="4">
        <f t="shared" si="466"/>
        <v>-0.29776424217655517</v>
      </c>
      <c r="AT173" s="4">
        <f t="shared" si="467"/>
        <v>-0.5709257559027634</v>
      </c>
      <c r="AU173" s="4">
        <f t="shared" si="468"/>
        <v>-0.28586435612803029</v>
      </c>
      <c r="AV173" s="4">
        <f t="shared" si="570"/>
        <v>-0.32104738501645613</v>
      </c>
      <c r="AW173" s="4">
        <f t="shared" si="570"/>
        <v>-2.3808372931064525E-2</v>
      </c>
      <c r="AY173" s="2">
        <f t="shared" si="520"/>
        <v>45.802921445841953</v>
      </c>
      <c r="AZ173" s="2">
        <f t="shared" si="571"/>
        <v>45.408935738368903</v>
      </c>
      <c r="BA173" s="2">
        <f t="shared" si="572"/>
        <v>45.918914583525265</v>
      </c>
      <c r="BB173" s="2">
        <f t="shared" si="573"/>
        <v>45.913297768881677</v>
      </c>
      <c r="BC173" s="2">
        <f t="shared" si="574"/>
        <v>45.665567032009498</v>
      </c>
      <c r="BD173" s="2">
        <f t="shared" si="575"/>
        <v>45.428378785312972</v>
      </c>
      <c r="BE173" s="2">
        <f t="shared" si="576"/>
        <v>45.653754856232219</v>
      </c>
      <c r="BF173" s="2">
        <f t="shared" si="577"/>
        <v>45.312468526889226</v>
      </c>
      <c r="BG173" s="2">
        <f t="shared" si="578"/>
        <v>44.982002703343497</v>
      </c>
      <c r="BH173" s="2">
        <f t="shared" si="579"/>
        <v>45.156868795492272</v>
      </c>
      <c r="BI173" s="2">
        <f t="shared" si="580"/>
        <v>45.235305861949669</v>
      </c>
      <c r="BJ173" s="2">
        <f t="shared" si="581"/>
        <v>45.057749443475203</v>
      </c>
      <c r="BK173" s="2">
        <f t="shared" si="582"/>
        <v>45.315597232642773</v>
      </c>
      <c r="BL173" s="2">
        <f t="shared" si="583"/>
        <v>45.473368093052194</v>
      </c>
      <c r="BM173" s="2">
        <f t="shared" si="584"/>
        <v>46.019105995953865</v>
      </c>
      <c r="BO173" s="2" t="str">
        <f t="shared" si="470"/>
        <v/>
      </c>
      <c r="BP173" s="2" t="str">
        <f t="shared" si="471"/>
        <v/>
      </c>
      <c r="BQ173" s="2" t="str">
        <f t="shared" si="472"/>
        <v/>
      </c>
      <c r="BR173" s="2" t="str">
        <f t="shared" si="473"/>
        <v/>
      </c>
      <c r="BS173" s="2" t="str">
        <f t="shared" si="474"/>
        <v/>
      </c>
      <c r="BT173" s="2" t="str">
        <f t="shared" si="475"/>
        <v/>
      </c>
      <c r="BU173" s="2" t="str">
        <f t="shared" si="476"/>
        <v/>
      </c>
      <c r="BV173" s="2" t="str">
        <f t="shared" si="477"/>
        <v/>
      </c>
      <c r="BW173" s="2" t="str">
        <f t="shared" si="478"/>
        <v/>
      </c>
      <c r="BX173" s="2" t="str">
        <f t="shared" si="479"/>
        <v/>
      </c>
      <c r="BY173" s="2" t="str">
        <f t="shared" si="480"/>
        <v/>
      </c>
      <c r="BZ173" s="2" t="str">
        <f t="shared" si="481"/>
        <v/>
      </c>
      <c r="CA173" s="2" t="str">
        <f t="shared" si="482"/>
        <v/>
      </c>
      <c r="CB173" s="2" t="str">
        <f t="shared" si="483"/>
        <v/>
      </c>
      <c r="CC173" s="2" t="str">
        <f t="shared" si="484"/>
        <v/>
      </c>
      <c r="CE173" s="2" t="str">
        <f t="shared" si="521"/>
        <v/>
      </c>
      <c r="CF173" s="2" t="str">
        <f t="shared" si="522"/>
        <v/>
      </c>
      <c r="CG173" s="2" t="str">
        <f t="shared" si="523"/>
        <v/>
      </c>
      <c r="CH173" s="2" t="str">
        <f t="shared" si="524"/>
        <v/>
      </c>
      <c r="CI173" s="2" t="str">
        <f t="shared" si="525"/>
        <v/>
      </c>
      <c r="CJ173" s="2" t="str">
        <f t="shared" si="526"/>
        <v/>
      </c>
      <c r="CK173" s="2" t="str">
        <f t="shared" si="527"/>
        <v/>
      </c>
      <c r="CL173" s="2" t="str">
        <f t="shared" si="528"/>
        <v/>
      </c>
      <c r="CM173" s="2" t="str">
        <f t="shared" si="529"/>
        <v/>
      </c>
      <c r="CN173" s="2" t="str">
        <f t="shared" si="530"/>
        <v/>
      </c>
      <c r="CO173" s="2" t="str">
        <f t="shared" si="531"/>
        <v/>
      </c>
      <c r="CP173" s="2" t="str">
        <f t="shared" si="532"/>
        <v/>
      </c>
      <c r="CQ173" s="2" t="str">
        <f t="shared" si="533"/>
        <v/>
      </c>
      <c r="CR173" s="2" t="str">
        <f t="shared" si="534"/>
        <v/>
      </c>
      <c r="CS173" s="2" t="str">
        <f t="shared" si="535"/>
        <v/>
      </c>
      <c r="CU173" s="2" t="str">
        <f t="shared" si="485"/>
        <v/>
      </c>
      <c r="CV173" s="2" t="str">
        <f t="shared" si="486"/>
        <v/>
      </c>
      <c r="CW173" s="2" t="str">
        <f t="shared" si="487"/>
        <v/>
      </c>
      <c r="CX173" s="2" t="str">
        <f t="shared" si="488"/>
        <v/>
      </c>
      <c r="CY173" s="2" t="str">
        <f t="shared" si="489"/>
        <v/>
      </c>
      <c r="CZ173" s="2" t="str">
        <f t="shared" si="490"/>
        <v/>
      </c>
      <c r="DA173" s="2" t="str">
        <f t="shared" si="491"/>
        <v/>
      </c>
      <c r="DB173" s="2" t="str">
        <f t="shared" si="492"/>
        <v/>
      </c>
      <c r="DC173" s="2" t="str">
        <f t="shared" si="493"/>
        <v/>
      </c>
      <c r="DD173" s="2" t="str">
        <f t="shared" si="494"/>
        <v/>
      </c>
      <c r="DE173" s="2" t="str">
        <f t="shared" si="495"/>
        <v/>
      </c>
      <c r="DF173" s="2" t="str">
        <f t="shared" si="496"/>
        <v/>
      </c>
      <c r="DG173" s="2" t="str">
        <f t="shared" si="497"/>
        <v/>
      </c>
      <c r="DH173" s="2" t="str">
        <f t="shared" si="498"/>
        <v/>
      </c>
      <c r="DI173" s="2" t="str">
        <f t="shared" si="499"/>
        <v/>
      </c>
      <c r="DK173" s="2">
        <f t="shared" si="500"/>
        <v>71.369664621848756</v>
      </c>
      <c r="DL173" s="2">
        <f t="shared" si="585"/>
        <v>66.632213582887701</v>
      </c>
      <c r="DM173" s="2">
        <f t="shared" si="585"/>
        <v>64.581358609625667</v>
      </c>
      <c r="DN173" s="2">
        <f t="shared" si="585"/>
        <v>63.291494696969679</v>
      </c>
      <c r="DO173" s="2">
        <f t="shared" si="585"/>
        <v>64.657606310160432</v>
      </c>
      <c r="DP173" s="2">
        <f t="shared" si="585"/>
        <v>61.662748907563021</v>
      </c>
      <c r="DQ173" s="2">
        <f t="shared" si="585"/>
        <v>61.075049716859709</v>
      </c>
      <c r="DR173" s="2">
        <f t="shared" si="585"/>
        <v>67.520009575289563</v>
      </c>
      <c r="DS173" s="2">
        <f t="shared" si="585"/>
        <v>63.190067674817676</v>
      </c>
      <c r="DT173" s="2">
        <f t="shared" si="585"/>
        <v>59.580651967757234</v>
      </c>
      <c r="DU173" s="2">
        <f t="shared" si="585"/>
        <v>62.660309545259537</v>
      </c>
      <c r="DV173" s="2">
        <f t="shared" si="585"/>
        <v>63.788352536747276</v>
      </c>
      <c r="DW173" s="2">
        <f t="shared" si="585"/>
        <v>68.886987647058817</v>
      </c>
      <c r="DX173" s="2">
        <f t="shared" si="585"/>
        <v>60.341146609767662</v>
      </c>
      <c r="DY173" s="2">
        <f t="shared" si="585"/>
        <v>54.376267377904227</v>
      </c>
      <c r="EA173" s="2">
        <f t="shared" si="440"/>
        <v>44.925449050416226</v>
      </c>
      <c r="EB173" s="2">
        <f t="shared" si="502"/>
        <v>45.202737451028405</v>
      </c>
      <c r="EC173" s="2">
        <f t="shared" si="503"/>
        <v>45.758613281578512</v>
      </c>
      <c r="ED173" s="2">
        <f t="shared" si="504"/>
        <v>45.720259940032562</v>
      </c>
      <c r="EE173" s="2">
        <f t="shared" si="505"/>
        <v>45.366181007904594</v>
      </c>
      <c r="EF173" s="2">
        <f t="shared" si="506"/>
        <v>45.179953431418348</v>
      </c>
      <c r="EG173" s="2">
        <f t="shared" si="507"/>
        <v>45.408154575023715</v>
      </c>
      <c r="EH173" s="2">
        <f t="shared" si="508"/>
        <v>44.952596005237886</v>
      </c>
      <c r="EI173" s="2">
        <f t="shared" si="509"/>
        <v>44.815318510900859</v>
      </c>
      <c r="EJ173" s="2">
        <f t="shared" si="510"/>
        <v>45.092364376848707</v>
      </c>
      <c r="EK173" s="2">
        <f t="shared" si="511"/>
        <v>45.132547940499116</v>
      </c>
      <c r="EL173" s="2">
        <f t="shared" si="512"/>
        <v>44.896918355804445</v>
      </c>
      <c r="EM173" s="2">
        <f t="shared" si="513"/>
        <v>45.148270725994031</v>
      </c>
      <c r="EN173" s="2">
        <f t="shared" si="514"/>
        <v>45.369594063395368</v>
      </c>
      <c r="EO173" s="2">
        <f t="shared" si="515"/>
        <v>46.162845380956924</v>
      </c>
      <c r="EQ173" s="2">
        <f t="shared" si="516"/>
        <v>46.190272640707931</v>
      </c>
      <c r="ER173" s="2">
        <f t="shared" si="586"/>
        <v>45.56934036551197</v>
      </c>
      <c r="ES173" s="2">
        <f t="shared" si="586"/>
        <v>46.06463223194865</v>
      </c>
      <c r="ET173" s="2">
        <f t="shared" si="586"/>
        <v>46.06961024882672</v>
      </c>
      <c r="EU173" s="2">
        <f t="shared" si="586"/>
        <v>45.940780167403489</v>
      </c>
      <c r="EV173" s="2">
        <f t="shared" si="586"/>
        <v>45.659837125584403</v>
      </c>
      <c r="EW173" s="2">
        <f t="shared" si="586"/>
        <v>45.880347273301524</v>
      </c>
      <c r="EX173" s="2">
        <f t="shared" si="586"/>
        <v>45.604517143910996</v>
      </c>
      <c r="EY173" s="2">
        <f t="shared" si="586"/>
        <v>45.125901007603886</v>
      </c>
      <c r="EZ173" s="2">
        <f t="shared" si="586"/>
        <v>45.193845897491407</v>
      </c>
      <c r="FA173" s="2">
        <f t="shared" si="586"/>
        <v>45.292348610800317</v>
      </c>
      <c r="FB173" s="2">
        <f t="shared" si="586"/>
        <v>45.185073114041607</v>
      </c>
      <c r="FC173" s="2">
        <f t="shared" si="586"/>
        <v>45.463998011741815</v>
      </c>
      <c r="FD173" s="2">
        <f t="shared" si="586"/>
        <v>45.602824629528399</v>
      </c>
      <c r="FE173" s="2">
        <f t="shared" si="586"/>
        <v>45.828684587871543</v>
      </c>
      <c r="FG173" s="2">
        <f t="shared" si="518"/>
        <v>0.99996499537000594</v>
      </c>
      <c r="FH173" s="2">
        <f t="shared" si="587"/>
        <v>0.99996698988568489</v>
      </c>
      <c r="FI173" s="2">
        <f t="shared" si="587"/>
        <v>0.99996579084196657</v>
      </c>
      <c r="FJ173" s="2">
        <f t="shared" si="587"/>
        <v>0.99996964321838344</v>
      </c>
      <c r="FK173" s="2">
        <f t="shared" si="587"/>
        <v>0.99996593762380048</v>
      </c>
      <c r="FL173" s="2">
        <f t="shared" si="587"/>
        <v>0.9999620983567401</v>
      </c>
      <c r="FM173" s="2">
        <f t="shared" si="587"/>
        <v>0.99996085205240837</v>
      </c>
      <c r="FN173" s="2">
        <f t="shared" si="587"/>
        <v>0.99996179494453807</v>
      </c>
      <c r="FO173" s="2">
        <f t="shared" si="587"/>
        <v>0.99996079159629703</v>
      </c>
      <c r="FP173" s="2">
        <f t="shared" si="587"/>
        <v>0.99995704099324734</v>
      </c>
      <c r="FQ173" s="2">
        <f t="shared" si="587"/>
        <v>0.99996121010753836</v>
      </c>
      <c r="FR173" s="2">
        <f t="shared" si="587"/>
        <v>0.99995809029747673</v>
      </c>
      <c r="FS173" s="2">
        <f t="shared" si="587"/>
        <v>0.99996496407239244</v>
      </c>
      <c r="FT173" s="2">
        <f t="shared" si="587"/>
        <v>0.99995352968043116</v>
      </c>
      <c r="FU173" s="2">
        <f t="shared" si="587"/>
        <v>0.99995648391678182</v>
      </c>
      <c r="FW173" s="2">
        <f t="shared" si="536"/>
        <v>0.69301895708792549</v>
      </c>
      <c r="FX173" s="2">
        <f t="shared" si="588"/>
        <v>0.56052718013206837</v>
      </c>
      <c r="FY173" s="2">
        <f t="shared" si="589"/>
        <v>0.52172387195006342</v>
      </c>
      <c r="FZ173" s="2">
        <f t="shared" si="590"/>
        <v>0.55103550180713601</v>
      </c>
      <c r="GA173" s="2">
        <f t="shared" si="591"/>
        <v>0.519890966390121</v>
      </c>
      <c r="GB173" s="2">
        <f t="shared" si="592"/>
        <v>0.51637643010810685</v>
      </c>
      <c r="GC173" s="2">
        <f t="shared" si="593"/>
        <v>0.51882834129390532</v>
      </c>
      <c r="GD173" s="2">
        <f t="shared" si="594"/>
        <v>0.5506959524199162</v>
      </c>
      <c r="GE173" s="2">
        <f t="shared" si="595"/>
        <v>0.53436284923090449</v>
      </c>
      <c r="GF173" s="2">
        <f t="shared" si="596"/>
        <v>0.62949407729147333</v>
      </c>
      <c r="GG173" s="2">
        <f t="shared" si="597"/>
        <v>0.63878343733106768</v>
      </c>
      <c r="GH173" s="2">
        <f t="shared" si="598"/>
        <v>0.55539375529687729</v>
      </c>
      <c r="GI173" s="2">
        <f t="shared" si="599"/>
        <v>0.52733737689748761</v>
      </c>
      <c r="GJ173" s="2">
        <f t="shared" si="600"/>
        <v>0.44195878153791845</v>
      </c>
      <c r="GK173" s="2">
        <f t="shared" si="601"/>
        <v>0.43121995141234387</v>
      </c>
      <c r="GM173" s="86">
        <f t="shared" si="537"/>
        <v>2.9627016970701614E-220</v>
      </c>
      <c r="GN173" s="86">
        <f t="shared" si="602"/>
        <v>4.3743055489856805E-244</v>
      </c>
      <c r="GO173" s="86">
        <f t="shared" si="603"/>
        <v>0</v>
      </c>
      <c r="GP173" s="86">
        <f t="shared" si="604"/>
        <v>0</v>
      </c>
      <c r="GQ173" s="86">
        <f t="shared" si="605"/>
        <v>0</v>
      </c>
      <c r="GR173" s="86">
        <f t="shared" si="606"/>
        <v>8.7299120567760622E-266</v>
      </c>
      <c r="GS173" s="86">
        <f t="shared" si="607"/>
        <v>1.0657893863945576E-258</v>
      </c>
      <c r="GT173" s="86">
        <f t="shared" si="608"/>
        <v>0</v>
      </c>
      <c r="GU173" s="86">
        <f t="shared" si="609"/>
        <v>6.4926364304349045E-305</v>
      </c>
      <c r="GV173" s="86">
        <f t="shared" si="610"/>
        <v>2.6012077588883481E-257</v>
      </c>
      <c r="GW173" s="86">
        <f t="shared" si="611"/>
        <v>5.5015055509067362E-221</v>
      </c>
      <c r="GX173" s="86">
        <f t="shared" si="612"/>
        <v>1.8334260933797132E-196</v>
      </c>
      <c r="GY173" s="86">
        <f t="shared" si="613"/>
        <v>1.9957199747715061E-165</v>
      </c>
      <c r="GZ173" s="86">
        <f t="shared" si="614"/>
        <v>1.9387358707461122E-156</v>
      </c>
      <c r="HA173" s="86">
        <f t="shared" si="615"/>
        <v>1.3813644064239035E-165</v>
      </c>
      <c r="HC173" s="86">
        <f t="shared" si="538"/>
        <v>6.947486912705513E-231</v>
      </c>
      <c r="HD173" s="86">
        <f t="shared" si="616"/>
        <v>1.8106515473147599E-243</v>
      </c>
      <c r="HE173" s="86">
        <f t="shared" si="617"/>
        <v>0</v>
      </c>
      <c r="HF173" s="86">
        <f t="shared" si="618"/>
        <v>0</v>
      </c>
      <c r="HG173" s="86">
        <f t="shared" si="619"/>
        <v>0</v>
      </c>
      <c r="HH173" s="86">
        <f t="shared" si="620"/>
        <v>1.1022535686969625E-233</v>
      </c>
      <c r="HI173" s="86">
        <f t="shared" si="621"/>
        <v>4.6496592247026932E-181</v>
      </c>
      <c r="HJ173" s="86">
        <f t="shared" si="622"/>
        <v>2.0366145192299398E-147</v>
      </c>
      <c r="HK173" s="86">
        <f t="shared" si="623"/>
        <v>4.9188886904170198E-218</v>
      </c>
      <c r="HL173" s="86">
        <f t="shared" si="624"/>
        <v>4.4796145928334928E-182</v>
      </c>
      <c r="HM173" s="86">
        <f t="shared" si="625"/>
        <v>7.1164188802541565E-145</v>
      </c>
      <c r="HN173" s="86">
        <f t="shared" si="626"/>
        <v>2.8498342716864147E-141</v>
      </c>
      <c r="HO173" s="86">
        <f t="shared" si="627"/>
        <v>1.6693803116029328E-112</v>
      </c>
      <c r="HP173" s="86">
        <f t="shared" si="628"/>
        <v>6.9092527757879786E-106</v>
      </c>
      <c r="HQ173" s="86">
        <f t="shared" si="629"/>
        <v>2.0847446096218562E-138</v>
      </c>
      <c r="HS173" s="86">
        <f t="shared" si="539"/>
        <v>2.2258857585664224E-25</v>
      </c>
      <c r="HT173" s="86">
        <f t="shared" si="630"/>
        <v>3.8081932330378828E-24</v>
      </c>
      <c r="HU173" s="86">
        <f t="shared" si="631"/>
        <v>1.1953531822544961E-25</v>
      </c>
      <c r="HV173" s="86">
        <f t="shared" si="632"/>
        <v>3.2395184621098818E-27</v>
      </c>
      <c r="HW173" s="86">
        <f t="shared" si="633"/>
        <v>1.204743396534556E-24</v>
      </c>
      <c r="HX173" s="86">
        <f t="shared" si="634"/>
        <v>3.2485921741041177E-27</v>
      </c>
      <c r="HY173" s="86">
        <f t="shared" si="635"/>
        <v>2.5542597151158286E-21</v>
      </c>
      <c r="HZ173" s="86">
        <f t="shared" si="636"/>
        <v>2.672569551935017E-30</v>
      </c>
      <c r="IA173" s="86">
        <f t="shared" si="637"/>
        <v>1.5715094753568296E-23</v>
      </c>
      <c r="IB173" s="86">
        <f t="shared" si="638"/>
        <v>2.9511487471450175E-27</v>
      </c>
      <c r="IC173" s="86">
        <f t="shared" si="639"/>
        <v>3.2635283845767356E-29</v>
      </c>
      <c r="ID173" s="86">
        <f t="shared" si="640"/>
        <v>7.661395716695486E-22</v>
      </c>
      <c r="IE173" s="86">
        <f t="shared" si="641"/>
        <v>8.1418954312440266E-19</v>
      </c>
      <c r="IF173" s="86">
        <f t="shared" si="642"/>
        <v>3.5961559507647181E-18</v>
      </c>
      <c r="IG173" s="86">
        <f t="shared" si="643"/>
        <v>1.1650410027289694E-21</v>
      </c>
      <c r="II173" s="86">
        <f t="shared" si="540"/>
        <v>0.19681451464982508</v>
      </c>
      <c r="IJ173" s="86">
        <f t="shared" si="541"/>
        <v>0.50303082412475608</v>
      </c>
      <c r="IK173" s="86">
        <f t="shared" si="542"/>
        <v>0.52047750651305014</v>
      </c>
      <c r="IL173" s="86">
        <f t="shared" si="543"/>
        <v>0.50914779896615214</v>
      </c>
      <c r="IM173" s="86">
        <f t="shared" si="544"/>
        <v>0.51971921447778813</v>
      </c>
      <c r="IN173" s="86">
        <f t="shared" si="545"/>
        <v>0.51835116819758631</v>
      </c>
      <c r="IO173" s="86">
        <f t="shared" si="546"/>
        <v>0.51850527697760551</v>
      </c>
      <c r="IP173" s="86">
        <f t="shared" si="547"/>
        <v>0.50536604720037459</v>
      </c>
      <c r="IQ173" s="86">
        <f t="shared" si="548"/>
        <v>0.52162868168586563</v>
      </c>
      <c r="IR173" s="86">
        <f t="shared" si="549"/>
        <v>0.33632582760129315</v>
      </c>
      <c r="IS173" s="86">
        <f t="shared" si="550"/>
        <v>0.30935609778706069</v>
      </c>
      <c r="IT173" s="86">
        <f t="shared" si="551"/>
        <v>0.51014004027754567</v>
      </c>
      <c r="IU173" s="86">
        <f t="shared" si="552"/>
        <v>0.52128111697469837</v>
      </c>
      <c r="IV173" s="86">
        <f t="shared" si="553"/>
        <v>0.44007392197421341</v>
      </c>
      <c r="IW173" s="86">
        <f t="shared" si="554"/>
        <v>0.4119973690415959</v>
      </c>
      <c r="IY173" s="86">
        <f t="shared" si="555"/>
        <v>0.19681451464982508</v>
      </c>
      <c r="IZ173" s="86">
        <f t="shared" si="556"/>
        <v>0.50303082412475608</v>
      </c>
      <c r="JA173" s="86">
        <f t="shared" si="557"/>
        <v>0.52047750651305014</v>
      </c>
      <c r="JB173" s="86">
        <f t="shared" si="558"/>
        <v>0.50914779896615214</v>
      </c>
      <c r="JC173" s="86">
        <f t="shared" si="559"/>
        <v>0.51971921447778813</v>
      </c>
      <c r="JD173" s="86">
        <f t="shared" si="560"/>
        <v>0.51835116819758631</v>
      </c>
      <c r="JE173" s="86">
        <f t="shared" si="561"/>
        <v>0.51850527697760551</v>
      </c>
      <c r="JF173" s="86">
        <f t="shared" si="562"/>
        <v>0.50536604720037459</v>
      </c>
      <c r="JG173" s="86">
        <f t="shared" si="563"/>
        <v>0.52162868168586563</v>
      </c>
      <c r="JH173" s="86">
        <f t="shared" si="564"/>
        <v>0.33632582760129315</v>
      </c>
      <c r="JI173" s="86">
        <f t="shared" si="565"/>
        <v>0.30935609778706069</v>
      </c>
      <c r="JJ173" s="86">
        <f t="shared" si="566"/>
        <v>0.51014004027754567</v>
      </c>
      <c r="JK173" s="86">
        <f t="shared" si="567"/>
        <v>0.52128111697469837</v>
      </c>
      <c r="JL173" s="86">
        <f t="shared" si="568"/>
        <v>0.44007392197421341</v>
      </c>
      <c r="JM173" s="86">
        <f t="shared" si="569"/>
        <v>0.4119973690415959</v>
      </c>
    </row>
    <row r="174" spans="2:273" x14ac:dyDescent="0.25">
      <c r="B174" s="2">
        <v>147</v>
      </c>
      <c r="C174" s="37">
        <v>45.976700000000001</v>
      </c>
      <c r="D174" s="37">
        <v>46.174399999999999</v>
      </c>
      <c r="E174" s="37">
        <v>46.945300000000003</v>
      </c>
      <c r="F174" s="37">
        <v>46.945300000000003</v>
      </c>
      <c r="G174" s="37">
        <v>46.704799999999999</v>
      </c>
      <c r="H174" s="37">
        <v>46.591999999999999</v>
      </c>
      <c r="I174" s="37">
        <v>46.468200000000003</v>
      </c>
      <c r="J174" s="37">
        <v>45.793999999999997</v>
      </c>
      <c r="K174" s="37">
        <v>45.562100000000001</v>
      </c>
      <c r="L174" s="37">
        <v>45.231000000000002</v>
      </c>
      <c r="M174" s="37">
        <v>45.8431</v>
      </c>
      <c r="N174" s="37">
        <v>46.116399999999999</v>
      </c>
      <c r="O174" s="37">
        <v>47.040700000000001</v>
      </c>
      <c r="P174" s="37">
        <v>50.7453</v>
      </c>
      <c r="Q174" s="37">
        <v>56.644300000000001</v>
      </c>
      <c r="S174" s="4">
        <f t="shared" si="441"/>
        <v>45.792523282065225</v>
      </c>
      <c r="T174" s="4">
        <f t="shared" si="442"/>
        <v>45.648482249963543</v>
      </c>
      <c r="U174" s="4">
        <f t="shared" si="443"/>
        <v>46.814635159804162</v>
      </c>
      <c r="V174" s="4">
        <f t="shared" si="444"/>
        <v>46.471246016333701</v>
      </c>
      <c r="W174" s="4">
        <f t="shared" si="445"/>
        <v>46.715440243330974</v>
      </c>
      <c r="X174" s="4">
        <f t="shared" si="446"/>
        <v>46.703823499542828</v>
      </c>
      <c r="Y174" s="4">
        <f t="shared" si="447"/>
        <v>46.859979798825222</v>
      </c>
      <c r="Z174" s="4">
        <f t="shared" si="448"/>
        <v>46.196182939531745</v>
      </c>
      <c r="AA174" s="4">
        <f t="shared" si="449"/>
        <v>45.86550506856301</v>
      </c>
      <c r="AB174" s="4">
        <f t="shared" si="450"/>
        <v>45.313469013261575</v>
      </c>
      <c r="AC174" s="4">
        <f t="shared" si="451"/>
        <v>45.370349804421878</v>
      </c>
      <c r="AD174" s="4">
        <f t="shared" si="452"/>
        <v>46.169899201647375</v>
      </c>
      <c r="AE174" s="4">
        <f t="shared" si="453"/>
        <v>47.392531862098018</v>
      </c>
      <c r="AF174" s="4">
        <f t="shared" si="454"/>
        <v>50.659801652413535</v>
      </c>
      <c r="AG174" s="4">
        <f t="shared" si="455"/>
        <v>56.778816865029881</v>
      </c>
      <c r="AI174" s="4">
        <f t="shared" si="456"/>
        <v>0.18417671793477552</v>
      </c>
      <c r="AJ174" s="4">
        <f t="shared" si="457"/>
        <v>0.5259177500364558</v>
      </c>
      <c r="AK174" s="4">
        <f t="shared" si="458"/>
        <v>0.13066484019584124</v>
      </c>
      <c r="AL174" s="4">
        <f t="shared" si="459"/>
        <v>0.4740539836663018</v>
      </c>
      <c r="AM174" s="4">
        <f t="shared" si="460"/>
        <v>-1.0640243330975352E-2</v>
      </c>
      <c r="AN174" s="4">
        <f t="shared" si="461"/>
        <v>-0.11182349954282955</v>
      </c>
      <c r="AO174" s="4">
        <f t="shared" si="462"/>
        <v>-0.39177979882521896</v>
      </c>
      <c r="AP174" s="4">
        <f t="shared" si="463"/>
        <v>-0.40218293953174822</v>
      </c>
      <c r="AQ174" s="4">
        <f t="shared" si="464"/>
        <v>-0.30340506856300919</v>
      </c>
      <c r="AR174" s="4">
        <f t="shared" si="465"/>
        <v>-8.2469013261572854E-2</v>
      </c>
      <c r="AS174" s="4">
        <f t="shared" si="466"/>
        <v>0.47275019557812215</v>
      </c>
      <c r="AT174" s="4">
        <f t="shared" si="467"/>
        <v>-5.3499201647376537E-2</v>
      </c>
      <c r="AU174" s="4">
        <f t="shared" si="468"/>
        <v>-0.35183186209801676</v>
      </c>
      <c r="AV174" s="4">
        <f t="shared" si="570"/>
        <v>8.5498347586465684E-2</v>
      </c>
      <c r="AW174" s="4">
        <f t="shared" si="570"/>
        <v>-0.13451686502988025</v>
      </c>
      <c r="AY174" s="2">
        <f t="shared" si="520"/>
        <v>45.791987054606793</v>
      </c>
      <c r="AZ174" s="2">
        <f t="shared" si="571"/>
        <v>45.375131787707133</v>
      </c>
      <c r="BA174" s="2">
        <f t="shared" si="572"/>
        <v>45.88143631087361</v>
      </c>
      <c r="BB174" s="2">
        <f t="shared" si="573"/>
        <v>45.876522364466624</v>
      </c>
      <c r="BC174" s="2">
        <f t="shared" si="574"/>
        <v>45.635414358004468</v>
      </c>
      <c r="BD174" s="2">
        <f t="shared" si="575"/>
        <v>45.392273275133519</v>
      </c>
      <c r="BE174" s="2">
        <f t="shared" si="576"/>
        <v>45.626760906810915</v>
      </c>
      <c r="BF174" s="2">
        <f t="shared" si="577"/>
        <v>45.289590914771757</v>
      </c>
      <c r="BG174" s="2">
        <f t="shared" si="578"/>
        <v>44.95589232475821</v>
      </c>
      <c r="BH174" s="2">
        <f t="shared" si="579"/>
        <v>45.124312758239896</v>
      </c>
      <c r="BI174" s="2">
        <f t="shared" si="580"/>
        <v>45.201251049915157</v>
      </c>
      <c r="BJ174" s="2">
        <f t="shared" si="581"/>
        <v>45.026679628591936</v>
      </c>
      <c r="BK174" s="2">
        <f t="shared" si="582"/>
        <v>45.283100409194716</v>
      </c>
      <c r="BL174" s="2">
        <f t="shared" si="583"/>
        <v>45.440003668684767</v>
      </c>
      <c r="BM174" s="2">
        <f t="shared" si="584"/>
        <v>45.978438469089248</v>
      </c>
      <c r="BO174" s="2" t="str">
        <f t="shared" si="470"/>
        <v/>
      </c>
      <c r="BP174" s="2" t="str">
        <f t="shared" si="471"/>
        <v/>
      </c>
      <c r="BQ174" s="2" t="str">
        <f t="shared" si="472"/>
        <v/>
      </c>
      <c r="BR174" s="2" t="str">
        <f t="shared" si="473"/>
        <v/>
      </c>
      <c r="BS174" s="2" t="str">
        <f t="shared" si="474"/>
        <v/>
      </c>
      <c r="BT174" s="2" t="str">
        <f t="shared" si="475"/>
        <v/>
      </c>
      <c r="BU174" s="2" t="str">
        <f t="shared" si="476"/>
        <v/>
      </c>
      <c r="BV174" s="2" t="str">
        <f t="shared" si="477"/>
        <v/>
      </c>
      <c r="BW174" s="2" t="str">
        <f t="shared" si="478"/>
        <v/>
      </c>
      <c r="BX174" s="2" t="str">
        <f t="shared" si="479"/>
        <v/>
      </c>
      <c r="BY174" s="2" t="str">
        <f t="shared" si="480"/>
        <v/>
      </c>
      <c r="BZ174" s="2" t="str">
        <f t="shared" si="481"/>
        <v/>
      </c>
      <c r="CA174" s="2" t="str">
        <f t="shared" si="482"/>
        <v/>
      </c>
      <c r="CB174" s="2" t="str">
        <f t="shared" si="483"/>
        <v/>
      </c>
      <c r="CC174" s="2" t="str">
        <f t="shared" si="484"/>
        <v/>
      </c>
      <c r="CE174" s="2" t="str">
        <f t="shared" si="521"/>
        <v/>
      </c>
      <c r="CF174" s="2" t="str">
        <f t="shared" si="522"/>
        <v/>
      </c>
      <c r="CG174" s="2" t="str">
        <f t="shared" si="523"/>
        <v/>
      </c>
      <c r="CH174" s="2" t="str">
        <f t="shared" si="524"/>
        <v/>
      </c>
      <c r="CI174" s="2" t="str">
        <f t="shared" si="525"/>
        <v/>
      </c>
      <c r="CJ174" s="2" t="str">
        <f t="shared" si="526"/>
        <v/>
      </c>
      <c r="CK174" s="2" t="str">
        <f t="shared" si="527"/>
        <v/>
      </c>
      <c r="CL174" s="2" t="str">
        <f t="shared" si="528"/>
        <v/>
      </c>
      <c r="CM174" s="2" t="str">
        <f t="shared" si="529"/>
        <v/>
      </c>
      <c r="CN174" s="2" t="str">
        <f t="shared" si="530"/>
        <v/>
      </c>
      <c r="CO174" s="2" t="str">
        <f t="shared" si="531"/>
        <v/>
      </c>
      <c r="CP174" s="2" t="str">
        <f t="shared" si="532"/>
        <v/>
      </c>
      <c r="CQ174" s="2" t="str">
        <f t="shared" si="533"/>
        <v/>
      </c>
      <c r="CR174" s="2" t="str">
        <f t="shared" si="534"/>
        <v/>
      </c>
      <c r="CS174" s="2" t="str">
        <f t="shared" si="535"/>
        <v/>
      </c>
      <c r="CU174" s="2" t="str">
        <f t="shared" si="485"/>
        <v/>
      </c>
      <c r="CV174" s="2" t="str">
        <f t="shared" si="486"/>
        <v/>
      </c>
      <c r="CW174" s="2" t="str">
        <f t="shared" si="487"/>
        <v/>
      </c>
      <c r="CX174" s="2" t="str">
        <f t="shared" si="488"/>
        <v/>
      </c>
      <c r="CY174" s="2" t="str">
        <f t="shared" si="489"/>
        <v/>
      </c>
      <c r="CZ174" s="2" t="str">
        <f t="shared" si="490"/>
        <v/>
      </c>
      <c r="DA174" s="2" t="str">
        <f t="shared" si="491"/>
        <v/>
      </c>
      <c r="DB174" s="2" t="str">
        <f t="shared" si="492"/>
        <v/>
      </c>
      <c r="DC174" s="2" t="str">
        <f t="shared" si="493"/>
        <v/>
      </c>
      <c r="DD174" s="2" t="str">
        <f t="shared" si="494"/>
        <v/>
      </c>
      <c r="DE174" s="2" t="str">
        <f t="shared" si="495"/>
        <v/>
      </c>
      <c r="DF174" s="2" t="str">
        <f t="shared" si="496"/>
        <v/>
      </c>
      <c r="DG174" s="2" t="str">
        <f t="shared" si="497"/>
        <v/>
      </c>
      <c r="DH174" s="2" t="str">
        <f t="shared" si="498"/>
        <v/>
      </c>
      <c r="DI174" s="2" t="str">
        <f t="shared" si="499"/>
        <v/>
      </c>
      <c r="DK174" s="2">
        <f t="shared" si="500"/>
        <v>71.524052941176478</v>
      </c>
      <c r="DL174" s="2">
        <f t="shared" si="585"/>
        <v>66.753737830404887</v>
      </c>
      <c r="DM174" s="2">
        <f t="shared" si="585"/>
        <v>64.688602123758585</v>
      </c>
      <c r="DN174" s="2">
        <f t="shared" si="585"/>
        <v>63.389207196969679</v>
      </c>
      <c r="DO174" s="2">
        <f t="shared" si="585"/>
        <v>64.764557097020628</v>
      </c>
      <c r="DP174" s="2">
        <f t="shared" si="585"/>
        <v>61.74659960784313</v>
      </c>
      <c r="DQ174" s="2">
        <f t="shared" si="585"/>
        <v>61.153713333333329</v>
      </c>
      <c r="DR174" s="2">
        <f t="shared" si="585"/>
        <v>67.645389999999992</v>
      </c>
      <c r="DS174" s="2">
        <f t="shared" si="585"/>
        <v>63.288611111111109</v>
      </c>
      <c r="DT174" s="2">
        <f t="shared" si="585"/>
        <v>59.650913015647234</v>
      </c>
      <c r="DU174" s="2">
        <f t="shared" si="585"/>
        <v>62.754988888888882</v>
      </c>
      <c r="DV174" s="2">
        <f t="shared" si="585"/>
        <v>63.890835633001423</v>
      </c>
      <c r="DW174" s="2">
        <f t="shared" si="585"/>
        <v>69.02532464985994</v>
      </c>
      <c r="DX174" s="2">
        <f t="shared" si="585"/>
        <v>60.421399051683267</v>
      </c>
      <c r="DY174" s="2">
        <f t="shared" si="585"/>
        <v>54.41968705547653</v>
      </c>
      <c r="EA174" s="2">
        <f t="shared" si="440"/>
        <v>44.871937738296872</v>
      </c>
      <c r="EB174" s="2">
        <f t="shared" si="502"/>
        <v>45.156042580803131</v>
      </c>
      <c r="EC174" s="2">
        <f t="shared" si="503"/>
        <v>45.71078425000448</v>
      </c>
      <c r="ED174" s="2">
        <f t="shared" si="504"/>
        <v>45.671594262834525</v>
      </c>
      <c r="EE174" s="2">
        <f t="shared" si="505"/>
        <v>45.316398854292231</v>
      </c>
      <c r="EF174" s="2">
        <f t="shared" si="506"/>
        <v>45.127293322799076</v>
      </c>
      <c r="EG174" s="2">
        <f t="shared" si="507"/>
        <v>45.364611452584903</v>
      </c>
      <c r="EH174" s="2">
        <f t="shared" si="508"/>
        <v>44.907152555798049</v>
      </c>
      <c r="EI174" s="2">
        <f t="shared" si="509"/>
        <v>44.778304771698885</v>
      </c>
      <c r="EJ174" s="2">
        <f t="shared" si="510"/>
        <v>45.056308164957159</v>
      </c>
      <c r="EK174" s="2">
        <f t="shared" si="511"/>
        <v>45.092987189942235</v>
      </c>
      <c r="EL174" s="2">
        <f t="shared" si="512"/>
        <v>44.855657769545566</v>
      </c>
      <c r="EM174" s="2">
        <f t="shared" si="513"/>
        <v>45.104698784921723</v>
      </c>
      <c r="EN174" s="2">
        <f t="shared" si="514"/>
        <v>45.328324530174839</v>
      </c>
      <c r="EO174" s="2">
        <f t="shared" si="515"/>
        <v>46.13301258668529</v>
      </c>
      <c r="EQ174" s="2">
        <f t="shared" si="516"/>
        <v>46.162479610114424</v>
      </c>
      <c r="ER174" s="2">
        <f t="shared" si="586"/>
        <v>45.530675993377479</v>
      </c>
      <c r="ES174" s="2">
        <f t="shared" si="586"/>
        <v>46.023024734634852</v>
      </c>
      <c r="ET174" s="2">
        <f t="shared" si="586"/>
        <v>46.02794420946794</v>
      </c>
      <c r="EU174" s="2">
        <f t="shared" si="586"/>
        <v>45.90298386248022</v>
      </c>
      <c r="EV174" s="2">
        <f t="shared" si="586"/>
        <v>45.617544325012574</v>
      </c>
      <c r="EW174" s="2">
        <f t="shared" si="586"/>
        <v>45.847450805376198</v>
      </c>
      <c r="EX174" s="2">
        <f t="shared" si="586"/>
        <v>45.57277961203085</v>
      </c>
      <c r="EY174" s="2">
        <f t="shared" si="586"/>
        <v>45.095835875731076</v>
      </c>
      <c r="EZ174" s="2">
        <f t="shared" si="586"/>
        <v>45.159938123261718</v>
      </c>
      <c r="FA174" s="2">
        <f t="shared" si="586"/>
        <v>45.256137828997353</v>
      </c>
      <c r="FB174" s="2">
        <f t="shared" si="586"/>
        <v>45.150281695854879</v>
      </c>
      <c r="FC174" s="2">
        <f t="shared" si="586"/>
        <v>45.427546168549682</v>
      </c>
      <c r="FD174" s="2">
        <f t="shared" si="586"/>
        <v>45.567232005069279</v>
      </c>
      <c r="FE174" s="2">
        <f t="shared" si="586"/>
        <v>45.79176992532404</v>
      </c>
      <c r="FG174" s="2">
        <f t="shared" si="518"/>
        <v>0.99996807529968879</v>
      </c>
      <c r="FH174" s="2">
        <f t="shared" si="587"/>
        <v>0.99996989433049344</v>
      </c>
      <c r="FI174" s="2">
        <f t="shared" si="587"/>
        <v>0.99996880078315753</v>
      </c>
      <c r="FJ174" s="2">
        <f t="shared" si="587"/>
        <v>0.99997231421216715</v>
      </c>
      <c r="FK174" s="2">
        <f t="shared" si="587"/>
        <v>0.99996893465058523</v>
      </c>
      <c r="FL174" s="2">
        <f t="shared" si="587"/>
        <v>0.99996543317523956</v>
      </c>
      <c r="FM174" s="2">
        <f t="shared" si="587"/>
        <v>0.99996429652447394</v>
      </c>
      <c r="FN174" s="2">
        <f t="shared" si="587"/>
        <v>0.99996515645816941</v>
      </c>
      <c r="FO174" s="2">
        <f t="shared" si="587"/>
        <v>0.99996424138746487</v>
      </c>
      <c r="FP174" s="2">
        <f t="shared" si="587"/>
        <v>0.99996082077209902</v>
      </c>
      <c r="FQ174" s="2">
        <f t="shared" si="587"/>
        <v>0.99996462307687284</v>
      </c>
      <c r="FR174" s="2">
        <f t="shared" si="587"/>
        <v>0.99996177775607631</v>
      </c>
      <c r="FS174" s="2">
        <f t="shared" si="587"/>
        <v>0.99996804675575013</v>
      </c>
      <c r="FT174" s="2">
        <f t="shared" si="587"/>
        <v>0.99995761839155139</v>
      </c>
      <c r="FU174" s="2">
        <f t="shared" si="587"/>
        <v>0.99996031270845831</v>
      </c>
      <c r="FW174" s="2">
        <f t="shared" si="536"/>
        <v>0.71225775435309557</v>
      </c>
      <c r="FX174" s="2">
        <f t="shared" si="588"/>
        <v>0.58307397711186626</v>
      </c>
      <c r="FY174" s="2">
        <f t="shared" si="589"/>
        <v>0.54464419633285355</v>
      </c>
      <c r="FZ174" s="2">
        <f t="shared" si="590"/>
        <v>0.57369890887008468</v>
      </c>
      <c r="GA174" s="2">
        <f t="shared" si="591"/>
        <v>0.54282215780548326</v>
      </c>
      <c r="GB174" s="2">
        <f t="shared" si="592"/>
        <v>0.53932674179684315</v>
      </c>
      <c r="GC174" s="2">
        <f t="shared" si="593"/>
        <v>0.54176555183666586</v>
      </c>
      <c r="GD174" s="2">
        <f t="shared" si="594"/>
        <v>0.5733632289620858</v>
      </c>
      <c r="GE174" s="2">
        <f t="shared" si="595"/>
        <v>0.55719155679655119</v>
      </c>
      <c r="GF174" s="2">
        <f t="shared" si="596"/>
        <v>0.65070746950399561</v>
      </c>
      <c r="GG174" s="2">
        <f t="shared" si="597"/>
        <v>0.6597524430179017</v>
      </c>
      <c r="GH174" s="2">
        <f t="shared" si="598"/>
        <v>0.57800564254293008</v>
      </c>
      <c r="GI174" s="2">
        <f t="shared" si="599"/>
        <v>0.55022060478217449</v>
      </c>
      <c r="GJ174" s="2">
        <f t="shared" si="600"/>
        <v>0.46478022416138137</v>
      </c>
      <c r="GK174" s="2">
        <f t="shared" si="601"/>
        <v>0.45393794739401233</v>
      </c>
      <c r="GM174" s="86">
        <f t="shared" si="537"/>
        <v>4.7580703935623581E-225</v>
      </c>
      <c r="GN174" s="86">
        <f t="shared" si="602"/>
        <v>2.0795390132521571E-249</v>
      </c>
      <c r="GO174" s="86">
        <f t="shared" si="603"/>
        <v>0</v>
      </c>
      <c r="GP174" s="86">
        <f t="shared" si="604"/>
        <v>0</v>
      </c>
      <c r="GQ174" s="86">
        <f t="shared" si="605"/>
        <v>0</v>
      </c>
      <c r="GR174" s="86">
        <f t="shared" si="606"/>
        <v>1.4917901429924728E-271</v>
      </c>
      <c r="GS174" s="86">
        <f t="shared" si="607"/>
        <v>2.4243446570186763E-264</v>
      </c>
      <c r="GT174" s="86">
        <f t="shared" si="608"/>
        <v>0</v>
      </c>
      <c r="GU174" s="86">
        <f t="shared" si="609"/>
        <v>0</v>
      </c>
      <c r="GV174" s="86">
        <f t="shared" si="610"/>
        <v>6.0397080310241738E-263</v>
      </c>
      <c r="GW174" s="86">
        <f t="shared" si="611"/>
        <v>9.0963566139802083E-226</v>
      </c>
      <c r="GX174" s="86">
        <f t="shared" si="612"/>
        <v>9.3199440257620164E-201</v>
      </c>
      <c r="GY174" s="86">
        <f t="shared" si="613"/>
        <v>4.9706062147155852E-169</v>
      </c>
      <c r="GZ174" s="86">
        <f t="shared" si="614"/>
        <v>7.8210668748799341E-160</v>
      </c>
      <c r="HA174" s="86">
        <f t="shared" si="615"/>
        <v>3.7566535834427837E-169</v>
      </c>
      <c r="HC174" s="86">
        <f t="shared" si="538"/>
        <v>1.3440979830658613E-237</v>
      </c>
      <c r="HD174" s="86">
        <f t="shared" si="616"/>
        <v>1.4745921984395247E-250</v>
      </c>
      <c r="HE174" s="86">
        <f t="shared" si="617"/>
        <v>0</v>
      </c>
      <c r="HF174" s="86">
        <f t="shared" si="618"/>
        <v>0</v>
      </c>
      <c r="HG174" s="86">
        <f t="shared" si="619"/>
        <v>0</v>
      </c>
      <c r="HH174" s="86">
        <f t="shared" si="620"/>
        <v>1.7864437125382444E-240</v>
      </c>
      <c r="HI174" s="86">
        <f t="shared" si="621"/>
        <v>2.5055499983233925E-186</v>
      </c>
      <c r="HJ174" s="86">
        <f t="shared" si="622"/>
        <v>1.3042618352255927E-151</v>
      </c>
      <c r="HK174" s="86">
        <f t="shared" si="623"/>
        <v>2.6462723871575095E-224</v>
      </c>
      <c r="HL174" s="86">
        <f t="shared" si="624"/>
        <v>2.6172901787254745E-187</v>
      </c>
      <c r="HM174" s="86">
        <f t="shared" si="625"/>
        <v>5.8361105147536088E-149</v>
      </c>
      <c r="HN174" s="86">
        <f t="shared" si="626"/>
        <v>2.3375479911435926E-145</v>
      </c>
      <c r="HO174" s="86">
        <f t="shared" si="627"/>
        <v>9.0962093439081628E-116</v>
      </c>
      <c r="HP174" s="86">
        <f t="shared" si="628"/>
        <v>5.688646693878057E-109</v>
      </c>
      <c r="HQ174" s="86">
        <f t="shared" si="629"/>
        <v>2.1696261764085514E-142</v>
      </c>
      <c r="HS174" s="86">
        <f t="shared" si="539"/>
        <v>9.4069692032246391E-27</v>
      </c>
      <c r="HT174" s="86">
        <f t="shared" si="630"/>
        <v>1.4951674701974153E-25</v>
      </c>
      <c r="HU174" s="86">
        <f t="shared" si="631"/>
        <v>3.4771391821449093E-27</v>
      </c>
      <c r="HV174" s="86">
        <f t="shared" si="632"/>
        <v>7.7417698789209431E-29</v>
      </c>
      <c r="HW174" s="86">
        <f t="shared" si="633"/>
        <v>3.6970265987890615E-26</v>
      </c>
      <c r="HX174" s="86">
        <f t="shared" si="634"/>
        <v>6.5701827104297079E-29</v>
      </c>
      <c r="HY174" s="86">
        <f t="shared" si="635"/>
        <v>1.2377099487987762E-22</v>
      </c>
      <c r="HZ174" s="86">
        <f t="shared" si="636"/>
        <v>3.9179948192341776E-32</v>
      </c>
      <c r="IA174" s="86">
        <f t="shared" si="637"/>
        <v>5.939453742011947E-25</v>
      </c>
      <c r="IB174" s="86">
        <f t="shared" si="638"/>
        <v>8.3135837810103791E-29</v>
      </c>
      <c r="IC174" s="86">
        <f t="shared" si="639"/>
        <v>8.0926238686475712E-31</v>
      </c>
      <c r="ID174" s="86">
        <f t="shared" si="640"/>
        <v>3.7793906769837769E-23</v>
      </c>
      <c r="IE174" s="86">
        <f t="shared" si="641"/>
        <v>5.7384861353206946E-20</v>
      </c>
      <c r="IF174" s="86">
        <f t="shared" si="642"/>
        <v>2.1450941662549159E-19</v>
      </c>
      <c r="IG174" s="86">
        <f t="shared" si="643"/>
        <v>3.6837072462287085E-23</v>
      </c>
      <c r="II174" s="86">
        <f t="shared" si="540"/>
        <v>0.15318589301867522</v>
      </c>
      <c r="IJ174" s="86">
        <f t="shared" si="541"/>
        <v>0.46551957544651767</v>
      </c>
      <c r="IK174" s="86">
        <f t="shared" si="542"/>
        <v>0.5162154469493041</v>
      </c>
      <c r="IL174" s="86">
        <f t="shared" si="543"/>
        <v>0.47219493015882835</v>
      </c>
      <c r="IM174" s="86">
        <f t="shared" si="544"/>
        <v>0.51735743668272416</v>
      </c>
      <c r="IN174" s="86">
        <f t="shared" si="545"/>
        <v>0.51803823139926075</v>
      </c>
      <c r="IO174" s="86">
        <f t="shared" si="546"/>
        <v>0.51951378207606003</v>
      </c>
      <c r="IP174" s="86">
        <f t="shared" si="547"/>
        <v>0.46214475526161225</v>
      </c>
      <c r="IQ174" s="86">
        <f t="shared" si="548"/>
        <v>0.50537411768912488</v>
      </c>
      <c r="IR174" s="86">
        <f t="shared" si="549"/>
        <v>0.27445774838079834</v>
      </c>
      <c r="IS174" s="86">
        <f t="shared" si="550"/>
        <v>0.24902208112201843</v>
      </c>
      <c r="IT174" s="86">
        <f t="shared" si="551"/>
        <v>0.47834770072363664</v>
      </c>
      <c r="IU174" s="86">
        <f t="shared" si="552"/>
        <v>0.5164267303934541</v>
      </c>
      <c r="IV174" s="86">
        <f t="shared" si="553"/>
        <v>0.48275097174761683</v>
      </c>
      <c r="IW174" s="86">
        <f t="shared" si="554"/>
        <v>0.4593643723032611</v>
      </c>
      <c r="IY174" s="86">
        <f t="shared" si="555"/>
        <v>0.15318589301867522</v>
      </c>
      <c r="IZ174" s="86">
        <f t="shared" si="556"/>
        <v>0.46551957544651767</v>
      </c>
      <c r="JA174" s="86">
        <f t="shared" si="557"/>
        <v>0.5162154469493041</v>
      </c>
      <c r="JB174" s="86">
        <f t="shared" si="558"/>
        <v>0.47219493015882835</v>
      </c>
      <c r="JC174" s="86">
        <f t="shared" si="559"/>
        <v>0.51735743668272416</v>
      </c>
      <c r="JD174" s="86">
        <f t="shared" si="560"/>
        <v>0.51803823139926075</v>
      </c>
      <c r="JE174" s="86">
        <f t="shared" si="561"/>
        <v>0.51951378207606003</v>
      </c>
      <c r="JF174" s="86">
        <f t="shared" si="562"/>
        <v>0.46214475526161225</v>
      </c>
      <c r="JG174" s="86">
        <f t="shared" si="563"/>
        <v>0.50537411768912488</v>
      </c>
      <c r="JH174" s="86">
        <f t="shared" si="564"/>
        <v>0.27445774838079834</v>
      </c>
      <c r="JI174" s="86">
        <f t="shared" si="565"/>
        <v>0.24902208112201843</v>
      </c>
      <c r="JJ174" s="86">
        <f t="shared" si="566"/>
        <v>0.47834770072363664</v>
      </c>
      <c r="JK174" s="86">
        <f t="shared" si="567"/>
        <v>0.5164267303934541</v>
      </c>
      <c r="JL174" s="86">
        <f t="shared" si="568"/>
        <v>0.48275097174761683</v>
      </c>
      <c r="JM174" s="86">
        <f t="shared" si="569"/>
        <v>0.4593643723032611</v>
      </c>
    </row>
    <row r="175" spans="2:273" x14ac:dyDescent="0.25">
      <c r="B175" s="2">
        <v>148</v>
      </c>
      <c r="C175" s="37">
        <v>45.892600000000002</v>
      </c>
      <c r="D175" s="37">
        <v>45.788899999999998</v>
      </c>
      <c r="E175" s="37">
        <v>46.263500000000001</v>
      </c>
      <c r="F175" s="37">
        <v>46.263500000000001</v>
      </c>
      <c r="G175" s="37">
        <v>46.427</v>
      </c>
      <c r="H175" s="37">
        <v>46.260800000000003</v>
      </c>
      <c r="I175" s="37">
        <v>46.341000000000001</v>
      </c>
      <c r="J175" s="37">
        <v>45.743600000000001</v>
      </c>
      <c r="K175" s="37">
        <v>45.071800000000003</v>
      </c>
      <c r="L175" s="37">
        <v>45.093000000000004</v>
      </c>
      <c r="M175" s="37">
        <v>45.445700000000002</v>
      </c>
      <c r="N175" s="37">
        <v>44.912799999999997</v>
      </c>
      <c r="O175" s="37">
        <v>46.301699999999997</v>
      </c>
      <c r="P175" s="37">
        <v>50.388399999999997</v>
      </c>
      <c r="Q175" s="37">
        <v>55.844999999999999</v>
      </c>
      <c r="S175" s="4">
        <f t="shared" si="441"/>
        <v>45.781322525622222</v>
      </c>
      <c r="T175" s="4">
        <f t="shared" si="442"/>
        <v>45.522972588144782</v>
      </c>
      <c r="U175" s="4">
        <f t="shared" si="443"/>
        <v>46.523461468071311</v>
      </c>
      <c r="V175" s="4">
        <f t="shared" si="444"/>
        <v>46.224670354968737</v>
      </c>
      <c r="W175" s="4">
        <f t="shared" si="445"/>
        <v>46.394697297993638</v>
      </c>
      <c r="X175" s="4">
        <f t="shared" si="446"/>
        <v>46.297099957263306</v>
      </c>
      <c r="Y175" s="4">
        <f t="shared" si="447"/>
        <v>46.531967428297683</v>
      </c>
      <c r="Z175" s="4">
        <f t="shared" si="448"/>
        <v>45.824126148351368</v>
      </c>
      <c r="AA175" s="4">
        <f t="shared" si="449"/>
        <v>45.57583570610192</v>
      </c>
      <c r="AB175" s="4">
        <f t="shared" si="450"/>
        <v>45.188126188690369</v>
      </c>
      <c r="AC175" s="4">
        <f t="shared" si="451"/>
        <v>45.25056300065723</v>
      </c>
      <c r="AD175" s="4">
        <f t="shared" si="452"/>
        <v>45.777383917093282</v>
      </c>
      <c r="AE175" s="4">
        <f t="shared" si="453"/>
        <v>46.852485346376469</v>
      </c>
      <c r="AF175" s="4">
        <f t="shared" si="454"/>
        <v>50.100657826360944</v>
      </c>
      <c r="AG175" s="4">
        <f t="shared" si="455"/>
        <v>56.04410697300186</v>
      </c>
      <c r="AI175" s="4">
        <f t="shared" si="456"/>
        <v>0.11127747437777913</v>
      </c>
      <c r="AJ175" s="4">
        <f t="shared" si="457"/>
        <v>0.26592741185521618</v>
      </c>
      <c r="AK175" s="4">
        <f t="shared" si="458"/>
        <v>-0.25996146807131026</v>
      </c>
      <c r="AL175" s="4">
        <f t="shared" si="459"/>
        <v>3.8829645031263738E-2</v>
      </c>
      <c r="AM175" s="4">
        <f t="shared" si="460"/>
        <v>3.2302702006361983E-2</v>
      </c>
      <c r="AN175" s="4">
        <f t="shared" si="461"/>
        <v>-3.6299957263302929E-2</v>
      </c>
      <c r="AO175" s="4">
        <f t="shared" si="462"/>
        <v>-0.19096742829768232</v>
      </c>
      <c r="AP175" s="4">
        <f t="shared" si="463"/>
        <v>-8.052614835136751E-2</v>
      </c>
      <c r="AQ175" s="4">
        <f t="shared" si="464"/>
        <v>-0.5040357061019165</v>
      </c>
      <c r="AR175" s="4">
        <f t="shared" si="465"/>
        <v>-9.5126188690365154E-2</v>
      </c>
      <c r="AS175" s="4">
        <f t="shared" si="466"/>
        <v>0.19513699934277184</v>
      </c>
      <c r="AT175" s="4">
        <f t="shared" si="467"/>
        <v>-0.86458391709328453</v>
      </c>
      <c r="AU175" s="4">
        <f t="shared" si="468"/>
        <v>-0.55078534637647181</v>
      </c>
      <c r="AV175" s="4">
        <f t="shared" si="570"/>
        <v>0.28774217363905308</v>
      </c>
      <c r="AW175" s="4">
        <f t="shared" si="570"/>
        <v>-0.19910697300186087</v>
      </c>
      <c r="AY175" s="2">
        <f t="shared" si="520"/>
        <v>45.781077774752653</v>
      </c>
      <c r="AZ175" s="2">
        <f t="shared" si="571"/>
        <v>45.341563610331868</v>
      </c>
      <c r="BA175" s="2">
        <f t="shared" si="572"/>
        <v>45.844187631292883</v>
      </c>
      <c r="BB175" s="2">
        <f t="shared" si="573"/>
        <v>45.839956685648801</v>
      </c>
      <c r="BC175" s="2">
        <f t="shared" si="574"/>
        <v>45.605707842899861</v>
      </c>
      <c r="BD175" s="2">
        <f t="shared" si="575"/>
        <v>45.356564763692866</v>
      </c>
      <c r="BE175" s="2">
        <f t="shared" si="576"/>
        <v>45.600172657187386</v>
      </c>
      <c r="BF175" s="2">
        <f t="shared" si="577"/>
        <v>45.267133725898617</v>
      </c>
      <c r="BG175" s="2">
        <f t="shared" si="578"/>
        <v>44.930026351189795</v>
      </c>
      <c r="BH175" s="2">
        <f t="shared" si="579"/>
        <v>45.091790558897003</v>
      </c>
      <c r="BI175" s="2">
        <f t="shared" si="580"/>
        <v>45.167239975072206</v>
      </c>
      <c r="BJ175" s="2">
        <f t="shared" si="581"/>
        <v>44.995810472664637</v>
      </c>
      <c r="BK175" s="2">
        <f t="shared" si="582"/>
        <v>45.250865382039066</v>
      </c>
      <c r="BL175" s="2">
        <f t="shared" si="583"/>
        <v>45.406939139342271</v>
      </c>
      <c r="BM175" s="2">
        <f t="shared" si="584"/>
        <v>45.937384044164617</v>
      </c>
      <c r="BO175" s="2" t="str">
        <f t="shared" si="470"/>
        <v/>
      </c>
      <c r="BP175" s="2" t="str">
        <f t="shared" si="471"/>
        <v/>
      </c>
      <c r="BQ175" s="2" t="str">
        <f t="shared" si="472"/>
        <v/>
      </c>
      <c r="BR175" s="2" t="str">
        <f t="shared" si="473"/>
        <v/>
      </c>
      <c r="BS175" s="2" t="str">
        <f t="shared" si="474"/>
        <v/>
      </c>
      <c r="BT175" s="2" t="str">
        <f t="shared" si="475"/>
        <v/>
      </c>
      <c r="BU175" s="2" t="str">
        <f t="shared" si="476"/>
        <v/>
      </c>
      <c r="BV175" s="2" t="str">
        <f t="shared" si="477"/>
        <v/>
      </c>
      <c r="BW175" s="2" t="str">
        <f t="shared" si="478"/>
        <v/>
      </c>
      <c r="BX175" s="2" t="str">
        <f t="shared" si="479"/>
        <v/>
      </c>
      <c r="BY175" s="2" t="str">
        <f t="shared" si="480"/>
        <v/>
      </c>
      <c r="BZ175" s="2" t="str">
        <f t="shared" si="481"/>
        <v/>
      </c>
      <c r="CA175" s="2" t="str">
        <f t="shared" si="482"/>
        <v/>
      </c>
      <c r="CB175" s="2" t="str">
        <f t="shared" si="483"/>
        <v/>
      </c>
      <c r="CC175" s="2" t="str">
        <f t="shared" si="484"/>
        <v/>
      </c>
      <c r="CE175" s="2" t="str">
        <f t="shared" si="521"/>
        <v/>
      </c>
      <c r="CF175" s="2" t="str">
        <f t="shared" si="522"/>
        <v/>
      </c>
      <c r="CG175" s="2" t="str">
        <f t="shared" si="523"/>
        <v/>
      </c>
      <c r="CH175" s="2" t="str">
        <f t="shared" si="524"/>
        <v/>
      </c>
      <c r="CI175" s="2" t="str">
        <f t="shared" si="525"/>
        <v/>
      </c>
      <c r="CJ175" s="2" t="str">
        <f t="shared" si="526"/>
        <v/>
      </c>
      <c r="CK175" s="2" t="str">
        <f t="shared" si="527"/>
        <v/>
      </c>
      <c r="CL175" s="2" t="str">
        <f t="shared" si="528"/>
        <v/>
      </c>
      <c r="CM175" s="2" t="str">
        <f t="shared" si="529"/>
        <v/>
      </c>
      <c r="CN175" s="2" t="str">
        <f t="shared" si="530"/>
        <v/>
      </c>
      <c r="CO175" s="2" t="str">
        <f t="shared" si="531"/>
        <v/>
      </c>
      <c r="CP175" s="2" t="str">
        <f t="shared" si="532"/>
        <v/>
      </c>
      <c r="CQ175" s="2" t="str">
        <f t="shared" si="533"/>
        <v/>
      </c>
      <c r="CR175" s="2" t="str">
        <f t="shared" si="534"/>
        <v/>
      </c>
      <c r="CS175" s="2" t="str">
        <f t="shared" si="535"/>
        <v/>
      </c>
      <c r="CU175" s="2" t="str">
        <f t="shared" si="485"/>
        <v/>
      </c>
      <c r="CV175" s="2" t="str">
        <f t="shared" si="486"/>
        <v/>
      </c>
      <c r="CW175" s="2" t="str">
        <f t="shared" si="487"/>
        <v/>
      </c>
      <c r="CX175" s="2" t="str">
        <f t="shared" si="488"/>
        <v/>
      </c>
      <c r="CY175" s="2" t="str">
        <f t="shared" si="489"/>
        <v/>
      </c>
      <c r="CZ175" s="2" t="str">
        <f t="shared" si="490"/>
        <v/>
      </c>
      <c r="DA175" s="2" t="str">
        <f t="shared" si="491"/>
        <v/>
      </c>
      <c r="DB175" s="2" t="str">
        <f t="shared" si="492"/>
        <v/>
      </c>
      <c r="DC175" s="2" t="str">
        <f t="shared" si="493"/>
        <v/>
      </c>
      <c r="DD175" s="2" t="str">
        <f t="shared" si="494"/>
        <v/>
      </c>
      <c r="DE175" s="2" t="str">
        <f t="shared" si="495"/>
        <v/>
      </c>
      <c r="DF175" s="2" t="str">
        <f t="shared" si="496"/>
        <v/>
      </c>
      <c r="DG175" s="2" t="str">
        <f t="shared" si="497"/>
        <v/>
      </c>
      <c r="DH175" s="2" t="str">
        <f t="shared" si="498"/>
        <v/>
      </c>
      <c r="DI175" s="2" t="str">
        <f t="shared" si="499"/>
        <v/>
      </c>
      <c r="DK175" s="2">
        <f t="shared" si="500"/>
        <v>71.678441260504215</v>
      </c>
      <c r="DL175" s="2">
        <f t="shared" si="585"/>
        <v>66.875262077922073</v>
      </c>
      <c r="DM175" s="2">
        <f t="shared" si="585"/>
        <v>64.795845637891517</v>
      </c>
      <c r="DN175" s="2">
        <f t="shared" si="585"/>
        <v>63.486919696969679</v>
      </c>
      <c r="DO175" s="2">
        <f t="shared" si="585"/>
        <v>64.871507883880824</v>
      </c>
      <c r="DP175" s="2">
        <f t="shared" si="585"/>
        <v>61.830450308123247</v>
      </c>
      <c r="DQ175" s="2">
        <f t="shared" si="585"/>
        <v>61.232376949806948</v>
      </c>
      <c r="DR175" s="2">
        <f t="shared" si="585"/>
        <v>67.770770424710406</v>
      </c>
      <c r="DS175" s="2">
        <f t="shared" si="585"/>
        <v>63.387154547404549</v>
      </c>
      <c r="DT175" s="2">
        <f t="shared" si="585"/>
        <v>59.721174063537227</v>
      </c>
      <c r="DU175" s="2">
        <f t="shared" si="585"/>
        <v>62.849668232518226</v>
      </c>
      <c r="DV175" s="2">
        <f t="shared" si="585"/>
        <v>63.99331872925557</v>
      </c>
      <c r="DW175" s="2">
        <f t="shared" si="585"/>
        <v>69.163661652661062</v>
      </c>
      <c r="DX175" s="2">
        <f t="shared" si="585"/>
        <v>60.501651493598864</v>
      </c>
      <c r="DY175" s="2">
        <f t="shared" si="585"/>
        <v>54.463106733048846</v>
      </c>
      <c r="EA175" s="2">
        <f t="shared" si="440"/>
        <v>44.818426426177517</v>
      </c>
      <c r="EB175" s="2">
        <f t="shared" si="502"/>
        <v>45.109347710577865</v>
      </c>
      <c r="EC175" s="2">
        <f t="shared" si="503"/>
        <v>45.662955218430454</v>
      </c>
      <c r="ED175" s="2">
        <f t="shared" si="504"/>
        <v>45.622928585636487</v>
      </c>
      <c r="EE175" s="2">
        <f t="shared" si="505"/>
        <v>45.266616700679869</v>
      </c>
      <c r="EF175" s="2">
        <f t="shared" si="506"/>
        <v>45.074633214179812</v>
      </c>
      <c r="EG175" s="2">
        <f t="shared" si="507"/>
        <v>45.32106833014609</v>
      </c>
      <c r="EH175" s="2">
        <f t="shared" si="508"/>
        <v>44.861709106358212</v>
      </c>
      <c r="EI175" s="2">
        <f t="shared" si="509"/>
        <v>44.74129103249691</v>
      </c>
      <c r="EJ175" s="2">
        <f t="shared" si="510"/>
        <v>45.020251953065603</v>
      </c>
      <c r="EK175" s="2">
        <f t="shared" si="511"/>
        <v>45.053426439385362</v>
      </c>
      <c r="EL175" s="2">
        <f t="shared" si="512"/>
        <v>44.81439718328668</v>
      </c>
      <c r="EM175" s="2">
        <f t="shared" si="513"/>
        <v>45.061126843849408</v>
      </c>
      <c r="EN175" s="2">
        <f t="shared" si="514"/>
        <v>45.287054996954303</v>
      </c>
      <c r="EO175" s="2">
        <f t="shared" si="515"/>
        <v>46.103179792413655</v>
      </c>
      <c r="EQ175" s="2">
        <f t="shared" si="516"/>
        <v>46.134686579520917</v>
      </c>
      <c r="ER175" s="2">
        <f t="shared" si="586"/>
        <v>45.492011621242995</v>
      </c>
      <c r="ES175" s="2">
        <f t="shared" si="586"/>
        <v>45.981417237321047</v>
      </c>
      <c r="ET175" s="2">
        <f t="shared" si="586"/>
        <v>45.986278170109159</v>
      </c>
      <c r="EU175" s="2">
        <f t="shared" si="586"/>
        <v>45.865187557556951</v>
      </c>
      <c r="EV175" s="2">
        <f t="shared" si="586"/>
        <v>45.575251524440745</v>
      </c>
      <c r="EW175" s="2">
        <f t="shared" si="586"/>
        <v>45.814554337450872</v>
      </c>
      <c r="EX175" s="2">
        <f t="shared" si="586"/>
        <v>45.541042080150696</v>
      </c>
      <c r="EY175" s="2">
        <f t="shared" si="586"/>
        <v>45.065770743858266</v>
      </c>
      <c r="EZ175" s="2">
        <f t="shared" si="586"/>
        <v>45.126030349032021</v>
      </c>
      <c r="FA175" s="2">
        <f t="shared" si="586"/>
        <v>45.219927047194396</v>
      </c>
      <c r="FB175" s="2">
        <f t="shared" si="586"/>
        <v>45.115490277668151</v>
      </c>
      <c r="FC175" s="2">
        <f t="shared" si="586"/>
        <v>45.391094325357543</v>
      </c>
      <c r="FD175" s="2">
        <f t="shared" si="586"/>
        <v>45.531639380610152</v>
      </c>
      <c r="FE175" s="2">
        <f t="shared" si="586"/>
        <v>45.754855262776537</v>
      </c>
      <c r="FG175" s="2">
        <f t="shared" si="518"/>
        <v>0.99997088424548597</v>
      </c>
      <c r="FH175" s="2">
        <f t="shared" si="587"/>
        <v>0.99997254323035167</v>
      </c>
      <c r="FI175" s="2">
        <f t="shared" si="587"/>
        <v>0.99997154589794823</v>
      </c>
      <c r="FJ175" s="2">
        <f t="shared" si="587"/>
        <v>0.99997475019989057</v>
      </c>
      <c r="FK175" s="2">
        <f t="shared" si="587"/>
        <v>0.99997166798716219</v>
      </c>
      <c r="FL175" s="2">
        <f t="shared" si="587"/>
        <v>0.99996847458525162</v>
      </c>
      <c r="FM175" s="2">
        <f t="shared" si="587"/>
        <v>0.99996743794102316</v>
      </c>
      <c r="FN175" s="2">
        <f t="shared" si="587"/>
        <v>0.99996822221474291</v>
      </c>
      <c r="FO175" s="2">
        <f t="shared" si="587"/>
        <v>0.99996738765515714</v>
      </c>
      <c r="FP175" s="2">
        <f t="shared" si="587"/>
        <v>0.99996426799629612</v>
      </c>
      <c r="FQ175" s="2">
        <f t="shared" si="587"/>
        <v>0.99996773576221332</v>
      </c>
      <c r="FR175" s="2">
        <f t="shared" si="587"/>
        <v>0.99996514078200049</v>
      </c>
      <c r="FS175" s="2">
        <f t="shared" si="587"/>
        <v>0.99997085821295828</v>
      </c>
      <c r="FT175" s="2">
        <f t="shared" si="587"/>
        <v>0.9999613473695651</v>
      </c>
      <c r="FU175" s="2">
        <f t="shared" si="587"/>
        <v>0.99996380463353329</v>
      </c>
      <c r="FW175" s="2">
        <f t="shared" si="536"/>
        <v>0.73075926254681456</v>
      </c>
      <c r="FX175" s="2">
        <f t="shared" si="588"/>
        <v>0.60527860506741693</v>
      </c>
      <c r="FY175" s="2">
        <f t="shared" si="589"/>
        <v>0.56737693328498695</v>
      </c>
      <c r="FZ175" s="2">
        <f t="shared" si="590"/>
        <v>0.5960569299175339</v>
      </c>
      <c r="GA175" s="2">
        <f t="shared" si="591"/>
        <v>0.56557330231134639</v>
      </c>
      <c r="GB175" s="2">
        <f t="shared" si="592"/>
        <v>0.56211151222784117</v>
      </c>
      <c r="GC175" s="2">
        <f t="shared" si="593"/>
        <v>0.56452709488795749</v>
      </c>
      <c r="GD175" s="2">
        <f t="shared" si="594"/>
        <v>0.59572644921107043</v>
      </c>
      <c r="GE175" s="2">
        <f t="shared" si="595"/>
        <v>0.57978119054889321</v>
      </c>
      <c r="GF175" s="2">
        <f t="shared" si="596"/>
        <v>0.67134041672025979</v>
      </c>
      <c r="GG175" s="2">
        <f t="shared" si="597"/>
        <v>0.68011375453833778</v>
      </c>
      <c r="GH175" s="2">
        <f t="shared" si="598"/>
        <v>0.60029515968172076</v>
      </c>
      <c r="GI175" s="2">
        <f t="shared" si="599"/>
        <v>0.57289326326672396</v>
      </c>
      <c r="GJ175" s="2">
        <f t="shared" si="600"/>
        <v>0.48775010255856321</v>
      </c>
      <c r="GK175" s="2">
        <f t="shared" si="601"/>
        <v>0.47684938824527329</v>
      </c>
      <c r="GM175" s="86">
        <f t="shared" si="537"/>
        <v>6.7789676842842271E-230</v>
      </c>
      <c r="GN175" s="86">
        <f t="shared" si="602"/>
        <v>8.6538608407039251E-255</v>
      </c>
      <c r="GO175" s="86">
        <f t="shared" si="603"/>
        <v>0</v>
      </c>
      <c r="GP175" s="86">
        <f t="shared" si="604"/>
        <v>0</v>
      </c>
      <c r="GQ175" s="86">
        <f t="shared" si="605"/>
        <v>0</v>
      </c>
      <c r="GR175" s="86">
        <f t="shared" si="606"/>
        <v>2.2085319349897576E-277</v>
      </c>
      <c r="GS175" s="86">
        <f t="shared" si="607"/>
        <v>4.7888420015641333E-270</v>
      </c>
      <c r="GT175" s="86">
        <f t="shared" si="608"/>
        <v>0</v>
      </c>
      <c r="GU175" s="86">
        <f t="shared" si="609"/>
        <v>0</v>
      </c>
      <c r="GV175" s="86">
        <f t="shared" si="610"/>
        <v>1.217404088059009E-268</v>
      </c>
      <c r="GW175" s="86">
        <f t="shared" si="611"/>
        <v>1.3356299097024906E-230</v>
      </c>
      <c r="GX175" s="86">
        <f t="shared" si="612"/>
        <v>4.2535962180981477E-205</v>
      </c>
      <c r="GY175" s="86">
        <f t="shared" si="613"/>
        <v>1.1311225962046037E-172</v>
      </c>
      <c r="GZ175" s="86">
        <f t="shared" si="614"/>
        <v>2.8987531931305341E-163</v>
      </c>
      <c r="HA175" s="86">
        <f t="shared" si="615"/>
        <v>9.3528434121136864E-173</v>
      </c>
      <c r="HC175" s="86">
        <f t="shared" si="538"/>
        <v>2.0802979879747839E-244</v>
      </c>
      <c r="HD175" s="86">
        <f t="shared" si="616"/>
        <v>9.4856994391132122E-258</v>
      </c>
      <c r="HE175" s="86">
        <f t="shared" si="617"/>
        <v>0</v>
      </c>
      <c r="HF175" s="86">
        <f t="shared" si="618"/>
        <v>0</v>
      </c>
      <c r="HG175" s="86">
        <f t="shared" si="619"/>
        <v>0</v>
      </c>
      <c r="HH175" s="86">
        <f t="shared" si="620"/>
        <v>2.3107348998190885E-247</v>
      </c>
      <c r="HI175" s="86">
        <f t="shared" si="621"/>
        <v>1.1327848880472086E-191</v>
      </c>
      <c r="HJ175" s="86">
        <f t="shared" si="622"/>
        <v>7.284069972509207E-156</v>
      </c>
      <c r="HK175" s="86">
        <f t="shared" si="623"/>
        <v>1.1584151643192514E-230</v>
      </c>
      <c r="HL175" s="86">
        <f t="shared" si="624"/>
        <v>1.2872082228283052E-192</v>
      </c>
      <c r="HM175" s="86">
        <f t="shared" si="625"/>
        <v>4.1931261649604669E-153</v>
      </c>
      <c r="HN175" s="86">
        <f t="shared" si="626"/>
        <v>1.6741637041005369E-149</v>
      </c>
      <c r="HO175" s="86">
        <f t="shared" si="627"/>
        <v>4.4449238722830275E-119</v>
      </c>
      <c r="HP175" s="86">
        <f t="shared" si="628"/>
        <v>4.2234681292218326E-112</v>
      </c>
      <c r="HQ175" s="86">
        <f t="shared" si="629"/>
        <v>1.9796252877647494E-146</v>
      </c>
      <c r="HS175" s="86">
        <f t="shared" si="539"/>
        <v>3.642498337884579E-28</v>
      </c>
      <c r="HT175" s="86">
        <f t="shared" si="630"/>
        <v>5.3314030073686614E-27</v>
      </c>
      <c r="HU175" s="86">
        <f t="shared" si="631"/>
        <v>9.0803513526450714E-29</v>
      </c>
      <c r="HV175" s="86">
        <f t="shared" si="632"/>
        <v>1.6523997879525413E-30</v>
      </c>
      <c r="HW175" s="86">
        <f t="shared" si="633"/>
        <v>1.0173723669605428E-27</v>
      </c>
      <c r="HX175" s="86">
        <f t="shared" si="634"/>
        <v>1.1747810777356261E-30</v>
      </c>
      <c r="HY175" s="86">
        <f t="shared" si="635"/>
        <v>5.4501480979044378E-24</v>
      </c>
      <c r="HZ175" s="86">
        <f t="shared" si="636"/>
        <v>5.0473011987193951E-34</v>
      </c>
      <c r="IA175" s="86">
        <f t="shared" si="637"/>
        <v>2.0288382342302161E-26</v>
      </c>
      <c r="IB175" s="86">
        <f t="shared" si="638"/>
        <v>2.1122199467466085E-30</v>
      </c>
      <c r="IC175" s="86">
        <f t="shared" si="639"/>
        <v>1.8099919379025254E-32</v>
      </c>
      <c r="ID175" s="86">
        <f t="shared" si="640"/>
        <v>1.7000129243352375E-24</v>
      </c>
      <c r="IE175" s="86">
        <f t="shared" si="641"/>
        <v>3.7194757033311163E-21</v>
      </c>
      <c r="IF175" s="86">
        <f t="shared" si="642"/>
        <v>1.1602128622768755E-20</v>
      </c>
      <c r="IG175" s="86">
        <f t="shared" si="643"/>
        <v>1.0308689788923937E-24</v>
      </c>
      <c r="II175" s="86">
        <f t="shared" si="540"/>
        <v>0.11666677773081402</v>
      </c>
      <c r="IJ175" s="86">
        <f t="shared" si="541"/>
        <v>0.41418424504658624</v>
      </c>
      <c r="IK175" s="86">
        <f t="shared" si="542"/>
        <v>0.48738599364370316</v>
      </c>
      <c r="IL175" s="86">
        <f t="shared" si="543"/>
        <v>0.41795297756927802</v>
      </c>
      <c r="IM175" s="86">
        <f t="shared" si="544"/>
        <v>0.4898904381540648</v>
      </c>
      <c r="IN175" s="86">
        <f t="shared" si="545"/>
        <v>0.48922070219915398</v>
      </c>
      <c r="IO175" s="86">
        <f t="shared" si="546"/>
        <v>0.49790892291290606</v>
      </c>
      <c r="IP175" s="86">
        <f t="shared" si="547"/>
        <v>0.40103972394523391</v>
      </c>
      <c r="IQ175" s="86">
        <f t="shared" si="548"/>
        <v>0.46819893424971137</v>
      </c>
      <c r="IR175" s="86">
        <f t="shared" si="549"/>
        <v>0.21709357169194313</v>
      </c>
      <c r="IS175" s="86">
        <f t="shared" si="550"/>
        <v>0.19455055821945941</v>
      </c>
      <c r="IT175" s="86">
        <f t="shared" si="551"/>
        <v>0.43154367239482005</v>
      </c>
      <c r="IU175" s="86">
        <f t="shared" si="552"/>
        <v>0.49234155945975616</v>
      </c>
      <c r="IV175" s="86">
        <f t="shared" si="553"/>
        <v>0.50133291896205501</v>
      </c>
      <c r="IW175" s="86">
        <f t="shared" si="554"/>
        <v>0.4900678638619973</v>
      </c>
      <c r="IY175" s="86">
        <f t="shared" si="555"/>
        <v>0.11666677773081402</v>
      </c>
      <c r="IZ175" s="86">
        <f t="shared" si="556"/>
        <v>0.41418424504658624</v>
      </c>
      <c r="JA175" s="86">
        <f t="shared" si="557"/>
        <v>0.48738599364370316</v>
      </c>
      <c r="JB175" s="86">
        <f t="shared" si="558"/>
        <v>0.41795297756927802</v>
      </c>
      <c r="JC175" s="86">
        <f t="shared" si="559"/>
        <v>0.4898904381540648</v>
      </c>
      <c r="JD175" s="86">
        <f t="shared" si="560"/>
        <v>0.48922070219915398</v>
      </c>
      <c r="JE175" s="86">
        <f t="shared" si="561"/>
        <v>0.49790892291290606</v>
      </c>
      <c r="JF175" s="86">
        <f t="shared" si="562"/>
        <v>0.40103972394523391</v>
      </c>
      <c r="JG175" s="86">
        <f t="shared" si="563"/>
        <v>0.46819893424971137</v>
      </c>
      <c r="JH175" s="86">
        <f t="shared" si="564"/>
        <v>0.21709357169194313</v>
      </c>
      <c r="JI175" s="86">
        <f t="shared" si="565"/>
        <v>0.19455055821945941</v>
      </c>
      <c r="JJ175" s="86">
        <f t="shared" si="566"/>
        <v>0.43154367239482005</v>
      </c>
      <c r="JK175" s="86">
        <f t="shared" si="567"/>
        <v>0.49234155945975616</v>
      </c>
      <c r="JL175" s="86">
        <f t="shared" si="568"/>
        <v>0.50133291896205501</v>
      </c>
      <c r="JM175" s="86">
        <f t="shared" si="569"/>
        <v>0.4900678638619973</v>
      </c>
    </row>
    <row r="176" spans="2:273" x14ac:dyDescent="0.25">
      <c r="B176" s="2">
        <v>149</v>
      </c>
      <c r="C176" s="37">
        <v>46.078200000000002</v>
      </c>
      <c r="D176" s="37">
        <v>45.395899999999997</v>
      </c>
      <c r="E176" s="37">
        <v>46.022399999999998</v>
      </c>
      <c r="F176" s="37">
        <v>46.022399999999998</v>
      </c>
      <c r="G176" s="37">
        <v>45.845999999999997</v>
      </c>
      <c r="H176" s="37">
        <v>45.2059</v>
      </c>
      <c r="I176" s="37">
        <v>45.6845</v>
      </c>
      <c r="J176" s="37">
        <v>45.469499999999996</v>
      </c>
      <c r="K176" s="37">
        <v>44.9666</v>
      </c>
      <c r="L176" s="37">
        <v>45.233699999999999</v>
      </c>
      <c r="M176" s="37">
        <v>44.97</v>
      </c>
      <c r="N176" s="37">
        <v>45.271799999999999</v>
      </c>
      <c r="O176" s="37">
        <v>45.793399999999998</v>
      </c>
      <c r="P176" s="37">
        <v>49.518999999999998</v>
      </c>
      <c r="Q176" s="37">
        <v>55.1524</v>
      </c>
      <c r="S176" s="4">
        <f t="shared" si="441"/>
        <v>45.770197452605728</v>
      </c>
      <c r="T176" s="4">
        <f t="shared" si="442"/>
        <v>45.420297130272019</v>
      </c>
      <c r="U176" s="4">
        <f t="shared" si="443"/>
        <v>46.264061138714631</v>
      </c>
      <c r="V176" s="4">
        <f t="shared" si="444"/>
        <v>46.032475277888508</v>
      </c>
      <c r="W176" s="4">
        <f t="shared" si="445"/>
        <v>46.10860482940592</v>
      </c>
      <c r="X176" s="4">
        <f t="shared" si="446"/>
        <v>45.937598387502021</v>
      </c>
      <c r="Y176" s="4">
        <f t="shared" si="447"/>
        <v>46.230414174059455</v>
      </c>
      <c r="Z176" s="4">
        <f t="shared" si="448"/>
        <v>45.556002568300229</v>
      </c>
      <c r="AA176" s="4">
        <f t="shared" si="449"/>
        <v>45.330038920285801</v>
      </c>
      <c r="AB176" s="4">
        <f t="shared" si="450"/>
        <v>45.104677490115449</v>
      </c>
      <c r="AC176" s="4">
        <f t="shared" si="451"/>
        <v>45.171234185884906</v>
      </c>
      <c r="AD176" s="4">
        <f t="shared" si="452"/>
        <v>45.464189262667446</v>
      </c>
      <c r="AE176" s="4">
        <f t="shared" si="453"/>
        <v>46.362480721824703</v>
      </c>
      <c r="AF176" s="4">
        <f t="shared" si="454"/>
        <v>49.312144982028052</v>
      </c>
      <c r="AG176" s="4">
        <f t="shared" si="455"/>
        <v>54.839683617929992</v>
      </c>
      <c r="AI176" s="4">
        <f t="shared" si="456"/>
        <v>0.30800254739427402</v>
      </c>
      <c r="AJ176" s="4">
        <f t="shared" si="457"/>
        <v>-2.4397130272021172E-2</v>
      </c>
      <c r="AK176" s="4">
        <f t="shared" si="458"/>
        <v>-0.24166113871463324</v>
      </c>
      <c r="AL176" s="4">
        <f t="shared" si="459"/>
        <v>-1.0075277888510925E-2</v>
      </c>
      <c r="AM176" s="4">
        <f t="shared" si="460"/>
        <v>-0.26260482940592311</v>
      </c>
      <c r="AN176" s="4">
        <f t="shared" si="461"/>
        <v>-0.73169838750202132</v>
      </c>
      <c r="AO176" s="4">
        <f t="shared" si="462"/>
        <v>-0.54591417405945464</v>
      </c>
      <c r="AP176" s="4">
        <f t="shared" si="463"/>
        <v>-8.6502568300232952E-2</v>
      </c>
      <c r="AQ176" s="4">
        <f t="shared" si="464"/>
        <v>-0.36343892028580171</v>
      </c>
      <c r="AR176" s="4">
        <f t="shared" si="465"/>
        <v>0.12902250988454966</v>
      </c>
      <c r="AS176" s="4">
        <f t="shared" si="466"/>
        <v>-0.20123418588490694</v>
      </c>
      <c r="AT176" s="4">
        <f t="shared" si="467"/>
        <v>-0.19238926266744727</v>
      </c>
      <c r="AU176" s="4">
        <f t="shared" si="468"/>
        <v>-0.56908072182470448</v>
      </c>
      <c r="AV176" s="4">
        <f t="shared" si="570"/>
        <v>0.20685501797194661</v>
      </c>
      <c r="AW176" s="4">
        <f t="shared" si="570"/>
        <v>0.31271638207000763</v>
      </c>
      <c r="AY176" s="2">
        <f t="shared" si="520"/>
        <v>45.770092948736313</v>
      </c>
      <c r="AZ176" s="2">
        <f t="shared" si="571"/>
        <v>45.308189775525108</v>
      </c>
      <c r="BA176" s="2">
        <f t="shared" si="572"/>
        <v>45.807134645725824</v>
      </c>
      <c r="BB176" s="2">
        <f t="shared" si="573"/>
        <v>45.803562022475305</v>
      </c>
      <c r="BC176" s="2">
        <f t="shared" si="574"/>
        <v>45.576383942983242</v>
      </c>
      <c r="BD176" s="2">
        <f t="shared" si="575"/>
        <v>45.321200018132586</v>
      </c>
      <c r="BE176" s="2">
        <f t="shared" si="576"/>
        <v>45.573937247207169</v>
      </c>
      <c r="BF176" s="2">
        <f t="shared" si="577"/>
        <v>45.24502401652353</v>
      </c>
      <c r="BG176" s="2">
        <f t="shared" si="578"/>
        <v>44.904369507430225</v>
      </c>
      <c r="BH176" s="2">
        <f t="shared" si="579"/>
        <v>45.059291630836853</v>
      </c>
      <c r="BI176" s="2">
        <f t="shared" si="580"/>
        <v>45.133256602662485</v>
      </c>
      <c r="BJ176" s="2">
        <f t="shared" si="581"/>
        <v>44.965109049521153</v>
      </c>
      <c r="BK176" s="2">
        <f t="shared" si="582"/>
        <v>45.218856336636108</v>
      </c>
      <c r="BL176" s="2">
        <f t="shared" si="583"/>
        <v>45.374152508036758</v>
      </c>
      <c r="BM176" s="2">
        <f t="shared" si="584"/>
        <v>45.895972412119768</v>
      </c>
      <c r="BO176" s="2" t="str">
        <f t="shared" si="470"/>
        <v/>
      </c>
      <c r="BP176" s="2" t="str">
        <f t="shared" si="471"/>
        <v/>
      </c>
      <c r="BQ176" s="2" t="str">
        <f t="shared" si="472"/>
        <v/>
      </c>
      <c r="BR176" s="2" t="str">
        <f t="shared" si="473"/>
        <v/>
      </c>
      <c r="BS176" s="2" t="str">
        <f t="shared" si="474"/>
        <v/>
      </c>
      <c r="BT176" s="2" t="str">
        <f t="shared" si="475"/>
        <v/>
      </c>
      <c r="BU176" s="2" t="str">
        <f t="shared" si="476"/>
        <v/>
      </c>
      <c r="BV176" s="2" t="str">
        <f t="shared" si="477"/>
        <v/>
      </c>
      <c r="BW176" s="2" t="str">
        <f t="shared" si="478"/>
        <v/>
      </c>
      <c r="BX176" s="2" t="str">
        <f t="shared" si="479"/>
        <v/>
      </c>
      <c r="BY176" s="2" t="str">
        <f t="shared" si="480"/>
        <v/>
      </c>
      <c r="BZ176" s="2" t="str">
        <f t="shared" si="481"/>
        <v/>
      </c>
      <c r="CA176" s="2" t="str">
        <f t="shared" si="482"/>
        <v/>
      </c>
      <c r="CB176" s="2" t="str">
        <f t="shared" si="483"/>
        <v/>
      </c>
      <c r="CC176" s="2" t="str">
        <f t="shared" si="484"/>
        <v/>
      </c>
      <c r="CE176" s="2" t="str">
        <f t="shared" si="521"/>
        <v/>
      </c>
      <c r="CF176" s="2" t="str">
        <f t="shared" si="522"/>
        <v/>
      </c>
      <c r="CG176" s="2" t="str">
        <f t="shared" si="523"/>
        <v/>
      </c>
      <c r="CH176" s="2" t="str">
        <f t="shared" si="524"/>
        <v/>
      </c>
      <c r="CI176" s="2" t="str">
        <f t="shared" si="525"/>
        <v/>
      </c>
      <c r="CJ176" s="2" t="str">
        <f t="shared" si="526"/>
        <v/>
      </c>
      <c r="CK176" s="2" t="str">
        <f t="shared" si="527"/>
        <v/>
      </c>
      <c r="CL176" s="2" t="str">
        <f t="shared" si="528"/>
        <v/>
      </c>
      <c r="CM176" s="2" t="str">
        <f t="shared" si="529"/>
        <v/>
      </c>
      <c r="CN176" s="2" t="str">
        <f t="shared" si="530"/>
        <v/>
      </c>
      <c r="CO176" s="2" t="str">
        <f t="shared" si="531"/>
        <v/>
      </c>
      <c r="CP176" s="2" t="str">
        <f t="shared" si="532"/>
        <v/>
      </c>
      <c r="CQ176" s="2" t="str">
        <f t="shared" si="533"/>
        <v/>
      </c>
      <c r="CR176" s="2" t="str">
        <f t="shared" si="534"/>
        <v/>
      </c>
      <c r="CS176" s="2" t="str">
        <f t="shared" si="535"/>
        <v/>
      </c>
      <c r="CU176" s="2" t="str">
        <f t="shared" si="485"/>
        <v/>
      </c>
      <c r="CV176" s="2" t="str">
        <f t="shared" si="486"/>
        <v/>
      </c>
      <c r="CW176" s="2" t="str">
        <f t="shared" si="487"/>
        <v/>
      </c>
      <c r="CX176" s="2" t="str">
        <f t="shared" si="488"/>
        <v/>
      </c>
      <c r="CY176" s="2" t="str">
        <f t="shared" si="489"/>
        <v/>
      </c>
      <c r="CZ176" s="2" t="str">
        <f t="shared" si="490"/>
        <v/>
      </c>
      <c r="DA176" s="2" t="str">
        <f t="shared" si="491"/>
        <v/>
      </c>
      <c r="DB176" s="2" t="str">
        <f t="shared" si="492"/>
        <v/>
      </c>
      <c r="DC176" s="2" t="str">
        <f t="shared" si="493"/>
        <v/>
      </c>
      <c r="DD176" s="2" t="str">
        <f t="shared" si="494"/>
        <v/>
      </c>
      <c r="DE176" s="2" t="str">
        <f t="shared" si="495"/>
        <v/>
      </c>
      <c r="DF176" s="2" t="str">
        <f t="shared" si="496"/>
        <v/>
      </c>
      <c r="DG176" s="2" t="str">
        <f t="shared" si="497"/>
        <v/>
      </c>
      <c r="DH176" s="2" t="str">
        <f t="shared" si="498"/>
        <v/>
      </c>
      <c r="DI176" s="2" t="str">
        <f t="shared" si="499"/>
        <v/>
      </c>
      <c r="DK176" s="2">
        <f t="shared" si="500"/>
        <v>71.832829579831952</v>
      </c>
      <c r="DL176" s="2">
        <f t="shared" si="585"/>
        <v>66.99678632543926</v>
      </c>
      <c r="DM176" s="2">
        <f t="shared" si="585"/>
        <v>64.903089152024435</v>
      </c>
      <c r="DN176" s="2">
        <f t="shared" si="585"/>
        <v>63.584632196969679</v>
      </c>
      <c r="DO176" s="2">
        <f t="shared" si="585"/>
        <v>64.978458670741034</v>
      </c>
      <c r="DP176" s="2">
        <f t="shared" si="585"/>
        <v>61.914301008403356</v>
      </c>
      <c r="DQ176" s="2">
        <f t="shared" si="585"/>
        <v>61.31104056628056</v>
      </c>
      <c r="DR176" s="2">
        <f t="shared" si="585"/>
        <v>67.896150849420835</v>
      </c>
      <c r="DS176" s="2">
        <f t="shared" si="585"/>
        <v>63.485697983697989</v>
      </c>
      <c r="DT176" s="2">
        <f t="shared" si="585"/>
        <v>59.791435111427226</v>
      </c>
      <c r="DU176" s="2">
        <f t="shared" si="585"/>
        <v>62.944347576147571</v>
      </c>
      <c r="DV176" s="2">
        <f t="shared" si="585"/>
        <v>64.095801825509724</v>
      </c>
      <c r="DW176" s="2">
        <f t="shared" si="585"/>
        <v>69.301998655462185</v>
      </c>
      <c r="DX176" s="2">
        <f t="shared" si="585"/>
        <v>60.581903935514461</v>
      </c>
      <c r="DY176" s="2">
        <f t="shared" si="585"/>
        <v>54.506526410621149</v>
      </c>
      <c r="EA176" s="2">
        <f t="shared" si="440"/>
        <v>44.764915114058162</v>
      </c>
      <c r="EB176" s="2">
        <f t="shared" si="502"/>
        <v>45.062652840352598</v>
      </c>
      <c r="EC176" s="2">
        <f t="shared" si="503"/>
        <v>45.615126186856422</v>
      </c>
      <c r="ED176" s="2">
        <f t="shared" si="504"/>
        <v>45.574262908438442</v>
      </c>
      <c r="EE176" s="2">
        <f t="shared" si="505"/>
        <v>45.216834547067506</v>
      </c>
      <c r="EF176" s="2">
        <f t="shared" si="506"/>
        <v>45.021973105560541</v>
      </c>
      <c r="EG176" s="2">
        <f t="shared" si="507"/>
        <v>45.277525207707278</v>
      </c>
      <c r="EH176" s="2">
        <f t="shared" si="508"/>
        <v>44.816265656918375</v>
      </c>
      <c r="EI176" s="2">
        <f t="shared" si="509"/>
        <v>44.704277293294936</v>
      </c>
      <c r="EJ176" s="2">
        <f t="shared" si="510"/>
        <v>44.984195741174055</v>
      </c>
      <c r="EK176" s="2">
        <f t="shared" si="511"/>
        <v>45.013865688828481</v>
      </c>
      <c r="EL176" s="2">
        <f t="shared" si="512"/>
        <v>44.773136597027793</v>
      </c>
      <c r="EM176" s="2">
        <f t="shared" si="513"/>
        <v>45.0175549027771</v>
      </c>
      <c r="EN176" s="2">
        <f t="shared" si="514"/>
        <v>45.245785463733775</v>
      </c>
      <c r="EO176" s="2">
        <f t="shared" si="515"/>
        <v>46.073346998142028</v>
      </c>
      <c r="EQ176" s="2">
        <f t="shared" si="516"/>
        <v>46.10689354892741</v>
      </c>
      <c r="ER176" s="2">
        <f t="shared" si="586"/>
        <v>45.453347249108504</v>
      </c>
      <c r="ES176" s="2">
        <f t="shared" si="586"/>
        <v>45.939809740007249</v>
      </c>
      <c r="ET176" s="2">
        <f t="shared" si="586"/>
        <v>45.944612130750379</v>
      </c>
      <c r="EU176" s="2">
        <f t="shared" si="586"/>
        <v>45.827391252633682</v>
      </c>
      <c r="EV176" s="2">
        <f t="shared" si="586"/>
        <v>45.532958723868916</v>
      </c>
      <c r="EW176" s="2">
        <f t="shared" si="586"/>
        <v>45.781657869525553</v>
      </c>
      <c r="EX176" s="2">
        <f t="shared" si="586"/>
        <v>45.509304548270549</v>
      </c>
      <c r="EY176" s="2">
        <f t="shared" si="586"/>
        <v>45.035705611985449</v>
      </c>
      <c r="EZ176" s="2">
        <f t="shared" si="586"/>
        <v>45.092122574802325</v>
      </c>
      <c r="FA176" s="2">
        <f t="shared" si="586"/>
        <v>45.183716265391432</v>
      </c>
      <c r="FB176" s="2">
        <f t="shared" si="586"/>
        <v>45.08069885948143</v>
      </c>
      <c r="FC176" s="2">
        <f t="shared" si="586"/>
        <v>45.35464248216541</v>
      </c>
      <c r="FD176" s="2">
        <f t="shared" si="586"/>
        <v>45.496046756151031</v>
      </c>
      <c r="FE176" s="2">
        <f t="shared" si="586"/>
        <v>45.717940600229042</v>
      </c>
      <c r="FG176" s="2">
        <f t="shared" si="518"/>
        <v>0.99997344604825944</v>
      </c>
      <c r="FH176" s="2">
        <f t="shared" si="587"/>
        <v>0.99997495906797074</v>
      </c>
      <c r="FI176" s="2">
        <f t="shared" si="587"/>
        <v>0.99997404948553359</v>
      </c>
      <c r="FJ176" s="2">
        <f t="shared" si="587"/>
        <v>0.99997697185744683</v>
      </c>
      <c r="FK176" s="2">
        <f t="shared" si="587"/>
        <v>0.99997416083277646</v>
      </c>
      <c r="FL176" s="2">
        <f t="shared" si="587"/>
        <v>0.9999712484002804</v>
      </c>
      <c r="FM176" s="2">
        <f t="shared" si="587"/>
        <v>0.99997030296417622</v>
      </c>
      <c r="FN176" s="2">
        <f t="shared" si="587"/>
        <v>0.99997101823435885</v>
      </c>
      <c r="FO176" s="2">
        <f t="shared" si="587"/>
        <v>0.9999702571026583</v>
      </c>
      <c r="FP176" s="2">
        <f t="shared" si="587"/>
        <v>0.99996741192285221</v>
      </c>
      <c r="FQ176" s="2">
        <f t="shared" si="587"/>
        <v>0.9999705745818791</v>
      </c>
      <c r="FR176" s="2">
        <f t="shared" si="587"/>
        <v>0.99996820791781926</v>
      </c>
      <c r="FS176" s="2">
        <f t="shared" si="587"/>
        <v>0.99997342230619024</v>
      </c>
      <c r="FT176" s="2">
        <f t="shared" si="587"/>
        <v>0.99996474826218218</v>
      </c>
      <c r="FU176" s="2">
        <f t="shared" si="587"/>
        <v>0.99996698932831551</v>
      </c>
      <c r="FW176" s="2">
        <f t="shared" si="536"/>
        <v>0.74849121899755311</v>
      </c>
      <c r="FX176" s="2">
        <f t="shared" si="588"/>
        <v>0.62705705158900193</v>
      </c>
      <c r="FY176" s="2">
        <f t="shared" si="589"/>
        <v>0.58982946456324914</v>
      </c>
      <c r="FZ176" s="2">
        <f t="shared" si="590"/>
        <v>0.61802308441913301</v>
      </c>
      <c r="GA176" s="2">
        <f t="shared" si="591"/>
        <v>0.58805147618917997</v>
      </c>
      <c r="GB176" s="2">
        <f t="shared" si="592"/>
        <v>0.58463725869787353</v>
      </c>
      <c r="GC176" s="2">
        <f t="shared" si="593"/>
        <v>0.58701987400012001</v>
      </c>
      <c r="GD176" s="2">
        <f t="shared" si="594"/>
        <v>0.617699048528495</v>
      </c>
      <c r="GE176" s="2">
        <f t="shared" si="595"/>
        <v>0.60204149439048471</v>
      </c>
      <c r="GF176" s="2">
        <f t="shared" si="596"/>
        <v>0.69133270842391292</v>
      </c>
      <c r="GG176" s="2">
        <f t="shared" si="597"/>
        <v>0.69981100042544186</v>
      </c>
      <c r="GH176" s="2">
        <f t="shared" si="598"/>
        <v>0.62217693161010279</v>
      </c>
      <c r="GI176" s="2">
        <f t="shared" si="599"/>
        <v>0.59526372853226828</v>
      </c>
      <c r="GJ176" s="2">
        <f t="shared" si="600"/>
        <v>0.51077183467248899</v>
      </c>
      <c r="GK176" s="2">
        <f t="shared" si="601"/>
        <v>0.49985867441417903</v>
      </c>
      <c r="GM176" s="86">
        <f t="shared" si="537"/>
        <v>8.5681085611685469E-235</v>
      </c>
      <c r="GN176" s="86">
        <f t="shared" si="602"/>
        <v>3.1523653700302207E-260</v>
      </c>
      <c r="GO176" s="86">
        <f t="shared" si="603"/>
        <v>0</v>
      </c>
      <c r="GP176" s="86">
        <f t="shared" si="604"/>
        <v>0</v>
      </c>
      <c r="GQ176" s="86">
        <f t="shared" si="605"/>
        <v>0</v>
      </c>
      <c r="GR176" s="86">
        <f t="shared" si="606"/>
        <v>2.832674441539986E-283</v>
      </c>
      <c r="GS176" s="86">
        <f t="shared" si="607"/>
        <v>8.2144551076892155E-276</v>
      </c>
      <c r="GT176" s="86">
        <f t="shared" si="608"/>
        <v>0</v>
      </c>
      <c r="GU176" s="86">
        <f t="shared" si="609"/>
        <v>0</v>
      </c>
      <c r="GV176" s="86">
        <f t="shared" si="610"/>
        <v>2.1302490971309264E-274</v>
      </c>
      <c r="GW176" s="86">
        <f t="shared" si="611"/>
        <v>1.7415521344024815E-235</v>
      </c>
      <c r="GX176" s="86">
        <f t="shared" si="612"/>
        <v>1.7429751565268831E-209</v>
      </c>
      <c r="GY176" s="86">
        <f t="shared" si="613"/>
        <v>2.3517951396713748E-176</v>
      </c>
      <c r="GZ176" s="86">
        <f t="shared" si="614"/>
        <v>9.8708216333918347E-167</v>
      </c>
      <c r="HA176" s="86">
        <f t="shared" si="615"/>
        <v>2.1317426091344629E-176</v>
      </c>
      <c r="HC176" s="86">
        <f t="shared" si="538"/>
        <v>2.5757820137483029E-251</v>
      </c>
      <c r="HD176" s="86">
        <f t="shared" si="616"/>
        <v>4.8197516975558171E-265</v>
      </c>
      <c r="HE176" s="86">
        <f t="shared" si="617"/>
        <v>0</v>
      </c>
      <c r="HF176" s="86">
        <f t="shared" si="618"/>
        <v>0</v>
      </c>
      <c r="HG176" s="86">
        <f t="shared" si="619"/>
        <v>0</v>
      </c>
      <c r="HH176" s="86">
        <f t="shared" si="620"/>
        <v>2.3854009562828395E-254</v>
      </c>
      <c r="HI176" s="86">
        <f t="shared" si="621"/>
        <v>4.2968653009929341E-197</v>
      </c>
      <c r="HJ176" s="86">
        <f t="shared" si="622"/>
        <v>3.5475984061212052E-160</v>
      </c>
      <c r="HK176" s="86">
        <f t="shared" si="623"/>
        <v>4.1262320669817765E-237</v>
      </c>
      <c r="HL176" s="86">
        <f t="shared" si="624"/>
        <v>5.3287951397605183E-198</v>
      </c>
      <c r="HM176" s="86">
        <f t="shared" si="625"/>
        <v>2.6393833667619262E-157</v>
      </c>
      <c r="HN176" s="86">
        <f t="shared" si="626"/>
        <v>1.046958077685049E-153</v>
      </c>
      <c r="HO176" s="86">
        <f t="shared" si="627"/>
        <v>1.9478899774099036E-122</v>
      </c>
      <c r="HP176" s="86">
        <f t="shared" si="628"/>
        <v>2.8275436677611911E-115</v>
      </c>
      <c r="HQ176" s="86">
        <f t="shared" si="629"/>
        <v>1.5835969858630773E-150</v>
      </c>
      <c r="HS176" s="86">
        <f t="shared" si="539"/>
        <v>1.292217515119229E-29</v>
      </c>
      <c r="HT176" s="86">
        <f t="shared" si="630"/>
        <v>1.7264501366824079E-28</v>
      </c>
      <c r="HU176" s="86">
        <f t="shared" si="631"/>
        <v>2.1287097781269036E-30</v>
      </c>
      <c r="HV176" s="86">
        <f t="shared" si="632"/>
        <v>3.149807100255771E-32</v>
      </c>
      <c r="HW176" s="86">
        <f t="shared" si="633"/>
        <v>2.5104611040508346E-29</v>
      </c>
      <c r="HX176" s="86">
        <f t="shared" si="634"/>
        <v>1.8569909057605033E-32</v>
      </c>
      <c r="HY176" s="86">
        <f t="shared" si="635"/>
        <v>2.1807687796590328E-25</v>
      </c>
      <c r="HZ176" s="86">
        <f t="shared" si="636"/>
        <v>5.7133810078888802E-36</v>
      </c>
      <c r="IA176" s="86">
        <f t="shared" si="637"/>
        <v>6.2632178232795345E-28</v>
      </c>
      <c r="IB176" s="86">
        <f t="shared" si="638"/>
        <v>4.839775080106566E-32</v>
      </c>
      <c r="IC176" s="86">
        <f t="shared" si="639"/>
        <v>3.6511740304893259E-34</v>
      </c>
      <c r="ID176" s="86">
        <f t="shared" si="640"/>
        <v>6.9723227709527447E-26</v>
      </c>
      <c r="IE176" s="86">
        <f t="shared" si="641"/>
        <v>2.2169465531578988E-22</v>
      </c>
      <c r="IF176" s="86">
        <f t="shared" si="642"/>
        <v>5.6896001530769812E-22</v>
      </c>
      <c r="IG176" s="86">
        <f t="shared" si="643"/>
        <v>2.5530748544036357E-26</v>
      </c>
      <c r="II176" s="86">
        <f t="shared" si="540"/>
        <v>8.704630107137043E-2</v>
      </c>
      <c r="IJ176" s="86">
        <f t="shared" si="541"/>
        <v>0.35540955909643496</v>
      </c>
      <c r="IK176" s="86">
        <f t="shared" si="542"/>
        <v>0.43954490624851572</v>
      </c>
      <c r="IL176" s="86">
        <f t="shared" si="543"/>
        <v>0.3544801062040327</v>
      </c>
      <c r="IM176" s="86">
        <f t="shared" si="544"/>
        <v>0.44277411169760045</v>
      </c>
      <c r="IN176" s="86">
        <f t="shared" si="545"/>
        <v>0.43836552420747232</v>
      </c>
      <c r="IO176" s="86">
        <f t="shared" si="546"/>
        <v>0.45773584024931407</v>
      </c>
      <c r="IP176" s="86">
        <f t="shared" si="547"/>
        <v>0.33186205612172104</v>
      </c>
      <c r="IQ176" s="86">
        <f t="shared" si="548"/>
        <v>0.41611244775616002</v>
      </c>
      <c r="IR176" s="86">
        <f t="shared" si="549"/>
        <v>0.16690759660425961</v>
      </c>
      <c r="IS176" s="86">
        <f t="shared" si="550"/>
        <v>0.14789218066953166</v>
      </c>
      <c r="IT176" s="86">
        <f t="shared" si="551"/>
        <v>0.3756693755659265</v>
      </c>
      <c r="IU176" s="86">
        <f t="shared" si="552"/>
        <v>0.45274488416409192</v>
      </c>
      <c r="IV176" s="86">
        <f t="shared" si="553"/>
        <v>0.49228781859827742</v>
      </c>
      <c r="IW176" s="86">
        <f t="shared" si="554"/>
        <v>0.50000756492725673</v>
      </c>
      <c r="IY176" s="86">
        <f t="shared" si="555"/>
        <v>8.704630107137043E-2</v>
      </c>
      <c r="IZ176" s="86">
        <f t="shared" si="556"/>
        <v>0.35540955909643496</v>
      </c>
      <c r="JA176" s="86">
        <f t="shared" si="557"/>
        <v>0.43954490624851572</v>
      </c>
      <c r="JB176" s="86">
        <f t="shared" si="558"/>
        <v>0.3544801062040327</v>
      </c>
      <c r="JC176" s="86">
        <f t="shared" si="559"/>
        <v>0.44277411169760045</v>
      </c>
      <c r="JD176" s="86">
        <f t="shared" si="560"/>
        <v>0.43836552420747232</v>
      </c>
      <c r="JE176" s="86">
        <f t="shared" si="561"/>
        <v>0.45773584024931407</v>
      </c>
      <c r="JF176" s="86">
        <f t="shared" si="562"/>
        <v>0.33186205612172104</v>
      </c>
      <c r="JG176" s="86">
        <f t="shared" si="563"/>
        <v>0.41611244775616002</v>
      </c>
      <c r="JH176" s="86">
        <f t="shared" si="564"/>
        <v>0.16690759660425961</v>
      </c>
      <c r="JI176" s="86">
        <f t="shared" si="565"/>
        <v>0.14789218066953166</v>
      </c>
      <c r="JJ176" s="86">
        <f t="shared" si="566"/>
        <v>0.3756693755659265</v>
      </c>
      <c r="JK176" s="86">
        <f t="shared" si="567"/>
        <v>0.45274488416409192</v>
      </c>
      <c r="JL176" s="86">
        <f t="shared" si="568"/>
        <v>0.49228781859827742</v>
      </c>
      <c r="JM176" s="86">
        <f t="shared" si="569"/>
        <v>0.50000756492725673</v>
      </c>
    </row>
    <row r="177" spans="2:273" x14ac:dyDescent="0.25">
      <c r="B177" s="2">
        <v>150</v>
      </c>
      <c r="C177" s="37">
        <v>45.700299999999999</v>
      </c>
      <c r="D177" s="37">
        <v>45.667499999999997</v>
      </c>
      <c r="E177" s="37">
        <v>46.068600000000004</v>
      </c>
      <c r="F177" s="37">
        <v>46.068600000000004</v>
      </c>
      <c r="G177" s="37">
        <v>45.600099999999998</v>
      </c>
      <c r="H177" s="37">
        <v>45.273600000000002</v>
      </c>
      <c r="I177" s="37">
        <v>45.797199999999997</v>
      </c>
      <c r="J177" s="37">
        <v>45.2879</v>
      </c>
      <c r="K177" s="37">
        <v>44.932099999999998</v>
      </c>
      <c r="L177" s="37">
        <v>44.701500000000003</v>
      </c>
      <c r="M177" s="37">
        <v>45.4131</v>
      </c>
      <c r="N177" s="37">
        <v>45.106200000000001</v>
      </c>
      <c r="O177" s="37">
        <v>45.536099999999998</v>
      </c>
      <c r="P177" s="37">
        <v>48.034199999999998</v>
      </c>
      <c r="Q177" s="37">
        <v>53.746200000000002</v>
      </c>
      <c r="S177" s="4">
        <f t="shared" si="441"/>
        <v>45.758982493839639</v>
      </c>
      <c r="T177" s="4">
        <f t="shared" si="442"/>
        <v>45.33945122106585</v>
      </c>
      <c r="U177" s="4">
        <f t="shared" si="443"/>
        <v>46.054098071584384</v>
      </c>
      <c r="V177" s="4">
        <f t="shared" si="444"/>
        <v>45.892514034515465</v>
      </c>
      <c r="W177" s="4">
        <f t="shared" si="445"/>
        <v>45.878667640087052</v>
      </c>
      <c r="X177" s="4">
        <f t="shared" si="446"/>
        <v>45.655017227878432</v>
      </c>
      <c r="Y177" s="4">
        <f t="shared" si="447"/>
        <v>45.979017020196459</v>
      </c>
      <c r="Z177" s="4">
        <f t="shared" si="448"/>
        <v>45.380857855314602</v>
      </c>
      <c r="AA177" s="4">
        <f t="shared" si="449"/>
        <v>45.139210941593802</v>
      </c>
      <c r="AB177" s="4">
        <f t="shared" si="450"/>
        <v>45.046578381811464</v>
      </c>
      <c r="AC177" s="4">
        <f t="shared" si="451"/>
        <v>45.115291427622559</v>
      </c>
      <c r="AD177" s="4">
        <f t="shared" si="452"/>
        <v>45.23207340786827</v>
      </c>
      <c r="AE177" s="4">
        <f t="shared" si="453"/>
        <v>45.954645397195087</v>
      </c>
      <c r="AF177" s="4">
        <f t="shared" si="454"/>
        <v>48.416845763898557</v>
      </c>
      <c r="AG177" s="4">
        <f t="shared" si="455"/>
        <v>53.327091411472921</v>
      </c>
      <c r="AI177" s="4">
        <f t="shared" si="456"/>
        <v>-5.8682493839640415E-2</v>
      </c>
      <c r="AJ177" s="4">
        <f t="shared" si="457"/>
        <v>0.32804877893414641</v>
      </c>
      <c r="AK177" s="4">
        <f t="shared" si="458"/>
        <v>1.4501928415619147E-2</v>
      </c>
      <c r="AL177" s="4">
        <f t="shared" si="459"/>
        <v>0.17608596548453903</v>
      </c>
      <c r="AM177" s="4">
        <f t="shared" si="460"/>
        <v>-0.27856764008705426</v>
      </c>
      <c r="AN177" s="4">
        <f t="shared" si="461"/>
        <v>-0.3814172278784298</v>
      </c>
      <c r="AO177" s="4">
        <f t="shared" si="462"/>
        <v>-0.18181702019646195</v>
      </c>
      <c r="AP177" s="4">
        <f t="shared" si="463"/>
        <v>-9.2957855314601545E-2</v>
      </c>
      <c r="AQ177" s="4">
        <f t="shared" si="464"/>
        <v>-0.20711094159380394</v>
      </c>
      <c r="AR177" s="4">
        <f t="shared" si="465"/>
        <v>-0.34507838181146155</v>
      </c>
      <c r="AS177" s="4">
        <f t="shared" si="466"/>
        <v>0.29780857237744129</v>
      </c>
      <c r="AT177" s="4">
        <f t="shared" si="467"/>
        <v>-0.12587340786826928</v>
      </c>
      <c r="AU177" s="4">
        <f t="shared" si="468"/>
        <v>-0.41854539719508921</v>
      </c>
      <c r="AV177" s="4">
        <f t="shared" si="570"/>
        <v>-0.38264576389855876</v>
      </c>
      <c r="AW177" s="4">
        <f t="shared" si="570"/>
        <v>0.41910858852708088</v>
      </c>
      <c r="AY177" s="2">
        <f t="shared" si="520"/>
        <v>45.758940761342764</v>
      </c>
      <c r="AZ177" s="2">
        <f t="shared" si="571"/>
        <v>45.274968862704426</v>
      </c>
      <c r="BA177" s="2">
        <f t="shared" si="572"/>
        <v>45.770242699151602</v>
      </c>
      <c r="BB177" s="2">
        <f t="shared" si="573"/>
        <v>45.767299624510841</v>
      </c>
      <c r="BC177" s="2">
        <f t="shared" si="574"/>
        <v>45.547377481963615</v>
      </c>
      <c r="BD177" s="2">
        <f t="shared" si="575"/>
        <v>45.286124181731644</v>
      </c>
      <c r="BE177" s="2">
        <f t="shared" si="576"/>
        <v>45.548000155505719</v>
      </c>
      <c r="BF177" s="2">
        <f t="shared" si="577"/>
        <v>45.223188540221074</v>
      </c>
      <c r="BG177" s="2">
        <f t="shared" si="578"/>
        <v>44.878885850210999</v>
      </c>
      <c r="BH177" s="2">
        <f t="shared" si="579"/>
        <v>45.026805898326529</v>
      </c>
      <c r="BI177" s="2">
        <f t="shared" si="580"/>
        <v>45.099285736828435</v>
      </c>
      <c r="BJ177" s="2">
        <f t="shared" si="581"/>
        <v>44.934542289020449</v>
      </c>
      <c r="BK177" s="2">
        <f t="shared" si="582"/>
        <v>45.187036584008681</v>
      </c>
      <c r="BL177" s="2">
        <f t="shared" si="583"/>
        <v>45.341619388346032</v>
      </c>
      <c r="BM177" s="2">
        <f t="shared" si="584"/>
        <v>45.854236582562663</v>
      </c>
      <c r="BO177" s="2" t="str">
        <f t="shared" si="470"/>
        <v/>
      </c>
      <c r="BP177" s="2" t="str">
        <f t="shared" si="471"/>
        <v/>
      </c>
      <c r="BQ177" s="2" t="str">
        <f t="shared" si="472"/>
        <v/>
      </c>
      <c r="BR177" s="2" t="str">
        <f t="shared" si="473"/>
        <v/>
      </c>
      <c r="BS177" s="2" t="str">
        <f t="shared" si="474"/>
        <v/>
      </c>
      <c r="BT177" s="2" t="str">
        <f t="shared" si="475"/>
        <v/>
      </c>
      <c r="BU177" s="2" t="str">
        <f t="shared" si="476"/>
        <v/>
      </c>
      <c r="BV177" s="2" t="str">
        <f t="shared" si="477"/>
        <v/>
      </c>
      <c r="BW177" s="2" t="str">
        <f t="shared" si="478"/>
        <v/>
      </c>
      <c r="BX177" s="2" t="str">
        <f t="shared" si="479"/>
        <v/>
      </c>
      <c r="BY177" s="2" t="str">
        <f t="shared" si="480"/>
        <v/>
      </c>
      <c r="BZ177" s="2" t="str">
        <f t="shared" si="481"/>
        <v/>
      </c>
      <c r="CA177" s="2" t="str">
        <f t="shared" si="482"/>
        <v/>
      </c>
      <c r="CB177" s="2" t="str">
        <f t="shared" si="483"/>
        <v/>
      </c>
      <c r="CC177" s="2" t="str">
        <f t="shared" si="484"/>
        <v/>
      </c>
      <c r="CE177" s="2" t="str">
        <f t="shared" si="521"/>
        <v/>
      </c>
      <c r="CF177" s="2" t="str">
        <f t="shared" si="522"/>
        <v/>
      </c>
      <c r="CG177" s="2" t="str">
        <f t="shared" si="523"/>
        <v/>
      </c>
      <c r="CH177" s="2" t="str">
        <f t="shared" si="524"/>
        <v/>
      </c>
      <c r="CI177" s="2" t="str">
        <f t="shared" si="525"/>
        <v/>
      </c>
      <c r="CJ177" s="2" t="str">
        <f t="shared" si="526"/>
        <v/>
      </c>
      <c r="CK177" s="2" t="str">
        <f t="shared" si="527"/>
        <v/>
      </c>
      <c r="CL177" s="2" t="str">
        <f t="shared" si="528"/>
        <v/>
      </c>
      <c r="CM177" s="2" t="str">
        <f t="shared" si="529"/>
        <v/>
      </c>
      <c r="CN177" s="2" t="str">
        <f t="shared" si="530"/>
        <v/>
      </c>
      <c r="CO177" s="2" t="str">
        <f t="shared" si="531"/>
        <v/>
      </c>
      <c r="CP177" s="2" t="str">
        <f t="shared" si="532"/>
        <v/>
      </c>
      <c r="CQ177" s="2" t="str">
        <f t="shared" si="533"/>
        <v/>
      </c>
      <c r="CR177" s="2" t="str">
        <f t="shared" si="534"/>
        <v/>
      </c>
      <c r="CS177" s="2" t="str">
        <f t="shared" si="535"/>
        <v/>
      </c>
      <c r="CU177" s="2" t="str">
        <f t="shared" si="485"/>
        <v/>
      </c>
      <c r="CV177" s="2" t="str">
        <f t="shared" si="486"/>
        <v/>
      </c>
      <c r="CW177" s="2" t="str">
        <f t="shared" si="487"/>
        <v/>
      </c>
      <c r="CX177" s="2" t="str">
        <f t="shared" si="488"/>
        <v/>
      </c>
      <c r="CY177" s="2" t="str">
        <f t="shared" si="489"/>
        <v/>
      </c>
      <c r="CZ177" s="2" t="str">
        <f t="shared" si="490"/>
        <v/>
      </c>
      <c r="DA177" s="2" t="str">
        <f t="shared" si="491"/>
        <v/>
      </c>
      <c r="DB177" s="2" t="str">
        <f t="shared" si="492"/>
        <v/>
      </c>
      <c r="DC177" s="2" t="str">
        <f t="shared" si="493"/>
        <v/>
      </c>
      <c r="DD177" s="2" t="str">
        <f t="shared" si="494"/>
        <v/>
      </c>
      <c r="DE177" s="2" t="str">
        <f t="shared" si="495"/>
        <v/>
      </c>
      <c r="DF177" s="2" t="str">
        <f t="shared" si="496"/>
        <v/>
      </c>
      <c r="DG177" s="2" t="str">
        <f t="shared" si="497"/>
        <v/>
      </c>
      <c r="DH177" s="2" t="str">
        <f t="shared" si="498"/>
        <v/>
      </c>
      <c r="DI177" s="2" t="str">
        <f t="shared" si="499"/>
        <v/>
      </c>
      <c r="DK177" s="2">
        <f t="shared" si="500"/>
        <v>71.987217899159674</v>
      </c>
      <c r="DL177" s="2">
        <f t="shared" si="585"/>
        <v>67.118310572956446</v>
      </c>
      <c r="DM177" s="2">
        <f t="shared" si="585"/>
        <v>65.010332666157367</v>
      </c>
      <c r="DN177" s="2">
        <f t="shared" si="585"/>
        <v>63.682344696969679</v>
      </c>
      <c r="DO177" s="2">
        <f t="shared" si="585"/>
        <v>65.08540945760123</v>
      </c>
      <c r="DP177" s="2">
        <f t="shared" si="585"/>
        <v>61.998151708683466</v>
      </c>
      <c r="DQ177" s="2">
        <f t="shared" si="585"/>
        <v>61.38970418275418</v>
      </c>
      <c r="DR177" s="2">
        <f t="shared" si="585"/>
        <v>68.021531274131263</v>
      </c>
      <c r="DS177" s="2">
        <f t="shared" si="585"/>
        <v>63.584241419991422</v>
      </c>
      <c r="DT177" s="2">
        <f t="shared" si="585"/>
        <v>59.861696159317219</v>
      </c>
      <c r="DU177" s="2">
        <f t="shared" si="585"/>
        <v>63.039026919776916</v>
      </c>
      <c r="DV177" s="2">
        <f t="shared" si="585"/>
        <v>64.198284921763872</v>
      </c>
      <c r="DW177" s="2">
        <f t="shared" si="585"/>
        <v>69.440335658263308</v>
      </c>
      <c r="DX177" s="2">
        <f t="shared" si="585"/>
        <v>60.662156377430065</v>
      </c>
      <c r="DY177" s="2">
        <f t="shared" si="585"/>
        <v>54.549946088193458</v>
      </c>
      <c r="EA177" s="2">
        <f t="shared" si="440"/>
        <v>44.7114038019388</v>
      </c>
      <c r="EB177" s="2">
        <f t="shared" si="502"/>
        <v>45.015957970127324</v>
      </c>
      <c r="EC177" s="2">
        <f t="shared" si="503"/>
        <v>45.567297155282397</v>
      </c>
      <c r="ED177" s="2">
        <f t="shared" si="504"/>
        <v>45.525597231240404</v>
      </c>
      <c r="EE177" s="2">
        <f t="shared" si="505"/>
        <v>45.167052393455151</v>
      </c>
      <c r="EF177" s="2">
        <f t="shared" si="506"/>
        <v>44.969312996941277</v>
      </c>
      <c r="EG177" s="2">
        <f t="shared" si="507"/>
        <v>45.233982085268465</v>
      </c>
      <c r="EH177" s="2">
        <f t="shared" si="508"/>
        <v>44.770822207478538</v>
      </c>
      <c r="EI177" s="2">
        <f t="shared" si="509"/>
        <v>44.667263554092962</v>
      </c>
      <c r="EJ177" s="2">
        <f t="shared" si="510"/>
        <v>44.9481395292825</v>
      </c>
      <c r="EK177" s="2">
        <f t="shared" si="511"/>
        <v>44.974304938271608</v>
      </c>
      <c r="EL177" s="2">
        <f t="shared" si="512"/>
        <v>44.731876010768907</v>
      </c>
      <c r="EM177" s="2">
        <f t="shared" si="513"/>
        <v>44.973982961704792</v>
      </c>
      <c r="EN177" s="2">
        <f t="shared" si="514"/>
        <v>45.204515930513246</v>
      </c>
      <c r="EO177" s="2">
        <f t="shared" si="515"/>
        <v>46.043514203870394</v>
      </c>
      <c r="EQ177" s="2">
        <f t="shared" si="516"/>
        <v>46.079100518333902</v>
      </c>
      <c r="ER177" s="2">
        <f t="shared" si="586"/>
        <v>45.414682876974013</v>
      </c>
      <c r="ES177" s="2">
        <f t="shared" si="586"/>
        <v>45.898202242693444</v>
      </c>
      <c r="ET177" s="2">
        <f t="shared" si="586"/>
        <v>45.902946091391598</v>
      </c>
      <c r="EU177" s="2">
        <f t="shared" si="586"/>
        <v>45.789594947710412</v>
      </c>
      <c r="EV177" s="2">
        <f t="shared" si="586"/>
        <v>45.490665923297087</v>
      </c>
      <c r="EW177" s="2">
        <f t="shared" si="586"/>
        <v>45.748761401600227</v>
      </c>
      <c r="EX177" s="2">
        <f t="shared" si="586"/>
        <v>45.477567016390395</v>
      </c>
      <c r="EY177" s="2">
        <f t="shared" si="586"/>
        <v>45.005640480112639</v>
      </c>
      <c r="EZ177" s="2">
        <f t="shared" si="586"/>
        <v>45.058214800572635</v>
      </c>
      <c r="FA177" s="2">
        <f t="shared" si="586"/>
        <v>45.147505483588468</v>
      </c>
      <c r="FB177" s="2">
        <f t="shared" si="586"/>
        <v>45.045907441294702</v>
      </c>
      <c r="FC177" s="2">
        <f t="shared" si="586"/>
        <v>45.318190638973277</v>
      </c>
      <c r="FD177" s="2">
        <f t="shared" si="586"/>
        <v>45.460454131691904</v>
      </c>
      <c r="FE177" s="2">
        <f t="shared" si="586"/>
        <v>45.68102593768154</v>
      </c>
      <c r="FG177" s="2">
        <f t="shared" si="518"/>
        <v>0.99997578245160157</v>
      </c>
      <c r="FH177" s="2">
        <f t="shared" si="587"/>
        <v>0.99997716234824274</v>
      </c>
      <c r="FI177" s="2">
        <f t="shared" si="587"/>
        <v>0.99997633279547893</v>
      </c>
      <c r="FJ177" s="2">
        <f t="shared" si="587"/>
        <v>0.99997899804182655</v>
      </c>
      <c r="FK177" s="2">
        <f t="shared" si="587"/>
        <v>0.99997643434583416</v>
      </c>
      <c r="FL177" s="2">
        <f t="shared" si="587"/>
        <v>0.99997377816307009</v>
      </c>
      <c r="FM177" s="2">
        <f t="shared" si="587"/>
        <v>0.99997291591066073</v>
      </c>
      <c r="FN177" s="2">
        <f t="shared" si="587"/>
        <v>0.9999735682481885</v>
      </c>
      <c r="FO177" s="2">
        <f t="shared" si="587"/>
        <v>0.99997287408424052</v>
      </c>
      <c r="FP177" s="2">
        <f t="shared" si="587"/>
        <v>0.99997027923518622</v>
      </c>
      <c r="FQ177" s="2">
        <f t="shared" si="587"/>
        <v>0.99997316363023869</v>
      </c>
      <c r="FR177" s="2">
        <f t="shared" si="587"/>
        <v>0.99997100519533655</v>
      </c>
      <c r="FS177" s="2">
        <f t="shared" si="587"/>
        <v>0.99997576079847583</v>
      </c>
      <c r="FT177" s="2">
        <f t="shared" si="587"/>
        <v>0.99996784993328192</v>
      </c>
      <c r="FU177" s="2">
        <f t="shared" si="587"/>
        <v>0.9999698938221635</v>
      </c>
      <c r="FW177" s="2">
        <f t="shared" si="536"/>
        <v>0.76543022550734419</v>
      </c>
      <c r="FX177" s="2">
        <f t="shared" si="588"/>
        <v>0.6483320261824953</v>
      </c>
      <c r="FY177" s="2">
        <f t="shared" si="589"/>
        <v>0.61191377610864528</v>
      </c>
      <c r="FZ177" s="2">
        <f t="shared" si="590"/>
        <v>0.63951714581278363</v>
      </c>
      <c r="GA177" s="2">
        <f t="shared" si="591"/>
        <v>0.61016824761281419</v>
      </c>
      <c r="GB177" s="2">
        <f t="shared" si="592"/>
        <v>0.60681477242279613</v>
      </c>
      <c r="GC177" s="2">
        <f t="shared" si="593"/>
        <v>0.6091552190774755</v>
      </c>
      <c r="GD177" s="2">
        <f t="shared" si="594"/>
        <v>0.63920069885845199</v>
      </c>
      <c r="GE177" s="2">
        <f t="shared" si="595"/>
        <v>0.62388756305962778</v>
      </c>
      <c r="GF177" s="2">
        <f t="shared" si="596"/>
        <v>0.71063305879765359</v>
      </c>
      <c r="GG177" s="2">
        <f t="shared" si="597"/>
        <v>0.71879685349914779</v>
      </c>
      <c r="GH177" s="2">
        <f t="shared" si="598"/>
        <v>0.6435720564316858</v>
      </c>
      <c r="GI177" s="2">
        <f t="shared" si="599"/>
        <v>0.61724531868762489</v>
      </c>
      <c r="GJ177" s="2">
        <f t="shared" si="600"/>
        <v>0.53374796350059728</v>
      </c>
      <c r="GK177" s="2">
        <f t="shared" si="601"/>
        <v>0.52286855917163455</v>
      </c>
      <c r="GM177" s="86">
        <f t="shared" si="537"/>
        <v>9.607137787300757E-240</v>
      </c>
      <c r="GN177" s="86">
        <f t="shared" si="602"/>
        <v>1.0051849005702579E-265</v>
      </c>
      <c r="GO177" s="86">
        <f t="shared" si="603"/>
        <v>0</v>
      </c>
      <c r="GP177" s="86">
        <f t="shared" si="604"/>
        <v>0</v>
      </c>
      <c r="GQ177" s="86">
        <f t="shared" si="605"/>
        <v>0</v>
      </c>
      <c r="GR177" s="86">
        <f t="shared" si="606"/>
        <v>3.1476443260869101E-289</v>
      </c>
      <c r="GS177" s="86">
        <f t="shared" si="607"/>
        <v>1.2235960848082237E-281</v>
      </c>
      <c r="GT177" s="86">
        <f t="shared" si="608"/>
        <v>0</v>
      </c>
      <c r="GU177" s="86">
        <f t="shared" si="609"/>
        <v>0</v>
      </c>
      <c r="GV177" s="86">
        <f t="shared" si="610"/>
        <v>3.2359499584491013E-280</v>
      </c>
      <c r="GW177" s="86">
        <f t="shared" si="611"/>
        <v>2.0165894618624287E-240</v>
      </c>
      <c r="GX177" s="86">
        <f t="shared" si="612"/>
        <v>6.4123476966004716E-214</v>
      </c>
      <c r="GY177" s="86">
        <f t="shared" si="613"/>
        <v>4.467635650502575E-180</v>
      </c>
      <c r="GZ177" s="86">
        <f t="shared" si="614"/>
        <v>3.0880986230206478E-170</v>
      </c>
      <c r="HA177" s="86">
        <f t="shared" si="615"/>
        <v>4.4480888120556214E-180</v>
      </c>
      <c r="HC177" s="86">
        <f t="shared" si="538"/>
        <v>2.5514038935734314E-258</v>
      </c>
      <c r="HD177" s="86">
        <f t="shared" si="616"/>
        <v>1.9343517595347098E-272</v>
      </c>
      <c r="HE177" s="86">
        <f t="shared" si="617"/>
        <v>0</v>
      </c>
      <c r="HF177" s="86">
        <f t="shared" si="618"/>
        <v>0</v>
      </c>
      <c r="HG177" s="86">
        <f t="shared" si="619"/>
        <v>0</v>
      </c>
      <c r="HH177" s="86">
        <f t="shared" si="620"/>
        <v>1.9652633301064592E-261</v>
      </c>
      <c r="HI177" s="86">
        <f t="shared" si="621"/>
        <v>1.3674565989236946E-202</v>
      </c>
      <c r="HJ177" s="86">
        <f t="shared" si="622"/>
        <v>1.5067581694818168E-164</v>
      </c>
      <c r="HK177" s="86">
        <f t="shared" si="623"/>
        <v>1.1959154570810001E-243</v>
      </c>
      <c r="HL177" s="86">
        <f t="shared" si="624"/>
        <v>1.8569072660054407E-203</v>
      </c>
      <c r="HM177" s="86">
        <f t="shared" si="625"/>
        <v>1.4555091520912255E-161</v>
      </c>
      <c r="HN177" s="86">
        <f t="shared" si="626"/>
        <v>5.7167904759950286E-158</v>
      </c>
      <c r="HO177" s="86">
        <f t="shared" si="627"/>
        <v>7.6552315569744223E-126</v>
      </c>
      <c r="HP177" s="86">
        <f t="shared" si="628"/>
        <v>1.7069736842834906E-118</v>
      </c>
      <c r="HQ177" s="86">
        <f t="shared" si="629"/>
        <v>1.1106253872893331E-154</v>
      </c>
      <c r="HS177" s="86">
        <f t="shared" si="539"/>
        <v>4.199944230545829E-31</v>
      </c>
      <c r="HT177" s="86">
        <f t="shared" si="630"/>
        <v>5.077021786888977E-30</v>
      </c>
      <c r="HU177" s="86">
        <f t="shared" si="631"/>
        <v>4.4796459107697129E-32</v>
      </c>
      <c r="HV177" s="86">
        <f t="shared" si="632"/>
        <v>5.3620061642912919E-34</v>
      </c>
      <c r="HW177" s="86">
        <f t="shared" si="633"/>
        <v>5.5545900231580387E-31</v>
      </c>
      <c r="HX177" s="86">
        <f t="shared" si="634"/>
        <v>2.5948606135616673E-34</v>
      </c>
      <c r="HY177" s="86">
        <f t="shared" si="635"/>
        <v>7.9286836152516295E-27</v>
      </c>
      <c r="HZ177" s="86">
        <f t="shared" si="636"/>
        <v>5.682580634949122E-38</v>
      </c>
      <c r="IA177" s="86">
        <f t="shared" si="637"/>
        <v>1.7473357128533807E-29</v>
      </c>
      <c r="IB177" s="86">
        <f t="shared" si="638"/>
        <v>1.000067490669903E-33</v>
      </c>
      <c r="IC177" s="86">
        <f t="shared" si="639"/>
        <v>6.6426529688035791E-36</v>
      </c>
      <c r="ID177" s="86">
        <f t="shared" si="640"/>
        <v>2.6072194844377478E-27</v>
      </c>
      <c r="IE177" s="86">
        <f t="shared" si="641"/>
        <v>1.215055961917445E-23</v>
      </c>
      <c r="IF177" s="86">
        <f t="shared" si="642"/>
        <v>2.5295923295374278E-23</v>
      </c>
      <c r="IG177" s="86">
        <f t="shared" si="643"/>
        <v>5.595456791218556E-28</v>
      </c>
      <c r="II177" s="86">
        <f t="shared" si="540"/>
        <v>6.3675625425814064E-2</v>
      </c>
      <c r="IJ177" s="86">
        <f t="shared" si="541"/>
        <v>0.29505990011190808</v>
      </c>
      <c r="IK177" s="86">
        <f t="shared" si="542"/>
        <v>0.38002494045421492</v>
      </c>
      <c r="IL177" s="86">
        <f t="shared" si="543"/>
        <v>0.28923299108445322</v>
      </c>
      <c r="IM177" s="86">
        <f t="shared" si="544"/>
        <v>0.38339925303976075</v>
      </c>
      <c r="IN177" s="86">
        <f t="shared" si="545"/>
        <v>0.37436343348865697</v>
      </c>
      <c r="IO177" s="86">
        <f t="shared" si="546"/>
        <v>0.40485662436767655</v>
      </c>
      <c r="IP177" s="86">
        <f t="shared" si="547"/>
        <v>0.26313496655192198</v>
      </c>
      <c r="IQ177" s="86">
        <f t="shared" si="548"/>
        <v>0.35597913963994421</v>
      </c>
      <c r="IR177" s="86">
        <f t="shared" si="549"/>
        <v>0.1250056328744551</v>
      </c>
      <c r="IS177" s="86">
        <f t="shared" si="550"/>
        <v>0.10960578247259004</v>
      </c>
      <c r="IT177" s="86">
        <f t="shared" si="551"/>
        <v>0.31650341828137402</v>
      </c>
      <c r="IU177" s="86">
        <f t="shared" si="552"/>
        <v>0.40258149207563987</v>
      </c>
      <c r="IV177" s="86">
        <f t="shared" si="553"/>
        <v>0.45675221534286276</v>
      </c>
      <c r="IW177" s="86">
        <f t="shared" si="554"/>
        <v>0.48777951480797832</v>
      </c>
      <c r="IY177" s="86">
        <f t="shared" si="555"/>
        <v>6.3675625425814064E-2</v>
      </c>
      <c r="IZ177" s="86">
        <f t="shared" si="556"/>
        <v>0.29505990011190808</v>
      </c>
      <c r="JA177" s="86">
        <f t="shared" si="557"/>
        <v>0.38002494045421492</v>
      </c>
      <c r="JB177" s="86">
        <f t="shared" si="558"/>
        <v>0.28923299108445322</v>
      </c>
      <c r="JC177" s="86">
        <f t="shared" si="559"/>
        <v>0.38339925303976075</v>
      </c>
      <c r="JD177" s="86">
        <f t="shared" si="560"/>
        <v>0.37436343348865697</v>
      </c>
      <c r="JE177" s="86">
        <f t="shared" si="561"/>
        <v>0.40485662436767655</v>
      </c>
      <c r="JF177" s="86">
        <f t="shared" si="562"/>
        <v>0.26313496655192198</v>
      </c>
      <c r="JG177" s="86">
        <f t="shared" si="563"/>
        <v>0.35597913963994421</v>
      </c>
      <c r="JH177" s="86">
        <f t="shared" si="564"/>
        <v>0.1250056328744551</v>
      </c>
      <c r="JI177" s="86">
        <f t="shared" si="565"/>
        <v>0.10960578247259004</v>
      </c>
      <c r="JJ177" s="86">
        <f t="shared" si="566"/>
        <v>0.31650341828137402</v>
      </c>
      <c r="JK177" s="86">
        <f t="shared" si="567"/>
        <v>0.40258149207563987</v>
      </c>
      <c r="JL177" s="86">
        <f t="shared" si="568"/>
        <v>0.45675221534286276</v>
      </c>
      <c r="JM177" s="86">
        <f t="shared" si="569"/>
        <v>0.48777951480797832</v>
      </c>
    </row>
    <row r="178" spans="2:273" x14ac:dyDescent="0.25">
      <c r="B178" s="2">
        <v>151</v>
      </c>
      <c r="C178" s="37">
        <v>44.971600000000002</v>
      </c>
      <c r="D178" s="37">
        <v>45.665300000000002</v>
      </c>
      <c r="E178" s="37">
        <v>45.632399999999997</v>
      </c>
      <c r="F178" s="37">
        <v>45.632399999999997</v>
      </c>
      <c r="G178" s="37">
        <v>45.826900000000002</v>
      </c>
      <c r="H178" s="37">
        <v>45.597299999999997</v>
      </c>
      <c r="I178" s="37">
        <v>45.936500000000002</v>
      </c>
      <c r="J178" s="37">
        <v>45.177900000000001</v>
      </c>
      <c r="K178" s="37">
        <v>44.796900000000001</v>
      </c>
      <c r="L178" s="37">
        <v>45.203899999999997</v>
      </c>
      <c r="M178" s="37">
        <v>45.191200000000002</v>
      </c>
      <c r="N178" s="37">
        <v>44.6145</v>
      </c>
      <c r="O178" s="37">
        <v>44.843400000000003</v>
      </c>
      <c r="P178" s="37">
        <v>47.637599999999999</v>
      </c>
      <c r="Q178" s="37">
        <v>52.110500000000002</v>
      </c>
      <c r="S178" s="4">
        <f t="shared" si="441"/>
        <v>45.747554386812048</v>
      </c>
      <c r="T178" s="4">
        <f t="shared" si="442"/>
        <v>45.276366074617236</v>
      </c>
      <c r="U178" s="4">
        <f t="shared" si="443"/>
        <v>45.896235427086552</v>
      </c>
      <c r="V178" s="4">
        <f t="shared" si="444"/>
        <v>45.794060775199696</v>
      </c>
      <c r="W178" s="4">
        <f t="shared" si="445"/>
        <v>45.708801426530748</v>
      </c>
      <c r="X178" s="4">
        <f t="shared" si="446"/>
        <v>45.452739663582001</v>
      </c>
      <c r="Y178" s="4">
        <f t="shared" si="447"/>
        <v>45.785892949237294</v>
      </c>
      <c r="Z178" s="4">
        <f t="shared" si="448"/>
        <v>45.274102961530474</v>
      </c>
      <c r="AA178" s="4">
        <f t="shared" si="449"/>
        <v>45.001182735139309</v>
      </c>
      <c r="AB178" s="4">
        <f t="shared" si="450"/>
        <v>45.00228667609457</v>
      </c>
      <c r="AC178" s="4">
        <f t="shared" si="451"/>
        <v>45.071548655533988</v>
      </c>
      <c r="AD178" s="4">
        <f t="shared" si="452"/>
        <v>45.069607114931884</v>
      </c>
      <c r="AE178" s="4">
        <f t="shared" si="453"/>
        <v>45.639484726888817</v>
      </c>
      <c r="AF178" s="4">
        <f t="shared" si="454"/>
        <v>47.539775469313064</v>
      </c>
      <c r="AG178" s="4">
        <f t="shared" si="455"/>
        <v>51.699368905256406</v>
      </c>
      <c r="AI178" s="4">
        <f t="shared" si="456"/>
        <v>-0.77595438681204598</v>
      </c>
      <c r="AJ178" s="4">
        <f t="shared" si="457"/>
        <v>0.38893392538276572</v>
      </c>
      <c r="AK178" s="4">
        <f t="shared" si="458"/>
        <v>-0.26383542708655483</v>
      </c>
      <c r="AL178" s="4">
        <f t="shared" si="459"/>
        <v>-0.16166077519969946</v>
      </c>
      <c r="AM178" s="4">
        <f t="shared" si="460"/>
        <v>0.11809857346925412</v>
      </c>
      <c r="AN178" s="4">
        <f t="shared" si="461"/>
        <v>0.14456033641799593</v>
      </c>
      <c r="AO178" s="4">
        <f t="shared" si="462"/>
        <v>0.15060705076270864</v>
      </c>
      <c r="AP178" s="4">
        <f t="shared" si="463"/>
        <v>-9.6202961530472919E-2</v>
      </c>
      <c r="AQ178" s="4">
        <f t="shared" si="464"/>
        <v>-0.20428273513930861</v>
      </c>
      <c r="AR178" s="4">
        <f t="shared" si="465"/>
        <v>0.20161332390542697</v>
      </c>
      <c r="AS178" s="4">
        <f t="shared" si="466"/>
        <v>0.11965134446601411</v>
      </c>
      <c r="AT178" s="4">
        <f t="shared" si="467"/>
        <v>-0.45510711493188438</v>
      </c>
      <c r="AU178" s="4">
        <f t="shared" si="468"/>
        <v>-0.79608472688881449</v>
      </c>
      <c r="AV178" s="4">
        <f t="shared" si="570"/>
        <v>9.7824530686935418E-2</v>
      </c>
      <c r="AW178" s="4">
        <f t="shared" si="570"/>
        <v>0.41113109474359533</v>
      </c>
      <c r="AY178" s="2">
        <f t="shared" si="520"/>
        <v>45.747538803477738</v>
      </c>
      <c r="AZ178" s="2">
        <f t="shared" si="571"/>
        <v>45.241860120577634</v>
      </c>
      <c r="BA178" s="2">
        <f t="shared" si="572"/>
        <v>45.733476965297982</v>
      </c>
      <c r="BB178" s="2">
        <f t="shared" si="573"/>
        <v>45.731131324275545</v>
      </c>
      <c r="BC178" s="2">
        <f t="shared" si="574"/>
        <v>45.518622761788372</v>
      </c>
      <c r="BD178" s="2">
        <f t="shared" si="575"/>
        <v>45.251281714609902</v>
      </c>
      <c r="BE178" s="2">
        <f t="shared" si="576"/>
        <v>45.522306136049025</v>
      </c>
      <c r="BF178" s="2">
        <f t="shared" si="577"/>
        <v>45.201554936219949</v>
      </c>
      <c r="BG178" s="2">
        <f t="shared" si="578"/>
        <v>44.853539369835509</v>
      </c>
      <c r="BH178" s="2">
        <f t="shared" si="579"/>
        <v>44.994323893746213</v>
      </c>
      <c r="BI178" s="2">
        <f t="shared" si="580"/>
        <v>45.065313188908249</v>
      </c>
      <c r="BJ178" s="2">
        <f t="shared" si="581"/>
        <v>44.904077508884079</v>
      </c>
      <c r="BK178" s="2">
        <f t="shared" si="582"/>
        <v>45.155369180307474</v>
      </c>
      <c r="BL178" s="2">
        <f t="shared" si="583"/>
        <v>45.309313407703769</v>
      </c>
      <c r="BM178" s="2">
        <f t="shared" si="584"/>
        <v>45.812212336071461</v>
      </c>
      <c r="BO178" s="2" t="str">
        <f t="shared" si="470"/>
        <v/>
      </c>
      <c r="BP178" s="2" t="str">
        <f t="shared" si="471"/>
        <v/>
      </c>
      <c r="BQ178" s="2" t="str">
        <f t="shared" si="472"/>
        <v/>
      </c>
      <c r="BR178" s="2" t="str">
        <f t="shared" si="473"/>
        <v/>
      </c>
      <c r="BS178" s="2" t="str">
        <f t="shared" si="474"/>
        <v/>
      </c>
      <c r="BT178" s="2" t="str">
        <f t="shared" si="475"/>
        <v/>
      </c>
      <c r="BU178" s="2" t="str">
        <f t="shared" si="476"/>
        <v/>
      </c>
      <c r="BV178" s="2" t="str">
        <f t="shared" si="477"/>
        <v/>
      </c>
      <c r="BW178" s="2" t="str">
        <f t="shared" si="478"/>
        <v/>
      </c>
      <c r="BX178" s="2" t="str">
        <f t="shared" si="479"/>
        <v/>
      </c>
      <c r="BY178" s="2" t="str">
        <f t="shared" si="480"/>
        <v/>
      </c>
      <c r="BZ178" s="2" t="str">
        <f t="shared" si="481"/>
        <v/>
      </c>
      <c r="CA178" s="2" t="str">
        <f t="shared" si="482"/>
        <v/>
      </c>
      <c r="CB178" s="2" t="str">
        <f t="shared" si="483"/>
        <v/>
      </c>
      <c r="CC178" s="2" t="str">
        <f t="shared" si="484"/>
        <v/>
      </c>
      <c r="CE178" s="2" t="str">
        <f t="shared" si="521"/>
        <v/>
      </c>
      <c r="CF178" s="2" t="str">
        <f t="shared" si="522"/>
        <v/>
      </c>
      <c r="CG178" s="2" t="str">
        <f t="shared" si="523"/>
        <v/>
      </c>
      <c r="CH178" s="2" t="str">
        <f t="shared" si="524"/>
        <v/>
      </c>
      <c r="CI178" s="2" t="str">
        <f t="shared" si="525"/>
        <v/>
      </c>
      <c r="CJ178" s="2" t="str">
        <f t="shared" si="526"/>
        <v/>
      </c>
      <c r="CK178" s="2" t="str">
        <f t="shared" si="527"/>
        <v/>
      </c>
      <c r="CL178" s="2" t="str">
        <f t="shared" si="528"/>
        <v/>
      </c>
      <c r="CM178" s="2" t="str">
        <f t="shared" si="529"/>
        <v/>
      </c>
      <c r="CN178" s="2" t="str">
        <f t="shared" si="530"/>
        <v/>
      </c>
      <c r="CO178" s="2" t="str">
        <f t="shared" si="531"/>
        <v/>
      </c>
      <c r="CP178" s="2" t="str">
        <f t="shared" si="532"/>
        <v/>
      </c>
      <c r="CQ178" s="2" t="str">
        <f t="shared" si="533"/>
        <v/>
      </c>
      <c r="CR178" s="2" t="str">
        <f t="shared" si="534"/>
        <v/>
      </c>
      <c r="CS178" s="2" t="str">
        <f t="shared" si="535"/>
        <v/>
      </c>
      <c r="CU178" s="2" t="str">
        <f t="shared" si="485"/>
        <v/>
      </c>
      <c r="CV178" s="2" t="str">
        <f t="shared" si="486"/>
        <v/>
      </c>
      <c r="CW178" s="2" t="str">
        <f t="shared" si="487"/>
        <v/>
      </c>
      <c r="CX178" s="2" t="str">
        <f t="shared" si="488"/>
        <v/>
      </c>
      <c r="CY178" s="2" t="str">
        <f t="shared" si="489"/>
        <v/>
      </c>
      <c r="CZ178" s="2" t="str">
        <f t="shared" si="490"/>
        <v/>
      </c>
      <c r="DA178" s="2" t="str">
        <f t="shared" si="491"/>
        <v/>
      </c>
      <c r="DB178" s="2" t="str">
        <f t="shared" si="492"/>
        <v/>
      </c>
      <c r="DC178" s="2" t="str">
        <f t="shared" si="493"/>
        <v/>
      </c>
      <c r="DD178" s="2" t="str">
        <f t="shared" si="494"/>
        <v/>
      </c>
      <c r="DE178" s="2" t="str">
        <f t="shared" si="495"/>
        <v/>
      </c>
      <c r="DF178" s="2" t="str">
        <f t="shared" si="496"/>
        <v/>
      </c>
      <c r="DG178" s="2" t="str">
        <f t="shared" si="497"/>
        <v/>
      </c>
      <c r="DH178" s="2" t="str">
        <f t="shared" si="498"/>
        <v/>
      </c>
      <c r="DI178" s="2" t="str">
        <f t="shared" si="499"/>
        <v/>
      </c>
      <c r="DK178" s="2">
        <f t="shared" si="500"/>
        <v>72.141606218487411</v>
      </c>
      <c r="DL178" s="2">
        <f t="shared" si="585"/>
        <v>67.239834820473646</v>
      </c>
      <c r="DM178" s="2">
        <f t="shared" si="585"/>
        <v>65.117576180290285</v>
      </c>
      <c r="DN178" s="2">
        <f t="shared" si="585"/>
        <v>63.780057196969679</v>
      </c>
      <c r="DO178" s="2">
        <f t="shared" si="585"/>
        <v>65.192360244461426</v>
      </c>
      <c r="DP178" s="2">
        <f t="shared" si="585"/>
        <v>62.082002408963575</v>
      </c>
      <c r="DQ178" s="2">
        <f t="shared" si="585"/>
        <v>61.468367799227792</v>
      </c>
      <c r="DR178" s="2">
        <f t="shared" si="585"/>
        <v>68.146911698841691</v>
      </c>
      <c r="DS178" s="2">
        <f t="shared" si="585"/>
        <v>63.682784856284854</v>
      </c>
      <c r="DT178" s="2">
        <f t="shared" si="585"/>
        <v>59.931957207207219</v>
      </c>
      <c r="DU178" s="2">
        <f t="shared" si="585"/>
        <v>63.13370626340626</v>
      </c>
      <c r="DV178" s="2">
        <f t="shared" si="585"/>
        <v>64.300768018018019</v>
      </c>
      <c r="DW178" s="2">
        <f t="shared" si="585"/>
        <v>69.578672661064417</v>
      </c>
      <c r="DX178" s="2">
        <f t="shared" si="585"/>
        <v>60.742408819345663</v>
      </c>
      <c r="DY178" s="2">
        <f t="shared" si="585"/>
        <v>54.593365765765768</v>
      </c>
      <c r="DZ178" s="5"/>
      <c r="EA178" s="2">
        <f t="shared" si="440"/>
        <v>44.657892489819446</v>
      </c>
      <c r="EB178" s="2">
        <f t="shared" si="502"/>
        <v>44.969263099902058</v>
      </c>
      <c r="EC178" s="2">
        <f t="shared" si="503"/>
        <v>45.519468123708364</v>
      </c>
      <c r="ED178" s="2">
        <f t="shared" si="504"/>
        <v>45.476931554042366</v>
      </c>
      <c r="EE178" s="2">
        <f t="shared" si="505"/>
        <v>45.117270239842789</v>
      </c>
      <c r="EF178" s="2">
        <f t="shared" si="506"/>
        <v>44.916652888322005</v>
      </c>
      <c r="EG178" s="2">
        <f t="shared" si="507"/>
        <v>45.190438962829653</v>
      </c>
      <c r="EH178" s="2">
        <f t="shared" si="508"/>
        <v>44.725378758038701</v>
      </c>
      <c r="EI178" s="2">
        <f t="shared" si="509"/>
        <v>44.630249814890988</v>
      </c>
      <c r="EJ178" s="2">
        <f t="shared" si="510"/>
        <v>44.912083317390945</v>
      </c>
      <c r="EK178" s="2">
        <f t="shared" si="511"/>
        <v>44.934744187714728</v>
      </c>
      <c r="EL178" s="2">
        <f t="shared" si="512"/>
        <v>44.690615424510028</v>
      </c>
      <c r="EM178" s="2">
        <f t="shared" si="513"/>
        <v>44.930411020632476</v>
      </c>
      <c r="EN178" s="2">
        <f t="shared" si="514"/>
        <v>45.163246397292717</v>
      </c>
      <c r="EO178" s="2">
        <f t="shared" si="515"/>
        <v>46.01368140959876</v>
      </c>
      <c r="EP178" s="5"/>
      <c r="EQ178" s="2">
        <f t="shared" si="516"/>
        <v>46.051307487740402</v>
      </c>
      <c r="ER178" s="2">
        <f t="shared" si="586"/>
        <v>45.376018504839529</v>
      </c>
      <c r="ES178" s="2">
        <f t="shared" si="586"/>
        <v>45.856594745379638</v>
      </c>
      <c r="ET178" s="2">
        <f t="shared" si="586"/>
        <v>45.861280052032825</v>
      </c>
      <c r="EU178" s="2">
        <f t="shared" si="586"/>
        <v>45.751798642787143</v>
      </c>
      <c r="EV178" s="2">
        <f t="shared" si="586"/>
        <v>45.448373122725258</v>
      </c>
      <c r="EW178" s="2">
        <f t="shared" si="586"/>
        <v>45.715864933674908</v>
      </c>
      <c r="EX178" s="2">
        <f t="shared" si="586"/>
        <v>45.445829484510249</v>
      </c>
      <c r="EY178" s="2">
        <f t="shared" si="586"/>
        <v>44.975575348239829</v>
      </c>
      <c r="EZ178" s="2">
        <f t="shared" si="586"/>
        <v>45.024307026342939</v>
      </c>
      <c r="FA178" s="2">
        <f t="shared" si="586"/>
        <v>45.111294701785511</v>
      </c>
      <c r="FB178" s="2">
        <f t="shared" si="586"/>
        <v>45.011116023107974</v>
      </c>
      <c r="FC178" s="2">
        <f t="shared" si="586"/>
        <v>45.281738795781138</v>
      </c>
      <c r="FD178" s="2">
        <f t="shared" si="586"/>
        <v>45.424861507232784</v>
      </c>
      <c r="FE178" s="2">
        <f t="shared" si="586"/>
        <v>45.644111275134037</v>
      </c>
      <c r="FG178" s="2">
        <f t="shared" si="518"/>
        <v>0.99997791328629382</v>
      </c>
      <c r="FH178" s="2">
        <f t="shared" si="587"/>
        <v>0.99997917177219842</v>
      </c>
      <c r="FI178" s="2">
        <f t="shared" si="587"/>
        <v>0.99997841520799013</v>
      </c>
      <c r="FJ178" s="2">
        <f t="shared" si="587"/>
        <v>0.99998084595110248</v>
      </c>
      <c r="FK178" s="2">
        <f t="shared" si="587"/>
        <v>0.9999785078233997</v>
      </c>
      <c r="FL178" s="2">
        <f t="shared" si="587"/>
        <v>0.99997608534531535</v>
      </c>
      <c r="FM178" s="2">
        <f t="shared" si="587"/>
        <v>0.99997529895808335</v>
      </c>
      <c r="FN178" s="2">
        <f t="shared" si="587"/>
        <v>0.99997589389978103</v>
      </c>
      <c r="FO178" s="2">
        <f t="shared" si="587"/>
        <v>0.9999752608117527</v>
      </c>
      <c r="FP178" s="2">
        <f t="shared" si="587"/>
        <v>0.99997289426945157</v>
      </c>
      <c r="FQ178" s="2">
        <f t="shared" si="587"/>
        <v>0.9999755248820954</v>
      </c>
      <c r="FR178" s="2">
        <f t="shared" si="587"/>
        <v>0.99997355635639817</v>
      </c>
      <c r="FS178" s="2">
        <f t="shared" si="587"/>
        <v>0.99997789353832434</v>
      </c>
      <c r="FT178" s="2">
        <f t="shared" si="587"/>
        <v>0.99997067870772127</v>
      </c>
      <c r="FU178" s="2">
        <f t="shared" si="587"/>
        <v>0.99997254276674685</v>
      </c>
      <c r="FV178" s="5"/>
      <c r="FW178" s="2">
        <f t="shared" si="536"/>
        <v>0.78156133697892483</v>
      </c>
      <c r="FX178" s="2">
        <f t="shared" si="588"/>
        <v>0.66903392267483686</v>
      </c>
      <c r="FY178" s="2">
        <f t="shared" si="589"/>
        <v>0.6335477733695154</v>
      </c>
      <c r="FZ178" s="2">
        <f t="shared" si="590"/>
        <v>0.66046619824683017</v>
      </c>
      <c r="GA178" s="2">
        <f t="shared" si="591"/>
        <v>0.63184100617965833</v>
      </c>
      <c r="GB178" s="2">
        <f t="shared" si="592"/>
        <v>0.62856047458239717</v>
      </c>
      <c r="GC178" s="2">
        <f t="shared" si="593"/>
        <v>0.63085022402610236</v>
      </c>
      <c r="GD178" s="2">
        <f t="shared" si="594"/>
        <v>0.66015836876205813</v>
      </c>
      <c r="GE178" s="2">
        <f t="shared" si="595"/>
        <v>0.64524105279077626</v>
      </c>
      <c r="GF178" s="2">
        <f t="shared" si="596"/>
        <v>0.72919931505516367</v>
      </c>
      <c r="GG178" s="2">
        <f t="shared" si="597"/>
        <v>0.73703313828251105</v>
      </c>
      <c r="GH178" s="2">
        <f t="shared" si="598"/>
        <v>0.66440911941951475</v>
      </c>
      <c r="GI178" s="2">
        <f t="shared" si="599"/>
        <v>0.63875756401189565</v>
      </c>
      <c r="GJ178" s="2">
        <f t="shared" si="600"/>
        <v>0.55658180167643645</v>
      </c>
      <c r="GK178" s="2">
        <f t="shared" si="601"/>
        <v>0.54578178567931457</v>
      </c>
      <c r="GL178" s="5"/>
      <c r="GM178" s="86">
        <f t="shared" si="537"/>
        <v>9.5562991907164628E-245</v>
      </c>
      <c r="GN178" s="86">
        <f t="shared" si="602"/>
        <v>2.8056734709467762E-271</v>
      </c>
      <c r="GO178" s="86">
        <f t="shared" si="603"/>
        <v>0</v>
      </c>
      <c r="GP178" s="86">
        <f t="shared" si="604"/>
        <v>0</v>
      </c>
      <c r="GQ178" s="86">
        <f t="shared" si="605"/>
        <v>0</v>
      </c>
      <c r="GR178" s="86">
        <f t="shared" si="606"/>
        <v>3.0301885872189742E-295</v>
      </c>
      <c r="GS178" s="86">
        <f t="shared" si="607"/>
        <v>1.5827322688459588E-287</v>
      </c>
      <c r="GT178" s="86">
        <f t="shared" si="608"/>
        <v>0</v>
      </c>
      <c r="GU178" s="86">
        <f t="shared" si="609"/>
        <v>0</v>
      </c>
      <c r="GV178" s="86">
        <f t="shared" si="610"/>
        <v>4.2672487475063716E-286</v>
      </c>
      <c r="GW178" s="86">
        <f t="shared" si="611"/>
        <v>2.0736153131550417E-245</v>
      </c>
      <c r="GX178" s="86">
        <f t="shared" si="612"/>
        <v>2.1180335926822476E-218</v>
      </c>
      <c r="GY178" s="86">
        <f t="shared" si="613"/>
        <v>7.7543151454834242E-184</v>
      </c>
      <c r="GZ178" s="86">
        <f t="shared" si="614"/>
        <v>8.8761332667571627E-174</v>
      </c>
      <c r="HA178" s="86">
        <f t="shared" si="615"/>
        <v>8.4968654183515034E-184</v>
      </c>
      <c r="HC178" s="86">
        <f t="shared" si="538"/>
        <v>2.0217785386363838E-265</v>
      </c>
      <c r="HD178" s="86">
        <f t="shared" si="616"/>
        <v>6.1319615911630012E-280</v>
      </c>
      <c r="HE178" s="86">
        <f t="shared" si="617"/>
        <v>0</v>
      </c>
      <c r="HF178" s="86">
        <f t="shared" si="618"/>
        <v>0</v>
      </c>
      <c r="HG178" s="86">
        <f t="shared" si="619"/>
        <v>0</v>
      </c>
      <c r="HH178" s="86">
        <f t="shared" si="620"/>
        <v>1.2921886543387969E-268</v>
      </c>
      <c r="HI178" s="86">
        <f t="shared" si="621"/>
        <v>3.651157597915257E-208</v>
      </c>
      <c r="HJ178" s="86">
        <f t="shared" si="622"/>
        <v>5.5808359035215489E-169</v>
      </c>
      <c r="HK178" s="86">
        <f t="shared" si="623"/>
        <v>2.8203467204460552E-250</v>
      </c>
      <c r="HL178" s="86">
        <f t="shared" si="624"/>
        <v>5.4466586061398536E-209</v>
      </c>
      <c r="HM178" s="86">
        <f t="shared" si="625"/>
        <v>7.0319084681273229E-166</v>
      </c>
      <c r="HN178" s="86">
        <f t="shared" si="626"/>
        <v>2.7256155499407987E-162</v>
      </c>
      <c r="HO178" s="86">
        <f t="shared" si="627"/>
        <v>2.6980112073285587E-129</v>
      </c>
      <c r="HP178" s="86">
        <f t="shared" si="628"/>
        <v>9.2922182461678637E-122</v>
      </c>
      <c r="HQ178" s="86">
        <f t="shared" si="629"/>
        <v>6.8288809461354337E-159</v>
      </c>
      <c r="HS178" s="86">
        <f t="shared" si="539"/>
        <v>1.2505733099374941E-32</v>
      </c>
      <c r="HT178" s="86">
        <f t="shared" si="630"/>
        <v>1.355780825711244E-31</v>
      </c>
      <c r="HU178" s="86">
        <f t="shared" si="631"/>
        <v>8.461865283182414E-34</v>
      </c>
      <c r="HV178" s="86">
        <f t="shared" si="632"/>
        <v>8.1513073755407929E-36</v>
      </c>
      <c r="HW178" s="86">
        <f t="shared" si="633"/>
        <v>1.1019348860644913E-32</v>
      </c>
      <c r="HX178" s="86">
        <f t="shared" si="634"/>
        <v>3.2051589749629677E-36</v>
      </c>
      <c r="HY178" s="86">
        <f t="shared" si="635"/>
        <v>2.619164075283238E-28</v>
      </c>
      <c r="HZ178" s="86">
        <f t="shared" si="636"/>
        <v>4.9658995698543993E-40</v>
      </c>
      <c r="IA178" s="86">
        <f t="shared" si="637"/>
        <v>4.405194722513505E-31</v>
      </c>
      <c r="IB178" s="86">
        <f t="shared" si="638"/>
        <v>1.8635271537170673E-35</v>
      </c>
      <c r="IC178" s="86">
        <f t="shared" si="639"/>
        <v>1.0899068578057818E-37</v>
      </c>
      <c r="ID178" s="86">
        <f t="shared" si="640"/>
        <v>8.888615856671682E-29</v>
      </c>
      <c r="IE178" s="86">
        <f t="shared" si="641"/>
        <v>6.1232934128582656E-25</v>
      </c>
      <c r="IF178" s="86">
        <f t="shared" si="642"/>
        <v>1.0195731839199297E-24</v>
      </c>
      <c r="IG178" s="86">
        <f t="shared" si="643"/>
        <v>1.0851563136515032E-29</v>
      </c>
      <c r="II178" s="86">
        <f t="shared" si="540"/>
        <v>4.5690596972779787E-2</v>
      </c>
      <c r="IJ178" s="86">
        <f t="shared" si="541"/>
        <v>0.23769954122634226</v>
      </c>
      <c r="IK178" s="86">
        <f t="shared" si="542"/>
        <v>0.3161749738630939</v>
      </c>
      <c r="IL178" s="86">
        <f t="shared" si="543"/>
        <v>0.22788997214075063</v>
      </c>
      <c r="IM178" s="86">
        <f t="shared" si="544"/>
        <v>0.31927163029774269</v>
      </c>
      <c r="IN178" s="86">
        <f t="shared" si="545"/>
        <v>0.30609671950846951</v>
      </c>
      <c r="IO178" s="86">
        <f t="shared" si="546"/>
        <v>0.34559774044630803</v>
      </c>
      <c r="IP178" s="86">
        <f t="shared" si="547"/>
        <v>0.20079768607287518</v>
      </c>
      <c r="IQ178" s="86">
        <f t="shared" si="548"/>
        <v>0.29413253435036146</v>
      </c>
      <c r="IR178" s="86">
        <f t="shared" si="549"/>
        <v>9.1353165285782828E-2</v>
      </c>
      <c r="IS178" s="86">
        <f t="shared" si="550"/>
        <v>7.930644252556035E-2</v>
      </c>
      <c r="IT178" s="86">
        <f t="shared" si="551"/>
        <v>0.25881439243880217</v>
      </c>
      <c r="IU178" s="86">
        <f t="shared" si="552"/>
        <v>0.34704606065942972</v>
      </c>
      <c r="IV178" s="86">
        <f t="shared" si="553"/>
        <v>0.40030011560913809</v>
      </c>
      <c r="IW178" s="86">
        <f t="shared" si="554"/>
        <v>0.4550144663155743</v>
      </c>
      <c r="IY178" s="86">
        <f t="shared" si="555"/>
        <v>4.5690596972779787E-2</v>
      </c>
      <c r="IZ178" s="86">
        <f t="shared" si="556"/>
        <v>0.23769954122634226</v>
      </c>
      <c r="JA178" s="86">
        <f t="shared" si="557"/>
        <v>0.3161749738630939</v>
      </c>
      <c r="JB178" s="86">
        <f t="shared" si="558"/>
        <v>0.22788997214075063</v>
      </c>
      <c r="JC178" s="86">
        <f t="shared" si="559"/>
        <v>0.31927163029774269</v>
      </c>
      <c r="JD178" s="86">
        <f t="shared" si="560"/>
        <v>0.30609671950846951</v>
      </c>
      <c r="JE178" s="86">
        <f t="shared" si="561"/>
        <v>0.34559774044630803</v>
      </c>
      <c r="JF178" s="86">
        <f t="shared" si="562"/>
        <v>0.20079768607287518</v>
      </c>
      <c r="JG178" s="86">
        <f t="shared" si="563"/>
        <v>0.29413253435036146</v>
      </c>
      <c r="JH178" s="86">
        <f t="shared" si="564"/>
        <v>9.1353165285782828E-2</v>
      </c>
      <c r="JI178" s="86">
        <f t="shared" si="565"/>
        <v>7.930644252556035E-2</v>
      </c>
      <c r="JJ178" s="86">
        <f t="shared" si="566"/>
        <v>0.25881439243880217</v>
      </c>
      <c r="JK178" s="86">
        <f t="shared" si="567"/>
        <v>0.34704606065942972</v>
      </c>
      <c r="JL178" s="86">
        <f t="shared" si="568"/>
        <v>0.40030011560913809</v>
      </c>
      <c r="JM178" s="86">
        <f t="shared" si="569"/>
        <v>0.4550144663155743</v>
      </c>
    </row>
    <row r="179" spans="2:273" x14ac:dyDescent="0.25">
      <c r="B179" s="2">
        <v>152</v>
      </c>
      <c r="C179" s="37">
        <v>45.924799999999998</v>
      </c>
      <c r="D179" s="37">
        <v>45.4617</v>
      </c>
      <c r="E179" s="37">
        <v>45.9495</v>
      </c>
      <c r="F179" s="37">
        <v>45.9495</v>
      </c>
      <c r="G179" s="37">
        <v>45.463799999999999</v>
      </c>
      <c r="H179" s="37">
        <v>45.250700000000002</v>
      </c>
      <c r="I179" s="37">
        <v>45.1648</v>
      </c>
      <c r="J179" s="37">
        <v>44.852800000000002</v>
      </c>
      <c r="K179" s="37">
        <v>44.537700000000001</v>
      </c>
      <c r="L179" s="37">
        <v>44.752200000000002</v>
      </c>
      <c r="M179" s="37">
        <v>45.080399999999997</v>
      </c>
      <c r="N179" s="37">
        <v>45.221299999999999</v>
      </c>
      <c r="O179" s="37">
        <v>45.307600000000001</v>
      </c>
      <c r="P179" s="37">
        <v>46.704000000000001</v>
      </c>
      <c r="Q179" s="37">
        <v>50.507399999999997</v>
      </c>
      <c r="S179" s="4">
        <f t="shared" si="441"/>
        <v>45.735819813619415</v>
      </c>
      <c r="T179" s="4">
        <f t="shared" si="442"/>
        <v>45.225996290627911</v>
      </c>
      <c r="U179" s="4">
        <f t="shared" si="443"/>
        <v>45.782893995335115</v>
      </c>
      <c r="V179" s="4">
        <f t="shared" si="444"/>
        <v>45.724064394898782</v>
      </c>
      <c r="W179" s="4">
        <f t="shared" si="445"/>
        <v>45.590682609977932</v>
      </c>
      <c r="X179" s="4">
        <f t="shared" si="446"/>
        <v>45.316949158744457</v>
      </c>
      <c r="Y179" s="4">
        <f t="shared" si="447"/>
        <v>45.646874897668354</v>
      </c>
      <c r="Z179" s="4">
        <f t="shared" si="448"/>
        <v>45.21033050960753</v>
      </c>
      <c r="AA179" s="4">
        <f t="shared" si="449"/>
        <v>44.905913345710431</v>
      </c>
      <c r="AB179" s="4">
        <f t="shared" si="450"/>
        <v>44.964800331335788</v>
      </c>
      <c r="AC179" s="4">
        <f t="shared" si="451"/>
        <v>45.033570759447933</v>
      </c>
      <c r="AD179" s="4">
        <f t="shared" si="452"/>
        <v>44.959591603859131</v>
      </c>
      <c r="AE179" s="4">
        <f t="shared" si="453"/>
        <v>45.410596028349964</v>
      </c>
      <c r="AF179" s="4">
        <f t="shared" si="454"/>
        <v>46.776945757885784</v>
      </c>
      <c r="AG179" s="4">
        <f t="shared" si="455"/>
        <v>50.137374096095535</v>
      </c>
      <c r="AI179" s="4">
        <f t="shared" si="456"/>
        <v>0.18898018638058289</v>
      </c>
      <c r="AJ179" s="4">
        <f t="shared" si="457"/>
        <v>0.23570370937208907</v>
      </c>
      <c r="AK179" s="4">
        <f t="shared" si="458"/>
        <v>0.16660600466488518</v>
      </c>
      <c r="AL179" s="4">
        <f t="shared" si="459"/>
        <v>0.22543560510121807</v>
      </c>
      <c r="AM179" s="4">
        <f t="shared" si="460"/>
        <v>-0.12688260997793321</v>
      </c>
      <c r="AN179" s="4">
        <f t="shared" si="461"/>
        <v>-6.6249158744454917E-2</v>
      </c>
      <c r="AO179" s="4">
        <f t="shared" si="462"/>
        <v>-0.48207489766835465</v>
      </c>
      <c r="AP179" s="4">
        <f t="shared" si="463"/>
        <v>-0.3575305096075283</v>
      </c>
      <c r="AQ179" s="4">
        <f t="shared" si="464"/>
        <v>-0.36821334571042996</v>
      </c>
      <c r="AR179" s="4">
        <f t="shared" si="465"/>
        <v>-0.2126003313357856</v>
      </c>
      <c r="AS179" s="4">
        <f t="shared" si="466"/>
        <v>4.6829240552064277E-2</v>
      </c>
      <c r="AT179" s="4">
        <f t="shared" si="467"/>
        <v>0.26170839614086816</v>
      </c>
      <c r="AU179" s="4">
        <f t="shared" si="468"/>
        <v>-0.10299602834996335</v>
      </c>
      <c r="AV179" s="4">
        <f t="shared" si="570"/>
        <v>-7.294575788578328E-2</v>
      </c>
      <c r="AW179" s="4">
        <f t="shared" si="570"/>
        <v>0.37002590390446244</v>
      </c>
      <c r="AY179" s="2">
        <f t="shared" si="520"/>
        <v>45.735814373494563</v>
      </c>
      <c r="AZ179" s="2">
        <f t="shared" si="571"/>
        <v>45.208824073943106</v>
      </c>
      <c r="BA179" s="2">
        <f t="shared" si="572"/>
        <v>45.696803012735089</v>
      </c>
      <c r="BB179" s="2">
        <f t="shared" si="573"/>
        <v>45.695020114548335</v>
      </c>
      <c r="BC179" s="2">
        <f t="shared" si="574"/>
        <v>45.490054643210705</v>
      </c>
      <c r="BD179" s="2">
        <f t="shared" si="575"/>
        <v>45.216617316216983</v>
      </c>
      <c r="BE179" s="2">
        <f t="shared" si="576"/>
        <v>45.496800136651068</v>
      </c>
      <c r="BF179" s="2">
        <f t="shared" si="577"/>
        <v>45.180052835300174</v>
      </c>
      <c r="BG179" s="2">
        <f t="shared" si="578"/>
        <v>44.828294566862738</v>
      </c>
      <c r="BH179" s="2">
        <f t="shared" si="579"/>
        <v>44.961836851715503</v>
      </c>
      <c r="BI179" s="2">
        <f t="shared" si="580"/>
        <v>45.031325908888284</v>
      </c>
      <c r="BJ179" s="2">
        <f t="shared" si="581"/>
        <v>44.873682909243442</v>
      </c>
      <c r="BK179" s="2">
        <f t="shared" si="582"/>
        <v>45.123817527143103</v>
      </c>
      <c r="BL179" s="2">
        <f t="shared" si="583"/>
        <v>45.277206659525362</v>
      </c>
      <c r="BM179" s="2">
        <f t="shared" si="584"/>
        <v>45.769937606872922</v>
      </c>
      <c r="BO179" s="2" t="str">
        <f t="shared" si="470"/>
        <v/>
      </c>
      <c r="BP179" s="2" t="str">
        <f t="shared" si="471"/>
        <v/>
      </c>
      <c r="BQ179" s="2" t="str">
        <f t="shared" si="472"/>
        <v/>
      </c>
      <c r="BR179" s="2" t="str">
        <f t="shared" si="473"/>
        <v/>
      </c>
      <c r="BS179" s="2" t="str">
        <f t="shared" si="474"/>
        <v/>
      </c>
      <c r="BT179" s="2" t="str">
        <f t="shared" si="475"/>
        <v/>
      </c>
      <c r="BU179" s="2" t="str">
        <f t="shared" si="476"/>
        <v/>
      </c>
      <c r="BV179" s="2" t="str">
        <f t="shared" si="477"/>
        <v/>
      </c>
      <c r="BW179" s="2" t="str">
        <f t="shared" si="478"/>
        <v/>
      </c>
      <c r="BX179" s="2" t="str">
        <f t="shared" si="479"/>
        <v/>
      </c>
      <c r="BY179" s="2" t="str">
        <f t="shared" si="480"/>
        <v/>
      </c>
      <c r="BZ179" s="2" t="str">
        <f t="shared" si="481"/>
        <v/>
      </c>
      <c r="CA179" s="2" t="str">
        <f t="shared" si="482"/>
        <v/>
      </c>
      <c r="CB179" s="2" t="str">
        <f t="shared" si="483"/>
        <v/>
      </c>
      <c r="CC179" s="2" t="str">
        <f t="shared" si="484"/>
        <v/>
      </c>
      <c r="CE179" s="2" t="str">
        <f t="shared" si="521"/>
        <v/>
      </c>
      <c r="CF179" s="2" t="str">
        <f t="shared" si="522"/>
        <v/>
      </c>
      <c r="CG179" s="2" t="str">
        <f t="shared" si="523"/>
        <v/>
      </c>
      <c r="CH179" s="2" t="str">
        <f t="shared" si="524"/>
        <v/>
      </c>
      <c r="CI179" s="2" t="str">
        <f t="shared" si="525"/>
        <v/>
      </c>
      <c r="CJ179" s="2" t="str">
        <f t="shared" si="526"/>
        <v/>
      </c>
      <c r="CK179" s="2" t="str">
        <f t="shared" si="527"/>
        <v/>
      </c>
      <c r="CL179" s="2" t="str">
        <f t="shared" si="528"/>
        <v/>
      </c>
      <c r="CM179" s="2" t="str">
        <f t="shared" si="529"/>
        <v/>
      </c>
      <c r="CN179" s="2" t="str">
        <f t="shared" si="530"/>
        <v/>
      </c>
      <c r="CO179" s="2" t="str">
        <f t="shared" si="531"/>
        <v/>
      </c>
      <c r="CP179" s="2" t="str">
        <f t="shared" si="532"/>
        <v/>
      </c>
      <c r="CQ179" s="2" t="str">
        <f t="shared" si="533"/>
        <v/>
      </c>
      <c r="CR179" s="2" t="str">
        <f t="shared" si="534"/>
        <v/>
      </c>
      <c r="CS179" s="2" t="str">
        <f t="shared" si="535"/>
        <v/>
      </c>
      <c r="CU179" s="2" t="str">
        <f t="shared" si="485"/>
        <v/>
      </c>
      <c r="CV179" s="2" t="str">
        <f t="shared" si="486"/>
        <v/>
      </c>
      <c r="CW179" s="2" t="str">
        <f t="shared" si="487"/>
        <v/>
      </c>
      <c r="CX179" s="2" t="str">
        <f t="shared" si="488"/>
        <v/>
      </c>
      <c r="CY179" s="2" t="str">
        <f t="shared" si="489"/>
        <v/>
      </c>
      <c r="CZ179" s="2" t="str">
        <f t="shared" si="490"/>
        <v/>
      </c>
      <c r="DA179" s="2" t="str">
        <f t="shared" si="491"/>
        <v/>
      </c>
      <c r="DB179" s="2" t="str">
        <f t="shared" si="492"/>
        <v/>
      </c>
      <c r="DC179" s="2" t="str">
        <f t="shared" si="493"/>
        <v/>
      </c>
      <c r="DD179" s="2" t="str">
        <f t="shared" si="494"/>
        <v/>
      </c>
      <c r="DE179" s="2" t="str">
        <f t="shared" si="495"/>
        <v/>
      </c>
      <c r="DF179" s="2" t="str">
        <f t="shared" si="496"/>
        <v/>
      </c>
      <c r="DG179" s="2" t="str">
        <f t="shared" si="497"/>
        <v/>
      </c>
      <c r="DH179" s="2" t="str">
        <f t="shared" si="498"/>
        <v/>
      </c>
      <c r="DI179" s="2" t="str">
        <f t="shared" si="499"/>
        <v/>
      </c>
      <c r="DK179" s="2">
        <f t="shared" si="500"/>
        <v>72.295994537815133</v>
      </c>
      <c r="DL179" s="2">
        <f t="shared" si="585"/>
        <v>67.361359067990833</v>
      </c>
      <c r="DM179" s="2">
        <f t="shared" si="585"/>
        <v>65.224819694423218</v>
      </c>
      <c r="DN179" s="2">
        <f t="shared" si="585"/>
        <v>63.877769696969679</v>
      </c>
      <c r="DO179" s="2">
        <f t="shared" si="585"/>
        <v>65.299311031321622</v>
      </c>
      <c r="DP179" s="2">
        <f t="shared" si="585"/>
        <v>62.165853109243692</v>
      </c>
      <c r="DQ179" s="2">
        <f t="shared" si="585"/>
        <v>61.547031415701412</v>
      </c>
      <c r="DR179" s="2">
        <f t="shared" si="585"/>
        <v>68.27229212355212</v>
      </c>
      <c r="DS179" s="2">
        <f t="shared" si="585"/>
        <v>63.781328292578294</v>
      </c>
      <c r="DT179" s="2">
        <f t="shared" si="585"/>
        <v>60.002218255097212</v>
      </c>
      <c r="DU179" s="2">
        <f t="shared" si="585"/>
        <v>63.228385607035605</v>
      </c>
      <c r="DV179" s="2">
        <f t="shared" si="585"/>
        <v>64.403251114272166</v>
      </c>
      <c r="DW179" s="2">
        <f t="shared" si="585"/>
        <v>69.717009663865539</v>
      </c>
      <c r="DX179" s="2">
        <f t="shared" si="585"/>
        <v>60.82266126126126</v>
      </c>
      <c r="DY179" s="2">
        <f t="shared" si="585"/>
        <v>54.636785443338077</v>
      </c>
      <c r="EA179" s="2">
        <f t="shared" si="440"/>
        <v>44.604381177700091</v>
      </c>
      <c r="EB179" s="2">
        <f t="shared" si="502"/>
        <v>44.922568229676784</v>
      </c>
      <c r="EC179" s="2">
        <f t="shared" si="503"/>
        <v>45.471639092134339</v>
      </c>
      <c r="ED179" s="2">
        <f t="shared" si="504"/>
        <v>45.428265876844328</v>
      </c>
      <c r="EE179" s="2">
        <f t="shared" si="505"/>
        <v>45.067488086230426</v>
      </c>
      <c r="EF179" s="2">
        <f t="shared" si="506"/>
        <v>44.863992779702741</v>
      </c>
      <c r="EG179" s="2">
        <f t="shared" si="507"/>
        <v>45.14689584039084</v>
      </c>
      <c r="EH179" s="2">
        <f t="shared" si="508"/>
        <v>44.679935308598864</v>
      </c>
      <c r="EI179" s="2">
        <f t="shared" si="509"/>
        <v>44.593236075689013</v>
      </c>
      <c r="EJ179" s="2">
        <f t="shared" si="510"/>
        <v>44.876027105499396</v>
      </c>
      <c r="EK179" s="2">
        <f t="shared" si="511"/>
        <v>44.895183437157854</v>
      </c>
      <c r="EL179" s="2">
        <f t="shared" si="512"/>
        <v>44.649354838251142</v>
      </c>
      <c r="EM179" s="2">
        <f t="shared" si="513"/>
        <v>44.886839079560168</v>
      </c>
      <c r="EN179" s="2">
        <f t="shared" si="514"/>
        <v>45.121976864072181</v>
      </c>
      <c r="EO179" s="2">
        <f t="shared" si="515"/>
        <v>45.983848615327133</v>
      </c>
      <c r="EQ179" s="2">
        <f t="shared" si="516"/>
        <v>46.023514457146895</v>
      </c>
      <c r="ER179" s="2">
        <f t="shared" si="586"/>
        <v>45.337354132705038</v>
      </c>
      <c r="ES179" s="2">
        <f t="shared" si="586"/>
        <v>45.81498724806584</v>
      </c>
      <c r="ET179" s="2">
        <f t="shared" si="586"/>
        <v>45.819614012674045</v>
      </c>
      <c r="EU179" s="2">
        <f t="shared" si="586"/>
        <v>45.714002337863874</v>
      </c>
      <c r="EV179" s="2">
        <f t="shared" si="586"/>
        <v>45.406080322153436</v>
      </c>
      <c r="EW179" s="2">
        <f t="shared" si="586"/>
        <v>45.682968465749582</v>
      </c>
      <c r="EX179" s="2">
        <f t="shared" si="586"/>
        <v>45.414091952630095</v>
      </c>
      <c r="EY179" s="2">
        <f t="shared" si="586"/>
        <v>44.945510216367019</v>
      </c>
      <c r="EZ179" s="2">
        <f t="shared" si="586"/>
        <v>44.990399252113249</v>
      </c>
      <c r="FA179" s="2">
        <f t="shared" si="586"/>
        <v>45.075083919982546</v>
      </c>
      <c r="FB179" s="2">
        <f t="shared" si="586"/>
        <v>44.976324604921246</v>
      </c>
      <c r="FC179" s="2">
        <f t="shared" si="586"/>
        <v>45.245286952589005</v>
      </c>
      <c r="FD179" s="2">
        <f t="shared" si="586"/>
        <v>45.389268882773663</v>
      </c>
      <c r="FE179" s="2">
        <f t="shared" si="586"/>
        <v>45.607196612586534</v>
      </c>
      <c r="FG179" s="2">
        <f t="shared" si="518"/>
        <v>0.99997985663854771</v>
      </c>
      <c r="FH179" s="2">
        <f t="shared" si="587"/>
        <v>0.99998100439566795</v>
      </c>
      <c r="FI179" s="2">
        <f t="shared" si="587"/>
        <v>0.99998031439833424</v>
      </c>
      <c r="FJ179" s="2">
        <f t="shared" si="587"/>
        <v>0.99998253127034697</v>
      </c>
      <c r="FK179" s="2">
        <f t="shared" si="587"/>
        <v>0.99998039886491186</v>
      </c>
      <c r="FL179" s="2">
        <f t="shared" si="587"/>
        <v>0.99997818952981388</v>
      </c>
      <c r="FM179" s="2">
        <f t="shared" si="587"/>
        <v>0.99997747233306644</v>
      </c>
      <c r="FN179" s="2">
        <f t="shared" si="587"/>
        <v>0.99997801492867366</v>
      </c>
      <c r="FO179" s="2">
        <f t="shared" si="587"/>
        <v>0.99997743754304813</v>
      </c>
      <c r="FP179" s="2">
        <f t="shared" si="587"/>
        <v>0.99997527922097185</v>
      </c>
      <c r="FQ179" s="2">
        <f t="shared" si="587"/>
        <v>0.99997767837910578</v>
      </c>
      <c r="FR179" s="2">
        <f t="shared" si="587"/>
        <v>0.99997588305428886</v>
      </c>
      <c r="FS179" s="2">
        <f t="shared" si="587"/>
        <v>0.99997983862811546</v>
      </c>
      <c r="FT179" s="2">
        <f t="shared" si="587"/>
        <v>0.99997325859462627</v>
      </c>
      <c r="FU179" s="2">
        <f t="shared" si="587"/>
        <v>0.99997495864515595</v>
      </c>
      <c r="FW179" s="2">
        <f t="shared" si="536"/>
        <v>0.79687750967139037</v>
      </c>
      <c r="FX179" s="2">
        <f t="shared" si="588"/>
        <v>0.68910154319877759</v>
      </c>
      <c r="FY179" s="2">
        <f t="shared" si="589"/>
        <v>0.65465639897197769</v>
      </c>
      <c r="FZ179" s="2">
        <f t="shared" si="590"/>
        <v>0.68080546172697132</v>
      </c>
      <c r="GA179" s="2">
        <f t="shared" si="591"/>
        <v>0.65299409752997484</v>
      </c>
      <c r="GB179" s="2">
        <f t="shared" si="592"/>
        <v>0.64979758290128364</v>
      </c>
      <c r="GC179" s="2">
        <f t="shared" si="593"/>
        <v>0.65202889111230367</v>
      </c>
      <c r="GD179" s="2">
        <f t="shared" si="594"/>
        <v>0.68050715213948276</v>
      </c>
      <c r="GE179" s="2">
        <f t="shared" si="595"/>
        <v>0.66603117735952877</v>
      </c>
      <c r="GF179" s="2">
        <f t="shared" si="596"/>
        <v>0.74699843901341201</v>
      </c>
      <c r="GG179" s="2">
        <f t="shared" si="597"/>
        <v>0.75449072070632595</v>
      </c>
      <c r="GH179" s="2">
        <f t="shared" si="598"/>
        <v>0.68462497199040429</v>
      </c>
      <c r="GI179" s="2">
        <f t="shared" si="599"/>
        <v>0.65972727158798894</v>
      </c>
      <c r="GJ179" s="2">
        <f t="shared" si="600"/>
        <v>0.57917904858942348</v>
      </c>
      <c r="GK179" s="2">
        <f t="shared" si="601"/>
        <v>0.5685027244186307</v>
      </c>
      <c r="GM179" s="86">
        <f t="shared" si="537"/>
        <v>8.4327872862269478E-250</v>
      </c>
      <c r="GN179" s="86">
        <f t="shared" si="602"/>
        <v>6.8550256039050327E-277</v>
      </c>
      <c r="GO179" s="86">
        <f t="shared" si="603"/>
        <v>0</v>
      </c>
      <c r="GP179" s="86">
        <f t="shared" si="604"/>
        <v>0</v>
      </c>
      <c r="GQ179" s="86">
        <f t="shared" si="605"/>
        <v>0</v>
      </c>
      <c r="GR179" s="86">
        <f t="shared" si="606"/>
        <v>2.5272471786508047E-301</v>
      </c>
      <c r="GS179" s="86">
        <f t="shared" si="607"/>
        <v>1.7778123542161502E-293</v>
      </c>
      <c r="GT179" s="86">
        <f t="shared" si="608"/>
        <v>0</v>
      </c>
      <c r="GU179" s="86">
        <f t="shared" si="609"/>
        <v>0</v>
      </c>
      <c r="GV179" s="86">
        <f t="shared" si="610"/>
        <v>4.8850373876358354E-292</v>
      </c>
      <c r="GW179" s="86">
        <f t="shared" si="611"/>
        <v>1.8935100688895334E-250</v>
      </c>
      <c r="GX179" s="86">
        <f t="shared" si="612"/>
        <v>6.2811267167744447E-223</v>
      </c>
      <c r="GY179" s="86">
        <f t="shared" si="613"/>
        <v>1.2296899086306597E-187</v>
      </c>
      <c r="GZ179" s="86">
        <f t="shared" si="614"/>
        <v>2.3439605264793032E-177</v>
      </c>
      <c r="HA179" s="86">
        <f t="shared" si="615"/>
        <v>1.4859003623331293E-187</v>
      </c>
      <c r="HC179" s="86">
        <f t="shared" si="538"/>
        <v>1.2816516855992457E-272</v>
      </c>
      <c r="HD179" s="86">
        <f t="shared" si="616"/>
        <v>1.5353746970504505E-287</v>
      </c>
      <c r="HE179" s="86">
        <f t="shared" si="617"/>
        <v>0</v>
      </c>
      <c r="HF179" s="86">
        <f t="shared" si="618"/>
        <v>0</v>
      </c>
      <c r="HG179" s="86">
        <f t="shared" si="619"/>
        <v>0</v>
      </c>
      <c r="HH179" s="86">
        <f t="shared" si="620"/>
        <v>6.7807028699136333E-276</v>
      </c>
      <c r="HI179" s="86">
        <f t="shared" si="621"/>
        <v>8.1790076184416103E-214</v>
      </c>
      <c r="HJ179" s="86">
        <f t="shared" si="622"/>
        <v>1.8026004007546846E-173</v>
      </c>
      <c r="HK179" s="86">
        <f t="shared" si="623"/>
        <v>5.4119974832319169E-257</v>
      </c>
      <c r="HL179" s="86">
        <f t="shared" si="624"/>
        <v>1.3447659579779303E-214</v>
      </c>
      <c r="HM179" s="86">
        <f t="shared" si="625"/>
        <v>2.976290015515236E-170</v>
      </c>
      <c r="HN179" s="86">
        <f t="shared" si="626"/>
        <v>1.1346556443166858E-166</v>
      </c>
      <c r="HO179" s="86">
        <f t="shared" si="627"/>
        <v>8.5274359001124186E-133</v>
      </c>
      <c r="HP179" s="86">
        <f t="shared" si="628"/>
        <v>4.5612597737322037E-125</v>
      </c>
      <c r="HQ179" s="86">
        <f t="shared" si="629"/>
        <v>3.6811909709951259E-163</v>
      </c>
      <c r="HS179" s="86">
        <f t="shared" si="539"/>
        <v>3.4112974290003326E-34</v>
      </c>
      <c r="HT179" s="86">
        <f t="shared" si="630"/>
        <v>3.287605522896654E-33</v>
      </c>
      <c r="HU179" s="86">
        <f t="shared" si="631"/>
        <v>1.4347190593325018E-35</v>
      </c>
      <c r="HV179" s="86">
        <f t="shared" si="632"/>
        <v>1.1065404416033806E-37</v>
      </c>
      <c r="HW179" s="86">
        <f t="shared" si="633"/>
        <v>1.9599601812020527E-34</v>
      </c>
      <c r="HX179" s="86">
        <f t="shared" si="634"/>
        <v>3.4994343689387136E-38</v>
      </c>
      <c r="HY179" s="86">
        <f t="shared" si="635"/>
        <v>7.860968204130778E-30</v>
      </c>
      <c r="HZ179" s="86">
        <f t="shared" si="636"/>
        <v>3.8127035892499915E-42</v>
      </c>
      <c r="IA179" s="86">
        <f t="shared" si="637"/>
        <v>1.0035670985197463E-32</v>
      </c>
      <c r="IB179" s="86">
        <f t="shared" si="638"/>
        <v>3.1313367528173725E-37</v>
      </c>
      <c r="IC179" s="86">
        <f t="shared" si="639"/>
        <v>1.6127337307301794E-39</v>
      </c>
      <c r="ID179" s="86">
        <f t="shared" si="640"/>
        <v>2.7626769854490218E-30</v>
      </c>
      <c r="IE179" s="86">
        <f t="shared" si="641"/>
        <v>2.8372872484748154E-26</v>
      </c>
      <c r="IF179" s="86">
        <f t="shared" si="642"/>
        <v>3.7253052471940945E-26</v>
      </c>
      <c r="IG179" s="86">
        <f t="shared" si="643"/>
        <v>1.8621256807875424E-31</v>
      </c>
      <c r="II179" s="86">
        <f t="shared" si="540"/>
        <v>3.2167794830835122E-2</v>
      </c>
      <c r="IJ179" s="86">
        <f t="shared" si="541"/>
        <v>0.18630883451363403</v>
      </c>
      <c r="IK179" s="86">
        <f t="shared" si="542"/>
        <v>0.25405144848495187</v>
      </c>
      <c r="IL179" s="86">
        <f t="shared" si="543"/>
        <v>0.17396097946696532</v>
      </c>
      <c r="IM179" s="86">
        <f t="shared" si="544"/>
        <v>0.25663276033936222</v>
      </c>
      <c r="IN179" s="86">
        <f t="shared" si="545"/>
        <v>0.24067509396319076</v>
      </c>
      <c r="IO179" s="86">
        <f t="shared" si="546"/>
        <v>0.28560929188407097</v>
      </c>
      <c r="IP179" s="86">
        <f t="shared" si="547"/>
        <v>0.14801302972457658</v>
      </c>
      <c r="IQ179" s="86">
        <f t="shared" si="548"/>
        <v>0.23548124107611029</v>
      </c>
      <c r="IR179" s="86">
        <f t="shared" si="549"/>
        <v>6.5213999080167201E-2</v>
      </c>
      <c r="IS179" s="86">
        <f t="shared" si="550"/>
        <v>5.6074257097995621E-2</v>
      </c>
      <c r="IT179" s="86">
        <f t="shared" si="551"/>
        <v>0.20595494688718163</v>
      </c>
      <c r="IU179" s="86">
        <f t="shared" si="552"/>
        <v>0.2907775616355785</v>
      </c>
      <c r="IV179" s="86">
        <f t="shared" si="553"/>
        <v>0.33143225833487561</v>
      </c>
      <c r="IW179" s="86">
        <f t="shared" si="554"/>
        <v>0.4060033200788144</v>
      </c>
      <c r="IY179" s="86">
        <f t="shared" si="555"/>
        <v>3.2167794830835122E-2</v>
      </c>
      <c r="IZ179" s="86">
        <f t="shared" si="556"/>
        <v>0.18630883451363403</v>
      </c>
      <c r="JA179" s="86">
        <f t="shared" si="557"/>
        <v>0.25405144848495187</v>
      </c>
      <c r="JB179" s="86">
        <f t="shared" si="558"/>
        <v>0.17396097946696532</v>
      </c>
      <c r="JC179" s="86">
        <f t="shared" si="559"/>
        <v>0.25663276033936222</v>
      </c>
      <c r="JD179" s="86">
        <f t="shared" si="560"/>
        <v>0.24067509396319076</v>
      </c>
      <c r="JE179" s="86">
        <f t="shared" si="561"/>
        <v>0.28560929188407097</v>
      </c>
      <c r="JF179" s="86">
        <f t="shared" si="562"/>
        <v>0.14801302972457658</v>
      </c>
      <c r="JG179" s="86">
        <f t="shared" si="563"/>
        <v>0.23548124107611029</v>
      </c>
      <c r="JH179" s="86">
        <f t="shared" si="564"/>
        <v>6.5213999080167201E-2</v>
      </c>
      <c r="JI179" s="86">
        <f t="shared" si="565"/>
        <v>5.6074257097995621E-2</v>
      </c>
      <c r="JJ179" s="86">
        <f t="shared" si="566"/>
        <v>0.20595494688718163</v>
      </c>
      <c r="JK179" s="86">
        <f t="shared" si="567"/>
        <v>0.2907775616355785</v>
      </c>
      <c r="JL179" s="86">
        <f t="shared" si="568"/>
        <v>0.33143225833487561</v>
      </c>
      <c r="JM179" s="86">
        <f t="shared" si="569"/>
        <v>0.4060033200788144</v>
      </c>
    </row>
    <row r="180" spans="2:273" x14ac:dyDescent="0.25">
      <c r="B180" s="2">
        <v>153</v>
      </c>
      <c r="C180" s="37">
        <v>45.719799999999999</v>
      </c>
      <c r="D180" s="37">
        <v>45.390099999999997</v>
      </c>
      <c r="E180" s="37">
        <v>45.805500000000002</v>
      </c>
      <c r="F180" s="37">
        <v>45.805500000000002</v>
      </c>
      <c r="G180" s="37">
        <v>45.776299999999999</v>
      </c>
      <c r="H180" s="37">
        <v>45.151000000000003</v>
      </c>
      <c r="I180" s="37">
        <v>45.385300000000001</v>
      </c>
      <c r="J180" s="37">
        <v>44.716799999999999</v>
      </c>
      <c r="K180" s="37">
        <v>44.831800000000001</v>
      </c>
      <c r="L180" s="37">
        <v>45.007399999999997</v>
      </c>
      <c r="M180" s="37">
        <v>44.371499999999997</v>
      </c>
      <c r="N180" s="37">
        <v>45.015700000000002</v>
      </c>
      <c r="O180" s="37">
        <v>45.382800000000003</v>
      </c>
      <c r="P180" s="37">
        <v>46.5886</v>
      </c>
      <c r="Q180" s="37">
        <v>48.3352</v>
      </c>
      <c r="S180" s="4">
        <f t="shared" si="441"/>
        <v>45.723706314460088</v>
      </c>
      <c r="T180" s="4">
        <f t="shared" si="442"/>
        <v>45.183767937581678</v>
      </c>
      <c r="U180" s="4">
        <f t="shared" si="443"/>
        <v>45.702176251811451</v>
      </c>
      <c r="V180" s="4">
        <f t="shared" si="444"/>
        <v>45.67123582289635</v>
      </c>
      <c r="W180" s="4">
        <f t="shared" si="445"/>
        <v>45.510663084747499</v>
      </c>
      <c r="X180" s="4">
        <f t="shared" si="446"/>
        <v>45.227619529247235</v>
      </c>
      <c r="Y180" s="4">
        <f t="shared" si="447"/>
        <v>45.550946162236613</v>
      </c>
      <c r="Z180" s="4">
        <f t="shared" si="448"/>
        <v>45.170070566004689</v>
      </c>
      <c r="AA180" s="4">
        <f t="shared" si="449"/>
        <v>44.840925983128628</v>
      </c>
      <c r="AB180" s="4">
        <f t="shared" si="450"/>
        <v>44.930355736858729</v>
      </c>
      <c r="AC180" s="4">
        <f t="shared" si="451"/>
        <v>44.998058732458297</v>
      </c>
      <c r="AD180" s="4">
        <f t="shared" si="452"/>
        <v>44.884906558845522</v>
      </c>
      <c r="AE180" s="4">
        <f t="shared" si="453"/>
        <v>45.25185428207903</v>
      </c>
      <c r="AF180" s="4">
        <f t="shared" si="454"/>
        <v>46.178599252409228</v>
      </c>
      <c r="AG180" s="4">
        <f t="shared" si="455"/>
        <v>48.77507484038194</v>
      </c>
      <c r="AI180" s="4">
        <f t="shared" si="456"/>
        <v>-3.9063144600888222E-3</v>
      </c>
      <c r="AJ180" s="4">
        <f t="shared" si="457"/>
        <v>0.20633206241831914</v>
      </c>
      <c r="AK180" s="4">
        <f t="shared" si="458"/>
        <v>0.10332374818855072</v>
      </c>
      <c r="AL180" s="4">
        <f t="shared" si="459"/>
        <v>0.13426417710365257</v>
      </c>
      <c r="AM180" s="4">
        <f t="shared" si="460"/>
        <v>0.26563691525250022</v>
      </c>
      <c r="AN180" s="4">
        <f t="shared" si="461"/>
        <v>-7.661952924723181E-2</v>
      </c>
      <c r="AO180" s="4">
        <f t="shared" si="462"/>
        <v>-0.16564616223661233</v>
      </c>
      <c r="AP180" s="4">
        <f t="shared" si="463"/>
        <v>-0.45327056600469007</v>
      </c>
      <c r="AQ180" s="4">
        <f t="shared" si="464"/>
        <v>-9.125983128626558E-3</v>
      </c>
      <c r="AR180" s="4">
        <f t="shared" si="465"/>
        <v>7.7044263141267777E-2</v>
      </c>
      <c r="AS180" s="4">
        <f t="shared" si="466"/>
        <v>-0.62655873245829952</v>
      </c>
      <c r="AT180" s="4">
        <f t="shared" si="467"/>
        <v>0.13079344115448066</v>
      </c>
      <c r="AU180" s="4">
        <f t="shared" si="468"/>
        <v>0.13094571792097298</v>
      </c>
      <c r="AV180" s="4">
        <f t="shared" si="570"/>
        <v>0.41000074759077165</v>
      </c>
      <c r="AW180" s="4">
        <f t="shared" si="570"/>
        <v>-0.43987484038193969</v>
      </c>
      <c r="AY180" s="2">
        <f t="shared" si="520"/>
        <v>45.723704539266564</v>
      </c>
      <c r="AZ180" s="2">
        <f t="shared" si="571"/>
        <v>45.175823061413382</v>
      </c>
      <c r="BA180" s="2">
        <f t="shared" si="572"/>
        <v>45.66018733388249</v>
      </c>
      <c r="BB180" s="2">
        <f t="shared" si="573"/>
        <v>45.658930663069675</v>
      </c>
      <c r="BC180" s="2">
        <f t="shared" si="574"/>
        <v>45.461609560578523</v>
      </c>
      <c r="BD180" s="2">
        <f t="shared" si="575"/>
        <v>45.182076798797063</v>
      </c>
      <c r="BE180" s="2">
        <f t="shared" si="576"/>
        <v>45.471428168848625</v>
      </c>
      <c r="BF180" s="2">
        <f t="shared" si="577"/>
        <v>45.158614851317964</v>
      </c>
      <c r="BG180" s="2">
        <f t="shared" si="578"/>
        <v>44.803116985614643</v>
      </c>
      <c r="BH180" s="2">
        <f t="shared" si="579"/>
        <v>44.929336779360057</v>
      </c>
      <c r="BI180" s="2">
        <f t="shared" si="580"/>
        <v>44.997312079585456</v>
      </c>
      <c r="BJ180" s="2">
        <f t="shared" si="581"/>
        <v>44.843328015738571</v>
      </c>
      <c r="BK180" s="2">
        <f t="shared" si="582"/>
        <v>45.092345933172268</v>
      </c>
      <c r="BL180" s="2">
        <f t="shared" si="583"/>
        <v>45.245270187506847</v>
      </c>
      <c r="BM180" s="2">
        <f t="shared" si="584"/>
        <v>45.727451818222093</v>
      </c>
      <c r="BO180" s="2" t="str">
        <f t="shared" si="470"/>
        <v/>
      </c>
      <c r="BP180" s="2" t="str">
        <f t="shared" si="471"/>
        <v/>
      </c>
      <c r="BQ180" s="2" t="str">
        <f t="shared" si="472"/>
        <v/>
      </c>
      <c r="BR180" s="2" t="str">
        <f t="shared" si="473"/>
        <v/>
      </c>
      <c r="BS180" s="2" t="str">
        <f t="shared" si="474"/>
        <v/>
      </c>
      <c r="BT180" s="2" t="str">
        <f t="shared" si="475"/>
        <v/>
      </c>
      <c r="BU180" s="2" t="str">
        <f t="shared" si="476"/>
        <v/>
      </c>
      <c r="BV180" s="2" t="str">
        <f t="shared" si="477"/>
        <v/>
      </c>
      <c r="BW180" s="2" t="str">
        <f t="shared" si="478"/>
        <v/>
      </c>
      <c r="BX180" s="2" t="str">
        <f t="shared" si="479"/>
        <v/>
      </c>
      <c r="BY180" s="2" t="str">
        <f t="shared" si="480"/>
        <v/>
      </c>
      <c r="BZ180" s="2" t="str">
        <f t="shared" si="481"/>
        <v/>
      </c>
      <c r="CA180" s="2" t="str">
        <f t="shared" si="482"/>
        <v/>
      </c>
      <c r="CB180" s="2" t="str">
        <f t="shared" si="483"/>
        <v/>
      </c>
      <c r="CC180" s="2" t="str">
        <f t="shared" si="484"/>
        <v/>
      </c>
      <c r="CE180" s="2" t="str">
        <f t="shared" si="521"/>
        <v/>
      </c>
      <c r="CF180" s="2" t="str">
        <f t="shared" si="522"/>
        <v/>
      </c>
      <c r="CG180" s="2" t="str">
        <f t="shared" si="523"/>
        <v/>
      </c>
      <c r="CH180" s="2" t="str">
        <f t="shared" si="524"/>
        <v/>
      </c>
      <c r="CI180" s="2" t="str">
        <f t="shared" si="525"/>
        <v/>
      </c>
      <c r="CJ180" s="2" t="str">
        <f t="shared" si="526"/>
        <v/>
      </c>
      <c r="CK180" s="2" t="str">
        <f t="shared" si="527"/>
        <v/>
      </c>
      <c r="CL180" s="2" t="str">
        <f t="shared" si="528"/>
        <v/>
      </c>
      <c r="CM180" s="2" t="str">
        <f t="shared" si="529"/>
        <v/>
      </c>
      <c r="CN180" s="2" t="str">
        <f t="shared" si="530"/>
        <v/>
      </c>
      <c r="CO180" s="2" t="str">
        <f t="shared" si="531"/>
        <v/>
      </c>
      <c r="CP180" s="2" t="str">
        <f t="shared" si="532"/>
        <v/>
      </c>
      <c r="CQ180" s="2" t="str">
        <f t="shared" si="533"/>
        <v/>
      </c>
      <c r="CR180" s="2" t="str">
        <f t="shared" si="534"/>
        <v/>
      </c>
      <c r="CS180" s="2" t="str">
        <f t="shared" si="535"/>
        <v/>
      </c>
      <c r="CU180" s="2" t="str">
        <f t="shared" si="485"/>
        <v/>
      </c>
      <c r="CV180" s="2" t="str">
        <f t="shared" si="486"/>
        <v/>
      </c>
      <c r="CW180" s="2" t="str">
        <f t="shared" si="487"/>
        <v/>
      </c>
      <c r="CX180" s="2" t="str">
        <f t="shared" si="488"/>
        <v/>
      </c>
      <c r="CY180" s="2" t="str">
        <f t="shared" si="489"/>
        <v/>
      </c>
      <c r="CZ180" s="2" t="str">
        <f t="shared" si="490"/>
        <v/>
      </c>
      <c r="DA180" s="2" t="str">
        <f t="shared" si="491"/>
        <v/>
      </c>
      <c r="DB180" s="2" t="str">
        <f t="shared" si="492"/>
        <v/>
      </c>
      <c r="DC180" s="2" t="str">
        <f t="shared" si="493"/>
        <v/>
      </c>
      <c r="DD180" s="2" t="str">
        <f t="shared" si="494"/>
        <v/>
      </c>
      <c r="DE180" s="2" t="str">
        <f t="shared" si="495"/>
        <v/>
      </c>
      <c r="DF180" s="2" t="str">
        <f t="shared" si="496"/>
        <v/>
      </c>
      <c r="DG180" s="2" t="str">
        <f t="shared" si="497"/>
        <v/>
      </c>
      <c r="DH180" s="2" t="str">
        <f t="shared" si="498"/>
        <v/>
      </c>
      <c r="DI180" s="2" t="str">
        <f t="shared" si="499"/>
        <v/>
      </c>
      <c r="DK180" s="2">
        <f t="shared" si="500"/>
        <v>72.45038285714287</v>
      </c>
      <c r="DL180" s="2">
        <f t="shared" si="585"/>
        <v>67.482883315508019</v>
      </c>
      <c r="DM180" s="2">
        <f t="shared" si="585"/>
        <v>65.33206320855615</v>
      </c>
      <c r="DN180" s="2">
        <f t="shared" si="585"/>
        <v>63.975482196969679</v>
      </c>
      <c r="DO180" s="2">
        <f t="shared" si="585"/>
        <v>65.406261818181818</v>
      </c>
      <c r="DP180" s="2">
        <f t="shared" si="585"/>
        <v>62.249703809523801</v>
      </c>
      <c r="DQ180" s="2">
        <f t="shared" si="585"/>
        <v>61.625695032175031</v>
      </c>
      <c r="DR180" s="2">
        <f t="shared" si="585"/>
        <v>68.397672548262534</v>
      </c>
      <c r="DS180" s="2">
        <f t="shared" si="585"/>
        <v>63.879871728871734</v>
      </c>
      <c r="DT180" s="2">
        <f t="shared" si="585"/>
        <v>60.072479302987205</v>
      </c>
      <c r="DU180" s="2">
        <f t="shared" si="585"/>
        <v>63.323064950664943</v>
      </c>
      <c r="DV180" s="2">
        <f t="shared" si="585"/>
        <v>64.505734210526313</v>
      </c>
      <c r="DW180" s="2">
        <f t="shared" si="585"/>
        <v>69.855346666666662</v>
      </c>
      <c r="DX180" s="2">
        <f t="shared" si="585"/>
        <v>60.902913703176864</v>
      </c>
      <c r="DY180" s="2">
        <f t="shared" si="585"/>
        <v>54.680205120910387</v>
      </c>
      <c r="EA180" s="2">
        <f t="shared" si="440"/>
        <v>44.550869865580736</v>
      </c>
      <c r="EB180" s="2">
        <f t="shared" si="502"/>
        <v>44.875873359451518</v>
      </c>
      <c r="EC180" s="2">
        <f t="shared" si="503"/>
        <v>45.423810060560307</v>
      </c>
      <c r="ED180" s="2">
        <f t="shared" si="504"/>
        <v>45.379600199646291</v>
      </c>
      <c r="EE180" s="2">
        <f t="shared" si="505"/>
        <v>45.017705932618064</v>
      </c>
      <c r="EF180" s="2">
        <f t="shared" si="506"/>
        <v>44.81133267108347</v>
      </c>
      <c r="EG180" s="2">
        <f t="shared" si="507"/>
        <v>45.103352717952028</v>
      </c>
      <c r="EH180" s="2">
        <f t="shared" si="508"/>
        <v>44.634491859159027</v>
      </c>
      <c r="EI180" s="2">
        <f t="shared" si="509"/>
        <v>44.556222336487039</v>
      </c>
      <c r="EJ180" s="2">
        <f t="shared" si="510"/>
        <v>44.839970893607841</v>
      </c>
      <c r="EK180" s="2">
        <f t="shared" si="511"/>
        <v>44.855622686600974</v>
      </c>
      <c r="EL180" s="2">
        <f t="shared" si="512"/>
        <v>44.608094251992256</v>
      </c>
      <c r="EM180" s="2">
        <f t="shared" si="513"/>
        <v>44.84326713848786</v>
      </c>
      <c r="EN180" s="2">
        <f t="shared" si="514"/>
        <v>45.080707330851652</v>
      </c>
      <c r="EO180" s="2">
        <f t="shared" si="515"/>
        <v>45.954015821055499</v>
      </c>
      <c r="EQ180" s="2">
        <f t="shared" si="516"/>
        <v>45.995721426553388</v>
      </c>
      <c r="ER180" s="2">
        <f t="shared" si="586"/>
        <v>45.298689760570554</v>
      </c>
      <c r="ES180" s="2">
        <f t="shared" si="586"/>
        <v>45.773379750752042</v>
      </c>
      <c r="ET180" s="2">
        <f t="shared" si="586"/>
        <v>45.777947973315264</v>
      </c>
      <c r="EU180" s="2">
        <f t="shared" si="586"/>
        <v>45.676206032940613</v>
      </c>
      <c r="EV180" s="2">
        <f t="shared" si="586"/>
        <v>45.363787521581607</v>
      </c>
      <c r="EW180" s="2">
        <f t="shared" si="586"/>
        <v>45.650071997824263</v>
      </c>
      <c r="EX180" s="2">
        <f t="shared" si="586"/>
        <v>45.382354420749948</v>
      </c>
      <c r="EY180" s="2">
        <f t="shared" si="586"/>
        <v>44.915445084494209</v>
      </c>
      <c r="EZ180" s="2">
        <f t="shared" si="586"/>
        <v>44.956491477883553</v>
      </c>
      <c r="FA180" s="2">
        <f t="shared" si="586"/>
        <v>45.038873138179582</v>
      </c>
      <c r="FB180" s="2">
        <f t="shared" si="586"/>
        <v>44.941533186734517</v>
      </c>
      <c r="FC180" s="2">
        <f t="shared" si="586"/>
        <v>45.208835109396865</v>
      </c>
      <c r="FD180" s="2">
        <f t="shared" si="586"/>
        <v>45.353676258314536</v>
      </c>
      <c r="FE180" s="2">
        <f t="shared" si="586"/>
        <v>45.570281950039032</v>
      </c>
      <c r="FG180" s="2">
        <f t="shared" si="518"/>
        <v>0.99998162900345378</v>
      </c>
      <c r="FH180" s="2">
        <f t="shared" si="587"/>
        <v>0.99998267577399313</v>
      </c>
      <c r="FI180" s="2">
        <f t="shared" si="587"/>
        <v>0.999982046486804</v>
      </c>
      <c r="FJ180" s="2">
        <f t="shared" si="587"/>
        <v>0.99998406830471875</v>
      </c>
      <c r="FK180" s="2">
        <f t="shared" si="587"/>
        <v>0.99998212352150462</v>
      </c>
      <c r="FL180" s="2">
        <f t="shared" si="587"/>
        <v>0.99998010857660546</v>
      </c>
      <c r="FM180" s="2">
        <f t="shared" si="587"/>
        <v>0.99997945448284609</v>
      </c>
      <c r="FN180" s="2">
        <f t="shared" si="587"/>
        <v>0.99997994933785939</v>
      </c>
      <c r="FO180" s="2">
        <f t="shared" si="587"/>
        <v>0.99997942275384633</v>
      </c>
      <c r="FP180" s="2">
        <f t="shared" si="587"/>
        <v>0.9999774543325286</v>
      </c>
      <c r="FQ180" s="2">
        <f t="shared" si="587"/>
        <v>0.99997964239980897</v>
      </c>
      <c r="FR180" s="2">
        <f t="shared" si="587"/>
        <v>0.99997800503742529</v>
      </c>
      <c r="FS180" s="2">
        <f t="shared" si="587"/>
        <v>0.99998161257768603</v>
      </c>
      <c r="FT180" s="2">
        <f t="shared" si="587"/>
        <v>0.99997561149105452</v>
      </c>
      <c r="FU180" s="2">
        <f t="shared" si="587"/>
        <v>0.99997716196262953</v>
      </c>
      <c r="FW180" s="2">
        <f t="shared" si="536"/>
        <v>0.81137894265056765</v>
      </c>
      <c r="FX180" s="2">
        <f t="shared" si="588"/>
        <v>0.70848257593420438</v>
      </c>
      <c r="FY180" s="2">
        <f t="shared" si="589"/>
        <v>0.67517252456050714</v>
      </c>
      <c r="FZ180" s="2">
        <f t="shared" si="590"/>
        <v>0.70047887283987331</v>
      </c>
      <c r="GA180" s="2">
        <f t="shared" si="591"/>
        <v>0.67355973395048552</v>
      </c>
      <c r="GB180" s="2">
        <f t="shared" si="592"/>
        <v>0.67045705790434962</v>
      </c>
      <c r="GC180" s="2">
        <f t="shared" si="593"/>
        <v>0.67262305239188658</v>
      </c>
      <c r="GD180" s="2">
        <f t="shared" si="594"/>
        <v>0.70019085263153535</v>
      </c>
      <c r="GE180" s="2">
        <f t="shared" si="595"/>
        <v>0.68619546786761665</v>
      </c>
      <c r="GF180" s="2">
        <f t="shared" si="596"/>
        <v>0.76400628469400855</v>
      </c>
      <c r="GG180" s="2">
        <f t="shared" si="597"/>
        <v>0.77114920569622725</v>
      </c>
      <c r="GH180" s="2">
        <f t="shared" si="598"/>
        <v>0.70416526516794509</v>
      </c>
      <c r="GI180" s="2">
        <f t="shared" si="599"/>
        <v>0.68008935902389533</v>
      </c>
      <c r="GJ180" s="2">
        <f t="shared" si="600"/>
        <v>0.60144932304013654</v>
      </c>
      <c r="GK180" s="2">
        <f t="shared" si="601"/>
        <v>0.59093895274365849</v>
      </c>
      <c r="GM180" s="86">
        <f t="shared" si="537"/>
        <v>6.6014190097110268E-255</v>
      </c>
      <c r="GN180" s="86">
        <f t="shared" si="602"/>
        <v>1.4660908296896407E-282</v>
      </c>
      <c r="GO180" s="86">
        <f t="shared" si="603"/>
        <v>0</v>
      </c>
      <c r="GP180" s="86">
        <f t="shared" si="604"/>
        <v>0</v>
      </c>
      <c r="GQ180" s="86">
        <f t="shared" si="605"/>
        <v>0</v>
      </c>
      <c r="GR180" s="86">
        <f t="shared" si="606"/>
        <v>1.8260762491794841E-307</v>
      </c>
      <c r="GS180" s="86">
        <f t="shared" si="607"/>
        <v>1.7340935466001646E-299</v>
      </c>
      <c r="GT180" s="86">
        <f t="shared" si="608"/>
        <v>0</v>
      </c>
      <c r="GU180" s="86">
        <f t="shared" si="609"/>
        <v>0</v>
      </c>
      <c r="GV180" s="86">
        <f t="shared" si="610"/>
        <v>4.8546803340081103E-298</v>
      </c>
      <c r="GW180" s="86">
        <f t="shared" si="611"/>
        <v>1.5354470688582676E-255</v>
      </c>
      <c r="GX180" s="86">
        <f t="shared" si="612"/>
        <v>1.6723618131072621E-227</v>
      </c>
      <c r="GY180" s="86">
        <f t="shared" si="613"/>
        <v>1.7816946864604186E-191</v>
      </c>
      <c r="GZ180" s="86">
        <f t="shared" si="614"/>
        <v>5.6868223536723264E-181</v>
      </c>
      <c r="HA180" s="86">
        <f t="shared" si="615"/>
        <v>2.3788408052436452E-191</v>
      </c>
      <c r="HC180" s="86">
        <f t="shared" si="538"/>
        <v>6.4995964963239519E-280</v>
      </c>
      <c r="HD180" s="86">
        <f t="shared" si="616"/>
        <v>3.0365343288932753E-295</v>
      </c>
      <c r="HE180" s="86">
        <f t="shared" si="617"/>
        <v>0</v>
      </c>
      <c r="HF180" s="86">
        <f t="shared" si="618"/>
        <v>0</v>
      </c>
      <c r="HG180" s="86">
        <f t="shared" si="619"/>
        <v>0</v>
      </c>
      <c r="HH180" s="86">
        <f t="shared" si="620"/>
        <v>2.8396513154230981E-283</v>
      </c>
      <c r="HI180" s="86">
        <f t="shared" si="621"/>
        <v>1.5371686886318084E-219</v>
      </c>
      <c r="HJ180" s="86">
        <f t="shared" si="622"/>
        <v>5.0774094270672115E-178</v>
      </c>
      <c r="HK180" s="86">
        <f t="shared" si="623"/>
        <v>8.450135706709789E-264</v>
      </c>
      <c r="HL180" s="86">
        <f t="shared" si="624"/>
        <v>2.7947168905703409E-220</v>
      </c>
      <c r="HM180" s="86">
        <f t="shared" si="625"/>
        <v>1.1036188275191859E-174</v>
      </c>
      <c r="HN180" s="86">
        <f t="shared" si="626"/>
        <v>4.1242845135242665E-171</v>
      </c>
      <c r="HO180" s="86">
        <f t="shared" si="627"/>
        <v>2.4170205899156795E-136</v>
      </c>
      <c r="HP180" s="86">
        <f t="shared" si="628"/>
        <v>2.0189282753669441E-128</v>
      </c>
      <c r="HQ180" s="86">
        <f t="shared" si="629"/>
        <v>1.7397303865587436E-167</v>
      </c>
      <c r="HS180" s="86">
        <f t="shared" si="539"/>
        <v>8.5243794272869662E-36</v>
      </c>
      <c r="HT180" s="86">
        <f t="shared" si="630"/>
        <v>7.2387752891208494E-35</v>
      </c>
      <c r="HU180" s="86">
        <f t="shared" si="631"/>
        <v>2.1833852903861331E-37</v>
      </c>
      <c r="HV180" s="86">
        <f t="shared" si="632"/>
        <v>1.3413189238476444E-39</v>
      </c>
      <c r="HW180" s="86">
        <f t="shared" si="633"/>
        <v>3.1254266623849614E-36</v>
      </c>
      <c r="HX180" s="86">
        <f t="shared" si="634"/>
        <v>3.3770831128878857E-40</v>
      </c>
      <c r="HY180" s="86">
        <f t="shared" si="635"/>
        <v>2.1435028642328419E-31</v>
      </c>
      <c r="HZ180" s="86">
        <f t="shared" si="636"/>
        <v>2.5717876757177349E-44</v>
      </c>
      <c r="IA180" s="86">
        <f t="shared" si="637"/>
        <v>2.0658757688801096E-34</v>
      </c>
      <c r="IB180" s="86">
        <f t="shared" si="638"/>
        <v>4.7445809156553345E-39</v>
      </c>
      <c r="IC180" s="86">
        <f t="shared" si="639"/>
        <v>2.1520334410063329E-41</v>
      </c>
      <c r="ID180" s="86">
        <f t="shared" si="640"/>
        <v>7.82798114864593E-32</v>
      </c>
      <c r="IE180" s="86">
        <f t="shared" si="641"/>
        <v>1.208743336076236E-27</v>
      </c>
      <c r="IF180" s="86">
        <f t="shared" si="642"/>
        <v>1.2338414363025389E-27</v>
      </c>
      <c r="IG180" s="86">
        <f t="shared" si="643"/>
        <v>2.8272412677293434E-33</v>
      </c>
      <c r="II180" s="86">
        <f t="shared" si="540"/>
        <v>2.2222735529415595E-2</v>
      </c>
      <c r="IJ180" s="86">
        <f t="shared" si="541"/>
        <v>0.14239124615557711</v>
      </c>
      <c r="IK180" s="86">
        <f t="shared" si="542"/>
        <v>0.19779614358221093</v>
      </c>
      <c r="IL180" s="86">
        <f t="shared" si="543"/>
        <v>0.12899815810542481</v>
      </c>
      <c r="IM180" s="86">
        <f t="shared" si="544"/>
        <v>0.19978428793925812</v>
      </c>
      <c r="IN180" s="86">
        <f t="shared" si="545"/>
        <v>0.18268314757141485</v>
      </c>
      <c r="IO180" s="86">
        <f t="shared" si="546"/>
        <v>0.22917600804240873</v>
      </c>
      <c r="IP180" s="86">
        <f t="shared" si="547"/>
        <v>0.10568802233172295</v>
      </c>
      <c r="IQ180" s="86">
        <f t="shared" si="548"/>
        <v>0.18318805207570651</v>
      </c>
      <c r="IR180" s="86">
        <f t="shared" si="549"/>
        <v>4.5506186854121895E-2</v>
      </c>
      <c r="IS180" s="86">
        <f t="shared" si="550"/>
        <v>3.8763208951962523E-2</v>
      </c>
      <c r="IT180" s="86">
        <f t="shared" si="551"/>
        <v>0.15984694228024848</v>
      </c>
      <c r="IU180" s="86">
        <f t="shared" si="552"/>
        <v>0.2373659776851692</v>
      </c>
      <c r="IV180" s="86">
        <f t="shared" si="553"/>
        <v>0.25937858626144672</v>
      </c>
      <c r="IW180" s="86">
        <f t="shared" si="554"/>
        <v>0.34673387021595009</v>
      </c>
      <c r="IY180" s="86">
        <f t="shared" si="555"/>
        <v>2.2222735529415595E-2</v>
      </c>
      <c r="IZ180" s="86">
        <f t="shared" si="556"/>
        <v>0.14239124615557711</v>
      </c>
      <c r="JA180" s="86">
        <f t="shared" si="557"/>
        <v>0.19779614358221093</v>
      </c>
      <c r="JB180" s="86">
        <f t="shared" si="558"/>
        <v>0.12899815810542481</v>
      </c>
      <c r="JC180" s="86">
        <f t="shared" si="559"/>
        <v>0.19978428793925812</v>
      </c>
      <c r="JD180" s="86">
        <f t="shared" si="560"/>
        <v>0.18268314757141485</v>
      </c>
      <c r="JE180" s="86">
        <f t="shared" si="561"/>
        <v>0.22917600804240873</v>
      </c>
      <c r="JF180" s="86">
        <f t="shared" si="562"/>
        <v>0.10568802233172295</v>
      </c>
      <c r="JG180" s="86">
        <f t="shared" si="563"/>
        <v>0.18318805207570651</v>
      </c>
      <c r="JH180" s="86">
        <f t="shared" si="564"/>
        <v>4.5506186854121895E-2</v>
      </c>
      <c r="JI180" s="86">
        <f t="shared" si="565"/>
        <v>3.8763208951962523E-2</v>
      </c>
      <c r="JJ180" s="86">
        <f t="shared" si="566"/>
        <v>0.15984694228024848</v>
      </c>
      <c r="JK180" s="86">
        <f t="shared" si="567"/>
        <v>0.2373659776851692</v>
      </c>
      <c r="JL180" s="86">
        <f t="shared" si="568"/>
        <v>0.25937858626144672</v>
      </c>
      <c r="JM180" s="86">
        <f t="shared" si="569"/>
        <v>0.34673387021595009</v>
      </c>
    </row>
    <row r="181" spans="2:273" x14ac:dyDescent="0.25">
      <c r="B181" s="2">
        <v>154</v>
      </c>
      <c r="C181" s="37">
        <v>45.462800000000001</v>
      </c>
      <c r="D181" s="37">
        <v>45.156700000000001</v>
      </c>
      <c r="E181" s="37">
        <v>45.894100000000002</v>
      </c>
      <c r="F181" s="37">
        <v>45.894100000000002</v>
      </c>
      <c r="G181" s="37">
        <v>45.690300000000001</v>
      </c>
      <c r="H181" s="37">
        <v>45.253399999999999</v>
      </c>
      <c r="I181" s="37">
        <v>45.4405</v>
      </c>
      <c r="J181" s="37">
        <v>45.575299999999999</v>
      </c>
      <c r="K181" s="37">
        <v>44.796900000000001</v>
      </c>
      <c r="L181" s="37">
        <v>44.884300000000003</v>
      </c>
      <c r="M181" s="37">
        <v>45.130099999999999</v>
      </c>
      <c r="N181" s="37">
        <v>44.587899999999998</v>
      </c>
      <c r="O181" s="37">
        <v>44.791600000000003</v>
      </c>
      <c r="P181" s="37">
        <v>45.466500000000003</v>
      </c>
      <c r="Q181" s="37">
        <v>47.318199999999997</v>
      </c>
      <c r="S181" s="4">
        <f t="shared" si="441"/>
        <v>45.711156531569308</v>
      </c>
      <c r="T181" s="4">
        <f t="shared" si="442"/>
        <v>45.146237869265327</v>
      </c>
      <c r="U181" s="4">
        <f t="shared" si="443"/>
        <v>45.642472999938519</v>
      </c>
      <c r="V181" s="4">
        <f t="shared" si="444"/>
        <v>45.627613481510743</v>
      </c>
      <c r="W181" s="4">
        <f t="shared" si="445"/>
        <v>45.455247033013919</v>
      </c>
      <c r="X181" s="4">
        <f t="shared" si="446"/>
        <v>45.16644036908076</v>
      </c>
      <c r="Y181" s="4">
        <f t="shared" si="447"/>
        <v>45.48533337909106</v>
      </c>
      <c r="Z181" s="4">
        <f t="shared" si="448"/>
        <v>45.141105087769503</v>
      </c>
      <c r="AA181" s="4">
        <f t="shared" si="449"/>
        <v>44.79503205997645</v>
      </c>
      <c r="AB181" s="4">
        <f t="shared" si="450"/>
        <v>44.897140113380956</v>
      </c>
      <c r="AC181" s="4">
        <f t="shared" si="451"/>
        <v>44.963490558554447</v>
      </c>
      <c r="AD181" s="4">
        <f t="shared" si="452"/>
        <v>44.831744321609854</v>
      </c>
      <c r="AE181" s="4">
        <f t="shared" si="453"/>
        <v>45.14419690149704</v>
      </c>
      <c r="AF181" s="4">
        <f t="shared" si="454"/>
        <v>45.750313008348385</v>
      </c>
      <c r="AG181" s="4">
        <f t="shared" si="455"/>
        <v>47.683169986063525</v>
      </c>
      <c r="AI181" s="4">
        <f t="shared" si="456"/>
        <v>-0.24835653156930704</v>
      </c>
      <c r="AJ181" s="4">
        <f t="shared" si="457"/>
        <v>1.0462130734673281E-2</v>
      </c>
      <c r="AK181" s="4">
        <f t="shared" si="458"/>
        <v>0.25162700006148242</v>
      </c>
      <c r="AL181" s="4">
        <f t="shared" si="459"/>
        <v>0.26648651848925908</v>
      </c>
      <c r="AM181" s="4">
        <f t="shared" si="460"/>
        <v>0.23505296698608191</v>
      </c>
      <c r="AN181" s="4">
        <f t="shared" si="461"/>
        <v>8.6959630919238862E-2</v>
      </c>
      <c r="AO181" s="4">
        <f t="shared" si="462"/>
        <v>-4.4833379091059555E-2</v>
      </c>
      <c r="AP181" s="4">
        <f t="shared" si="463"/>
        <v>0.43419491223049533</v>
      </c>
      <c r="AQ181" s="4">
        <f t="shared" si="464"/>
        <v>1.8679400235512844E-3</v>
      </c>
      <c r="AR181" s="4">
        <f t="shared" si="465"/>
        <v>-1.2840113380953255E-2</v>
      </c>
      <c r="AS181" s="4">
        <f t="shared" si="466"/>
        <v>0.16660944144555145</v>
      </c>
      <c r="AT181" s="4">
        <f t="shared" si="467"/>
        <v>-0.24384432160985625</v>
      </c>
      <c r="AU181" s="4">
        <f t="shared" si="468"/>
        <v>-0.35259690149703715</v>
      </c>
      <c r="AV181" s="4">
        <f t="shared" si="570"/>
        <v>-0.28381300834838186</v>
      </c>
      <c r="AW181" s="4">
        <f t="shared" si="570"/>
        <v>-0.36496998606352804</v>
      </c>
      <c r="AY181" s="2">
        <f t="shared" si="520"/>
        <v>45.711155990187699</v>
      </c>
      <c r="AZ181" s="2">
        <f t="shared" si="571"/>
        <v>45.142821691770727</v>
      </c>
      <c r="BA181" s="2">
        <f t="shared" si="572"/>
        <v>45.623597821315045</v>
      </c>
      <c r="BB181" s="2">
        <f t="shared" si="573"/>
        <v>45.622829752242659</v>
      </c>
      <c r="BC181" s="2">
        <f t="shared" si="574"/>
        <v>45.433226440519206</v>
      </c>
      <c r="BD181" s="2">
        <f t="shared" si="575"/>
        <v>45.147607885120145</v>
      </c>
      <c r="BE181" s="2">
        <f t="shared" si="576"/>
        <v>45.446138102620424</v>
      </c>
      <c r="BF181" s="2">
        <f t="shared" si="577"/>
        <v>45.137177433990658</v>
      </c>
      <c r="BG181" s="2">
        <f t="shared" si="578"/>
        <v>44.777973689496712</v>
      </c>
      <c r="BH181" s="2">
        <f t="shared" si="579"/>
        <v>44.896816503034216</v>
      </c>
      <c r="BI181" s="2">
        <f t="shared" si="580"/>
        <v>44.963261174718767</v>
      </c>
      <c r="BJ181" s="2">
        <f t="shared" si="581"/>
        <v>44.812984060422153</v>
      </c>
      <c r="BK181" s="2">
        <f t="shared" si="582"/>
        <v>45.060920120473753</v>
      </c>
      <c r="BL181" s="2">
        <f t="shared" si="583"/>
        <v>45.213474484262903</v>
      </c>
      <c r="BM181" s="2">
        <f t="shared" si="584"/>
        <v>45.68479519473722</v>
      </c>
      <c r="BO181" s="2" t="str">
        <f t="shared" si="470"/>
        <v/>
      </c>
      <c r="BP181" s="2" t="str">
        <f t="shared" si="471"/>
        <v/>
      </c>
      <c r="BQ181" s="2" t="str">
        <f t="shared" si="472"/>
        <v/>
      </c>
      <c r="BR181" s="2" t="str">
        <f t="shared" si="473"/>
        <v/>
      </c>
      <c r="BS181" s="2" t="str">
        <f t="shared" si="474"/>
        <v/>
      </c>
      <c r="BT181" s="2" t="str">
        <f t="shared" si="475"/>
        <v/>
      </c>
      <c r="BU181" s="2" t="str">
        <f t="shared" si="476"/>
        <v/>
      </c>
      <c r="BV181" s="2" t="str">
        <f t="shared" si="477"/>
        <v/>
      </c>
      <c r="BW181" s="2" t="str">
        <f t="shared" si="478"/>
        <v/>
      </c>
      <c r="BX181" s="2" t="str">
        <f t="shared" si="479"/>
        <v/>
      </c>
      <c r="BY181" s="2" t="str">
        <f t="shared" si="480"/>
        <v/>
      </c>
      <c r="BZ181" s="2" t="str">
        <f t="shared" si="481"/>
        <v/>
      </c>
      <c r="CA181" s="2" t="str">
        <f t="shared" si="482"/>
        <v/>
      </c>
      <c r="CB181" s="2" t="str">
        <f t="shared" si="483"/>
        <v/>
      </c>
      <c r="CC181" s="2" t="str">
        <f t="shared" si="484"/>
        <v/>
      </c>
      <c r="CE181" s="2" t="str">
        <f t="shared" si="521"/>
        <v/>
      </c>
      <c r="CF181" s="2" t="str">
        <f t="shared" si="522"/>
        <v/>
      </c>
      <c r="CG181" s="2" t="str">
        <f t="shared" si="523"/>
        <v/>
      </c>
      <c r="CH181" s="2" t="str">
        <f t="shared" si="524"/>
        <v/>
      </c>
      <c r="CI181" s="2" t="str">
        <f t="shared" si="525"/>
        <v/>
      </c>
      <c r="CJ181" s="2" t="str">
        <f t="shared" si="526"/>
        <v/>
      </c>
      <c r="CK181" s="2" t="str">
        <f t="shared" si="527"/>
        <v/>
      </c>
      <c r="CL181" s="2" t="str">
        <f t="shared" si="528"/>
        <v/>
      </c>
      <c r="CM181" s="2" t="str">
        <f t="shared" si="529"/>
        <v/>
      </c>
      <c r="CN181" s="2" t="str">
        <f t="shared" si="530"/>
        <v/>
      </c>
      <c r="CO181" s="2" t="str">
        <f t="shared" si="531"/>
        <v/>
      </c>
      <c r="CP181" s="2" t="str">
        <f t="shared" si="532"/>
        <v/>
      </c>
      <c r="CQ181" s="2" t="str">
        <f t="shared" si="533"/>
        <v/>
      </c>
      <c r="CR181" s="2" t="str">
        <f t="shared" si="534"/>
        <v/>
      </c>
      <c r="CS181" s="2" t="str">
        <f t="shared" si="535"/>
        <v/>
      </c>
      <c r="CU181" s="2" t="str">
        <f t="shared" si="485"/>
        <v/>
      </c>
      <c r="CV181" s="2" t="str">
        <f t="shared" si="486"/>
        <v/>
      </c>
      <c r="CW181" s="2" t="str">
        <f t="shared" si="487"/>
        <v/>
      </c>
      <c r="CX181" s="2" t="str">
        <f t="shared" si="488"/>
        <v/>
      </c>
      <c r="CY181" s="2" t="str">
        <f t="shared" si="489"/>
        <v/>
      </c>
      <c r="CZ181" s="2" t="str">
        <f t="shared" si="490"/>
        <v/>
      </c>
      <c r="DA181" s="2" t="str">
        <f t="shared" si="491"/>
        <v/>
      </c>
      <c r="DB181" s="2" t="str">
        <f t="shared" si="492"/>
        <v/>
      </c>
      <c r="DC181" s="2" t="str">
        <f t="shared" si="493"/>
        <v/>
      </c>
      <c r="DD181" s="2" t="str">
        <f t="shared" si="494"/>
        <v/>
      </c>
      <c r="DE181" s="2" t="str">
        <f t="shared" si="495"/>
        <v/>
      </c>
      <c r="DF181" s="2" t="str">
        <f t="shared" si="496"/>
        <v/>
      </c>
      <c r="DG181" s="2" t="str">
        <f t="shared" si="497"/>
        <v/>
      </c>
      <c r="DH181" s="2" t="str">
        <f t="shared" si="498"/>
        <v/>
      </c>
      <c r="DI181" s="2" t="str">
        <f t="shared" si="499"/>
        <v/>
      </c>
      <c r="DK181" s="2">
        <f t="shared" si="500"/>
        <v>72.604771176470592</v>
      </c>
      <c r="DL181" s="2">
        <f t="shared" si="585"/>
        <v>67.604407563025205</v>
      </c>
      <c r="DM181" s="2">
        <f t="shared" si="585"/>
        <v>65.439306722689068</v>
      </c>
      <c r="DN181" s="2">
        <f t="shared" si="585"/>
        <v>64.073194696969679</v>
      </c>
      <c r="DO181" s="2">
        <f t="shared" si="585"/>
        <v>65.513212605042014</v>
      </c>
      <c r="DP181" s="2">
        <f t="shared" si="585"/>
        <v>62.333554509803918</v>
      </c>
      <c r="DQ181" s="2">
        <f t="shared" si="585"/>
        <v>61.704358648648643</v>
      </c>
      <c r="DR181" s="2">
        <f t="shared" si="585"/>
        <v>68.523052972972962</v>
      </c>
      <c r="DS181" s="2">
        <f t="shared" si="585"/>
        <v>63.978415165165167</v>
      </c>
      <c r="DT181" s="2">
        <f t="shared" si="585"/>
        <v>60.142740350877204</v>
      </c>
      <c r="DU181" s="2">
        <f t="shared" si="585"/>
        <v>63.417744294294287</v>
      </c>
      <c r="DV181" s="2">
        <f t="shared" si="585"/>
        <v>64.60821730678046</v>
      </c>
      <c r="DW181" s="2">
        <f t="shared" si="585"/>
        <v>69.993683669467785</v>
      </c>
      <c r="DX181" s="2">
        <f t="shared" si="585"/>
        <v>60.983166145092461</v>
      </c>
      <c r="DY181" s="2">
        <f t="shared" si="585"/>
        <v>54.723624798482696</v>
      </c>
      <c r="EA181" s="2">
        <f t="shared" si="440"/>
        <v>44.497358553461382</v>
      </c>
      <c r="EB181" s="2">
        <f t="shared" si="502"/>
        <v>44.829178489226251</v>
      </c>
      <c r="EC181" s="2">
        <f t="shared" si="503"/>
        <v>45.375981028986274</v>
      </c>
      <c r="ED181" s="2">
        <f t="shared" si="504"/>
        <v>45.330934522448246</v>
      </c>
      <c r="EE181" s="2">
        <f t="shared" si="505"/>
        <v>44.967923779005702</v>
      </c>
      <c r="EF181" s="2">
        <f t="shared" si="506"/>
        <v>44.758672562464206</v>
      </c>
      <c r="EG181" s="2">
        <f t="shared" si="507"/>
        <v>45.059809595513215</v>
      </c>
      <c r="EH181" s="2">
        <f t="shared" si="508"/>
        <v>44.58904840971919</v>
      </c>
      <c r="EI181" s="2">
        <f t="shared" si="509"/>
        <v>44.519208597285065</v>
      </c>
      <c r="EJ181" s="2">
        <f t="shared" si="510"/>
        <v>44.803914681716293</v>
      </c>
      <c r="EK181" s="2">
        <f t="shared" si="511"/>
        <v>44.8160619360441</v>
      </c>
      <c r="EL181" s="2">
        <f t="shared" si="512"/>
        <v>44.56683366573337</v>
      </c>
      <c r="EM181" s="2">
        <f t="shared" si="513"/>
        <v>44.799695197415545</v>
      </c>
      <c r="EN181" s="2">
        <f t="shared" si="514"/>
        <v>45.039437797631123</v>
      </c>
      <c r="EO181" s="2">
        <f t="shared" si="515"/>
        <v>45.924183026783865</v>
      </c>
      <c r="EQ181" s="2">
        <f t="shared" si="516"/>
        <v>45.967928395959881</v>
      </c>
      <c r="ER181" s="2">
        <f t="shared" si="586"/>
        <v>45.260025388436063</v>
      </c>
      <c r="ES181" s="2">
        <f t="shared" si="586"/>
        <v>45.731772253438237</v>
      </c>
      <c r="ET181" s="2">
        <f t="shared" si="586"/>
        <v>45.736281933956484</v>
      </c>
      <c r="EU181" s="2">
        <f t="shared" si="586"/>
        <v>45.638409728017344</v>
      </c>
      <c r="EV181" s="2">
        <f t="shared" si="586"/>
        <v>45.321494721009778</v>
      </c>
      <c r="EW181" s="2">
        <f t="shared" si="586"/>
        <v>45.617175529898937</v>
      </c>
      <c r="EX181" s="2">
        <f t="shared" si="586"/>
        <v>45.350616888869794</v>
      </c>
      <c r="EY181" s="2">
        <f t="shared" si="586"/>
        <v>44.885379952621392</v>
      </c>
      <c r="EZ181" s="2">
        <f t="shared" si="586"/>
        <v>44.922583703653856</v>
      </c>
      <c r="FA181" s="2">
        <f t="shared" si="586"/>
        <v>45.002662356376618</v>
      </c>
      <c r="FB181" s="2">
        <f t="shared" si="586"/>
        <v>44.906741768547789</v>
      </c>
      <c r="FC181" s="2">
        <f t="shared" si="586"/>
        <v>45.172383266204733</v>
      </c>
      <c r="FD181" s="2">
        <f t="shared" si="586"/>
        <v>45.318083633855416</v>
      </c>
      <c r="FE181" s="2">
        <f t="shared" si="586"/>
        <v>45.533367287491529</v>
      </c>
      <c r="FG181" s="2">
        <f t="shared" si="518"/>
        <v>0.99998324542493722</v>
      </c>
      <c r="FH181" s="2">
        <f t="shared" si="587"/>
        <v>0.99998420009401379</v>
      </c>
      <c r="FI181" s="2">
        <f t="shared" si="587"/>
        <v>0.99998362617549474</v>
      </c>
      <c r="FJ181" s="2">
        <f t="shared" si="587"/>
        <v>0.99998547010084593</v>
      </c>
      <c r="FK181" s="2">
        <f t="shared" si="587"/>
        <v>0.9999836964321982</v>
      </c>
      <c r="FL181" s="2">
        <f t="shared" si="587"/>
        <v>0.99998185877450263</v>
      </c>
      <c r="FM181" s="2">
        <f t="shared" si="587"/>
        <v>0.99998126223178163</v>
      </c>
      <c r="FN181" s="2">
        <f t="shared" si="587"/>
        <v>0.99998171354652987</v>
      </c>
      <c r="FO181" s="2">
        <f t="shared" si="587"/>
        <v>0.99998123329448529</v>
      </c>
      <c r="FP181" s="2">
        <f t="shared" si="587"/>
        <v>0.99997943806609524</v>
      </c>
      <c r="FQ181" s="2">
        <f t="shared" si="587"/>
        <v>0.99998143361470548</v>
      </c>
      <c r="FR181" s="2">
        <f t="shared" si="587"/>
        <v>0.99997994031689885</v>
      </c>
      <c r="FS181" s="2">
        <f t="shared" si="587"/>
        <v>0.99998323044441051</v>
      </c>
      <c r="FT181" s="2">
        <f t="shared" si="587"/>
        <v>0.99997775736775496</v>
      </c>
      <c r="FU181" s="2">
        <f t="shared" si="587"/>
        <v>0.99997917142051351</v>
      </c>
      <c r="FW181" s="2">
        <f t="shared" si="536"/>
        <v>0.82507234536393215</v>
      </c>
      <c r="FX181" s="2">
        <f t="shared" si="588"/>
        <v>0.72713383023265565</v>
      </c>
      <c r="FY181" s="2">
        <f t="shared" si="589"/>
        <v>0.69503760059225006</v>
      </c>
      <c r="FZ181" s="2">
        <f t="shared" si="590"/>
        <v>0.71943942002509165</v>
      </c>
      <c r="GA181" s="2">
        <f t="shared" si="591"/>
        <v>0.69347866378040124</v>
      </c>
      <c r="GB181" s="2">
        <f t="shared" si="592"/>
        <v>0.69047830981583236</v>
      </c>
      <c r="GC181" s="2">
        <f t="shared" si="593"/>
        <v>0.69257305046886708</v>
      </c>
      <c r="GD181" s="2">
        <f t="shared" si="594"/>
        <v>0.71916232250252199</v>
      </c>
      <c r="GE181" s="2">
        <f t="shared" si="595"/>
        <v>0.70568028669282146</v>
      </c>
      <c r="GF181" s="2">
        <f t="shared" si="596"/>
        <v>0.78020720055359216</v>
      </c>
      <c r="GG181" s="2">
        <f t="shared" si="597"/>
        <v>0.78699647305822662</v>
      </c>
      <c r="GH181" s="2">
        <f t="shared" si="598"/>
        <v>0.7229847386668623</v>
      </c>
      <c r="GI181" s="2">
        <f t="shared" si="599"/>
        <v>0.6997874440019286</v>
      </c>
      <c r="GJ181" s="2">
        <f t="shared" si="600"/>
        <v>0.62330755951338435</v>
      </c>
      <c r="GK181" s="2">
        <f t="shared" si="601"/>
        <v>0.61300272182697912</v>
      </c>
      <c r="GM181" s="86">
        <f t="shared" si="537"/>
        <v>4.5844504854790932E-260</v>
      </c>
      <c r="GN181" s="86">
        <f t="shared" si="602"/>
        <v>2.7446792355769839E-288</v>
      </c>
      <c r="GO181" s="86">
        <f t="shared" si="603"/>
        <v>0</v>
      </c>
      <c r="GP181" s="86">
        <f t="shared" si="604"/>
        <v>0</v>
      </c>
      <c r="GQ181" s="86">
        <f t="shared" si="605"/>
        <v>0</v>
      </c>
      <c r="GR181" s="86">
        <f t="shared" si="606"/>
        <v>0</v>
      </c>
      <c r="GS181" s="86">
        <f t="shared" si="607"/>
        <v>1.4688124545025437E-305</v>
      </c>
      <c r="GT181" s="86">
        <f t="shared" si="608"/>
        <v>0</v>
      </c>
      <c r="GU181" s="86">
        <f t="shared" si="609"/>
        <v>0</v>
      </c>
      <c r="GV181" s="86">
        <f t="shared" si="610"/>
        <v>4.1881793538050886E-304</v>
      </c>
      <c r="GW181" s="86">
        <f t="shared" si="611"/>
        <v>1.1056788072057001E-260</v>
      </c>
      <c r="GX181" s="86">
        <f t="shared" si="612"/>
        <v>3.9976979739542531E-232</v>
      </c>
      <c r="GY181" s="86">
        <f t="shared" si="613"/>
        <v>2.3586068472440721E-195</v>
      </c>
      <c r="GZ181" s="86">
        <f t="shared" si="614"/>
        <v>1.267596433151409E-184</v>
      </c>
      <c r="HA181" s="86">
        <f t="shared" si="615"/>
        <v>3.4864618871852879E-195</v>
      </c>
      <c r="HC181" s="86">
        <f t="shared" si="538"/>
        <v>2.6368213272139966E-287</v>
      </c>
      <c r="HD181" s="86">
        <f t="shared" si="616"/>
        <v>4.7433900689270205E-303</v>
      </c>
      <c r="HE181" s="86">
        <f t="shared" si="617"/>
        <v>0</v>
      </c>
      <c r="HF181" s="86">
        <f t="shared" si="618"/>
        <v>0</v>
      </c>
      <c r="HG181" s="86">
        <f t="shared" si="619"/>
        <v>0</v>
      </c>
      <c r="HH181" s="86">
        <f t="shared" si="620"/>
        <v>9.4906248022436878E-291</v>
      </c>
      <c r="HI181" s="86">
        <f t="shared" si="621"/>
        <v>2.4237693554534754E-225</v>
      </c>
      <c r="HJ181" s="86">
        <f t="shared" si="622"/>
        <v>1.2471695359577044E-182</v>
      </c>
      <c r="HK181" s="86">
        <f t="shared" si="623"/>
        <v>1.0735414715169382E-270</v>
      </c>
      <c r="HL181" s="86">
        <f t="shared" si="624"/>
        <v>4.8887915711649079E-226</v>
      </c>
      <c r="HM181" s="86">
        <f t="shared" si="625"/>
        <v>3.5851133304539787E-179</v>
      </c>
      <c r="HN181" s="86">
        <f t="shared" si="626"/>
        <v>1.3089293381136422E-175</v>
      </c>
      <c r="HO181" s="86">
        <f t="shared" si="627"/>
        <v>6.1436627515590081E-140</v>
      </c>
      <c r="HP181" s="86">
        <f t="shared" si="628"/>
        <v>8.0579688581792724E-132</v>
      </c>
      <c r="HQ181" s="86">
        <f t="shared" si="629"/>
        <v>7.2082253637086368E-172</v>
      </c>
      <c r="HS181" s="86">
        <f t="shared" si="539"/>
        <v>1.9513154135852617E-37</v>
      </c>
      <c r="HT181" s="86">
        <f t="shared" si="630"/>
        <v>1.4472119319616117E-36</v>
      </c>
      <c r="HU181" s="86">
        <f t="shared" si="631"/>
        <v>2.9822372601857738E-39</v>
      </c>
      <c r="HV181" s="86">
        <f t="shared" si="632"/>
        <v>1.4518018492891359E-41</v>
      </c>
      <c r="HW181" s="86">
        <f t="shared" si="633"/>
        <v>4.468139464188449E-38</v>
      </c>
      <c r="HX181" s="86">
        <f t="shared" si="634"/>
        <v>2.8804837830286516E-42</v>
      </c>
      <c r="HY181" s="86">
        <f t="shared" si="635"/>
        <v>5.3099574247280563E-33</v>
      </c>
      <c r="HZ181" s="86">
        <f t="shared" si="636"/>
        <v>1.5240158000731098E-46</v>
      </c>
      <c r="IA181" s="86">
        <f t="shared" si="637"/>
        <v>3.8425859186777044E-36</v>
      </c>
      <c r="IB181" s="86">
        <f t="shared" si="638"/>
        <v>6.4822730499387335E-41</v>
      </c>
      <c r="IC181" s="86">
        <f t="shared" si="639"/>
        <v>2.5896249207042304E-43</v>
      </c>
      <c r="ID181" s="86">
        <f t="shared" si="640"/>
        <v>2.0219877937911604E-33</v>
      </c>
      <c r="IE181" s="86">
        <f t="shared" si="641"/>
        <v>4.7343655564174361E-29</v>
      </c>
      <c r="IF181" s="86">
        <f t="shared" si="642"/>
        <v>3.7041710057970954E-29</v>
      </c>
      <c r="IG181" s="86">
        <f t="shared" si="643"/>
        <v>3.7978085693193784E-35</v>
      </c>
      <c r="II181" s="86">
        <f t="shared" si="540"/>
        <v>1.5064446057317573E-2</v>
      </c>
      <c r="IJ181" s="86">
        <f t="shared" si="541"/>
        <v>0.10629649248769971</v>
      </c>
      <c r="IK181" s="86">
        <f t="shared" si="542"/>
        <v>0.14962856509135328</v>
      </c>
      <c r="IL181" s="86">
        <f t="shared" si="543"/>
        <v>9.3105805396315841E-2</v>
      </c>
      <c r="IM181" s="86">
        <f t="shared" si="544"/>
        <v>0.15105537019143159</v>
      </c>
      <c r="IN181" s="86">
        <f t="shared" si="545"/>
        <v>0.13428885790577244</v>
      </c>
      <c r="IO181" s="86">
        <f t="shared" si="546"/>
        <v>0.17900917880550496</v>
      </c>
      <c r="IP181" s="86">
        <f t="shared" si="547"/>
        <v>7.3244571252227317E-2</v>
      </c>
      <c r="IQ181" s="86">
        <f t="shared" si="548"/>
        <v>0.13879853296818942</v>
      </c>
      <c r="IR181" s="86">
        <f t="shared" si="549"/>
        <v>3.1049730257530606E-2</v>
      </c>
      <c r="IS181" s="86">
        <f t="shared" si="550"/>
        <v>2.6204497316840668E-2</v>
      </c>
      <c r="IT181" s="86">
        <f t="shared" si="551"/>
        <v>0.12121754866177432</v>
      </c>
      <c r="IU181" s="86">
        <f t="shared" si="552"/>
        <v>0.1891872437576404</v>
      </c>
      <c r="IV181" s="86">
        <f t="shared" si="553"/>
        <v>0.19202915410919508</v>
      </c>
      <c r="IW181" s="86">
        <f t="shared" si="554"/>
        <v>0.28364958182268402</v>
      </c>
      <c r="IY181" s="86">
        <f t="shared" si="555"/>
        <v>1.5064446057317573E-2</v>
      </c>
      <c r="IZ181" s="86">
        <f t="shared" si="556"/>
        <v>0.10629649248769971</v>
      </c>
      <c r="JA181" s="86">
        <f t="shared" si="557"/>
        <v>0.14962856509135328</v>
      </c>
      <c r="JB181" s="86">
        <f t="shared" si="558"/>
        <v>9.3105805396315841E-2</v>
      </c>
      <c r="JC181" s="86">
        <f t="shared" si="559"/>
        <v>0.15105537019143159</v>
      </c>
      <c r="JD181" s="86">
        <f t="shared" si="560"/>
        <v>0.13428885790577244</v>
      </c>
      <c r="JE181" s="86">
        <f t="shared" si="561"/>
        <v>0.17900917880550496</v>
      </c>
      <c r="JF181" s="86">
        <f t="shared" si="562"/>
        <v>7.3244571252227317E-2</v>
      </c>
      <c r="JG181" s="86">
        <f t="shared" si="563"/>
        <v>0.13879853296818942</v>
      </c>
      <c r="JH181" s="86">
        <f t="shared" si="564"/>
        <v>3.1049730257530606E-2</v>
      </c>
      <c r="JI181" s="86">
        <f t="shared" si="565"/>
        <v>2.6204497316840668E-2</v>
      </c>
      <c r="JJ181" s="86">
        <f t="shared" si="566"/>
        <v>0.12121754866177432</v>
      </c>
      <c r="JK181" s="86">
        <f t="shared" si="567"/>
        <v>0.1891872437576404</v>
      </c>
      <c r="JL181" s="86">
        <f t="shared" si="568"/>
        <v>0.19202915410919508</v>
      </c>
      <c r="JM181" s="86">
        <f t="shared" si="569"/>
        <v>0.28364958182268402</v>
      </c>
    </row>
    <row r="182" spans="2:273" x14ac:dyDescent="0.25">
      <c r="B182" s="2">
        <v>155</v>
      </c>
      <c r="C182" s="37">
        <v>45.672699999999999</v>
      </c>
      <c r="D182" s="37">
        <v>45.524799999999999</v>
      </c>
      <c r="E182" s="37">
        <v>46.015900000000002</v>
      </c>
      <c r="F182" s="37">
        <v>46.015900000000002</v>
      </c>
      <c r="G182" s="37">
        <v>45.603400000000001</v>
      </c>
      <c r="H182" s="37">
        <v>45.232500000000002</v>
      </c>
      <c r="I182" s="37">
        <v>45.3142</v>
      </c>
      <c r="J182" s="37">
        <v>45.618400000000001</v>
      </c>
      <c r="K182" s="37">
        <v>44.548299999999998</v>
      </c>
      <c r="L182" s="37">
        <v>44.887599999999999</v>
      </c>
      <c r="M182" s="37">
        <v>44.741199999999999</v>
      </c>
      <c r="N182" s="37">
        <v>44.554600000000001</v>
      </c>
      <c r="O182" s="37">
        <v>44.972200000000001</v>
      </c>
      <c r="P182" s="37">
        <v>45.118400000000001</v>
      </c>
      <c r="Q182" s="37">
        <v>46.6952</v>
      </c>
      <c r="S182" s="4">
        <f t="shared" si="441"/>
        <v>45.698124866152135</v>
      </c>
      <c r="T182" s="4">
        <f t="shared" si="442"/>
        <v>45.111151994493177</v>
      </c>
      <c r="U182" s="4">
        <f t="shared" si="443"/>
        <v>45.594821578447736</v>
      </c>
      <c r="V182" s="4">
        <f t="shared" si="444"/>
        <v>45.588392518001456</v>
      </c>
      <c r="W182" s="4">
        <f t="shared" si="445"/>
        <v>45.413947203869171</v>
      </c>
      <c r="X182" s="4">
        <f t="shared" si="446"/>
        <v>45.120251963091654</v>
      </c>
      <c r="Y182" s="4">
        <f t="shared" si="447"/>
        <v>45.438846943652365</v>
      </c>
      <c r="Z182" s="4">
        <f t="shared" si="448"/>
        <v>45.116901358275925</v>
      </c>
      <c r="AA182" s="4">
        <f t="shared" si="449"/>
        <v>44.759959714587886</v>
      </c>
      <c r="AB182" s="4">
        <f t="shared" si="450"/>
        <v>44.864364601534113</v>
      </c>
      <c r="AC182" s="4">
        <f t="shared" si="451"/>
        <v>44.929229060620663</v>
      </c>
      <c r="AD182" s="4">
        <f t="shared" si="452"/>
        <v>44.790513358637128</v>
      </c>
      <c r="AE182" s="4">
        <f t="shared" si="453"/>
        <v>45.070306237699548</v>
      </c>
      <c r="AF182" s="4">
        <f t="shared" si="454"/>
        <v>45.466838594643136</v>
      </c>
      <c r="AG182" s="4">
        <f t="shared" si="455"/>
        <v>46.872254031578045</v>
      </c>
      <c r="AI182" s="4">
        <f t="shared" si="456"/>
        <v>-2.5424866152135905E-2</v>
      </c>
      <c r="AJ182" s="4">
        <f t="shared" si="457"/>
        <v>0.4136480055068219</v>
      </c>
      <c r="AK182" s="4">
        <f t="shared" si="458"/>
        <v>0.42107842155226649</v>
      </c>
      <c r="AL182" s="4">
        <f t="shared" si="459"/>
        <v>0.42750748199854627</v>
      </c>
      <c r="AM182" s="4">
        <f t="shared" si="460"/>
        <v>0.18945279613082988</v>
      </c>
      <c r="AN182" s="4">
        <f t="shared" si="461"/>
        <v>0.11224803690834761</v>
      </c>
      <c r="AO182" s="4">
        <f t="shared" si="462"/>
        <v>-0.12464694365236539</v>
      </c>
      <c r="AP182" s="4">
        <f t="shared" si="463"/>
        <v>0.50149864172407632</v>
      </c>
      <c r="AQ182" s="4">
        <f t="shared" si="464"/>
        <v>-0.21165971458788846</v>
      </c>
      <c r="AR182" s="4">
        <f t="shared" si="465"/>
        <v>2.3235398465885737E-2</v>
      </c>
      <c r="AS182" s="4">
        <f t="shared" si="466"/>
        <v>-0.18802906062066427</v>
      </c>
      <c r="AT182" s="4">
        <f t="shared" si="467"/>
        <v>-0.23591335863712715</v>
      </c>
      <c r="AU182" s="4">
        <f t="shared" si="468"/>
        <v>-9.8106237699546739E-2</v>
      </c>
      <c r="AV182" s="4">
        <f t="shared" si="570"/>
        <v>-0.34843859464313454</v>
      </c>
      <c r="AW182" s="4">
        <f t="shared" si="570"/>
        <v>-0.17705403157804511</v>
      </c>
      <c r="AY182" s="2">
        <f t="shared" si="520"/>
        <v>45.69812471186814</v>
      </c>
      <c r="AZ182" s="2">
        <f t="shared" si="571"/>
        <v>45.109787211336709</v>
      </c>
      <c r="BA182" s="2">
        <f t="shared" si="572"/>
        <v>45.587004179275134</v>
      </c>
      <c r="BB182" s="2">
        <f t="shared" si="573"/>
        <v>45.586686635806871</v>
      </c>
      <c r="BC182" s="2">
        <f t="shared" si="574"/>
        <v>45.404847500730483</v>
      </c>
      <c r="BD182" s="2">
        <f t="shared" si="575"/>
        <v>45.113160909091498</v>
      </c>
      <c r="BE182" s="2">
        <f t="shared" si="576"/>
        <v>45.420880364747632</v>
      </c>
      <c r="BF182" s="2">
        <f t="shared" si="577"/>
        <v>45.115681566793171</v>
      </c>
      <c r="BG182" s="2">
        <f t="shared" si="578"/>
        <v>44.752833666913538</v>
      </c>
      <c r="BH182" s="2">
        <f t="shared" si="579"/>
        <v>44.864269692735306</v>
      </c>
      <c r="BI182" s="2">
        <f t="shared" si="580"/>
        <v>44.929163983336089</v>
      </c>
      <c r="BJ182" s="2">
        <f t="shared" si="581"/>
        <v>44.78262429340927</v>
      </c>
      <c r="BK182" s="2">
        <f t="shared" si="582"/>
        <v>45.029507662985765</v>
      </c>
      <c r="BL182" s="2">
        <f t="shared" si="583"/>
        <v>45.181789986397774</v>
      </c>
      <c r="BM182" s="2">
        <f t="shared" si="584"/>
        <v>45.64200807637414</v>
      </c>
      <c r="BO182" s="2" t="str">
        <f t="shared" si="470"/>
        <v/>
      </c>
      <c r="BP182" s="2" t="str">
        <f t="shared" si="471"/>
        <v/>
      </c>
      <c r="BQ182" s="2" t="str">
        <f t="shared" si="472"/>
        <v/>
      </c>
      <c r="BR182" s="2" t="str">
        <f t="shared" si="473"/>
        <v/>
      </c>
      <c r="BS182" s="2" t="str">
        <f t="shared" si="474"/>
        <v/>
      </c>
      <c r="BT182" s="2" t="str">
        <f t="shared" si="475"/>
        <v/>
      </c>
      <c r="BU182" s="2" t="str">
        <f t="shared" si="476"/>
        <v/>
      </c>
      <c r="BV182" s="2" t="str">
        <f t="shared" si="477"/>
        <v/>
      </c>
      <c r="BW182" s="2" t="str">
        <f t="shared" si="478"/>
        <v/>
      </c>
      <c r="BX182" s="2" t="str">
        <f t="shared" si="479"/>
        <v/>
      </c>
      <c r="BY182" s="2" t="str">
        <f t="shared" si="480"/>
        <v/>
      </c>
      <c r="BZ182" s="2" t="str">
        <f t="shared" si="481"/>
        <v/>
      </c>
      <c r="CA182" s="2" t="str">
        <f t="shared" si="482"/>
        <v/>
      </c>
      <c r="CB182" s="2" t="str">
        <f t="shared" si="483"/>
        <v/>
      </c>
      <c r="CC182" s="2" t="str">
        <f t="shared" si="484"/>
        <v/>
      </c>
      <c r="CE182" s="2" t="str">
        <f t="shared" si="521"/>
        <v/>
      </c>
      <c r="CF182" s="2" t="str">
        <f t="shared" si="522"/>
        <v/>
      </c>
      <c r="CG182" s="2" t="str">
        <f t="shared" si="523"/>
        <v/>
      </c>
      <c r="CH182" s="2" t="str">
        <f t="shared" si="524"/>
        <v/>
      </c>
      <c r="CI182" s="2" t="str">
        <f t="shared" si="525"/>
        <v/>
      </c>
      <c r="CJ182" s="2" t="str">
        <f t="shared" si="526"/>
        <v/>
      </c>
      <c r="CK182" s="2" t="str">
        <f t="shared" si="527"/>
        <v/>
      </c>
      <c r="CL182" s="2" t="str">
        <f t="shared" si="528"/>
        <v/>
      </c>
      <c r="CM182" s="2" t="str">
        <f t="shared" si="529"/>
        <v/>
      </c>
      <c r="CN182" s="2" t="str">
        <f t="shared" si="530"/>
        <v/>
      </c>
      <c r="CO182" s="2" t="str">
        <f t="shared" si="531"/>
        <v/>
      </c>
      <c r="CP182" s="2" t="str">
        <f t="shared" si="532"/>
        <v/>
      </c>
      <c r="CQ182" s="2" t="str">
        <f t="shared" si="533"/>
        <v/>
      </c>
      <c r="CR182" s="2" t="str">
        <f t="shared" si="534"/>
        <v/>
      </c>
      <c r="CS182" s="2" t="str">
        <f t="shared" si="535"/>
        <v/>
      </c>
      <c r="CU182" s="2" t="str">
        <f t="shared" si="485"/>
        <v/>
      </c>
      <c r="CV182" s="2" t="str">
        <f t="shared" si="486"/>
        <v/>
      </c>
      <c r="CW182" s="2" t="str">
        <f t="shared" si="487"/>
        <v/>
      </c>
      <c r="CX182" s="2" t="str">
        <f t="shared" si="488"/>
        <v/>
      </c>
      <c r="CY182" s="2" t="str">
        <f t="shared" si="489"/>
        <v/>
      </c>
      <c r="CZ182" s="2" t="str">
        <f t="shared" si="490"/>
        <v/>
      </c>
      <c r="DA182" s="2" t="str">
        <f t="shared" si="491"/>
        <v/>
      </c>
      <c r="DB182" s="2" t="str">
        <f t="shared" si="492"/>
        <v/>
      </c>
      <c r="DC182" s="2" t="str">
        <f t="shared" si="493"/>
        <v/>
      </c>
      <c r="DD182" s="2" t="str">
        <f t="shared" si="494"/>
        <v/>
      </c>
      <c r="DE182" s="2" t="str">
        <f t="shared" si="495"/>
        <v/>
      </c>
      <c r="DF182" s="2" t="str">
        <f t="shared" si="496"/>
        <v/>
      </c>
      <c r="DG182" s="2" t="str">
        <f t="shared" si="497"/>
        <v/>
      </c>
      <c r="DH182" s="2" t="str">
        <f t="shared" si="498"/>
        <v/>
      </c>
      <c r="DI182" s="2" t="str">
        <f t="shared" si="499"/>
        <v/>
      </c>
      <c r="DK182" s="2">
        <f t="shared" si="500"/>
        <v>72.759159495798329</v>
      </c>
      <c r="DL182" s="2">
        <f t="shared" si="585"/>
        <v>67.725931810542392</v>
      </c>
      <c r="DM182" s="2">
        <f t="shared" si="585"/>
        <v>65.546550236822</v>
      </c>
      <c r="DN182" s="2">
        <f t="shared" si="585"/>
        <v>64.170907196969679</v>
      </c>
      <c r="DO182" s="2">
        <f t="shared" si="585"/>
        <v>65.620163391902224</v>
      </c>
      <c r="DP182" s="2">
        <f t="shared" si="585"/>
        <v>62.417405210084027</v>
      </c>
      <c r="DQ182" s="2">
        <f t="shared" si="585"/>
        <v>61.783022265122256</v>
      </c>
      <c r="DR182" s="2">
        <f t="shared" si="585"/>
        <v>68.648433397683391</v>
      </c>
      <c r="DS182" s="2">
        <f t="shared" si="585"/>
        <v>64.0769586014586</v>
      </c>
      <c r="DT182" s="2">
        <f t="shared" si="585"/>
        <v>60.213001398767197</v>
      </c>
      <c r="DU182" s="2">
        <f t="shared" si="585"/>
        <v>63.512423637923632</v>
      </c>
      <c r="DV182" s="2">
        <f t="shared" si="585"/>
        <v>64.710700403034608</v>
      </c>
      <c r="DW182" s="2">
        <f t="shared" si="585"/>
        <v>70.132020672268908</v>
      </c>
      <c r="DX182" s="2">
        <f t="shared" si="585"/>
        <v>61.063418587008059</v>
      </c>
      <c r="DY182" s="2">
        <f t="shared" si="585"/>
        <v>54.767044476055005</v>
      </c>
      <c r="EA182" s="2">
        <f t="shared" si="440"/>
        <v>44.443847241342027</v>
      </c>
      <c r="EB182" s="2">
        <f t="shared" si="502"/>
        <v>44.782483619000978</v>
      </c>
      <c r="EC182" s="2">
        <f t="shared" si="503"/>
        <v>45.328151997412249</v>
      </c>
      <c r="ED182" s="2">
        <f t="shared" si="504"/>
        <v>45.282268845250208</v>
      </c>
      <c r="EE182" s="2">
        <f t="shared" si="505"/>
        <v>44.918141625393346</v>
      </c>
      <c r="EF182" s="2">
        <f t="shared" si="506"/>
        <v>44.706012453844934</v>
      </c>
      <c r="EG182" s="2">
        <f t="shared" si="507"/>
        <v>45.016266473074403</v>
      </c>
      <c r="EH182" s="2">
        <f t="shared" si="508"/>
        <v>44.543604960279353</v>
      </c>
      <c r="EI182" s="2">
        <f t="shared" si="509"/>
        <v>44.482194858083091</v>
      </c>
      <c r="EJ182" s="2">
        <f t="shared" si="510"/>
        <v>44.767858469824738</v>
      </c>
      <c r="EK182" s="2">
        <f t="shared" si="511"/>
        <v>44.77650118548722</v>
      </c>
      <c r="EL182" s="2">
        <f t="shared" si="512"/>
        <v>44.525573079474491</v>
      </c>
      <c r="EM182" s="2">
        <f t="shared" si="513"/>
        <v>44.756123256343237</v>
      </c>
      <c r="EN182" s="2">
        <f t="shared" si="514"/>
        <v>44.998168264410594</v>
      </c>
      <c r="EO182" s="2">
        <f t="shared" si="515"/>
        <v>45.894350232512231</v>
      </c>
      <c r="EQ182" s="2">
        <f t="shared" si="516"/>
        <v>45.940135365366373</v>
      </c>
      <c r="ER182" s="2">
        <f t="shared" si="586"/>
        <v>45.221361016301572</v>
      </c>
      <c r="ES182" s="2">
        <f t="shared" si="586"/>
        <v>45.690164756124432</v>
      </c>
      <c r="ET182" s="2">
        <f t="shared" si="586"/>
        <v>45.69461589459771</v>
      </c>
      <c r="EU182" s="2">
        <f t="shared" si="586"/>
        <v>45.600613423094075</v>
      </c>
      <c r="EV182" s="2">
        <f t="shared" si="586"/>
        <v>45.279201920437949</v>
      </c>
      <c r="EW182" s="2">
        <f t="shared" si="586"/>
        <v>45.584279061973618</v>
      </c>
      <c r="EX182" s="2">
        <f t="shared" si="586"/>
        <v>45.318879356989648</v>
      </c>
      <c r="EY182" s="2">
        <f t="shared" si="586"/>
        <v>44.855314820748582</v>
      </c>
      <c r="EZ182" s="2">
        <f t="shared" si="586"/>
        <v>44.888675929424167</v>
      </c>
      <c r="FA182" s="2">
        <f t="shared" si="586"/>
        <v>44.966451574573661</v>
      </c>
      <c r="FB182" s="2">
        <f t="shared" si="586"/>
        <v>44.871950350361068</v>
      </c>
      <c r="FC182" s="2">
        <f t="shared" si="586"/>
        <v>45.135931423012593</v>
      </c>
      <c r="FD182" s="2">
        <f t="shared" si="586"/>
        <v>45.282491009396296</v>
      </c>
      <c r="FE182" s="2">
        <f t="shared" si="586"/>
        <v>45.496452624944034</v>
      </c>
      <c r="FG182" s="2">
        <f t="shared" si="518"/>
        <v>0.99998471962340729</v>
      </c>
      <c r="FH182" s="2">
        <f t="shared" si="587"/>
        <v>0.99998559029444711</v>
      </c>
      <c r="FI182" s="2">
        <f t="shared" si="587"/>
        <v>0.99998506687305511</v>
      </c>
      <c r="FJ182" s="2">
        <f t="shared" si="587"/>
        <v>0.99998674855753511</v>
      </c>
      <c r="FK182" s="2">
        <f t="shared" si="587"/>
        <v>0.99998513094811436</v>
      </c>
      <c r="FL182" s="2">
        <f t="shared" si="587"/>
        <v>0.99998345497929753</v>
      </c>
      <c r="FM182" s="2">
        <f t="shared" si="587"/>
        <v>0.99998291092410441</v>
      </c>
      <c r="FN182" s="2">
        <f t="shared" si="587"/>
        <v>0.9999833225293876</v>
      </c>
      <c r="FO182" s="2">
        <f t="shared" si="587"/>
        <v>0.99998288453288942</v>
      </c>
      <c r="FP182" s="2">
        <f t="shared" si="587"/>
        <v>0.99998124725947279</v>
      </c>
      <c r="FQ182" s="2">
        <f t="shared" si="587"/>
        <v>0.99998306722770169</v>
      </c>
      <c r="FR182" s="2">
        <f t="shared" si="587"/>
        <v>0.99998170531928687</v>
      </c>
      <c r="FS182" s="2">
        <f t="shared" si="587"/>
        <v>0.99998470596096423</v>
      </c>
      <c r="FT182" s="2">
        <f t="shared" si="587"/>
        <v>0.99997971443859568</v>
      </c>
      <c r="FU182" s="2">
        <f t="shared" si="587"/>
        <v>0.99998100407492629</v>
      </c>
      <c r="FW182" s="2">
        <f t="shared" si="536"/>
        <v>0.83797016213644704</v>
      </c>
      <c r="FX182" s="2">
        <f t="shared" si="588"/>
        <v>0.74502124286654048</v>
      </c>
      <c r="FY182" s="2">
        <f t="shared" si="589"/>
        <v>0.714202059825506</v>
      </c>
      <c r="FZ182" s="2">
        <f t="shared" si="590"/>
        <v>0.73764924311601121</v>
      </c>
      <c r="GA182" s="2">
        <f t="shared" si="591"/>
        <v>0.71270059442755673</v>
      </c>
      <c r="GB182" s="2">
        <f t="shared" si="592"/>
        <v>0.70980965910810279</v>
      </c>
      <c r="GC182" s="2">
        <f t="shared" si="593"/>
        <v>0.71182817284832045</v>
      </c>
      <c r="GD182" s="2">
        <f t="shared" si="594"/>
        <v>0.73738356557589024</v>
      </c>
      <c r="GE182" s="2">
        <f t="shared" si="595"/>
        <v>0.72444109761660658</v>
      </c>
      <c r="GF182" s="2">
        <f t="shared" si="596"/>
        <v>0.79559348848672928</v>
      </c>
      <c r="GG182" s="2">
        <f t="shared" si="597"/>
        <v>0.80202808466401276</v>
      </c>
      <c r="GH182" s="2">
        <f t="shared" si="598"/>
        <v>0.74104727720223629</v>
      </c>
      <c r="GI182" s="2">
        <f t="shared" si="599"/>
        <v>0.71877418821943073</v>
      </c>
      <c r="GJ182" s="2">
        <f t="shared" si="600"/>
        <v>0.64467522418756595</v>
      </c>
      <c r="GK182" s="2">
        <f t="shared" si="601"/>
        <v>0.63461226297989803</v>
      </c>
      <c r="GM182" s="86">
        <f t="shared" si="537"/>
        <v>2.8243610936120464E-265</v>
      </c>
      <c r="GN182" s="86">
        <f t="shared" si="602"/>
        <v>4.4978021736212738E-294</v>
      </c>
      <c r="GO182" s="86">
        <f t="shared" si="603"/>
        <v>0</v>
      </c>
      <c r="GP182" s="86">
        <f t="shared" si="604"/>
        <v>0</v>
      </c>
      <c r="GQ182" s="86">
        <f t="shared" si="605"/>
        <v>0</v>
      </c>
      <c r="GR182" s="86">
        <f t="shared" si="606"/>
        <v>0</v>
      </c>
      <c r="GS182" s="86">
        <f t="shared" si="607"/>
        <v>0</v>
      </c>
      <c r="GT182" s="86">
        <f t="shared" si="608"/>
        <v>0</v>
      </c>
      <c r="GU182" s="86">
        <f t="shared" si="609"/>
        <v>0</v>
      </c>
      <c r="GV182" s="86">
        <f t="shared" si="610"/>
        <v>0</v>
      </c>
      <c r="GW182" s="86">
        <f t="shared" si="611"/>
        <v>7.0704841710066985E-266</v>
      </c>
      <c r="GX182" s="86">
        <f t="shared" si="612"/>
        <v>8.5797744437401952E-237</v>
      </c>
      <c r="GY182" s="86">
        <f t="shared" si="613"/>
        <v>2.8527356370042357E-199</v>
      </c>
      <c r="GZ182" s="86">
        <f t="shared" si="614"/>
        <v>2.5958730534845541E-188</v>
      </c>
      <c r="HA182" s="86">
        <f t="shared" si="615"/>
        <v>4.6778624993395643E-199</v>
      </c>
      <c r="HC182" s="86">
        <f t="shared" si="538"/>
        <v>8.5575803154020841E-295</v>
      </c>
      <c r="HD182" s="86">
        <f t="shared" si="616"/>
        <v>0</v>
      </c>
      <c r="HE182" s="86">
        <f t="shared" si="617"/>
        <v>0</v>
      </c>
      <c r="HF182" s="86">
        <f t="shared" si="618"/>
        <v>0</v>
      </c>
      <c r="HG182" s="86">
        <f t="shared" si="619"/>
        <v>0</v>
      </c>
      <c r="HH182" s="86">
        <f t="shared" si="620"/>
        <v>2.531407920577742E-298</v>
      </c>
      <c r="HI182" s="86">
        <f t="shared" si="621"/>
        <v>3.2063279028739133E-231</v>
      </c>
      <c r="HJ182" s="86">
        <f t="shared" si="622"/>
        <v>2.6714530075086792E-187</v>
      </c>
      <c r="HK182" s="86">
        <f t="shared" si="623"/>
        <v>1.1097396930315941E-277</v>
      </c>
      <c r="HL182" s="86">
        <f t="shared" si="624"/>
        <v>7.1983990218264169E-232</v>
      </c>
      <c r="HM182" s="86">
        <f t="shared" si="625"/>
        <v>1.0202927529814127E-183</v>
      </c>
      <c r="HN182" s="86">
        <f t="shared" si="626"/>
        <v>3.6271448064973061E-180</v>
      </c>
      <c r="HO182" s="86">
        <f t="shared" si="627"/>
        <v>1.4004175795546133E-143</v>
      </c>
      <c r="HP182" s="86">
        <f t="shared" si="628"/>
        <v>2.8999926847671672E-135</v>
      </c>
      <c r="HQ182" s="86">
        <f t="shared" si="629"/>
        <v>2.6183376972430451E-176</v>
      </c>
      <c r="HS182" s="86">
        <f t="shared" si="539"/>
        <v>4.0916944728505065E-39</v>
      </c>
      <c r="HT182" s="86">
        <f t="shared" si="630"/>
        <v>2.6270493326347064E-38</v>
      </c>
      <c r="HU182" s="86">
        <f t="shared" si="631"/>
        <v>3.6558543191693434E-41</v>
      </c>
      <c r="HV182" s="86">
        <f t="shared" si="632"/>
        <v>1.4030720479004767E-43</v>
      </c>
      <c r="HW182" s="86">
        <f t="shared" si="633"/>
        <v>5.7264462059894096E-40</v>
      </c>
      <c r="HX182" s="86">
        <f t="shared" si="634"/>
        <v>2.1714720443178825E-44</v>
      </c>
      <c r="HY182" s="86">
        <f t="shared" si="635"/>
        <v>1.1949847122030461E-34</v>
      </c>
      <c r="HZ182" s="86">
        <f t="shared" si="636"/>
        <v>7.9338230121640211E-49</v>
      </c>
      <c r="IA182" s="86">
        <f t="shared" si="637"/>
        <v>6.4578916617608706E-38</v>
      </c>
      <c r="IB182" s="86">
        <f t="shared" si="638"/>
        <v>7.9855784114306745E-43</v>
      </c>
      <c r="IC182" s="86">
        <f t="shared" si="639"/>
        <v>2.8100589488399592E-45</v>
      </c>
      <c r="ID182" s="86">
        <f t="shared" si="640"/>
        <v>4.7610509890211952E-35</v>
      </c>
      <c r="IE182" s="86">
        <f t="shared" si="641"/>
        <v>1.7047939114717271E-30</v>
      </c>
      <c r="IF182" s="86">
        <f t="shared" si="642"/>
        <v>1.0079491145164421E-30</v>
      </c>
      <c r="IG182" s="86">
        <f t="shared" si="643"/>
        <v>4.5133641589193603E-37</v>
      </c>
      <c r="II182" s="86">
        <f t="shared" si="540"/>
        <v>1.0019857984526731E-2</v>
      </c>
      <c r="IJ182" s="86">
        <f t="shared" si="541"/>
        <v>7.7601141580380714E-2</v>
      </c>
      <c r="IK182" s="86">
        <f t="shared" si="542"/>
        <v>0.11021570021167934</v>
      </c>
      <c r="IL182" s="86">
        <f t="shared" si="543"/>
        <v>6.5494555572085209E-2</v>
      </c>
      <c r="IM182" s="86">
        <f t="shared" si="544"/>
        <v>0.11117141133547294</v>
      </c>
      <c r="IN182" s="86">
        <f t="shared" si="545"/>
        <v>9.5825685851200285E-2</v>
      </c>
      <c r="IO182" s="86">
        <f t="shared" si="546"/>
        <v>0.13639826220822271</v>
      </c>
      <c r="IP182" s="86">
        <f t="shared" si="547"/>
        <v>4.9323608850933745E-2</v>
      </c>
      <c r="IQ182" s="86">
        <f t="shared" si="548"/>
        <v>0.10261224439827812</v>
      </c>
      <c r="IR182" s="86">
        <f t="shared" si="549"/>
        <v>2.071821482792088E-2</v>
      </c>
      <c r="IS182" s="86">
        <f t="shared" si="550"/>
        <v>1.7324175954115648E-2</v>
      </c>
      <c r="IT182" s="86">
        <f t="shared" si="551"/>
        <v>8.9936437830692315E-2</v>
      </c>
      <c r="IU182" s="86">
        <f t="shared" si="552"/>
        <v>0.14749124404700301</v>
      </c>
      <c r="IV182" s="86">
        <f t="shared" si="553"/>
        <v>0.13463526409057119</v>
      </c>
      <c r="IW182" s="86">
        <f t="shared" si="554"/>
        <v>0.22249586188252582</v>
      </c>
      <c r="IY182" s="86">
        <f t="shared" si="555"/>
        <v>1.0019857984526731E-2</v>
      </c>
      <c r="IZ182" s="86">
        <f t="shared" si="556"/>
        <v>7.7601141580380714E-2</v>
      </c>
      <c r="JA182" s="86">
        <f t="shared" si="557"/>
        <v>0.11021570021167934</v>
      </c>
      <c r="JB182" s="86">
        <f t="shared" si="558"/>
        <v>6.5494555572085209E-2</v>
      </c>
      <c r="JC182" s="86">
        <f t="shared" si="559"/>
        <v>0.11117141133547294</v>
      </c>
      <c r="JD182" s="86">
        <f t="shared" si="560"/>
        <v>9.5825685851200285E-2</v>
      </c>
      <c r="JE182" s="86">
        <f t="shared" si="561"/>
        <v>0.13639826220822271</v>
      </c>
      <c r="JF182" s="86">
        <f t="shared" si="562"/>
        <v>4.9323608850933745E-2</v>
      </c>
      <c r="JG182" s="86">
        <f t="shared" si="563"/>
        <v>0.10261224439827812</v>
      </c>
      <c r="JH182" s="86">
        <f t="shared" si="564"/>
        <v>2.071821482792088E-2</v>
      </c>
      <c r="JI182" s="86">
        <f t="shared" si="565"/>
        <v>1.7324175954115648E-2</v>
      </c>
      <c r="JJ182" s="86">
        <f t="shared" si="566"/>
        <v>8.9936437830692315E-2</v>
      </c>
      <c r="JK182" s="86">
        <f t="shared" si="567"/>
        <v>0.14749124404700301</v>
      </c>
      <c r="JL182" s="86">
        <f t="shared" si="568"/>
        <v>0.13463526409057119</v>
      </c>
      <c r="JM182" s="86">
        <f t="shared" si="569"/>
        <v>0.22249586188252582</v>
      </c>
    </row>
    <row r="183" spans="2:273" x14ac:dyDescent="0.25">
      <c r="B183" s="2">
        <v>156</v>
      </c>
      <c r="C183" s="37">
        <v>45.692799999999998</v>
      </c>
      <c r="D183" s="37">
        <v>45.283499999999997</v>
      </c>
      <c r="E183" s="37">
        <v>46.060899999999997</v>
      </c>
      <c r="F183" s="37">
        <v>46.060899999999997</v>
      </c>
      <c r="G183" s="37">
        <v>45.133000000000003</v>
      </c>
      <c r="H183" s="37">
        <v>45.0017</v>
      </c>
      <c r="I183" s="37">
        <v>45.630499999999998</v>
      </c>
      <c r="J183" s="37">
        <v>45.466799999999999</v>
      </c>
      <c r="K183" s="37">
        <v>44.647799999999997</v>
      </c>
      <c r="L183" s="37">
        <v>44.551000000000002</v>
      </c>
      <c r="M183" s="37">
        <v>44.990400000000001</v>
      </c>
      <c r="N183" s="37">
        <v>44.760899999999999</v>
      </c>
      <c r="O183" s="37">
        <v>45.145400000000002</v>
      </c>
      <c r="P183" s="37">
        <v>45.317399999999999</v>
      </c>
      <c r="Q183" s="37">
        <v>45.9878</v>
      </c>
      <c r="S183" s="4">
        <f t="shared" si="441"/>
        <v>45.684575558791835</v>
      </c>
      <c r="T183" s="4">
        <f t="shared" si="442"/>
        <v>45.077196240534185</v>
      </c>
      <c r="U183" s="4">
        <f t="shared" si="443"/>
        <v>45.553360215505677</v>
      </c>
      <c r="V183" s="4">
        <f t="shared" si="444"/>
        <v>45.551031137344765</v>
      </c>
      <c r="W183" s="4">
        <f t="shared" si="445"/>
        <v>45.379879218549988</v>
      </c>
      <c r="X183" s="4">
        <f t="shared" si="446"/>
        <v>45.081119683995254</v>
      </c>
      <c r="Y183" s="4">
        <f t="shared" si="447"/>
        <v>45.403264978002483</v>
      </c>
      <c r="Z183" s="4">
        <f t="shared" si="448"/>
        <v>45.094416329097605</v>
      </c>
      <c r="AA183" s="4">
        <f t="shared" si="449"/>
        <v>44.7304236457244</v>
      </c>
      <c r="AB183" s="4">
        <f t="shared" si="450"/>
        <v>44.831716565576137</v>
      </c>
      <c r="AC183" s="4">
        <f t="shared" si="451"/>
        <v>44.895029650625929</v>
      </c>
      <c r="AD183" s="4">
        <f t="shared" si="452"/>
        <v>44.755315374299983</v>
      </c>
      <c r="AE183" s="4">
        <f t="shared" si="453"/>
        <v>45.016829796534196</v>
      </c>
      <c r="AF183" s="4">
        <f t="shared" si="454"/>
        <v>45.289763578089783</v>
      </c>
      <c r="AG183" s="4">
        <f t="shared" si="455"/>
        <v>46.309640274267061</v>
      </c>
      <c r="AI183" s="4">
        <f t="shared" si="456"/>
        <v>8.2244412081635687E-3</v>
      </c>
      <c r="AJ183" s="4">
        <f t="shared" si="457"/>
        <v>0.20630375946581125</v>
      </c>
      <c r="AK183" s="4">
        <f t="shared" si="458"/>
        <v>0.50753978449431969</v>
      </c>
      <c r="AL183" s="4">
        <f t="shared" si="459"/>
        <v>0.50986886265523168</v>
      </c>
      <c r="AM183" s="4">
        <f t="shared" si="460"/>
        <v>-0.24687921854998507</v>
      </c>
      <c r="AN183" s="4">
        <f t="shared" si="461"/>
        <v>-7.9419683995254786E-2</v>
      </c>
      <c r="AO183" s="4">
        <f t="shared" si="462"/>
        <v>0.22723502199751522</v>
      </c>
      <c r="AP183" s="4">
        <f t="shared" si="463"/>
        <v>0.37238367090239421</v>
      </c>
      <c r="AQ183" s="4">
        <f t="shared" si="464"/>
        <v>-8.2623645724403616E-2</v>
      </c>
      <c r="AR183" s="4">
        <f t="shared" si="465"/>
        <v>-0.28071656557613522</v>
      </c>
      <c r="AS183" s="4">
        <f t="shared" si="466"/>
        <v>9.537034937407185E-2</v>
      </c>
      <c r="AT183" s="4">
        <f t="shared" si="467"/>
        <v>5.584625700016943E-3</v>
      </c>
      <c r="AU183" s="4">
        <f t="shared" si="468"/>
        <v>0.12857020346580583</v>
      </c>
      <c r="AV183" s="4">
        <f t="shared" si="570"/>
        <v>2.7636421910216313E-2</v>
      </c>
      <c r="AW183" s="4">
        <f t="shared" si="570"/>
        <v>-0.32184027426706052</v>
      </c>
      <c r="AY183" s="2">
        <f t="shared" si="520"/>
        <v>45.684575517710755</v>
      </c>
      <c r="AZ183" s="2">
        <f t="shared" si="571"/>
        <v>45.076689779306491</v>
      </c>
      <c r="BA183" s="2">
        <f t="shared" si="572"/>
        <v>45.550378262180303</v>
      </c>
      <c r="BB183" s="2">
        <f t="shared" si="573"/>
        <v>45.55047330881068</v>
      </c>
      <c r="BC183" s="2">
        <f t="shared" si="574"/>
        <v>45.376418912374646</v>
      </c>
      <c r="BD183" s="2">
        <f t="shared" si="575"/>
        <v>45.078689403911724</v>
      </c>
      <c r="BE183" s="2">
        <f t="shared" si="576"/>
        <v>45.395608525640988</v>
      </c>
      <c r="BF183" s="2">
        <f t="shared" si="577"/>
        <v>45.094073302052344</v>
      </c>
      <c r="BG183" s="2">
        <f t="shared" si="578"/>
        <v>44.72766816060755</v>
      </c>
      <c r="BH183" s="2">
        <f t="shared" si="579"/>
        <v>44.831690866170447</v>
      </c>
      <c r="BI183" s="2">
        <f t="shared" si="580"/>
        <v>44.895012604051431</v>
      </c>
      <c r="BJ183" s="2">
        <f t="shared" si="581"/>
        <v>44.752224221885683</v>
      </c>
      <c r="BK183" s="2">
        <f t="shared" si="582"/>
        <v>44.998078348373937</v>
      </c>
      <c r="BL183" s="2">
        <f t="shared" si="583"/>
        <v>45.150187549090575</v>
      </c>
      <c r="BM183" s="2">
        <f t="shared" si="584"/>
        <v>45.599130257672719</v>
      </c>
      <c r="BO183" s="2" t="str">
        <f t="shared" si="470"/>
        <v/>
      </c>
      <c r="BP183" s="2" t="str">
        <f t="shared" si="471"/>
        <v/>
      </c>
      <c r="BQ183" s="2" t="str">
        <f t="shared" si="472"/>
        <v/>
      </c>
      <c r="BR183" s="2" t="str">
        <f t="shared" si="473"/>
        <v/>
      </c>
      <c r="BS183" s="2" t="str">
        <f t="shared" si="474"/>
        <v/>
      </c>
      <c r="BT183" s="2" t="str">
        <f t="shared" si="475"/>
        <v/>
      </c>
      <c r="BU183" s="2" t="str">
        <f t="shared" si="476"/>
        <v/>
      </c>
      <c r="BV183" s="2" t="str">
        <f t="shared" si="477"/>
        <v/>
      </c>
      <c r="BW183" s="2" t="str">
        <f t="shared" si="478"/>
        <v/>
      </c>
      <c r="BX183" s="2" t="str">
        <f t="shared" si="479"/>
        <v/>
      </c>
      <c r="BY183" s="2" t="str">
        <f t="shared" si="480"/>
        <v/>
      </c>
      <c r="BZ183" s="2" t="str">
        <f t="shared" si="481"/>
        <v/>
      </c>
      <c r="CA183" s="2" t="str">
        <f t="shared" si="482"/>
        <v/>
      </c>
      <c r="CB183" s="2" t="str">
        <f t="shared" si="483"/>
        <v/>
      </c>
      <c r="CC183" s="2" t="str">
        <f t="shared" si="484"/>
        <v/>
      </c>
      <c r="CE183" s="2" t="str">
        <f t="shared" si="521"/>
        <v/>
      </c>
      <c r="CF183" s="2" t="str">
        <f t="shared" si="522"/>
        <v/>
      </c>
      <c r="CG183" s="2" t="str">
        <f t="shared" si="523"/>
        <v/>
      </c>
      <c r="CH183" s="2" t="str">
        <f t="shared" si="524"/>
        <v/>
      </c>
      <c r="CI183" s="2" t="str">
        <f t="shared" si="525"/>
        <v/>
      </c>
      <c r="CJ183" s="2" t="str">
        <f t="shared" si="526"/>
        <v/>
      </c>
      <c r="CK183" s="2" t="str">
        <f t="shared" si="527"/>
        <v/>
      </c>
      <c r="CL183" s="2" t="str">
        <f t="shared" si="528"/>
        <v/>
      </c>
      <c r="CM183" s="2" t="str">
        <f t="shared" si="529"/>
        <v/>
      </c>
      <c r="CN183" s="2" t="str">
        <f t="shared" si="530"/>
        <v/>
      </c>
      <c r="CO183" s="2" t="str">
        <f t="shared" si="531"/>
        <v/>
      </c>
      <c r="CP183" s="2" t="str">
        <f t="shared" si="532"/>
        <v/>
      </c>
      <c r="CQ183" s="2" t="str">
        <f t="shared" si="533"/>
        <v/>
      </c>
      <c r="CR183" s="2" t="str">
        <f t="shared" si="534"/>
        <v/>
      </c>
      <c r="CS183" s="2" t="str">
        <f t="shared" si="535"/>
        <v/>
      </c>
      <c r="CU183" s="2">
        <f t="shared" si="485"/>
        <v>45.692799999999998</v>
      </c>
      <c r="CV183" s="2" t="str">
        <f t="shared" si="486"/>
        <v/>
      </c>
      <c r="CW183" s="2" t="str">
        <f t="shared" si="487"/>
        <v/>
      </c>
      <c r="CX183" s="2" t="str">
        <f t="shared" si="488"/>
        <v/>
      </c>
      <c r="CY183" s="2" t="str">
        <f t="shared" si="489"/>
        <v/>
      </c>
      <c r="CZ183" s="2" t="str">
        <f t="shared" si="490"/>
        <v/>
      </c>
      <c r="DA183" s="2" t="str">
        <f t="shared" si="491"/>
        <v/>
      </c>
      <c r="DB183" s="2" t="str">
        <f t="shared" si="492"/>
        <v/>
      </c>
      <c r="DC183" s="2" t="str">
        <f t="shared" si="493"/>
        <v/>
      </c>
      <c r="DD183" s="2" t="str">
        <f t="shared" si="494"/>
        <v/>
      </c>
      <c r="DE183" s="2" t="str">
        <f t="shared" si="495"/>
        <v/>
      </c>
      <c r="DF183" s="2" t="str">
        <f t="shared" si="496"/>
        <v/>
      </c>
      <c r="DG183" s="2" t="str">
        <f t="shared" si="497"/>
        <v/>
      </c>
      <c r="DH183" s="2" t="str">
        <f t="shared" si="498"/>
        <v/>
      </c>
      <c r="DI183" s="2" t="str">
        <f t="shared" si="499"/>
        <v/>
      </c>
      <c r="DK183" s="2">
        <f t="shared" si="500"/>
        <v>72.913547815126066</v>
      </c>
      <c r="DL183" s="2">
        <f t="shared" si="585"/>
        <v>67.847456058059578</v>
      </c>
      <c r="DM183" s="2">
        <f t="shared" si="585"/>
        <v>65.653793750954918</v>
      </c>
      <c r="DN183" s="2">
        <f t="shared" si="585"/>
        <v>64.268619696969679</v>
      </c>
      <c r="DO183" s="2">
        <f t="shared" si="585"/>
        <v>65.72711417876242</v>
      </c>
      <c r="DP183" s="2">
        <f t="shared" si="585"/>
        <v>62.501255910364137</v>
      </c>
      <c r="DQ183" s="2">
        <f t="shared" si="585"/>
        <v>61.861685881595875</v>
      </c>
      <c r="DR183" s="2">
        <f t="shared" si="585"/>
        <v>68.773813822393805</v>
      </c>
      <c r="DS183" s="2">
        <f t="shared" si="585"/>
        <v>64.17550203775204</v>
      </c>
      <c r="DT183" s="2">
        <f t="shared" si="585"/>
        <v>60.28326244665719</v>
      </c>
      <c r="DU183" s="2">
        <f t="shared" si="585"/>
        <v>63.607102981552977</v>
      </c>
      <c r="DV183" s="2">
        <f t="shared" si="585"/>
        <v>64.813183499288755</v>
      </c>
      <c r="DW183" s="2">
        <f t="shared" si="585"/>
        <v>70.270357675070017</v>
      </c>
      <c r="DX183" s="2">
        <f t="shared" si="585"/>
        <v>61.143671028923663</v>
      </c>
      <c r="DY183" s="2">
        <f t="shared" si="585"/>
        <v>54.810464153627315</v>
      </c>
      <c r="EA183" s="2">
        <f t="shared" si="440"/>
        <v>44.390335929222672</v>
      </c>
      <c r="EB183" s="2">
        <f t="shared" si="502"/>
        <v>44.735788748775711</v>
      </c>
      <c r="EC183" s="2">
        <f t="shared" si="503"/>
        <v>45.280322965838224</v>
      </c>
      <c r="ED183" s="2">
        <f t="shared" si="504"/>
        <v>45.23360316805217</v>
      </c>
      <c r="EE183" s="2">
        <f t="shared" si="505"/>
        <v>44.868359471780984</v>
      </c>
      <c r="EF183" s="2">
        <f t="shared" si="506"/>
        <v>44.65335234522567</v>
      </c>
      <c r="EG183" s="2">
        <f t="shared" si="507"/>
        <v>44.97272335063559</v>
      </c>
      <c r="EH183" s="2">
        <f t="shared" si="508"/>
        <v>44.498161510839516</v>
      </c>
      <c r="EI183" s="2">
        <f t="shared" si="509"/>
        <v>44.445181118881116</v>
      </c>
      <c r="EJ183" s="2">
        <f t="shared" si="510"/>
        <v>44.731802257933182</v>
      </c>
      <c r="EK183" s="2">
        <f t="shared" si="511"/>
        <v>44.736940434930347</v>
      </c>
      <c r="EL183" s="2">
        <f t="shared" si="512"/>
        <v>44.484312493215604</v>
      </c>
      <c r="EM183" s="2">
        <f t="shared" si="513"/>
        <v>44.712551315270929</v>
      </c>
      <c r="EN183" s="2">
        <f t="shared" si="514"/>
        <v>44.956898731190066</v>
      </c>
      <c r="EO183" s="2">
        <f t="shared" si="515"/>
        <v>45.864517438240604</v>
      </c>
      <c r="EQ183" s="2">
        <f t="shared" si="516"/>
        <v>45.912342334772866</v>
      </c>
      <c r="ER183" s="2">
        <f t="shared" si="586"/>
        <v>45.182696644167088</v>
      </c>
      <c r="ES183" s="2">
        <f t="shared" si="586"/>
        <v>45.648557258810634</v>
      </c>
      <c r="ET183" s="2">
        <f t="shared" si="586"/>
        <v>45.65294985523893</v>
      </c>
      <c r="EU183" s="2">
        <f t="shared" si="586"/>
        <v>45.562817118170805</v>
      </c>
      <c r="EV183" s="2">
        <f t="shared" si="586"/>
        <v>45.23690911986612</v>
      </c>
      <c r="EW183" s="2">
        <f t="shared" si="586"/>
        <v>45.551382594048292</v>
      </c>
      <c r="EX183" s="2">
        <f t="shared" si="586"/>
        <v>45.287141825109501</v>
      </c>
      <c r="EY183" s="2">
        <f t="shared" si="586"/>
        <v>44.825249688875772</v>
      </c>
      <c r="EZ183" s="2">
        <f t="shared" si="586"/>
        <v>44.854768155194471</v>
      </c>
      <c r="FA183" s="2">
        <f t="shared" si="586"/>
        <v>44.930240792770697</v>
      </c>
      <c r="FB183" s="2">
        <f t="shared" si="586"/>
        <v>44.83715893217434</v>
      </c>
      <c r="FC183" s="2">
        <f t="shared" si="586"/>
        <v>45.099479579820461</v>
      </c>
      <c r="FD183" s="2">
        <f t="shared" si="586"/>
        <v>45.246898384937168</v>
      </c>
      <c r="FE183" s="2">
        <f t="shared" si="586"/>
        <v>45.459537962396531</v>
      </c>
      <c r="FG183" s="2">
        <f t="shared" si="518"/>
        <v>0.99998606411218105</v>
      </c>
      <c r="FH183" s="2">
        <f t="shared" si="587"/>
        <v>0.99998685817568134</v>
      </c>
      <c r="FI183" s="2">
        <f t="shared" si="587"/>
        <v>0.9999863808084658</v>
      </c>
      <c r="FJ183" s="2">
        <f t="shared" si="587"/>
        <v>0.99998791452674352</v>
      </c>
      <c r="FK183" s="2">
        <f t="shared" si="587"/>
        <v>0.99998643924576769</v>
      </c>
      <c r="FL183" s="2">
        <f t="shared" si="587"/>
        <v>0.99998491073981532</v>
      </c>
      <c r="FM183" s="2">
        <f t="shared" si="587"/>
        <v>0.99998441455411347</v>
      </c>
      <c r="FN183" s="2">
        <f t="shared" si="587"/>
        <v>0.99998478994370865</v>
      </c>
      <c r="FO183" s="2">
        <f t="shared" si="587"/>
        <v>0.9999843904849669</v>
      </c>
      <c r="FP183" s="2">
        <f t="shared" si="587"/>
        <v>0.99998289726915146</v>
      </c>
      <c r="FQ183" s="2">
        <f t="shared" si="587"/>
        <v>0.99998455710511525</v>
      </c>
      <c r="FR183" s="2">
        <f t="shared" si="587"/>
        <v>0.99998331502602877</v>
      </c>
      <c r="FS183" s="2">
        <f t="shared" si="587"/>
        <v>0.99998605165185139</v>
      </c>
      <c r="FT183" s="2">
        <f t="shared" si="587"/>
        <v>0.99998149931509472</v>
      </c>
      <c r="FU183" s="2">
        <f t="shared" si="587"/>
        <v>0.99998267548147235</v>
      </c>
      <c r="FW183" s="2">
        <f t="shared" si="536"/>
        <v>0.85008978115259237</v>
      </c>
      <c r="FX183" s="2">
        <f t="shared" si="588"/>
        <v>0.76211967739126552</v>
      </c>
      <c r="FY183" s="2">
        <f t="shared" si="589"/>
        <v>0.73262548135747108</v>
      </c>
      <c r="FZ183" s="2">
        <f t="shared" si="590"/>
        <v>0.75507951594785772</v>
      </c>
      <c r="GA183" s="2">
        <f t="shared" si="591"/>
        <v>0.73118437501148437</v>
      </c>
      <c r="GB183" s="2">
        <f t="shared" si="592"/>
        <v>0.72840855508413571</v>
      </c>
      <c r="GC183" s="2">
        <f t="shared" si="593"/>
        <v>0.73034684540997763</v>
      </c>
      <c r="GD183" s="2">
        <f t="shared" si="594"/>
        <v>0.75482562289997501</v>
      </c>
      <c r="GE183" s="2">
        <f t="shared" si="595"/>
        <v>0.74244250449179072</v>
      </c>
      <c r="GF183" s="2">
        <f t="shared" si="596"/>
        <v>0.81016475314015857</v>
      </c>
      <c r="GG183" s="2">
        <f t="shared" si="597"/>
        <v>0.81624659647415654</v>
      </c>
      <c r="GH183" s="2">
        <f t="shared" si="598"/>
        <v>0.75832575433124572</v>
      </c>
      <c r="GI183" s="2">
        <f t="shared" si="599"/>
        <v>0.73701140508302143</v>
      </c>
      <c r="GJ183" s="2">
        <f t="shared" si="600"/>
        <v>0.66548131707389591</v>
      </c>
      <c r="GK183" s="2">
        <f t="shared" si="601"/>
        <v>0.65569289464373604</v>
      </c>
      <c r="GM183" s="86">
        <f t="shared" si="537"/>
        <v>1.5436016740343783E-270</v>
      </c>
      <c r="GN183" s="86">
        <f t="shared" si="602"/>
        <v>6.4518798868623188E-300</v>
      </c>
      <c r="GO183" s="86">
        <f t="shared" si="603"/>
        <v>0</v>
      </c>
      <c r="GP183" s="86">
        <f t="shared" si="604"/>
        <v>0</v>
      </c>
      <c r="GQ183" s="86">
        <f t="shared" si="605"/>
        <v>0</v>
      </c>
      <c r="GR183" s="86">
        <f t="shared" si="606"/>
        <v>0</v>
      </c>
      <c r="GS183" s="86">
        <f t="shared" si="607"/>
        <v>0</v>
      </c>
      <c r="GT183" s="86">
        <f t="shared" si="608"/>
        <v>0</v>
      </c>
      <c r="GU183" s="86">
        <f t="shared" si="609"/>
        <v>0</v>
      </c>
      <c r="GV183" s="86">
        <f t="shared" si="610"/>
        <v>0</v>
      </c>
      <c r="GW183" s="86">
        <f t="shared" si="611"/>
        <v>4.01508283976444E-271</v>
      </c>
      <c r="GX183" s="86">
        <f t="shared" si="612"/>
        <v>1.6532062670221583E-241</v>
      </c>
      <c r="GY183" s="86">
        <f t="shared" si="613"/>
        <v>3.1524654558041447E-203</v>
      </c>
      <c r="GZ183" s="86">
        <f t="shared" si="614"/>
        <v>4.8840053386314159E-192</v>
      </c>
      <c r="HA183" s="86">
        <f t="shared" si="615"/>
        <v>5.7458215112745087E-203</v>
      </c>
      <c r="HC183" s="86">
        <f t="shared" si="538"/>
        <v>2.2217508959165892E-302</v>
      </c>
      <c r="HD183" s="86">
        <f t="shared" si="616"/>
        <v>0</v>
      </c>
      <c r="HE183" s="86">
        <f t="shared" si="617"/>
        <v>0</v>
      </c>
      <c r="HF183" s="86">
        <f t="shared" si="618"/>
        <v>0</v>
      </c>
      <c r="HG183" s="86">
        <f t="shared" si="619"/>
        <v>0</v>
      </c>
      <c r="HH183" s="86">
        <f t="shared" si="620"/>
        <v>5.3884658441964082E-306</v>
      </c>
      <c r="HI183" s="86">
        <f t="shared" si="621"/>
        <v>3.5585213571152035E-237</v>
      </c>
      <c r="HJ183" s="86">
        <f t="shared" si="622"/>
        <v>4.9900688579302297E-192</v>
      </c>
      <c r="HK183" s="86">
        <f t="shared" si="623"/>
        <v>9.3340203580210385E-285</v>
      </c>
      <c r="HL183" s="86">
        <f t="shared" si="624"/>
        <v>8.9215266974988498E-238</v>
      </c>
      <c r="HM183" s="86">
        <f t="shared" si="625"/>
        <v>2.5438007888388035E-188</v>
      </c>
      <c r="HN183" s="86">
        <f t="shared" si="626"/>
        <v>8.7759235327480031E-185</v>
      </c>
      <c r="HO183" s="86">
        <f t="shared" si="627"/>
        <v>2.8626550658805741E-147</v>
      </c>
      <c r="HP183" s="86">
        <f t="shared" si="628"/>
        <v>9.4109384409187412E-139</v>
      </c>
      <c r="HQ183" s="86">
        <f t="shared" si="629"/>
        <v>8.338194402781048E-181</v>
      </c>
      <c r="HS183" s="86">
        <f t="shared" si="539"/>
        <v>7.859232151278137E-41</v>
      </c>
      <c r="HT183" s="86">
        <f t="shared" si="630"/>
        <v>4.3297382694335397E-40</v>
      </c>
      <c r="HU183" s="86">
        <f t="shared" si="631"/>
        <v>4.0221472107328635E-43</v>
      </c>
      <c r="HV183" s="86">
        <f t="shared" si="632"/>
        <v>1.2107030916888082E-45</v>
      </c>
      <c r="HW183" s="86">
        <f t="shared" si="633"/>
        <v>6.5791749802018144E-42</v>
      </c>
      <c r="HX183" s="86">
        <f t="shared" si="634"/>
        <v>1.4467535608505641E-46</v>
      </c>
      <c r="HY183" s="86">
        <f t="shared" si="635"/>
        <v>2.4430054619057589E-36</v>
      </c>
      <c r="HZ183" s="86">
        <f t="shared" si="636"/>
        <v>3.6282864826573762E-51</v>
      </c>
      <c r="IA183" s="86">
        <f t="shared" si="637"/>
        <v>9.8060219408080772E-40</v>
      </c>
      <c r="IB183" s="86">
        <f t="shared" si="638"/>
        <v>8.8700084531898867E-45</v>
      </c>
      <c r="IC183" s="86">
        <f t="shared" si="639"/>
        <v>2.7496323184483466E-47</v>
      </c>
      <c r="ID183" s="86">
        <f t="shared" si="640"/>
        <v>1.0219039364196928E-36</v>
      </c>
      <c r="IE183" s="86">
        <f t="shared" si="641"/>
        <v>5.6435308987302505E-32</v>
      </c>
      <c r="IF183" s="86">
        <f t="shared" si="642"/>
        <v>2.4859088396876922E-32</v>
      </c>
      <c r="IG183" s="86">
        <f t="shared" si="643"/>
        <v>4.7451186346530579E-39</v>
      </c>
      <c r="II183" s="86">
        <f t="shared" si="540"/>
        <v>6.5385920287847664E-3</v>
      </c>
      <c r="IJ183" s="86">
        <f t="shared" si="541"/>
        <v>5.5446162179108721E-2</v>
      </c>
      <c r="IK183" s="86">
        <f t="shared" si="542"/>
        <v>7.9171060775250518E-2</v>
      </c>
      <c r="IL183" s="86">
        <f t="shared" si="543"/>
        <v>4.4937355907837581E-2</v>
      </c>
      <c r="IM183" s="86">
        <f t="shared" si="544"/>
        <v>7.9765026709045395E-2</v>
      </c>
      <c r="IN183" s="86">
        <f t="shared" si="545"/>
        <v>6.6482918188730505E-2</v>
      </c>
      <c r="IO183" s="86">
        <f t="shared" si="546"/>
        <v>0.10154813956839671</v>
      </c>
      <c r="IP183" s="86">
        <f t="shared" si="547"/>
        <v>3.2293740903245542E-2</v>
      </c>
      <c r="IQ183" s="86">
        <f t="shared" si="548"/>
        <v>7.4111600284024928E-2</v>
      </c>
      <c r="IR183" s="86">
        <f t="shared" si="549"/>
        <v>1.3519038242739014E-2</v>
      </c>
      <c r="IS183" s="86">
        <f t="shared" si="550"/>
        <v>1.1200213331146893E-2</v>
      </c>
      <c r="IT183" s="86">
        <f t="shared" si="551"/>
        <v>6.5344622891578649E-2</v>
      </c>
      <c r="IU183" s="86">
        <f t="shared" si="552"/>
        <v>0.11263204997712806</v>
      </c>
      <c r="IV183" s="86">
        <f t="shared" si="553"/>
        <v>8.9502445685995191E-2</v>
      </c>
      <c r="IW183" s="86">
        <f t="shared" si="554"/>
        <v>0.16753441464099433</v>
      </c>
      <c r="IY183" s="86">
        <f t="shared" si="555"/>
        <v>6.5385920287847664E-3</v>
      </c>
      <c r="IZ183" s="86">
        <f t="shared" si="556"/>
        <v>5.5446162179108721E-2</v>
      </c>
      <c r="JA183" s="86">
        <f t="shared" si="557"/>
        <v>7.9171060775250518E-2</v>
      </c>
      <c r="JB183" s="86">
        <f t="shared" si="558"/>
        <v>4.4937355907837581E-2</v>
      </c>
      <c r="JC183" s="86">
        <f t="shared" si="559"/>
        <v>7.9765026709045395E-2</v>
      </c>
      <c r="JD183" s="86">
        <f t="shared" si="560"/>
        <v>6.6482918188730505E-2</v>
      </c>
      <c r="JE183" s="86">
        <f t="shared" si="561"/>
        <v>0.10154813956839671</v>
      </c>
      <c r="JF183" s="86">
        <f t="shared" si="562"/>
        <v>3.2293740903245542E-2</v>
      </c>
      <c r="JG183" s="86">
        <f t="shared" si="563"/>
        <v>7.4111600284024928E-2</v>
      </c>
      <c r="JH183" s="86">
        <f t="shared" si="564"/>
        <v>1.3519038242739014E-2</v>
      </c>
      <c r="JI183" s="86">
        <f t="shared" si="565"/>
        <v>1.1200213331146893E-2</v>
      </c>
      <c r="JJ183" s="86">
        <f t="shared" si="566"/>
        <v>6.5344622891578649E-2</v>
      </c>
      <c r="JK183" s="86">
        <f t="shared" si="567"/>
        <v>0.11263204997712806</v>
      </c>
      <c r="JL183" s="86">
        <f t="shared" si="568"/>
        <v>8.9502445685995191E-2</v>
      </c>
      <c r="JM183" s="86">
        <f t="shared" si="569"/>
        <v>0.16753441464099433</v>
      </c>
    </row>
    <row r="184" spans="2:273" x14ac:dyDescent="0.25">
      <c r="B184" s="2">
        <v>157</v>
      </c>
      <c r="C184" s="37">
        <v>45.651400000000002</v>
      </c>
      <c r="D184" s="37">
        <v>44.941400000000002</v>
      </c>
      <c r="E184" s="37">
        <v>45.7821</v>
      </c>
      <c r="F184" s="37">
        <v>45.7821</v>
      </c>
      <c r="G184" s="37">
        <v>45.388800000000003</v>
      </c>
      <c r="H184" s="37">
        <v>45.3645</v>
      </c>
      <c r="I184" s="37">
        <v>45.081299999999999</v>
      </c>
      <c r="J184" s="37">
        <v>45.255800000000001</v>
      </c>
      <c r="K184" s="37">
        <v>44.354799999999997</v>
      </c>
      <c r="L184" s="37">
        <v>44.857999999999997</v>
      </c>
      <c r="M184" s="37">
        <v>44.891399999999997</v>
      </c>
      <c r="N184" s="37">
        <v>44.9848</v>
      </c>
      <c r="O184" s="37">
        <v>45.111199999999997</v>
      </c>
      <c r="P184" s="37">
        <v>45.019100000000002</v>
      </c>
      <c r="Q184" s="37">
        <v>45.337800000000001</v>
      </c>
      <c r="S184" s="4">
        <f t="shared" si="441"/>
        <v>45.670481481359651</v>
      </c>
      <c r="T184" s="4">
        <f t="shared" si="442"/>
        <v>45.043677189453149</v>
      </c>
      <c r="U184" s="4">
        <f t="shared" si="443"/>
        <v>45.514741643919926</v>
      </c>
      <c r="V184" s="4">
        <f t="shared" si="444"/>
        <v>45.514331916457259</v>
      </c>
      <c r="W184" s="4">
        <f t="shared" si="445"/>
        <v>45.349101792919761</v>
      </c>
      <c r="X184" s="4">
        <f t="shared" si="446"/>
        <v>45.044908431909256</v>
      </c>
      <c r="Y184" s="4">
        <f t="shared" si="447"/>
        <v>45.373312263673299</v>
      </c>
      <c r="Z184" s="4">
        <f t="shared" si="448"/>
        <v>45.072391455711504</v>
      </c>
      <c r="AA184" s="4">
        <f t="shared" si="449"/>
        <v>44.703436897018051</v>
      </c>
      <c r="AB184" s="4">
        <f t="shared" si="450"/>
        <v>44.799081798799769</v>
      </c>
      <c r="AC184" s="4">
        <f t="shared" si="451"/>
        <v>44.86080453525134</v>
      </c>
      <c r="AD184" s="4">
        <f t="shared" si="452"/>
        <v>44.722890077691396</v>
      </c>
      <c r="AE184" s="4">
        <f t="shared" si="453"/>
        <v>44.974687818255859</v>
      </c>
      <c r="AF184" s="4">
        <f t="shared" si="454"/>
        <v>45.181608795797082</v>
      </c>
      <c r="AG184" s="4">
        <f t="shared" si="455"/>
        <v>45.940895149623003</v>
      </c>
      <c r="AI184" s="4">
        <f t="shared" si="456"/>
        <v>-1.9081481359648933E-2</v>
      </c>
      <c r="AJ184" s="4">
        <f t="shared" si="457"/>
        <v>-0.10227718945314734</v>
      </c>
      <c r="AK184" s="4">
        <f t="shared" si="458"/>
        <v>0.26735835608007363</v>
      </c>
      <c r="AL184" s="4">
        <f t="shared" si="459"/>
        <v>0.26776808354274095</v>
      </c>
      <c r="AM184" s="4">
        <f t="shared" si="460"/>
        <v>3.9698207080242298E-2</v>
      </c>
      <c r="AN184" s="4">
        <f t="shared" si="461"/>
        <v>0.31959156809074329</v>
      </c>
      <c r="AO184" s="4">
        <f t="shared" si="462"/>
        <v>-0.2920122636732998</v>
      </c>
      <c r="AP184" s="4">
        <f t="shared" si="463"/>
        <v>0.18340854428849696</v>
      </c>
      <c r="AQ184" s="4">
        <f t="shared" si="464"/>
        <v>-0.34863689701805356</v>
      </c>
      <c r="AR184" s="4">
        <f t="shared" si="465"/>
        <v>5.8918201200228282E-2</v>
      </c>
      <c r="AS184" s="4">
        <f t="shared" si="466"/>
        <v>3.0595464748657264E-2</v>
      </c>
      <c r="AT184" s="4">
        <f t="shared" si="467"/>
        <v>0.26190992230860388</v>
      </c>
      <c r="AU184" s="4">
        <f t="shared" si="468"/>
        <v>0.13651218174413771</v>
      </c>
      <c r="AV184" s="4">
        <f t="shared" si="570"/>
        <v>-0.16250879579708055</v>
      </c>
      <c r="AW184" s="4">
        <f t="shared" si="570"/>
        <v>-0.6030951496230017</v>
      </c>
      <c r="AY184" s="2">
        <f t="shared" si="520"/>
        <v>45.670481471140484</v>
      </c>
      <c r="AZ184" s="2">
        <f t="shared" si="571"/>
        <v>45.04350265217262</v>
      </c>
      <c r="BA184" s="2">
        <f t="shared" si="572"/>
        <v>45.513694335850317</v>
      </c>
      <c r="BB184" s="2">
        <f t="shared" si="573"/>
        <v>45.514164691245725</v>
      </c>
      <c r="BC184" s="2">
        <f t="shared" si="574"/>
        <v>45.347891317029976</v>
      </c>
      <c r="BD184" s="2">
        <f t="shared" si="575"/>
        <v>45.044150568762461</v>
      </c>
      <c r="BE184" s="2">
        <f t="shared" si="576"/>
        <v>45.370279765717378</v>
      </c>
      <c r="BF184" s="2">
        <f t="shared" si="577"/>
        <v>45.072304133020012</v>
      </c>
      <c r="BG184" s="2">
        <f t="shared" si="578"/>
        <v>44.70245091724459</v>
      </c>
      <c r="BH184" s="2">
        <f t="shared" si="579"/>
        <v>44.799075374952515</v>
      </c>
      <c r="BI184" s="2">
        <f t="shared" si="580"/>
        <v>44.86080041321086</v>
      </c>
      <c r="BJ184" s="2">
        <f t="shared" si="581"/>
        <v>44.721761776502362</v>
      </c>
      <c r="BK184" s="2">
        <f t="shared" si="582"/>
        <v>44.966604458836983</v>
      </c>
      <c r="BL184" s="2">
        <f t="shared" si="583"/>
        <v>45.118638885192368</v>
      </c>
      <c r="BM184" s="2">
        <f t="shared" si="584"/>
        <v>45.556200373523822</v>
      </c>
      <c r="BO184" s="2" t="str">
        <f t="shared" si="470"/>
        <v/>
      </c>
      <c r="BP184" s="2" t="str">
        <f t="shared" si="471"/>
        <v/>
      </c>
      <c r="BQ184" s="2" t="str">
        <f t="shared" si="472"/>
        <v/>
      </c>
      <c r="BR184" s="2" t="str">
        <f t="shared" si="473"/>
        <v/>
      </c>
      <c r="BS184" s="2" t="str">
        <f t="shared" si="474"/>
        <v/>
      </c>
      <c r="BT184" s="2" t="str">
        <f t="shared" si="475"/>
        <v/>
      </c>
      <c r="BU184" s="2" t="str">
        <f t="shared" si="476"/>
        <v/>
      </c>
      <c r="BV184" s="2" t="str">
        <f t="shared" si="477"/>
        <v/>
      </c>
      <c r="BW184" s="2" t="str">
        <f t="shared" si="478"/>
        <v/>
      </c>
      <c r="BX184" s="2" t="str">
        <f t="shared" si="479"/>
        <v/>
      </c>
      <c r="BY184" s="2" t="str">
        <f t="shared" si="480"/>
        <v/>
      </c>
      <c r="BZ184" s="2" t="str">
        <f t="shared" si="481"/>
        <v/>
      </c>
      <c r="CA184" s="2" t="str">
        <f t="shared" si="482"/>
        <v/>
      </c>
      <c r="CB184" s="2" t="str">
        <f t="shared" si="483"/>
        <v/>
      </c>
      <c r="CC184" s="2" t="str">
        <f t="shared" si="484"/>
        <v/>
      </c>
      <c r="CE184" s="2" t="str">
        <f t="shared" si="521"/>
        <v/>
      </c>
      <c r="CF184" s="2" t="str">
        <f t="shared" si="522"/>
        <v/>
      </c>
      <c r="CG184" s="2" t="str">
        <f t="shared" si="523"/>
        <v/>
      </c>
      <c r="CH184" s="2" t="str">
        <f t="shared" si="524"/>
        <v/>
      </c>
      <c r="CI184" s="2" t="str">
        <f t="shared" si="525"/>
        <v/>
      </c>
      <c r="CJ184" s="2" t="str">
        <f t="shared" si="526"/>
        <v/>
      </c>
      <c r="CK184" s="2" t="str">
        <f t="shared" si="527"/>
        <v/>
      </c>
      <c r="CL184" s="2" t="str">
        <f t="shared" si="528"/>
        <v/>
      </c>
      <c r="CM184" s="2" t="str">
        <f t="shared" si="529"/>
        <v/>
      </c>
      <c r="CN184" s="2" t="str">
        <f t="shared" si="530"/>
        <v/>
      </c>
      <c r="CO184" s="2" t="str">
        <f t="shared" si="531"/>
        <v/>
      </c>
      <c r="CP184" s="2" t="str">
        <f t="shared" si="532"/>
        <v/>
      </c>
      <c r="CQ184" s="2" t="str">
        <f t="shared" si="533"/>
        <v/>
      </c>
      <c r="CR184" s="2" t="str">
        <f t="shared" si="534"/>
        <v/>
      </c>
      <c r="CS184" s="2" t="str">
        <f t="shared" si="535"/>
        <v/>
      </c>
      <c r="CU184" s="2">
        <f t="shared" si="485"/>
        <v>45.651400000000002</v>
      </c>
      <c r="CV184" s="2" t="str">
        <f t="shared" si="486"/>
        <v/>
      </c>
      <c r="CW184" s="2" t="str">
        <f t="shared" si="487"/>
        <v/>
      </c>
      <c r="CX184" s="2" t="str">
        <f t="shared" si="488"/>
        <v/>
      </c>
      <c r="CY184" s="2" t="str">
        <f t="shared" si="489"/>
        <v/>
      </c>
      <c r="CZ184" s="2" t="str">
        <f t="shared" si="490"/>
        <v/>
      </c>
      <c r="DA184" s="2" t="str">
        <f t="shared" si="491"/>
        <v/>
      </c>
      <c r="DB184" s="2" t="str">
        <f t="shared" si="492"/>
        <v/>
      </c>
      <c r="DC184" s="2" t="str">
        <f t="shared" si="493"/>
        <v/>
      </c>
      <c r="DD184" s="2">
        <f t="shared" si="494"/>
        <v>44.857999999999997</v>
      </c>
      <c r="DE184" s="2">
        <f t="shared" si="495"/>
        <v>44.891399999999997</v>
      </c>
      <c r="DF184" s="2" t="str">
        <f t="shared" si="496"/>
        <v/>
      </c>
      <c r="DG184" s="2" t="str">
        <f t="shared" si="497"/>
        <v/>
      </c>
      <c r="DH184" s="2" t="str">
        <f t="shared" si="498"/>
        <v/>
      </c>
      <c r="DI184" s="2" t="str">
        <f t="shared" si="499"/>
        <v/>
      </c>
      <c r="DK184" s="2">
        <f t="shared" si="500"/>
        <v>73.067936134453788</v>
      </c>
      <c r="DL184" s="2">
        <f t="shared" si="585"/>
        <v>67.968980305576764</v>
      </c>
      <c r="DM184" s="2">
        <f t="shared" si="585"/>
        <v>65.76103726508785</v>
      </c>
      <c r="DN184" s="2">
        <f t="shared" si="585"/>
        <v>64.36633219696968</v>
      </c>
      <c r="DO184" s="2">
        <f t="shared" si="585"/>
        <v>65.834064965622616</v>
      </c>
      <c r="DP184" s="2">
        <f t="shared" si="585"/>
        <v>62.585106610644253</v>
      </c>
      <c r="DQ184" s="2">
        <f t="shared" si="585"/>
        <v>61.940349498069494</v>
      </c>
      <c r="DR184" s="2">
        <f t="shared" si="585"/>
        <v>68.899194247104234</v>
      </c>
      <c r="DS184" s="2">
        <f t="shared" si="585"/>
        <v>64.274045474045479</v>
      </c>
      <c r="DT184" s="2">
        <f t="shared" si="585"/>
        <v>60.35352349454719</v>
      </c>
      <c r="DU184" s="2">
        <f t="shared" si="585"/>
        <v>63.701782325182322</v>
      </c>
      <c r="DV184" s="2">
        <f t="shared" si="585"/>
        <v>64.915666595542916</v>
      </c>
      <c r="DW184" s="2">
        <f t="shared" si="585"/>
        <v>70.408694677871139</v>
      </c>
      <c r="DX184" s="2">
        <f t="shared" si="585"/>
        <v>61.22392347083926</v>
      </c>
      <c r="DY184" s="2">
        <f t="shared" si="585"/>
        <v>54.853883831199624</v>
      </c>
      <c r="EA184" s="2">
        <f t="shared" si="440"/>
        <v>44.336824617103318</v>
      </c>
      <c r="EB184" s="2">
        <f t="shared" si="502"/>
        <v>44.689093878550437</v>
      </c>
      <c r="EC184" s="2">
        <f t="shared" si="503"/>
        <v>45.232493934264191</v>
      </c>
      <c r="ED184" s="2">
        <f t="shared" si="504"/>
        <v>45.184937490854125</v>
      </c>
      <c r="EE184" s="2">
        <f t="shared" si="505"/>
        <v>44.818577318168622</v>
      </c>
      <c r="EF184" s="2">
        <f t="shared" si="506"/>
        <v>44.600692236606399</v>
      </c>
      <c r="EG184" s="2">
        <f t="shared" si="507"/>
        <v>44.92918022819677</v>
      </c>
      <c r="EH184" s="2">
        <f t="shared" si="508"/>
        <v>44.452718061399679</v>
      </c>
      <c r="EI184" s="2">
        <f t="shared" si="509"/>
        <v>44.408167379679142</v>
      </c>
      <c r="EJ184" s="2">
        <f t="shared" si="510"/>
        <v>44.695746046041634</v>
      </c>
      <c r="EK184" s="2">
        <f t="shared" si="511"/>
        <v>44.697379684373466</v>
      </c>
      <c r="EL184" s="2">
        <f t="shared" si="512"/>
        <v>44.443051906956718</v>
      </c>
      <c r="EM184" s="2">
        <f t="shared" si="513"/>
        <v>44.668979374198614</v>
      </c>
      <c r="EN184" s="2">
        <f t="shared" si="514"/>
        <v>44.915629197969537</v>
      </c>
      <c r="EO184" s="2">
        <f t="shared" si="515"/>
        <v>45.83468464396897</v>
      </c>
      <c r="EQ184" s="2">
        <f t="shared" si="516"/>
        <v>45.884549304179366</v>
      </c>
      <c r="ER184" s="2">
        <f t="shared" si="586"/>
        <v>45.144032272032597</v>
      </c>
      <c r="ES184" s="2">
        <f t="shared" si="586"/>
        <v>45.606949761496828</v>
      </c>
      <c r="ET184" s="2">
        <f t="shared" si="586"/>
        <v>45.611283815880149</v>
      </c>
      <c r="EU184" s="2">
        <f t="shared" si="586"/>
        <v>45.525020813247536</v>
      </c>
      <c r="EV184" s="2">
        <f t="shared" si="586"/>
        <v>45.19461631929429</v>
      </c>
      <c r="EW184" s="2">
        <f t="shared" si="586"/>
        <v>45.518486126122966</v>
      </c>
      <c r="EX184" s="2">
        <f t="shared" si="586"/>
        <v>45.255404293229347</v>
      </c>
      <c r="EY184" s="2">
        <f t="shared" si="586"/>
        <v>44.795184557002962</v>
      </c>
      <c r="EZ184" s="2">
        <f t="shared" si="586"/>
        <v>44.820860380964774</v>
      </c>
      <c r="FA184" s="2">
        <f t="shared" si="586"/>
        <v>44.894030010967732</v>
      </c>
      <c r="FB184" s="2">
        <f t="shared" si="586"/>
        <v>44.802367513987612</v>
      </c>
      <c r="FC184" s="2">
        <f t="shared" si="586"/>
        <v>45.063027736628328</v>
      </c>
      <c r="FD184" s="2">
        <f t="shared" si="586"/>
        <v>45.211305760478048</v>
      </c>
      <c r="FE184" s="2">
        <f t="shared" si="586"/>
        <v>45.422623299849029</v>
      </c>
      <c r="FG184" s="2">
        <f t="shared" si="518"/>
        <v>0.9999872903036684</v>
      </c>
      <c r="FH184" s="2">
        <f t="shared" si="587"/>
        <v>0.99998801449991326</v>
      </c>
      <c r="FI184" s="2">
        <f t="shared" si="587"/>
        <v>0.99998757913481306</v>
      </c>
      <c r="FJ184" s="2">
        <f t="shared" si="587"/>
        <v>0.99998897790567054</v>
      </c>
      <c r="FK184" s="2">
        <f t="shared" si="587"/>
        <v>0.99998763243039324</v>
      </c>
      <c r="FL184" s="2">
        <f t="shared" si="587"/>
        <v>0.99998623841288259</v>
      </c>
      <c r="FM184" s="2">
        <f t="shared" si="587"/>
        <v>0.99998578588492282</v>
      </c>
      <c r="FN184" s="2">
        <f t="shared" si="587"/>
        <v>0.99998612824523025</v>
      </c>
      <c r="FO184" s="2">
        <f t="shared" si="587"/>
        <v>0.99998576393354</v>
      </c>
      <c r="FP184" s="2">
        <f t="shared" si="587"/>
        <v>0.9999844021006109</v>
      </c>
      <c r="FQ184" s="2">
        <f t="shared" si="587"/>
        <v>0.99998591589333641</v>
      </c>
      <c r="FR184" s="2">
        <f t="shared" si="587"/>
        <v>0.99998478310054395</v>
      </c>
      <c r="FS184" s="2">
        <f t="shared" si="587"/>
        <v>0.99998727893968475</v>
      </c>
      <c r="FT184" s="2">
        <f t="shared" si="587"/>
        <v>0.99998312714736426</v>
      </c>
      <c r="FU184" s="2">
        <f t="shared" si="587"/>
        <v>0.99998419982723086</v>
      </c>
      <c r="FW184" s="2">
        <f t="shared" si="536"/>
        <v>0.86145275155709722</v>
      </c>
      <c r="FX184" s="2">
        <f t="shared" si="588"/>
        <v>0.77841254467630094</v>
      </c>
      <c r="FY184" s="2">
        <f t="shared" si="589"/>
        <v>0.75027653166254049</v>
      </c>
      <c r="FZ184" s="2">
        <f t="shared" si="590"/>
        <v>0.77171013783148512</v>
      </c>
      <c r="GA184" s="2">
        <f t="shared" si="591"/>
        <v>0.74889795438763418</v>
      </c>
      <c r="GB184" s="2">
        <f t="shared" si="592"/>
        <v>0.74624156687683141</v>
      </c>
      <c r="GC184" s="2">
        <f t="shared" si="593"/>
        <v>0.74809660034697845</v>
      </c>
      <c r="GD184" s="2">
        <f t="shared" si="594"/>
        <v>0.77146826685462122</v>
      </c>
      <c r="GE184" s="2">
        <f t="shared" si="595"/>
        <v>0.75965807935862806</v>
      </c>
      <c r="GF184" s="2">
        <f t="shared" si="596"/>
        <v>0.82392717458720544</v>
      </c>
      <c r="GG184" s="2">
        <f t="shared" si="597"/>
        <v>0.82966080773486939</v>
      </c>
      <c r="GH184" s="2">
        <f t="shared" si="598"/>
        <v>0.77480169071083071</v>
      </c>
      <c r="GI184" s="2">
        <f t="shared" si="599"/>
        <v>0.75446994966391634</v>
      </c>
      <c r="GJ184" s="2">
        <f t="shared" si="600"/>
        <v>0.6856631383185342</v>
      </c>
      <c r="GK184" s="2">
        <f t="shared" si="601"/>
        <v>0.67617790245679388</v>
      </c>
      <c r="GM184" s="86">
        <f t="shared" si="537"/>
        <v>7.4839609568965282E-276</v>
      </c>
      <c r="GN184" s="86">
        <f t="shared" si="602"/>
        <v>8.1011846206352377E-306</v>
      </c>
      <c r="GO184" s="86">
        <f t="shared" si="603"/>
        <v>0</v>
      </c>
      <c r="GP184" s="86">
        <f t="shared" si="604"/>
        <v>0</v>
      </c>
      <c r="GQ184" s="86">
        <f t="shared" si="605"/>
        <v>0</v>
      </c>
      <c r="GR184" s="86">
        <f t="shared" si="606"/>
        <v>0</v>
      </c>
      <c r="GS184" s="86">
        <f t="shared" si="607"/>
        <v>0</v>
      </c>
      <c r="GT184" s="86">
        <f t="shared" si="608"/>
        <v>0</v>
      </c>
      <c r="GU184" s="86">
        <f t="shared" si="609"/>
        <v>0</v>
      </c>
      <c r="GV184" s="86">
        <f t="shared" si="610"/>
        <v>0</v>
      </c>
      <c r="GW184" s="86">
        <f t="shared" si="611"/>
        <v>2.0247165427688084E-276</v>
      </c>
      <c r="GX184" s="86">
        <f t="shared" si="612"/>
        <v>2.8599777286898819E-246</v>
      </c>
      <c r="GY184" s="86">
        <f t="shared" si="613"/>
        <v>3.1828864192778923E-207</v>
      </c>
      <c r="GZ184" s="86">
        <f t="shared" si="614"/>
        <v>8.4422501303400324E-196</v>
      </c>
      <c r="HA184" s="86">
        <f t="shared" si="615"/>
        <v>6.4609762424363919E-207</v>
      </c>
      <c r="HC184" s="86">
        <f t="shared" si="538"/>
        <v>0</v>
      </c>
      <c r="HD184" s="86">
        <f t="shared" si="616"/>
        <v>0</v>
      </c>
      <c r="HE184" s="86">
        <f t="shared" si="617"/>
        <v>0</v>
      </c>
      <c r="HF184" s="86">
        <f t="shared" si="618"/>
        <v>0</v>
      </c>
      <c r="HG184" s="86">
        <f t="shared" si="619"/>
        <v>0</v>
      </c>
      <c r="HH184" s="86">
        <f t="shared" si="620"/>
        <v>0</v>
      </c>
      <c r="HI184" s="86">
        <f t="shared" si="621"/>
        <v>3.3134040782462875E-243</v>
      </c>
      <c r="HJ184" s="86">
        <f t="shared" si="622"/>
        <v>8.1283196925421773E-197</v>
      </c>
      <c r="HK184" s="86">
        <f t="shared" si="623"/>
        <v>6.3879269839381698E-292</v>
      </c>
      <c r="HL184" s="86">
        <f t="shared" si="624"/>
        <v>9.3069965534839626E-244</v>
      </c>
      <c r="HM184" s="86">
        <f t="shared" si="625"/>
        <v>5.5561773252777008E-193</v>
      </c>
      <c r="HN184" s="86">
        <f t="shared" si="626"/>
        <v>1.8539508517195453E-189</v>
      </c>
      <c r="HO184" s="86">
        <f t="shared" si="627"/>
        <v>5.2475906886632365E-151</v>
      </c>
      <c r="HP184" s="86">
        <f t="shared" si="628"/>
        <v>2.7537964540950173E-142</v>
      </c>
      <c r="HQ184" s="86">
        <f t="shared" si="629"/>
        <v>2.3279071785028341E-185</v>
      </c>
      <c r="HS184" s="86">
        <f t="shared" si="539"/>
        <v>1.3827670841389483E-42</v>
      </c>
      <c r="HT184" s="86">
        <f t="shared" si="630"/>
        <v>6.4789023295276684E-42</v>
      </c>
      <c r="HU184" s="86">
        <f t="shared" si="631"/>
        <v>3.9713466568321503E-45</v>
      </c>
      <c r="HV184" s="86">
        <f t="shared" si="632"/>
        <v>9.3275789356330426E-48</v>
      </c>
      <c r="HW184" s="86">
        <f t="shared" si="633"/>
        <v>6.7759957797717238E-44</v>
      </c>
      <c r="HX184" s="86">
        <f t="shared" si="634"/>
        <v>8.5187079335377994E-49</v>
      </c>
      <c r="HY184" s="86">
        <f t="shared" si="635"/>
        <v>4.5369572748118422E-38</v>
      </c>
      <c r="HZ184" s="86">
        <f t="shared" si="636"/>
        <v>1.4575882941727396E-53</v>
      </c>
      <c r="IA184" s="86">
        <f t="shared" si="637"/>
        <v>1.3452962789903405E-41</v>
      </c>
      <c r="IB184" s="86">
        <f t="shared" si="638"/>
        <v>8.8832116569675952E-47</v>
      </c>
      <c r="IC184" s="86">
        <f t="shared" si="639"/>
        <v>2.4260793581185342E-49</v>
      </c>
      <c r="ID184" s="86">
        <f t="shared" si="640"/>
        <v>1.9993484898888653E-38</v>
      </c>
      <c r="IE184" s="86">
        <f t="shared" si="641"/>
        <v>1.7174587306799571E-33</v>
      </c>
      <c r="IF184" s="86">
        <f t="shared" si="642"/>
        <v>5.5566772032910041E-34</v>
      </c>
      <c r="IG184" s="86">
        <f t="shared" si="643"/>
        <v>4.4132324228745711E-41</v>
      </c>
      <c r="II184" s="86">
        <f t="shared" si="540"/>
        <v>4.1857995356411291E-3</v>
      </c>
      <c r="IJ184" s="86">
        <f t="shared" si="541"/>
        <v>3.8790208156397672E-2</v>
      </c>
      <c r="IK184" s="86">
        <f t="shared" si="542"/>
        <v>5.5514457967300999E-2</v>
      </c>
      <c r="IL184" s="86">
        <f t="shared" si="543"/>
        <v>3.0084956213264645E-2</v>
      </c>
      <c r="IM184" s="86">
        <f t="shared" si="544"/>
        <v>5.5850774350412531E-2</v>
      </c>
      <c r="IN184" s="86">
        <f t="shared" si="545"/>
        <v>4.4887507038077347E-2</v>
      </c>
      <c r="IO184" s="86">
        <f t="shared" si="546"/>
        <v>7.395343793919798E-2</v>
      </c>
      <c r="IP184" s="86">
        <f t="shared" si="547"/>
        <v>2.0561470529784201E-2</v>
      </c>
      <c r="IQ184" s="86">
        <f t="shared" si="548"/>
        <v>5.2334748144508718E-2</v>
      </c>
      <c r="IR184" s="86">
        <f t="shared" si="549"/>
        <v>8.6258082780086304E-3</v>
      </c>
      <c r="IS184" s="86">
        <f t="shared" si="550"/>
        <v>7.0802960685241853E-3</v>
      </c>
      <c r="IT184" s="86">
        <f t="shared" si="551"/>
        <v>4.6518905650602196E-2</v>
      </c>
      <c r="IU184" s="86">
        <f t="shared" si="552"/>
        <v>8.4340335013044554E-2</v>
      </c>
      <c r="IV184" s="86">
        <f t="shared" si="553"/>
        <v>5.6485868794944508E-2</v>
      </c>
      <c r="IW184" s="86">
        <f t="shared" si="554"/>
        <v>0.12123921839822685</v>
      </c>
      <c r="IY184" s="86">
        <f t="shared" si="555"/>
        <v>4.1857995356411291E-3</v>
      </c>
      <c r="IZ184" s="86">
        <f t="shared" si="556"/>
        <v>3.8790208156397672E-2</v>
      </c>
      <c r="JA184" s="86">
        <f t="shared" si="557"/>
        <v>5.5514457967300999E-2</v>
      </c>
      <c r="JB184" s="86">
        <f t="shared" si="558"/>
        <v>3.0084956213264645E-2</v>
      </c>
      <c r="JC184" s="86">
        <f t="shared" si="559"/>
        <v>5.5850774350412531E-2</v>
      </c>
      <c r="JD184" s="86">
        <f t="shared" si="560"/>
        <v>4.4887507038077347E-2</v>
      </c>
      <c r="JE184" s="86">
        <f t="shared" si="561"/>
        <v>7.395343793919798E-2</v>
      </c>
      <c r="JF184" s="86">
        <f t="shared" si="562"/>
        <v>2.0561470529784201E-2</v>
      </c>
      <c r="JG184" s="86">
        <f t="shared" si="563"/>
        <v>5.2334748144508718E-2</v>
      </c>
      <c r="JH184" s="86">
        <f t="shared" si="564"/>
        <v>8.6258082780086304E-3</v>
      </c>
      <c r="JI184" s="86">
        <f t="shared" si="565"/>
        <v>7.0802960685241853E-3</v>
      </c>
      <c r="JJ184" s="86">
        <f t="shared" si="566"/>
        <v>4.6518905650602196E-2</v>
      </c>
      <c r="JK184" s="86">
        <f t="shared" si="567"/>
        <v>8.4340335013044554E-2</v>
      </c>
      <c r="JL184" s="86">
        <f t="shared" si="568"/>
        <v>5.6485868794944508E-2</v>
      </c>
      <c r="JM184" s="86">
        <f t="shared" si="569"/>
        <v>0.12123921839822685</v>
      </c>
    </row>
    <row r="185" spans="2:273" x14ac:dyDescent="0.25">
      <c r="B185" s="2">
        <v>158</v>
      </c>
      <c r="C185" s="37">
        <v>45.432099999999998</v>
      </c>
      <c r="D185" s="37">
        <v>45.153799999999997</v>
      </c>
      <c r="E185" s="37">
        <v>45.4452</v>
      </c>
      <c r="F185" s="37">
        <v>45.4452</v>
      </c>
      <c r="G185" s="37">
        <v>45.088500000000003</v>
      </c>
      <c r="H185" s="37">
        <v>45.0366</v>
      </c>
      <c r="I185" s="37">
        <v>45.055</v>
      </c>
      <c r="J185" s="37">
        <v>45.311500000000002</v>
      </c>
      <c r="K185" s="37">
        <v>44.822299999999998</v>
      </c>
      <c r="L185" s="37">
        <v>44.802399999999999</v>
      </c>
      <c r="M185" s="37">
        <v>44.837800000000001</v>
      </c>
      <c r="N185" s="37">
        <v>44.732500000000002</v>
      </c>
      <c r="O185" s="37">
        <v>44.584600000000002</v>
      </c>
      <c r="P185" s="37">
        <v>45.167299999999997</v>
      </c>
      <c r="Q185" s="37">
        <v>45.066299999999998</v>
      </c>
      <c r="S185" s="4">
        <f t="shared" si="441"/>
        <v>45.655823232771326</v>
      </c>
      <c r="T185" s="4">
        <f t="shared" si="442"/>
        <v>45.010258128866795</v>
      </c>
      <c r="U185" s="4">
        <f t="shared" si="443"/>
        <v>45.477267843302727</v>
      </c>
      <c r="V185" s="4">
        <f t="shared" si="444"/>
        <v>45.477784674877086</v>
      </c>
      <c r="W185" s="4">
        <f t="shared" si="445"/>
        <v>45.319609627852635</v>
      </c>
      <c r="X185" s="4">
        <f t="shared" si="446"/>
        <v>45.009720580865434</v>
      </c>
      <c r="Y185" s="4">
        <f t="shared" si="447"/>
        <v>45.345971248918396</v>
      </c>
      <c r="Z185" s="4">
        <f t="shared" si="448"/>
        <v>45.050351326373303</v>
      </c>
      <c r="AA185" s="4">
        <f t="shared" si="449"/>
        <v>44.677484759617684</v>
      </c>
      <c r="AB185" s="4">
        <f t="shared" si="450"/>
        <v>44.766420857730225</v>
      </c>
      <c r="AC185" s="4">
        <f t="shared" si="451"/>
        <v>44.826522931460623</v>
      </c>
      <c r="AD185" s="4">
        <f t="shared" si="452"/>
        <v>44.691600983163248</v>
      </c>
      <c r="AE185" s="4">
        <f t="shared" si="453"/>
        <v>44.938328533624926</v>
      </c>
      <c r="AF185" s="4">
        <f t="shared" si="454"/>
        <v>45.113271877457521</v>
      </c>
      <c r="AG185" s="4">
        <f t="shared" si="455"/>
        <v>45.708406262385601</v>
      </c>
      <c r="AI185" s="4">
        <f t="shared" si="456"/>
        <v>-0.22372323277132722</v>
      </c>
      <c r="AJ185" s="4">
        <f t="shared" si="457"/>
        <v>0.14354187113320194</v>
      </c>
      <c r="AK185" s="4">
        <f t="shared" si="458"/>
        <v>-3.2067843302726828E-2</v>
      </c>
      <c r="AL185" s="4">
        <f t="shared" si="459"/>
        <v>-3.2584674877085718E-2</v>
      </c>
      <c r="AM185" s="4">
        <f t="shared" si="460"/>
        <v>-0.23110962785263212</v>
      </c>
      <c r="AN185" s="4">
        <f t="shared" si="461"/>
        <v>2.6879419134566263E-2</v>
      </c>
      <c r="AO185" s="4">
        <f t="shared" si="462"/>
        <v>-0.29097124891839599</v>
      </c>
      <c r="AP185" s="4">
        <f t="shared" si="463"/>
        <v>0.26114867362669969</v>
      </c>
      <c r="AQ185" s="4">
        <f t="shared" si="464"/>
        <v>0.14481524038231441</v>
      </c>
      <c r="AR185" s="4">
        <f t="shared" si="465"/>
        <v>3.5979142269773945E-2</v>
      </c>
      <c r="AS185" s="4">
        <f t="shared" si="466"/>
        <v>1.1277068539378376E-2</v>
      </c>
      <c r="AT185" s="4">
        <f t="shared" si="467"/>
        <v>4.0899016836753788E-2</v>
      </c>
      <c r="AU185" s="4">
        <f t="shared" si="468"/>
        <v>-0.35372853362492407</v>
      </c>
      <c r="AV185" s="4">
        <f t="shared" si="570"/>
        <v>5.4028122542476353E-2</v>
      </c>
      <c r="AW185" s="4">
        <f t="shared" si="570"/>
        <v>-0.64210626238560309</v>
      </c>
      <c r="AY185" s="2">
        <f t="shared" si="520"/>
        <v>45.655823230396699</v>
      </c>
      <c r="AZ185" s="2">
        <f t="shared" si="571"/>
        <v>45.010202281924471</v>
      </c>
      <c r="BA185" s="2">
        <f t="shared" si="572"/>
        <v>45.476929260894373</v>
      </c>
      <c r="BB185" s="2">
        <f t="shared" si="573"/>
        <v>45.477738729207488</v>
      </c>
      <c r="BC185" s="2">
        <f t="shared" si="574"/>
        <v>45.319220196253731</v>
      </c>
      <c r="BD185" s="2">
        <f t="shared" si="575"/>
        <v>45.009505611082311</v>
      </c>
      <c r="BE185" s="2">
        <f t="shared" si="576"/>
        <v>45.344855218442476</v>
      </c>
      <c r="BF185" s="2">
        <f t="shared" si="577"/>
        <v>45.050331209425636</v>
      </c>
      <c r="BG185" s="2">
        <f t="shared" si="578"/>
        <v>44.677158357753655</v>
      </c>
      <c r="BH185" s="2">
        <f t="shared" si="579"/>
        <v>44.766419375713269</v>
      </c>
      <c r="BI185" s="2">
        <f t="shared" si="580"/>
        <v>44.82652201146</v>
      </c>
      <c r="BJ185" s="2">
        <f t="shared" si="581"/>
        <v>44.691217408151559</v>
      </c>
      <c r="BK185" s="2">
        <f t="shared" si="582"/>
        <v>44.93506097025216</v>
      </c>
      <c r="BL185" s="2">
        <f t="shared" si="583"/>
        <v>45.087116956472741</v>
      </c>
      <c r="BM185" s="2">
        <f t="shared" si="584"/>
        <v>45.513255349246691</v>
      </c>
      <c r="BO185" s="2" t="str">
        <f t="shared" si="470"/>
        <v/>
      </c>
      <c r="BP185" s="2" t="str">
        <f t="shared" si="471"/>
        <v/>
      </c>
      <c r="BQ185" s="2" t="str">
        <f t="shared" si="472"/>
        <v/>
      </c>
      <c r="BR185" s="2" t="str">
        <f t="shared" si="473"/>
        <v/>
      </c>
      <c r="BS185" s="2" t="str">
        <f t="shared" si="474"/>
        <v/>
      </c>
      <c r="BT185" s="2" t="str">
        <f t="shared" si="475"/>
        <v/>
      </c>
      <c r="BU185" s="2" t="str">
        <f t="shared" si="476"/>
        <v/>
      </c>
      <c r="BV185" s="2" t="str">
        <f t="shared" si="477"/>
        <v/>
      </c>
      <c r="BW185" s="2" t="str">
        <f t="shared" si="478"/>
        <v/>
      </c>
      <c r="BX185" s="2" t="str">
        <f t="shared" si="479"/>
        <v/>
      </c>
      <c r="BY185" s="2" t="str">
        <f t="shared" si="480"/>
        <v/>
      </c>
      <c r="BZ185" s="2" t="str">
        <f t="shared" si="481"/>
        <v/>
      </c>
      <c r="CA185" s="2" t="str">
        <f t="shared" si="482"/>
        <v/>
      </c>
      <c r="CB185" s="2" t="str">
        <f t="shared" si="483"/>
        <v/>
      </c>
      <c r="CC185" s="2" t="str">
        <f t="shared" si="484"/>
        <v/>
      </c>
      <c r="CE185" s="2" t="str">
        <f t="shared" si="521"/>
        <v/>
      </c>
      <c r="CF185" s="2" t="str">
        <f t="shared" si="522"/>
        <v/>
      </c>
      <c r="CG185" s="2" t="str">
        <f t="shared" si="523"/>
        <v/>
      </c>
      <c r="CH185" s="2" t="str">
        <f t="shared" si="524"/>
        <v/>
      </c>
      <c r="CI185" s="2" t="str">
        <f t="shared" si="525"/>
        <v/>
      </c>
      <c r="CJ185" s="2" t="str">
        <f t="shared" si="526"/>
        <v/>
      </c>
      <c r="CK185" s="2" t="str">
        <f t="shared" si="527"/>
        <v/>
      </c>
      <c r="CL185" s="2" t="str">
        <f t="shared" si="528"/>
        <v/>
      </c>
      <c r="CM185" s="2" t="str">
        <f t="shared" si="529"/>
        <v/>
      </c>
      <c r="CN185" s="2" t="str">
        <f t="shared" si="530"/>
        <v/>
      </c>
      <c r="CO185" s="2" t="str">
        <f t="shared" si="531"/>
        <v/>
      </c>
      <c r="CP185" s="2" t="str">
        <f t="shared" si="532"/>
        <v/>
      </c>
      <c r="CQ185" s="2" t="str">
        <f t="shared" si="533"/>
        <v/>
      </c>
      <c r="CR185" s="2" t="str">
        <f t="shared" si="534"/>
        <v/>
      </c>
      <c r="CS185" s="2" t="str">
        <f t="shared" si="535"/>
        <v/>
      </c>
      <c r="CU185" s="2">
        <f t="shared" si="485"/>
        <v>45.432099999999998</v>
      </c>
      <c r="CV185" s="2" t="str">
        <f t="shared" si="486"/>
        <v/>
      </c>
      <c r="CW185" s="2" t="str">
        <f t="shared" si="487"/>
        <v/>
      </c>
      <c r="CX185" s="2" t="str">
        <f t="shared" si="488"/>
        <v/>
      </c>
      <c r="CY185" s="2" t="str">
        <f t="shared" si="489"/>
        <v/>
      </c>
      <c r="CZ185" s="2" t="str">
        <f t="shared" si="490"/>
        <v/>
      </c>
      <c r="DA185" s="2" t="str">
        <f t="shared" si="491"/>
        <v/>
      </c>
      <c r="DB185" s="2" t="str">
        <f t="shared" si="492"/>
        <v/>
      </c>
      <c r="DC185" s="2" t="str">
        <f t="shared" si="493"/>
        <v/>
      </c>
      <c r="DD185" s="2">
        <f t="shared" si="494"/>
        <v>44.802399999999999</v>
      </c>
      <c r="DE185" s="2">
        <f t="shared" si="495"/>
        <v>44.837800000000001</v>
      </c>
      <c r="DF185" s="2" t="str">
        <f t="shared" si="496"/>
        <v/>
      </c>
      <c r="DG185" s="2" t="str">
        <f t="shared" si="497"/>
        <v/>
      </c>
      <c r="DH185" s="2" t="str">
        <f t="shared" si="498"/>
        <v/>
      </c>
      <c r="DI185" s="2" t="str">
        <f t="shared" si="499"/>
        <v/>
      </c>
      <c r="DK185" s="2">
        <f t="shared" si="500"/>
        <v>73.222324453781525</v>
      </c>
      <c r="DL185" s="2">
        <f t="shared" si="585"/>
        <v>68.090504553093965</v>
      </c>
      <c r="DM185" s="2">
        <f t="shared" si="585"/>
        <v>65.868280779220768</v>
      </c>
      <c r="DN185" s="2">
        <f t="shared" si="585"/>
        <v>64.46404469696968</v>
      </c>
      <c r="DO185" s="2">
        <f t="shared" si="585"/>
        <v>65.941015752482812</v>
      </c>
      <c r="DP185" s="2">
        <f t="shared" si="585"/>
        <v>62.668957310924363</v>
      </c>
      <c r="DQ185" s="2">
        <f t="shared" si="585"/>
        <v>62.019013114543107</v>
      </c>
      <c r="DR185" s="2">
        <f t="shared" si="585"/>
        <v>69.024574671814662</v>
      </c>
      <c r="DS185" s="2">
        <f t="shared" si="585"/>
        <v>64.372588910338919</v>
      </c>
      <c r="DT185" s="2">
        <f t="shared" si="585"/>
        <v>60.423784542437183</v>
      </c>
      <c r="DU185" s="2">
        <f t="shared" si="585"/>
        <v>63.796461668811659</v>
      </c>
      <c r="DV185" s="2">
        <f t="shared" si="585"/>
        <v>65.018149691797063</v>
      </c>
      <c r="DW185" s="2">
        <f t="shared" si="585"/>
        <v>70.547031680672262</v>
      </c>
      <c r="DX185" s="2">
        <f t="shared" si="585"/>
        <v>61.304175912754864</v>
      </c>
      <c r="DY185" s="2">
        <f t="shared" si="585"/>
        <v>54.897303508771934</v>
      </c>
      <c r="EA185" s="2">
        <f t="shared" si="440"/>
        <v>44.283313304983963</v>
      </c>
      <c r="EB185" s="2">
        <f t="shared" si="502"/>
        <v>44.642399008325171</v>
      </c>
      <c r="EC185" s="2">
        <f t="shared" si="503"/>
        <v>45.184664902690159</v>
      </c>
      <c r="ED185" s="2">
        <f t="shared" si="504"/>
        <v>45.136271813656087</v>
      </c>
      <c r="EE185" s="2">
        <f t="shared" si="505"/>
        <v>44.768795164556259</v>
      </c>
      <c r="EF185" s="2">
        <f t="shared" si="506"/>
        <v>44.548032127987135</v>
      </c>
      <c r="EG185" s="2">
        <f t="shared" si="507"/>
        <v>44.885637105757965</v>
      </c>
      <c r="EH185" s="2">
        <f t="shared" si="508"/>
        <v>44.407274611959842</v>
      </c>
      <c r="EI185" s="2">
        <f t="shared" si="509"/>
        <v>44.371153640477168</v>
      </c>
      <c r="EJ185" s="2">
        <f t="shared" si="510"/>
        <v>44.659689834150079</v>
      </c>
      <c r="EK185" s="2">
        <f t="shared" si="511"/>
        <v>44.657818933816593</v>
      </c>
      <c r="EL185" s="2">
        <f t="shared" si="512"/>
        <v>44.401791320697839</v>
      </c>
      <c r="EM185" s="2">
        <f t="shared" si="513"/>
        <v>44.625407433126306</v>
      </c>
      <c r="EN185" s="2">
        <f t="shared" si="514"/>
        <v>44.874359664749001</v>
      </c>
      <c r="EO185" s="2">
        <f t="shared" si="515"/>
        <v>45.804851849697336</v>
      </c>
      <c r="EQ185" s="2">
        <f t="shared" si="516"/>
        <v>45.856756273585859</v>
      </c>
      <c r="ER185" s="2">
        <f t="shared" si="586"/>
        <v>45.105367899898113</v>
      </c>
      <c r="ES185" s="2">
        <f t="shared" si="586"/>
        <v>45.56534226418303</v>
      </c>
      <c r="ET185" s="2">
        <f t="shared" si="586"/>
        <v>45.569617776521369</v>
      </c>
      <c r="EU185" s="2">
        <f t="shared" si="586"/>
        <v>45.487224508324267</v>
      </c>
      <c r="EV185" s="2">
        <f t="shared" si="586"/>
        <v>45.152323518722469</v>
      </c>
      <c r="EW185" s="2">
        <f t="shared" si="586"/>
        <v>45.485589658197647</v>
      </c>
      <c r="EX185" s="2">
        <f t="shared" si="586"/>
        <v>45.2236667613492</v>
      </c>
      <c r="EY185" s="2">
        <f t="shared" si="586"/>
        <v>44.765119425130152</v>
      </c>
      <c r="EZ185" s="2">
        <f t="shared" si="586"/>
        <v>44.786952606735085</v>
      </c>
      <c r="FA185" s="2">
        <f t="shared" si="586"/>
        <v>44.857819229164775</v>
      </c>
      <c r="FB185" s="2">
        <f t="shared" si="586"/>
        <v>44.767576095800884</v>
      </c>
      <c r="FC185" s="2">
        <f t="shared" si="586"/>
        <v>45.026575893436188</v>
      </c>
      <c r="FD185" s="2">
        <f t="shared" si="586"/>
        <v>45.175713136018921</v>
      </c>
      <c r="FE185" s="2">
        <f t="shared" si="586"/>
        <v>45.385708637301526</v>
      </c>
      <c r="FG185" s="2">
        <f t="shared" si="518"/>
        <v>0.99998840860621774</v>
      </c>
      <c r="FH185" s="2">
        <f t="shared" si="587"/>
        <v>0.99998906908247809</v>
      </c>
      <c r="FI185" s="2">
        <f t="shared" si="587"/>
        <v>0.99998867202393493</v>
      </c>
      <c r="FJ185" s="2">
        <f t="shared" si="587"/>
        <v>0.99998994772075012</v>
      </c>
      <c r="FK185" s="2">
        <f t="shared" si="587"/>
        <v>0.99998872063018784</v>
      </c>
      <c r="FL185" s="2">
        <f t="shared" si="587"/>
        <v>0.99998744926818484</v>
      </c>
      <c r="FM185" s="2">
        <f t="shared" si="587"/>
        <v>0.99998703655676446</v>
      </c>
      <c r="FN185" s="2">
        <f t="shared" si="587"/>
        <v>0.99998734879384743</v>
      </c>
      <c r="FO185" s="2">
        <f t="shared" si="587"/>
        <v>0.99998701653681532</v>
      </c>
      <c r="FP185" s="2">
        <f t="shared" si="587"/>
        <v>0.99998577452716231</v>
      </c>
      <c r="FQ185" s="2">
        <f t="shared" si="587"/>
        <v>0.99998715512614222</v>
      </c>
      <c r="FR185" s="2">
        <f t="shared" si="587"/>
        <v>0.99998612200417314</v>
      </c>
      <c r="FS185" s="2">
        <f t="shared" si="587"/>
        <v>0.99998839824211838</v>
      </c>
      <c r="FT185" s="2">
        <f t="shared" si="587"/>
        <v>0.99998461175265951</v>
      </c>
      <c r="FU185" s="2">
        <f t="shared" si="587"/>
        <v>0.99998559005113752</v>
      </c>
      <c r="FW185" s="2">
        <f t="shared" si="536"/>
        <v>0.87208402803318685</v>
      </c>
      <c r="FX185" s="2">
        <f t="shared" si="588"/>
        <v>0.79389127645876512</v>
      </c>
      <c r="FY185" s="2">
        <f t="shared" si="589"/>
        <v>0.76713270669260725</v>
      </c>
      <c r="FZ185" s="2">
        <f t="shared" si="590"/>
        <v>0.78752926443482663</v>
      </c>
      <c r="GA185" s="2">
        <f t="shared" si="591"/>
        <v>0.76581813808732924</v>
      </c>
      <c r="GB185" s="2">
        <f t="shared" si="592"/>
        <v>0.76328416935030985</v>
      </c>
      <c r="GC185" s="2">
        <f t="shared" si="593"/>
        <v>0.76505384179248481</v>
      </c>
      <c r="GD185" s="2">
        <f t="shared" si="594"/>
        <v>0.78729953418657284</v>
      </c>
      <c r="GE185" s="2">
        <f t="shared" si="595"/>
        <v>0.77607000731632292</v>
      </c>
      <c r="GF185" s="2">
        <f t="shared" si="596"/>
        <v>0.83689273539093201</v>
      </c>
      <c r="GG185" s="2">
        <f t="shared" si="597"/>
        <v>0.84228497712164929</v>
      </c>
      <c r="GH185" s="2">
        <f t="shared" si="598"/>
        <v>0.7904647579627383</v>
      </c>
      <c r="GI185" s="2">
        <f t="shared" si="599"/>
        <v>0.7711294165011745</v>
      </c>
      <c r="GJ185" s="2">
        <f t="shared" si="600"/>
        <v>0.70516680877128957</v>
      </c>
      <c r="GK185" s="2">
        <f t="shared" si="601"/>
        <v>0.69600917678371554</v>
      </c>
      <c r="GM185" s="86">
        <f t="shared" si="537"/>
        <v>3.2189054953701671E-281</v>
      </c>
      <c r="GN185" s="86">
        <f t="shared" si="602"/>
        <v>0</v>
      </c>
      <c r="GO185" s="86">
        <f t="shared" si="603"/>
        <v>0</v>
      </c>
      <c r="GP185" s="86">
        <f t="shared" si="604"/>
        <v>0</v>
      </c>
      <c r="GQ185" s="86">
        <f t="shared" si="605"/>
        <v>0</v>
      </c>
      <c r="GR185" s="86">
        <f t="shared" si="606"/>
        <v>0</v>
      </c>
      <c r="GS185" s="86">
        <f t="shared" si="607"/>
        <v>0</v>
      </c>
      <c r="GT185" s="86">
        <f t="shared" si="608"/>
        <v>0</v>
      </c>
      <c r="GU185" s="86">
        <f t="shared" si="609"/>
        <v>0</v>
      </c>
      <c r="GV185" s="86">
        <f t="shared" si="610"/>
        <v>0</v>
      </c>
      <c r="GW185" s="86">
        <f t="shared" si="611"/>
        <v>9.0668727308250291E-282</v>
      </c>
      <c r="GX185" s="86">
        <f t="shared" si="612"/>
        <v>4.4420339588965235E-251</v>
      </c>
      <c r="GY185" s="86">
        <f t="shared" si="613"/>
        <v>2.9361154330513831E-211</v>
      </c>
      <c r="GZ185" s="86">
        <f t="shared" si="614"/>
        <v>1.340691631175525E-199</v>
      </c>
      <c r="HA185" s="86">
        <f t="shared" si="615"/>
        <v>6.650965584128982E-211</v>
      </c>
      <c r="HC185" s="86">
        <f t="shared" si="538"/>
        <v>0</v>
      </c>
      <c r="HD185" s="86">
        <f t="shared" si="616"/>
        <v>0</v>
      </c>
      <c r="HE185" s="86">
        <f t="shared" si="617"/>
        <v>0</v>
      </c>
      <c r="HF185" s="86">
        <f t="shared" si="618"/>
        <v>0</v>
      </c>
      <c r="HG185" s="86">
        <f t="shared" si="619"/>
        <v>0</v>
      </c>
      <c r="HH185" s="86">
        <f t="shared" si="620"/>
        <v>0</v>
      </c>
      <c r="HI185" s="86">
        <f t="shared" si="621"/>
        <v>2.5883360729689006E-249</v>
      </c>
      <c r="HJ185" s="86">
        <f t="shared" si="622"/>
        <v>1.1545921478941857E-201</v>
      </c>
      <c r="HK185" s="86">
        <f t="shared" si="623"/>
        <v>3.557075061636181E-299</v>
      </c>
      <c r="HL185" s="86">
        <f t="shared" si="624"/>
        <v>8.1723196612324207E-250</v>
      </c>
      <c r="HM185" s="86">
        <f t="shared" si="625"/>
        <v>1.0631687061747007E-197</v>
      </c>
      <c r="HN185" s="86">
        <f t="shared" si="626"/>
        <v>3.4196316351738158E-194</v>
      </c>
      <c r="HO185" s="86">
        <f t="shared" si="627"/>
        <v>8.6263802909557988E-155</v>
      </c>
      <c r="HP185" s="86">
        <f t="shared" si="628"/>
        <v>7.2659406055962964E-146</v>
      </c>
      <c r="HQ185" s="86">
        <f t="shared" si="629"/>
        <v>5.6977695893869936E-190</v>
      </c>
      <c r="HS185" s="86">
        <f t="shared" si="539"/>
        <v>2.2284418751806046E-44</v>
      </c>
      <c r="HT185" s="86">
        <f t="shared" si="630"/>
        <v>8.801918859538136E-44</v>
      </c>
      <c r="HU185" s="86">
        <f t="shared" si="631"/>
        <v>3.5189859398257618E-47</v>
      </c>
      <c r="HV185" s="86">
        <f t="shared" si="632"/>
        <v>6.4159818916591236E-50</v>
      </c>
      <c r="HW185" s="86">
        <f t="shared" si="633"/>
        <v>6.2557407898821488E-46</v>
      </c>
      <c r="HX185" s="86">
        <f t="shared" si="634"/>
        <v>4.432818598357882E-51</v>
      </c>
      <c r="HY185" s="86">
        <f t="shared" si="635"/>
        <v>7.653698480939917E-40</v>
      </c>
      <c r="HZ185" s="86">
        <f t="shared" si="636"/>
        <v>5.143650090698817E-56</v>
      </c>
      <c r="IA185" s="86">
        <f t="shared" si="637"/>
        <v>1.6674577441349337E-43</v>
      </c>
      <c r="IB185" s="86">
        <f t="shared" si="638"/>
        <v>8.02111402867432E-49</v>
      </c>
      <c r="IC185" s="86">
        <f t="shared" si="639"/>
        <v>1.9301795736521798E-51</v>
      </c>
      <c r="ID185" s="86">
        <f t="shared" si="640"/>
        <v>3.5655550683696292E-40</v>
      </c>
      <c r="IE185" s="86">
        <f t="shared" si="641"/>
        <v>4.8047014076601793E-35</v>
      </c>
      <c r="IF185" s="86">
        <f t="shared" si="642"/>
        <v>1.125677598995253E-35</v>
      </c>
      <c r="IG185" s="86">
        <f t="shared" si="643"/>
        <v>3.630900930561104E-43</v>
      </c>
      <c r="II185" s="86">
        <f t="shared" si="540"/>
        <v>2.6284587203101602E-3</v>
      </c>
      <c r="IJ185" s="86">
        <f t="shared" si="541"/>
        <v>2.6577098885454589E-2</v>
      </c>
      <c r="IK185" s="86">
        <f t="shared" si="542"/>
        <v>3.8018652813045499E-2</v>
      </c>
      <c r="IL185" s="86">
        <f t="shared" si="543"/>
        <v>1.9655450607443125E-2</v>
      </c>
      <c r="IM185" s="86">
        <f t="shared" si="544"/>
        <v>3.8184268864265798E-2</v>
      </c>
      <c r="IN185" s="86">
        <f t="shared" si="545"/>
        <v>2.9506696262217316E-2</v>
      </c>
      <c r="IO185" s="86">
        <f t="shared" si="546"/>
        <v>5.2720770505362204E-2</v>
      </c>
      <c r="IP185" s="86">
        <f t="shared" si="547"/>
        <v>1.2730765993093186E-2</v>
      </c>
      <c r="IQ185" s="86">
        <f t="shared" si="548"/>
        <v>3.6149219139737392E-2</v>
      </c>
      <c r="IR185" s="86">
        <f t="shared" si="549"/>
        <v>5.3809966475077357E-3</v>
      </c>
      <c r="IS185" s="86">
        <f t="shared" si="550"/>
        <v>4.3759672070280758E-3</v>
      </c>
      <c r="IT185" s="86">
        <f t="shared" si="551"/>
        <v>3.2457910606684903E-2</v>
      </c>
      <c r="IU185" s="86">
        <f t="shared" si="552"/>
        <v>6.1971928572464294E-2</v>
      </c>
      <c r="IV185" s="86">
        <f t="shared" si="553"/>
        <v>3.3884144466755778E-2</v>
      </c>
      <c r="IW185" s="86">
        <f t="shared" si="554"/>
        <v>8.4421233745635274E-2</v>
      </c>
      <c r="IY185" s="86">
        <f t="shared" si="555"/>
        <v>2.6284587203101602E-3</v>
      </c>
      <c r="IZ185" s="86">
        <f t="shared" si="556"/>
        <v>2.6577098885454589E-2</v>
      </c>
      <c r="JA185" s="86">
        <f t="shared" si="557"/>
        <v>3.8018652813045499E-2</v>
      </c>
      <c r="JB185" s="86">
        <f t="shared" si="558"/>
        <v>1.9655450607443125E-2</v>
      </c>
      <c r="JC185" s="86">
        <f t="shared" si="559"/>
        <v>3.8184268864265798E-2</v>
      </c>
      <c r="JD185" s="86">
        <f t="shared" si="560"/>
        <v>2.9506696262217316E-2</v>
      </c>
      <c r="JE185" s="86">
        <f t="shared" si="561"/>
        <v>5.2720770505362204E-2</v>
      </c>
      <c r="JF185" s="86">
        <f t="shared" si="562"/>
        <v>1.2730765993093186E-2</v>
      </c>
      <c r="JG185" s="86">
        <f t="shared" si="563"/>
        <v>3.6149219139737392E-2</v>
      </c>
      <c r="JH185" s="86">
        <f t="shared" si="564"/>
        <v>5.3809966475077357E-3</v>
      </c>
      <c r="JI185" s="86">
        <f t="shared" si="565"/>
        <v>4.3759672070280758E-3</v>
      </c>
      <c r="JJ185" s="86">
        <f t="shared" si="566"/>
        <v>3.2457910606684903E-2</v>
      </c>
      <c r="JK185" s="86">
        <f t="shared" si="567"/>
        <v>6.1971928572464294E-2</v>
      </c>
      <c r="JL185" s="86">
        <f t="shared" si="568"/>
        <v>3.3884144466755778E-2</v>
      </c>
      <c r="JM185" s="86">
        <f t="shared" si="569"/>
        <v>8.4421233745635274E-2</v>
      </c>
    </row>
    <row r="186" spans="2:273" x14ac:dyDescent="0.25">
      <c r="B186" s="2">
        <v>159</v>
      </c>
      <c r="C186" s="37">
        <v>45.630099999999999</v>
      </c>
      <c r="D186" s="37">
        <v>45.110399999999998</v>
      </c>
      <c r="E186" s="37">
        <v>45.282400000000003</v>
      </c>
      <c r="F186" s="37">
        <v>45.282400000000003</v>
      </c>
      <c r="G186" s="37">
        <v>44.930500000000002</v>
      </c>
      <c r="H186" s="37">
        <v>45.055799999999998</v>
      </c>
      <c r="I186" s="37">
        <v>45.298699999999997</v>
      </c>
      <c r="J186" s="37">
        <v>44.805799999999998</v>
      </c>
      <c r="K186" s="37">
        <v>44.720799999999997</v>
      </c>
      <c r="L186" s="37">
        <v>44.8718</v>
      </c>
      <c r="M186" s="37">
        <v>44.859299999999998</v>
      </c>
      <c r="N186" s="37">
        <v>45.085999999999999</v>
      </c>
      <c r="O186" s="37">
        <v>44.684600000000003</v>
      </c>
      <c r="P186" s="37">
        <v>45.264099999999999</v>
      </c>
      <c r="Q186" s="37">
        <v>45.399099999999997</v>
      </c>
      <c r="S186" s="4">
        <f t="shared" si="441"/>
        <v>45.640588345405838</v>
      </c>
      <c r="T186" s="4">
        <f t="shared" si="442"/>
        <v>44.97678492367919</v>
      </c>
      <c r="U186" s="4">
        <f t="shared" si="443"/>
        <v>45.440163332175636</v>
      </c>
      <c r="V186" s="4">
        <f t="shared" si="444"/>
        <v>45.441187987579575</v>
      </c>
      <c r="W186" s="4">
        <f t="shared" si="445"/>
        <v>45.290481292465266</v>
      </c>
      <c r="X186" s="4">
        <f t="shared" si="446"/>
        <v>44.974775416051003</v>
      </c>
      <c r="Y186" s="4">
        <f t="shared" si="447"/>
        <v>45.319681747048968</v>
      </c>
      <c r="Z186" s="4">
        <f t="shared" si="448"/>
        <v>45.028121601478155</v>
      </c>
      <c r="AA186" s="4">
        <f t="shared" si="449"/>
        <v>44.65186961604072</v>
      </c>
      <c r="AB186" s="4">
        <f t="shared" si="450"/>
        <v>44.733720104572733</v>
      </c>
      <c r="AC186" s="4">
        <f t="shared" si="451"/>
        <v>44.792173342766844</v>
      </c>
      <c r="AD186" s="4">
        <f t="shared" si="452"/>
        <v>44.660695547568892</v>
      </c>
      <c r="AE186" s="4">
        <f t="shared" si="453"/>
        <v>44.904664033889659</v>
      </c>
      <c r="AF186" s="4">
        <f t="shared" si="454"/>
        <v>45.065591373072188</v>
      </c>
      <c r="AG186" s="4">
        <f t="shared" si="455"/>
        <v>45.563035299973002</v>
      </c>
      <c r="AI186" s="4">
        <f t="shared" si="456"/>
        <v>-1.0488345405839539E-2</v>
      </c>
      <c r="AJ186" s="4">
        <f t="shared" si="457"/>
        <v>0.13361507632080816</v>
      </c>
      <c r="AK186" s="4">
        <f t="shared" si="458"/>
        <v>-0.15776333217563376</v>
      </c>
      <c r="AL186" s="4">
        <f t="shared" si="459"/>
        <v>-0.15878798757957213</v>
      </c>
      <c r="AM186" s="4">
        <f t="shared" si="460"/>
        <v>-0.35998129246526389</v>
      </c>
      <c r="AN186" s="4">
        <f t="shared" si="461"/>
        <v>8.1024583948995144E-2</v>
      </c>
      <c r="AO186" s="4">
        <f t="shared" si="462"/>
        <v>-2.0981747048971044E-2</v>
      </c>
      <c r="AP186" s="4">
        <f t="shared" si="463"/>
        <v>-0.22232160147815705</v>
      </c>
      <c r="AQ186" s="4">
        <f t="shared" si="464"/>
        <v>6.8930383959276753E-2</v>
      </c>
      <c r="AR186" s="4">
        <f t="shared" si="465"/>
        <v>0.13807989542726773</v>
      </c>
      <c r="AS186" s="4">
        <f t="shared" si="466"/>
        <v>6.7126657233153253E-2</v>
      </c>
      <c r="AT186" s="4">
        <f t="shared" si="467"/>
        <v>0.42530445243110648</v>
      </c>
      <c r="AU186" s="4">
        <f t="shared" si="468"/>
        <v>-0.22006403388965623</v>
      </c>
      <c r="AV186" s="4">
        <f t="shared" si="570"/>
        <v>0.19850862692781135</v>
      </c>
      <c r="AW186" s="4">
        <f t="shared" si="570"/>
        <v>-0.16393529997300504</v>
      </c>
      <c r="AY186" s="2">
        <f t="shared" si="520"/>
        <v>45.640588344890446</v>
      </c>
      <c r="AZ186" s="2">
        <f t="shared" si="571"/>
        <v>44.976768335522578</v>
      </c>
      <c r="BA186" s="2">
        <f t="shared" si="572"/>
        <v>45.440062600978891</v>
      </c>
      <c r="BB186" s="2">
        <f t="shared" si="573"/>
        <v>45.441176420262458</v>
      </c>
      <c r="BC186" s="2">
        <f t="shared" si="574"/>
        <v>45.290366098131962</v>
      </c>
      <c r="BD186" s="2">
        <f t="shared" si="575"/>
        <v>44.974719966995323</v>
      </c>
      <c r="BE186" s="2">
        <f t="shared" si="576"/>
        <v>45.319300192595435</v>
      </c>
      <c r="BF186" s="2">
        <f t="shared" si="577"/>
        <v>45.0281174084637</v>
      </c>
      <c r="BG186" s="2">
        <f t="shared" si="578"/>
        <v>44.651769672102446</v>
      </c>
      <c r="BH186" s="2">
        <f t="shared" si="579"/>
        <v>44.733719789047697</v>
      </c>
      <c r="BI186" s="2">
        <f t="shared" si="580"/>
        <v>44.792173153269019</v>
      </c>
      <c r="BJ186" s="2">
        <f t="shared" si="581"/>
        <v>44.660574120517083</v>
      </c>
      <c r="BK186" s="2">
        <f t="shared" si="582"/>
        <v>44.903425672490584</v>
      </c>
      <c r="BL186" s="2">
        <f t="shared" si="583"/>
        <v>45.055596307770202</v>
      </c>
      <c r="BM186" s="2">
        <f t="shared" si="584"/>
        <v>45.470329928565015</v>
      </c>
      <c r="BO186" s="2" t="str">
        <f t="shared" si="470"/>
        <v/>
      </c>
      <c r="BP186" s="2" t="str">
        <f t="shared" si="471"/>
        <v/>
      </c>
      <c r="BQ186" s="2" t="str">
        <f t="shared" si="472"/>
        <v/>
      </c>
      <c r="BR186" s="2" t="str">
        <f t="shared" si="473"/>
        <v/>
      </c>
      <c r="BS186" s="2" t="str">
        <f t="shared" si="474"/>
        <v/>
      </c>
      <c r="BT186" s="2" t="str">
        <f t="shared" si="475"/>
        <v/>
      </c>
      <c r="BU186" s="2" t="str">
        <f t="shared" si="476"/>
        <v/>
      </c>
      <c r="BV186" s="2" t="str">
        <f t="shared" si="477"/>
        <v/>
      </c>
      <c r="BW186" s="2" t="str">
        <f t="shared" si="478"/>
        <v/>
      </c>
      <c r="BX186" s="2" t="str">
        <f t="shared" si="479"/>
        <v/>
      </c>
      <c r="BY186" s="2" t="str">
        <f t="shared" si="480"/>
        <v/>
      </c>
      <c r="BZ186" s="2" t="str">
        <f t="shared" si="481"/>
        <v/>
      </c>
      <c r="CA186" s="2" t="str">
        <f t="shared" si="482"/>
        <v/>
      </c>
      <c r="CB186" s="2" t="str">
        <f t="shared" si="483"/>
        <v/>
      </c>
      <c r="CC186" s="2" t="str">
        <f t="shared" si="484"/>
        <v/>
      </c>
      <c r="CE186" s="2" t="str">
        <f t="shared" si="521"/>
        <v/>
      </c>
      <c r="CF186" s="2" t="str">
        <f t="shared" si="522"/>
        <v/>
      </c>
      <c r="CG186" s="2" t="str">
        <f t="shared" si="523"/>
        <v/>
      </c>
      <c r="CH186" s="2" t="str">
        <f t="shared" si="524"/>
        <v/>
      </c>
      <c r="CI186" s="2" t="str">
        <f t="shared" si="525"/>
        <v/>
      </c>
      <c r="CJ186" s="2" t="str">
        <f t="shared" si="526"/>
        <v/>
      </c>
      <c r="CK186" s="2" t="str">
        <f t="shared" si="527"/>
        <v/>
      </c>
      <c r="CL186" s="2" t="str">
        <f t="shared" si="528"/>
        <v/>
      </c>
      <c r="CM186" s="2" t="str">
        <f t="shared" si="529"/>
        <v/>
      </c>
      <c r="CN186" s="2" t="str">
        <f t="shared" si="530"/>
        <v/>
      </c>
      <c r="CO186" s="2" t="str">
        <f t="shared" si="531"/>
        <v/>
      </c>
      <c r="CP186" s="2" t="str">
        <f t="shared" si="532"/>
        <v/>
      </c>
      <c r="CQ186" s="2" t="str">
        <f t="shared" si="533"/>
        <v/>
      </c>
      <c r="CR186" s="2" t="str">
        <f t="shared" si="534"/>
        <v/>
      </c>
      <c r="CS186" s="2" t="str">
        <f t="shared" si="535"/>
        <v/>
      </c>
      <c r="CU186" s="2">
        <f t="shared" si="485"/>
        <v>45.630099999999999</v>
      </c>
      <c r="CV186" s="2" t="str">
        <f t="shared" si="486"/>
        <v/>
      </c>
      <c r="CW186" s="2" t="str">
        <f t="shared" si="487"/>
        <v/>
      </c>
      <c r="CX186" s="2" t="str">
        <f t="shared" si="488"/>
        <v/>
      </c>
      <c r="CY186" s="2" t="str">
        <f t="shared" si="489"/>
        <v/>
      </c>
      <c r="CZ186" s="2" t="str">
        <f t="shared" si="490"/>
        <v/>
      </c>
      <c r="DA186" s="2" t="str">
        <f t="shared" si="491"/>
        <v/>
      </c>
      <c r="DB186" s="2">
        <f t="shared" si="492"/>
        <v>44.805799999999998</v>
      </c>
      <c r="DC186" s="2" t="str">
        <f t="shared" si="493"/>
        <v/>
      </c>
      <c r="DD186" s="2">
        <f t="shared" si="494"/>
        <v>44.8718</v>
      </c>
      <c r="DE186" s="2">
        <f t="shared" si="495"/>
        <v>44.859299999999998</v>
      </c>
      <c r="DF186" s="2" t="str">
        <f t="shared" si="496"/>
        <v/>
      </c>
      <c r="DG186" s="2" t="str">
        <f t="shared" si="497"/>
        <v/>
      </c>
      <c r="DH186" s="2" t="str">
        <f t="shared" si="498"/>
        <v/>
      </c>
      <c r="DI186" s="2" t="str">
        <f t="shared" si="499"/>
        <v/>
      </c>
      <c r="DK186" s="2">
        <f t="shared" si="500"/>
        <v>73.376712773109261</v>
      </c>
      <c r="DL186" s="2">
        <f t="shared" si="585"/>
        <v>68.212028800611151</v>
      </c>
      <c r="DM186" s="2">
        <f t="shared" si="585"/>
        <v>65.975524293353701</v>
      </c>
      <c r="DN186" s="2">
        <f t="shared" si="585"/>
        <v>64.56175719696968</v>
      </c>
      <c r="DO186" s="2">
        <f t="shared" si="585"/>
        <v>66.047966539343008</v>
      </c>
      <c r="DP186" s="2">
        <f t="shared" si="585"/>
        <v>62.752808011204479</v>
      </c>
      <c r="DQ186" s="2">
        <f t="shared" si="585"/>
        <v>62.097676731016726</v>
      </c>
      <c r="DR186" s="2">
        <f t="shared" si="585"/>
        <v>69.149955096525076</v>
      </c>
      <c r="DS186" s="2">
        <f t="shared" si="585"/>
        <v>64.471132346632345</v>
      </c>
      <c r="DT186" s="2">
        <f t="shared" si="585"/>
        <v>60.494045590327175</v>
      </c>
      <c r="DU186" s="2">
        <f t="shared" si="585"/>
        <v>63.891141012441011</v>
      </c>
      <c r="DV186" s="2">
        <f t="shared" si="585"/>
        <v>65.120632788051211</v>
      </c>
      <c r="DW186" s="2">
        <f t="shared" si="585"/>
        <v>70.685368683473385</v>
      </c>
      <c r="DX186" s="2">
        <f t="shared" si="585"/>
        <v>61.384428354670462</v>
      </c>
      <c r="DY186" s="2">
        <f t="shared" si="585"/>
        <v>54.940723186344243</v>
      </c>
      <c r="EA186" s="2">
        <f t="shared" si="440"/>
        <v>44.229801992864601</v>
      </c>
      <c r="EB186" s="2">
        <f t="shared" si="502"/>
        <v>44.595704138099904</v>
      </c>
      <c r="EC186" s="2">
        <f t="shared" si="503"/>
        <v>45.136835871116133</v>
      </c>
      <c r="ED186" s="2">
        <f t="shared" si="504"/>
        <v>45.087606136458049</v>
      </c>
      <c r="EE186" s="2">
        <f t="shared" si="505"/>
        <v>44.719013010943897</v>
      </c>
      <c r="EF186" s="2">
        <f t="shared" si="506"/>
        <v>44.495372019367863</v>
      </c>
      <c r="EG186" s="2">
        <f t="shared" si="507"/>
        <v>44.842093983319145</v>
      </c>
      <c r="EH186" s="2">
        <f t="shared" si="508"/>
        <v>44.361831162520005</v>
      </c>
      <c r="EI186" s="2">
        <f t="shared" si="509"/>
        <v>44.334139901275194</v>
      </c>
      <c r="EJ186" s="2">
        <f t="shared" si="510"/>
        <v>44.623633622258531</v>
      </c>
      <c r="EK186" s="2">
        <f t="shared" si="511"/>
        <v>44.618258183259712</v>
      </c>
      <c r="EL186" s="2">
        <f t="shared" si="512"/>
        <v>44.360530734438953</v>
      </c>
      <c r="EM186" s="2">
        <f t="shared" si="513"/>
        <v>44.581835492053997</v>
      </c>
      <c r="EN186" s="2">
        <f t="shared" si="514"/>
        <v>44.833090131528472</v>
      </c>
      <c r="EO186" s="2">
        <f t="shared" si="515"/>
        <v>45.775019055425702</v>
      </c>
      <c r="EQ186" s="2">
        <f t="shared" si="516"/>
        <v>45.828963242992351</v>
      </c>
      <c r="ER186" s="2">
        <f t="shared" si="586"/>
        <v>45.066703527763622</v>
      </c>
      <c r="ES186" s="2">
        <f t="shared" si="586"/>
        <v>45.523734766869225</v>
      </c>
      <c r="ET186" s="2">
        <f t="shared" si="586"/>
        <v>45.527951737162596</v>
      </c>
      <c r="EU186" s="2">
        <f t="shared" si="586"/>
        <v>45.449428203400998</v>
      </c>
      <c r="EV186" s="2">
        <f t="shared" si="586"/>
        <v>45.110030718150639</v>
      </c>
      <c r="EW186" s="2">
        <f t="shared" si="586"/>
        <v>45.452693190272321</v>
      </c>
      <c r="EX186" s="2">
        <f t="shared" si="586"/>
        <v>45.191929229469046</v>
      </c>
      <c r="EY186" s="2">
        <f t="shared" si="586"/>
        <v>44.735054293257342</v>
      </c>
      <c r="EZ186" s="2">
        <f t="shared" si="586"/>
        <v>44.753044832505388</v>
      </c>
      <c r="FA186" s="2">
        <f t="shared" si="586"/>
        <v>44.821608447361811</v>
      </c>
      <c r="FB186" s="2">
        <f t="shared" si="586"/>
        <v>44.732784677614163</v>
      </c>
      <c r="FC186" s="2">
        <f t="shared" si="586"/>
        <v>44.990124050244056</v>
      </c>
      <c r="FD186" s="2">
        <f t="shared" si="586"/>
        <v>45.1401205115598</v>
      </c>
      <c r="FE186" s="2">
        <f t="shared" si="586"/>
        <v>45.348793974754031</v>
      </c>
      <c r="FG186" s="2">
        <f t="shared" si="518"/>
        <v>0.99998942851244532</v>
      </c>
      <c r="FH186" s="2">
        <f t="shared" si="587"/>
        <v>0.9999900308751476</v>
      </c>
      <c r="FI186" s="2">
        <f t="shared" si="587"/>
        <v>0.9999896687527432</v>
      </c>
      <c r="FJ186" s="2">
        <f t="shared" si="587"/>
        <v>0.99999083220425511</v>
      </c>
      <c r="FK186" s="2">
        <f t="shared" si="587"/>
        <v>0.99998971308226081</v>
      </c>
      <c r="FL186" s="2">
        <f t="shared" si="587"/>
        <v>0.99998855358390215</v>
      </c>
      <c r="FM186" s="2">
        <f t="shared" si="587"/>
        <v>0.99998817718576827</v>
      </c>
      <c r="FN186" s="2">
        <f t="shared" si="587"/>
        <v>0.99998846195001423</v>
      </c>
      <c r="FO186" s="2">
        <f t="shared" si="587"/>
        <v>0.99998815892731585</v>
      </c>
      <c r="FP186" s="2">
        <f t="shared" si="587"/>
        <v>0.9999870261983379</v>
      </c>
      <c r="FQ186" s="2">
        <f t="shared" si="587"/>
        <v>0.99998828532257145</v>
      </c>
      <c r="FR186" s="2">
        <f t="shared" si="587"/>
        <v>0.99998734310192183</v>
      </c>
      <c r="FS186" s="2">
        <f t="shared" si="587"/>
        <v>0.99998941906025507</v>
      </c>
      <c r="FT186" s="2">
        <f t="shared" si="587"/>
        <v>0.99998596573262444</v>
      </c>
      <c r="FU186" s="2">
        <f t="shared" si="587"/>
        <v>0.99998685795377973</v>
      </c>
      <c r="FW186" s="2">
        <f t="shared" si="536"/>
        <v>0.88201125790698109</v>
      </c>
      <c r="FX186" s="2">
        <f t="shared" si="588"/>
        <v>0.80855468540088637</v>
      </c>
      <c r="FY186" s="2">
        <f t="shared" si="589"/>
        <v>0.78317990448215857</v>
      </c>
      <c r="FZ186" s="2">
        <f t="shared" si="590"/>
        <v>0.8025327111245395</v>
      </c>
      <c r="GA186" s="2">
        <f t="shared" si="591"/>
        <v>0.78193017327086645</v>
      </c>
      <c r="GB186" s="2">
        <f t="shared" si="592"/>
        <v>0.77952035229807171</v>
      </c>
      <c r="GC186" s="2">
        <f t="shared" si="593"/>
        <v>0.78120343802474157</v>
      </c>
      <c r="GD186" s="2">
        <f t="shared" si="594"/>
        <v>0.80231513100436747</v>
      </c>
      <c r="GE186" s="2">
        <f t="shared" si="595"/>
        <v>0.79166857958595205</v>
      </c>
      <c r="GF186" s="2">
        <f t="shared" si="596"/>
        <v>0.84907842993194782</v>
      </c>
      <c r="GG186" s="2">
        <f t="shared" si="597"/>
        <v>0.85413803208356376</v>
      </c>
      <c r="GH186" s="2">
        <f t="shared" si="598"/>
        <v>0.80531216143826378</v>
      </c>
      <c r="GI186" s="2">
        <f t="shared" si="599"/>
        <v>0.78697767566434007</v>
      </c>
      <c r="GJ186" s="2">
        <f t="shared" si="600"/>
        <v>0.72394754653595994</v>
      </c>
      <c r="GK186" s="2">
        <f t="shared" si="601"/>
        <v>0.71513760402761439</v>
      </c>
      <c r="GM186" s="86">
        <f t="shared" si="537"/>
        <v>1.2281872731338607E-286</v>
      </c>
      <c r="GN186" s="86">
        <f t="shared" si="602"/>
        <v>0</v>
      </c>
      <c r="GO186" s="86">
        <f t="shared" si="603"/>
        <v>0</v>
      </c>
      <c r="GP186" s="86">
        <f t="shared" si="604"/>
        <v>0</v>
      </c>
      <c r="GQ186" s="86">
        <f t="shared" si="605"/>
        <v>0</v>
      </c>
      <c r="GR186" s="86">
        <f t="shared" si="606"/>
        <v>0</v>
      </c>
      <c r="GS186" s="86">
        <f t="shared" si="607"/>
        <v>0</v>
      </c>
      <c r="GT186" s="86">
        <f t="shared" si="608"/>
        <v>0</v>
      </c>
      <c r="GU186" s="86">
        <f t="shared" si="609"/>
        <v>0</v>
      </c>
      <c r="GV186" s="86">
        <f t="shared" si="610"/>
        <v>0</v>
      </c>
      <c r="GW186" s="86">
        <f t="shared" si="611"/>
        <v>3.6055672500923848E-287</v>
      </c>
      <c r="GX186" s="86">
        <f t="shared" si="612"/>
        <v>6.1941813325217962E-256</v>
      </c>
      <c r="GY186" s="86">
        <f t="shared" si="613"/>
        <v>2.4746027860966243E-215</v>
      </c>
      <c r="GZ186" s="86">
        <f t="shared" si="614"/>
        <v>1.9560835187251627E-203</v>
      </c>
      <c r="HA186" s="86">
        <f t="shared" si="615"/>
        <v>6.2677408509602053E-215</v>
      </c>
      <c r="HC186" s="86">
        <f t="shared" si="538"/>
        <v>0</v>
      </c>
      <c r="HD186" s="86">
        <f t="shared" si="616"/>
        <v>0</v>
      </c>
      <c r="HE186" s="86">
        <f t="shared" si="617"/>
        <v>0</v>
      </c>
      <c r="HF186" s="86">
        <f t="shared" si="618"/>
        <v>0</v>
      </c>
      <c r="HG186" s="86">
        <f t="shared" si="619"/>
        <v>0</v>
      </c>
      <c r="HH186" s="86">
        <f t="shared" si="620"/>
        <v>0</v>
      </c>
      <c r="HI186" s="86">
        <f t="shared" si="621"/>
        <v>1.6963157009041376E-255</v>
      </c>
      <c r="HJ186" s="86">
        <f t="shared" si="622"/>
        <v>1.4301724732578633E-206</v>
      </c>
      <c r="HK186" s="86">
        <f t="shared" si="623"/>
        <v>1.6116338312199302E-306</v>
      </c>
      <c r="HL186" s="86">
        <f t="shared" si="624"/>
        <v>6.0401111023433299E-256</v>
      </c>
      <c r="HM186" s="86">
        <f t="shared" si="625"/>
        <v>1.782213789348563E-202</v>
      </c>
      <c r="HN186" s="86">
        <f t="shared" si="626"/>
        <v>5.5072462311654407E-199</v>
      </c>
      <c r="HO186" s="86">
        <f t="shared" si="627"/>
        <v>1.2716666382997845E-158</v>
      </c>
      <c r="HP186" s="86">
        <f t="shared" si="628"/>
        <v>1.7286666314860995E-149</v>
      </c>
      <c r="HQ186" s="86">
        <f t="shared" si="629"/>
        <v>1.2226102816259801E-194</v>
      </c>
      <c r="HS186" s="86">
        <f t="shared" si="539"/>
        <v>3.2894920544367677E-46</v>
      </c>
      <c r="HT186" s="86">
        <f t="shared" si="630"/>
        <v>1.0856250330274579E-45</v>
      </c>
      <c r="HU186" s="86">
        <f t="shared" si="631"/>
        <v>2.7982532256956998E-49</v>
      </c>
      <c r="HV186" s="86">
        <f t="shared" si="632"/>
        <v>3.9401272562598872E-52</v>
      </c>
      <c r="HW186" s="86">
        <f t="shared" si="633"/>
        <v>5.1769926491456308E-48</v>
      </c>
      <c r="HX186" s="86">
        <f t="shared" si="634"/>
        <v>2.0384602848563093E-53</v>
      </c>
      <c r="HY186" s="86">
        <f t="shared" si="635"/>
        <v>1.172825627112104E-41</v>
      </c>
      <c r="HZ186" s="86">
        <f t="shared" si="636"/>
        <v>1.5944133985440409E-58</v>
      </c>
      <c r="IA186" s="86">
        <f t="shared" si="637"/>
        <v>1.8672098266246183E-45</v>
      </c>
      <c r="IB186" s="86">
        <f t="shared" si="638"/>
        <v>6.5299380718594884E-51</v>
      </c>
      <c r="IC186" s="86">
        <f t="shared" si="639"/>
        <v>1.384664162503881E-53</v>
      </c>
      <c r="ID186" s="86">
        <f t="shared" si="640"/>
        <v>5.7958317723996881E-42</v>
      </c>
      <c r="IE186" s="86">
        <f t="shared" si="641"/>
        <v>1.2356067516278356E-36</v>
      </c>
      <c r="IF186" s="86">
        <f t="shared" si="642"/>
        <v>2.0666565173117729E-37</v>
      </c>
      <c r="IG186" s="86">
        <f t="shared" si="643"/>
        <v>2.6424441595598574E-45</v>
      </c>
      <c r="II186" s="86">
        <f t="shared" si="540"/>
        <v>1.6188674083796204E-3</v>
      </c>
      <c r="IJ186" s="86">
        <f t="shared" si="541"/>
        <v>1.7833941865396004E-2</v>
      </c>
      <c r="IK186" s="86">
        <f t="shared" si="542"/>
        <v>2.5435495198646244E-2</v>
      </c>
      <c r="IL186" s="86">
        <f t="shared" si="543"/>
        <v>1.2531255834693389E-2</v>
      </c>
      <c r="IM186" s="86">
        <f t="shared" si="544"/>
        <v>2.5496668085184717E-2</v>
      </c>
      <c r="IN186" s="86">
        <f t="shared" si="545"/>
        <v>1.8886562833226369E-2</v>
      </c>
      <c r="IO186" s="86">
        <f t="shared" si="546"/>
        <v>3.6805765376399936E-2</v>
      </c>
      <c r="IP186" s="86">
        <f t="shared" si="547"/>
        <v>7.6641550148565428E-3</v>
      </c>
      <c r="IQ186" s="86">
        <f t="shared" si="548"/>
        <v>2.4428193479366894E-2</v>
      </c>
      <c r="IR186" s="86">
        <f t="shared" si="549"/>
        <v>3.2815521854091603E-3</v>
      </c>
      <c r="IS186" s="86">
        <f t="shared" si="550"/>
        <v>2.6438644050411778E-3</v>
      </c>
      <c r="IT186" s="86">
        <f t="shared" si="551"/>
        <v>2.2198827746959658E-2</v>
      </c>
      <c r="IU186" s="86">
        <f t="shared" si="552"/>
        <v>4.4702228477628225E-2</v>
      </c>
      <c r="IV186" s="86">
        <f t="shared" si="553"/>
        <v>1.9340735481962287E-2</v>
      </c>
      <c r="IW186" s="86">
        <f t="shared" si="554"/>
        <v>5.6625618145325178E-2</v>
      </c>
      <c r="IY186" s="86">
        <f t="shared" si="555"/>
        <v>1.6188674083796204E-3</v>
      </c>
      <c r="IZ186" s="86">
        <f t="shared" si="556"/>
        <v>1.7833941865396004E-2</v>
      </c>
      <c r="JA186" s="86">
        <f t="shared" si="557"/>
        <v>2.5435495198646244E-2</v>
      </c>
      <c r="JB186" s="86">
        <f t="shared" si="558"/>
        <v>1.2531255834693389E-2</v>
      </c>
      <c r="JC186" s="86">
        <f t="shared" si="559"/>
        <v>2.5496668085184717E-2</v>
      </c>
      <c r="JD186" s="86">
        <f t="shared" si="560"/>
        <v>1.8886562833226369E-2</v>
      </c>
      <c r="JE186" s="86">
        <f t="shared" si="561"/>
        <v>3.6805765376399936E-2</v>
      </c>
      <c r="JF186" s="86">
        <f t="shared" si="562"/>
        <v>7.6641550148565428E-3</v>
      </c>
      <c r="JG186" s="86">
        <f t="shared" si="563"/>
        <v>2.4428193479366894E-2</v>
      </c>
      <c r="JH186" s="86">
        <f t="shared" si="564"/>
        <v>3.2815521854091603E-3</v>
      </c>
      <c r="JI186" s="86">
        <f t="shared" si="565"/>
        <v>2.6438644050411778E-3</v>
      </c>
      <c r="JJ186" s="86">
        <f t="shared" si="566"/>
        <v>2.2198827746959658E-2</v>
      </c>
      <c r="JK186" s="86">
        <f t="shared" si="567"/>
        <v>4.4702228477628225E-2</v>
      </c>
      <c r="JL186" s="86">
        <f t="shared" si="568"/>
        <v>1.9340735481962287E-2</v>
      </c>
      <c r="JM186" s="86">
        <f t="shared" si="569"/>
        <v>5.6625618145325178E-2</v>
      </c>
    </row>
    <row r="187" spans="2:273" x14ac:dyDescent="0.25">
      <c r="B187" s="2">
        <v>160</v>
      </c>
      <c r="C187" s="37">
        <v>45.5321</v>
      </c>
      <c r="D187" s="37">
        <v>44.802300000000002</v>
      </c>
      <c r="E187" s="37">
        <v>45.478000000000002</v>
      </c>
      <c r="F187" s="37">
        <v>45.478000000000002</v>
      </c>
      <c r="G187" s="37">
        <v>45.240499999999997</v>
      </c>
      <c r="H187" s="37">
        <v>45.114400000000003</v>
      </c>
      <c r="I187" s="37">
        <v>45.772100000000002</v>
      </c>
      <c r="J187" s="37">
        <v>45.150599999999997</v>
      </c>
      <c r="K187" s="37">
        <v>44.7057</v>
      </c>
      <c r="L187" s="37">
        <v>44.485100000000003</v>
      </c>
      <c r="M187" s="37">
        <v>44.914000000000001</v>
      </c>
      <c r="N187" s="37">
        <v>44.603499999999997</v>
      </c>
      <c r="O187" s="37">
        <v>44.666600000000003</v>
      </c>
      <c r="P187" s="37">
        <v>45.102400000000003</v>
      </c>
      <c r="Q187" s="37">
        <v>45.018000000000001</v>
      </c>
      <c r="S187" s="4">
        <f t="shared" si="441"/>
        <v>45.624770528653286</v>
      </c>
      <c r="T187" s="4">
        <f t="shared" si="442"/>
        <v>44.943188218256253</v>
      </c>
      <c r="U187" s="4">
        <f t="shared" si="443"/>
        <v>45.403104233964136</v>
      </c>
      <c r="V187" s="4">
        <f t="shared" si="444"/>
        <v>45.404464439722588</v>
      </c>
      <c r="W187" s="4">
        <f t="shared" si="445"/>
        <v>45.261326053069681</v>
      </c>
      <c r="X187" s="4">
        <f t="shared" si="446"/>
        <v>44.939776409735984</v>
      </c>
      <c r="Y187" s="4">
        <f t="shared" si="447"/>
        <v>45.293705439315033</v>
      </c>
      <c r="Z187" s="4">
        <f t="shared" si="448"/>
        <v>45.005632067756089</v>
      </c>
      <c r="AA187" s="4">
        <f t="shared" si="449"/>
        <v>44.626295145174161</v>
      </c>
      <c r="AB187" s="4">
        <f t="shared" si="450"/>
        <v>44.700974311156102</v>
      </c>
      <c r="AC187" s="4">
        <f t="shared" si="451"/>
        <v>44.757750699846447</v>
      </c>
      <c r="AD187" s="4">
        <f t="shared" si="452"/>
        <v>44.629853234364973</v>
      </c>
      <c r="AE187" s="4">
        <f t="shared" si="453"/>
        <v>44.872119148825853</v>
      </c>
      <c r="AF187" s="4">
        <f t="shared" si="454"/>
        <v>45.027565565270329</v>
      </c>
      <c r="AG187" s="4">
        <f t="shared" si="455"/>
        <v>45.468677281025535</v>
      </c>
      <c r="AI187" s="4">
        <f t="shared" si="456"/>
        <v>-9.267052865328651E-2</v>
      </c>
      <c r="AJ187" s="4">
        <f t="shared" si="457"/>
        <v>-0.14088821825625075</v>
      </c>
      <c r="AK187" s="4">
        <f t="shared" si="458"/>
        <v>7.4895766035865563E-2</v>
      </c>
      <c r="AL187" s="4">
        <f t="shared" si="459"/>
        <v>7.3535560277413481E-2</v>
      </c>
      <c r="AM187" s="4">
        <f t="shared" si="460"/>
        <v>-2.0826053069683326E-2</v>
      </c>
      <c r="AN187" s="4">
        <f t="shared" si="461"/>
        <v>0.17462359026401941</v>
      </c>
      <c r="AO187" s="4">
        <f t="shared" si="462"/>
        <v>0.47839456068496844</v>
      </c>
      <c r="AP187" s="4">
        <f t="shared" si="463"/>
        <v>0.14496793224390814</v>
      </c>
      <c r="AQ187" s="4">
        <f t="shared" si="464"/>
        <v>7.9404854825838811E-2</v>
      </c>
      <c r="AR187" s="4">
        <f t="shared" si="465"/>
        <v>-0.21587431115609945</v>
      </c>
      <c r="AS187" s="4">
        <f t="shared" si="466"/>
        <v>0.15624930015355432</v>
      </c>
      <c r="AT187" s="4">
        <f t="shared" si="467"/>
        <v>-2.6353234364975719E-2</v>
      </c>
      <c r="AU187" s="4">
        <f t="shared" si="468"/>
        <v>-0.2055191488258501</v>
      </c>
      <c r="AV187" s="4">
        <f t="shared" ref="AV187:AW202" si="644">IF(OR($B187 &lt; P$230, $B187 &gt; P$233), 0, P187-AF187)</f>
        <v>7.483443472967366E-2</v>
      </c>
      <c r="AW187" s="4">
        <f t="shared" si="644"/>
        <v>-0.45067728102553417</v>
      </c>
      <c r="AY187" s="2">
        <f t="shared" si="520"/>
        <v>45.624770528548815</v>
      </c>
      <c r="AZ187" s="2">
        <f t="shared" si="571"/>
        <v>44.943183645159294</v>
      </c>
      <c r="BA187" s="2">
        <f t="shared" si="572"/>
        <v>45.403076661390436</v>
      </c>
      <c r="BB187" s="2">
        <f t="shared" si="573"/>
        <v>45.40446177176419</v>
      </c>
      <c r="BC187" s="2">
        <f t="shared" si="574"/>
        <v>45.261294730431032</v>
      </c>
      <c r="BD187" s="2">
        <f t="shared" si="575"/>
        <v>44.939763407085643</v>
      </c>
      <c r="BE187" s="2">
        <f t="shared" si="576"/>
        <v>45.293584280886918</v>
      </c>
      <c r="BF187" s="2">
        <f t="shared" si="577"/>
        <v>45.005631277215279</v>
      </c>
      <c r="BG187" s="2">
        <f t="shared" si="578"/>
        <v>44.626266844727013</v>
      </c>
      <c r="BH187" s="2">
        <f t="shared" si="579"/>
        <v>44.70097424917207</v>
      </c>
      <c r="BI187" s="2">
        <f t="shared" si="580"/>
        <v>44.757750663829604</v>
      </c>
      <c r="BJ187" s="2">
        <f t="shared" si="581"/>
        <v>44.629817445557748</v>
      </c>
      <c r="BK187" s="2">
        <f t="shared" si="582"/>
        <v>44.871679216540592</v>
      </c>
      <c r="BL187" s="2">
        <f t="shared" si="583"/>
        <v>45.024053338127871</v>
      </c>
      <c r="BM187" s="2">
        <f t="shared" si="584"/>
        <v>45.427456288489118</v>
      </c>
      <c r="BO187" s="2" t="str">
        <f t="shared" si="470"/>
        <v/>
      </c>
      <c r="BP187" s="2" t="str">
        <f t="shared" si="471"/>
        <v/>
      </c>
      <c r="BQ187" s="2" t="str">
        <f t="shared" si="472"/>
        <v/>
      </c>
      <c r="BR187" s="2" t="str">
        <f t="shared" si="473"/>
        <v/>
      </c>
      <c r="BS187" s="2" t="str">
        <f t="shared" si="474"/>
        <v/>
      </c>
      <c r="BT187" s="2" t="str">
        <f t="shared" si="475"/>
        <v/>
      </c>
      <c r="BU187" s="2" t="str">
        <f t="shared" si="476"/>
        <v/>
      </c>
      <c r="BV187" s="2" t="str">
        <f t="shared" si="477"/>
        <v/>
      </c>
      <c r="BW187" s="2" t="str">
        <f t="shared" si="478"/>
        <v/>
      </c>
      <c r="BX187" s="2" t="str">
        <f t="shared" si="479"/>
        <v/>
      </c>
      <c r="BY187" s="2" t="str">
        <f t="shared" si="480"/>
        <v/>
      </c>
      <c r="BZ187" s="2" t="str">
        <f t="shared" si="481"/>
        <v/>
      </c>
      <c r="CA187" s="2" t="str">
        <f t="shared" si="482"/>
        <v/>
      </c>
      <c r="CB187" s="2" t="str">
        <f t="shared" si="483"/>
        <v/>
      </c>
      <c r="CC187" s="2" t="str">
        <f t="shared" si="484"/>
        <v/>
      </c>
      <c r="CE187" s="2" t="str">
        <f t="shared" si="521"/>
        <v/>
      </c>
      <c r="CF187" s="2" t="str">
        <f t="shared" si="522"/>
        <v/>
      </c>
      <c r="CG187" s="2" t="str">
        <f t="shared" si="523"/>
        <v/>
      </c>
      <c r="CH187" s="2" t="str">
        <f t="shared" si="524"/>
        <v/>
      </c>
      <c r="CI187" s="2" t="str">
        <f t="shared" si="525"/>
        <v/>
      </c>
      <c r="CJ187" s="2" t="str">
        <f t="shared" si="526"/>
        <v/>
      </c>
      <c r="CK187" s="2" t="str">
        <f t="shared" si="527"/>
        <v/>
      </c>
      <c r="CL187" s="2" t="str">
        <f t="shared" si="528"/>
        <v/>
      </c>
      <c r="CM187" s="2" t="str">
        <f t="shared" si="529"/>
        <v/>
      </c>
      <c r="CN187" s="2" t="str">
        <f t="shared" si="530"/>
        <v/>
      </c>
      <c r="CO187" s="2" t="str">
        <f t="shared" si="531"/>
        <v/>
      </c>
      <c r="CP187" s="2" t="str">
        <f t="shared" si="532"/>
        <v/>
      </c>
      <c r="CQ187" s="2" t="str">
        <f t="shared" si="533"/>
        <v/>
      </c>
      <c r="CR187" s="2" t="str">
        <f t="shared" si="534"/>
        <v/>
      </c>
      <c r="CS187" s="2" t="str">
        <f t="shared" si="535"/>
        <v/>
      </c>
      <c r="CU187" s="2">
        <f t="shared" si="485"/>
        <v>45.5321</v>
      </c>
      <c r="CV187" s="2" t="str">
        <f t="shared" si="486"/>
        <v/>
      </c>
      <c r="CW187" s="2" t="str">
        <f t="shared" si="487"/>
        <v/>
      </c>
      <c r="CX187" s="2">
        <f t="shared" si="488"/>
        <v>45.478000000000002</v>
      </c>
      <c r="CY187" s="2" t="str">
        <f t="shared" si="489"/>
        <v/>
      </c>
      <c r="CZ187" s="2" t="str">
        <f t="shared" si="490"/>
        <v/>
      </c>
      <c r="DA187" s="2" t="str">
        <f t="shared" si="491"/>
        <v/>
      </c>
      <c r="DB187" s="2">
        <f t="shared" si="492"/>
        <v>45.150599999999997</v>
      </c>
      <c r="DC187" s="2" t="str">
        <f t="shared" si="493"/>
        <v/>
      </c>
      <c r="DD187" s="2">
        <f t="shared" si="494"/>
        <v>44.485100000000003</v>
      </c>
      <c r="DE187" s="2">
        <f t="shared" si="495"/>
        <v>44.914000000000001</v>
      </c>
      <c r="DF187" s="2" t="str">
        <f t="shared" si="496"/>
        <v/>
      </c>
      <c r="DG187" s="2" t="str">
        <f t="shared" si="497"/>
        <v/>
      </c>
      <c r="DH187" s="2" t="str">
        <f t="shared" si="498"/>
        <v/>
      </c>
      <c r="DI187" s="2" t="str">
        <f t="shared" si="499"/>
        <v/>
      </c>
      <c r="DK187" s="2">
        <f t="shared" si="500"/>
        <v>73.531101092436984</v>
      </c>
      <c r="DL187" s="2">
        <f t="shared" ref="DL187:DY202" si="645">BP$228*$B187+BP$229</f>
        <v>68.333553048128337</v>
      </c>
      <c r="DM187" s="2">
        <f t="shared" si="645"/>
        <v>66.082767807486618</v>
      </c>
      <c r="DN187" s="2">
        <f t="shared" si="645"/>
        <v>64.65946969696968</v>
      </c>
      <c r="DO187" s="2">
        <f t="shared" si="645"/>
        <v>66.154917326203218</v>
      </c>
      <c r="DP187" s="2">
        <f t="shared" si="645"/>
        <v>62.836658711484588</v>
      </c>
      <c r="DQ187" s="2">
        <f t="shared" si="645"/>
        <v>62.176340347490338</v>
      </c>
      <c r="DR187" s="2">
        <f t="shared" si="645"/>
        <v>69.275335521235505</v>
      </c>
      <c r="DS187" s="2">
        <f t="shared" si="645"/>
        <v>64.569675782925785</v>
      </c>
      <c r="DT187" s="2">
        <f t="shared" si="645"/>
        <v>60.564306638217175</v>
      </c>
      <c r="DU187" s="2">
        <f t="shared" si="645"/>
        <v>63.985820356070349</v>
      </c>
      <c r="DV187" s="2">
        <f t="shared" si="645"/>
        <v>65.223115884305358</v>
      </c>
      <c r="DW187" s="2">
        <f t="shared" si="645"/>
        <v>70.823705686274508</v>
      </c>
      <c r="DX187" s="2">
        <f t="shared" si="645"/>
        <v>61.464680796586066</v>
      </c>
      <c r="DY187" s="2">
        <f t="shared" si="645"/>
        <v>54.984142863916553</v>
      </c>
      <c r="EA187" s="2">
        <f t="shared" si="440"/>
        <v>44.176290680745247</v>
      </c>
      <c r="EB187" s="2">
        <f t="shared" si="502"/>
        <v>44.549009267874631</v>
      </c>
      <c r="EC187" s="2">
        <f t="shared" si="503"/>
        <v>45.089006839542101</v>
      </c>
      <c r="ED187" s="2">
        <f t="shared" si="504"/>
        <v>45.038940459260012</v>
      </c>
      <c r="EE187" s="2">
        <f t="shared" si="505"/>
        <v>44.669230857331542</v>
      </c>
      <c r="EF187" s="2">
        <f t="shared" si="506"/>
        <v>44.442711910748599</v>
      </c>
      <c r="EG187" s="2">
        <f t="shared" si="507"/>
        <v>44.79855086088034</v>
      </c>
      <c r="EH187" s="2">
        <f t="shared" si="508"/>
        <v>44.316387713080168</v>
      </c>
      <c r="EI187" s="2">
        <f t="shared" si="509"/>
        <v>44.297126162073219</v>
      </c>
      <c r="EJ187" s="2">
        <f t="shared" si="510"/>
        <v>44.587577410366976</v>
      </c>
      <c r="EK187" s="2">
        <f t="shared" si="511"/>
        <v>44.578697432702839</v>
      </c>
      <c r="EL187" s="2">
        <f t="shared" si="512"/>
        <v>44.319270148180067</v>
      </c>
      <c r="EM187" s="2">
        <f t="shared" si="513"/>
        <v>44.538263550981682</v>
      </c>
      <c r="EN187" s="2">
        <f t="shared" si="514"/>
        <v>44.791820598307943</v>
      </c>
      <c r="EO187" s="2">
        <f t="shared" si="515"/>
        <v>45.745186261154075</v>
      </c>
      <c r="EQ187" s="2">
        <f t="shared" si="516"/>
        <v>45.801170212398844</v>
      </c>
      <c r="ER187" s="2">
        <f t="shared" ref="ER187:FE202" si="646">CV$228*$B187+CV$229</f>
        <v>45.028039155629138</v>
      </c>
      <c r="ES187" s="2">
        <f t="shared" si="646"/>
        <v>45.482127269555427</v>
      </c>
      <c r="ET187" s="2">
        <f t="shared" si="646"/>
        <v>45.486285697803815</v>
      </c>
      <c r="EU187" s="2">
        <f t="shared" si="646"/>
        <v>45.411631898477729</v>
      </c>
      <c r="EV187" s="2">
        <f t="shared" si="646"/>
        <v>45.06773791757881</v>
      </c>
      <c r="EW187" s="2">
        <f t="shared" si="646"/>
        <v>45.419796722347002</v>
      </c>
      <c r="EX187" s="2">
        <f t="shared" si="646"/>
        <v>45.1601916975889</v>
      </c>
      <c r="EY187" s="2">
        <f t="shared" si="646"/>
        <v>44.704989161384532</v>
      </c>
      <c r="EZ187" s="2">
        <f t="shared" si="646"/>
        <v>44.719137058275692</v>
      </c>
      <c r="FA187" s="2">
        <f t="shared" si="646"/>
        <v>44.785397665558847</v>
      </c>
      <c r="FB187" s="2">
        <f t="shared" si="646"/>
        <v>44.697993259427435</v>
      </c>
      <c r="FC187" s="2">
        <f t="shared" si="646"/>
        <v>44.953672207051916</v>
      </c>
      <c r="FD187" s="2">
        <f t="shared" si="646"/>
        <v>45.104527887100673</v>
      </c>
      <c r="FE187" s="2">
        <f t="shared" si="646"/>
        <v>45.311879312206528</v>
      </c>
      <c r="FG187" s="2">
        <f t="shared" si="518"/>
        <v>0.99999035867979391</v>
      </c>
      <c r="FH187" s="2">
        <f t="shared" ref="FH187:FU202" si="647">POWER(10,($B187-D$231)/D$229)/(1+POWER(10,($B187-D$231)/D$229))</f>
        <v>0.99999090804210045</v>
      </c>
      <c r="FI187" s="2">
        <f t="shared" si="647"/>
        <v>0.99999057778195255</v>
      </c>
      <c r="FJ187" s="2">
        <f t="shared" si="647"/>
        <v>0.99999163886416298</v>
      </c>
      <c r="FK187" s="2">
        <f t="shared" si="647"/>
        <v>0.99999061821102653</v>
      </c>
      <c r="FL187" s="2">
        <f t="shared" si="647"/>
        <v>0.99998956073393297</v>
      </c>
      <c r="FM187" s="2">
        <f t="shared" si="647"/>
        <v>0.99998921745405212</v>
      </c>
      <c r="FN187" s="2">
        <f t="shared" si="647"/>
        <v>0.99998947716266484</v>
      </c>
      <c r="FO187" s="2">
        <f t="shared" si="647"/>
        <v>0.99998920080211096</v>
      </c>
      <c r="FP187" s="2">
        <f t="shared" si="647"/>
        <v>0.99998816773874932</v>
      </c>
      <c r="FQ187" s="2">
        <f t="shared" si="647"/>
        <v>0.99998931607619301</v>
      </c>
      <c r="FR187" s="2">
        <f t="shared" si="647"/>
        <v>0.9999884567589048</v>
      </c>
      <c r="FS187" s="2">
        <f t="shared" si="647"/>
        <v>0.99999035005927794</v>
      </c>
      <c r="FT187" s="2">
        <f t="shared" si="647"/>
        <v>0.9999872005802255</v>
      </c>
      <c r="FU187" s="2">
        <f t="shared" si="647"/>
        <v>0.99998801429753603</v>
      </c>
      <c r="FW187" s="2">
        <f t="shared" si="536"/>
        <v>0.89126412171800062</v>
      </c>
      <c r="FX187" s="2">
        <f t="shared" si="588"/>
        <v>0.82240824483970931</v>
      </c>
      <c r="FY187" s="2">
        <f t="shared" si="589"/>
        <v>0.79841186082396665</v>
      </c>
      <c r="FZ187" s="2">
        <f t="shared" si="590"/>
        <v>0.81672326229141057</v>
      </c>
      <c r="GA187" s="2">
        <f t="shared" si="591"/>
        <v>0.79722719409084142</v>
      </c>
      <c r="GB187" s="2">
        <f t="shared" si="592"/>
        <v>0.79494208497365082</v>
      </c>
      <c r="GC187" s="2">
        <f t="shared" si="593"/>
        <v>0.79653817254365933</v>
      </c>
      <c r="GD187" s="2">
        <f t="shared" si="594"/>
        <v>0.81651774326284865</v>
      </c>
      <c r="GE187" s="2">
        <f t="shared" si="595"/>
        <v>0.80645156813467733</v>
      </c>
      <c r="GF187" s="2">
        <f t="shared" si="596"/>
        <v>0.86050547998950178</v>
      </c>
      <c r="GG187" s="2">
        <f t="shared" si="597"/>
        <v>0.86524279355181444</v>
      </c>
      <c r="GH187" s="2">
        <f t="shared" si="598"/>
        <v>0.81934793528839167</v>
      </c>
      <c r="GI187" s="2">
        <f t="shared" si="599"/>
        <v>0.80201028007495556</v>
      </c>
      <c r="GJ187" s="2">
        <f t="shared" si="600"/>
        <v>0.74196971160846759</v>
      </c>
      <c r="GK187" s="2">
        <f t="shared" si="601"/>
        <v>0.73352321909876861</v>
      </c>
      <c r="GM187" s="86">
        <f t="shared" si="537"/>
        <v>4.1571897452274283E-292</v>
      </c>
      <c r="GN187" s="86">
        <f t="shared" si="602"/>
        <v>0</v>
      </c>
      <c r="GO187" s="86">
        <f t="shared" si="603"/>
        <v>0</v>
      </c>
      <c r="GP187" s="86">
        <f t="shared" si="604"/>
        <v>0</v>
      </c>
      <c r="GQ187" s="86">
        <f t="shared" si="605"/>
        <v>0</v>
      </c>
      <c r="GR187" s="86">
        <f t="shared" si="606"/>
        <v>0</v>
      </c>
      <c r="GS187" s="86">
        <f t="shared" si="607"/>
        <v>0</v>
      </c>
      <c r="GT187" s="86">
        <f t="shared" si="608"/>
        <v>0</v>
      </c>
      <c r="GU187" s="86">
        <f t="shared" si="609"/>
        <v>0</v>
      </c>
      <c r="GV187" s="86">
        <f t="shared" si="610"/>
        <v>0</v>
      </c>
      <c r="GW187" s="86">
        <f t="shared" si="611"/>
        <v>1.2732442389381831E-292</v>
      </c>
      <c r="GX187" s="86">
        <f t="shared" si="612"/>
        <v>7.7547535180647376E-261</v>
      </c>
      <c r="GY187" s="86">
        <f t="shared" si="613"/>
        <v>1.9055374399594638E-219</v>
      </c>
      <c r="GZ187" s="86">
        <f t="shared" si="614"/>
        <v>2.6220015187674457E-207</v>
      </c>
      <c r="HA187" s="86">
        <f t="shared" si="615"/>
        <v>5.4072492653437714E-219</v>
      </c>
      <c r="HC187" s="86">
        <f t="shared" si="538"/>
        <v>0</v>
      </c>
      <c r="HD187" s="86">
        <f t="shared" si="616"/>
        <v>0</v>
      </c>
      <c r="HE187" s="86">
        <f t="shared" si="617"/>
        <v>0</v>
      </c>
      <c r="HF187" s="86">
        <f t="shared" si="618"/>
        <v>0</v>
      </c>
      <c r="HG187" s="86">
        <f t="shared" si="619"/>
        <v>0</v>
      </c>
      <c r="HH187" s="86">
        <f t="shared" si="620"/>
        <v>0</v>
      </c>
      <c r="HI187" s="86">
        <f t="shared" si="621"/>
        <v>9.3267606494395293E-262</v>
      </c>
      <c r="HJ187" s="86">
        <f t="shared" si="622"/>
        <v>1.5448228531580679E-211</v>
      </c>
      <c r="HK187" s="86">
        <f t="shared" si="623"/>
        <v>0</v>
      </c>
      <c r="HL187" s="86">
        <f t="shared" si="624"/>
        <v>3.7575669346517876E-262</v>
      </c>
      <c r="HM187" s="86">
        <f t="shared" si="625"/>
        <v>2.6172634343261827E-207</v>
      </c>
      <c r="HN187" s="86">
        <f t="shared" si="626"/>
        <v>7.7439424702414281E-204</v>
      </c>
      <c r="HO187" s="86">
        <f t="shared" si="627"/>
        <v>1.6810954124680115E-162</v>
      </c>
      <c r="HP187" s="86">
        <f t="shared" si="628"/>
        <v>3.7084156890564905E-153</v>
      </c>
      <c r="HQ187" s="86">
        <f t="shared" si="629"/>
        <v>2.2999243865560871E-199</v>
      </c>
      <c r="HS187" s="86">
        <f t="shared" si="539"/>
        <v>4.4475823567546849E-48</v>
      </c>
      <c r="HT187" s="86">
        <f t="shared" si="630"/>
        <v>1.2156258317915487E-47</v>
      </c>
      <c r="HU187" s="86">
        <f t="shared" si="631"/>
        <v>1.9968099982316266E-51</v>
      </c>
      <c r="HV187" s="86">
        <f t="shared" si="632"/>
        <v>2.1602346848660191E-54</v>
      </c>
      <c r="HW187" s="86">
        <f t="shared" si="633"/>
        <v>3.8402499498620151E-50</v>
      </c>
      <c r="HX187" s="86">
        <f t="shared" si="634"/>
        <v>8.2838140159401302E-56</v>
      </c>
      <c r="HY187" s="86">
        <f t="shared" si="635"/>
        <v>1.6324531672215241E-43</v>
      </c>
      <c r="HZ187" s="86">
        <f t="shared" si="636"/>
        <v>4.3412402132752336E-61</v>
      </c>
      <c r="IA187" s="86">
        <f t="shared" si="637"/>
        <v>1.8889612537163507E-47</v>
      </c>
      <c r="IB187" s="86">
        <f t="shared" si="638"/>
        <v>4.7927488320156928E-53</v>
      </c>
      <c r="IC187" s="86">
        <f t="shared" si="639"/>
        <v>8.9564808749523396E-56</v>
      </c>
      <c r="ID187" s="86">
        <f t="shared" si="640"/>
        <v>8.5870654906829918E-44</v>
      </c>
      <c r="IE187" s="86">
        <f t="shared" si="641"/>
        <v>2.920906902669767E-38</v>
      </c>
      <c r="IF187" s="86">
        <f t="shared" si="642"/>
        <v>3.4384718933445363E-39</v>
      </c>
      <c r="IG187" s="86">
        <f t="shared" si="643"/>
        <v>1.7010536055287006E-47</v>
      </c>
      <c r="II187" s="86">
        <f t="shared" si="540"/>
        <v>9.7784544237815058E-4</v>
      </c>
      <c r="IJ187" s="86">
        <f t="shared" si="541"/>
        <v>1.1719831254798174E-2</v>
      </c>
      <c r="IK187" s="86">
        <f t="shared" si="542"/>
        <v>1.6624746124999187E-2</v>
      </c>
      <c r="IL187" s="86">
        <f t="shared" si="543"/>
        <v>7.7953769064087663E-3</v>
      </c>
      <c r="IM187" s="86">
        <f t="shared" si="544"/>
        <v>1.6628207622023487E-2</v>
      </c>
      <c r="IN187" s="86">
        <f t="shared" si="545"/>
        <v>1.1770735960725264E-2</v>
      </c>
      <c r="IO187" s="86">
        <f t="shared" si="546"/>
        <v>2.5167253053796503E-2</v>
      </c>
      <c r="IP187" s="86">
        <f t="shared" si="547"/>
        <v>4.4854886660397157E-3</v>
      </c>
      <c r="IQ187" s="86">
        <f t="shared" si="548"/>
        <v>1.6150194672401207E-2</v>
      </c>
      <c r="IR187" s="86">
        <f t="shared" si="549"/>
        <v>1.9561200111628224E-3</v>
      </c>
      <c r="IS187" s="86">
        <f t="shared" si="550"/>
        <v>1.5613274484970446E-3</v>
      </c>
      <c r="IT187" s="86">
        <f t="shared" si="551"/>
        <v>1.4881815687214219E-2</v>
      </c>
      <c r="IU187" s="86">
        <f t="shared" si="552"/>
        <v>3.1661795058218513E-2</v>
      </c>
      <c r="IV187" s="86">
        <f t="shared" si="553"/>
        <v>1.0513771420521296E-2</v>
      </c>
      <c r="IW187" s="86">
        <f t="shared" si="554"/>
        <v>3.662335814864396E-2</v>
      </c>
      <c r="IY187" s="86">
        <f t="shared" si="555"/>
        <v>9.7784544237815058E-4</v>
      </c>
      <c r="IZ187" s="86">
        <f t="shared" si="556"/>
        <v>1.1719831254798174E-2</v>
      </c>
      <c r="JA187" s="86">
        <f t="shared" si="557"/>
        <v>1.6624746124999187E-2</v>
      </c>
      <c r="JB187" s="86">
        <f t="shared" si="558"/>
        <v>7.7953769064087663E-3</v>
      </c>
      <c r="JC187" s="86">
        <f t="shared" si="559"/>
        <v>1.6628207622023487E-2</v>
      </c>
      <c r="JD187" s="86">
        <f t="shared" si="560"/>
        <v>1.1770735960725264E-2</v>
      </c>
      <c r="JE187" s="86">
        <f t="shared" si="561"/>
        <v>2.5167253053796503E-2</v>
      </c>
      <c r="JF187" s="86">
        <f t="shared" si="562"/>
        <v>4.4854886660397157E-3</v>
      </c>
      <c r="JG187" s="86">
        <f t="shared" si="563"/>
        <v>1.6150194672401207E-2</v>
      </c>
      <c r="JH187" s="86">
        <f t="shared" si="564"/>
        <v>1.9561200111628224E-3</v>
      </c>
      <c r="JI187" s="86">
        <f t="shared" si="565"/>
        <v>1.5613274484970446E-3</v>
      </c>
      <c r="JJ187" s="86">
        <f t="shared" si="566"/>
        <v>1.4881815687214219E-2</v>
      </c>
      <c r="JK187" s="86">
        <f t="shared" si="567"/>
        <v>3.1661795058218513E-2</v>
      </c>
      <c r="JL187" s="86">
        <f t="shared" si="568"/>
        <v>1.0513771420521296E-2</v>
      </c>
      <c r="JM187" s="86">
        <f t="shared" si="569"/>
        <v>3.662335814864396E-2</v>
      </c>
    </row>
    <row r="188" spans="2:273" x14ac:dyDescent="0.25">
      <c r="B188" s="2">
        <v>161</v>
      </c>
      <c r="C188" s="37">
        <v>45.411799999999999</v>
      </c>
      <c r="D188" s="37">
        <v>44.941400000000002</v>
      </c>
      <c r="E188" s="37">
        <v>45.570399999999999</v>
      </c>
      <c r="F188" s="37">
        <v>45.570399999999999</v>
      </c>
      <c r="G188" s="37">
        <v>45.024900000000002</v>
      </c>
      <c r="H188" s="37">
        <v>45.123800000000003</v>
      </c>
      <c r="I188" s="37">
        <v>45.459299999999999</v>
      </c>
      <c r="J188" s="37">
        <v>44.970700000000001</v>
      </c>
      <c r="K188" s="37">
        <v>44.606499999999997</v>
      </c>
      <c r="L188" s="37">
        <v>44.469000000000001</v>
      </c>
      <c r="M188" s="37">
        <v>44.802300000000002</v>
      </c>
      <c r="N188" s="37">
        <v>44.9283</v>
      </c>
      <c r="O188" s="37">
        <v>44.523000000000003</v>
      </c>
      <c r="P188" s="37">
        <v>44.781700000000001</v>
      </c>
      <c r="Q188" s="37">
        <v>45.6751</v>
      </c>
      <c r="S188" s="4">
        <f t="shared" si="441"/>
        <v>45.608368931671002</v>
      </c>
      <c r="T188" s="4">
        <f t="shared" si="442"/>
        <v>44.909435269994653</v>
      </c>
      <c r="U188" s="4">
        <f t="shared" si="443"/>
        <v>45.365963407866545</v>
      </c>
      <c r="V188" s="4">
        <f t="shared" si="444"/>
        <v>45.367582265812203</v>
      </c>
      <c r="W188" s="4">
        <f t="shared" si="445"/>
        <v>45.231984761493813</v>
      </c>
      <c r="X188" s="4">
        <f t="shared" si="446"/>
        <v>44.904612809671576</v>
      </c>
      <c r="Y188" s="4">
        <f t="shared" si="447"/>
        <v>45.267717091863084</v>
      </c>
      <c r="Z188" s="4">
        <f t="shared" si="448"/>
        <v>44.982846999916369</v>
      </c>
      <c r="AA188" s="4">
        <f t="shared" si="449"/>
        <v>44.600642028114095</v>
      </c>
      <c r="AB188" s="4">
        <f t="shared" si="450"/>
        <v>44.66818105825547</v>
      </c>
      <c r="AC188" s="4">
        <f t="shared" si="451"/>
        <v>44.723252353742105</v>
      </c>
      <c r="AD188" s="4">
        <f t="shared" si="452"/>
        <v>44.598945189485391</v>
      </c>
      <c r="AE188" s="4">
        <f t="shared" si="453"/>
        <v>44.839951573348543</v>
      </c>
      <c r="AF188" s="4">
        <f t="shared" si="454"/>
        <v>44.993600812373373</v>
      </c>
      <c r="AG188" s="4">
        <f t="shared" si="455"/>
        <v>45.401812569508138</v>
      </c>
      <c r="AI188" s="4">
        <f t="shared" si="456"/>
        <v>-0.19656893167100264</v>
      </c>
      <c r="AJ188" s="4">
        <f t="shared" si="457"/>
        <v>3.196473000534894E-2</v>
      </c>
      <c r="AK188" s="4">
        <f t="shared" si="458"/>
        <v>0.20443659213345455</v>
      </c>
      <c r="AL188" s="4">
        <f t="shared" si="459"/>
        <v>0.20281773418779636</v>
      </c>
      <c r="AM188" s="4">
        <f t="shared" si="460"/>
        <v>-0.20708476149381028</v>
      </c>
      <c r="AN188" s="4">
        <f t="shared" si="461"/>
        <v>0.2191871903284266</v>
      </c>
      <c r="AO188" s="4">
        <f t="shared" si="462"/>
        <v>0.19158290813691536</v>
      </c>
      <c r="AP188" s="4">
        <f t="shared" si="463"/>
        <v>-1.2146999916367918E-2</v>
      </c>
      <c r="AQ188" s="4">
        <f t="shared" si="464"/>
        <v>5.8579718859022023E-3</v>
      </c>
      <c r="AR188" s="4">
        <f t="shared" si="465"/>
        <v>-0.19918105825546917</v>
      </c>
      <c r="AS188" s="4">
        <f t="shared" si="466"/>
        <v>7.9047646257897952E-2</v>
      </c>
      <c r="AT188" s="4">
        <f t="shared" si="467"/>
        <v>0.32935481051460869</v>
      </c>
      <c r="AU188" s="4">
        <f t="shared" si="468"/>
        <v>-0.31695157334853974</v>
      </c>
      <c r="AV188" s="4">
        <f t="shared" si="644"/>
        <v>-0.2119008123733721</v>
      </c>
      <c r="AW188" s="4">
        <f t="shared" si="644"/>
        <v>0.27328743049186244</v>
      </c>
      <c r="AY188" s="2">
        <f t="shared" si="520"/>
        <v>45.608368931651228</v>
      </c>
      <c r="AZ188" s="2">
        <f t="shared" si="571"/>
        <v>44.909434100039689</v>
      </c>
      <c r="BA188" s="2">
        <f t="shared" si="572"/>
        <v>45.365956465334577</v>
      </c>
      <c r="BB188" s="2">
        <f t="shared" si="573"/>
        <v>45.367581702167342</v>
      </c>
      <c r="BC188" s="2">
        <f t="shared" si="574"/>
        <v>45.231976933959103</v>
      </c>
      <c r="BD188" s="2">
        <f t="shared" si="575"/>
        <v>44.904610038311844</v>
      </c>
      <c r="BE188" s="2">
        <f t="shared" si="576"/>
        <v>45.267681365612816</v>
      </c>
      <c r="BF188" s="2">
        <f t="shared" si="577"/>
        <v>44.98284686512249</v>
      </c>
      <c r="BG188" s="2">
        <f t="shared" si="578"/>
        <v>44.600634618676665</v>
      </c>
      <c r="BH188" s="2">
        <f t="shared" si="579"/>
        <v>44.668181047021349</v>
      </c>
      <c r="BI188" s="2">
        <f t="shared" si="580"/>
        <v>44.723252347426104</v>
      </c>
      <c r="BJ188" s="2">
        <f t="shared" si="581"/>
        <v>44.598935370217802</v>
      </c>
      <c r="BK188" s="2">
        <f t="shared" si="582"/>
        <v>44.839805096185486</v>
      </c>
      <c r="BL188" s="2">
        <f t="shared" si="583"/>
        <v>44.992466506285069</v>
      </c>
      <c r="BM188" s="2">
        <f t="shared" si="584"/>
        <v>45.384663745507709</v>
      </c>
      <c r="BO188" s="2" t="str">
        <f t="shared" si="470"/>
        <v/>
      </c>
      <c r="BP188" s="2" t="str">
        <f t="shared" si="471"/>
        <v/>
      </c>
      <c r="BQ188" s="2" t="str">
        <f t="shared" si="472"/>
        <v/>
      </c>
      <c r="BR188" s="2" t="str">
        <f t="shared" si="473"/>
        <v/>
      </c>
      <c r="BS188" s="2" t="str">
        <f t="shared" si="474"/>
        <v/>
      </c>
      <c r="BT188" s="2" t="str">
        <f t="shared" si="475"/>
        <v/>
      </c>
      <c r="BU188" s="2" t="str">
        <f t="shared" si="476"/>
        <v/>
      </c>
      <c r="BV188" s="2" t="str">
        <f t="shared" si="477"/>
        <v/>
      </c>
      <c r="BW188" s="2" t="str">
        <f t="shared" si="478"/>
        <v/>
      </c>
      <c r="BX188" s="2" t="str">
        <f t="shared" si="479"/>
        <v/>
      </c>
      <c r="BY188" s="2" t="str">
        <f t="shared" si="480"/>
        <v/>
      </c>
      <c r="BZ188" s="2" t="str">
        <f t="shared" si="481"/>
        <v/>
      </c>
      <c r="CA188" s="2" t="str">
        <f t="shared" si="482"/>
        <v/>
      </c>
      <c r="CB188" s="2" t="str">
        <f t="shared" si="483"/>
        <v/>
      </c>
      <c r="CC188" s="2" t="str">
        <f t="shared" si="484"/>
        <v/>
      </c>
      <c r="CE188" s="2" t="str">
        <f t="shared" si="521"/>
        <v/>
      </c>
      <c r="CF188" s="2" t="str">
        <f t="shared" si="522"/>
        <v/>
      </c>
      <c r="CG188" s="2" t="str">
        <f t="shared" si="523"/>
        <v/>
      </c>
      <c r="CH188" s="2" t="str">
        <f t="shared" si="524"/>
        <v/>
      </c>
      <c r="CI188" s="2" t="str">
        <f t="shared" si="525"/>
        <v/>
      </c>
      <c r="CJ188" s="2" t="str">
        <f t="shared" si="526"/>
        <v/>
      </c>
      <c r="CK188" s="2" t="str">
        <f t="shared" si="527"/>
        <v/>
      </c>
      <c r="CL188" s="2" t="str">
        <f t="shared" si="528"/>
        <v/>
      </c>
      <c r="CM188" s="2" t="str">
        <f t="shared" si="529"/>
        <v/>
      </c>
      <c r="CN188" s="2" t="str">
        <f t="shared" si="530"/>
        <v/>
      </c>
      <c r="CO188" s="2" t="str">
        <f t="shared" si="531"/>
        <v/>
      </c>
      <c r="CP188" s="2" t="str">
        <f t="shared" si="532"/>
        <v/>
      </c>
      <c r="CQ188" s="2" t="str">
        <f t="shared" si="533"/>
        <v/>
      </c>
      <c r="CR188" s="2" t="str">
        <f t="shared" si="534"/>
        <v/>
      </c>
      <c r="CS188" s="2" t="str">
        <f t="shared" si="535"/>
        <v/>
      </c>
      <c r="CU188" s="2">
        <f t="shared" si="485"/>
        <v>45.411799999999999</v>
      </c>
      <c r="CV188" s="2">
        <f t="shared" si="486"/>
        <v>44.941400000000002</v>
      </c>
      <c r="CW188" s="2" t="str">
        <f t="shared" si="487"/>
        <v/>
      </c>
      <c r="CX188" s="2">
        <f t="shared" si="488"/>
        <v>45.570399999999999</v>
      </c>
      <c r="CY188" s="2" t="str">
        <f t="shared" si="489"/>
        <v/>
      </c>
      <c r="CZ188" s="2">
        <f t="shared" si="490"/>
        <v>45.123800000000003</v>
      </c>
      <c r="DA188" s="2" t="str">
        <f t="shared" si="491"/>
        <v/>
      </c>
      <c r="DB188" s="2">
        <f t="shared" si="492"/>
        <v>44.970700000000001</v>
      </c>
      <c r="DC188" s="2" t="str">
        <f t="shared" si="493"/>
        <v/>
      </c>
      <c r="DD188" s="2">
        <f t="shared" si="494"/>
        <v>44.469000000000001</v>
      </c>
      <c r="DE188" s="2">
        <f t="shared" si="495"/>
        <v>44.802300000000002</v>
      </c>
      <c r="DF188" s="2">
        <f t="shared" si="496"/>
        <v>44.9283</v>
      </c>
      <c r="DG188" s="2" t="str">
        <f t="shared" si="497"/>
        <v/>
      </c>
      <c r="DH188" s="2">
        <f t="shared" si="498"/>
        <v>44.781700000000001</v>
      </c>
      <c r="DI188" s="2" t="str">
        <f t="shared" si="499"/>
        <v/>
      </c>
      <c r="DK188" s="2">
        <f t="shared" si="500"/>
        <v>73.685489411764721</v>
      </c>
      <c r="DL188" s="2">
        <f t="shared" si="645"/>
        <v>68.455077295645523</v>
      </c>
      <c r="DM188" s="2">
        <f t="shared" si="645"/>
        <v>66.190011321619551</v>
      </c>
      <c r="DN188" s="2">
        <f t="shared" si="645"/>
        <v>64.75718219696968</v>
      </c>
      <c r="DO188" s="2">
        <f t="shared" si="645"/>
        <v>66.261868113063414</v>
      </c>
      <c r="DP188" s="2">
        <f t="shared" si="645"/>
        <v>62.920509411764698</v>
      </c>
      <c r="DQ188" s="2">
        <f t="shared" si="645"/>
        <v>62.255003963963958</v>
      </c>
      <c r="DR188" s="2">
        <f t="shared" si="645"/>
        <v>69.400715945945933</v>
      </c>
      <c r="DS188" s="2">
        <f t="shared" si="645"/>
        <v>64.668219219219225</v>
      </c>
      <c r="DT188" s="2">
        <f t="shared" si="645"/>
        <v>60.634567686107168</v>
      </c>
      <c r="DU188" s="2">
        <f t="shared" si="645"/>
        <v>64.0804996996997</v>
      </c>
      <c r="DV188" s="2">
        <f t="shared" si="645"/>
        <v>65.325598980559505</v>
      </c>
      <c r="DW188" s="2">
        <f t="shared" si="645"/>
        <v>70.962042689075631</v>
      </c>
      <c r="DX188" s="2">
        <f t="shared" si="645"/>
        <v>61.544933238501663</v>
      </c>
      <c r="DY188" s="2">
        <f t="shared" si="645"/>
        <v>55.027562541488862</v>
      </c>
      <c r="EA188" s="2">
        <f t="shared" si="440"/>
        <v>44.122779368625892</v>
      </c>
      <c r="EB188" s="2">
        <f t="shared" si="502"/>
        <v>44.502314397649364</v>
      </c>
      <c r="EC188" s="2">
        <f t="shared" si="503"/>
        <v>45.041177807968076</v>
      </c>
      <c r="ED188" s="2">
        <f t="shared" si="504"/>
        <v>44.990274782061974</v>
      </c>
      <c r="EE188" s="2">
        <f t="shared" si="505"/>
        <v>44.619448703719179</v>
      </c>
      <c r="EF188" s="2">
        <f t="shared" si="506"/>
        <v>44.390051802129328</v>
      </c>
      <c r="EG188" s="2">
        <f t="shared" si="507"/>
        <v>44.75500773844152</v>
      </c>
      <c r="EH188" s="2">
        <f t="shared" si="508"/>
        <v>44.270944263640331</v>
      </c>
      <c r="EI188" s="2">
        <f t="shared" si="509"/>
        <v>44.260112422871245</v>
      </c>
      <c r="EJ188" s="2">
        <f t="shared" si="510"/>
        <v>44.55152119847542</v>
      </c>
      <c r="EK188" s="2">
        <f t="shared" si="511"/>
        <v>44.539136682145958</v>
      </c>
      <c r="EL188" s="2">
        <f t="shared" si="512"/>
        <v>44.278009561921181</v>
      </c>
      <c r="EM188" s="2">
        <f t="shared" si="513"/>
        <v>44.494691609909374</v>
      </c>
      <c r="EN188" s="2">
        <f t="shared" si="514"/>
        <v>44.750551065087414</v>
      </c>
      <c r="EO188" s="2">
        <f t="shared" si="515"/>
        <v>45.715353466882441</v>
      </c>
      <c r="EQ188" s="2">
        <f t="shared" si="516"/>
        <v>45.773377181805337</v>
      </c>
      <c r="ER188" s="2">
        <f t="shared" si="646"/>
        <v>44.989374783494647</v>
      </c>
      <c r="ES188" s="2">
        <f t="shared" si="646"/>
        <v>45.440519772241622</v>
      </c>
      <c r="ET188" s="2">
        <f t="shared" si="646"/>
        <v>45.444619658445035</v>
      </c>
      <c r="EU188" s="2">
        <f t="shared" si="646"/>
        <v>45.37383559355446</v>
      </c>
      <c r="EV188" s="2">
        <f t="shared" si="646"/>
        <v>45.025445117006981</v>
      </c>
      <c r="EW188" s="2">
        <f t="shared" si="646"/>
        <v>45.386900254421676</v>
      </c>
      <c r="EX188" s="2">
        <f t="shared" si="646"/>
        <v>45.128454165708746</v>
      </c>
      <c r="EY188" s="2">
        <f t="shared" si="646"/>
        <v>44.674924029511715</v>
      </c>
      <c r="EZ188" s="2">
        <f t="shared" si="646"/>
        <v>44.685229284046002</v>
      </c>
      <c r="FA188" s="2">
        <f t="shared" si="646"/>
        <v>44.749186883755883</v>
      </c>
      <c r="FB188" s="2">
        <f t="shared" si="646"/>
        <v>44.663201841240706</v>
      </c>
      <c r="FC188" s="2">
        <f t="shared" si="646"/>
        <v>44.917220363859784</v>
      </c>
      <c r="FD188" s="2">
        <f t="shared" si="646"/>
        <v>45.068935262641553</v>
      </c>
      <c r="FE188" s="2">
        <f t="shared" si="646"/>
        <v>45.274964649659026</v>
      </c>
      <c r="FG188" s="2">
        <f t="shared" si="518"/>
        <v>0.99999120700400701</v>
      </c>
      <c r="FH188" s="2">
        <f t="shared" si="647"/>
        <v>0.99999170802921111</v>
      </c>
      <c r="FI188" s="2">
        <f t="shared" si="647"/>
        <v>0.99999140682788579</v>
      </c>
      <c r="FJ188" s="2">
        <f t="shared" si="647"/>
        <v>0.99999237454787737</v>
      </c>
      <c r="FK188" s="2">
        <f t="shared" si="647"/>
        <v>0.99999144369970039</v>
      </c>
      <c r="FL188" s="2">
        <f t="shared" si="647"/>
        <v>0.99999047926744677</v>
      </c>
      <c r="FM188" s="2">
        <f t="shared" si="647"/>
        <v>0.99999016619188985</v>
      </c>
      <c r="FN188" s="2">
        <f t="shared" si="647"/>
        <v>0.99999040304940379</v>
      </c>
      <c r="FO188" s="2">
        <f t="shared" si="647"/>
        <v>0.99999015100511024</v>
      </c>
      <c r="FP188" s="2">
        <f t="shared" si="647"/>
        <v>0.99998920883825049</v>
      </c>
      <c r="FQ188" s="2">
        <f t="shared" si="647"/>
        <v>0.99999025613652126</v>
      </c>
      <c r="FR188" s="2">
        <f t="shared" si="647"/>
        <v>0.99998947242830716</v>
      </c>
      <c r="FS188" s="2">
        <f t="shared" si="647"/>
        <v>0.99999119914198953</v>
      </c>
      <c r="FT188" s="2">
        <f t="shared" si="647"/>
        <v>0.99998832677728167</v>
      </c>
      <c r="FU188" s="2">
        <f t="shared" si="647"/>
        <v>0.99998906889790751</v>
      </c>
      <c r="FW188" s="2">
        <f t="shared" si="536"/>
        <v>0.89987373445823549</v>
      </c>
      <c r="FX188" s="2">
        <f t="shared" si="588"/>
        <v>0.83546331955094366</v>
      </c>
      <c r="FY188" s="2">
        <f t="shared" si="589"/>
        <v>0.81282948159627333</v>
      </c>
      <c r="FZ188" s="2">
        <f t="shared" si="590"/>
        <v>0.83010991892704289</v>
      </c>
      <c r="GA188" s="2">
        <f t="shared" si="591"/>
        <v>0.81170956103697478</v>
      </c>
      <c r="GB188" s="2">
        <f t="shared" si="592"/>
        <v>0.80954866947344872</v>
      </c>
      <c r="GC188" s="2">
        <f t="shared" si="593"/>
        <v>0.81105808757922293</v>
      </c>
      <c r="GD188" s="2">
        <f t="shared" si="594"/>
        <v>0.82991628503440207</v>
      </c>
      <c r="GE188" s="2">
        <f t="shared" si="595"/>
        <v>0.82042351520034673</v>
      </c>
      <c r="GF188" s="2">
        <f t="shared" si="596"/>
        <v>0.87119857630721598</v>
      </c>
      <c r="GG188" s="2">
        <f t="shared" si="597"/>
        <v>0.87562523385849744</v>
      </c>
      <c r="GH188" s="2">
        <f t="shared" si="598"/>
        <v>0.83258218170054066</v>
      </c>
      <c r="GI188" s="2">
        <f t="shared" si="599"/>
        <v>0.81622977762556281</v>
      </c>
      <c r="GJ188" s="2">
        <f t="shared" si="600"/>
        <v>0.75920663930887189</v>
      </c>
      <c r="GK188" s="2">
        <f t="shared" si="601"/>
        <v>0.75113513592017789</v>
      </c>
      <c r="GM188" s="86">
        <f t="shared" si="537"/>
        <v>1.2482835468008891E-297</v>
      </c>
      <c r="GN188" s="86">
        <f t="shared" si="602"/>
        <v>0</v>
      </c>
      <c r="GO188" s="86">
        <f t="shared" si="603"/>
        <v>0</v>
      </c>
      <c r="GP188" s="86">
        <f t="shared" si="604"/>
        <v>0</v>
      </c>
      <c r="GQ188" s="86">
        <f t="shared" si="605"/>
        <v>0</v>
      </c>
      <c r="GR188" s="86">
        <f t="shared" si="606"/>
        <v>0</v>
      </c>
      <c r="GS188" s="86">
        <f t="shared" si="607"/>
        <v>0</v>
      </c>
      <c r="GT188" s="86">
        <f t="shared" si="608"/>
        <v>0</v>
      </c>
      <c r="GU188" s="86">
        <f t="shared" si="609"/>
        <v>0</v>
      </c>
      <c r="GV188" s="86">
        <f t="shared" si="610"/>
        <v>0</v>
      </c>
      <c r="GW188" s="86">
        <f t="shared" si="611"/>
        <v>3.9927410598017626E-298</v>
      </c>
      <c r="GX188" s="86">
        <f t="shared" si="612"/>
        <v>8.7163241321288535E-266</v>
      </c>
      <c r="GY188" s="86">
        <f t="shared" si="613"/>
        <v>1.3406281777107191E-223</v>
      </c>
      <c r="GZ188" s="86">
        <f t="shared" si="614"/>
        <v>3.2289758146896993E-211</v>
      </c>
      <c r="HA188" s="86">
        <f t="shared" si="615"/>
        <v>4.2705130214867433E-223</v>
      </c>
      <c r="HC188" s="86">
        <f t="shared" si="538"/>
        <v>0</v>
      </c>
      <c r="HD188" s="86">
        <f t="shared" si="616"/>
        <v>0</v>
      </c>
      <c r="HE188" s="86">
        <f t="shared" si="617"/>
        <v>0</v>
      </c>
      <c r="HF188" s="86">
        <f t="shared" si="618"/>
        <v>0</v>
      </c>
      <c r="HG188" s="86">
        <f t="shared" si="619"/>
        <v>0</v>
      </c>
      <c r="HH188" s="86">
        <f t="shared" si="620"/>
        <v>0</v>
      </c>
      <c r="HI188" s="86">
        <f t="shared" si="621"/>
        <v>4.302209465213096E-268</v>
      </c>
      <c r="HJ188" s="86">
        <f t="shared" si="622"/>
        <v>1.4551170492601714E-216</v>
      </c>
      <c r="HK188" s="86">
        <f t="shared" si="623"/>
        <v>0</v>
      </c>
      <c r="HL188" s="86">
        <f t="shared" si="624"/>
        <v>1.9675656192487498E-268</v>
      </c>
      <c r="HM188" s="86">
        <f t="shared" si="625"/>
        <v>3.367159180162361E-212</v>
      </c>
      <c r="HN188" s="86">
        <f t="shared" si="626"/>
        <v>9.5073755740204312E-209</v>
      </c>
      <c r="HO188" s="86">
        <f t="shared" si="627"/>
        <v>1.9928944147677467E-166</v>
      </c>
      <c r="HP188" s="86">
        <f t="shared" si="628"/>
        <v>7.1733453930799057E-157</v>
      </c>
      <c r="HQ188" s="86">
        <f t="shared" si="629"/>
        <v>3.7929742917169432E-204</v>
      </c>
      <c r="HS188" s="86">
        <f t="shared" si="539"/>
        <v>5.5078182431467485E-50</v>
      </c>
      <c r="HT188" s="86">
        <f t="shared" si="630"/>
        <v>1.2357458157900625E-49</v>
      </c>
      <c r="HU188" s="86">
        <f t="shared" si="631"/>
        <v>1.2786680565161135E-53</v>
      </c>
      <c r="HV188" s="86">
        <f t="shared" si="632"/>
        <v>1.0573686181273401E-56</v>
      </c>
      <c r="HW188" s="86">
        <f t="shared" si="633"/>
        <v>2.5533783598127583E-52</v>
      </c>
      <c r="HX188" s="86">
        <f t="shared" si="634"/>
        <v>2.9747782787116623E-58</v>
      </c>
      <c r="HY188" s="86">
        <f t="shared" si="635"/>
        <v>2.063876017724292E-45</v>
      </c>
      <c r="HZ188" s="86">
        <f t="shared" si="636"/>
        <v>1.0382478962489212E-63</v>
      </c>
      <c r="IA188" s="86">
        <f t="shared" si="637"/>
        <v>1.7263763444426319E-49</v>
      </c>
      <c r="IB188" s="86">
        <f t="shared" si="638"/>
        <v>3.1714185872627235E-55</v>
      </c>
      <c r="IC188" s="86">
        <f t="shared" si="639"/>
        <v>5.2235916421895978E-58</v>
      </c>
      <c r="ID188" s="86">
        <f t="shared" si="640"/>
        <v>1.1595918877902433E-45</v>
      </c>
      <c r="IE188" s="86">
        <f t="shared" si="641"/>
        <v>6.3470099259314581E-40</v>
      </c>
      <c r="IF188" s="86">
        <f t="shared" si="642"/>
        <v>5.1843448535694581E-41</v>
      </c>
      <c r="IG188" s="86">
        <f t="shared" si="643"/>
        <v>9.6858734374859902E-50</v>
      </c>
      <c r="II188" s="86">
        <f t="shared" si="540"/>
        <v>5.7921821441439623E-4</v>
      </c>
      <c r="IJ188" s="86">
        <f t="shared" si="541"/>
        <v>7.5420510238021704E-3</v>
      </c>
      <c r="IK188" s="86">
        <f t="shared" si="542"/>
        <v>1.0614833801761437E-2</v>
      </c>
      <c r="IL188" s="86">
        <f t="shared" si="543"/>
        <v>4.7309690607689019E-3</v>
      </c>
      <c r="IM188" s="86">
        <f t="shared" si="544"/>
        <v>1.0591127365764398E-2</v>
      </c>
      <c r="IN188" s="86">
        <f t="shared" si="545"/>
        <v>7.1419488620677622E-3</v>
      </c>
      <c r="IO188" s="86">
        <f t="shared" si="546"/>
        <v>1.6855976139448222E-2</v>
      </c>
      <c r="IP188" s="86">
        <f t="shared" si="547"/>
        <v>2.5516075644774392E-3</v>
      </c>
      <c r="IQ188" s="86">
        <f t="shared" si="548"/>
        <v>1.0445523246350509E-2</v>
      </c>
      <c r="IR188" s="86">
        <f t="shared" si="549"/>
        <v>1.1396208226533392E-3</v>
      </c>
      <c r="IS188" s="86">
        <f t="shared" si="550"/>
        <v>9.0113385582440845E-4</v>
      </c>
      <c r="IT188" s="86">
        <f t="shared" si="551"/>
        <v>9.7784277503968082E-3</v>
      </c>
      <c r="IU188" s="86">
        <f t="shared" si="552"/>
        <v>2.2021643502144101E-2</v>
      </c>
      <c r="IV188" s="86">
        <f t="shared" si="553"/>
        <v>5.44693402064177E-3</v>
      </c>
      <c r="IW188" s="86">
        <f t="shared" si="554"/>
        <v>2.2858646202480782E-2</v>
      </c>
      <c r="IY188" s="86">
        <f t="shared" si="555"/>
        <v>5.7921821441439623E-4</v>
      </c>
      <c r="IZ188" s="86">
        <f t="shared" si="556"/>
        <v>7.5420510238021704E-3</v>
      </c>
      <c r="JA188" s="86">
        <f t="shared" si="557"/>
        <v>1.0614833801761437E-2</v>
      </c>
      <c r="JB188" s="86">
        <f t="shared" si="558"/>
        <v>4.7309690607689019E-3</v>
      </c>
      <c r="JC188" s="86">
        <f t="shared" si="559"/>
        <v>1.0591127365764398E-2</v>
      </c>
      <c r="JD188" s="86">
        <f t="shared" si="560"/>
        <v>7.1419488620677622E-3</v>
      </c>
      <c r="JE188" s="86">
        <f t="shared" si="561"/>
        <v>1.6855976139448222E-2</v>
      </c>
      <c r="JF188" s="86">
        <f t="shared" si="562"/>
        <v>2.5516075644774392E-3</v>
      </c>
      <c r="JG188" s="86">
        <f t="shared" si="563"/>
        <v>1.0445523246350509E-2</v>
      </c>
      <c r="JH188" s="86">
        <f t="shared" si="564"/>
        <v>1.1396208226533392E-3</v>
      </c>
      <c r="JI188" s="86">
        <f t="shared" si="565"/>
        <v>9.0113385582440845E-4</v>
      </c>
      <c r="JJ188" s="86">
        <f t="shared" si="566"/>
        <v>9.7784277503968082E-3</v>
      </c>
      <c r="JK188" s="86">
        <f t="shared" si="567"/>
        <v>2.2021643502144101E-2</v>
      </c>
      <c r="JL188" s="86">
        <f t="shared" si="568"/>
        <v>5.44693402064177E-3</v>
      </c>
      <c r="JM188" s="86">
        <f t="shared" si="569"/>
        <v>2.2858646202480782E-2</v>
      </c>
    </row>
    <row r="189" spans="2:273" x14ac:dyDescent="0.25">
      <c r="B189" s="2">
        <v>162</v>
      </c>
      <c r="C189" s="37">
        <v>45.363</v>
      </c>
      <c r="D189" s="37">
        <v>44.912300000000002</v>
      </c>
      <c r="E189" s="37">
        <v>45.4026</v>
      </c>
      <c r="F189" s="37">
        <v>45.4026</v>
      </c>
      <c r="G189" s="37">
        <v>45.0595</v>
      </c>
      <c r="H189" s="37">
        <v>45.238700000000001</v>
      </c>
      <c r="I189" s="37">
        <v>45.163200000000003</v>
      </c>
      <c r="J189" s="37">
        <v>45.403199999999998</v>
      </c>
      <c r="K189" s="37">
        <v>44.599499999999999</v>
      </c>
      <c r="L189" s="37">
        <v>44.527799999999999</v>
      </c>
      <c r="M189" s="37">
        <v>44.629399999999997</v>
      </c>
      <c r="N189" s="37">
        <v>44.9666</v>
      </c>
      <c r="O189" s="37">
        <v>44.732999999999997</v>
      </c>
      <c r="P189" s="37">
        <v>44.938600000000001</v>
      </c>
      <c r="Q189" s="37">
        <v>45.207900000000002</v>
      </c>
      <c r="S189" s="4">
        <f t="shared" si="441"/>
        <v>45.591387428683845</v>
      </c>
      <c r="T189" s="4">
        <f t="shared" si="442"/>
        <v>44.875508768646974</v>
      </c>
      <c r="U189" s="4">
        <f t="shared" si="443"/>
        <v>45.328691284465883</v>
      </c>
      <c r="V189" s="4">
        <f t="shared" si="444"/>
        <v>45.330526005049833</v>
      </c>
      <c r="W189" s="4">
        <f t="shared" si="445"/>
        <v>45.202390349876204</v>
      </c>
      <c r="X189" s="4">
        <f t="shared" si="446"/>
        <v>44.869238752139374</v>
      </c>
      <c r="Y189" s="4">
        <f t="shared" si="447"/>
        <v>45.241579315552158</v>
      </c>
      <c r="Z189" s="4">
        <f t="shared" si="448"/>
        <v>44.959743487207064</v>
      </c>
      <c r="AA189" s="4">
        <f t="shared" si="449"/>
        <v>44.574862201025816</v>
      </c>
      <c r="AB189" s="4">
        <f t="shared" si="450"/>
        <v>44.63533907114337</v>
      </c>
      <c r="AC189" s="4">
        <f t="shared" si="451"/>
        <v>44.688676891973564</v>
      </c>
      <c r="AD189" s="4">
        <f t="shared" si="452"/>
        <v>44.567920730760811</v>
      </c>
      <c r="AE189" s="4">
        <f t="shared" si="453"/>
        <v>44.807835275505816</v>
      </c>
      <c r="AF189" s="4">
        <f t="shared" si="454"/>
        <v>44.961153015605255</v>
      </c>
      <c r="AG189" s="4">
        <f t="shared" si="455"/>
        <v>45.348651174680342</v>
      </c>
      <c r="AI189" s="4">
        <f t="shared" si="456"/>
        <v>-0.22838742868384543</v>
      </c>
      <c r="AJ189" s="4">
        <f t="shared" si="457"/>
        <v>3.6791231353028309E-2</v>
      </c>
      <c r="AK189" s="4">
        <f t="shared" si="458"/>
        <v>7.3908715534116709E-2</v>
      </c>
      <c r="AL189" s="4">
        <f t="shared" si="459"/>
        <v>7.2073994950166309E-2</v>
      </c>
      <c r="AM189" s="4">
        <f t="shared" si="460"/>
        <v>-0.14289034987620397</v>
      </c>
      <c r="AN189" s="4">
        <f t="shared" si="461"/>
        <v>0.3694612478606274</v>
      </c>
      <c r="AO189" s="4">
        <f t="shared" si="462"/>
        <v>-7.8379315552155049E-2</v>
      </c>
      <c r="AP189" s="4">
        <f t="shared" si="463"/>
        <v>0.44345651279293463</v>
      </c>
      <c r="AQ189" s="4">
        <f t="shared" si="464"/>
        <v>2.4637798974183056E-2</v>
      </c>
      <c r="AR189" s="4">
        <f t="shared" si="465"/>
        <v>-0.10753907114337125</v>
      </c>
      <c r="AS189" s="4">
        <f t="shared" si="466"/>
        <v>-5.9276891973567558E-2</v>
      </c>
      <c r="AT189" s="4">
        <f t="shared" si="467"/>
        <v>0.39867926923918873</v>
      </c>
      <c r="AU189" s="4">
        <f t="shared" si="468"/>
        <v>-7.4835275505819254E-2</v>
      </c>
      <c r="AV189" s="4">
        <f t="shared" si="644"/>
        <v>-2.2553015605254245E-2</v>
      </c>
      <c r="AW189" s="4">
        <f t="shared" si="644"/>
        <v>-0.14075117468033937</v>
      </c>
      <c r="AY189" s="2">
        <f t="shared" si="520"/>
        <v>45.591387428680349</v>
      </c>
      <c r="AZ189" s="2">
        <f t="shared" si="571"/>
        <v>44.875508490923004</v>
      </c>
      <c r="BA189" s="2">
        <f t="shared" si="572"/>
        <v>45.328689676755744</v>
      </c>
      <c r="BB189" s="2">
        <f t="shared" si="573"/>
        <v>45.330525895995862</v>
      </c>
      <c r="BC189" s="2">
        <f t="shared" si="574"/>
        <v>45.202388552446664</v>
      </c>
      <c r="BD189" s="2">
        <f t="shared" si="575"/>
        <v>44.869238215367737</v>
      </c>
      <c r="BE189" s="2">
        <f t="shared" si="576"/>
        <v>45.241569534501494</v>
      </c>
      <c r="BF189" s="2">
        <f t="shared" si="577"/>
        <v>44.959743466425081</v>
      </c>
      <c r="BG189" s="2">
        <f t="shared" si="578"/>
        <v>44.574860407689492</v>
      </c>
      <c r="BH189" s="2">
        <f t="shared" si="579"/>
        <v>44.635339069265072</v>
      </c>
      <c r="BI189" s="2">
        <f t="shared" si="580"/>
        <v>44.688676890951761</v>
      </c>
      <c r="BJ189" s="2">
        <f t="shared" si="581"/>
        <v>44.567918223205318</v>
      </c>
      <c r="BK189" s="2">
        <f t="shared" si="582"/>
        <v>44.807789573376944</v>
      </c>
      <c r="BL189" s="2">
        <f t="shared" si="583"/>
        <v>44.960816470928648</v>
      </c>
      <c r="BM189" s="2">
        <f t="shared" si="584"/>
        <v>45.341978553178876</v>
      </c>
      <c r="BO189" s="2" t="str">
        <f t="shared" si="470"/>
        <v/>
      </c>
      <c r="BP189" s="2" t="str">
        <f t="shared" si="471"/>
        <v/>
      </c>
      <c r="BQ189" s="2" t="str">
        <f t="shared" si="472"/>
        <v/>
      </c>
      <c r="BR189" s="2" t="str">
        <f t="shared" si="473"/>
        <v/>
      </c>
      <c r="BS189" s="2" t="str">
        <f t="shared" si="474"/>
        <v/>
      </c>
      <c r="BT189" s="2" t="str">
        <f t="shared" si="475"/>
        <v/>
      </c>
      <c r="BU189" s="2" t="str">
        <f t="shared" si="476"/>
        <v/>
      </c>
      <c r="BV189" s="2" t="str">
        <f t="shared" si="477"/>
        <v/>
      </c>
      <c r="BW189" s="2" t="str">
        <f t="shared" si="478"/>
        <v/>
      </c>
      <c r="BX189" s="2" t="str">
        <f t="shared" si="479"/>
        <v/>
      </c>
      <c r="BY189" s="2" t="str">
        <f t="shared" si="480"/>
        <v/>
      </c>
      <c r="BZ189" s="2" t="str">
        <f t="shared" si="481"/>
        <v/>
      </c>
      <c r="CA189" s="2" t="str">
        <f t="shared" si="482"/>
        <v/>
      </c>
      <c r="CB189" s="2" t="str">
        <f t="shared" si="483"/>
        <v/>
      </c>
      <c r="CC189" s="2" t="str">
        <f t="shared" si="484"/>
        <v/>
      </c>
      <c r="CE189" s="2" t="str">
        <f t="shared" si="521"/>
        <v/>
      </c>
      <c r="CF189" s="2" t="str">
        <f t="shared" si="522"/>
        <v/>
      </c>
      <c r="CG189" s="2" t="str">
        <f t="shared" si="523"/>
        <v/>
      </c>
      <c r="CH189" s="2" t="str">
        <f t="shared" si="524"/>
        <v/>
      </c>
      <c r="CI189" s="2" t="str">
        <f t="shared" si="525"/>
        <v/>
      </c>
      <c r="CJ189" s="2" t="str">
        <f t="shared" si="526"/>
        <v/>
      </c>
      <c r="CK189" s="2" t="str">
        <f t="shared" si="527"/>
        <v/>
      </c>
      <c r="CL189" s="2" t="str">
        <f t="shared" si="528"/>
        <v/>
      </c>
      <c r="CM189" s="2" t="str">
        <f t="shared" si="529"/>
        <v/>
      </c>
      <c r="CN189" s="2" t="str">
        <f t="shared" si="530"/>
        <v/>
      </c>
      <c r="CO189" s="2" t="str">
        <f t="shared" si="531"/>
        <v/>
      </c>
      <c r="CP189" s="2" t="str">
        <f t="shared" si="532"/>
        <v/>
      </c>
      <c r="CQ189" s="2" t="str">
        <f t="shared" si="533"/>
        <v/>
      </c>
      <c r="CR189" s="2" t="str">
        <f t="shared" si="534"/>
        <v/>
      </c>
      <c r="CS189" s="2" t="str">
        <f t="shared" si="535"/>
        <v/>
      </c>
      <c r="CU189" s="2">
        <f t="shared" si="485"/>
        <v>45.363</v>
      </c>
      <c r="CV189" s="2">
        <f t="shared" si="486"/>
        <v>44.912300000000002</v>
      </c>
      <c r="CW189" s="2">
        <f t="shared" si="487"/>
        <v>45.4026</v>
      </c>
      <c r="CX189" s="2">
        <f t="shared" si="488"/>
        <v>45.4026</v>
      </c>
      <c r="CY189" s="2">
        <f t="shared" si="489"/>
        <v>45.0595</v>
      </c>
      <c r="CZ189" s="2">
        <f t="shared" si="490"/>
        <v>45.238700000000001</v>
      </c>
      <c r="DA189" s="2" t="str">
        <f t="shared" si="491"/>
        <v/>
      </c>
      <c r="DB189" s="2">
        <f t="shared" si="492"/>
        <v>45.403199999999998</v>
      </c>
      <c r="DC189" s="2">
        <f t="shared" si="493"/>
        <v>44.599499999999999</v>
      </c>
      <c r="DD189" s="2">
        <f t="shared" si="494"/>
        <v>44.527799999999999</v>
      </c>
      <c r="DE189" s="2">
        <f t="shared" si="495"/>
        <v>44.629399999999997</v>
      </c>
      <c r="DF189" s="2">
        <f t="shared" si="496"/>
        <v>44.9666</v>
      </c>
      <c r="DG189" s="2" t="str">
        <f t="shared" si="497"/>
        <v/>
      </c>
      <c r="DH189" s="2">
        <f t="shared" si="498"/>
        <v>44.938600000000001</v>
      </c>
      <c r="DI189" s="2" t="str">
        <f t="shared" si="499"/>
        <v/>
      </c>
      <c r="DK189" s="2">
        <f t="shared" si="500"/>
        <v>73.839877731092457</v>
      </c>
      <c r="DL189" s="2">
        <f t="shared" si="645"/>
        <v>68.57660154316271</v>
      </c>
      <c r="DM189" s="2">
        <f t="shared" si="645"/>
        <v>66.297254835752483</v>
      </c>
      <c r="DN189" s="2">
        <f t="shared" si="645"/>
        <v>64.85489469696968</v>
      </c>
      <c r="DO189" s="2">
        <f t="shared" si="645"/>
        <v>66.36881889992361</v>
      </c>
      <c r="DP189" s="2">
        <f t="shared" si="645"/>
        <v>63.004360112044807</v>
      </c>
      <c r="DQ189" s="2">
        <f t="shared" si="645"/>
        <v>62.333667580437577</v>
      </c>
      <c r="DR189" s="2">
        <f t="shared" si="645"/>
        <v>69.526096370656362</v>
      </c>
      <c r="DS189" s="2">
        <f t="shared" si="645"/>
        <v>64.76676265551265</v>
      </c>
      <c r="DT189" s="2">
        <f t="shared" si="645"/>
        <v>60.704828733997161</v>
      </c>
      <c r="DU189" s="2">
        <f t="shared" si="645"/>
        <v>64.175179043329038</v>
      </c>
      <c r="DV189" s="2">
        <f t="shared" si="645"/>
        <v>65.428082076813652</v>
      </c>
      <c r="DW189" s="2">
        <f t="shared" si="645"/>
        <v>71.100379691876753</v>
      </c>
      <c r="DX189" s="2">
        <f t="shared" si="645"/>
        <v>61.62518568041726</v>
      </c>
      <c r="DY189" s="2">
        <f t="shared" si="645"/>
        <v>55.070982219061172</v>
      </c>
      <c r="EA189" s="2">
        <f t="shared" si="440"/>
        <v>44.069268056506537</v>
      </c>
      <c r="EB189" s="2">
        <f t="shared" si="502"/>
        <v>44.455619527424091</v>
      </c>
      <c r="EC189" s="2">
        <f t="shared" si="503"/>
        <v>44.993348776394043</v>
      </c>
      <c r="ED189" s="2">
        <f t="shared" si="504"/>
        <v>44.941609104863929</v>
      </c>
      <c r="EE189" s="2">
        <f t="shared" si="505"/>
        <v>44.569666550106817</v>
      </c>
      <c r="EF189" s="2">
        <f t="shared" si="506"/>
        <v>44.337391693510057</v>
      </c>
      <c r="EG189" s="2">
        <f t="shared" si="507"/>
        <v>44.711464616002708</v>
      </c>
      <c r="EH189" s="2">
        <f t="shared" si="508"/>
        <v>44.225500814200494</v>
      </c>
      <c r="EI189" s="2">
        <f t="shared" si="509"/>
        <v>44.223098683669271</v>
      </c>
      <c r="EJ189" s="2">
        <f t="shared" si="510"/>
        <v>44.515464986583872</v>
      </c>
      <c r="EK189" s="2">
        <f t="shared" si="511"/>
        <v>44.499575931589085</v>
      </c>
      <c r="EL189" s="2">
        <f t="shared" si="512"/>
        <v>44.236748975662294</v>
      </c>
      <c r="EM189" s="2">
        <f t="shared" si="513"/>
        <v>44.451119668837059</v>
      </c>
      <c r="EN189" s="2">
        <f t="shared" si="514"/>
        <v>44.709281531866885</v>
      </c>
      <c r="EO189" s="2">
        <f t="shared" si="515"/>
        <v>45.685520672610807</v>
      </c>
      <c r="EQ189" s="2">
        <f t="shared" si="516"/>
        <v>45.74558415121183</v>
      </c>
      <c r="ER189" s="2">
        <f t="shared" si="646"/>
        <v>44.950710411360163</v>
      </c>
      <c r="ES189" s="2">
        <f t="shared" si="646"/>
        <v>45.398912274927824</v>
      </c>
      <c r="ET189" s="2">
        <f t="shared" si="646"/>
        <v>45.402953619086254</v>
      </c>
      <c r="EU189" s="2">
        <f t="shared" si="646"/>
        <v>45.336039288631191</v>
      </c>
      <c r="EV189" s="2">
        <f t="shared" si="646"/>
        <v>44.983152316435152</v>
      </c>
      <c r="EW189" s="2">
        <f t="shared" si="646"/>
        <v>45.354003786496357</v>
      </c>
      <c r="EX189" s="2">
        <f t="shared" si="646"/>
        <v>45.096716633828599</v>
      </c>
      <c r="EY189" s="2">
        <f t="shared" si="646"/>
        <v>44.644858897638905</v>
      </c>
      <c r="EZ189" s="2">
        <f t="shared" si="646"/>
        <v>44.651321509816306</v>
      </c>
      <c r="FA189" s="2">
        <f t="shared" si="646"/>
        <v>44.712976101952925</v>
      </c>
      <c r="FB189" s="2">
        <f t="shared" si="646"/>
        <v>44.628410423053978</v>
      </c>
      <c r="FC189" s="2">
        <f t="shared" si="646"/>
        <v>44.880768520667644</v>
      </c>
      <c r="FD189" s="2">
        <f t="shared" si="646"/>
        <v>45.033342638182432</v>
      </c>
      <c r="FE189" s="2">
        <f t="shared" si="646"/>
        <v>45.238049987111523</v>
      </c>
      <c r="FG189" s="2">
        <f t="shared" si="518"/>
        <v>0.99999198068613948</v>
      </c>
      <c r="FH189" s="2">
        <f t="shared" si="647"/>
        <v>0.99999243762724332</v>
      </c>
      <c r="FI189" s="2">
        <f t="shared" si="647"/>
        <v>0.99999216292796167</v>
      </c>
      <c r="FJ189" s="2">
        <f t="shared" si="647"/>
        <v>0.99999304550034296</v>
      </c>
      <c r="FK189" s="2">
        <f t="shared" si="647"/>
        <v>0.99999219655550708</v>
      </c>
      <c r="FL189" s="2">
        <f t="shared" si="647"/>
        <v>0.99999131698143884</v>
      </c>
      <c r="FM189" s="2">
        <f t="shared" si="647"/>
        <v>0.99999103145265122</v>
      </c>
      <c r="FN189" s="2">
        <f t="shared" si="647"/>
        <v>0.99999124746964063</v>
      </c>
      <c r="FO189" s="2">
        <f t="shared" si="647"/>
        <v>0.99999101760211961</v>
      </c>
      <c r="FP189" s="2">
        <f t="shared" si="647"/>
        <v>0.99999015833417049</v>
      </c>
      <c r="FQ189" s="2">
        <f t="shared" si="647"/>
        <v>0.9999911134832713</v>
      </c>
      <c r="FR189" s="2">
        <f t="shared" si="647"/>
        <v>0.99999039873161033</v>
      </c>
      <c r="FS189" s="2">
        <f t="shared" si="647"/>
        <v>0.99999197351588331</v>
      </c>
      <c r="FT189" s="2">
        <f t="shared" si="647"/>
        <v>0.99998935388341592</v>
      </c>
      <c r="FU189" s="2">
        <f t="shared" si="647"/>
        <v>0.99999003070681691</v>
      </c>
      <c r="FW189" s="2">
        <f t="shared" si="536"/>
        <v>0.9078721114221413</v>
      </c>
      <c r="FX189" s="2">
        <f t="shared" si="588"/>
        <v>0.84773637580418415</v>
      </c>
      <c r="FY189" s="2">
        <f t="shared" si="589"/>
        <v>0.82644010451373862</v>
      </c>
      <c r="FZ189" s="2">
        <f t="shared" si="590"/>
        <v>0.84270711411724519</v>
      </c>
      <c r="GA189" s="2">
        <f t="shared" si="591"/>
        <v>0.82538412715782683</v>
      </c>
      <c r="GB189" s="2">
        <f t="shared" si="592"/>
        <v>0.82334601607643865</v>
      </c>
      <c r="GC189" s="2">
        <f t="shared" si="593"/>
        <v>0.82476975299414923</v>
      </c>
      <c r="GD189" s="2">
        <f t="shared" si="594"/>
        <v>0.84252511427903154</v>
      </c>
      <c r="GE189" s="2">
        <f t="shared" si="595"/>
        <v>0.83359496939608646</v>
      </c>
      <c r="GF189" s="2">
        <f t="shared" si="596"/>
        <v>0.88118516155745552</v>
      </c>
      <c r="GG189" s="2">
        <f t="shared" si="597"/>
        <v>0.88531378144808204</v>
      </c>
      <c r="GH189" s="2">
        <f t="shared" si="598"/>
        <v>0.84503028334927888</v>
      </c>
      <c r="GI189" s="2">
        <f t="shared" si="599"/>
        <v>0.82964496043421476</v>
      </c>
      <c r="GJ189" s="2">
        <f t="shared" si="600"/>
        <v>0.77564028967216969</v>
      </c>
      <c r="GK189" s="2">
        <f t="shared" si="601"/>
        <v>0.76795128035329174</v>
      </c>
      <c r="GM189" s="86">
        <f t="shared" si="537"/>
        <v>3.3250950672062506E-303</v>
      </c>
      <c r="GN189" s="86">
        <f t="shared" si="602"/>
        <v>0</v>
      </c>
      <c r="GO189" s="86">
        <f t="shared" si="603"/>
        <v>0</v>
      </c>
      <c r="GP189" s="86">
        <f t="shared" si="604"/>
        <v>0</v>
      </c>
      <c r="GQ189" s="86">
        <f t="shared" si="605"/>
        <v>0</v>
      </c>
      <c r="GR189" s="86">
        <f t="shared" si="606"/>
        <v>0</v>
      </c>
      <c r="GS189" s="86">
        <f t="shared" si="607"/>
        <v>0</v>
      </c>
      <c r="GT189" s="86">
        <f t="shared" si="608"/>
        <v>0</v>
      </c>
      <c r="GU189" s="86">
        <f t="shared" si="609"/>
        <v>0</v>
      </c>
      <c r="GV189" s="86">
        <f t="shared" si="610"/>
        <v>0</v>
      </c>
      <c r="GW189" s="86">
        <f t="shared" si="611"/>
        <v>1.1118627146517438E-303</v>
      </c>
      <c r="GX189" s="86">
        <f t="shared" si="612"/>
        <v>8.7958801566490562E-271</v>
      </c>
      <c r="GY189" s="86">
        <f t="shared" si="613"/>
        <v>8.6174216048100226E-228</v>
      </c>
      <c r="GZ189" s="86">
        <f t="shared" si="614"/>
        <v>3.6532738877949261E-215</v>
      </c>
      <c r="HA189" s="86">
        <f t="shared" si="615"/>
        <v>3.0876019456415374E-227</v>
      </c>
      <c r="HC189" s="86">
        <f t="shared" si="538"/>
        <v>0</v>
      </c>
      <c r="HD189" s="86">
        <f t="shared" si="616"/>
        <v>0</v>
      </c>
      <c r="HE189" s="86">
        <f t="shared" si="617"/>
        <v>0</v>
      </c>
      <c r="HF189" s="86">
        <f t="shared" si="618"/>
        <v>0</v>
      </c>
      <c r="HG189" s="86">
        <f t="shared" si="619"/>
        <v>0</v>
      </c>
      <c r="HH189" s="86">
        <f t="shared" si="620"/>
        <v>0</v>
      </c>
      <c r="HI189" s="86">
        <f t="shared" si="621"/>
        <v>1.6648968570630397E-274</v>
      </c>
      <c r="HJ189" s="86">
        <f t="shared" si="622"/>
        <v>1.1952113689193641E-221</v>
      </c>
      <c r="HK189" s="86">
        <f t="shared" si="623"/>
        <v>0</v>
      </c>
      <c r="HL189" s="86">
        <f t="shared" si="624"/>
        <v>8.6718341560248378E-275</v>
      </c>
      <c r="HM189" s="86">
        <f t="shared" si="625"/>
        <v>3.7949584811400282E-217</v>
      </c>
      <c r="HN189" s="86">
        <f t="shared" si="626"/>
        <v>1.019127686111988E-213</v>
      </c>
      <c r="HO189" s="86">
        <f t="shared" si="627"/>
        <v>2.118593078448604E-170</v>
      </c>
      <c r="HP189" s="86">
        <f t="shared" si="628"/>
        <v>1.2511509771575812E-160</v>
      </c>
      <c r="HQ189" s="86">
        <f t="shared" si="629"/>
        <v>5.4838503291279922E-209</v>
      </c>
      <c r="HS189" s="86">
        <f t="shared" si="539"/>
        <v>6.2472498593955796E-52</v>
      </c>
      <c r="HT189" s="86">
        <f t="shared" si="630"/>
        <v>1.1404063237112096E-51</v>
      </c>
      <c r="HU189" s="86">
        <f t="shared" si="631"/>
        <v>7.34753859222403E-56</v>
      </c>
      <c r="HV189" s="86">
        <f t="shared" si="632"/>
        <v>4.620388134970103E-59</v>
      </c>
      <c r="HW189" s="86">
        <f t="shared" si="633"/>
        <v>1.5217236014153176E-54</v>
      </c>
      <c r="HX189" s="86">
        <f t="shared" si="634"/>
        <v>9.4398704289984504E-61</v>
      </c>
      <c r="HY189" s="86">
        <f t="shared" si="635"/>
        <v>2.370025804996166E-47</v>
      </c>
      <c r="HZ189" s="86">
        <f t="shared" si="636"/>
        <v>2.1809927220903531E-66</v>
      </c>
      <c r="IA189" s="86">
        <f t="shared" si="637"/>
        <v>1.4253510261933839E-51</v>
      </c>
      <c r="IB189" s="86">
        <f t="shared" si="638"/>
        <v>1.8919440093772094E-57</v>
      </c>
      <c r="IC189" s="86">
        <f t="shared" si="639"/>
        <v>2.7468375409387901E-60</v>
      </c>
      <c r="ID189" s="86">
        <f t="shared" si="640"/>
        <v>1.4272120796943779E-47</v>
      </c>
      <c r="IE189" s="86">
        <f t="shared" si="641"/>
        <v>1.2677268964926948E-41</v>
      </c>
      <c r="IF189" s="86">
        <f t="shared" si="642"/>
        <v>7.0834139012457586E-43</v>
      </c>
      <c r="IG189" s="86">
        <f t="shared" si="643"/>
        <v>4.87816919532184E-52</v>
      </c>
      <c r="II189" s="86">
        <f t="shared" si="540"/>
        <v>3.364296339598254E-4</v>
      </c>
      <c r="IJ189" s="86">
        <f t="shared" si="541"/>
        <v>4.7522948970294991E-3</v>
      </c>
      <c r="IK189" s="86">
        <f t="shared" si="542"/>
        <v>6.6200998854903667E-3</v>
      </c>
      <c r="IL189" s="86">
        <f t="shared" si="543"/>
        <v>2.8007241195088487E-3</v>
      </c>
      <c r="IM189" s="86">
        <f t="shared" si="544"/>
        <v>6.5875311686203735E-3</v>
      </c>
      <c r="IN189" s="86">
        <f t="shared" si="545"/>
        <v>4.2181547433750473E-3</v>
      </c>
      <c r="IO189" s="86">
        <f t="shared" si="546"/>
        <v>1.1057233248995463E-2</v>
      </c>
      <c r="IP189" s="86">
        <f t="shared" si="547"/>
        <v>1.4105963557160103E-3</v>
      </c>
      <c r="IQ189" s="86">
        <f t="shared" si="548"/>
        <v>6.6084915179406498E-3</v>
      </c>
      <c r="IR189" s="86">
        <f t="shared" si="549"/>
        <v>6.4882400740105513E-4</v>
      </c>
      <c r="IS189" s="86">
        <f t="shared" si="550"/>
        <v>5.0825282233588726E-4</v>
      </c>
      <c r="IT189" s="86">
        <f t="shared" si="551"/>
        <v>6.2969074158706504E-3</v>
      </c>
      <c r="IU189" s="86">
        <f t="shared" si="552"/>
        <v>1.5040713088674669E-2</v>
      </c>
      <c r="IV189" s="86">
        <f t="shared" si="553"/>
        <v>2.6906798727639718E-3</v>
      </c>
      <c r="IW189" s="86">
        <f t="shared" si="554"/>
        <v>1.3777706737957047E-2</v>
      </c>
      <c r="IY189" s="86">
        <f t="shared" si="555"/>
        <v>3.364296339598254E-4</v>
      </c>
      <c r="IZ189" s="86">
        <f t="shared" si="556"/>
        <v>4.7522948970294991E-3</v>
      </c>
      <c r="JA189" s="86">
        <f t="shared" si="557"/>
        <v>6.6200998854903667E-3</v>
      </c>
      <c r="JB189" s="86">
        <f t="shared" si="558"/>
        <v>2.8007241195088487E-3</v>
      </c>
      <c r="JC189" s="86">
        <f t="shared" si="559"/>
        <v>6.5875311686203735E-3</v>
      </c>
      <c r="JD189" s="86">
        <f t="shared" si="560"/>
        <v>4.2181547433750473E-3</v>
      </c>
      <c r="JE189" s="86">
        <f t="shared" si="561"/>
        <v>1.1057233248995463E-2</v>
      </c>
      <c r="JF189" s="86">
        <f t="shared" si="562"/>
        <v>1.4105963557160103E-3</v>
      </c>
      <c r="JG189" s="86">
        <f t="shared" si="563"/>
        <v>6.6084915179406498E-3</v>
      </c>
      <c r="JH189" s="86">
        <f t="shared" si="564"/>
        <v>6.4882400740105513E-4</v>
      </c>
      <c r="JI189" s="86">
        <f t="shared" si="565"/>
        <v>5.0825282233588726E-4</v>
      </c>
      <c r="JJ189" s="86">
        <f t="shared" si="566"/>
        <v>6.2969074158706504E-3</v>
      </c>
      <c r="JK189" s="86">
        <f t="shared" si="567"/>
        <v>1.5040713088674669E-2</v>
      </c>
      <c r="JL189" s="86">
        <f t="shared" si="568"/>
        <v>2.6906798727639718E-3</v>
      </c>
      <c r="JM189" s="86">
        <f t="shared" si="569"/>
        <v>1.3777706737957047E-2</v>
      </c>
    </row>
    <row r="190" spans="2:273" x14ac:dyDescent="0.25">
      <c r="B190" s="2">
        <v>163</v>
      </c>
      <c r="C190" s="37">
        <v>45.929900000000004</v>
      </c>
      <c r="D190" s="37">
        <v>44.636899999999997</v>
      </c>
      <c r="E190" s="37">
        <v>45.306899999999999</v>
      </c>
      <c r="F190" s="37">
        <v>45.306899999999999</v>
      </c>
      <c r="G190" s="37">
        <v>45.101599999999998</v>
      </c>
      <c r="H190" s="37">
        <v>44.843899999999998</v>
      </c>
      <c r="I190" s="37">
        <v>45.273400000000002</v>
      </c>
      <c r="J190" s="37">
        <v>45.042000000000002</v>
      </c>
      <c r="K190" s="37">
        <v>44.134900000000002</v>
      </c>
      <c r="L190" s="37">
        <v>44.5458</v>
      </c>
      <c r="M190" s="37">
        <v>45.099899999999998</v>
      </c>
      <c r="N190" s="37">
        <v>44.820500000000003</v>
      </c>
      <c r="O190" s="37">
        <v>44.731999999999999</v>
      </c>
      <c r="P190" s="37">
        <v>44.706200000000003</v>
      </c>
      <c r="Q190" s="37">
        <v>44.7012</v>
      </c>
      <c r="S190" s="4">
        <f t="shared" si="441"/>
        <v>45.573833935873701</v>
      </c>
      <c r="T190" s="4">
        <f t="shared" si="442"/>
        <v>44.841398379720438</v>
      </c>
      <c r="U190" s="4">
        <f t="shared" si="443"/>
        <v>45.29126682151621</v>
      </c>
      <c r="V190" s="4">
        <f t="shared" si="444"/>
        <v>45.293286642442858</v>
      </c>
      <c r="W190" s="4">
        <f t="shared" si="445"/>
        <v>45.172510595925488</v>
      </c>
      <c r="X190" s="4">
        <f t="shared" si="446"/>
        <v>44.833630470713118</v>
      </c>
      <c r="Y190" s="4">
        <f t="shared" si="447"/>
        <v>45.215233407236639</v>
      </c>
      <c r="Z190" s="4">
        <f t="shared" si="448"/>
        <v>44.936305295495146</v>
      </c>
      <c r="AA190" s="4">
        <f t="shared" si="449"/>
        <v>44.548934567130935</v>
      </c>
      <c r="AB190" s="4">
        <f t="shared" si="450"/>
        <v>44.602447735705326</v>
      </c>
      <c r="AC190" s="4">
        <f t="shared" si="451"/>
        <v>44.654023765892347</v>
      </c>
      <c r="AD190" s="4">
        <f t="shared" si="452"/>
        <v>44.536759126663348</v>
      </c>
      <c r="AE190" s="4">
        <f t="shared" si="453"/>
        <v>44.775634917822615</v>
      </c>
      <c r="AF190" s="4">
        <f t="shared" si="454"/>
        <v>44.929177866320103</v>
      </c>
      <c r="AG190" s="4">
        <f t="shared" si="455"/>
        <v>45.301851329978689</v>
      </c>
      <c r="AI190" s="4">
        <f t="shared" si="456"/>
        <v>0.35606606412630271</v>
      </c>
      <c r="AJ190" s="4">
        <f t="shared" si="457"/>
        <v>-0.20449837972044094</v>
      </c>
      <c r="AK190" s="4">
        <f t="shared" si="458"/>
        <v>1.5633178483788868E-2</v>
      </c>
      <c r="AL190" s="4">
        <f t="shared" si="459"/>
        <v>1.361335755714066E-2</v>
      </c>
      <c r="AM190" s="4">
        <f t="shared" si="460"/>
        <v>-7.0910595925489872E-2</v>
      </c>
      <c r="AN190" s="4">
        <f t="shared" si="461"/>
        <v>1.0269529286880186E-2</v>
      </c>
      <c r="AO190" s="4">
        <f t="shared" si="462"/>
        <v>5.8166592763363667E-2</v>
      </c>
      <c r="AP190" s="4">
        <f t="shared" si="463"/>
        <v>0.10569470450485596</v>
      </c>
      <c r="AQ190" s="4">
        <f t="shared" si="464"/>
        <v>-0.41403456713093334</v>
      </c>
      <c r="AR190" s="4">
        <f t="shared" si="465"/>
        <v>-5.6647735705325886E-2</v>
      </c>
      <c r="AS190" s="4">
        <f t="shared" si="466"/>
        <v>0.44587623410765076</v>
      </c>
      <c r="AT190" s="4">
        <f t="shared" si="467"/>
        <v>0.28374087333665443</v>
      </c>
      <c r="AU190" s="4">
        <f t="shared" si="468"/>
        <v>-4.3634917822615193E-2</v>
      </c>
      <c r="AV190" s="4">
        <f t="shared" si="644"/>
        <v>-0.2229778663201003</v>
      </c>
      <c r="AW190" s="4">
        <f t="shared" si="644"/>
        <v>-0.60065132997868886</v>
      </c>
      <c r="AY190" s="2">
        <f t="shared" si="520"/>
        <v>45.573833935873125</v>
      </c>
      <c r="AZ190" s="2">
        <f t="shared" si="571"/>
        <v>44.841398318557601</v>
      </c>
      <c r="BA190" s="2">
        <f t="shared" si="572"/>
        <v>45.291266479161408</v>
      </c>
      <c r="BB190" s="2">
        <f t="shared" si="573"/>
        <v>45.29328662312215</v>
      </c>
      <c r="BC190" s="2">
        <f t="shared" si="574"/>
        <v>45.172510216726295</v>
      </c>
      <c r="BD190" s="2">
        <f t="shared" si="575"/>
        <v>44.833630376254177</v>
      </c>
      <c r="BE190" s="2">
        <f t="shared" si="576"/>
        <v>45.215230921345473</v>
      </c>
      <c r="BF190" s="2">
        <f t="shared" si="577"/>
        <v>44.936305292598433</v>
      </c>
      <c r="BG190" s="2">
        <f t="shared" si="578"/>
        <v>44.54893416593282</v>
      </c>
      <c r="BH190" s="2">
        <f t="shared" si="579"/>
        <v>44.602447735415652</v>
      </c>
      <c r="BI190" s="2">
        <f t="shared" si="580"/>
        <v>44.654023765739858</v>
      </c>
      <c r="BJ190" s="2">
        <f t="shared" si="581"/>
        <v>44.536758530717925</v>
      </c>
      <c r="BK190" s="2">
        <f t="shared" si="582"/>
        <v>44.77562155716987</v>
      </c>
      <c r="BL190" s="2">
        <f t="shared" si="583"/>
        <v>44.929086168723941</v>
      </c>
      <c r="BM190" s="2">
        <f t="shared" si="584"/>
        <v>45.29942378743462</v>
      </c>
      <c r="BO190" s="2" t="str">
        <f t="shared" si="470"/>
        <v/>
      </c>
      <c r="BP190" s="2" t="str">
        <f t="shared" si="471"/>
        <v/>
      </c>
      <c r="BQ190" s="2" t="str">
        <f t="shared" si="472"/>
        <v/>
      </c>
      <c r="BR190" s="2" t="str">
        <f t="shared" si="473"/>
        <v/>
      </c>
      <c r="BS190" s="2" t="str">
        <f t="shared" si="474"/>
        <v/>
      </c>
      <c r="BT190" s="2" t="str">
        <f t="shared" si="475"/>
        <v/>
      </c>
      <c r="BU190" s="2" t="str">
        <f t="shared" si="476"/>
        <v/>
      </c>
      <c r="BV190" s="2" t="str">
        <f t="shared" si="477"/>
        <v/>
      </c>
      <c r="BW190" s="2" t="str">
        <f t="shared" si="478"/>
        <v/>
      </c>
      <c r="BX190" s="2" t="str">
        <f t="shared" si="479"/>
        <v/>
      </c>
      <c r="BY190" s="2" t="str">
        <f t="shared" si="480"/>
        <v/>
      </c>
      <c r="BZ190" s="2" t="str">
        <f t="shared" si="481"/>
        <v/>
      </c>
      <c r="CA190" s="2" t="str">
        <f t="shared" si="482"/>
        <v/>
      </c>
      <c r="CB190" s="2" t="str">
        <f t="shared" si="483"/>
        <v/>
      </c>
      <c r="CC190" s="2" t="str">
        <f t="shared" si="484"/>
        <v/>
      </c>
      <c r="CE190" s="2" t="str">
        <f t="shared" si="521"/>
        <v/>
      </c>
      <c r="CF190" s="2" t="str">
        <f t="shared" si="522"/>
        <v/>
      </c>
      <c r="CG190" s="2" t="str">
        <f t="shared" si="523"/>
        <v/>
      </c>
      <c r="CH190" s="2" t="str">
        <f t="shared" si="524"/>
        <v/>
      </c>
      <c r="CI190" s="2" t="str">
        <f t="shared" si="525"/>
        <v/>
      </c>
      <c r="CJ190" s="2" t="str">
        <f t="shared" si="526"/>
        <v/>
      </c>
      <c r="CK190" s="2" t="str">
        <f t="shared" si="527"/>
        <v/>
      </c>
      <c r="CL190" s="2" t="str">
        <f t="shared" si="528"/>
        <v/>
      </c>
      <c r="CM190" s="2" t="str">
        <f t="shared" si="529"/>
        <v/>
      </c>
      <c r="CN190" s="2" t="str">
        <f t="shared" si="530"/>
        <v/>
      </c>
      <c r="CO190" s="2" t="str">
        <f t="shared" si="531"/>
        <v/>
      </c>
      <c r="CP190" s="2" t="str">
        <f t="shared" si="532"/>
        <v/>
      </c>
      <c r="CQ190" s="2" t="str">
        <f t="shared" si="533"/>
        <v/>
      </c>
      <c r="CR190" s="2" t="str">
        <f t="shared" si="534"/>
        <v/>
      </c>
      <c r="CS190" s="2" t="str">
        <f t="shared" si="535"/>
        <v/>
      </c>
      <c r="CU190" s="2">
        <f t="shared" si="485"/>
        <v>45.929900000000004</v>
      </c>
      <c r="CV190" s="2">
        <f t="shared" si="486"/>
        <v>44.636899999999997</v>
      </c>
      <c r="CW190" s="2">
        <f t="shared" si="487"/>
        <v>45.306899999999999</v>
      </c>
      <c r="CX190" s="2">
        <f t="shared" si="488"/>
        <v>45.306899999999999</v>
      </c>
      <c r="CY190" s="2">
        <f t="shared" si="489"/>
        <v>45.101599999999998</v>
      </c>
      <c r="CZ190" s="2">
        <f t="shared" si="490"/>
        <v>44.843899999999998</v>
      </c>
      <c r="DA190" s="2">
        <f t="shared" si="491"/>
        <v>45.273400000000002</v>
      </c>
      <c r="DB190" s="2">
        <f t="shared" si="492"/>
        <v>45.042000000000002</v>
      </c>
      <c r="DC190" s="2">
        <f t="shared" si="493"/>
        <v>44.134900000000002</v>
      </c>
      <c r="DD190" s="2">
        <f t="shared" si="494"/>
        <v>44.5458</v>
      </c>
      <c r="DE190" s="2">
        <f t="shared" si="495"/>
        <v>45.099899999999998</v>
      </c>
      <c r="DF190" s="2">
        <f t="shared" si="496"/>
        <v>44.820500000000003</v>
      </c>
      <c r="DG190" s="2" t="str">
        <f t="shared" si="497"/>
        <v/>
      </c>
      <c r="DH190" s="2">
        <f t="shared" si="498"/>
        <v>44.706200000000003</v>
      </c>
      <c r="DI190" s="2">
        <f t="shared" si="499"/>
        <v>44.7012</v>
      </c>
      <c r="DK190" s="2">
        <f t="shared" si="500"/>
        <v>73.99426605042018</v>
      </c>
      <c r="DL190" s="2">
        <f t="shared" si="645"/>
        <v>68.69812579067991</v>
      </c>
      <c r="DM190" s="2">
        <f t="shared" si="645"/>
        <v>66.404498349885401</v>
      </c>
      <c r="DN190" s="2">
        <f t="shared" si="645"/>
        <v>64.95260719696968</v>
      </c>
      <c r="DO190" s="2">
        <f t="shared" si="645"/>
        <v>66.475769686783806</v>
      </c>
      <c r="DP190" s="2">
        <f t="shared" si="645"/>
        <v>63.088210812324924</v>
      </c>
      <c r="DQ190" s="2">
        <f t="shared" si="645"/>
        <v>62.41233119691119</v>
      </c>
      <c r="DR190" s="2">
        <f t="shared" si="645"/>
        <v>69.65147679536679</v>
      </c>
      <c r="DS190" s="2">
        <f t="shared" si="645"/>
        <v>64.86530609180609</v>
      </c>
      <c r="DT190" s="2">
        <f t="shared" si="645"/>
        <v>60.775089781887161</v>
      </c>
      <c r="DU190" s="2">
        <f t="shared" si="645"/>
        <v>64.269858386958376</v>
      </c>
      <c r="DV190" s="2">
        <f t="shared" si="645"/>
        <v>65.530565173067799</v>
      </c>
      <c r="DW190" s="2">
        <f t="shared" si="645"/>
        <v>71.238716694677862</v>
      </c>
      <c r="DX190" s="2">
        <f t="shared" si="645"/>
        <v>61.705438122332865</v>
      </c>
      <c r="DY190" s="2">
        <f t="shared" si="645"/>
        <v>55.114401896633481</v>
      </c>
      <c r="EA190" s="2">
        <f t="shared" si="440"/>
        <v>44.015756744387183</v>
      </c>
      <c r="EB190" s="2">
        <f t="shared" si="502"/>
        <v>44.408924657198824</v>
      </c>
      <c r="EC190" s="2">
        <f t="shared" si="503"/>
        <v>44.945519744820018</v>
      </c>
      <c r="ED190" s="2">
        <f t="shared" si="504"/>
        <v>44.892943427665891</v>
      </c>
      <c r="EE190" s="2">
        <f t="shared" si="505"/>
        <v>44.519884396494454</v>
      </c>
      <c r="EF190" s="2">
        <f t="shared" si="506"/>
        <v>44.284731584890793</v>
      </c>
      <c r="EG190" s="2">
        <f t="shared" si="507"/>
        <v>44.667921493563895</v>
      </c>
      <c r="EH190" s="2">
        <f t="shared" si="508"/>
        <v>44.180057364760657</v>
      </c>
      <c r="EI190" s="2">
        <f t="shared" si="509"/>
        <v>44.186084944467297</v>
      </c>
      <c r="EJ190" s="2">
        <f t="shared" si="510"/>
        <v>44.479408774692317</v>
      </c>
      <c r="EK190" s="2">
        <f t="shared" si="511"/>
        <v>44.460015181032205</v>
      </c>
      <c r="EL190" s="2">
        <f t="shared" si="512"/>
        <v>44.195488389403415</v>
      </c>
      <c r="EM190" s="2">
        <f t="shared" si="513"/>
        <v>44.407547727764751</v>
      </c>
      <c r="EN190" s="2">
        <f t="shared" si="514"/>
        <v>44.66801199864635</v>
      </c>
      <c r="EO190" s="2">
        <f t="shared" si="515"/>
        <v>45.65568787833918</v>
      </c>
      <c r="EQ190" s="2">
        <f t="shared" si="516"/>
        <v>45.71779112061833</v>
      </c>
      <c r="ER190" s="2">
        <f t="shared" si="646"/>
        <v>44.912046039225672</v>
      </c>
      <c r="ES190" s="2">
        <f t="shared" si="646"/>
        <v>45.357304777614019</v>
      </c>
      <c r="ET190" s="2">
        <f t="shared" si="646"/>
        <v>45.361287579727474</v>
      </c>
      <c r="EU190" s="2">
        <f t="shared" si="646"/>
        <v>45.298242983707922</v>
      </c>
      <c r="EV190" s="2">
        <f t="shared" si="646"/>
        <v>44.940859515863323</v>
      </c>
      <c r="EW190" s="2">
        <f t="shared" si="646"/>
        <v>45.32110731857103</v>
      </c>
      <c r="EX190" s="2">
        <f t="shared" si="646"/>
        <v>45.064979101948445</v>
      </c>
      <c r="EY190" s="2">
        <f t="shared" si="646"/>
        <v>44.614793765766095</v>
      </c>
      <c r="EZ190" s="2">
        <f t="shared" si="646"/>
        <v>44.617413735586609</v>
      </c>
      <c r="FA190" s="2">
        <f t="shared" si="646"/>
        <v>44.676765320149961</v>
      </c>
      <c r="FB190" s="2">
        <f t="shared" si="646"/>
        <v>44.59361900486725</v>
      </c>
      <c r="FC190" s="2">
        <f t="shared" si="646"/>
        <v>44.844316677475511</v>
      </c>
      <c r="FD190" s="2">
        <f t="shared" si="646"/>
        <v>44.997750013723305</v>
      </c>
      <c r="FE190" s="2">
        <f t="shared" si="646"/>
        <v>45.201135324564021</v>
      </c>
      <c r="FG190" s="2">
        <f t="shared" si="518"/>
        <v>0.99999268629367433</v>
      </c>
      <c r="FH190" s="2">
        <f t="shared" si="647"/>
        <v>0.99999310302948541</v>
      </c>
      <c r="FI190" s="2">
        <f t="shared" si="647"/>
        <v>0.99999285250042347</v>
      </c>
      <c r="FJ190" s="2">
        <f t="shared" si="647"/>
        <v>0.99999365741704938</v>
      </c>
      <c r="FK190" s="2">
        <f t="shared" si="647"/>
        <v>0.99999288316915158</v>
      </c>
      <c r="FL190" s="2">
        <f t="shared" si="647"/>
        <v>0.99999208098690373</v>
      </c>
      <c r="FM190" s="2">
        <f t="shared" si="647"/>
        <v>0.99999182058114999</v>
      </c>
      <c r="FN190" s="2">
        <f t="shared" si="647"/>
        <v>0.99999201759129297</v>
      </c>
      <c r="FO190" s="2">
        <f t="shared" si="647"/>
        <v>0.99999180794929499</v>
      </c>
      <c r="FP190" s="2">
        <f t="shared" si="647"/>
        <v>0.99999102428631359</v>
      </c>
      <c r="FQ190" s="2">
        <f t="shared" si="647"/>
        <v>0.99999189539408218</v>
      </c>
      <c r="FR190" s="2">
        <f t="shared" si="647"/>
        <v>0.9999912435317595</v>
      </c>
      <c r="FS190" s="2">
        <f t="shared" si="647"/>
        <v>0.99999267975431383</v>
      </c>
      <c r="FT190" s="2">
        <f t="shared" si="647"/>
        <v>0.99999029061718303</v>
      </c>
      <c r="FU190" s="2">
        <f t="shared" si="647"/>
        <v>0.9999909078885808</v>
      </c>
      <c r="FW190" s="2">
        <f t="shared" si="536"/>
        <v>0.91529169987882242</v>
      </c>
      <c r="FX190" s="2">
        <f t="shared" si="588"/>
        <v>0.85924819516350315</v>
      </c>
      <c r="FY190" s="2">
        <f t="shared" si="589"/>
        <v>0.8392567208089482</v>
      </c>
      <c r="FZ190" s="2">
        <f t="shared" si="590"/>
        <v>0.85453392257199468</v>
      </c>
      <c r="GA190" s="2">
        <f t="shared" si="591"/>
        <v>0.83826346189093637</v>
      </c>
      <c r="GB190" s="2">
        <f t="shared" si="592"/>
        <v>0.8363458716835207</v>
      </c>
      <c r="GC190" s="2">
        <f t="shared" si="593"/>
        <v>0.83768549143943338</v>
      </c>
      <c r="GD190" s="2">
        <f t="shared" si="594"/>
        <v>0.85436324229098448</v>
      </c>
      <c r="GE190" s="2">
        <f t="shared" si="595"/>
        <v>0.84598169717755201</v>
      </c>
      <c r="GF190" s="2">
        <f t="shared" si="596"/>
        <v>0.89049476598471999</v>
      </c>
      <c r="GG190" s="2">
        <f t="shared" si="597"/>
        <v>0.89433868196903643</v>
      </c>
      <c r="GH190" s="2">
        <f t="shared" si="598"/>
        <v>0.85671211442724526</v>
      </c>
      <c r="GI190" s="2">
        <f t="shared" si="599"/>
        <v>0.84227008101161316</v>
      </c>
      <c r="GJ190" s="2">
        <f t="shared" si="600"/>
        <v>0.79126074415245418</v>
      </c>
      <c r="GK190" s="2">
        <f t="shared" si="601"/>
        <v>0.78395795519512457</v>
      </c>
      <c r="GM190" s="86">
        <f t="shared" si="537"/>
        <v>0</v>
      </c>
      <c r="GN190" s="86">
        <f t="shared" si="602"/>
        <v>0</v>
      </c>
      <c r="GO190" s="86">
        <f t="shared" si="603"/>
        <v>0</v>
      </c>
      <c r="GP190" s="86">
        <f t="shared" si="604"/>
        <v>0</v>
      </c>
      <c r="GQ190" s="86">
        <f t="shared" si="605"/>
        <v>0</v>
      </c>
      <c r="GR190" s="86">
        <f t="shared" si="606"/>
        <v>0</v>
      </c>
      <c r="GS190" s="86">
        <f t="shared" si="607"/>
        <v>0</v>
      </c>
      <c r="GT190" s="86">
        <f t="shared" si="608"/>
        <v>0</v>
      </c>
      <c r="GU190" s="86">
        <f t="shared" si="609"/>
        <v>0</v>
      </c>
      <c r="GV190" s="86">
        <f t="shared" si="610"/>
        <v>0</v>
      </c>
      <c r="GW190" s="86">
        <f t="shared" si="611"/>
        <v>0</v>
      </c>
      <c r="GX190" s="86">
        <f t="shared" si="612"/>
        <v>7.9690230278502863E-276</v>
      </c>
      <c r="GY190" s="86">
        <f t="shared" si="613"/>
        <v>5.0608535791732363E-232</v>
      </c>
      <c r="GZ190" s="86">
        <f t="shared" si="614"/>
        <v>3.7973843806544817E-219</v>
      </c>
      <c r="HA190" s="86">
        <f t="shared" si="615"/>
        <v>2.0436168271079742E-231</v>
      </c>
      <c r="HC190" s="86">
        <f t="shared" si="538"/>
        <v>0</v>
      </c>
      <c r="HD190" s="86">
        <f t="shared" si="616"/>
        <v>0</v>
      </c>
      <c r="HE190" s="86">
        <f t="shared" si="617"/>
        <v>0</v>
      </c>
      <c r="HF190" s="86">
        <f t="shared" si="618"/>
        <v>0</v>
      </c>
      <c r="HG190" s="86">
        <f t="shared" si="619"/>
        <v>0</v>
      </c>
      <c r="HH190" s="86">
        <f t="shared" si="620"/>
        <v>0</v>
      </c>
      <c r="HI190" s="86">
        <f t="shared" si="621"/>
        <v>5.4052616708885734E-281</v>
      </c>
      <c r="HJ190" s="86">
        <f t="shared" si="622"/>
        <v>8.5608652846813246E-227</v>
      </c>
      <c r="HK190" s="86">
        <f t="shared" si="623"/>
        <v>0</v>
      </c>
      <c r="HL190" s="86">
        <f t="shared" si="624"/>
        <v>3.2169960613883894E-281</v>
      </c>
      <c r="HM190" s="86">
        <f t="shared" si="625"/>
        <v>3.7469355889588311E-222</v>
      </c>
      <c r="HN190" s="86">
        <f t="shared" si="626"/>
        <v>9.5381583290858783E-219</v>
      </c>
      <c r="HO190" s="86">
        <f t="shared" si="627"/>
        <v>2.0196712497994975E-174</v>
      </c>
      <c r="HP190" s="86">
        <f t="shared" si="628"/>
        <v>1.9676636704803906E-164</v>
      </c>
      <c r="HQ190" s="86">
        <f t="shared" si="629"/>
        <v>6.9507107797123739E-214</v>
      </c>
      <c r="HS190" s="86">
        <f t="shared" si="539"/>
        <v>6.4900110587240235E-54</v>
      </c>
      <c r="HT190" s="86">
        <f t="shared" si="630"/>
        <v>9.5539700558949463E-54</v>
      </c>
      <c r="HU190" s="86">
        <f t="shared" si="631"/>
        <v>3.7886201882668075E-58</v>
      </c>
      <c r="HV190" s="86">
        <f t="shared" si="632"/>
        <v>1.8023923038835017E-61</v>
      </c>
      <c r="HW190" s="86">
        <f t="shared" si="633"/>
        <v>8.1285489617072759E-57</v>
      </c>
      <c r="HX190" s="86">
        <f t="shared" si="634"/>
        <v>2.6470136690214554E-63</v>
      </c>
      <c r="HY190" s="86">
        <f t="shared" si="635"/>
        <v>2.471955798757291E-49</v>
      </c>
      <c r="HZ190" s="86">
        <f t="shared" si="636"/>
        <v>4.024068384072677E-69</v>
      </c>
      <c r="IA190" s="86">
        <f t="shared" si="637"/>
        <v>1.0630998747369294E-53</v>
      </c>
      <c r="IB190" s="86">
        <f t="shared" si="638"/>
        <v>1.0175172198353886E-59</v>
      </c>
      <c r="IC190" s="86">
        <f t="shared" si="639"/>
        <v>1.3023332832329344E-62</v>
      </c>
      <c r="ID190" s="86">
        <f t="shared" si="640"/>
        <v>1.6009835826736347E-49</v>
      </c>
      <c r="IE190" s="86">
        <f t="shared" si="641"/>
        <v>2.3274421200185364E-43</v>
      </c>
      <c r="IF190" s="86">
        <f t="shared" si="642"/>
        <v>8.7700386564997407E-45</v>
      </c>
      <c r="IG190" s="86">
        <f t="shared" si="643"/>
        <v>2.1730095255297482E-54</v>
      </c>
      <c r="II190" s="86">
        <f t="shared" si="540"/>
        <v>1.916001537036621E-4</v>
      </c>
      <c r="IJ190" s="86">
        <f t="shared" si="541"/>
        <v>2.9316576210169265E-3</v>
      </c>
      <c r="IK190" s="86">
        <f t="shared" si="542"/>
        <v>4.0322821705261113E-3</v>
      </c>
      <c r="IL190" s="86">
        <f t="shared" si="543"/>
        <v>1.6170996530418594E-3</v>
      </c>
      <c r="IM190" s="86">
        <f t="shared" si="544"/>
        <v>4.0006248440828465E-3</v>
      </c>
      <c r="IN190" s="86">
        <f t="shared" si="545"/>
        <v>2.4246509367713358E-3</v>
      </c>
      <c r="IO190" s="86">
        <f t="shared" si="546"/>
        <v>7.1034937057833231E-3</v>
      </c>
      <c r="IP190" s="86">
        <f t="shared" si="547"/>
        <v>7.5771893445533581E-4</v>
      </c>
      <c r="IQ190" s="86">
        <f t="shared" si="548"/>
        <v>4.0892269440857805E-3</v>
      </c>
      <c r="IR190" s="86">
        <f t="shared" si="549"/>
        <v>3.6095404568761426E-4</v>
      </c>
      <c r="IS190" s="86">
        <f t="shared" si="550"/>
        <v>2.8010697400573248E-4</v>
      </c>
      <c r="IT190" s="86">
        <f t="shared" si="551"/>
        <v>3.9736007015212854E-3</v>
      </c>
      <c r="IU190" s="86">
        <f t="shared" si="552"/>
        <v>1.0087098171629045E-2</v>
      </c>
      <c r="IV190" s="86">
        <f t="shared" si="553"/>
        <v>1.2676951876724313E-3</v>
      </c>
      <c r="IW190" s="86">
        <f t="shared" si="554"/>
        <v>8.0232052839307212E-3</v>
      </c>
      <c r="IY190" s="86">
        <f t="shared" si="555"/>
        <v>1.916001537036621E-4</v>
      </c>
      <c r="IZ190" s="86">
        <f t="shared" si="556"/>
        <v>2.9316576210169265E-3</v>
      </c>
      <c r="JA190" s="86">
        <f t="shared" si="557"/>
        <v>4.0322821705261113E-3</v>
      </c>
      <c r="JB190" s="86">
        <f t="shared" si="558"/>
        <v>1.6170996530418594E-3</v>
      </c>
      <c r="JC190" s="86">
        <f t="shared" si="559"/>
        <v>4.0006248440828465E-3</v>
      </c>
      <c r="JD190" s="86">
        <f t="shared" si="560"/>
        <v>2.4246509367713358E-3</v>
      </c>
      <c r="JE190" s="86">
        <f t="shared" si="561"/>
        <v>7.1034937057833231E-3</v>
      </c>
      <c r="JF190" s="86">
        <f t="shared" si="562"/>
        <v>7.5771893445533581E-4</v>
      </c>
      <c r="JG190" s="86">
        <f t="shared" si="563"/>
        <v>4.0892269440857805E-3</v>
      </c>
      <c r="JH190" s="86">
        <f t="shared" si="564"/>
        <v>3.6095404568761426E-4</v>
      </c>
      <c r="JI190" s="86">
        <f t="shared" si="565"/>
        <v>2.8010697400573248E-4</v>
      </c>
      <c r="JJ190" s="86">
        <f t="shared" si="566"/>
        <v>3.9736007015212854E-3</v>
      </c>
      <c r="JK190" s="86">
        <f t="shared" si="567"/>
        <v>1.0087098171629045E-2</v>
      </c>
      <c r="JL190" s="86">
        <f t="shared" si="568"/>
        <v>1.2676951876724313E-3</v>
      </c>
      <c r="JM190" s="86">
        <f t="shared" si="569"/>
        <v>8.0232052839307212E-3</v>
      </c>
    </row>
    <row r="191" spans="2:273" x14ac:dyDescent="0.25">
      <c r="B191" s="2">
        <v>164</v>
      </c>
      <c r="C191" s="37">
        <v>45.297899999999998</v>
      </c>
      <c r="D191" s="37">
        <v>44.981000000000002</v>
      </c>
      <c r="E191" s="37">
        <v>45.331400000000002</v>
      </c>
      <c r="F191" s="37">
        <v>45.331400000000002</v>
      </c>
      <c r="G191" s="37">
        <v>45.134099999999997</v>
      </c>
      <c r="H191" s="37">
        <v>44.792999999999999</v>
      </c>
      <c r="I191" s="37">
        <v>45.0351</v>
      </c>
      <c r="J191" s="37">
        <v>45.240600000000001</v>
      </c>
      <c r="K191" s="37">
        <v>44.592399999999998</v>
      </c>
      <c r="L191" s="37">
        <v>44.728200000000001</v>
      </c>
      <c r="M191" s="37">
        <v>44.6828</v>
      </c>
      <c r="N191" s="37">
        <v>44.2624</v>
      </c>
      <c r="O191" s="37">
        <v>44.725099999999998</v>
      </c>
      <c r="P191" s="37">
        <v>44.825000000000003</v>
      </c>
      <c r="Q191" s="37">
        <v>44.749099999999999</v>
      </c>
      <c r="S191" s="4">
        <f t="shared" si="441"/>
        <v>45.555719768616491</v>
      </c>
      <c r="T191" s="4">
        <f t="shared" si="442"/>
        <v>44.807097589046556</v>
      </c>
      <c r="U191" s="4">
        <f t="shared" si="443"/>
        <v>45.253679487093315</v>
      </c>
      <c r="V191" s="4">
        <f t="shared" si="444"/>
        <v>45.255858535660451</v>
      </c>
      <c r="W191" s="4">
        <f t="shared" si="445"/>
        <v>45.142327134854369</v>
      </c>
      <c r="X191" s="4">
        <f t="shared" si="446"/>
        <v>44.797772832436941</v>
      </c>
      <c r="Y191" s="4">
        <f t="shared" si="447"/>
        <v>45.18865207293824</v>
      </c>
      <c r="Z191" s="4">
        <f t="shared" si="448"/>
        <v>44.912521094386484</v>
      </c>
      <c r="AA191" s="4">
        <f t="shared" si="449"/>
        <v>44.522848308068347</v>
      </c>
      <c r="AB191" s="4">
        <f t="shared" si="450"/>
        <v>44.569506934909327</v>
      </c>
      <c r="AC191" s="4">
        <f t="shared" si="451"/>
        <v>44.619293130369698</v>
      </c>
      <c r="AD191" s="4">
        <f t="shared" si="452"/>
        <v>44.505450981415883</v>
      </c>
      <c r="AE191" s="4">
        <f t="shared" si="453"/>
        <v>44.743296105459123</v>
      </c>
      <c r="AF191" s="4">
        <f t="shared" si="454"/>
        <v>44.897283772111791</v>
      </c>
      <c r="AG191" s="4">
        <f t="shared" si="455"/>
        <v>45.257844824275047</v>
      </c>
      <c r="AI191" s="4">
        <f t="shared" si="456"/>
        <v>-0.25781976861649269</v>
      </c>
      <c r="AJ191" s="4">
        <f t="shared" si="457"/>
        <v>0.1739024109534455</v>
      </c>
      <c r="AK191" s="4">
        <f t="shared" si="458"/>
        <v>7.7720512906687134E-2</v>
      </c>
      <c r="AL191" s="4">
        <f t="shared" si="459"/>
        <v>7.5541464339551112E-2</v>
      </c>
      <c r="AM191" s="4">
        <f t="shared" si="460"/>
        <v>-8.227134854372764E-3</v>
      </c>
      <c r="AN191" s="4">
        <f t="shared" si="461"/>
        <v>-4.7728324369415986E-3</v>
      </c>
      <c r="AO191" s="4">
        <f t="shared" si="462"/>
        <v>-0.1535520729382398</v>
      </c>
      <c r="AP191" s="4">
        <f t="shared" si="463"/>
        <v>0.32807890561351627</v>
      </c>
      <c r="AQ191" s="4">
        <f t="shared" si="464"/>
        <v>6.9551691931650339E-2</v>
      </c>
      <c r="AR191" s="4">
        <f t="shared" si="465"/>
        <v>0.15869306509067371</v>
      </c>
      <c r="AS191" s="4">
        <f t="shared" si="466"/>
        <v>6.3506869630302276E-2</v>
      </c>
      <c r="AT191" s="4">
        <f t="shared" si="467"/>
        <v>-0.24305098141588388</v>
      </c>
      <c r="AU191" s="4">
        <f t="shared" si="468"/>
        <v>-1.8196105459125533E-2</v>
      </c>
      <c r="AV191" s="4">
        <f t="shared" si="644"/>
        <v>-7.228377211178838E-2</v>
      </c>
      <c r="AW191" s="4">
        <f t="shared" si="644"/>
        <v>-0.5087448242750483</v>
      </c>
      <c r="AY191" s="2">
        <f t="shared" si="520"/>
        <v>45.555719768616399</v>
      </c>
      <c r="AZ191" s="2">
        <f t="shared" si="571"/>
        <v>44.807097576551406</v>
      </c>
      <c r="BA191" s="2">
        <f t="shared" si="572"/>
        <v>45.253679420064721</v>
      </c>
      <c r="BB191" s="2">
        <f t="shared" si="573"/>
        <v>45.255858532526503</v>
      </c>
      <c r="BC191" s="2">
        <f t="shared" si="574"/>
        <v>45.142327061367993</v>
      </c>
      <c r="BD191" s="2">
        <f t="shared" si="575"/>
        <v>44.79777281733675</v>
      </c>
      <c r="BE191" s="2">
        <f t="shared" si="576"/>
        <v>45.188651486506458</v>
      </c>
      <c r="BF191" s="2">
        <f t="shared" si="577"/>
        <v>44.912521094021507</v>
      </c>
      <c r="BG191" s="2">
        <f t="shared" si="578"/>
        <v>44.522848225117926</v>
      </c>
      <c r="BH191" s="2">
        <f t="shared" si="579"/>
        <v>44.569506934868123</v>
      </c>
      <c r="BI191" s="2">
        <f t="shared" si="580"/>
        <v>44.619293130348709</v>
      </c>
      <c r="BJ191" s="2">
        <f t="shared" si="581"/>
        <v>44.505450849621582</v>
      </c>
      <c r="BK191" s="2">
        <f t="shared" si="582"/>
        <v>44.743292446218582</v>
      </c>
      <c r="BL191" s="2">
        <f t="shared" si="583"/>
        <v>44.897260835237063</v>
      </c>
      <c r="BM191" s="2">
        <f t="shared" si="584"/>
        <v>45.257019312841919</v>
      </c>
      <c r="BO191" s="2" t="str">
        <f t="shared" si="470"/>
        <v/>
      </c>
      <c r="BP191" s="2" t="str">
        <f t="shared" si="471"/>
        <v/>
      </c>
      <c r="BQ191" s="2" t="str">
        <f t="shared" si="472"/>
        <v/>
      </c>
      <c r="BR191" s="2" t="str">
        <f t="shared" si="473"/>
        <v/>
      </c>
      <c r="BS191" s="2" t="str">
        <f t="shared" si="474"/>
        <v/>
      </c>
      <c r="BT191" s="2" t="str">
        <f t="shared" si="475"/>
        <v/>
      </c>
      <c r="BU191" s="2" t="str">
        <f t="shared" si="476"/>
        <v/>
      </c>
      <c r="BV191" s="2" t="str">
        <f t="shared" si="477"/>
        <v/>
      </c>
      <c r="BW191" s="2" t="str">
        <f t="shared" si="478"/>
        <v/>
      </c>
      <c r="BX191" s="2" t="str">
        <f t="shared" si="479"/>
        <v/>
      </c>
      <c r="BY191" s="2" t="str">
        <f t="shared" si="480"/>
        <v/>
      </c>
      <c r="BZ191" s="2" t="str">
        <f t="shared" si="481"/>
        <v/>
      </c>
      <c r="CA191" s="2" t="str">
        <f t="shared" si="482"/>
        <v/>
      </c>
      <c r="CB191" s="2" t="str">
        <f t="shared" si="483"/>
        <v/>
      </c>
      <c r="CC191" s="2" t="str">
        <f t="shared" si="484"/>
        <v/>
      </c>
      <c r="CE191" s="2" t="str">
        <f t="shared" si="521"/>
        <v/>
      </c>
      <c r="CF191" s="2" t="str">
        <f t="shared" si="522"/>
        <v/>
      </c>
      <c r="CG191" s="2" t="str">
        <f t="shared" si="523"/>
        <v/>
      </c>
      <c r="CH191" s="2" t="str">
        <f t="shared" si="524"/>
        <v/>
      </c>
      <c r="CI191" s="2" t="str">
        <f t="shared" si="525"/>
        <v/>
      </c>
      <c r="CJ191" s="2" t="str">
        <f t="shared" si="526"/>
        <v/>
      </c>
      <c r="CK191" s="2" t="str">
        <f t="shared" si="527"/>
        <v/>
      </c>
      <c r="CL191" s="2" t="str">
        <f t="shared" si="528"/>
        <v/>
      </c>
      <c r="CM191" s="2" t="str">
        <f t="shared" si="529"/>
        <v/>
      </c>
      <c r="CN191" s="2" t="str">
        <f t="shared" si="530"/>
        <v/>
      </c>
      <c r="CO191" s="2" t="str">
        <f t="shared" si="531"/>
        <v/>
      </c>
      <c r="CP191" s="2" t="str">
        <f t="shared" si="532"/>
        <v/>
      </c>
      <c r="CQ191" s="2" t="str">
        <f t="shared" si="533"/>
        <v/>
      </c>
      <c r="CR191" s="2" t="str">
        <f t="shared" si="534"/>
        <v/>
      </c>
      <c r="CS191" s="2" t="str">
        <f t="shared" si="535"/>
        <v/>
      </c>
      <c r="CU191" s="2">
        <f t="shared" si="485"/>
        <v>45.297899999999998</v>
      </c>
      <c r="CV191" s="2">
        <f t="shared" si="486"/>
        <v>44.981000000000002</v>
      </c>
      <c r="CW191" s="2">
        <f t="shared" si="487"/>
        <v>45.331400000000002</v>
      </c>
      <c r="CX191" s="2">
        <f t="shared" si="488"/>
        <v>45.331400000000002</v>
      </c>
      <c r="CY191" s="2">
        <f t="shared" si="489"/>
        <v>45.134099999999997</v>
      </c>
      <c r="CZ191" s="2">
        <f t="shared" si="490"/>
        <v>44.792999999999999</v>
      </c>
      <c r="DA191" s="2">
        <f t="shared" si="491"/>
        <v>45.0351</v>
      </c>
      <c r="DB191" s="2">
        <f t="shared" si="492"/>
        <v>45.240600000000001</v>
      </c>
      <c r="DC191" s="2">
        <f t="shared" si="493"/>
        <v>44.592399999999998</v>
      </c>
      <c r="DD191" s="2">
        <f t="shared" si="494"/>
        <v>44.728200000000001</v>
      </c>
      <c r="DE191" s="2">
        <f t="shared" si="495"/>
        <v>44.6828</v>
      </c>
      <c r="DF191" s="2">
        <f t="shared" si="496"/>
        <v>44.2624</v>
      </c>
      <c r="DG191" s="2">
        <f t="shared" si="497"/>
        <v>44.725099999999998</v>
      </c>
      <c r="DH191" s="2">
        <f t="shared" si="498"/>
        <v>44.825000000000003</v>
      </c>
      <c r="DI191" s="2">
        <f t="shared" si="499"/>
        <v>44.749099999999999</v>
      </c>
      <c r="DK191" s="2">
        <f t="shared" si="500"/>
        <v>74.148654369747902</v>
      </c>
      <c r="DL191" s="2">
        <f t="shared" si="645"/>
        <v>68.819650038197096</v>
      </c>
      <c r="DM191" s="2">
        <f t="shared" si="645"/>
        <v>66.511741864018333</v>
      </c>
      <c r="DN191" s="2">
        <f t="shared" si="645"/>
        <v>65.05031969696968</v>
      </c>
      <c r="DO191" s="2">
        <f t="shared" si="645"/>
        <v>66.582720473644002</v>
      </c>
      <c r="DP191" s="2">
        <f t="shared" si="645"/>
        <v>63.172061512605033</v>
      </c>
      <c r="DQ191" s="2">
        <f t="shared" si="645"/>
        <v>62.490994813384809</v>
      </c>
      <c r="DR191" s="2">
        <f t="shared" si="645"/>
        <v>69.776857220077204</v>
      </c>
      <c r="DS191" s="2">
        <f t="shared" si="645"/>
        <v>64.96384952809953</v>
      </c>
      <c r="DT191" s="2">
        <f t="shared" si="645"/>
        <v>60.845350829777153</v>
      </c>
      <c r="DU191" s="2">
        <f t="shared" si="645"/>
        <v>64.364537730587728</v>
      </c>
      <c r="DV191" s="2">
        <f t="shared" si="645"/>
        <v>65.633048269321961</v>
      </c>
      <c r="DW191" s="2">
        <f t="shared" si="645"/>
        <v>71.377053697478985</v>
      </c>
      <c r="DX191" s="2">
        <f t="shared" si="645"/>
        <v>61.785690564248462</v>
      </c>
      <c r="DY191" s="2">
        <f t="shared" si="645"/>
        <v>55.157821574205791</v>
      </c>
      <c r="EA191" s="2">
        <f t="shared" si="440"/>
        <v>43.962245432267821</v>
      </c>
      <c r="EB191" s="2">
        <f t="shared" si="502"/>
        <v>44.362229786973558</v>
      </c>
      <c r="EC191" s="2">
        <f t="shared" si="503"/>
        <v>44.897690713245986</v>
      </c>
      <c r="ED191" s="2">
        <f t="shared" si="504"/>
        <v>44.844277750467853</v>
      </c>
      <c r="EE191" s="2">
        <f t="shared" si="505"/>
        <v>44.470102242882092</v>
      </c>
      <c r="EF191" s="2">
        <f t="shared" si="506"/>
        <v>44.232071476271528</v>
      </c>
      <c r="EG191" s="2">
        <f t="shared" si="507"/>
        <v>44.624378371125083</v>
      </c>
      <c r="EH191" s="2">
        <f t="shared" si="508"/>
        <v>44.13461391532082</v>
      </c>
      <c r="EI191" s="2">
        <f t="shared" si="509"/>
        <v>44.149071205265315</v>
      </c>
      <c r="EJ191" s="2">
        <f t="shared" si="510"/>
        <v>44.443352562800769</v>
      </c>
      <c r="EK191" s="2">
        <f t="shared" si="511"/>
        <v>44.420454430475331</v>
      </c>
      <c r="EL191" s="2">
        <f t="shared" si="512"/>
        <v>44.154227803144529</v>
      </c>
      <c r="EM191" s="2">
        <f t="shared" si="513"/>
        <v>44.363975786692443</v>
      </c>
      <c r="EN191" s="2">
        <f t="shared" si="514"/>
        <v>44.626742465425821</v>
      </c>
      <c r="EO191" s="2">
        <f t="shared" si="515"/>
        <v>45.625855084067545</v>
      </c>
      <c r="EQ191" s="2">
        <f t="shared" si="516"/>
        <v>45.689998090024822</v>
      </c>
      <c r="ER191" s="2">
        <f t="shared" si="646"/>
        <v>44.873381667091181</v>
      </c>
      <c r="ES191" s="2">
        <f t="shared" si="646"/>
        <v>45.31569728030022</v>
      </c>
      <c r="ET191" s="2">
        <f t="shared" si="646"/>
        <v>45.319621540368701</v>
      </c>
      <c r="EU191" s="2">
        <f t="shared" si="646"/>
        <v>45.26044667878466</v>
      </c>
      <c r="EV191" s="2">
        <f t="shared" si="646"/>
        <v>44.898566715291494</v>
      </c>
      <c r="EW191" s="2">
        <f t="shared" si="646"/>
        <v>45.288210850645712</v>
      </c>
      <c r="EX191" s="2">
        <f t="shared" si="646"/>
        <v>45.033241570068299</v>
      </c>
      <c r="EY191" s="2">
        <f t="shared" si="646"/>
        <v>44.584728633893285</v>
      </c>
      <c r="EZ191" s="2">
        <f t="shared" si="646"/>
        <v>44.58350596135692</v>
      </c>
      <c r="FA191" s="2">
        <f t="shared" si="646"/>
        <v>44.640554538346997</v>
      </c>
      <c r="FB191" s="2">
        <f t="shared" si="646"/>
        <v>44.558827586680529</v>
      </c>
      <c r="FC191" s="2">
        <f t="shared" si="646"/>
        <v>44.807864834283379</v>
      </c>
      <c r="FD191" s="2">
        <f t="shared" si="646"/>
        <v>44.962157389264185</v>
      </c>
      <c r="FE191" s="2">
        <f t="shared" si="646"/>
        <v>45.164220662016525</v>
      </c>
      <c r="FG191" s="2">
        <f t="shared" si="518"/>
        <v>0.99999332981626277</v>
      </c>
      <c r="FH191" s="2">
        <f t="shared" si="647"/>
        <v>0.9999937098843148</v>
      </c>
      <c r="FI191" s="2">
        <f t="shared" si="647"/>
        <v>0.99999348139881239</v>
      </c>
      <c r="FJ191" s="2">
        <f t="shared" si="647"/>
        <v>0.99999421549237122</v>
      </c>
      <c r="FK191" s="2">
        <f t="shared" si="647"/>
        <v>0.99999350936905995</v>
      </c>
      <c r="FL191" s="2">
        <f t="shared" si="647"/>
        <v>0.99999277776918682</v>
      </c>
      <c r="FM191" s="2">
        <f t="shared" si="647"/>
        <v>0.99999254027598039</v>
      </c>
      <c r="FN191" s="2">
        <f t="shared" si="647"/>
        <v>0.99999271995162176</v>
      </c>
      <c r="FO191" s="2">
        <f t="shared" si="647"/>
        <v>0.99999252875557509</v>
      </c>
      <c r="FP191" s="2">
        <f t="shared" si="647"/>
        <v>0.99999181404536208</v>
      </c>
      <c r="FQ191" s="2">
        <f t="shared" si="647"/>
        <v>0.99999260850628324</v>
      </c>
      <c r="FR191" s="2">
        <f t="shared" si="647"/>
        <v>0.99999201399989723</v>
      </c>
      <c r="FS191" s="2">
        <f t="shared" si="647"/>
        <v>0.99999332385228734</v>
      </c>
      <c r="FT191" s="2">
        <f t="shared" si="647"/>
        <v>0.99999114493006247</v>
      </c>
      <c r="FU191" s="2">
        <f t="shared" si="647"/>
        <v>0.99999170788919933</v>
      </c>
      <c r="FW191" s="2">
        <f t="shared" si="536"/>
        <v>0.9221649755833774</v>
      </c>
      <c r="FX191" s="2">
        <f t="shared" si="588"/>
        <v>0.87002311225533979</v>
      </c>
      <c r="FY191" s="2">
        <f t="shared" si="589"/>
        <v>0.85129718402980481</v>
      </c>
      <c r="FZ191" s="2">
        <f t="shared" si="590"/>
        <v>0.86561328620847289</v>
      </c>
      <c r="GA191" s="2">
        <f t="shared" si="591"/>
        <v>0.8503650599808863</v>
      </c>
      <c r="GB191" s="2">
        <f t="shared" si="592"/>
        <v>0.84856502938745537</v>
      </c>
      <c r="GC191" s="2">
        <f t="shared" si="593"/>
        <v>0.84982258741080619</v>
      </c>
      <c r="GD191" s="2">
        <f t="shared" si="594"/>
        <v>0.86545355890193609</v>
      </c>
      <c r="GE191" s="2">
        <f t="shared" si="595"/>
        <v>0.85760389472243748</v>
      </c>
      <c r="GF191" s="2">
        <f t="shared" si="596"/>
        <v>0.8991584032340213</v>
      </c>
      <c r="GG191" s="2">
        <f t="shared" si="597"/>
        <v>0.90273142175300269</v>
      </c>
      <c r="GH191" s="2">
        <f t="shared" si="598"/>
        <v>0.86765127145295917</v>
      </c>
      <c r="GI191" s="2">
        <f t="shared" si="599"/>
        <v>0.85412406159932741</v>
      </c>
      <c r="GJ191" s="2">
        <f t="shared" si="600"/>
        <v>0.8060655829853911</v>
      </c>
      <c r="GK191" s="2">
        <f t="shared" si="601"/>
        <v>0.79914926991111657</v>
      </c>
      <c r="GM191" s="86">
        <f t="shared" si="537"/>
        <v>0</v>
      </c>
      <c r="GN191" s="86">
        <f t="shared" si="602"/>
        <v>0</v>
      </c>
      <c r="GO191" s="86">
        <f t="shared" si="603"/>
        <v>0</v>
      </c>
      <c r="GP191" s="86">
        <f t="shared" si="604"/>
        <v>0</v>
      </c>
      <c r="GQ191" s="86">
        <f t="shared" si="605"/>
        <v>0</v>
      </c>
      <c r="GR191" s="86">
        <f t="shared" si="606"/>
        <v>0</v>
      </c>
      <c r="GS191" s="86">
        <f t="shared" si="607"/>
        <v>0</v>
      </c>
      <c r="GT191" s="86">
        <f t="shared" si="608"/>
        <v>0</v>
      </c>
      <c r="GU191" s="86">
        <f t="shared" si="609"/>
        <v>0</v>
      </c>
      <c r="GV191" s="86">
        <f t="shared" si="610"/>
        <v>0</v>
      </c>
      <c r="GW191" s="86">
        <f t="shared" si="611"/>
        <v>0</v>
      </c>
      <c r="GX191" s="86">
        <f t="shared" si="612"/>
        <v>6.4820147486920214E-281</v>
      </c>
      <c r="GY191" s="86">
        <f t="shared" si="613"/>
        <v>2.7154821291009656E-236</v>
      </c>
      <c r="GZ191" s="86">
        <f t="shared" si="614"/>
        <v>3.6263614673138988E-223</v>
      </c>
      <c r="HA191" s="86">
        <f t="shared" si="615"/>
        <v>1.2382657895305608E-235</v>
      </c>
      <c r="HC191" s="86">
        <f t="shared" si="538"/>
        <v>0</v>
      </c>
      <c r="HD191" s="86">
        <f t="shared" si="616"/>
        <v>0</v>
      </c>
      <c r="HE191" s="86">
        <f t="shared" si="617"/>
        <v>0</v>
      </c>
      <c r="HF191" s="86">
        <f t="shared" si="618"/>
        <v>0</v>
      </c>
      <c r="HG191" s="86">
        <f t="shared" si="619"/>
        <v>0</v>
      </c>
      <c r="HH191" s="86">
        <f t="shared" si="620"/>
        <v>0</v>
      </c>
      <c r="HI191" s="86">
        <f t="shared" si="621"/>
        <v>1.4722389939794316E-287</v>
      </c>
      <c r="HJ191" s="86">
        <f t="shared" si="622"/>
        <v>5.3470646783433235E-232</v>
      </c>
      <c r="HK191" s="86">
        <f t="shared" si="623"/>
        <v>0</v>
      </c>
      <c r="HL191" s="86">
        <f t="shared" si="624"/>
        <v>1.0044921767614084E-287</v>
      </c>
      <c r="HM191" s="86">
        <f t="shared" si="625"/>
        <v>3.2409321305356015E-227</v>
      </c>
      <c r="HN191" s="86">
        <f t="shared" si="626"/>
        <v>7.794119179169268E-224</v>
      </c>
      <c r="HO191" s="86">
        <f t="shared" si="627"/>
        <v>1.726562429166603E-178</v>
      </c>
      <c r="HP191" s="86">
        <f t="shared" si="628"/>
        <v>2.7902541532661539E-168</v>
      </c>
      <c r="HQ191" s="86">
        <f t="shared" si="629"/>
        <v>7.723415512423605E-219</v>
      </c>
      <c r="HS191" s="86">
        <f t="shared" si="539"/>
        <v>6.1750893610659676E-56</v>
      </c>
      <c r="HT191" s="86">
        <f t="shared" si="630"/>
        <v>7.2659918879356473E-56</v>
      </c>
      <c r="HU191" s="86">
        <f t="shared" si="631"/>
        <v>1.7529438559091199E-60</v>
      </c>
      <c r="HV191" s="86">
        <f t="shared" si="632"/>
        <v>6.2767051139209314E-64</v>
      </c>
      <c r="HW191" s="86">
        <f t="shared" si="633"/>
        <v>3.891698115254709E-59</v>
      </c>
      <c r="HX191" s="86">
        <f t="shared" si="634"/>
        <v>6.5586901688362884E-66</v>
      </c>
      <c r="HY191" s="86">
        <f t="shared" si="635"/>
        <v>2.3417393403840087E-51</v>
      </c>
      <c r="HZ191" s="86">
        <f t="shared" si="636"/>
        <v>6.5211922701406455E-72</v>
      </c>
      <c r="IA191" s="86">
        <f t="shared" si="637"/>
        <v>7.1628293881465984E-56</v>
      </c>
      <c r="IB191" s="86">
        <f t="shared" si="638"/>
        <v>4.9334120884560258E-62</v>
      </c>
      <c r="IC191" s="86">
        <f t="shared" si="639"/>
        <v>5.5671195606159751E-65</v>
      </c>
      <c r="ID191" s="86">
        <f t="shared" si="640"/>
        <v>1.6367894026012173E-51</v>
      </c>
      <c r="IE191" s="86">
        <f t="shared" si="641"/>
        <v>3.9275419381334355E-45</v>
      </c>
      <c r="IF191" s="86">
        <f t="shared" si="642"/>
        <v>9.839227803936975E-47</v>
      </c>
      <c r="IG191" s="86">
        <f t="shared" si="643"/>
        <v>8.5613689041823411E-57</v>
      </c>
      <c r="II191" s="86">
        <f t="shared" si="540"/>
        <v>1.0698402430131352E-4</v>
      </c>
      <c r="IJ191" s="86">
        <f t="shared" si="541"/>
        <v>1.7703978038765655E-3</v>
      </c>
      <c r="IK191" s="86">
        <f t="shared" si="542"/>
        <v>2.3983559394182077E-3</v>
      </c>
      <c r="IL191" s="86">
        <f t="shared" si="543"/>
        <v>9.1052659773330376E-4</v>
      </c>
      <c r="IM191" s="86">
        <f t="shared" si="544"/>
        <v>2.3719090098460976E-3</v>
      </c>
      <c r="IN191" s="86">
        <f t="shared" si="545"/>
        <v>1.3562149518784202E-3</v>
      </c>
      <c r="IO191" s="86">
        <f t="shared" si="546"/>
        <v>4.4687089257600364E-3</v>
      </c>
      <c r="IP191" s="86">
        <f t="shared" si="547"/>
        <v>3.9542839148241021E-4</v>
      </c>
      <c r="IQ191" s="86">
        <f t="shared" si="548"/>
        <v>2.4745341025047829E-3</v>
      </c>
      <c r="IR191" s="86">
        <f t="shared" si="549"/>
        <v>1.9619856025899249E-4</v>
      </c>
      <c r="IS191" s="86">
        <f t="shared" si="550"/>
        <v>1.5082856801251608E-4</v>
      </c>
      <c r="IT191" s="86">
        <f t="shared" si="551"/>
        <v>2.4569328028509045E-3</v>
      </c>
      <c r="IU191" s="86">
        <f t="shared" si="552"/>
        <v>6.6421240684128762E-3</v>
      </c>
      <c r="IV191" s="86">
        <f t="shared" si="553"/>
        <v>5.6973127897864582E-4</v>
      </c>
      <c r="IW191" s="86">
        <f t="shared" si="554"/>
        <v>4.5154772964896726E-3</v>
      </c>
      <c r="IY191" s="86">
        <f t="shared" si="555"/>
        <v>1.0698402430131352E-4</v>
      </c>
      <c r="IZ191" s="86">
        <f t="shared" si="556"/>
        <v>1.7703978038765655E-3</v>
      </c>
      <c r="JA191" s="86">
        <f t="shared" si="557"/>
        <v>2.3983559394182077E-3</v>
      </c>
      <c r="JB191" s="86">
        <f t="shared" si="558"/>
        <v>9.1052659773330376E-4</v>
      </c>
      <c r="JC191" s="86">
        <f t="shared" si="559"/>
        <v>2.3719090098460976E-3</v>
      </c>
      <c r="JD191" s="86">
        <f t="shared" si="560"/>
        <v>1.3562149518784202E-3</v>
      </c>
      <c r="JE191" s="86">
        <f t="shared" si="561"/>
        <v>4.4687089257600364E-3</v>
      </c>
      <c r="JF191" s="86">
        <f t="shared" si="562"/>
        <v>3.9542839148241021E-4</v>
      </c>
      <c r="JG191" s="86">
        <f t="shared" si="563"/>
        <v>2.4745341025047829E-3</v>
      </c>
      <c r="JH191" s="86">
        <f t="shared" si="564"/>
        <v>1.9619856025899249E-4</v>
      </c>
      <c r="JI191" s="86">
        <f t="shared" si="565"/>
        <v>1.5082856801251608E-4</v>
      </c>
      <c r="JJ191" s="86">
        <f t="shared" si="566"/>
        <v>2.4569328028509045E-3</v>
      </c>
      <c r="JK191" s="86">
        <f t="shared" si="567"/>
        <v>6.6421240684128762E-3</v>
      </c>
      <c r="JL191" s="86">
        <f t="shared" si="568"/>
        <v>5.6973127897864582E-4</v>
      </c>
      <c r="JM191" s="86">
        <f t="shared" si="569"/>
        <v>4.5154772964896726E-3</v>
      </c>
    </row>
    <row r="192" spans="2:273" x14ac:dyDescent="0.25">
      <c r="B192" s="2">
        <v>165</v>
      </c>
      <c r="C192" s="37">
        <v>45.906199999999998</v>
      </c>
      <c r="D192" s="37">
        <v>45.042900000000003</v>
      </c>
      <c r="E192" s="37">
        <v>45.2744</v>
      </c>
      <c r="F192" s="37">
        <v>45.2744</v>
      </c>
      <c r="G192" s="37">
        <v>45.444899999999997</v>
      </c>
      <c r="H192" s="37">
        <v>45.12</v>
      </c>
      <c r="I192" s="37">
        <v>45.4542</v>
      </c>
      <c r="J192" s="37">
        <v>44.871299999999998</v>
      </c>
      <c r="K192" s="37">
        <v>44.349299999999999</v>
      </c>
      <c r="L192" s="37">
        <v>44.790199999999999</v>
      </c>
      <c r="M192" s="37">
        <v>44.767899999999997</v>
      </c>
      <c r="N192" s="37">
        <v>44.4253</v>
      </c>
      <c r="O192" s="37">
        <v>44.6387</v>
      </c>
      <c r="P192" s="37">
        <v>44.917400000000001</v>
      </c>
      <c r="Q192" s="37">
        <v>45.2196</v>
      </c>
      <c r="S192" s="4">
        <f t="shared" si="441"/>
        <v>45.537059045680323</v>
      </c>
      <c r="T192" s="4">
        <f t="shared" si="442"/>
        <v>44.772602520641449</v>
      </c>
      <c r="U192" s="4">
        <f t="shared" si="443"/>
        <v>45.2159232423869</v>
      </c>
      <c r="V192" s="4">
        <f t="shared" si="444"/>
        <v>45.218238430321108</v>
      </c>
      <c r="W192" s="4">
        <f t="shared" si="445"/>
        <v>45.111828404477535</v>
      </c>
      <c r="X192" s="4">
        <f t="shared" si="446"/>
        <v>44.761655425065996</v>
      </c>
      <c r="Y192" s="4">
        <f t="shared" si="447"/>
        <v>45.161820880484406</v>
      </c>
      <c r="Z192" s="4">
        <f t="shared" si="448"/>
        <v>44.888383748625337</v>
      </c>
      <c r="AA192" s="4">
        <f t="shared" si="449"/>
        <v>44.496597124082939</v>
      </c>
      <c r="AB192" s="4">
        <f t="shared" si="450"/>
        <v>44.536516965375213</v>
      </c>
      <c r="AC192" s="4">
        <f t="shared" si="451"/>
        <v>44.584485736415452</v>
      </c>
      <c r="AD192" s="4">
        <f t="shared" si="452"/>
        <v>44.473991613025575</v>
      </c>
      <c r="AE192" s="4">
        <f t="shared" si="453"/>
        <v>44.71079688329732</v>
      </c>
      <c r="AF192" s="4">
        <f t="shared" si="454"/>
        <v>44.865333240973641</v>
      </c>
      <c r="AG192" s="4">
        <f t="shared" si="455"/>
        <v>45.215044155978063</v>
      </c>
      <c r="AI192" s="4">
        <f t="shared" si="456"/>
        <v>0.36914095431967553</v>
      </c>
      <c r="AJ192" s="4">
        <f t="shared" si="457"/>
        <v>0.27029747935855397</v>
      </c>
      <c r="AK192" s="4">
        <f t="shared" si="458"/>
        <v>5.8476757613100006E-2</v>
      </c>
      <c r="AL192" s="4">
        <f t="shared" si="459"/>
        <v>5.6161569678891965E-2</v>
      </c>
      <c r="AM192" s="4">
        <f t="shared" si="460"/>
        <v>0.33307159552246191</v>
      </c>
      <c r="AN192" s="4">
        <f t="shared" si="461"/>
        <v>0.35834457493400151</v>
      </c>
      <c r="AO192" s="4">
        <f t="shared" si="462"/>
        <v>0.29237911951559425</v>
      </c>
      <c r="AP192" s="4">
        <f t="shared" si="463"/>
        <v>-1.7083748625339013E-2</v>
      </c>
      <c r="AQ192" s="4">
        <f t="shared" si="464"/>
        <v>-0.14729712408293949</v>
      </c>
      <c r="AR192" s="4">
        <f t="shared" si="465"/>
        <v>0.25368303462478536</v>
      </c>
      <c r="AS192" s="4">
        <f t="shared" si="466"/>
        <v>0.18341426358454527</v>
      </c>
      <c r="AT192" s="4">
        <f t="shared" si="467"/>
        <v>-4.8691613025575009E-2</v>
      </c>
      <c r="AU192" s="4">
        <f t="shared" si="468"/>
        <v>-7.2096883297319891E-2</v>
      </c>
      <c r="AV192" s="4">
        <f t="shared" si="644"/>
        <v>5.2066759026359932E-2</v>
      </c>
      <c r="AW192" s="4">
        <f t="shared" si="644"/>
        <v>4.5558440219366503E-3</v>
      </c>
      <c r="AY192" s="2">
        <f t="shared" si="520"/>
        <v>45.537059045680309</v>
      </c>
      <c r="AZ192" s="2">
        <f t="shared" si="571"/>
        <v>44.772602518273736</v>
      </c>
      <c r="BA192" s="2">
        <f t="shared" si="572"/>
        <v>45.21592323032263</v>
      </c>
      <c r="BB192" s="2">
        <f t="shared" si="573"/>
        <v>45.218238429855738</v>
      </c>
      <c r="BC192" s="2">
        <f t="shared" si="574"/>
        <v>45.111828391397424</v>
      </c>
      <c r="BD192" s="2">
        <f t="shared" si="575"/>
        <v>44.761655422873474</v>
      </c>
      <c r="BE192" s="2">
        <f t="shared" si="576"/>
        <v>45.161820752092602</v>
      </c>
      <c r="BF192" s="2">
        <f t="shared" si="577"/>
        <v>44.888383748583777</v>
      </c>
      <c r="BG192" s="2">
        <f t="shared" si="578"/>
        <v>44.49659710823444</v>
      </c>
      <c r="BH192" s="2">
        <f t="shared" si="579"/>
        <v>44.536516965369806</v>
      </c>
      <c r="BI192" s="2">
        <f t="shared" si="580"/>
        <v>44.584485736412788</v>
      </c>
      <c r="BJ192" s="2">
        <f t="shared" si="581"/>
        <v>44.473991585906489</v>
      </c>
      <c r="BK192" s="2">
        <f t="shared" si="582"/>
        <v>44.71079594448652</v>
      </c>
      <c r="BL192" s="2">
        <f t="shared" si="583"/>
        <v>44.865327975381028</v>
      </c>
      <c r="BM192" s="2">
        <f t="shared" si="584"/>
        <v>45.21478182078399</v>
      </c>
      <c r="BO192" s="2" t="str">
        <f t="shared" si="470"/>
        <v/>
      </c>
      <c r="BP192" s="2" t="str">
        <f t="shared" si="471"/>
        <v/>
      </c>
      <c r="BQ192" s="2" t="str">
        <f t="shared" si="472"/>
        <v/>
      </c>
      <c r="BR192" s="2" t="str">
        <f t="shared" si="473"/>
        <v/>
      </c>
      <c r="BS192" s="2" t="str">
        <f t="shared" si="474"/>
        <v/>
      </c>
      <c r="BT192" s="2" t="str">
        <f t="shared" si="475"/>
        <v/>
      </c>
      <c r="BU192" s="2" t="str">
        <f t="shared" si="476"/>
        <v/>
      </c>
      <c r="BV192" s="2" t="str">
        <f t="shared" si="477"/>
        <v/>
      </c>
      <c r="BW192" s="2" t="str">
        <f t="shared" si="478"/>
        <v/>
      </c>
      <c r="BX192" s="2" t="str">
        <f t="shared" si="479"/>
        <v/>
      </c>
      <c r="BY192" s="2" t="str">
        <f t="shared" si="480"/>
        <v/>
      </c>
      <c r="BZ192" s="2" t="str">
        <f t="shared" si="481"/>
        <v/>
      </c>
      <c r="CA192" s="2" t="str">
        <f t="shared" si="482"/>
        <v/>
      </c>
      <c r="CB192" s="2" t="str">
        <f t="shared" si="483"/>
        <v/>
      </c>
      <c r="CC192" s="2" t="str">
        <f t="shared" si="484"/>
        <v/>
      </c>
      <c r="CE192" s="2" t="str">
        <f t="shared" si="521"/>
        <v/>
      </c>
      <c r="CF192" s="2" t="str">
        <f t="shared" si="522"/>
        <v/>
      </c>
      <c r="CG192" s="2" t="str">
        <f t="shared" si="523"/>
        <v/>
      </c>
      <c r="CH192" s="2" t="str">
        <f t="shared" si="524"/>
        <v/>
      </c>
      <c r="CI192" s="2" t="str">
        <f t="shared" si="525"/>
        <v/>
      </c>
      <c r="CJ192" s="2" t="str">
        <f t="shared" si="526"/>
        <v/>
      </c>
      <c r="CK192" s="2" t="str">
        <f t="shared" si="527"/>
        <v/>
      </c>
      <c r="CL192" s="2" t="str">
        <f t="shared" si="528"/>
        <v/>
      </c>
      <c r="CM192" s="2" t="str">
        <f t="shared" si="529"/>
        <v/>
      </c>
      <c r="CN192" s="2" t="str">
        <f t="shared" si="530"/>
        <v/>
      </c>
      <c r="CO192" s="2" t="str">
        <f t="shared" si="531"/>
        <v/>
      </c>
      <c r="CP192" s="2" t="str">
        <f t="shared" si="532"/>
        <v/>
      </c>
      <c r="CQ192" s="2" t="str">
        <f t="shared" si="533"/>
        <v/>
      </c>
      <c r="CR192" s="2" t="str">
        <f t="shared" si="534"/>
        <v/>
      </c>
      <c r="CS192" s="2" t="str">
        <f t="shared" si="535"/>
        <v/>
      </c>
      <c r="CU192" s="2">
        <f t="shared" si="485"/>
        <v>45.906199999999998</v>
      </c>
      <c r="CV192" s="2">
        <f t="shared" si="486"/>
        <v>45.042900000000003</v>
      </c>
      <c r="CW192" s="2">
        <f t="shared" si="487"/>
        <v>45.2744</v>
      </c>
      <c r="CX192" s="2">
        <f t="shared" si="488"/>
        <v>45.2744</v>
      </c>
      <c r="CY192" s="2">
        <f t="shared" si="489"/>
        <v>45.444899999999997</v>
      </c>
      <c r="CZ192" s="2">
        <f t="shared" si="490"/>
        <v>45.12</v>
      </c>
      <c r="DA192" s="2">
        <f t="shared" si="491"/>
        <v>45.4542</v>
      </c>
      <c r="DB192" s="2">
        <f t="shared" si="492"/>
        <v>44.871299999999998</v>
      </c>
      <c r="DC192" s="2">
        <f t="shared" si="493"/>
        <v>44.349299999999999</v>
      </c>
      <c r="DD192" s="2">
        <f t="shared" si="494"/>
        <v>44.790199999999999</v>
      </c>
      <c r="DE192" s="2">
        <f t="shared" si="495"/>
        <v>44.767899999999997</v>
      </c>
      <c r="DF192" s="2">
        <f t="shared" si="496"/>
        <v>44.4253</v>
      </c>
      <c r="DG192" s="2">
        <f t="shared" si="497"/>
        <v>44.6387</v>
      </c>
      <c r="DH192" s="2">
        <f t="shared" si="498"/>
        <v>44.917400000000001</v>
      </c>
      <c r="DI192" s="2">
        <f t="shared" si="499"/>
        <v>45.2196</v>
      </c>
      <c r="DK192" s="2">
        <f t="shared" si="500"/>
        <v>74.303042689075639</v>
      </c>
      <c r="DL192" s="2">
        <f t="shared" si="645"/>
        <v>68.941174285714283</v>
      </c>
      <c r="DM192" s="2">
        <f t="shared" si="645"/>
        <v>66.618985378151251</v>
      </c>
      <c r="DN192" s="2">
        <f t="shared" si="645"/>
        <v>65.14803219696968</v>
      </c>
      <c r="DO192" s="2">
        <f t="shared" si="645"/>
        <v>66.689671260504213</v>
      </c>
      <c r="DP192" s="2">
        <f t="shared" si="645"/>
        <v>63.25591221288515</v>
      </c>
      <c r="DQ192" s="2">
        <f t="shared" si="645"/>
        <v>62.569658429858421</v>
      </c>
      <c r="DR192" s="2">
        <f t="shared" si="645"/>
        <v>69.902237644787633</v>
      </c>
      <c r="DS192" s="2">
        <f t="shared" si="645"/>
        <v>65.06239296439297</v>
      </c>
      <c r="DT192" s="2">
        <f t="shared" si="645"/>
        <v>60.915611877667146</v>
      </c>
      <c r="DU192" s="2">
        <f t="shared" si="645"/>
        <v>64.459217074217065</v>
      </c>
      <c r="DV192" s="2">
        <f t="shared" si="645"/>
        <v>65.735531365576094</v>
      </c>
      <c r="DW192" s="2">
        <f t="shared" si="645"/>
        <v>71.515390700280108</v>
      </c>
      <c r="DX192" s="2">
        <f t="shared" si="645"/>
        <v>61.865943006164059</v>
      </c>
      <c r="DY192" s="2">
        <f t="shared" si="645"/>
        <v>55.2012412517781</v>
      </c>
      <c r="EA192" s="2">
        <f t="shared" si="440"/>
        <v>43.908734120148466</v>
      </c>
      <c r="EB192" s="2">
        <f t="shared" si="502"/>
        <v>44.315534916748284</v>
      </c>
      <c r="EC192" s="2">
        <f t="shared" si="503"/>
        <v>44.84986168167196</v>
      </c>
      <c r="ED192" s="2">
        <f t="shared" si="504"/>
        <v>44.795612073269808</v>
      </c>
      <c r="EE192" s="2">
        <f t="shared" si="505"/>
        <v>44.420320089269737</v>
      </c>
      <c r="EF192" s="2">
        <f t="shared" si="506"/>
        <v>44.179411367652257</v>
      </c>
      <c r="EG192" s="2">
        <f t="shared" si="507"/>
        <v>44.58083524868627</v>
      </c>
      <c r="EH192" s="2">
        <f t="shared" si="508"/>
        <v>44.089170465880983</v>
      </c>
      <c r="EI192" s="2">
        <f t="shared" si="509"/>
        <v>44.112057466063348</v>
      </c>
      <c r="EJ192" s="2">
        <f t="shared" si="510"/>
        <v>44.407296350909213</v>
      </c>
      <c r="EK192" s="2">
        <f t="shared" si="511"/>
        <v>44.380893679918451</v>
      </c>
      <c r="EL192" s="2">
        <f t="shared" si="512"/>
        <v>44.112967216885643</v>
      </c>
      <c r="EM192" s="2">
        <f t="shared" si="513"/>
        <v>44.320403845620127</v>
      </c>
      <c r="EN192" s="2">
        <f t="shared" si="514"/>
        <v>44.585472932205292</v>
      </c>
      <c r="EO192" s="2">
        <f t="shared" si="515"/>
        <v>45.596022289795911</v>
      </c>
      <c r="EQ192" s="2">
        <f t="shared" si="516"/>
        <v>45.662205059431315</v>
      </c>
      <c r="ER192" s="2">
        <f t="shared" si="646"/>
        <v>44.834717294956697</v>
      </c>
      <c r="ES192" s="2">
        <f t="shared" si="646"/>
        <v>45.274089782986415</v>
      </c>
      <c r="ET192" s="2">
        <f t="shared" si="646"/>
        <v>45.27795550100992</v>
      </c>
      <c r="EU192" s="2">
        <f t="shared" si="646"/>
        <v>45.222650373861384</v>
      </c>
      <c r="EV192" s="2">
        <f t="shared" si="646"/>
        <v>44.856273914719665</v>
      </c>
      <c r="EW192" s="2">
        <f t="shared" si="646"/>
        <v>45.255314382720385</v>
      </c>
      <c r="EX192" s="2">
        <f t="shared" si="646"/>
        <v>45.001504038188145</v>
      </c>
      <c r="EY192" s="2">
        <f t="shared" si="646"/>
        <v>44.554663502020475</v>
      </c>
      <c r="EZ192" s="2">
        <f t="shared" si="646"/>
        <v>44.549598187127224</v>
      </c>
      <c r="FA192" s="2">
        <f t="shared" si="646"/>
        <v>44.60434375654404</v>
      </c>
      <c r="FB192" s="2">
        <f t="shared" si="646"/>
        <v>44.524036168493801</v>
      </c>
      <c r="FC192" s="2">
        <f t="shared" si="646"/>
        <v>44.771412991091239</v>
      </c>
      <c r="FD192" s="2">
        <f t="shared" si="646"/>
        <v>44.926564764805065</v>
      </c>
      <c r="FE192" s="2">
        <f t="shared" si="646"/>
        <v>45.127305999469023</v>
      </c>
      <c r="FG192" s="2">
        <f t="shared" si="518"/>
        <v>0.99999391671656079</v>
      </c>
      <c r="FH192" s="2">
        <f t="shared" si="647"/>
        <v>0.99999426334313923</v>
      </c>
      <c r="FI192" s="2">
        <f t="shared" si="647"/>
        <v>0.99999405496164961</v>
      </c>
      <c r="FJ192" s="2">
        <f t="shared" si="647"/>
        <v>0.99999472446365711</v>
      </c>
      <c r="FK192" s="2">
        <f t="shared" si="647"/>
        <v>0.9999940804708477</v>
      </c>
      <c r="FL192" s="2">
        <f t="shared" si="647"/>
        <v>0.99999341324302826</v>
      </c>
      <c r="FM192" s="2">
        <f t="shared" si="647"/>
        <v>0.99999319664636999</v>
      </c>
      <c r="FN192" s="2">
        <f t="shared" si="647"/>
        <v>0.99999336051271503</v>
      </c>
      <c r="FO192" s="2">
        <f t="shared" si="647"/>
        <v>0.99999318613962174</v>
      </c>
      <c r="FP192" s="2">
        <f t="shared" si="647"/>
        <v>0.99999253431526236</v>
      </c>
      <c r="FQ192" s="2">
        <f t="shared" si="647"/>
        <v>0.9999932588732271</v>
      </c>
      <c r="FR192" s="2">
        <f t="shared" si="647"/>
        <v>0.99999271667622525</v>
      </c>
      <c r="FS192" s="2">
        <f t="shared" si="647"/>
        <v>0.99999391127734416</v>
      </c>
      <c r="FT192" s="2">
        <f t="shared" si="647"/>
        <v>0.99999192407394133</v>
      </c>
      <c r="FU192" s="2">
        <f t="shared" si="647"/>
        <v>0.99999243749955091</v>
      </c>
      <c r="FW192" s="2">
        <f t="shared" si="536"/>
        <v>0.92852410146231024</v>
      </c>
      <c r="FX192" s="2">
        <f t="shared" si="588"/>
        <v>0.88008829240153497</v>
      </c>
      <c r="FY192" s="2">
        <f t="shared" si="589"/>
        <v>0.86258342915431452</v>
      </c>
      <c r="FZ192" s="2">
        <f t="shared" si="590"/>
        <v>0.87597127348350157</v>
      </c>
      <c r="GA192" s="2">
        <f t="shared" si="591"/>
        <v>0.86171055902009908</v>
      </c>
      <c r="GB192" s="2">
        <f t="shared" si="592"/>
        <v>0.86002454334100931</v>
      </c>
      <c r="GC192" s="2">
        <f t="shared" si="593"/>
        <v>0.86120250393314268</v>
      </c>
      <c r="GD192" s="2">
        <f t="shared" si="594"/>
        <v>0.87582209120158339</v>
      </c>
      <c r="GE192" s="2">
        <f t="shared" si="595"/>
        <v>0.86848542107853566</v>
      </c>
      <c r="GF192" s="2">
        <f t="shared" si="596"/>
        <v>0.90720803056637245</v>
      </c>
      <c r="GG192" s="2">
        <f t="shared" si="597"/>
        <v>0.91052421660995586</v>
      </c>
      <c r="GH192" s="2">
        <f t="shared" si="598"/>
        <v>0.87787434072446879</v>
      </c>
      <c r="GI192" s="2">
        <f t="shared" si="599"/>
        <v>0.86522971884792477</v>
      </c>
      <c r="GJ192" s="2">
        <f t="shared" si="600"/>
        <v>0.82005917657185889</v>
      </c>
      <c r="GK192" s="2">
        <f t="shared" si="601"/>
        <v>0.8135264686847159</v>
      </c>
      <c r="GM192" s="86">
        <f t="shared" si="537"/>
        <v>0</v>
      </c>
      <c r="GN192" s="86">
        <f t="shared" si="602"/>
        <v>0</v>
      </c>
      <c r="GO192" s="86">
        <f t="shared" si="603"/>
        <v>0</v>
      </c>
      <c r="GP192" s="86">
        <f t="shared" si="604"/>
        <v>0</v>
      </c>
      <c r="GQ192" s="86">
        <f t="shared" si="605"/>
        <v>0</v>
      </c>
      <c r="GR192" s="86">
        <f t="shared" si="606"/>
        <v>0</v>
      </c>
      <c r="GS192" s="86">
        <f t="shared" si="607"/>
        <v>0</v>
      </c>
      <c r="GT192" s="86">
        <f t="shared" si="608"/>
        <v>0</v>
      </c>
      <c r="GU192" s="86">
        <f t="shared" si="609"/>
        <v>0</v>
      </c>
      <c r="GV192" s="86">
        <f t="shared" si="610"/>
        <v>0</v>
      </c>
      <c r="GW192" s="86">
        <f t="shared" si="611"/>
        <v>0</v>
      </c>
      <c r="GX192" s="86">
        <f t="shared" si="612"/>
        <v>4.7336204181678591E-286</v>
      </c>
      <c r="GY192" s="86">
        <f t="shared" si="613"/>
        <v>1.3312088659246111E-240</v>
      </c>
      <c r="GZ192" s="86">
        <f t="shared" si="614"/>
        <v>3.1815676662747567E-227</v>
      </c>
      <c r="HA192" s="86">
        <f t="shared" si="615"/>
        <v>6.8685311047312971E-240</v>
      </c>
      <c r="HC192" s="86">
        <f t="shared" si="538"/>
        <v>0</v>
      </c>
      <c r="HD192" s="86">
        <f t="shared" si="616"/>
        <v>0</v>
      </c>
      <c r="HE192" s="86">
        <f t="shared" si="617"/>
        <v>0</v>
      </c>
      <c r="HF192" s="86">
        <f t="shared" si="618"/>
        <v>0</v>
      </c>
      <c r="HG192" s="86">
        <f t="shared" si="619"/>
        <v>0</v>
      </c>
      <c r="HH192" s="86">
        <f t="shared" si="620"/>
        <v>0</v>
      </c>
      <c r="HI192" s="86">
        <f t="shared" si="621"/>
        <v>3.3641144075662231E-294</v>
      </c>
      <c r="HJ192" s="86">
        <f t="shared" si="622"/>
        <v>2.9123042870026054E-237</v>
      </c>
      <c r="HK192" s="86">
        <f t="shared" si="623"/>
        <v>0</v>
      </c>
      <c r="HL192" s="86">
        <f t="shared" si="624"/>
        <v>2.6399623628887173E-294</v>
      </c>
      <c r="HM192" s="86">
        <f t="shared" si="625"/>
        <v>2.4557654895821672E-232</v>
      </c>
      <c r="HN192" s="86">
        <f t="shared" si="626"/>
        <v>5.5607683374658293E-229</v>
      </c>
      <c r="HO192" s="86">
        <f t="shared" si="627"/>
        <v>1.3235824486950806E-182</v>
      </c>
      <c r="HP192" s="86">
        <f t="shared" si="628"/>
        <v>3.5676893672283386E-172</v>
      </c>
      <c r="HQ192" s="86">
        <f t="shared" si="629"/>
        <v>7.5235846786281023E-224</v>
      </c>
      <c r="HS192" s="86">
        <f t="shared" si="539"/>
        <v>5.3811685757400174E-58</v>
      </c>
      <c r="HT192" s="86">
        <f t="shared" si="630"/>
        <v>5.0163299970865545E-58</v>
      </c>
      <c r="HU192" s="86">
        <f t="shared" si="631"/>
        <v>7.2777264464734635E-63</v>
      </c>
      <c r="HV192" s="86">
        <f t="shared" si="632"/>
        <v>1.9512764368356994E-66</v>
      </c>
      <c r="HW192" s="86">
        <f t="shared" si="633"/>
        <v>1.6699628536372125E-61</v>
      </c>
      <c r="HX192" s="86">
        <f t="shared" si="634"/>
        <v>1.4359567541794652E-68</v>
      </c>
      <c r="HY192" s="86">
        <f t="shared" si="635"/>
        <v>2.0148335154707721E-53</v>
      </c>
      <c r="HZ192" s="86">
        <f t="shared" si="636"/>
        <v>9.2817987290577884E-75</v>
      </c>
      <c r="IA192" s="86">
        <f t="shared" si="637"/>
        <v>4.3595967680468598E-58</v>
      </c>
      <c r="IB192" s="86">
        <f t="shared" si="638"/>
        <v>2.1563482064841307E-64</v>
      </c>
      <c r="IC192" s="86">
        <f t="shared" si="639"/>
        <v>2.1456178392482766E-67</v>
      </c>
      <c r="ID192" s="86">
        <f t="shared" si="640"/>
        <v>1.5251033088396633E-53</v>
      </c>
      <c r="IE192" s="86">
        <f t="shared" si="641"/>
        <v>6.091778361954015E-47</v>
      </c>
      <c r="IF192" s="86">
        <f t="shared" si="642"/>
        <v>1.0002584057365676E-48</v>
      </c>
      <c r="IG192" s="86">
        <f t="shared" si="643"/>
        <v>2.9832684832120474E-59</v>
      </c>
      <c r="II192" s="86">
        <f t="shared" si="540"/>
        <v>5.8564913525235076E-5</v>
      </c>
      <c r="IJ192" s="86">
        <f t="shared" si="541"/>
        <v>1.046480197450106E-3</v>
      </c>
      <c r="IK192" s="86">
        <f t="shared" si="542"/>
        <v>1.3928259125132649E-3</v>
      </c>
      <c r="IL192" s="86">
        <f t="shared" si="543"/>
        <v>4.999029727682945E-4</v>
      </c>
      <c r="IM192" s="86">
        <f t="shared" si="544"/>
        <v>1.3727029796464392E-3</v>
      </c>
      <c r="IN192" s="86">
        <f t="shared" si="545"/>
        <v>7.3806952052550827E-4</v>
      </c>
      <c r="IO192" s="86">
        <f t="shared" si="546"/>
        <v>2.7524996224186208E-3</v>
      </c>
      <c r="IP192" s="86">
        <f t="shared" si="547"/>
        <v>2.0045896226946188E-4</v>
      </c>
      <c r="IQ192" s="86">
        <f t="shared" si="548"/>
        <v>1.4642258987587482E-3</v>
      </c>
      <c r="IR192" s="86">
        <f t="shared" si="549"/>
        <v>1.0418911684478294E-4</v>
      </c>
      <c r="IS192" s="86">
        <f t="shared" si="550"/>
        <v>7.9345802154079603E-5</v>
      </c>
      <c r="IT192" s="86">
        <f t="shared" si="551"/>
        <v>1.4883672866107148E-3</v>
      </c>
      <c r="IU192" s="86">
        <f t="shared" si="552"/>
        <v>4.2938850152958981E-3</v>
      </c>
      <c r="IV192" s="86">
        <f t="shared" si="553"/>
        <v>2.4425134838293921E-4</v>
      </c>
      <c r="IW192" s="86">
        <f t="shared" si="554"/>
        <v>2.4565466993496927E-3</v>
      </c>
      <c r="IY192" s="86">
        <f t="shared" si="555"/>
        <v>5.8564913525235076E-5</v>
      </c>
      <c r="IZ192" s="86">
        <f t="shared" si="556"/>
        <v>1.046480197450106E-3</v>
      </c>
      <c r="JA192" s="86">
        <f t="shared" si="557"/>
        <v>1.3928259125132649E-3</v>
      </c>
      <c r="JB192" s="86">
        <f t="shared" si="558"/>
        <v>4.999029727682945E-4</v>
      </c>
      <c r="JC192" s="86">
        <f t="shared" si="559"/>
        <v>1.3727029796464392E-3</v>
      </c>
      <c r="JD192" s="86">
        <f t="shared" si="560"/>
        <v>7.3806952052550827E-4</v>
      </c>
      <c r="JE192" s="86">
        <f t="shared" si="561"/>
        <v>2.7524996224186208E-3</v>
      </c>
      <c r="JF192" s="86">
        <f t="shared" si="562"/>
        <v>2.0045896226946188E-4</v>
      </c>
      <c r="JG192" s="86">
        <f t="shared" si="563"/>
        <v>1.4642258987587482E-3</v>
      </c>
      <c r="JH192" s="86">
        <f t="shared" si="564"/>
        <v>1.0418911684478294E-4</v>
      </c>
      <c r="JI192" s="86">
        <f t="shared" si="565"/>
        <v>7.9345802154079603E-5</v>
      </c>
      <c r="JJ192" s="86">
        <f t="shared" si="566"/>
        <v>1.4883672866107148E-3</v>
      </c>
      <c r="JK192" s="86">
        <f t="shared" si="567"/>
        <v>4.2938850152958981E-3</v>
      </c>
      <c r="JL192" s="86">
        <f t="shared" si="568"/>
        <v>2.4425134838293921E-4</v>
      </c>
      <c r="JM192" s="86">
        <f t="shared" si="569"/>
        <v>2.4565466993496927E-3</v>
      </c>
    </row>
    <row r="193" spans="2:273" x14ac:dyDescent="0.25">
      <c r="B193" s="2">
        <v>166</v>
      </c>
      <c r="C193" s="37">
        <v>45.950800000000001</v>
      </c>
      <c r="D193" s="37">
        <v>44.890099999999997</v>
      </c>
      <c r="E193" s="37">
        <v>45.375900000000001</v>
      </c>
      <c r="F193" s="37">
        <v>45.375900000000001</v>
      </c>
      <c r="G193" s="37">
        <v>45.252200000000002</v>
      </c>
      <c r="H193" s="37">
        <v>45.198900000000002</v>
      </c>
      <c r="I193" s="37">
        <v>45.432499999999997</v>
      </c>
      <c r="J193" s="37">
        <v>45.320599999999999</v>
      </c>
      <c r="K193" s="37">
        <v>44.369900000000001</v>
      </c>
      <c r="L193" s="37">
        <v>44.931899999999999</v>
      </c>
      <c r="M193" s="37">
        <v>44.852200000000003</v>
      </c>
      <c r="N193" s="37">
        <v>43.967799999999997</v>
      </c>
      <c r="O193" s="37">
        <v>44.581600000000002</v>
      </c>
      <c r="P193" s="37">
        <v>44.906500000000001</v>
      </c>
      <c r="Q193" s="37">
        <v>45.095799999999997</v>
      </c>
      <c r="S193" s="4">
        <f t="shared" si="441"/>
        <v>45.5178681445704</v>
      </c>
      <c r="T193" s="4">
        <f t="shared" si="442"/>
        <v>44.737911416627</v>
      </c>
      <c r="U193" s="4">
        <f t="shared" si="443"/>
        <v>45.17799462895119</v>
      </c>
      <c r="V193" s="4">
        <f t="shared" si="444"/>
        <v>45.180425047070734</v>
      </c>
      <c r="W193" s="4">
        <f t="shared" si="445"/>
        <v>45.081007317635596</v>
      </c>
      <c r="X193" s="4">
        <f t="shared" si="446"/>
        <v>44.725271363371888</v>
      </c>
      <c r="Y193" s="4">
        <f t="shared" si="447"/>
        <v>45.134731531788667</v>
      </c>
      <c r="Z193" s="4">
        <f t="shared" si="448"/>
        <v>44.86388983294767</v>
      </c>
      <c r="AA193" s="4">
        <f t="shared" si="449"/>
        <v>44.470177331162368</v>
      </c>
      <c r="AB193" s="4">
        <f t="shared" si="450"/>
        <v>44.503478474090493</v>
      </c>
      <c r="AC193" s="4">
        <f t="shared" si="451"/>
        <v>44.549602839175058</v>
      </c>
      <c r="AD193" s="4">
        <f t="shared" si="452"/>
        <v>44.442378810547687</v>
      </c>
      <c r="AE193" s="4">
        <f t="shared" si="453"/>
        <v>44.678128084709755</v>
      </c>
      <c r="AF193" s="4">
        <f t="shared" si="454"/>
        <v>44.833278400114814</v>
      </c>
      <c r="AG193" s="4">
        <f t="shared" si="455"/>
        <v>45.172802817035581</v>
      </c>
      <c r="AI193" s="4">
        <f t="shared" si="456"/>
        <v>0.43293185542960089</v>
      </c>
      <c r="AJ193" s="4">
        <f t="shared" si="457"/>
        <v>0.15218858337299679</v>
      </c>
      <c r="AK193" s="4">
        <f t="shared" si="458"/>
        <v>0.19790537104881167</v>
      </c>
      <c r="AL193" s="4">
        <f t="shared" si="459"/>
        <v>0.19547495292926698</v>
      </c>
      <c r="AM193" s="4">
        <f t="shared" si="460"/>
        <v>0.17119268236440632</v>
      </c>
      <c r="AN193" s="4">
        <f t="shared" si="461"/>
        <v>0.4736286366281135</v>
      </c>
      <c r="AO193" s="4">
        <f t="shared" si="462"/>
        <v>0.29776846821133063</v>
      </c>
      <c r="AP193" s="4">
        <f t="shared" si="463"/>
        <v>0.45671016705232859</v>
      </c>
      <c r="AQ193" s="4">
        <f t="shared" si="464"/>
        <v>-0.10027733116236703</v>
      </c>
      <c r="AR193" s="4">
        <f t="shared" si="465"/>
        <v>0.42842152590950633</v>
      </c>
      <c r="AS193" s="4">
        <f t="shared" si="466"/>
        <v>0.30259716082494492</v>
      </c>
      <c r="AT193" s="4">
        <f t="shared" si="467"/>
        <v>-0.47457881054769047</v>
      </c>
      <c r="AU193" s="4">
        <f t="shared" si="468"/>
        <v>-9.6528084709753159E-2</v>
      </c>
      <c r="AV193" s="4">
        <f t="shared" si="644"/>
        <v>7.3221599885187061E-2</v>
      </c>
      <c r="AW193" s="4">
        <f t="shared" si="644"/>
        <v>-7.7002817035584314E-2</v>
      </c>
      <c r="AY193" s="2">
        <f t="shared" si="520"/>
        <v>45.5178681445704</v>
      </c>
      <c r="AZ193" s="2">
        <f t="shared" si="571"/>
        <v>44.737911416210892</v>
      </c>
      <c r="BA193" s="2">
        <f t="shared" si="572"/>
        <v>45.177994626955254</v>
      </c>
      <c r="BB193" s="2">
        <f t="shared" si="573"/>
        <v>45.180425047007482</v>
      </c>
      <c r="BC193" s="2">
        <f t="shared" si="574"/>
        <v>45.081007315497494</v>
      </c>
      <c r="BD193" s="2">
        <f t="shared" si="575"/>
        <v>44.725271363082776</v>
      </c>
      <c r="BE193" s="2">
        <f t="shared" si="576"/>
        <v>45.134731505703598</v>
      </c>
      <c r="BF193" s="2">
        <f t="shared" si="577"/>
        <v>44.863889832943393</v>
      </c>
      <c r="BG193" s="2">
        <f t="shared" si="578"/>
        <v>44.470177328364549</v>
      </c>
      <c r="BH193" s="2">
        <f t="shared" si="579"/>
        <v>44.503478474089839</v>
      </c>
      <c r="BI193" s="2">
        <f t="shared" si="580"/>
        <v>44.549602839174746</v>
      </c>
      <c r="BJ193" s="2">
        <f t="shared" si="581"/>
        <v>44.442378805356107</v>
      </c>
      <c r="BK193" s="2">
        <f t="shared" si="582"/>
        <v>44.678127859106745</v>
      </c>
      <c r="BL193" s="2">
        <f t="shared" si="583"/>
        <v>44.833277290971942</v>
      </c>
      <c r="BM193" s="2">
        <f t="shared" si="584"/>
        <v>45.172724929046105</v>
      </c>
      <c r="BO193" s="2" t="str">
        <f t="shared" si="470"/>
        <v/>
      </c>
      <c r="BP193" s="2" t="str">
        <f t="shared" si="471"/>
        <v/>
      </c>
      <c r="BQ193" s="2" t="str">
        <f t="shared" si="472"/>
        <v/>
      </c>
      <c r="BR193" s="2" t="str">
        <f t="shared" si="473"/>
        <v/>
      </c>
      <c r="BS193" s="2" t="str">
        <f t="shared" si="474"/>
        <v/>
      </c>
      <c r="BT193" s="2" t="str">
        <f t="shared" si="475"/>
        <v/>
      </c>
      <c r="BU193" s="2" t="str">
        <f t="shared" si="476"/>
        <v/>
      </c>
      <c r="BV193" s="2" t="str">
        <f t="shared" si="477"/>
        <v/>
      </c>
      <c r="BW193" s="2" t="str">
        <f t="shared" si="478"/>
        <v/>
      </c>
      <c r="BX193" s="2" t="str">
        <f t="shared" si="479"/>
        <v/>
      </c>
      <c r="BY193" s="2" t="str">
        <f t="shared" si="480"/>
        <v/>
      </c>
      <c r="BZ193" s="2" t="str">
        <f t="shared" si="481"/>
        <v/>
      </c>
      <c r="CA193" s="2" t="str">
        <f t="shared" si="482"/>
        <v/>
      </c>
      <c r="CB193" s="2" t="str">
        <f t="shared" si="483"/>
        <v/>
      </c>
      <c r="CC193" s="2" t="str">
        <f t="shared" si="484"/>
        <v/>
      </c>
      <c r="CE193" s="2" t="str">
        <f t="shared" si="521"/>
        <v/>
      </c>
      <c r="CF193" s="2" t="str">
        <f t="shared" si="522"/>
        <v/>
      </c>
      <c r="CG193" s="2" t="str">
        <f t="shared" si="523"/>
        <v/>
      </c>
      <c r="CH193" s="2" t="str">
        <f t="shared" si="524"/>
        <v/>
      </c>
      <c r="CI193" s="2" t="str">
        <f t="shared" si="525"/>
        <v/>
      </c>
      <c r="CJ193" s="2" t="str">
        <f t="shared" si="526"/>
        <v/>
      </c>
      <c r="CK193" s="2" t="str">
        <f t="shared" si="527"/>
        <v/>
      </c>
      <c r="CL193" s="2" t="str">
        <f t="shared" si="528"/>
        <v/>
      </c>
      <c r="CM193" s="2" t="str">
        <f t="shared" si="529"/>
        <v/>
      </c>
      <c r="CN193" s="2" t="str">
        <f t="shared" si="530"/>
        <v/>
      </c>
      <c r="CO193" s="2" t="str">
        <f t="shared" si="531"/>
        <v/>
      </c>
      <c r="CP193" s="2" t="str">
        <f t="shared" si="532"/>
        <v/>
      </c>
      <c r="CQ193" s="2" t="str">
        <f t="shared" si="533"/>
        <v/>
      </c>
      <c r="CR193" s="2" t="str">
        <f t="shared" si="534"/>
        <v/>
      </c>
      <c r="CS193" s="2" t="str">
        <f t="shared" si="535"/>
        <v/>
      </c>
      <c r="CU193" s="2">
        <f t="shared" si="485"/>
        <v>45.950800000000001</v>
      </c>
      <c r="CV193" s="2">
        <f t="shared" si="486"/>
        <v>44.890099999999997</v>
      </c>
      <c r="CW193" s="2">
        <f t="shared" si="487"/>
        <v>45.375900000000001</v>
      </c>
      <c r="CX193" s="2">
        <f t="shared" si="488"/>
        <v>45.375900000000001</v>
      </c>
      <c r="CY193" s="2">
        <f t="shared" si="489"/>
        <v>45.252200000000002</v>
      </c>
      <c r="CZ193" s="2">
        <f t="shared" si="490"/>
        <v>45.198900000000002</v>
      </c>
      <c r="DA193" s="2">
        <f t="shared" si="491"/>
        <v>45.432499999999997</v>
      </c>
      <c r="DB193" s="2">
        <f t="shared" si="492"/>
        <v>45.320599999999999</v>
      </c>
      <c r="DC193" s="2">
        <f t="shared" si="493"/>
        <v>44.369900000000001</v>
      </c>
      <c r="DD193" s="2">
        <f t="shared" si="494"/>
        <v>44.931899999999999</v>
      </c>
      <c r="DE193" s="2">
        <f t="shared" si="495"/>
        <v>44.852200000000003</v>
      </c>
      <c r="DF193" s="2">
        <f t="shared" si="496"/>
        <v>43.967799999999997</v>
      </c>
      <c r="DG193" s="2">
        <f t="shared" si="497"/>
        <v>44.581600000000002</v>
      </c>
      <c r="DH193" s="2">
        <f t="shared" si="498"/>
        <v>44.906500000000001</v>
      </c>
      <c r="DI193" s="2">
        <f t="shared" si="499"/>
        <v>45.095799999999997</v>
      </c>
      <c r="DK193" s="2">
        <f t="shared" si="500"/>
        <v>74.457431008403375</v>
      </c>
      <c r="DL193" s="2">
        <f t="shared" si="645"/>
        <v>69.062698533231469</v>
      </c>
      <c r="DM193" s="2">
        <f t="shared" si="645"/>
        <v>66.726228892284183</v>
      </c>
      <c r="DN193" s="2">
        <f t="shared" si="645"/>
        <v>65.24574469696968</v>
      </c>
      <c r="DO193" s="2">
        <f t="shared" si="645"/>
        <v>66.796622047364409</v>
      </c>
      <c r="DP193" s="2">
        <f t="shared" si="645"/>
        <v>63.339762913165259</v>
      </c>
      <c r="DQ193" s="2">
        <f t="shared" si="645"/>
        <v>62.648322046332041</v>
      </c>
      <c r="DR193" s="2">
        <f t="shared" si="645"/>
        <v>70.027618069498061</v>
      </c>
      <c r="DS193" s="2">
        <f t="shared" si="645"/>
        <v>65.16093640068641</v>
      </c>
      <c r="DT193" s="2">
        <f t="shared" si="645"/>
        <v>60.985872925557146</v>
      </c>
      <c r="DU193" s="2">
        <f t="shared" si="645"/>
        <v>64.553896417846417</v>
      </c>
      <c r="DV193" s="2">
        <f t="shared" si="645"/>
        <v>65.838014461830255</v>
      </c>
      <c r="DW193" s="2">
        <f t="shared" si="645"/>
        <v>71.653727703081231</v>
      </c>
      <c r="DX193" s="2">
        <f t="shared" si="645"/>
        <v>61.946195448079663</v>
      </c>
      <c r="DY193" s="2">
        <f t="shared" si="645"/>
        <v>55.24466092935041</v>
      </c>
      <c r="EA193" s="2">
        <f t="shared" si="440"/>
        <v>43.855222808029112</v>
      </c>
      <c r="EB193" s="2">
        <f t="shared" si="502"/>
        <v>44.268840046523017</v>
      </c>
      <c r="EC193" s="2">
        <f t="shared" si="503"/>
        <v>44.802032650097928</v>
      </c>
      <c r="ED193" s="2">
        <f t="shared" si="504"/>
        <v>44.74694639607177</v>
      </c>
      <c r="EE193" s="2">
        <f t="shared" si="505"/>
        <v>44.370537935657374</v>
      </c>
      <c r="EF193" s="2">
        <f t="shared" si="506"/>
        <v>44.126751259032986</v>
      </c>
      <c r="EG193" s="2">
        <f t="shared" si="507"/>
        <v>44.537292126247458</v>
      </c>
      <c r="EH193" s="2">
        <f t="shared" si="508"/>
        <v>44.043727016441146</v>
      </c>
      <c r="EI193" s="2">
        <f t="shared" si="509"/>
        <v>44.075043726861367</v>
      </c>
      <c r="EJ193" s="2">
        <f t="shared" si="510"/>
        <v>44.371240139017658</v>
      </c>
      <c r="EK193" s="2">
        <f t="shared" si="511"/>
        <v>44.341332929361577</v>
      </c>
      <c r="EL193" s="2">
        <f t="shared" si="512"/>
        <v>44.071706630626764</v>
      </c>
      <c r="EM193" s="2">
        <f t="shared" si="513"/>
        <v>44.276831904547819</v>
      </c>
      <c r="EN193" s="2">
        <f t="shared" si="514"/>
        <v>44.544203398984763</v>
      </c>
      <c r="EO193" s="2">
        <f t="shared" si="515"/>
        <v>45.566189495524284</v>
      </c>
      <c r="EQ193" s="2">
        <f t="shared" si="516"/>
        <v>45.634412028837808</v>
      </c>
      <c r="ER193" s="2">
        <f t="shared" si="646"/>
        <v>44.796052922822206</v>
      </c>
      <c r="ES193" s="2">
        <f t="shared" si="646"/>
        <v>45.232482285672617</v>
      </c>
      <c r="ET193" s="2">
        <f t="shared" si="646"/>
        <v>45.23628946165114</v>
      </c>
      <c r="EU193" s="2">
        <f t="shared" si="646"/>
        <v>45.184854068938122</v>
      </c>
      <c r="EV193" s="2">
        <f t="shared" si="646"/>
        <v>44.813981114147836</v>
      </c>
      <c r="EW193" s="2">
        <f t="shared" si="646"/>
        <v>45.222417914795059</v>
      </c>
      <c r="EX193" s="2">
        <f t="shared" si="646"/>
        <v>44.969766506307998</v>
      </c>
      <c r="EY193" s="2">
        <f t="shared" si="646"/>
        <v>44.524598370147658</v>
      </c>
      <c r="EZ193" s="2">
        <f t="shared" si="646"/>
        <v>44.515690412897527</v>
      </c>
      <c r="FA193" s="2">
        <f t="shared" si="646"/>
        <v>44.568132974741076</v>
      </c>
      <c r="FB193" s="2">
        <f t="shared" si="646"/>
        <v>44.489244750307073</v>
      </c>
      <c r="FC193" s="2">
        <f t="shared" si="646"/>
        <v>44.734961147899106</v>
      </c>
      <c r="FD193" s="2">
        <f t="shared" si="646"/>
        <v>44.890972140345937</v>
      </c>
      <c r="FE193" s="2">
        <f t="shared" si="646"/>
        <v>45.09039133692152</v>
      </c>
      <c r="FG193" s="2">
        <f t="shared" si="518"/>
        <v>0.99999445197659498</v>
      </c>
      <c r="FH193" s="2">
        <f t="shared" si="647"/>
        <v>0.99999476810412047</v>
      </c>
      <c r="FI193" s="2">
        <f t="shared" si="647"/>
        <v>0.99999457805774783</v>
      </c>
      <c r="FJ193" s="2">
        <f t="shared" si="647"/>
        <v>0.99999518865143855</v>
      </c>
      <c r="FK193" s="2">
        <f t="shared" si="647"/>
        <v>0.99999460132243734</v>
      </c>
      <c r="FL193" s="2">
        <f t="shared" si="647"/>
        <v>0.99999399280276402</v>
      </c>
      <c r="FM193" s="2">
        <f t="shared" si="647"/>
        <v>0.99999379526403109</v>
      </c>
      <c r="FN193" s="2">
        <f t="shared" si="647"/>
        <v>0.9999939447120908</v>
      </c>
      <c r="FO193" s="2">
        <f t="shared" si="647"/>
        <v>0.99999378568175135</v>
      </c>
      <c r="FP193" s="2">
        <f t="shared" si="647"/>
        <v>0.99999319121012342</v>
      </c>
      <c r="FQ193" s="2">
        <f t="shared" si="647"/>
        <v>0.99999385201566693</v>
      </c>
      <c r="FR193" s="2">
        <f t="shared" si="647"/>
        <v>0.9999933575255141</v>
      </c>
      <c r="FS193" s="2">
        <f t="shared" si="647"/>
        <v>0.99999444701596507</v>
      </c>
      <c r="FT193" s="2">
        <f t="shared" si="647"/>
        <v>0.99999263466266286</v>
      </c>
      <c r="FU193" s="2">
        <f t="shared" si="647"/>
        <v>0.99999310291302834</v>
      </c>
      <c r="FW193" s="2">
        <f t="shared" si="536"/>
        <v>0.93440064459152605</v>
      </c>
      <c r="FX193" s="2">
        <f t="shared" si="588"/>
        <v>0.88947306085085276</v>
      </c>
      <c r="FY193" s="2">
        <f t="shared" si="589"/>
        <v>0.87314072093380235</v>
      </c>
      <c r="FZ193" s="2">
        <f t="shared" si="590"/>
        <v>0.88563638591440774</v>
      </c>
      <c r="GA193" s="2">
        <f t="shared" si="591"/>
        <v>0.87232498486936561</v>
      </c>
      <c r="GB193" s="2">
        <f t="shared" si="592"/>
        <v>0.87074896884286379</v>
      </c>
      <c r="GC193" s="2">
        <f t="shared" si="593"/>
        <v>0.87185012633028247</v>
      </c>
      <c r="GD193" s="2">
        <f t="shared" si="594"/>
        <v>0.88549730927654213</v>
      </c>
      <c r="GE193" s="2">
        <f t="shared" si="595"/>
        <v>0.87865306910866703</v>
      </c>
      <c r="GF193" s="2">
        <f t="shared" si="596"/>
        <v>0.91467607488609637</v>
      </c>
      <c r="GG193" s="2">
        <f t="shared" si="597"/>
        <v>0.91774956632493476</v>
      </c>
      <c r="GH193" s="2">
        <f t="shared" si="598"/>
        <v>0.88741021506878259</v>
      </c>
      <c r="GI193" s="2">
        <f t="shared" si="599"/>
        <v>0.87561302168619537</v>
      </c>
      <c r="GJ193" s="2">
        <f t="shared" si="600"/>
        <v>0.8332519226248466</v>
      </c>
      <c r="GK193" s="2">
        <f t="shared" si="601"/>
        <v>0.82709718947433808</v>
      </c>
      <c r="GM193" s="86">
        <f t="shared" si="537"/>
        <v>0</v>
      </c>
      <c r="GN193" s="86">
        <f t="shared" si="602"/>
        <v>0</v>
      </c>
      <c r="GO193" s="86">
        <f t="shared" si="603"/>
        <v>0</v>
      </c>
      <c r="GP193" s="86">
        <f t="shared" si="604"/>
        <v>0</v>
      </c>
      <c r="GQ193" s="86">
        <f t="shared" si="605"/>
        <v>0</v>
      </c>
      <c r="GR193" s="86">
        <f t="shared" si="606"/>
        <v>0</v>
      </c>
      <c r="GS193" s="86">
        <f t="shared" si="607"/>
        <v>0</v>
      </c>
      <c r="GT193" s="86">
        <f t="shared" si="608"/>
        <v>0</v>
      </c>
      <c r="GU193" s="86">
        <f t="shared" si="609"/>
        <v>0</v>
      </c>
      <c r="GV193" s="86">
        <f t="shared" si="610"/>
        <v>0</v>
      </c>
      <c r="GW193" s="86">
        <f t="shared" si="611"/>
        <v>0</v>
      </c>
      <c r="GX193" s="86">
        <f t="shared" si="612"/>
        <v>3.1035208756851037E-291</v>
      </c>
      <c r="GY193" s="86">
        <f t="shared" si="613"/>
        <v>5.9623968423992251E-245</v>
      </c>
      <c r="GZ193" s="86">
        <f t="shared" si="614"/>
        <v>2.5644493927240333E-231</v>
      </c>
      <c r="HA193" s="86">
        <f t="shared" si="615"/>
        <v>3.4877779008591862E-244</v>
      </c>
      <c r="HC193" s="86">
        <f t="shared" si="538"/>
        <v>0</v>
      </c>
      <c r="HD193" s="86">
        <f t="shared" si="616"/>
        <v>0</v>
      </c>
      <c r="HE193" s="86">
        <f t="shared" si="617"/>
        <v>0</v>
      </c>
      <c r="HF193" s="86">
        <f t="shared" si="618"/>
        <v>0</v>
      </c>
      <c r="HG193" s="86">
        <f t="shared" si="619"/>
        <v>0</v>
      </c>
      <c r="HH193" s="86">
        <f t="shared" si="620"/>
        <v>0</v>
      </c>
      <c r="HI193" s="86">
        <f t="shared" si="621"/>
        <v>6.4490053164653711E-301</v>
      </c>
      <c r="HJ193" s="86">
        <f t="shared" si="622"/>
        <v>1.3831852628138973E-242</v>
      </c>
      <c r="HK193" s="86">
        <f t="shared" si="623"/>
        <v>0</v>
      </c>
      <c r="HL193" s="86">
        <f t="shared" si="624"/>
        <v>5.83986471419322E-301</v>
      </c>
      <c r="HM193" s="86">
        <f t="shared" si="625"/>
        <v>1.6301436347177282E-237</v>
      </c>
      <c r="HN193" s="86">
        <f t="shared" si="626"/>
        <v>3.4639092970287213E-234</v>
      </c>
      <c r="HO193" s="86">
        <f t="shared" si="627"/>
        <v>9.0988291674123043E-187</v>
      </c>
      <c r="HP193" s="86">
        <f t="shared" si="628"/>
        <v>4.1131955070058562E-176</v>
      </c>
      <c r="HQ193" s="86">
        <f t="shared" si="629"/>
        <v>6.4250154401562366E-229</v>
      </c>
      <c r="HS193" s="86">
        <f t="shared" si="539"/>
        <v>4.2947717230410936E-60</v>
      </c>
      <c r="HT193" s="86">
        <f t="shared" si="630"/>
        <v>3.14377313993043E-60</v>
      </c>
      <c r="HU193" s="86">
        <f t="shared" si="631"/>
        <v>2.7111757255186355E-65</v>
      </c>
      <c r="HV193" s="86">
        <f t="shared" si="632"/>
        <v>5.4150699864234575E-69</v>
      </c>
      <c r="HW193" s="86">
        <f t="shared" si="633"/>
        <v>6.4225741988586306E-64</v>
      </c>
      <c r="HX193" s="86">
        <f t="shared" si="634"/>
        <v>2.7779337770012894E-71</v>
      </c>
      <c r="HY193" s="86">
        <f t="shared" si="635"/>
        <v>1.5744740816974566E-55</v>
      </c>
      <c r="HZ193" s="86">
        <f t="shared" si="636"/>
        <v>1.1603103118619743E-77</v>
      </c>
      <c r="IA193" s="86">
        <f t="shared" si="637"/>
        <v>2.3969142139704132E-60</v>
      </c>
      <c r="IB193" s="86">
        <f t="shared" si="638"/>
        <v>8.496701123544489E-67</v>
      </c>
      <c r="IC193" s="86">
        <f t="shared" si="639"/>
        <v>7.4555913146447263E-70</v>
      </c>
      <c r="ID193" s="86">
        <f t="shared" si="640"/>
        <v>1.2950890380874895E-55</v>
      </c>
      <c r="IE193" s="86">
        <f t="shared" si="641"/>
        <v>8.6844370820584478E-49</v>
      </c>
      <c r="IF193" s="86">
        <f t="shared" si="642"/>
        <v>9.2139680976201335E-51</v>
      </c>
      <c r="IG193" s="86">
        <f t="shared" si="643"/>
        <v>9.1939117913419995E-62</v>
      </c>
      <c r="II193" s="86">
        <f t="shared" si="540"/>
        <v>3.1428782846852492E-5</v>
      </c>
      <c r="IJ193" s="86">
        <f t="shared" si="541"/>
        <v>6.054131976873042E-4</v>
      </c>
      <c r="IK193" s="86">
        <f t="shared" si="542"/>
        <v>7.8967553417018236E-4</v>
      </c>
      <c r="IL193" s="86">
        <f t="shared" si="543"/>
        <v>2.675890787105545E-4</v>
      </c>
      <c r="IM193" s="86">
        <f t="shared" si="544"/>
        <v>7.7537343090034534E-4</v>
      </c>
      <c r="IN193" s="86">
        <f t="shared" si="545"/>
        <v>3.9074896029211797E-4</v>
      </c>
      <c r="IO193" s="86">
        <f t="shared" si="546"/>
        <v>1.6598165465244454E-3</v>
      </c>
      <c r="IP193" s="86">
        <f t="shared" si="547"/>
        <v>9.8702891364075573E-5</v>
      </c>
      <c r="IQ193" s="86">
        <f t="shared" si="548"/>
        <v>8.4710593485243506E-4</v>
      </c>
      <c r="IR193" s="86">
        <f t="shared" si="549"/>
        <v>5.4050319796600319E-5</v>
      </c>
      <c r="IS193" s="86">
        <f t="shared" si="550"/>
        <v>4.0776779405872528E-5</v>
      </c>
      <c r="IT193" s="86">
        <f t="shared" si="551"/>
        <v>8.8326970991771836E-4</v>
      </c>
      <c r="IU193" s="86">
        <f t="shared" si="552"/>
        <v>2.7249343327435662E-3</v>
      </c>
      <c r="IV193" s="86">
        <f t="shared" si="553"/>
        <v>9.9882779485336605E-5</v>
      </c>
      <c r="IW193" s="86">
        <f t="shared" si="554"/>
        <v>1.2919513623425606E-3</v>
      </c>
      <c r="IY193" s="86">
        <f t="shared" si="555"/>
        <v>3.1428782846852492E-5</v>
      </c>
      <c r="IZ193" s="86">
        <f t="shared" si="556"/>
        <v>6.054131976873042E-4</v>
      </c>
      <c r="JA193" s="86">
        <f t="shared" si="557"/>
        <v>7.8967553417018236E-4</v>
      </c>
      <c r="JB193" s="86">
        <f t="shared" si="558"/>
        <v>2.675890787105545E-4</v>
      </c>
      <c r="JC193" s="86">
        <f t="shared" si="559"/>
        <v>7.7537343090034534E-4</v>
      </c>
      <c r="JD193" s="86">
        <f t="shared" si="560"/>
        <v>3.9074896029211797E-4</v>
      </c>
      <c r="JE193" s="86">
        <f t="shared" si="561"/>
        <v>1.6598165465244454E-3</v>
      </c>
      <c r="JF193" s="86">
        <f t="shared" si="562"/>
        <v>9.8702891364075573E-5</v>
      </c>
      <c r="JG193" s="86">
        <f t="shared" si="563"/>
        <v>8.4710593485243506E-4</v>
      </c>
      <c r="JH193" s="86">
        <f t="shared" si="564"/>
        <v>5.4050319796600319E-5</v>
      </c>
      <c r="JI193" s="86">
        <f t="shared" si="565"/>
        <v>4.0776779405872528E-5</v>
      </c>
      <c r="JJ193" s="86">
        <f t="shared" si="566"/>
        <v>8.8326970991771836E-4</v>
      </c>
      <c r="JK193" s="86">
        <f t="shared" si="567"/>
        <v>2.7249343327435662E-3</v>
      </c>
      <c r="JL193" s="86">
        <f t="shared" si="568"/>
        <v>9.9882779485336605E-5</v>
      </c>
      <c r="JM193" s="86">
        <f t="shared" si="569"/>
        <v>1.2919513623425606E-3</v>
      </c>
    </row>
    <row r="194" spans="2:273" x14ac:dyDescent="0.25">
      <c r="B194" s="2">
        <v>167</v>
      </c>
      <c r="C194" s="37">
        <v>45.739100000000001</v>
      </c>
      <c r="D194" s="37">
        <v>44.798299999999998</v>
      </c>
      <c r="E194" s="37">
        <v>44.846600000000002</v>
      </c>
      <c r="F194" s="37">
        <v>44.846600000000002</v>
      </c>
      <c r="G194" s="37">
        <v>45.688899999999997</v>
      </c>
      <c r="H194" s="37">
        <v>44.853200000000001</v>
      </c>
      <c r="I194" s="37">
        <v>45.247900000000001</v>
      </c>
      <c r="J194" s="37">
        <v>45.255600000000001</v>
      </c>
      <c r="K194" s="37">
        <v>44.688499999999998</v>
      </c>
      <c r="L194" s="37">
        <v>44.276299999999999</v>
      </c>
      <c r="M194" s="37">
        <v>44.263300000000001</v>
      </c>
      <c r="N194" s="37">
        <v>44.4223</v>
      </c>
      <c r="O194" s="37">
        <v>44.708799999999997</v>
      </c>
      <c r="P194" s="37">
        <v>44.8626</v>
      </c>
      <c r="Q194" s="37">
        <v>44.906599999999997</v>
      </c>
      <c r="S194" s="4">
        <f t="shared" si="441"/>
        <v>45.498165210019593</v>
      </c>
      <c r="T194" s="4">
        <f t="shared" si="442"/>
        <v>44.703024320974244</v>
      </c>
      <c r="U194" s="4">
        <f t="shared" si="443"/>
        <v>45.139892107399461</v>
      </c>
      <c r="V194" s="4">
        <f t="shared" si="444"/>
        <v>45.142418810750478</v>
      </c>
      <c r="W194" s="4">
        <f t="shared" si="445"/>
        <v>45.049860360701942</v>
      </c>
      <c r="X194" s="4">
        <f t="shared" si="446"/>
        <v>44.688616773494545</v>
      </c>
      <c r="Y194" s="4">
        <f t="shared" si="447"/>
        <v>45.107379490213233</v>
      </c>
      <c r="Z194" s="4">
        <f t="shared" si="448"/>
        <v>44.839039189882271</v>
      </c>
      <c r="AA194" s="4">
        <f t="shared" si="449"/>
        <v>44.443587180494575</v>
      </c>
      <c r="AB194" s="4">
        <f t="shared" si="450"/>
        <v>44.470392402154722</v>
      </c>
      <c r="AC194" s="4">
        <f t="shared" si="451"/>
        <v>44.514646113860479</v>
      </c>
      <c r="AD194" s="4">
        <f t="shared" si="452"/>
        <v>44.41061204328625</v>
      </c>
      <c r="AE194" s="4">
        <f t="shared" si="453"/>
        <v>44.645285939138553</v>
      </c>
      <c r="AF194" s="4">
        <f t="shared" si="454"/>
        <v>44.801100787729752</v>
      </c>
      <c r="AG194" s="4">
        <f t="shared" si="455"/>
        <v>45.130880932795122</v>
      </c>
      <c r="AI194" s="4">
        <f t="shared" si="456"/>
        <v>0.24093478998040752</v>
      </c>
      <c r="AJ194" s="4">
        <f t="shared" si="457"/>
        <v>9.5275679025753846E-2</v>
      </c>
      <c r="AK194" s="4">
        <f t="shared" si="458"/>
        <v>-0.29329210739945921</v>
      </c>
      <c r="AL194" s="4">
        <f t="shared" si="459"/>
        <v>-0.29581881075047534</v>
      </c>
      <c r="AM194" s="4">
        <f t="shared" si="460"/>
        <v>0.63903963929805485</v>
      </c>
      <c r="AN194" s="4">
        <f t="shared" si="461"/>
        <v>0.16458322650545654</v>
      </c>
      <c r="AO194" s="4">
        <f t="shared" si="462"/>
        <v>0.14052050978676789</v>
      </c>
      <c r="AP194" s="4">
        <f t="shared" si="463"/>
        <v>0.41656081011772983</v>
      </c>
      <c r="AQ194" s="4">
        <f t="shared" si="464"/>
        <v>0.24491281950542287</v>
      </c>
      <c r="AR194" s="4">
        <f t="shared" si="465"/>
        <v>-0.19409240215472323</v>
      </c>
      <c r="AS194" s="4">
        <f t="shared" si="466"/>
        <v>-0.25134611386047823</v>
      </c>
      <c r="AT194" s="4">
        <f t="shared" si="467"/>
        <v>1.1687956713750225E-2</v>
      </c>
      <c r="AU194" s="4">
        <f t="shared" si="468"/>
        <v>6.3514060861443511E-2</v>
      </c>
      <c r="AV194" s="4">
        <f t="shared" si="644"/>
        <v>6.1499212270248904E-2</v>
      </c>
      <c r="AW194" s="4">
        <f t="shared" si="644"/>
        <v>-0.22428093279512495</v>
      </c>
      <c r="AY194" s="2">
        <f t="shared" si="520"/>
        <v>45.498165210019593</v>
      </c>
      <c r="AZ194" s="2">
        <f t="shared" si="571"/>
        <v>44.70302432090643</v>
      </c>
      <c r="BA194" s="2">
        <f t="shared" si="572"/>
        <v>45.139892107095967</v>
      </c>
      <c r="BB194" s="2">
        <f t="shared" si="573"/>
        <v>45.142418810742612</v>
      </c>
      <c r="BC194" s="2">
        <f t="shared" si="574"/>
        <v>45.049860360381011</v>
      </c>
      <c r="BD194" s="2">
        <f t="shared" si="575"/>
        <v>44.688616773459927</v>
      </c>
      <c r="BE194" s="2">
        <f t="shared" si="576"/>
        <v>45.107379485295823</v>
      </c>
      <c r="BF194" s="2">
        <f t="shared" si="577"/>
        <v>44.839039189881873</v>
      </c>
      <c r="BG194" s="2">
        <f t="shared" si="578"/>
        <v>44.443587180038257</v>
      </c>
      <c r="BH194" s="2">
        <f t="shared" si="579"/>
        <v>44.470392402154651</v>
      </c>
      <c r="BI194" s="2">
        <f t="shared" si="580"/>
        <v>44.514646113860444</v>
      </c>
      <c r="BJ194" s="2">
        <f t="shared" si="581"/>
        <v>44.410612042361699</v>
      </c>
      <c r="BK194" s="2">
        <f t="shared" si="582"/>
        <v>44.645285888363439</v>
      </c>
      <c r="BL194" s="2">
        <f t="shared" si="583"/>
        <v>44.801100573411972</v>
      </c>
      <c r="BM194" s="2">
        <f t="shared" si="584"/>
        <v>45.130859331562476</v>
      </c>
      <c r="BO194" s="2" t="str">
        <f t="shared" si="470"/>
        <v/>
      </c>
      <c r="BP194" s="2" t="str">
        <f t="shared" si="471"/>
        <v/>
      </c>
      <c r="BQ194" s="2" t="str">
        <f t="shared" si="472"/>
        <v/>
      </c>
      <c r="BR194" s="2" t="str">
        <f t="shared" si="473"/>
        <v/>
      </c>
      <c r="BS194" s="2" t="str">
        <f t="shared" si="474"/>
        <v/>
      </c>
      <c r="BT194" s="2" t="str">
        <f t="shared" si="475"/>
        <v/>
      </c>
      <c r="BU194" s="2" t="str">
        <f t="shared" si="476"/>
        <v/>
      </c>
      <c r="BV194" s="2" t="str">
        <f t="shared" si="477"/>
        <v/>
      </c>
      <c r="BW194" s="2" t="str">
        <f t="shared" si="478"/>
        <v/>
      </c>
      <c r="BX194" s="2" t="str">
        <f t="shared" si="479"/>
        <v/>
      </c>
      <c r="BY194" s="2" t="str">
        <f t="shared" si="480"/>
        <v/>
      </c>
      <c r="BZ194" s="2" t="str">
        <f t="shared" si="481"/>
        <v/>
      </c>
      <c r="CA194" s="2" t="str">
        <f t="shared" si="482"/>
        <v/>
      </c>
      <c r="CB194" s="2" t="str">
        <f t="shared" si="483"/>
        <v/>
      </c>
      <c r="CC194" s="2" t="str">
        <f t="shared" si="484"/>
        <v/>
      </c>
      <c r="CE194" s="2" t="str">
        <f t="shared" si="521"/>
        <v/>
      </c>
      <c r="CF194" s="2" t="str">
        <f t="shared" si="522"/>
        <v/>
      </c>
      <c r="CG194" s="2" t="str">
        <f t="shared" si="523"/>
        <v/>
      </c>
      <c r="CH194" s="2" t="str">
        <f t="shared" si="524"/>
        <v/>
      </c>
      <c r="CI194" s="2" t="str">
        <f t="shared" si="525"/>
        <v/>
      </c>
      <c r="CJ194" s="2" t="str">
        <f t="shared" si="526"/>
        <v/>
      </c>
      <c r="CK194" s="2" t="str">
        <f t="shared" si="527"/>
        <v/>
      </c>
      <c r="CL194" s="2" t="str">
        <f t="shared" si="528"/>
        <v/>
      </c>
      <c r="CM194" s="2" t="str">
        <f t="shared" si="529"/>
        <v/>
      </c>
      <c r="CN194" s="2" t="str">
        <f t="shared" si="530"/>
        <v/>
      </c>
      <c r="CO194" s="2" t="str">
        <f t="shared" si="531"/>
        <v/>
      </c>
      <c r="CP194" s="2" t="str">
        <f t="shared" si="532"/>
        <v/>
      </c>
      <c r="CQ194" s="2" t="str">
        <f t="shared" si="533"/>
        <v/>
      </c>
      <c r="CR194" s="2" t="str">
        <f t="shared" si="534"/>
        <v/>
      </c>
      <c r="CS194" s="2" t="str">
        <f t="shared" si="535"/>
        <v/>
      </c>
      <c r="CU194" s="2">
        <f t="shared" si="485"/>
        <v>45.739100000000001</v>
      </c>
      <c r="CV194" s="2">
        <f t="shared" si="486"/>
        <v>44.798299999999998</v>
      </c>
      <c r="CW194" s="2">
        <f t="shared" si="487"/>
        <v>44.846600000000002</v>
      </c>
      <c r="CX194" s="2">
        <f t="shared" si="488"/>
        <v>44.846600000000002</v>
      </c>
      <c r="CY194" s="2">
        <f t="shared" si="489"/>
        <v>45.688899999999997</v>
      </c>
      <c r="CZ194" s="2">
        <f t="shared" si="490"/>
        <v>44.853200000000001</v>
      </c>
      <c r="DA194" s="2">
        <f t="shared" si="491"/>
        <v>45.247900000000001</v>
      </c>
      <c r="DB194" s="2">
        <f t="shared" si="492"/>
        <v>45.255600000000001</v>
      </c>
      <c r="DC194" s="2">
        <f t="shared" si="493"/>
        <v>44.688499999999998</v>
      </c>
      <c r="DD194" s="2">
        <f t="shared" si="494"/>
        <v>44.276299999999999</v>
      </c>
      <c r="DE194" s="2">
        <f t="shared" si="495"/>
        <v>44.263300000000001</v>
      </c>
      <c r="DF194" s="2">
        <f t="shared" si="496"/>
        <v>44.4223</v>
      </c>
      <c r="DG194" s="2">
        <f t="shared" si="497"/>
        <v>44.708799999999997</v>
      </c>
      <c r="DH194" s="2">
        <f t="shared" si="498"/>
        <v>44.8626</v>
      </c>
      <c r="DI194" s="2">
        <f t="shared" si="499"/>
        <v>44.906599999999997</v>
      </c>
      <c r="DK194" s="2">
        <f t="shared" si="500"/>
        <v>74.611819327731098</v>
      </c>
      <c r="DL194" s="2">
        <f t="shared" si="645"/>
        <v>69.184222780748655</v>
      </c>
      <c r="DM194" s="2">
        <f t="shared" si="645"/>
        <v>66.833472406417101</v>
      </c>
      <c r="DN194" s="2">
        <f t="shared" si="645"/>
        <v>65.34345719696968</v>
      </c>
      <c r="DO194" s="2">
        <f t="shared" si="645"/>
        <v>66.903572834224605</v>
      </c>
      <c r="DP194" s="2">
        <f t="shared" si="645"/>
        <v>63.423613613445369</v>
      </c>
      <c r="DQ194" s="2">
        <f t="shared" si="645"/>
        <v>62.72698566280566</v>
      </c>
      <c r="DR194" s="2">
        <f t="shared" si="645"/>
        <v>70.152998494208475</v>
      </c>
      <c r="DS194" s="2">
        <f t="shared" si="645"/>
        <v>65.259479836979835</v>
      </c>
      <c r="DT194" s="2">
        <f t="shared" si="645"/>
        <v>61.056133973447139</v>
      </c>
      <c r="DU194" s="2">
        <f t="shared" si="645"/>
        <v>64.648575761475755</v>
      </c>
      <c r="DV194" s="2">
        <f t="shared" si="645"/>
        <v>65.940497558084402</v>
      </c>
      <c r="DW194" s="2">
        <f t="shared" si="645"/>
        <v>71.792064705882353</v>
      </c>
      <c r="DX194" s="2">
        <f t="shared" si="645"/>
        <v>62.026447889995261</v>
      </c>
      <c r="DY194" s="2">
        <f t="shared" si="645"/>
        <v>55.288080606922719</v>
      </c>
      <c r="EA194" s="2">
        <f t="shared" si="440"/>
        <v>43.801711495909757</v>
      </c>
      <c r="EB194" s="2">
        <f t="shared" si="502"/>
        <v>44.222145176297744</v>
      </c>
      <c r="EC194" s="2">
        <f t="shared" si="503"/>
        <v>44.754203618523903</v>
      </c>
      <c r="ED194" s="2">
        <f t="shared" si="504"/>
        <v>44.698280718873733</v>
      </c>
      <c r="EE194" s="2">
        <f t="shared" si="505"/>
        <v>44.320755782045012</v>
      </c>
      <c r="EF194" s="2">
        <f t="shared" si="506"/>
        <v>44.074091150413722</v>
      </c>
      <c r="EG194" s="2">
        <f t="shared" si="507"/>
        <v>44.493749003808645</v>
      </c>
      <c r="EH194" s="2">
        <f t="shared" si="508"/>
        <v>43.998283567001309</v>
      </c>
      <c r="EI194" s="2">
        <f t="shared" si="509"/>
        <v>44.038029987659399</v>
      </c>
      <c r="EJ194" s="2">
        <f t="shared" si="510"/>
        <v>44.33518392712611</v>
      </c>
      <c r="EK194" s="2">
        <f t="shared" si="511"/>
        <v>44.301772178804697</v>
      </c>
      <c r="EL194" s="2">
        <f t="shared" si="512"/>
        <v>44.030446044367878</v>
      </c>
      <c r="EM194" s="2">
        <f t="shared" si="513"/>
        <v>44.233259963475504</v>
      </c>
      <c r="EN194" s="2">
        <f t="shared" si="514"/>
        <v>44.502933865764234</v>
      </c>
      <c r="EO194" s="2">
        <f t="shared" si="515"/>
        <v>45.53635670125265</v>
      </c>
      <c r="EQ194" s="2">
        <f t="shared" si="516"/>
        <v>45.606618998244301</v>
      </c>
      <c r="ER194" s="2">
        <f t="shared" si="646"/>
        <v>44.757388550687722</v>
      </c>
      <c r="ES194" s="2">
        <f t="shared" si="646"/>
        <v>45.190874788358812</v>
      </c>
      <c r="ET194" s="2">
        <f t="shared" si="646"/>
        <v>45.194623422292359</v>
      </c>
      <c r="EU194" s="2">
        <f t="shared" si="646"/>
        <v>45.147057764014853</v>
      </c>
      <c r="EV194" s="2">
        <f t="shared" si="646"/>
        <v>44.771688313576014</v>
      </c>
      <c r="EW194" s="2">
        <f t="shared" si="646"/>
        <v>45.18952144686974</v>
      </c>
      <c r="EX194" s="2">
        <f t="shared" si="646"/>
        <v>44.938028974427851</v>
      </c>
      <c r="EY194" s="2">
        <f t="shared" si="646"/>
        <v>44.494533238274848</v>
      </c>
      <c r="EZ194" s="2">
        <f t="shared" si="646"/>
        <v>44.481782638667838</v>
      </c>
      <c r="FA194" s="2">
        <f t="shared" si="646"/>
        <v>44.531922192938111</v>
      </c>
      <c r="FB194" s="2">
        <f t="shared" si="646"/>
        <v>44.454453332120345</v>
      </c>
      <c r="FC194" s="2">
        <f t="shared" si="646"/>
        <v>44.698509304706967</v>
      </c>
      <c r="FD194" s="2">
        <f t="shared" si="646"/>
        <v>44.855379515886817</v>
      </c>
      <c r="FE194" s="2">
        <f t="shared" si="646"/>
        <v>45.053476674374018</v>
      </c>
      <c r="FG194" s="2">
        <f t="shared" si="518"/>
        <v>0.99999494014004753</v>
      </c>
      <c r="FH194" s="2">
        <f t="shared" si="647"/>
        <v>0.99999522845205091</v>
      </c>
      <c r="FI194" s="2">
        <f t="shared" si="647"/>
        <v>0.99999505512753661</v>
      </c>
      <c r="FJ194" s="2">
        <f t="shared" si="647"/>
        <v>0.99999561199610232</v>
      </c>
      <c r="FK194" s="2">
        <f t="shared" si="647"/>
        <v>0.99999507634520579</v>
      </c>
      <c r="FL194" s="2">
        <f t="shared" si="647"/>
        <v>0.99999452136811084</v>
      </c>
      <c r="FM194" s="2">
        <f t="shared" si="647"/>
        <v>0.99999434121045161</v>
      </c>
      <c r="FN194" s="2">
        <f t="shared" si="647"/>
        <v>0.99999447750884896</v>
      </c>
      <c r="FO194" s="2">
        <f t="shared" si="647"/>
        <v>0.9999943324712991</v>
      </c>
      <c r="FP194" s="2">
        <f t="shared" si="647"/>
        <v>0.99999379030610935</v>
      </c>
      <c r="FQ194" s="2">
        <f t="shared" si="647"/>
        <v>0.99999439296861492</v>
      </c>
      <c r="FR194" s="2">
        <f t="shared" si="647"/>
        <v>0.99999394198772795</v>
      </c>
      <c r="FS194" s="2">
        <f t="shared" si="647"/>
        <v>0.99999493561589492</v>
      </c>
      <c r="FT194" s="2">
        <f t="shared" si="647"/>
        <v>0.99999328272815979</v>
      </c>
      <c r="FU194" s="2">
        <f t="shared" si="647"/>
        <v>0.99999370977810453</v>
      </c>
      <c r="FW194" s="2">
        <f t="shared" si="536"/>
        <v>0.93982534677540008</v>
      </c>
      <c r="FX194" s="2">
        <f t="shared" si="588"/>
        <v>0.89820829152049753</v>
      </c>
      <c r="FY194" s="2">
        <f t="shared" si="589"/>
        <v>0.88299694607637946</v>
      </c>
      <c r="FZ194" s="2">
        <f t="shared" si="590"/>
        <v>0.89463892124452005</v>
      </c>
      <c r="GA194" s="2">
        <f t="shared" si="591"/>
        <v>0.88223603990720545</v>
      </c>
      <c r="GB194" s="2">
        <f t="shared" si="592"/>
        <v>0.88076564324052431</v>
      </c>
      <c r="GC194" s="2">
        <f t="shared" si="593"/>
        <v>0.88179304822548543</v>
      </c>
      <c r="GD194" s="2">
        <f t="shared" si="594"/>
        <v>0.89450948848029666</v>
      </c>
      <c r="GE194" s="2">
        <f t="shared" si="595"/>
        <v>0.88813588655975406</v>
      </c>
      <c r="GF194" s="2">
        <f t="shared" si="596"/>
        <v>0.92159502376483693</v>
      </c>
      <c r="GG194" s="2">
        <f t="shared" si="597"/>
        <v>0.92443987323043197</v>
      </c>
      <c r="GH194" s="2">
        <f t="shared" si="598"/>
        <v>0.89628946862520131</v>
      </c>
      <c r="GI194" s="2">
        <f t="shared" si="599"/>
        <v>0.88530239596906124</v>
      </c>
      <c r="GJ194" s="2">
        <f t="shared" si="600"/>
        <v>0.84565945795266884</v>
      </c>
      <c r="GK194" s="2">
        <f t="shared" si="601"/>
        <v>0.83987468444067892</v>
      </c>
      <c r="GM194" s="86">
        <f t="shared" si="537"/>
        <v>0</v>
      </c>
      <c r="GN194" s="86">
        <f t="shared" si="602"/>
        <v>0</v>
      </c>
      <c r="GO194" s="86">
        <f t="shared" si="603"/>
        <v>0</v>
      </c>
      <c r="GP194" s="86">
        <f t="shared" si="604"/>
        <v>0</v>
      </c>
      <c r="GQ194" s="86">
        <f t="shared" si="605"/>
        <v>0</v>
      </c>
      <c r="GR194" s="86">
        <f t="shared" si="606"/>
        <v>0</v>
      </c>
      <c r="GS194" s="86">
        <f t="shared" si="607"/>
        <v>0</v>
      </c>
      <c r="GT194" s="86">
        <f t="shared" si="608"/>
        <v>0</v>
      </c>
      <c r="GU194" s="86">
        <f t="shared" si="609"/>
        <v>0</v>
      </c>
      <c r="GV194" s="86">
        <f t="shared" si="610"/>
        <v>0</v>
      </c>
      <c r="GW194" s="86">
        <f t="shared" si="611"/>
        <v>0</v>
      </c>
      <c r="GX194" s="86">
        <f t="shared" si="612"/>
        <v>1.8268088280769611E-296</v>
      </c>
      <c r="GY194" s="86">
        <f t="shared" si="613"/>
        <v>2.4398905531787799E-249</v>
      </c>
      <c r="GZ194" s="86">
        <f t="shared" si="614"/>
        <v>1.8990192587504755E-235</v>
      </c>
      <c r="HA194" s="86">
        <f t="shared" si="615"/>
        <v>1.621317667316452E-248</v>
      </c>
      <c r="HC194" s="86">
        <f t="shared" si="538"/>
        <v>0</v>
      </c>
      <c r="HD194" s="86">
        <f t="shared" si="616"/>
        <v>0</v>
      </c>
      <c r="HE194" s="86">
        <f t="shared" si="617"/>
        <v>0</v>
      </c>
      <c r="HF194" s="86">
        <f t="shared" si="618"/>
        <v>0</v>
      </c>
      <c r="HG194" s="86">
        <f t="shared" si="619"/>
        <v>0</v>
      </c>
      <c r="HH194" s="86">
        <f t="shared" si="620"/>
        <v>0</v>
      </c>
      <c r="HI194" s="86">
        <f t="shared" si="621"/>
        <v>1.0371533733528087E-307</v>
      </c>
      <c r="HJ194" s="86">
        <f t="shared" si="622"/>
        <v>5.7285544171913028E-248</v>
      </c>
      <c r="HK194" s="86">
        <f t="shared" si="623"/>
        <v>0</v>
      </c>
      <c r="HL194" s="86">
        <f t="shared" si="624"/>
        <v>1.0873277742457635E-307</v>
      </c>
      <c r="HM194" s="86">
        <f t="shared" si="625"/>
        <v>9.4795057901967548E-243</v>
      </c>
      <c r="HN194" s="86">
        <f t="shared" si="626"/>
        <v>1.8839133115283803E-239</v>
      </c>
      <c r="HO194" s="86">
        <f t="shared" si="627"/>
        <v>5.6089885382722319E-191</v>
      </c>
      <c r="HP194" s="86">
        <f t="shared" si="628"/>
        <v>4.2758202232958954E-180</v>
      </c>
      <c r="HQ194" s="86">
        <f t="shared" si="629"/>
        <v>4.8101237294683882E-234</v>
      </c>
      <c r="HS194" s="86">
        <f t="shared" si="539"/>
        <v>3.1392694190191203E-62</v>
      </c>
      <c r="HT194" s="86">
        <f t="shared" si="630"/>
        <v>1.7884809005082324E-62</v>
      </c>
      <c r="HU194" s="86">
        <f t="shared" si="631"/>
        <v>9.0624918531060249E-68</v>
      </c>
      <c r="HV194" s="86">
        <f t="shared" si="632"/>
        <v>1.3414714477357724E-71</v>
      </c>
      <c r="HW194" s="86">
        <f t="shared" si="633"/>
        <v>2.213806190651424E-66</v>
      </c>
      <c r="HX194" s="86">
        <f t="shared" si="634"/>
        <v>4.7484521849317253E-74</v>
      </c>
      <c r="HY194" s="86">
        <f t="shared" si="635"/>
        <v>1.117431661405432E-57</v>
      </c>
      <c r="HZ194" s="86">
        <f t="shared" si="636"/>
        <v>1.2739335270060381E-80</v>
      </c>
      <c r="IA194" s="86">
        <f t="shared" si="637"/>
        <v>1.190410557875991E-62</v>
      </c>
      <c r="IB194" s="86">
        <f t="shared" si="638"/>
        <v>3.0181174994296733E-69</v>
      </c>
      <c r="IC194" s="86">
        <f t="shared" si="639"/>
        <v>2.3356861868098814E-72</v>
      </c>
      <c r="ID194" s="86">
        <f t="shared" si="640"/>
        <v>1.0022767135809643E-57</v>
      </c>
      <c r="IE194" s="86">
        <f t="shared" si="641"/>
        <v>1.1379075045830444E-50</v>
      </c>
      <c r="IF194" s="86">
        <f t="shared" si="642"/>
        <v>7.6905361716150395E-53</v>
      </c>
      <c r="IG194" s="86">
        <f t="shared" si="643"/>
        <v>2.5058728739175476E-64</v>
      </c>
      <c r="II194" s="86">
        <f t="shared" si="540"/>
        <v>1.6533578111782613E-5</v>
      </c>
      <c r="IJ194" s="86">
        <f t="shared" si="541"/>
        <v>3.4276383046181065E-4</v>
      </c>
      <c r="IK194" s="86">
        <f t="shared" si="542"/>
        <v>4.3704040337300316E-4</v>
      </c>
      <c r="IL194" s="86">
        <f t="shared" si="543"/>
        <v>1.3963592129595753E-4</v>
      </c>
      <c r="IM194" s="86">
        <f t="shared" si="544"/>
        <v>4.274180073235221E-4</v>
      </c>
      <c r="IN194" s="86">
        <f t="shared" si="545"/>
        <v>2.0122309464741078E-4</v>
      </c>
      <c r="IO194" s="86">
        <f t="shared" si="546"/>
        <v>9.7979693210206069E-4</v>
      </c>
      <c r="IP194" s="86">
        <f t="shared" si="547"/>
        <v>4.7199194414534411E-5</v>
      </c>
      <c r="IQ194" s="86">
        <f t="shared" si="548"/>
        <v>4.7911382518193134E-4</v>
      </c>
      <c r="IR194" s="86">
        <f t="shared" si="549"/>
        <v>2.7390059910475646E-5</v>
      </c>
      <c r="IS194" s="86">
        <f t="shared" si="550"/>
        <v>2.0470151004877123E-5</v>
      </c>
      <c r="IT194" s="86">
        <f t="shared" si="551"/>
        <v>5.1345770703478699E-4</v>
      </c>
      <c r="IU194" s="86">
        <f t="shared" si="552"/>
        <v>1.6974030590797046E-3</v>
      </c>
      <c r="IV194" s="86">
        <f t="shared" si="553"/>
        <v>3.8956979494133362E-5</v>
      </c>
      <c r="IW194" s="86">
        <f t="shared" si="554"/>
        <v>6.568517869965239E-4</v>
      </c>
      <c r="IY194" s="86">
        <f t="shared" si="555"/>
        <v>1.6533578111782613E-5</v>
      </c>
      <c r="IZ194" s="86">
        <f t="shared" si="556"/>
        <v>3.4276383046181065E-4</v>
      </c>
      <c r="JA194" s="86">
        <f t="shared" si="557"/>
        <v>4.3704040337300316E-4</v>
      </c>
      <c r="JB194" s="86">
        <f t="shared" si="558"/>
        <v>1.3963592129595753E-4</v>
      </c>
      <c r="JC194" s="86">
        <f t="shared" si="559"/>
        <v>4.274180073235221E-4</v>
      </c>
      <c r="JD194" s="86">
        <f t="shared" si="560"/>
        <v>2.0122309464741078E-4</v>
      </c>
      <c r="JE194" s="86">
        <f t="shared" si="561"/>
        <v>9.7979693210206069E-4</v>
      </c>
      <c r="JF194" s="86">
        <f t="shared" si="562"/>
        <v>4.7199194414534411E-5</v>
      </c>
      <c r="JG194" s="86">
        <f t="shared" si="563"/>
        <v>4.7911382518193134E-4</v>
      </c>
      <c r="JH194" s="86">
        <f t="shared" si="564"/>
        <v>2.7390059910475646E-5</v>
      </c>
      <c r="JI194" s="86">
        <f t="shared" si="565"/>
        <v>2.0470151004877123E-5</v>
      </c>
      <c r="JJ194" s="86">
        <f t="shared" si="566"/>
        <v>5.1345770703478699E-4</v>
      </c>
      <c r="JK194" s="86">
        <f t="shared" si="567"/>
        <v>1.6974030590797046E-3</v>
      </c>
      <c r="JL194" s="86">
        <f t="shared" si="568"/>
        <v>3.8956979494133362E-5</v>
      </c>
      <c r="JM194" s="86">
        <f t="shared" si="569"/>
        <v>6.568517869965239E-4</v>
      </c>
    </row>
    <row r="195" spans="2:273" x14ac:dyDescent="0.25">
      <c r="B195" s="2">
        <v>168</v>
      </c>
      <c r="C195" s="37">
        <v>46.085599999999999</v>
      </c>
      <c r="D195" s="37">
        <v>44.972200000000001</v>
      </c>
      <c r="E195" s="37">
        <v>45.487200000000001</v>
      </c>
      <c r="F195" s="37">
        <v>45.487200000000001</v>
      </c>
      <c r="G195" s="37">
        <v>45.179400000000001</v>
      </c>
      <c r="H195" s="37">
        <v>44.962899999999998</v>
      </c>
      <c r="I195" s="37">
        <v>45.005000000000003</v>
      </c>
      <c r="J195" s="37">
        <v>45.384300000000003</v>
      </c>
      <c r="K195" s="37">
        <v>44.439599999999999</v>
      </c>
      <c r="L195" s="37">
        <v>44.4405</v>
      </c>
      <c r="M195" s="37">
        <v>44.555900000000001</v>
      </c>
      <c r="N195" s="37">
        <v>44.301099999999998</v>
      </c>
      <c r="O195" s="37">
        <v>44.496400000000001</v>
      </c>
      <c r="P195" s="37">
        <v>44.6509</v>
      </c>
      <c r="Q195" s="37">
        <v>45.033999999999999</v>
      </c>
      <c r="S195" s="4">
        <f t="shared" si="441"/>
        <v>45.477969715818389</v>
      </c>
      <c r="T195" s="4">
        <f t="shared" si="442"/>
        <v>44.667942825309609</v>
      </c>
      <c r="U195" s="4">
        <f t="shared" si="443"/>
        <v>45.101615739686537</v>
      </c>
      <c r="V195" s="4">
        <f t="shared" si="444"/>
        <v>45.104221616065473</v>
      </c>
      <c r="W195" s="4">
        <f t="shared" si="445"/>
        <v>45.018387079061746</v>
      </c>
      <c r="X195" s="4">
        <f t="shared" si="446"/>
        <v>44.651690426413353</v>
      </c>
      <c r="Y195" s="4">
        <f t="shared" si="447"/>
        <v>45.079763056963138</v>
      </c>
      <c r="Z195" s="4">
        <f t="shared" si="448"/>
        <v>44.813834502839235</v>
      </c>
      <c r="AA195" s="4">
        <f t="shared" si="449"/>
        <v>44.416826529546569</v>
      </c>
      <c r="AB195" s="4">
        <f t="shared" si="450"/>
        <v>44.437259933245493</v>
      </c>
      <c r="AC195" s="4">
        <f t="shared" si="451"/>
        <v>44.479617578662683</v>
      </c>
      <c r="AD195" s="4">
        <f t="shared" si="452"/>
        <v>44.378692111925865</v>
      </c>
      <c r="AE195" s="4">
        <f t="shared" si="453"/>
        <v>44.612269417354668</v>
      </c>
      <c r="AF195" s="4">
        <f t="shared" si="454"/>
        <v>44.768791607478377</v>
      </c>
      <c r="AG195" s="4">
        <f t="shared" si="455"/>
        <v>45.089198582051537</v>
      </c>
      <c r="AI195" s="4">
        <f t="shared" si="456"/>
        <v>0.60763028418161014</v>
      </c>
      <c r="AJ195" s="4">
        <f t="shared" si="457"/>
        <v>0.30425717469039171</v>
      </c>
      <c r="AK195" s="4">
        <f t="shared" si="458"/>
        <v>0.38558426031346471</v>
      </c>
      <c r="AL195" s="4">
        <f t="shared" si="459"/>
        <v>0.38297838393452821</v>
      </c>
      <c r="AM195" s="4">
        <f t="shared" si="460"/>
        <v>0.16101292093825492</v>
      </c>
      <c r="AN195" s="4">
        <f t="shared" si="461"/>
        <v>0.31120957358664469</v>
      </c>
      <c r="AO195" s="4">
        <f t="shared" si="462"/>
        <v>-7.4763056963135455E-2</v>
      </c>
      <c r="AP195" s="4">
        <f t="shared" si="463"/>
        <v>0.57046549716076811</v>
      </c>
      <c r="AQ195" s="4">
        <f t="shared" si="464"/>
        <v>2.2773470453429923E-2</v>
      </c>
      <c r="AR195" s="4">
        <f t="shared" si="465"/>
        <v>3.2400667545076089E-3</v>
      </c>
      <c r="AS195" s="4">
        <f t="shared" si="466"/>
        <v>7.6282421337317885E-2</v>
      </c>
      <c r="AT195" s="4">
        <f t="shared" si="467"/>
        <v>-7.7592111925866902E-2</v>
      </c>
      <c r="AU195" s="4">
        <f t="shared" si="468"/>
        <v>-0.11586941735466638</v>
      </c>
      <c r="AV195" s="4">
        <f t="shared" si="644"/>
        <v>-0.11789160747837713</v>
      </c>
      <c r="AW195" s="4">
        <f t="shared" si="644"/>
        <v>-5.5198582051538381E-2</v>
      </c>
      <c r="AY195" s="2">
        <f t="shared" si="520"/>
        <v>45.477969715818389</v>
      </c>
      <c r="AZ195" s="2">
        <f t="shared" si="571"/>
        <v>44.667942825299363</v>
      </c>
      <c r="BA195" s="2">
        <f t="shared" si="572"/>
        <v>45.101615739644124</v>
      </c>
      <c r="BB195" s="2">
        <f t="shared" si="573"/>
        <v>45.104221616064578</v>
      </c>
      <c r="BC195" s="2">
        <f t="shared" si="574"/>
        <v>45.018387079017515</v>
      </c>
      <c r="BD195" s="2">
        <f t="shared" si="575"/>
        <v>44.651690426409587</v>
      </c>
      <c r="BE195" s="2">
        <f t="shared" si="576"/>
        <v>45.079763056103076</v>
      </c>
      <c r="BF195" s="2">
        <f t="shared" si="577"/>
        <v>44.8138345028392</v>
      </c>
      <c r="BG195" s="2">
        <f t="shared" si="578"/>
        <v>44.416826529477817</v>
      </c>
      <c r="BH195" s="2">
        <f t="shared" si="579"/>
        <v>44.437259933245485</v>
      </c>
      <c r="BI195" s="2">
        <f t="shared" si="580"/>
        <v>44.479617578662683</v>
      </c>
      <c r="BJ195" s="2">
        <f t="shared" si="581"/>
        <v>44.378692111772708</v>
      </c>
      <c r="BK195" s="2">
        <f t="shared" si="582"/>
        <v>44.612269406652814</v>
      </c>
      <c r="BL195" s="2">
        <f t="shared" si="583"/>
        <v>44.768791569496749</v>
      </c>
      <c r="BM195" s="2">
        <f t="shared" si="584"/>
        <v>45.089192987008964</v>
      </c>
      <c r="BO195" s="2" t="str">
        <f t="shared" si="470"/>
        <v/>
      </c>
      <c r="BP195" s="2" t="str">
        <f t="shared" si="471"/>
        <v/>
      </c>
      <c r="BQ195" s="2" t="str">
        <f t="shared" si="472"/>
        <v/>
      </c>
      <c r="BR195" s="2" t="str">
        <f t="shared" si="473"/>
        <v/>
      </c>
      <c r="BS195" s="2" t="str">
        <f t="shared" si="474"/>
        <v/>
      </c>
      <c r="BT195" s="2" t="str">
        <f t="shared" si="475"/>
        <v/>
      </c>
      <c r="BU195" s="2" t="str">
        <f t="shared" si="476"/>
        <v/>
      </c>
      <c r="BV195" s="2" t="str">
        <f t="shared" si="477"/>
        <v/>
      </c>
      <c r="BW195" s="2" t="str">
        <f t="shared" si="478"/>
        <v/>
      </c>
      <c r="BX195" s="2" t="str">
        <f t="shared" si="479"/>
        <v/>
      </c>
      <c r="BY195" s="2" t="str">
        <f t="shared" si="480"/>
        <v/>
      </c>
      <c r="BZ195" s="2" t="str">
        <f t="shared" si="481"/>
        <v/>
      </c>
      <c r="CA195" s="2" t="str">
        <f t="shared" si="482"/>
        <v/>
      </c>
      <c r="CB195" s="2" t="str">
        <f t="shared" si="483"/>
        <v/>
      </c>
      <c r="CC195" s="2" t="str">
        <f t="shared" si="484"/>
        <v/>
      </c>
      <c r="CE195" s="2" t="str">
        <f t="shared" si="521"/>
        <v/>
      </c>
      <c r="CF195" s="2" t="str">
        <f t="shared" si="522"/>
        <v/>
      </c>
      <c r="CG195" s="2" t="str">
        <f t="shared" si="523"/>
        <v/>
      </c>
      <c r="CH195" s="2" t="str">
        <f t="shared" si="524"/>
        <v/>
      </c>
      <c r="CI195" s="2" t="str">
        <f t="shared" si="525"/>
        <v/>
      </c>
      <c r="CJ195" s="2" t="str">
        <f t="shared" si="526"/>
        <v/>
      </c>
      <c r="CK195" s="2" t="str">
        <f t="shared" si="527"/>
        <v/>
      </c>
      <c r="CL195" s="2" t="str">
        <f t="shared" si="528"/>
        <v/>
      </c>
      <c r="CM195" s="2" t="str">
        <f t="shared" si="529"/>
        <v/>
      </c>
      <c r="CN195" s="2" t="str">
        <f t="shared" si="530"/>
        <v/>
      </c>
      <c r="CO195" s="2" t="str">
        <f t="shared" si="531"/>
        <v/>
      </c>
      <c r="CP195" s="2" t="str">
        <f t="shared" si="532"/>
        <v/>
      </c>
      <c r="CQ195" s="2" t="str">
        <f t="shared" si="533"/>
        <v/>
      </c>
      <c r="CR195" s="2" t="str">
        <f t="shared" si="534"/>
        <v/>
      </c>
      <c r="CS195" s="2" t="str">
        <f t="shared" si="535"/>
        <v/>
      </c>
      <c r="CU195" s="2">
        <f t="shared" si="485"/>
        <v>46.085599999999999</v>
      </c>
      <c r="CV195" s="2">
        <f t="shared" si="486"/>
        <v>44.972200000000001</v>
      </c>
      <c r="CW195" s="2">
        <f t="shared" si="487"/>
        <v>45.487200000000001</v>
      </c>
      <c r="CX195" s="2">
        <f t="shared" si="488"/>
        <v>45.487200000000001</v>
      </c>
      <c r="CY195" s="2">
        <f t="shared" si="489"/>
        <v>45.179400000000001</v>
      </c>
      <c r="CZ195" s="2">
        <f t="shared" si="490"/>
        <v>44.962899999999998</v>
      </c>
      <c r="DA195" s="2">
        <f t="shared" si="491"/>
        <v>45.005000000000003</v>
      </c>
      <c r="DB195" s="2">
        <f t="shared" si="492"/>
        <v>45.384300000000003</v>
      </c>
      <c r="DC195" s="2">
        <f t="shared" si="493"/>
        <v>44.439599999999999</v>
      </c>
      <c r="DD195" s="2">
        <f t="shared" si="494"/>
        <v>44.4405</v>
      </c>
      <c r="DE195" s="2">
        <f t="shared" si="495"/>
        <v>44.555900000000001</v>
      </c>
      <c r="DF195" s="2">
        <f t="shared" si="496"/>
        <v>44.301099999999998</v>
      </c>
      <c r="DG195" s="2">
        <f t="shared" si="497"/>
        <v>44.496400000000001</v>
      </c>
      <c r="DH195" s="2">
        <f t="shared" si="498"/>
        <v>44.6509</v>
      </c>
      <c r="DI195" s="2">
        <f t="shared" si="499"/>
        <v>45.033999999999999</v>
      </c>
      <c r="DK195" s="2">
        <f t="shared" si="500"/>
        <v>74.766207647058835</v>
      </c>
      <c r="DL195" s="2">
        <f t="shared" si="645"/>
        <v>69.305747028265841</v>
      </c>
      <c r="DM195" s="2">
        <f t="shared" si="645"/>
        <v>66.940715920550034</v>
      </c>
      <c r="DN195" s="2">
        <f t="shared" si="645"/>
        <v>65.441169696969681</v>
      </c>
      <c r="DO195" s="2">
        <f t="shared" si="645"/>
        <v>67.010523621084801</v>
      </c>
      <c r="DP195" s="2">
        <f t="shared" si="645"/>
        <v>63.507464313725485</v>
      </c>
      <c r="DQ195" s="2">
        <f t="shared" si="645"/>
        <v>62.805649279279272</v>
      </c>
      <c r="DR195" s="2">
        <f t="shared" si="645"/>
        <v>70.278378918918904</v>
      </c>
      <c r="DS195" s="2">
        <f t="shared" si="645"/>
        <v>65.358023273273275</v>
      </c>
      <c r="DT195" s="2">
        <f t="shared" si="645"/>
        <v>61.126395021337132</v>
      </c>
      <c r="DU195" s="2">
        <f t="shared" si="645"/>
        <v>64.743255105105106</v>
      </c>
      <c r="DV195" s="2">
        <f t="shared" si="645"/>
        <v>66.04298065433855</v>
      </c>
      <c r="DW195" s="2">
        <f t="shared" si="645"/>
        <v>71.930401708683462</v>
      </c>
      <c r="DX195" s="2">
        <f t="shared" si="645"/>
        <v>62.106700331910858</v>
      </c>
      <c r="DY195" s="2">
        <f t="shared" si="645"/>
        <v>55.331500284495029</v>
      </c>
      <c r="EA195" s="2">
        <f t="shared" si="440"/>
        <v>43.748200183790402</v>
      </c>
      <c r="EB195" s="2">
        <f t="shared" si="502"/>
        <v>44.175450306072477</v>
      </c>
      <c r="EC195" s="2">
        <f t="shared" si="503"/>
        <v>44.70637458694987</v>
      </c>
      <c r="ED195" s="2">
        <f t="shared" si="504"/>
        <v>44.649615041675695</v>
      </c>
      <c r="EE195" s="2">
        <f t="shared" si="505"/>
        <v>44.27097362843265</v>
      </c>
      <c r="EF195" s="2">
        <f t="shared" si="506"/>
        <v>44.021431041794457</v>
      </c>
      <c r="EG195" s="2">
        <f t="shared" si="507"/>
        <v>44.450205881369833</v>
      </c>
      <c r="EH195" s="2">
        <f t="shared" si="508"/>
        <v>43.952840117561472</v>
      </c>
      <c r="EI195" s="2">
        <f t="shared" si="509"/>
        <v>44.001016248457418</v>
      </c>
      <c r="EJ195" s="2">
        <f t="shared" si="510"/>
        <v>44.299127715234555</v>
      </c>
      <c r="EK195" s="2">
        <f t="shared" si="511"/>
        <v>44.262211428247824</v>
      </c>
      <c r="EL195" s="2">
        <f t="shared" si="512"/>
        <v>43.989185458108992</v>
      </c>
      <c r="EM195" s="2">
        <f t="shared" si="513"/>
        <v>44.189688022403196</v>
      </c>
      <c r="EN195" s="2">
        <f t="shared" si="514"/>
        <v>44.461664332543705</v>
      </c>
      <c r="EO195" s="2">
        <f t="shared" si="515"/>
        <v>45.506523906981016</v>
      </c>
      <c r="EQ195" s="2">
        <f t="shared" si="516"/>
        <v>45.578825967650801</v>
      </c>
      <c r="ER195" s="2">
        <f t="shared" si="646"/>
        <v>44.718724178553231</v>
      </c>
      <c r="ES195" s="2">
        <f t="shared" si="646"/>
        <v>45.149267291045014</v>
      </c>
      <c r="ET195" s="2">
        <f t="shared" si="646"/>
        <v>45.152957382933579</v>
      </c>
      <c r="EU195" s="2">
        <f t="shared" si="646"/>
        <v>45.109261459091584</v>
      </c>
      <c r="EV195" s="2">
        <f t="shared" si="646"/>
        <v>44.729395513004185</v>
      </c>
      <c r="EW195" s="2">
        <f t="shared" si="646"/>
        <v>45.156624978944421</v>
      </c>
      <c r="EX195" s="2">
        <f t="shared" si="646"/>
        <v>44.906291442547698</v>
      </c>
      <c r="EY195" s="2">
        <f t="shared" si="646"/>
        <v>44.464468106402038</v>
      </c>
      <c r="EZ195" s="2">
        <f t="shared" si="646"/>
        <v>44.447874864438141</v>
      </c>
      <c r="FA195" s="2">
        <f t="shared" si="646"/>
        <v>44.495711411135147</v>
      </c>
      <c r="FB195" s="2">
        <f t="shared" si="646"/>
        <v>44.419661913933624</v>
      </c>
      <c r="FC195" s="2">
        <f t="shared" si="646"/>
        <v>44.662057461514834</v>
      </c>
      <c r="FD195" s="2">
        <f t="shared" si="646"/>
        <v>44.81978689142769</v>
      </c>
      <c r="FE195" s="2">
        <f t="shared" si="646"/>
        <v>45.016562011826522</v>
      </c>
      <c r="FG195" s="2">
        <f t="shared" si="518"/>
        <v>0.99999538535082322</v>
      </c>
      <c r="FH195" s="2">
        <f t="shared" si="647"/>
        <v>0.99999564829472287</v>
      </c>
      <c r="FI195" s="2">
        <f t="shared" si="647"/>
        <v>0.99999549022075196</v>
      </c>
      <c r="FJ195" s="2">
        <f t="shared" si="647"/>
        <v>0.9999959980913371</v>
      </c>
      <c r="FK195" s="2">
        <f t="shared" si="647"/>
        <v>0.99999550957151306</v>
      </c>
      <c r="FL195" s="2">
        <f t="shared" si="647"/>
        <v>0.99999500342592362</v>
      </c>
      <c r="FM195" s="2">
        <f t="shared" si="647"/>
        <v>0.99999483912002463</v>
      </c>
      <c r="FN195" s="2">
        <f t="shared" si="647"/>
        <v>0.99999496342576266</v>
      </c>
      <c r="FO195" s="2">
        <f t="shared" si="647"/>
        <v>0.9999948311498148</v>
      </c>
      <c r="FP195" s="2">
        <f t="shared" si="647"/>
        <v>0.99999433668876836</v>
      </c>
      <c r="FQ195" s="2">
        <f t="shared" si="647"/>
        <v>0.99999488632407729</v>
      </c>
      <c r="FR195" s="2">
        <f t="shared" si="647"/>
        <v>0.99999447502419792</v>
      </c>
      <c r="FS195" s="2">
        <f t="shared" si="647"/>
        <v>0.9999953812247433</v>
      </c>
      <c r="FT195" s="2">
        <f t="shared" si="647"/>
        <v>0.99999387377164994</v>
      </c>
      <c r="FU195" s="2">
        <f t="shared" si="647"/>
        <v>0.99999426324627427</v>
      </c>
      <c r="FW195" s="2">
        <f t="shared" si="536"/>
        <v>0.94482794356691058</v>
      </c>
      <c r="FX195" s="2">
        <f t="shared" si="588"/>
        <v>0.90632585979822278</v>
      </c>
      <c r="FY195" s="2">
        <f t="shared" si="589"/>
        <v>0.89218195980538928</v>
      </c>
      <c r="FZ195" s="2">
        <f t="shared" si="590"/>
        <v>0.90301039914566006</v>
      </c>
      <c r="GA195" s="2">
        <f t="shared" si="591"/>
        <v>0.89147344495550629</v>
      </c>
      <c r="GB195" s="2">
        <f t="shared" si="592"/>
        <v>0.89010401910374082</v>
      </c>
      <c r="GC195" s="2">
        <f t="shared" si="593"/>
        <v>0.8910609108023273</v>
      </c>
      <c r="GD195" s="2">
        <f t="shared" si="594"/>
        <v>0.90289013417612485</v>
      </c>
      <c r="GE195" s="2">
        <f t="shared" si="595"/>
        <v>0.89696455570225542</v>
      </c>
      <c r="GF195" s="2">
        <f t="shared" si="596"/>
        <v>0.92799707892264904</v>
      </c>
      <c r="GG195" s="2">
        <f t="shared" si="597"/>
        <v>0.93062712171501027</v>
      </c>
      <c r="GH195" s="2">
        <f t="shared" si="598"/>
        <v>0.90454379492833881</v>
      </c>
      <c r="GI195" s="2">
        <f t="shared" si="599"/>
        <v>0.89432808549623322</v>
      </c>
      <c r="GJ195" s="2">
        <f t="shared" si="600"/>
        <v>0.85730187003585179</v>
      </c>
      <c r="GK195" s="2">
        <f t="shared" si="601"/>
        <v>0.85187702874380111</v>
      </c>
      <c r="GM195" s="86">
        <f t="shared" si="537"/>
        <v>0</v>
      </c>
      <c r="GN195" s="86">
        <f t="shared" si="602"/>
        <v>0</v>
      </c>
      <c r="GO195" s="86">
        <f t="shared" si="603"/>
        <v>0</v>
      </c>
      <c r="GP195" s="86">
        <f t="shared" si="604"/>
        <v>0</v>
      </c>
      <c r="GQ195" s="86">
        <f t="shared" si="605"/>
        <v>0</v>
      </c>
      <c r="GR195" s="86">
        <f t="shared" si="606"/>
        <v>0</v>
      </c>
      <c r="GS195" s="86">
        <f t="shared" si="607"/>
        <v>0</v>
      </c>
      <c r="GT195" s="86">
        <f t="shared" si="608"/>
        <v>0</v>
      </c>
      <c r="GU195" s="86">
        <f t="shared" si="609"/>
        <v>0</v>
      </c>
      <c r="GV195" s="86">
        <f t="shared" si="610"/>
        <v>0</v>
      </c>
      <c r="GW195" s="86">
        <f t="shared" si="611"/>
        <v>0</v>
      </c>
      <c r="GX195" s="86">
        <f t="shared" si="612"/>
        <v>9.6540179298405942E-302</v>
      </c>
      <c r="GY195" s="86">
        <f t="shared" si="613"/>
        <v>9.1220822964544391E-254</v>
      </c>
      <c r="GZ195" s="86">
        <f t="shared" si="614"/>
        <v>1.2919516494761937E-239</v>
      </c>
      <c r="HA195" s="86">
        <f t="shared" si="615"/>
        <v>6.8995560987785928E-253</v>
      </c>
      <c r="HC195" s="86">
        <f t="shared" si="538"/>
        <v>0</v>
      </c>
      <c r="HD195" s="86">
        <f t="shared" si="616"/>
        <v>0</v>
      </c>
      <c r="HE195" s="86">
        <f t="shared" si="617"/>
        <v>0</v>
      </c>
      <c r="HF195" s="86">
        <f t="shared" si="618"/>
        <v>0</v>
      </c>
      <c r="HG195" s="86">
        <f t="shared" si="619"/>
        <v>0</v>
      </c>
      <c r="HH195" s="86">
        <f t="shared" si="620"/>
        <v>0</v>
      </c>
      <c r="HI195" s="86">
        <f t="shared" si="621"/>
        <v>0</v>
      </c>
      <c r="HJ195" s="86">
        <f t="shared" si="622"/>
        <v>2.0688530939568291E-253</v>
      </c>
      <c r="HK195" s="86">
        <f t="shared" si="623"/>
        <v>0</v>
      </c>
      <c r="HL195" s="86">
        <f t="shared" si="624"/>
        <v>0</v>
      </c>
      <c r="HM195" s="86">
        <f t="shared" si="625"/>
        <v>4.8290891117809773E-248</v>
      </c>
      <c r="HN195" s="86">
        <f t="shared" si="626"/>
        <v>8.9457508938253479E-245</v>
      </c>
      <c r="HO195" s="86">
        <f t="shared" si="627"/>
        <v>3.1006082449606795E-195</v>
      </c>
      <c r="HP195" s="86">
        <f t="shared" si="628"/>
        <v>4.0078000583456962E-184</v>
      </c>
      <c r="HQ195" s="86">
        <f t="shared" si="629"/>
        <v>3.1569654654679542E-239</v>
      </c>
      <c r="HS195" s="86">
        <f t="shared" si="539"/>
        <v>2.1015380340622519E-64</v>
      </c>
      <c r="HT195" s="86">
        <f t="shared" si="630"/>
        <v>9.2359130717943629E-65</v>
      </c>
      <c r="HU195" s="86">
        <f t="shared" si="631"/>
        <v>2.7180644825340738E-70</v>
      </c>
      <c r="HV195" s="86">
        <f t="shared" si="632"/>
        <v>2.9665051005788381E-74</v>
      </c>
      <c r="HW195" s="86">
        <f t="shared" si="633"/>
        <v>6.8389916050334638E-69</v>
      </c>
      <c r="HX195" s="86">
        <f t="shared" si="634"/>
        <v>7.1717583237942927E-77</v>
      </c>
      <c r="HY195" s="86">
        <f t="shared" si="635"/>
        <v>7.202599719677175E-60</v>
      </c>
      <c r="HZ195" s="86">
        <f t="shared" si="636"/>
        <v>1.2284120982792769E-83</v>
      </c>
      <c r="IA195" s="86">
        <f t="shared" si="637"/>
        <v>5.3403923690905164E-65</v>
      </c>
      <c r="IB195" s="86">
        <f t="shared" si="638"/>
        <v>9.6643131496996444E-72</v>
      </c>
      <c r="IC195" s="86">
        <f t="shared" si="639"/>
        <v>6.5969716188661524E-75</v>
      </c>
      <c r="ID195" s="86">
        <f t="shared" si="640"/>
        <v>7.0689903549188172E-60</v>
      </c>
      <c r="IE195" s="86">
        <f t="shared" si="641"/>
        <v>1.3703569962843931E-52</v>
      </c>
      <c r="IF195" s="86">
        <f t="shared" si="642"/>
        <v>5.8161358228265933E-55</v>
      </c>
      <c r="IG195" s="86">
        <f t="shared" si="643"/>
        <v>6.0403316011220475E-67</v>
      </c>
      <c r="II195" s="86">
        <f t="shared" si="540"/>
        <v>8.5257921643463777E-6</v>
      </c>
      <c r="IJ195" s="86">
        <f t="shared" si="541"/>
        <v>1.8989999984678115E-4</v>
      </c>
      <c r="IK195" s="86">
        <f t="shared" si="542"/>
        <v>2.3608697489225323E-4</v>
      </c>
      <c r="IL195" s="86">
        <f t="shared" si="543"/>
        <v>7.1028448372660016E-5</v>
      </c>
      <c r="IM195" s="86">
        <f t="shared" si="544"/>
        <v>2.2991017072429139E-4</v>
      </c>
      <c r="IN195" s="86">
        <f t="shared" si="545"/>
        <v>1.0078354537764451E-4</v>
      </c>
      <c r="IO195" s="86">
        <f t="shared" si="546"/>
        <v>5.6612734188421705E-4</v>
      </c>
      <c r="IP195" s="86">
        <f t="shared" si="547"/>
        <v>2.1917819669788519E-5</v>
      </c>
      <c r="IQ195" s="86">
        <f t="shared" si="548"/>
        <v>2.6489329337312428E-4</v>
      </c>
      <c r="IR195" s="86">
        <f t="shared" si="549"/>
        <v>1.3557461175998424E-5</v>
      </c>
      <c r="IS195" s="86">
        <f t="shared" si="550"/>
        <v>1.0037399193318699E-5</v>
      </c>
      <c r="IT195" s="86">
        <f t="shared" si="551"/>
        <v>2.9235389890065581E-4</v>
      </c>
      <c r="IU195" s="86">
        <f t="shared" si="552"/>
        <v>1.0377690294943133E-3</v>
      </c>
      <c r="IV195" s="86">
        <f t="shared" si="553"/>
        <v>1.4489871493226391E-5</v>
      </c>
      <c r="IW195" s="86">
        <f t="shared" si="554"/>
        <v>3.2282442672241265E-4</v>
      </c>
      <c r="IY195" s="86">
        <f t="shared" si="555"/>
        <v>8.5257921643463777E-6</v>
      </c>
      <c r="IZ195" s="86">
        <f t="shared" si="556"/>
        <v>1.8989999984678115E-4</v>
      </c>
      <c r="JA195" s="86">
        <f t="shared" si="557"/>
        <v>2.3608697489225323E-4</v>
      </c>
      <c r="JB195" s="86">
        <f t="shared" si="558"/>
        <v>7.1028448372660016E-5</v>
      </c>
      <c r="JC195" s="86">
        <f t="shared" si="559"/>
        <v>2.2991017072429139E-4</v>
      </c>
      <c r="JD195" s="86">
        <f t="shared" si="560"/>
        <v>1.0078354537764451E-4</v>
      </c>
      <c r="JE195" s="86">
        <f t="shared" si="561"/>
        <v>5.6612734188421705E-4</v>
      </c>
      <c r="JF195" s="86">
        <f t="shared" si="562"/>
        <v>2.1917819669788519E-5</v>
      </c>
      <c r="JG195" s="86">
        <f t="shared" si="563"/>
        <v>2.6489329337312428E-4</v>
      </c>
      <c r="JH195" s="86">
        <f t="shared" si="564"/>
        <v>1.3557461175998424E-5</v>
      </c>
      <c r="JI195" s="86">
        <f t="shared" si="565"/>
        <v>1.0037399193318699E-5</v>
      </c>
      <c r="JJ195" s="86">
        <f t="shared" si="566"/>
        <v>2.9235389890065581E-4</v>
      </c>
      <c r="JK195" s="86">
        <f t="shared" si="567"/>
        <v>1.0377690294943133E-3</v>
      </c>
      <c r="JL195" s="86">
        <f t="shared" si="568"/>
        <v>1.4489871493226391E-5</v>
      </c>
      <c r="JM195" s="86">
        <f t="shared" si="569"/>
        <v>3.2282442672241265E-4</v>
      </c>
    </row>
    <row r="196" spans="2:273" x14ac:dyDescent="0.25">
      <c r="B196" s="2">
        <v>169</v>
      </c>
      <c r="C196" s="37">
        <v>45.429900000000004</v>
      </c>
      <c r="D196" s="37">
        <v>44.422199999999997</v>
      </c>
      <c r="E196" s="37">
        <v>45.261400000000002</v>
      </c>
      <c r="F196" s="37">
        <v>45.261400000000002</v>
      </c>
      <c r="G196" s="37">
        <v>45.488399999999999</v>
      </c>
      <c r="H196" s="37">
        <v>44.811300000000003</v>
      </c>
      <c r="I196" s="37">
        <v>45.195900000000002</v>
      </c>
      <c r="J196" s="37">
        <v>44.998699999999999</v>
      </c>
      <c r="K196" s="37">
        <v>44.4908</v>
      </c>
      <c r="L196" s="37">
        <v>44.467100000000002</v>
      </c>
      <c r="M196" s="37">
        <v>44.3949</v>
      </c>
      <c r="N196" s="37">
        <v>44.770299999999999</v>
      </c>
      <c r="O196" s="37">
        <v>44.648099999999999</v>
      </c>
      <c r="P196" s="37">
        <v>44.717300000000002</v>
      </c>
      <c r="Q196" s="37">
        <v>44.952199999999998</v>
      </c>
      <c r="S196" s="4">
        <f t="shared" si="441"/>
        <v>45.457302078764357</v>
      </c>
      <c r="T196" s="4">
        <f t="shared" si="442"/>
        <v>44.632669839003448</v>
      </c>
      <c r="U196" s="4">
        <f t="shared" si="443"/>
        <v>45.063166960063434</v>
      </c>
      <c r="V196" s="4">
        <f t="shared" si="444"/>
        <v>45.065836608871976</v>
      </c>
      <c r="W196" s="4">
        <f t="shared" si="445"/>
        <v>44.986589663274231</v>
      </c>
      <c r="X196" s="4">
        <f t="shared" si="446"/>
        <v>44.614493404487931</v>
      </c>
      <c r="Y196" s="4">
        <f t="shared" si="447"/>
        <v>45.051882888940732</v>
      </c>
      <c r="Z196" s="4">
        <f t="shared" si="448"/>
        <v>44.78828088639748</v>
      </c>
      <c r="AA196" s="4">
        <f t="shared" si="449"/>
        <v>44.389896608943921</v>
      </c>
      <c r="AB196" s="4">
        <f t="shared" si="450"/>
        <v>44.404082446621523</v>
      </c>
      <c r="AC196" s="4">
        <f t="shared" si="451"/>
        <v>44.444519524762462</v>
      </c>
      <c r="AD196" s="4">
        <f t="shared" si="452"/>
        <v>44.346620927676511</v>
      </c>
      <c r="AE196" s="4">
        <f t="shared" si="453"/>
        <v>44.579079254222634</v>
      </c>
      <c r="AF196" s="4">
        <f t="shared" si="454"/>
        <v>44.736345834137651</v>
      </c>
      <c r="AG196" s="4">
        <f t="shared" si="455"/>
        <v>45.047732688630845</v>
      </c>
      <c r="AI196" s="4">
        <f t="shared" si="456"/>
        <v>-2.7402078764353632E-2</v>
      </c>
      <c r="AJ196" s="4">
        <f t="shared" si="457"/>
        <v>-0.2104698390034514</v>
      </c>
      <c r="AK196" s="4">
        <f t="shared" si="458"/>
        <v>0.19823303993656793</v>
      </c>
      <c r="AL196" s="4">
        <f t="shared" si="459"/>
        <v>0.1955633911280259</v>
      </c>
      <c r="AM196" s="4">
        <f t="shared" si="460"/>
        <v>0.50181033672576802</v>
      </c>
      <c r="AN196" s="4">
        <f t="shared" si="461"/>
        <v>0.19680659551207214</v>
      </c>
      <c r="AO196" s="4">
        <f t="shared" si="462"/>
        <v>0.14401711105927006</v>
      </c>
      <c r="AP196" s="4">
        <f t="shared" si="463"/>
        <v>0.2104191136025193</v>
      </c>
      <c r="AQ196" s="4">
        <f t="shared" si="464"/>
        <v>0.10090339105607882</v>
      </c>
      <c r="AR196" s="4">
        <f t="shared" si="465"/>
        <v>6.3017553378479363E-2</v>
      </c>
      <c r="AS196" s="4">
        <f t="shared" si="466"/>
        <v>-4.9619524762462675E-2</v>
      </c>
      <c r="AT196" s="4">
        <f t="shared" si="467"/>
        <v>0.42367907232348756</v>
      </c>
      <c r="AU196" s="4">
        <f t="shared" si="468"/>
        <v>6.9020745777365278E-2</v>
      </c>
      <c r="AV196" s="4">
        <f t="shared" si="644"/>
        <v>-1.904583413764982E-2</v>
      </c>
      <c r="AW196" s="4">
        <f t="shared" si="644"/>
        <v>-9.5532688630846962E-2</v>
      </c>
      <c r="AY196" s="2">
        <f t="shared" si="520"/>
        <v>45.457302078764357</v>
      </c>
      <c r="AZ196" s="2">
        <f t="shared" si="571"/>
        <v>44.632669839002013</v>
      </c>
      <c r="BA196" s="2">
        <f t="shared" si="572"/>
        <v>45.063166960057991</v>
      </c>
      <c r="BB196" s="2">
        <f t="shared" si="573"/>
        <v>45.065836608871884</v>
      </c>
      <c r="BC196" s="2">
        <f t="shared" si="574"/>
        <v>44.986589663268632</v>
      </c>
      <c r="BD196" s="2">
        <f t="shared" si="575"/>
        <v>44.614493404487561</v>
      </c>
      <c r="BE196" s="2">
        <f t="shared" si="576"/>
        <v>45.051882888801181</v>
      </c>
      <c r="BF196" s="2">
        <f t="shared" si="577"/>
        <v>44.78828088639748</v>
      </c>
      <c r="BG196" s="2">
        <f t="shared" si="578"/>
        <v>44.38989660893435</v>
      </c>
      <c r="BH196" s="2">
        <f t="shared" si="579"/>
        <v>44.404082446621523</v>
      </c>
      <c r="BI196" s="2">
        <f t="shared" si="580"/>
        <v>44.444519524762462</v>
      </c>
      <c r="BJ196" s="2">
        <f t="shared" si="581"/>
        <v>44.346620927652914</v>
      </c>
      <c r="BK196" s="2">
        <f t="shared" si="582"/>
        <v>44.579079252110432</v>
      </c>
      <c r="BL196" s="2">
        <f t="shared" si="583"/>
        <v>44.736345827965202</v>
      </c>
      <c r="BM196" s="2">
        <f t="shared" si="584"/>
        <v>45.047731335387986</v>
      </c>
      <c r="BO196" s="2" t="str">
        <f t="shared" si="470"/>
        <v/>
      </c>
      <c r="BP196" s="2" t="str">
        <f t="shared" si="471"/>
        <v/>
      </c>
      <c r="BQ196" s="2" t="str">
        <f t="shared" si="472"/>
        <v/>
      </c>
      <c r="BR196" s="2" t="str">
        <f t="shared" si="473"/>
        <v/>
      </c>
      <c r="BS196" s="2" t="str">
        <f t="shared" si="474"/>
        <v/>
      </c>
      <c r="BT196" s="2" t="str">
        <f t="shared" si="475"/>
        <v/>
      </c>
      <c r="BU196" s="2" t="str">
        <f t="shared" si="476"/>
        <v/>
      </c>
      <c r="BV196" s="2" t="str">
        <f t="shared" si="477"/>
        <v/>
      </c>
      <c r="BW196" s="2" t="str">
        <f t="shared" si="478"/>
        <v/>
      </c>
      <c r="BX196" s="2" t="str">
        <f t="shared" si="479"/>
        <v/>
      </c>
      <c r="BY196" s="2" t="str">
        <f t="shared" si="480"/>
        <v/>
      </c>
      <c r="BZ196" s="2" t="str">
        <f t="shared" si="481"/>
        <v/>
      </c>
      <c r="CA196" s="2" t="str">
        <f t="shared" si="482"/>
        <v/>
      </c>
      <c r="CB196" s="2" t="str">
        <f t="shared" si="483"/>
        <v/>
      </c>
      <c r="CC196" s="2" t="str">
        <f t="shared" si="484"/>
        <v/>
      </c>
      <c r="CE196" s="2" t="str">
        <f t="shared" si="521"/>
        <v/>
      </c>
      <c r="CF196" s="2" t="str">
        <f t="shared" si="522"/>
        <v/>
      </c>
      <c r="CG196" s="2" t="str">
        <f t="shared" si="523"/>
        <v/>
      </c>
      <c r="CH196" s="2" t="str">
        <f t="shared" si="524"/>
        <v/>
      </c>
      <c r="CI196" s="2" t="str">
        <f t="shared" si="525"/>
        <v/>
      </c>
      <c r="CJ196" s="2" t="str">
        <f t="shared" si="526"/>
        <v/>
      </c>
      <c r="CK196" s="2" t="str">
        <f t="shared" si="527"/>
        <v/>
      </c>
      <c r="CL196" s="2" t="str">
        <f t="shared" si="528"/>
        <v/>
      </c>
      <c r="CM196" s="2" t="str">
        <f t="shared" si="529"/>
        <v/>
      </c>
      <c r="CN196" s="2" t="str">
        <f t="shared" si="530"/>
        <v/>
      </c>
      <c r="CO196" s="2" t="str">
        <f t="shared" si="531"/>
        <v/>
      </c>
      <c r="CP196" s="2" t="str">
        <f t="shared" si="532"/>
        <v/>
      </c>
      <c r="CQ196" s="2" t="str">
        <f t="shared" si="533"/>
        <v/>
      </c>
      <c r="CR196" s="2" t="str">
        <f t="shared" si="534"/>
        <v/>
      </c>
      <c r="CS196" s="2" t="str">
        <f t="shared" si="535"/>
        <v/>
      </c>
      <c r="CU196" s="2">
        <f t="shared" si="485"/>
        <v>45.429900000000004</v>
      </c>
      <c r="CV196" s="2">
        <f t="shared" si="486"/>
        <v>44.422199999999997</v>
      </c>
      <c r="CW196" s="2">
        <f t="shared" si="487"/>
        <v>45.261400000000002</v>
      </c>
      <c r="CX196" s="2">
        <f t="shared" si="488"/>
        <v>45.261400000000002</v>
      </c>
      <c r="CY196" s="2">
        <f t="shared" si="489"/>
        <v>45.488399999999999</v>
      </c>
      <c r="CZ196" s="2">
        <f t="shared" si="490"/>
        <v>44.811300000000003</v>
      </c>
      <c r="DA196" s="2">
        <f t="shared" si="491"/>
        <v>45.195900000000002</v>
      </c>
      <c r="DB196" s="2">
        <f t="shared" si="492"/>
        <v>44.998699999999999</v>
      </c>
      <c r="DC196" s="2">
        <f t="shared" si="493"/>
        <v>44.4908</v>
      </c>
      <c r="DD196" s="2">
        <f t="shared" si="494"/>
        <v>44.467100000000002</v>
      </c>
      <c r="DE196" s="2">
        <f t="shared" si="495"/>
        <v>44.3949</v>
      </c>
      <c r="DF196" s="2">
        <f t="shared" si="496"/>
        <v>44.770299999999999</v>
      </c>
      <c r="DG196" s="2">
        <f t="shared" si="497"/>
        <v>44.648099999999999</v>
      </c>
      <c r="DH196" s="2">
        <f t="shared" si="498"/>
        <v>44.717300000000002</v>
      </c>
      <c r="DI196" s="2">
        <f t="shared" si="499"/>
        <v>44.952199999999998</v>
      </c>
      <c r="DK196" s="2">
        <f t="shared" si="500"/>
        <v>74.920595966386571</v>
      </c>
      <c r="DL196" s="2">
        <f t="shared" si="645"/>
        <v>69.427271275783028</v>
      </c>
      <c r="DM196" s="2">
        <f t="shared" si="645"/>
        <v>67.047959434682951</v>
      </c>
      <c r="DN196" s="2">
        <f t="shared" si="645"/>
        <v>65.538882196969681</v>
      </c>
      <c r="DO196" s="2">
        <f t="shared" si="645"/>
        <v>67.117474407944997</v>
      </c>
      <c r="DP196" s="2">
        <f t="shared" si="645"/>
        <v>63.591315014005595</v>
      </c>
      <c r="DQ196" s="2">
        <f t="shared" si="645"/>
        <v>62.884312895752892</v>
      </c>
      <c r="DR196" s="2">
        <f t="shared" si="645"/>
        <v>70.403759343629332</v>
      </c>
      <c r="DS196" s="2">
        <f t="shared" si="645"/>
        <v>65.456566709566715</v>
      </c>
      <c r="DT196" s="2">
        <f t="shared" si="645"/>
        <v>61.196656069227132</v>
      </c>
      <c r="DU196" s="2">
        <f t="shared" si="645"/>
        <v>64.837934448734444</v>
      </c>
      <c r="DV196" s="2">
        <f t="shared" si="645"/>
        <v>66.145463750592697</v>
      </c>
      <c r="DW196" s="2">
        <f t="shared" si="645"/>
        <v>72.068738711484585</v>
      </c>
      <c r="DX196" s="2">
        <f t="shared" si="645"/>
        <v>62.186952773826462</v>
      </c>
      <c r="DY196" s="2">
        <f t="shared" si="645"/>
        <v>55.374919962067338</v>
      </c>
      <c r="EA196" s="2">
        <f t="shared" si="440"/>
        <v>43.694688871671048</v>
      </c>
      <c r="EB196" s="2">
        <f t="shared" si="502"/>
        <v>44.128755435847211</v>
      </c>
      <c r="EC196" s="2">
        <f t="shared" si="503"/>
        <v>44.658545555375838</v>
      </c>
      <c r="ED196" s="2">
        <f t="shared" si="504"/>
        <v>44.600949364477657</v>
      </c>
      <c r="EE196" s="2">
        <f t="shared" si="505"/>
        <v>44.221191474820287</v>
      </c>
      <c r="EF196" s="2">
        <f t="shared" si="506"/>
        <v>43.968770933175186</v>
      </c>
      <c r="EG196" s="2">
        <f t="shared" si="507"/>
        <v>44.40666275893102</v>
      </c>
      <c r="EH196" s="2">
        <f t="shared" si="508"/>
        <v>43.907396668121635</v>
      </c>
      <c r="EI196" s="2">
        <f t="shared" si="509"/>
        <v>43.964002509255444</v>
      </c>
      <c r="EJ196" s="2">
        <f t="shared" si="510"/>
        <v>44.263071503342999</v>
      </c>
      <c r="EK196" s="2">
        <f t="shared" si="511"/>
        <v>44.222650677690943</v>
      </c>
      <c r="EL196" s="2">
        <f t="shared" si="512"/>
        <v>43.947924871850105</v>
      </c>
      <c r="EM196" s="2">
        <f t="shared" si="513"/>
        <v>44.146116081330888</v>
      </c>
      <c r="EN196" s="2">
        <f t="shared" si="514"/>
        <v>44.420394799323169</v>
      </c>
      <c r="EO196" s="2">
        <f t="shared" si="515"/>
        <v>45.476691112709382</v>
      </c>
      <c r="EQ196" s="2">
        <f t="shared" si="516"/>
        <v>45.551032937057293</v>
      </c>
      <c r="ER196" s="2">
        <f t="shared" si="646"/>
        <v>44.68005980641874</v>
      </c>
      <c r="ES196" s="2">
        <f t="shared" si="646"/>
        <v>45.107659793731209</v>
      </c>
      <c r="ET196" s="2">
        <f t="shared" si="646"/>
        <v>45.111291343574806</v>
      </c>
      <c r="EU196" s="2">
        <f t="shared" si="646"/>
        <v>45.071465154168315</v>
      </c>
      <c r="EV196" s="2">
        <f t="shared" si="646"/>
        <v>44.687102712432356</v>
      </c>
      <c r="EW196" s="2">
        <f t="shared" si="646"/>
        <v>45.123728511019095</v>
      </c>
      <c r="EX196" s="2">
        <f t="shared" si="646"/>
        <v>44.874553910667551</v>
      </c>
      <c r="EY196" s="2">
        <f t="shared" si="646"/>
        <v>44.434402974529227</v>
      </c>
      <c r="EZ196" s="2">
        <f t="shared" si="646"/>
        <v>44.413967090208452</v>
      </c>
      <c r="FA196" s="2">
        <f t="shared" si="646"/>
        <v>44.45950062933219</v>
      </c>
      <c r="FB196" s="2">
        <f t="shared" si="646"/>
        <v>44.384870495746895</v>
      </c>
      <c r="FC196" s="2">
        <f t="shared" si="646"/>
        <v>44.625605618322695</v>
      </c>
      <c r="FD196" s="2">
        <f t="shared" si="646"/>
        <v>44.784194266968569</v>
      </c>
      <c r="FE196" s="2">
        <f t="shared" si="646"/>
        <v>44.97964734927902</v>
      </c>
      <c r="FG196" s="2">
        <f t="shared" si="518"/>
        <v>0.99999579138822203</v>
      </c>
      <c r="FH196" s="2">
        <f t="shared" si="647"/>
        <v>0.99999603119609792</v>
      </c>
      <c r="FI196" s="2">
        <f t="shared" si="647"/>
        <v>0.99999588703081066</v>
      </c>
      <c r="FJ196" s="2">
        <f t="shared" si="647"/>
        <v>0.99999635021463618</v>
      </c>
      <c r="FK196" s="2">
        <f t="shared" si="647"/>
        <v>0.9999959046789284</v>
      </c>
      <c r="FL196" s="2">
        <f t="shared" si="647"/>
        <v>0.99999544306827925</v>
      </c>
      <c r="FM196" s="2">
        <f t="shared" si="647"/>
        <v>0.99999529321938441</v>
      </c>
      <c r="FN196" s="2">
        <f t="shared" si="647"/>
        <v>0.99999540658766672</v>
      </c>
      <c r="FO196" s="2">
        <f t="shared" si="647"/>
        <v>0.99999528595046017</v>
      </c>
      <c r="FP196" s="2">
        <f t="shared" si="647"/>
        <v>0.99999483499619635</v>
      </c>
      <c r="FQ196" s="2">
        <f t="shared" si="647"/>
        <v>0.99999533627003112</v>
      </c>
      <c r="FR196" s="2">
        <f t="shared" si="647"/>
        <v>0.99999496115973174</v>
      </c>
      <c r="FS196" s="2">
        <f t="shared" si="647"/>
        <v>0.99999578762518948</v>
      </c>
      <c r="FT196" s="2">
        <f t="shared" si="647"/>
        <v>0.99999441281032864</v>
      </c>
      <c r="FU196" s="2">
        <f t="shared" si="647"/>
        <v>0.99999476801577847</v>
      </c>
      <c r="FW196" s="2">
        <f t="shared" si="536"/>
        <v>0.94943702637701377</v>
      </c>
      <c r="FX196" s="2">
        <f t="shared" si="588"/>
        <v>0.91385816111728324</v>
      </c>
      <c r="FY196" s="2">
        <f t="shared" si="589"/>
        <v>0.9007269936354334</v>
      </c>
      <c r="FZ196" s="2">
        <f t="shared" si="590"/>
        <v>0.91078305228922829</v>
      </c>
      <c r="GA196" s="2">
        <f t="shared" si="591"/>
        <v>0.90006834200161134</v>
      </c>
      <c r="GB196" s="2">
        <f t="shared" si="592"/>
        <v>0.89879505732917675</v>
      </c>
      <c r="GC196" s="2">
        <f t="shared" si="593"/>
        <v>0.89968480260849926</v>
      </c>
      <c r="GD196" s="2">
        <f t="shared" si="594"/>
        <v>0.91067147182628982</v>
      </c>
      <c r="GE196" s="2">
        <f t="shared" si="595"/>
        <v>0.90517083655244235</v>
      </c>
      <c r="GF196" s="2">
        <f t="shared" si="596"/>
        <v>0.93391386837234902</v>
      </c>
      <c r="GG196" s="2">
        <f t="shared" si="597"/>
        <v>0.93634261446122291</v>
      </c>
      <c r="GH196" s="2">
        <f t="shared" si="598"/>
        <v>0.91220551059735555</v>
      </c>
      <c r="GI196" s="2">
        <f t="shared" si="599"/>
        <v>0.90272157541307929</v>
      </c>
      <c r="GJ196" s="2">
        <f t="shared" si="600"/>
        <v>0.86820292936955723</v>
      </c>
      <c r="GK196" s="2">
        <f t="shared" si="601"/>
        <v>0.86312634070232175</v>
      </c>
      <c r="GM196" s="86">
        <f t="shared" si="537"/>
        <v>0</v>
      </c>
      <c r="GN196" s="86">
        <f t="shared" si="602"/>
        <v>0</v>
      </c>
      <c r="GO196" s="86">
        <f t="shared" si="603"/>
        <v>0</v>
      </c>
      <c r="GP196" s="86">
        <f t="shared" si="604"/>
        <v>0</v>
      </c>
      <c r="GQ196" s="86">
        <f t="shared" si="605"/>
        <v>0</v>
      </c>
      <c r="GR196" s="86">
        <f t="shared" si="606"/>
        <v>0</v>
      </c>
      <c r="GS196" s="86">
        <f t="shared" si="607"/>
        <v>0</v>
      </c>
      <c r="GT196" s="86">
        <f t="shared" si="608"/>
        <v>0</v>
      </c>
      <c r="GU196" s="86">
        <f t="shared" si="609"/>
        <v>0</v>
      </c>
      <c r="GV196" s="86">
        <f t="shared" si="610"/>
        <v>0</v>
      </c>
      <c r="GW196" s="86">
        <f t="shared" si="611"/>
        <v>0</v>
      </c>
      <c r="GX196" s="86">
        <f t="shared" si="612"/>
        <v>4.5803542162327643E-307</v>
      </c>
      <c r="GY196" s="86">
        <f t="shared" si="613"/>
        <v>3.1159551544092323E-258</v>
      </c>
      <c r="GZ196" s="86">
        <f t="shared" si="614"/>
        <v>8.0750312573200662E-244</v>
      </c>
      <c r="HA196" s="86">
        <f t="shared" si="615"/>
        <v>2.6878643186976139E-257</v>
      </c>
      <c r="HC196" s="86">
        <f t="shared" si="538"/>
        <v>0</v>
      </c>
      <c r="HD196" s="86">
        <f t="shared" si="616"/>
        <v>0</v>
      </c>
      <c r="HE196" s="86">
        <f t="shared" si="617"/>
        <v>0</v>
      </c>
      <c r="HF196" s="86">
        <f t="shared" si="618"/>
        <v>0</v>
      </c>
      <c r="HG196" s="86">
        <f t="shared" si="619"/>
        <v>0</v>
      </c>
      <c r="HH196" s="86">
        <f t="shared" si="620"/>
        <v>0</v>
      </c>
      <c r="HI196" s="86">
        <f t="shared" si="621"/>
        <v>0</v>
      </c>
      <c r="HJ196" s="86">
        <f t="shared" si="622"/>
        <v>6.5152795639250703E-259</v>
      </c>
      <c r="HK196" s="86">
        <f t="shared" si="623"/>
        <v>0</v>
      </c>
      <c r="HL196" s="86">
        <f t="shared" si="624"/>
        <v>0</v>
      </c>
      <c r="HM196" s="86">
        <f t="shared" si="625"/>
        <v>2.1550796991968043E-253</v>
      </c>
      <c r="HN196" s="86">
        <f t="shared" si="626"/>
        <v>3.7087964264068165E-250</v>
      </c>
      <c r="HO196" s="86">
        <f t="shared" si="627"/>
        <v>1.5369911258995269E-199</v>
      </c>
      <c r="HP196" s="86">
        <f t="shared" si="628"/>
        <v>3.3871777241648998E-188</v>
      </c>
      <c r="HQ196" s="86">
        <f t="shared" si="629"/>
        <v>1.8164095066884845E-244</v>
      </c>
      <c r="HS196" s="86">
        <f t="shared" si="539"/>
        <v>1.2884319036262396E-66</v>
      </c>
      <c r="HT196" s="86">
        <f t="shared" si="630"/>
        <v>4.3294477341036808E-67</v>
      </c>
      <c r="HU196" s="86">
        <f t="shared" si="631"/>
        <v>7.3145650329209964E-73</v>
      </c>
      <c r="HV196" s="86">
        <f t="shared" si="632"/>
        <v>5.855845411321432E-77</v>
      </c>
      <c r="HW196" s="86">
        <f t="shared" si="633"/>
        <v>1.8934800938889623E-71</v>
      </c>
      <c r="HX196" s="86">
        <f t="shared" si="634"/>
        <v>9.570545833918943E-80</v>
      </c>
      <c r="HY196" s="86">
        <f t="shared" si="635"/>
        <v>4.2163293244055763E-62</v>
      </c>
      <c r="HZ196" s="86">
        <f t="shared" si="636"/>
        <v>1.0403045952407997E-86</v>
      </c>
      <c r="IA196" s="86">
        <f t="shared" si="637"/>
        <v>2.1640934632994117E-67</v>
      </c>
      <c r="IB196" s="86">
        <f t="shared" si="638"/>
        <v>2.7896509579094274E-74</v>
      </c>
      <c r="IC196" s="86">
        <f t="shared" si="639"/>
        <v>1.6798394087643682E-77</v>
      </c>
      <c r="ID196" s="86">
        <f t="shared" si="640"/>
        <v>4.5436333685448037E-62</v>
      </c>
      <c r="IE196" s="86">
        <f t="shared" si="641"/>
        <v>1.5167571685534478E-54</v>
      </c>
      <c r="IF196" s="86">
        <f t="shared" si="642"/>
        <v>3.9854143659921954E-57</v>
      </c>
      <c r="IG196" s="86">
        <f t="shared" si="643"/>
        <v>1.2876515537370625E-69</v>
      </c>
      <c r="II196" s="86">
        <f t="shared" si="540"/>
        <v>4.3093530005241833E-6</v>
      </c>
      <c r="IJ196" s="86">
        <f t="shared" si="541"/>
        <v>1.0294596096824391E-4</v>
      </c>
      <c r="IK196" s="86">
        <f t="shared" si="542"/>
        <v>1.2446871249245658E-4</v>
      </c>
      <c r="IL196" s="86">
        <f t="shared" si="543"/>
        <v>3.5215802660323733E-5</v>
      </c>
      <c r="IM196" s="86">
        <f t="shared" si="544"/>
        <v>1.206665011622126E-4</v>
      </c>
      <c r="IN196" s="86">
        <f t="shared" si="545"/>
        <v>4.9089647888144708E-5</v>
      </c>
      <c r="IO196" s="86">
        <f t="shared" si="546"/>
        <v>3.2015216684391741E-4</v>
      </c>
      <c r="IP196" s="86">
        <f t="shared" si="547"/>
        <v>9.8827916225598498E-6</v>
      </c>
      <c r="IQ196" s="86">
        <f t="shared" si="548"/>
        <v>1.4315211701869672E-4</v>
      </c>
      <c r="IR196" s="86">
        <f t="shared" si="549"/>
        <v>6.5543329710919534E-6</v>
      </c>
      <c r="IS196" s="86">
        <f t="shared" si="550"/>
        <v>4.8071574335476478E-6</v>
      </c>
      <c r="IT196" s="86">
        <f t="shared" si="551"/>
        <v>1.6303225522881331E-4</v>
      </c>
      <c r="IU196" s="86">
        <f t="shared" si="552"/>
        <v>6.2268625632386318E-4</v>
      </c>
      <c r="IV196" s="86">
        <f t="shared" si="553"/>
        <v>5.1388770967995838E-6</v>
      </c>
      <c r="IW196" s="86">
        <f t="shared" si="554"/>
        <v>1.5335830188373145E-4</v>
      </c>
      <c r="IY196" s="86">
        <f t="shared" si="555"/>
        <v>4.3093530005241833E-6</v>
      </c>
      <c r="IZ196" s="86">
        <f t="shared" si="556"/>
        <v>1.0294596096824391E-4</v>
      </c>
      <c r="JA196" s="86">
        <f t="shared" si="557"/>
        <v>1.2446871249245658E-4</v>
      </c>
      <c r="JB196" s="86">
        <f t="shared" si="558"/>
        <v>3.5215802660323733E-5</v>
      </c>
      <c r="JC196" s="86">
        <f t="shared" si="559"/>
        <v>1.206665011622126E-4</v>
      </c>
      <c r="JD196" s="86">
        <f t="shared" si="560"/>
        <v>4.9089647888144708E-5</v>
      </c>
      <c r="JE196" s="86">
        <f t="shared" si="561"/>
        <v>3.2015216684391741E-4</v>
      </c>
      <c r="JF196" s="86">
        <f t="shared" si="562"/>
        <v>9.8827916225598498E-6</v>
      </c>
      <c r="JG196" s="86">
        <f t="shared" si="563"/>
        <v>1.4315211701869672E-4</v>
      </c>
      <c r="JH196" s="86">
        <f t="shared" si="564"/>
        <v>6.5543329710919534E-6</v>
      </c>
      <c r="JI196" s="86">
        <f t="shared" si="565"/>
        <v>4.8071574335476478E-6</v>
      </c>
      <c r="JJ196" s="86">
        <f t="shared" si="566"/>
        <v>1.6303225522881331E-4</v>
      </c>
      <c r="JK196" s="86">
        <f t="shared" si="567"/>
        <v>6.2268625632386318E-4</v>
      </c>
      <c r="JL196" s="86">
        <f t="shared" si="568"/>
        <v>5.1388770967995838E-6</v>
      </c>
      <c r="JM196" s="86">
        <f t="shared" si="569"/>
        <v>1.5335830188373145E-4</v>
      </c>
    </row>
    <row r="197" spans="2:273" x14ac:dyDescent="0.25">
      <c r="B197" s="2">
        <v>170</v>
      </c>
      <c r="C197" s="37">
        <v>45.901499999999999</v>
      </c>
      <c r="D197" s="37">
        <v>45.157699999999998</v>
      </c>
      <c r="E197" s="37">
        <v>45.342199999999998</v>
      </c>
      <c r="F197" s="37">
        <v>45.342199999999998</v>
      </c>
      <c r="G197" s="37">
        <v>45.044800000000002</v>
      </c>
      <c r="H197" s="37">
        <v>44.643999999999998</v>
      </c>
      <c r="I197" s="37">
        <v>45.271000000000001</v>
      </c>
      <c r="J197" s="37">
        <v>45.244599999999998</v>
      </c>
      <c r="K197" s="37">
        <v>44.357799999999997</v>
      </c>
      <c r="L197" s="37">
        <v>44.573900000000002</v>
      </c>
      <c r="M197" s="37">
        <v>44.2316</v>
      </c>
      <c r="N197" s="37">
        <v>44.191499999999998</v>
      </c>
      <c r="O197" s="37">
        <v>44.518799999999999</v>
      </c>
      <c r="P197" s="37">
        <v>44.779400000000003</v>
      </c>
      <c r="Q197" s="37">
        <v>44.6387</v>
      </c>
      <c r="S197" s="4">
        <f t="shared" si="441"/>
        <v>45.436183322456294</v>
      </c>
      <c r="T197" s="4">
        <f t="shared" si="442"/>
        <v>44.597209375882436</v>
      </c>
      <c r="U197" s="4">
        <f t="shared" si="443"/>
        <v>45.024548372607377</v>
      </c>
      <c r="V197" s="4">
        <f t="shared" si="444"/>
        <v>45.027267981243476</v>
      </c>
      <c r="W197" s="4">
        <f t="shared" si="445"/>
        <v>44.954472569368953</v>
      </c>
      <c r="X197" s="4">
        <f t="shared" si="446"/>
        <v>44.577028782757083</v>
      </c>
      <c r="Y197" s="4">
        <f t="shared" si="447"/>
        <v>45.023741646365053</v>
      </c>
      <c r="Z197" s="4">
        <f t="shared" si="448"/>
        <v>44.762385499312778</v>
      </c>
      <c r="AA197" s="4">
        <f t="shared" si="449"/>
        <v>44.362799819207062</v>
      </c>
      <c r="AB197" s="4">
        <f t="shared" si="450"/>
        <v>44.3708614747379</v>
      </c>
      <c r="AC197" s="4">
        <f t="shared" si="451"/>
        <v>44.409354453540232</v>
      </c>
      <c r="AD197" s="4">
        <f t="shared" si="452"/>
        <v>44.314401331862165</v>
      </c>
      <c r="AE197" s="4">
        <f t="shared" si="453"/>
        <v>44.545717521827434</v>
      </c>
      <c r="AF197" s="4">
        <f t="shared" si="454"/>
        <v>44.703760534682779</v>
      </c>
      <c r="AG197" s="4">
        <f t="shared" si="455"/>
        <v>45.006477838202478</v>
      </c>
      <c r="AI197" s="4">
        <f t="shared" si="456"/>
        <v>0.46531667754370432</v>
      </c>
      <c r="AJ197" s="4">
        <f t="shared" si="457"/>
        <v>0.56049062411756267</v>
      </c>
      <c r="AK197" s="4">
        <f t="shared" si="458"/>
        <v>0.31765162739262109</v>
      </c>
      <c r="AL197" s="4">
        <f t="shared" si="459"/>
        <v>0.31493201875652233</v>
      </c>
      <c r="AM197" s="4">
        <f t="shared" si="460"/>
        <v>9.032743063104931E-2</v>
      </c>
      <c r="AN197" s="4">
        <f t="shared" si="461"/>
        <v>6.697121724291577E-2</v>
      </c>
      <c r="AO197" s="4">
        <f t="shared" si="462"/>
        <v>0.24725835363494753</v>
      </c>
      <c r="AP197" s="4">
        <f t="shared" si="463"/>
        <v>0.48221450068722049</v>
      </c>
      <c r="AQ197" s="4">
        <f t="shared" si="464"/>
        <v>-4.9998192070646041E-3</v>
      </c>
      <c r="AR197" s="4">
        <f t="shared" si="465"/>
        <v>0.20303852526210164</v>
      </c>
      <c r="AS197" s="4">
        <f t="shared" si="466"/>
        <v>-0.17775445354023134</v>
      </c>
      <c r="AT197" s="4">
        <f t="shared" si="467"/>
        <v>-0.12290133186216678</v>
      </c>
      <c r="AU197" s="4">
        <f t="shared" si="468"/>
        <v>-2.6917521827435564E-2</v>
      </c>
      <c r="AV197" s="4">
        <f t="shared" si="644"/>
        <v>7.5639465317223653E-2</v>
      </c>
      <c r="AW197" s="4">
        <f t="shared" si="644"/>
        <v>-0.36777783820247834</v>
      </c>
      <c r="AY197" s="2">
        <f t="shared" si="520"/>
        <v>45.436183322456294</v>
      </c>
      <c r="AZ197" s="2">
        <f t="shared" si="571"/>
        <v>44.597209375882251</v>
      </c>
      <c r="BA197" s="2">
        <f t="shared" si="572"/>
        <v>45.024548372606738</v>
      </c>
      <c r="BB197" s="2">
        <f t="shared" si="573"/>
        <v>45.027267981243469</v>
      </c>
      <c r="BC197" s="2">
        <f t="shared" si="574"/>
        <v>44.954472569368306</v>
      </c>
      <c r="BD197" s="2">
        <f t="shared" si="575"/>
        <v>44.577028782757047</v>
      </c>
      <c r="BE197" s="2">
        <f t="shared" si="576"/>
        <v>45.02374164634405</v>
      </c>
      <c r="BF197" s="2">
        <f t="shared" si="577"/>
        <v>44.762385499312778</v>
      </c>
      <c r="BG197" s="2">
        <f t="shared" si="578"/>
        <v>44.362799819205833</v>
      </c>
      <c r="BH197" s="2">
        <f t="shared" si="579"/>
        <v>44.3708614747379</v>
      </c>
      <c r="BI197" s="2">
        <f t="shared" si="580"/>
        <v>44.409354453540232</v>
      </c>
      <c r="BJ197" s="2">
        <f t="shared" si="581"/>
        <v>44.314401331858782</v>
      </c>
      <c r="BK197" s="2">
        <f t="shared" si="582"/>
        <v>44.545717521437091</v>
      </c>
      <c r="BL197" s="2">
        <f t="shared" si="583"/>
        <v>44.703760533763088</v>
      </c>
      <c r="BM197" s="2">
        <f t="shared" si="584"/>
        <v>45.006477532616643</v>
      </c>
      <c r="BO197" s="2" t="str">
        <f t="shared" si="470"/>
        <v/>
      </c>
      <c r="BP197" s="2" t="str">
        <f t="shared" si="471"/>
        <v/>
      </c>
      <c r="BQ197" s="2" t="str">
        <f t="shared" si="472"/>
        <v/>
      </c>
      <c r="BR197" s="2" t="str">
        <f t="shared" si="473"/>
        <v/>
      </c>
      <c r="BS197" s="2" t="str">
        <f t="shared" si="474"/>
        <v/>
      </c>
      <c r="BT197" s="2" t="str">
        <f t="shared" si="475"/>
        <v/>
      </c>
      <c r="BU197" s="2" t="str">
        <f t="shared" si="476"/>
        <v/>
      </c>
      <c r="BV197" s="2" t="str">
        <f t="shared" si="477"/>
        <v/>
      </c>
      <c r="BW197" s="2" t="str">
        <f t="shared" si="478"/>
        <v/>
      </c>
      <c r="BX197" s="2" t="str">
        <f t="shared" si="479"/>
        <v/>
      </c>
      <c r="BY197" s="2" t="str">
        <f t="shared" si="480"/>
        <v/>
      </c>
      <c r="BZ197" s="2" t="str">
        <f t="shared" si="481"/>
        <v/>
      </c>
      <c r="CA197" s="2" t="str">
        <f t="shared" si="482"/>
        <v/>
      </c>
      <c r="CB197" s="2" t="str">
        <f t="shared" si="483"/>
        <v/>
      </c>
      <c r="CC197" s="2" t="str">
        <f t="shared" si="484"/>
        <v/>
      </c>
      <c r="CE197" s="2" t="str">
        <f t="shared" si="521"/>
        <v/>
      </c>
      <c r="CF197" s="2" t="str">
        <f t="shared" si="522"/>
        <v/>
      </c>
      <c r="CG197" s="2" t="str">
        <f t="shared" si="523"/>
        <v/>
      </c>
      <c r="CH197" s="2" t="str">
        <f t="shared" si="524"/>
        <v/>
      </c>
      <c r="CI197" s="2" t="str">
        <f t="shared" si="525"/>
        <v/>
      </c>
      <c r="CJ197" s="2" t="str">
        <f t="shared" si="526"/>
        <v/>
      </c>
      <c r="CK197" s="2" t="str">
        <f t="shared" si="527"/>
        <v/>
      </c>
      <c r="CL197" s="2" t="str">
        <f t="shared" si="528"/>
        <v/>
      </c>
      <c r="CM197" s="2" t="str">
        <f t="shared" si="529"/>
        <v/>
      </c>
      <c r="CN197" s="2" t="str">
        <f t="shared" si="530"/>
        <v/>
      </c>
      <c r="CO197" s="2" t="str">
        <f t="shared" si="531"/>
        <v/>
      </c>
      <c r="CP197" s="2" t="str">
        <f t="shared" si="532"/>
        <v/>
      </c>
      <c r="CQ197" s="2" t="str">
        <f t="shared" si="533"/>
        <v/>
      </c>
      <c r="CR197" s="2" t="str">
        <f t="shared" si="534"/>
        <v/>
      </c>
      <c r="CS197" s="2" t="str">
        <f t="shared" si="535"/>
        <v/>
      </c>
      <c r="CU197" s="2">
        <f t="shared" si="485"/>
        <v>45.901499999999999</v>
      </c>
      <c r="CV197" s="2">
        <f t="shared" si="486"/>
        <v>45.157699999999998</v>
      </c>
      <c r="CW197" s="2">
        <f t="shared" si="487"/>
        <v>45.342199999999998</v>
      </c>
      <c r="CX197" s="2">
        <f t="shared" si="488"/>
        <v>45.342199999999998</v>
      </c>
      <c r="CY197" s="2">
        <f t="shared" si="489"/>
        <v>45.044800000000002</v>
      </c>
      <c r="CZ197" s="2">
        <f t="shared" si="490"/>
        <v>44.643999999999998</v>
      </c>
      <c r="DA197" s="2">
        <f t="shared" si="491"/>
        <v>45.271000000000001</v>
      </c>
      <c r="DB197" s="2">
        <f t="shared" si="492"/>
        <v>45.244599999999998</v>
      </c>
      <c r="DC197" s="2">
        <f t="shared" si="493"/>
        <v>44.357799999999997</v>
      </c>
      <c r="DD197" s="2">
        <f t="shared" si="494"/>
        <v>44.573900000000002</v>
      </c>
      <c r="DE197" s="2">
        <f t="shared" si="495"/>
        <v>44.2316</v>
      </c>
      <c r="DF197" s="2">
        <f t="shared" si="496"/>
        <v>44.191499999999998</v>
      </c>
      <c r="DG197" s="2">
        <f t="shared" si="497"/>
        <v>44.518799999999999</v>
      </c>
      <c r="DH197" s="2">
        <f t="shared" si="498"/>
        <v>44.779400000000003</v>
      </c>
      <c r="DI197" s="2">
        <f t="shared" si="499"/>
        <v>44.6387</v>
      </c>
      <c r="DK197" s="2">
        <f t="shared" si="500"/>
        <v>75.074984285714294</v>
      </c>
      <c r="DL197" s="2">
        <f t="shared" si="645"/>
        <v>69.548795523300228</v>
      </c>
      <c r="DM197" s="2">
        <f t="shared" si="645"/>
        <v>67.155202948815884</v>
      </c>
      <c r="DN197" s="2">
        <f t="shared" si="645"/>
        <v>65.636594696969681</v>
      </c>
      <c r="DO197" s="2">
        <f t="shared" si="645"/>
        <v>67.224425194805207</v>
      </c>
      <c r="DP197" s="2">
        <f t="shared" si="645"/>
        <v>63.675165714285711</v>
      </c>
      <c r="DQ197" s="2">
        <f t="shared" si="645"/>
        <v>62.962976512226504</v>
      </c>
      <c r="DR197" s="2">
        <f t="shared" si="645"/>
        <v>70.529139768339761</v>
      </c>
      <c r="DS197" s="2">
        <f t="shared" si="645"/>
        <v>65.555110145860141</v>
      </c>
      <c r="DT197" s="2">
        <f t="shared" si="645"/>
        <v>61.266917117117124</v>
      </c>
      <c r="DU197" s="2">
        <f t="shared" si="645"/>
        <v>64.932613792363782</v>
      </c>
      <c r="DV197" s="2">
        <f t="shared" si="645"/>
        <v>66.247946846846844</v>
      </c>
      <c r="DW197" s="2">
        <f t="shared" si="645"/>
        <v>72.207075714285708</v>
      </c>
      <c r="DX197" s="2">
        <f t="shared" si="645"/>
        <v>62.267205215742059</v>
      </c>
      <c r="DY197" s="2">
        <f t="shared" si="645"/>
        <v>55.41833963963964</v>
      </c>
      <c r="EA197" s="2">
        <f t="shared" si="440"/>
        <v>43.641177559551693</v>
      </c>
      <c r="EB197" s="2">
        <f t="shared" si="502"/>
        <v>44.082060565621937</v>
      </c>
      <c r="EC197" s="2">
        <f t="shared" si="503"/>
        <v>44.610716523801813</v>
      </c>
      <c r="ED197" s="2">
        <f t="shared" si="504"/>
        <v>44.552283687279612</v>
      </c>
      <c r="EE197" s="2">
        <f t="shared" si="505"/>
        <v>44.171409321207932</v>
      </c>
      <c r="EF197" s="2">
        <f t="shared" si="506"/>
        <v>43.916110824555915</v>
      </c>
      <c r="EG197" s="2">
        <f t="shared" si="507"/>
        <v>44.363119636492208</v>
      </c>
      <c r="EH197" s="2">
        <f t="shared" si="508"/>
        <v>43.861953218681798</v>
      </c>
      <c r="EI197" s="2">
        <f t="shared" si="509"/>
        <v>43.92698877005347</v>
      </c>
      <c r="EJ197" s="2">
        <f t="shared" si="510"/>
        <v>44.227015291451451</v>
      </c>
      <c r="EK197" s="2">
        <f t="shared" si="511"/>
        <v>44.18308992713407</v>
      </c>
      <c r="EL197" s="2">
        <f t="shared" si="512"/>
        <v>43.906664285591226</v>
      </c>
      <c r="EM197" s="2">
        <f t="shared" si="513"/>
        <v>44.102544140258573</v>
      </c>
      <c r="EN197" s="2">
        <f t="shared" si="514"/>
        <v>44.379125266102641</v>
      </c>
      <c r="EO197" s="2">
        <f t="shared" si="515"/>
        <v>45.446858318437755</v>
      </c>
      <c r="EQ197" s="2">
        <f t="shared" si="516"/>
        <v>45.523239906463786</v>
      </c>
      <c r="ER197" s="2">
        <f t="shared" si="646"/>
        <v>44.641395434284256</v>
      </c>
      <c r="ES197" s="2">
        <f t="shared" si="646"/>
        <v>45.066052296417411</v>
      </c>
      <c r="ET197" s="2">
        <f t="shared" si="646"/>
        <v>45.069625304216025</v>
      </c>
      <c r="EU197" s="2">
        <f t="shared" si="646"/>
        <v>45.033668849245046</v>
      </c>
      <c r="EV197" s="2">
        <f t="shared" si="646"/>
        <v>44.644809911860527</v>
      </c>
      <c r="EW197" s="2">
        <f t="shared" si="646"/>
        <v>45.090832043093769</v>
      </c>
      <c r="EX197" s="2">
        <f t="shared" si="646"/>
        <v>44.842816378787397</v>
      </c>
      <c r="EY197" s="2">
        <f t="shared" si="646"/>
        <v>44.404337842656417</v>
      </c>
      <c r="EZ197" s="2">
        <f t="shared" si="646"/>
        <v>44.380059315978755</v>
      </c>
      <c r="FA197" s="2">
        <f t="shared" si="646"/>
        <v>44.423289847529226</v>
      </c>
      <c r="FB197" s="2">
        <f t="shared" si="646"/>
        <v>44.350079077560167</v>
      </c>
      <c r="FC197" s="2">
        <f t="shared" si="646"/>
        <v>44.589153775130562</v>
      </c>
      <c r="FD197" s="2">
        <f t="shared" si="646"/>
        <v>44.748601642509442</v>
      </c>
      <c r="FE197" s="2">
        <f t="shared" si="646"/>
        <v>44.942732686731517</v>
      </c>
      <c r="FG197" s="2">
        <f t="shared" si="518"/>
        <v>0.9999961616990185</v>
      </c>
      <c r="FH197" s="2">
        <f t="shared" si="647"/>
        <v>0.99999638040655803</v>
      </c>
      <c r="FI197" s="2">
        <f t="shared" si="647"/>
        <v>0.99999624892615979</v>
      </c>
      <c r="FJ197" s="2">
        <f t="shared" si="647"/>
        <v>0.99999667135511783</v>
      </c>
      <c r="FK197" s="2">
        <f t="shared" si="647"/>
        <v>0.99999626502144623</v>
      </c>
      <c r="FL197" s="2">
        <f t="shared" si="647"/>
        <v>0.99999584402721009</v>
      </c>
      <c r="FM197" s="2">
        <f t="shared" si="647"/>
        <v>0.99999570736328236</v>
      </c>
      <c r="FN197" s="2">
        <f t="shared" si="647"/>
        <v>0.99999581075646926</v>
      </c>
      <c r="FO197" s="2">
        <f t="shared" si="647"/>
        <v>0.99999570073393906</v>
      </c>
      <c r="FP197" s="2">
        <f t="shared" si="647"/>
        <v>0.99999528945840499</v>
      </c>
      <c r="FQ197" s="2">
        <f t="shared" si="647"/>
        <v>0.99999574662597113</v>
      </c>
      <c r="FR197" s="2">
        <f t="shared" si="647"/>
        <v>0.99999540452102009</v>
      </c>
      <c r="FS197" s="2">
        <f t="shared" si="647"/>
        <v>0.99999615826708943</v>
      </c>
      <c r="FT197" s="2">
        <f t="shared" si="647"/>
        <v>0.99999490441995309</v>
      </c>
      <c r="FU197" s="2">
        <f t="shared" si="647"/>
        <v>0.99999522837148191</v>
      </c>
      <c r="FW197" s="2">
        <f t="shared" si="536"/>
        <v>0.95367994234530673</v>
      </c>
      <c r="FX197" s="2">
        <f t="shared" si="588"/>
        <v>0.92083769471633692</v>
      </c>
      <c r="FY197" s="2">
        <f t="shared" si="589"/>
        <v>0.90866412800153462</v>
      </c>
      <c r="FZ197" s="2">
        <f t="shared" si="590"/>
        <v>0.91798938309325628</v>
      </c>
      <c r="GA197" s="2">
        <f t="shared" si="591"/>
        <v>0.90805276158894765</v>
      </c>
      <c r="GB197" s="2">
        <f t="shared" si="592"/>
        <v>0.90687068451125796</v>
      </c>
      <c r="GC197" s="2">
        <f t="shared" si="593"/>
        <v>0.90769672391326117</v>
      </c>
      <c r="GD197" s="2">
        <f t="shared" si="594"/>
        <v>0.91788600276853716</v>
      </c>
      <c r="GE197" s="2">
        <f t="shared" si="595"/>
        <v>0.91278707577293827</v>
      </c>
      <c r="GF197" s="2">
        <f t="shared" si="596"/>
        <v>0.93937621259087056</v>
      </c>
      <c r="GG197" s="2">
        <f t="shared" si="597"/>
        <v>0.94161676052247845</v>
      </c>
      <c r="GH197" s="2">
        <f t="shared" si="598"/>
        <v>0.91930712451676277</v>
      </c>
      <c r="GI197" s="2">
        <f t="shared" si="599"/>
        <v>0.91051508092557154</v>
      </c>
      <c r="GJ197" s="2">
        <f t="shared" si="600"/>
        <v>0.87838935921534045</v>
      </c>
      <c r="GK197" s="2">
        <f t="shared" si="601"/>
        <v>0.87364803200959673</v>
      </c>
      <c r="GM197" s="86">
        <f t="shared" si="537"/>
        <v>0</v>
      </c>
      <c r="GN197" s="86">
        <f t="shared" si="602"/>
        <v>0</v>
      </c>
      <c r="GO197" s="86">
        <f t="shared" si="603"/>
        <v>0</v>
      </c>
      <c r="GP197" s="86">
        <f t="shared" si="604"/>
        <v>0</v>
      </c>
      <c r="GQ197" s="86">
        <f t="shared" si="605"/>
        <v>0</v>
      </c>
      <c r="GR197" s="86">
        <f t="shared" si="606"/>
        <v>0</v>
      </c>
      <c r="GS197" s="86">
        <f t="shared" si="607"/>
        <v>0</v>
      </c>
      <c r="GT197" s="86">
        <f t="shared" si="608"/>
        <v>0</v>
      </c>
      <c r="GU197" s="86">
        <f t="shared" si="609"/>
        <v>0</v>
      </c>
      <c r="GV197" s="86">
        <f t="shared" si="610"/>
        <v>0</v>
      </c>
      <c r="GW197" s="86">
        <f t="shared" si="611"/>
        <v>0</v>
      </c>
      <c r="GX197" s="86">
        <f t="shared" si="612"/>
        <v>0</v>
      </c>
      <c r="GY197" s="86">
        <f t="shared" si="613"/>
        <v>9.72436827533813E-263</v>
      </c>
      <c r="GZ197" s="86">
        <f t="shared" si="614"/>
        <v>4.6368456853571161E-248</v>
      </c>
      <c r="HA197" s="86">
        <f t="shared" si="615"/>
        <v>9.5857505167418438E-262</v>
      </c>
      <c r="HC197" s="86">
        <f t="shared" si="538"/>
        <v>0</v>
      </c>
      <c r="HD197" s="86">
        <f t="shared" si="616"/>
        <v>0</v>
      </c>
      <c r="HE197" s="86">
        <f t="shared" si="617"/>
        <v>0</v>
      </c>
      <c r="HF197" s="86">
        <f t="shared" si="618"/>
        <v>0</v>
      </c>
      <c r="HG197" s="86">
        <f t="shared" si="619"/>
        <v>0</v>
      </c>
      <c r="HH197" s="86">
        <f t="shared" si="620"/>
        <v>0</v>
      </c>
      <c r="HI197" s="86">
        <f t="shared" si="621"/>
        <v>0</v>
      </c>
      <c r="HJ197" s="86">
        <f t="shared" si="622"/>
        <v>1.7891805068534881E-264</v>
      </c>
      <c r="HK197" s="86">
        <f t="shared" si="623"/>
        <v>0</v>
      </c>
      <c r="HL197" s="86">
        <f t="shared" si="624"/>
        <v>0</v>
      </c>
      <c r="HM197" s="86">
        <f t="shared" si="625"/>
        <v>8.4251758351261861E-259</v>
      </c>
      <c r="HN197" s="86">
        <f t="shared" si="626"/>
        <v>1.3424816741400691E-255</v>
      </c>
      <c r="HO197" s="86">
        <f t="shared" si="627"/>
        <v>6.8321405547246344E-204</v>
      </c>
      <c r="HP197" s="86">
        <f t="shared" si="628"/>
        <v>2.5811550235863531E-192</v>
      </c>
      <c r="HQ197" s="86">
        <f t="shared" si="629"/>
        <v>9.1619291919989438E-250</v>
      </c>
      <c r="HS197" s="86">
        <f t="shared" si="539"/>
        <v>7.2343057022103121E-69</v>
      </c>
      <c r="HT197" s="86">
        <f t="shared" si="630"/>
        <v>1.842202161730184E-69</v>
      </c>
      <c r="HU197" s="86">
        <f t="shared" si="631"/>
        <v>1.7661542534514385E-75</v>
      </c>
      <c r="HV197" s="86">
        <f t="shared" si="632"/>
        <v>1.031833836281706E-79</v>
      </c>
      <c r="HW197" s="86">
        <f t="shared" si="633"/>
        <v>4.698293284881451E-74</v>
      </c>
      <c r="HX197" s="86">
        <f t="shared" si="634"/>
        <v>1.1284430904327051E-82</v>
      </c>
      <c r="HY197" s="86">
        <f t="shared" si="635"/>
        <v>2.2415638531770087E-64</v>
      </c>
      <c r="HZ197" s="86">
        <f t="shared" si="636"/>
        <v>7.7373238080313522E-90</v>
      </c>
      <c r="IA197" s="86">
        <f t="shared" si="637"/>
        <v>7.9213635302535786E-70</v>
      </c>
      <c r="IB197" s="86">
        <f t="shared" si="638"/>
        <v>7.2588529337766708E-77</v>
      </c>
      <c r="IC197" s="86">
        <f t="shared" si="639"/>
        <v>3.8563769641359605E-80</v>
      </c>
      <c r="ID197" s="86">
        <f t="shared" si="640"/>
        <v>2.6614604531144478E-64</v>
      </c>
      <c r="IE197" s="86">
        <f t="shared" si="641"/>
        <v>1.5429376885191409E-56</v>
      </c>
      <c r="IF197" s="86">
        <f t="shared" si="642"/>
        <v>2.4743826288145367E-59</v>
      </c>
      <c r="IG197" s="86">
        <f t="shared" si="643"/>
        <v>2.4275319874266991E-72</v>
      </c>
      <c r="II197" s="86">
        <f t="shared" si="540"/>
        <v>2.134917122294702E-6</v>
      </c>
      <c r="IJ197" s="86">
        <f t="shared" si="541"/>
        <v>5.4603203276555472E-5</v>
      </c>
      <c r="IK197" s="86">
        <f t="shared" si="542"/>
        <v>6.4039755512120138E-5</v>
      </c>
      <c r="IL197" s="86">
        <f t="shared" si="543"/>
        <v>1.701687001703339E-5</v>
      </c>
      <c r="IM197" s="86">
        <f t="shared" si="544"/>
        <v>6.1787631843030408E-5</v>
      </c>
      <c r="IN197" s="86">
        <f t="shared" si="545"/>
        <v>2.3250867703601668E-5</v>
      </c>
      <c r="IO197" s="86">
        <f t="shared" si="546"/>
        <v>1.7718553892133278E-4</v>
      </c>
      <c r="IP197" s="86">
        <f t="shared" si="547"/>
        <v>4.3265951898762772E-6</v>
      </c>
      <c r="IQ197" s="86">
        <f t="shared" si="548"/>
        <v>7.5611078793469746E-5</v>
      </c>
      <c r="IR197" s="86">
        <f t="shared" si="549"/>
        <v>3.0947062883555914E-6</v>
      </c>
      <c r="IS197" s="86">
        <f t="shared" si="550"/>
        <v>2.2485335467844072E-6</v>
      </c>
      <c r="IT197" s="86">
        <f t="shared" si="551"/>
        <v>8.9036634939455416E-5</v>
      </c>
      <c r="IU197" s="86">
        <f t="shared" si="552"/>
        <v>3.6665643287662466E-4</v>
      </c>
      <c r="IV197" s="86">
        <f t="shared" si="553"/>
        <v>1.7375477642994688E-6</v>
      </c>
      <c r="IW197" s="86">
        <f t="shared" si="554"/>
        <v>7.0412095218392852E-5</v>
      </c>
      <c r="IY197" s="86">
        <f t="shared" si="555"/>
        <v>2.134917122294702E-6</v>
      </c>
      <c r="IZ197" s="86">
        <f t="shared" si="556"/>
        <v>5.4603203276555472E-5</v>
      </c>
      <c r="JA197" s="86">
        <f t="shared" si="557"/>
        <v>6.4039755512120138E-5</v>
      </c>
      <c r="JB197" s="86">
        <f t="shared" si="558"/>
        <v>1.701687001703339E-5</v>
      </c>
      <c r="JC197" s="86">
        <f t="shared" si="559"/>
        <v>6.1787631843030408E-5</v>
      </c>
      <c r="JD197" s="86">
        <f t="shared" si="560"/>
        <v>2.3250867703601668E-5</v>
      </c>
      <c r="JE197" s="86">
        <f t="shared" si="561"/>
        <v>1.7718553892133278E-4</v>
      </c>
      <c r="JF197" s="86">
        <f t="shared" si="562"/>
        <v>4.3265951898762772E-6</v>
      </c>
      <c r="JG197" s="86">
        <f t="shared" si="563"/>
        <v>7.5611078793469746E-5</v>
      </c>
      <c r="JH197" s="86">
        <f t="shared" si="564"/>
        <v>3.0947062883555914E-6</v>
      </c>
      <c r="JI197" s="86">
        <f t="shared" si="565"/>
        <v>2.2485335467844072E-6</v>
      </c>
      <c r="JJ197" s="86">
        <f t="shared" si="566"/>
        <v>8.9036634939455416E-5</v>
      </c>
      <c r="JK197" s="86">
        <f t="shared" si="567"/>
        <v>3.6665643287662466E-4</v>
      </c>
      <c r="JL197" s="86">
        <f t="shared" si="568"/>
        <v>1.7375477642994688E-6</v>
      </c>
      <c r="JM197" s="86">
        <f t="shared" si="569"/>
        <v>7.0412095218392852E-5</v>
      </c>
    </row>
    <row r="198" spans="2:273" x14ac:dyDescent="0.25">
      <c r="B198" s="2">
        <v>171</v>
      </c>
      <c r="C198" s="37">
        <v>46.396900000000002</v>
      </c>
      <c r="D198" s="37">
        <v>44.524799999999999</v>
      </c>
      <c r="E198" s="37">
        <v>44.913499999999999</v>
      </c>
      <c r="F198" s="37">
        <v>44.913499999999999</v>
      </c>
      <c r="G198" s="37">
        <v>45.379199999999997</v>
      </c>
      <c r="H198" s="37">
        <v>44.973599999999998</v>
      </c>
      <c r="I198" s="37">
        <v>45.414200000000001</v>
      </c>
      <c r="J198" s="37">
        <v>44.966999999999999</v>
      </c>
      <c r="K198" s="37">
        <v>44.457299999999996</v>
      </c>
      <c r="L198" s="37">
        <v>44.508099999999999</v>
      </c>
      <c r="M198" s="37">
        <v>44.538699999999999</v>
      </c>
      <c r="N198" s="37">
        <v>44.274000000000001</v>
      </c>
      <c r="O198" s="37">
        <v>44.537500000000001</v>
      </c>
      <c r="P198" s="37">
        <v>44.606000000000002</v>
      </c>
      <c r="Q198" s="37">
        <v>44.458799999999997</v>
      </c>
      <c r="S198" s="4">
        <f t="shared" si="441"/>
        <v>45.414634787914899</v>
      </c>
      <c r="T198" s="4">
        <f t="shared" si="442"/>
        <v>44.561566357267566</v>
      </c>
      <c r="U198" s="4">
        <f t="shared" si="443"/>
        <v>44.985763563346055</v>
      </c>
      <c r="V198" s="4">
        <f t="shared" si="444"/>
        <v>44.988520781688415</v>
      </c>
      <c r="W198" s="4">
        <f t="shared" si="445"/>
        <v>44.922042162679659</v>
      </c>
      <c r="X198" s="4">
        <f t="shared" si="446"/>
        <v>44.539301326054385</v>
      </c>
      <c r="Y198" s="4">
        <f t="shared" si="447"/>
        <v>44.995343685218224</v>
      </c>
      <c r="Z198" s="4">
        <f t="shared" si="448"/>
        <v>44.736157184742126</v>
      </c>
      <c r="AA198" s="4">
        <f t="shared" si="449"/>
        <v>44.335539543390624</v>
      </c>
      <c r="AB198" s="4">
        <f t="shared" si="450"/>
        <v>44.337598665472157</v>
      </c>
      <c r="AC198" s="4">
        <f t="shared" si="451"/>
        <v>44.374125020909638</v>
      </c>
      <c r="AD198" s="4">
        <f t="shared" si="452"/>
        <v>44.28203693449818</v>
      </c>
      <c r="AE198" s="4">
        <f t="shared" si="453"/>
        <v>44.512187375433854</v>
      </c>
      <c r="AF198" s="4">
        <f t="shared" si="454"/>
        <v>44.671034336295129</v>
      </c>
      <c r="AG198" s="4">
        <f t="shared" si="455"/>
        <v>44.965432758683782</v>
      </c>
      <c r="AI198" s="4">
        <f t="shared" si="456"/>
        <v>0.9822652120851032</v>
      </c>
      <c r="AJ198" s="4">
        <f t="shared" si="457"/>
        <v>-3.6766357267566718E-2</v>
      </c>
      <c r="AK198" s="4">
        <f t="shared" si="458"/>
        <v>-7.2263563346055548E-2</v>
      </c>
      <c r="AL198" s="4">
        <f t="shared" si="459"/>
        <v>-7.5020781688415639E-2</v>
      </c>
      <c r="AM198" s="4">
        <f t="shared" si="460"/>
        <v>0.45715783732033799</v>
      </c>
      <c r="AN198" s="4">
        <f t="shared" si="461"/>
        <v>0.43429867394561228</v>
      </c>
      <c r="AO198" s="4">
        <f t="shared" si="462"/>
        <v>0.41885631478177743</v>
      </c>
      <c r="AP198" s="4">
        <f t="shared" si="463"/>
        <v>0.23084281525787276</v>
      </c>
      <c r="AQ198" s="4">
        <f t="shared" si="464"/>
        <v>0.12176045660937262</v>
      </c>
      <c r="AR198" s="4">
        <f t="shared" si="465"/>
        <v>0.17050133452784166</v>
      </c>
      <c r="AS198" s="4">
        <f t="shared" si="466"/>
        <v>0.16457497909036078</v>
      </c>
      <c r="AT198" s="4">
        <f t="shared" si="467"/>
        <v>-8.0369344981789936E-3</v>
      </c>
      <c r="AU198" s="4">
        <f t="shared" si="468"/>
        <v>2.531262456614769E-2</v>
      </c>
      <c r="AV198" s="4">
        <f t="shared" si="644"/>
        <v>-6.5034336295127559E-2</v>
      </c>
      <c r="AW198" s="4">
        <f t="shared" si="644"/>
        <v>-0.50663275868378577</v>
      </c>
      <c r="AY198" s="2">
        <f t="shared" si="520"/>
        <v>45.414634787914899</v>
      </c>
      <c r="AZ198" s="2">
        <f t="shared" si="571"/>
        <v>44.561566357267544</v>
      </c>
      <c r="BA198" s="2">
        <f t="shared" si="572"/>
        <v>44.985763563345984</v>
      </c>
      <c r="BB198" s="2">
        <f t="shared" si="573"/>
        <v>44.988520781688415</v>
      </c>
      <c r="BC198" s="2">
        <f t="shared" si="574"/>
        <v>44.922042162679588</v>
      </c>
      <c r="BD198" s="2">
        <f t="shared" si="575"/>
        <v>44.539301326054385</v>
      </c>
      <c r="BE198" s="2">
        <f t="shared" si="576"/>
        <v>44.995343685215289</v>
      </c>
      <c r="BF198" s="2">
        <f t="shared" si="577"/>
        <v>44.736157184742126</v>
      </c>
      <c r="BG198" s="2">
        <f t="shared" si="578"/>
        <v>44.335539543390475</v>
      </c>
      <c r="BH198" s="2">
        <f t="shared" si="579"/>
        <v>44.337598665472157</v>
      </c>
      <c r="BI198" s="2">
        <f t="shared" si="580"/>
        <v>44.374125020909638</v>
      </c>
      <c r="BJ198" s="2">
        <f t="shared" si="581"/>
        <v>44.282036934497732</v>
      </c>
      <c r="BK198" s="2">
        <f t="shared" si="582"/>
        <v>44.51218737536631</v>
      </c>
      <c r="BL198" s="2">
        <f t="shared" si="583"/>
        <v>44.671034336169505</v>
      </c>
      <c r="BM198" s="2">
        <f t="shared" si="584"/>
        <v>44.965432694263946</v>
      </c>
      <c r="BO198" s="2" t="str">
        <f t="shared" si="470"/>
        <v/>
      </c>
      <c r="BP198" s="2" t="str">
        <f t="shared" si="471"/>
        <v/>
      </c>
      <c r="BQ198" s="2" t="str">
        <f t="shared" si="472"/>
        <v/>
      </c>
      <c r="BR198" s="2" t="str">
        <f t="shared" si="473"/>
        <v/>
      </c>
      <c r="BS198" s="2" t="str">
        <f t="shared" si="474"/>
        <v/>
      </c>
      <c r="BT198" s="2" t="str">
        <f t="shared" si="475"/>
        <v/>
      </c>
      <c r="BU198" s="2" t="str">
        <f t="shared" si="476"/>
        <v/>
      </c>
      <c r="BV198" s="2" t="str">
        <f t="shared" si="477"/>
        <v/>
      </c>
      <c r="BW198" s="2" t="str">
        <f t="shared" si="478"/>
        <v/>
      </c>
      <c r="BX198" s="2" t="str">
        <f t="shared" si="479"/>
        <v/>
      </c>
      <c r="BY198" s="2" t="str">
        <f t="shared" si="480"/>
        <v/>
      </c>
      <c r="BZ198" s="2" t="str">
        <f t="shared" si="481"/>
        <v/>
      </c>
      <c r="CA198" s="2" t="str">
        <f t="shared" si="482"/>
        <v/>
      </c>
      <c r="CB198" s="2" t="str">
        <f t="shared" si="483"/>
        <v/>
      </c>
      <c r="CC198" s="2" t="str">
        <f t="shared" si="484"/>
        <v/>
      </c>
      <c r="CE198" s="2" t="str">
        <f t="shared" si="521"/>
        <v/>
      </c>
      <c r="CF198" s="2" t="str">
        <f t="shared" si="522"/>
        <v/>
      </c>
      <c r="CG198" s="2" t="str">
        <f t="shared" si="523"/>
        <v/>
      </c>
      <c r="CH198" s="2" t="str">
        <f t="shared" si="524"/>
        <v/>
      </c>
      <c r="CI198" s="2" t="str">
        <f t="shared" si="525"/>
        <v/>
      </c>
      <c r="CJ198" s="2" t="str">
        <f t="shared" si="526"/>
        <v/>
      </c>
      <c r="CK198" s="2" t="str">
        <f t="shared" si="527"/>
        <v/>
      </c>
      <c r="CL198" s="2" t="str">
        <f t="shared" si="528"/>
        <v/>
      </c>
      <c r="CM198" s="2" t="str">
        <f t="shared" si="529"/>
        <v/>
      </c>
      <c r="CN198" s="2" t="str">
        <f t="shared" si="530"/>
        <v/>
      </c>
      <c r="CO198" s="2" t="str">
        <f t="shared" si="531"/>
        <v/>
      </c>
      <c r="CP198" s="2" t="str">
        <f t="shared" si="532"/>
        <v/>
      </c>
      <c r="CQ198" s="2" t="str">
        <f t="shared" si="533"/>
        <v/>
      </c>
      <c r="CR198" s="2" t="str">
        <f t="shared" si="534"/>
        <v/>
      </c>
      <c r="CS198" s="2" t="str">
        <f t="shared" si="535"/>
        <v/>
      </c>
      <c r="CU198" s="2">
        <f t="shared" si="485"/>
        <v>46.396900000000002</v>
      </c>
      <c r="CV198" s="2">
        <f t="shared" si="486"/>
        <v>44.524799999999999</v>
      </c>
      <c r="CW198" s="2">
        <f t="shared" si="487"/>
        <v>44.913499999999999</v>
      </c>
      <c r="CX198" s="2">
        <f t="shared" si="488"/>
        <v>44.913499999999999</v>
      </c>
      <c r="CY198" s="2">
        <f t="shared" si="489"/>
        <v>45.379199999999997</v>
      </c>
      <c r="CZ198" s="2">
        <f t="shared" si="490"/>
        <v>44.973599999999998</v>
      </c>
      <c r="DA198" s="2">
        <f t="shared" si="491"/>
        <v>45.414200000000001</v>
      </c>
      <c r="DB198" s="2">
        <f t="shared" si="492"/>
        <v>44.966999999999999</v>
      </c>
      <c r="DC198" s="2">
        <f t="shared" si="493"/>
        <v>44.457299999999996</v>
      </c>
      <c r="DD198" s="2">
        <f t="shared" si="494"/>
        <v>44.508099999999999</v>
      </c>
      <c r="DE198" s="2">
        <f t="shared" si="495"/>
        <v>44.538699999999999</v>
      </c>
      <c r="DF198" s="2">
        <f t="shared" si="496"/>
        <v>44.274000000000001</v>
      </c>
      <c r="DG198" s="2">
        <f t="shared" si="497"/>
        <v>44.537500000000001</v>
      </c>
      <c r="DH198" s="2">
        <f t="shared" si="498"/>
        <v>44.606000000000002</v>
      </c>
      <c r="DI198" s="2">
        <f t="shared" si="499"/>
        <v>44.458799999999997</v>
      </c>
      <c r="DK198" s="2">
        <f t="shared" si="500"/>
        <v>75.22937260504203</v>
      </c>
      <c r="DL198" s="2">
        <f t="shared" si="645"/>
        <v>69.670319770817414</v>
      </c>
      <c r="DM198" s="2">
        <f t="shared" si="645"/>
        <v>67.262446462948816</v>
      </c>
      <c r="DN198" s="2">
        <f t="shared" si="645"/>
        <v>65.734307196969681</v>
      </c>
      <c r="DO198" s="2">
        <f t="shared" si="645"/>
        <v>67.331375981665403</v>
      </c>
      <c r="DP198" s="2">
        <f t="shared" si="645"/>
        <v>63.759016414565821</v>
      </c>
      <c r="DQ198" s="2">
        <f t="shared" si="645"/>
        <v>63.041640128700124</v>
      </c>
      <c r="DR198" s="2">
        <f t="shared" si="645"/>
        <v>70.654520193050189</v>
      </c>
      <c r="DS198" s="2">
        <f t="shared" si="645"/>
        <v>65.653653582153581</v>
      </c>
      <c r="DT198" s="2">
        <f t="shared" si="645"/>
        <v>61.337178165007117</v>
      </c>
      <c r="DU198" s="2">
        <f t="shared" si="645"/>
        <v>65.027293135993133</v>
      </c>
      <c r="DV198" s="2">
        <f t="shared" si="645"/>
        <v>66.350429943100991</v>
      </c>
      <c r="DW198" s="2">
        <f t="shared" si="645"/>
        <v>72.34541271708683</v>
      </c>
      <c r="DX198" s="2">
        <f t="shared" si="645"/>
        <v>62.347457657657657</v>
      </c>
      <c r="DY198" s="2">
        <f t="shared" si="645"/>
        <v>55.461759317211957</v>
      </c>
      <c r="EA198" s="2">
        <f t="shared" si="440"/>
        <v>43.587666247432338</v>
      </c>
      <c r="EB198" s="2">
        <f t="shared" si="502"/>
        <v>44.035365695396671</v>
      </c>
      <c r="EC198" s="2">
        <f t="shared" si="503"/>
        <v>44.56288749222778</v>
      </c>
      <c r="ED198" s="2">
        <f t="shared" si="504"/>
        <v>44.503618010081574</v>
      </c>
      <c r="EE198" s="2">
        <f t="shared" si="505"/>
        <v>44.12162716759557</v>
      </c>
      <c r="EF198" s="2">
        <f t="shared" si="506"/>
        <v>43.863450715936651</v>
      </c>
      <c r="EG198" s="2">
        <f t="shared" si="507"/>
        <v>44.319576514053395</v>
      </c>
      <c r="EH198" s="2">
        <f t="shared" si="508"/>
        <v>43.816509769241961</v>
      </c>
      <c r="EI198" s="2">
        <f t="shared" si="509"/>
        <v>43.889975030851495</v>
      </c>
      <c r="EJ198" s="2">
        <f t="shared" si="510"/>
        <v>44.190959079559896</v>
      </c>
      <c r="EK198" s="2">
        <f t="shared" si="511"/>
        <v>44.143529176577189</v>
      </c>
      <c r="EL198" s="2">
        <f t="shared" si="512"/>
        <v>43.86540369933234</v>
      </c>
      <c r="EM198" s="2">
        <f t="shared" si="513"/>
        <v>44.058972199186265</v>
      </c>
      <c r="EN198" s="2">
        <f t="shared" si="514"/>
        <v>44.337855732882112</v>
      </c>
      <c r="EO198" s="2">
        <f t="shared" si="515"/>
        <v>45.417025524166121</v>
      </c>
      <c r="EQ198" s="2">
        <f t="shared" si="516"/>
        <v>45.495446875870279</v>
      </c>
      <c r="ER198" s="2">
        <f t="shared" si="646"/>
        <v>44.602731062149765</v>
      </c>
      <c r="ES198" s="2">
        <f t="shared" si="646"/>
        <v>45.024444799103605</v>
      </c>
      <c r="ET198" s="2">
        <f t="shared" si="646"/>
        <v>45.027959264857245</v>
      </c>
      <c r="EU198" s="2">
        <f t="shared" si="646"/>
        <v>44.995872544321777</v>
      </c>
      <c r="EV198" s="2">
        <f t="shared" si="646"/>
        <v>44.602517111288698</v>
      </c>
      <c r="EW198" s="2">
        <f t="shared" si="646"/>
        <v>45.05793557516845</v>
      </c>
      <c r="EX198" s="2">
        <f t="shared" si="646"/>
        <v>44.81107884690725</v>
      </c>
      <c r="EY198" s="2">
        <f t="shared" si="646"/>
        <v>44.374272710783607</v>
      </c>
      <c r="EZ198" s="2">
        <f t="shared" si="646"/>
        <v>44.346151541749059</v>
      </c>
      <c r="FA198" s="2">
        <f t="shared" si="646"/>
        <v>44.387079065726262</v>
      </c>
      <c r="FB198" s="2">
        <f t="shared" si="646"/>
        <v>44.315287659373439</v>
      </c>
      <c r="FC198" s="2">
        <f t="shared" si="646"/>
        <v>44.552701931938422</v>
      </c>
      <c r="FD198" s="2">
        <f t="shared" si="646"/>
        <v>44.713009018050322</v>
      </c>
      <c r="FE198" s="2">
        <f t="shared" si="646"/>
        <v>44.905818024184015</v>
      </c>
      <c r="FG198" s="2">
        <f t="shared" si="518"/>
        <v>0.99999649942671798</v>
      </c>
      <c r="FH198" s="2">
        <f t="shared" si="647"/>
        <v>0.99999669889049547</v>
      </c>
      <c r="FI198" s="2">
        <f t="shared" si="647"/>
        <v>0.9999965789788694</v>
      </c>
      <c r="FJ198" s="2">
        <f t="shared" si="647"/>
        <v>0.99999696423889806</v>
      </c>
      <c r="FK198" s="2">
        <f t="shared" si="647"/>
        <v>0.99999659365795479</v>
      </c>
      <c r="FL198" s="2">
        <f t="shared" si="647"/>
        <v>0.99999620970638148</v>
      </c>
      <c r="FM198" s="2">
        <f t="shared" si="647"/>
        <v>0.99999608506730542</v>
      </c>
      <c r="FN198" s="2">
        <f t="shared" si="647"/>
        <v>0.99999617936308294</v>
      </c>
      <c r="FO198" s="2">
        <f t="shared" si="647"/>
        <v>0.99999607902126797</v>
      </c>
      <c r="FP198" s="2">
        <f t="shared" si="647"/>
        <v>0.99999570393322545</v>
      </c>
      <c r="FQ198" s="2">
        <f t="shared" si="647"/>
        <v>0.99999612087533007</v>
      </c>
      <c r="FR198" s="2">
        <f t="shared" si="647"/>
        <v>0.99999580887166362</v>
      </c>
      <c r="FS198" s="2">
        <f t="shared" si="647"/>
        <v>0.99999649629675935</v>
      </c>
      <c r="FT198" s="2">
        <f t="shared" si="647"/>
        <v>0.99999535277368079</v>
      </c>
      <c r="FU198" s="2">
        <f t="shared" si="647"/>
        <v>0.99999564822124309</v>
      </c>
      <c r="FW198" s="2">
        <f t="shared" si="536"/>
        <v>0.95758272682875767</v>
      </c>
      <c r="FX198" s="2">
        <f t="shared" si="588"/>
        <v>0.9272967102154408</v>
      </c>
      <c r="FY198" s="2">
        <f t="shared" si="589"/>
        <v>0.91602583070156951</v>
      </c>
      <c r="FZ198" s="2">
        <f t="shared" si="590"/>
        <v>0.92466178445919101</v>
      </c>
      <c r="GA198" s="2">
        <f t="shared" si="591"/>
        <v>0.91545915602984473</v>
      </c>
      <c r="GB198" s="2">
        <f t="shared" si="592"/>
        <v>0.91436331611333577</v>
      </c>
      <c r="GC198" s="2">
        <f t="shared" si="593"/>
        <v>0.91512911688592513</v>
      </c>
      <c r="GD198" s="2">
        <f t="shared" si="594"/>
        <v>0.92456612401961447</v>
      </c>
      <c r="GE198" s="2">
        <f t="shared" si="595"/>
        <v>0.91984578096821734</v>
      </c>
      <c r="GF198" s="2">
        <f t="shared" si="596"/>
        <v>0.94441393958610265</v>
      </c>
      <c r="GG198" s="2">
        <f t="shared" si="597"/>
        <v>0.94647890998373352</v>
      </c>
      <c r="GH198" s="2">
        <f t="shared" si="598"/>
        <v>0.92588097049892681</v>
      </c>
      <c r="GI198" s="2">
        <f t="shared" si="599"/>
        <v>0.91774110171766099</v>
      </c>
      <c r="GJ198" s="2">
        <f t="shared" si="600"/>
        <v>0.8878901551987618</v>
      </c>
      <c r="GK198" s="2">
        <f t="shared" si="601"/>
        <v>0.88347010240876067</v>
      </c>
      <c r="GM198" s="86">
        <f t="shared" si="537"/>
        <v>0</v>
      </c>
      <c r="GN198" s="86">
        <f t="shared" si="602"/>
        <v>0</v>
      </c>
      <c r="GO198" s="86">
        <f t="shared" si="603"/>
        <v>0</v>
      </c>
      <c r="GP198" s="86">
        <f t="shared" si="604"/>
        <v>0</v>
      </c>
      <c r="GQ198" s="86">
        <f t="shared" si="605"/>
        <v>0</v>
      </c>
      <c r="GR198" s="86">
        <f t="shared" si="606"/>
        <v>0</v>
      </c>
      <c r="GS198" s="86">
        <f t="shared" si="607"/>
        <v>0</v>
      </c>
      <c r="GT198" s="86">
        <f t="shared" si="608"/>
        <v>0</v>
      </c>
      <c r="GU198" s="86">
        <f t="shared" si="609"/>
        <v>0</v>
      </c>
      <c r="GV198" s="86">
        <f t="shared" si="610"/>
        <v>0</v>
      </c>
      <c r="GW198" s="86">
        <f t="shared" si="611"/>
        <v>0</v>
      </c>
      <c r="GX198" s="86">
        <f t="shared" si="612"/>
        <v>0</v>
      </c>
      <c r="GY198" s="86">
        <f t="shared" si="613"/>
        <v>2.7727072203098407E-267</v>
      </c>
      <c r="GZ198" s="86">
        <f t="shared" si="614"/>
        <v>2.4461381857590536E-252</v>
      </c>
      <c r="HA198" s="86">
        <f t="shared" si="615"/>
        <v>3.1295142543816758E-266</v>
      </c>
      <c r="HC198" s="86">
        <f t="shared" si="538"/>
        <v>0</v>
      </c>
      <c r="HD198" s="86">
        <f t="shared" si="616"/>
        <v>0</v>
      </c>
      <c r="HE198" s="86">
        <f t="shared" si="617"/>
        <v>0</v>
      </c>
      <c r="HF198" s="86">
        <f t="shared" si="618"/>
        <v>0</v>
      </c>
      <c r="HG198" s="86">
        <f t="shared" si="619"/>
        <v>0</v>
      </c>
      <c r="HH198" s="86">
        <f t="shared" si="620"/>
        <v>0</v>
      </c>
      <c r="HI198" s="86">
        <f t="shared" si="621"/>
        <v>0</v>
      </c>
      <c r="HJ198" s="86">
        <f t="shared" si="622"/>
        <v>4.2844186623830817E-270</v>
      </c>
      <c r="HK198" s="86">
        <f t="shared" si="623"/>
        <v>0</v>
      </c>
      <c r="HL198" s="86">
        <f t="shared" si="624"/>
        <v>0</v>
      </c>
      <c r="HM198" s="86">
        <f t="shared" si="625"/>
        <v>2.8854336633384125E-264</v>
      </c>
      <c r="HN198" s="86">
        <f t="shared" si="626"/>
        <v>4.2426950025707676E-261</v>
      </c>
      <c r="HO198" s="86">
        <f t="shared" si="627"/>
        <v>2.7233413711133404E-208</v>
      </c>
      <c r="HP198" s="86">
        <f t="shared" si="628"/>
        <v>1.77350835152359E-196</v>
      </c>
      <c r="HQ198" s="86">
        <f t="shared" si="629"/>
        <v>4.0512424905560998E-255</v>
      </c>
      <c r="HS198" s="86">
        <f t="shared" si="539"/>
        <v>3.7199683959629697E-71</v>
      </c>
      <c r="HT198" s="86">
        <f t="shared" si="630"/>
        <v>7.1152381537468057E-72</v>
      </c>
      <c r="HU198" s="86">
        <f t="shared" si="631"/>
        <v>3.8262660100854839E-78</v>
      </c>
      <c r="HV198" s="86">
        <f t="shared" si="632"/>
        <v>1.6229333131743201E-82</v>
      </c>
      <c r="HW198" s="86">
        <f t="shared" si="633"/>
        <v>1.0447803770639089E-76</v>
      </c>
      <c r="HX198" s="86">
        <f t="shared" si="634"/>
        <v>1.1755719499703592E-85</v>
      </c>
      <c r="HY198" s="86">
        <f t="shared" si="635"/>
        <v>1.082265346349693E-66</v>
      </c>
      <c r="HZ198" s="86">
        <f t="shared" si="636"/>
        <v>5.0539371708471861E-93</v>
      </c>
      <c r="IA198" s="86">
        <f t="shared" si="637"/>
        <v>2.6190264038144775E-72</v>
      </c>
      <c r="IB198" s="86">
        <f t="shared" si="638"/>
        <v>1.7026322587803637E-79</v>
      </c>
      <c r="IC198" s="86">
        <f t="shared" si="639"/>
        <v>7.9813345987053558E-83</v>
      </c>
      <c r="ID198" s="86">
        <f t="shared" si="640"/>
        <v>1.4207006516687813E-66</v>
      </c>
      <c r="IE198" s="86">
        <f t="shared" si="641"/>
        <v>1.4425319202289198E-58</v>
      </c>
      <c r="IF198" s="86">
        <f t="shared" si="642"/>
        <v>1.3919013287212076E-61</v>
      </c>
      <c r="IG198" s="86">
        <f t="shared" si="643"/>
        <v>4.0471954876290989E-75</v>
      </c>
      <c r="II198" s="86">
        <f t="shared" si="540"/>
        <v>1.0366329243903182E-6</v>
      </c>
      <c r="IJ198" s="86">
        <f t="shared" si="541"/>
        <v>2.833504007922092E-5</v>
      </c>
      <c r="IK198" s="86">
        <f t="shared" si="542"/>
        <v>3.2151928991518292E-5</v>
      </c>
      <c r="IL198" s="86">
        <f t="shared" si="543"/>
        <v>8.0136075354592313E-6</v>
      </c>
      <c r="IM198" s="86">
        <f t="shared" si="544"/>
        <v>3.0865185080278262E-5</v>
      </c>
      <c r="IN198" s="86">
        <f t="shared" si="545"/>
        <v>1.0707825405013436E-5</v>
      </c>
      <c r="IO198" s="86">
        <f t="shared" si="546"/>
        <v>9.596164097962353E-5</v>
      </c>
      <c r="IP198" s="86">
        <f t="shared" si="547"/>
        <v>1.8389292352365938E-6</v>
      </c>
      <c r="IQ198" s="86">
        <f t="shared" si="548"/>
        <v>3.9030397155613928E-5</v>
      </c>
      <c r="IR198" s="86">
        <f t="shared" si="549"/>
        <v>1.4270166688546253E-6</v>
      </c>
      <c r="IS198" s="86">
        <f t="shared" si="550"/>
        <v>1.0271476593830864E-6</v>
      </c>
      <c r="IT198" s="86">
        <f t="shared" si="551"/>
        <v>4.7617538946019901E-5</v>
      </c>
      <c r="IU198" s="86">
        <f t="shared" si="552"/>
        <v>2.118564951694578E-4</v>
      </c>
      <c r="IV198" s="86">
        <f t="shared" si="553"/>
        <v>5.6003270793088338E-7</v>
      </c>
      <c r="IW198" s="86">
        <f t="shared" si="554"/>
        <v>3.1242159683892387E-5</v>
      </c>
      <c r="IY198" s="86">
        <f t="shared" si="555"/>
        <v>1.0366329243903182E-6</v>
      </c>
      <c r="IZ198" s="86">
        <f t="shared" si="556"/>
        <v>2.833504007922092E-5</v>
      </c>
      <c r="JA198" s="86">
        <f t="shared" si="557"/>
        <v>3.2151928991518292E-5</v>
      </c>
      <c r="JB198" s="86">
        <f t="shared" si="558"/>
        <v>8.0136075354592313E-6</v>
      </c>
      <c r="JC198" s="86">
        <f t="shared" si="559"/>
        <v>3.0865185080278262E-5</v>
      </c>
      <c r="JD198" s="86">
        <f t="shared" si="560"/>
        <v>1.0707825405013436E-5</v>
      </c>
      <c r="JE198" s="86">
        <f t="shared" si="561"/>
        <v>9.596164097962353E-5</v>
      </c>
      <c r="JF198" s="86">
        <f t="shared" si="562"/>
        <v>1.8389292352365938E-6</v>
      </c>
      <c r="JG198" s="86">
        <f t="shared" si="563"/>
        <v>3.9030397155613928E-5</v>
      </c>
      <c r="JH198" s="86">
        <f t="shared" si="564"/>
        <v>1.4270166688546253E-6</v>
      </c>
      <c r="JI198" s="86">
        <f t="shared" si="565"/>
        <v>1.0271476593830864E-6</v>
      </c>
      <c r="JJ198" s="86">
        <f t="shared" si="566"/>
        <v>4.7617538946019901E-5</v>
      </c>
      <c r="JK198" s="86">
        <f t="shared" si="567"/>
        <v>2.118564951694578E-4</v>
      </c>
      <c r="JL198" s="86">
        <f t="shared" si="568"/>
        <v>5.6003270793088338E-7</v>
      </c>
      <c r="JM198" s="86">
        <f t="shared" si="569"/>
        <v>3.1242159683892387E-5</v>
      </c>
    </row>
    <row r="199" spans="2:273" x14ac:dyDescent="0.25">
      <c r="B199" s="2">
        <v>172</v>
      </c>
      <c r="C199" s="37">
        <v>46.103499999999997</v>
      </c>
      <c r="D199" s="37">
        <v>44.764000000000003</v>
      </c>
      <c r="E199" s="37">
        <v>45.372199999999999</v>
      </c>
      <c r="F199" s="37">
        <v>45.372199999999999</v>
      </c>
      <c r="G199" s="37">
        <v>44.867800000000003</v>
      </c>
      <c r="H199" s="37">
        <v>44.838099999999997</v>
      </c>
      <c r="I199" s="37">
        <v>44.989699999999999</v>
      </c>
      <c r="J199" s="37">
        <v>45.637099999999997</v>
      </c>
      <c r="K199" s="37">
        <v>44.796999999999997</v>
      </c>
      <c r="L199" s="37">
        <v>44.174999999999997</v>
      </c>
      <c r="M199" s="37">
        <v>43.972900000000003</v>
      </c>
      <c r="N199" s="37">
        <v>44.305</v>
      </c>
      <c r="O199" s="37">
        <v>44.616199999999999</v>
      </c>
      <c r="P199" s="37">
        <v>44.456499999999998</v>
      </c>
      <c r="Q199" s="37">
        <v>44.572200000000002</v>
      </c>
      <c r="S199" s="4">
        <f t="shared" si="441"/>
        <v>45.392677887530347</v>
      </c>
      <c r="T199" s="4">
        <f t="shared" si="442"/>
        <v>44.525746432185024</v>
      </c>
      <c r="U199" s="4">
        <f t="shared" si="443"/>
        <v>44.946816926128996</v>
      </c>
      <c r="V199" s="4">
        <f t="shared" si="444"/>
        <v>44.949600741801682</v>
      </c>
      <c r="W199" s="4">
        <f t="shared" si="445"/>
        <v>44.88930638633655</v>
      </c>
      <c r="X199" s="4">
        <f t="shared" si="446"/>
        <v>44.50131720539089</v>
      </c>
      <c r="Y199" s="4">
        <f t="shared" si="447"/>
        <v>44.966694775295338</v>
      </c>
      <c r="Z199" s="4">
        <f t="shared" si="448"/>
        <v>44.709606140614113</v>
      </c>
      <c r="AA199" s="4">
        <f t="shared" si="449"/>
        <v>44.308119974002977</v>
      </c>
      <c r="AB199" s="4">
        <f t="shared" si="450"/>
        <v>44.304295748850585</v>
      </c>
      <c r="AC199" s="4">
        <f t="shared" si="451"/>
        <v>44.338833988538731</v>
      </c>
      <c r="AD199" s="4">
        <f t="shared" si="452"/>
        <v>44.249531967578207</v>
      </c>
      <c r="AE199" s="4">
        <f t="shared" si="453"/>
        <v>44.478492857242465</v>
      </c>
      <c r="AF199" s="4">
        <f t="shared" si="454"/>
        <v>44.638167176034209</v>
      </c>
      <c r="AG199" s="4">
        <f t="shared" si="455"/>
        <v>44.924596153548606</v>
      </c>
      <c r="AI199" s="4">
        <f t="shared" si="456"/>
        <v>0.71082211246964988</v>
      </c>
      <c r="AJ199" s="4">
        <f t="shared" si="457"/>
        <v>0.23825356781497931</v>
      </c>
      <c r="AK199" s="4">
        <f t="shared" si="458"/>
        <v>0.4253830738710036</v>
      </c>
      <c r="AL199" s="4">
        <f t="shared" si="459"/>
        <v>0.42259925819831778</v>
      </c>
      <c r="AM199" s="4">
        <f t="shared" si="460"/>
        <v>-2.1506386336547223E-2</v>
      </c>
      <c r="AN199" s="4">
        <f t="shared" si="461"/>
        <v>0.33678279460910687</v>
      </c>
      <c r="AO199" s="4">
        <f t="shared" si="462"/>
        <v>2.3005224704661487E-2</v>
      </c>
      <c r="AP199" s="4">
        <f t="shared" si="463"/>
        <v>0.92749385938588347</v>
      </c>
      <c r="AQ199" s="4">
        <f t="shared" si="464"/>
        <v>0.48888002599701963</v>
      </c>
      <c r="AR199" s="4">
        <f t="shared" si="465"/>
        <v>-0.1292957488505877</v>
      </c>
      <c r="AS199" s="4">
        <f t="shared" si="466"/>
        <v>-0.36593398853872827</v>
      </c>
      <c r="AT199" s="4">
        <f t="shared" si="467"/>
        <v>5.5468032421792657E-2</v>
      </c>
      <c r="AU199" s="4">
        <f t="shared" si="468"/>
        <v>0.13770714275753448</v>
      </c>
      <c r="AV199" s="4">
        <f t="shared" si="644"/>
        <v>-0.18166717603421034</v>
      </c>
      <c r="AW199" s="4">
        <f t="shared" si="644"/>
        <v>-0.35239615354860376</v>
      </c>
      <c r="AY199" s="2">
        <f t="shared" si="520"/>
        <v>45.392677887530347</v>
      </c>
      <c r="AZ199" s="2">
        <f t="shared" si="571"/>
        <v>44.525746432185024</v>
      </c>
      <c r="BA199" s="2">
        <f t="shared" si="572"/>
        <v>44.946816926128989</v>
      </c>
      <c r="BB199" s="2">
        <f t="shared" si="573"/>
        <v>44.949600741801682</v>
      </c>
      <c r="BC199" s="2">
        <f t="shared" si="574"/>
        <v>44.889306386336543</v>
      </c>
      <c r="BD199" s="2">
        <f t="shared" si="575"/>
        <v>44.50131720539089</v>
      </c>
      <c r="BE199" s="2">
        <f t="shared" si="576"/>
        <v>44.966694775294961</v>
      </c>
      <c r="BF199" s="2">
        <f t="shared" si="577"/>
        <v>44.709606140614113</v>
      </c>
      <c r="BG199" s="2">
        <f t="shared" si="578"/>
        <v>44.308119974002963</v>
      </c>
      <c r="BH199" s="2">
        <f t="shared" si="579"/>
        <v>44.304295748850585</v>
      </c>
      <c r="BI199" s="2">
        <f t="shared" si="580"/>
        <v>44.338833988538731</v>
      </c>
      <c r="BJ199" s="2">
        <f t="shared" si="581"/>
        <v>44.24953196757815</v>
      </c>
      <c r="BK199" s="2">
        <f t="shared" si="582"/>
        <v>44.478492857231522</v>
      </c>
      <c r="BL199" s="2">
        <f t="shared" si="583"/>
        <v>44.638167176018477</v>
      </c>
      <c r="BM199" s="2">
        <f t="shared" si="584"/>
        <v>44.924596140872552</v>
      </c>
      <c r="BO199" s="2" t="str">
        <f t="shared" si="470"/>
        <v/>
      </c>
      <c r="BP199" s="2" t="str">
        <f t="shared" si="471"/>
        <v/>
      </c>
      <c r="BQ199" s="2" t="str">
        <f t="shared" si="472"/>
        <v/>
      </c>
      <c r="BR199" s="2" t="str">
        <f t="shared" si="473"/>
        <v/>
      </c>
      <c r="BS199" s="2" t="str">
        <f t="shared" si="474"/>
        <v/>
      </c>
      <c r="BT199" s="2" t="str">
        <f t="shared" si="475"/>
        <v/>
      </c>
      <c r="BU199" s="2" t="str">
        <f t="shared" si="476"/>
        <v/>
      </c>
      <c r="BV199" s="2" t="str">
        <f t="shared" si="477"/>
        <v/>
      </c>
      <c r="BW199" s="2" t="str">
        <f t="shared" si="478"/>
        <v/>
      </c>
      <c r="BX199" s="2" t="str">
        <f t="shared" si="479"/>
        <v/>
      </c>
      <c r="BY199" s="2" t="str">
        <f t="shared" si="480"/>
        <v/>
      </c>
      <c r="BZ199" s="2" t="str">
        <f t="shared" si="481"/>
        <v/>
      </c>
      <c r="CA199" s="2" t="str">
        <f t="shared" si="482"/>
        <v/>
      </c>
      <c r="CB199" s="2" t="str">
        <f t="shared" si="483"/>
        <v/>
      </c>
      <c r="CC199" s="2" t="str">
        <f t="shared" si="484"/>
        <v/>
      </c>
      <c r="CE199" s="2" t="str">
        <f t="shared" si="521"/>
        <v/>
      </c>
      <c r="CF199" s="2" t="str">
        <f t="shared" si="522"/>
        <v/>
      </c>
      <c r="CG199" s="2" t="str">
        <f t="shared" si="523"/>
        <v/>
      </c>
      <c r="CH199" s="2" t="str">
        <f t="shared" si="524"/>
        <v/>
      </c>
      <c r="CI199" s="2" t="str">
        <f t="shared" si="525"/>
        <v/>
      </c>
      <c r="CJ199" s="2" t="str">
        <f t="shared" si="526"/>
        <v/>
      </c>
      <c r="CK199" s="2" t="str">
        <f t="shared" si="527"/>
        <v/>
      </c>
      <c r="CL199" s="2" t="str">
        <f t="shared" si="528"/>
        <v/>
      </c>
      <c r="CM199" s="2" t="str">
        <f t="shared" si="529"/>
        <v/>
      </c>
      <c r="CN199" s="2" t="str">
        <f t="shared" si="530"/>
        <v/>
      </c>
      <c r="CO199" s="2" t="str">
        <f t="shared" si="531"/>
        <v/>
      </c>
      <c r="CP199" s="2" t="str">
        <f t="shared" si="532"/>
        <v/>
      </c>
      <c r="CQ199" s="2" t="str">
        <f t="shared" si="533"/>
        <v/>
      </c>
      <c r="CR199" s="2" t="str">
        <f t="shared" si="534"/>
        <v/>
      </c>
      <c r="CS199" s="2" t="str">
        <f t="shared" si="535"/>
        <v/>
      </c>
      <c r="CU199" s="2">
        <f t="shared" si="485"/>
        <v>46.103499999999997</v>
      </c>
      <c r="CV199" s="2">
        <f t="shared" si="486"/>
        <v>44.764000000000003</v>
      </c>
      <c r="CW199" s="2">
        <f t="shared" si="487"/>
        <v>45.372199999999999</v>
      </c>
      <c r="CX199" s="2">
        <f t="shared" si="488"/>
        <v>45.372199999999999</v>
      </c>
      <c r="CY199" s="2">
        <f t="shared" si="489"/>
        <v>44.867800000000003</v>
      </c>
      <c r="CZ199" s="2">
        <f t="shared" si="490"/>
        <v>44.838099999999997</v>
      </c>
      <c r="DA199" s="2">
        <f t="shared" si="491"/>
        <v>44.989699999999999</v>
      </c>
      <c r="DB199" s="2">
        <f t="shared" si="492"/>
        <v>45.637099999999997</v>
      </c>
      <c r="DC199" s="2">
        <f t="shared" si="493"/>
        <v>44.796999999999997</v>
      </c>
      <c r="DD199" s="2">
        <f t="shared" si="494"/>
        <v>44.174999999999997</v>
      </c>
      <c r="DE199" s="2">
        <f t="shared" si="495"/>
        <v>43.972900000000003</v>
      </c>
      <c r="DF199" s="2">
        <f t="shared" si="496"/>
        <v>44.305</v>
      </c>
      <c r="DG199" s="2">
        <f t="shared" si="497"/>
        <v>44.616199999999999</v>
      </c>
      <c r="DH199" s="2">
        <f t="shared" si="498"/>
        <v>44.456499999999998</v>
      </c>
      <c r="DI199" s="2">
        <f t="shared" si="499"/>
        <v>44.572200000000002</v>
      </c>
      <c r="DK199" s="2">
        <f t="shared" si="500"/>
        <v>75.383760924369767</v>
      </c>
      <c r="DL199" s="2">
        <f t="shared" si="645"/>
        <v>69.791844018334601</v>
      </c>
      <c r="DM199" s="2">
        <f t="shared" si="645"/>
        <v>67.369689977081734</v>
      </c>
      <c r="DN199" s="2">
        <f t="shared" si="645"/>
        <v>65.832019696969681</v>
      </c>
      <c r="DO199" s="2">
        <f t="shared" si="645"/>
        <v>67.438326768525599</v>
      </c>
      <c r="DP199" s="2">
        <f t="shared" si="645"/>
        <v>63.84286711484593</v>
      </c>
      <c r="DQ199" s="2">
        <f t="shared" si="645"/>
        <v>63.120303745173743</v>
      </c>
      <c r="DR199" s="2">
        <f t="shared" si="645"/>
        <v>70.779900617760603</v>
      </c>
      <c r="DS199" s="2">
        <f t="shared" si="645"/>
        <v>65.752197018447021</v>
      </c>
      <c r="DT199" s="2">
        <f t="shared" si="645"/>
        <v>61.407439212897117</v>
      </c>
      <c r="DU199" s="2">
        <f t="shared" si="645"/>
        <v>65.121972479622471</v>
      </c>
      <c r="DV199" s="2">
        <f t="shared" si="645"/>
        <v>66.452913039355138</v>
      </c>
      <c r="DW199" s="2">
        <f t="shared" si="645"/>
        <v>72.483749719887953</v>
      </c>
      <c r="DX199" s="2">
        <f t="shared" si="645"/>
        <v>62.427710099573261</v>
      </c>
      <c r="DY199" s="2">
        <f t="shared" si="645"/>
        <v>55.505178994784259</v>
      </c>
      <c r="EA199" s="2">
        <f t="shared" si="440"/>
        <v>43.534154935312984</v>
      </c>
      <c r="EB199" s="2">
        <f t="shared" si="502"/>
        <v>43.988670825171397</v>
      </c>
      <c r="EC199" s="2">
        <f t="shared" si="503"/>
        <v>44.515058460653755</v>
      </c>
      <c r="ED199" s="2">
        <f t="shared" si="504"/>
        <v>44.454952332883536</v>
      </c>
      <c r="EE199" s="2">
        <f t="shared" si="505"/>
        <v>44.071845013983207</v>
      </c>
      <c r="EF199" s="2">
        <f t="shared" si="506"/>
        <v>43.810790607317379</v>
      </c>
      <c r="EG199" s="2">
        <f t="shared" si="507"/>
        <v>44.276033391614583</v>
      </c>
      <c r="EH199" s="2">
        <f t="shared" si="508"/>
        <v>43.771066319802124</v>
      </c>
      <c r="EI199" s="2">
        <f t="shared" si="509"/>
        <v>43.852961291649521</v>
      </c>
      <c r="EJ199" s="2">
        <f t="shared" si="510"/>
        <v>44.154902867668348</v>
      </c>
      <c r="EK199" s="2">
        <f t="shared" si="511"/>
        <v>44.103968426020316</v>
      </c>
      <c r="EL199" s="2">
        <f t="shared" si="512"/>
        <v>43.824143113073454</v>
      </c>
      <c r="EM199" s="2">
        <f t="shared" si="513"/>
        <v>44.015400258113957</v>
      </c>
      <c r="EN199" s="2">
        <f t="shared" si="514"/>
        <v>44.296586199661583</v>
      </c>
      <c r="EO199" s="2">
        <f t="shared" si="515"/>
        <v>45.387192729894487</v>
      </c>
      <c r="EQ199" s="2">
        <f t="shared" si="516"/>
        <v>45.467653845276772</v>
      </c>
      <c r="ER199" s="2">
        <f t="shared" si="646"/>
        <v>44.564066690015281</v>
      </c>
      <c r="ES199" s="2">
        <f t="shared" si="646"/>
        <v>44.982837301789807</v>
      </c>
      <c r="ET199" s="2">
        <f t="shared" si="646"/>
        <v>44.986293225498464</v>
      </c>
      <c r="EU199" s="2">
        <f t="shared" si="646"/>
        <v>44.958076239398508</v>
      </c>
      <c r="EV199" s="2">
        <f t="shared" si="646"/>
        <v>44.560224310716869</v>
      </c>
      <c r="EW199" s="2">
        <f t="shared" si="646"/>
        <v>45.025039107243124</v>
      </c>
      <c r="EX199" s="2">
        <f t="shared" si="646"/>
        <v>44.779341315027096</v>
      </c>
      <c r="EY199" s="2">
        <f t="shared" si="646"/>
        <v>44.344207578910797</v>
      </c>
      <c r="EZ199" s="2">
        <f t="shared" si="646"/>
        <v>44.312243767519369</v>
      </c>
      <c r="FA199" s="2">
        <f t="shared" si="646"/>
        <v>44.350868283923305</v>
      </c>
      <c r="FB199" s="2">
        <f t="shared" si="646"/>
        <v>44.280496241186711</v>
      </c>
      <c r="FC199" s="2">
        <f t="shared" si="646"/>
        <v>44.51625008874629</v>
      </c>
      <c r="FD199" s="2">
        <f t="shared" si="646"/>
        <v>44.677416393591201</v>
      </c>
      <c r="FE199" s="2">
        <f t="shared" si="646"/>
        <v>44.868903361636512</v>
      </c>
      <c r="FG199" s="2">
        <f t="shared" si="518"/>
        <v>0.99999680743823949</v>
      </c>
      <c r="FH199" s="2">
        <f t="shared" si="647"/>
        <v>0.99999698935147552</v>
      </c>
      <c r="FI199" s="2">
        <f t="shared" si="647"/>
        <v>0.99999687999070808</v>
      </c>
      <c r="FJ199" s="2">
        <f t="shared" si="647"/>
        <v>0.99999723135222973</v>
      </c>
      <c r="FK199" s="2">
        <f t="shared" si="647"/>
        <v>0.99999689337820108</v>
      </c>
      <c r="FL199" s="2">
        <f t="shared" si="647"/>
        <v>0.99999654320998277</v>
      </c>
      <c r="FM199" s="2">
        <f t="shared" si="647"/>
        <v>0.99999642953771728</v>
      </c>
      <c r="FN199" s="2">
        <f t="shared" si="647"/>
        <v>0.999996515536547</v>
      </c>
      <c r="FO199" s="2">
        <f t="shared" si="647"/>
        <v>0.99999642402366173</v>
      </c>
      <c r="FP199" s="2">
        <f t="shared" si="647"/>
        <v>0.99999608193905398</v>
      </c>
      <c r="FQ199" s="2">
        <f t="shared" si="647"/>
        <v>0.99999646219504634</v>
      </c>
      <c r="FR199" s="2">
        <f t="shared" si="647"/>
        <v>0.99999617764411852</v>
      </c>
      <c r="FS199" s="2">
        <f t="shared" si="647"/>
        <v>0.99999680458368145</v>
      </c>
      <c r="FT199" s="2">
        <f t="shared" si="647"/>
        <v>0.99999576167749094</v>
      </c>
      <c r="FU199" s="2">
        <f t="shared" si="647"/>
        <v>0.99999603112908342</v>
      </c>
      <c r="FW199" s="2">
        <f t="shared" si="536"/>
        <v>0.961170063663497</v>
      </c>
      <c r="FX199" s="2">
        <f t="shared" si="588"/>
        <v>0.93326691333456435</v>
      </c>
      <c r="FY199" s="2">
        <f t="shared" si="589"/>
        <v>0.92284455997228354</v>
      </c>
      <c r="FZ199" s="2">
        <f t="shared" si="590"/>
        <v>0.93083222131500853</v>
      </c>
      <c r="GA199" s="2">
        <f t="shared" si="591"/>
        <v>0.92231999741231718</v>
      </c>
      <c r="GB199" s="2">
        <f t="shared" si="592"/>
        <v>0.92130544471037723</v>
      </c>
      <c r="GC199" s="2">
        <f t="shared" si="593"/>
        <v>0.92201446065642645</v>
      </c>
      <c r="GD199" s="2">
        <f t="shared" si="594"/>
        <v>0.93074380894131103</v>
      </c>
      <c r="GE199" s="2">
        <f t="shared" si="595"/>
        <v>0.92637925823675682</v>
      </c>
      <c r="GF199" s="2">
        <f t="shared" si="596"/>
        <v>0.94905574351456934</v>
      </c>
      <c r="GG199" s="2">
        <f t="shared" si="597"/>
        <v>0.9509572298409702</v>
      </c>
      <c r="GH199" s="2">
        <f t="shared" si="598"/>
        <v>0.93195890001070292</v>
      </c>
      <c r="GI199" s="2">
        <f t="shared" si="599"/>
        <v>0.92443204044730809</v>
      </c>
      <c r="GJ199" s="2">
        <f t="shared" si="600"/>
        <v>0.89673596329778071</v>
      </c>
      <c r="GK199" s="2">
        <f t="shared" si="601"/>
        <v>0.89262248916725673</v>
      </c>
      <c r="GM199" s="86">
        <f t="shared" si="537"/>
        <v>0</v>
      </c>
      <c r="GN199" s="86">
        <f t="shared" si="602"/>
        <v>0</v>
      </c>
      <c r="GO199" s="86">
        <f t="shared" si="603"/>
        <v>0</v>
      </c>
      <c r="GP199" s="86">
        <f t="shared" si="604"/>
        <v>0</v>
      </c>
      <c r="GQ199" s="86">
        <f t="shared" si="605"/>
        <v>0</v>
      </c>
      <c r="GR199" s="86">
        <f t="shared" si="606"/>
        <v>0</v>
      </c>
      <c r="GS199" s="86">
        <f t="shared" si="607"/>
        <v>0</v>
      </c>
      <c r="GT199" s="86">
        <f t="shared" si="608"/>
        <v>0</v>
      </c>
      <c r="GU199" s="86">
        <f t="shared" si="609"/>
        <v>0</v>
      </c>
      <c r="GV199" s="86">
        <f t="shared" si="610"/>
        <v>0</v>
      </c>
      <c r="GW199" s="86">
        <f t="shared" si="611"/>
        <v>0</v>
      </c>
      <c r="GX199" s="86">
        <f t="shared" si="612"/>
        <v>0</v>
      </c>
      <c r="GY199" s="86">
        <f t="shared" si="613"/>
        <v>7.2230145445133241E-272</v>
      </c>
      <c r="GZ199" s="86">
        <f t="shared" si="614"/>
        <v>1.185546778009995E-256</v>
      </c>
      <c r="HA199" s="86">
        <f t="shared" si="615"/>
        <v>9.3531788396647619E-271</v>
      </c>
      <c r="HC199" s="86">
        <f t="shared" si="538"/>
        <v>0</v>
      </c>
      <c r="HD199" s="86">
        <f t="shared" si="616"/>
        <v>0</v>
      </c>
      <c r="HE199" s="86">
        <f t="shared" si="617"/>
        <v>0</v>
      </c>
      <c r="HF199" s="86">
        <f t="shared" si="618"/>
        <v>0</v>
      </c>
      <c r="HG199" s="86">
        <f t="shared" si="619"/>
        <v>0</v>
      </c>
      <c r="HH199" s="86">
        <f t="shared" si="620"/>
        <v>0</v>
      </c>
      <c r="HI199" s="86">
        <f t="shared" si="621"/>
        <v>0</v>
      </c>
      <c r="HJ199" s="86">
        <f t="shared" si="622"/>
        <v>8.9463372223220339E-276</v>
      </c>
      <c r="HK199" s="86">
        <f t="shared" si="623"/>
        <v>0</v>
      </c>
      <c r="HL199" s="86">
        <f t="shared" si="624"/>
        <v>0</v>
      </c>
      <c r="HM199" s="86">
        <f t="shared" si="625"/>
        <v>8.6568260816209547E-270</v>
      </c>
      <c r="HN199" s="86">
        <f t="shared" si="626"/>
        <v>1.17066402255211E-266</v>
      </c>
      <c r="HO199" s="86">
        <f t="shared" si="627"/>
        <v>9.7343320904625412E-213</v>
      </c>
      <c r="HP199" s="86">
        <f t="shared" si="628"/>
        <v>1.0987385052104372E-200</v>
      </c>
      <c r="HQ199" s="86">
        <f t="shared" si="629"/>
        <v>1.5704229673270395E-260</v>
      </c>
      <c r="HS199" s="86">
        <f t="shared" si="539"/>
        <v>1.7518006645028789E-73</v>
      </c>
      <c r="HT199" s="86">
        <f t="shared" si="630"/>
        <v>2.4945053853090447E-74</v>
      </c>
      <c r="HU199" s="86">
        <f t="shared" si="631"/>
        <v>7.4374382194033393E-81</v>
      </c>
      <c r="HV199" s="86">
        <f t="shared" si="632"/>
        <v>2.2785453250845638E-85</v>
      </c>
      <c r="HW199" s="86">
        <f t="shared" si="633"/>
        <v>2.0821425629499742E-79</v>
      </c>
      <c r="HX199" s="86">
        <f t="shared" si="634"/>
        <v>1.0820326123187476E-88</v>
      </c>
      <c r="HY199" s="86">
        <f t="shared" si="635"/>
        <v>4.7454501899058113E-69</v>
      </c>
      <c r="HZ199" s="86">
        <f t="shared" si="636"/>
        <v>2.8991651777757939E-96</v>
      </c>
      <c r="IA199" s="86">
        <f t="shared" si="637"/>
        <v>7.8215169046708714E-75</v>
      </c>
      <c r="IB199" s="86">
        <f t="shared" si="638"/>
        <v>3.6000136380104637E-82</v>
      </c>
      <c r="IC199" s="86">
        <f t="shared" si="639"/>
        <v>1.4891959453313693E-85</v>
      </c>
      <c r="ID199" s="86">
        <f t="shared" si="640"/>
        <v>6.9110845242132499E-69</v>
      </c>
      <c r="IE199" s="86">
        <f t="shared" si="641"/>
        <v>1.2394875863151845E-60</v>
      </c>
      <c r="IF199" s="86">
        <f t="shared" si="642"/>
        <v>7.0940195083579358E-64</v>
      </c>
      <c r="IG199" s="86">
        <f t="shared" si="643"/>
        <v>5.9670539071070591E-78</v>
      </c>
      <c r="II199" s="86">
        <f t="shared" si="540"/>
        <v>4.9331978738232144E-7</v>
      </c>
      <c r="IJ199" s="86">
        <f t="shared" si="541"/>
        <v>1.438470659067344E-5</v>
      </c>
      <c r="IK199" s="86">
        <f t="shared" si="542"/>
        <v>1.5750764514465169E-5</v>
      </c>
      <c r="IL199" s="86">
        <f t="shared" si="543"/>
        <v>3.6775170007362061E-6</v>
      </c>
      <c r="IM199" s="86">
        <f t="shared" si="544"/>
        <v>1.5040342053797443E-5</v>
      </c>
      <c r="IN199" s="86">
        <f t="shared" si="545"/>
        <v>4.7944989841617851E-6</v>
      </c>
      <c r="IO199" s="86">
        <f t="shared" si="546"/>
        <v>5.0855181853738333E-5</v>
      </c>
      <c r="IP199" s="86">
        <f t="shared" si="547"/>
        <v>7.587633909875372E-7</v>
      </c>
      <c r="IQ199" s="86">
        <f t="shared" si="548"/>
        <v>1.9688919406382968E-5</v>
      </c>
      <c r="IR199" s="86">
        <f t="shared" si="549"/>
        <v>6.4259424165558843E-7</v>
      </c>
      <c r="IS199" s="86">
        <f t="shared" si="550"/>
        <v>4.5821473318222647E-7</v>
      </c>
      <c r="IT199" s="86">
        <f t="shared" si="551"/>
        <v>2.4936914842223304E-5</v>
      </c>
      <c r="IU199" s="86">
        <f t="shared" si="552"/>
        <v>1.2011296644546893E-4</v>
      </c>
      <c r="IV199" s="86">
        <f t="shared" si="553"/>
        <v>1.7204634651604483E-7</v>
      </c>
      <c r="IW199" s="86">
        <f t="shared" si="554"/>
        <v>1.3395030903631919E-5</v>
      </c>
      <c r="IY199" s="86">
        <f t="shared" si="555"/>
        <v>4.9331978738232144E-7</v>
      </c>
      <c r="IZ199" s="86">
        <f t="shared" si="556"/>
        <v>1.438470659067344E-5</v>
      </c>
      <c r="JA199" s="86">
        <f t="shared" si="557"/>
        <v>1.5750764514465169E-5</v>
      </c>
      <c r="JB199" s="86">
        <f t="shared" si="558"/>
        <v>3.6775170007362061E-6</v>
      </c>
      <c r="JC199" s="86">
        <f t="shared" si="559"/>
        <v>1.5040342053797443E-5</v>
      </c>
      <c r="JD199" s="86">
        <f t="shared" si="560"/>
        <v>4.7944989841617851E-6</v>
      </c>
      <c r="JE199" s="86">
        <f t="shared" si="561"/>
        <v>5.0855181853738333E-5</v>
      </c>
      <c r="JF199" s="86">
        <f t="shared" si="562"/>
        <v>7.587633909875372E-7</v>
      </c>
      <c r="JG199" s="86">
        <f t="shared" si="563"/>
        <v>1.9688919406382968E-5</v>
      </c>
      <c r="JH199" s="86">
        <f t="shared" si="564"/>
        <v>6.4259424165558843E-7</v>
      </c>
      <c r="JI199" s="86">
        <f t="shared" si="565"/>
        <v>4.5821473318222647E-7</v>
      </c>
      <c r="JJ199" s="86">
        <f t="shared" si="566"/>
        <v>2.4936914842223304E-5</v>
      </c>
      <c r="JK199" s="86">
        <f t="shared" si="567"/>
        <v>1.2011296644546893E-4</v>
      </c>
      <c r="JL199" s="86">
        <f t="shared" si="568"/>
        <v>1.7204634651604483E-7</v>
      </c>
      <c r="JM199" s="86">
        <f t="shared" si="569"/>
        <v>1.3395030903631919E-5</v>
      </c>
    </row>
    <row r="200" spans="2:273" x14ac:dyDescent="0.25">
      <c r="B200" s="2">
        <v>173</v>
      </c>
      <c r="C200" s="37">
        <v>46.133299999999998</v>
      </c>
      <c r="D200" s="37">
        <v>44.701900000000002</v>
      </c>
      <c r="E200" s="37">
        <v>45.107900000000001</v>
      </c>
      <c r="F200" s="37">
        <v>45.107900000000001</v>
      </c>
      <c r="G200" s="37">
        <v>45.057699999999997</v>
      </c>
      <c r="H200" s="37">
        <v>44.956000000000003</v>
      </c>
      <c r="I200" s="37">
        <v>44.952599999999997</v>
      </c>
      <c r="J200" s="37">
        <v>45.205800000000004</v>
      </c>
      <c r="K200" s="37">
        <v>44.319099999999999</v>
      </c>
      <c r="L200" s="37">
        <v>44.123199999999997</v>
      </c>
      <c r="M200" s="37">
        <v>44.447400000000002</v>
      </c>
      <c r="N200" s="37">
        <v>44.305100000000003</v>
      </c>
      <c r="O200" s="37">
        <v>44.718400000000003</v>
      </c>
      <c r="P200" s="37">
        <v>44.394500000000001</v>
      </c>
      <c r="Q200" s="37">
        <v>45.222999999999999</v>
      </c>
      <c r="S200" s="4">
        <f t="shared" si="441"/>
        <v>45.370333898570166</v>
      </c>
      <c r="T200" s="4">
        <f t="shared" si="442"/>
        <v>44.48975581529956</v>
      </c>
      <c r="U200" s="4">
        <f t="shared" si="443"/>
        <v>44.907713503133273</v>
      </c>
      <c r="V200" s="4">
        <f t="shared" si="444"/>
        <v>44.910514120022683</v>
      </c>
      <c r="W200" s="4">
        <f t="shared" si="445"/>
        <v>44.856274456781108</v>
      </c>
      <c r="X200" s="4">
        <f t="shared" si="446"/>
        <v>44.463083736330482</v>
      </c>
      <c r="Y200" s="4">
        <f t="shared" si="447"/>
        <v>44.93780184117503</v>
      </c>
      <c r="Z200" s="4">
        <f t="shared" si="448"/>
        <v>44.682743621662446</v>
      </c>
      <c r="AA200" s="4">
        <f t="shared" si="449"/>
        <v>44.280545954778859</v>
      </c>
      <c r="AB200" s="4">
        <f t="shared" si="450"/>
        <v>44.270954508075945</v>
      </c>
      <c r="AC200" s="4">
        <f t="shared" si="451"/>
        <v>44.303484181601441</v>
      </c>
      <c r="AD200" s="4">
        <f t="shared" si="452"/>
        <v>44.216891152535162</v>
      </c>
      <c r="AE200" s="4">
        <f t="shared" si="453"/>
        <v>44.444638726231041</v>
      </c>
      <c r="AF200" s="4">
        <f t="shared" si="454"/>
        <v>44.605160116305726</v>
      </c>
      <c r="AG200" s="4">
        <f t="shared" si="455"/>
        <v>44.883965640970622</v>
      </c>
      <c r="AI200" s="4">
        <f t="shared" si="456"/>
        <v>0.76296610142983212</v>
      </c>
      <c r="AJ200" s="4">
        <f t="shared" si="457"/>
        <v>0.21214418470044194</v>
      </c>
      <c r="AK200" s="4">
        <f t="shared" si="458"/>
        <v>0.20018649686672774</v>
      </c>
      <c r="AL200" s="4">
        <f t="shared" si="459"/>
        <v>0.19738587997731827</v>
      </c>
      <c r="AM200" s="4">
        <f t="shared" si="460"/>
        <v>0.20142554321888895</v>
      </c>
      <c r="AN200" s="4">
        <f t="shared" si="461"/>
        <v>0.49291626366952102</v>
      </c>
      <c r="AO200" s="4">
        <f t="shared" si="462"/>
        <v>1.4798158824966379E-2</v>
      </c>
      <c r="AP200" s="4">
        <f t="shared" si="463"/>
        <v>0.52305637833755725</v>
      </c>
      <c r="AQ200" s="4">
        <f t="shared" si="464"/>
        <v>3.8554045221140143E-2</v>
      </c>
      <c r="AR200" s="4">
        <f t="shared" si="465"/>
        <v>-0.14775450807594837</v>
      </c>
      <c r="AS200" s="4">
        <f t="shared" si="466"/>
        <v>0.14391581839856116</v>
      </c>
      <c r="AT200" s="4">
        <f t="shared" si="467"/>
        <v>8.8208847464841256E-2</v>
      </c>
      <c r="AU200" s="4">
        <f t="shared" si="468"/>
        <v>0.27376127376896164</v>
      </c>
      <c r="AV200" s="4">
        <f t="shared" si="644"/>
        <v>-0.2106601163057249</v>
      </c>
      <c r="AW200" s="4">
        <f t="shared" si="644"/>
        <v>0.33903435902937673</v>
      </c>
      <c r="AY200" s="2">
        <f t="shared" si="520"/>
        <v>45.370333898570166</v>
      </c>
      <c r="AZ200" s="2">
        <f t="shared" si="571"/>
        <v>44.48975581529956</v>
      </c>
      <c r="BA200" s="2">
        <f t="shared" si="572"/>
        <v>44.907713503133273</v>
      </c>
      <c r="BB200" s="2">
        <f t="shared" si="573"/>
        <v>44.910514120022683</v>
      </c>
      <c r="BC200" s="2">
        <f t="shared" si="574"/>
        <v>44.856274456781108</v>
      </c>
      <c r="BD200" s="2">
        <f t="shared" si="575"/>
        <v>44.463083736330482</v>
      </c>
      <c r="BE200" s="2">
        <f t="shared" si="576"/>
        <v>44.937801841174988</v>
      </c>
      <c r="BF200" s="2">
        <f t="shared" si="577"/>
        <v>44.682743621662446</v>
      </c>
      <c r="BG200" s="2">
        <f t="shared" si="578"/>
        <v>44.280545954778859</v>
      </c>
      <c r="BH200" s="2">
        <f t="shared" si="579"/>
        <v>44.270954508075945</v>
      </c>
      <c r="BI200" s="2">
        <f t="shared" si="580"/>
        <v>44.303484181601441</v>
      </c>
      <c r="BJ200" s="2">
        <f t="shared" si="581"/>
        <v>44.216891152535155</v>
      </c>
      <c r="BK200" s="2">
        <f t="shared" si="582"/>
        <v>44.444638726229378</v>
      </c>
      <c r="BL200" s="2">
        <f t="shared" si="583"/>
        <v>44.605160116303921</v>
      </c>
      <c r="BM200" s="2">
        <f t="shared" si="584"/>
        <v>44.883965638642636</v>
      </c>
      <c r="BO200" s="2" t="str">
        <f t="shared" si="470"/>
        <v/>
      </c>
      <c r="BP200" s="2" t="str">
        <f t="shared" si="471"/>
        <v/>
      </c>
      <c r="BQ200" s="2" t="str">
        <f t="shared" si="472"/>
        <v/>
      </c>
      <c r="BR200" s="2" t="str">
        <f t="shared" si="473"/>
        <v/>
      </c>
      <c r="BS200" s="2" t="str">
        <f t="shared" si="474"/>
        <v/>
      </c>
      <c r="BT200" s="2" t="str">
        <f t="shared" si="475"/>
        <v/>
      </c>
      <c r="BU200" s="2" t="str">
        <f t="shared" si="476"/>
        <v/>
      </c>
      <c r="BV200" s="2" t="str">
        <f t="shared" si="477"/>
        <v/>
      </c>
      <c r="BW200" s="2" t="str">
        <f t="shared" si="478"/>
        <v/>
      </c>
      <c r="BX200" s="2" t="str">
        <f t="shared" si="479"/>
        <v/>
      </c>
      <c r="BY200" s="2" t="str">
        <f t="shared" si="480"/>
        <v/>
      </c>
      <c r="BZ200" s="2" t="str">
        <f t="shared" si="481"/>
        <v/>
      </c>
      <c r="CA200" s="2" t="str">
        <f t="shared" si="482"/>
        <v/>
      </c>
      <c r="CB200" s="2" t="str">
        <f t="shared" si="483"/>
        <v/>
      </c>
      <c r="CC200" s="2" t="str">
        <f t="shared" si="484"/>
        <v/>
      </c>
      <c r="CE200" s="2" t="str">
        <f t="shared" si="521"/>
        <v/>
      </c>
      <c r="CF200" s="2" t="str">
        <f t="shared" si="522"/>
        <v/>
      </c>
      <c r="CG200" s="2" t="str">
        <f t="shared" si="523"/>
        <v/>
      </c>
      <c r="CH200" s="2" t="str">
        <f t="shared" si="524"/>
        <v/>
      </c>
      <c r="CI200" s="2" t="str">
        <f t="shared" si="525"/>
        <v/>
      </c>
      <c r="CJ200" s="2" t="str">
        <f t="shared" si="526"/>
        <v/>
      </c>
      <c r="CK200" s="2" t="str">
        <f t="shared" si="527"/>
        <v/>
      </c>
      <c r="CL200" s="2" t="str">
        <f t="shared" si="528"/>
        <v/>
      </c>
      <c r="CM200" s="2" t="str">
        <f t="shared" si="529"/>
        <v/>
      </c>
      <c r="CN200" s="2" t="str">
        <f t="shared" si="530"/>
        <v/>
      </c>
      <c r="CO200" s="2" t="str">
        <f t="shared" si="531"/>
        <v/>
      </c>
      <c r="CP200" s="2" t="str">
        <f t="shared" si="532"/>
        <v/>
      </c>
      <c r="CQ200" s="2" t="str">
        <f t="shared" si="533"/>
        <v/>
      </c>
      <c r="CR200" s="2" t="str">
        <f t="shared" si="534"/>
        <v/>
      </c>
      <c r="CS200" s="2" t="str">
        <f t="shared" si="535"/>
        <v/>
      </c>
      <c r="CU200" s="2">
        <f t="shared" si="485"/>
        <v>46.133299999999998</v>
      </c>
      <c r="CV200" s="2">
        <f t="shared" si="486"/>
        <v>44.701900000000002</v>
      </c>
      <c r="CW200" s="2">
        <f t="shared" si="487"/>
        <v>45.107900000000001</v>
      </c>
      <c r="CX200" s="2">
        <f t="shared" si="488"/>
        <v>45.107900000000001</v>
      </c>
      <c r="CY200" s="2">
        <f t="shared" si="489"/>
        <v>45.057699999999997</v>
      </c>
      <c r="CZ200" s="2">
        <f t="shared" si="490"/>
        <v>44.956000000000003</v>
      </c>
      <c r="DA200" s="2">
        <f t="shared" si="491"/>
        <v>44.952599999999997</v>
      </c>
      <c r="DB200" s="2">
        <f t="shared" si="492"/>
        <v>45.205800000000004</v>
      </c>
      <c r="DC200" s="2">
        <f t="shared" si="493"/>
        <v>44.319099999999999</v>
      </c>
      <c r="DD200" s="2">
        <f t="shared" si="494"/>
        <v>44.123199999999997</v>
      </c>
      <c r="DE200" s="2">
        <f t="shared" si="495"/>
        <v>44.447400000000002</v>
      </c>
      <c r="DF200" s="2">
        <f t="shared" si="496"/>
        <v>44.305100000000003</v>
      </c>
      <c r="DG200" s="2">
        <f t="shared" si="497"/>
        <v>44.718400000000003</v>
      </c>
      <c r="DH200" s="2">
        <f t="shared" si="498"/>
        <v>44.394500000000001</v>
      </c>
      <c r="DI200" s="2">
        <f t="shared" si="499"/>
        <v>45.222999999999999</v>
      </c>
      <c r="DK200" s="2">
        <f t="shared" si="500"/>
        <v>75.53814924369749</v>
      </c>
      <c r="DL200" s="2">
        <f t="shared" si="645"/>
        <v>69.913368265851787</v>
      </c>
      <c r="DM200" s="2">
        <f t="shared" si="645"/>
        <v>67.476933491214666</v>
      </c>
      <c r="DN200" s="2">
        <f t="shared" si="645"/>
        <v>65.929732196969681</v>
      </c>
      <c r="DO200" s="2">
        <f t="shared" si="645"/>
        <v>67.545277555385795</v>
      </c>
      <c r="DP200" s="2">
        <f t="shared" si="645"/>
        <v>63.92671781512604</v>
      </c>
      <c r="DQ200" s="2">
        <f t="shared" si="645"/>
        <v>63.198967361647355</v>
      </c>
      <c r="DR200" s="2">
        <f t="shared" si="645"/>
        <v>70.905281042471032</v>
      </c>
      <c r="DS200" s="2">
        <f t="shared" si="645"/>
        <v>65.85074045474046</v>
      </c>
      <c r="DT200" s="2">
        <f t="shared" si="645"/>
        <v>61.47770026078711</v>
      </c>
      <c r="DU200" s="2">
        <f t="shared" si="645"/>
        <v>65.216651823251823</v>
      </c>
      <c r="DV200" s="2">
        <f t="shared" si="645"/>
        <v>66.5553961356093</v>
      </c>
      <c r="DW200" s="2">
        <f t="shared" si="645"/>
        <v>72.622086722689062</v>
      </c>
      <c r="DX200" s="2">
        <f t="shared" si="645"/>
        <v>62.507962541488858</v>
      </c>
      <c r="DY200" s="2">
        <f t="shared" si="645"/>
        <v>55.548598672356569</v>
      </c>
      <c r="EA200" s="2">
        <f t="shared" si="440"/>
        <v>43.480643623193622</v>
      </c>
      <c r="EB200" s="2">
        <f t="shared" si="502"/>
        <v>43.94197595494613</v>
      </c>
      <c r="EC200" s="2">
        <f t="shared" si="503"/>
        <v>44.467229429079723</v>
      </c>
      <c r="ED200" s="2">
        <f t="shared" si="504"/>
        <v>44.406286655685491</v>
      </c>
      <c r="EE200" s="2">
        <f t="shared" si="505"/>
        <v>44.022062860370845</v>
      </c>
      <c r="EF200" s="2">
        <f t="shared" si="506"/>
        <v>43.758130498698115</v>
      </c>
      <c r="EG200" s="2">
        <f t="shared" si="507"/>
        <v>44.23249026917577</v>
      </c>
      <c r="EH200" s="2">
        <f t="shared" si="508"/>
        <v>43.725622870362287</v>
      </c>
      <c r="EI200" s="2">
        <f t="shared" si="509"/>
        <v>43.815947552447547</v>
      </c>
      <c r="EJ200" s="2">
        <f t="shared" si="510"/>
        <v>44.118846655776792</v>
      </c>
      <c r="EK200" s="2">
        <f t="shared" si="511"/>
        <v>44.064407675463436</v>
      </c>
      <c r="EL200" s="2">
        <f t="shared" si="512"/>
        <v>43.782882526814575</v>
      </c>
      <c r="EM200" s="2">
        <f t="shared" si="513"/>
        <v>43.971828317041641</v>
      </c>
      <c r="EN200" s="2">
        <f t="shared" si="514"/>
        <v>44.255316666441047</v>
      </c>
      <c r="EO200" s="2">
        <f t="shared" si="515"/>
        <v>45.357359935622853</v>
      </c>
      <c r="EQ200" s="2">
        <f t="shared" si="516"/>
        <v>45.439860814683271</v>
      </c>
      <c r="ER200" s="2">
        <f t="shared" si="646"/>
        <v>44.52540231788079</v>
      </c>
      <c r="ES200" s="2">
        <f t="shared" si="646"/>
        <v>44.941229804476002</v>
      </c>
      <c r="ET200" s="2">
        <f t="shared" si="646"/>
        <v>44.944627186139684</v>
      </c>
      <c r="EU200" s="2">
        <f t="shared" si="646"/>
        <v>44.920279934475239</v>
      </c>
      <c r="EV200" s="2">
        <f t="shared" si="646"/>
        <v>44.517931510145047</v>
      </c>
      <c r="EW200" s="2">
        <f t="shared" si="646"/>
        <v>44.992142639317805</v>
      </c>
      <c r="EX200" s="2">
        <f t="shared" si="646"/>
        <v>44.74760378314695</v>
      </c>
      <c r="EY200" s="2">
        <f t="shared" si="646"/>
        <v>44.31414244703798</v>
      </c>
      <c r="EZ200" s="2">
        <f t="shared" si="646"/>
        <v>44.278335993289673</v>
      </c>
      <c r="FA200" s="2">
        <f t="shared" si="646"/>
        <v>44.31465750212034</v>
      </c>
      <c r="FB200" s="2">
        <f t="shared" si="646"/>
        <v>44.24570482299999</v>
      </c>
      <c r="FC200" s="2">
        <f t="shared" si="646"/>
        <v>44.47979824555415</v>
      </c>
      <c r="FD200" s="2">
        <f t="shared" si="646"/>
        <v>44.641823769132074</v>
      </c>
      <c r="FE200" s="2">
        <f t="shared" si="646"/>
        <v>44.831988699089017</v>
      </c>
      <c r="FG200" s="2">
        <f t="shared" si="518"/>
        <v>0.99999708834825118</v>
      </c>
      <c r="FH200" s="2">
        <f t="shared" si="647"/>
        <v>0.99999725425518482</v>
      </c>
      <c r="FI200" s="2">
        <f t="shared" si="647"/>
        <v>0.99999715451692572</v>
      </c>
      <c r="FJ200" s="2">
        <f t="shared" si="647"/>
        <v>0.99999747496260805</v>
      </c>
      <c r="FK200" s="2">
        <f t="shared" si="647"/>
        <v>0.9999971667264711</v>
      </c>
      <c r="FL200" s="2">
        <f t="shared" si="647"/>
        <v>0.99999684736907601</v>
      </c>
      <c r="FM200" s="2">
        <f t="shared" si="647"/>
        <v>0.99999674369867364</v>
      </c>
      <c r="FN200" s="2">
        <f t="shared" si="647"/>
        <v>0.99999682213058716</v>
      </c>
      <c r="FO200" s="2">
        <f t="shared" si="647"/>
        <v>0.999996738669792</v>
      </c>
      <c r="FP200" s="2">
        <f t="shared" si="647"/>
        <v>0.99999642668471611</v>
      </c>
      <c r="FQ200" s="2">
        <f t="shared" si="647"/>
        <v>0.99999677348253035</v>
      </c>
      <c r="FR200" s="2">
        <f t="shared" si="647"/>
        <v>0.99999651396883171</v>
      </c>
      <c r="FS200" s="2">
        <f t="shared" si="647"/>
        <v>0.9999970857448619</v>
      </c>
      <c r="FT200" s="2">
        <f t="shared" si="647"/>
        <v>0.99999613460248948</v>
      </c>
      <c r="FU200" s="2">
        <f t="shared" si="647"/>
        <v>0.99999638034544003</v>
      </c>
      <c r="FW200" s="2">
        <f t="shared" si="536"/>
        <v>0.96446526872680538</v>
      </c>
      <c r="FX200" s="2">
        <f t="shared" si="588"/>
        <v>0.93877922619514909</v>
      </c>
      <c r="FY200" s="2">
        <f t="shared" si="589"/>
        <v>0.92915242938762987</v>
      </c>
      <c r="FZ200" s="2">
        <f t="shared" si="590"/>
        <v>0.9365319687280973</v>
      </c>
      <c r="GA200" s="2">
        <f t="shared" si="591"/>
        <v>0.92866743770203841</v>
      </c>
      <c r="GB200" s="2">
        <f t="shared" si="592"/>
        <v>0.92772929082831423</v>
      </c>
      <c r="GC200" s="2">
        <f t="shared" si="593"/>
        <v>0.92838492862576638</v>
      </c>
      <c r="GD200" s="2">
        <f t="shared" si="594"/>
        <v>0.93645034454519138</v>
      </c>
      <c r="GE200" s="2">
        <f t="shared" si="595"/>
        <v>0.93241930947020757</v>
      </c>
      <c r="GF200" s="2">
        <f t="shared" si="596"/>
        <v>0.95332908151289752</v>
      </c>
      <c r="GG200" s="2">
        <f t="shared" si="597"/>
        <v>0.95507861582025388</v>
      </c>
      <c r="GH200" s="2">
        <f t="shared" si="598"/>
        <v>0.93757203057156291</v>
      </c>
      <c r="GI200" s="2">
        <f t="shared" si="599"/>
        <v>0.93061988218329594</v>
      </c>
      <c r="GJ200" s="2">
        <f t="shared" si="600"/>
        <v>0.90495852131999088</v>
      </c>
      <c r="GK200" s="2">
        <f t="shared" si="601"/>
        <v>0.90113647802164387</v>
      </c>
      <c r="GM200" s="86">
        <f t="shared" si="537"/>
        <v>0</v>
      </c>
      <c r="GN200" s="86">
        <f t="shared" si="602"/>
        <v>0</v>
      </c>
      <c r="GO200" s="86">
        <f t="shared" si="603"/>
        <v>0</v>
      </c>
      <c r="GP200" s="86">
        <f t="shared" si="604"/>
        <v>0</v>
      </c>
      <c r="GQ200" s="86">
        <f t="shared" si="605"/>
        <v>0</v>
      </c>
      <c r="GR200" s="86">
        <f t="shared" si="606"/>
        <v>0</v>
      </c>
      <c r="GS200" s="86">
        <f t="shared" si="607"/>
        <v>0</v>
      </c>
      <c r="GT200" s="86">
        <f t="shared" si="608"/>
        <v>0</v>
      </c>
      <c r="GU200" s="86">
        <f t="shared" si="609"/>
        <v>0</v>
      </c>
      <c r="GV200" s="86">
        <f t="shared" si="610"/>
        <v>0</v>
      </c>
      <c r="GW200" s="86">
        <f t="shared" si="611"/>
        <v>0</v>
      </c>
      <c r="GX200" s="86">
        <f t="shared" si="612"/>
        <v>0</v>
      </c>
      <c r="GY200" s="86">
        <f t="shared" si="613"/>
        <v>1.71911244454116E-276</v>
      </c>
      <c r="GZ200" s="86">
        <f t="shared" si="614"/>
        <v>5.2788002359624083E-261</v>
      </c>
      <c r="HA200" s="86">
        <f t="shared" si="615"/>
        <v>2.5590130919007943E-275</v>
      </c>
      <c r="HC200" s="86">
        <f t="shared" si="538"/>
        <v>0</v>
      </c>
      <c r="HD200" s="86">
        <f t="shared" si="616"/>
        <v>0</v>
      </c>
      <c r="HE200" s="86">
        <f t="shared" si="617"/>
        <v>0</v>
      </c>
      <c r="HF200" s="86">
        <f t="shared" si="618"/>
        <v>0</v>
      </c>
      <c r="HG200" s="86">
        <f t="shared" si="619"/>
        <v>0</v>
      </c>
      <c r="HH200" s="86">
        <f t="shared" si="620"/>
        <v>0</v>
      </c>
      <c r="HI200" s="86">
        <f t="shared" si="621"/>
        <v>0</v>
      </c>
      <c r="HJ200" s="86">
        <f t="shared" si="622"/>
        <v>1.6289706182265325E-281</v>
      </c>
      <c r="HK200" s="86">
        <f t="shared" si="623"/>
        <v>0</v>
      </c>
      <c r="HL200" s="86">
        <f t="shared" si="624"/>
        <v>0</v>
      </c>
      <c r="HM200" s="86">
        <f t="shared" si="625"/>
        <v>2.2752063614699527E-275</v>
      </c>
      <c r="HN200" s="86">
        <f t="shared" si="626"/>
        <v>2.8201922379663127E-272</v>
      </c>
      <c r="HO200" s="86">
        <f t="shared" si="627"/>
        <v>3.1200961280695416E-217</v>
      </c>
      <c r="HP200" s="86">
        <f t="shared" si="628"/>
        <v>6.1375685589431138E-205</v>
      </c>
      <c r="HQ200" s="86">
        <f t="shared" si="629"/>
        <v>5.3366793471447648E-266</v>
      </c>
      <c r="HS200" s="86">
        <f t="shared" si="539"/>
        <v>7.5549116839187747E-76</v>
      </c>
      <c r="HT200" s="86">
        <f t="shared" si="630"/>
        <v>7.9381264258211337E-77</v>
      </c>
      <c r="HU200" s="86">
        <f t="shared" si="631"/>
        <v>1.2970860379786231E-83</v>
      </c>
      <c r="HV200" s="86">
        <f t="shared" si="632"/>
        <v>2.8554616437844536E-88</v>
      </c>
      <c r="HW200" s="86">
        <f t="shared" si="633"/>
        <v>3.7187056872396747E-82</v>
      </c>
      <c r="HX200" s="86">
        <f t="shared" si="634"/>
        <v>8.7993037535422891E-92</v>
      </c>
      <c r="HY200" s="86">
        <f t="shared" si="635"/>
        <v>1.8896325089272576E-71</v>
      </c>
      <c r="HZ200" s="86">
        <f t="shared" si="636"/>
        <v>1.4605472825819957E-99</v>
      </c>
      <c r="IA200" s="86">
        <f t="shared" si="637"/>
        <v>2.1098360165701852E-77</v>
      </c>
      <c r="IB200" s="86">
        <f t="shared" si="638"/>
        <v>6.8614163406241861E-85</v>
      </c>
      <c r="IC200" s="86">
        <f t="shared" si="639"/>
        <v>2.5049820622787812E-88</v>
      </c>
      <c r="ID200" s="86">
        <f t="shared" si="640"/>
        <v>3.0637009370797975E-71</v>
      </c>
      <c r="IE200" s="86">
        <f t="shared" si="641"/>
        <v>9.7879982844769947E-63</v>
      </c>
      <c r="IF200" s="86">
        <f t="shared" si="642"/>
        <v>3.2757676116999739E-66</v>
      </c>
      <c r="IG200" s="86">
        <f t="shared" si="643"/>
        <v>7.7799458072188605E-81</v>
      </c>
      <c r="II200" s="86">
        <f t="shared" si="540"/>
        <v>2.30079111878985E-7</v>
      </c>
      <c r="IJ200" s="86">
        <f t="shared" si="541"/>
        <v>7.1437482901669878E-6</v>
      </c>
      <c r="IK200" s="86">
        <f t="shared" si="542"/>
        <v>7.5284448823443822E-6</v>
      </c>
      <c r="IL200" s="86">
        <f t="shared" si="543"/>
        <v>1.6444993123118324E-6</v>
      </c>
      <c r="IM200" s="86">
        <f t="shared" si="544"/>
        <v>7.1489049031395342E-6</v>
      </c>
      <c r="IN200" s="86">
        <f t="shared" si="545"/>
        <v>2.0870589857320674E-6</v>
      </c>
      <c r="IO200" s="86">
        <f t="shared" si="546"/>
        <v>2.6370222852297125E-5</v>
      </c>
      <c r="IP200" s="86">
        <f t="shared" si="547"/>
        <v>3.0390873795447214E-7</v>
      </c>
      <c r="IQ200" s="86">
        <f t="shared" si="548"/>
        <v>9.7054549042359194E-6</v>
      </c>
      <c r="IR200" s="86">
        <f t="shared" si="549"/>
        <v>2.8256852078463992E-7</v>
      </c>
      <c r="IS200" s="86">
        <f t="shared" si="550"/>
        <v>1.996133018800161E-7</v>
      </c>
      <c r="IT200" s="86">
        <f t="shared" si="551"/>
        <v>1.2787114280037397E-5</v>
      </c>
      <c r="IU200" s="86">
        <f t="shared" si="552"/>
        <v>6.6815748290731017E-5</v>
      </c>
      <c r="IV200" s="86">
        <f t="shared" si="553"/>
        <v>5.0371464631907527E-8</v>
      </c>
      <c r="IW200" s="86">
        <f t="shared" si="554"/>
        <v>5.5489691320507525E-6</v>
      </c>
      <c r="IY200" s="86">
        <f t="shared" si="555"/>
        <v>2.30079111878985E-7</v>
      </c>
      <c r="IZ200" s="86">
        <f t="shared" si="556"/>
        <v>7.1437482901669878E-6</v>
      </c>
      <c r="JA200" s="86">
        <f t="shared" si="557"/>
        <v>7.5284448823443822E-6</v>
      </c>
      <c r="JB200" s="86">
        <f t="shared" si="558"/>
        <v>1.6444993123118324E-6</v>
      </c>
      <c r="JC200" s="86">
        <f t="shared" si="559"/>
        <v>7.1489049031395342E-6</v>
      </c>
      <c r="JD200" s="86">
        <f t="shared" si="560"/>
        <v>2.0870589857320674E-6</v>
      </c>
      <c r="JE200" s="86">
        <f t="shared" si="561"/>
        <v>2.6370222852297125E-5</v>
      </c>
      <c r="JF200" s="86">
        <f t="shared" si="562"/>
        <v>3.0390873795447214E-7</v>
      </c>
      <c r="JG200" s="86">
        <f t="shared" si="563"/>
        <v>9.7054549042359194E-6</v>
      </c>
      <c r="JH200" s="86">
        <f t="shared" si="564"/>
        <v>2.8256852078463992E-7</v>
      </c>
      <c r="JI200" s="86">
        <f t="shared" si="565"/>
        <v>1.996133018800161E-7</v>
      </c>
      <c r="JJ200" s="86">
        <f t="shared" si="566"/>
        <v>1.2787114280037397E-5</v>
      </c>
      <c r="JK200" s="86">
        <f t="shared" si="567"/>
        <v>6.6815748290731017E-5</v>
      </c>
      <c r="JL200" s="86">
        <f t="shared" si="568"/>
        <v>5.0371464631907527E-8</v>
      </c>
      <c r="JM200" s="86">
        <f t="shared" si="569"/>
        <v>5.5489691320507525E-6</v>
      </c>
    </row>
    <row r="201" spans="2:273" x14ac:dyDescent="0.25">
      <c r="B201" s="2">
        <v>174</v>
      </c>
      <c r="C201" s="37">
        <v>46.205100000000002</v>
      </c>
      <c r="D201" s="37">
        <v>44.7239</v>
      </c>
      <c r="E201" s="37">
        <v>45.254899999999999</v>
      </c>
      <c r="F201" s="37">
        <v>45.254899999999999</v>
      </c>
      <c r="G201" s="37">
        <v>45.181399999999996</v>
      </c>
      <c r="H201" s="37">
        <v>44.476100000000002</v>
      </c>
      <c r="I201" s="37">
        <v>44.980699999999999</v>
      </c>
      <c r="J201" s="37">
        <v>45.152200000000001</v>
      </c>
      <c r="K201" s="37">
        <v>44.209600000000002</v>
      </c>
      <c r="L201" s="37">
        <v>44.751800000000003</v>
      </c>
      <c r="M201" s="37">
        <v>44.353299999999997</v>
      </c>
      <c r="N201" s="37">
        <v>44.372799999999998</v>
      </c>
      <c r="O201" s="37">
        <v>44.633400000000002</v>
      </c>
      <c r="P201" s="37">
        <v>44.612400000000001</v>
      </c>
      <c r="Q201" s="37">
        <v>44.543199999999999</v>
      </c>
      <c r="S201" s="4" t="e">
        <f t="shared" si="441"/>
        <v>#N/A</v>
      </c>
      <c r="T201" s="4">
        <f t="shared" si="442"/>
        <v>44.453601142604569</v>
      </c>
      <c r="U201" s="4">
        <f t="shared" si="443"/>
        <v>44.86845884068029</v>
      </c>
      <c r="V201" s="4">
        <f t="shared" si="444"/>
        <v>44.871267562590184</v>
      </c>
      <c r="W201" s="4">
        <f t="shared" si="445"/>
        <v>44.822956587848061</v>
      </c>
      <c r="X201" s="4">
        <f t="shared" si="446"/>
        <v>44.424609140996651</v>
      </c>
      <c r="Y201" s="4">
        <f t="shared" si="447"/>
        <v>44.908672726588158</v>
      </c>
      <c r="Z201" s="4" t="e">
        <f t="shared" si="448"/>
        <v>#N/A</v>
      </c>
      <c r="AA201" s="4">
        <f t="shared" si="449"/>
        <v>44.252822837821284</v>
      </c>
      <c r="AB201" s="4" t="e">
        <f t="shared" si="450"/>
        <v>#N/A</v>
      </c>
      <c r="AC201" s="4" t="e">
        <f t="shared" si="451"/>
        <v>#N/A</v>
      </c>
      <c r="AD201" s="4">
        <f t="shared" si="452"/>
        <v>44.18411958180436</v>
      </c>
      <c r="AE201" s="4">
        <f t="shared" si="453"/>
        <v>44.410630306247448</v>
      </c>
      <c r="AF201" s="4">
        <f t="shared" si="454"/>
        <v>44.572015179538333</v>
      </c>
      <c r="AG201" s="4">
        <f t="shared" si="455"/>
        <v>44.843537630970346</v>
      </c>
      <c r="AI201" s="4">
        <f t="shared" si="456"/>
        <v>0</v>
      </c>
      <c r="AJ201" s="4">
        <f t="shared" si="457"/>
        <v>0.27029885739543147</v>
      </c>
      <c r="AK201" s="4">
        <f t="shared" si="458"/>
        <v>0.38644115931970902</v>
      </c>
      <c r="AL201" s="4">
        <f t="shared" si="459"/>
        <v>0.38363243740981545</v>
      </c>
      <c r="AM201" s="4">
        <f t="shared" si="460"/>
        <v>0.35844341215193509</v>
      </c>
      <c r="AN201" s="4">
        <f t="shared" si="461"/>
        <v>5.1490859003351375E-2</v>
      </c>
      <c r="AO201" s="4">
        <f t="shared" si="462"/>
        <v>7.2027273411841009E-2</v>
      </c>
      <c r="AP201" s="4">
        <f t="shared" si="463"/>
        <v>0</v>
      </c>
      <c r="AQ201" s="4">
        <f t="shared" si="464"/>
        <v>-4.3222837821282667E-2</v>
      </c>
      <c r="AR201" s="4">
        <f t="shared" si="465"/>
        <v>0</v>
      </c>
      <c r="AS201" s="4">
        <f t="shared" si="466"/>
        <v>0</v>
      </c>
      <c r="AT201" s="4">
        <f t="shared" si="467"/>
        <v>0.18868041819563786</v>
      </c>
      <c r="AU201" s="4">
        <f t="shared" si="468"/>
        <v>0.22276969375255362</v>
      </c>
      <c r="AV201" s="4">
        <f t="shared" si="644"/>
        <v>4.0384820461667914E-2</v>
      </c>
      <c r="AW201" s="4">
        <f t="shared" si="644"/>
        <v>-0.30033763097034694</v>
      </c>
      <c r="AY201" s="2" t="e">
        <f t="shared" si="520"/>
        <v>#N/A</v>
      </c>
      <c r="AZ201" s="2">
        <f t="shared" si="571"/>
        <v>44.453601142604569</v>
      </c>
      <c r="BA201" s="2">
        <f t="shared" si="572"/>
        <v>44.86845884068029</v>
      </c>
      <c r="BB201" s="2">
        <f t="shared" si="573"/>
        <v>44.871267562590184</v>
      </c>
      <c r="BC201" s="2">
        <f t="shared" si="574"/>
        <v>44.822956587848061</v>
      </c>
      <c r="BD201" s="2">
        <f t="shared" si="575"/>
        <v>44.424609140996651</v>
      </c>
      <c r="BE201" s="2">
        <f t="shared" si="576"/>
        <v>44.908672726588151</v>
      </c>
      <c r="BF201" s="2" t="e">
        <f t="shared" si="577"/>
        <v>#N/A</v>
      </c>
      <c r="BG201" s="2">
        <f t="shared" si="578"/>
        <v>44.252822837821284</v>
      </c>
      <c r="BH201" s="2" t="e">
        <f t="shared" si="579"/>
        <v>#N/A</v>
      </c>
      <c r="BI201" s="2" t="e">
        <f t="shared" si="580"/>
        <v>#N/A</v>
      </c>
      <c r="BJ201" s="2">
        <f t="shared" si="581"/>
        <v>44.18411958180436</v>
      </c>
      <c r="BK201" s="2">
        <f t="shared" si="582"/>
        <v>44.410630306247214</v>
      </c>
      <c r="BL201" s="2">
        <f t="shared" si="583"/>
        <v>44.572015179538141</v>
      </c>
      <c r="BM201" s="2">
        <f t="shared" si="584"/>
        <v>44.843537630571348</v>
      </c>
      <c r="BO201" s="2" t="str">
        <f t="shared" si="470"/>
        <v/>
      </c>
      <c r="BP201" s="2" t="str">
        <f t="shared" si="471"/>
        <v/>
      </c>
      <c r="BQ201" s="2" t="str">
        <f t="shared" si="472"/>
        <v/>
      </c>
      <c r="BR201" s="2" t="str">
        <f t="shared" si="473"/>
        <v/>
      </c>
      <c r="BS201" s="2" t="str">
        <f t="shared" si="474"/>
        <v/>
      </c>
      <c r="BT201" s="2" t="str">
        <f t="shared" si="475"/>
        <v/>
      </c>
      <c r="BU201" s="2" t="str">
        <f t="shared" si="476"/>
        <v/>
      </c>
      <c r="BV201" s="2" t="str">
        <f t="shared" si="477"/>
        <v/>
      </c>
      <c r="BW201" s="2" t="str">
        <f t="shared" si="478"/>
        <v/>
      </c>
      <c r="BX201" s="2" t="str">
        <f t="shared" si="479"/>
        <v/>
      </c>
      <c r="BY201" s="2" t="str">
        <f t="shared" si="480"/>
        <v/>
      </c>
      <c r="BZ201" s="2" t="str">
        <f t="shared" si="481"/>
        <v/>
      </c>
      <c r="CA201" s="2" t="str">
        <f t="shared" si="482"/>
        <v/>
      </c>
      <c r="CB201" s="2" t="str">
        <f t="shared" si="483"/>
        <v/>
      </c>
      <c r="CC201" s="2" t="str">
        <f t="shared" si="484"/>
        <v/>
      </c>
      <c r="CE201" s="2" t="str">
        <f t="shared" si="521"/>
        <v/>
      </c>
      <c r="CF201" s="2" t="str">
        <f t="shared" si="522"/>
        <v/>
      </c>
      <c r="CG201" s="2" t="str">
        <f t="shared" si="523"/>
        <v/>
      </c>
      <c r="CH201" s="2" t="str">
        <f t="shared" si="524"/>
        <v/>
      </c>
      <c r="CI201" s="2" t="str">
        <f t="shared" si="525"/>
        <v/>
      </c>
      <c r="CJ201" s="2" t="str">
        <f t="shared" si="526"/>
        <v/>
      </c>
      <c r="CK201" s="2" t="str">
        <f t="shared" si="527"/>
        <v/>
      </c>
      <c r="CL201" s="2" t="str">
        <f t="shared" si="528"/>
        <v/>
      </c>
      <c r="CM201" s="2" t="str">
        <f t="shared" si="529"/>
        <v/>
      </c>
      <c r="CN201" s="2" t="str">
        <f t="shared" si="530"/>
        <v/>
      </c>
      <c r="CO201" s="2" t="str">
        <f t="shared" si="531"/>
        <v/>
      </c>
      <c r="CP201" s="2" t="str">
        <f t="shared" si="532"/>
        <v/>
      </c>
      <c r="CQ201" s="2" t="str">
        <f t="shared" si="533"/>
        <v/>
      </c>
      <c r="CR201" s="2" t="str">
        <f t="shared" si="534"/>
        <v/>
      </c>
      <c r="CS201" s="2" t="str">
        <f t="shared" si="535"/>
        <v/>
      </c>
      <c r="CU201" s="2" t="str">
        <f t="shared" si="485"/>
        <v/>
      </c>
      <c r="CV201" s="2">
        <f t="shared" si="486"/>
        <v>44.7239</v>
      </c>
      <c r="CW201" s="2">
        <f t="shared" si="487"/>
        <v>45.254899999999999</v>
      </c>
      <c r="CX201" s="2">
        <f t="shared" si="488"/>
        <v>45.254899999999999</v>
      </c>
      <c r="CY201" s="2">
        <f t="shared" si="489"/>
        <v>45.181399999999996</v>
      </c>
      <c r="CZ201" s="2">
        <f t="shared" si="490"/>
        <v>44.476100000000002</v>
      </c>
      <c r="DA201" s="2">
        <f t="shared" si="491"/>
        <v>44.980699999999999</v>
      </c>
      <c r="DB201" s="2" t="str">
        <f t="shared" si="492"/>
        <v/>
      </c>
      <c r="DC201" s="2">
        <f t="shared" si="493"/>
        <v>44.209600000000002</v>
      </c>
      <c r="DD201" s="2" t="str">
        <f t="shared" si="494"/>
        <v/>
      </c>
      <c r="DE201" s="2" t="str">
        <f t="shared" si="495"/>
        <v/>
      </c>
      <c r="DF201" s="2">
        <f t="shared" si="496"/>
        <v>44.372799999999998</v>
      </c>
      <c r="DG201" s="2">
        <f t="shared" si="497"/>
        <v>44.633400000000002</v>
      </c>
      <c r="DH201" s="2">
        <f t="shared" si="498"/>
        <v>44.612400000000001</v>
      </c>
      <c r="DI201" s="2">
        <f t="shared" si="499"/>
        <v>44.543199999999999</v>
      </c>
      <c r="DK201" s="2">
        <f t="shared" si="500"/>
        <v>75.692537563025226</v>
      </c>
      <c r="DL201" s="2">
        <f t="shared" si="645"/>
        <v>70.034892513368987</v>
      </c>
      <c r="DM201" s="2">
        <f t="shared" si="645"/>
        <v>67.584177005347584</v>
      </c>
      <c r="DN201" s="2">
        <f t="shared" si="645"/>
        <v>66.027444696969681</v>
      </c>
      <c r="DO201" s="2">
        <f t="shared" si="645"/>
        <v>67.652228342245991</v>
      </c>
      <c r="DP201" s="2">
        <f t="shared" si="645"/>
        <v>64.010568515406149</v>
      </c>
      <c r="DQ201" s="2">
        <f t="shared" si="645"/>
        <v>63.277630978120968</v>
      </c>
      <c r="DR201" s="2">
        <f t="shared" si="645"/>
        <v>71.03066146718146</v>
      </c>
      <c r="DS201" s="2">
        <f t="shared" si="645"/>
        <v>65.9492838910339</v>
      </c>
      <c r="DT201" s="2">
        <f t="shared" si="645"/>
        <v>61.547961308677102</v>
      </c>
      <c r="DU201" s="2">
        <f t="shared" si="645"/>
        <v>65.31133116688116</v>
      </c>
      <c r="DV201" s="2">
        <f t="shared" si="645"/>
        <v>66.657879231863433</v>
      </c>
      <c r="DW201" s="2">
        <f t="shared" si="645"/>
        <v>72.760423725490199</v>
      </c>
      <c r="DX201" s="2">
        <f t="shared" si="645"/>
        <v>62.588214983404455</v>
      </c>
      <c r="DY201" s="2">
        <f t="shared" si="645"/>
        <v>55.592018349928878</v>
      </c>
      <c r="EA201" s="2">
        <f t="shared" si="440"/>
        <v>43.427132311074267</v>
      </c>
      <c r="EB201" s="2">
        <f t="shared" si="502"/>
        <v>43.895281084720864</v>
      </c>
      <c r="EC201" s="2">
        <f t="shared" si="503"/>
        <v>44.419400397505697</v>
      </c>
      <c r="ED201" s="2">
        <f t="shared" si="504"/>
        <v>44.357620978487454</v>
      </c>
      <c r="EE201" s="2">
        <f t="shared" si="505"/>
        <v>43.972280706758482</v>
      </c>
      <c r="EF201" s="2">
        <f t="shared" si="506"/>
        <v>43.705470390078844</v>
      </c>
      <c r="EG201" s="2">
        <f t="shared" si="507"/>
        <v>44.188947146736957</v>
      </c>
      <c r="EH201" s="2">
        <f t="shared" si="508"/>
        <v>43.68017942092245</v>
      </c>
      <c r="EI201" s="2">
        <f t="shared" si="509"/>
        <v>43.778933813245573</v>
      </c>
      <c r="EJ201" s="2">
        <f t="shared" si="510"/>
        <v>44.082790443885244</v>
      </c>
      <c r="EK201" s="2">
        <f t="shared" si="511"/>
        <v>44.024846924906562</v>
      </c>
      <c r="EL201" s="2">
        <f t="shared" si="512"/>
        <v>43.741621940555689</v>
      </c>
      <c r="EM201" s="2">
        <f t="shared" si="513"/>
        <v>43.928256375969333</v>
      </c>
      <c r="EN201" s="2">
        <f t="shared" si="514"/>
        <v>44.214047133220518</v>
      </c>
      <c r="EO201" s="2">
        <f t="shared" si="515"/>
        <v>45.327527141351226</v>
      </c>
      <c r="EQ201" s="2">
        <f t="shared" si="516"/>
        <v>45.412067784089764</v>
      </c>
      <c r="ER201" s="2">
        <f t="shared" si="646"/>
        <v>44.486737945746306</v>
      </c>
      <c r="ES201" s="2">
        <f t="shared" si="646"/>
        <v>44.899622307162204</v>
      </c>
      <c r="ET201" s="2">
        <f t="shared" si="646"/>
        <v>44.90296114678091</v>
      </c>
      <c r="EU201" s="2">
        <f t="shared" si="646"/>
        <v>44.88248362955197</v>
      </c>
      <c r="EV201" s="2">
        <f t="shared" si="646"/>
        <v>44.475638709573218</v>
      </c>
      <c r="EW201" s="2">
        <f t="shared" si="646"/>
        <v>44.959246171392479</v>
      </c>
      <c r="EX201" s="2">
        <f t="shared" si="646"/>
        <v>44.715866251266796</v>
      </c>
      <c r="EY201" s="2">
        <f t="shared" si="646"/>
        <v>44.28407731516517</v>
      </c>
      <c r="EZ201" s="2">
        <f t="shared" si="646"/>
        <v>44.244428219059976</v>
      </c>
      <c r="FA201" s="2">
        <f t="shared" si="646"/>
        <v>44.278446720317376</v>
      </c>
      <c r="FB201" s="2">
        <f t="shared" si="646"/>
        <v>44.210913404813262</v>
      </c>
      <c r="FC201" s="2">
        <f t="shared" si="646"/>
        <v>44.443346402362017</v>
      </c>
      <c r="FD201" s="2">
        <f t="shared" si="646"/>
        <v>44.606231144672954</v>
      </c>
      <c r="FE201" s="2">
        <f t="shared" si="646"/>
        <v>44.795074036541514</v>
      </c>
      <c r="FG201" s="2">
        <f t="shared" si="518"/>
        <v>0.99999734454136435</v>
      </c>
      <c r="FH201" s="2">
        <f t="shared" si="647"/>
        <v>0.99999749585036146</v>
      </c>
      <c r="FI201" s="2">
        <f t="shared" si="647"/>
        <v>0.99999740488794331</v>
      </c>
      <c r="FJ201" s="2">
        <f t="shared" si="647"/>
        <v>0.99999769713801712</v>
      </c>
      <c r="FK201" s="2">
        <f t="shared" si="647"/>
        <v>0.99999741602318659</v>
      </c>
      <c r="FL201" s="2">
        <f t="shared" si="647"/>
        <v>0.99999712476562719</v>
      </c>
      <c r="FM201" s="2">
        <f t="shared" si="647"/>
        <v>0.99999703021704323</v>
      </c>
      <c r="FN201" s="2">
        <f t="shared" si="647"/>
        <v>0.99999710174783907</v>
      </c>
      <c r="FO201" s="2">
        <f t="shared" si="647"/>
        <v>0.99999702563064607</v>
      </c>
      <c r="FP201" s="2">
        <f t="shared" si="647"/>
        <v>0.999996741096704</v>
      </c>
      <c r="FQ201" s="2">
        <f t="shared" si="647"/>
        <v>0.9999970573802589</v>
      </c>
      <c r="FR201" s="2">
        <f t="shared" si="647"/>
        <v>0.99999682070081308</v>
      </c>
      <c r="FS201" s="2">
        <f t="shared" si="647"/>
        <v>0.99999734216704383</v>
      </c>
      <c r="FT201" s="2">
        <f t="shared" si="647"/>
        <v>0.99999647471437303</v>
      </c>
      <c r="FU201" s="2">
        <f t="shared" si="647"/>
        <v>0.99999669883475528</v>
      </c>
      <c r="FW201" s="2">
        <f t="shared" si="536"/>
        <v>0.96749029274053933</v>
      </c>
      <c r="FX201" s="2">
        <f t="shared" si="588"/>
        <v>0.94386359711393519</v>
      </c>
      <c r="FY201" s="2">
        <f t="shared" si="589"/>
        <v>0.93498093059661946</v>
      </c>
      <c r="FZ201" s="2">
        <f t="shared" si="590"/>
        <v>0.94179140168001518</v>
      </c>
      <c r="GA201" s="2">
        <f t="shared" si="591"/>
        <v>0.93453302703460717</v>
      </c>
      <c r="GB201" s="2">
        <f t="shared" si="592"/>
        <v>0.93366651263170475</v>
      </c>
      <c r="GC201" s="2">
        <f t="shared" si="593"/>
        <v>0.93427210416775541</v>
      </c>
      <c r="GD201" s="2">
        <f t="shared" si="594"/>
        <v>0.94171612053564258</v>
      </c>
      <c r="GE201" s="2">
        <f t="shared" si="595"/>
        <v>0.93799698494645456</v>
      </c>
      <c r="GF201" s="2">
        <f t="shared" si="596"/>
        <v>0.95726010357890301</v>
      </c>
      <c r="GG201" s="2">
        <f t="shared" si="597"/>
        <v>0.9588686350864678</v>
      </c>
      <c r="GH201" s="2">
        <f t="shared" si="598"/>
        <v>0.94275054482489207</v>
      </c>
      <c r="GI201" s="2">
        <f t="shared" si="599"/>
        <v>0.93633593057695563</v>
      </c>
      <c r="GJ201" s="2">
        <f t="shared" si="600"/>
        <v>0.91259016603535292</v>
      </c>
      <c r="GK201" s="2">
        <f t="shared" si="601"/>
        <v>0.9090441790822007</v>
      </c>
      <c r="GM201" s="86">
        <f t="shared" si="537"/>
        <v>0</v>
      </c>
      <c r="GN201" s="86">
        <f t="shared" si="602"/>
        <v>0</v>
      </c>
      <c r="GO201" s="86">
        <f t="shared" si="603"/>
        <v>0</v>
      </c>
      <c r="GP201" s="86">
        <f t="shared" si="604"/>
        <v>0</v>
      </c>
      <c r="GQ201" s="86">
        <f t="shared" si="605"/>
        <v>0</v>
      </c>
      <c r="GR201" s="86">
        <f t="shared" si="606"/>
        <v>0</v>
      </c>
      <c r="GS201" s="86">
        <f t="shared" si="607"/>
        <v>0</v>
      </c>
      <c r="GT201" s="86">
        <f t="shared" si="608"/>
        <v>0</v>
      </c>
      <c r="GU201" s="86">
        <f t="shared" si="609"/>
        <v>0</v>
      </c>
      <c r="GV201" s="86">
        <f t="shared" si="610"/>
        <v>0</v>
      </c>
      <c r="GW201" s="86">
        <f t="shared" si="611"/>
        <v>0</v>
      </c>
      <c r="GX201" s="86">
        <f t="shared" si="612"/>
        <v>0</v>
      </c>
      <c r="GY201" s="86">
        <f t="shared" si="613"/>
        <v>3.7381856810232652E-281</v>
      </c>
      <c r="GZ201" s="86">
        <f t="shared" si="614"/>
        <v>2.1593849101713449E-265</v>
      </c>
      <c r="HA201" s="86">
        <f t="shared" si="615"/>
        <v>6.4093830546449427E-280</v>
      </c>
      <c r="HC201" s="86">
        <f t="shared" si="538"/>
        <v>0</v>
      </c>
      <c r="HD201" s="86">
        <f t="shared" si="616"/>
        <v>0</v>
      </c>
      <c r="HE201" s="86">
        <f t="shared" si="617"/>
        <v>0</v>
      </c>
      <c r="HF201" s="86">
        <f t="shared" si="618"/>
        <v>0</v>
      </c>
      <c r="HG201" s="86">
        <f t="shared" si="619"/>
        <v>0</v>
      </c>
      <c r="HH201" s="86">
        <f t="shared" si="620"/>
        <v>0</v>
      </c>
      <c r="HI201" s="86">
        <f t="shared" si="621"/>
        <v>0</v>
      </c>
      <c r="HJ201" s="86">
        <f t="shared" si="622"/>
        <v>2.5863952836210816E-287</v>
      </c>
      <c r="HK201" s="86">
        <f t="shared" si="623"/>
        <v>0</v>
      </c>
      <c r="HL201" s="86">
        <f t="shared" si="624"/>
        <v>0</v>
      </c>
      <c r="HM201" s="86">
        <f t="shared" si="625"/>
        <v>5.238373390264892E-281</v>
      </c>
      <c r="HN201" s="86">
        <f t="shared" si="626"/>
        <v>5.9317131104694461E-278</v>
      </c>
      <c r="HO201" s="86">
        <f t="shared" si="627"/>
        <v>8.9678125738761459E-222</v>
      </c>
      <c r="HP201" s="86">
        <f t="shared" si="628"/>
        <v>3.0912793552816823E-209</v>
      </c>
      <c r="HQ201" s="86">
        <f t="shared" si="629"/>
        <v>1.5898299131105859E-271</v>
      </c>
      <c r="HS201" s="86">
        <f t="shared" si="539"/>
        <v>2.9838003999288106E-78</v>
      </c>
      <c r="HT201" s="86">
        <f t="shared" si="630"/>
        <v>2.2929049719604036E-79</v>
      </c>
      <c r="HU201" s="86">
        <f t="shared" si="631"/>
        <v>2.0295845158711109E-86</v>
      </c>
      <c r="HV201" s="86">
        <f t="shared" si="632"/>
        <v>3.1941289433834148E-91</v>
      </c>
      <c r="HW201" s="86">
        <f t="shared" si="633"/>
        <v>5.9520229882240949E-85</v>
      </c>
      <c r="HX201" s="86">
        <f t="shared" si="634"/>
        <v>6.3222050178250859E-95</v>
      </c>
      <c r="HY201" s="86">
        <f t="shared" si="635"/>
        <v>6.8332770433854476E-74</v>
      </c>
      <c r="HZ201" s="86">
        <f t="shared" si="636"/>
        <v>6.4618003093880185E-103</v>
      </c>
      <c r="IA201" s="86">
        <f t="shared" si="637"/>
        <v>5.1405391201085279E-80</v>
      </c>
      <c r="IB201" s="86">
        <f t="shared" si="638"/>
        <v>1.1788155146556172E-87</v>
      </c>
      <c r="IC201" s="86">
        <f t="shared" si="639"/>
        <v>3.7986579035138417E-91</v>
      </c>
      <c r="ID201" s="86">
        <f t="shared" si="640"/>
        <v>1.2376526508090153E-73</v>
      </c>
      <c r="IE201" s="86">
        <f t="shared" si="641"/>
        <v>7.1035595969528688E-65</v>
      </c>
      <c r="IF201" s="86">
        <f t="shared" si="642"/>
        <v>1.3704566489207418E-68</v>
      </c>
      <c r="IG201" s="86">
        <f t="shared" si="643"/>
        <v>8.9701270440900709E-84</v>
      </c>
      <c r="II201" s="86">
        <f t="shared" si="540"/>
        <v>1.0516166954660568E-7</v>
      </c>
      <c r="IJ201" s="86">
        <f t="shared" si="541"/>
        <v>3.4703835885329028E-6</v>
      </c>
      <c r="IK201" s="86">
        <f t="shared" si="542"/>
        <v>3.5106857895903389E-6</v>
      </c>
      <c r="IL201" s="86">
        <f t="shared" si="543"/>
        <v>7.1654133753637458E-7</v>
      </c>
      <c r="IM201" s="86">
        <f t="shared" si="544"/>
        <v>3.3142712254008807E-6</v>
      </c>
      <c r="IN201" s="86">
        <f t="shared" si="545"/>
        <v>8.8317737200139437E-7</v>
      </c>
      <c r="IO201" s="86">
        <f t="shared" si="546"/>
        <v>1.3378530176760891E-5</v>
      </c>
      <c r="IP201" s="86">
        <f t="shared" si="547"/>
        <v>1.1815456409345381E-7</v>
      </c>
      <c r="IQ201" s="86">
        <f t="shared" si="548"/>
        <v>4.6747755342457726E-6</v>
      </c>
      <c r="IR201" s="86">
        <f t="shared" si="549"/>
        <v>1.2133112848374007E-7</v>
      </c>
      <c r="IS201" s="86">
        <f t="shared" si="550"/>
        <v>8.4913564317989915E-8</v>
      </c>
      <c r="IT201" s="86">
        <f t="shared" si="551"/>
        <v>6.4199942444878904E-6</v>
      </c>
      <c r="IU201" s="86">
        <f t="shared" si="552"/>
        <v>3.6465791472761527E-5</v>
      </c>
      <c r="IV201" s="86">
        <f t="shared" si="553"/>
        <v>1.4053569739840021E-8</v>
      </c>
      <c r="IW201" s="86">
        <f t="shared" si="554"/>
        <v>2.2207851312444824E-6</v>
      </c>
      <c r="IY201" s="86">
        <f t="shared" si="555"/>
        <v>1.0516166954660568E-7</v>
      </c>
      <c r="IZ201" s="86">
        <f t="shared" si="556"/>
        <v>3.4703835885329028E-6</v>
      </c>
      <c r="JA201" s="86">
        <f t="shared" si="557"/>
        <v>3.5106857895903389E-6</v>
      </c>
      <c r="JB201" s="86">
        <f t="shared" si="558"/>
        <v>7.1654133753637458E-7</v>
      </c>
      <c r="JC201" s="86">
        <f t="shared" si="559"/>
        <v>3.3142712254008807E-6</v>
      </c>
      <c r="JD201" s="86">
        <f t="shared" si="560"/>
        <v>8.8317737200139437E-7</v>
      </c>
      <c r="JE201" s="86">
        <f t="shared" si="561"/>
        <v>1.3378530176760891E-5</v>
      </c>
      <c r="JF201" s="86">
        <f t="shared" si="562"/>
        <v>1.1815456409345381E-7</v>
      </c>
      <c r="JG201" s="86">
        <f t="shared" si="563"/>
        <v>4.6747755342457726E-6</v>
      </c>
      <c r="JH201" s="86">
        <f t="shared" si="564"/>
        <v>1.2133112848374007E-7</v>
      </c>
      <c r="JI201" s="86">
        <f t="shared" si="565"/>
        <v>8.4913564317989915E-8</v>
      </c>
      <c r="JJ201" s="86">
        <f t="shared" si="566"/>
        <v>6.4199942444878904E-6</v>
      </c>
      <c r="JK201" s="86">
        <f t="shared" si="567"/>
        <v>3.6465791472761527E-5</v>
      </c>
      <c r="JL201" s="86">
        <f t="shared" si="568"/>
        <v>1.4053569739840021E-8</v>
      </c>
      <c r="JM201" s="86">
        <f t="shared" si="569"/>
        <v>2.2207851312444824E-6</v>
      </c>
    </row>
    <row r="202" spans="2:273" x14ac:dyDescent="0.25">
      <c r="B202" s="2">
        <v>175</v>
      </c>
      <c r="C202" s="37">
        <v>45.984900000000003</v>
      </c>
      <c r="D202" s="37">
        <v>43.859200000000001</v>
      </c>
      <c r="E202" s="37">
        <v>44.936700000000002</v>
      </c>
      <c r="F202" s="37">
        <v>44.936700000000002</v>
      </c>
      <c r="G202" s="37">
        <v>44.952399999999997</v>
      </c>
      <c r="H202" s="37">
        <v>44.3018</v>
      </c>
      <c r="I202" s="37">
        <v>45.187600000000003</v>
      </c>
      <c r="J202" s="37">
        <v>45.002499999999998</v>
      </c>
      <c r="K202" s="37">
        <v>44.487499999999997</v>
      </c>
      <c r="L202" s="37">
        <v>44.206200000000003</v>
      </c>
      <c r="M202" s="37">
        <v>44.453699999999998</v>
      </c>
      <c r="N202" s="37">
        <v>44.311199999999999</v>
      </c>
      <c r="O202" s="37">
        <v>44.173999999999999</v>
      </c>
      <c r="P202" s="37">
        <v>44.495800000000003</v>
      </c>
      <c r="Q202" s="37">
        <v>44.452199999999998</v>
      </c>
      <c r="S202" s="4" t="e">
        <f t="shared" si="441"/>
        <v>#N/A</v>
      </c>
      <c r="T202" s="4">
        <f t="shared" si="442"/>
        <v>44.417289344448484</v>
      </c>
      <c r="U202" s="4">
        <f t="shared" si="443"/>
        <v>44.829058860552252</v>
      </c>
      <c r="V202" s="4">
        <f t="shared" si="444"/>
        <v>44.831867981316229</v>
      </c>
      <c r="W202" s="4">
        <f t="shared" si="445"/>
        <v>44.789363743938566</v>
      </c>
      <c r="X202" s="4">
        <f t="shared" si="446"/>
        <v>44.385902334381527</v>
      </c>
      <c r="Y202" s="4">
        <f t="shared" si="447"/>
        <v>44.879315982647661</v>
      </c>
      <c r="Z202" s="4" t="e">
        <f t="shared" si="448"/>
        <v>#N/A</v>
      </c>
      <c r="AA202" s="4">
        <f t="shared" si="449"/>
        <v>44.224956356199868</v>
      </c>
      <c r="AB202" s="4" t="e">
        <f t="shared" si="450"/>
        <v>#N/A</v>
      </c>
      <c r="AC202" s="4" t="e">
        <f t="shared" si="451"/>
        <v>#N/A</v>
      </c>
      <c r="AD202" s="4">
        <f t="shared" si="452"/>
        <v>44.151222614214547</v>
      </c>
      <c r="AE202" s="4">
        <f t="shared" si="453"/>
        <v>44.37647335052619</v>
      </c>
      <c r="AF202" s="4">
        <f t="shared" si="454"/>
        <v>44.538735194380735</v>
      </c>
      <c r="AG202" s="4">
        <f t="shared" si="455"/>
        <v>44.803307454436656</v>
      </c>
      <c r="AI202" s="4">
        <f t="shared" si="456"/>
        <v>0</v>
      </c>
      <c r="AJ202" s="4">
        <f t="shared" si="457"/>
        <v>-0.5580893444484829</v>
      </c>
      <c r="AK202" s="4">
        <f t="shared" si="458"/>
        <v>0.10764113944775033</v>
      </c>
      <c r="AL202" s="4">
        <f t="shared" si="459"/>
        <v>0.10483201868377279</v>
      </c>
      <c r="AM202" s="4">
        <f t="shared" si="460"/>
        <v>0.16303625606143157</v>
      </c>
      <c r="AN202" s="4">
        <f t="shared" si="461"/>
        <v>-8.4102334381526589E-2</v>
      </c>
      <c r="AO202" s="4">
        <f t="shared" si="462"/>
        <v>0.30828401735234223</v>
      </c>
      <c r="AP202" s="4">
        <f t="shared" si="463"/>
        <v>0</v>
      </c>
      <c r="AQ202" s="4">
        <f t="shared" si="464"/>
        <v>0.26254364380012873</v>
      </c>
      <c r="AR202" s="4">
        <f t="shared" si="465"/>
        <v>0</v>
      </c>
      <c r="AS202" s="4">
        <f t="shared" si="466"/>
        <v>0</v>
      </c>
      <c r="AT202" s="4">
        <f t="shared" si="467"/>
        <v>0.15997738578545295</v>
      </c>
      <c r="AU202" s="4">
        <f t="shared" si="468"/>
        <v>-0.20247335052619064</v>
      </c>
      <c r="AV202" s="4">
        <f t="shared" si="644"/>
        <v>-4.29351943807319E-2</v>
      </c>
      <c r="AW202" s="4">
        <f t="shared" si="644"/>
        <v>-0.35110745443665792</v>
      </c>
      <c r="AY202" s="2" t="e">
        <f t="shared" si="520"/>
        <v>#N/A</v>
      </c>
      <c r="AZ202" s="2">
        <f t="shared" si="571"/>
        <v>44.417289344448484</v>
      </c>
      <c r="BA202" s="2">
        <f t="shared" si="572"/>
        <v>44.829058860552252</v>
      </c>
      <c r="BB202" s="2">
        <f t="shared" si="573"/>
        <v>44.831867981316229</v>
      </c>
      <c r="BC202" s="2">
        <f t="shared" si="574"/>
        <v>44.789363743938566</v>
      </c>
      <c r="BD202" s="2">
        <f t="shared" si="575"/>
        <v>44.385902334381527</v>
      </c>
      <c r="BE202" s="2">
        <f t="shared" si="576"/>
        <v>44.879315982647661</v>
      </c>
      <c r="BF202" s="2" t="e">
        <f t="shared" si="577"/>
        <v>#N/A</v>
      </c>
      <c r="BG202" s="2">
        <f t="shared" si="578"/>
        <v>44.224956356199868</v>
      </c>
      <c r="BH202" s="2" t="e">
        <f t="shared" si="579"/>
        <v>#N/A</v>
      </c>
      <c r="BI202" s="2" t="e">
        <f t="shared" si="580"/>
        <v>#N/A</v>
      </c>
      <c r="BJ202" s="2">
        <f t="shared" si="581"/>
        <v>44.151222614214547</v>
      </c>
      <c r="BK202" s="2">
        <f t="shared" si="582"/>
        <v>44.376473350526162</v>
      </c>
      <c r="BL202" s="2">
        <f t="shared" si="583"/>
        <v>44.538735194380713</v>
      </c>
      <c r="BM202" s="2">
        <f t="shared" si="584"/>
        <v>44.803307454372842</v>
      </c>
      <c r="BO202" s="2" t="str">
        <f t="shared" si="470"/>
        <v/>
      </c>
      <c r="BP202" s="2" t="str">
        <f t="shared" si="471"/>
        <v/>
      </c>
      <c r="BQ202" s="2" t="str">
        <f t="shared" si="472"/>
        <v/>
      </c>
      <c r="BR202" s="2" t="str">
        <f t="shared" si="473"/>
        <v/>
      </c>
      <c r="BS202" s="2" t="str">
        <f t="shared" si="474"/>
        <v/>
      </c>
      <c r="BT202" s="2" t="str">
        <f t="shared" si="475"/>
        <v/>
      </c>
      <c r="BU202" s="2" t="str">
        <f t="shared" si="476"/>
        <v/>
      </c>
      <c r="BV202" s="2" t="str">
        <f t="shared" si="477"/>
        <v/>
      </c>
      <c r="BW202" s="2" t="str">
        <f t="shared" si="478"/>
        <v/>
      </c>
      <c r="BX202" s="2" t="str">
        <f t="shared" si="479"/>
        <v/>
      </c>
      <c r="BY202" s="2" t="str">
        <f t="shared" si="480"/>
        <v/>
      </c>
      <c r="BZ202" s="2" t="str">
        <f t="shared" si="481"/>
        <v/>
      </c>
      <c r="CA202" s="2" t="str">
        <f t="shared" si="482"/>
        <v/>
      </c>
      <c r="CB202" s="2" t="str">
        <f t="shared" si="483"/>
        <v/>
      </c>
      <c r="CC202" s="2" t="str">
        <f t="shared" si="484"/>
        <v/>
      </c>
      <c r="CE202" s="2" t="str">
        <f t="shared" si="521"/>
        <v/>
      </c>
      <c r="CF202" s="2" t="str">
        <f t="shared" si="522"/>
        <v/>
      </c>
      <c r="CG202" s="2" t="str">
        <f t="shared" si="523"/>
        <v/>
      </c>
      <c r="CH202" s="2" t="str">
        <f t="shared" si="524"/>
        <v/>
      </c>
      <c r="CI202" s="2" t="str">
        <f t="shared" si="525"/>
        <v/>
      </c>
      <c r="CJ202" s="2" t="str">
        <f t="shared" si="526"/>
        <v/>
      </c>
      <c r="CK202" s="2" t="str">
        <f t="shared" si="527"/>
        <v/>
      </c>
      <c r="CL202" s="2" t="str">
        <f t="shared" si="528"/>
        <v/>
      </c>
      <c r="CM202" s="2" t="str">
        <f t="shared" si="529"/>
        <v/>
      </c>
      <c r="CN202" s="2" t="str">
        <f t="shared" si="530"/>
        <v/>
      </c>
      <c r="CO202" s="2" t="str">
        <f t="shared" si="531"/>
        <v/>
      </c>
      <c r="CP202" s="2" t="str">
        <f t="shared" si="532"/>
        <v/>
      </c>
      <c r="CQ202" s="2" t="str">
        <f t="shared" si="533"/>
        <v/>
      </c>
      <c r="CR202" s="2" t="str">
        <f t="shared" si="534"/>
        <v/>
      </c>
      <c r="CS202" s="2" t="str">
        <f t="shared" si="535"/>
        <v/>
      </c>
      <c r="CU202" s="2" t="str">
        <f t="shared" si="485"/>
        <v/>
      </c>
      <c r="CV202" s="2">
        <f t="shared" si="486"/>
        <v>43.859200000000001</v>
      </c>
      <c r="CW202" s="2">
        <f t="shared" si="487"/>
        <v>44.936700000000002</v>
      </c>
      <c r="CX202" s="2">
        <f t="shared" si="488"/>
        <v>44.936700000000002</v>
      </c>
      <c r="CY202" s="2">
        <f t="shared" si="489"/>
        <v>44.952399999999997</v>
      </c>
      <c r="CZ202" s="2">
        <f t="shared" si="490"/>
        <v>44.3018</v>
      </c>
      <c r="DA202" s="2">
        <f t="shared" si="491"/>
        <v>45.187600000000003</v>
      </c>
      <c r="DB202" s="2" t="str">
        <f t="shared" si="492"/>
        <v/>
      </c>
      <c r="DC202" s="2">
        <f t="shared" si="493"/>
        <v>44.487499999999997</v>
      </c>
      <c r="DD202" s="2" t="str">
        <f t="shared" si="494"/>
        <v/>
      </c>
      <c r="DE202" s="2" t="str">
        <f t="shared" si="495"/>
        <v/>
      </c>
      <c r="DF202" s="2">
        <f t="shared" si="496"/>
        <v>44.311199999999999</v>
      </c>
      <c r="DG202" s="2">
        <f t="shared" si="497"/>
        <v>44.173999999999999</v>
      </c>
      <c r="DH202" s="2">
        <f t="shared" si="498"/>
        <v>44.495800000000003</v>
      </c>
      <c r="DI202" s="2">
        <f t="shared" si="499"/>
        <v>44.452199999999998</v>
      </c>
      <c r="DK202" s="2">
        <f t="shared" si="500"/>
        <v>75.846925882352949</v>
      </c>
      <c r="DL202" s="2">
        <f t="shared" si="645"/>
        <v>70.156416760886174</v>
      </c>
      <c r="DM202" s="2">
        <f t="shared" si="645"/>
        <v>67.691420519480516</v>
      </c>
      <c r="DN202" s="2">
        <f t="shared" si="645"/>
        <v>66.125157196969667</v>
      </c>
      <c r="DO202" s="2">
        <f t="shared" si="645"/>
        <v>67.759179129106201</v>
      </c>
      <c r="DP202" s="2">
        <f t="shared" si="645"/>
        <v>64.094419215686273</v>
      </c>
      <c r="DQ202" s="2">
        <f t="shared" si="645"/>
        <v>63.356294594594587</v>
      </c>
      <c r="DR202" s="2">
        <f t="shared" si="645"/>
        <v>71.156041891891874</v>
      </c>
      <c r="DS202" s="2">
        <f t="shared" si="645"/>
        <v>66.047827327327326</v>
      </c>
      <c r="DT202" s="2">
        <f t="shared" si="645"/>
        <v>61.618222356567102</v>
      </c>
      <c r="DU202" s="2">
        <f t="shared" si="645"/>
        <v>65.406010510510498</v>
      </c>
      <c r="DV202" s="2">
        <f t="shared" si="645"/>
        <v>66.760362328117594</v>
      </c>
      <c r="DW202" s="2">
        <f t="shared" si="645"/>
        <v>72.898760728291307</v>
      </c>
      <c r="DX202" s="2">
        <f t="shared" si="645"/>
        <v>62.66846742532006</v>
      </c>
      <c r="DY202" s="2">
        <f t="shared" si="645"/>
        <v>55.635438027501188</v>
      </c>
      <c r="EA202" s="2">
        <f t="shared" si="440"/>
        <v>43.373620998954912</v>
      </c>
      <c r="EB202" s="2">
        <f t="shared" si="502"/>
        <v>43.84858621449559</v>
      </c>
      <c r="EC202" s="2">
        <f t="shared" si="503"/>
        <v>44.371571365931665</v>
      </c>
      <c r="ED202" s="2">
        <f t="shared" si="504"/>
        <v>44.308955301289416</v>
      </c>
      <c r="EE202" s="2">
        <f t="shared" si="505"/>
        <v>43.922498553146127</v>
      </c>
      <c r="EF202" s="2">
        <f t="shared" si="506"/>
        <v>43.65281028145958</v>
      </c>
      <c r="EG202" s="2">
        <f t="shared" si="507"/>
        <v>44.145404024298145</v>
      </c>
      <c r="EH202" s="2">
        <f t="shared" si="508"/>
        <v>43.634735971482613</v>
      </c>
      <c r="EI202" s="2">
        <f t="shared" si="509"/>
        <v>43.741920074043598</v>
      </c>
      <c r="EJ202" s="2">
        <f t="shared" si="510"/>
        <v>44.046734231993689</v>
      </c>
      <c r="EK202" s="2">
        <f t="shared" si="511"/>
        <v>43.985286174349682</v>
      </c>
      <c r="EL202" s="2">
        <f t="shared" si="512"/>
        <v>43.700361354296803</v>
      </c>
      <c r="EM202" s="2">
        <f t="shared" si="513"/>
        <v>43.884684434897025</v>
      </c>
      <c r="EN202" s="2">
        <f t="shared" si="514"/>
        <v>44.172777599999989</v>
      </c>
      <c r="EO202" s="2">
        <f t="shared" si="515"/>
        <v>45.297694347079592</v>
      </c>
      <c r="EQ202" s="2">
        <f t="shared" si="516"/>
        <v>45.384274753496257</v>
      </c>
      <c r="ER202" s="2">
        <f t="shared" si="646"/>
        <v>44.448073573611815</v>
      </c>
      <c r="ES202" s="2">
        <f t="shared" si="646"/>
        <v>44.858014809848399</v>
      </c>
      <c r="ET202" s="2">
        <f t="shared" si="646"/>
        <v>44.86129510742213</v>
      </c>
      <c r="EU202" s="2">
        <f t="shared" si="646"/>
        <v>44.844687324628701</v>
      </c>
      <c r="EV202" s="2">
        <f t="shared" si="646"/>
        <v>44.433345909001389</v>
      </c>
      <c r="EW202" s="2">
        <f t="shared" si="646"/>
        <v>44.92634970346716</v>
      </c>
      <c r="EX202" s="2">
        <f t="shared" si="646"/>
        <v>44.684128719386649</v>
      </c>
      <c r="EY202" s="2">
        <f t="shared" si="646"/>
        <v>44.25401218329236</v>
      </c>
      <c r="EZ202" s="2">
        <f t="shared" si="646"/>
        <v>44.210520444830287</v>
      </c>
      <c r="FA202" s="2">
        <f t="shared" si="646"/>
        <v>44.242235938514419</v>
      </c>
      <c r="FB202" s="2">
        <f t="shared" si="646"/>
        <v>44.176121986626534</v>
      </c>
      <c r="FC202" s="2">
        <f t="shared" si="646"/>
        <v>44.406894559169885</v>
      </c>
      <c r="FD202" s="2">
        <f t="shared" si="646"/>
        <v>44.570638520213826</v>
      </c>
      <c r="FE202" s="2">
        <f t="shared" si="646"/>
        <v>44.758159373994012</v>
      </c>
      <c r="FG202" s="2">
        <f t="shared" si="518"/>
        <v>0.99999757819237489</v>
      </c>
      <c r="FH202" s="2">
        <f t="shared" si="647"/>
        <v>0.99999771618788302</v>
      </c>
      <c r="FI202" s="2">
        <f t="shared" si="647"/>
        <v>0.99999763322913449</v>
      </c>
      <c r="FJ202" s="2">
        <f t="shared" si="647"/>
        <v>0.9999978997644845</v>
      </c>
      <c r="FK202" s="2">
        <f t="shared" si="647"/>
        <v>0.99999764338460173</v>
      </c>
      <c r="FL202" s="2">
        <f t="shared" si="647"/>
        <v>0.99999737775442288</v>
      </c>
      <c r="FM202" s="2">
        <f t="shared" si="647"/>
        <v>0.99999729152504513</v>
      </c>
      <c r="FN202" s="2">
        <f t="shared" si="647"/>
        <v>0.99999735676194001</v>
      </c>
      <c r="FO202" s="2">
        <f t="shared" si="647"/>
        <v>0.99999728734219906</v>
      </c>
      <c r="FP202" s="2">
        <f t="shared" si="647"/>
        <v>0.99999702784401734</v>
      </c>
      <c r="FQ202" s="2">
        <f t="shared" si="647"/>
        <v>0.9999973162982051</v>
      </c>
      <c r="FR202" s="2">
        <f t="shared" si="647"/>
        <v>0.9999971004438688</v>
      </c>
      <c r="FS202" s="2">
        <f t="shared" si="647"/>
        <v>0.99999757602696793</v>
      </c>
      <c r="FT202" s="2">
        <f t="shared" si="647"/>
        <v>0.99999678490029908</v>
      </c>
      <c r="FU202" s="2">
        <f t="shared" si="647"/>
        <v>0.99999698930063974</v>
      </c>
      <c r="FW202" s="2">
        <f t="shared" si="536"/>
        <v>0.9702657396883192</v>
      </c>
      <c r="FX202" s="2">
        <f t="shared" si="588"/>
        <v>0.94854885455637517</v>
      </c>
      <c r="FY202" s="2">
        <f t="shared" si="589"/>
        <v>0.94036070914613257</v>
      </c>
      <c r="FZ202" s="2">
        <f t="shared" si="590"/>
        <v>0.94663983124031625</v>
      </c>
      <c r="GA202" s="2">
        <f t="shared" si="591"/>
        <v>0.9399474854919414</v>
      </c>
      <c r="GB202" s="2">
        <f t="shared" si="592"/>
        <v>0.9391479698523576</v>
      </c>
      <c r="GC202" s="2">
        <f t="shared" si="593"/>
        <v>0.93970675004493132</v>
      </c>
      <c r="GD202" s="2">
        <f t="shared" si="594"/>
        <v>0.94657046483171303</v>
      </c>
      <c r="GE202" s="2">
        <f t="shared" si="595"/>
        <v>0.94314238618416246</v>
      </c>
      <c r="GF202" s="2">
        <f t="shared" si="596"/>
        <v>0.9608736106282495</v>
      </c>
      <c r="GG202" s="2">
        <f t="shared" si="597"/>
        <v>0.96235149511991558</v>
      </c>
      <c r="GH202" s="2">
        <f t="shared" si="598"/>
        <v>0.94752353498240971</v>
      </c>
      <c r="GI202" s="2">
        <f t="shared" si="599"/>
        <v>0.94161059587906859</v>
      </c>
      <c r="GJ202" s="2">
        <f t="shared" si="600"/>
        <v>0.91966340573797312</v>
      </c>
      <c r="GK202" s="2">
        <f t="shared" si="601"/>
        <v>0.9163780685383156</v>
      </c>
      <c r="GM202" s="86">
        <f t="shared" si="537"/>
        <v>0</v>
      </c>
      <c r="GN202" s="86">
        <f t="shared" si="602"/>
        <v>0</v>
      </c>
      <c r="GO202" s="86">
        <f t="shared" si="603"/>
        <v>0</v>
      </c>
      <c r="GP202" s="86">
        <f t="shared" si="604"/>
        <v>0</v>
      </c>
      <c r="GQ202" s="86">
        <f t="shared" si="605"/>
        <v>0</v>
      </c>
      <c r="GR202" s="86">
        <f t="shared" si="606"/>
        <v>0</v>
      </c>
      <c r="GS202" s="86">
        <f t="shared" si="607"/>
        <v>0</v>
      </c>
      <c r="GT202" s="86">
        <f t="shared" si="608"/>
        <v>0</v>
      </c>
      <c r="GU202" s="86">
        <f t="shared" si="609"/>
        <v>0</v>
      </c>
      <c r="GV202" s="86">
        <f t="shared" si="610"/>
        <v>0</v>
      </c>
      <c r="GW202" s="86">
        <f t="shared" si="611"/>
        <v>0</v>
      </c>
      <c r="GX202" s="86">
        <f t="shared" si="612"/>
        <v>0</v>
      </c>
      <c r="GY202" s="86">
        <f t="shared" si="613"/>
        <v>7.4265606265559866E-286</v>
      </c>
      <c r="GZ202" s="86">
        <f t="shared" si="614"/>
        <v>8.1152646646460183E-270</v>
      </c>
      <c r="HA202" s="86">
        <f t="shared" si="615"/>
        <v>1.469568713115107E-284</v>
      </c>
      <c r="HC202" s="86">
        <f t="shared" si="538"/>
        <v>0</v>
      </c>
      <c r="HD202" s="86">
        <f t="shared" si="616"/>
        <v>0</v>
      </c>
      <c r="HE202" s="86">
        <f t="shared" si="617"/>
        <v>0</v>
      </c>
      <c r="HF202" s="86">
        <f t="shared" si="618"/>
        <v>0</v>
      </c>
      <c r="HG202" s="86">
        <f t="shared" si="619"/>
        <v>0</v>
      </c>
      <c r="HH202" s="86">
        <f t="shared" si="620"/>
        <v>0</v>
      </c>
      <c r="HI202" s="86">
        <f t="shared" si="621"/>
        <v>0</v>
      </c>
      <c r="HJ202" s="86">
        <f t="shared" si="622"/>
        <v>3.5808759559378201E-293</v>
      </c>
      <c r="HK202" s="86">
        <f t="shared" si="623"/>
        <v>0</v>
      </c>
      <c r="HL202" s="86">
        <f t="shared" si="624"/>
        <v>0</v>
      </c>
      <c r="HM202" s="86">
        <f t="shared" si="625"/>
        <v>1.0565370972797561E-286</v>
      </c>
      <c r="HN202" s="86">
        <f t="shared" si="626"/>
        <v>1.0892700911950319E-283</v>
      </c>
      <c r="HO202" s="86">
        <f t="shared" si="627"/>
        <v>2.3113239805823034E-226</v>
      </c>
      <c r="HP202" s="86">
        <f t="shared" si="628"/>
        <v>1.4038446384678311E-213</v>
      </c>
      <c r="HQ202" s="86">
        <f t="shared" si="629"/>
        <v>4.1519713251824511E-277</v>
      </c>
      <c r="HS202" s="86">
        <f t="shared" si="539"/>
        <v>1.0792011092346929E-80</v>
      </c>
      <c r="HT202" s="86">
        <f t="shared" si="630"/>
        <v>6.0115255142585781E-82</v>
      </c>
      <c r="HU202" s="86">
        <f t="shared" si="631"/>
        <v>2.8492751415819518E-89</v>
      </c>
      <c r="HV202" s="86">
        <f t="shared" si="632"/>
        <v>3.1892018645737869E-94</v>
      </c>
      <c r="HW202" s="86">
        <f t="shared" si="633"/>
        <v>8.5373800067008519E-88</v>
      </c>
      <c r="HX202" s="86">
        <f t="shared" si="634"/>
        <v>4.0132559048339642E-98</v>
      </c>
      <c r="HY202" s="86">
        <f t="shared" si="635"/>
        <v>2.244027386169042E-76</v>
      </c>
      <c r="HZ202" s="86">
        <f t="shared" si="636"/>
        <v>2.5106294285057373E-106</v>
      </c>
      <c r="IA202" s="86">
        <f t="shared" si="637"/>
        <v>1.1312712576403014E-82</v>
      </c>
      <c r="IB202" s="86">
        <f t="shared" si="638"/>
        <v>1.8255622586297776E-90</v>
      </c>
      <c r="IC202" s="86">
        <f t="shared" si="639"/>
        <v>5.1930804010187772E-94</v>
      </c>
      <c r="ID202" s="86">
        <f t="shared" si="640"/>
        <v>4.5561638861950684E-76</v>
      </c>
      <c r="IE202" s="86">
        <f t="shared" si="641"/>
        <v>4.7378829184994074E-67</v>
      </c>
      <c r="IF202" s="86">
        <f t="shared" si="642"/>
        <v>5.194503460925819E-71</v>
      </c>
      <c r="IG202" s="86">
        <f t="shared" si="643"/>
        <v>9.1457830237883372E-87</v>
      </c>
      <c r="II202" s="86">
        <f t="shared" si="540"/>
        <v>4.7103887097720262E-8</v>
      </c>
      <c r="IJ202" s="86">
        <f t="shared" si="541"/>
        <v>1.6490538990788717E-6</v>
      </c>
      <c r="IK202" s="86">
        <f t="shared" si="542"/>
        <v>1.5971206374239524E-6</v>
      </c>
      <c r="IL202" s="86">
        <f t="shared" si="543"/>
        <v>3.0419727803021669E-7</v>
      </c>
      <c r="IM202" s="86">
        <f t="shared" si="544"/>
        <v>1.4985770211373207E-6</v>
      </c>
      <c r="IN202" s="86">
        <f t="shared" si="545"/>
        <v>3.6329318717604843E-7</v>
      </c>
      <c r="IO202" s="86">
        <f t="shared" si="546"/>
        <v>6.6404250506916566E-6</v>
      </c>
      <c r="IP202" s="86">
        <f t="shared" si="547"/>
        <v>4.4586696165835058E-8</v>
      </c>
      <c r="IQ202" s="86">
        <f t="shared" si="548"/>
        <v>2.2000576304783747E-6</v>
      </c>
      <c r="IR202" s="86">
        <f t="shared" si="549"/>
        <v>5.0870474126733199E-8</v>
      </c>
      <c r="IS202" s="86">
        <f t="shared" si="550"/>
        <v>3.5270849107656597E-8</v>
      </c>
      <c r="IT202" s="86">
        <f t="shared" si="551"/>
        <v>3.1557951354348881E-6</v>
      </c>
      <c r="IU202" s="86">
        <f t="shared" si="552"/>
        <v>1.9524908817561251E-5</v>
      </c>
      <c r="IV202" s="86">
        <f t="shared" si="553"/>
        <v>3.7360401111184306E-9</v>
      </c>
      <c r="IW202" s="86">
        <f t="shared" si="554"/>
        <v>8.5859649117125641E-7</v>
      </c>
      <c r="IY202" s="86">
        <f t="shared" si="555"/>
        <v>4.7103887097720262E-8</v>
      </c>
      <c r="IZ202" s="86">
        <f t="shared" si="556"/>
        <v>1.6490538990788717E-6</v>
      </c>
      <c r="JA202" s="86">
        <f t="shared" si="557"/>
        <v>1.5971206374239524E-6</v>
      </c>
      <c r="JB202" s="86">
        <f t="shared" si="558"/>
        <v>3.0419727803021669E-7</v>
      </c>
      <c r="JC202" s="86">
        <f t="shared" si="559"/>
        <v>1.4985770211373207E-6</v>
      </c>
      <c r="JD202" s="86">
        <f t="shared" si="560"/>
        <v>3.6329318717604843E-7</v>
      </c>
      <c r="JE202" s="86">
        <f t="shared" si="561"/>
        <v>6.6404250506916566E-6</v>
      </c>
      <c r="JF202" s="86">
        <f t="shared" si="562"/>
        <v>4.4586696165835058E-8</v>
      </c>
      <c r="JG202" s="86">
        <f t="shared" si="563"/>
        <v>2.2000576304783747E-6</v>
      </c>
      <c r="JH202" s="86">
        <f t="shared" si="564"/>
        <v>5.0870474126733199E-8</v>
      </c>
      <c r="JI202" s="86">
        <f t="shared" si="565"/>
        <v>3.5270849107656597E-8</v>
      </c>
      <c r="JJ202" s="86">
        <f t="shared" si="566"/>
        <v>3.1557951354348881E-6</v>
      </c>
      <c r="JK202" s="86">
        <f t="shared" si="567"/>
        <v>1.9524908817561251E-5</v>
      </c>
      <c r="JL202" s="86">
        <f t="shared" si="568"/>
        <v>3.7360401111184306E-9</v>
      </c>
      <c r="JM202" s="86">
        <f t="shared" si="569"/>
        <v>8.5859649117125641E-7</v>
      </c>
    </row>
    <row r="203" spans="2:273" x14ac:dyDescent="0.25">
      <c r="B203" s="2">
        <v>176</v>
      </c>
      <c r="C203" s="37">
        <v>45.356000000000002</v>
      </c>
      <c r="D203" s="37">
        <v>44.630699999999997</v>
      </c>
      <c r="E203" s="37">
        <v>44.911000000000001</v>
      </c>
      <c r="F203" s="37">
        <v>44.911000000000001</v>
      </c>
      <c r="G203" s="37">
        <v>45.285299999999999</v>
      </c>
      <c r="H203" s="37">
        <v>44.536499999999997</v>
      </c>
      <c r="I203" s="37">
        <v>44.649099999999997</v>
      </c>
      <c r="J203" s="37">
        <v>45.3354</v>
      </c>
      <c r="K203" s="37">
        <v>44.5745</v>
      </c>
      <c r="L203" s="37">
        <v>44.002600000000001</v>
      </c>
      <c r="M203" s="37">
        <v>44.983699999999999</v>
      </c>
      <c r="N203" s="37">
        <v>44.292700000000004</v>
      </c>
      <c r="O203" s="37">
        <v>44.588700000000003</v>
      </c>
      <c r="P203" s="37">
        <v>44.32</v>
      </c>
      <c r="Q203" s="37">
        <v>44.795400000000001</v>
      </c>
      <c r="S203" s="4" t="e">
        <f t="shared" si="441"/>
        <v>#N/A</v>
      </c>
      <c r="T203" s="4">
        <f t="shared" si="442"/>
        <v>44.380827535128851</v>
      </c>
      <c r="U203" s="4">
        <f t="shared" si="443"/>
        <v>44.789519746558582</v>
      </c>
      <c r="V203" s="4" t="e">
        <f t="shared" si="444"/>
        <v>#N/A</v>
      </c>
      <c r="W203" s="4">
        <f t="shared" si="445"/>
        <v>44.755507421940145</v>
      </c>
      <c r="X203" s="4" t="e">
        <f t="shared" si="446"/>
        <v>#N/A</v>
      </c>
      <c r="Y203" s="4">
        <f t="shared" si="447"/>
        <v>44.849740679819895</v>
      </c>
      <c r="Z203" s="4" t="e">
        <f t="shared" si="448"/>
        <v>#N/A</v>
      </c>
      <c r="AA203" s="4">
        <f t="shared" si="449"/>
        <v>44.196952511686924</v>
      </c>
      <c r="AB203" s="4" t="e">
        <f t="shared" si="450"/>
        <v>#N/A</v>
      </c>
      <c r="AC203" s="4" t="e">
        <f t="shared" si="451"/>
        <v>#N/A</v>
      </c>
      <c r="AD203" s="4">
        <f t="shared" si="452"/>
        <v>44.118205783665921</v>
      </c>
      <c r="AE203" s="4">
        <f t="shared" si="453"/>
        <v>44.342173921959798</v>
      </c>
      <c r="AF203" s="4">
        <f t="shared" si="454"/>
        <v>44.505323653290333</v>
      </c>
      <c r="AG203" s="4">
        <f t="shared" si="455"/>
        <v>44.763269544621231</v>
      </c>
      <c r="AI203" s="4">
        <f t="shared" si="456"/>
        <v>0</v>
      </c>
      <c r="AJ203" s="4">
        <f t="shared" si="457"/>
        <v>0.24987246487114589</v>
      </c>
      <c r="AK203" s="4">
        <f t="shared" si="458"/>
        <v>0.12148025344141899</v>
      </c>
      <c r="AL203" s="4">
        <f t="shared" si="459"/>
        <v>0</v>
      </c>
      <c r="AM203" s="4">
        <f t="shared" si="460"/>
        <v>0.52979257805985469</v>
      </c>
      <c r="AN203" s="4">
        <f t="shared" si="461"/>
        <v>0</v>
      </c>
      <c r="AO203" s="4">
        <f t="shared" si="462"/>
        <v>-0.20064067981989808</v>
      </c>
      <c r="AP203" s="4">
        <f t="shared" si="463"/>
        <v>0</v>
      </c>
      <c r="AQ203" s="4">
        <f t="shared" si="464"/>
        <v>0.37754748831307694</v>
      </c>
      <c r="AR203" s="4">
        <f t="shared" si="465"/>
        <v>0</v>
      </c>
      <c r="AS203" s="4">
        <f t="shared" si="466"/>
        <v>0</v>
      </c>
      <c r="AT203" s="4">
        <f t="shared" si="467"/>
        <v>0.17449421633408235</v>
      </c>
      <c r="AU203" s="4">
        <f t="shared" si="468"/>
        <v>0.24652607804020477</v>
      </c>
      <c r="AV203" s="4">
        <f t="shared" ref="AV203:AW218" si="648">IF(OR($B203 &lt; P$230, $B203 &gt; P$233), 0, P203-AF203)</f>
        <v>-0.1853236532903324</v>
      </c>
      <c r="AW203" s="4">
        <f t="shared" si="648"/>
        <v>3.2130455378769796E-2</v>
      </c>
      <c r="AY203" s="2" t="e">
        <f t="shared" si="520"/>
        <v>#N/A</v>
      </c>
      <c r="AZ203" s="2">
        <f t="shared" si="571"/>
        <v>44.380827535128851</v>
      </c>
      <c r="BA203" s="2">
        <f t="shared" si="572"/>
        <v>44.789519746558582</v>
      </c>
      <c r="BB203" s="2" t="e">
        <f t="shared" si="573"/>
        <v>#N/A</v>
      </c>
      <c r="BC203" s="2">
        <f t="shared" si="574"/>
        <v>44.755507421940145</v>
      </c>
      <c r="BD203" s="2" t="e">
        <f t="shared" si="575"/>
        <v>#N/A</v>
      </c>
      <c r="BE203" s="2">
        <f t="shared" si="576"/>
        <v>44.849740679819895</v>
      </c>
      <c r="BF203" s="2" t="e">
        <f t="shared" si="577"/>
        <v>#N/A</v>
      </c>
      <c r="BG203" s="2">
        <f t="shared" si="578"/>
        <v>44.196952511686924</v>
      </c>
      <c r="BH203" s="2" t="e">
        <f t="shared" si="579"/>
        <v>#N/A</v>
      </c>
      <c r="BI203" s="2" t="e">
        <f t="shared" si="580"/>
        <v>#N/A</v>
      </c>
      <c r="BJ203" s="2">
        <f t="shared" si="581"/>
        <v>44.118205783665921</v>
      </c>
      <c r="BK203" s="2">
        <f t="shared" si="582"/>
        <v>44.342173921959791</v>
      </c>
      <c r="BL203" s="2">
        <f t="shared" si="583"/>
        <v>44.505323653290333</v>
      </c>
      <c r="BM203" s="2">
        <f t="shared" si="584"/>
        <v>44.76326954461171</v>
      </c>
      <c r="BO203" s="2" t="str">
        <f t="shared" si="470"/>
        <v/>
      </c>
      <c r="BP203" s="2" t="str">
        <f t="shared" si="471"/>
        <v/>
      </c>
      <c r="BQ203" s="2" t="str">
        <f t="shared" si="472"/>
        <v/>
      </c>
      <c r="BR203" s="2" t="str">
        <f t="shared" si="473"/>
        <v/>
      </c>
      <c r="BS203" s="2" t="str">
        <f t="shared" si="474"/>
        <v/>
      </c>
      <c r="BT203" s="2" t="str">
        <f t="shared" si="475"/>
        <v/>
      </c>
      <c r="BU203" s="2" t="str">
        <f t="shared" si="476"/>
        <v/>
      </c>
      <c r="BV203" s="2" t="str">
        <f t="shared" si="477"/>
        <v/>
      </c>
      <c r="BW203" s="2" t="str">
        <f t="shared" si="478"/>
        <v/>
      </c>
      <c r="BX203" s="2" t="str">
        <f t="shared" si="479"/>
        <v/>
      </c>
      <c r="BY203" s="2" t="str">
        <f t="shared" si="480"/>
        <v/>
      </c>
      <c r="BZ203" s="2" t="str">
        <f t="shared" si="481"/>
        <v/>
      </c>
      <c r="CA203" s="2" t="str">
        <f t="shared" si="482"/>
        <v/>
      </c>
      <c r="CB203" s="2" t="str">
        <f t="shared" si="483"/>
        <v/>
      </c>
      <c r="CC203" s="2" t="str">
        <f t="shared" si="484"/>
        <v/>
      </c>
      <c r="CE203" s="2" t="str">
        <f t="shared" si="521"/>
        <v/>
      </c>
      <c r="CF203" s="2" t="str">
        <f t="shared" si="522"/>
        <v/>
      </c>
      <c r="CG203" s="2" t="str">
        <f t="shared" si="523"/>
        <v/>
      </c>
      <c r="CH203" s="2" t="str">
        <f t="shared" si="524"/>
        <v/>
      </c>
      <c r="CI203" s="2" t="str">
        <f t="shared" si="525"/>
        <v/>
      </c>
      <c r="CJ203" s="2" t="str">
        <f t="shared" si="526"/>
        <v/>
      </c>
      <c r="CK203" s="2" t="str">
        <f t="shared" si="527"/>
        <v/>
      </c>
      <c r="CL203" s="2" t="str">
        <f t="shared" si="528"/>
        <v/>
      </c>
      <c r="CM203" s="2" t="str">
        <f t="shared" si="529"/>
        <v/>
      </c>
      <c r="CN203" s="2" t="str">
        <f t="shared" si="530"/>
        <v/>
      </c>
      <c r="CO203" s="2" t="str">
        <f t="shared" si="531"/>
        <v/>
      </c>
      <c r="CP203" s="2" t="str">
        <f t="shared" si="532"/>
        <v/>
      </c>
      <c r="CQ203" s="2" t="str">
        <f t="shared" si="533"/>
        <v/>
      </c>
      <c r="CR203" s="2" t="str">
        <f t="shared" si="534"/>
        <v/>
      </c>
      <c r="CS203" s="2" t="str">
        <f t="shared" si="535"/>
        <v/>
      </c>
      <c r="CU203" s="2" t="str">
        <f t="shared" si="485"/>
        <v/>
      </c>
      <c r="CV203" s="2">
        <f t="shared" si="486"/>
        <v>44.630699999999997</v>
      </c>
      <c r="CW203" s="2">
        <f t="shared" si="487"/>
        <v>44.911000000000001</v>
      </c>
      <c r="CX203" s="2" t="str">
        <f t="shared" si="488"/>
        <v/>
      </c>
      <c r="CY203" s="2">
        <f t="shared" si="489"/>
        <v>45.285299999999999</v>
      </c>
      <c r="CZ203" s="2" t="str">
        <f t="shared" si="490"/>
        <v/>
      </c>
      <c r="DA203" s="2">
        <f t="shared" si="491"/>
        <v>44.649099999999997</v>
      </c>
      <c r="DB203" s="2" t="str">
        <f t="shared" si="492"/>
        <v/>
      </c>
      <c r="DC203" s="2">
        <f t="shared" si="493"/>
        <v>44.5745</v>
      </c>
      <c r="DD203" s="2" t="str">
        <f t="shared" si="494"/>
        <v/>
      </c>
      <c r="DE203" s="2" t="str">
        <f t="shared" si="495"/>
        <v/>
      </c>
      <c r="DF203" s="2">
        <f t="shared" si="496"/>
        <v>44.292700000000004</v>
      </c>
      <c r="DG203" s="2">
        <f t="shared" si="497"/>
        <v>44.588700000000003</v>
      </c>
      <c r="DH203" s="2">
        <f t="shared" si="498"/>
        <v>44.32</v>
      </c>
      <c r="DI203" s="2">
        <f t="shared" si="499"/>
        <v>44.795400000000001</v>
      </c>
      <c r="DK203" s="2">
        <f t="shared" si="500"/>
        <v>76.001314201680685</v>
      </c>
      <c r="DL203" s="2">
        <f t="shared" ref="DL203:DY218" si="649">BP$228*$B203+BP$229</f>
        <v>70.27794100840336</v>
      </c>
      <c r="DM203" s="2">
        <f t="shared" si="649"/>
        <v>67.798664033613434</v>
      </c>
      <c r="DN203" s="2">
        <f t="shared" si="649"/>
        <v>66.222869696969667</v>
      </c>
      <c r="DO203" s="2">
        <f t="shared" si="649"/>
        <v>67.866129915966397</v>
      </c>
      <c r="DP203" s="2">
        <f t="shared" si="649"/>
        <v>64.178269915966382</v>
      </c>
      <c r="DQ203" s="2">
        <f t="shared" si="649"/>
        <v>63.434958211068206</v>
      </c>
      <c r="DR203" s="2">
        <f t="shared" si="649"/>
        <v>71.281422316602303</v>
      </c>
      <c r="DS203" s="2">
        <f t="shared" si="649"/>
        <v>66.146370763620766</v>
      </c>
      <c r="DT203" s="2">
        <f t="shared" si="649"/>
        <v>61.688483404457095</v>
      </c>
      <c r="DU203" s="2">
        <f t="shared" si="649"/>
        <v>65.50068985413985</v>
      </c>
      <c r="DV203" s="2">
        <f t="shared" si="649"/>
        <v>66.862845424371741</v>
      </c>
      <c r="DW203" s="2">
        <f t="shared" si="649"/>
        <v>73.03709773109243</v>
      </c>
      <c r="DX203" s="2">
        <f t="shared" si="649"/>
        <v>62.748719867235657</v>
      </c>
      <c r="DY203" s="2">
        <f t="shared" si="649"/>
        <v>55.678857705073497</v>
      </c>
      <c r="EA203" s="2">
        <f t="shared" si="440"/>
        <v>43.320109686835558</v>
      </c>
      <c r="EB203" s="2">
        <f t="shared" si="502"/>
        <v>43.801891344270324</v>
      </c>
      <c r="EC203" s="2">
        <f t="shared" si="503"/>
        <v>44.323742334357632</v>
      </c>
      <c r="ED203" s="2">
        <f t="shared" si="504"/>
        <v>44.260289624091378</v>
      </c>
      <c r="EE203" s="2">
        <f t="shared" si="505"/>
        <v>43.872716399533765</v>
      </c>
      <c r="EF203" s="2">
        <f t="shared" si="506"/>
        <v>43.600150172840308</v>
      </c>
      <c r="EG203" s="2">
        <f t="shared" si="507"/>
        <v>44.101860901859332</v>
      </c>
      <c r="EH203" s="2">
        <f t="shared" si="508"/>
        <v>43.589292522042776</v>
      </c>
      <c r="EI203" s="2">
        <f t="shared" si="509"/>
        <v>43.704906334841624</v>
      </c>
      <c r="EJ203" s="2">
        <f t="shared" si="510"/>
        <v>44.010678020102134</v>
      </c>
      <c r="EK203" s="2">
        <f t="shared" si="511"/>
        <v>43.945725423792808</v>
      </c>
      <c r="EL203" s="2">
        <f t="shared" si="512"/>
        <v>43.659100768037916</v>
      </c>
      <c r="EM203" s="2">
        <f t="shared" si="513"/>
        <v>43.84111249382471</v>
      </c>
      <c r="EN203" s="2">
        <f t="shared" si="514"/>
        <v>44.13150806677946</v>
      </c>
      <c r="EO203" s="2">
        <f t="shared" si="515"/>
        <v>45.267861552807958</v>
      </c>
      <c r="EQ203" s="2">
        <f t="shared" si="516"/>
        <v>45.35648172290275</v>
      </c>
      <c r="ER203" s="2">
        <f t="shared" ref="ER203:FE218" si="650">CV$228*$B203+CV$229</f>
        <v>44.409409201477324</v>
      </c>
      <c r="ES203" s="2">
        <f t="shared" si="650"/>
        <v>44.816407312534594</v>
      </c>
      <c r="ET203" s="2">
        <f t="shared" si="650"/>
        <v>44.81962906806335</v>
      </c>
      <c r="EU203" s="2">
        <f t="shared" si="650"/>
        <v>44.806891019705432</v>
      </c>
      <c r="EV203" s="2">
        <f t="shared" si="650"/>
        <v>44.39105310842956</v>
      </c>
      <c r="EW203" s="2">
        <f t="shared" si="650"/>
        <v>44.893453235541834</v>
      </c>
      <c r="EX203" s="2">
        <f t="shared" si="650"/>
        <v>44.652391187506495</v>
      </c>
      <c r="EY203" s="2">
        <f t="shared" si="650"/>
        <v>44.22394705141955</v>
      </c>
      <c r="EZ203" s="2">
        <f t="shared" si="650"/>
        <v>44.176612670600591</v>
      </c>
      <c r="FA203" s="2">
        <f t="shared" si="650"/>
        <v>44.206025156711455</v>
      </c>
      <c r="FB203" s="2">
        <f t="shared" si="650"/>
        <v>44.141330568439805</v>
      </c>
      <c r="FC203" s="2">
        <f t="shared" si="650"/>
        <v>44.370442715977745</v>
      </c>
      <c r="FD203" s="2">
        <f t="shared" si="650"/>
        <v>44.535045895754706</v>
      </c>
      <c r="FE203" s="2">
        <f t="shared" si="650"/>
        <v>44.721244711446509</v>
      </c>
      <c r="FG203" s="2">
        <f t="shared" si="518"/>
        <v>0.99999779128472444</v>
      </c>
      <c r="FH203" s="2">
        <f t="shared" ref="FH203:FU218" si="651">POWER(10,($B203-D$231)/D$229)/(1+POWER(10,($B203-D$231)/D$229))</f>
        <v>0.99999791713817576</v>
      </c>
      <c r="FI203" s="2">
        <f t="shared" si="651"/>
        <v>0.99999784147886694</v>
      </c>
      <c r="FJ203" s="2">
        <f t="shared" si="651"/>
        <v>0.99999808456209072</v>
      </c>
      <c r="FK203" s="2">
        <f t="shared" si="651"/>
        <v>0.99999785074076697</v>
      </c>
      <c r="FL203" s="2">
        <f t="shared" si="651"/>
        <v>0.99999760848305841</v>
      </c>
      <c r="FM203" s="2">
        <f t="shared" si="651"/>
        <v>0.99999752984089441</v>
      </c>
      <c r="FN203" s="2">
        <f t="shared" si="651"/>
        <v>0.99999758933767757</v>
      </c>
      <c r="FO203" s="2">
        <f t="shared" si="651"/>
        <v>0.9999975260260916</v>
      </c>
      <c r="FP203" s="2">
        <f t="shared" si="651"/>
        <v>0.99999728936081866</v>
      </c>
      <c r="FQ203" s="2">
        <f t="shared" si="651"/>
        <v>0.99999755243429556</v>
      </c>
      <c r="FR203" s="2">
        <f t="shared" si="651"/>
        <v>0.99999735557270431</v>
      </c>
      <c r="FS203" s="2">
        <f t="shared" si="651"/>
        <v>0.99999778930984895</v>
      </c>
      <c r="FT203" s="2">
        <f t="shared" si="651"/>
        <v>0.9999970677933937</v>
      </c>
      <c r="FU203" s="2">
        <f t="shared" si="651"/>
        <v>0.99999725420882202</v>
      </c>
      <c r="FW203" s="2">
        <f t="shared" si="536"/>
        <v>0.97281089764803719</v>
      </c>
      <c r="FX203" s="2">
        <f t="shared" si="588"/>
        <v>0.95286259990245015</v>
      </c>
      <c r="FY203" s="2">
        <f t="shared" si="589"/>
        <v>0.94532138819715761</v>
      </c>
      <c r="FZ203" s="2">
        <f t="shared" si="590"/>
        <v>0.95110538177442305</v>
      </c>
      <c r="GA203" s="2">
        <f t="shared" si="591"/>
        <v>0.94494052319536337</v>
      </c>
      <c r="GB203" s="2">
        <f t="shared" si="592"/>
        <v>0.94420353684258629</v>
      </c>
      <c r="GC203" s="2">
        <f t="shared" si="593"/>
        <v>0.94471862638597981</v>
      </c>
      <c r="GD203" s="2">
        <f t="shared" si="594"/>
        <v>0.95104152020267985</v>
      </c>
      <c r="GE203" s="2">
        <f t="shared" si="595"/>
        <v>0.94788451374598293</v>
      </c>
      <c r="GF203" s="2">
        <f t="shared" si="596"/>
        <v>0.96419303621978758</v>
      </c>
      <c r="GG203" s="2">
        <f t="shared" si="597"/>
        <v>0.96555003442902332</v>
      </c>
      <c r="GH203" s="2">
        <f t="shared" si="598"/>
        <v>0.95191888728094065</v>
      </c>
      <c r="GI203" s="2">
        <f t="shared" si="599"/>
        <v>0.946473229547109</v>
      </c>
      <c r="GJ203" s="2">
        <f t="shared" si="600"/>
        <v>0.92621055614185477</v>
      </c>
      <c r="GK203" s="2">
        <f t="shared" si="601"/>
        <v>0.92317059489200481</v>
      </c>
      <c r="GM203" s="86">
        <f t="shared" si="537"/>
        <v>0</v>
      </c>
      <c r="GN203" s="86">
        <f t="shared" si="602"/>
        <v>0</v>
      </c>
      <c r="GO203" s="86">
        <f t="shared" si="603"/>
        <v>0</v>
      </c>
      <c r="GP203" s="86">
        <f t="shared" si="604"/>
        <v>0</v>
      </c>
      <c r="GQ203" s="86">
        <f t="shared" si="605"/>
        <v>0</v>
      </c>
      <c r="GR203" s="86">
        <f t="shared" si="606"/>
        <v>0</v>
      </c>
      <c r="GS203" s="86">
        <f t="shared" si="607"/>
        <v>0</v>
      </c>
      <c r="GT203" s="86">
        <f t="shared" si="608"/>
        <v>0</v>
      </c>
      <c r="GU203" s="86">
        <f t="shared" si="609"/>
        <v>0</v>
      </c>
      <c r="GV203" s="86">
        <f t="shared" si="610"/>
        <v>0</v>
      </c>
      <c r="GW203" s="86">
        <f t="shared" si="611"/>
        <v>0</v>
      </c>
      <c r="GX203" s="86">
        <f t="shared" si="612"/>
        <v>0</v>
      </c>
      <c r="GY203" s="86">
        <f t="shared" si="613"/>
        <v>1.3479828454914831E-290</v>
      </c>
      <c r="GZ203" s="86">
        <f t="shared" si="614"/>
        <v>2.801899844457768E-274</v>
      </c>
      <c r="HA203" s="86">
        <f t="shared" si="615"/>
        <v>3.0845586132368208E-289</v>
      </c>
      <c r="HC203" s="86">
        <f t="shared" si="538"/>
        <v>0</v>
      </c>
      <c r="HD203" s="86">
        <f t="shared" si="616"/>
        <v>0</v>
      </c>
      <c r="HE203" s="86">
        <f t="shared" si="617"/>
        <v>0</v>
      </c>
      <c r="HF203" s="86">
        <f t="shared" si="618"/>
        <v>0</v>
      </c>
      <c r="HG203" s="86">
        <f t="shared" si="619"/>
        <v>0</v>
      </c>
      <c r="HH203" s="86">
        <f t="shared" si="620"/>
        <v>0</v>
      </c>
      <c r="HI203" s="86">
        <f t="shared" si="621"/>
        <v>0</v>
      </c>
      <c r="HJ203" s="86">
        <f t="shared" si="622"/>
        <v>4.3231019528149055E-299</v>
      </c>
      <c r="HK203" s="86">
        <f t="shared" si="623"/>
        <v>0</v>
      </c>
      <c r="HL203" s="86">
        <f t="shared" si="624"/>
        <v>0</v>
      </c>
      <c r="HM203" s="86">
        <f t="shared" si="625"/>
        <v>1.8667441591912885E-292</v>
      </c>
      <c r="HN203" s="86">
        <f t="shared" si="626"/>
        <v>1.7464015076943699E-289</v>
      </c>
      <c r="HO203" s="86">
        <f t="shared" si="627"/>
        <v>5.3418284005051368E-231</v>
      </c>
      <c r="HP203" s="86">
        <f t="shared" si="628"/>
        <v>5.7482782295195625E-218</v>
      </c>
      <c r="HQ203" s="86">
        <f t="shared" si="629"/>
        <v>9.5056369810723031E-283</v>
      </c>
      <c r="HS203" s="86">
        <f t="shared" si="539"/>
        <v>3.5745712821481421E-83</v>
      </c>
      <c r="HT203" s="86">
        <f t="shared" si="630"/>
        <v>1.4305736655531327E-84</v>
      </c>
      <c r="HU203" s="86">
        <f t="shared" si="631"/>
        <v>3.5887786503863114E-92</v>
      </c>
      <c r="HV203" s="86">
        <f t="shared" si="632"/>
        <v>2.84224306484376E-97</v>
      </c>
      <c r="HW203" s="86">
        <f t="shared" si="633"/>
        <v>1.0974072548501098E-90</v>
      </c>
      <c r="HX203" s="86">
        <f t="shared" si="634"/>
        <v>2.2507593447225711E-101</v>
      </c>
      <c r="HY203" s="86">
        <f t="shared" si="635"/>
        <v>6.6922265795701718E-79</v>
      </c>
      <c r="HZ203" s="86">
        <f t="shared" si="636"/>
        <v>8.5664125357678297E-110</v>
      </c>
      <c r="IA203" s="86">
        <f t="shared" si="637"/>
        <v>2.2486352782508771E-85</v>
      </c>
      <c r="IB203" s="86">
        <f t="shared" si="638"/>
        <v>2.5483709940323589E-93</v>
      </c>
      <c r="IC203" s="86">
        <f t="shared" si="639"/>
        <v>6.4000870097575411E-97</v>
      </c>
      <c r="ID203" s="86">
        <f t="shared" si="640"/>
        <v>1.5284250997797913E-78</v>
      </c>
      <c r="IE203" s="86">
        <f t="shared" si="641"/>
        <v>2.9041209019095553E-69</v>
      </c>
      <c r="IF203" s="86">
        <f t="shared" si="642"/>
        <v>1.7837934392059572E-73</v>
      </c>
      <c r="IG203" s="86">
        <f t="shared" si="643"/>
        <v>8.2459102503818949E-90</v>
      </c>
      <c r="II203" s="86">
        <f t="shared" si="540"/>
        <v>2.0675841156462349E-8</v>
      </c>
      <c r="IJ203" s="86">
        <f t="shared" si="541"/>
        <v>7.6644241704584672E-7</v>
      </c>
      <c r="IK203" s="86">
        <f t="shared" si="542"/>
        <v>7.0879459459935021E-7</v>
      </c>
      <c r="IL203" s="86">
        <f t="shared" si="543"/>
        <v>1.2582169546182508E-7</v>
      </c>
      <c r="IM203" s="86">
        <f t="shared" si="544"/>
        <v>6.6083069443041646E-7</v>
      </c>
      <c r="IN203" s="86">
        <f t="shared" si="545"/>
        <v>1.4525767142349968E-7</v>
      </c>
      <c r="IO203" s="86">
        <f t="shared" si="546"/>
        <v>3.2244437431797175E-6</v>
      </c>
      <c r="IP203" s="86">
        <f t="shared" si="547"/>
        <v>1.6330004189566383E-8</v>
      </c>
      <c r="IQ203" s="86">
        <f t="shared" si="548"/>
        <v>1.0116144332211776E-6</v>
      </c>
      <c r="IR203" s="86">
        <f t="shared" si="549"/>
        <v>2.0825197579130878E-8</v>
      </c>
      <c r="IS203" s="86">
        <f t="shared" si="550"/>
        <v>1.4305109339479279E-8</v>
      </c>
      <c r="IT203" s="86">
        <f t="shared" si="551"/>
        <v>1.5187150041001487E-6</v>
      </c>
      <c r="IU203" s="86">
        <f t="shared" si="552"/>
        <v>1.0255791136071391E-5</v>
      </c>
      <c r="IV203" s="86">
        <f t="shared" si="553"/>
        <v>9.4628655758616871E-10</v>
      </c>
      <c r="IW203" s="86">
        <f t="shared" si="554"/>
        <v>3.2064587601225072E-7</v>
      </c>
      <c r="IY203" s="86">
        <f t="shared" si="555"/>
        <v>2.0675841156462349E-8</v>
      </c>
      <c r="IZ203" s="86">
        <f t="shared" si="556"/>
        <v>7.6644241704584672E-7</v>
      </c>
      <c r="JA203" s="86">
        <f t="shared" si="557"/>
        <v>7.0879459459935021E-7</v>
      </c>
      <c r="JB203" s="86">
        <f t="shared" si="558"/>
        <v>1.2582169546182508E-7</v>
      </c>
      <c r="JC203" s="86">
        <f t="shared" si="559"/>
        <v>6.6083069443041646E-7</v>
      </c>
      <c r="JD203" s="86">
        <f t="shared" si="560"/>
        <v>1.4525767142349968E-7</v>
      </c>
      <c r="JE203" s="86">
        <f t="shared" si="561"/>
        <v>3.2244437431797175E-6</v>
      </c>
      <c r="JF203" s="86">
        <f t="shared" si="562"/>
        <v>1.6330004189566383E-8</v>
      </c>
      <c r="JG203" s="86">
        <f t="shared" si="563"/>
        <v>1.0116144332211776E-6</v>
      </c>
      <c r="JH203" s="86">
        <f t="shared" si="564"/>
        <v>2.0825197579130878E-8</v>
      </c>
      <c r="JI203" s="86">
        <f t="shared" si="565"/>
        <v>1.4305109339479279E-8</v>
      </c>
      <c r="JJ203" s="86">
        <f t="shared" si="566"/>
        <v>1.5187150041001487E-6</v>
      </c>
      <c r="JK203" s="86">
        <f t="shared" si="567"/>
        <v>1.0255791136071391E-5</v>
      </c>
      <c r="JL203" s="86">
        <f t="shared" si="568"/>
        <v>9.4628655758616871E-10</v>
      </c>
      <c r="JM203" s="86">
        <f t="shared" si="569"/>
        <v>3.2064587601225072E-7</v>
      </c>
    </row>
    <row r="204" spans="2:273" x14ac:dyDescent="0.25">
      <c r="B204" s="2">
        <v>177</v>
      </c>
      <c r="C204" s="37">
        <v>45.558100000000003</v>
      </c>
      <c r="D204" s="37">
        <v>44.6952</v>
      </c>
      <c r="E204" s="37">
        <v>44.620699999999999</v>
      </c>
      <c r="F204" s="37">
        <v>44.620699999999999</v>
      </c>
      <c r="G204" s="37">
        <v>45.045999999999999</v>
      </c>
      <c r="H204" s="37">
        <v>44.4467</v>
      </c>
      <c r="I204" s="37">
        <v>44.829300000000003</v>
      </c>
      <c r="J204" s="37">
        <v>45.285600000000002</v>
      </c>
      <c r="K204" s="37">
        <v>44.408099999999997</v>
      </c>
      <c r="L204" s="37">
        <v>44.514299999999999</v>
      </c>
      <c r="M204" s="37">
        <v>44.3157</v>
      </c>
      <c r="N204" s="37">
        <v>44.169699999999999</v>
      </c>
      <c r="O204" s="37">
        <v>44.360999999999997</v>
      </c>
      <c r="P204" s="37">
        <v>44.748800000000003</v>
      </c>
      <c r="Q204" s="37">
        <v>44.751199999999997</v>
      </c>
      <c r="S204" s="4" t="e">
        <f t="shared" si="441"/>
        <v>#N/A</v>
      </c>
      <c r="T204" s="4">
        <f t="shared" si="442"/>
        <v>44.344222918038582</v>
      </c>
      <c r="U204" s="4">
        <f t="shared" si="443"/>
        <v>44.749847845762581</v>
      </c>
      <c r="V204" s="4" t="e">
        <f t="shared" si="444"/>
        <v>#N/A</v>
      </c>
      <c r="W204" s="4">
        <f t="shared" si="445"/>
        <v>44.721399460880058</v>
      </c>
      <c r="X204" s="4" t="e">
        <f t="shared" si="446"/>
        <v>#N/A</v>
      </c>
      <c r="Y204" s="4">
        <f t="shared" si="447"/>
        <v>44.819956242955662</v>
      </c>
      <c r="Z204" s="4" t="e">
        <f t="shared" si="448"/>
        <v>#N/A</v>
      </c>
      <c r="AA204" s="4">
        <f t="shared" si="449"/>
        <v>44.168817476997212</v>
      </c>
      <c r="AB204" s="4" t="e">
        <f t="shared" si="450"/>
        <v>#N/A</v>
      </c>
      <c r="AC204" s="4" t="e">
        <f t="shared" si="451"/>
        <v>#N/A</v>
      </c>
      <c r="AD204" s="4">
        <f t="shared" si="452"/>
        <v>44.085074720344195</v>
      </c>
      <c r="AE204" s="4">
        <f t="shared" si="453"/>
        <v>44.307738288470091</v>
      </c>
      <c r="AF204" s="4">
        <f t="shared" si="454"/>
        <v>44.47178458229078</v>
      </c>
      <c r="AG204" s="4">
        <f t="shared" si="455"/>
        <v>44.72341761744589</v>
      </c>
      <c r="AI204" s="4">
        <f t="shared" si="456"/>
        <v>0</v>
      </c>
      <c r="AJ204" s="4">
        <f t="shared" si="457"/>
        <v>0.35097708196141753</v>
      </c>
      <c r="AK204" s="4">
        <f t="shared" si="458"/>
        <v>-0.12914784576258143</v>
      </c>
      <c r="AL204" s="4">
        <f t="shared" si="459"/>
        <v>0</v>
      </c>
      <c r="AM204" s="4">
        <f t="shared" si="460"/>
        <v>0.3246005391199418</v>
      </c>
      <c r="AN204" s="4">
        <f t="shared" si="461"/>
        <v>0</v>
      </c>
      <c r="AO204" s="4">
        <f t="shared" si="462"/>
        <v>9.3437570443413165E-3</v>
      </c>
      <c r="AP204" s="4">
        <f t="shared" si="463"/>
        <v>0</v>
      </c>
      <c r="AQ204" s="4">
        <f t="shared" si="464"/>
        <v>0.2392825230027853</v>
      </c>
      <c r="AR204" s="4">
        <f t="shared" si="465"/>
        <v>0</v>
      </c>
      <c r="AS204" s="4">
        <f t="shared" si="466"/>
        <v>0</v>
      </c>
      <c r="AT204" s="4">
        <f t="shared" si="467"/>
        <v>8.4625279655803354E-2</v>
      </c>
      <c r="AU204" s="4">
        <f t="shared" si="468"/>
        <v>5.3261711529906108E-2</v>
      </c>
      <c r="AV204" s="4">
        <f t="shared" si="648"/>
        <v>0.27701541770922233</v>
      </c>
      <c r="AW204" s="4">
        <f t="shared" si="648"/>
        <v>2.7782382554107699E-2</v>
      </c>
      <c r="AY204" s="2" t="e">
        <f t="shared" si="520"/>
        <v>#N/A</v>
      </c>
      <c r="AZ204" s="2">
        <f t="shared" si="571"/>
        <v>44.344222918038582</v>
      </c>
      <c r="BA204" s="2">
        <f t="shared" si="572"/>
        <v>44.749847845762581</v>
      </c>
      <c r="BB204" s="2" t="e">
        <f t="shared" si="573"/>
        <v>#N/A</v>
      </c>
      <c r="BC204" s="2">
        <f t="shared" si="574"/>
        <v>44.721399460880058</v>
      </c>
      <c r="BD204" s="2" t="e">
        <f t="shared" si="575"/>
        <v>#N/A</v>
      </c>
      <c r="BE204" s="2">
        <f t="shared" si="576"/>
        <v>44.819956242955662</v>
      </c>
      <c r="BF204" s="2" t="e">
        <f t="shared" si="577"/>
        <v>#N/A</v>
      </c>
      <c r="BG204" s="2">
        <f t="shared" si="578"/>
        <v>44.168817476997212</v>
      </c>
      <c r="BH204" s="2" t="e">
        <f t="shared" si="579"/>
        <v>#N/A</v>
      </c>
      <c r="BI204" s="2" t="e">
        <f t="shared" si="580"/>
        <v>#N/A</v>
      </c>
      <c r="BJ204" s="2">
        <f t="shared" si="581"/>
        <v>44.085074720344195</v>
      </c>
      <c r="BK204" s="2">
        <f t="shared" si="582"/>
        <v>44.307738288470091</v>
      </c>
      <c r="BL204" s="2">
        <f t="shared" si="583"/>
        <v>44.47178458229078</v>
      </c>
      <c r="BM204" s="2">
        <f t="shared" si="584"/>
        <v>44.723417617444561</v>
      </c>
      <c r="BO204" s="2" t="str">
        <f t="shared" si="470"/>
        <v/>
      </c>
      <c r="BP204" s="2" t="str">
        <f t="shared" si="471"/>
        <v/>
      </c>
      <c r="BQ204" s="2" t="str">
        <f t="shared" si="472"/>
        <v/>
      </c>
      <c r="BR204" s="2" t="str">
        <f t="shared" si="473"/>
        <v/>
      </c>
      <c r="BS204" s="2" t="str">
        <f t="shared" si="474"/>
        <v/>
      </c>
      <c r="BT204" s="2" t="str">
        <f t="shared" si="475"/>
        <v/>
      </c>
      <c r="BU204" s="2" t="str">
        <f t="shared" si="476"/>
        <v/>
      </c>
      <c r="BV204" s="2" t="str">
        <f t="shared" si="477"/>
        <v/>
      </c>
      <c r="BW204" s="2" t="str">
        <f t="shared" si="478"/>
        <v/>
      </c>
      <c r="BX204" s="2" t="str">
        <f t="shared" si="479"/>
        <v/>
      </c>
      <c r="BY204" s="2" t="str">
        <f t="shared" si="480"/>
        <v/>
      </c>
      <c r="BZ204" s="2" t="str">
        <f t="shared" si="481"/>
        <v/>
      </c>
      <c r="CA204" s="2" t="str">
        <f t="shared" si="482"/>
        <v/>
      </c>
      <c r="CB204" s="2" t="str">
        <f t="shared" si="483"/>
        <v/>
      </c>
      <c r="CC204" s="2" t="str">
        <f t="shared" si="484"/>
        <v/>
      </c>
      <c r="CE204" s="2" t="str">
        <f t="shared" si="521"/>
        <v/>
      </c>
      <c r="CF204" s="2" t="str">
        <f t="shared" si="522"/>
        <v/>
      </c>
      <c r="CG204" s="2" t="str">
        <f t="shared" si="523"/>
        <v/>
      </c>
      <c r="CH204" s="2" t="str">
        <f t="shared" si="524"/>
        <v/>
      </c>
      <c r="CI204" s="2" t="str">
        <f t="shared" si="525"/>
        <v/>
      </c>
      <c r="CJ204" s="2" t="str">
        <f t="shared" si="526"/>
        <v/>
      </c>
      <c r="CK204" s="2" t="str">
        <f t="shared" si="527"/>
        <v/>
      </c>
      <c r="CL204" s="2" t="str">
        <f t="shared" si="528"/>
        <v/>
      </c>
      <c r="CM204" s="2" t="str">
        <f t="shared" si="529"/>
        <v/>
      </c>
      <c r="CN204" s="2" t="str">
        <f t="shared" si="530"/>
        <v/>
      </c>
      <c r="CO204" s="2" t="str">
        <f t="shared" si="531"/>
        <v/>
      </c>
      <c r="CP204" s="2" t="str">
        <f t="shared" si="532"/>
        <v/>
      </c>
      <c r="CQ204" s="2" t="str">
        <f t="shared" si="533"/>
        <v/>
      </c>
      <c r="CR204" s="2" t="str">
        <f t="shared" si="534"/>
        <v/>
      </c>
      <c r="CS204" s="2" t="str">
        <f t="shared" si="535"/>
        <v/>
      </c>
      <c r="CU204" s="2" t="str">
        <f t="shared" si="485"/>
        <v/>
      </c>
      <c r="CV204" s="2">
        <f t="shared" si="486"/>
        <v>44.6952</v>
      </c>
      <c r="CW204" s="2">
        <f t="shared" si="487"/>
        <v>44.620699999999999</v>
      </c>
      <c r="CX204" s="2" t="str">
        <f t="shared" si="488"/>
        <v/>
      </c>
      <c r="CY204" s="2">
        <f t="shared" si="489"/>
        <v>45.045999999999999</v>
      </c>
      <c r="CZ204" s="2" t="str">
        <f t="shared" si="490"/>
        <v/>
      </c>
      <c r="DA204" s="2">
        <f t="shared" si="491"/>
        <v>44.829300000000003</v>
      </c>
      <c r="DB204" s="2" t="str">
        <f t="shared" si="492"/>
        <v/>
      </c>
      <c r="DC204" s="2">
        <f t="shared" si="493"/>
        <v>44.408099999999997</v>
      </c>
      <c r="DD204" s="2" t="str">
        <f t="shared" si="494"/>
        <v/>
      </c>
      <c r="DE204" s="2" t="str">
        <f t="shared" si="495"/>
        <v/>
      </c>
      <c r="DF204" s="2">
        <f t="shared" si="496"/>
        <v>44.169699999999999</v>
      </c>
      <c r="DG204" s="2">
        <f t="shared" si="497"/>
        <v>44.360999999999997</v>
      </c>
      <c r="DH204" s="2">
        <f t="shared" si="498"/>
        <v>44.748800000000003</v>
      </c>
      <c r="DI204" s="2">
        <f t="shared" si="499"/>
        <v>44.751199999999997</v>
      </c>
      <c r="DK204" s="2">
        <f t="shared" si="500"/>
        <v>76.155702521008408</v>
      </c>
      <c r="DL204" s="2">
        <f t="shared" si="649"/>
        <v>70.399465255920546</v>
      </c>
      <c r="DM204" s="2">
        <f t="shared" si="649"/>
        <v>67.905907547746367</v>
      </c>
      <c r="DN204" s="2">
        <f t="shared" si="649"/>
        <v>66.320582196969667</v>
      </c>
      <c r="DO204" s="2">
        <f t="shared" si="649"/>
        <v>67.973080702826593</v>
      </c>
      <c r="DP204" s="2">
        <f t="shared" si="649"/>
        <v>64.262120616246492</v>
      </c>
      <c r="DQ204" s="2">
        <f t="shared" si="649"/>
        <v>63.513621827541819</v>
      </c>
      <c r="DR204" s="2">
        <f t="shared" si="649"/>
        <v>71.406802741312731</v>
      </c>
      <c r="DS204" s="2">
        <f t="shared" si="649"/>
        <v>66.244914199914206</v>
      </c>
      <c r="DT204" s="2">
        <f t="shared" si="649"/>
        <v>61.758744452347088</v>
      </c>
      <c r="DU204" s="2">
        <f t="shared" si="649"/>
        <v>65.595369197769188</v>
      </c>
      <c r="DV204" s="2">
        <f t="shared" si="649"/>
        <v>66.965328520625889</v>
      </c>
      <c r="DW204" s="2">
        <f t="shared" si="649"/>
        <v>73.175434733893553</v>
      </c>
      <c r="DX204" s="2">
        <f t="shared" si="649"/>
        <v>62.828972309151261</v>
      </c>
      <c r="DY204" s="2">
        <f t="shared" si="649"/>
        <v>55.722277382645807</v>
      </c>
      <c r="EA204" s="2">
        <f t="shared" si="440"/>
        <v>43.266598374716203</v>
      </c>
      <c r="EB204" s="2">
        <f t="shared" si="502"/>
        <v>43.75519647404505</v>
      </c>
      <c r="EC204" s="2">
        <f t="shared" si="503"/>
        <v>44.275913302783607</v>
      </c>
      <c r="ED204" s="2">
        <f t="shared" si="504"/>
        <v>44.21162394689334</v>
      </c>
      <c r="EE204" s="2">
        <f t="shared" si="505"/>
        <v>43.822934245921402</v>
      </c>
      <c r="EF204" s="2">
        <f t="shared" si="506"/>
        <v>43.547490064221044</v>
      </c>
      <c r="EG204" s="2">
        <f t="shared" si="507"/>
        <v>44.05831777942052</v>
      </c>
      <c r="EH204" s="2">
        <f t="shared" si="508"/>
        <v>43.543849072602939</v>
      </c>
      <c r="EI204" s="2">
        <f t="shared" si="509"/>
        <v>43.66789259563965</v>
      </c>
      <c r="EJ204" s="2">
        <f t="shared" si="510"/>
        <v>43.974621808210586</v>
      </c>
      <c r="EK204" s="2">
        <f t="shared" si="511"/>
        <v>43.906164673235928</v>
      </c>
      <c r="EL204" s="2">
        <f t="shared" si="512"/>
        <v>43.61784018177903</v>
      </c>
      <c r="EM204" s="2">
        <f t="shared" si="513"/>
        <v>43.797540552752402</v>
      </c>
      <c r="EN204" s="2">
        <f t="shared" si="514"/>
        <v>44.090238533558932</v>
      </c>
      <c r="EO204" s="2">
        <f t="shared" si="515"/>
        <v>45.238028758536331</v>
      </c>
      <c r="EQ204" s="2">
        <f t="shared" si="516"/>
        <v>45.328688692309242</v>
      </c>
      <c r="ER204" s="2">
        <f t="shared" si="650"/>
        <v>44.37074482934284</v>
      </c>
      <c r="ES204" s="2">
        <f t="shared" si="650"/>
        <v>44.774799815220796</v>
      </c>
      <c r="ET204" s="2">
        <f t="shared" si="650"/>
        <v>44.777963028704569</v>
      </c>
      <c r="EU204" s="2">
        <f t="shared" si="650"/>
        <v>44.76909471478217</v>
      </c>
      <c r="EV204" s="2">
        <f t="shared" si="650"/>
        <v>44.348760307857731</v>
      </c>
      <c r="EW204" s="2">
        <f t="shared" si="650"/>
        <v>44.860556767616515</v>
      </c>
      <c r="EX204" s="2">
        <f t="shared" si="650"/>
        <v>44.620653655626349</v>
      </c>
      <c r="EY204" s="2">
        <f t="shared" si="650"/>
        <v>44.19388191954674</v>
      </c>
      <c r="EZ204" s="2">
        <f t="shared" si="650"/>
        <v>44.142704896370894</v>
      </c>
      <c r="FA204" s="2">
        <f t="shared" si="650"/>
        <v>44.169814374908491</v>
      </c>
      <c r="FB204" s="2">
        <f t="shared" si="650"/>
        <v>44.106539150253084</v>
      </c>
      <c r="FC204" s="2">
        <f t="shared" si="650"/>
        <v>44.333990872785613</v>
      </c>
      <c r="FD204" s="2">
        <f t="shared" si="650"/>
        <v>44.499453271295586</v>
      </c>
      <c r="FE204" s="2">
        <f t="shared" si="650"/>
        <v>44.684330048899014</v>
      </c>
      <c r="FG204" s="2">
        <f t="shared" si="518"/>
        <v>0.99999798562733622</v>
      </c>
      <c r="FH204" s="2">
        <f t="shared" si="651"/>
        <v>0.99999810040709125</v>
      </c>
      <c r="FI204" s="2">
        <f t="shared" si="651"/>
        <v>0.9999980314049558</v>
      </c>
      <c r="FJ204" s="2">
        <f t="shared" si="651"/>
        <v>0.99999825309957013</v>
      </c>
      <c r="FK204" s="2">
        <f t="shared" si="651"/>
        <v>0.99999803985191216</v>
      </c>
      <c r="FL204" s="2">
        <f t="shared" si="651"/>
        <v>0.99999781891016781</v>
      </c>
      <c r="FM204" s="2">
        <f t="shared" si="651"/>
        <v>0.99999774718763113</v>
      </c>
      <c r="FN204" s="2">
        <f t="shared" si="651"/>
        <v>0.99999780144936556</v>
      </c>
      <c r="FO204" s="2">
        <f t="shared" si="651"/>
        <v>0.99999774370848804</v>
      </c>
      <c r="FP204" s="2">
        <f t="shared" si="651"/>
        <v>0.99999752786709539</v>
      </c>
      <c r="FQ204" s="2">
        <f t="shared" si="651"/>
        <v>0.99999776779306671</v>
      </c>
      <c r="FR204" s="2">
        <f t="shared" si="651"/>
        <v>0.99999758825308127</v>
      </c>
      <c r="FS204" s="2">
        <f t="shared" si="651"/>
        <v>0.99999798382622762</v>
      </c>
      <c r="FT204" s="2">
        <f t="shared" si="651"/>
        <v>0.99999732579510181</v>
      </c>
      <c r="FU204" s="2">
        <f t="shared" si="651"/>
        <v>0.99999749580807806</v>
      </c>
      <c r="FW204" s="2">
        <f t="shared" si="536"/>
        <v>0.97514377925505535</v>
      </c>
      <c r="FX204" s="2">
        <f t="shared" si="588"/>
        <v>0.95683113383441187</v>
      </c>
      <c r="FY204" s="2">
        <f t="shared" si="589"/>
        <v>0.94989143477610805</v>
      </c>
      <c r="FZ204" s="2">
        <f t="shared" si="590"/>
        <v>0.95521490391215014</v>
      </c>
      <c r="GA204" s="2">
        <f t="shared" si="591"/>
        <v>0.94954070336187313</v>
      </c>
      <c r="GB204" s="2">
        <f t="shared" si="592"/>
        <v>0.94886195941270013</v>
      </c>
      <c r="GC204" s="2">
        <f t="shared" si="593"/>
        <v>0.94933635187458254</v>
      </c>
      <c r="GD204" s="2">
        <f t="shared" si="594"/>
        <v>0.95515615674142473</v>
      </c>
      <c r="GE204" s="2">
        <f t="shared" si="595"/>
        <v>0.95225115463337151</v>
      </c>
      <c r="GF204" s="2">
        <f t="shared" si="596"/>
        <v>0.96724044785425589</v>
      </c>
      <c r="GG204" s="2">
        <f t="shared" si="597"/>
        <v>0.96848573118990167</v>
      </c>
      <c r="GH204" s="2">
        <f t="shared" si="598"/>
        <v>0.9559632012133179</v>
      </c>
      <c r="GI204" s="2">
        <f t="shared" si="599"/>
        <v>0.95095200007778224</v>
      </c>
      <c r="GJ204" s="2">
        <f t="shared" si="600"/>
        <v>0.93226343613191764</v>
      </c>
      <c r="GK204" s="2">
        <f t="shared" si="601"/>
        <v>0.92945384683951882</v>
      </c>
      <c r="GM204" s="86">
        <f t="shared" si="537"/>
        <v>0</v>
      </c>
      <c r="GN204" s="86">
        <f t="shared" si="602"/>
        <v>0</v>
      </c>
      <c r="GO204" s="86">
        <f t="shared" si="603"/>
        <v>0</v>
      </c>
      <c r="GP204" s="86">
        <f t="shared" si="604"/>
        <v>0</v>
      </c>
      <c r="GQ204" s="86">
        <f t="shared" si="605"/>
        <v>0</v>
      </c>
      <c r="GR204" s="86">
        <f t="shared" si="606"/>
        <v>0</v>
      </c>
      <c r="GS204" s="86">
        <f t="shared" si="607"/>
        <v>0</v>
      </c>
      <c r="GT204" s="86">
        <f t="shared" si="608"/>
        <v>0</v>
      </c>
      <c r="GU204" s="86">
        <f t="shared" si="609"/>
        <v>0</v>
      </c>
      <c r="GV204" s="86">
        <f t="shared" si="610"/>
        <v>0</v>
      </c>
      <c r="GW204" s="86">
        <f t="shared" si="611"/>
        <v>0</v>
      </c>
      <c r="GX204" s="86">
        <f t="shared" si="612"/>
        <v>0</v>
      </c>
      <c r="GY204" s="86">
        <f t="shared" si="613"/>
        <v>2.2353744543943147E-295</v>
      </c>
      <c r="GZ204" s="86">
        <f t="shared" si="614"/>
        <v>8.8874942597629999E-279</v>
      </c>
      <c r="HA204" s="86">
        <f t="shared" si="615"/>
        <v>5.9268664332682411E-294</v>
      </c>
      <c r="HC204" s="86">
        <f t="shared" si="538"/>
        <v>0</v>
      </c>
      <c r="HD204" s="86">
        <f t="shared" si="616"/>
        <v>0</v>
      </c>
      <c r="HE204" s="86">
        <f t="shared" si="617"/>
        <v>0</v>
      </c>
      <c r="HF204" s="86">
        <f t="shared" si="618"/>
        <v>0</v>
      </c>
      <c r="HG204" s="86">
        <f t="shared" si="619"/>
        <v>0</v>
      </c>
      <c r="HH204" s="86">
        <f t="shared" si="620"/>
        <v>0</v>
      </c>
      <c r="HI204" s="86">
        <f t="shared" si="621"/>
        <v>0</v>
      </c>
      <c r="HJ204" s="86">
        <f t="shared" si="622"/>
        <v>4.5510606522799078E-305</v>
      </c>
      <c r="HK204" s="86">
        <f t="shared" si="623"/>
        <v>0</v>
      </c>
      <c r="HL204" s="86">
        <f t="shared" si="624"/>
        <v>0</v>
      </c>
      <c r="HM204" s="86">
        <f t="shared" si="625"/>
        <v>2.8893206402589737E-298</v>
      </c>
      <c r="HN204" s="86">
        <f t="shared" si="626"/>
        <v>2.4445829786051236E-295</v>
      </c>
      <c r="HO204" s="86">
        <f t="shared" si="627"/>
        <v>1.107064502558908E-235</v>
      </c>
      <c r="HP204" s="86">
        <f t="shared" si="628"/>
        <v>2.1222352495033101E-222</v>
      </c>
      <c r="HQ204" s="86">
        <f t="shared" si="629"/>
        <v>1.9077892652468448E-288</v>
      </c>
      <c r="HS204" s="86">
        <f t="shared" si="539"/>
        <v>1.0842548557737105E-85</v>
      </c>
      <c r="HT204" s="86">
        <f t="shared" si="630"/>
        <v>3.0900045705620204E-87</v>
      </c>
      <c r="HU204" s="86">
        <f t="shared" si="631"/>
        <v>4.0554618216576996E-95</v>
      </c>
      <c r="HV204" s="86">
        <f t="shared" si="632"/>
        <v>2.2609264323085596E-100</v>
      </c>
      <c r="HW204" s="86">
        <f t="shared" si="633"/>
        <v>1.2641261513390613E-93</v>
      </c>
      <c r="HX204" s="86">
        <f t="shared" si="634"/>
        <v>1.1152219661928597E-104</v>
      </c>
      <c r="HY204" s="86">
        <f t="shared" si="635"/>
        <v>1.8123938900979589E-81</v>
      </c>
      <c r="HZ204" s="86">
        <f t="shared" si="636"/>
        <v>2.5668408589278121E-113</v>
      </c>
      <c r="IA204" s="86">
        <f t="shared" si="637"/>
        <v>4.0370276192811649E-88</v>
      </c>
      <c r="IB204" s="86">
        <f t="shared" si="638"/>
        <v>3.2065682162575161E-96</v>
      </c>
      <c r="IC204" s="86">
        <f t="shared" si="639"/>
        <v>7.1106532321309743E-100</v>
      </c>
      <c r="ID204" s="86">
        <f t="shared" si="640"/>
        <v>4.6722873057503888E-81</v>
      </c>
      <c r="IE204" s="86">
        <f t="shared" si="641"/>
        <v>1.6359244728815695E-71</v>
      </c>
      <c r="IF204" s="86">
        <f t="shared" si="642"/>
        <v>5.5496088272810716E-76</v>
      </c>
      <c r="IG204" s="86">
        <f t="shared" si="643"/>
        <v>6.5742634455636455E-93</v>
      </c>
      <c r="II204" s="86">
        <f t="shared" si="540"/>
        <v>8.8933563814013089E-9</v>
      </c>
      <c r="IJ204" s="86">
        <f t="shared" si="541"/>
        <v>3.4841281593114912E-7</v>
      </c>
      <c r="IK204" s="86">
        <f t="shared" si="542"/>
        <v>3.0684530027873363E-7</v>
      </c>
      <c r="IL204" s="86">
        <f t="shared" si="543"/>
        <v>5.0701754232832364E-8</v>
      </c>
      <c r="IM204" s="86">
        <f t="shared" si="544"/>
        <v>2.8418473714411172E-7</v>
      </c>
      <c r="IN204" s="86">
        <f t="shared" si="545"/>
        <v>5.6450995780021499E-8</v>
      </c>
      <c r="IO204" s="86">
        <f t="shared" si="546"/>
        <v>1.5316703675878011E-6</v>
      </c>
      <c r="IP204" s="86">
        <f t="shared" si="547"/>
        <v>5.8046206549704046E-9</v>
      </c>
      <c r="IQ204" s="86">
        <f t="shared" si="548"/>
        <v>4.5444819903541421E-7</v>
      </c>
      <c r="IR204" s="86">
        <f t="shared" si="549"/>
        <v>8.3239221553377202E-9</v>
      </c>
      <c r="IS204" s="86">
        <f t="shared" si="550"/>
        <v>5.6648580835373067E-9</v>
      </c>
      <c r="IT204" s="86">
        <f t="shared" si="551"/>
        <v>7.1551648502990889E-7</v>
      </c>
      <c r="IU204" s="86">
        <f t="shared" si="552"/>
        <v>5.2845463774833635E-6</v>
      </c>
      <c r="IV204" s="86">
        <f t="shared" si="553"/>
        <v>2.2834251443413657E-10</v>
      </c>
      <c r="IW204" s="86">
        <f t="shared" si="554"/>
        <v>1.1566038402826322E-7</v>
      </c>
      <c r="IY204" s="86">
        <f t="shared" si="555"/>
        <v>8.8933563814013089E-9</v>
      </c>
      <c r="IZ204" s="86">
        <f t="shared" si="556"/>
        <v>3.4841281593114912E-7</v>
      </c>
      <c r="JA204" s="86">
        <f t="shared" si="557"/>
        <v>3.0684530027873363E-7</v>
      </c>
      <c r="JB204" s="86">
        <f t="shared" si="558"/>
        <v>5.0701754232832364E-8</v>
      </c>
      <c r="JC204" s="86">
        <f t="shared" si="559"/>
        <v>2.8418473714411172E-7</v>
      </c>
      <c r="JD204" s="86">
        <f t="shared" si="560"/>
        <v>5.6450995780021499E-8</v>
      </c>
      <c r="JE204" s="86">
        <f t="shared" si="561"/>
        <v>1.5316703675878011E-6</v>
      </c>
      <c r="JF204" s="86">
        <f t="shared" si="562"/>
        <v>5.8046206549704046E-9</v>
      </c>
      <c r="JG204" s="86">
        <f t="shared" si="563"/>
        <v>4.5444819903541421E-7</v>
      </c>
      <c r="JH204" s="86">
        <f t="shared" si="564"/>
        <v>8.3239221553377202E-9</v>
      </c>
      <c r="JI204" s="86">
        <f t="shared" si="565"/>
        <v>5.6648580835373067E-9</v>
      </c>
      <c r="JJ204" s="86">
        <f t="shared" si="566"/>
        <v>7.1551648502990889E-7</v>
      </c>
      <c r="JK204" s="86">
        <f t="shared" si="567"/>
        <v>5.2845463774833635E-6</v>
      </c>
      <c r="JL204" s="86">
        <f t="shared" si="568"/>
        <v>2.2834251443413657E-10</v>
      </c>
      <c r="JM204" s="86">
        <f t="shared" si="569"/>
        <v>1.1566038402826322E-7</v>
      </c>
    </row>
    <row r="205" spans="2:273" x14ac:dyDescent="0.25">
      <c r="B205" s="2">
        <v>178</v>
      </c>
      <c r="C205" s="37">
        <v>45.746699999999997</v>
      </c>
      <c r="D205" s="37">
        <v>44.893900000000002</v>
      </c>
      <c r="E205" s="37">
        <v>45.411999999999999</v>
      </c>
      <c r="F205" s="37">
        <v>45.411999999999999</v>
      </c>
      <c r="G205" s="37">
        <v>45.021500000000003</v>
      </c>
      <c r="H205" s="37">
        <v>44.415399999999998</v>
      </c>
      <c r="I205" s="37">
        <v>45.206299999999999</v>
      </c>
      <c r="J205" s="37">
        <v>45.139200000000002</v>
      </c>
      <c r="K205" s="37">
        <v>44.445700000000002</v>
      </c>
      <c r="L205" s="37">
        <v>44.270699999999998</v>
      </c>
      <c r="M205" s="37">
        <v>44.703699999999998</v>
      </c>
      <c r="N205" s="37">
        <v>44.296100000000003</v>
      </c>
      <c r="O205" s="37">
        <v>44.833199999999998</v>
      </c>
      <c r="P205" s="37">
        <v>44.548699999999997</v>
      </c>
      <c r="Q205" s="37">
        <v>44.501600000000003</v>
      </c>
      <c r="S205" s="4" t="e">
        <f t="shared" si="441"/>
        <v>#N/A</v>
      </c>
      <c r="T205" s="4" t="e">
        <f t="shared" si="442"/>
        <v>#N/A</v>
      </c>
      <c r="U205" s="4" t="e">
        <f t="shared" si="443"/>
        <v>#N/A</v>
      </c>
      <c r="V205" s="4" t="e">
        <f t="shared" si="444"/>
        <v>#N/A</v>
      </c>
      <c r="W205" s="4" t="e">
        <f t="shared" si="445"/>
        <v>#N/A</v>
      </c>
      <c r="X205" s="4" t="e">
        <f t="shared" si="446"/>
        <v>#N/A</v>
      </c>
      <c r="Y205" s="4">
        <f t="shared" si="447"/>
        <v>44.789972308265654</v>
      </c>
      <c r="Z205" s="4" t="e">
        <f t="shared" si="448"/>
        <v>#N/A</v>
      </c>
      <c r="AA205" s="4">
        <f t="shared" si="449"/>
        <v>44.140557511672235</v>
      </c>
      <c r="AB205" s="4" t="e">
        <f t="shared" si="450"/>
        <v>#N/A</v>
      </c>
      <c r="AC205" s="4" t="e">
        <f t="shared" si="451"/>
        <v>#N/A</v>
      </c>
      <c r="AD205" s="4">
        <f t="shared" si="452"/>
        <v>44.051835083575348</v>
      </c>
      <c r="AE205" s="4">
        <f t="shared" si="453"/>
        <v>44.27317283264329</v>
      </c>
      <c r="AF205" s="4">
        <f t="shared" si="454"/>
        <v>44.43812242338894</v>
      </c>
      <c r="AG205" s="4">
        <f t="shared" si="455"/>
        <v>44.683744837173137</v>
      </c>
      <c r="AI205" s="4">
        <f t="shared" si="456"/>
        <v>0</v>
      </c>
      <c r="AJ205" s="4">
        <f t="shared" si="457"/>
        <v>0</v>
      </c>
      <c r="AK205" s="4">
        <f t="shared" si="458"/>
        <v>0</v>
      </c>
      <c r="AL205" s="4">
        <f t="shared" si="459"/>
        <v>0</v>
      </c>
      <c r="AM205" s="4">
        <f t="shared" si="460"/>
        <v>0</v>
      </c>
      <c r="AN205" s="4">
        <f t="shared" si="461"/>
        <v>0</v>
      </c>
      <c r="AO205" s="4">
        <f t="shared" si="462"/>
        <v>0.41632769173434525</v>
      </c>
      <c r="AP205" s="4">
        <f t="shared" si="463"/>
        <v>0</v>
      </c>
      <c r="AQ205" s="4">
        <f t="shared" si="464"/>
        <v>0.30514248832776758</v>
      </c>
      <c r="AR205" s="4">
        <f t="shared" si="465"/>
        <v>0</v>
      </c>
      <c r="AS205" s="4">
        <f t="shared" si="466"/>
        <v>0</v>
      </c>
      <c r="AT205" s="4">
        <f t="shared" si="467"/>
        <v>0.24426491642465464</v>
      </c>
      <c r="AU205" s="4">
        <f t="shared" si="468"/>
        <v>0.56002716735670788</v>
      </c>
      <c r="AV205" s="4">
        <f t="shared" si="648"/>
        <v>0.11057757661105683</v>
      </c>
      <c r="AW205" s="4">
        <f t="shared" si="648"/>
        <v>-0.18214483717313357</v>
      </c>
      <c r="AY205" s="2" t="e">
        <f t="shared" si="520"/>
        <v>#N/A</v>
      </c>
      <c r="AZ205" s="2" t="e">
        <f t="shared" si="571"/>
        <v>#N/A</v>
      </c>
      <c r="BA205" s="2" t="e">
        <f t="shared" si="572"/>
        <v>#N/A</v>
      </c>
      <c r="BB205" s="2" t="e">
        <f t="shared" si="573"/>
        <v>#N/A</v>
      </c>
      <c r="BC205" s="2" t="e">
        <f t="shared" si="574"/>
        <v>#N/A</v>
      </c>
      <c r="BD205" s="2" t="e">
        <f t="shared" si="575"/>
        <v>#N/A</v>
      </c>
      <c r="BE205" s="2">
        <f t="shared" si="576"/>
        <v>44.789972308265654</v>
      </c>
      <c r="BF205" s="2" t="e">
        <f t="shared" si="577"/>
        <v>#N/A</v>
      </c>
      <c r="BG205" s="2">
        <f t="shared" si="578"/>
        <v>44.140557511672235</v>
      </c>
      <c r="BH205" s="2" t="e">
        <f t="shared" si="579"/>
        <v>#N/A</v>
      </c>
      <c r="BI205" s="2" t="e">
        <f t="shared" si="580"/>
        <v>#N/A</v>
      </c>
      <c r="BJ205" s="2">
        <f t="shared" si="581"/>
        <v>44.051835083575348</v>
      </c>
      <c r="BK205" s="2">
        <f t="shared" si="582"/>
        <v>44.27317283264329</v>
      </c>
      <c r="BL205" s="2">
        <f t="shared" si="583"/>
        <v>44.43812242338894</v>
      </c>
      <c r="BM205" s="2">
        <f t="shared" si="584"/>
        <v>44.683744837172966</v>
      </c>
      <c r="BO205" s="2" t="str">
        <f t="shared" si="470"/>
        <v/>
      </c>
      <c r="BP205" s="2" t="str">
        <f t="shared" si="471"/>
        <v/>
      </c>
      <c r="BQ205" s="2" t="str">
        <f t="shared" si="472"/>
        <v/>
      </c>
      <c r="BR205" s="2" t="str">
        <f t="shared" si="473"/>
        <v/>
      </c>
      <c r="BS205" s="2" t="str">
        <f t="shared" si="474"/>
        <v/>
      </c>
      <c r="BT205" s="2" t="str">
        <f t="shared" si="475"/>
        <v/>
      </c>
      <c r="BU205" s="2" t="str">
        <f t="shared" si="476"/>
        <v/>
      </c>
      <c r="BV205" s="2" t="str">
        <f t="shared" si="477"/>
        <v/>
      </c>
      <c r="BW205" s="2" t="str">
        <f t="shared" si="478"/>
        <v/>
      </c>
      <c r="BX205" s="2" t="str">
        <f t="shared" si="479"/>
        <v/>
      </c>
      <c r="BY205" s="2" t="str">
        <f t="shared" si="480"/>
        <v/>
      </c>
      <c r="BZ205" s="2" t="str">
        <f t="shared" si="481"/>
        <v/>
      </c>
      <c r="CA205" s="2" t="str">
        <f t="shared" si="482"/>
        <v/>
      </c>
      <c r="CB205" s="2" t="str">
        <f t="shared" si="483"/>
        <v/>
      </c>
      <c r="CC205" s="2" t="str">
        <f t="shared" si="484"/>
        <v/>
      </c>
      <c r="CE205" s="2" t="str">
        <f t="shared" si="521"/>
        <v/>
      </c>
      <c r="CF205" s="2" t="str">
        <f t="shared" si="522"/>
        <v/>
      </c>
      <c r="CG205" s="2" t="str">
        <f t="shared" si="523"/>
        <v/>
      </c>
      <c r="CH205" s="2" t="str">
        <f t="shared" si="524"/>
        <v/>
      </c>
      <c r="CI205" s="2" t="str">
        <f t="shared" si="525"/>
        <v/>
      </c>
      <c r="CJ205" s="2" t="str">
        <f t="shared" si="526"/>
        <v/>
      </c>
      <c r="CK205" s="2" t="str">
        <f t="shared" si="527"/>
        <v/>
      </c>
      <c r="CL205" s="2" t="str">
        <f t="shared" si="528"/>
        <v/>
      </c>
      <c r="CM205" s="2" t="str">
        <f t="shared" si="529"/>
        <v/>
      </c>
      <c r="CN205" s="2" t="str">
        <f t="shared" si="530"/>
        <v/>
      </c>
      <c r="CO205" s="2" t="str">
        <f t="shared" si="531"/>
        <v/>
      </c>
      <c r="CP205" s="2" t="str">
        <f t="shared" si="532"/>
        <v/>
      </c>
      <c r="CQ205" s="2" t="str">
        <f t="shared" si="533"/>
        <v/>
      </c>
      <c r="CR205" s="2" t="str">
        <f t="shared" si="534"/>
        <v/>
      </c>
      <c r="CS205" s="2" t="str">
        <f t="shared" si="535"/>
        <v/>
      </c>
      <c r="CU205" s="2" t="str">
        <f t="shared" si="485"/>
        <v/>
      </c>
      <c r="CV205" s="2" t="str">
        <f t="shared" si="486"/>
        <v/>
      </c>
      <c r="CW205" s="2" t="str">
        <f t="shared" si="487"/>
        <v/>
      </c>
      <c r="CX205" s="2" t="str">
        <f t="shared" si="488"/>
        <v/>
      </c>
      <c r="CY205" s="2" t="str">
        <f t="shared" si="489"/>
        <v/>
      </c>
      <c r="CZ205" s="2" t="str">
        <f t="shared" si="490"/>
        <v/>
      </c>
      <c r="DA205" s="2">
        <f t="shared" si="491"/>
        <v>45.206299999999999</v>
      </c>
      <c r="DB205" s="2" t="str">
        <f t="shared" si="492"/>
        <v/>
      </c>
      <c r="DC205" s="2">
        <f t="shared" si="493"/>
        <v>44.445700000000002</v>
      </c>
      <c r="DD205" s="2" t="str">
        <f t="shared" si="494"/>
        <v/>
      </c>
      <c r="DE205" s="2" t="str">
        <f t="shared" si="495"/>
        <v/>
      </c>
      <c r="DF205" s="2">
        <f t="shared" si="496"/>
        <v>44.296100000000003</v>
      </c>
      <c r="DG205" s="2">
        <f t="shared" si="497"/>
        <v>44.833199999999998</v>
      </c>
      <c r="DH205" s="2">
        <f t="shared" si="498"/>
        <v>44.548699999999997</v>
      </c>
      <c r="DI205" s="2">
        <f t="shared" si="499"/>
        <v>44.501600000000003</v>
      </c>
      <c r="DK205" s="2">
        <f t="shared" si="500"/>
        <v>76.310090840336144</v>
      </c>
      <c r="DL205" s="2">
        <f t="shared" si="649"/>
        <v>70.520989503437733</v>
      </c>
      <c r="DM205" s="2">
        <f t="shared" si="649"/>
        <v>68.013151061879284</v>
      </c>
      <c r="DN205" s="2">
        <f t="shared" si="649"/>
        <v>66.418294696969667</v>
      </c>
      <c r="DO205" s="2">
        <f t="shared" si="649"/>
        <v>68.080031489686789</v>
      </c>
      <c r="DP205" s="2">
        <f t="shared" si="649"/>
        <v>64.345971316526601</v>
      </c>
      <c r="DQ205" s="2">
        <f t="shared" si="649"/>
        <v>63.592285444015438</v>
      </c>
      <c r="DR205" s="2">
        <f t="shared" si="649"/>
        <v>71.532183166023145</v>
      </c>
      <c r="DS205" s="2">
        <f t="shared" si="649"/>
        <v>66.343457636207631</v>
      </c>
      <c r="DT205" s="2">
        <f t="shared" si="649"/>
        <v>61.829005500237088</v>
      </c>
      <c r="DU205" s="2">
        <f t="shared" si="649"/>
        <v>65.690048541398539</v>
      </c>
      <c r="DV205" s="2">
        <f t="shared" si="649"/>
        <v>67.067811616880036</v>
      </c>
      <c r="DW205" s="2">
        <f t="shared" si="649"/>
        <v>73.313771736694676</v>
      </c>
      <c r="DX205" s="2">
        <f t="shared" si="649"/>
        <v>62.909224751066859</v>
      </c>
      <c r="DY205" s="2">
        <f t="shared" si="649"/>
        <v>55.765697060218116</v>
      </c>
      <c r="EA205" s="2">
        <f t="shared" si="440"/>
        <v>43.213087062596848</v>
      </c>
      <c r="EB205" s="2">
        <f t="shared" si="502"/>
        <v>43.708501603819784</v>
      </c>
      <c r="EC205" s="2">
        <f t="shared" si="503"/>
        <v>44.228084271209582</v>
      </c>
      <c r="ED205" s="2">
        <f t="shared" si="504"/>
        <v>44.162958269695295</v>
      </c>
      <c r="EE205" s="2">
        <f t="shared" si="505"/>
        <v>43.77315209230904</v>
      </c>
      <c r="EF205" s="2">
        <f t="shared" si="506"/>
        <v>43.494829955601773</v>
      </c>
      <c r="EG205" s="2">
        <f t="shared" si="507"/>
        <v>44.014774656981707</v>
      </c>
      <c r="EH205" s="2">
        <f t="shared" si="508"/>
        <v>43.498405623163102</v>
      </c>
      <c r="EI205" s="2">
        <f t="shared" si="509"/>
        <v>43.630878856437675</v>
      </c>
      <c r="EJ205" s="2">
        <f t="shared" si="510"/>
        <v>43.93856559631903</v>
      </c>
      <c r="EK205" s="2">
        <f t="shared" si="511"/>
        <v>43.866603922679055</v>
      </c>
      <c r="EL205" s="2">
        <f t="shared" si="512"/>
        <v>43.576579595520151</v>
      </c>
      <c r="EM205" s="2">
        <f t="shared" si="513"/>
        <v>43.753968611680094</v>
      </c>
      <c r="EN205" s="2">
        <f t="shared" si="514"/>
        <v>44.048969000338403</v>
      </c>
      <c r="EO205" s="2">
        <f t="shared" si="515"/>
        <v>45.208195964264696</v>
      </c>
      <c r="EQ205" s="2">
        <f t="shared" si="516"/>
        <v>45.300895661715735</v>
      </c>
      <c r="ER205" s="2">
        <f t="shared" si="650"/>
        <v>44.332080457208349</v>
      </c>
      <c r="ES205" s="2">
        <f t="shared" si="650"/>
        <v>44.733192317906997</v>
      </c>
      <c r="ET205" s="2">
        <f t="shared" si="650"/>
        <v>44.736296989345796</v>
      </c>
      <c r="EU205" s="2">
        <f t="shared" si="650"/>
        <v>44.731298409858901</v>
      </c>
      <c r="EV205" s="2">
        <f t="shared" si="650"/>
        <v>44.306467507285902</v>
      </c>
      <c r="EW205" s="2">
        <f t="shared" si="650"/>
        <v>44.827660299691189</v>
      </c>
      <c r="EX205" s="2">
        <f t="shared" si="650"/>
        <v>44.588916123746202</v>
      </c>
      <c r="EY205" s="2">
        <f t="shared" si="650"/>
        <v>44.163816787673923</v>
      </c>
      <c r="EZ205" s="2">
        <f t="shared" si="650"/>
        <v>44.108797122141205</v>
      </c>
      <c r="FA205" s="2">
        <f t="shared" si="650"/>
        <v>44.133603593105533</v>
      </c>
      <c r="FB205" s="2">
        <f t="shared" si="650"/>
        <v>44.071747732066356</v>
      </c>
      <c r="FC205" s="2">
        <f t="shared" si="650"/>
        <v>44.297539029593473</v>
      </c>
      <c r="FD205" s="2">
        <f t="shared" si="650"/>
        <v>44.463860646836459</v>
      </c>
      <c r="FE205" s="2">
        <f t="shared" si="650"/>
        <v>44.647415386351511</v>
      </c>
      <c r="FG205" s="2">
        <f t="shared" si="518"/>
        <v>0.99999816286997045</v>
      </c>
      <c r="FH205" s="2">
        <f t="shared" si="651"/>
        <v>0.99999826755038734</v>
      </c>
      <c r="FI205" s="2">
        <f t="shared" si="651"/>
        <v>0.99999820461967037</v>
      </c>
      <c r="FJ205" s="2">
        <f t="shared" si="651"/>
        <v>0.99999840680762786</v>
      </c>
      <c r="FK205" s="2">
        <f t="shared" si="651"/>
        <v>0.99999821232338881</v>
      </c>
      <c r="FL205" s="2">
        <f t="shared" si="651"/>
        <v>0.99999801082204975</v>
      </c>
      <c r="FM205" s="2">
        <f t="shared" si="651"/>
        <v>0.9999979454102933</v>
      </c>
      <c r="FN205" s="2">
        <f t="shared" si="651"/>
        <v>0.99999799489760266</v>
      </c>
      <c r="FO205" s="2">
        <f t="shared" si="651"/>
        <v>0.99999794223727589</v>
      </c>
      <c r="FP205" s="2">
        <f t="shared" si="651"/>
        <v>0.9999977453875043</v>
      </c>
      <c r="FQ205" s="2">
        <f t="shared" si="651"/>
        <v>0.99999796420268139</v>
      </c>
      <c r="FR205" s="2">
        <f t="shared" si="651"/>
        <v>0.99999780046020159</v>
      </c>
      <c r="FS205" s="2">
        <f t="shared" si="651"/>
        <v>0.99999816122733931</v>
      </c>
      <c r="FT205" s="2">
        <f t="shared" si="651"/>
        <v>0.99999756109557236</v>
      </c>
      <c r="FU205" s="2">
        <f t="shared" si="651"/>
        <v>0.9999977161493202</v>
      </c>
      <c r="FW205" s="2">
        <f t="shared" si="536"/>
        <v>0.97728116940059451</v>
      </c>
      <c r="FX205" s="2">
        <f t="shared" si="588"/>
        <v>0.9604794114349875</v>
      </c>
      <c r="FY205" s="2">
        <f t="shared" si="589"/>
        <v>0.95409806324575153</v>
      </c>
      <c r="FZ205" s="2">
        <f t="shared" si="590"/>
        <v>0.9589939182368914</v>
      </c>
      <c r="GA205" s="2">
        <f t="shared" si="591"/>
        <v>0.95377534299834865</v>
      </c>
      <c r="GB205" s="2">
        <f t="shared" si="592"/>
        <v>0.95315075011153894</v>
      </c>
      <c r="GC205" s="2">
        <f t="shared" si="593"/>
        <v>0.95358730281921367</v>
      </c>
      <c r="GD205" s="2">
        <f t="shared" si="594"/>
        <v>0.95893991513133825</v>
      </c>
      <c r="GE205" s="2">
        <f t="shared" si="595"/>
        <v>0.95626880405076686</v>
      </c>
      <c r="GF205" s="2">
        <f t="shared" si="596"/>
        <v>0.97003656418146755</v>
      </c>
      <c r="GG205" s="2">
        <f t="shared" si="597"/>
        <v>0.97117872633581759</v>
      </c>
      <c r="GH205" s="2">
        <f t="shared" si="598"/>
        <v>0.95968173855046246</v>
      </c>
      <c r="GI205" s="2">
        <f t="shared" si="599"/>
        <v>0.955073804785458</v>
      </c>
      <c r="GJ205" s="2">
        <f t="shared" si="600"/>
        <v>0.93785311893742285</v>
      </c>
      <c r="GK205" s="2">
        <f t="shared" si="601"/>
        <v>0.93525927877085246</v>
      </c>
      <c r="GM205" s="86">
        <f t="shared" si="537"/>
        <v>0</v>
      </c>
      <c r="GN205" s="86">
        <f t="shared" si="602"/>
        <v>0</v>
      </c>
      <c r="GO205" s="86">
        <f t="shared" si="603"/>
        <v>0</v>
      </c>
      <c r="GP205" s="86">
        <f t="shared" si="604"/>
        <v>0</v>
      </c>
      <c r="GQ205" s="86">
        <f t="shared" si="605"/>
        <v>0</v>
      </c>
      <c r="GR205" s="86">
        <f t="shared" si="606"/>
        <v>0</v>
      </c>
      <c r="GS205" s="86">
        <f t="shared" si="607"/>
        <v>0</v>
      </c>
      <c r="GT205" s="86">
        <f t="shared" si="608"/>
        <v>0</v>
      </c>
      <c r="GU205" s="86">
        <f t="shared" si="609"/>
        <v>0</v>
      </c>
      <c r="GV205" s="86">
        <f t="shared" si="610"/>
        <v>0</v>
      </c>
      <c r="GW205" s="86">
        <f t="shared" si="611"/>
        <v>0</v>
      </c>
      <c r="GX205" s="86">
        <f t="shared" si="612"/>
        <v>0</v>
      </c>
      <c r="GY205" s="86">
        <f t="shared" si="613"/>
        <v>3.3867645656814326E-300</v>
      </c>
      <c r="GZ205" s="86">
        <f t="shared" si="614"/>
        <v>2.589896402142019E-283</v>
      </c>
      <c r="HA205" s="86">
        <f t="shared" si="615"/>
        <v>1.0425233012462947E-298</v>
      </c>
      <c r="HC205" s="86">
        <f t="shared" si="538"/>
        <v>0</v>
      </c>
      <c r="HD205" s="86">
        <f t="shared" si="616"/>
        <v>0</v>
      </c>
      <c r="HE205" s="86">
        <f t="shared" si="617"/>
        <v>0</v>
      </c>
      <c r="HF205" s="86">
        <f t="shared" si="618"/>
        <v>0</v>
      </c>
      <c r="HG205" s="86">
        <f t="shared" si="619"/>
        <v>0</v>
      </c>
      <c r="HH205" s="86">
        <f t="shared" si="620"/>
        <v>0</v>
      </c>
      <c r="HI205" s="86">
        <f t="shared" si="621"/>
        <v>0</v>
      </c>
      <c r="HJ205" s="86">
        <f t="shared" si="622"/>
        <v>0</v>
      </c>
      <c r="HK205" s="86">
        <f t="shared" si="623"/>
        <v>0</v>
      </c>
      <c r="HL205" s="86">
        <f t="shared" si="624"/>
        <v>0</v>
      </c>
      <c r="HM205" s="86">
        <f t="shared" si="625"/>
        <v>3.9175696775527177E-304</v>
      </c>
      <c r="HN205" s="86">
        <f t="shared" si="626"/>
        <v>2.9875608078730247E-301</v>
      </c>
      <c r="HO205" s="86">
        <f t="shared" si="627"/>
        <v>2.0573534595427596E-240</v>
      </c>
      <c r="HP205" s="86">
        <f t="shared" si="628"/>
        <v>7.0645641835561296E-227</v>
      </c>
      <c r="HQ205" s="86">
        <f t="shared" si="629"/>
        <v>3.3566108945357647E-294</v>
      </c>
      <c r="HS205" s="86">
        <f t="shared" si="539"/>
        <v>3.0117688279136609E-88</v>
      </c>
      <c r="HT205" s="86">
        <f t="shared" si="630"/>
        <v>6.0579825094687795E-90</v>
      </c>
      <c r="HU205" s="86">
        <f t="shared" si="631"/>
        <v>4.1116091133571915E-98</v>
      </c>
      <c r="HV205" s="86">
        <f t="shared" si="632"/>
        <v>1.6052925629275754E-103</v>
      </c>
      <c r="HW205" s="86">
        <f t="shared" si="633"/>
        <v>1.3049345593450841E-96</v>
      </c>
      <c r="HX205" s="86">
        <f t="shared" si="634"/>
        <v>4.8819116009493453E-108</v>
      </c>
      <c r="HY205" s="86">
        <f t="shared" si="635"/>
        <v>4.4572839872482564E-84</v>
      </c>
      <c r="HZ205" s="86">
        <f t="shared" si="636"/>
        <v>6.7542785227588023E-117</v>
      </c>
      <c r="IA205" s="86">
        <f t="shared" si="637"/>
        <v>6.5462303377890524E-91</v>
      </c>
      <c r="IB205" s="86">
        <f t="shared" si="638"/>
        <v>3.6368628103990591E-99</v>
      </c>
      <c r="IC205" s="86">
        <f t="shared" si="639"/>
        <v>7.1218508274437806E-103</v>
      </c>
      <c r="ID205" s="86">
        <f t="shared" si="640"/>
        <v>1.3015232808752245E-83</v>
      </c>
      <c r="IE205" s="86">
        <f t="shared" si="641"/>
        <v>8.4688861471371097E-74</v>
      </c>
      <c r="IF205" s="86">
        <f t="shared" si="642"/>
        <v>1.5642032943938658E-78</v>
      </c>
      <c r="IG205" s="86">
        <f t="shared" si="643"/>
        <v>4.6349174622325925E-96</v>
      </c>
      <c r="II205" s="86">
        <f t="shared" si="540"/>
        <v>3.7484684278196932E-9</v>
      </c>
      <c r="IJ205" s="86">
        <f t="shared" si="541"/>
        <v>1.5490392487543977E-7</v>
      </c>
      <c r="IK205" s="86">
        <f t="shared" si="542"/>
        <v>1.2957342634164055E-7</v>
      </c>
      <c r="IL205" s="86">
        <f t="shared" si="543"/>
        <v>1.990399001833971E-8</v>
      </c>
      <c r="IM205" s="86">
        <f t="shared" si="544"/>
        <v>1.1917673980255442E-7</v>
      </c>
      <c r="IN205" s="86">
        <f t="shared" si="545"/>
        <v>2.1322330882219229E-8</v>
      </c>
      <c r="IO205" s="86">
        <f t="shared" si="546"/>
        <v>7.1171963937768435E-7</v>
      </c>
      <c r="IP205" s="86">
        <f t="shared" si="547"/>
        <v>2.0023947912151198E-9</v>
      </c>
      <c r="IQ205" s="86">
        <f t="shared" si="548"/>
        <v>1.9944551960144887E-7</v>
      </c>
      <c r="IR205" s="86">
        <f t="shared" si="549"/>
        <v>3.2483970418279249E-9</v>
      </c>
      <c r="IS205" s="86">
        <f t="shared" si="550"/>
        <v>2.1902644038648203E-9</v>
      </c>
      <c r="IT205" s="86">
        <f t="shared" si="551"/>
        <v>3.300066166359187E-7</v>
      </c>
      <c r="IU205" s="86">
        <f t="shared" si="552"/>
        <v>2.6710839131307562E-6</v>
      </c>
      <c r="IV205" s="86">
        <f t="shared" si="553"/>
        <v>5.2489623931767584E-11</v>
      </c>
      <c r="IW205" s="86">
        <f t="shared" si="554"/>
        <v>4.0293690417541242E-8</v>
      </c>
      <c r="IY205" s="86">
        <f t="shared" si="555"/>
        <v>3.7484684278196932E-9</v>
      </c>
      <c r="IZ205" s="86">
        <f t="shared" si="556"/>
        <v>1.5490392487543977E-7</v>
      </c>
      <c r="JA205" s="86">
        <f t="shared" si="557"/>
        <v>1.2957342634164055E-7</v>
      </c>
      <c r="JB205" s="86">
        <f t="shared" si="558"/>
        <v>1.990399001833971E-8</v>
      </c>
      <c r="JC205" s="86">
        <f t="shared" si="559"/>
        <v>1.1917673980255442E-7</v>
      </c>
      <c r="JD205" s="86">
        <f t="shared" si="560"/>
        <v>2.1322330882219229E-8</v>
      </c>
      <c r="JE205" s="86">
        <f t="shared" si="561"/>
        <v>7.1171963937768435E-7</v>
      </c>
      <c r="JF205" s="86">
        <f t="shared" si="562"/>
        <v>2.0023947912151198E-9</v>
      </c>
      <c r="JG205" s="86">
        <f t="shared" si="563"/>
        <v>1.9944551960144887E-7</v>
      </c>
      <c r="JH205" s="86">
        <f t="shared" si="564"/>
        <v>3.2483970418279249E-9</v>
      </c>
      <c r="JI205" s="86">
        <f t="shared" si="565"/>
        <v>2.1902644038648203E-9</v>
      </c>
      <c r="JJ205" s="86">
        <f t="shared" si="566"/>
        <v>3.300066166359187E-7</v>
      </c>
      <c r="JK205" s="86">
        <f t="shared" si="567"/>
        <v>2.6710839131307562E-6</v>
      </c>
      <c r="JL205" s="86">
        <f t="shared" si="568"/>
        <v>5.2489623931767584E-11</v>
      </c>
      <c r="JM205" s="86">
        <f t="shared" si="569"/>
        <v>4.0293690417541242E-8</v>
      </c>
    </row>
    <row r="206" spans="2:273" x14ac:dyDescent="0.25">
      <c r="B206" s="2">
        <v>179</v>
      </c>
      <c r="C206" s="37">
        <v>44.978900000000003</v>
      </c>
      <c r="D206" s="37">
        <v>44.677700000000002</v>
      </c>
      <c r="E206" s="37">
        <v>45.389200000000002</v>
      </c>
      <c r="F206" s="37">
        <v>45.389200000000002</v>
      </c>
      <c r="G206" s="37">
        <v>44.932699999999997</v>
      </c>
      <c r="H206" s="37">
        <v>44.884099999999997</v>
      </c>
      <c r="I206" s="37">
        <v>45.353499999999997</v>
      </c>
      <c r="J206" s="37">
        <v>45.129899999999999</v>
      </c>
      <c r="K206" s="37">
        <v>44.4086</v>
      </c>
      <c r="L206" s="37">
        <v>44.260300000000001</v>
      </c>
      <c r="M206" s="37">
        <v>44.469900000000003</v>
      </c>
      <c r="N206" s="37">
        <v>44.394399999999997</v>
      </c>
      <c r="O206" s="37">
        <v>44.267600000000002</v>
      </c>
      <c r="P206" s="37">
        <v>44.2896</v>
      </c>
      <c r="Q206" s="37">
        <v>44.447000000000003</v>
      </c>
      <c r="S206" s="4" t="e">
        <f t="shared" si="441"/>
        <v>#N/A</v>
      </c>
      <c r="T206" s="4" t="e">
        <f t="shared" si="442"/>
        <v>#N/A</v>
      </c>
      <c r="U206" s="4" t="e">
        <f t="shared" si="443"/>
        <v>#N/A</v>
      </c>
      <c r="V206" s="4" t="e">
        <f t="shared" si="444"/>
        <v>#N/A</v>
      </c>
      <c r="W206" s="4" t="e">
        <f t="shared" si="445"/>
        <v>#N/A</v>
      </c>
      <c r="X206" s="4" t="e">
        <f t="shared" si="446"/>
        <v>#N/A</v>
      </c>
      <c r="Y206" s="4">
        <f t="shared" si="447"/>
        <v>44.759798600821668</v>
      </c>
      <c r="Z206" s="4" t="e">
        <f t="shared" si="448"/>
        <v>#N/A</v>
      </c>
      <c r="AA206" s="4" t="e">
        <f t="shared" si="449"/>
        <v>#N/A</v>
      </c>
      <c r="AB206" s="4" t="e">
        <f t="shared" si="450"/>
        <v>#N/A</v>
      </c>
      <c r="AC206" s="4" t="e">
        <f t="shared" si="451"/>
        <v>#N/A</v>
      </c>
      <c r="AD206" s="4" t="e">
        <f t="shared" si="452"/>
        <v>#N/A</v>
      </c>
      <c r="AE206" s="4">
        <f t="shared" si="453"/>
        <v>44.238483974634462</v>
      </c>
      <c r="AF206" s="4">
        <f t="shared" si="454"/>
        <v>44.404341929733867</v>
      </c>
      <c r="AG206" s="4">
        <f t="shared" si="455"/>
        <v>44.644243964467236</v>
      </c>
      <c r="AI206" s="4">
        <f t="shared" si="456"/>
        <v>0</v>
      </c>
      <c r="AJ206" s="4">
        <f t="shared" si="457"/>
        <v>0</v>
      </c>
      <c r="AK206" s="4">
        <f t="shared" si="458"/>
        <v>0</v>
      </c>
      <c r="AL206" s="4">
        <f t="shared" si="459"/>
        <v>0</v>
      </c>
      <c r="AM206" s="4">
        <f t="shared" si="460"/>
        <v>0</v>
      </c>
      <c r="AN206" s="4">
        <f t="shared" si="461"/>
        <v>0</v>
      </c>
      <c r="AO206" s="4">
        <f t="shared" si="462"/>
        <v>0.59370139917832887</v>
      </c>
      <c r="AP206" s="4">
        <f t="shared" si="463"/>
        <v>0</v>
      </c>
      <c r="AQ206" s="4">
        <f t="shared" si="464"/>
        <v>0</v>
      </c>
      <c r="AR206" s="4">
        <f t="shared" si="465"/>
        <v>0</v>
      </c>
      <c r="AS206" s="4">
        <f t="shared" si="466"/>
        <v>0</v>
      </c>
      <c r="AT206" s="4">
        <f t="shared" si="467"/>
        <v>0</v>
      </c>
      <c r="AU206" s="4">
        <f t="shared" si="468"/>
        <v>2.9116025365539144E-2</v>
      </c>
      <c r="AV206" s="4">
        <f t="shared" si="648"/>
        <v>-0.11474192973386721</v>
      </c>
      <c r="AW206" s="4">
        <f t="shared" si="648"/>
        <v>-0.19724396446723347</v>
      </c>
      <c r="AY206" s="2" t="e">
        <f t="shared" si="520"/>
        <v>#N/A</v>
      </c>
      <c r="AZ206" s="2" t="e">
        <f t="shared" si="571"/>
        <v>#N/A</v>
      </c>
      <c r="BA206" s="2" t="e">
        <f t="shared" si="572"/>
        <v>#N/A</v>
      </c>
      <c r="BB206" s="2" t="e">
        <f t="shared" si="573"/>
        <v>#N/A</v>
      </c>
      <c r="BC206" s="2" t="e">
        <f t="shared" si="574"/>
        <v>#N/A</v>
      </c>
      <c r="BD206" s="2" t="e">
        <f t="shared" si="575"/>
        <v>#N/A</v>
      </c>
      <c r="BE206" s="2">
        <f t="shared" si="576"/>
        <v>44.759798600821668</v>
      </c>
      <c r="BF206" s="2" t="e">
        <f t="shared" si="577"/>
        <v>#N/A</v>
      </c>
      <c r="BG206" s="2" t="e">
        <f t="shared" si="578"/>
        <v>#N/A</v>
      </c>
      <c r="BH206" s="2" t="e">
        <f t="shared" si="579"/>
        <v>#N/A</v>
      </c>
      <c r="BI206" s="2" t="e">
        <f t="shared" si="580"/>
        <v>#N/A</v>
      </c>
      <c r="BJ206" s="2" t="e">
        <f t="shared" si="581"/>
        <v>#N/A</v>
      </c>
      <c r="BK206" s="2">
        <f t="shared" si="582"/>
        <v>44.238483974634462</v>
      </c>
      <c r="BL206" s="2">
        <f t="shared" si="583"/>
        <v>44.404341929733867</v>
      </c>
      <c r="BM206" s="2">
        <f t="shared" si="584"/>
        <v>44.644243964467215</v>
      </c>
      <c r="BO206" s="2" t="str">
        <f t="shared" si="470"/>
        <v/>
      </c>
      <c r="BP206" s="2" t="str">
        <f t="shared" si="471"/>
        <v/>
      </c>
      <c r="BQ206" s="2" t="str">
        <f t="shared" si="472"/>
        <v/>
      </c>
      <c r="BR206" s="2" t="str">
        <f t="shared" si="473"/>
        <v/>
      </c>
      <c r="BS206" s="2" t="str">
        <f t="shared" si="474"/>
        <v/>
      </c>
      <c r="BT206" s="2" t="str">
        <f t="shared" si="475"/>
        <v/>
      </c>
      <c r="BU206" s="2" t="str">
        <f t="shared" si="476"/>
        <v/>
      </c>
      <c r="BV206" s="2" t="str">
        <f t="shared" si="477"/>
        <v/>
      </c>
      <c r="BW206" s="2" t="str">
        <f t="shared" si="478"/>
        <v/>
      </c>
      <c r="BX206" s="2" t="str">
        <f t="shared" si="479"/>
        <v/>
      </c>
      <c r="BY206" s="2" t="str">
        <f t="shared" si="480"/>
        <v/>
      </c>
      <c r="BZ206" s="2" t="str">
        <f t="shared" si="481"/>
        <v/>
      </c>
      <c r="CA206" s="2" t="str">
        <f t="shared" si="482"/>
        <v/>
      </c>
      <c r="CB206" s="2" t="str">
        <f t="shared" si="483"/>
        <v/>
      </c>
      <c r="CC206" s="2" t="str">
        <f t="shared" si="484"/>
        <v/>
      </c>
      <c r="CE206" s="2" t="str">
        <f t="shared" si="521"/>
        <v/>
      </c>
      <c r="CF206" s="2" t="str">
        <f t="shared" si="522"/>
        <v/>
      </c>
      <c r="CG206" s="2" t="str">
        <f t="shared" si="523"/>
        <v/>
      </c>
      <c r="CH206" s="2" t="str">
        <f t="shared" si="524"/>
        <v/>
      </c>
      <c r="CI206" s="2" t="str">
        <f t="shared" si="525"/>
        <v/>
      </c>
      <c r="CJ206" s="2" t="str">
        <f t="shared" si="526"/>
        <v/>
      </c>
      <c r="CK206" s="2" t="str">
        <f t="shared" si="527"/>
        <v/>
      </c>
      <c r="CL206" s="2" t="str">
        <f t="shared" si="528"/>
        <v/>
      </c>
      <c r="CM206" s="2" t="str">
        <f t="shared" si="529"/>
        <v/>
      </c>
      <c r="CN206" s="2" t="str">
        <f t="shared" si="530"/>
        <v/>
      </c>
      <c r="CO206" s="2" t="str">
        <f t="shared" si="531"/>
        <v/>
      </c>
      <c r="CP206" s="2" t="str">
        <f t="shared" si="532"/>
        <v/>
      </c>
      <c r="CQ206" s="2" t="str">
        <f t="shared" si="533"/>
        <v/>
      </c>
      <c r="CR206" s="2" t="str">
        <f t="shared" si="534"/>
        <v/>
      </c>
      <c r="CS206" s="2" t="str">
        <f t="shared" si="535"/>
        <v/>
      </c>
      <c r="CU206" s="2" t="str">
        <f t="shared" si="485"/>
        <v/>
      </c>
      <c r="CV206" s="2" t="str">
        <f t="shared" si="486"/>
        <v/>
      </c>
      <c r="CW206" s="2" t="str">
        <f t="shared" si="487"/>
        <v/>
      </c>
      <c r="CX206" s="2" t="str">
        <f t="shared" si="488"/>
        <v/>
      </c>
      <c r="CY206" s="2" t="str">
        <f t="shared" si="489"/>
        <v/>
      </c>
      <c r="CZ206" s="2" t="str">
        <f t="shared" si="490"/>
        <v/>
      </c>
      <c r="DA206" s="2">
        <f t="shared" si="491"/>
        <v>45.353499999999997</v>
      </c>
      <c r="DB206" s="2" t="str">
        <f t="shared" si="492"/>
        <v/>
      </c>
      <c r="DC206" s="2" t="str">
        <f t="shared" si="493"/>
        <v/>
      </c>
      <c r="DD206" s="2" t="str">
        <f t="shared" si="494"/>
        <v/>
      </c>
      <c r="DE206" s="2" t="str">
        <f t="shared" si="495"/>
        <v/>
      </c>
      <c r="DF206" s="2" t="str">
        <f t="shared" si="496"/>
        <v/>
      </c>
      <c r="DG206" s="2">
        <f t="shared" si="497"/>
        <v>44.267600000000002</v>
      </c>
      <c r="DH206" s="2">
        <f t="shared" si="498"/>
        <v>44.2896</v>
      </c>
      <c r="DI206" s="2">
        <f t="shared" si="499"/>
        <v>44.447000000000003</v>
      </c>
      <c r="DK206" s="2">
        <f t="shared" si="500"/>
        <v>76.464479159663881</v>
      </c>
      <c r="DL206" s="2">
        <f t="shared" si="649"/>
        <v>70.642513750954919</v>
      </c>
      <c r="DM206" s="2">
        <f t="shared" si="649"/>
        <v>68.120394576012217</v>
      </c>
      <c r="DN206" s="2">
        <f t="shared" si="649"/>
        <v>66.516007196969667</v>
      </c>
      <c r="DO206" s="2">
        <f t="shared" si="649"/>
        <v>68.186982276546985</v>
      </c>
      <c r="DP206" s="2">
        <f t="shared" si="649"/>
        <v>64.42982201680671</v>
      </c>
      <c r="DQ206" s="2">
        <f t="shared" si="649"/>
        <v>63.67094906048905</v>
      </c>
      <c r="DR206" s="2">
        <f t="shared" si="649"/>
        <v>71.657563590733574</v>
      </c>
      <c r="DS206" s="2">
        <f t="shared" si="649"/>
        <v>66.442001072501071</v>
      </c>
      <c r="DT206" s="2">
        <f t="shared" si="649"/>
        <v>61.899266548127081</v>
      </c>
      <c r="DU206" s="2">
        <f t="shared" si="649"/>
        <v>65.784727885027877</v>
      </c>
      <c r="DV206" s="2">
        <f t="shared" si="649"/>
        <v>67.170294713134183</v>
      </c>
      <c r="DW206" s="2">
        <f t="shared" si="649"/>
        <v>73.452108739495799</v>
      </c>
      <c r="DX206" s="2">
        <f t="shared" si="649"/>
        <v>62.989477192982463</v>
      </c>
      <c r="DY206" s="2">
        <f t="shared" si="649"/>
        <v>55.809116737790426</v>
      </c>
      <c r="EA206" s="2">
        <f t="shared" si="440"/>
        <v>43.159575750477487</v>
      </c>
      <c r="EB206" s="2">
        <f t="shared" si="502"/>
        <v>43.661806733594517</v>
      </c>
      <c r="EC206" s="2">
        <f t="shared" si="503"/>
        <v>44.180255239635549</v>
      </c>
      <c r="ED206" s="2">
        <f t="shared" si="504"/>
        <v>44.114292592497257</v>
      </c>
      <c r="EE206" s="2">
        <f t="shared" si="505"/>
        <v>43.723369938696678</v>
      </c>
      <c r="EF206" s="2">
        <f t="shared" si="506"/>
        <v>43.442169846982509</v>
      </c>
      <c r="EG206" s="2">
        <f t="shared" si="507"/>
        <v>43.971231534542895</v>
      </c>
      <c r="EH206" s="2">
        <f t="shared" si="508"/>
        <v>43.452962173723265</v>
      </c>
      <c r="EI206" s="2">
        <f t="shared" si="509"/>
        <v>43.593865117235701</v>
      </c>
      <c r="EJ206" s="2">
        <f t="shared" si="510"/>
        <v>43.902509384427475</v>
      </c>
      <c r="EK206" s="2">
        <f t="shared" si="511"/>
        <v>43.827043172122174</v>
      </c>
      <c r="EL206" s="2">
        <f t="shared" si="512"/>
        <v>43.535319009261265</v>
      </c>
      <c r="EM206" s="2">
        <f t="shared" si="513"/>
        <v>43.710396670607778</v>
      </c>
      <c r="EN206" s="2">
        <f t="shared" si="514"/>
        <v>44.007699467117874</v>
      </c>
      <c r="EO206" s="2">
        <f t="shared" si="515"/>
        <v>45.178363169993062</v>
      </c>
      <c r="EQ206" s="2">
        <f t="shared" si="516"/>
        <v>45.273102631122235</v>
      </c>
      <c r="ER206" s="2">
        <f t="shared" si="650"/>
        <v>44.293416085073865</v>
      </c>
      <c r="ES206" s="2">
        <f t="shared" si="650"/>
        <v>44.691584820593192</v>
      </c>
      <c r="ET206" s="2">
        <f t="shared" si="650"/>
        <v>44.694630949987015</v>
      </c>
      <c r="EU206" s="2">
        <f t="shared" si="650"/>
        <v>44.693502104935632</v>
      </c>
      <c r="EV206" s="2">
        <f t="shared" si="650"/>
        <v>44.264174706714073</v>
      </c>
      <c r="EW206" s="2">
        <f t="shared" si="650"/>
        <v>44.794763831765863</v>
      </c>
      <c r="EX206" s="2">
        <f t="shared" si="650"/>
        <v>44.557178591866048</v>
      </c>
      <c r="EY206" s="2">
        <f t="shared" si="650"/>
        <v>44.133751655801113</v>
      </c>
      <c r="EZ206" s="2">
        <f t="shared" si="650"/>
        <v>44.074889347911508</v>
      </c>
      <c r="FA206" s="2">
        <f t="shared" si="650"/>
        <v>44.097392811302569</v>
      </c>
      <c r="FB206" s="2">
        <f t="shared" si="650"/>
        <v>44.036956313879628</v>
      </c>
      <c r="FC206" s="2">
        <f t="shared" si="650"/>
        <v>44.26108718640134</v>
      </c>
      <c r="FD206" s="2">
        <f t="shared" si="650"/>
        <v>44.428268022377338</v>
      </c>
      <c r="FE206" s="2">
        <f t="shared" si="650"/>
        <v>44.610500723804009</v>
      </c>
      <c r="FG206" s="2">
        <f t="shared" si="518"/>
        <v>0.99999832451722892</v>
      </c>
      <c r="FH206" s="2">
        <f t="shared" si="651"/>
        <v>0.99999841998693373</v>
      </c>
      <c r="FI206" s="2">
        <f t="shared" si="651"/>
        <v>0.9999983625934199</v>
      </c>
      <c r="FJ206" s="2">
        <f t="shared" si="651"/>
        <v>0.9999985469910837</v>
      </c>
      <c r="FK206" s="2">
        <f t="shared" si="651"/>
        <v>0.99999836961929689</v>
      </c>
      <c r="FL206" s="2">
        <f t="shared" si="651"/>
        <v>0.9999981858478304</v>
      </c>
      <c r="FM206" s="2">
        <f t="shared" si="651"/>
        <v>0.99999812619157824</v>
      </c>
      <c r="FN206" s="2">
        <f t="shared" si="651"/>
        <v>0.99999817132455704</v>
      </c>
      <c r="FO206" s="2">
        <f t="shared" si="651"/>
        <v>0.99999812329775095</v>
      </c>
      <c r="FP206" s="2">
        <f t="shared" si="651"/>
        <v>0.99999794376855744</v>
      </c>
      <c r="FQ206" s="2">
        <f t="shared" si="651"/>
        <v>0.99999814333044612</v>
      </c>
      <c r="FR206" s="2">
        <f t="shared" si="651"/>
        <v>0.99999799399547407</v>
      </c>
      <c r="FS206" s="2">
        <f t="shared" si="651"/>
        <v>0.99999832301913105</v>
      </c>
      <c r="FT206" s="2">
        <f t="shared" si="651"/>
        <v>0.99999777569224846</v>
      </c>
      <c r="FU206" s="2">
        <f t="shared" si="651"/>
        <v>0.9999979171030059</v>
      </c>
      <c r="FW206" s="2">
        <f t="shared" si="536"/>
        <v>0.97923867812847609</v>
      </c>
      <c r="FX206" s="2">
        <f t="shared" si="588"/>
        <v>0.96383102144478194</v>
      </c>
      <c r="FY206" s="2">
        <f t="shared" si="589"/>
        <v>0.95796717087879668</v>
      </c>
      <c r="FZ206" s="2">
        <f t="shared" si="590"/>
        <v>0.96246658498629312</v>
      </c>
      <c r="GA206" s="2">
        <f t="shared" si="591"/>
        <v>0.95767044609631746</v>
      </c>
      <c r="GB206" s="2">
        <f t="shared" si="592"/>
        <v>0.95709611677561501</v>
      </c>
      <c r="GC206" s="2">
        <f t="shared" si="593"/>
        <v>0.9574975449550347</v>
      </c>
      <c r="GD206" s="2">
        <f t="shared" si="594"/>
        <v>0.96241697599211695</v>
      </c>
      <c r="GE206" s="2">
        <f t="shared" si="595"/>
        <v>0.95996261658069726</v>
      </c>
      <c r="GF206" s="2">
        <f t="shared" si="596"/>
        <v>0.97260078488110446</v>
      </c>
      <c r="GG206" s="2">
        <f t="shared" si="597"/>
        <v>0.9736478580447846</v>
      </c>
      <c r="GH206" s="2">
        <f t="shared" si="598"/>
        <v>0.96309839751672077</v>
      </c>
      <c r="GI206" s="2">
        <f t="shared" si="599"/>
        <v>0.95886421247624198</v>
      </c>
      <c r="GJ206" s="2">
        <f t="shared" si="600"/>
        <v>0.9430097337067509</v>
      </c>
      <c r="GK206" s="2">
        <f t="shared" si="601"/>
        <v>0.94061748910346199</v>
      </c>
      <c r="GM206" s="86">
        <f t="shared" si="537"/>
        <v>0</v>
      </c>
      <c r="GN206" s="86">
        <f t="shared" si="602"/>
        <v>0</v>
      </c>
      <c r="GO206" s="86">
        <f t="shared" si="603"/>
        <v>0</v>
      </c>
      <c r="GP206" s="86">
        <f t="shared" si="604"/>
        <v>0</v>
      </c>
      <c r="GQ206" s="86">
        <f t="shared" si="605"/>
        <v>0</v>
      </c>
      <c r="GR206" s="86">
        <f t="shared" si="606"/>
        <v>0</v>
      </c>
      <c r="GS206" s="86">
        <f t="shared" si="607"/>
        <v>0</v>
      </c>
      <c r="GT206" s="86">
        <f t="shared" si="608"/>
        <v>0</v>
      </c>
      <c r="GU206" s="86">
        <f t="shared" si="609"/>
        <v>0</v>
      </c>
      <c r="GV206" s="86">
        <f t="shared" si="610"/>
        <v>0</v>
      </c>
      <c r="GW206" s="86">
        <f t="shared" si="611"/>
        <v>0</v>
      </c>
      <c r="GX206" s="86">
        <f t="shared" si="612"/>
        <v>0</v>
      </c>
      <c r="GY206" s="86">
        <f t="shared" si="613"/>
        <v>4.6880050416977998E-305</v>
      </c>
      <c r="GZ206" s="86">
        <f t="shared" si="614"/>
        <v>6.9336405203527278E-288</v>
      </c>
      <c r="HA206" s="86">
        <f t="shared" si="615"/>
        <v>1.6787053088582609E-303</v>
      </c>
      <c r="HC206" s="86">
        <f t="shared" si="538"/>
        <v>0</v>
      </c>
      <c r="HD206" s="86">
        <f t="shared" si="616"/>
        <v>0</v>
      </c>
      <c r="HE206" s="86">
        <f t="shared" si="617"/>
        <v>0</v>
      </c>
      <c r="HF206" s="86">
        <f t="shared" si="618"/>
        <v>0</v>
      </c>
      <c r="HG206" s="86">
        <f t="shared" si="619"/>
        <v>0</v>
      </c>
      <c r="HH206" s="86">
        <f t="shared" si="620"/>
        <v>0</v>
      </c>
      <c r="HI206" s="86">
        <f t="shared" si="621"/>
        <v>0</v>
      </c>
      <c r="HJ206" s="86">
        <f t="shared" si="622"/>
        <v>0</v>
      </c>
      <c r="HK206" s="86">
        <f t="shared" si="623"/>
        <v>0</v>
      </c>
      <c r="HL206" s="86">
        <f t="shared" si="624"/>
        <v>0</v>
      </c>
      <c r="HM206" s="86">
        <f t="shared" si="625"/>
        <v>0</v>
      </c>
      <c r="HN206" s="86">
        <f t="shared" si="626"/>
        <v>3.1877125388459316E-307</v>
      </c>
      <c r="HO206" s="86">
        <f t="shared" si="627"/>
        <v>3.428443711554846E-245</v>
      </c>
      <c r="HP206" s="86">
        <f t="shared" si="628"/>
        <v>2.1203739526561074E-231</v>
      </c>
      <c r="HQ206" s="86">
        <f t="shared" si="629"/>
        <v>5.1771669901020741E-300</v>
      </c>
      <c r="HS206" s="86">
        <f t="shared" si="539"/>
        <v>7.661113142215752E-91</v>
      </c>
      <c r="HT206" s="86">
        <f t="shared" si="630"/>
        <v>1.0779874178367153E-92</v>
      </c>
      <c r="HU206" s="86">
        <f t="shared" si="631"/>
        <v>3.7398814725968705E-101</v>
      </c>
      <c r="HV206" s="86">
        <f t="shared" si="632"/>
        <v>1.0173284701338627E-106</v>
      </c>
      <c r="HW206" s="86">
        <f t="shared" si="633"/>
        <v>1.2071446155362408E-99</v>
      </c>
      <c r="HX206" s="86">
        <f t="shared" si="634"/>
        <v>1.8880405694556799E-111</v>
      </c>
      <c r="HY206" s="86">
        <f t="shared" si="635"/>
        <v>9.9545183245311535E-87</v>
      </c>
      <c r="HZ206" s="86">
        <f t="shared" si="636"/>
        <v>1.5607584199292315E-120</v>
      </c>
      <c r="IA206" s="86">
        <f t="shared" si="637"/>
        <v>9.5874761679164042E-94</v>
      </c>
      <c r="IB206" s="86">
        <f t="shared" si="638"/>
        <v>3.7180813077949798E-102</v>
      </c>
      <c r="IC206" s="86">
        <f t="shared" si="639"/>
        <v>6.430327502133703E-106</v>
      </c>
      <c r="ID206" s="86">
        <f t="shared" si="640"/>
        <v>3.3037561981089014E-86</v>
      </c>
      <c r="IE206" s="86">
        <f t="shared" si="641"/>
        <v>4.0290281314975073E-76</v>
      </c>
      <c r="IF206" s="86">
        <f t="shared" si="642"/>
        <v>3.9942290763682689E-81</v>
      </c>
      <c r="IG206" s="86">
        <f t="shared" si="643"/>
        <v>2.8894762966268722E-99</v>
      </c>
      <c r="II206" s="86">
        <f t="shared" si="540"/>
        <v>1.5481672623339973E-9</v>
      </c>
      <c r="IJ206" s="86">
        <f t="shared" si="541"/>
        <v>6.7354921602862149E-8</v>
      </c>
      <c r="IK206" s="86">
        <f t="shared" si="542"/>
        <v>5.3369378301607297E-8</v>
      </c>
      <c r="IL206" s="86">
        <f t="shared" si="543"/>
        <v>7.6118585564563194E-9</v>
      </c>
      <c r="IM206" s="86">
        <f t="shared" si="544"/>
        <v>4.8735412270338888E-8</v>
      </c>
      <c r="IN206" s="86">
        <f t="shared" si="545"/>
        <v>7.8272573310482347E-9</v>
      </c>
      <c r="IO206" s="86">
        <f t="shared" si="546"/>
        <v>3.2349574283072223E-7</v>
      </c>
      <c r="IP206" s="86">
        <f t="shared" si="547"/>
        <v>6.7034283771419114E-10</v>
      </c>
      <c r="IQ206" s="86">
        <f t="shared" si="548"/>
        <v>8.5510231351304341E-8</v>
      </c>
      <c r="IR206" s="86">
        <f t="shared" si="549"/>
        <v>1.2376560449550013E-9</v>
      </c>
      <c r="IS206" s="86">
        <f t="shared" si="550"/>
        <v>8.2680219270209829E-10</v>
      </c>
      <c r="IT206" s="86">
        <f t="shared" si="551"/>
        <v>1.4899447257932044E-7</v>
      </c>
      <c r="IU206" s="86">
        <f t="shared" si="552"/>
        <v>1.324319163511225E-6</v>
      </c>
      <c r="IV206" s="86">
        <f t="shared" si="553"/>
        <v>1.1493569231035944E-11</v>
      </c>
      <c r="IW206" s="86">
        <f t="shared" si="554"/>
        <v>1.3556771563597788E-8</v>
      </c>
      <c r="IY206" s="86">
        <f t="shared" si="555"/>
        <v>1.5481672623339973E-9</v>
      </c>
      <c r="IZ206" s="86">
        <f t="shared" si="556"/>
        <v>6.7354921602862149E-8</v>
      </c>
      <c r="JA206" s="86">
        <f t="shared" si="557"/>
        <v>5.3369378301607297E-8</v>
      </c>
      <c r="JB206" s="86">
        <f t="shared" si="558"/>
        <v>7.6118585564563194E-9</v>
      </c>
      <c r="JC206" s="86">
        <f t="shared" si="559"/>
        <v>4.8735412270338888E-8</v>
      </c>
      <c r="JD206" s="86">
        <f t="shared" si="560"/>
        <v>7.8272573310482347E-9</v>
      </c>
      <c r="JE206" s="86">
        <f t="shared" si="561"/>
        <v>3.2349574283072223E-7</v>
      </c>
      <c r="JF206" s="86">
        <f t="shared" si="562"/>
        <v>6.7034283771419114E-10</v>
      </c>
      <c r="JG206" s="86">
        <f t="shared" si="563"/>
        <v>8.5510231351304341E-8</v>
      </c>
      <c r="JH206" s="86">
        <f t="shared" si="564"/>
        <v>1.2376560449550013E-9</v>
      </c>
      <c r="JI206" s="86">
        <f t="shared" si="565"/>
        <v>8.2680219270209829E-10</v>
      </c>
      <c r="JJ206" s="86">
        <f t="shared" si="566"/>
        <v>1.4899447257932044E-7</v>
      </c>
      <c r="JK206" s="86">
        <f t="shared" si="567"/>
        <v>1.324319163511225E-6</v>
      </c>
      <c r="JL206" s="86">
        <f t="shared" si="568"/>
        <v>1.1493569231035944E-11</v>
      </c>
      <c r="JM206" s="86">
        <f t="shared" si="569"/>
        <v>1.3556771563597788E-8</v>
      </c>
    </row>
    <row r="207" spans="2:273" x14ac:dyDescent="0.25">
      <c r="B207" s="2">
        <v>180</v>
      </c>
      <c r="C207" s="37">
        <v>44.777099999999997</v>
      </c>
      <c r="D207" s="37">
        <v>45.017000000000003</v>
      </c>
      <c r="E207" s="37">
        <v>45.083599999999997</v>
      </c>
      <c r="F207" s="37">
        <v>45.083599999999997</v>
      </c>
      <c r="G207" s="37">
        <v>44.8444</v>
      </c>
      <c r="H207" s="37">
        <v>44.760399999999997</v>
      </c>
      <c r="I207" s="37">
        <v>45.018099999999997</v>
      </c>
      <c r="J207" s="37">
        <v>44.978900000000003</v>
      </c>
      <c r="K207" s="37">
        <v>44.296900000000001</v>
      </c>
      <c r="L207" s="37">
        <v>43.840899999999998</v>
      </c>
      <c r="M207" s="37">
        <v>44.395699999999998</v>
      </c>
      <c r="N207" s="37">
        <v>44.616100000000003</v>
      </c>
      <c r="O207" s="37">
        <v>44.343000000000004</v>
      </c>
      <c r="P207" s="37">
        <v>44.725000000000001</v>
      </c>
      <c r="Q207" s="37">
        <v>44.485700000000001</v>
      </c>
      <c r="S207" s="4" t="e">
        <f t="shared" si="441"/>
        <v>#N/A</v>
      </c>
      <c r="T207" s="4" t="e">
        <f t="shared" si="442"/>
        <v>#N/A</v>
      </c>
      <c r="U207" s="4" t="e">
        <f t="shared" si="443"/>
        <v>#N/A</v>
      </c>
      <c r="V207" s="4" t="e">
        <f t="shared" si="444"/>
        <v>#N/A</v>
      </c>
      <c r="W207" s="4" t="e">
        <f t="shared" si="445"/>
        <v>#N/A</v>
      </c>
      <c r="X207" s="4" t="e">
        <f t="shared" si="446"/>
        <v>#N/A</v>
      </c>
      <c r="Y207" s="4" t="e">
        <f t="shared" si="447"/>
        <v>#N/A</v>
      </c>
      <c r="Z207" s="4" t="e">
        <f t="shared" si="448"/>
        <v>#N/A</v>
      </c>
      <c r="AA207" s="4" t="e">
        <f t="shared" si="449"/>
        <v>#N/A</v>
      </c>
      <c r="AB207" s="4" t="e">
        <f t="shared" si="450"/>
        <v>#N/A</v>
      </c>
      <c r="AC207" s="4" t="e">
        <f t="shared" si="451"/>
        <v>#N/A</v>
      </c>
      <c r="AD207" s="4" t="e">
        <f t="shared" si="452"/>
        <v>#N/A</v>
      </c>
      <c r="AE207" s="4">
        <f t="shared" si="453"/>
        <v>44.203678107244265</v>
      </c>
      <c r="AF207" s="4">
        <f t="shared" si="454"/>
        <v>44.37044807325524</v>
      </c>
      <c r="AG207" s="4">
        <f t="shared" si="455"/>
        <v>44.604907486633905</v>
      </c>
      <c r="AI207" s="4">
        <f t="shared" si="456"/>
        <v>0</v>
      </c>
      <c r="AJ207" s="4">
        <f t="shared" si="457"/>
        <v>0</v>
      </c>
      <c r="AK207" s="4">
        <f t="shared" si="458"/>
        <v>0</v>
      </c>
      <c r="AL207" s="4">
        <f t="shared" si="459"/>
        <v>0</v>
      </c>
      <c r="AM207" s="4">
        <f t="shared" si="460"/>
        <v>0</v>
      </c>
      <c r="AN207" s="4">
        <f t="shared" si="461"/>
        <v>0</v>
      </c>
      <c r="AO207" s="4">
        <f t="shared" si="462"/>
        <v>0</v>
      </c>
      <c r="AP207" s="4">
        <f t="shared" si="463"/>
        <v>0</v>
      </c>
      <c r="AQ207" s="4">
        <f t="shared" si="464"/>
        <v>0</v>
      </c>
      <c r="AR207" s="4">
        <f t="shared" si="465"/>
        <v>0</v>
      </c>
      <c r="AS207" s="4">
        <f t="shared" si="466"/>
        <v>0</v>
      </c>
      <c r="AT207" s="4">
        <f t="shared" si="467"/>
        <v>0</v>
      </c>
      <c r="AU207" s="4">
        <f t="shared" si="468"/>
        <v>0.13932189275573847</v>
      </c>
      <c r="AV207" s="4">
        <f t="shared" si="648"/>
        <v>0.35455192674476166</v>
      </c>
      <c r="AW207" s="4">
        <f t="shared" si="648"/>
        <v>-0.11920748663390413</v>
      </c>
      <c r="AY207" s="2" t="e">
        <f t="shared" si="520"/>
        <v>#N/A</v>
      </c>
      <c r="AZ207" s="2" t="e">
        <f t="shared" si="571"/>
        <v>#N/A</v>
      </c>
      <c r="BA207" s="2" t="e">
        <f t="shared" si="572"/>
        <v>#N/A</v>
      </c>
      <c r="BB207" s="2" t="e">
        <f t="shared" si="573"/>
        <v>#N/A</v>
      </c>
      <c r="BC207" s="2" t="e">
        <f t="shared" si="574"/>
        <v>#N/A</v>
      </c>
      <c r="BD207" s="2" t="e">
        <f t="shared" si="575"/>
        <v>#N/A</v>
      </c>
      <c r="BE207" s="2" t="e">
        <f t="shared" si="576"/>
        <v>#N/A</v>
      </c>
      <c r="BF207" s="2" t="e">
        <f t="shared" si="577"/>
        <v>#N/A</v>
      </c>
      <c r="BG207" s="2" t="e">
        <f t="shared" si="578"/>
        <v>#N/A</v>
      </c>
      <c r="BH207" s="2" t="e">
        <f t="shared" si="579"/>
        <v>#N/A</v>
      </c>
      <c r="BI207" s="2" t="e">
        <f t="shared" si="580"/>
        <v>#N/A</v>
      </c>
      <c r="BJ207" s="2" t="e">
        <f t="shared" si="581"/>
        <v>#N/A</v>
      </c>
      <c r="BK207" s="2">
        <f t="shared" si="582"/>
        <v>44.203678107244265</v>
      </c>
      <c r="BL207" s="2">
        <f t="shared" si="583"/>
        <v>44.37044807325524</v>
      </c>
      <c r="BM207" s="2">
        <f t="shared" si="584"/>
        <v>44.604907486633905</v>
      </c>
      <c r="BO207" s="2" t="str">
        <f t="shared" si="470"/>
        <v/>
      </c>
      <c r="BP207" s="2" t="str">
        <f t="shared" si="471"/>
        <v/>
      </c>
      <c r="BQ207" s="2" t="str">
        <f t="shared" si="472"/>
        <v/>
      </c>
      <c r="BR207" s="2" t="str">
        <f t="shared" si="473"/>
        <v/>
      </c>
      <c r="BS207" s="2" t="str">
        <f t="shared" si="474"/>
        <v/>
      </c>
      <c r="BT207" s="2" t="str">
        <f t="shared" si="475"/>
        <v/>
      </c>
      <c r="BU207" s="2" t="str">
        <f t="shared" si="476"/>
        <v/>
      </c>
      <c r="BV207" s="2" t="str">
        <f t="shared" si="477"/>
        <v/>
      </c>
      <c r="BW207" s="2" t="str">
        <f t="shared" si="478"/>
        <v/>
      </c>
      <c r="BX207" s="2" t="str">
        <f t="shared" si="479"/>
        <v/>
      </c>
      <c r="BY207" s="2" t="str">
        <f t="shared" si="480"/>
        <v/>
      </c>
      <c r="BZ207" s="2" t="str">
        <f t="shared" si="481"/>
        <v/>
      </c>
      <c r="CA207" s="2" t="str">
        <f t="shared" si="482"/>
        <v/>
      </c>
      <c r="CB207" s="2" t="str">
        <f t="shared" si="483"/>
        <v/>
      </c>
      <c r="CC207" s="2" t="str">
        <f t="shared" si="484"/>
        <v/>
      </c>
      <c r="CE207" s="2" t="str">
        <f t="shared" si="521"/>
        <v/>
      </c>
      <c r="CF207" s="2" t="str">
        <f t="shared" si="522"/>
        <v/>
      </c>
      <c r="CG207" s="2" t="str">
        <f t="shared" si="523"/>
        <v/>
      </c>
      <c r="CH207" s="2" t="str">
        <f t="shared" si="524"/>
        <v/>
      </c>
      <c r="CI207" s="2" t="str">
        <f t="shared" si="525"/>
        <v/>
      </c>
      <c r="CJ207" s="2" t="str">
        <f t="shared" si="526"/>
        <v/>
      </c>
      <c r="CK207" s="2" t="str">
        <f t="shared" si="527"/>
        <v/>
      </c>
      <c r="CL207" s="2" t="str">
        <f t="shared" si="528"/>
        <v/>
      </c>
      <c r="CM207" s="2" t="str">
        <f t="shared" si="529"/>
        <v/>
      </c>
      <c r="CN207" s="2" t="str">
        <f t="shared" si="530"/>
        <v/>
      </c>
      <c r="CO207" s="2" t="str">
        <f t="shared" si="531"/>
        <v/>
      </c>
      <c r="CP207" s="2" t="str">
        <f t="shared" si="532"/>
        <v/>
      </c>
      <c r="CQ207" s="2" t="str">
        <f t="shared" si="533"/>
        <v/>
      </c>
      <c r="CR207" s="2" t="str">
        <f t="shared" si="534"/>
        <v/>
      </c>
      <c r="CS207" s="2" t="str">
        <f t="shared" si="535"/>
        <v/>
      </c>
      <c r="CU207" s="2" t="str">
        <f t="shared" si="485"/>
        <v/>
      </c>
      <c r="CV207" s="2" t="str">
        <f t="shared" si="486"/>
        <v/>
      </c>
      <c r="CW207" s="2" t="str">
        <f t="shared" si="487"/>
        <v/>
      </c>
      <c r="CX207" s="2" t="str">
        <f t="shared" si="488"/>
        <v/>
      </c>
      <c r="CY207" s="2" t="str">
        <f t="shared" si="489"/>
        <v/>
      </c>
      <c r="CZ207" s="2" t="str">
        <f t="shared" si="490"/>
        <v/>
      </c>
      <c r="DA207" s="2" t="str">
        <f t="shared" si="491"/>
        <v/>
      </c>
      <c r="DB207" s="2" t="str">
        <f t="shared" si="492"/>
        <v/>
      </c>
      <c r="DC207" s="2" t="str">
        <f t="shared" si="493"/>
        <v/>
      </c>
      <c r="DD207" s="2" t="str">
        <f t="shared" si="494"/>
        <v/>
      </c>
      <c r="DE207" s="2" t="str">
        <f t="shared" si="495"/>
        <v/>
      </c>
      <c r="DF207" s="2" t="str">
        <f t="shared" si="496"/>
        <v/>
      </c>
      <c r="DG207" s="2">
        <f t="shared" si="497"/>
        <v>44.343000000000004</v>
      </c>
      <c r="DH207" s="2">
        <f t="shared" si="498"/>
        <v>44.725000000000001</v>
      </c>
      <c r="DI207" s="2">
        <f t="shared" si="499"/>
        <v>44.485700000000001</v>
      </c>
      <c r="DK207" s="2">
        <f t="shared" si="500"/>
        <v>76.618867478991604</v>
      </c>
      <c r="DL207" s="2">
        <f t="shared" si="649"/>
        <v>70.764037998472105</v>
      </c>
      <c r="DM207" s="2">
        <f t="shared" si="649"/>
        <v>68.227638090145149</v>
      </c>
      <c r="DN207" s="2">
        <f t="shared" si="649"/>
        <v>66.613719696969667</v>
      </c>
      <c r="DO207" s="2">
        <f t="shared" si="649"/>
        <v>68.293933063407195</v>
      </c>
      <c r="DP207" s="2">
        <f t="shared" si="649"/>
        <v>64.51367271708682</v>
      </c>
      <c r="DQ207" s="2">
        <f t="shared" si="649"/>
        <v>63.74961267696267</v>
      </c>
      <c r="DR207" s="2">
        <f t="shared" si="649"/>
        <v>71.782944015444002</v>
      </c>
      <c r="DS207" s="2">
        <f t="shared" si="649"/>
        <v>66.540544508794511</v>
      </c>
      <c r="DT207" s="2">
        <f t="shared" si="649"/>
        <v>61.96952759601708</v>
      </c>
      <c r="DU207" s="2">
        <f t="shared" si="649"/>
        <v>65.879407228657215</v>
      </c>
      <c r="DV207" s="2">
        <f t="shared" si="649"/>
        <v>67.27277780938833</v>
      </c>
      <c r="DW207" s="2">
        <f t="shared" si="649"/>
        <v>73.590445742296907</v>
      </c>
      <c r="DX207" s="2">
        <f t="shared" si="649"/>
        <v>63.06972963489806</v>
      </c>
      <c r="DY207" s="2">
        <f t="shared" si="649"/>
        <v>55.852536415362735</v>
      </c>
      <c r="EA207" s="2">
        <f t="shared" si="440"/>
        <v>43.106064438358132</v>
      </c>
      <c r="EB207" s="2">
        <f t="shared" si="502"/>
        <v>43.615111863369243</v>
      </c>
      <c r="EC207" s="2">
        <f t="shared" si="503"/>
        <v>44.132426208061517</v>
      </c>
      <c r="ED207" s="2">
        <f t="shared" si="504"/>
        <v>44.065626915299219</v>
      </c>
      <c r="EE207" s="2">
        <f t="shared" si="505"/>
        <v>43.673587785084322</v>
      </c>
      <c r="EF207" s="2">
        <f t="shared" si="506"/>
        <v>43.389509738363238</v>
      </c>
      <c r="EG207" s="2">
        <f t="shared" si="507"/>
        <v>43.927688412104082</v>
      </c>
      <c r="EH207" s="2">
        <f t="shared" si="508"/>
        <v>43.407518724283428</v>
      </c>
      <c r="EI207" s="2">
        <f t="shared" si="509"/>
        <v>43.556851378033727</v>
      </c>
      <c r="EJ207" s="2">
        <f t="shared" si="510"/>
        <v>43.866453172535927</v>
      </c>
      <c r="EK207" s="2">
        <f t="shared" si="511"/>
        <v>43.787482421565301</v>
      </c>
      <c r="EL207" s="2">
        <f t="shared" si="512"/>
        <v>43.494058423002379</v>
      </c>
      <c r="EM207" s="2">
        <f t="shared" si="513"/>
        <v>43.66682472953547</v>
      </c>
      <c r="EN207" s="2">
        <f t="shared" si="514"/>
        <v>43.966429933897338</v>
      </c>
      <c r="EO207" s="2">
        <f t="shared" si="515"/>
        <v>45.148530375721428</v>
      </c>
      <c r="EQ207" s="2">
        <f t="shared" si="516"/>
        <v>45.245309600528728</v>
      </c>
      <c r="ER207" s="2">
        <f t="shared" si="650"/>
        <v>44.254751712939374</v>
      </c>
      <c r="ES207" s="2">
        <f t="shared" si="650"/>
        <v>44.649977323279387</v>
      </c>
      <c r="ET207" s="2">
        <f t="shared" si="650"/>
        <v>44.652964910628235</v>
      </c>
      <c r="EU207" s="2">
        <f t="shared" si="650"/>
        <v>44.655705800012363</v>
      </c>
      <c r="EV207" s="2">
        <f t="shared" si="650"/>
        <v>44.221881906142244</v>
      </c>
      <c r="EW207" s="2">
        <f t="shared" si="650"/>
        <v>44.761867363840544</v>
      </c>
      <c r="EX207" s="2">
        <f t="shared" si="650"/>
        <v>44.525441059985894</v>
      </c>
      <c r="EY207" s="2">
        <f t="shared" si="650"/>
        <v>44.103686523928303</v>
      </c>
      <c r="EZ207" s="2">
        <f t="shared" si="650"/>
        <v>44.040981573681819</v>
      </c>
      <c r="FA207" s="2">
        <f t="shared" si="650"/>
        <v>44.061182029499605</v>
      </c>
      <c r="FB207" s="2">
        <f t="shared" si="650"/>
        <v>44.0021648956929</v>
      </c>
      <c r="FC207" s="2">
        <f t="shared" si="650"/>
        <v>44.224635343209201</v>
      </c>
      <c r="FD207" s="2">
        <f t="shared" si="650"/>
        <v>44.392675397918211</v>
      </c>
      <c r="FE207" s="2">
        <f t="shared" si="650"/>
        <v>44.573586061256506</v>
      </c>
      <c r="FG207" s="2">
        <f t="shared" si="518"/>
        <v>0.99999847194132629</v>
      </c>
      <c r="FH207" s="2">
        <f t="shared" si="651"/>
        <v>0.99999855901075696</v>
      </c>
      <c r="FI207" s="2">
        <f t="shared" si="651"/>
        <v>0.99999850666723544</v>
      </c>
      <c r="FJ207" s="2">
        <f t="shared" si="651"/>
        <v>0.99999867483994931</v>
      </c>
      <c r="FK207" s="2">
        <f t="shared" si="651"/>
        <v>0.99999851307491316</v>
      </c>
      <c r="FL207" s="2">
        <f t="shared" si="651"/>
        <v>0.99999834547329303</v>
      </c>
      <c r="FM207" s="2">
        <f t="shared" si="651"/>
        <v>0.9999982910661267</v>
      </c>
      <c r="FN207" s="2">
        <f t="shared" si="651"/>
        <v>0.99999833222790602</v>
      </c>
      <c r="FO207" s="2">
        <f t="shared" si="651"/>
        <v>0.99999828842692395</v>
      </c>
      <c r="FP207" s="2">
        <f t="shared" si="651"/>
        <v>0.99999812469429683</v>
      </c>
      <c r="FQ207" s="2">
        <f t="shared" si="651"/>
        <v>0.9999983066969651</v>
      </c>
      <c r="FR207" s="2">
        <f t="shared" si="651"/>
        <v>0.99999817050180562</v>
      </c>
      <c r="FS207" s="2">
        <f t="shared" si="651"/>
        <v>0.99999847057504443</v>
      </c>
      <c r="FT207" s="2">
        <f t="shared" si="651"/>
        <v>0.99999797140682356</v>
      </c>
      <c r="FU207" s="2">
        <f t="shared" si="651"/>
        <v>0.99999810037501602</v>
      </c>
      <c r="FW207" s="2">
        <f t="shared" si="536"/>
        <v>0.98103079701850093</v>
      </c>
      <c r="FX207" s="2">
        <f t="shared" si="588"/>
        <v>0.96690818553556457</v>
      </c>
      <c r="FY207" s="2">
        <f t="shared" si="589"/>
        <v>0.96152330072472136</v>
      </c>
      <c r="FZ207" s="2">
        <f t="shared" si="590"/>
        <v>0.96565569544684382</v>
      </c>
      <c r="GA207" s="2">
        <f t="shared" si="591"/>
        <v>0.96125066449032437</v>
      </c>
      <c r="GB207" s="2">
        <f t="shared" si="592"/>
        <v>0.9607229194583532</v>
      </c>
      <c r="GC207" s="2">
        <f t="shared" si="593"/>
        <v>0.9610917931251407</v>
      </c>
      <c r="GD207" s="2">
        <f t="shared" si="594"/>
        <v>0.96561015098075265</v>
      </c>
      <c r="GE207" s="2">
        <f t="shared" si="595"/>
        <v>0.96335638216192609</v>
      </c>
      <c r="GF207" s="2">
        <f t="shared" si="596"/>
        <v>0.97495123039779519</v>
      </c>
      <c r="GG207" s="2">
        <f t="shared" si="597"/>
        <v>0.9759107049795358</v>
      </c>
      <c r="GH207" s="2">
        <f t="shared" si="598"/>
        <v>0.96623570788025015</v>
      </c>
      <c r="GI207" s="2">
        <f t="shared" si="599"/>
        <v>0.96234743229543884</v>
      </c>
      <c r="GJ207" s="2">
        <f t="shared" si="600"/>
        <v>0.94776231217487705</v>
      </c>
      <c r="GK207" s="2">
        <f t="shared" si="601"/>
        <v>0.94555804624447337</v>
      </c>
      <c r="GM207" s="86">
        <f t="shared" si="537"/>
        <v>0</v>
      </c>
      <c r="GN207" s="86">
        <f t="shared" si="602"/>
        <v>0</v>
      </c>
      <c r="GO207" s="86">
        <f t="shared" si="603"/>
        <v>0</v>
      </c>
      <c r="GP207" s="86">
        <f t="shared" si="604"/>
        <v>0</v>
      </c>
      <c r="GQ207" s="86">
        <f t="shared" si="605"/>
        <v>0</v>
      </c>
      <c r="GR207" s="86">
        <f t="shared" si="606"/>
        <v>0</v>
      </c>
      <c r="GS207" s="86">
        <f t="shared" si="607"/>
        <v>0</v>
      </c>
      <c r="GT207" s="86">
        <f t="shared" si="608"/>
        <v>0</v>
      </c>
      <c r="GU207" s="86">
        <f t="shared" si="609"/>
        <v>0</v>
      </c>
      <c r="GV207" s="86">
        <f t="shared" si="610"/>
        <v>0</v>
      </c>
      <c r="GW207" s="86">
        <f t="shared" si="611"/>
        <v>0</v>
      </c>
      <c r="GX207" s="86">
        <f t="shared" si="612"/>
        <v>0</v>
      </c>
      <c r="GY207" s="86">
        <f t="shared" si="613"/>
        <v>0</v>
      </c>
      <c r="GZ207" s="86">
        <f t="shared" si="614"/>
        <v>1.7053584181419803E-292</v>
      </c>
      <c r="HA207" s="86">
        <f t="shared" si="615"/>
        <v>0</v>
      </c>
      <c r="HC207" s="86">
        <f t="shared" si="538"/>
        <v>0</v>
      </c>
      <c r="HD207" s="86">
        <f t="shared" si="616"/>
        <v>0</v>
      </c>
      <c r="HE207" s="86">
        <f t="shared" si="617"/>
        <v>0</v>
      </c>
      <c r="HF207" s="86">
        <f t="shared" si="618"/>
        <v>0</v>
      </c>
      <c r="HG207" s="86">
        <f t="shared" si="619"/>
        <v>0</v>
      </c>
      <c r="HH207" s="86">
        <f t="shared" si="620"/>
        <v>0</v>
      </c>
      <c r="HI207" s="86">
        <f t="shared" si="621"/>
        <v>0</v>
      </c>
      <c r="HJ207" s="86">
        <f t="shared" si="622"/>
        <v>0</v>
      </c>
      <c r="HK207" s="86">
        <f t="shared" si="623"/>
        <v>0</v>
      </c>
      <c r="HL207" s="86">
        <f t="shared" si="624"/>
        <v>0</v>
      </c>
      <c r="HM207" s="86">
        <f t="shared" si="625"/>
        <v>0</v>
      </c>
      <c r="HN207" s="86">
        <f t="shared" si="626"/>
        <v>0</v>
      </c>
      <c r="HO207" s="86">
        <f t="shared" si="627"/>
        <v>5.1231423350320275E-250</v>
      </c>
      <c r="HP207" s="86">
        <f t="shared" si="628"/>
        <v>5.7381768768145297E-236</v>
      </c>
      <c r="HQ207" s="86">
        <f t="shared" si="629"/>
        <v>7.0000815235080523E-306</v>
      </c>
      <c r="HS207" s="86">
        <f t="shared" si="539"/>
        <v>1.7845937386223528E-93</v>
      </c>
      <c r="HT207" s="86">
        <f t="shared" si="630"/>
        <v>1.7410573668228201E-95</v>
      </c>
      <c r="HU207" s="86">
        <f t="shared" si="631"/>
        <v>3.0519343068418567E-104</v>
      </c>
      <c r="HV207" s="86">
        <f t="shared" si="632"/>
        <v>5.7544562156955303E-110</v>
      </c>
      <c r="HW207" s="86">
        <f t="shared" si="633"/>
        <v>1.0006882579968283E-102</v>
      </c>
      <c r="HX207" s="86">
        <f t="shared" si="634"/>
        <v>6.4509278034926695E-115</v>
      </c>
      <c r="HY207" s="86">
        <f t="shared" si="635"/>
        <v>2.0188267653018987E-89</v>
      </c>
      <c r="HZ207" s="86">
        <f t="shared" si="636"/>
        <v>3.167130043041079E-124</v>
      </c>
      <c r="IA207" s="86">
        <f t="shared" si="637"/>
        <v>1.2682285111388106E-96</v>
      </c>
      <c r="IB207" s="86">
        <f t="shared" si="638"/>
        <v>3.4262057036697396E-105</v>
      </c>
      <c r="IC207" s="86">
        <f t="shared" si="639"/>
        <v>5.2339236048096174E-109</v>
      </c>
      <c r="ID207" s="86">
        <f t="shared" si="640"/>
        <v>7.6417789513799077E-89</v>
      </c>
      <c r="IE207" s="86">
        <f t="shared" si="641"/>
        <v>1.7614969647212803E-78</v>
      </c>
      <c r="IF207" s="86">
        <f t="shared" si="642"/>
        <v>9.2401244421710862E-84</v>
      </c>
      <c r="IG207" s="86">
        <f t="shared" si="643"/>
        <v>1.5928487104308016E-102</v>
      </c>
      <c r="II207" s="86">
        <f t="shared" si="540"/>
        <v>6.2653963652412135E-10</v>
      </c>
      <c r="IJ207" s="86">
        <f t="shared" si="541"/>
        <v>2.8641830580960815E-8</v>
      </c>
      <c r="IK207" s="86">
        <f t="shared" si="542"/>
        <v>2.1440339759715534E-8</v>
      </c>
      <c r="IL207" s="86">
        <f t="shared" si="543"/>
        <v>2.8356949097401721E-9</v>
      </c>
      <c r="IM207" s="86">
        <f t="shared" si="544"/>
        <v>1.9433168608785168E-8</v>
      </c>
      <c r="IN207" s="86">
        <f t="shared" si="545"/>
        <v>2.7924092969607305E-9</v>
      </c>
      <c r="IO207" s="86">
        <f t="shared" si="546"/>
        <v>1.4382295191718145E-7</v>
      </c>
      <c r="IP207" s="86">
        <f t="shared" si="547"/>
        <v>2.1777093779005859E-10</v>
      </c>
      <c r="IQ207" s="86">
        <f t="shared" si="548"/>
        <v>3.5813790666640147E-8</v>
      </c>
      <c r="IR207" s="86">
        <f t="shared" si="549"/>
        <v>4.6037203697019636E-10</v>
      </c>
      <c r="IS207" s="86">
        <f t="shared" si="550"/>
        <v>3.0471436659947896E-10</v>
      </c>
      <c r="IT207" s="86">
        <f t="shared" si="551"/>
        <v>6.5848827011499297E-8</v>
      </c>
      <c r="IU207" s="86">
        <f t="shared" si="552"/>
        <v>6.4403314004732864E-7</v>
      </c>
      <c r="IV207" s="86">
        <f t="shared" si="553"/>
        <v>2.3972076823554313E-12</v>
      </c>
      <c r="IW207" s="86">
        <f t="shared" si="554"/>
        <v>4.4047151737568263E-9</v>
      </c>
      <c r="IY207" s="86">
        <f t="shared" si="555"/>
        <v>6.2653963652412135E-10</v>
      </c>
      <c r="IZ207" s="86">
        <f t="shared" si="556"/>
        <v>2.8641830580960815E-8</v>
      </c>
      <c r="JA207" s="86">
        <f t="shared" si="557"/>
        <v>2.1440339759715534E-8</v>
      </c>
      <c r="JB207" s="86">
        <f t="shared" si="558"/>
        <v>2.8356949097401721E-9</v>
      </c>
      <c r="JC207" s="86">
        <f t="shared" si="559"/>
        <v>1.9433168608785168E-8</v>
      </c>
      <c r="JD207" s="86">
        <f t="shared" si="560"/>
        <v>2.7924092969607305E-9</v>
      </c>
      <c r="JE207" s="86">
        <f t="shared" si="561"/>
        <v>1.4382295191718145E-7</v>
      </c>
      <c r="JF207" s="86">
        <f t="shared" si="562"/>
        <v>2.1777093779005859E-10</v>
      </c>
      <c r="JG207" s="86">
        <f t="shared" si="563"/>
        <v>3.5813790666640147E-8</v>
      </c>
      <c r="JH207" s="86">
        <f t="shared" si="564"/>
        <v>4.6037203697019636E-10</v>
      </c>
      <c r="JI207" s="86">
        <f t="shared" si="565"/>
        <v>3.0471436659947896E-10</v>
      </c>
      <c r="JJ207" s="86">
        <f t="shared" si="566"/>
        <v>6.5848827011499297E-8</v>
      </c>
      <c r="JK207" s="86">
        <f t="shared" si="567"/>
        <v>6.4403314004732864E-7</v>
      </c>
      <c r="JL207" s="86">
        <f t="shared" si="568"/>
        <v>2.3972076823554313E-12</v>
      </c>
      <c r="JM207" s="86">
        <f t="shared" si="569"/>
        <v>4.4047151737568263E-9</v>
      </c>
    </row>
    <row r="208" spans="2:273" x14ac:dyDescent="0.25">
      <c r="B208" s="2">
        <v>181</v>
      </c>
      <c r="C208" s="37">
        <v>45.123399999999997</v>
      </c>
      <c r="D208" s="37">
        <v>44.546599999999998</v>
      </c>
      <c r="E208" s="37">
        <v>45.021500000000003</v>
      </c>
      <c r="F208" s="37">
        <v>45.021500000000003</v>
      </c>
      <c r="G208" s="37">
        <v>44.983600000000003</v>
      </c>
      <c r="H208" s="37">
        <v>44.390999999999998</v>
      </c>
      <c r="I208" s="37">
        <v>44.603000000000002</v>
      </c>
      <c r="J208" s="37">
        <v>44.9392</v>
      </c>
      <c r="K208" s="37">
        <v>44.310200000000002</v>
      </c>
      <c r="L208" s="37">
        <v>44.320700000000002</v>
      </c>
      <c r="M208" s="37">
        <v>44.661999999999999</v>
      </c>
      <c r="N208" s="37">
        <v>43.865699999999997</v>
      </c>
      <c r="O208" s="37">
        <v>44.185699999999997</v>
      </c>
      <c r="P208" s="37">
        <v>44.608899999999998</v>
      </c>
      <c r="Q208" s="37">
        <v>44.664200000000001</v>
      </c>
      <c r="S208" s="4" t="e">
        <f t="shared" si="441"/>
        <v>#N/A</v>
      </c>
      <c r="T208" s="4" t="e">
        <f t="shared" si="442"/>
        <v>#N/A</v>
      </c>
      <c r="U208" s="4" t="e">
        <f t="shared" si="443"/>
        <v>#N/A</v>
      </c>
      <c r="V208" s="4" t="e">
        <f t="shared" si="444"/>
        <v>#N/A</v>
      </c>
      <c r="W208" s="4" t="e">
        <f t="shared" si="445"/>
        <v>#N/A</v>
      </c>
      <c r="X208" s="4" t="e">
        <f t="shared" si="446"/>
        <v>#N/A</v>
      </c>
      <c r="Y208" s="4" t="e">
        <f t="shared" si="447"/>
        <v>#N/A</v>
      </c>
      <c r="Z208" s="4" t="e">
        <f t="shared" si="448"/>
        <v>#N/A</v>
      </c>
      <c r="AA208" s="4" t="e">
        <f t="shared" si="449"/>
        <v>#N/A</v>
      </c>
      <c r="AB208" s="4" t="e">
        <f t="shared" si="450"/>
        <v>#N/A</v>
      </c>
      <c r="AC208" s="4" t="e">
        <f t="shared" si="451"/>
        <v>#N/A</v>
      </c>
      <c r="AD208" s="4" t="e">
        <f t="shared" si="452"/>
        <v>#N/A</v>
      </c>
      <c r="AE208" s="4">
        <f t="shared" si="453"/>
        <v>44.168761542023674</v>
      </c>
      <c r="AF208" s="4">
        <f t="shared" si="454"/>
        <v>44.336445964257749</v>
      </c>
      <c r="AG208" s="4">
        <f t="shared" si="455"/>
        <v>44.565727730685744</v>
      </c>
      <c r="AI208" s="4">
        <f t="shared" si="456"/>
        <v>0</v>
      </c>
      <c r="AJ208" s="4">
        <f t="shared" si="457"/>
        <v>0</v>
      </c>
      <c r="AK208" s="4">
        <f t="shared" si="458"/>
        <v>0</v>
      </c>
      <c r="AL208" s="4">
        <f t="shared" si="459"/>
        <v>0</v>
      </c>
      <c r="AM208" s="4">
        <f t="shared" si="460"/>
        <v>0</v>
      </c>
      <c r="AN208" s="4">
        <f t="shared" si="461"/>
        <v>0</v>
      </c>
      <c r="AO208" s="4">
        <f t="shared" si="462"/>
        <v>0</v>
      </c>
      <c r="AP208" s="4">
        <f t="shared" si="463"/>
        <v>0</v>
      </c>
      <c r="AQ208" s="4">
        <f t="shared" si="464"/>
        <v>0</v>
      </c>
      <c r="AR208" s="4">
        <f t="shared" si="465"/>
        <v>0</v>
      </c>
      <c r="AS208" s="4">
        <f t="shared" si="466"/>
        <v>0</v>
      </c>
      <c r="AT208" s="4">
        <f t="shared" si="467"/>
        <v>0</v>
      </c>
      <c r="AU208" s="4">
        <f t="shared" si="468"/>
        <v>1.6938457976323207E-2</v>
      </c>
      <c r="AV208" s="4">
        <f t="shared" si="648"/>
        <v>0.2724540357422498</v>
      </c>
      <c r="AW208" s="4">
        <f t="shared" si="648"/>
        <v>9.8472269314257233E-2</v>
      </c>
      <c r="AY208" s="2" t="e">
        <f t="shared" si="520"/>
        <v>#N/A</v>
      </c>
      <c r="AZ208" s="2" t="e">
        <f t="shared" si="571"/>
        <v>#N/A</v>
      </c>
      <c r="BA208" s="2" t="e">
        <f t="shared" si="572"/>
        <v>#N/A</v>
      </c>
      <c r="BB208" s="2" t="e">
        <f t="shared" si="573"/>
        <v>#N/A</v>
      </c>
      <c r="BC208" s="2" t="e">
        <f t="shared" si="574"/>
        <v>#N/A</v>
      </c>
      <c r="BD208" s="2" t="e">
        <f t="shared" si="575"/>
        <v>#N/A</v>
      </c>
      <c r="BE208" s="2" t="e">
        <f t="shared" si="576"/>
        <v>#N/A</v>
      </c>
      <c r="BF208" s="2" t="e">
        <f t="shared" si="577"/>
        <v>#N/A</v>
      </c>
      <c r="BG208" s="2" t="e">
        <f t="shared" si="578"/>
        <v>#N/A</v>
      </c>
      <c r="BH208" s="2" t="e">
        <f t="shared" si="579"/>
        <v>#N/A</v>
      </c>
      <c r="BI208" s="2" t="e">
        <f t="shared" si="580"/>
        <v>#N/A</v>
      </c>
      <c r="BJ208" s="2" t="e">
        <f t="shared" si="581"/>
        <v>#N/A</v>
      </c>
      <c r="BK208" s="2">
        <f t="shared" si="582"/>
        <v>44.168761542023674</v>
      </c>
      <c r="BL208" s="2">
        <f t="shared" si="583"/>
        <v>44.336445964257749</v>
      </c>
      <c r="BM208" s="2">
        <f t="shared" si="584"/>
        <v>44.565727730685744</v>
      </c>
      <c r="BO208" s="2" t="str">
        <f t="shared" si="470"/>
        <v/>
      </c>
      <c r="BP208" s="2" t="str">
        <f t="shared" si="471"/>
        <v/>
      </c>
      <c r="BQ208" s="2" t="str">
        <f t="shared" si="472"/>
        <v/>
      </c>
      <c r="BR208" s="2" t="str">
        <f t="shared" si="473"/>
        <v/>
      </c>
      <c r="BS208" s="2" t="str">
        <f t="shared" si="474"/>
        <v/>
      </c>
      <c r="BT208" s="2" t="str">
        <f t="shared" si="475"/>
        <v/>
      </c>
      <c r="BU208" s="2" t="str">
        <f t="shared" si="476"/>
        <v/>
      </c>
      <c r="BV208" s="2" t="str">
        <f t="shared" si="477"/>
        <v/>
      </c>
      <c r="BW208" s="2" t="str">
        <f t="shared" si="478"/>
        <v/>
      </c>
      <c r="BX208" s="2" t="str">
        <f t="shared" si="479"/>
        <v/>
      </c>
      <c r="BY208" s="2" t="str">
        <f t="shared" si="480"/>
        <v/>
      </c>
      <c r="BZ208" s="2" t="str">
        <f t="shared" si="481"/>
        <v/>
      </c>
      <c r="CA208" s="2" t="str">
        <f t="shared" si="482"/>
        <v/>
      </c>
      <c r="CB208" s="2" t="str">
        <f t="shared" si="483"/>
        <v/>
      </c>
      <c r="CC208" s="2" t="str">
        <f t="shared" si="484"/>
        <v/>
      </c>
      <c r="CE208" s="2" t="str">
        <f t="shared" si="521"/>
        <v/>
      </c>
      <c r="CF208" s="2" t="str">
        <f t="shared" si="522"/>
        <v/>
      </c>
      <c r="CG208" s="2" t="str">
        <f t="shared" si="523"/>
        <v/>
      </c>
      <c r="CH208" s="2" t="str">
        <f t="shared" si="524"/>
        <v/>
      </c>
      <c r="CI208" s="2" t="str">
        <f t="shared" si="525"/>
        <v/>
      </c>
      <c r="CJ208" s="2" t="str">
        <f t="shared" si="526"/>
        <v/>
      </c>
      <c r="CK208" s="2" t="str">
        <f t="shared" si="527"/>
        <v/>
      </c>
      <c r="CL208" s="2" t="str">
        <f t="shared" si="528"/>
        <v/>
      </c>
      <c r="CM208" s="2" t="str">
        <f t="shared" si="529"/>
        <v/>
      </c>
      <c r="CN208" s="2" t="str">
        <f t="shared" si="530"/>
        <v/>
      </c>
      <c r="CO208" s="2" t="str">
        <f t="shared" si="531"/>
        <v/>
      </c>
      <c r="CP208" s="2" t="str">
        <f t="shared" si="532"/>
        <v/>
      </c>
      <c r="CQ208" s="2" t="str">
        <f t="shared" si="533"/>
        <v/>
      </c>
      <c r="CR208" s="2" t="str">
        <f t="shared" si="534"/>
        <v/>
      </c>
      <c r="CS208" s="2" t="str">
        <f t="shared" si="535"/>
        <v/>
      </c>
      <c r="CU208" s="2" t="str">
        <f t="shared" si="485"/>
        <v/>
      </c>
      <c r="CV208" s="2" t="str">
        <f t="shared" si="486"/>
        <v/>
      </c>
      <c r="CW208" s="2" t="str">
        <f t="shared" si="487"/>
        <v/>
      </c>
      <c r="CX208" s="2" t="str">
        <f t="shared" si="488"/>
        <v/>
      </c>
      <c r="CY208" s="2" t="str">
        <f t="shared" si="489"/>
        <v/>
      </c>
      <c r="CZ208" s="2" t="str">
        <f t="shared" si="490"/>
        <v/>
      </c>
      <c r="DA208" s="2" t="str">
        <f t="shared" si="491"/>
        <v/>
      </c>
      <c r="DB208" s="2" t="str">
        <f t="shared" si="492"/>
        <v/>
      </c>
      <c r="DC208" s="2" t="str">
        <f t="shared" si="493"/>
        <v/>
      </c>
      <c r="DD208" s="2" t="str">
        <f t="shared" si="494"/>
        <v/>
      </c>
      <c r="DE208" s="2" t="str">
        <f t="shared" si="495"/>
        <v/>
      </c>
      <c r="DF208" s="2" t="str">
        <f t="shared" si="496"/>
        <v/>
      </c>
      <c r="DG208" s="2">
        <f t="shared" si="497"/>
        <v>44.185699999999997</v>
      </c>
      <c r="DH208" s="2">
        <f t="shared" si="498"/>
        <v>44.608899999999998</v>
      </c>
      <c r="DI208" s="2">
        <f t="shared" si="499"/>
        <v>44.664200000000001</v>
      </c>
      <c r="DK208" s="2">
        <f t="shared" si="500"/>
        <v>76.77325579831934</v>
      </c>
      <c r="DL208" s="2">
        <f t="shared" si="649"/>
        <v>70.885562245989291</v>
      </c>
      <c r="DM208" s="2">
        <f t="shared" si="649"/>
        <v>68.334881604278067</v>
      </c>
      <c r="DN208" s="2">
        <f t="shared" si="649"/>
        <v>66.711432196969668</v>
      </c>
      <c r="DO208" s="2">
        <f t="shared" si="649"/>
        <v>68.400883850267377</v>
      </c>
      <c r="DP208" s="2">
        <f t="shared" si="649"/>
        <v>64.597523417366943</v>
      </c>
      <c r="DQ208" s="2">
        <f t="shared" si="649"/>
        <v>63.828276293436289</v>
      </c>
      <c r="DR208" s="2">
        <f t="shared" si="649"/>
        <v>71.908324440154431</v>
      </c>
      <c r="DS208" s="2">
        <f t="shared" si="649"/>
        <v>66.639087945087951</v>
      </c>
      <c r="DT208" s="2">
        <f t="shared" si="649"/>
        <v>62.039788643907073</v>
      </c>
      <c r="DU208" s="2">
        <f t="shared" si="649"/>
        <v>65.974086572286566</v>
      </c>
      <c r="DV208" s="2">
        <f t="shared" si="649"/>
        <v>67.375260905642477</v>
      </c>
      <c r="DW208" s="2">
        <f t="shared" si="649"/>
        <v>73.72878274509803</v>
      </c>
      <c r="DX208" s="2">
        <f t="shared" si="649"/>
        <v>63.149982076813657</v>
      </c>
      <c r="DY208" s="2">
        <f t="shared" si="649"/>
        <v>55.895956092935045</v>
      </c>
      <c r="EA208" s="2">
        <f t="shared" si="440"/>
        <v>43.052553126238777</v>
      </c>
      <c r="EB208" s="2">
        <f t="shared" si="502"/>
        <v>43.568416993143977</v>
      </c>
      <c r="EC208" s="2">
        <f t="shared" si="503"/>
        <v>44.084597176487492</v>
      </c>
      <c r="ED208" s="2">
        <f t="shared" si="504"/>
        <v>44.016961238101182</v>
      </c>
      <c r="EE208" s="2">
        <f t="shared" si="505"/>
        <v>43.62380563147196</v>
      </c>
      <c r="EF208" s="2">
        <f t="shared" si="506"/>
        <v>43.336849629743966</v>
      </c>
      <c r="EG208" s="2">
        <f t="shared" si="507"/>
        <v>43.88414528966527</v>
      </c>
      <c r="EH208" s="2">
        <f t="shared" si="508"/>
        <v>43.36207527484359</v>
      </c>
      <c r="EI208" s="2">
        <f t="shared" si="509"/>
        <v>43.519837638831753</v>
      </c>
      <c r="EJ208" s="2">
        <f t="shared" si="510"/>
        <v>43.830396960644372</v>
      </c>
      <c r="EK208" s="2">
        <f t="shared" si="511"/>
        <v>43.74792167100842</v>
      </c>
      <c r="EL208" s="2">
        <f t="shared" si="512"/>
        <v>43.4527978367435</v>
      </c>
      <c r="EM208" s="2">
        <f t="shared" si="513"/>
        <v>43.623252788463155</v>
      </c>
      <c r="EN208" s="2">
        <f t="shared" si="514"/>
        <v>43.925160400676809</v>
      </c>
      <c r="EO208" s="2">
        <f t="shared" si="515"/>
        <v>45.118697581449801</v>
      </c>
      <c r="EQ208" s="2">
        <f t="shared" si="516"/>
        <v>45.217516569935221</v>
      </c>
      <c r="ER208" s="2">
        <f t="shared" si="650"/>
        <v>44.21608734080489</v>
      </c>
      <c r="ES208" s="2">
        <f t="shared" si="650"/>
        <v>44.608369825965589</v>
      </c>
      <c r="ET208" s="2">
        <f t="shared" si="650"/>
        <v>44.611298871269454</v>
      </c>
      <c r="EU208" s="2">
        <f t="shared" si="650"/>
        <v>44.617909495089094</v>
      </c>
      <c r="EV208" s="2">
        <f t="shared" si="650"/>
        <v>44.179589105570422</v>
      </c>
      <c r="EW208" s="2">
        <f t="shared" si="650"/>
        <v>44.728970895915218</v>
      </c>
      <c r="EX208" s="2">
        <f t="shared" si="650"/>
        <v>44.493703528105748</v>
      </c>
      <c r="EY208" s="2">
        <f t="shared" si="650"/>
        <v>44.073621392055493</v>
      </c>
      <c r="EZ208" s="2">
        <f t="shared" si="650"/>
        <v>44.007073799452122</v>
      </c>
      <c r="FA208" s="2">
        <f t="shared" si="650"/>
        <v>44.024971247696641</v>
      </c>
      <c r="FB208" s="2">
        <f t="shared" si="650"/>
        <v>43.967373477506172</v>
      </c>
      <c r="FC208" s="2">
        <f t="shared" si="650"/>
        <v>44.188183500017068</v>
      </c>
      <c r="FD208" s="2">
        <f t="shared" si="650"/>
        <v>44.357082773459091</v>
      </c>
      <c r="FE208" s="2">
        <f t="shared" si="650"/>
        <v>44.536671398709004</v>
      </c>
      <c r="FG208" s="2">
        <f t="shared" si="518"/>
        <v>0.99999860639373905</v>
      </c>
      <c r="FH208" s="2">
        <f t="shared" si="651"/>
        <v>0.99999868580202422</v>
      </c>
      <c r="FI208" s="2">
        <f t="shared" si="651"/>
        <v>0.99999863806415301</v>
      </c>
      <c r="FJ208" s="2">
        <f t="shared" si="651"/>
        <v>0.99999879143952897</v>
      </c>
      <c r="FK208" s="2">
        <f t="shared" si="651"/>
        <v>0.99999864390802606</v>
      </c>
      <c r="FL208" s="2">
        <f t="shared" si="651"/>
        <v>0.99999849105348948</v>
      </c>
      <c r="FM208" s="2">
        <f t="shared" si="651"/>
        <v>0.99999844143354955</v>
      </c>
      <c r="FN208" s="2">
        <f t="shared" si="651"/>
        <v>0.99999847897354943</v>
      </c>
      <c r="FO208" s="2">
        <f t="shared" si="651"/>
        <v>0.99999843902656727</v>
      </c>
      <c r="FP208" s="2">
        <f t="shared" si="651"/>
        <v>0.99999828970058946</v>
      </c>
      <c r="FQ208" s="2">
        <f t="shared" si="651"/>
        <v>0.99999845568904777</v>
      </c>
      <c r="FR208" s="2">
        <f t="shared" si="651"/>
        <v>0.99999833147754758</v>
      </c>
      <c r="FS208" s="2">
        <f t="shared" si="651"/>
        <v>0.9999986051476748</v>
      </c>
      <c r="FT208" s="2">
        <f t="shared" si="651"/>
        <v>0.99999814990070424</v>
      </c>
      <c r="FU208" s="2">
        <f t="shared" si="651"/>
        <v>0.9999982675211343</v>
      </c>
      <c r="FW208" s="2">
        <f t="shared" si="536"/>
        <v>0.98267095763527912</v>
      </c>
      <c r="FX208" s="2">
        <f t="shared" si="588"/>
        <v>0.96973177388550802</v>
      </c>
      <c r="FY208" s="2">
        <f t="shared" si="589"/>
        <v>0.96478962733825469</v>
      </c>
      <c r="FZ208" s="2">
        <f t="shared" si="590"/>
        <v>0.96858268114802393</v>
      </c>
      <c r="GA208" s="2">
        <f t="shared" si="591"/>
        <v>0.96453928191637683</v>
      </c>
      <c r="GB208" s="2">
        <f t="shared" si="592"/>
        <v>0.96405465121545397</v>
      </c>
      <c r="GC208" s="2">
        <f t="shared" si="593"/>
        <v>0.96439339435925497</v>
      </c>
      <c r="GD208" s="2">
        <f t="shared" si="594"/>
        <v>0.96854089174693736</v>
      </c>
      <c r="GE208" s="2">
        <f t="shared" si="595"/>
        <v>0.96647252266549377</v>
      </c>
      <c r="GF208" s="2">
        <f t="shared" si="596"/>
        <v>0.97710478910267407</v>
      </c>
      <c r="GG208" s="2">
        <f t="shared" si="597"/>
        <v>0.97798363601315352</v>
      </c>
      <c r="GH208" s="2">
        <f t="shared" si="598"/>
        <v>0.96911484314673879</v>
      </c>
      <c r="GI208" s="2">
        <f t="shared" si="599"/>
        <v>0.96554630441613365</v>
      </c>
      <c r="GJ208" s="2">
        <f t="shared" si="600"/>
        <v>0.95213867506510097</v>
      </c>
      <c r="GK208" s="2">
        <f t="shared" si="601"/>
        <v>0.95010935682068454</v>
      </c>
      <c r="GM208" s="86">
        <f t="shared" si="537"/>
        <v>0</v>
      </c>
      <c r="GN208" s="86">
        <f t="shared" si="602"/>
        <v>0</v>
      </c>
      <c r="GO208" s="86">
        <f t="shared" si="603"/>
        <v>0</v>
      </c>
      <c r="GP208" s="86">
        <f t="shared" si="604"/>
        <v>0</v>
      </c>
      <c r="GQ208" s="86">
        <f t="shared" si="605"/>
        <v>0</v>
      </c>
      <c r="GR208" s="86">
        <f t="shared" si="606"/>
        <v>0</v>
      </c>
      <c r="GS208" s="86">
        <f t="shared" si="607"/>
        <v>0</v>
      </c>
      <c r="GT208" s="86">
        <f t="shared" si="608"/>
        <v>0</v>
      </c>
      <c r="GU208" s="86">
        <f t="shared" si="609"/>
        <v>0</v>
      </c>
      <c r="GV208" s="86">
        <f t="shared" si="610"/>
        <v>0</v>
      </c>
      <c r="GW208" s="86">
        <f t="shared" si="611"/>
        <v>0</v>
      </c>
      <c r="GX208" s="86">
        <f t="shared" si="612"/>
        <v>0</v>
      </c>
      <c r="GY208" s="86">
        <f t="shared" si="613"/>
        <v>0</v>
      </c>
      <c r="GZ208" s="86">
        <f t="shared" si="614"/>
        <v>3.8534079989698357E-297</v>
      </c>
      <c r="HA208" s="86">
        <f t="shared" si="615"/>
        <v>0</v>
      </c>
      <c r="HC208" s="86">
        <f t="shared" si="538"/>
        <v>0</v>
      </c>
      <c r="HD208" s="86">
        <f t="shared" si="616"/>
        <v>0</v>
      </c>
      <c r="HE208" s="86">
        <f t="shared" si="617"/>
        <v>0</v>
      </c>
      <c r="HF208" s="86">
        <f t="shared" si="618"/>
        <v>0</v>
      </c>
      <c r="HG208" s="86">
        <f t="shared" si="619"/>
        <v>0</v>
      </c>
      <c r="HH208" s="86">
        <f t="shared" si="620"/>
        <v>0</v>
      </c>
      <c r="HI208" s="86">
        <f t="shared" si="621"/>
        <v>0</v>
      </c>
      <c r="HJ208" s="86">
        <f t="shared" si="622"/>
        <v>0</v>
      </c>
      <c r="HK208" s="86">
        <f t="shared" si="623"/>
        <v>0</v>
      </c>
      <c r="HL208" s="86">
        <f t="shared" si="624"/>
        <v>0</v>
      </c>
      <c r="HM208" s="86">
        <f t="shared" si="625"/>
        <v>0</v>
      </c>
      <c r="HN208" s="86">
        <f t="shared" si="626"/>
        <v>0</v>
      </c>
      <c r="HO208" s="86">
        <f t="shared" si="627"/>
        <v>6.8647747246244626E-255</v>
      </c>
      <c r="HP208" s="86">
        <f t="shared" si="628"/>
        <v>1.4001319384216258E-240</v>
      </c>
      <c r="HQ208" s="86">
        <f t="shared" si="629"/>
        <v>0</v>
      </c>
      <c r="HS208" s="86">
        <f t="shared" si="539"/>
        <v>3.8068124273494858E-96</v>
      </c>
      <c r="HT208" s="86">
        <f t="shared" si="630"/>
        <v>2.5522502026640757E-98</v>
      </c>
      <c r="HU208" s="86">
        <f t="shared" si="631"/>
        <v>2.2343993639016112E-107</v>
      </c>
      <c r="HV208" s="86">
        <f t="shared" si="632"/>
        <v>2.9052295481999593E-113</v>
      </c>
      <c r="HW208" s="86">
        <f t="shared" si="633"/>
        <v>7.4336835893239818E-106</v>
      </c>
      <c r="HX208" s="86">
        <f t="shared" si="634"/>
        <v>1.947239075836897E-118</v>
      </c>
      <c r="HY208" s="86">
        <f t="shared" si="635"/>
        <v>3.7179495915855931E-92</v>
      </c>
      <c r="HZ208" s="86">
        <f t="shared" si="636"/>
        <v>5.6437338669243038E-128</v>
      </c>
      <c r="IA208" s="86">
        <f t="shared" si="637"/>
        <v>1.5151925277258572E-99</v>
      </c>
      <c r="IB208" s="86">
        <f t="shared" si="638"/>
        <v>2.8458221675750105E-108</v>
      </c>
      <c r="IC208" s="86">
        <f t="shared" si="639"/>
        <v>3.8403700338960786E-112</v>
      </c>
      <c r="ID208" s="86">
        <f t="shared" si="640"/>
        <v>1.6106764372496387E-91</v>
      </c>
      <c r="IE208" s="86">
        <f t="shared" si="641"/>
        <v>7.077304453958813E-81</v>
      </c>
      <c r="IF208" s="86">
        <f t="shared" si="642"/>
        <v>1.9365292597553405E-86</v>
      </c>
      <c r="IG208" s="86">
        <f t="shared" si="643"/>
        <v>7.764337434289232E-106</v>
      </c>
      <c r="II208" s="86">
        <f t="shared" si="540"/>
        <v>2.484489664997957E-10</v>
      </c>
      <c r="IJ208" s="86">
        <f t="shared" si="541"/>
        <v>1.1910872232788148E-8</v>
      </c>
      <c r="IK208" s="86">
        <f t="shared" si="542"/>
        <v>8.4007723944152724E-9</v>
      </c>
      <c r="IL208" s="86">
        <f t="shared" si="543"/>
        <v>1.0290402942156429E-9</v>
      </c>
      <c r="IM208" s="86">
        <f t="shared" si="544"/>
        <v>7.555670465972669E-9</v>
      </c>
      <c r="IN208" s="86">
        <f t="shared" si="545"/>
        <v>9.6811502760240929E-10</v>
      </c>
      <c r="IO208" s="86">
        <f t="shared" si="546"/>
        <v>6.2542169923966881E-8</v>
      </c>
      <c r="IP208" s="86">
        <f t="shared" si="547"/>
        <v>6.865053347729188E-11</v>
      </c>
      <c r="IQ208" s="86">
        <f t="shared" si="548"/>
        <v>1.4652322603039558E-8</v>
      </c>
      <c r="IR208" s="86">
        <f t="shared" si="549"/>
        <v>1.6718029583214135E-10</v>
      </c>
      <c r="IS208" s="86">
        <f t="shared" si="550"/>
        <v>1.0963768476638686E-10</v>
      </c>
      <c r="IT208" s="86">
        <f t="shared" si="551"/>
        <v>2.8486762804317058E-8</v>
      </c>
      <c r="IU208" s="86">
        <f t="shared" si="552"/>
        <v>3.0719933493719385E-7</v>
      </c>
      <c r="IV208" s="86">
        <f t="shared" si="553"/>
        <v>4.762141423706305E-13</v>
      </c>
      <c r="IW208" s="86">
        <f t="shared" si="554"/>
        <v>1.3819716320435507E-9</v>
      </c>
      <c r="IY208" s="86">
        <f t="shared" si="555"/>
        <v>2.484489664997957E-10</v>
      </c>
      <c r="IZ208" s="86">
        <f t="shared" si="556"/>
        <v>1.1910872232788148E-8</v>
      </c>
      <c r="JA208" s="86">
        <f t="shared" si="557"/>
        <v>8.4007723944152724E-9</v>
      </c>
      <c r="JB208" s="86">
        <f t="shared" si="558"/>
        <v>1.0290402942156429E-9</v>
      </c>
      <c r="JC208" s="86">
        <f t="shared" si="559"/>
        <v>7.555670465972669E-9</v>
      </c>
      <c r="JD208" s="86">
        <f t="shared" si="560"/>
        <v>9.6811502760240929E-10</v>
      </c>
      <c r="JE208" s="86">
        <f t="shared" si="561"/>
        <v>6.2542169923966881E-8</v>
      </c>
      <c r="JF208" s="86">
        <f t="shared" si="562"/>
        <v>6.865053347729188E-11</v>
      </c>
      <c r="JG208" s="86">
        <f t="shared" si="563"/>
        <v>1.4652322603039558E-8</v>
      </c>
      <c r="JH208" s="86">
        <f t="shared" si="564"/>
        <v>1.6718029583214135E-10</v>
      </c>
      <c r="JI208" s="86">
        <f t="shared" si="565"/>
        <v>1.0963768476638686E-10</v>
      </c>
      <c r="JJ208" s="86">
        <f t="shared" si="566"/>
        <v>2.8486762804317058E-8</v>
      </c>
      <c r="JK208" s="86">
        <f t="shared" si="567"/>
        <v>3.0719933493719385E-7</v>
      </c>
      <c r="JL208" s="86">
        <f t="shared" si="568"/>
        <v>4.762141423706305E-13</v>
      </c>
      <c r="JM208" s="86">
        <f t="shared" si="569"/>
        <v>1.3819716320435507E-9</v>
      </c>
    </row>
    <row r="209" spans="2:273" x14ac:dyDescent="0.25">
      <c r="B209" s="2">
        <v>182</v>
      </c>
      <c r="C209" s="37">
        <v>45.630800000000001</v>
      </c>
      <c r="D209" s="37">
        <v>44.7622</v>
      </c>
      <c r="E209" s="37">
        <v>45.061300000000003</v>
      </c>
      <c r="F209" s="37">
        <v>45.061300000000003</v>
      </c>
      <c r="G209" s="37">
        <v>44.612299999999998</v>
      </c>
      <c r="H209" s="37">
        <v>44.441499999999998</v>
      </c>
      <c r="I209" s="37">
        <v>45.181100000000001</v>
      </c>
      <c r="J209" s="37">
        <v>44.935000000000002</v>
      </c>
      <c r="K209" s="37">
        <v>43.9923</v>
      </c>
      <c r="L209" s="37">
        <v>44.014899999999997</v>
      </c>
      <c r="M209" s="37">
        <v>44.834499999999998</v>
      </c>
      <c r="N209" s="37">
        <v>43.794899999999998</v>
      </c>
      <c r="O209" s="37">
        <v>44.354100000000003</v>
      </c>
      <c r="P209" s="37">
        <v>44.587000000000003</v>
      </c>
      <c r="Q209" s="37">
        <v>44.746400000000001</v>
      </c>
      <c r="S209" s="4" t="e">
        <f t="shared" si="441"/>
        <v>#N/A</v>
      </c>
      <c r="T209" s="4" t="e">
        <f t="shared" si="442"/>
        <v>#N/A</v>
      </c>
      <c r="U209" s="4" t="e">
        <f t="shared" si="443"/>
        <v>#N/A</v>
      </c>
      <c r="V209" s="4" t="e">
        <f t="shared" si="444"/>
        <v>#N/A</v>
      </c>
      <c r="W209" s="4" t="e">
        <f t="shared" si="445"/>
        <v>#N/A</v>
      </c>
      <c r="X209" s="4" t="e">
        <f t="shared" si="446"/>
        <v>#N/A</v>
      </c>
      <c r="Y209" s="4" t="e">
        <f t="shared" si="447"/>
        <v>#N/A</v>
      </c>
      <c r="Z209" s="4" t="e">
        <f t="shared" si="448"/>
        <v>#N/A</v>
      </c>
      <c r="AA209" s="4" t="e">
        <f t="shared" si="449"/>
        <v>#N/A</v>
      </c>
      <c r="AB209" s="4" t="e">
        <f t="shared" si="450"/>
        <v>#N/A</v>
      </c>
      <c r="AC209" s="4" t="e">
        <f t="shared" si="451"/>
        <v>#N/A</v>
      </c>
      <c r="AD209" s="4" t="e">
        <f t="shared" si="452"/>
        <v>#N/A</v>
      </c>
      <c r="AE209" s="4" t="e">
        <f t="shared" si="453"/>
        <v>#N/A</v>
      </c>
      <c r="AF209" s="4">
        <f t="shared" si="454"/>
        <v>44.302340782261112</v>
      </c>
      <c r="AG209" s="4">
        <f t="shared" si="455"/>
        <v>44.526696960245033</v>
      </c>
      <c r="AI209" s="4">
        <f t="shared" si="456"/>
        <v>0</v>
      </c>
      <c r="AJ209" s="4">
        <f t="shared" si="457"/>
        <v>0</v>
      </c>
      <c r="AK209" s="4">
        <f t="shared" si="458"/>
        <v>0</v>
      </c>
      <c r="AL209" s="4">
        <f t="shared" si="459"/>
        <v>0</v>
      </c>
      <c r="AM209" s="4">
        <f t="shared" si="460"/>
        <v>0</v>
      </c>
      <c r="AN209" s="4">
        <f t="shared" si="461"/>
        <v>0</v>
      </c>
      <c r="AO209" s="4">
        <f t="shared" si="462"/>
        <v>0</v>
      </c>
      <c r="AP209" s="4">
        <f t="shared" si="463"/>
        <v>0</v>
      </c>
      <c r="AQ209" s="4">
        <f t="shared" si="464"/>
        <v>0</v>
      </c>
      <c r="AR209" s="4">
        <f t="shared" si="465"/>
        <v>0</v>
      </c>
      <c r="AS209" s="4">
        <f t="shared" si="466"/>
        <v>0</v>
      </c>
      <c r="AT209" s="4">
        <f t="shared" si="467"/>
        <v>0</v>
      </c>
      <c r="AU209" s="4">
        <f t="shared" si="468"/>
        <v>0</v>
      </c>
      <c r="AV209" s="4">
        <f t="shared" si="648"/>
        <v>0.28465921773889136</v>
      </c>
      <c r="AW209" s="4">
        <f t="shared" si="648"/>
        <v>0.21970303975496819</v>
      </c>
      <c r="AY209" s="2" t="e">
        <f t="shared" si="520"/>
        <v>#N/A</v>
      </c>
      <c r="AZ209" s="2" t="e">
        <f t="shared" si="571"/>
        <v>#N/A</v>
      </c>
      <c r="BA209" s="2" t="e">
        <f t="shared" si="572"/>
        <v>#N/A</v>
      </c>
      <c r="BB209" s="2" t="e">
        <f t="shared" si="573"/>
        <v>#N/A</v>
      </c>
      <c r="BC209" s="2" t="e">
        <f t="shared" si="574"/>
        <v>#N/A</v>
      </c>
      <c r="BD209" s="2" t="e">
        <f t="shared" si="575"/>
        <v>#N/A</v>
      </c>
      <c r="BE209" s="2" t="e">
        <f t="shared" si="576"/>
        <v>#N/A</v>
      </c>
      <c r="BF209" s="2" t="e">
        <f t="shared" si="577"/>
        <v>#N/A</v>
      </c>
      <c r="BG209" s="2" t="e">
        <f t="shared" si="578"/>
        <v>#N/A</v>
      </c>
      <c r="BH209" s="2" t="e">
        <f t="shared" si="579"/>
        <v>#N/A</v>
      </c>
      <c r="BI209" s="2" t="e">
        <f t="shared" si="580"/>
        <v>#N/A</v>
      </c>
      <c r="BJ209" s="2" t="e">
        <f t="shared" si="581"/>
        <v>#N/A</v>
      </c>
      <c r="BK209" s="2" t="e">
        <f t="shared" si="582"/>
        <v>#N/A</v>
      </c>
      <c r="BL209" s="2">
        <f t="shared" si="583"/>
        <v>44.302340782261112</v>
      </c>
      <c r="BM209" s="2">
        <f t="shared" si="584"/>
        <v>44.526696960245033</v>
      </c>
      <c r="BO209" s="2" t="str">
        <f t="shared" si="470"/>
        <v/>
      </c>
      <c r="BP209" s="2" t="str">
        <f t="shared" si="471"/>
        <v/>
      </c>
      <c r="BQ209" s="2" t="str">
        <f t="shared" si="472"/>
        <v/>
      </c>
      <c r="BR209" s="2" t="str">
        <f t="shared" si="473"/>
        <v/>
      </c>
      <c r="BS209" s="2" t="str">
        <f t="shared" si="474"/>
        <v/>
      </c>
      <c r="BT209" s="2" t="str">
        <f t="shared" si="475"/>
        <v/>
      </c>
      <c r="BU209" s="2" t="str">
        <f t="shared" si="476"/>
        <v/>
      </c>
      <c r="BV209" s="2" t="str">
        <f t="shared" si="477"/>
        <v/>
      </c>
      <c r="BW209" s="2" t="str">
        <f t="shared" si="478"/>
        <v/>
      </c>
      <c r="BX209" s="2" t="str">
        <f t="shared" si="479"/>
        <v/>
      </c>
      <c r="BY209" s="2" t="str">
        <f t="shared" si="480"/>
        <v/>
      </c>
      <c r="BZ209" s="2" t="str">
        <f t="shared" si="481"/>
        <v/>
      </c>
      <c r="CA209" s="2" t="str">
        <f t="shared" si="482"/>
        <v/>
      </c>
      <c r="CB209" s="2" t="str">
        <f t="shared" si="483"/>
        <v/>
      </c>
      <c r="CC209" s="2" t="str">
        <f t="shared" si="484"/>
        <v/>
      </c>
      <c r="CE209" s="2" t="str">
        <f t="shared" si="521"/>
        <v/>
      </c>
      <c r="CF209" s="2" t="str">
        <f t="shared" si="522"/>
        <v/>
      </c>
      <c r="CG209" s="2" t="str">
        <f t="shared" si="523"/>
        <v/>
      </c>
      <c r="CH209" s="2" t="str">
        <f t="shared" si="524"/>
        <v/>
      </c>
      <c r="CI209" s="2" t="str">
        <f t="shared" si="525"/>
        <v/>
      </c>
      <c r="CJ209" s="2" t="str">
        <f t="shared" si="526"/>
        <v/>
      </c>
      <c r="CK209" s="2" t="str">
        <f t="shared" si="527"/>
        <v/>
      </c>
      <c r="CL209" s="2" t="str">
        <f t="shared" si="528"/>
        <v/>
      </c>
      <c r="CM209" s="2" t="str">
        <f t="shared" si="529"/>
        <v/>
      </c>
      <c r="CN209" s="2" t="str">
        <f t="shared" si="530"/>
        <v/>
      </c>
      <c r="CO209" s="2" t="str">
        <f t="shared" si="531"/>
        <v/>
      </c>
      <c r="CP209" s="2" t="str">
        <f t="shared" si="532"/>
        <v/>
      </c>
      <c r="CQ209" s="2" t="str">
        <f t="shared" si="533"/>
        <v/>
      </c>
      <c r="CR209" s="2" t="str">
        <f t="shared" si="534"/>
        <v/>
      </c>
      <c r="CS209" s="2" t="str">
        <f t="shared" si="535"/>
        <v/>
      </c>
      <c r="CU209" s="2" t="str">
        <f t="shared" si="485"/>
        <v/>
      </c>
      <c r="CV209" s="2" t="str">
        <f t="shared" si="486"/>
        <v/>
      </c>
      <c r="CW209" s="2" t="str">
        <f t="shared" si="487"/>
        <v/>
      </c>
      <c r="CX209" s="2" t="str">
        <f t="shared" si="488"/>
        <v/>
      </c>
      <c r="CY209" s="2" t="str">
        <f t="shared" si="489"/>
        <v/>
      </c>
      <c r="CZ209" s="2" t="str">
        <f t="shared" si="490"/>
        <v/>
      </c>
      <c r="DA209" s="2" t="str">
        <f t="shared" si="491"/>
        <v/>
      </c>
      <c r="DB209" s="2" t="str">
        <f t="shared" si="492"/>
        <v/>
      </c>
      <c r="DC209" s="2" t="str">
        <f t="shared" si="493"/>
        <v/>
      </c>
      <c r="DD209" s="2" t="str">
        <f t="shared" si="494"/>
        <v/>
      </c>
      <c r="DE209" s="2" t="str">
        <f t="shared" si="495"/>
        <v/>
      </c>
      <c r="DF209" s="2" t="str">
        <f t="shared" si="496"/>
        <v/>
      </c>
      <c r="DG209" s="2" t="str">
        <f t="shared" si="497"/>
        <v/>
      </c>
      <c r="DH209" s="2">
        <f t="shared" si="498"/>
        <v>44.587000000000003</v>
      </c>
      <c r="DI209" s="2">
        <f t="shared" si="499"/>
        <v>44.746400000000001</v>
      </c>
      <c r="DK209" s="2">
        <f t="shared" si="500"/>
        <v>76.927644117647077</v>
      </c>
      <c r="DL209" s="2">
        <f t="shared" si="649"/>
        <v>71.007086493506492</v>
      </c>
      <c r="DM209" s="2">
        <f t="shared" si="649"/>
        <v>68.442125118410999</v>
      </c>
      <c r="DN209" s="2">
        <f t="shared" si="649"/>
        <v>66.809144696969668</v>
      </c>
      <c r="DO209" s="2">
        <f t="shared" si="649"/>
        <v>68.507834637127587</v>
      </c>
      <c r="DP209" s="2">
        <f t="shared" si="649"/>
        <v>64.681374117647053</v>
      </c>
      <c r="DQ209" s="2">
        <f t="shared" si="649"/>
        <v>63.906939909909902</v>
      </c>
      <c r="DR209" s="2">
        <f t="shared" si="649"/>
        <v>72.033704864864859</v>
      </c>
      <c r="DS209" s="2">
        <f t="shared" si="649"/>
        <v>66.737631381381391</v>
      </c>
      <c r="DT209" s="2">
        <f t="shared" si="649"/>
        <v>62.110049691797066</v>
      </c>
      <c r="DU209" s="2">
        <f t="shared" si="649"/>
        <v>66.068765915915918</v>
      </c>
      <c r="DV209" s="2">
        <f t="shared" si="649"/>
        <v>67.477744001896639</v>
      </c>
      <c r="DW209" s="2">
        <f t="shared" si="649"/>
        <v>73.867119747899153</v>
      </c>
      <c r="DX209" s="2">
        <f t="shared" si="649"/>
        <v>63.230234518729262</v>
      </c>
      <c r="DY209" s="2">
        <f t="shared" si="649"/>
        <v>55.939375770507354</v>
      </c>
      <c r="EA209" s="2">
        <f t="shared" si="440"/>
        <v>42.999041814119423</v>
      </c>
      <c r="EB209" s="2">
        <f t="shared" si="502"/>
        <v>43.521722122918703</v>
      </c>
      <c r="EC209" s="2">
        <f t="shared" si="503"/>
        <v>44.036768144913459</v>
      </c>
      <c r="ED209" s="2">
        <f t="shared" si="504"/>
        <v>43.968295560903144</v>
      </c>
      <c r="EE209" s="2">
        <f t="shared" si="505"/>
        <v>43.574023477859598</v>
      </c>
      <c r="EF209" s="2">
        <f t="shared" si="506"/>
        <v>43.284189521124702</v>
      </c>
      <c r="EG209" s="2">
        <f t="shared" si="507"/>
        <v>43.840602167226457</v>
      </c>
      <c r="EH209" s="2">
        <f t="shared" si="508"/>
        <v>43.316631825403753</v>
      </c>
      <c r="EI209" s="2">
        <f t="shared" si="509"/>
        <v>43.482823899629778</v>
      </c>
      <c r="EJ209" s="2">
        <f t="shared" si="510"/>
        <v>43.794340748752823</v>
      </c>
      <c r="EK209" s="2">
        <f t="shared" si="511"/>
        <v>43.708360920451547</v>
      </c>
      <c r="EL209" s="2">
        <f t="shared" si="512"/>
        <v>43.411537250484614</v>
      </c>
      <c r="EM209" s="2">
        <f t="shared" si="513"/>
        <v>43.579680847390847</v>
      </c>
      <c r="EN209" s="2">
        <f t="shared" si="514"/>
        <v>43.88389086745628</v>
      </c>
      <c r="EO209" s="2">
        <f t="shared" si="515"/>
        <v>45.088864787178167</v>
      </c>
      <c r="EQ209" s="2">
        <f t="shared" si="516"/>
        <v>45.189723539341713</v>
      </c>
      <c r="ER209" s="2">
        <f t="shared" si="650"/>
        <v>44.177422968670399</v>
      </c>
      <c r="ES209" s="2">
        <f t="shared" si="650"/>
        <v>44.566762328651791</v>
      </c>
      <c r="ET209" s="2">
        <f t="shared" si="650"/>
        <v>44.569632831910681</v>
      </c>
      <c r="EU209" s="2">
        <f t="shared" si="650"/>
        <v>44.580113190165825</v>
      </c>
      <c r="EV209" s="2">
        <f t="shared" si="650"/>
        <v>44.137296304998593</v>
      </c>
      <c r="EW209" s="2">
        <f t="shared" si="650"/>
        <v>44.696074427989899</v>
      </c>
      <c r="EX209" s="2">
        <f t="shared" si="650"/>
        <v>44.461965996225601</v>
      </c>
      <c r="EY209" s="2">
        <f t="shared" si="650"/>
        <v>44.043556260182683</v>
      </c>
      <c r="EZ209" s="2">
        <f t="shared" si="650"/>
        <v>43.973166025222426</v>
      </c>
      <c r="FA209" s="2">
        <f t="shared" si="650"/>
        <v>43.988760465893684</v>
      </c>
      <c r="FB209" s="2">
        <f t="shared" si="650"/>
        <v>43.932582059319451</v>
      </c>
      <c r="FC209" s="2">
        <f t="shared" si="650"/>
        <v>44.151731656824936</v>
      </c>
      <c r="FD209" s="2">
        <f t="shared" si="650"/>
        <v>44.32149014899997</v>
      </c>
      <c r="FE209" s="2">
        <f t="shared" si="650"/>
        <v>44.499756736161508</v>
      </c>
      <c r="FG209" s="2">
        <f t="shared" si="518"/>
        <v>0.99999872901582842</v>
      </c>
      <c r="FH209" s="2">
        <f t="shared" si="651"/>
        <v>0.99999880143706243</v>
      </c>
      <c r="FI209" s="2">
        <f t="shared" si="651"/>
        <v>0.99999875789959614</v>
      </c>
      <c r="FJ209" s="2">
        <f t="shared" si="651"/>
        <v>0.99999889777963313</v>
      </c>
      <c r="FK209" s="2">
        <f t="shared" si="651"/>
        <v>0.99999876322927306</v>
      </c>
      <c r="FL209" s="2">
        <f t="shared" si="651"/>
        <v>0.99999862382424376</v>
      </c>
      <c r="FM209" s="2">
        <f t="shared" si="651"/>
        <v>0.99999857857030838</v>
      </c>
      <c r="FN209" s="2">
        <f t="shared" si="651"/>
        <v>0.99999861280720448</v>
      </c>
      <c r="FO209" s="2">
        <f t="shared" si="651"/>
        <v>0.99999857637511391</v>
      </c>
      <c r="FP209" s="2">
        <f t="shared" si="651"/>
        <v>0.99999844018816431</v>
      </c>
      <c r="FQ209" s="2">
        <f t="shared" si="651"/>
        <v>0.99999859157148085</v>
      </c>
      <c r="FR209" s="2">
        <f t="shared" si="651"/>
        <v>0.99999847828921429</v>
      </c>
      <c r="FS209" s="2">
        <f t="shared" si="651"/>
        <v>0.99999872787940403</v>
      </c>
      <c r="FT209" s="2">
        <f t="shared" si="651"/>
        <v>0.99999831268911366</v>
      </c>
      <c r="FU209" s="2">
        <f t="shared" si="651"/>
        <v>0.99999841996025463</v>
      </c>
      <c r="FW209" s="2">
        <f t="shared" si="536"/>
        <v>0.98417159087769868</v>
      </c>
      <c r="FX209" s="2">
        <f t="shared" si="588"/>
        <v>0.97232133377329311</v>
      </c>
      <c r="FY209" s="2">
        <f t="shared" si="589"/>
        <v>0.96778796135483147</v>
      </c>
      <c r="FZ209" s="2">
        <f t="shared" si="590"/>
        <v>0.97126763739394828</v>
      </c>
      <c r="GA209" s="2">
        <f t="shared" si="591"/>
        <v>0.96755821722171886</v>
      </c>
      <c r="GB209" s="2">
        <f t="shared" si="592"/>
        <v>0.96711343863262955</v>
      </c>
      <c r="GC209" s="2">
        <f t="shared" si="593"/>
        <v>0.96742433028142261</v>
      </c>
      <c r="GD209" s="2">
        <f t="shared" si="594"/>
        <v>0.97122931327439554</v>
      </c>
      <c r="GE209" s="2">
        <f t="shared" si="595"/>
        <v>0.96933210529114433</v>
      </c>
      <c r="GF209" s="2">
        <f t="shared" si="596"/>
        <v>0.97907716981505466</v>
      </c>
      <c r="GG209" s="2">
        <f t="shared" si="597"/>
        <v>0.97988186452082393</v>
      </c>
      <c r="GH209" s="2">
        <f t="shared" si="598"/>
        <v>0.97175564647671453</v>
      </c>
      <c r="GI209" s="2">
        <f t="shared" si="599"/>
        <v>0.96848230865913099</v>
      </c>
      <c r="GJ209" s="2">
        <f t="shared" si="600"/>
        <v>0.9561653529972779</v>
      </c>
      <c r="GK209" s="2">
        <f t="shared" si="601"/>
        <v>0.95429857086751679</v>
      </c>
      <c r="GM209" s="86">
        <f t="shared" si="537"/>
        <v>0</v>
      </c>
      <c r="GN209" s="86">
        <f t="shared" si="602"/>
        <v>0</v>
      </c>
      <c r="GO209" s="86">
        <f t="shared" si="603"/>
        <v>0</v>
      </c>
      <c r="GP209" s="86">
        <f t="shared" si="604"/>
        <v>0</v>
      </c>
      <c r="GQ209" s="86">
        <f t="shared" si="605"/>
        <v>0</v>
      </c>
      <c r="GR209" s="86">
        <f t="shared" si="606"/>
        <v>0</v>
      </c>
      <c r="GS209" s="86">
        <f t="shared" si="607"/>
        <v>0</v>
      </c>
      <c r="GT209" s="86">
        <f t="shared" si="608"/>
        <v>0</v>
      </c>
      <c r="GU209" s="86">
        <f t="shared" si="609"/>
        <v>0</v>
      </c>
      <c r="GV209" s="86">
        <f t="shared" si="610"/>
        <v>0</v>
      </c>
      <c r="GW209" s="86">
        <f t="shared" si="611"/>
        <v>0</v>
      </c>
      <c r="GX209" s="86">
        <f t="shared" si="612"/>
        <v>0</v>
      </c>
      <c r="GY209" s="86">
        <f t="shared" si="613"/>
        <v>0</v>
      </c>
      <c r="GZ209" s="86">
        <f t="shared" si="614"/>
        <v>7.9992425696543471E-302</v>
      </c>
      <c r="HA209" s="86">
        <f t="shared" si="615"/>
        <v>0</v>
      </c>
      <c r="HC209" s="86">
        <f t="shared" si="538"/>
        <v>0</v>
      </c>
      <c r="HD209" s="86">
        <f t="shared" si="616"/>
        <v>0</v>
      </c>
      <c r="HE209" s="86">
        <f t="shared" si="617"/>
        <v>0</v>
      </c>
      <c r="HF209" s="86">
        <f t="shared" si="618"/>
        <v>0</v>
      </c>
      <c r="HG209" s="86">
        <f t="shared" si="619"/>
        <v>0</v>
      </c>
      <c r="HH209" s="86">
        <f t="shared" si="620"/>
        <v>0</v>
      </c>
      <c r="HI209" s="86">
        <f t="shared" si="621"/>
        <v>0</v>
      </c>
      <c r="HJ209" s="86">
        <f t="shared" si="622"/>
        <v>0</v>
      </c>
      <c r="HK209" s="86">
        <f t="shared" si="623"/>
        <v>0</v>
      </c>
      <c r="HL209" s="86">
        <f t="shared" si="624"/>
        <v>0</v>
      </c>
      <c r="HM209" s="86">
        <f t="shared" si="625"/>
        <v>0</v>
      </c>
      <c r="HN209" s="86">
        <f t="shared" si="626"/>
        <v>0</v>
      </c>
      <c r="HO209" s="86">
        <f t="shared" si="627"/>
        <v>8.2483263295938682E-260</v>
      </c>
      <c r="HP209" s="86">
        <f t="shared" si="628"/>
        <v>3.0803265149049121E-245</v>
      </c>
      <c r="HQ209" s="86">
        <f t="shared" si="629"/>
        <v>0</v>
      </c>
      <c r="HS209" s="86">
        <f t="shared" si="539"/>
        <v>7.4362794953888799E-99</v>
      </c>
      <c r="HT209" s="86">
        <f t="shared" si="630"/>
        <v>3.3957943446462786E-101</v>
      </c>
      <c r="HU209" s="86">
        <f t="shared" si="631"/>
        <v>1.4676137660186821E-110</v>
      </c>
      <c r="HV209" s="86">
        <f t="shared" si="632"/>
        <v>1.3091421404238006E-116</v>
      </c>
      <c r="HW209" s="86">
        <f t="shared" si="633"/>
        <v>4.9484829427399824E-109</v>
      </c>
      <c r="HX209" s="86">
        <f t="shared" si="634"/>
        <v>5.1927753684008794E-122</v>
      </c>
      <c r="HY209" s="86">
        <f t="shared" si="635"/>
        <v>6.2177106191293212E-95</v>
      </c>
      <c r="HZ209" s="86">
        <f t="shared" si="636"/>
        <v>8.83150348671451E-132</v>
      </c>
      <c r="IA209" s="86">
        <f t="shared" si="637"/>
        <v>1.6349792668953037E-102</v>
      </c>
      <c r="IB209" s="86">
        <f t="shared" si="638"/>
        <v>2.1305864571876241E-111</v>
      </c>
      <c r="IC209" s="86">
        <f t="shared" si="639"/>
        <v>2.5401983060659145E-115</v>
      </c>
      <c r="ID209" s="86">
        <f t="shared" si="640"/>
        <v>3.0934745936127098E-94</v>
      </c>
      <c r="IE209" s="86">
        <f t="shared" si="641"/>
        <v>2.6130948087548359E-83</v>
      </c>
      <c r="IF209" s="86">
        <f t="shared" si="642"/>
        <v>3.6767845582736244E-89</v>
      </c>
      <c r="IG209" s="86">
        <f t="shared" si="643"/>
        <v>3.3466103786544618E-109</v>
      </c>
      <c r="II209" s="86">
        <f t="shared" si="540"/>
        <v>9.653296171355187E-11</v>
      </c>
      <c r="IJ209" s="86">
        <f t="shared" si="541"/>
        <v>4.8437910621285628E-9</v>
      </c>
      <c r="IK209" s="86">
        <f t="shared" si="542"/>
        <v>3.2102626066908874E-9</v>
      </c>
      <c r="IL209" s="86">
        <f t="shared" si="543"/>
        <v>3.6374424970297013E-10</v>
      </c>
      <c r="IM209" s="86">
        <f t="shared" si="544"/>
        <v>2.8642996068269631E-9</v>
      </c>
      <c r="IN209" s="86">
        <f t="shared" si="545"/>
        <v>3.2616569502984082E-10</v>
      </c>
      <c r="IO209" s="86">
        <f t="shared" si="546"/>
        <v>2.6600445510905154E-8</v>
      </c>
      <c r="IP209" s="86">
        <f t="shared" si="547"/>
        <v>2.0999807705162241E-11</v>
      </c>
      <c r="IQ209" s="86">
        <f t="shared" si="548"/>
        <v>5.8556234576899503E-9</v>
      </c>
      <c r="IR209" s="86">
        <f t="shared" si="549"/>
        <v>5.9267713711238232E-11</v>
      </c>
      <c r="IS209" s="86">
        <f t="shared" si="550"/>
        <v>3.8511676355836604E-11</v>
      </c>
      <c r="IT209" s="86">
        <f t="shared" si="551"/>
        <v>1.2062656716582518E-8</v>
      </c>
      <c r="IU209" s="86">
        <f t="shared" si="552"/>
        <v>1.4371953786938022E-7</v>
      </c>
      <c r="IV209" s="86">
        <f t="shared" si="553"/>
        <v>9.009968174062734E-14</v>
      </c>
      <c r="IW209" s="86">
        <f t="shared" si="554"/>
        <v>4.1867722325811277E-10</v>
      </c>
      <c r="IY209" s="86">
        <f t="shared" si="555"/>
        <v>9.653296171355187E-11</v>
      </c>
      <c r="IZ209" s="86">
        <f t="shared" si="556"/>
        <v>4.8437910621285628E-9</v>
      </c>
      <c r="JA209" s="86">
        <f t="shared" si="557"/>
        <v>3.2102626066908874E-9</v>
      </c>
      <c r="JB209" s="86">
        <f t="shared" si="558"/>
        <v>3.6374424970297013E-10</v>
      </c>
      <c r="JC209" s="86">
        <f t="shared" si="559"/>
        <v>2.8642996068269631E-9</v>
      </c>
      <c r="JD209" s="86">
        <f t="shared" si="560"/>
        <v>3.2616569502984082E-10</v>
      </c>
      <c r="JE209" s="86">
        <f t="shared" si="561"/>
        <v>2.6600445510905154E-8</v>
      </c>
      <c r="JF209" s="86">
        <f t="shared" si="562"/>
        <v>2.0999807705162241E-11</v>
      </c>
      <c r="JG209" s="86">
        <f t="shared" si="563"/>
        <v>5.8556234576899503E-9</v>
      </c>
      <c r="JH209" s="86">
        <f t="shared" si="564"/>
        <v>5.9267713711238232E-11</v>
      </c>
      <c r="JI209" s="86">
        <f t="shared" si="565"/>
        <v>3.8511676355836604E-11</v>
      </c>
      <c r="JJ209" s="86">
        <f t="shared" si="566"/>
        <v>1.2062656716582518E-8</v>
      </c>
      <c r="JK209" s="86">
        <f t="shared" si="567"/>
        <v>1.4371953786938022E-7</v>
      </c>
      <c r="JL209" s="86">
        <f t="shared" si="568"/>
        <v>9.009968174062734E-14</v>
      </c>
      <c r="JM209" s="86">
        <f t="shared" si="569"/>
        <v>4.1867722325811277E-10</v>
      </c>
    </row>
    <row r="210" spans="2:273" x14ac:dyDescent="0.25">
      <c r="B210" s="2">
        <v>183</v>
      </c>
      <c r="C210" s="37">
        <v>45.0931</v>
      </c>
      <c r="D210" s="37">
        <v>44.712499999999999</v>
      </c>
      <c r="E210" s="37">
        <v>44.855499999999999</v>
      </c>
      <c r="F210" s="37">
        <v>44.855499999999999</v>
      </c>
      <c r="G210" s="37">
        <v>44.675800000000002</v>
      </c>
      <c r="H210" s="37">
        <v>44.780299999999997</v>
      </c>
      <c r="I210" s="37">
        <v>44.692700000000002</v>
      </c>
      <c r="J210" s="37">
        <v>45.161099999999998</v>
      </c>
      <c r="K210" s="37">
        <v>44.5199</v>
      </c>
      <c r="L210" s="37">
        <v>44.4465</v>
      </c>
      <c r="M210" s="37">
        <v>45.2376</v>
      </c>
      <c r="N210" s="37">
        <v>44.277299999999997</v>
      </c>
      <c r="O210" s="37">
        <v>44.3718</v>
      </c>
      <c r="P210" s="37">
        <v>44.603200000000001</v>
      </c>
      <c r="Q210" s="37">
        <v>44.480800000000002</v>
      </c>
      <c r="S210" s="4" t="e">
        <f t="shared" si="441"/>
        <v>#N/A</v>
      </c>
      <c r="T210" s="4" t="e">
        <f t="shared" si="442"/>
        <v>#N/A</v>
      </c>
      <c r="U210" s="4" t="e">
        <f t="shared" si="443"/>
        <v>#N/A</v>
      </c>
      <c r="V210" s="4" t="e">
        <f t="shared" si="444"/>
        <v>#N/A</v>
      </c>
      <c r="W210" s="4" t="e">
        <f t="shared" si="445"/>
        <v>#N/A</v>
      </c>
      <c r="X210" s="4" t="e">
        <f t="shared" si="446"/>
        <v>#N/A</v>
      </c>
      <c r="Y210" s="4" t="e">
        <f t="shared" si="447"/>
        <v>#N/A</v>
      </c>
      <c r="Z210" s="4" t="e">
        <f t="shared" si="448"/>
        <v>#N/A</v>
      </c>
      <c r="AA210" s="4" t="e">
        <f t="shared" si="449"/>
        <v>#N/A</v>
      </c>
      <c r="AB210" s="4" t="e">
        <f t="shared" si="450"/>
        <v>#N/A</v>
      </c>
      <c r="AC210" s="4" t="e">
        <f t="shared" si="451"/>
        <v>#N/A</v>
      </c>
      <c r="AD210" s="4" t="e">
        <f t="shared" si="452"/>
        <v>#N/A</v>
      </c>
      <c r="AE210" s="4" t="e">
        <f t="shared" si="453"/>
        <v>#N/A</v>
      </c>
      <c r="AF210" s="4">
        <f t="shared" si="454"/>
        <v>44.268137717254199</v>
      </c>
      <c r="AG210" s="4">
        <f t="shared" si="455"/>
        <v>44.487807457491016</v>
      </c>
      <c r="AI210" s="4">
        <f t="shared" si="456"/>
        <v>0</v>
      </c>
      <c r="AJ210" s="4">
        <f t="shared" si="457"/>
        <v>0</v>
      </c>
      <c r="AK210" s="4">
        <f t="shared" si="458"/>
        <v>0</v>
      </c>
      <c r="AL210" s="4">
        <f t="shared" si="459"/>
        <v>0</v>
      </c>
      <c r="AM210" s="4">
        <f t="shared" si="460"/>
        <v>0</v>
      </c>
      <c r="AN210" s="4">
        <f t="shared" si="461"/>
        <v>0</v>
      </c>
      <c r="AO210" s="4">
        <f t="shared" si="462"/>
        <v>0</v>
      </c>
      <c r="AP210" s="4">
        <f t="shared" si="463"/>
        <v>0</v>
      </c>
      <c r="AQ210" s="4">
        <f t="shared" si="464"/>
        <v>0</v>
      </c>
      <c r="AR210" s="4">
        <f t="shared" si="465"/>
        <v>0</v>
      </c>
      <c r="AS210" s="4">
        <f t="shared" si="466"/>
        <v>0</v>
      </c>
      <c r="AT210" s="4">
        <f t="shared" si="467"/>
        <v>0</v>
      </c>
      <c r="AU210" s="4">
        <f t="shared" si="468"/>
        <v>0</v>
      </c>
      <c r="AV210" s="4">
        <f t="shared" si="648"/>
        <v>0.33506228274580252</v>
      </c>
      <c r="AW210" s="4">
        <f t="shared" si="648"/>
        <v>-7.0074574910137244E-3</v>
      </c>
      <c r="AY210" s="2" t="e">
        <f t="shared" si="520"/>
        <v>#N/A</v>
      </c>
      <c r="AZ210" s="2" t="e">
        <f t="shared" si="571"/>
        <v>#N/A</v>
      </c>
      <c r="BA210" s="2" t="e">
        <f t="shared" si="572"/>
        <v>#N/A</v>
      </c>
      <c r="BB210" s="2" t="e">
        <f t="shared" si="573"/>
        <v>#N/A</v>
      </c>
      <c r="BC210" s="2" t="e">
        <f t="shared" si="574"/>
        <v>#N/A</v>
      </c>
      <c r="BD210" s="2" t="e">
        <f t="shared" si="575"/>
        <v>#N/A</v>
      </c>
      <c r="BE210" s="2" t="e">
        <f t="shared" si="576"/>
        <v>#N/A</v>
      </c>
      <c r="BF210" s="2" t="e">
        <f t="shared" si="577"/>
        <v>#N/A</v>
      </c>
      <c r="BG210" s="2" t="e">
        <f t="shared" si="578"/>
        <v>#N/A</v>
      </c>
      <c r="BH210" s="2" t="e">
        <f t="shared" si="579"/>
        <v>#N/A</v>
      </c>
      <c r="BI210" s="2" t="e">
        <f t="shared" si="580"/>
        <v>#N/A</v>
      </c>
      <c r="BJ210" s="2" t="e">
        <f t="shared" si="581"/>
        <v>#N/A</v>
      </c>
      <c r="BK210" s="2" t="e">
        <f t="shared" si="582"/>
        <v>#N/A</v>
      </c>
      <c r="BL210" s="2">
        <f t="shared" si="583"/>
        <v>44.268137717254199</v>
      </c>
      <c r="BM210" s="2">
        <f t="shared" si="584"/>
        <v>44.487807457491016</v>
      </c>
      <c r="BO210" s="2" t="str">
        <f t="shared" si="470"/>
        <v/>
      </c>
      <c r="BP210" s="2" t="str">
        <f t="shared" si="471"/>
        <v/>
      </c>
      <c r="BQ210" s="2" t="str">
        <f t="shared" si="472"/>
        <v/>
      </c>
      <c r="BR210" s="2" t="str">
        <f t="shared" si="473"/>
        <v/>
      </c>
      <c r="BS210" s="2" t="str">
        <f t="shared" si="474"/>
        <v/>
      </c>
      <c r="BT210" s="2" t="str">
        <f t="shared" si="475"/>
        <v/>
      </c>
      <c r="BU210" s="2" t="str">
        <f t="shared" si="476"/>
        <v/>
      </c>
      <c r="BV210" s="2" t="str">
        <f t="shared" si="477"/>
        <v/>
      </c>
      <c r="BW210" s="2" t="str">
        <f t="shared" si="478"/>
        <v/>
      </c>
      <c r="BX210" s="2" t="str">
        <f t="shared" si="479"/>
        <v/>
      </c>
      <c r="BY210" s="2" t="str">
        <f t="shared" si="480"/>
        <v/>
      </c>
      <c r="BZ210" s="2" t="str">
        <f t="shared" si="481"/>
        <v/>
      </c>
      <c r="CA210" s="2" t="str">
        <f t="shared" si="482"/>
        <v/>
      </c>
      <c r="CB210" s="2" t="str">
        <f t="shared" si="483"/>
        <v/>
      </c>
      <c r="CC210" s="2" t="str">
        <f t="shared" si="484"/>
        <v/>
      </c>
      <c r="CE210" s="2" t="str">
        <f t="shared" si="521"/>
        <v/>
      </c>
      <c r="CF210" s="2" t="str">
        <f t="shared" si="522"/>
        <v/>
      </c>
      <c r="CG210" s="2" t="str">
        <f t="shared" si="523"/>
        <v/>
      </c>
      <c r="CH210" s="2" t="str">
        <f t="shared" si="524"/>
        <v/>
      </c>
      <c r="CI210" s="2" t="str">
        <f t="shared" si="525"/>
        <v/>
      </c>
      <c r="CJ210" s="2" t="str">
        <f t="shared" si="526"/>
        <v/>
      </c>
      <c r="CK210" s="2" t="str">
        <f t="shared" si="527"/>
        <v/>
      </c>
      <c r="CL210" s="2" t="str">
        <f t="shared" si="528"/>
        <v/>
      </c>
      <c r="CM210" s="2" t="str">
        <f t="shared" si="529"/>
        <v/>
      </c>
      <c r="CN210" s="2" t="str">
        <f t="shared" si="530"/>
        <v/>
      </c>
      <c r="CO210" s="2" t="str">
        <f t="shared" si="531"/>
        <v/>
      </c>
      <c r="CP210" s="2" t="str">
        <f t="shared" si="532"/>
        <v/>
      </c>
      <c r="CQ210" s="2" t="str">
        <f t="shared" si="533"/>
        <v/>
      </c>
      <c r="CR210" s="2" t="str">
        <f t="shared" si="534"/>
        <v/>
      </c>
      <c r="CS210" s="2" t="str">
        <f t="shared" si="535"/>
        <v/>
      </c>
      <c r="CU210" s="2" t="str">
        <f t="shared" si="485"/>
        <v/>
      </c>
      <c r="CV210" s="2" t="str">
        <f t="shared" si="486"/>
        <v/>
      </c>
      <c r="CW210" s="2" t="str">
        <f t="shared" si="487"/>
        <v/>
      </c>
      <c r="CX210" s="2" t="str">
        <f t="shared" si="488"/>
        <v/>
      </c>
      <c r="CY210" s="2" t="str">
        <f t="shared" si="489"/>
        <v/>
      </c>
      <c r="CZ210" s="2" t="str">
        <f t="shared" si="490"/>
        <v/>
      </c>
      <c r="DA210" s="2" t="str">
        <f t="shared" si="491"/>
        <v/>
      </c>
      <c r="DB210" s="2" t="str">
        <f t="shared" si="492"/>
        <v/>
      </c>
      <c r="DC210" s="2" t="str">
        <f t="shared" si="493"/>
        <v/>
      </c>
      <c r="DD210" s="2" t="str">
        <f t="shared" si="494"/>
        <v/>
      </c>
      <c r="DE210" s="2" t="str">
        <f t="shared" si="495"/>
        <v/>
      </c>
      <c r="DF210" s="2" t="str">
        <f t="shared" si="496"/>
        <v/>
      </c>
      <c r="DG210" s="2" t="str">
        <f t="shared" si="497"/>
        <v/>
      </c>
      <c r="DH210" s="2">
        <f t="shared" si="498"/>
        <v>44.603200000000001</v>
      </c>
      <c r="DI210" s="2">
        <f t="shared" si="499"/>
        <v>44.480800000000002</v>
      </c>
      <c r="DK210" s="2">
        <f t="shared" si="500"/>
        <v>77.082032436974799</v>
      </c>
      <c r="DL210" s="2">
        <f t="shared" si="649"/>
        <v>71.128610741023678</v>
      </c>
      <c r="DM210" s="2">
        <f t="shared" si="649"/>
        <v>68.549368632543917</v>
      </c>
      <c r="DN210" s="2">
        <f t="shared" si="649"/>
        <v>66.906857196969668</v>
      </c>
      <c r="DO210" s="2">
        <f t="shared" si="649"/>
        <v>68.614785423987783</v>
      </c>
      <c r="DP210" s="2">
        <f t="shared" si="649"/>
        <v>64.765224817927162</v>
      </c>
      <c r="DQ210" s="2">
        <f t="shared" si="649"/>
        <v>63.985603526383521</v>
      </c>
      <c r="DR210" s="2">
        <f t="shared" si="649"/>
        <v>72.159085289575273</v>
      </c>
      <c r="DS210" s="2">
        <f t="shared" si="649"/>
        <v>66.836174817674816</v>
      </c>
      <c r="DT210" s="2">
        <f t="shared" si="649"/>
        <v>62.180310739687066</v>
      </c>
      <c r="DU210" s="2">
        <f t="shared" si="649"/>
        <v>66.163445259545256</v>
      </c>
      <c r="DV210" s="2">
        <f t="shared" si="649"/>
        <v>67.580227098150772</v>
      </c>
      <c r="DW210" s="2">
        <f t="shared" si="649"/>
        <v>74.005456750700276</v>
      </c>
      <c r="DX210" s="2">
        <f t="shared" si="649"/>
        <v>63.310486960644859</v>
      </c>
      <c r="DY210" s="2">
        <f t="shared" si="649"/>
        <v>55.982795448079663</v>
      </c>
      <c r="EA210" s="2">
        <f t="shared" si="440"/>
        <v>42.945530502000068</v>
      </c>
      <c r="EB210" s="2">
        <f t="shared" si="502"/>
        <v>43.475027252693437</v>
      </c>
      <c r="EC210" s="2">
        <f t="shared" si="503"/>
        <v>43.988939113339434</v>
      </c>
      <c r="ED210" s="2">
        <f t="shared" si="504"/>
        <v>43.919629883705099</v>
      </c>
      <c r="EE210" s="2">
        <f t="shared" si="505"/>
        <v>43.524241324247235</v>
      </c>
      <c r="EF210" s="2">
        <f t="shared" si="506"/>
        <v>43.231529412505438</v>
      </c>
      <c r="EG210" s="2">
        <f t="shared" si="507"/>
        <v>43.797059044787645</v>
      </c>
      <c r="EH210" s="2">
        <f t="shared" si="508"/>
        <v>43.271188375963916</v>
      </c>
      <c r="EI210" s="2">
        <f t="shared" si="509"/>
        <v>43.445810160427804</v>
      </c>
      <c r="EJ210" s="2">
        <f t="shared" si="510"/>
        <v>43.758284536861268</v>
      </c>
      <c r="EK210" s="2">
        <f t="shared" si="511"/>
        <v>43.668800169894666</v>
      </c>
      <c r="EL210" s="2">
        <f t="shared" si="512"/>
        <v>43.370276664225727</v>
      </c>
      <c r="EM210" s="2">
        <f t="shared" si="513"/>
        <v>43.536108906318539</v>
      </c>
      <c r="EN210" s="2">
        <f t="shared" si="514"/>
        <v>43.842621334235751</v>
      </c>
      <c r="EO210" s="2">
        <f t="shared" si="515"/>
        <v>45.059031992906533</v>
      </c>
      <c r="EQ210" s="2">
        <f t="shared" si="516"/>
        <v>45.161930508748206</v>
      </c>
      <c r="ER210" s="2">
        <f t="shared" si="650"/>
        <v>44.138758596535908</v>
      </c>
      <c r="ES210" s="2">
        <f t="shared" si="650"/>
        <v>44.525154831337986</v>
      </c>
      <c r="ET210" s="2">
        <f t="shared" si="650"/>
        <v>44.527966792551901</v>
      </c>
      <c r="EU210" s="2">
        <f t="shared" si="650"/>
        <v>44.542316885242556</v>
      </c>
      <c r="EV210" s="2">
        <f t="shared" si="650"/>
        <v>44.095003504426764</v>
      </c>
      <c r="EW210" s="2">
        <f t="shared" si="650"/>
        <v>44.663177960064573</v>
      </c>
      <c r="EX210" s="2">
        <f t="shared" si="650"/>
        <v>44.430228464345447</v>
      </c>
      <c r="EY210" s="2">
        <f t="shared" si="650"/>
        <v>44.013491128309873</v>
      </c>
      <c r="EZ210" s="2">
        <f t="shared" si="650"/>
        <v>43.939258250992737</v>
      </c>
      <c r="FA210" s="2">
        <f t="shared" si="650"/>
        <v>43.952549684090719</v>
      </c>
      <c r="FB210" s="2">
        <f t="shared" si="650"/>
        <v>43.897790641132723</v>
      </c>
      <c r="FC210" s="2">
        <f t="shared" si="650"/>
        <v>44.115279813632796</v>
      </c>
      <c r="FD210" s="2">
        <f t="shared" si="650"/>
        <v>44.285897524540843</v>
      </c>
      <c r="FE210" s="2">
        <f t="shared" si="650"/>
        <v>44.462842073614006</v>
      </c>
      <c r="FG210" s="2">
        <f t="shared" si="518"/>
        <v>0.99999884084852919</v>
      </c>
      <c r="FH210" s="2">
        <f t="shared" si="651"/>
        <v>0.99999890689749404</v>
      </c>
      <c r="FI210" s="2">
        <f t="shared" si="651"/>
        <v>0.9999988671908443</v>
      </c>
      <c r="FJ210" s="2">
        <f t="shared" si="651"/>
        <v>0.9999989947629806</v>
      </c>
      <c r="FK210" s="2">
        <f t="shared" si="651"/>
        <v>0.99999887205156845</v>
      </c>
      <c r="FL210" s="2">
        <f t="shared" si="651"/>
        <v>0.9999987449126414</v>
      </c>
      <c r="FM210" s="2">
        <f t="shared" si="651"/>
        <v>0.99999870364055166</v>
      </c>
      <c r="FN210" s="2">
        <f t="shared" si="651"/>
        <v>0.99999873486497981</v>
      </c>
      <c r="FO210" s="2">
        <f t="shared" si="651"/>
        <v>0.99999870163851001</v>
      </c>
      <c r="FP210" s="2">
        <f t="shared" si="651"/>
        <v>0.99999857743450327</v>
      </c>
      <c r="FQ210" s="2">
        <f t="shared" si="651"/>
        <v>0.99999871549776487</v>
      </c>
      <c r="FR210" s="2">
        <f t="shared" si="651"/>
        <v>0.99999861218308317</v>
      </c>
      <c r="FS210" s="2">
        <f t="shared" si="651"/>
        <v>0.9999988398120977</v>
      </c>
      <c r="FT210" s="2">
        <f t="shared" si="651"/>
        <v>0.99999846115395385</v>
      </c>
      <c r="FU210" s="2">
        <f t="shared" si="651"/>
        <v>0.99999855898642531</v>
      </c>
      <c r="FW210" s="2">
        <f t="shared" si="536"/>
        <v>0.98554418628792229</v>
      </c>
      <c r="FX210" s="2">
        <f t="shared" si="588"/>
        <v>0.97469512832573468</v>
      </c>
      <c r="FY210" s="2">
        <f t="shared" si="589"/>
        <v>0.97053876932999472</v>
      </c>
      <c r="FZ210" s="2">
        <f t="shared" si="590"/>
        <v>0.97372935809511196</v>
      </c>
      <c r="GA210" s="2">
        <f t="shared" si="591"/>
        <v>0.97032804310841558</v>
      </c>
      <c r="GB210" s="2">
        <f t="shared" si="592"/>
        <v>0.96992005841202944</v>
      </c>
      <c r="GC210" s="2">
        <f t="shared" si="593"/>
        <v>0.97020523520917845</v>
      </c>
      <c r="GD210" s="2">
        <f t="shared" si="594"/>
        <v>0.97369422856454468</v>
      </c>
      <c r="GE210" s="2">
        <f t="shared" si="595"/>
        <v>0.97195486943828435</v>
      </c>
      <c r="GF210" s="2">
        <f t="shared" si="596"/>
        <v>0.98088295794592173</v>
      </c>
      <c r="GG210" s="2">
        <f t="shared" si="597"/>
        <v>0.98161950563127376</v>
      </c>
      <c r="GH210" s="2">
        <f t="shared" si="598"/>
        <v>0.97417666736842456</v>
      </c>
      <c r="GI210" s="2">
        <f t="shared" si="599"/>
        <v>0.97117558756677469</v>
      </c>
      <c r="GJ210" s="2">
        <f t="shared" si="600"/>
        <v>0.95986753693573357</v>
      </c>
      <c r="GK210" s="2">
        <f t="shared" si="601"/>
        <v>0.95815151887305294</v>
      </c>
      <c r="GM210" s="86">
        <f t="shared" si="537"/>
        <v>0</v>
      </c>
      <c r="GN210" s="86">
        <f t="shared" si="602"/>
        <v>0</v>
      </c>
      <c r="GO210" s="86">
        <f t="shared" si="603"/>
        <v>0</v>
      </c>
      <c r="GP210" s="86">
        <f t="shared" si="604"/>
        <v>0</v>
      </c>
      <c r="GQ210" s="86">
        <f t="shared" si="605"/>
        <v>0</v>
      </c>
      <c r="GR210" s="86">
        <f t="shared" si="606"/>
        <v>0</v>
      </c>
      <c r="GS210" s="86">
        <f t="shared" si="607"/>
        <v>0</v>
      </c>
      <c r="GT210" s="86">
        <f t="shared" si="608"/>
        <v>0</v>
      </c>
      <c r="GU210" s="86">
        <f t="shared" si="609"/>
        <v>0</v>
      </c>
      <c r="GV210" s="86">
        <f t="shared" si="610"/>
        <v>0</v>
      </c>
      <c r="GW210" s="86">
        <f t="shared" si="611"/>
        <v>0</v>
      </c>
      <c r="GX210" s="86">
        <f t="shared" si="612"/>
        <v>0</v>
      </c>
      <c r="GY210" s="86">
        <f t="shared" si="613"/>
        <v>0</v>
      </c>
      <c r="GZ210" s="86">
        <f t="shared" si="614"/>
        <v>1.5255514700552667E-306</v>
      </c>
      <c r="HA210" s="86">
        <f t="shared" si="615"/>
        <v>0</v>
      </c>
      <c r="HC210" s="86">
        <f t="shared" si="538"/>
        <v>0</v>
      </c>
      <c r="HD210" s="86">
        <f t="shared" si="616"/>
        <v>0</v>
      </c>
      <c r="HE210" s="86">
        <f t="shared" si="617"/>
        <v>0</v>
      </c>
      <c r="HF210" s="86">
        <f t="shared" si="618"/>
        <v>0</v>
      </c>
      <c r="HG210" s="86">
        <f t="shared" si="619"/>
        <v>0</v>
      </c>
      <c r="HH210" s="86">
        <f t="shared" si="620"/>
        <v>0</v>
      </c>
      <c r="HI210" s="86">
        <f t="shared" si="621"/>
        <v>0</v>
      </c>
      <c r="HJ210" s="86">
        <f t="shared" si="622"/>
        <v>0</v>
      </c>
      <c r="HK210" s="86">
        <f t="shared" si="623"/>
        <v>0</v>
      </c>
      <c r="HL210" s="86">
        <f t="shared" si="624"/>
        <v>0</v>
      </c>
      <c r="HM210" s="86">
        <f t="shared" si="625"/>
        <v>0</v>
      </c>
      <c r="HN210" s="86">
        <f t="shared" si="626"/>
        <v>0</v>
      </c>
      <c r="HO210" s="86">
        <f t="shared" si="627"/>
        <v>8.886981697794522E-265</v>
      </c>
      <c r="HP210" s="86">
        <f t="shared" si="628"/>
        <v>6.1102155174062279E-250</v>
      </c>
      <c r="HQ210" s="86">
        <f t="shared" si="629"/>
        <v>0</v>
      </c>
      <c r="HS210" s="86">
        <f t="shared" si="539"/>
        <v>1.3302082426192786E-101</v>
      </c>
      <c r="HT210" s="86">
        <f t="shared" si="630"/>
        <v>4.100764163880978E-104</v>
      </c>
      <c r="HU210" s="86">
        <f t="shared" si="631"/>
        <v>8.6481920406395259E-114</v>
      </c>
      <c r="HV210" s="86">
        <f t="shared" si="632"/>
        <v>5.265269208720909E-120</v>
      </c>
      <c r="HW210" s="86">
        <f t="shared" si="633"/>
        <v>2.9518883491857943E-112</v>
      </c>
      <c r="HX210" s="86">
        <f t="shared" si="634"/>
        <v>1.2233761983204418E-125</v>
      </c>
      <c r="HY210" s="86">
        <f t="shared" si="635"/>
        <v>9.4422857428282769E-98</v>
      </c>
      <c r="HZ210" s="86">
        <f t="shared" si="636"/>
        <v>1.2135773056491391E-135</v>
      </c>
      <c r="IA210" s="86">
        <f t="shared" si="637"/>
        <v>1.5934115499415184E-105</v>
      </c>
      <c r="IB210" s="86">
        <f t="shared" si="638"/>
        <v>1.4377555952281207E-114</v>
      </c>
      <c r="IC210" s="86">
        <f t="shared" si="639"/>
        <v>1.51463708182069E-118</v>
      </c>
      <c r="ID210" s="86">
        <f t="shared" si="640"/>
        <v>5.4138522888296225E-97</v>
      </c>
      <c r="IE210" s="86">
        <f t="shared" si="641"/>
        <v>8.8662674694938862E-86</v>
      </c>
      <c r="IF210" s="86">
        <f t="shared" si="642"/>
        <v>6.3242179075904604E-92</v>
      </c>
      <c r="IG210" s="86">
        <f t="shared" si="643"/>
        <v>1.2754791095562852E-112</v>
      </c>
      <c r="II210" s="86">
        <f t="shared" si="540"/>
        <v>3.6749898248880159E-11</v>
      </c>
      <c r="IJ210" s="86">
        <f t="shared" si="541"/>
        <v>1.9262592668693937E-9</v>
      </c>
      <c r="IK210" s="86">
        <f t="shared" si="542"/>
        <v>1.1964164790875399E-9</v>
      </c>
      <c r="IL210" s="86">
        <f t="shared" si="543"/>
        <v>1.2523866476352429E-10</v>
      </c>
      <c r="IM210" s="86">
        <f t="shared" si="544"/>
        <v>1.0586843965803608E-9</v>
      </c>
      <c r="IN210" s="86">
        <f t="shared" si="545"/>
        <v>1.0678224961477616E-10</v>
      </c>
      <c r="IO210" s="86">
        <f t="shared" si="546"/>
        <v>1.1065297676876317E-8</v>
      </c>
      <c r="IP210" s="86">
        <f t="shared" si="547"/>
        <v>6.2330612259643783E-12</v>
      </c>
      <c r="IQ210" s="86">
        <f t="shared" si="548"/>
        <v>2.2857971943277972E-9</v>
      </c>
      <c r="IR210" s="86">
        <f t="shared" si="549"/>
        <v>2.0511553868246844E-11</v>
      </c>
      <c r="IS210" s="86">
        <f t="shared" si="550"/>
        <v>1.3206303096092692E-11</v>
      </c>
      <c r="IT210" s="86">
        <f t="shared" si="551"/>
        <v>4.9996093775142594E-9</v>
      </c>
      <c r="IU210" s="86">
        <f t="shared" si="552"/>
        <v>6.5945117360562073E-8</v>
      </c>
      <c r="IV210" s="86">
        <f t="shared" si="553"/>
        <v>1.6234865648612306E-14</v>
      </c>
      <c r="IW210" s="86">
        <f t="shared" si="554"/>
        <v>1.2247267008872835E-10</v>
      </c>
      <c r="IY210" s="86">
        <f t="shared" si="555"/>
        <v>3.6749898248880159E-11</v>
      </c>
      <c r="IZ210" s="86">
        <f t="shared" si="556"/>
        <v>1.9262592668693937E-9</v>
      </c>
      <c r="JA210" s="86">
        <f t="shared" si="557"/>
        <v>1.1964164790875399E-9</v>
      </c>
      <c r="JB210" s="86">
        <f t="shared" si="558"/>
        <v>1.2523866476352429E-10</v>
      </c>
      <c r="JC210" s="86">
        <f t="shared" si="559"/>
        <v>1.0586843965803608E-9</v>
      </c>
      <c r="JD210" s="86">
        <f t="shared" si="560"/>
        <v>1.0678224961477616E-10</v>
      </c>
      <c r="JE210" s="86">
        <f t="shared" si="561"/>
        <v>1.1065297676876317E-8</v>
      </c>
      <c r="JF210" s="86">
        <f t="shared" si="562"/>
        <v>6.2330612259643783E-12</v>
      </c>
      <c r="JG210" s="86">
        <f t="shared" si="563"/>
        <v>2.2857971943277972E-9</v>
      </c>
      <c r="JH210" s="86">
        <f t="shared" si="564"/>
        <v>2.0511553868246844E-11</v>
      </c>
      <c r="JI210" s="86">
        <f t="shared" si="565"/>
        <v>1.3206303096092692E-11</v>
      </c>
      <c r="JJ210" s="86">
        <f t="shared" si="566"/>
        <v>4.9996093775142594E-9</v>
      </c>
      <c r="JK210" s="86">
        <f t="shared" si="567"/>
        <v>6.5945117360562073E-8</v>
      </c>
      <c r="JL210" s="86">
        <f t="shared" si="568"/>
        <v>1.6234865648612306E-14</v>
      </c>
      <c r="JM210" s="86">
        <f t="shared" si="569"/>
        <v>1.2247267008872835E-10</v>
      </c>
    </row>
    <row r="211" spans="2:273" x14ac:dyDescent="0.25">
      <c r="B211" s="2">
        <v>184</v>
      </c>
      <c r="C211" s="37">
        <v>45.056399999999996</v>
      </c>
      <c r="D211" s="37">
        <v>44.553400000000003</v>
      </c>
      <c r="E211" s="37">
        <v>45.087699999999998</v>
      </c>
      <c r="F211" s="37">
        <v>45.087699999999998</v>
      </c>
      <c r="G211" s="37">
        <v>44.622199999999999</v>
      </c>
      <c r="H211" s="37">
        <v>44.681699999999999</v>
      </c>
      <c r="I211" s="37">
        <v>44.708399999999997</v>
      </c>
      <c r="J211" s="37">
        <v>45.437100000000001</v>
      </c>
      <c r="K211" s="37">
        <v>44.305599999999998</v>
      </c>
      <c r="L211" s="37">
        <v>44.040799999999997</v>
      </c>
      <c r="M211" s="37">
        <v>45.002299999999998</v>
      </c>
      <c r="N211" s="37">
        <v>43.943800000000003</v>
      </c>
      <c r="O211" s="37">
        <v>44.118699999999997</v>
      </c>
      <c r="P211" s="37">
        <v>44.527799999999999</v>
      </c>
      <c r="Q211" s="37">
        <v>44.484999999999999</v>
      </c>
      <c r="S211" s="4" t="e">
        <f t="shared" si="441"/>
        <v>#N/A</v>
      </c>
      <c r="T211" s="4" t="e">
        <f t="shared" si="442"/>
        <v>#N/A</v>
      </c>
      <c r="U211" s="4" t="e">
        <f t="shared" si="443"/>
        <v>#N/A</v>
      </c>
      <c r="V211" s="4" t="e">
        <f t="shared" si="444"/>
        <v>#N/A</v>
      </c>
      <c r="W211" s="4" t="e">
        <f t="shared" si="445"/>
        <v>#N/A</v>
      </c>
      <c r="X211" s="4" t="e">
        <f t="shared" si="446"/>
        <v>#N/A</v>
      </c>
      <c r="Y211" s="4" t="e">
        <f t="shared" si="447"/>
        <v>#N/A</v>
      </c>
      <c r="Z211" s="4" t="e">
        <f t="shared" si="448"/>
        <v>#N/A</v>
      </c>
      <c r="AA211" s="4" t="e">
        <f t="shared" si="449"/>
        <v>#N/A</v>
      </c>
      <c r="AB211" s="4" t="e">
        <f t="shared" si="450"/>
        <v>#N/A</v>
      </c>
      <c r="AC211" s="4" t="e">
        <f t="shared" si="451"/>
        <v>#N/A</v>
      </c>
      <c r="AD211" s="4" t="e">
        <f t="shared" si="452"/>
        <v>#N/A</v>
      </c>
      <c r="AE211" s="4" t="e">
        <f t="shared" si="453"/>
        <v>#N/A</v>
      </c>
      <c r="AF211" s="4">
        <f t="shared" si="454"/>
        <v>44.233841920462858</v>
      </c>
      <c r="AG211" s="4">
        <f t="shared" si="455"/>
        <v>44.449051591462307</v>
      </c>
      <c r="AI211" s="4">
        <f t="shared" si="456"/>
        <v>0</v>
      </c>
      <c r="AJ211" s="4">
        <f t="shared" si="457"/>
        <v>0</v>
      </c>
      <c r="AK211" s="4">
        <f t="shared" si="458"/>
        <v>0</v>
      </c>
      <c r="AL211" s="4">
        <f t="shared" si="459"/>
        <v>0</v>
      </c>
      <c r="AM211" s="4">
        <f t="shared" si="460"/>
        <v>0</v>
      </c>
      <c r="AN211" s="4">
        <f t="shared" si="461"/>
        <v>0</v>
      </c>
      <c r="AO211" s="4">
        <f t="shared" si="462"/>
        <v>0</v>
      </c>
      <c r="AP211" s="4">
        <f t="shared" si="463"/>
        <v>0</v>
      </c>
      <c r="AQ211" s="4">
        <f t="shared" si="464"/>
        <v>0</v>
      </c>
      <c r="AR211" s="4">
        <f t="shared" si="465"/>
        <v>0</v>
      </c>
      <c r="AS211" s="4">
        <f t="shared" si="466"/>
        <v>0</v>
      </c>
      <c r="AT211" s="4">
        <f t="shared" si="467"/>
        <v>0</v>
      </c>
      <c r="AU211" s="4">
        <f t="shared" si="468"/>
        <v>0</v>
      </c>
      <c r="AV211" s="4">
        <f t="shared" si="648"/>
        <v>0.29395807953714126</v>
      </c>
      <c r="AW211" s="4">
        <f t="shared" si="648"/>
        <v>3.5948408537691989E-2</v>
      </c>
      <c r="AY211" s="2" t="e">
        <f t="shared" si="520"/>
        <v>#N/A</v>
      </c>
      <c r="AZ211" s="2" t="e">
        <f t="shared" si="571"/>
        <v>#N/A</v>
      </c>
      <c r="BA211" s="2" t="e">
        <f t="shared" si="572"/>
        <v>#N/A</v>
      </c>
      <c r="BB211" s="2" t="e">
        <f t="shared" si="573"/>
        <v>#N/A</v>
      </c>
      <c r="BC211" s="2" t="e">
        <f t="shared" si="574"/>
        <v>#N/A</v>
      </c>
      <c r="BD211" s="2" t="e">
        <f t="shared" si="575"/>
        <v>#N/A</v>
      </c>
      <c r="BE211" s="2" t="e">
        <f t="shared" si="576"/>
        <v>#N/A</v>
      </c>
      <c r="BF211" s="2" t="e">
        <f t="shared" si="577"/>
        <v>#N/A</v>
      </c>
      <c r="BG211" s="2" t="e">
        <f t="shared" si="578"/>
        <v>#N/A</v>
      </c>
      <c r="BH211" s="2" t="e">
        <f t="shared" si="579"/>
        <v>#N/A</v>
      </c>
      <c r="BI211" s="2" t="e">
        <f t="shared" si="580"/>
        <v>#N/A</v>
      </c>
      <c r="BJ211" s="2" t="e">
        <f t="shared" si="581"/>
        <v>#N/A</v>
      </c>
      <c r="BK211" s="2" t="e">
        <f t="shared" si="582"/>
        <v>#N/A</v>
      </c>
      <c r="BL211" s="2">
        <f t="shared" si="583"/>
        <v>44.233841920462858</v>
      </c>
      <c r="BM211" s="2">
        <f t="shared" si="584"/>
        <v>44.449051591462307</v>
      </c>
      <c r="BO211" s="2" t="str">
        <f t="shared" si="470"/>
        <v/>
      </c>
      <c r="BP211" s="2" t="str">
        <f t="shared" si="471"/>
        <v/>
      </c>
      <c r="BQ211" s="2" t="str">
        <f t="shared" si="472"/>
        <v/>
      </c>
      <c r="BR211" s="2" t="str">
        <f t="shared" si="473"/>
        <v/>
      </c>
      <c r="BS211" s="2" t="str">
        <f t="shared" si="474"/>
        <v/>
      </c>
      <c r="BT211" s="2" t="str">
        <f t="shared" si="475"/>
        <v/>
      </c>
      <c r="BU211" s="2" t="str">
        <f t="shared" si="476"/>
        <v/>
      </c>
      <c r="BV211" s="2" t="str">
        <f t="shared" si="477"/>
        <v/>
      </c>
      <c r="BW211" s="2" t="str">
        <f t="shared" si="478"/>
        <v/>
      </c>
      <c r="BX211" s="2" t="str">
        <f t="shared" si="479"/>
        <v/>
      </c>
      <c r="BY211" s="2" t="str">
        <f t="shared" si="480"/>
        <v/>
      </c>
      <c r="BZ211" s="2" t="str">
        <f t="shared" si="481"/>
        <v/>
      </c>
      <c r="CA211" s="2" t="str">
        <f t="shared" si="482"/>
        <v/>
      </c>
      <c r="CB211" s="2" t="str">
        <f t="shared" si="483"/>
        <v/>
      </c>
      <c r="CC211" s="2" t="str">
        <f t="shared" si="484"/>
        <v/>
      </c>
      <c r="CE211" s="2" t="str">
        <f t="shared" si="521"/>
        <v/>
      </c>
      <c r="CF211" s="2" t="str">
        <f t="shared" si="522"/>
        <v/>
      </c>
      <c r="CG211" s="2" t="str">
        <f t="shared" si="523"/>
        <v/>
      </c>
      <c r="CH211" s="2" t="str">
        <f t="shared" si="524"/>
        <v/>
      </c>
      <c r="CI211" s="2" t="str">
        <f t="shared" si="525"/>
        <v/>
      </c>
      <c r="CJ211" s="2" t="str">
        <f t="shared" si="526"/>
        <v/>
      </c>
      <c r="CK211" s="2" t="str">
        <f t="shared" si="527"/>
        <v/>
      </c>
      <c r="CL211" s="2" t="str">
        <f t="shared" si="528"/>
        <v/>
      </c>
      <c r="CM211" s="2" t="str">
        <f t="shared" si="529"/>
        <v/>
      </c>
      <c r="CN211" s="2" t="str">
        <f t="shared" si="530"/>
        <v/>
      </c>
      <c r="CO211" s="2" t="str">
        <f t="shared" si="531"/>
        <v/>
      </c>
      <c r="CP211" s="2" t="str">
        <f t="shared" si="532"/>
        <v/>
      </c>
      <c r="CQ211" s="2" t="str">
        <f t="shared" si="533"/>
        <v/>
      </c>
      <c r="CR211" s="2" t="str">
        <f t="shared" si="534"/>
        <v/>
      </c>
      <c r="CS211" s="2" t="str">
        <f t="shared" si="535"/>
        <v/>
      </c>
      <c r="CU211" s="2" t="str">
        <f t="shared" si="485"/>
        <v/>
      </c>
      <c r="CV211" s="2" t="str">
        <f t="shared" si="486"/>
        <v/>
      </c>
      <c r="CW211" s="2" t="str">
        <f t="shared" si="487"/>
        <v/>
      </c>
      <c r="CX211" s="2" t="str">
        <f t="shared" si="488"/>
        <v/>
      </c>
      <c r="CY211" s="2" t="str">
        <f t="shared" si="489"/>
        <v/>
      </c>
      <c r="CZ211" s="2" t="str">
        <f t="shared" si="490"/>
        <v/>
      </c>
      <c r="DA211" s="2" t="str">
        <f t="shared" si="491"/>
        <v/>
      </c>
      <c r="DB211" s="2" t="str">
        <f t="shared" si="492"/>
        <v/>
      </c>
      <c r="DC211" s="2" t="str">
        <f t="shared" si="493"/>
        <v/>
      </c>
      <c r="DD211" s="2" t="str">
        <f t="shared" si="494"/>
        <v/>
      </c>
      <c r="DE211" s="2" t="str">
        <f t="shared" si="495"/>
        <v/>
      </c>
      <c r="DF211" s="2" t="str">
        <f t="shared" si="496"/>
        <v/>
      </c>
      <c r="DG211" s="2" t="str">
        <f t="shared" si="497"/>
        <v/>
      </c>
      <c r="DH211" s="2">
        <f t="shared" si="498"/>
        <v>44.527799999999999</v>
      </c>
      <c r="DI211" s="2">
        <f t="shared" si="499"/>
        <v>44.484999999999999</v>
      </c>
      <c r="DK211" s="2">
        <f t="shared" si="500"/>
        <v>77.236420756302536</v>
      </c>
      <c r="DL211" s="2">
        <f t="shared" si="649"/>
        <v>71.250134988540864</v>
      </c>
      <c r="DM211" s="2">
        <f t="shared" si="649"/>
        <v>68.656612146676849</v>
      </c>
      <c r="DN211" s="2">
        <f t="shared" si="649"/>
        <v>67.004569696969668</v>
      </c>
      <c r="DO211" s="2">
        <f t="shared" si="649"/>
        <v>68.721736210847979</v>
      </c>
      <c r="DP211" s="2">
        <f t="shared" si="649"/>
        <v>64.849075518207272</v>
      </c>
      <c r="DQ211" s="2">
        <f t="shared" si="649"/>
        <v>64.064267142857133</v>
      </c>
      <c r="DR211" s="2">
        <f t="shared" si="649"/>
        <v>72.284465714285702</v>
      </c>
      <c r="DS211" s="2">
        <f t="shared" si="649"/>
        <v>66.934718253968256</v>
      </c>
      <c r="DT211" s="2">
        <f t="shared" si="649"/>
        <v>62.250571787577059</v>
      </c>
      <c r="DU211" s="2">
        <f t="shared" si="649"/>
        <v>66.258124603174593</v>
      </c>
      <c r="DV211" s="2">
        <f t="shared" si="649"/>
        <v>67.682710194404933</v>
      </c>
      <c r="DW211" s="2">
        <f t="shared" si="649"/>
        <v>74.143793753501399</v>
      </c>
      <c r="DX211" s="2">
        <f t="shared" si="649"/>
        <v>63.390739402560456</v>
      </c>
      <c r="DY211" s="2">
        <f t="shared" si="649"/>
        <v>56.026215125651973</v>
      </c>
      <c r="EA211" s="2">
        <f t="shared" si="440"/>
        <v>42.892019189880713</v>
      </c>
      <c r="EB211" s="2">
        <f t="shared" si="502"/>
        <v>43.42833238246817</v>
      </c>
      <c r="EC211" s="2">
        <f t="shared" si="503"/>
        <v>43.941110081765402</v>
      </c>
      <c r="ED211" s="2">
        <f t="shared" si="504"/>
        <v>43.870964206507061</v>
      </c>
      <c r="EE211" s="2">
        <f t="shared" si="505"/>
        <v>43.474459170634873</v>
      </c>
      <c r="EF211" s="2">
        <f t="shared" si="506"/>
        <v>43.178869303886167</v>
      </c>
      <c r="EG211" s="2">
        <f t="shared" si="507"/>
        <v>43.753515922348832</v>
      </c>
      <c r="EH211" s="2">
        <f t="shared" si="508"/>
        <v>43.225744926524079</v>
      </c>
      <c r="EI211" s="2">
        <f t="shared" si="509"/>
        <v>43.40879642122583</v>
      </c>
      <c r="EJ211" s="2">
        <f t="shared" si="510"/>
        <v>43.722228324969713</v>
      </c>
      <c r="EK211" s="2">
        <f t="shared" si="511"/>
        <v>43.629239419337793</v>
      </c>
      <c r="EL211" s="2">
        <f t="shared" si="512"/>
        <v>43.329016077966841</v>
      </c>
      <c r="EM211" s="2">
        <f t="shared" si="513"/>
        <v>43.492536965246224</v>
      </c>
      <c r="EN211" s="2">
        <f t="shared" si="514"/>
        <v>43.801351801015215</v>
      </c>
      <c r="EO211" s="2">
        <f t="shared" si="515"/>
        <v>45.029199198634899</v>
      </c>
      <c r="EQ211" s="2">
        <f t="shared" si="516"/>
        <v>45.134137478154699</v>
      </c>
      <c r="ER211" s="2">
        <f t="shared" si="650"/>
        <v>44.100094224401424</v>
      </c>
      <c r="ES211" s="2">
        <f t="shared" si="650"/>
        <v>44.48354733402418</v>
      </c>
      <c r="ET211" s="2">
        <f t="shared" si="650"/>
        <v>44.48630075319312</v>
      </c>
      <c r="EU211" s="2">
        <f t="shared" si="650"/>
        <v>44.504520580319287</v>
      </c>
      <c r="EV211" s="2">
        <f t="shared" si="650"/>
        <v>44.052710703854935</v>
      </c>
      <c r="EW211" s="2">
        <f t="shared" si="650"/>
        <v>44.630281492139254</v>
      </c>
      <c r="EX211" s="2">
        <f t="shared" si="650"/>
        <v>44.3984909324653</v>
      </c>
      <c r="EY211" s="2">
        <f t="shared" si="650"/>
        <v>43.983425996437063</v>
      </c>
      <c r="EZ211" s="2">
        <f t="shared" si="650"/>
        <v>43.90535047676304</v>
      </c>
      <c r="FA211" s="2">
        <f t="shared" si="650"/>
        <v>43.916338902287755</v>
      </c>
      <c r="FB211" s="2">
        <f t="shared" si="650"/>
        <v>43.862999222945994</v>
      </c>
      <c r="FC211" s="2">
        <f t="shared" si="650"/>
        <v>44.078827970440663</v>
      </c>
      <c r="FD211" s="2">
        <f t="shared" si="650"/>
        <v>44.250304900081723</v>
      </c>
      <c r="FE211" s="2">
        <f t="shared" si="650"/>
        <v>44.425927411066503</v>
      </c>
      <c r="FG211" s="2">
        <f t="shared" si="518"/>
        <v>0.9999989428411864</v>
      </c>
      <c r="FH211" s="2">
        <f t="shared" si="651"/>
        <v>0.99999900307857015</v>
      </c>
      <c r="FI211" s="2">
        <f t="shared" si="651"/>
        <v>0.99999896686566814</v>
      </c>
      <c r="FJ211" s="2">
        <f t="shared" si="651"/>
        <v>0.99999908321286113</v>
      </c>
      <c r="FK211" s="2">
        <f t="shared" si="651"/>
        <v>0.99999897129870219</v>
      </c>
      <c r="FL211" s="2">
        <f t="shared" si="651"/>
        <v>0.99999885534659827</v>
      </c>
      <c r="FM211" s="2">
        <f t="shared" si="651"/>
        <v>0.99999881770599663</v>
      </c>
      <c r="FN211" s="2">
        <f t="shared" si="651"/>
        <v>0.99999884618301993</v>
      </c>
      <c r="FO211" s="2">
        <f t="shared" si="651"/>
        <v>0.99999881588011241</v>
      </c>
      <c r="FP211" s="2">
        <f t="shared" si="651"/>
        <v>0.99999870260468482</v>
      </c>
      <c r="FQ211" s="2">
        <f t="shared" si="651"/>
        <v>0.99999882851990596</v>
      </c>
      <c r="FR211" s="2">
        <f t="shared" si="651"/>
        <v>0.99999873429577424</v>
      </c>
      <c r="FS211" s="2">
        <f t="shared" si="651"/>
        <v>0.9999989418959494</v>
      </c>
      <c r="FT211" s="2">
        <f t="shared" si="651"/>
        <v>0.9999985965555358</v>
      </c>
      <c r="FU211" s="2">
        <f t="shared" si="651"/>
        <v>0.99999868577983364</v>
      </c>
      <c r="FW211" s="2">
        <f t="shared" si="536"/>
        <v>0.98679935057195467</v>
      </c>
      <c r="FX211" s="2">
        <f t="shared" si="588"/>
        <v>0.97687018294819639</v>
      </c>
      <c r="FY211" s="2">
        <f t="shared" si="589"/>
        <v>0.97306120568792409</v>
      </c>
      <c r="FZ211" s="2">
        <f t="shared" si="590"/>
        <v>0.97598537926807971</v>
      </c>
      <c r="GA211" s="2">
        <f t="shared" si="591"/>
        <v>0.97286801722223892</v>
      </c>
      <c r="GB211" s="2">
        <f t="shared" si="592"/>
        <v>0.97249396676401423</v>
      </c>
      <c r="GC211" s="2">
        <f t="shared" si="593"/>
        <v>0.97275542673611526</v>
      </c>
      <c r="GD211" s="2">
        <f t="shared" si="594"/>
        <v>0.97595319202447184</v>
      </c>
      <c r="GE211" s="2">
        <f t="shared" si="595"/>
        <v>0.97435926412601537</v>
      </c>
      <c r="GF211" s="2">
        <f t="shared" si="596"/>
        <v>0.98253567381844387</v>
      </c>
      <c r="GG211" s="2">
        <f t="shared" si="597"/>
        <v>0.98320963510994819</v>
      </c>
      <c r="GH211" s="2">
        <f t="shared" si="598"/>
        <v>0.97639520654878431</v>
      </c>
      <c r="GI211" s="2">
        <f t="shared" si="599"/>
        <v>0.97364498087834983</v>
      </c>
      <c r="GJ211" s="2">
        <f t="shared" si="600"/>
        <v>0.9632690535587487</v>
      </c>
      <c r="GK211" s="2">
        <f t="shared" si="601"/>
        <v>0.96169267588518925</v>
      </c>
      <c r="GM211" s="86">
        <f t="shared" si="537"/>
        <v>0</v>
      </c>
      <c r="GN211" s="86">
        <f t="shared" si="602"/>
        <v>0</v>
      </c>
      <c r="GO211" s="86">
        <f t="shared" si="603"/>
        <v>0</v>
      </c>
      <c r="GP211" s="86">
        <f t="shared" si="604"/>
        <v>0</v>
      </c>
      <c r="GQ211" s="86">
        <f t="shared" si="605"/>
        <v>0</v>
      </c>
      <c r="GR211" s="86">
        <f t="shared" si="606"/>
        <v>0</v>
      </c>
      <c r="GS211" s="86">
        <f t="shared" si="607"/>
        <v>0</v>
      </c>
      <c r="GT211" s="86">
        <f t="shared" si="608"/>
        <v>0</v>
      </c>
      <c r="GU211" s="86">
        <f t="shared" si="609"/>
        <v>0</v>
      </c>
      <c r="GV211" s="86">
        <f t="shared" si="610"/>
        <v>0</v>
      </c>
      <c r="GW211" s="86">
        <f t="shared" si="611"/>
        <v>0</v>
      </c>
      <c r="GX211" s="86">
        <f t="shared" si="612"/>
        <v>0</v>
      </c>
      <c r="GY211" s="86">
        <f t="shared" si="613"/>
        <v>0</v>
      </c>
      <c r="GZ211" s="86">
        <f t="shared" si="614"/>
        <v>0</v>
      </c>
      <c r="HA211" s="86">
        <f t="shared" si="615"/>
        <v>0</v>
      </c>
      <c r="HC211" s="86">
        <f t="shared" si="538"/>
        <v>0</v>
      </c>
      <c r="HD211" s="86">
        <f t="shared" si="616"/>
        <v>0</v>
      </c>
      <c r="HE211" s="86">
        <f t="shared" si="617"/>
        <v>0</v>
      </c>
      <c r="HF211" s="86">
        <f t="shared" si="618"/>
        <v>0</v>
      </c>
      <c r="HG211" s="86">
        <f t="shared" si="619"/>
        <v>0</v>
      </c>
      <c r="HH211" s="86">
        <f t="shared" si="620"/>
        <v>0</v>
      </c>
      <c r="HI211" s="86">
        <f t="shared" si="621"/>
        <v>0</v>
      </c>
      <c r="HJ211" s="86">
        <f t="shared" si="622"/>
        <v>0</v>
      </c>
      <c r="HK211" s="86">
        <f t="shared" si="623"/>
        <v>0</v>
      </c>
      <c r="HL211" s="86">
        <f t="shared" si="624"/>
        <v>0</v>
      </c>
      <c r="HM211" s="86">
        <f t="shared" si="625"/>
        <v>0</v>
      </c>
      <c r="HN211" s="86">
        <f t="shared" si="626"/>
        <v>0</v>
      </c>
      <c r="HO211" s="86">
        <f t="shared" si="627"/>
        <v>8.586000206961757E-270</v>
      </c>
      <c r="HP211" s="86">
        <f t="shared" si="628"/>
        <v>1.0928172220743729E-254</v>
      </c>
      <c r="HQ211" s="86">
        <f t="shared" si="629"/>
        <v>0</v>
      </c>
      <c r="HS211" s="86">
        <f t="shared" si="539"/>
        <v>2.1789685295058604E-104</v>
      </c>
      <c r="HT211" s="86">
        <f t="shared" si="630"/>
        <v>4.4945985791573142E-107</v>
      </c>
      <c r="HU211" s="86">
        <f t="shared" si="631"/>
        <v>4.5719215897561434E-117</v>
      </c>
      <c r="HV211" s="86">
        <f t="shared" si="632"/>
        <v>1.8900754715299078E-123</v>
      </c>
      <c r="HW211" s="86">
        <f t="shared" si="633"/>
        <v>1.5779195237243967E-115</v>
      </c>
      <c r="HX211" s="86">
        <f t="shared" si="634"/>
        <v>2.5462318173517526E-129</v>
      </c>
      <c r="HY211" s="86">
        <f t="shared" si="635"/>
        <v>1.3020887457061435E-100</v>
      </c>
      <c r="HZ211" s="86">
        <f t="shared" si="636"/>
        <v>1.4644085167519057E-139</v>
      </c>
      <c r="IA211" s="86">
        <f t="shared" si="637"/>
        <v>1.4025302403775055E-108</v>
      </c>
      <c r="IB211" s="86">
        <f t="shared" si="638"/>
        <v>8.745064121418675E-118</v>
      </c>
      <c r="IC211" s="86">
        <f t="shared" si="639"/>
        <v>8.1412973637991695E-122</v>
      </c>
      <c r="ID211" s="86">
        <f t="shared" si="640"/>
        <v>8.6334655180715387E-100</v>
      </c>
      <c r="IE211" s="86">
        <f t="shared" si="641"/>
        <v>2.7645347523057849E-88</v>
      </c>
      <c r="IF211" s="86">
        <f t="shared" si="642"/>
        <v>9.8545498008820128E-95</v>
      </c>
      <c r="IG211" s="86">
        <f t="shared" si="643"/>
        <v>4.2983889597592156E-116</v>
      </c>
      <c r="II211" s="86">
        <f t="shared" si="540"/>
        <v>1.3707915969685565E-11</v>
      </c>
      <c r="IJ211" s="86">
        <f t="shared" si="541"/>
        <v>7.4906717441896446E-10</v>
      </c>
      <c r="IK211" s="86">
        <f t="shared" si="542"/>
        <v>4.3484277868292006E-10</v>
      </c>
      <c r="IL211" s="86">
        <f t="shared" si="543"/>
        <v>4.1999846946098894E-11</v>
      </c>
      <c r="IM211" s="86">
        <f t="shared" si="544"/>
        <v>3.8150890617832927E-10</v>
      </c>
      <c r="IN211" s="86">
        <f t="shared" si="545"/>
        <v>3.3970057237466927E-11</v>
      </c>
      <c r="IO211" s="86">
        <f t="shared" si="546"/>
        <v>4.501770607223856E-9</v>
      </c>
      <c r="IP211" s="86">
        <f t="shared" si="547"/>
        <v>1.7951065857743123E-12</v>
      </c>
      <c r="IQ211" s="86">
        <f t="shared" si="548"/>
        <v>8.7154202589030896E-10</v>
      </c>
      <c r="IR211" s="86">
        <f t="shared" si="549"/>
        <v>6.9297440798468218E-12</v>
      </c>
      <c r="IS211" s="86">
        <f t="shared" si="550"/>
        <v>4.4209698161587747E-12</v>
      </c>
      <c r="IT211" s="86">
        <f t="shared" si="551"/>
        <v>2.0282036368405036E-9</v>
      </c>
      <c r="IU211" s="86">
        <f t="shared" si="552"/>
        <v>2.9676271758175837E-8</v>
      </c>
      <c r="IV211" s="86">
        <f t="shared" si="553"/>
        <v>2.7858662369412269E-15</v>
      </c>
      <c r="IW211" s="86">
        <f t="shared" si="554"/>
        <v>3.4590818596198705E-11</v>
      </c>
      <c r="IY211" s="86">
        <f t="shared" si="555"/>
        <v>1.3707915969685565E-11</v>
      </c>
      <c r="IZ211" s="86">
        <f t="shared" si="556"/>
        <v>7.4906717441896446E-10</v>
      </c>
      <c r="JA211" s="86">
        <f t="shared" si="557"/>
        <v>4.3484277868292006E-10</v>
      </c>
      <c r="JB211" s="86">
        <f t="shared" si="558"/>
        <v>4.1999846946098894E-11</v>
      </c>
      <c r="JC211" s="86">
        <f t="shared" si="559"/>
        <v>3.8150890617832927E-10</v>
      </c>
      <c r="JD211" s="86">
        <f t="shared" si="560"/>
        <v>3.3970057237466927E-11</v>
      </c>
      <c r="JE211" s="86">
        <f t="shared" si="561"/>
        <v>4.501770607223856E-9</v>
      </c>
      <c r="JF211" s="86">
        <f t="shared" si="562"/>
        <v>1.7951065857743123E-12</v>
      </c>
      <c r="JG211" s="86">
        <f t="shared" si="563"/>
        <v>8.7154202589030896E-10</v>
      </c>
      <c r="JH211" s="86">
        <f t="shared" si="564"/>
        <v>6.9297440798468218E-12</v>
      </c>
      <c r="JI211" s="86">
        <f t="shared" si="565"/>
        <v>4.4209698161587747E-12</v>
      </c>
      <c r="JJ211" s="86">
        <f t="shared" si="566"/>
        <v>2.0282036368405036E-9</v>
      </c>
      <c r="JK211" s="86">
        <f t="shared" si="567"/>
        <v>2.9676271758175837E-8</v>
      </c>
      <c r="JL211" s="86">
        <f t="shared" si="568"/>
        <v>2.7858662369412269E-15</v>
      </c>
      <c r="JM211" s="86">
        <f t="shared" si="569"/>
        <v>3.4590818596198705E-11</v>
      </c>
    </row>
    <row r="212" spans="2:273" x14ac:dyDescent="0.25">
      <c r="B212" s="2">
        <v>185</v>
      </c>
      <c r="C212" s="37">
        <v>45.158900000000003</v>
      </c>
      <c r="D212" s="37">
        <v>44.724299999999999</v>
      </c>
      <c r="E212" s="37">
        <v>44.900199999999998</v>
      </c>
      <c r="F212" s="37">
        <v>44.900199999999998</v>
      </c>
      <c r="G212" s="37">
        <v>44.539099999999998</v>
      </c>
      <c r="H212" s="37">
        <v>44.836300000000001</v>
      </c>
      <c r="I212" s="37">
        <v>44.650399999999998</v>
      </c>
      <c r="J212" s="37">
        <v>45.387599999999999</v>
      </c>
      <c r="K212" s="37">
        <v>44.254300000000001</v>
      </c>
      <c r="L212" s="37">
        <v>44.374000000000002</v>
      </c>
      <c r="M212" s="37">
        <v>44.785499999999999</v>
      </c>
      <c r="N212" s="37">
        <v>44.712200000000003</v>
      </c>
      <c r="O212" s="37">
        <v>44.225299999999997</v>
      </c>
      <c r="P212" s="37">
        <v>44.060200000000002</v>
      </c>
      <c r="Q212" s="37">
        <v>44.359000000000002</v>
      </c>
      <c r="S212" s="4" t="e">
        <f t="shared" si="441"/>
        <v>#N/A</v>
      </c>
      <c r="T212" s="4" t="e">
        <f t="shared" si="442"/>
        <v>#N/A</v>
      </c>
      <c r="U212" s="4" t="e">
        <f t="shared" si="443"/>
        <v>#N/A</v>
      </c>
      <c r="V212" s="4" t="e">
        <f t="shared" si="444"/>
        <v>#N/A</v>
      </c>
      <c r="W212" s="4" t="e">
        <f t="shared" si="445"/>
        <v>#N/A</v>
      </c>
      <c r="X212" s="4" t="e">
        <f t="shared" si="446"/>
        <v>#N/A</v>
      </c>
      <c r="Y212" s="4" t="e">
        <f t="shared" si="447"/>
        <v>#N/A</v>
      </c>
      <c r="Z212" s="4" t="e">
        <f t="shared" si="448"/>
        <v>#N/A</v>
      </c>
      <c r="AA212" s="4" t="e">
        <f t="shared" si="449"/>
        <v>#N/A</v>
      </c>
      <c r="AB212" s="4" t="e">
        <f t="shared" si="450"/>
        <v>#N/A</v>
      </c>
      <c r="AC212" s="4" t="e">
        <f t="shared" si="451"/>
        <v>#N/A</v>
      </c>
      <c r="AD212" s="4" t="e">
        <f t="shared" si="452"/>
        <v>#N/A</v>
      </c>
      <c r="AE212" s="4" t="e">
        <f t="shared" si="453"/>
        <v>#N/A</v>
      </c>
      <c r="AF212" s="4">
        <f t="shared" si="454"/>
        <v>44.19945846370365</v>
      </c>
      <c r="AG212" s="4">
        <f t="shared" si="455"/>
        <v>44.410421874064703</v>
      </c>
      <c r="AI212" s="4">
        <f t="shared" si="456"/>
        <v>0</v>
      </c>
      <c r="AJ212" s="4">
        <f t="shared" si="457"/>
        <v>0</v>
      </c>
      <c r="AK212" s="4">
        <f t="shared" si="458"/>
        <v>0</v>
      </c>
      <c r="AL212" s="4">
        <f t="shared" si="459"/>
        <v>0</v>
      </c>
      <c r="AM212" s="4">
        <f t="shared" si="460"/>
        <v>0</v>
      </c>
      <c r="AN212" s="4">
        <f t="shared" si="461"/>
        <v>0</v>
      </c>
      <c r="AO212" s="4">
        <f t="shared" si="462"/>
        <v>0</v>
      </c>
      <c r="AP212" s="4">
        <f t="shared" si="463"/>
        <v>0</v>
      </c>
      <c r="AQ212" s="4">
        <f t="shared" si="464"/>
        <v>0</v>
      </c>
      <c r="AR212" s="4">
        <f t="shared" si="465"/>
        <v>0</v>
      </c>
      <c r="AS212" s="4">
        <f t="shared" si="466"/>
        <v>0</v>
      </c>
      <c r="AT212" s="4">
        <f t="shared" si="467"/>
        <v>0</v>
      </c>
      <c r="AU212" s="4">
        <f t="shared" si="468"/>
        <v>0</v>
      </c>
      <c r="AV212" s="4">
        <f t="shared" si="648"/>
        <v>-0.13925846370364781</v>
      </c>
      <c r="AW212" s="4">
        <f t="shared" si="648"/>
        <v>-5.1421874064701001E-2</v>
      </c>
      <c r="AY212" s="2" t="e">
        <f t="shared" si="520"/>
        <v>#N/A</v>
      </c>
      <c r="AZ212" s="2" t="e">
        <f t="shared" si="571"/>
        <v>#N/A</v>
      </c>
      <c r="BA212" s="2" t="e">
        <f t="shared" si="572"/>
        <v>#N/A</v>
      </c>
      <c r="BB212" s="2" t="e">
        <f t="shared" si="573"/>
        <v>#N/A</v>
      </c>
      <c r="BC212" s="2" t="e">
        <f t="shared" si="574"/>
        <v>#N/A</v>
      </c>
      <c r="BD212" s="2" t="e">
        <f t="shared" si="575"/>
        <v>#N/A</v>
      </c>
      <c r="BE212" s="2" t="e">
        <f t="shared" si="576"/>
        <v>#N/A</v>
      </c>
      <c r="BF212" s="2" t="e">
        <f t="shared" si="577"/>
        <v>#N/A</v>
      </c>
      <c r="BG212" s="2" t="e">
        <f t="shared" si="578"/>
        <v>#N/A</v>
      </c>
      <c r="BH212" s="2" t="e">
        <f t="shared" si="579"/>
        <v>#N/A</v>
      </c>
      <c r="BI212" s="2" t="e">
        <f t="shared" si="580"/>
        <v>#N/A</v>
      </c>
      <c r="BJ212" s="2" t="e">
        <f t="shared" si="581"/>
        <v>#N/A</v>
      </c>
      <c r="BK212" s="2" t="e">
        <f t="shared" si="582"/>
        <v>#N/A</v>
      </c>
      <c r="BL212" s="2">
        <f t="shared" si="583"/>
        <v>44.19945846370365</v>
      </c>
      <c r="BM212" s="2">
        <f t="shared" si="584"/>
        <v>44.410421874064703</v>
      </c>
      <c r="BO212" s="2" t="str">
        <f t="shared" si="470"/>
        <v/>
      </c>
      <c r="BP212" s="2" t="str">
        <f t="shared" si="471"/>
        <v/>
      </c>
      <c r="BQ212" s="2" t="str">
        <f t="shared" si="472"/>
        <v/>
      </c>
      <c r="BR212" s="2" t="str">
        <f t="shared" si="473"/>
        <v/>
      </c>
      <c r="BS212" s="2" t="str">
        <f t="shared" si="474"/>
        <v/>
      </c>
      <c r="BT212" s="2" t="str">
        <f t="shared" si="475"/>
        <v/>
      </c>
      <c r="BU212" s="2" t="str">
        <f t="shared" si="476"/>
        <v/>
      </c>
      <c r="BV212" s="2" t="str">
        <f t="shared" si="477"/>
        <v/>
      </c>
      <c r="BW212" s="2" t="str">
        <f t="shared" si="478"/>
        <v/>
      </c>
      <c r="BX212" s="2" t="str">
        <f t="shared" si="479"/>
        <v/>
      </c>
      <c r="BY212" s="2" t="str">
        <f t="shared" si="480"/>
        <v/>
      </c>
      <c r="BZ212" s="2" t="str">
        <f t="shared" si="481"/>
        <v/>
      </c>
      <c r="CA212" s="2" t="str">
        <f t="shared" si="482"/>
        <v/>
      </c>
      <c r="CB212" s="2" t="str">
        <f t="shared" si="483"/>
        <v/>
      </c>
      <c r="CC212" s="2" t="str">
        <f t="shared" si="484"/>
        <v/>
      </c>
      <c r="CE212" s="2" t="str">
        <f t="shared" si="521"/>
        <v/>
      </c>
      <c r="CF212" s="2" t="str">
        <f t="shared" si="522"/>
        <v/>
      </c>
      <c r="CG212" s="2" t="str">
        <f t="shared" si="523"/>
        <v/>
      </c>
      <c r="CH212" s="2" t="str">
        <f t="shared" si="524"/>
        <v/>
      </c>
      <c r="CI212" s="2" t="str">
        <f t="shared" si="525"/>
        <v/>
      </c>
      <c r="CJ212" s="2" t="str">
        <f t="shared" si="526"/>
        <v/>
      </c>
      <c r="CK212" s="2" t="str">
        <f t="shared" si="527"/>
        <v/>
      </c>
      <c r="CL212" s="2" t="str">
        <f t="shared" si="528"/>
        <v/>
      </c>
      <c r="CM212" s="2" t="str">
        <f t="shared" si="529"/>
        <v/>
      </c>
      <c r="CN212" s="2" t="str">
        <f t="shared" si="530"/>
        <v/>
      </c>
      <c r="CO212" s="2" t="str">
        <f t="shared" si="531"/>
        <v/>
      </c>
      <c r="CP212" s="2" t="str">
        <f t="shared" si="532"/>
        <v/>
      </c>
      <c r="CQ212" s="2" t="str">
        <f t="shared" si="533"/>
        <v/>
      </c>
      <c r="CR212" s="2" t="str">
        <f t="shared" si="534"/>
        <v/>
      </c>
      <c r="CS212" s="2" t="str">
        <f t="shared" si="535"/>
        <v/>
      </c>
      <c r="CU212" s="2" t="str">
        <f t="shared" si="485"/>
        <v/>
      </c>
      <c r="CV212" s="2" t="str">
        <f t="shared" si="486"/>
        <v/>
      </c>
      <c r="CW212" s="2" t="str">
        <f t="shared" si="487"/>
        <v/>
      </c>
      <c r="CX212" s="2" t="str">
        <f t="shared" si="488"/>
        <v/>
      </c>
      <c r="CY212" s="2" t="str">
        <f t="shared" si="489"/>
        <v/>
      </c>
      <c r="CZ212" s="2" t="str">
        <f t="shared" si="490"/>
        <v/>
      </c>
      <c r="DA212" s="2" t="str">
        <f t="shared" si="491"/>
        <v/>
      </c>
      <c r="DB212" s="2" t="str">
        <f t="shared" si="492"/>
        <v/>
      </c>
      <c r="DC212" s="2" t="str">
        <f t="shared" si="493"/>
        <v/>
      </c>
      <c r="DD212" s="2" t="str">
        <f t="shared" si="494"/>
        <v/>
      </c>
      <c r="DE212" s="2" t="str">
        <f t="shared" si="495"/>
        <v/>
      </c>
      <c r="DF212" s="2" t="str">
        <f t="shared" si="496"/>
        <v/>
      </c>
      <c r="DG212" s="2" t="str">
        <f t="shared" si="497"/>
        <v/>
      </c>
      <c r="DH212" s="2">
        <f t="shared" si="498"/>
        <v>44.060200000000002</v>
      </c>
      <c r="DI212" s="2">
        <f t="shared" si="499"/>
        <v>44.359000000000002</v>
      </c>
      <c r="DK212" s="2">
        <f t="shared" si="500"/>
        <v>77.390809075630258</v>
      </c>
      <c r="DL212" s="2">
        <f t="shared" si="649"/>
        <v>71.371659236058051</v>
      </c>
      <c r="DM212" s="2">
        <f t="shared" si="649"/>
        <v>68.763855660809767</v>
      </c>
      <c r="DN212" s="2">
        <f t="shared" si="649"/>
        <v>67.102282196969668</v>
      </c>
      <c r="DO212" s="2">
        <f t="shared" si="649"/>
        <v>68.828686997708175</v>
      </c>
      <c r="DP212" s="2">
        <f t="shared" si="649"/>
        <v>64.932926218487381</v>
      </c>
      <c r="DQ212" s="2">
        <f t="shared" si="649"/>
        <v>64.142930759330753</v>
      </c>
      <c r="DR212" s="2">
        <f t="shared" si="649"/>
        <v>72.40984613899613</v>
      </c>
      <c r="DS212" s="2">
        <f t="shared" si="649"/>
        <v>67.033261690261696</v>
      </c>
      <c r="DT212" s="2">
        <f t="shared" si="649"/>
        <v>62.320832835467058</v>
      </c>
      <c r="DU212" s="2">
        <f t="shared" si="649"/>
        <v>66.352803946803945</v>
      </c>
      <c r="DV212" s="2">
        <f t="shared" si="649"/>
        <v>67.78519329065908</v>
      </c>
      <c r="DW212" s="2">
        <f t="shared" si="649"/>
        <v>74.282130756302507</v>
      </c>
      <c r="DX212" s="2">
        <f t="shared" si="649"/>
        <v>63.47099184447606</v>
      </c>
      <c r="DY212" s="2">
        <f t="shared" si="649"/>
        <v>56.069634803224282</v>
      </c>
      <c r="EA212" s="2">
        <f t="shared" si="440"/>
        <v>42.838507877761359</v>
      </c>
      <c r="EB212" s="2">
        <f t="shared" si="502"/>
        <v>43.381637512242897</v>
      </c>
      <c r="EC212" s="2">
        <f t="shared" si="503"/>
        <v>43.893281050191376</v>
      </c>
      <c r="ED212" s="2">
        <f t="shared" si="504"/>
        <v>43.822298529309023</v>
      </c>
      <c r="EE212" s="2">
        <f t="shared" si="505"/>
        <v>43.424677017022518</v>
      </c>
      <c r="EF212" s="2">
        <f t="shared" si="506"/>
        <v>43.126209195266895</v>
      </c>
      <c r="EG212" s="2">
        <f t="shared" si="507"/>
        <v>43.70997279991002</v>
      </c>
      <c r="EH212" s="2">
        <f t="shared" si="508"/>
        <v>43.180301477084242</v>
      </c>
      <c r="EI212" s="2">
        <f t="shared" si="509"/>
        <v>43.371782682023856</v>
      </c>
      <c r="EJ212" s="2">
        <f t="shared" si="510"/>
        <v>43.686172113078165</v>
      </c>
      <c r="EK212" s="2">
        <f t="shared" si="511"/>
        <v>43.589678668780913</v>
      </c>
      <c r="EL212" s="2">
        <f t="shared" si="512"/>
        <v>43.287755491707962</v>
      </c>
      <c r="EM212" s="2">
        <f t="shared" si="513"/>
        <v>43.448965024173916</v>
      </c>
      <c r="EN212" s="2">
        <f t="shared" si="514"/>
        <v>43.760082267794687</v>
      </c>
      <c r="EO212" s="2">
        <f t="shared" si="515"/>
        <v>44.999366404363272</v>
      </c>
      <c r="EQ212" s="2">
        <f t="shared" si="516"/>
        <v>45.106344447561199</v>
      </c>
      <c r="ER212" s="2">
        <f t="shared" si="650"/>
        <v>44.061429852266933</v>
      </c>
      <c r="ES212" s="2">
        <f t="shared" si="650"/>
        <v>44.441939836710382</v>
      </c>
      <c r="ET212" s="2">
        <f t="shared" si="650"/>
        <v>44.44463471383434</v>
      </c>
      <c r="EU212" s="2">
        <f t="shared" si="650"/>
        <v>44.466724275396018</v>
      </c>
      <c r="EV212" s="2">
        <f t="shared" si="650"/>
        <v>44.010417903283106</v>
      </c>
      <c r="EW212" s="2">
        <f t="shared" si="650"/>
        <v>44.597385024213928</v>
      </c>
      <c r="EX212" s="2">
        <f t="shared" si="650"/>
        <v>44.366753400585146</v>
      </c>
      <c r="EY212" s="2">
        <f t="shared" si="650"/>
        <v>43.953360864564246</v>
      </c>
      <c r="EZ212" s="2">
        <f t="shared" si="650"/>
        <v>43.871442702533344</v>
      </c>
      <c r="FA212" s="2">
        <f t="shared" si="650"/>
        <v>43.880128120484798</v>
      </c>
      <c r="FB212" s="2">
        <f t="shared" si="650"/>
        <v>43.828207804759266</v>
      </c>
      <c r="FC212" s="2">
        <f t="shared" si="650"/>
        <v>44.042376127248524</v>
      </c>
      <c r="FD212" s="2">
        <f t="shared" si="650"/>
        <v>44.214712275622595</v>
      </c>
      <c r="FE212" s="2">
        <f t="shared" si="650"/>
        <v>44.389012748519001</v>
      </c>
      <c r="FG212" s="2">
        <f t="shared" si="518"/>
        <v>0.99999903585961336</v>
      </c>
      <c r="FH212" s="2">
        <f t="shared" si="651"/>
        <v>0.9999990907967703</v>
      </c>
      <c r="FI212" s="2">
        <f t="shared" si="651"/>
        <v>0.99999905777020515</v>
      </c>
      <c r="FJ212" s="2">
        <f t="shared" si="651"/>
        <v>0.99999916388012444</v>
      </c>
      <c r="FK212" s="2">
        <f t="shared" si="651"/>
        <v>0.99999906181318099</v>
      </c>
      <c r="FL212" s="2">
        <f t="shared" si="651"/>
        <v>0.99999895606358513</v>
      </c>
      <c r="FM212" s="2">
        <f t="shared" si="651"/>
        <v>0.99999892173494143</v>
      </c>
      <c r="FN212" s="2">
        <f t="shared" si="651"/>
        <v>0.99999894770630071</v>
      </c>
      <c r="FO212" s="2">
        <f t="shared" si="651"/>
        <v>0.99999892006971491</v>
      </c>
      <c r="FP212" s="2">
        <f t="shared" si="651"/>
        <v>0.99999881676127456</v>
      </c>
      <c r="FQ212" s="2">
        <f t="shared" si="651"/>
        <v>0.9999989315973461</v>
      </c>
      <c r="FR212" s="2">
        <f t="shared" si="651"/>
        <v>0.99999884566389818</v>
      </c>
      <c r="FS212" s="2">
        <f t="shared" si="651"/>
        <v>0.99999903499754683</v>
      </c>
      <c r="FT212" s="2">
        <f t="shared" si="651"/>
        <v>0.99999872004327817</v>
      </c>
      <c r="FU212" s="2">
        <f t="shared" si="651"/>
        <v>0.99999880141682429</v>
      </c>
      <c r="FW212" s="2">
        <f t="shared" si="536"/>
        <v>0.98794686474898641</v>
      </c>
      <c r="FX212" s="2">
        <f t="shared" si="588"/>
        <v>0.97886233733211225</v>
      </c>
      <c r="FY212" s="2">
        <f t="shared" si="589"/>
        <v>0.97537315403588376</v>
      </c>
      <c r="FZ212" s="2">
        <f t="shared" si="590"/>
        <v>0.97805202894893561</v>
      </c>
      <c r="GA212" s="2">
        <f t="shared" si="591"/>
        <v>0.9751961228116709</v>
      </c>
      <c r="GB212" s="2">
        <f t="shared" si="592"/>
        <v>0.9748533387673477</v>
      </c>
      <c r="GC212" s="2">
        <f t="shared" si="593"/>
        <v>0.97509294600405383</v>
      </c>
      <c r="GD212" s="2">
        <f t="shared" si="594"/>
        <v>0.97802254929963583</v>
      </c>
      <c r="GE212" s="2">
        <f t="shared" si="595"/>
        <v>0.97656249343527568</v>
      </c>
      <c r="GF212" s="2">
        <f t="shared" si="596"/>
        <v>0.98404783197997847</v>
      </c>
      <c r="GG212" s="2">
        <f t="shared" si="597"/>
        <v>0.98466434879076292</v>
      </c>
      <c r="GH212" s="2">
        <f t="shared" si="598"/>
        <v>0.97842736688702703</v>
      </c>
      <c r="GI212" s="2">
        <f t="shared" si="599"/>
        <v>0.97590806876085257</v>
      </c>
      <c r="GJ212" s="2">
        <f t="shared" si="600"/>
        <v>0.96639236133323803</v>
      </c>
      <c r="GK212" s="2">
        <f t="shared" si="601"/>
        <v>0.96494514827038746</v>
      </c>
      <c r="GM212" s="86">
        <f t="shared" si="537"/>
        <v>0</v>
      </c>
      <c r="GN212" s="86">
        <f t="shared" si="602"/>
        <v>0</v>
      </c>
      <c r="GO212" s="86">
        <f t="shared" si="603"/>
        <v>0</v>
      </c>
      <c r="GP212" s="86">
        <f t="shared" si="604"/>
        <v>0</v>
      </c>
      <c r="GQ212" s="86">
        <f t="shared" si="605"/>
        <v>0</v>
      </c>
      <c r="GR212" s="86">
        <f t="shared" si="606"/>
        <v>0</v>
      </c>
      <c r="GS212" s="86">
        <f t="shared" si="607"/>
        <v>0</v>
      </c>
      <c r="GT212" s="86">
        <f t="shared" si="608"/>
        <v>0</v>
      </c>
      <c r="GU212" s="86">
        <f t="shared" si="609"/>
        <v>0</v>
      </c>
      <c r="GV212" s="86">
        <f t="shared" si="610"/>
        <v>0</v>
      </c>
      <c r="GW212" s="86">
        <f t="shared" si="611"/>
        <v>0</v>
      </c>
      <c r="GX212" s="86">
        <f t="shared" si="612"/>
        <v>0</v>
      </c>
      <c r="GY212" s="86">
        <f t="shared" si="613"/>
        <v>0</v>
      </c>
      <c r="GZ212" s="86">
        <f t="shared" si="614"/>
        <v>0</v>
      </c>
      <c r="HA212" s="86">
        <f t="shared" si="615"/>
        <v>0</v>
      </c>
      <c r="HC212" s="86">
        <f t="shared" si="538"/>
        <v>0</v>
      </c>
      <c r="HD212" s="86">
        <f t="shared" si="616"/>
        <v>0</v>
      </c>
      <c r="HE212" s="86">
        <f t="shared" si="617"/>
        <v>0</v>
      </c>
      <c r="HF212" s="86">
        <f t="shared" si="618"/>
        <v>0</v>
      </c>
      <c r="HG212" s="86">
        <f t="shared" si="619"/>
        <v>0</v>
      </c>
      <c r="HH212" s="86">
        <f t="shared" si="620"/>
        <v>0</v>
      </c>
      <c r="HI212" s="86">
        <f t="shared" si="621"/>
        <v>0</v>
      </c>
      <c r="HJ212" s="86">
        <f t="shared" si="622"/>
        <v>0</v>
      </c>
      <c r="HK212" s="86">
        <f t="shared" si="623"/>
        <v>0</v>
      </c>
      <c r="HL212" s="86">
        <f t="shared" si="624"/>
        <v>0</v>
      </c>
      <c r="HM212" s="86">
        <f t="shared" si="625"/>
        <v>0</v>
      </c>
      <c r="HN212" s="86">
        <f t="shared" si="626"/>
        <v>0</v>
      </c>
      <c r="HO212" s="86">
        <f t="shared" si="627"/>
        <v>7.4383212930870205E-275</v>
      </c>
      <c r="HP212" s="86">
        <f t="shared" si="628"/>
        <v>1.7622561103480422E-259</v>
      </c>
      <c r="HQ212" s="86">
        <f t="shared" si="629"/>
        <v>0</v>
      </c>
      <c r="HS212" s="86">
        <f t="shared" si="539"/>
        <v>3.2684922245389507E-107</v>
      </c>
      <c r="HT212" s="86">
        <f t="shared" si="630"/>
        <v>4.4711296356846226E-110</v>
      </c>
      <c r="HU212" s="86">
        <f t="shared" si="631"/>
        <v>2.1683508992257597E-120</v>
      </c>
      <c r="HV212" s="86">
        <f t="shared" si="632"/>
        <v>6.0556388474300931E-127</v>
      </c>
      <c r="HW212" s="86">
        <f t="shared" si="633"/>
        <v>7.5583011930589902E-119</v>
      </c>
      <c r="HX212" s="86">
        <f t="shared" si="634"/>
        <v>4.6817755675246936E-133</v>
      </c>
      <c r="HY212" s="86">
        <f t="shared" si="635"/>
        <v>1.6304900473253634E-103</v>
      </c>
      <c r="HZ212" s="86">
        <f t="shared" si="636"/>
        <v>1.5517311262167987E-143</v>
      </c>
      <c r="IA212" s="86">
        <f t="shared" si="637"/>
        <v>1.1149681587304341E-111</v>
      </c>
      <c r="IB212" s="86">
        <f t="shared" si="638"/>
        <v>4.7943593954561352E-121</v>
      </c>
      <c r="IC212" s="86">
        <f t="shared" si="639"/>
        <v>3.9447589561834046E-125</v>
      </c>
      <c r="ID212" s="86">
        <f t="shared" si="640"/>
        <v>1.2545276665667766E-102</v>
      </c>
      <c r="IE212" s="86">
        <f t="shared" si="641"/>
        <v>7.9212943809085872E-91</v>
      </c>
      <c r="IF212" s="86">
        <f t="shared" si="642"/>
        <v>1.3910893073940083E-97</v>
      </c>
      <c r="IG212" s="86">
        <f t="shared" si="643"/>
        <v>1.2808524674874549E-119</v>
      </c>
      <c r="II212" s="86">
        <f t="shared" si="540"/>
        <v>5.0097334049473424E-12</v>
      </c>
      <c r="IJ212" s="86">
        <f t="shared" si="541"/>
        <v>2.8483497744639728E-10</v>
      </c>
      <c r="IK212" s="86">
        <f t="shared" si="542"/>
        <v>1.5412693799182908E-10</v>
      </c>
      <c r="IL212" s="86">
        <f t="shared" si="543"/>
        <v>1.3718706082962606E-11</v>
      </c>
      <c r="IM212" s="86">
        <f t="shared" si="544"/>
        <v>1.3403592643673751E-10</v>
      </c>
      <c r="IN212" s="86">
        <f t="shared" si="545"/>
        <v>1.050068757615307E-11</v>
      </c>
      <c r="IO212" s="86">
        <f t="shared" si="546"/>
        <v>1.7911761503041827E-9</v>
      </c>
      <c r="IP212" s="86">
        <f t="shared" si="547"/>
        <v>5.0161523909336434E-13</v>
      </c>
      <c r="IQ212" s="86">
        <f t="shared" si="548"/>
        <v>3.2457420368850443E-10</v>
      </c>
      <c r="IR212" s="86">
        <f t="shared" si="549"/>
        <v>2.2854175163395813E-12</v>
      </c>
      <c r="IS212" s="86">
        <f t="shared" si="550"/>
        <v>1.4447509412691618E-12</v>
      </c>
      <c r="IT212" s="86">
        <f t="shared" si="551"/>
        <v>8.053028254537075E-10</v>
      </c>
      <c r="IU212" s="86">
        <f t="shared" si="552"/>
        <v>1.3097402176209879E-8</v>
      </c>
      <c r="IV212" s="86">
        <f t="shared" si="553"/>
        <v>4.5524056205632163E-16</v>
      </c>
      <c r="IW212" s="86">
        <f t="shared" si="554"/>
        <v>9.4325202344935955E-12</v>
      </c>
      <c r="IY212" s="86">
        <f t="shared" si="555"/>
        <v>5.0097334049473424E-12</v>
      </c>
      <c r="IZ212" s="86">
        <f t="shared" si="556"/>
        <v>2.8483497744639728E-10</v>
      </c>
      <c r="JA212" s="86">
        <f t="shared" si="557"/>
        <v>1.5412693799182908E-10</v>
      </c>
      <c r="JB212" s="86">
        <f t="shared" si="558"/>
        <v>1.3718706082962606E-11</v>
      </c>
      <c r="JC212" s="86">
        <f t="shared" si="559"/>
        <v>1.3403592643673751E-10</v>
      </c>
      <c r="JD212" s="86">
        <f t="shared" si="560"/>
        <v>1.050068757615307E-11</v>
      </c>
      <c r="JE212" s="86">
        <f t="shared" si="561"/>
        <v>1.7911761503041827E-9</v>
      </c>
      <c r="JF212" s="86">
        <f t="shared" si="562"/>
        <v>5.0161523909336434E-13</v>
      </c>
      <c r="JG212" s="86">
        <f t="shared" si="563"/>
        <v>3.2457420368850443E-10</v>
      </c>
      <c r="JH212" s="86">
        <f t="shared" si="564"/>
        <v>2.2854175163395813E-12</v>
      </c>
      <c r="JI212" s="86">
        <f t="shared" si="565"/>
        <v>1.4447509412691618E-12</v>
      </c>
      <c r="JJ212" s="86">
        <f t="shared" si="566"/>
        <v>8.053028254537075E-10</v>
      </c>
      <c r="JK212" s="86">
        <f t="shared" si="567"/>
        <v>1.3097402176209879E-8</v>
      </c>
      <c r="JL212" s="86">
        <f t="shared" si="568"/>
        <v>4.5524056205632163E-16</v>
      </c>
      <c r="JM212" s="86">
        <f t="shared" si="569"/>
        <v>9.4325202344935955E-12</v>
      </c>
    </row>
    <row r="213" spans="2:273" x14ac:dyDescent="0.25">
      <c r="B213" s="2">
        <v>186</v>
      </c>
      <c r="C213" s="37">
        <v>44.622999999999998</v>
      </c>
      <c r="D213" s="37">
        <v>44.462200000000003</v>
      </c>
      <c r="E213" s="37">
        <v>45.355200000000004</v>
      </c>
      <c r="F213" s="37">
        <v>45.355200000000004</v>
      </c>
      <c r="G213" s="37">
        <v>44.436300000000003</v>
      </c>
      <c r="H213" s="37">
        <v>45.171300000000002</v>
      </c>
      <c r="I213" s="37">
        <v>44.858499999999999</v>
      </c>
      <c r="J213" s="37">
        <v>45.281700000000001</v>
      </c>
      <c r="K213" s="37">
        <v>44.040199999999999</v>
      </c>
      <c r="L213" s="37">
        <v>44.273099999999999</v>
      </c>
      <c r="M213" s="37">
        <v>44.827199999999998</v>
      </c>
      <c r="N213" s="37">
        <v>44.134399999999999</v>
      </c>
      <c r="O213" s="37">
        <v>44.2727</v>
      </c>
      <c r="P213" s="37">
        <v>44.5366</v>
      </c>
      <c r="Q213" s="37">
        <v>44.246299999999998</v>
      </c>
      <c r="S213" s="4" t="e">
        <f t="shared" si="441"/>
        <v>#N/A</v>
      </c>
      <c r="T213" s="4" t="e">
        <f t="shared" si="442"/>
        <v>#N/A</v>
      </c>
      <c r="U213" s="4" t="e">
        <f t="shared" si="443"/>
        <v>#N/A</v>
      </c>
      <c r="V213" s="4" t="e">
        <f t="shared" si="444"/>
        <v>#N/A</v>
      </c>
      <c r="W213" s="4" t="e">
        <f t="shared" si="445"/>
        <v>#N/A</v>
      </c>
      <c r="X213" s="4" t="e">
        <f t="shared" si="446"/>
        <v>#N/A</v>
      </c>
      <c r="Y213" s="4" t="e">
        <f t="shared" si="447"/>
        <v>#N/A</v>
      </c>
      <c r="Z213" s="4" t="e">
        <f t="shared" si="448"/>
        <v>#N/A</v>
      </c>
      <c r="AA213" s="4" t="e">
        <f t="shared" si="449"/>
        <v>#N/A</v>
      </c>
      <c r="AB213" s="4" t="e">
        <f t="shared" si="450"/>
        <v>#N/A</v>
      </c>
      <c r="AC213" s="4" t="e">
        <f t="shared" si="451"/>
        <v>#N/A</v>
      </c>
      <c r="AD213" s="4" t="e">
        <f t="shared" si="452"/>
        <v>#N/A</v>
      </c>
      <c r="AE213" s="4" t="e">
        <f t="shared" si="453"/>
        <v>#N/A</v>
      </c>
      <c r="AF213" s="4">
        <f t="shared" si="454"/>
        <v>44.164992306401444</v>
      </c>
      <c r="AG213" s="4">
        <f t="shared" si="455"/>
        <v>44.371911005126904</v>
      </c>
      <c r="AI213" s="4">
        <f t="shared" si="456"/>
        <v>0</v>
      </c>
      <c r="AJ213" s="4">
        <f t="shared" si="457"/>
        <v>0</v>
      </c>
      <c r="AK213" s="4">
        <f t="shared" si="458"/>
        <v>0</v>
      </c>
      <c r="AL213" s="4">
        <f t="shared" si="459"/>
        <v>0</v>
      </c>
      <c r="AM213" s="4">
        <f t="shared" si="460"/>
        <v>0</v>
      </c>
      <c r="AN213" s="4">
        <f t="shared" si="461"/>
        <v>0</v>
      </c>
      <c r="AO213" s="4">
        <f t="shared" si="462"/>
        <v>0</v>
      </c>
      <c r="AP213" s="4">
        <f t="shared" si="463"/>
        <v>0</v>
      </c>
      <c r="AQ213" s="4">
        <f t="shared" si="464"/>
        <v>0</v>
      </c>
      <c r="AR213" s="4">
        <f t="shared" si="465"/>
        <v>0</v>
      </c>
      <c r="AS213" s="4">
        <f t="shared" si="466"/>
        <v>0</v>
      </c>
      <c r="AT213" s="4">
        <f t="shared" si="467"/>
        <v>0</v>
      </c>
      <c r="AU213" s="4">
        <f t="shared" si="468"/>
        <v>0</v>
      </c>
      <c r="AV213" s="4">
        <f t="shared" si="648"/>
        <v>0.3716076935985555</v>
      </c>
      <c r="AW213" s="4">
        <f t="shared" si="648"/>
        <v>-0.12561100512690615</v>
      </c>
      <c r="AY213" s="2" t="e">
        <f t="shared" si="520"/>
        <v>#N/A</v>
      </c>
      <c r="AZ213" s="2" t="e">
        <f t="shared" si="571"/>
        <v>#N/A</v>
      </c>
      <c r="BA213" s="2" t="e">
        <f t="shared" si="572"/>
        <v>#N/A</v>
      </c>
      <c r="BB213" s="2" t="e">
        <f t="shared" si="573"/>
        <v>#N/A</v>
      </c>
      <c r="BC213" s="2" t="e">
        <f t="shared" si="574"/>
        <v>#N/A</v>
      </c>
      <c r="BD213" s="2" t="e">
        <f t="shared" si="575"/>
        <v>#N/A</v>
      </c>
      <c r="BE213" s="2" t="e">
        <f t="shared" si="576"/>
        <v>#N/A</v>
      </c>
      <c r="BF213" s="2" t="e">
        <f t="shared" si="577"/>
        <v>#N/A</v>
      </c>
      <c r="BG213" s="2" t="e">
        <f t="shared" si="578"/>
        <v>#N/A</v>
      </c>
      <c r="BH213" s="2" t="e">
        <f t="shared" si="579"/>
        <v>#N/A</v>
      </c>
      <c r="BI213" s="2" t="e">
        <f t="shared" si="580"/>
        <v>#N/A</v>
      </c>
      <c r="BJ213" s="2" t="e">
        <f t="shared" si="581"/>
        <v>#N/A</v>
      </c>
      <c r="BK213" s="2" t="e">
        <f t="shared" si="582"/>
        <v>#N/A</v>
      </c>
      <c r="BL213" s="2">
        <f t="shared" si="583"/>
        <v>44.164992306401444</v>
      </c>
      <c r="BM213" s="2">
        <f t="shared" si="584"/>
        <v>44.371911005126904</v>
      </c>
      <c r="BO213" s="2" t="str">
        <f t="shared" si="470"/>
        <v/>
      </c>
      <c r="BP213" s="2" t="str">
        <f t="shared" si="471"/>
        <v/>
      </c>
      <c r="BQ213" s="2" t="str">
        <f t="shared" si="472"/>
        <v/>
      </c>
      <c r="BR213" s="2" t="str">
        <f t="shared" si="473"/>
        <v/>
      </c>
      <c r="BS213" s="2" t="str">
        <f t="shared" si="474"/>
        <v/>
      </c>
      <c r="BT213" s="2" t="str">
        <f t="shared" si="475"/>
        <v/>
      </c>
      <c r="BU213" s="2" t="str">
        <f t="shared" si="476"/>
        <v/>
      </c>
      <c r="BV213" s="2" t="str">
        <f t="shared" si="477"/>
        <v/>
      </c>
      <c r="BW213" s="2" t="str">
        <f t="shared" si="478"/>
        <v/>
      </c>
      <c r="BX213" s="2" t="str">
        <f t="shared" si="479"/>
        <v/>
      </c>
      <c r="BY213" s="2" t="str">
        <f t="shared" si="480"/>
        <v/>
      </c>
      <c r="BZ213" s="2" t="str">
        <f t="shared" si="481"/>
        <v/>
      </c>
      <c r="CA213" s="2" t="str">
        <f t="shared" si="482"/>
        <v/>
      </c>
      <c r="CB213" s="2" t="str">
        <f t="shared" si="483"/>
        <v/>
      </c>
      <c r="CC213" s="2" t="str">
        <f t="shared" si="484"/>
        <v/>
      </c>
      <c r="CE213" s="2" t="str">
        <f t="shared" si="521"/>
        <v/>
      </c>
      <c r="CF213" s="2" t="str">
        <f t="shared" si="522"/>
        <v/>
      </c>
      <c r="CG213" s="2" t="str">
        <f t="shared" si="523"/>
        <v/>
      </c>
      <c r="CH213" s="2" t="str">
        <f t="shared" si="524"/>
        <v/>
      </c>
      <c r="CI213" s="2" t="str">
        <f t="shared" si="525"/>
        <v/>
      </c>
      <c r="CJ213" s="2" t="str">
        <f t="shared" si="526"/>
        <v/>
      </c>
      <c r="CK213" s="2" t="str">
        <f t="shared" si="527"/>
        <v/>
      </c>
      <c r="CL213" s="2" t="str">
        <f t="shared" si="528"/>
        <v/>
      </c>
      <c r="CM213" s="2" t="str">
        <f t="shared" si="529"/>
        <v/>
      </c>
      <c r="CN213" s="2" t="str">
        <f t="shared" si="530"/>
        <v/>
      </c>
      <c r="CO213" s="2" t="str">
        <f t="shared" si="531"/>
        <v/>
      </c>
      <c r="CP213" s="2" t="str">
        <f t="shared" si="532"/>
        <v/>
      </c>
      <c r="CQ213" s="2" t="str">
        <f t="shared" si="533"/>
        <v/>
      </c>
      <c r="CR213" s="2" t="str">
        <f t="shared" si="534"/>
        <v/>
      </c>
      <c r="CS213" s="2" t="str">
        <f t="shared" si="535"/>
        <v/>
      </c>
      <c r="CU213" s="2" t="str">
        <f t="shared" si="485"/>
        <v/>
      </c>
      <c r="CV213" s="2" t="str">
        <f t="shared" si="486"/>
        <v/>
      </c>
      <c r="CW213" s="2" t="str">
        <f t="shared" si="487"/>
        <v/>
      </c>
      <c r="CX213" s="2" t="str">
        <f t="shared" si="488"/>
        <v/>
      </c>
      <c r="CY213" s="2" t="str">
        <f t="shared" si="489"/>
        <v/>
      </c>
      <c r="CZ213" s="2" t="str">
        <f t="shared" si="490"/>
        <v/>
      </c>
      <c r="DA213" s="2" t="str">
        <f t="shared" si="491"/>
        <v/>
      </c>
      <c r="DB213" s="2" t="str">
        <f t="shared" si="492"/>
        <v/>
      </c>
      <c r="DC213" s="2" t="str">
        <f t="shared" si="493"/>
        <v/>
      </c>
      <c r="DD213" s="2" t="str">
        <f t="shared" si="494"/>
        <v/>
      </c>
      <c r="DE213" s="2" t="str">
        <f t="shared" si="495"/>
        <v/>
      </c>
      <c r="DF213" s="2" t="str">
        <f t="shared" si="496"/>
        <v/>
      </c>
      <c r="DG213" s="2" t="str">
        <f t="shared" si="497"/>
        <v/>
      </c>
      <c r="DH213" s="2">
        <f t="shared" si="498"/>
        <v>44.5366</v>
      </c>
      <c r="DI213" s="2">
        <f t="shared" si="499"/>
        <v>44.246299999999998</v>
      </c>
      <c r="DK213" s="2">
        <f t="shared" si="500"/>
        <v>77.545197394957995</v>
      </c>
      <c r="DL213" s="2">
        <f t="shared" si="649"/>
        <v>71.493183483575251</v>
      </c>
      <c r="DM213" s="2">
        <f t="shared" si="649"/>
        <v>68.8710991749427</v>
      </c>
      <c r="DN213" s="2">
        <f t="shared" si="649"/>
        <v>67.199994696969668</v>
      </c>
      <c r="DO213" s="2">
        <f t="shared" si="649"/>
        <v>68.935637784568371</v>
      </c>
      <c r="DP213" s="2">
        <f t="shared" si="649"/>
        <v>65.016776918767505</v>
      </c>
      <c r="DQ213" s="2">
        <f t="shared" si="649"/>
        <v>64.221594375804372</v>
      </c>
      <c r="DR213" s="2">
        <f t="shared" si="649"/>
        <v>72.535226563706544</v>
      </c>
      <c r="DS213" s="2">
        <f t="shared" si="649"/>
        <v>67.131805126555122</v>
      </c>
      <c r="DT213" s="2">
        <f t="shared" si="649"/>
        <v>62.391093883357051</v>
      </c>
      <c r="DU213" s="2">
        <f t="shared" si="649"/>
        <v>66.447483290433283</v>
      </c>
      <c r="DV213" s="2">
        <f t="shared" si="649"/>
        <v>67.887676386913228</v>
      </c>
      <c r="DW213" s="2">
        <f t="shared" si="649"/>
        <v>74.420467759103644</v>
      </c>
      <c r="DX213" s="2">
        <f t="shared" si="649"/>
        <v>63.551244286391658</v>
      </c>
      <c r="DY213" s="2">
        <f t="shared" si="649"/>
        <v>56.113054480796592</v>
      </c>
      <c r="EA213" s="2">
        <f t="shared" ref="EA213:EA227" si="652">CE$228*$B213+CE$229</f>
        <v>42.784996565642004</v>
      </c>
      <c r="EB213" s="2">
        <f t="shared" si="502"/>
        <v>43.33494264201763</v>
      </c>
      <c r="EC213" s="2">
        <f t="shared" si="503"/>
        <v>43.845452018617344</v>
      </c>
      <c r="ED213" s="2">
        <f t="shared" si="504"/>
        <v>43.773632852110978</v>
      </c>
      <c r="EE213" s="2">
        <f t="shared" si="505"/>
        <v>43.374894863410155</v>
      </c>
      <c r="EF213" s="2">
        <f t="shared" si="506"/>
        <v>43.073549086647631</v>
      </c>
      <c r="EG213" s="2">
        <f t="shared" si="507"/>
        <v>43.666429677471207</v>
      </c>
      <c r="EH213" s="2">
        <f t="shared" si="508"/>
        <v>43.134858027644405</v>
      </c>
      <c r="EI213" s="2">
        <f t="shared" si="509"/>
        <v>43.334768942821881</v>
      </c>
      <c r="EJ213" s="2">
        <f t="shared" si="510"/>
        <v>43.650115901186609</v>
      </c>
      <c r="EK213" s="2">
        <f t="shared" si="511"/>
        <v>43.550117918224039</v>
      </c>
      <c r="EL213" s="2">
        <f t="shared" si="512"/>
        <v>43.246494905449076</v>
      </c>
      <c r="EM213" s="2">
        <f t="shared" si="513"/>
        <v>43.4053930831016</v>
      </c>
      <c r="EN213" s="2">
        <f t="shared" si="514"/>
        <v>43.718812734574158</v>
      </c>
      <c r="EO213" s="2">
        <f t="shared" si="515"/>
        <v>44.969533610091638</v>
      </c>
      <c r="EQ213" s="2">
        <f t="shared" si="516"/>
        <v>45.078551416967692</v>
      </c>
      <c r="ER213" s="2">
        <f t="shared" si="650"/>
        <v>44.022765480132449</v>
      </c>
      <c r="ES213" s="2">
        <f t="shared" si="650"/>
        <v>44.400332339396577</v>
      </c>
      <c r="ET213" s="2">
        <f t="shared" si="650"/>
        <v>44.402968674475559</v>
      </c>
      <c r="EU213" s="2">
        <f t="shared" si="650"/>
        <v>44.428927970472749</v>
      </c>
      <c r="EV213" s="2">
        <f t="shared" si="650"/>
        <v>43.968125102711276</v>
      </c>
      <c r="EW213" s="2">
        <f t="shared" si="650"/>
        <v>44.564488556288609</v>
      </c>
      <c r="EX213" s="2">
        <f t="shared" si="650"/>
        <v>44.335015868705</v>
      </c>
      <c r="EY213" s="2">
        <f t="shared" si="650"/>
        <v>43.923295732691436</v>
      </c>
      <c r="EZ213" s="2">
        <f t="shared" si="650"/>
        <v>43.837534928303654</v>
      </c>
      <c r="FA213" s="2">
        <f t="shared" si="650"/>
        <v>43.843917338681834</v>
      </c>
      <c r="FB213" s="2">
        <f t="shared" si="650"/>
        <v>43.793416386572545</v>
      </c>
      <c r="FC213" s="2">
        <f t="shared" si="650"/>
        <v>44.005924284056391</v>
      </c>
      <c r="FD213" s="2">
        <f t="shared" si="650"/>
        <v>44.179119651163475</v>
      </c>
      <c r="FE213" s="2">
        <f t="shared" si="650"/>
        <v>44.352098085971505</v>
      </c>
      <c r="FG213" s="2">
        <f t="shared" si="518"/>
        <v>0.9999991206934421</v>
      </c>
      <c r="FH213" s="2">
        <f t="shared" si="651"/>
        <v>0.99999917079673295</v>
      </c>
      <c r="FI213" s="2">
        <f t="shared" si="651"/>
        <v>0.99999914067614271</v>
      </c>
      <c r="FJ213" s="2">
        <f t="shared" si="651"/>
        <v>0.99999923744955443</v>
      </c>
      <c r="FK213" s="2">
        <f t="shared" si="651"/>
        <v>0.99999914436338111</v>
      </c>
      <c r="FL213" s="2">
        <f t="shared" si="651"/>
        <v>0.99999904791858663</v>
      </c>
      <c r="FM213" s="2">
        <f t="shared" si="651"/>
        <v>0.99999901661048551</v>
      </c>
      <c r="FN213" s="2">
        <f t="shared" si="651"/>
        <v>0.99999904029665121</v>
      </c>
      <c r="FO213" s="2">
        <f t="shared" si="651"/>
        <v>0.99999901509178069</v>
      </c>
      <c r="FP213" s="2">
        <f t="shared" si="651"/>
        <v>0.99999892087334452</v>
      </c>
      <c r="FQ213" s="2">
        <f t="shared" si="651"/>
        <v>0.99999902560510723</v>
      </c>
      <c r="FR213" s="2">
        <f t="shared" si="651"/>
        <v>0.99999894723285598</v>
      </c>
      <c r="FS213" s="2">
        <f t="shared" si="651"/>
        <v>0.9999991199072279</v>
      </c>
      <c r="FT213" s="2">
        <f t="shared" si="651"/>
        <v>0.9999988326654643</v>
      </c>
      <c r="FU213" s="2">
        <f t="shared" si="651"/>
        <v>0.99999890687903659</v>
      </c>
      <c r="FW213" s="2">
        <f t="shared" si="536"/>
        <v>0.98899573948659303</v>
      </c>
      <c r="FX213" s="2">
        <f t="shared" si="588"/>
        <v>0.98068630126587963</v>
      </c>
      <c r="FY213" s="2">
        <f t="shared" si="589"/>
        <v>0.97749127548759285</v>
      </c>
      <c r="FZ213" s="2">
        <f t="shared" si="590"/>
        <v>0.97994448161235004</v>
      </c>
      <c r="GA213" s="2">
        <f t="shared" si="591"/>
        <v>0.97732911657030663</v>
      </c>
      <c r="GB213" s="2">
        <f t="shared" si="592"/>
        <v>0.97701511525358642</v>
      </c>
      <c r="GC213" s="2">
        <f t="shared" si="593"/>
        <v>0.97723460526078532</v>
      </c>
      <c r="GD213" s="2">
        <f t="shared" si="594"/>
        <v>0.97991749163824471</v>
      </c>
      <c r="GE213" s="2">
        <f t="shared" si="595"/>
        <v>0.97858056781579494</v>
      </c>
      <c r="GF213" s="2">
        <f t="shared" si="596"/>
        <v>0.9854310005464666</v>
      </c>
      <c r="GG213" s="2">
        <f t="shared" si="597"/>
        <v>0.98599482168603758</v>
      </c>
      <c r="GH213" s="2">
        <f t="shared" si="598"/>
        <v>0.98028810848530235</v>
      </c>
      <c r="GI213" s="2">
        <f t="shared" si="599"/>
        <v>0.97798122152795763</v>
      </c>
      <c r="GJ213" s="2">
        <f t="shared" si="600"/>
        <v>0.96925856350550266</v>
      </c>
      <c r="GK213" s="2">
        <f t="shared" si="601"/>
        <v>0.96793067913066688</v>
      </c>
      <c r="GM213" s="86">
        <f t="shared" si="537"/>
        <v>0</v>
      </c>
      <c r="GN213" s="86">
        <f t="shared" si="602"/>
        <v>0</v>
      </c>
      <c r="GO213" s="86">
        <f t="shared" si="603"/>
        <v>0</v>
      </c>
      <c r="GP213" s="86">
        <f t="shared" si="604"/>
        <v>0</v>
      </c>
      <c r="GQ213" s="86">
        <f t="shared" si="605"/>
        <v>0</v>
      </c>
      <c r="GR213" s="86">
        <f t="shared" si="606"/>
        <v>0</v>
      </c>
      <c r="GS213" s="86">
        <f t="shared" si="607"/>
        <v>0</v>
      </c>
      <c r="GT213" s="86">
        <f t="shared" si="608"/>
        <v>0</v>
      </c>
      <c r="GU213" s="86">
        <f t="shared" si="609"/>
        <v>0</v>
      </c>
      <c r="GV213" s="86">
        <f t="shared" si="610"/>
        <v>0</v>
      </c>
      <c r="GW213" s="86">
        <f t="shared" si="611"/>
        <v>0</v>
      </c>
      <c r="GX213" s="86">
        <f t="shared" si="612"/>
        <v>0</v>
      </c>
      <c r="GY213" s="86">
        <f t="shared" si="613"/>
        <v>0</v>
      </c>
      <c r="GZ213" s="86">
        <f t="shared" si="614"/>
        <v>0</v>
      </c>
      <c r="HA213" s="86">
        <f t="shared" si="615"/>
        <v>0</v>
      </c>
      <c r="HC213" s="86">
        <f t="shared" si="538"/>
        <v>0</v>
      </c>
      <c r="HD213" s="86">
        <f t="shared" si="616"/>
        <v>0</v>
      </c>
      <c r="HE213" s="86">
        <f t="shared" si="617"/>
        <v>0</v>
      </c>
      <c r="HF213" s="86">
        <f t="shared" si="618"/>
        <v>0</v>
      </c>
      <c r="HG213" s="86">
        <f t="shared" si="619"/>
        <v>0</v>
      </c>
      <c r="HH213" s="86">
        <f t="shared" si="620"/>
        <v>0</v>
      </c>
      <c r="HI213" s="86">
        <f t="shared" si="621"/>
        <v>0</v>
      </c>
      <c r="HJ213" s="86">
        <f t="shared" si="622"/>
        <v>0</v>
      </c>
      <c r="HK213" s="86">
        <f t="shared" si="623"/>
        <v>0</v>
      </c>
      <c r="HL213" s="86">
        <f t="shared" si="624"/>
        <v>0</v>
      </c>
      <c r="HM213" s="86">
        <f t="shared" si="625"/>
        <v>0</v>
      </c>
      <c r="HN213" s="86">
        <f t="shared" si="626"/>
        <v>0</v>
      </c>
      <c r="HO213" s="86">
        <f t="shared" si="627"/>
        <v>5.7783746257390556E-280</v>
      </c>
      <c r="HP213" s="86">
        <f t="shared" si="628"/>
        <v>2.5622428991730821E-264</v>
      </c>
      <c r="HQ213" s="86">
        <f t="shared" si="629"/>
        <v>0</v>
      </c>
      <c r="HS213" s="86">
        <f t="shared" si="539"/>
        <v>4.4895932795823367E-110</v>
      </c>
      <c r="HT213" s="86">
        <f t="shared" si="630"/>
        <v>4.0368394911073112E-113</v>
      </c>
      <c r="HU213" s="86">
        <f t="shared" si="631"/>
        <v>9.2260381499840703E-124</v>
      </c>
      <c r="HV213" s="86">
        <f t="shared" si="632"/>
        <v>1.7316519873959546E-130</v>
      </c>
      <c r="HW213" s="86">
        <f t="shared" si="633"/>
        <v>3.244258266039207E-122</v>
      </c>
      <c r="HX213" s="86">
        <f t="shared" si="634"/>
        <v>7.6049331957335012E-137</v>
      </c>
      <c r="HY213" s="86">
        <f t="shared" si="635"/>
        <v>1.8539894614786847E-106</v>
      </c>
      <c r="HZ213" s="86">
        <f t="shared" si="636"/>
        <v>1.443868556741745E-147</v>
      </c>
      <c r="IA213" s="86">
        <f t="shared" si="637"/>
        <v>8.0052732073344062E-115</v>
      </c>
      <c r="IB213" s="86">
        <f t="shared" si="638"/>
        <v>2.3691118032718517E-124</v>
      </c>
      <c r="IC213" s="86">
        <f t="shared" si="639"/>
        <v>1.723006773636148E-128</v>
      </c>
      <c r="ID213" s="86">
        <f t="shared" si="640"/>
        <v>1.6610747782775371E-105</v>
      </c>
      <c r="IE213" s="86">
        <f t="shared" si="641"/>
        <v>2.085741831630282E-93</v>
      </c>
      <c r="IF213" s="86">
        <f t="shared" si="642"/>
        <v>1.7789288229629849E-100</v>
      </c>
      <c r="IG213" s="86">
        <f t="shared" si="643"/>
        <v>3.374819495356975E-123</v>
      </c>
      <c r="II213" s="86">
        <f t="shared" si="540"/>
        <v>1.793821246202658E-12</v>
      </c>
      <c r="IJ213" s="86">
        <f t="shared" si="541"/>
        <v>1.0590655840017543E-10</v>
      </c>
      <c r="IK213" s="86">
        <f t="shared" si="542"/>
        <v>5.3273391481334783E-11</v>
      </c>
      <c r="IL213" s="86">
        <f t="shared" si="543"/>
        <v>4.3644006161344436E-12</v>
      </c>
      <c r="IM213" s="86">
        <f t="shared" si="544"/>
        <v>4.5909772735257586E-11</v>
      </c>
      <c r="IN213" s="86">
        <f t="shared" si="545"/>
        <v>3.1539299515673672E-12</v>
      </c>
      <c r="IO213" s="86">
        <f t="shared" si="546"/>
        <v>6.9697504264557396E-10</v>
      </c>
      <c r="IP213" s="86">
        <f t="shared" si="547"/>
        <v>1.359979622102647E-13</v>
      </c>
      <c r="IQ213" s="86">
        <f t="shared" si="548"/>
        <v>1.1806041931196591E-10</v>
      </c>
      <c r="IR213" s="86">
        <f t="shared" si="549"/>
        <v>7.35759019018416E-13</v>
      </c>
      <c r="IS213" s="86">
        <f t="shared" si="550"/>
        <v>4.6089260425104389E-13</v>
      </c>
      <c r="IT213" s="86">
        <f t="shared" si="551"/>
        <v>3.1294605975599347E-10</v>
      </c>
      <c r="IU213" s="86">
        <f t="shared" si="552"/>
        <v>5.6689161668534103E-9</v>
      </c>
      <c r="IV213" s="86">
        <f t="shared" si="553"/>
        <v>7.0839423692391794E-17</v>
      </c>
      <c r="IW213" s="86">
        <f t="shared" si="554"/>
        <v>2.4832733442481367E-12</v>
      </c>
      <c r="IY213" s="86">
        <f t="shared" si="555"/>
        <v>1.793821246202658E-12</v>
      </c>
      <c r="IZ213" s="86">
        <f t="shared" si="556"/>
        <v>1.0590655840017543E-10</v>
      </c>
      <c r="JA213" s="86">
        <f t="shared" si="557"/>
        <v>5.3273391481334783E-11</v>
      </c>
      <c r="JB213" s="86">
        <f t="shared" si="558"/>
        <v>4.3644006161344436E-12</v>
      </c>
      <c r="JC213" s="86">
        <f t="shared" si="559"/>
        <v>4.5909772735257586E-11</v>
      </c>
      <c r="JD213" s="86">
        <f t="shared" si="560"/>
        <v>3.1539299515673672E-12</v>
      </c>
      <c r="JE213" s="86">
        <f t="shared" si="561"/>
        <v>6.9697504264557396E-10</v>
      </c>
      <c r="JF213" s="86">
        <f t="shared" si="562"/>
        <v>1.359979622102647E-13</v>
      </c>
      <c r="JG213" s="86">
        <f t="shared" si="563"/>
        <v>1.1806041931196591E-10</v>
      </c>
      <c r="JH213" s="86">
        <f t="shared" si="564"/>
        <v>7.35759019018416E-13</v>
      </c>
      <c r="JI213" s="86">
        <f t="shared" si="565"/>
        <v>4.6089260425104389E-13</v>
      </c>
      <c r="JJ213" s="86">
        <f t="shared" si="566"/>
        <v>3.1294605975599347E-10</v>
      </c>
      <c r="JK213" s="86">
        <f t="shared" si="567"/>
        <v>5.6689161668534103E-9</v>
      </c>
      <c r="JL213" s="86">
        <f t="shared" si="568"/>
        <v>7.0839423692391794E-17</v>
      </c>
      <c r="JM213" s="86">
        <f t="shared" si="569"/>
        <v>2.4832733442481367E-12</v>
      </c>
    </row>
    <row r="214" spans="2:273" x14ac:dyDescent="0.25">
      <c r="B214" s="2">
        <v>187</v>
      </c>
      <c r="C214" s="37">
        <v>45.245399999999997</v>
      </c>
      <c r="D214" s="37">
        <v>44.534799999999997</v>
      </c>
      <c r="E214" s="37">
        <v>45.071599999999997</v>
      </c>
      <c r="F214" s="37">
        <v>45.071599999999997</v>
      </c>
      <c r="G214" s="37">
        <v>44.836599999999997</v>
      </c>
      <c r="H214" s="37">
        <v>45.069200000000002</v>
      </c>
      <c r="I214" s="37">
        <v>45.260399999999997</v>
      </c>
      <c r="J214" s="37">
        <v>45.124899999999997</v>
      </c>
      <c r="K214" s="37">
        <v>44.294600000000003</v>
      </c>
      <c r="L214" s="37">
        <v>44.321800000000003</v>
      </c>
      <c r="M214" s="37">
        <v>45.181399999999996</v>
      </c>
      <c r="N214" s="37">
        <v>44.203899999999997</v>
      </c>
      <c r="O214" s="37">
        <v>44.484200000000001</v>
      </c>
      <c r="P214" s="37">
        <v>44.260599999999997</v>
      </c>
      <c r="Q214" s="37">
        <v>44.344499999999996</v>
      </c>
      <c r="S214" s="4" t="e">
        <f t="shared" si="441"/>
        <v>#N/A</v>
      </c>
      <c r="T214" s="4" t="e">
        <f t="shared" si="442"/>
        <v>#N/A</v>
      </c>
      <c r="U214" s="4" t="e">
        <f t="shared" si="443"/>
        <v>#N/A</v>
      </c>
      <c r="V214" s="4" t="e">
        <f t="shared" si="444"/>
        <v>#N/A</v>
      </c>
      <c r="W214" s="4" t="e">
        <f t="shared" si="445"/>
        <v>#N/A</v>
      </c>
      <c r="X214" s="4" t="e">
        <f t="shared" si="446"/>
        <v>#N/A</v>
      </c>
      <c r="Y214" s="4" t="e">
        <f t="shared" si="447"/>
        <v>#N/A</v>
      </c>
      <c r="Z214" s="4" t="e">
        <f t="shared" si="448"/>
        <v>#N/A</v>
      </c>
      <c r="AA214" s="4" t="e">
        <f t="shared" si="449"/>
        <v>#N/A</v>
      </c>
      <c r="AB214" s="4" t="e">
        <f t="shared" si="450"/>
        <v>#N/A</v>
      </c>
      <c r="AC214" s="4" t="e">
        <f t="shared" si="451"/>
        <v>#N/A</v>
      </c>
      <c r="AD214" s="4" t="e">
        <f t="shared" si="452"/>
        <v>#N/A</v>
      </c>
      <c r="AE214" s="4" t="e">
        <f t="shared" si="453"/>
        <v>#N/A</v>
      </c>
      <c r="AF214" s="4">
        <f t="shared" si="454"/>
        <v>44.130448269377567</v>
      </c>
      <c r="AG214" s="4">
        <f t="shared" si="455"/>
        <v>44.333511907802837</v>
      </c>
      <c r="AI214" s="4">
        <f t="shared" si="456"/>
        <v>0</v>
      </c>
      <c r="AJ214" s="4">
        <f t="shared" si="457"/>
        <v>0</v>
      </c>
      <c r="AK214" s="4">
        <f t="shared" si="458"/>
        <v>0</v>
      </c>
      <c r="AL214" s="4">
        <f t="shared" si="459"/>
        <v>0</v>
      </c>
      <c r="AM214" s="4">
        <f t="shared" si="460"/>
        <v>0</v>
      </c>
      <c r="AN214" s="4">
        <f t="shared" si="461"/>
        <v>0</v>
      </c>
      <c r="AO214" s="4">
        <f t="shared" si="462"/>
        <v>0</v>
      </c>
      <c r="AP214" s="4">
        <f t="shared" si="463"/>
        <v>0</v>
      </c>
      <c r="AQ214" s="4">
        <f t="shared" si="464"/>
        <v>0</v>
      </c>
      <c r="AR214" s="4">
        <f t="shared" si="465"/>
        <v>0</v>
      </c>
      <c r="AS214" s="4">
        <f t="shared" si="466"/>
        <v>0</v>
      </c>
      <c r="AT214" s="4">
        <f t="shared" si="467"/>
        <v>0</v>
      </c>
      <c r="AU214" s="4">
        <f t="shared" si="468"/>
        <v>0</v>
      </c>
      <c r="AV214" s="4">
        <f t="shared" si="648"/>
        <v>0.1301517306224298</v>
      </c>
      <c r="AW214" s="4">
        <f t="shared" si="648"/>
        <v>1.098809219715946E-2</v>
      </c>
      <c r="AY214" s="2" t="e">
        <f t="shared" si="520"/>
        <v>#N/A</v>
      </c>
      <c r="AZ214" s="2" t="e">
        <f t="shared" si="571"/>
        <v>#N/A</v>
      </c>
      <c r="BA214" s="2" t="e">
        <f t="shared" si="572"/>
        <v>#N/A</v>
      </c>
      <c r="BB214" s="2" t="e">
        <f t="shared" si="573"/>
        <v>#N/A</v>
      </c>
      <c r="BC214" s="2" t="e">
        <f t="shared" si="574"/>
        <v>#N/A</v>
      </c>
      <c r="BD214" s="2" t="e">
        <f t="shared" si="575"/>
        <v>#N/A</v>
      </c>
      <c r="BE214" s="2" t="e">
        <f t="shared" si="576"/>
        <v>#N/A</v>
      </c>
      <c r="BF214" s="2" t="e">
        <f t="shared" si="577"/>
        <v>#N/A</v>
      </c>
      <c r="BG214" s="2" t="e">
        <f t="shared" si="578"/>
        <v>#N/A</v>
      </c>
      <c r="BH214" s="2" t="e">
        <f t="shared" si="579"/>
        <v>#N/A</v>
      </c>
      <c r="BI214" s="2" t="e">
        <f t="shared" si="580"/>
        <v>#N/A</v>
      </c>
      <c r="BJ214" s="2" t="e">
        <f t="shared" si="581"/>
        <v>#N/A</v>
      </c>
      <c r="BK214" s="2" t="e">
        <f t="shared" si="582"/>
        <v>#N/A</v>
      </c>
      <c r="BL214" s="2">
        <f t="shared" si="583"/>
        <v>44.130448269377567</v>
      </c>
      <c r="BM214" s="2">
        <f t="shared" si="584"/>
        <v>44.333511907802837</v>
      </c>
      <c r="BO214" s="2" t="str">
        <f t="shared" si="470"/>
        <v/>
      </c>
      <c r="BP214" s="2" t="str">
        <f t="shared" si="471"/>
        <v/>
      </c>
      <c r="BQ214" s="2" t="str">
        <f t="shared" si="472"/>
        <v/>
      </c>
      <c r="BR214" s="2" t="str">
        <f t="shared" si="473"/>
        <v/>
      </c>
      <c r="BS214" s="2" t="str">
        <f t="shared" si="474"/>
        <v/>
      </c>
      <c r="BT214" s="2" t="str">
        <f t="shared" si="475"/>
        <v/>
      </c>
      <c r="BU214" s="2" t="str">
        <f t="shared" si="476"/>
        <v/>
      </c>
      <c r="BV214" s="2" t="str">
        <f t="shared" si="477"/>
        <v/>
      </c>
      <c r="BW214" s="2" t="str">
        <f t="shared" si="478"/>
        <v/>
      </c>
      <c r="BX214" s="2" t="str">
        <f t="shared" si="479"/>
        <v/>
      </c>
      <c r="BY214" s="2" t="str">
        <f t="shared" si="480"/>
        <v/>
      </c>
      <c r="BZ214" s="2" t="str">
        <f t="shared" si="481"/>
        <v/>
      </c>
      <c r="CA214" s="2" t="str">
        <f t="shared" si="482"/>
        <v/>
      </c>
      <c r="CB214" s="2" t="str">
        <f t="shared" si="483"/>
        <v/>
      </c>
      <c r="CC214" s="2" t="str">
        <f t="shared" si="484"/>
        <v/>
      </c>
      <c r="CE214" s="2" t="str">
        <f t="shared" si="521"/>
        <v/>
      </c>
      <c r="CF214" s="2" t="str">
        <f t="shared" si="522"/>
        <v/>
      </c>
      <c r="CG214" s="2" t="str">
        <f t="shared" si="523"/>
        <v/>
      </c>
      <c r="CH214" s="2" t="str">
        <f t="shared" si="524"/>
        <v/>
      </c>
      <c r="CI214" s="2" t="str">
        <f t="shared" si="525"/>
        <v/>
      </c>
      <c r="CJ214" s="2" t="str">
        <f t="shared" si="526"/>
        <v/>
      </c>
      <c r="CK214" s="2" t="str">
        <f t="shared" si="527"/>
        <v/>
      </c>
      <c r="CL214" s="2" t="str">
        <f t="shared" si="528"/>
        <v/>
      </c>
      <c r="CM214" s="2" t="str">
        <f t="shared" si="529"/>
        <v/>
      </c>
      <c r="CN214" s="2" t="str">
        <f t="shared" si="530"/>
        <v/>
      </c>
      <c r="CO214" s="2" t="str">
        <f t="shared" si="531"/>
        <v/>
      </c>
      <c r="CP214" s="2" t="str">
        <f t="shared" si="532"/>
        <v/>
      </c>
      <c r="CQ214" s="2" t="str">
        <f t="shared" si="533"/>
        <v/>
      </c>
      <c r="CR214" s="2" t="str">
        <f t="shared" si="534"/>
        <v/>
      </c>
      <c r="CS214" s="2" t="str">
        <f t="shared" si="535"/>
        <v/>
      </c>
      <c r="CU214" s="2" t="str">
        <f t="shared" si="485"/>
        <v/>
      </c>
      <c r="CV214" s="2" t="str">
        <f t="shared" si="486"/>
        <v/>
      </c>
      <c r="CW214" s="2" t="str">
        <f t="shared" si="487"/>
        <v/>
      </c>
      <c r="CX214" s="2" t="str">
        <f t="shared" si="488"/>
        <v/>
      </c>
      <c r="CY214" s="2" t="str">
        <f t="shared" si="489"/>
        <v/>
      </c>
      <c r="CZ214" s="2" t="str">
        <f t="shared" si="490"/>
        <v/>
      </c>
      <c r="DA214" s="2" t="str">
        <f t="shared" si="491"/>
        <v/>
      </c>
      <c r="DB214" s="2" t="str">
        <f t="shared" si="492"/>
        <v/>
      </c>
      <c r="DC214" s="2" t="str">
        <f t="shared" si="493"/>
        <v/>
      </c>
      <c r="DD214" s="2" t="str">
        <f t="shared" si="494"/>
        <v/>
      </c>
      <c r="DE214" s="2" t="str">
        <f t="shared" si="495"/>
        <v/>
      </c>
      <c r="DF214" s="2" t="str">
        <f t="shared" si="496"/>
        <v/>
      </c>
      <c r="DG214" s="2" t="str">
        <f t="shared" si="497"/>
        <v/>
      </c>
      <c r="DH214" s="2">
        <f t="shared" si="498"/>
        <v>44.260599999999997</v>
      </c>
      <c r="DI214" s="2">
        <f t="shared" si="499"/>
        <v>44.344499999999996</v>
      </c>
      <c r="DK214" s="2">
        <f t="shared" si="500"/>
        <v>77.699585714285718</v>
      </c>
      <c r="DL214" s="2">
        <f t="shared" si="649"/>
        <v>71.614707731092437</v>
      </c>
      <c r="DM214" s="2">
        <f t="shared" si="649"/>
        <v>68.978342689075617</v>
      </c>
      <c r="DN214" s="2">
        <f t="shared" si="649"/>
        <v>67.297707196969668</v>
      </c>
      <c r="DO214" s="2">
        <f t="shared" si="649"/>
        <v>69.042588571428581</v>
      </c>
      <c r="DP214" s="2">
        <f t="shared" si="649"/>
        <v>65.100627619047614</v>
      </c>
      <c r="DQ214" s="2">
        <f t="shared" si="649"/>
        <v>64.300257992277977</v>
      </c>
      <c r="DR214" s="2">
        <f t="shared" si="649"/>
        <v>72.660606988416973</v>
      </c>
      <c r="DS214" s="2">
        <f t="shared" si="649"/>
        <v>67.230348562848562</v>
      </c>
      <c r="DT214" s="2">
        <f t="shared" si="649"/>
        <v>62.461354931247044</v>
      </c>
      <c r="DU214" s="2">
        <f t="shared" si="649"/>
        <v>66.542162634062635</v>
      </c>
      <c r="DV214" s="2">
        <f t="shared" si="649"/>
        <v>67.990159483167375</v>
      </c>
      <c r="DW214" s="2">
        <f t="shared" si="649"/>
        <v>74.558804761904753</v>
      </c>
      <c r="DX214" s="2">
        <f t="shared" si="649"/>
        <v>63.631496728307255</v>
      </c>
      <c r="DY214" s="2">
        <f t="shared" si="649"/>
        <v>56.156474158368901</v>
      </c>
      <c r="EA214" s="2">
        <f t="shared" si="652"/>
        <v>42.731485253522649</v>
      </c>
      <c r="EB214" s="2">
        <f t="shared" si="502"/>
        <v>43.288247771792356</v>
      </c>
      <c r="EC214" s="2">
        <f t="shared" si="503"/>
        <v>43.797622987043319</v>
      </c>
      <c r="ED214" s="2">
        <f t="shared" si="504"/>
        <v>43.72496717491294</v>
      </c>
      <c r="EE214" s="2">
        <f t="shared" si="505"/>
        <v>43.325112709797793</v>
      </c>
      <c r="EF214" s="2">
        <f t="shared" si="506"/>
        <v>43.020888978028367</v>
      </c>
      <c r="EG214" s="2">
        <f t="shared" si="507"/>
        <v>43.622886555032395</v>
      </c>
      <c r="EH214" s="2">
        <f t="shared" si="508"/>
        <v>43.089414578204568</v>
      </c>
      <c r="EI214" s="2">
        <f t="shared" si="509"/>
        <v>43.297755203619907</v>
      </c>
      <c r="EJ214" s="2">
        <f t="shared" si="510"/>
        <v>43.614059689295061</v>
      </c>
      <c r="EK214" s="2">
        <f t="shared" si="511"/>
        <v>43.510557167667159</v>
      </c>
      <c r="EL214" s="2">
        <f t="shared" si="512"/>
        <v>43.20523431919019</v>
      </c>
      <c r="EM214" s="2">
        <f t="shared" si="513"/>
        <v>43.361821142029292</v>
      </c>
      <c r="EN214" s="2">
        <f t="shared" si="514"/>
        <v>43.677543201353629</v>
      </c>
      <c r="EO214" s="2">
        <f t="shared" si="515"/>
        <v>44.939700815820004</v>
      </c>
      <c r="EQ214" s="2">
        <f t="shared" si="516"/>
        <v>45.050758386374184</v>
      </c>
      <c r="ER214" s="2">
        <f t="shared" si="650"/>
        <v>43.984101107997958</v>
      </c>
      <c r="ES214" s="2">
        <f t="shared" si="650"/>
        <v>44.358724842082779</v>
      </c>
      <c r="ET214" s="2">
        <f t="shared" si="650"/>
        <v>44.361302635116786</v>
      </c>
      <c r="EU214" s="2">
        <f t="shared" si="650"/>
        <v>44.39113166554948</v>
      </c>
      <c r="EV214" s="2">
        <f t="shared" si="650"/>
        <v>43.925832302139447</v>
      </c>
      <c r="EW214" s="2">
        <f t="shared" si="650"/>
        <v>44.531592088363283</v>
      </c>
      <c r="EX214" s="2">
        <f t="shared" si="650"/>
        <v>44.303278336824846</v>
      </c>
      <c r="EY214" s="2">
        <f t="shared" si="650"/>
        <v>43.893230600818626</v>
      </c>
      <c r="EZ214" s="2">
        <f t="shared" si="650"/>
        <v>43.803627154073958</v>
      </c>
      <c r="FA214" s="2">
        <f t="shared" si="650"/>
        <v>43.80770655687887</v>
      </c>
      <c r="FB214" s="2">
        <f t="shared" si="650"/>
        <v>43.758624968385817</v>
      </c>
      <c r="FC214" s="2">
        <f t="shared" si="650"/>
        <v>43.969472440864251</v>
      </c>
      <c r="FD214" s="2">
        <f t="shared" si="650"/>
        <v>44.143527026704355</v>
      </c>
      <c r="FE214" s="2">
        <f t="shared" si="650"/>
        <v>44.315183423424003</v>
      </c>
      <c r="FG214" s="2">
        <f t="shared" si="518"/>
        <v>0.99999919806282611</v>
      </c>
      <c r="FH214" s="2">
        <f t="shared" si="651"/>
        <v>0.99999924375757721</v>
      </c>
      <c r="FI214" s="2">
        <f t="shared" si="651"/>
        <v>0.9999992162872684</v>
      </c>
      <c r="FJ214" s="2">
        <f t="shared" si="651"/>
        <v>0.99999930454568142</v>
      </c>
      <c r="FK214" s="2">
        <f t="shared" si="651"/>
        <v>0.99999921965007021</v>
      </c>
      <c r="FL214" s="2">
        <f t="shared" si="651"/>
        <v>0.99999913169135835</v>
      </c>
      <c r="FM214" s="2">
        <f t="shared" si="651"/>
        <v>0.99999910313802598</v>
      </c>
      <c r="FN214" s="2">
        <f t="shared" si="651"/>
        <v>0.99999912474006936</v>
      </c>
      <c r="FO214" s="2">
        <f t="shared" si="651"/>
        <v>0.99999910175295037</v>
      </c>
      <c r="FP214" s="2">
        <f t="shared" si="651"/>
        <v>0.99999901582469974</v>
      </c>
      <c r="FQ214" s="2">
        <f t="shared" si="651"/>
        <v>0.99999911134121977</v>
      </c>
      <c r="FR214" s="2">
        <f t="shared" si="651"/>
        <v>0.99999903986486438</v>
      </c>
      <c r="FS214" s="2">
        <f t="shared" si="651"/>
        <v>0.99999919734579013</v>
      </c>
      <c r="FT214" s="2">
        <f t="shared" si="651"/>
        <v>0.99999893537814089</v>
      </c>
      <c r="FU214" s="2">
        <f t="shared" si="651"/>
        <v>0.99999900306173684</v>
      </c>
      <c r="FW214" s="2">
        <f t="shared" si="536"/>
        <v>0.98995426829623534</v>
      </c>
      <c r="FX214" s="2">
        <f t="shared" si="588"/>
        <v>0.98235571277281108</v>
      </c>
      <c r="FY214" s="2">
        <f t="shared" si="589"/>
        <v>0.97943106199381935</v>
      </c>
      <c r="FZ214" s="2">
        <f t="shared" si="590"/>
        <v>0.9816768155000164</v>
      </c>
      <c r="GA214" s="2">
        <f t="shared" si="591"/>
        <v>0.97928258163384418</v>
      </c>
      <c r="GB214" s="2">
        <f t="shared" si="592"/>
        <v>0.97899505513428253</v>
      </c>
      <c r="GC214" s="2">
        <f t="shared" si="593"/>
        <v>0.97919604065875554</v>
      </c>
      <c r="GD214" s="2">
        <f t="shared" si="594"/>
        <v>0.98165211318666745</v>
      </c>
      <c r="GE214" s="2">
        <f t="shared" si="595"/>
        <v>0.98042835943751672</v>
      </c>
      <c r="GF214" s="2">
        <f t="shared" si="596"/>
        <v>0.98669585981580354</v>
      </c>
      <c r="GG214" s="2">
        <f t="shared" si="597"/>
        <v>0.98721136608730564</v>
      </c>
      <c r="GH214" s="2">
        <f t="shared" si="598"/>
        <v>0.98199130640572951</v>
      </c>
      <c r="GI214" s="2">
        <f t="shared" si="599"/>
        <v>0.97987965392725107</v>
      </c>
      <c r="GJ214" s="2">
        <f t="shared" si="600"/>
        <v>0.97188743465071248</v>
      </c>
      <c r="GK214" s="2">
        <f t="shared" si="601"/>
        <v>0.97066966881735772</v>
      </c>
      <c r="GM214" s="86">
        <f t="shared" si="537"/>
        <v>0</v>
      </c>
      <c r="GN214" s="86">
        <f t="shared" si="602"/>
        <v>0</v>
      </c>
      <c r="GO214" s="86">
        <f t="shared" si="603"/>
        <v>0</v>
      </c>
      <c r="GP214" s="86">
        <f t="shared" si="604"/>
        <v>0</v>
      </c>
      <c r="GQ214" s="86">
        <f t="shared" si="605"/>
        <v>0</v>
      </c>
      <c r="GR214" s="86">
        <f t="shared" si="606"/>
        <v>0</v>
      </c>
      <c r="GS214" s="86">
        <f t="shared" si="607"/>
        <v>0</v>
      </c>
      <c r="GT214" s="86">
        <f t="shared" si="608"/>
        <v>0</v>
      </c>
      <c r="GU214" s="86">
        <f t="shared" si="609"/>
        <v>0</v>
      </c>
      <c r="GV214" s="86">
        <f t="shared" si="610"/>
        <v>0</v>
      </c>
      <c r="GW214" s="86">
        <f t="shared" si="611"/>
        <v>0</v>
      </c>
      <c r="GX214" s="86">
        <f t="shared" si="612"/>
        <v>0</v>
      </c>
      <c r="GY214" s="86">
        <f t="shared" si="613"/>
        <v>0</v>
      </c>
      <c r="GZ214" s="86">
        <f t="shared" si="614"/>
        <v>0</v>
      </c>
      <c r="HA214" s="86">
        <f t="shared" si="615"/>
        <v>0</v>
      </c>
      <c r="HC214" s="86">
        <f t="shared" si="538"/>
        <v>0</v>
      </c>
      <c r="HD214" s="86">
        <f t="shared" si="616"/>
        <v>0</v>
      </c>
      <c r="HE214" s="86">
        <f t="shared" si="617"/>
        <v>0</v>
      </c>
      <c r="HF214" s="86">
        <f t="shared" si="618"/>
        <v>0</v>
      </c>
      <c r="HG214" s="86">
        <f t="shared" si="619"/>
        <v>0</v>
      </c>
      <c r="HH214" s="86">
        <f t="shared" si="620"/>
        <v>0</v>
      </c>
      <c r="HI214" s="86">
        <f t="shared" si="621"/>
        <v>0</v>
      </c>
      <c r="HJ214" s="86">
        <f t="shared" si="622"/>
        <v>0</v>
      </c>
      <c r="HK214" s="86">
        <f t="shared" si="623"/>
        <v>0</v>
      </c>
      <c r="HL214" s="86">
        <f t="shared" si="624"/>
        <v>0</v>
      </c>
      <c r="HM214" s="86">
        <f t="shared" si="625"/>
        <v>0</v>
      </c>
      <c r="HN214" s="86">
        <f t="shared" si="626"/>
        <v>0</v>
      </c>
      <c r="HO214" s="86">
        <f t="shared" si="627"/>
        <v>4.0251539019068824E-285</v>
      </c>
      <c r="HP214" s="86">
        <f t="shared" si="628"/>
        <v>3.358927697523229E-269</v>
      </c>
      <c r="HQ214" s="86">
        <f t="shared" si="629"/>
        <v>0</v>
      </c>
      <c r="HS214" s="86">
        <f t="shared" si="539"/>
        <v>5.6471268090670551E-113</v>
      </c>
      <c r="HT214" s="86">
        <f t="shared" si="630"/>
        <v>3.3079679876540058E-116</v>
      </c>
      <c r="HU214" s="86">
        <f t="shared" si="631"/>
        <v>3.5217089993447707E-127</v>
      </c>
      <c r="HV214" s="86">
        <f t="shared" si="632"/>
        <v>4.4195572773524479E-134</v>
      </c>
      <c r="HW214" s="86">
        <f t="shared" si="633"/>
        <v>1.2478319209641306E-125</v>
      </c>
      <c r="HX214" s="86">
        <f t="shared" si="634"/>
        <v>1.0913144650056513E-140</v>
      </c>
      <c r="HY214" s="86">
        <f t="shared" si="635"/>
        <v>1.9142799065469872E-109</v>
      </c>
      <c r="HZ214" s="86">
        <f t="shared" si="636"/>
        <v>1.179759392672881E-151</v>
      </c>
      <c r="IA214" s="86">
        <f t="shared" si="637"/>
        <v>5.1909987118249785E-118</v>
      </c>
      <c r="IB214" s="86">
        <f t="shared" si="638"/>
        <v>1.0551779903075048E-127</v>
      </c>
      <c r="IC214" s="86">
        <f t="shared" si="639"/>
        <v>6.7840819406839886E-132</v>
      </c>
      <c r="ID214" s="86">
        <f t="shared" si="640"/>
        <v>2.0040548765319542E-108</v>
      </c>
      <c r="IE214" s="86">
        <f t="shared" si="641"/>
        <v>5.0467614700779166E-96</v>
      </c>
      <c r="IF214" s="86">
        <f t="shared" si="642"/>
        <v>2.0608418639371577E-103</v>
      </c>
      <c r="IG214" s="86">
        <f t="shared" si="643"/>
        <v>7.8624368548618092E-127</v>
      </c>
      <c r="II214" s="86">
        <f t="shared" si="540"/>
        <v>6.2930169347647526E-13</v>
      </c>
      <c r="IJ214" s="86">
        <f t="shared" si="541"/>
        <v>3.8503516298710451E-11</v>
      </c>
      <c r="IK214" s="86">
        <f t="shared" si="542"/>
        <v>1.7956323335127558E-11</v>
      </c>
      <c r="IL214" s="86">
        <f t="shared" si="543"/>
        <v>1.3522984296279777E-12</v>
      </c>
      <c r="IM214" s="86">
        <f t="shared" si="544"/>
        <v>1.5330140719445214E-11</v>
      </c>
      <c r="IN214" s="86">
        <f t="shared" si="545"/>
        <v>9.2042523887195965E-13</v>
      </c>
      <c r="IO214" s="86">
        <f t="shared" si="546"/>
        <v>2.6522234800162694E-10</v>
      </c>
      <c r="IP214" s="86">
        <f t="shared" si="547"/>
        <v>3.5773833847058676E-14</v>
      </c>
      <c r="IQ214" s="86">
        <f t="shared" si="548"/>
        <v>4.1942040307418296E-11</v>
      </c>
      <c r="IR214" s="86">
        <f t="shared" si="549"/>
        <v>2.3121699128408324E-13</v>
      </c>
      <c r="IS214" s="86">
        <f t="shared" si="550"/>
        <v>1.4352594654201043E-13</v>
      </c>
      <c r="IT214" s="86">
        <f t="shared" si="551"/>
        <v>1.1902366923638067E-10</v>
      </c>
      <c r="IU214" s="86">
        <f t="shared" si="552"/>
        <v>2.4062706228808075E-9</v>
      </c>
      <c r="IV214" s="86">
        <f t="shared" si="553"/>
        <v>1.0496580374639562E-17</v>
      </c>
      <c r="IW214" s="86">
        <f t="shared" si="554"/>
        <v>6.3115623319425719E-13</v>
      </c>
      <c r="IY214" s="86">
        <f t="shared" si="555"/>
        <v>6.2930169347647526E-13</v>
      </c>
      <c r="IZ214" s="86">
        <f t="shared" si="556"/>
        <v>3.8503516298710451E-11</v>
      </c>
      <c r="JA214" s="86">
        <f t="shared" si="557"/>
        <v>1.7956323335127558E-11</v>
      </c>
      <c r="JB214" s="86">
        <f t="shared" si="558"/>
        <v>1.3522984296279777E-12</v>
      </c>
      <c r="JC214" s="86">
        <f t="shared" si="559"/>
        <v>1.5330140719445214E-11</v>
      </c>
      <c r="JD214" s="86">
        <f t="shared" si="560"/>
        <v>9.2042523887195965E-13</v>
      </c>
      <c r="JE214" s="86">
        <f t="shared" si="561"/>
        <v>2.6522234800162694E-10</v>
      </c>
      <c r="JF214" s="86">
        <f t="shared" si="562"/>
        <v>3.5773833847058676E-14</v>
      </c>
      <c r="JG214" s="86">
        <f t="shared" si="563"/>
        <v>4.1942040307418296E-11</v>
      </c>
      <c r="JH214" s="86">
        <f t="shared" si="564"/>
        <v>2.3121699128408324E-13</v>
      </c>
      <c r="JI214" s="86">
        <f t="shared" si="565"/>
        <v>1.4352594654201043E-13</v>
      </c>
      <c r="JJ214" s="86">
        <f t="shared" si="566"/>
        <v>1.1902366923638067E-10</v>
      </c>
      <c r="JK214" s="86">
        <f t="shared" si="567"/>
        <v>2.4062706228808075E-9</v>
      </c>
      <c r="JL214" s="86">
        <f t="shared" si="568"/>
        <v>1.0496580374639562E-17</v>
      </c>
      <c r="JM214" s="86">
        <f t="shared" si="569"/>
        <v>6.3115623319425719E-13</v>
      </c>
    </row>
    <row r="215" spans="2:273" x14ac:dyDescent="0.25">
      <c r="B215" s="2">
        <v>188</v>
      </c>
      <c r="C215" s="37">
        <v>44.709299999999999</v>
      </c>
      <c r="D215" s="37">
        <v>44.8718</v>
      </c>
      <c r="E215" s="37">
        <v>44.694499999999998</v>
      </c>
      <c r="F215" s="37">
        <v>44.694499999999998</v>
      </c>
      <c r="G215" s="37">
        <v>44.582900000000002</v>
      </c>
      <c r="H215" s="37">
        <v>44.578299999999999</v>
      </c>
      <c r="I215" s="37">
        <v>44.971299999999999</v>
      </c>
      <c r="J215" s="37">
        <v>45.3093</v>
      </c>
      <c r="K215" s="37">
        <v>44.307400000000001</v>
      </c>
      <c r="L215" s="37">
        <v>44.3904</v>
      </c>
      <c r="M215" s="37">
        <v>45.489100000000001</v>
      </c>
      <c r="N215" s="37">
        <v>44.180599999999998</v>
      </c>
      <c r="O215" s="37">
        <v>43.8658</v>
      </c>
      <c r="P215" s="37">
        <v>44.288200000000003</v>
      </c>
      <c r="Q215" s="37">
        <v>44.590699999999998</v>
      </c>
      <c r="S215" s="4" t="e">
        <f t="shared" si="441"/>
        <v>#N/A</v>
      </c>
      <c r="T215" s="4" t="e">
        <f t="shared" si="442"/>
        <v>#N/A</v>
      </c>
      <c r="U215" s="4" t="e">
        <f t="shared" si="443"/>
        <v>#N/A</v>
      </c>
      <c r="V215" s="4" t="e">
        <f t="shared" si="444"/>
        <v>#N/A</v>
      </c>
      <c r="W215" s="4" t="e">
        <f t="shared" si="445"/>
        <v>#N/A</v>
      </c>
      <c r="X215" s="4" t="e">
        <f t="shared" si="446"/>
        <v>#N/A</v>
      </c>
      <c r="Y215" s="4" t="e">
        <f t="shared" si="447"/>
        <v>#N/A</v>
      </c>
      <c r="Z215" s="4" t="e">
        <f t="shared" si="448"/>
        <v>#N/A</v>
      </c>
      <c r="AA215" s="4" t="e">
        <f t="shared" si="449"/>
        <v>#N/A</v>
      </c>
      <c r="AB215" s="4" t="e">
        <f t="shared" si="450"/>
        <v>#N/A</v>
      </c>
      <c r="AC215" s="4" t="e">
        <f t="shared" si="451"/>
        <v>#N/A</v>
      </c>
      <c r="AD215" s="4" t="e">
        <f t="shared" si="452"/>
        <v>#N/A</v>
      </c>
      <c r="AE215" s="4" t="e">
        <f t="shared" si="453"/>
        <v>#N/A</v>
      </c>
      <c r="AF215" s="4">
        <f t="shared" si="454"/>
        <v>44.095831014561696</v>
      </c>
      <c r="AG215" s="4">
        <f t="shared" si="455"/>
        <v>44.295217755551121</v>
      </c>
      <c r="AI215" s="4">
        <f t="shared" si="456"/>
        <v>0</v>
      </c>
      <c r="AJ215" s="4">
        <f t="shared" si="457"/>
        <v>0</v>
      </c>
      <c r="AK215" s="4">
        <f t="shared" si="458"/>
        <v>0</v>
      </c>
      <c r="AL215" s="4">
        <f t="shared" si="459"/>
        <v>0</v>
      </c>
      <c r="AM215" s="4">
        <f t="shared" si="460"/>
        <v>0</v>
      </c>
      <c r="AN215" s="4">
        <f t="shared" si="461"/>
        <v>0</v>
      </c>
      <c r="AO215" s="4">
        <f t="shared" si="462"/>
        <v>0</v>
      </c>
      <c r="AP215" s="4">
        <f t="shared" si="463"/>
        <v>0</v>
      </c>
      <c r="AQ215" s="4">
        <f t="shared" si="464"/>
        <v>0</v>
      </c>
      <c r="AR215" s="4">
        <f t="shared" si="465"/>
        <v>0</v>
      </c>
      <c r="AS215" s="4">
        <f t="shared" si="466"/>
        <v>0</v>
      </c>
      <c r="AT215" s="4">
        <f t="shared" si="467"/>
        <v>0</v>
      </c>
      <c r="AU215" s="4">
        <f t="shared" si="468"/>
        <v>0</v>
      </c>
      <c r="AV215" s="4">
        <f t="shared" si="648"/>
        <v>0.19236898543830705</v>
      </c>
      <c r="AW215" s="4">
        <f t="shared" si="648"/>
        <v>0.29548224444887694</v>
      </c>
      <c r="AY215" s="2" t="e">
        <f t="shared" si="520"/>
        <v>#N/A</v>
      </c>
      <c r="AZ215" s="2" t="e">
        <f t="shared" si="571"/>
        <v>#N/A</v>
      </c>
      <c r="BA215" s="2" t="e">
        <f t="shared" si="572"/>
        <v>#N/A</v>
      </c>
      <c r="BB215" s="2" t="e">
        <f t="shared" si="573"/>
        <v>#N/A</v>
      </c>
      <c r="BC215" s="2" t="e">
        <f t="shared" si="574"/>
        <v>#N/A</v>
      </c>
      <c r="BD215" s="2" t="e">
        <f t="shared" si="575"/>
        <v>#N/A</v>
      </c>
      <c r="BE215" s="2" t="e">
        <f t="shared" si="576"/>
        <v>#N/A</v>
      </c>
      <c r="BF215" s="2" t="e">
        <f t="shared" si="577"/>
        <v>#N/A</v>
      </c>
      <c r="BG215" s="2" t="e">
        <f t="shared" si="578"/>
        <v>#N/A</v>
      </c>
      <c r="BH215" s="2" t="e">
        <f t="shared" si="579"/>
        <v>#N/A</v>
      </c>
      <c r="BI215" s="2" t="e">
        <f t="shared" si="580"/>
        <v>#N/A</v>
      </c>
      <c r="BJ215" s="2" t="e">
        <f t="shared" si="581"/>
        <v>#N/A</v>
      </c>
      <c r="BK215" s="2" t="e">
        <f t="shared" si="582"/>
        <v>#N/A</v>
      </c>
      <c r="BL215" s="2">
        <f t="shared" si="583"/>
        <v>44.095831014561696</v>
      </c>
      <c r="BM215" s="2">
        <f t="shared" si="584"/>
        <v>44.295217755551121</v>
      </c>
      <c r="BO215" s="2" t="str">
        <f t="shared" si="470"/>
        <v/>
      </c>
      <c r="BP215" s="2" t="str">
        <f t="shared" si="471"/>
        <v/>
      </c>
      <c r="BQ215" s="2" t="str">
        <f t="shared" si="472"/>
        <v/>
      </c>
      <c r="BR215" s="2" t="str">
        <f t="shared" si="473"/>
        <v/>
      </c>
      <c r="BS215" s="2" t="str">
        <f t="shared" si="474"/>
        <v/>
      </c>
      <c r="BT215" s="2" t="str">
        <f t="shared" si="475"/>
        <v/>
      </c>
      <c r="BU215" s="2" t="str">
        <f t="shared" si="476"/>
        <v/>
      </c>
      <c r="BV215" s="2" t="str">
        <f t="shared" si="477"/>
        <v/>
      </c>
      <c r="BW215" s="2" t="str">
        <f t="shared" si="478"/>
        <v/>
      </c>
      <c r="BX215" s="2" t="str">
        <f t="shared" si="479"/>
        <v/>
      </c>
      <c r="BY215" s="2" t="str">
        <f t="shared" si="480"/>
        <v/>
      </c>
      <c r="BZ215" s="2" t="str">
        <f t="shared" si="481"/>
        <v/>
      </c>
      <c r="CA215" s="2" t="str">
        <f t="shared" si="482"/>
        <v/>
      </c>
      <c r="CB215" s="2" t="str">
        <f t="shared" si="483"/>
        <v/>
      </c>
      <c r="CC215" s="2" t="str">
        <f t="shared" si="484"/>
        <v/>
      </c>
      <c r="CE215" s="2" t="str">
        <f t="shared" si="521"/>
        <v/>
      </c>
      <c r="CF215" s="2" t="str">
        <f t="shared" si="522"/>
        <v/>
      </c>
      <c r="CG215" s="2" t="str">
        <f t="shared" si="523"/>
        <v/>
      </c>
      <c r="CH215" s="2" t="str">
        <f t="shared" si="524"/>
        <v/>
      </c>
      <c r="CI215" s="2" t="str">
        <f t="shared" si="525"/>
        <v/>
      </c>
      <c r="CJ215" s="2" t="str">
        <f t="shared" si="526"/>
        <v/>
      </c>
      <c r="CK215" s="2" t="str">
        <f t="shared" si="527"/>
        <v/>
      </c>
      <c r="CL215" s="2" t="str">
        <f t="shared" si="528"/>
        <v/>
      </c>
      <c r="CM215" s="2" t="str">
        <f t="shared" si="529"/>
        <v/>
      </c>
      <c r="CN215" s="2" t="str">
        <f t="shared" si="530"/>
        <v/>
      </c>
      <c r="CO215" s="2" t="str">
        <f t="shared" si="531"/>
        <v/>
      </c>
      <c r="CP215" s="2" t="str">
        <f t="shared" si="532"/>
        <v/>
      </c>
      <c r="CQ215" s="2" t="str">
        <f t="shared" si="533"/>
        <v/>
      </c>
      <c r="CR215" s="2" t="str">
        <f t="shared" si="534"/>
        <v/>
      </c>
      <c r="CS215" s="2" t="str">
        <f t="shared" si="535"/>
        <v/>
      </c>
      <c r="CU215" s="2" t="str">
        <f t="shared" si="485"/>
        <v/>
      </c>
      <c r="CV215" s="2" t="str">
        <f t="shared" si="486"/>
        <v/>
      </c>
      <c r="CW215" s="2" t="str">
        <f t="shared" si="487"/>
        <v/>
      </c>
      <c r="CX215" s="2" t="str">
        <f t="shared" si="488"/>
        <v/>
      </c>
      <c r="CY215" s="2" t="str">
        <f t="shared" si="489"/>
        <v/>
      </c>
      <c r="CZ215" s="2" t="str">
        <f t="shared" si="490"/>
        <v/>
      </c>
      <c r="DA215" s="2" t="str">
        <f t="shared" si="491"/>
        <v/>
      </c>
      <c r="DB215" s="2" t="str">
        <f t="shared" si="492"/>
        <v/>
      </c>
      <c r="DC215" s="2" t="str">
        <f t="shared" si="493"/>
        <v/>
      </c>
      <c r="DD215" s="2" t="str">
        <f t="shared" si="494"/>
        <v/>
      </c>
      <c r="DE215" s="2" t="str">
        <f t="shared" si="495"/>
        <v/>
      </c>
      <c r="DF215" s="2" t="str">
        <f t="shared" si="496"/>
        <v/>
      </c>
      <c r="DG215" s="2" t="str">
        <f t="shared" si="497"/>
        <v/>
      </c>
      <c r="DH215" s="2">
        <f t="shared" si="498"/>
        <v>44.288200000000003</v>
      </c>
      <c r="DI215" s="2">
        <f t="shared" si="499"/>
        <v>44.590699999999998</v>
      </c>
      <c r="DK215" s="2">
        <f t="shared" si="500"/>
        <v>77.853974033613454</v>
      </c>
      <c r="DL215" s="2">
        <f t="shared" si="649"/>
        <v>71.736231978609624</v>
      </c>
      <c r="DM215" s="2">
        <f t="shared" si="649"/>
        <v>69.08558620320855</v>
      </c>
      <c r="DN215" s="2">
        <f t="shared" si="649"/>
        <v>67.395419696969668</v>
      </c>
      <c r="DO215" s="2">
        <f t="shared" si="649"/>
        <v>69.149539358288777</v>
      </c>
      <c r="DP215" s="2">
        <f t="shared" si="649"/>
        <v>65.184478319327724</v>
      </c>
      <c r="DQ215" s="2">
        <f t="shared" si="649"/>
        <v>64.378921608751597</v>
      </c>
      <c r="DR215" s="2">
        <f t="shared" si="649"/>
        <v>72.785987413127401</v>
      </c>
      <c r="DS215" s="2">
        <f t="shared" si="649"/>
        <v>67.328891999142002</v>
      </c>
      <c r="DT215" s="2">
        <f t="shared" si="649"/>
        <v>62.531615979137044</v>
      </c>
      <c r="DU215" s="2">
        <f t="shared" si="649"/>
        <v>66.636841977691972</v>
      </c>
      <c r="DV215" s="2">
        <f t="shared" si="649"/>
        <v>68.092642579421522</v>
      </c>
      <c r="DW215" s="2">
        <f t="shared" si="649"/>
        <v>74.697141764705876</v>
      </c>
      <c r="DX215" s="2">
        <f t="shared" si="649"/>
        <v>63.711749170222859</v>
      </c>
      <c r="DY215" s="2">
        <f t="shared" si="649"/>
        <v>56.199893835941211</v>
      </c>
      <c r="EA215" s="2">
        <f t="shared" si="652"/>
        <v>42.677973941403287</v>
      </c>
      <c r="EB215" s="2">
        <f t="shared" si="502"/>
        <v>43.24155290156709</v>
      </c>
      <c r="EC215" s="2">
        <f t="shared" si="503"/>
        <v>43.749793955469286</v>
      </c>
      <c r="ED215" s="2">
        <f t="shared" si="504"/>
        <v>43.676301497714903</v>
      </c>
      <c r="EE215" s="2">
        <f t="shared" si="505"/>
        <v>43.27533055618543</v>
      </c>
      <c r="EF215" s="2">
        <f t="shared" si="506"/>
        <v>42.968228869409096</v>
      </c>
      <c r="EG215" s="2">
        <f t="shared" si="507"/>
        <v>43.579343432593582</v>
      </c>
      <c r="EH215" s="2">
        <f t="shared" si="508"/>
        <v>43.043971128764731</v>
      </c>
      <c r="EI215" s="2">
        <f t="shared" si="509"/>
        <v>43.260741464417933</v>
      </c>
      <c r="EJ215" s="2">
        <f t="shared" si="510"/>
        <v>43.578003477403506</v>
      </c>
      <c r="EK215" s="2">
        <f t="shared" si="511"/>
        <v>43.470996417110285</v>
      </c>
      <c r="EL215" s="2">
        <f t="shared" si="512"/>
        <v>43.163973732931304</v>
      </c>
      <c r="EM215" s="2">
        <f t="shared" si="513"/>
        <v>43.318249200956984</v>
      </c>
      <c r="EN215" s="2">
        <f t="shared" si="514"/>
        <v>43.6362736681331</v>
      </c>
      <c r="EO215" s="2">
        <f t="shared" si="515"/>
        <v>44.909868021548377</v>
      </c>
      <c r="EQ215" s="2">
        <f t="shared" si="516"/>
        <v>45.022965355780677</v>
      </c>
      <c r="ER215" s="2">
        <f t="shared" si="650"/>
        <v>43.945436735863467</v>
      </c>
      <c r="ES215" s="2">
        <f t="shared" si="650"/>
        <v>44.317117344768974</v>
      </c>
      <c r="ET215" s="2">
        <f t="shared" si="650"/>
        <v>44.319636595758006</v>
      </c>
      <c r="EU215" s="2">
        <f t="shared" si="650"/>
        <v>44.353335360626211</v>
      </c>
      <c r="EV215" s="2">
        <f t="shared" si="650"/>
        <v>43.883539501567626</v>
      </c>
      <c r="EW215" s="2">
        <f t="shared" si="650"/>
        <v>44.498695620437957</v>
      </c>
      <c r="EX215" s="2">
        <f t="shared" si="650"/>
        <v>44.271540804944699</v>
      </c>
      <c r="EY215" s="2">
        <f t="shared" si="650"/>
        <v>43.863165468945816</v>
      </c>
      <c r="EZ215" s="2">
        <f t="shared" si="650"/>
        <v>43.769719379844261</v>
      </c>
      <c r="FA215" s="2">
        <f t="shared" si="650"/>
        <v>43.771495775075905</v>
      </c>
      <c r="FB215" s="2">
        <f t="shared" si="650"/>
        <v>43.723833550199089</v>
      </c>
      <c r="FC215" s="2">
        <f t="shared" si="650"/>
        <v>43.933020597672119</v>
      </c>
      <c r="FD215" s="2">
        <f t="shared" si="650"/>
        <v>44.107934402245228</v>
      </c>
      <c r="FE215" s="2">
        <f t="shared" si="650"/>
        <v>44.2782687608765</v>
      </c>
      <c r="FG215" s="2">
        <f t="shared" si="518"/>
        <v>0.99999926862455324</v>
      </c>
      <c r="FH215" s="2">
        <f t="shared" si="651"/>
        <v>0.9999993102986674</v>
      </c>
      <c r="FI215" s="2">
        <f t="shared" si="651"/>
        <v>0.99999928524544457</v>
      </c>
      <c r="FJ215" s="2">
        <f t="shared" si="651"/>
        <v>0.99999936573808434</v>
      </c>
      <c r="FK215" s="2">
        <f t="shared" si="651"/>
        <v>0.99999928831235674</v>
      </c>
      <c r="FL215" s="2">
        <f t="shared" si="651"/>
        <v>0.99999920809304632</v>
      </c>
      <c r="FM215" s="2">
        <f t="shared" si="651"/>
        <v>0.9999991820520937</v>
      </c>
      <c r="FN215" s="2">
        <f t="shared" si="651"/>
        <v>0.99999920175339452</v>
      </c>
      <c r="FO215" s="2">
        <f t="shared" si="651"/>
        <v>0.99999918078888961</v>
      </c>
      <c r="FP215" s="2">
        <f t="shared" si="651"/>
        <v>0.99999910242138057</v>
      </c>
      <c r="FQ215" s="2">
        <f t="shared" si="651"/>
        <v>0.99999918953349654</v>
      </c>
      <c r="FR215" s="2">
        <f t="shared" si="651"/>
        <v>0.99999912434627503</v>
      </c>
      <c r="FS215" s="2">
        <f t="shared" si="651"/>
        <v>0.99999926797060856</v>
      </c>
      <c r="FT215" s="2">
        <f t="shared" si="651"/>
        <v>0.99999902905323379</v>
      </c>
      <c r="FU215" s="2">
        <f t="shared" si="651"/>
        <v>0.99999909078141802</v>
      </c>
      <c r="FW215" s="2">
        <f t="shared" si="536"/>
        <v>0.99083007836102877</v>
      </c>
      <c r="FX215" s="2">
        <f t="shared" si="588"/>
        <v>0.98388319736292451</v>
      </c>
      <c r="FY215" s="2">
        <f t="shared" si="589"/>
        <v>0.98120689300007402</v>
      </c>
      <c r="FZ215" s="2">
        <f t="shared" si="590"/>
        <v>0.98326207153952516</v>
      </c>
      <c r="GA215" s="2">
        <f t="shared" si="591"/>
        <v>0.98107098402716142</v>
      </c>
      <c r="GB215" s="2">
        <f t="shared" si="592"/>
        <v>0.98080779141916374</v>
      </c>
      <c r="GC215" s="2">
        <f t="shared" si="593"/>
        <v>0.98099176857596537</v>
      </c>
      <c r="GD215" s="2">
        <f t="shared" si="594"/>
        <v>0.9832394698930661</v>
      </c>
      <c r="GE215" s="2">
        <f t="shared" si="595"/>
        <v>0.98211966006865203</v>
      </c>
      <c r="GF215" s="2">
        <f t="shared" si="596"/>
        <v>0.98785225955422795</v>
      </c>
      <c r="GG215" s="2">
        <f t="shared" si="597"/>
        <v>0.98832348812572779</v>
      </c>
      <c r="GH215" s="2">
        <f t="shared" si="598"/>
        <v>0.98354980976418038</v>
      </c>
      <c r="GI215" s="2">
        <f t="shared" si="599"/>
        <v>0.98161748238892332</v>
      </c>
      <c r="GJ215" s="2">
        <f t="shared" si="600"/>
        <v>0.9742974578446344</v>
      </c>
      <c r="GK215" s="2">
        <f t="shared" si="601"/>
        <v>0.97318120740777192</v>
      </c>
      <c r="GM215" s="86">
        <f t="shared" si="537"/>
        <v>0</v>
      </c>
      <c r="GN215" s="86">
        <f t="shared" si="602"/>
        <v>0</v>
      </c>
      <c r="GO215" s="86">
        <f t="shared" si="603"/>
        <v>0</v>
      </c>
      <c r="GP215" s="86">
        <f t="shared" si="604"/>
        <v>0</v>
      </c>
      <c r="GQ215" s="86">
        <f t="shared" si="605"/>
        <v>0</v>
      </c>
      <c r="GR215" s="86">
        <f t="shared" si="606"/>
        <v>0</v>
      </c>
      <c r="GS215" s="86">
        <f t="shared" si="607"/>
        <v>0</v>
      </c>
      <c r="GT215" s="86">
        <f t="shared" si="608"/>
        <v>0</v>
      </c>
      <c r="GU215" s="86">
        <f t="shared" si="609"/>
        <v>0</v>
      </c>
      <c r="GV215" s="86">
        <f t="shared" si="610"/>
        <v>0</v>
      </c>
      <c r="GW215" s="86">
        <f t="shared" si="611"/>
        <v>0</v>
      </c>
      <c r="GX215" s="86">
        <f t="shared" si="612"/>
        <v>0</v>
      </c>
      <c r="GY215" s="86">
        <f t="shared" si="613"/>
        <v>0</v>
      </c>
      <c r="GZ215" s="86">
        <f t="shared" si="614"/>
        <v>0</v>
      </c>
      <c r="HA215" s="86">
        <f t="shared" si="615"/>
        <v>0</v>
      </c>
      <c r="HC215" s="86">
        <f t="shared" si="538"/>
        <v>0</v>
      </c>
      <c r="HD215" s="86">
        <f t="shared" si="616"/>
        <v>0</v>
      </c>
      <c r="HE215" s="86">
        <f t="shared" si="617"/>
        <v>0</v>
      </c>
      <c r="HF215" s="86">
        <f t="shared" si="618"/>
        <v>0</v>
      </c>
      <c r="HG215" s="86">
        <f t="shared" si="619"/>
        <v>0</v>
      </c>
      <c r="HH215" s="86">
        <f t="shared" si="620"/>
        <v>0</v>
      </c>
      <c r="HI215" s="86">
        <f t="shared" si="621"/>
        <v>0</v>
      </c>
      <c r="HJ215" s="86">
        <f t="shared" si="622"/>
        <v>0</v>
      </c>
      <c r="HK215" s="86">
        <f t="shared" si="623"/>
        <v>0</v>
      </c>
      <c r="HL215" s="86">
        <f t="shared" si="624"/>
        <v>0</v>
      </c>
      <c r="HM215" s="86">
        <f t="shared" si="625"/>
        <v>0</v>
      </c>
      <c r="HN215" s="86">
        <f t="shared" si="626"/>
        <v>0</v>
      </c>
      <c r="HO215" s="86">
        <f t="shared" si="627"/>
        <v>2.5142279531295203E-290</v>
      </c>
      <c r="HP215" s="86">
        <f t="shared" si="628"/>
        <v>3.9701729085805073E-274</v>
      </c>
      <c r="HQ215" s="86">
        <f t="shared" si="629"/>
        <v>0</v>
      </c>
      <c r="HS215" s="86">
        <f t="shared" si="539"/>
        <v>6.5043980478765041E-116</v>
      </c>
      <c r="HT215" s="86">
        <f t="shared" si="630"/>
        <v>2.4602233164319768E-119</v>
      </c>
      <c r="HU215" s="86">
        <f t="shared" si="631"/>
        <v>1.2059851807330618E-130</v>
      </c>
      <c r="HV215" s="86">
        <f t="shared" si="632"/>
        <v>1.0067280885811882E-137</v>
      </c>
      <c r="HW215" s="86">
        <f t="shared" si="633"/>
        <v>4.3007467759277413E-129</v>
      </c>
      <c r="HX215" s="86">
        <f t="shared" si="634"/>
        <v>1.3834763844052652E-144</v>
      </c>
      <c r="HY215" s="86">
        <f t="shared" si="635"/>
        <v>1.7947762781099043E-112</v>
      </c>
      <c r="HZ215" s="86">
        <f t="shared" si="636"/>
        <v>8.4646997599377361E-156</v>
      </c>
      <c r="IA215" s="86">
        <f t="shared" si="637"/>
        <v>3.0400761184337195E-121</v>
      </c>
      <c r="IB215" s="86">
        <f t="shared" si="638"/>
        <v>4.2359321065137318E-131</v>
      </c>
      <c r="IC215" s="86">
        <f t="shared" si="639"/>
        <v>2.4078574755657827E-135</v>
      </c>
      <c r="ID215" s="86">
        <f t="shared" si="640"/>
        <v>2.2031255402016075E-111</v>
      </c>
      <c r="IE215" s="86">
        <f t="shared" si="641"/>
        <v>1.1221488462198446E-98</v>
      </c>
      <c r="IF215" s="86">
        <f t="shared" si="642"/>
        <v>2.1627714196198348E-106</v>
      </c>
      <c r="IG215" s="86">
        <f t="shared" si="643"/>
        <v>1.6196315751953463E-130</v>
      </c>
      <c r="II215" s="86">
        <f t="shared" si="540"/>
        <v>2.1629574213935764E-13</v>
      </c>
      <c r="IJ215" s="86">
        <f t="shared" si="541"/>
        <v>1.3687290147839005E-11</v>
      </c>
      <c r="IK215" s="86">
        <f t="shared" si="542"/>
        <v>5.9018770187788867E-12</v>
      </c>
      <c r="IL215" s="86">
        <f t="shared" si="543"/>
        <v>4.0808252066048561E-13</v>
      </c>
      <c r="IM215" s="86">
        <f t="shared" si="544"/>
        <v>4.9903905750661151E-12</v>
      </c>
      <c r="IN215" s="86">
        <f t="shared" si="545"/>
        <v>2.6098596169525971E-13</v>
      </c>
      <c r="IO215" s="86">
        <f t="shared" si="546"/>
        <v>9.869781341656405E-11</v>
      </c>
      <c r="IP215" s="86">
        <f t="shared" si="547"/>
        <v>9.1297897932218259E-15</v>
      </c>
      <c r="IQ215" s="86">
        <f t="shared" si="548"/>
        <v>1.4552598048718432E-11</v>
      </c>
      <c r="IR215" s="86">
        <f t="shared" si="549"/>
        <v>7.0926878825627656E-14</v>
      </c>
      <c r="IS215" s="86">
        <f t="shared" si="550"/>
        <v>4.3629280083343751E-14</v>
      </c>
      <c r="IT215" s="86">
        <f t="shared" si="551"/>
        <v>4.4303931709284517E-11</v>
      </c>
      <c r="IU215" s="86">
        <f t="shared" si="552"/>
        <v>1.0016351038792783E-9</v>
      </c>
      <c r="IV215" s="86">
        <f t="shared" si="553"/>
        <v>1.4809683943130659E-18</v>
      </c>
      <c r="IW215" s="86">
        <f t="shared" si="554"/>
        <v>1.5486435166495849E-13</v>
      </c>
      <c r="IY215" s="86">
        <f t="shared" si="555"/>
        <v>2.1629574213935764E-13</v>
      </c>
      <c r="IZ215" s="86">
        <f t="shared" si="556"/>
        <v>1.3687290147839005E-11</v>
      </c>
      <c r="JA215" s="86">
        <f t="shared" si="557"/>
        <v>5.9018770187788867E-12</v>
      </c>
      <c r="JB215" s="86">
        <f t="shared" si="558"/>
        <v>4.0808252066048561E-13</v>
      </c>
      <c r="JC215" s="86">
        <f t="shared" si="559"/>
        <v>4.9903905750661151E-12</v>
      </c>
      <c r="JD215" s="86">
        <f t="shared" si="560"/>
        <v>2.6098596169525971E-13</v>
      </c>
      <c r="JE215" s="86">
        <f t="shared" si="561"/>
        <v>9.869781341656405E-11</v>
      </c>
      <c r="JF215" s="86">
        <f t="shared" si="562"/>
        <v>9.1297897932218259E-15</v>
      </c>
      <c r="JG215" s="86">
        <f t="shared" si="563"/>
        <v>1.4552598048718432E-11</v>
      </c>
      <c r="JH215" s="86">
        <f t="shared" si="564"/>
        <v>7.0926878825627656E-14</v>
      </c>
      <c r="JI215" s="86">
        <f t="shared" si="565"/>
        <v>4.3629280083343751E-14</v>
      </c>
      <c r="JJ215" s="86">
        <f t="shared" si="566"/>
        <v>4.4303931709284517E-11</v>
      </c>
      <c r="JK215" s="86">
        <f t="shared" si="567"/>
        <v>1.0016351038792783E-9</v>
      </c>
      <c r="JL215" s="86">
        <f t="shared" si="568"/>
        <v>1.4809683943130659E-18</v>
      </c>
      <c r="JM215" s="86">
        <f t="shared" si="569"/>
        <v>1.5486435166495849E-13</v>
      </c>
    </row>
    <row r="216" spans="2:273" x14ac:dyDescent="0.25">
      <c r="B216" s="2">
        <v>189</v>
      </c>
      <c r="C216" s="37">
        <v>44.298699999999997</v>
      </c>
      <c r="D216" s="37">
        <v>44.523099999999999</v>
      </c>
      <c r="E216" s="37">
        <v>44.636400000000002</v>
      </c>
      <c r="F216" s="37">
        <v>44.636400000000002</v>
      </c>
      <c r="G216" s="37">
        <v>44.229300000000002</v>
      </c>
      <c r="H216" s="37">
        <v>45.044800000000002</v>
      </c>
      <c r="I216" s="37">
        <v>44.9255</v>
      </c>
      <c r="J216" s="37">
        <v>45.531300000000002</v>
      </c>
      <c r="K216" s="37">
        <v>43.946300000000001</v>
      </c>
      <c r="L216" s="37">
        <v>44.1145</v>
      </c>
      <c r="M216" s="37">
        <v>45.095300000000002</v>
      </c>
      <c r="N216" s="37">
        <v>44.576099999999997</v>
      </c>
      <c r="O216" s="37">
        <v>44.561900000000001</v>
      </c>
      <c r="P216" s="37">
        <v>43.929900000000004</v>
      </c>
      <c r="Q216" s="37">
        <v>44.249099999999999</v>
      </c>
      <c r="S216" s="4" t="e">
        <f t="shared" si="441"/>
        <v>#N/A</v>
      </c>
      <c r="T216" s="4" t="e">
        <f t="shared" si="442"/>
        <v>#N/A</v>
      </c>
      <c r="U216" s="4" t="e">
        <f t="shared" si="443"/>
        <v>#N/A</v>
      </c>
      <c r="V216" s="4" t="e">
        <f t="shared" si="444"/>
        <v>#N/A</v>
      </c>
      <c r="W216" s="4" t="e">
        <f t="shared" si="445"/>
        <v>#N/A</v>
      </c>
      <c r="X216" s="4" t="e">
        <f t="shared" si="446"/>
        <v>#N/A</v>
      </c>
      <c r="Y216" s="4" t="e">
        <f t="shared" si="447"/>
        <v>#N/A</v>
      </c>
      <c r="Z216" s="4" t="e">
        <f t="shared" si="448"/>
        <v>#N/A</v>
      </c>
      <c r="AA216" s="4" t="e">
        <f t="shared" si="449"/>
        <v>#N/A</v>
      </c>
      <c r="AB216" s="4" t="e">
        <f t="shared" si="450"/>
        <v>#N/A</v>
      </c>
      <c r="AC216" s="4" t="e">
        <f t="shared" si="451"/>
        <v>#N/A</v>
      </c>
      <c r="AD216" s="4" t="e">
        <f t="shared" si="452"/>
        <v>#N/A</v>
      </c>
      <c r="AE216" s="4" t="e">
        <f t="shared" si="453"/>
        <v>#N/A</v>
      </c>
      <c r="AF216" s="4" t="e">
        <f t="shared" si="454"/>
        <v>#N/A</v>
      </c>
      <c r="AG216" s="4">
        <f t="shared" si="455"/>
        <v>44.257021991837782</v>
      </c>
      <c r="AI216" s="4">
        <f t="shared" si="456"/>
        <v>0</v>
      </c>
      <c r="AJ216" s="4">
        <f t="shared" si="457"/>
        <v>0</v>
      </c>
      <c r="AK216" s="4">
        <f t="shared" si="458"/>
        <v>0</v>
      </c>
      <c r="AL216" s="4">
        <f t="shared" si="459"/>
        <v>0</v>
      </c>
      <c r="AM216" s="4">
        <f t="shared" si="460"/>
        <v>0</v>
      </c>
      <c r="AN216" s="4">
        <f t="shared" si="461"/>
        <v>0</v>
      </c>
      <c r="AO216" s="4">
        <f t="shared" si="462"/>
        <v>0</v>
      </c>
      <c r="AP216" s="4">
        <f t="shared" si="463"/>
        <v>0</v>
      </c>
      <c r="AQ216" s="4">
        <f t="shared" si="464"/>
        <v>0</v>
      </c>
      <c r="AR216" s="4">
        <f t="shared" si="465"/>
        <v>0</v>
      </c>
      <c r="AS216" s="4">
        <f t="shared" si="466"/>
        <v>0</v>
      </c>
      <c r="AT216" s="4">
        <f t="shared" si="467"/>
        <v>0</v>
      </c>
      <c r="AU216" s="4">
        <f t="shared" si="468"/>
        <v>0</v>
      </c>
      <c r="AV216" s="4">
        <f t="shared" si="648"/>
        <v>0</v>
      </c>
      <c r="AW216" s="4">
        <f t="shared" si="648"/>
        <v>-7.9219918377830822E-3</v>
      </c>
      <c r="AY216" s="2" t="e">
        <f t="shared" si="520"/>
        <v>#N/A</v>
      </c>
      <c r="AZ216" s="2" t="e">
        <f t="shared" si="571"/>
        <v>#N/A</v>
      </c>
      <c r="BA216" s="2" t="e">
        <f t="shared" si="572"/>
        <v>#N/A</v>
      </c>
      <c r="BB216" s="2" t="e">
        <f t="shared" si="573"/>
        <v>#N/A</v>
      </c>
      <c r="BC216" s="2" t="e">
        <f t="shared" si="574"/>
        <v>#N/A</v>
      </c>
      <c r="BD216" s="2" t="e">
        <f t="shared" si="575"/>
        <v>#N/A</v>
      </c>
      <c r="BE216" s="2" t="e">
        <f t="shared" si="576"/>
        <v>#N/A</v>
      </c>
      <c r="BF216" s="2" t="e">
        <f t="shared" si="577"/>
        <v>#N/A</v>
      </c>
      <c r="BG216" s="2" t="e">
        <f t="shared" si="578"/>
        <v>#N/A</v>
      </c>
      <c r="BH216" s="2" t="e">
        <f t="shared" si="579"/>
        <v>#N/A</v>
      </c>
      <c r="BI216" s="2" t="e">
        <f t="shared" si="580"/>
        <v>#N/A</v>
      </c>
      <c r="BJ216" s="2" t="e">
        <f t="shared" si="581"/>
        <v>#N/A</v>
      </c>
      <c r="BK216" s="2" t="e">
        <f t="shared" si="582"/>
        <v>#N/A</v>
      </c>
      <c r="BL216" s="2" t="e">
        <f t="shared" si="583"/>
        <v>#N/A</v>
      </c>
      <c r="BM216" s="2">
        <f t="shared" si="584"/>
        <v>44.257021991837782</v>
      </c>
      <c r="BO216" s="2" t="str">
        <f t="shared" si="470"/>
        <v/>
      </c>
      <c r="BP216" s="2" t="str">
        <f t="shared" si="471"/>
        <v/>
      </c>
      <c r="BQ216" s="2" t="str">
        <f t="shared" si="472"/>
        <v/>
      </c>
      <c r="BR216" s="2" t="str">
        <f t="shared" si="473"/>
        <v/>
      </c>
      <c r="BS216" s="2" t="str">
        <f t="shared" si="474"/>
        <v/>
      </c>
      <c r="BT216" s="2" t="str">
        <f t="shared" si="475"/>
        <v/>
      </c>
      <c r="BU216" s="2" t="str">
        <f t="shared" si="476"/>
        <v/>
      </c>
      <c r="BV216" s="2" t="str">
        <f t="shared" si="477"/>
        <v/>
      </c>
      <c r="BW216" s="2" t="str">
        <f t="shared" si="478"/>
        <v/>
      </c>
      <c r="BX216" s="2" t="str">
        <f t="shared" si="479"/>
        <v/>
      </c>
      <c r="BY216" s="2" t="str">
        <f t="shared" si="480"/>
        <v/>
      </c>
      <c r="BZ216" s="2" t="str">
        <f t="shared" si="481"/>
        <v/>
      </c>
      <c r="CA216" s="2" t="str">
        <f t="shared" si="482"/>
        <v/>
      </c>
      <c r="CB216" s="2" t="str">
        <f t="shared" si="483"/>
        <v/>
      </c>
      <c r="CC216" s="2" t="str">
        <f t="shared" si="484"/>
        <v/>
      </c>
      <c r="CE216" s="2" t="str">
        <f t="shared" si="521"/>
        <v/>
      </c>
      <c r="CF216" s="2" t="str">
        <f t="shared" si="522"/>
        <v/>
      </c>
      <c r="CG216" s="2" t="str">
        <f t="shared" si="523"/>
        <v/>
      </c>
      <c r="CH216" s="2" t="str">
        <f t="shared" si="524"/>
        <v/>
      </c>
      <c r="CI216" s="2" t="str">
        <f t="shared" si="525"/>
        <v/>
      </c>
      <c r="CJ216" s="2" t="str">
        <f t="shared" si="526"/>
        <v/>
      </c>
      <c r="CK216" s="2" t="str">
        <f t="shared" si="527"/>
        <v/>
      </c>
      <c r="CL216" s="2" t="str">
        <f t="shared" si="528"/>
        <v/>
      </c>
      <c r="CM216" s="2" t="str">
        <f t="shared" si="529"/>
        <v/>
      </c>
      <c r="CN216" s="2" t="str">
        <f t="shared" si="530"/>
        <v/>
      </c>
      <c r="CO216" s="2" t="str">
        <f t="shared" si="531"/>
        <v/>
      </c>
      <c r="CP216" s="2" t="str">
        <f t="shared" si="532"/>
        <v/>
      </c>
      <c r="CQ216" s="2" t="str">
        <f t="shared" si="533"/>
        <v/>
      </c>
      <c r="CR216" s="2" t="str">
        <f t="shared" si="534"/>
        <v/>
      </c>
      <c r="CS216" s="2" t="str">
        <f t="shared" si="535"/>
        <v/>
      </c>
      <c r="CU216" s="2" t="str">
        <f t="shared" si="485"/>
        <v/>
      </c>
      <c r="CV216" s="2" t="str">
        <f t="shared" si="486"/>
        <v/>
      </c>
      <c r="CW216" s="2" t="str">
        <f t="shared" si="487"/>
        <v/>
      </c>
      <c r="CX216" s="2" t="str">
        <f t="shared" si="488"/>
        <v/>
      </c>
      <c r="CY216" s="2" t="str">
        <f t="shared" si="489"/>
        <v/>
      </c>
      <c r="CZ216" s="2" t="str">
        <f t="shared" si="490"/>
        <v/>
      </c>
      <c r="DA216" s="2" t="str">
        <f t="shared" si="491"/>
        <v/>
      </c>
      <c r="DB216" s="2" t="str">
        <f t="shared" si="492"/>
        <v/>
      </c>
      <c r="DC216" s="2" t="str">
        <f t="shared" si="493"/>
        <v/>
      </c>
      <c r="DD216" s="2" t="str">
        <f t="shared" si="494"/>
        <v/>
      </c>
      <c r="DE216" s="2" t="str">
        <f t="shared" si="495"/>
        <v/>
      </c>
      <c r="DF216" s="2" t="str">
        <f t="shared" si="496"/>
        <v/>
      </c>
      <c r="DG216" s="2" t="str">
        <f t="shared" si="497"/>
        <v/>
      </c>
      <c r="DH216" s="2" t="str">
        <f t="shared" si="498"/>
        <v/>
      </c>
      <c r="DI216" s="2">
        <f t="shared" si="499"/>
        <v>44.249099999999999</v>
      </c>
      <c r="DK216" s="2">
        <f t="shared" si="500"/>
        <v>78.008362352941191</v>
      </c>
      <c r="DL216" s="2">
        <f t="shared" si="649"/>
        <v>71.85775622612681</v>
      </c>
      <c r="DM216" s="2">
        <f t="shared" si="649"/>
        <v>69.192829717341482</v>
      </c>
      <c r="DN216" s="2">
        <f t="shared" si="649"/>
        <v>67.493132196969668</v>
      </c>
      <c r="DO216" s="2">
        <f t="shared" si="649"/>
        <v>69.256490145148973</v>
      </c>
      <c r="DP216" s="2">
        <f t="shared" si="649"/>
        <v>65.268329019607833</v>
      </c>
      <c r="DQ216" s="2">
        <f t="shared" si="649"/>
        <v>64.457585225225216</v>
      </c>
      <c r="DR216" s="2">
        <f t="shared" si="649"/>
        <v>72.91136783783783</v>
      </c>
      <c r="DS216" s="2">
        <f t="shared" si="649"/>
        <v>67.427435435435441</v>
      </c>
      <c r="DT216" s="2">
        <f t="shared" si="649"/>
        <v>62.601877027027037</v>
      </c>
      <c r="DU216" s="2">
        <f t="shared" si="649"/>
        <v>66.73152132132131</v>
      </c>
      <c r="DV216" s="2">
        <f t="shared" si="649"/>
        <v>68.195125675675669</v>
      </c>
      <c r="DW216" s="2">
        <f t="shared" si="649"/>
        <v>74.835478767506999</v>
      </c>
      <c r="DX216" s="2">
        <f t="shared" si="649"/>
        <v>63.792001612138456</v>
      </c>
      <c r="DY216" s="2">
        <f t="shared" si="649"/>
        <v>56.24331351351352</v>
      </c>
      <c r="EA216" s="2">
        <f t="shared" si="652"/>
        <v>42.624462629283933</v>
      </c>
      <c r="EB216" s="2">
        <f t="shared" si="502"/>
        <v>43.194858031341823</v>
      </c>
      <c r="EC216" s="2">
        <f t="shared" si="503"/>
        <v>43.701964923895261</v>
      </c>
      <c r="ED216" s="2">
        <f t="shared" si="504"/>
        <v>43.627635820516865</v>
      </c>
      <c r="EE216" s="2">
        <f t="shared" si="505"/>
        <v>43.225548402573068</v>
      </c>
      <c r="EF216" s="2">
        <f t="shared" si="506"/>
        <v>42.915568760789824</v>
      </c>
      <c r="EG216" s="2">
        <f t="shared" si="507"/>
        <v>43.535800310154769</v>
      </c>
      <c r="EH216" s="2">
        <f t="shared" si="508"/>
        <v>42.998527679324894</v>
      </c>
      <c r="EI216" s="2">
        <f t="shared" si="509"/>
        <v>43.223727725215959</v>
      </c>
      <c r="EJ216" s="2">
        <f t="shared" si="510"/>
        <v>43.541947265511951</v>
      </c>
      <c r="EK216" s="2">
        <f t="shared" si="511"/>
        <v>43.431435666553405</v>
      </c>
      <c r="EL216" s="2">
        <f t="shared" si="512"/>
        <v>43.122713146672425</v>
      </c>
      <c r="EM216" s="2">
        <f t="shared" si="513"/>
        <v>43.274677259884669</v>
      </c>
      <c r="EN216" s="2">
        <f t="shared" si="514"/>
        <v>43.595004134912571</v>
      </c>
      <c r="EO216" s="2">
        <f t="shared" si="515"/>
        <v>44.880035227276743</v>
      </c>
      <c r="EQ216" s="2">
        <f t="shared" si="516"/>
        <v>44.99517232518717</v>
      </c>
      <c r="ER216" s="2">
        <f t="shared" si="650"/>
        <v>43.906772363728983</v>
      </c>
      <c r="ES216" s="2">
        <f t="shared" si="650"/>
        <v>44.275509847455176</v>
      </c>
      <c r="ET216" s="2">
        <f t="shared" si="650"/>
        <v>44.277970556399225</v>
      </c>
      <c r="EU216" s="2">
        <f t="shared" si="650"/>
        <v>44.315539055702942</v>
      </c>
      <c r="EV216" s="2">
        <f t="shared" si="650"/>
        <v>43.841246700995796</v>
      </c>
      <c r="EW216" s="2">
        <f t="shared" si="650"/>
        <v>44.465799152512638</v>
      </c>
      <c r="EX216" s="2">
        <f t="shared" si="650"/>
        <v>44.239803273064545</v>
      </c>
      <c r="EY216" s="2">
        <f t="shared" si="650"/>
        <v>43.833100337073006</v>
      </c>
      <c r="EZ216" s="2">
        <f t="shared" si="650"/>
        <v>43.735811605614572</v>
      </c>
      <c r="FA216" s="2">
        <f t="shared" si="650"/>
        <v>43.735284993272948</v>
      </c>
      <c r="FB216" s="2">
        <f t="shared" si="650"/>
        <v>43.689042132012361</v>
      </c>
      <c r="FC216" s="2">
        <f t="shared" si="650"/>
        <v>43.896568754479979</v>
      </c>
      <c r="FD216" s="2">
        <f t="shared" si="650"/>
        <v>44.072341777786107</v>
      </c>
      <c r="FE216" s="2">
        <f t="shared" si="650"/>
        <v>44.241354098328998</v>
      </c>
      <c r="FG216" s="2">
        <f t="shared" si="518"/>
        <v>0.999999332977622</v>
      </c>
      <c r="FH216" s="2">
        <f t="shared" si="651"/>
        <v>0.99999937098487057</v>
      </c>
      <c r="FI216" s="2">
        <f t="shared" si="651"/>
        <v>0.99999934813605695</v>
      </c>
      <c r="FJ216" s="2">
        <f t="shared" si="651"/>
        <v>0.99999942154622568</v>
      </c>
      <c r="FK216" s="2">
        <f t="shared" si="651"/>
        <v>0.99999935093311443</v>
      </c>
      <c r="FL216" s="2">
        <f t="shared" si="651"/>
        <v>0.99999927777222419</v>
      </c>
      <c r="FM216" s="2">
        <f t="shared" si="651"/>
        <v>0.99999925402258971</v>
      </c>
      <c r="FN216" s="2">
        <f t="shared" si="651"/>
        <v>0.99999927199039218</v>
      </c>
      <c r="FO216" s="2">
        <f t="shared" si="651"/>
        <v>0.99999925287053371</v>
      </c>
      <c r="FP216" s="2">
        <f t="shared" si="651"/>
        <v>0.9999991813985053</v>
      </c>
      <c r="FQ216" s="2">
        <f t="shared" si="651"/>
        <v>0.99999926084571122</v>
      </c>
      <c r="FR216" s="2">
        <f t="shared" si="651"/>
        <v>0.9999992013942498</v>
      </c>
      <c r="FS216" s="2">
        <f t="shared" si="651"/>
        <v>0.9999993323812173</v>
      </c>
      <c r="FT216" s="2">
        <f t="shared" si="651"/>
        <v>0.99999911448594914</v>
      </c>
      <c r="FU216" s="2">
        <f t="shared" si="651"/>
        <v>0.99999917078273159</v>
      </c>
      <c r="FW216" s="2">
        <f t="shared" si="536"/>
        <v>0.99163017884798055</v>
      </c>
      <c r="FX216" s="2">
        <f t="shared" si="588"/>
        <v>0.98528042741540434</v>
      </c>
      <c r="FY216" s="2">
        <f t="shared" si="589"/>
        <v>0.98283209403823746</v>
      </c>
      <c r="FZ216" s="2">
        <f t="shared" si="590"/>
        <v>0.98471231277837967</v>
      </c>
      <c r="GA216" s="2">
        <f t="shared" si="591"/>
        <v>0.98270773114669596</v>
      </c>
      <c r="GB216" s="2">
        <f t="shared" si="592"/>
        <v>0.98246688946846494</v>
      </c>
      <c r="GC216" s="2">
        <f t="shared" si="593"/>
        <v>0.9826352440316708</v>
      </c>
      <c r="GD216" s="2">
        <f t="shared" si="594"/>
        <v>0.98469163894056111</v>
      </c>
      <c r="GE216" s="2">
        <f t="shared" si="595"/>
        <v>0.98366724023060781</v>
      </c>
      <c r="GF216" s="2">
        <f t="shared" si="596"/>
        <v>0.98890927450171606</v>
      </c>
      <c r="GG216" s="2">
        <f t="shared" si="597"/>
        <v>0.98933994239254264</v>
      </c>
      <c r="GH216" s="2">
        <f t="shared" si="598"/>
        <v>0.98497550115843169</v>
      </c>
      <c r="GI216" s="2">
        <f t="shared" si="599"/>
        <v>0.98320778390766628</v>
      </c>
      <c r="GJ216" s="2">
        <f t="shared" si="600"/>
        <v>0.97650586992029309</v>
      </c>
      <c r="GK216" s="2">
        <f t="shared" si="601"/>
        <v>0.97548311642148822</v>
      </c>
      <c r="GM216" s="86">
        <f t="shared" si="537"/>
        <v>0</v>
      </c>
      <c r="GN216" s="86">
        <f t="shared" si="602"/>
        <v>0</v>
      </c>
      <c r="GO216" s="86">
        <f t="shared" si="603"/>
        <v>0</v>
      </c>
      <c r="GP216" s="86">
        <f t="shared" si="604"/>
        <v>0</v>
      </c>
      <c r="GQ216" s="86">
        <f t="shared" si="605"/>
        <v>0</v>
      </c>
      <c r="GR216" s="86">
        <f t="shared" si="606"/>
        <v>0</v>
      </c>
      <c r="GS216" s="86">
        <f t="shared" si="607"/>
        <v>0</v>
      </c>
      <c r="GT216" s="86">
        <f t="shared" si="608"/>
        <v>0</v>
      </c>
      <c r="GU216" s="86">
        <f t="shared" si="609"/>
        <v>0</v>
      </c>
      <c r="GV216" s="86">
        <f t="shared" si="610"/>
        <v>0</v>
      </c>
      <c r="GW216" s="86">
        <f t="shared" si="611"/>
        <v>0</v>
      </c>
      <c r="GX216" s="86">
        <f t="shared" si="612"/>
        <v>0</v>
      </c>
      <c r="GY216" s="86">
        <f t="shared" si="613"/>
        <v>0</v>
      </c>
      <c r="GZ216" s="86">
        <f t="shared" si="614"/>
        <v>0</v>
      </c>
      <c r="HA216" s="86">
        <f t="shared" si="615"/>
        <v>0</v>
      </c>
      <c r="HC216" s="86">
        <f t="shared" si="538"/>
        <v>0</v>
      </c>
      <c r="HD216" s="86">
        <f t="shared" si="616"/>
        <v>0</v>
      </c>
      <c r="HE216" s="86">
        <f t="shared" si="617"/>
        <v>0</v>
      </c>
      <c r="HF216" s="86">
        <f t="shared" si="618"/>
        <v>0</v>
      </c>
      <c r="HG216" s="86">
        <f t="shared" si="619"/>
        <v>0</v>
      </c>
      <c r="HH216" s="86">
        <f t="shared" si="620"/>
        <v>0</v>
      </c>
      <c r="HI216" s="86">
        <f t="shared" si="621"/>
        <v>0</v>
      </c>
      <c r="HJ216" s="86">
        <f t="shared" si="622"/>
        <v>0</v>
      </c>
      <c r="HK216" s="86">
        <f t="shared" si="623"/>
        <v>0</v>
      </c>
      <c r="HL216" s="86">
        <f t="shared" si="624"/>
        <v>0</v>
      </c>
      <c r="HM216" s="86">
        <f t="shared" si="625"/>
        <v>0</v>
      </c>
      <c r="HN216" s="86">
        <f t="shared" si="626"/>
        <v>0</v>
      </c>
      <c r="HO216" s="86">
        <f t="shared" si="627"/>
        <v>1.4082232947361645E-295</v>
      </c>
      <c r="HP216" s="86">
        <f t="shared" si="628"/>
        <v>4.2310283844236052E-279</v>
      </c>
      <c r="HQ216" s="86">
        <f t="shared" si="629"/>
        <v>0</v>
      </c>
      <c r="HS216" s="86">
        <f t="shared" si="539"/>
        <v>6.8603112223292032E-119</v>
      </c>
      <c r="HT216" s="86">
        <f t="shared" si="630"/>
        <v>1.6606537216270077E-122</v>
      </c>
      <c r="HU216" s="86">
        <f t="shared" si="631"/>
        <v>3.7049179280062792E-134</v>
      </c>
      <c r="HV216" s="86">
        <f t="shared" si="632"/>
        <v>2.0467213915019762E-141</v>
      </c>
      <c r="HW216" s="86">
        <f t="shared" si="633"/>
        <v>1.3282398992541655E-132</v>
      </c>
      <c r="HX216" s="86">
        <f t="shared" si="634"/>
        <v>1.5493825114009263E-148</v>
      </c>
      <c r="HY216" s="86">
        <f t="shared" si="635"/>
        <v>1.5279868862775064E-115</v>
      </c>
      <c r="HZ216" s="86">
        <f t="shared" si="636"/>
        <v>5.3331012135871839E-160</v>
      </c>
      <c r="IA216" s="86">
        <f t="shared" si="637"/>
        <v>1.6079574957915391E-124</v>
      </c>
      <c r="IB216" s="86">
        <f t="shared" si="638"/>
        <v>1.5326865302473679E-134</v>
      </c>
      <c r="IC216" s="86">
        <f t="shared" si="639"/>
        <v>7.703784807455994E-139</v>
      </c>
      <c r="ID216" s="86">
        <f t="shared" si="640"/>
        <v>2.2068657100080728E-114</v>
      </c>
      <c r="IE216" s="86">
        <f t="shared" si="641"/>
        <v>2.2928273029857766E-101</v>
      </c>
      <c r="IF216" s="86">
        <f t="shared" si="642"/>
        <v>2.0561456101027571E-109</v>
      </c>
      <c r="IG216" s="86">
        <f t="shared" si="643"/>
        <v>2.9500210858029334E-134</v>
      </c>
      <c r="II216" s="86">
        <f t="shared" si="540"/>
        <v>7.2835116263074829E-14</v>
      </c>
      <c r="IJ216" s="86">
        <f t="shared" si="541"/>
        <v>4.7573611662299639E-12</v>
      </c>
      <c r="IK216" s="86">
        <f t="shared" si="542"/>
        <v>1.8915574067800232E-12</v>
      </c>
      <c r="IL216" s="86">
        <f t="shared" si="543"/>
        <v>1.1993405538444803E-13</v>
      </c>
      <c r="IM216" s="86">
        <f t="shared" si="544"/>
        <v>1.5836573887130673E-12</v>
      </c>
      <c r="IN216" s="86">
        <f t="shared" si="545"/>
        <v>7.18999392538442E-14</v>
      </c>
      <c r="IO216" s="86">
        <f t="shared" si="546"/>
        <v>3.5917044967841387E-11</v>
      </c>
      <c r="IP216" s="86">
        <f t="shared" si="547"/>
        <v>2.2605266449945859E-15</v>
      </c>
      <c r="IQ216" s="86">
        <f t="shared" si="548"/>
        <v>4.9313819303094735E-12</v>
      </c>
      <c r="IR216" s="86">
        <f t="shared" si="549"/>
        <v>2.1237438809287755E-14</v>
      </c>
      <c r="IS216" s="86">
        <f t="shared" si="550"/>
        <v>1.2946012450981544E-14</v>
      </c>
      <c r="IT216" s="86">
        <f t="shared" si="551"/>
        <v>1.6139433349273725E-11</v>
      </c>
      <c r="IU216" s="86">
        <f t="shared" si="552"/>
        <v>4.0887148278660179E-10</v>
      </c>
      <c r="IV216" s="86">
        <f t="shared" si="553"/>
        <v>1.9895561646273893E-19</v>
      </c>
      <c r="IW216" s="86">
        <f t="shared" si="554"/>
        <v>3.668223878621621E-14</v>
      </c>
      <c r="IY216" s="86">
        <f t="shared" si="555"/>
        <v>7.2835116263074829E-14</v>
      </c>
      <c r="IZ216" s="86">
        <f t="shared" si="556"/>
        <v>4.7573611662299639E-12</v>
      </c>
      <c r="JA216" s="86">
        <f t="shared" si="557"/>
        <v>1.8915574067800232E-12</v>
      </c>
      <c r="JB216" s="86">
        <f t="shared" si="558"/>
        <v>1.1993405538444803E-13</v>
      </c>
      <c r="JC216" s="86">
        <f t="shared" si="559"/>
        <v>1.5836573887130673E-12</v>
      </c>
      <c r="JD216" s="86">
        <f t="shared" si="560"/>
        <v>7.18999392538442E-14</v>
      </c>
      <c r="JE216" s="86">
        <f t="shared" si="561"/>
        <v>3.5917044967841387E-11</v>
      </c>
      <c r="JF216" s="86">
        <f t="shared" si="562"/>
        <v>2.2605266449945859E-15</v>
      </c>
      <c r="JG216" s="86">
        <f t="shared" si="563"/>
        <v>4.9313819303094735E-12</v>
      </c>
      <c r="JH216" s="86">
        <f t="shared" si="564"/>
        <v>2.1237438809287755E-14</v>
      </c>
      <c r="JI216" s="86">
        <f t="shared" si="565"/>
        <v>1.2946012450981544E-14</v>
      </c>
      <c r="JJ216" s="86">
        <f t="shared" si="566"/>
        <v>1.6139433349273725E-11</v>
      </c>
      <c r="JK216" s="86">
        <f t="shared" si="567"/>
        <v>4.0887148278660179E-10</v>
      </c>
      <c r="JL216" s="86">
        <f t="shared" si="568"/>
        <v>1.9895561646273893E-19</v>
      </c>
      <c r="JM216" s="86">
        <f t="shared" si="569"/>
        <v>3.668223878621621E-14</v>
      </c>
    </row>
    <row r="217" spans="2:273" x14ac:dyDescent="0.25">
      <c r="B217" s="2">
        <v>190</v>
      </c>
      <c r="C217" s="37">
        <v>44.972799999999999</v>
      </c>
      <c r="D217" s="37">
        <v>45.144300000000001</v>
      </c>
      <c r="E217" s="37">
        <v>44.646999999999998</v>
      </c>
      <c r="F217" s="37">
        <v>44.646999999999998</v>
      </c>
      <c r="G217" s="37">
        <v>43.818100000000001</v>
      </c>
      <c r="H217" s="37">
        <v>45.024099999999997</v>
      </c>
      <c r="I217" s="37">
        <v>44.88</v>
      </c>
      <c r="J217" s="37">
        <v>45.267899999999997</v>
      </c>
      <c r="K217" s="37">
        <v>44.440399999999997</v>
      </c>
      <c r="L217" s="37">
        <v>44.164099999999998</v>
      </c>
      <c r="M217" s="37">
        <v>45.272500000000001</v>
      </c>
      <c r="N217" s="37">
        <v>43.724200000000003</v>
      </c>
      <c r="O217" s="37">
        <v>44.313699999999997</v>
      </c>
      <c r="P217" s="37">
        <v>44.438000000000002</v>
      </c>
      <c r="Q217" s="37">
        <v>44.316400000000002</v>
      </c>
      <c r="S217" s="4" t="e">
        <f t="shared" si="441"/>
        <v>#N/A</v>
      </c>
      <c r="T217" s="4" t="e">
        <f t="shared" si="442"/>
        <v>#N/A</v>
      </c>
      <c r="U217" s="4" t="e">
        <f t="shared" si="443"/>
        <v>#N/A</v>
      </c>
      <c r="V217" s="4" t="e">
        <f t="shared" si="444"/>
        <v>#N/A</v>
      </c>
      <c r="W217" s="4" t="e">
        <f t="shared" si="445"/>
        <v>#N/A</v>
      </c>
      <c r="X217" s="4" t="e">
        <f t="shared" si="446"/>
        <v>#N/A</v>
      </c>
      <c r="Y217" s="4" t="e">
        <f t="shared" si="447"/>
        <v>#N/A</v>
      </c>
      <c r="Z217" s="4" t="e">
        <f t="shared" si="448"/>
        <v>#N/A</v>
      </c>
      <c r="AA217" s="4" t="e">
        <f t="shared" si="449"/>
        <v>#N/A</v>
      </c>
      <c r="AB217" s="4" t="e">
        <f t="shared" si="450"/>
        <v>#N/A</v>
      </c>
      <c r="AC217" s="4" t="e">
        <f t="shared" si="451"/>
        <v>#N/A</v>
      </c>
      <c r="AD217" s="4" t="e">
        <f t="shared" si="452"/>
        <v>#N/A</v>
      </c>
      <c r="AE217" s="4" t="e">
        <f t="shared" si="453"/>
        <v>#N/A</v>
      </c>
      <c r="AF217" s="4" t="e">
        <f t="shared" si="454"/>
        <v>#N/A</v>
      </c>
      <c r="AG217" s="4">
        <f t="shared" si="455"/>
        <v>44.218918343613673</v>
      </c>
      <c r="AI217" s="4">
        <f t="shared" si="456"/>
        <v>0</v>
      </c>
      <c r="AJ217" s="4">
        <f t="shared" si="457"/>
        <v>0</v>
      </c>
      <c r="AK217" s="4">
        <f t="shared" si="458"/>
        <v>0</v>
      </c>
      <c r="AL217" s="4">
        <f t="shared" si="459"/>
        <v>0</v>
      </c>
      <c r="AM217" s="4">
        <f t="shared" si="460"/>
        <v>0</v>
      </c>
      <c r="AN217" s="4">
        <f t="shared" si="461"/>
        <v>0</v>
      </c>
      <c r="AO217" s="4">
        <f t="shared" si="462"/>
        <v>0</v>
      </c>
      <c r="AP217" s="4">
        <f t="shared" si="463"/>
        <v>0</v>
      </c>
      <c r="AQ217" s="4">
        <f t="shared" si="464"/>
        <v>0</v>
      </c>
      <c r="AR217" s="4">
        <f t="shared" si="465"/>
        <v>0</v>
      </c>
      <c r="AS217" s="4">
        <f t="shared" si="466"/>
        <v>0</v>
      </c>
      <c r="AT217" s="4">
        <f t="shared" si="467"/>
        <v>0</v>
      </c>
      <c r="AU217" s="4">
        <f t="shared" si="468"/>
        <v>0</v>
      </c>
      <c r="AV217" s="4">
        <f t="shared" si="648"/>
        <v>0</v>
      </c>
      <c r="AW217" s="4">
        <f t="shared" si="648"/>
        <v>9.7481656386328552E-2</v>
      </c>
      <c r="AY217" s="2" t="e">
        <f t="shared" si="520"/>
        <v>#N/A</v>
      </c>
      <c r="AZ217" s="2" t="e">
        <f t="shared" si="571"/>
        <v>#N/A</v>
      </c>
      <c r="BA217" s="2" t="e">
        <f t="shared" si="572"/>
        <v>#N/A</v>
      </c>
      <c r="BB217" s="2" t="e">
        <f t="shared" si="573"/>
        <v>#N/A</v>
      </c>
      <c r="BC217" s="2" t="e">
        <f t="shared" si="574"/>
        <v>#N/A</v>
      </c>
      <c r="BD217" s="2" t="e">
        <f t="shared" si="575"/>
        <v>#N/A</v>
      </c>
      <c r="BE217" s="2" t="e">
        <f t="shared" si="576"/>
        <v>#N/A</v>
      </c>
      <c r="BF217" s="2" t="e">
        <f t="shared" si="577"/>
        <v>#N/A</v>
      </c>
      <c r="BG217" s="2" t="e">
        <f t="shared" si="578"/>
        <v>#N/A</v>
      </c>
      <c r="BH217" s="2" t="e">
        <f t="shared" si="579"/>
        <v>#N/A</v>
      </c>
      <c r="BI217" s="2" t="e">
        <f t="shared" si="580"/>
        <v>#N/A</v>
      </c>
      <c r="BJ217" s="2" t="e">
        <f t="shared" si="581"/>
        <v>#N/A</v>
      </c>
      <c r="BK217" s="2" t="e">
        <f t="shared" si="582"/>
        <v>#N/A</v>
      </c>
      <c r="BL217" s="2" t="e">
        <f t="shared" si="583"/>
        <v>#N/A</v>
      </c>
      <c r="BM217" s="2">
        <f t="shared" si="584"/>
        <v>44.218918343613673</v>
      </c>
      <c r="BO217" s="2" t="str">
        <f t="shared" si="470"/>
        <v/>
      </c>
      <c r="BP217" s="2" t="str">
        <f t="shared" si="471"/>
        <v/>
      </c>
      <c r="BQ217" s="2" t="str">
        <f t="shared" si="472"/>
        <v/>
      </c>
      <c r="BR217" s="2" t="str">
        <f t="shared" si="473"/>
        <v/>
      </c>
      <c r="BS217" s="2" t="str">
        <f t="shared" si="474"/>
        <v/>
      </c>
      <c r="BT217" s="2" t="str">
        <f t="shared" si="475"/>
        <v/>
      </c>
      <c r="BU217" s="2" t="str">
        <f t="shared" si="476"/>
        <v/>
      </c>
      <c r="BV217" s="2" t="str">
        <f t="shared" si="477"/>
        <v/>
      </c>
      <c r="BW217" s="2" t="str">
        <f t="shared" si="478"/>
        <v/>
      </c>
      <c r="BX217" s="2" t="str">
        <f t="shared" si="479"/>
        <v/>
      </c>
      <c r="BY217" s="2" t="str">
        <f t="shared" si="480"/>
        <v/>
      </c>
      <c r="BZ217" s="2" t="str">
        <f t="shared" si="481"/>
        <v/>
      </c>
      <c r="CA217" s="2" t="str">
        <f t="shared" si="482"/>
        <v/>
      </c>
      <c r="CB217" s="2" t="str">
        <f t="shared" si="483"/>
        <v/>
      </c>
      <c r="CC217" s="2" t="str">
        <f t="shared" si="484"/>
        <v/>
      </c>
      <c r="CE217" s="2" t="str">
        <f t="shared" si="521"/>
        <v/>
      </c>
      <c r="CF217" s="2" t="str">
        <f t="shared" si="522"/>
        <v/>
      </c>
      <c r="CG217" s="2" t="str">
        <f t="shared" si="523"/>
        <v/>
      </c>
      <c r="CH217" s="2" t="str">
        <f t="shared" si="524"/>
        <v/>
      </c>
      <c r="CI217" s="2" t="str">
        <f t="shared" si="525"/>
        <v/>
      </c>
      <c r="CJ217" s="2" t="str">
        <f t="shared" si="526"/>
        <v/>
      </c>
      <c r="CK217" s="2" t="str">
        <f t="shared" si="527"/>
        <v/>
      </c>
      <c r="CL217" s="2" t="str">
        <f t="shared" si="528"/>
        <v/>
      </c>
      <c r="CM217" s="2" t="str">
        <f t="shared" si="529"/>
        <v/>
      </c>
      <c r="CN217" s="2" t="str">
        <f t="shared" si="530"/>
        <v/>
      </c>
      <c r="CO217" s="2" t="str">
        <f t="shared" si="531"/>
        <v/>
      </c>
      <c r="CP217" s="2" t="str">
        <f t="shared" si="532"/>
        <v/>
      </c>
      <c r="CQ217" s="2" t="str">
        <f t="shared" si="533"/>
        <v/>
      </c>
      <c r="CR217" s="2" t="str">
        <f t="shared" si="534"/>
        <v/>
      </c>
      <c r="CS217" s="2" t="str">
        <f t="shared" si="535"/>
        <v/>
      </c>
      <c r="CU217" s="2" t="str">
        <f t="shared" si="485"/>
        <v/>
      </c>
      <c r="CV217" s="2" t="str">
        <f t="shared" si="486"/>
        <v/>
      </c>
      <c r="CW217" s="2" t="str">
        <f t="shared" si="487"/>
        <v/>
      </c>
      <c r="CX217" s="2" t="str">
        <f t="shared" si="488"/>
        <v/>
      </c>
      <c r="CY217" s="2" t="str">
        <f t="shared" si="489"/>
        <v/>
      </c>
      <c r="CZ217" s="2" t="str">
        <f t="shared" si="490"/>
        <v/>
      </c>
      <c r="DA217" s="2" t="str">
        <f t="shared" si="491"/>
        <v/>
      </c>
      <c r="DB217" s="2" t="str">
        <f t="shared" si="492"/>
        <v/>
      </c>
      <c r="DC217" s="2" t="str">
        <f t="shared" si="493"/>
        <v/>
      </c>
      <c r="DD217" s="2" t="str">
        <f t="shared" si="494"/>
        <v/>
      </c>
      <c r="DE217" s="2" t="str">
        <f t="shared" si="495"/>
        <v/>
      </c>
      <c r="DF217" s="2" t="str">
        <f t="shared" si="496"/>
        <v/>
      </c>
      <c r="DG217" s="2" t="str">
        <f t="shared" si="497"/>
        <v/>
      </c>
      <c r="DH217" s="2" t="str">
        <f t="shared" si="498"/>
        <v/>
      </c>
      <c r="DI217" s="2">
        <f t="shared" si="499"/>
        <v>44.316400000000002</v>
      </c>
      <c r="DK217" s="2">
        <f t="shared" si="500"/>
        <v>78.162750672268913</v>
      </c>
      <c r="DL217" s="2">
        <f t="shared" si="649"/>
        <v>71.979280473643996</v>
      </c>
      <c r="DM217" s="2">
        <f t="shared" si="649"/>
        <v>69.3000732314744</v>
      </c>
      <c r="DN217" s="2">
        <f t="shared" si="649"/>
        <v>67.590844696969668</v>
      </c>
      <c r="DO217" s="2">
        <f t="shared" si="649"/>
        <v>69.363440932009169</v>
      </c>
      <c r="DP217" s="2">
        <f t="shared" si="649"/>
        <v>65.352179719887943</v>
      </c>
      <c r="DQ217" s="2">
        <f t="shared" si="649"/>
        <v>64.536248841698836</v>
      </c>
      <c r="DR217" s="2">
        <f t="shared" si="649"/>
        <v>73.036748262548258</v>
      </c>
      <c r="DS217" s="2">
        <f t="shared" si="649"/>
        <v>67.525978871728881</v>
      </c>
      <c r="DT217" s="2">
        <f t="shared" si="649"/>
        <v>62.672138074917029</v>
      </c>
      <c r="DU217" s="2">
        <f t="shared" si="649"/>
        <v>66.826200664950662</v>
      </c>
      <c r="DV217" s="2">
        <f t="shared" si="649"/>
        <v>68.297608771929816</v>
      </c>
      <c r="DW217" s="2">
        <f t="shared" si="649"/>
        <v>74.973815770308121</v>
      </c>
      <c r="DX217" s="2">
        <f t="shared" si="649"/>
        <v>63.872254054054054</v>
      </c>
      <c r="DY217" s="2">
        <f t="shared" si="649"/>
        <v>56.28673319108583</v>
      </c>
      <c r="EA217" s="2">
        <f t="shared" si="652"/>
        <v>42.570951317164578</v>
      </c>
      <c r="EB217" s="2">
        <f t="shared" si="502"/>
        <v>43.14816316111655</v>
      </c>
      <c r="EC217" s="2">
        <f t="shared" si="503"/>
        <v>43.654135892321229</v>
      </c>
      <c r="ED217" s="2">
        <f t="shared" si="504"/>
        <v>43.578970143318827</v>
      </c>
      <c r="EE217" s="2">
        <f t="shared" si="505"/>
        <v>43.175766248960713</v>
      </c>
      <c r="EF217" s="2">
        <f t="shared" si="506"/>
        <v>42.86290865217056</v>
      </c>
      <c r="EG217" s="2">
        <f t="shared" si="507"/>
        <v>43.49225718771595</v>
      </c>
      <c r="EH217" s="2">
        <f t="shared" si="508"/>
        <v>42.953084229885057</v>
      </c>
      <c r="EI217" s="2">
        <f t="shared" si="509"/>
        <v>43.186713986013984</v>
      </c>
      <c r="EJ217" s="2">
        <f t="shared" si="510"/>
        <v>43.505891053620402</v>
      </c>
      <c r="EK217" s="2">
        <f t="shared" si="511"/>
        <v>43.391874915996532</v>
      </c>
      <c r="EL217" s="2">
        <f t="shared" si="512"/>
        <v>43.081452560413538</v>
      </c>
      <c r="EM217" s="2">
        <f t="shared" si="513"/>
        <v>43.231105318812361</v>
      </c>
      <c r="EN217" s="2">
        <f t="shared" si="514"/>
        <v>43.553734601692035</v>
      </c>
      <c r="EO217" s="2">
        <f t="shared" si="515"/>
        <v>44.850202433005109</v>
      </c>
      <c r="EQ217" s="2">
        <f t="shared" si="516"/>
        <v>44.96737929459367</v>
      </c>
      <c r="ER217" s="2">
        <f t="shared" si="650"/>
        <v>43.868107991594492</v>
      </c>
      <c r="ES217" s="2">
        <f t="shared" si="650"/>
        <v>44.233902350141371</v>
      </c>
      <c r="ET217" s="2">
        <f t="shared" si="650"/>
        <v>44.236304517040445</v>
      </c>
      <c r="EU217" s="2">
        <f t="shared" si="650"/>
        <v>44.27774275077968</v>
      </c>
      <c r="EV217" s="2">
        <f t="shared" si="650"/>
        <v>43.798953900423967</v>
      </c>
      <c r="EW217" s="2">
        <f t="shared" si="650"/>
        <v>44.432902684587319</v>
      </c>
      <c r="EX217" s="2">
        <f t="shared" si="650"/>
        <v>44.208065741184399</v>
      </c>
      <c r="EY217" s="2">
        <f t="shared" si="650"/>
        <v>43.803035205200189</v>
      </c>
      <c r="EZ217" s="2">
        <f t="shared" si="650"/>
        <v>43.701903831384875</v>
      </c>
      <c r="FA217" s="2">
        <f t="shared" si="650"/>
        <v>43.699074211469984</v>
      </c>
      <c r="FB217" s="2">
        <f t="shared" si="650"/>
        <v>43.654250713825633</v>
      </c>
      <c r="FC217" s="2">
        <f t="shared" si="650"/>
        <v>43.860116911287847</v>
      </c>
      <c r="FD217" s="2">
        <f t="shared" si="650"/>
        <v>44.03674915332698</v>
      </c>
      <c r="FE217" s="2">
        <f t="shared" si="650"/>
        <v>44.204439435781495</v>
      </c>
      <c r="FG217" s="2">
        <f t="shared" si="518"/>
        <v>0.99999939166832552</v>
      </c>
      <c r="FH217" s="2">
        <f t="shared" si="651"/>
        <v>0.99999942633135208</v>
      </c>
      <c r="FI217" s="2">
        <f t="shared" si="651"/>
        <v>0.99999940549298405</v>
      </c>
      <c r="FJ217" s="2">
        <f t="shared" si="651"/>
        <v>0.99999947244386089</v>
      </c>
      <c r="FK217" s="2">
        <f t="shared" si="651"/>
        <v>0.99999940804393106</v>
      </c>
      <c r="FL217" s="2">
        <f t="shared" si="651"/>
        <v>0.99999934132039814</v>
      </c>
      <c r="FM217" s="2">
        <f t="shared" si="651"/>
        <v>0.99999931966047129</v>
      </c>
      <c r="FN217" s="2">
        <f t="shared" si="651"/>
        <v>0.99999933604730407</v>
      </c>
      <c r="FO217" s="2">
        <f t="shared" si="651"/>
        <v>0.99999931860978353</v>
      </c>
      <c r="FP217" s="2">
        <f t="shared" si="651"/>
        <v>0.99999925342650997</v>
      </c>
      <c r="FQ217" s="2">
        <f t="shared" si="651"/>
        <v>0.99999932588323281</v>
      </c>
      <c r="FR217" s="2">
        <f t="shared" si="651"/>
        <v>0.9999992716628483</v>
      </c>
      <c r="FS217" s="2">
        <f t="shared" si="651"/>
        <v>0.99999939112439784</v>
      </c>
      <c r="FT217" s="2">
        <f t="shared" si="651"/>
        <v>0.99999919240152424</v>
      </c>
      <c r="FU217" s="2">
        <f t="shared" si="651"/>
        <v>0.99999924374480786</v>
      </c>
      <c r="FW217" s="2">
        <f t="shared" si="536"/>
        <v>0.99236100662218873</v>
      </c>
      <c r="FX217" s="2">
        <f t="shared" si="588"/>
        <v>0.98655818090761582</v>
      </c>
      <c r="FY217" s="2">
        <f t="shared" si="589"/>
        <v>0.98431899611188056</v>
      </c>
      <c r="FZ217" s="2">
        <f t="shared" si="590"/>
        <v>0.98603868346956269</v>
      </c>
      <c r="GA217" s="2">
        <f t="shared" si="591"/>
        <v>0.98420523111893798</v>
      </c>
      <c r="GB217" s="2">
        <f t="shared" si="592"/>
        <v>0.98398490628331425</v>
      </c>
      <c r="GC217" s="2">
        <f t="shared" si="593"/>
        <v>0.98413892002661441</v>
      </c>
      <c r="GD217" s="2">
        <f t="shared" si="594"/>
        <v>0.98601977784340999</v>
      </c>
      <c r="GE217" s="2">
        <f t="shared" si="595"/>
        <v>0.98508290861482461</v>
      </c>
      <c r="GF217" s="2">
        <f t="shared" si="596"/>
        <v>0.98987525776155549</v>
      </c>
      <c r="GG217" s="2">
        <f t="shared" si="597"/>
        <v>0.99026878433013699</v>
      </c>
      <c r="GH217" s="2">
        <f t="shared" si="598"/>
        <v>0.98627935560417401</v>
      </c>
      <c r="GI217" s="2">
        <f t="shared" si="599"/>
        <v>0.9846626554743263</v>
      </c>
      <c r="GJ217" s="2">
        <f t="shared" si="600"/>
        <v>0.97852871264277708</v>
      </c>
      <c r="GK217" s="2">
        <f t="shared" si="601"/>
        <v>0.97759199743771075</v>
      </c>
      <c r="GM217" s="86">
        <f t="shared" si="537"/>
        <v>0</v>
      </c>
      <c r="GN217" s="86">
        <f t="shared" si="602"/>
        <v>0</v>
      </c>
      <c r="GO217" s="86">
        <f t="shared" si="603"/>
        <v>0</v>
      </c>
      <c r="GP217" s="86">
        <f t="shared" si="604"/>
        <v>0</v>
      </c>
      <c r="GQ217" s="86">
        <f t="shared" si="605"/>
        <v>0</v>
      </c>
      <c r="GR217" s="86">
        <f t="shared" si="606"/>
        <v>0</v>
      </c>
      <c r="GS217" s="86">
        <f t="shared" si="607"/>
        <v>0</v>
      </c>
      <c r="GT217" s="86">
        <f t="shared" si="608"/>
        <v>0</v>
      </c>
      <c r="GU217" s="86">
        <f t="shared" si="609"/>
        <v>0</v>
      </c>
      <c r="GV217" s="86">
        <f t="shared" si="610"/>
        <v>0</v>
      </c>
      <c r="GW217" s="86">
        <f t="shared" si="611"/>
        <v>0</v>
      </c>
      <c r="GX217" s="86">
        <f t="shared" si="612"/>
        <v>0</v>
      </c>
      <c r="GY217" s="86">
        <f t="shared" si="613"/>
        <v>0</v>
      </c>
      <c r="GZ217" s="86">
        <f t="shared" si="614"/>
        <v>0</v>
      </c>
      <c r="HA217" s="86">
        <f t="shared" si="615"/>
        <v>0</v>
      </c>
      <c r="HC217" s="86">
        <f t="shared" si="538"/>
        <v>0</v>
      </c>
      <c r="HD217" s="86">
        <f t="shared" si="616"/>
        <v>0</v>
      </c>
      <c r="HE217" s="86">
        <f t="shared" si="617"/>
        <v>0</v>
      </c>
      <c r="HF217" s="86">
        <f t="shared" si="618"/>
        <v>0</v>
      </c>
      <c r="HG217" s="86">
        <f t="shared" si="619"/>
        <v>0</v>
      </c>
      <c r="HH217" s="86">
        <f t="shared" si="620"/>
        <v>0</v>
      </c>
      <c r="HI217" s="86">
        <f t="shared" si="621"/>
        <v>0</v>
      </c>
      <c r="HJ217" s="86">
        <f t="shared" si="622"/>
        <v>0</v>
      </c>
      <c r="HK217" s="86">
        <f t="shared" si="623"/>
        <v>0</v>
      </c>
      <c r="HL217" s="86">
        <f t="shared" si="624"/>
        <v>0</v>
      </c>
      <c r="HM217" s="86">
        <f t="shared" si="625"/>
        <v>0</v>
      </c>
      <c r="HN217" s="86">
        <f t="shared" si="626"/>
        <v>0</v>
      </c>
      <c r="HO217" s="86">
        <f t="shared" si="627"/>
        <v>7.0726550474565597E-301</v>
      </c>
      <c r="HP217" s="86">
        <f t="shared" si="628"/>
        <v>4.0654588342501628E-284</v>
      </c>
      <c r="HQ217" s="86">
        <f t="shared" si="629"/>
        <v>0</v>
      </c>
      <c r="HS217" s="86">
        <f t="shared" si="539"/>
        <v>6.625762133644137E-122</v>
      </c>
      <c r="HT217" s="86">
        <f t="shared" si="630"/>
        <v>1.0173559832651554E-125</v>
      </c>
      <c r="HU217" s="86">
        <f t="shared" si="631"/>
        <v>1.0210834756911172E-137</v>
      </c>
      <c r="HV217" s="86">
        <f t="shared" si="632"/>
        <v>3.7137813776613424E-145</v>
      </c>
      <c r="HW217" s="86">
        <f t="shared" si="633"/>
        <v>3.6758001170492381E-136</v>
      </c>
      <c r="HX217" s="86">
        <f t="shared" si="634"/>
        <v>1.5328809634453161E-152</v>
      </c>
      <c r="HY217" s="86">
        <f t="shared" si="635"/>
        <v>1.1812210455355305E-118</v>
      </c>
      <c r="HZ217" s="86">
        <f t="shared" si="636"/>
        <v>2.9505036415500839E-164</v>
      </c>
      <c r="IA217" s="86">
        <f t="shared" si="637"/>
        <v>7.6810240520740063E-128</v>
      </c>
      <c r="IB217" s="86">
        <f t="shared" si="638"/>
        <v>4.9984670696541995E-138</v>
      </c>
      <c r="IC217" s="86">
        <f t="shared" si="639"/>
        <v>2.2218223850368109E-142</v>
      </c>
      <c r="ID217" s="86">
        <f t="shared" si="640"/>
        <v>2.0142691263454984E-117</v>
      </c>
      <c r="IE217" s="86">
        <f t="shared" si="641"/>
        <v>4.3050007280762356E-104</v>
      </c>
      <c r="IF217" s="86">
        <f t="shared" si="642"/>
        <v>1.7708099071251682E-112</v>
      </c>
      <c r="IG217" s="86">
        <f t="shared" si="643"/>
        <v>4.7509593461973358E-138</v>
      </c>
      <c r="II217" s="86">
        <f t="shared" si="540"/>
        <v>2.4028804764290447E-14</v>
      </c>
      <c r="IJ217" s="86">
        <f t="shared" si="541"/>
        <v>1.6167349091322195E-12</v>
      </c>
      <c r="IK217" s="86">
        <f t="shared" si="542"/>
        <v>5.9114908862623613E-13</v>
      </c>
      <c r="IL217" s="86">
        <f t="shared" si="543"/>
        <v>3.4327973869733401E-14</v>
      </c>
      <c r="IM217" s="86">
        <f t="shared" si="544"/>
        <v>4.8991152993844562E-13</v>
      </c>
      <c r="IN217" s="86">
        <f t="shared" si="545"/>
        <v>1.9244817815461073E-14</v>
      </c>
      <c r="IO217" s="86">
        <f t="shared" si="546"/>
        <v>1.2781474429801805E-11</v>
      </c>
      <c r="IP217" s="86">
        <f t="shared" si="547"/>
        <v>5.430050892712796E-16</v>
      </c>
      <c r="IQ217" s="86">
        <f t="shared" si="548"/>
        <v>1.6320210020844846E-12</v>
      </c>
      <c r="IR217" s="86">
        <f t="shared" si="549"/>
        <v>6.2070782721967143E-15</v>
      </c>
      <c r="IS217" s="86">
        <f t="shared" si="550"/>
        <v>3.7497135631429971E-15</v>
      </c>
      <c r="IT217" s="86">
        <f t="shared" si="551"/>
        <v>5.7539199722811726E-12</v>
      </c>
      <c r="IU217" s="86">
        <f t="shared" si="552"/>
        <v>1.6366973625235026E-10</v>
      </c>
      <c r="IV217" s="86">
        <f t="shared" si="553"/>
        <v>2.5448796267752666E-20</v>
      </c>
      <c r="IW217" s="86">
        <f t="shared" si="554"/>
        <v>8.3876127854543091E-15</v>
      </c>
      <c r="IY217" s="86">
        <f t="shared" si="555"/>
        <v>2.4028804764290447E-14</v>
      </c>
      <c r="IZ217" s="86">
        <f t="shared" si="556"/>
        <v>1.6167349091322195E-12</v>
      </c>
      <c r="JA217" s="86">
        <f t="shared" si="557"/>
        <v>5.9114908862623613E-13</v>
      </c>
      <c r="JB217" s="86">
        <f t="shared" si="558"/>
        <v>3.4327973869733401E-14</v>
      </c>
      <c r="JC217" s="86">
        <f t="shared" si="559"/>
        <v>4.8991152993844562E-13</v>
      </c>
      <c r="JD217" s="86">
        <f t="shared" si="560"/>
        <v>1.9244817815461073E-14</v>
      </c>
      <c r="JE217" s="86">
        <f t="shared" si="561"/>
        <v>1.2781474429801805E-11</v>
      </c>
      <c r="JF217" s="86">
        <f t="shared" si="562"/>
        <v>5.430050892712796E-16</v>
      </c>
      <c r="JG217" s="86">
        <f t="shared" si="563"/>
        <v>1.6320210020844846E-12</v>
      </c>
      <c r="JH217" s="86">
        <f t="shared" si="564"/>
        <v>6.2070782721967143E-15</v>
      </c>
      <c r="JI217" s="86">
        <f t="shared" si="565"/>
        <v>3.7497135631429971E-15</v>
      </c>
      <c r="JJ217" s="86">
        <f t="shared" si="566"/>
        <v>5.7539199722811726E-12</v>
      </c>
      <c r="JK217" s="86">
        <f t="shared" si="567"/>
        <v>1.6366973625235026E-10</v>
      </c>
      <c r="JL217" s="86">
        <f t="shared" si="568"/>
        <v>2.5448796267752666E-20</v>
      </c>
      <c r="JM217" s="86">
        <f t="shared" si="569"/>
        <v>8.3876127854543091E-15</v>
      </c>
    </row>
    <row r="218" spans="2:273" x14ac:dyDescent="0.25">
      <c r="B218" s="2">
        <v>191</v>
      </c>
      <c r="C218" s="37">
        <v>44.809399999999997</v>
      </c>
      <c r="D218" s="37">
        <v>44.391199999999998</v>
      </c>
      <c r="E218" s="37">
        <v>44.958500000000001</v>
      </c>
      <c r="F218" s="37">
        <v>44.958500000000001</v>
      </c>
      <c r="G218" s="37">
        <v>44.326700000000002</v>
      </c>
      <c r="H218" s="37">
        <v>44.605800000000002</v>
      </c>
      <c r="I218" s="37">
        <v>44.8538</v>
      </c>
      <c r="J218" s="37">
        <v>45.51</v>
      </c>
      <c r="K218" s="37">
        <v>44.586100000000002</v>
      </c>
      <c r="L218" s="37">
        <v>44.607999999999997</v>
      </c>
      <c r="M218" s="37">
        <v>45.245699999999999</v>
      </c>
      <c r="N218" s="37">
        <v>43.9589</v>
      </c>
      <c r="O218" s="37">
        <v>44.6081</v>
      </c>
      <c r="P218" s="37">
        <v>44.383499999999998</v>
      </c>
      <c r="Q218" s="37">
        <v>44.500300000000003</v>
      </c>
      <c r="S218" s="4" t="e">
        <f t="shared" si="441"/>
        <v>#N/A</v>
      </c>
      <c r="T218" s="4" t="e">
        <f t="shared" si="442"/>
        <v>#N/A</v>
      </c>
      <c r="U218" s="4" t="e">
        <f t="shared" si="443"/>
        <v>#N/A</v>
      </c>
      <c r="V218" s="4" t="e">
        <f t="shared" si="444"/>
        <v>#N/A</v>
      </c>
      <c r="W218" s="4" t="e">
        <f t="shared" si="445"/>
        <v>#N/A</v>
      </c>
      <c r="X218" s="4" t="e">
        <f t="shared" si="446"/>
        <v>#N/A</v>
      </c>
      <c r="Y218" s="4" t="e">
        <f t="shared" si="447"/>
        <v>#N/A</v>
      </c>
      <c r="Z218" s="4" t="e">
        <f t="shared" si="448"/>
        <v>#N/A</v>
      </c>
      <c r="AA218" s="4" t="e">
        <f t="shared" si="449"/>
        <v>#N/A</v>
      </c>
      <c r="AB218" s="4" t="e">
        <f t="shared" si="450"/>
        <v>#N/A</v>
      </c>
      <c r="AC218" s="4" t="e">
        <f t="shared" si="451"/>
        <v>#N/A</v>
      </c>
      <c r="AD218" s="4" t="e">
        <f t="shared" si="452"/>
        <v>#N/A</v>
      </c>
      <c r="AE218" s="4" t="e">
        <f t="shared" si="453"/>
        <v>#N/A</v>
      </c>
      <c r="AF218" s="4" t="e">
        <f t="shared" si="454"/>
        <v>#N/A</v>
      </c>
      <c r="AG218" s="4">
        <f t="shared" si="455"/>
        <v>44.180900829520382</v>
      </c>
      <c r="AI218" s="4">
        <f t="shared" si="456"/>
        <v>0</v>
      </c>
      <c r="AJ218" s="4">
        <f t="shared" si="457"/>
        <v>0</v>
      </c>
      <c r="AK218" s="4">
        <f t="shared" si="458"/>
        <v>0</v>
      </c>
      <c r="AL218" s="4">
        <f t="shared" si="459"/>
        <v>0</v>
      </c>
      <c r="AM218" s="4">
        <f t="shared" si="460"/>
        <v>0</v>
      </c>
      <c r="AN218" s="4">
        <f t="shared" si="461"/>
        <v>0</v>
      </c>
      <c r="AO218" s="4">
        <f t="shared" si="462"/>
        <v>0</v>
      </c>
      <c r="AP218" s="4">
        <f t="shared" si="463"/>
        <v>0</v>
      </c>
      <c r="AQ218" s="4">
        <f t="shared" si="464"/>
        <v>0</v>
      </c>
      <c r="AR218" s="4">
        <f t="shared" si="465"/>
        <v>0</v>
      </c>
      <c r="AS218" s="4">
        <f t="shared" si="466"/>
        <v>0</v>
      </c>
      <c r="AT218" s="4">
        <f t="shared" si="467"/>
        <v>0</v>
      </c>
      <c r="AU218" s="4">
        <f t="shared" si="468"/>
        <v>0</v>
      </c>
      <c r="AV218" s="4">
        <f t="shared" si="648"/>
        <v>0</v>
      </c>
      <c r="AW218" s="4">
        <f t="shared" si="648"/>
        <v>0.31939917047962041</v>
      </c>
      <c r="AY218" s="2" t="e">
        <f t="shared" si="520"/>
        <v>#N/A</v>
      </c>
      <c r="AZ218" s="2" t="e">
        <f t="shared" si="571"/>
        <v>#N/A</v>
      </c>
      <c r="BA218" s="2" t="e">
        <f t="shared" si="572"/>
        <v>#N/A</v>
      </c>
      <c r="BB218" s="2" t="e">
        <f t="shared" si="573"/>
        <v>#N/A</v>
      </c>
      <c r="BC218" s="2" t="e">
        <f t="shared" si="574"/>
        <v>#N/A</v>
      </c>
      <c r="BD218" s="2" t="e">
        <f t="shared" si="575"/>
        <v>#N/A</v>
      </c>
      <c r="BE218" s="2" t="e">
        <f t="shared" si="576"/>
        <v>#N/A</v>
      </c>
      <c r="BF218" s="2" t="e">
        <f t="shared" si="577"/>
        <v>#N/A</v>
      </c>
      <c r="BG218" s="2" t="e">
        <f t="shared" si="578"/>
        <v>#N/A</v>
      </c>
      <c r="BH218" s="2" t="e">
        <f t="shared" si="579"/>
        <v>#N/A</v>
      </c>
      <c r="BI218" s="2" t="e">
        <f t="shared" si="580"/>
        <v>#N/A</v>
      </c>
      <c r="BJ218" s="2" t="e">
        <f t="shared" si="581"/>
        <v>#N/A</v>
      </c>
      <c r="BK218" s="2" t="e">
        <f t="shared" si="582"/>
        <v>#N/A</v>
      </c>
      <c r="BL218" s="2" t="e">
        <f t="shared" si="583"/>
        <v>#N/A</v>
      </c>
      <c r="BM218" s="2">
        <f t="shared" si="584"/>
        <v>44.180900829520382</v>
      </c>
      <c r="BO218" s="2" t="str">
        <f t="shared" si="470"/>
        <v/>
      </c>
      <c r="BP218" s="2" t="str">
        <f t="shared" si="471"/>
        <v/>
      </c>
      <c r="BQ218" s="2" t="str">
        <f t="shared" si="472"/>
        <v/>
      </c>
      <c r="BR218" s="2" t="str">
        <f t="shared" si="473"/>
        <v/>
      </c>
      <c r="BS218" s="2" t="str">
        <f t="shared" si="474"/>
        <v/>
      </c>
      <c r="BT218" s="2" t="str">
        <f t="shared" si="475"/>
        <v/>
      </c>
      <c r="BU218" s="2" t="str">
        <f t="shared" si="476"/>
        <v/>
      </c>
      <c r="BV218" s="2" t="str">
        <f t="shared" si="477"/>
        <v/>
      </c>
      <c r="BW218" s="2" t="str">
        <f t="shared" si="478"/>
        <v/>
      </c>
      <c r="BX218" s="2" t="str">
        <f t="shared" si="479"/>
        <v/>
      </c>
      <c r="BY218" s="2" t="str">
        <f t="shared" si="480"/>
        <v/>
      </c>
      <c r="BZ218" s="2" t="str">
        <f t="shared" si="481"/>
        <v/>
      </c>
      <c r="CA218" s="2" t="str">
        <f t="shared" si="482"/>
        <v/>
      </c>
      <c r="CB218" s="2" t="str">
        <f t="shared" si="483"/>
        <v/>
      </c>
      <c r="CC218" s="2" t="str">
        <f t="shared" si="484"/>
        <v/>
      </c>
      <c r="CE218" s="2" t="str">
        <f t="shared" si="521"/>
        <v/>
      </c>
      <c r="CF218" s="2" t="str">
        <f t="shared" si="522"/>
        <v/>
      </c>
      <c r="CG218" s="2" t="str">
        <f t="shared" si="523"/>
        <v/>
      </c>
      <c r="CH218" s="2" t="str">
        <f t="shared" si="524"/>
        <v/>
      </c>
      <c r="CI218" s="2" t="str">
        <f t="shared" si="525"/>
        <v/>
      </c>
      <c r="CJ218" s="2" t="str">
        <f t="shared" si="526"/>
        <v/>
      </c>
      <c r="CK218" s="2" t="str">
        <f t="shared" si="527"/>
        <v/>
      </c>
      <c r="CL218" s="2" t="str">
        <f t="shared" si="528"/>
        <v/>
      </c>
      <c r="CM218" s="2" t="str">
        <f t="shared" si="529"/>
        <v/>
      </c>
      <c r="CN218" s="2" t="str">
        <f t="shared" si="530"/>
        <v/>
      </c>
      <c r="CO218" s="2" t="str">
        <f t="shared" si="531"/>
        <v/>
      </c>
      <c r="CP218" s="2" t="str">
        <f t="shared" si="532"/>
        <v/>
      </c>
      <c r="CQ218" s="2" t="str">
        <f t="shared" si="533"/>
        <v/>
      </c>
      <c r="CR218" s="2" t="str">
        <f t="shared" si="534"/>
        <v/>
      </c>
      <c r="CS218" s="2" t="str">
        <f t="shared" si="535"/>
        <v/>
      </c>
      <c r="CU218" s="2" t="str">
        <f t="shared" si="485"/>
        <v/>
      </c>
      <c r="CV218" s="2" t="str">
        <f t="shared" si="486"/>
        <v/>
      </c>
      <c r="CW218" s="2" t="str">
        <f t="shared" si="487"/>
        <v/>
      </c>
      <c r="CX218" s="2" t="str">
        <f t="shared" si="488"/>
        <v/>
      </c>
      <c r="CY218" s="2" t="str">
        <f t="shared" si="489"/>
        <v/>
      </c>
      <c r="CZ218" s="2" t="str">
        <f t="shared" si="490"/>
        <v/>
      </c>
      <c r="DA218" s="2" t="str">
        <f t="shared" si="491"/>
        <v/>
      </c>
      <c r="DB218" s="2" t="str">
        <f t="shared" si="492"/>
        <v/>
      </c>
      <c r="DC218" s="2" t="str">
        <f t="shared" si="493"/>
        <v/>
      </c>
      <c r="DD218" s="2" t="str">
        <f t="shared" si="494"/>
        <v/>
      </c>
      <c r="DE218" s="2" t="str">
        <f t="shared" si="495"/>
        <v/>
      </c>
      <c r="DF218" s="2" t="str">
        <f t="shared" si="496"/>
        <v/>
      </c>
      <c r="DG218" s="2" t="str">
        <f t="shared" si="497"/>
        <v/>
      </c>
      <c r="DH218" s="2" t="str">
        <f t="shared" si="498"/>
        <v/>
      </c>
      <c r="DI218" s="2">
        <f t="shared" si="499"/>
        <v>44.500300000000003</v>
      </c>
      <c r="DK218" s="2">
        <f t="shared" si="500"/>
        <v>78.31713899159665</v>
      </c>
      <c r="DL218" s="2">
        <f t="shared" si="649"/>
        <v>72.100804721161182</v>
      </c>
      <c r="DM218" s="2">
        <f t="shared" si="649"/>
        <v>69.407316745607332</v>
      </c>
      <c r="DN218" s="2">
        <f t="shared" si="649"/>
        <v>67.688557196969668</v>
      </c>
      <c r="DO218" s="2">
        <f t="shared" si="649"/>
        <v>69.470391718869365</v>
      </c>
      <c r="DP218" s="2">
        <f t="shared" si="649"/>
        <v>65.436030420168066</v>
      </c>
      <c r="DQ218" s="2">
        <f t="shared" si="649"/>
        <v>64.614912458172455</v>
      </c>
      <c r="DR218" s="2">
        <f t="shared" si="649"/>
        <v>73.162128687258672</v>
      </c>
      <c r="DS218" s="2">
        <f t="shared" si="649"/>
        <v>67.624522308022307</v>
      </c>
      <c r="DT218" s="2">
        <f t="shared" si="649"/>
        <v>62.742399122807029</v>
      </c>
      <c r="DU218" s="2">
        <f t="shared" si="649"/>
        <v>66.920880008579999</v>
      </c>
      <c r="DV218" s="2">
        <f t="shared" si="649"/>
        <v>68.400091868183978</v>
      </c>
      <c r="DW218" s="2">
        <f t="shared" si="649"/>
        <v>75.112152773109244</v>
      </c>
      <c r="DX218" s="2">
        <f t="shared" si="649"/>
        <v>63.952506495969658</v>
      </c>
      <c r="DY218" s="2">
        <f t="shared" si="649"/>
        <v>56.330152868658132</v>
      </c>
      <c r="EA218" s="2">
        <f t="shared" si="652"/>
        <v>42.517440005045223</v>
      </c>
      <c r="EB218" s="2">
        <f t="shared" si="502"/>
        <v>43.101468290891283</v>
      </c>
      <c r="EC218" s="2">
        <f t="shared" si="503"/>
        <v>43.606306860747196</v>
      </c>
      <c r="ED218" s="2">
        <f t="shared" si="504"/>
        <v>43.530304466120782</v>
      </c>
      <c r="EE218" s="2">
        <f t="shared" si="505"/>
        <v>43.12598409534835</v>
      </c>
      <c r="EF218" s="2">
        <f t="shared" si="506"/>
        <v>42.810248543551289</v>
      </c>
      <c r="EG218" s="2">
        <f t="shared" si="507"/>
        <v>43.448714065277144</v>
      </c>
      <c r="EH218" s="2">
        <f t="shared" si="508"/>
        <v>42.90764078044522</v>
      </c>
      <c r="EI218" s="2">
        <f t="shared" si="509"/>
        <v>43.14970024681201</v>
      </c>
      <c r="EJ218" s="2">
        <f t="shared" si="510"/>
        <v>43.469834841728847</v>
      </c>
      <c r="EK218" s="2">
        <f t="shared" si="511"/>
        <v>43.352314165439651</v>
      </c>
      <c r="EL218" s="2">
        <f t="shared" si="512"/>
        <v>43.040191974154652</v>
      </c>
      <c r="EM218" s="2">
        <f t="shared" si="513"/>
        <v>43.187533377740053</v>
      </c>
      <c r="EN218" s="2">
        <f t="shared" si="514"/>
        <v>43.512465068471506</v>
      </c>
      <c r="EO218" s="2">
        <f t="shared" si="515"/>
        <v>44.820369638733482</v>
      </c>
      <c r="EQ218" s="2">
        <f t="shared" si="516"/>
        <v>44.939586264000162</v>
      </c>
      <c r="ER218" s="2">
        <f t="shared" si="650"/>
        <v>43.829443619460008</v>
      </c>
      <c r="ES218" s="2">
        <f t="shared" si="650"/>
        <v>44.192294852827573</v>
      </c>
      <c r="ET218" s="2">
        <f t="shared" si="650"/>
        <v>44.194638477681664</v>
      </c>
      <c r="EU218" s="2">
        <f t="shared" si="650"/>
        <v>44.239946445856411</v>
      </c>
      <c r="EV218" s="2">
        <f t="shared" si="650"/>
        <v>43.756661099852138</v>
      </c>
      <c r="EW218" s="2">
        <f t="shared" si="650"/>
        <v>44.400006216661993</v>
      </c>
      <c r="EX218" s="2">
        <f t="shared" si="650"/>
        <v>44.176328209304245</v>
      </c>
      <c r="EY218" s="2">
        <f t="shared" si="650"/>
        <v>43.772970073327379</v>
      </c>
      <c r="EZ218" s="2">
        <f t="shared" si="650"/>
        <v>43.667996057155179</v>
      </c>
      <c r="FA218" s="2">
        <f t="shared" si="650"/>
        <v>43.66286342966702</v>
      </c>
      <c r="FB218" s="2">
        <f t="shared" si="650"/>
        <v>43.619459295638912</v>
      </c>
      <c r="FC218" s="2">
        <f t="shared" si="650"/>
        <v>43.823665068095707</v>
      </c>
      <c r="FD218" s="2">
        <f t="shared" si="650"/>
        <v>44.00115652886786</v>
      </c>
      <c r="FE218" s="2">
        <f t="shared" si="650"/>
        <v>44.167524773234</v>
      </c>
      <c r="FG218" s="2">
        <f t="shared" si="518"/>
        <v>0.99999944519488926</v>
      </c>
      <c r="FH218" s="2">
        <f t="shared" si="651"/>
        <v>0.99999947680794854</v>
      </c>
      <c r="FI218" s="2">
        <f t="shared" si="651"/>
        <v>0.99999945780312904</v>
      </c>
      <c r="FJ218" s="2">
        <f t="shared" si="651"/>
        <v>0.99999951886306038</v>
      </c>
      <c r="FK218" s="2">
        <f t="shared" si="651"/>
        <v>0.9999994601296206</v>
      </c>
      <c r="FL218" s="2">
        <f t="shared" si="651"/>
        <v>0.99999939927702863</v>
      </c>
      <c r="FM218" s="2">
        <f t="shared" si="651"/>
        <v>0.99999937952293816</v>
      </c>
      <c r="FN218" s="2">
        <f t="shared" si="651"/>
        <v>0.99999939446790909</v>
      </c>
      <c r="FO218" s="2">
        <f t="shared" si="651"/>
        <v>0.99999937856469956</v>
      </c>
      <c r="FP218" s="2">
        <f t="shared" si="651"/>
        <v>0.99999931911683992</v>
      </c>
      <c r="FQ218" s="2">
        <f t="shared" si="651"/>
        <v>0.99999938519816489</v>
      </c>
      <c r="FR218" s="2">
        <f t="shared" si="651"/>
        <v>0.99999933574858035</v>
      </c>
      <c r="FS218" s="2">
        <f t="shared" si="651"/>
        <v>0.99999944469882129</v>
      </c>
      <c r="FT218" s="2">
        <f t="shared" si="651"/>
        <v>0.9999992634613839</v>
      </c>
      <c r="FU218" s="2">
        <f t="shared" si="651"/>
        <v>0.99999931028702149</v>
      </c>
      <c r="FW218" s="2">
        <f t="shared" si="536"/>
        <v>0.9930284693329825</v>
      </c>
      <c r="FX218" s="2">
        <f t="shared" si="588"/>
        <v>0.98772639887707647</v>
      </c>
      <c r="FY218" s="2">
        <f t="shared" si="589"/>
        <v>0.9856789949554734</v>
      </c>
      <c r="FZ218" s="2">
        <f t="shared" si="590"/>
        <v>0.98725146712717837</v>
      </c>
      <c r="GA218" s="2">
        <f t="shared" si="591"/>
        <v>0.98557495209879475</v>
      </c>
      <c r="GB218" s="2">
        <f t="shared" si="592"/>
        <v>0.98537344986589182</v>
      </c>
      <c r="GC218" s="2">
        <f t="shared" si="593"/>
        <v>0.98551430686193275</v>
      </c>
      <c r="GD218" s="2">
        <f t="shared" si="594"/>
        <v>0.98723418252221207</v>
      </c>
      <c r="GE218" s="2">
        <f t="shared" si="595"/>
        <v>0.98637757095001632</v>
      </c>
      <c r="GF218" s="2">
        <f t="shared" si="596"/>
        <v>0.99075789183840235</v>
      </c>
      <c r="GG218" s="2">
        <f t="shared" si="597"/>
        <v>0.99111742019552951</v>
      </c>
      <c r="GH218" s="2">
        <f t="shared" si="598"/>
        <v>0.98747149832910552</v>
      </c>
      <c r="GI218" s="2">
        <f t="shared" si="599"/>
        <v>0.98599327318668151</v>
      </c>
      <c r="GJ218" s="2">
        <f t="shared" si="600"/>
        <v>0.98038088797324197</v>
      </c>
      <c r="GK218" s="2">
        <f t="shared" si="601"/>
        <v>0.97952328562883939</v>
      </c>
      <c r="GM218" s="86">
        <f t="shared" si="537"/>
        <v>0</v>
      </c>
      <c r="GN218" s="86">
        <f t="shared" si="602"/>
        <v>0</v>
      </c>
      <c r="GO218" s="86">
        <f t="shared" si="603"/>
        <v>0</v>
      </c>
      <c r="GP218" s="86">
        <f t="shared" si="604"/>
        <v>0</v>
      </c>
      <c r="GQ218" s="86">
        <f t="shared" si="605"/>
        <v>0</v>
      </c>
      <c r="GR218" s="86">
        <f t="shared" si="606"/>
        <v>0</v>
      </c>
      <c r="GS218" s="86">
        <f t="shared" si="607"/>
        <v>0</v>
      </c>
      <c r="GT218" s="86">
        <f t="shared" si="608"/>
        <v>0</v>
      </c>
      <c r="GU218" s="86">
        <f t="shared" si="609"/>
        <v>0</v>
      </c>
      <c r="GV218" s="86">
        <f t="shared" si="610"/>
        <v>0</v>
      </c>
      <c r="GW218" s="86">
        <f t="shared" si="611"/>
        <v>0</v>
      </c>
      <c r="GX218" s="86">
        <f t="shared" si="612"/>
        <v>0</v>
      </c>
      <c r="GY218" s="86">
        <f t="shared" si="613"/>
        <v>0</v>
      </c>
      <c r="GZ218" s="86">
        <f t="shared" si="614"/>
        <v>0</v>
      </c>
      <c r="HA218" s="86">
        <f t="shared" si="615"/>
        <v>0</v>
      </c>
      <c r="HC218" s="86">
        <f t="shared" si="538"/>
        <v>0</v>
      </c>
      <c r="HD218" s="86">
        <f t="shared" si="616"/>
        <v>0</v>
      </c>
      <c r="HE218" s="86">
        <f t="shared" si="617"/>
        <v>0</v>
      </c>
      <c r="HF218" s="86">
        <f t="shared" si="618"/>
        <v>0</v>
      </c>
      <c r="HG218" s="86">
        <f t="shared" si="619"/>
        <v>0</v>
      </c>
      <c r="HH218" s="86">
        <f t="shared" si="620"/>
        <v>0</v>
      </c>
      <c r="HI218" s="86">
        <f t="shared" si="621"/>
        <v>0</v>
      </c>
      <c r="HJ218" s="86">
        <f t="shared" si="622"/>
        <v>0</v>
      </c>
      <c r="HK218" s="86">
        <f t="shared" si="623"/>
        <v>0</v>
      </c>
      <c r="HL218" s="86">
        <f t="shared" si="624"/>
        <v>0</v>
      </c>
      <c r="HM218" s="86">
        <f t="shared" si="625"/>
        <v>0</v>
      </c>
      <c r="HN218" s="86">
        <f t="shared" si="626"/>
        <v>0</v>
      </c>
      <c r="HO218" s="86">
        <f t="shared" si="627"/>
        <v>3.1852013532508754E-306</v>
      </c>
      <c r="HP218" s="86">
        <f t="shared" si="628"/>
        <v>3.5220838082826875E-289</v>
      </c>
      <c r="HQ218" s="86">
        <f t="shared" si="629"/>
        <v>0</v>
      </c>
      <c r="HS218" s="86">
        <f t="shared" si="539"/>
        <v>5.8597815204935707E-125</v>
      </c>
      <c r="HT218" s="86">
        <f t="shared" si="630"/>
        <v>5.6565831514408595E-129</v>
      </c>
      <c r="HU218" s="86">
        <f t="shared" si="631"/>
        <v>2.5245730360351857E-141</v>
      </c>
      <c r="HV218" s="86">
        <f t="shared" si="632"/>
        <v>6.0142713938417546E-149</v>
      </c>
      <c r="HW218" s="86">
        <f t="shared" si="633"/>
        <v>9.1152356450045348E-140</v>
      </c>
      <c r="HX218" s="86">
        <f t="shared" si="634"/>
        <v>1.3397353019288333E-156</v>
      </c>
      <c r="HY218" s="86">
        <f t="shared" si="635"/>
        <v>8.2916864468971335E-122</v>
      </c>
      <c r="HZ218" s="86">
        <f t="shared" si="636"/>
        <v>1.4333707430290595E-168</v>
      </c>
      <c r="IA218" s="86">
        <f t="shared" si="637"/>
        <v>3.3137222611411106E-131</v>
      </c>
      <c r="IB218" s="86">
        <f t="shared" si="638"/>
        <v>1.4692564612589832E-141</v>
      </c>
      <c r="IC218" s="86">
        <f t="shared" si="639"/>
        <v>5.7762314341755133E-146</v>
      </c>
      <c r="ID218" s="86">
        <f t="shared" si="640"/>
        <v>1.6751819970750653E-120</v>
      </c>
      <c r="IE218" s="86">
        <f t="shared" si="641"/>
        <v>7.427694366933174E-107</v>
      </c>
      <c r="IF218" s="86">
        <f t="shared" si="642"/>
        <v>1.3815369068771406E-115</v>
      </c>
      <c r="IG218" s="86">
        <f t="shared" si="643"/>
        <v>6.7652275436321361E-142</v>
      </c>
      <c r="II218" s="86">
        <f t="shared" si="540"/>
        <v>7.7663509479100853E-15</v>
      </c>
      <c r="IJ218" s="86">
        <f t="shared" si="541"/>
        <v>5.3719064787786221E-13</v>
      </c>
      <c r="IK218" s="86">
        <f t="shared" si="542"/>
        <v>1.8014185748565096E-13</v>
      </c>
      <c r="IL218" s="86">
        <f t="shared" si="543"/>
        <v>9.568799408396322E-15</v>
      </c>
      <c r="IM218" s="86">
        <f t="shared" si="544"/>
        <v>1.4773920484058532E-13</v>
      </c>
      <c r="IN218" s="86">
        <f t="shared" si="545"/>
        <v>5.0045457864758779E-15</v>
      </c>
      <c r="IO218" s="86">
        <f t="shared" si="546"/>
        <v>4.4477535819773302E-12</v>
      </c>
      <c r="IP218" s="86">
        <f t="shared" si="547"/>
        <v>1.2654235540922295E-16</v>
      </c>
      <c r="IQ218" s="86">
        <f t="shared" si="548"/>
        <v>5.2747779320206921E-13</v>
      </c>
      <c r="IR218" s="86">
        <f t="shared" si="549"/>
        <v>1.7707613510172093E-15</v>
      </c>
      <c r="IS218" s="86">
        <f t="shared" si="550"/>
        <v>1.0601281089032588E-15</v>
      </c>
      <c r="IT218" s="86">
        <f t="shared" si="551"/>
        <v>2.0075285597653805E-12</v>
      </c>
      <c r="IU218" s="86">
        <f t="shared" si="552"/>
        <v>6.4246093113988885E-11</v>
      </c>
      <c r="IV218" s="86">
        <f t="shared" si="553"/>
        <v>3.0993302794016661E-21</v>
      </c>
      <c r="IW218" s="86">
        <f t="shared" si="554"/>
        <v>1.8513485788038442E-15</v>
      </c>
      <c r="IY218" s="86">
        <f t="shared" si="555"/>
        <v>7.7663509479100853E-15</v>
      </c>
      <c r="IZ218" s="86">
        <f t="shared" si="556"/>
        <v>5.3719064787786221E-13</v>
      </c>
      <c r="JA218" s="86">
        <f t="shared" si="557"/>
        <v>1.8014185748565096E-13</v>
      </c>
      <c r="JB218" s="86">
        <f t="shared" si="558"/>
        <v>9.568799408396322E-15</v>
      </c>
      <c r="JC218" s="86">
        <f t="shared" si="559"/>
        <v>1.4773920484058532E-13</v>
      </c>
      <c r="JD218" s="86">
        <f t="shared" si="560"/>
        <v>5.0045457864758779E-15</v>
      </c>
      <c r="JE218" s="86">
        <f t="shared" si="561"/>
        <v>4.4477535819773302E-12</v>
      </c>
      <c r="JF218" s="86">
        <f t="shared" si="562"/>
        <v>1.2654235540922295E-16</v>
      </c>
      <c r="JG218" s="86">
        <f t="shared" si="563"/>
        <v>5.2747779320206921E-13</v>
      </c>
      <c r="JH218" s="86">
        <f t="shared" si="564"/>
        <v>1.7707613510172093E-15</v>
      </c>
      <c r="JI218" s="86">
        <f t="shared" si="565"/>
        <v>1.0601281089032588E-15</v>
      </c>
      <c r="JJ218" s="86">
        <f t="shared" si="566"/>
        <v>2.0075285597653805E-12</v>
      </c>
      <c r="JK218" s="86">
        <f t="shared" si="567"/>
        <v>6.4246093113988885E-11</v>
      </c>
      <c r="JL218" s="86">
        <f t="shared" si="568"/>
        <v>3.0993302794016661E-21</v>
      </c>
      <c r="JM218" s="86">
        <f t="shared" si="569"/>
        <v>1.8513485788038442E-15</v>
      </c>
    </row>
    <row r="219" spans="2:273" x14ac:dyDescent="0.25">
      <c r="B219" s="2">
        <v>192</v>
      </c>
      <c r="C219" s="37">
        <v>44.7089</v>
      </c>
      <c r="D219" s="37">
        <v>44.029800000000002</v>
      </c>
      <c r="E219" s="37">
        <v>44.594900000000003</v>
      </c>
      <c r="F219" s="37">
        <v>44.594900000000003</v>
      </c>
      <c r="G219" s="37">
        <v>44.5428</v>
      </c>
      <c r="H219" s="37">
        <v>44.394500000000001</v>
      </c>
      <c r="I219" s="37">
        <v>44.884599999999999</v>
      </c>
      <c r="J219" s="37">
        <v>45.530799999999999</v>
      </c>
      <c r="K219" s="37">
        <v>44.603299999999997</v>
      </c>
      <c r="L219" s="37">
        <v>44.221299999999999</v>
      </c>
      <c r="M219" s="37">
        <v>45.7789</v>
      </c>
      <c r="N219" s="37">
        <v>44.2425</v>
      </c>
      <c r="O219" s="37">
        <v>44.156599999999997</v>
      </c>
      <c r="P219" s="37">
        <v>44.240699999999997</v>
      </c>
      <c r="Q219" s="37">
        <v>43.863599999999998</v>
      </c>
      <c r="S219" s="4" t="e">
        <f t="shared" ref="S219:S227" si="653">AY219 + (C$3 * _xlfn.NORM.DIST($B219, C$7, ABS(C$11), FALSE) * _xlfn.NORM.DIST(($B219 - C$7)*C$15, 0, ABS(C$11), TRUE) * 2)
               + (C$4 * _xlfn.NORM.DIST($B219, C$8, ABS(C$12), FALSE) * _xlfn.NORM.DIST(($B219 - C$8)*C$16, 0, ABS(C$12), TRUE) * 2)
               + (C$5 * _xlfn.NORM.DIST($B219, C$9, ABS(C$13), FALSE) * _xlfn.NORM.DIST(($B219 - C$9)*C$17, 0, ABS(C$13), TRUE) * 2)
               + (C$6 * _xlfn.NORM.DIST($B219, C$10, ABS(C$14), FALSE) * _xlfn.NORM.DIST(($B219 - C$10)*C$18, 0, ABS(C$14), TRUE) * 2)</f>
        <v>#N/A</v>
      </c>
      <c r="T219" s="4" t="e">
        <f t="shared" ref="T219:T227" si="654">AZ219 + (D$3 * _xlfn.NORM.DIST($B219, D$7, ABS(D$11), FALSE) * _xlfn.NORM.DIST(($B219 - D$7)*D$15, 0, ABS(D$11), TRUE) * 2)
               + (D$4 * _xlfn.NORM.DIST($B219, D$8, ABS(D$12), FALSE) * _xlfn.NORM.DIST(($B219 - D$8)*D$16, 0, ABS(D$12), TRUE) * 2)
               + (D$5 * _xlfn.NORM.DIST($B219, D$9, ABS(D$13), FALSE) * _xlfn.NORM.DIST(($B219 - D$9)*D$17, 0, ABS(D$13), TRUE) * 2)
               + (D$6 * _xlfn.NORM.DIST($B219, D$10, ABS(D$14), FALSE) * _xlfn.NORM.DIST(($B219 - D$10)*D$18, 0, ABS(D$14), TRUE) * 2)</f>
        <v>#N/A</v>
      </c>
      <c r="U219" s="4" t="e">
        <f t="shared" ref="U219:U227" si="655">BA219 + (E$3 * _xlfn.NORM.DIST($B219, E$7, ABS(E$11), FALSE) * _xlfn.NORM.DIST(($B219 - E$7)*E$15, 0, ABS(E$11), TRUE) * 2)
               + (E$4 * _xlfn.NORM.DIST($B219, E$8, ABS(E$12), FALSE) * _xlfn.NORM.DIST(($B219 - E$8)*E$16, 0, ABS(E$12), TRUE) * 2)
               + (E$5 * _xlfn.NORM.DIST($B219, E$9, ABS(E$13), FALSE) * _xlfn.NORM.DIST(($B219 - E$9)*E$17, 0, ABS(E$13), TRUE) * 2)
               + (E$6 * _xlfn.NORM.DIST($B219, E$10, ABS(E$14), FALSE) * _xlfn.NORM.DIST(($B219 - E$10)*E$18, 0, ABS(E$14), TRUE) * 2)</f>
        <v>#N/A</v>
      </c>
      <c r="V219" s="4" t="e">
        <f t="shared" ref="V219:V227" si="656">BB219 + (F$3 * _xlfn.NORM.DIST($B219, F$7, ABS(F$11), FALSE) * _xlfn.NORM.DIST(($B219 - F$7)*F$15, 0, ABS(F$11), TRUE) * 2)
               + (F$4 * _xlfn.NORM.DIST($B219, F$8, ABS(F$12), FALSE) * _xlfn.NORM.DIST(($B219 - F$8)*F$16, 0, ABS(F$12), TRUE) * 2)
               + (F$5 * _xlfn.NORM.DIST($B219, F$9, ABS(F$13), FALSE) * _xlfn.NORM.DIST(($B219 - F$9)*F$17, 0, ABS(F$13), TRUE) * 2)
               + (F$6 * _xlfn.NORM.DIST($B219, F$10, ABS(F$14), FALSE) * _xlfn.NORM.DIST(($B219 - F$10)*F$18, 0, ABS(F$14), TRUE) * 2)</f>
        <v>#N/A</v>
      </c>
      <c r="W219" s="4" t="e">
        <f t="shared" ref="W219:W227" si="657">BC219 + (G$3 * _xlfn.NORM.DIST($B219, G$7, ABS(G$11), FALSE) * _xlfn.NORM.DIST(($B219 - G$7)*G$15, 0, ABS(G$11), TRUE) * 2)
               + (G$4 * _xlfn.NORM.DIST($B219, G$8, ABS(G$12), FALSE) * _xlfn.NORM.DIST(($B219 - G$8)*G$16, 0, ABS(G$12), TRUE) * 2)
               + (G$5 * _xlfn.NORM.DIST($B219, G$9, ABS(G$13), FALSE) * _xlfn.NORM.DIST(($B219 - G$9)*G$17, 0, ABS(G$13), TRUE) * 2)
               + (G$6 * _xlfn.NORM.DIST($B219, G$10, ABS(G$14), FALSE) * _xlfn.NORM.DIST(($B219 - G$10)*G$18, 0, ABS(G$14), TRUE) * 2)</f>
        <v>#N/A</v>
      </c>
      <c r="X219" s="4" t="e">
        <f t="shared" ref="X219:X227" si="658">BD219 + (H$3 * _xlfn.NORM.DIST($B219, H$7, ABS(H$11), FALSE) * _xlfn.NORM.DIST(($B219 - H$7)*H$15, 0, ABS(H$11), TRUE) * 2)
               + (H$4 * _xlfn.NORM.DIST($B219, H$8, ABS(H$12), FALSE) * _xlfn.NORM.DIST(($B219 - H$8)*H$16, 0, ABS(H$12), TRUE) * 2)
               + (H$5 * _xlfn.NORM.DIST($B219, H$9, ABS(H$13), FALSE) * _xlfn.NORM.DIST(($B219 - H$9)*H$17, 0, ABS(H$13), TRUE) * 2)
               + (H$6 * _xlfn.NORM.DIST($B219, H$10, ABS(H$14), FALSE) * _xlfn.NORM.DIST(($B219 - H$10)*H$18, 0, ABS(H$14), TRUE) * 2)</f>
        <v>#N/A</v>
      </c>
      <c r="Y219" s="4" t="e">
        <f t="shared" ref="Y219:Y227" si="659">BE219 + (I$3 * _xlfn.NORM.DIST($B219, I$7, ABS(I$11), FALSE) * _xlfn.NORM.DIST(($B219 - I$7)*I$15, 0, ABS(I$11), TRUE) * 2)
               + (I$4 * _xlfn.NORM.DIST($B219, I$8, ABS(I$12), FALSE) * _xlfn.NORM.DIST(($B219 - I$8)*I$16, 0, ABS(I$12), TRUE) * 2)
               + (I$5 * _xlfn.NORM.DIST($B219, I$9, ABS(I$13), FALSE) * _xlfn.NORM.DIST(($B219 - I$9)*I$17, 0, ABS(I$13), TRUE) * 2)
               + (I$6 * _xlfn.NORM.DIST($B219, I$10, ABS(I$14), FALSE) * _xlfn.NORM.DIST(($B219 - I$10)*I$18, 0, ABS(I$14), TRUE) * 2)</f>
        <v>#N/A</v>
      </c>
      <c r="Z219" s="4" t="e">
        <f t="shared" ref="Z219:Z227" si="660">BF219 + (J$3 * _xlfn.NORM.DIST($B219, J$7, ABS(J$11), FALSE) * _xlfn.NORM.DIST(($B219 - J$7)*J$15, 0, ABS(J$11), TRUE) * 2)
               + (J$4 * _xlfn.NORM.DIST($B219, J$8, ABS(J$12), FALSE) * _xlfn.NORM.DIST(($B219 - J$8)*J$16, 0, ABS(J$12), TRUE) * 2)
               + (J$5 * _xlfn.NORM.DIST($B219, J$9, ABS(J$13), FALSE) * _xlfn.NORM.DIST(($B219 - J$9)*J$17, 0, ABS(J$13), TRUE) * 2)
               + (J$6 * _xlfn.NORM.DIST($B219, J$10, ABS(J$14), FALSE) * _xlfn.NORM.DIST(($B219 - J$10)*J$18, 0, ABS(J$14), TRUE) * 2)</f>
        <v>#N/A</v>
      </c>
      <c r="AA219" s="4" t="e">
        <f t="shared" ref="AA219:AA227" si="661">BG219 + (K$3 * _xlfn.NORM.DIST($B219, K$7, ABS(K$11), FALSE) * _xlfn.NORM.DIST(($B219 - K$7)*K$15, 0, ABS(K$11), TRUE) * 2)
               + (K$4 * _xlfn.NORM.DIST($B219, K$8, ABS(K$12), FALSE) * _xlfn.NORM.DIST(($B219 - K$8)*K$16, 0, ABS(K$12), TRUE) * 2)
               + (K$5 * _xlfn.NORM.DIST($B219, K$9, ABS(K$13), FALSE) * _xlfn.NORM.DIST(($B219 - K$9)*K$17, 0, ABS(K$13), TRUE) * 2)
               + (K$6 * _xlfn.NORM.DIST($B219, K$10, ABS(K$14), FALSE) * _xlfn.NORM.DIST(($B219 - K$10)*K$18, 0, ABS(K$14), TRUE) * 2)</f>
        <v>#N/A</v>
      </c>
      <c r="AB219" s="4" t="e">
        <f t="shared" ref="AB219:AB227" si="662">BH219 + (L$3 * _xlfn.NORM.DIST($B219, L$7, ABS(L$11), FALSE) * _xlfn.NORM.DIST(($B219 - L$7)*L$15, 0, ABS(L$11), TRUE) * 2)
               + (L$4 * _xlfn.NORM.DIST($B219, L$8, ABS(L$12), FALSE) * _xlfn.NORM.DIST(($B219 - L$8)*L$16, 0, ABS(L$12), TRUE) * 2)
               + (L$5 * _xlfn.NORM.DIST($B219, L$9, ABS(L$13), FALSE) * _xlfn.NORM.DIST(($B219 - L$9)*L$17, 0, ABS(L$13), TRUE) * 2)
               + (L$6 * _xlfn.NORM.DIST($B219, L$10, ABS(L$14), FALSE) * _xlfn.NORM.DIST(($B219 - L$10)*L$18, 0, ABS(L$14), TRUE) * 2)</f>
        <v>#N/A</v>
      </c>
      <c r="AC219" s="4" t="e">
        <f t="shared" ref="AC219:AC227" si="663">BI219 + (M$3 * _xlfn.NORM.DIST($B219, M$7, ABS(M$11), FALSE) * _xlfn.NORM.DIST(($B219 - M$7)*M$15, 0, ABS(M$11), TRUE) * 2)
               + (M$4 * _xlfn.NORM.DIST($B219, M$8, ABS(M$12), FALSE) * _xlfn.NORM.DIST(($B219 - M$8)*M$16, 0, ABS(M$12), TRUE) * 2)
               + (M$5 * _xlfn.NORM.DIST($B219, M$9, ABS(M$13), FALSE) * _xlfn.NORM.DIST(($B219 - M$9)*M$17, 0, ABS(M$13), TRUE) * 2)
               + (M$6 * _xlfn.NORM.DIST($B219, M$10, ABS(M$14), FALSE) * _xlfn.NORM.DIST(($B219 - M$10)*M$18, 0, ABS(M$14), TRUE) * 2)</f>
        <v>#N/A</v>
      </c>
      <c r="AD219" s="4" t="e">
        <f t="shared" ref="AD219:AD227" si="664">BJ219 + (N$3 * _xlfn.NORM.DIST($B219, N$7, ABS(N$11), FALSE) * _xlfn.NORM.DIST(($B219 - N$7)*N$15, 0, ABS(N$11), TRUE) * 2)
               + (N$4 * _xlfn.NORM.DIST($B219, N$8, ABS(N$12), FALSE) * _xlfn.NORM.DIST(($B219 - N$8)*N$16, 0, ABS(N$12), TRUE) * 2)
               + (N$5 * _xlfn.NORM.DIST($B219, N$9, ABS(N$13), FALSE) * _xlfn.NORM.DIST(($B219 - N$9)*N$17, 0, ABS(N$13), TRUE) * 2)
               + (N$6 * _xlfn.NORM.DIST($B219, N$10, ABS(N$14), FALSE) * _xlfn.NORM.DIST(($B219 - N$10)*N$18, 0, ABS(N$14), TRUE) * 2)</f>
        <v>#N/A</v>
      </c>
      <c r="AE219" s="4" t="e">
        <f t="shared" ref="AE219:AE227" si="665">BK219 + (O$3 * _xlfn.NORM.DIST($B219, O$7, ABS(O$11), FALSE) * _xlfn.NORM.DIST(($B219 - O$7)*O$15, 0, ABS(O$11), TRUE) * 2)
               + (O$4 * _xlfn.NORM.DIST($B219, O$8, ABS(O$12), FALSE) * _xlfn.NORM.DIST(($B219 - O$8)*O$16, 0, ABS(O$12), TRUE) * 2)
               + (O$5 * _xlfn.NORM.DIST($B219, O$9, ABS(O$13), FALSE) * _xlfn.NORM.DIST(($B219 - O$9)*O$17, 0, ABS(O$13), TRUE) * 2)
               + (O$6 * _xlfn.NORM.DIST($B219, O$10, ABS(O$14), FALSE) * _xlfn.NORM.DIST(($B219 - O$10)*O$18, 0, ABS(O$14), TRUE) * 2)</f>
        <v>#N/A</v>
      </c>
      <c r="AF219" s="4" t="e">
        <f t="shared" ref="AF219:AF227" si="666">BL219 + (P$3 * _xlfn.NORM.DIST($B219, P$7, ABS(P$11), FALSE) * _xlfn.NORM.DIST(($B219 - P$7)*P$15, 0, ABS(P$11), TRUE) * 2)
               + (P$4 * _xlfn.NORM.DIST($B219, P$8, ABS(P$12), FALSE) * _xlfn.NORM.DIST(($B219 - P$8)*P$16, 0, ABS(P$12), TRUE) * 2)
               + (P$5 * _xlfn.NORM.DIST($B219, P$9, ABS(P$13), FALSE) * _xlfn.NORM.DIST(($B219 - P$9)*P$17, 0, ABS(P$13), TRUE) * 2)
               + (P$6 * _xlfn.NORM.DIST($B219, P$10, ABS(P$14), FALSE) * _xlfn.NORM.DIST(($B219 - P$10)*P$18, 0, ABS(P$14), TRUE) * 2)</f>
        <v>#N/A</v>
      </c>
      <c r="AG219" s="4" t="e">
        <f t="shared" ref="AG219:AG227" si="667">BM219 + (Q$3 * _xlfn.NORM.DIST($B219, Q$7, ABS(Q$11), FALSE) * _xlfn.NORM.DIST(($B219 - Q$7)*Q$15, 0, ABS(Q$11), TRUE) * 2)
               + (Q$4 * _xlfn.NORM.DIST($B219, Q$8, ABS(Q$12), FALSE) * _xlfn.NORM.DIST(($B219 - Q$8)*Q$16, 0, ABS(Q$12), TRUE) * 2)
               + (Q$5 * _xlfn.NORM.DIST($B219, Q$9, ABS(Q$13), FALSE) * _xlfn.NORM.DIST(($B219 - Q$9)*Q$17, 0, ABS(Q$13), TRUE) * 2)
               + (Q$6 * _xlfn.NORM.DIST($B219, Q$10, ABS(Q$14), FALSE) * _xlfn.NORM.DIST(($B219 - Q$10)*Q$18, 0, ABS(Q$14), TRUE) * 2)</f>
        <v>#N/A</v>
      </c>
      <c r="AI219" s="4">
        <f t="shared" ref="AI219:AI227" si="668">IF(OR($B219 &lt; C$230, $B219 &gt; C$233), 0, C219-S219)</f>
        <v>0</v>
      </c>
      <c r="AJ219" s="4">
        <f t="shared" ref="AJ219:AJ227" si="669">IF(OR($B219 &lt; D$230, $B219 &gt; D$233), 0, D219-T219)</f>
        <v>0</v>
      </c>
      <c r="AK219" s="4">
        <f t="shared" ref="AK219:AK227" si="670">IF(OR($B219 &lt; E$230, $B219 &gt; E$233), 0, E219-U219)</f>
        <v>0</v>
      </c>
      <c r="AL219" s="4">
        <f t="shared" ref="AL219:AL227" si="671">IF(OR($B219 &lt; F$230, $B219 &gt; F$233), 0, F219-V219)</f>
        <v>0</v>
      </c>
      <c r="AM219" s="4">
        <f t="shared" ref="AM219:AM227" si="672">IF(OR($B219 &lt; G$230, $B219 &gt; G$233), 0, G219-W219)</f>
        <v>0</v>
      </c>
      <c r="AN219" s="4">
        <f t="shared" ref="AN219:AN227" si="673">IF(OR($B219 &lt; H$230, $B219 &gt; H$233), 0, H219-X219)</f>
        <v>0</v>
      </c>
      <c r="AO219" s="4">
        <f t="shared" ref="AO219:AO227" si="674">IF(OR($B219 &lt; I$230, $B219 &gt; I$233), 0, I219-Y219)</f>
        <v>0</v>
      </c>
      <c r="AP219" s="4">
        <f t="shared" ref="AP219:AP227" si="675">IF(OR($B219 &lt; J$230, $B219 &gt; J$233), 0, J219-Z219)</f>
        <v>0</v>
      </c>
      <c r="AQ219" s="4">
        <f t="shared" ref="AQ219:AQ227" si="676">IF(OR($B219 &lt; K$230, $B219 &gt; K$233), 0, K219-AA219)</f>
        <v>0</v>
      </c>
      <c r="AR219" s="4">
        <f t="shared" ref="AR219:AR227" si="677">IF(OR($B219 &lt; L$230, $B219 &gt; L$233), 0, L219-AB219)</f>
        <v>0</v>
      </c>
      <c r="AS219" s="4">
        <f t="shared" ref="AS219:AS227" si="678">IF(OR($B219 &lt; M$230, $B219 &gt; M$233), 0, M219-AC219)</f>
        <v>0</v>
      </c>
      <c r="AT219" s="4">
        <f t="shared" ref="AT219:AT227" si="679">IF(OR($B219 &lt; N$230, $B219 &gt; N$233), 0, N219-AD219)</f>
        <v>0</v>
      </c>
      <c r="AU219" s="4">
        <f t="shared" ref="AU219:AU227" si="680">IF(OR($B219 &lt; O$230, $B219 &gt; O$233), 0, O219-AE219)</f>
        <v>0</v>
      </c>
      <c r="AV219" s="4">
        <f t="shared" ref="AV219:AW227" si="681">IF(OR($B219 &lt; P$230, $B219 &gt; P$233), 0, P219-AF219)</f>
        <v>0</v>
      </c>
      <c r="AW219" s="4">
        <f t="shared" si="681"/>
        <v>0</v>
      </c>
      <c r="AY219" s="2" t="e">
        <f t="shared" si="520"/>
        <v>#N/A</v>
      </c>
      <c r="AZ219" s="2" t="e">
        <f t="shared" si="571"/>
        <v>#N/A</v>
      </c>
      <c r="BA219" s="2" t="e">
        <f t="shared" si="572"/>
        <v>#N/A</v>
      </c>
      <c r="BB219" s="2" t="e">
        <f t="shared" si="573"/>
        <v>#N/A</v>
      </c>
      <c r="BC219" s="2" t="e">
        <f t="shared" si="574"/>
        <v>#N/A</v>
      </c>
      <c r="BD219" s="2" t="e">
        <f t="shared" si="575"/>
        <v>#N/A</v>
      </c>
      <c r="BE219" s="2" t="e">
        <f t="shared" si="576"/>
        <v>#N/A</v>
      </c>
      <c r="BF219" s="2" t="e">
        <f t="shared" si="577"/>
        <v>#N/A</v>
      </c>
      <c r="BG219" s="2" t="e">
        <f t="shared" si="578"/>
        <v>#N/A</v>
      </c>
      <c r="BH219" s="2" t="e">
        <f t="shared" si="579"/>
        <v>#N/A</v>
      </c>
      <c r="BI219" s="2" t="e">
        <f t="shared" si="580"/>
        <v>#N/A</v>
      </c>
      <c r="BJ219" s="2" t="e">
        <f t="shared" si="581"/>
        <v>#N/A</v>
      </c>
      <c r="BK219" s="2" t="e">
        <f t="shared" si="582"/>
        <v>#N/A</v>
      </c>
      <c r="BL219" s="2" t="e">
        <f t="shared" si="583"/>
        <v>#N/A</v>
      </c>
      <c r="BM219" s="2" t="e">
        <f t="shared" si="584"/>
        <v>#N/A</v>
      </c>
      <c r="BO219" s="2" t="str">
        <f t="shared" ref="BO219:BO227" si="682">IF(AND(IY219 &lt; $CC$22, $B219 &lt; C$7, $B219 &gt; C$230), C219, "")</f>
        <v/>
      </c>
      <c r="BP219" s="2" t="str">
        <f t="shared" ref="BP219:BP227" si="683">IF(AND(IZ219 &lt; $CC$22, $B219 &lt; D$7, $B219 &gt; D$230), D219, "")</f>
        <v/>
      </c>
      <c r="BQ219" s="2" t="str">
        <f t="shared" ref="BQ219:BQ227" si="684">IF(AND(JA219 &lt; $CC$22, $B219 &lt; E$7, $B219 &gt; E$230), E219, "")</f>
        <v/>
      </c>
      <c r="BR219" s="2" t="str">
        <f t="shared" ref="BR219:BR227" si="685">IF(AND(JB219 &lt; $CC$22, $B219 &lt; F$7, $B219 &gt; F$230), F219, "")</f>
        <v/>
      </c>
      <c r="BS219" s="2" t="str">
        <f t="shared" ref="BS219:BS227" si="686">IF(AND(JC219 &lt; $CC$22, $B219 &lt; G$7, $B219 &gt; G$230), G219, "")</f>
        <v/>
      </c>
      <c r="BT219" s="2" t="str">
        <f t="shared" ref="BT219:BT227" si="687">IF(AND(JD219 &lt; $CC$22, $B219 &lt; H$7, $B219 &gt; H$230), H219, "")</f>
        <v/>
      </c>
      <c r="BU219" s="2" t="str">
        <f t="shared" ref="BU219:BU227" si="688">IF(AND(JE219 &lt; $CC$22, $B219 &lt; I$7, $B219 &gt; I$230), I219, "")</f>
        <v/>
      </c>
      <c r="BV219" s="2" t="str">
        <f t="shared" ref="BV219:BV227" si="689">IF(AND(JF219 &lt; $CC$22, $B219 &lt; J$7, $B219 &gt; J$230), J219, "")</f>
        <v/>
      </c>
      <c r="BW219" s="2" t="str">
        <f t="shared" ref="BW219:BW227" si="690">IF(AND(JG219 &lt; $CC$22, $B219 &lt; K$7, $B219 &gt; K$230), K219, "")</f>
        <v/>
      </c>
      <c r="BX219" s="2" t="str">
        <f t="shared" ref="BX219:BX227" si="691">IF(AND(JH219 &lt; $CC$22, $B219 &lt; L$7, $B219 &gt; L$230), L219, "")</f>
        <v/>
      </c>
      <c r="BY219" s="2" t="str">
        <f t="shared" ref="BY219:BY227" si="692">IF(AND(JI219 &lt; $CC$22, $B219 &lt; M$7, $B219 &gt; M$230), M219, "")</f>
        <v/>
      </c>
      <c r="BZ219" s="2" t="str">
        <f t="shared" ref="BZ219:BZ227" si="693">IF(AND(JJ219 &lt; $CC$22, $B219 &lt; N$7, $B219 &gt; N$230), N219, "")</f>
        <v/>
      </c>
      <c r="CA219" s="2" t="str">
        <f t="shared" ref="CA219:CA227" si="694">IF(AND(JK219 &lt; $CC$22, $B219 &lt; O$7, $B219 &gt; O$230), O219, "")</f>
        <v/>
      </c>
      <c r="CB219" s="2" t="str">
        <f t="shared" ref="CB219:CB227" si="695">IF(AND(JL219 &lt; $CC$22, $B219 &lt; P$7, $B219 &gt; P$230), P219, "")</f>
        <v/>
      </c>
      <c r="CC219" s="2" t="str">
        <f t="shared" ref="CC219:CC227" si="696">IF(AND(JM219 &lt; $CC$22, $B219 &lt; Q$7, $B219 &gt; Q$230), Q219, "")</f>
        <v/>
      </c>
      <c r="CE219" s="2" t="str">
        <f t="shared" si="521"/>
        <v/>
      </c>
      <c r="CF219" s="2" t="str">
        <f t="shared" si="522"/>
        <v/>
      </c>
      <c r="CG219" s="2" t="str">
        <f t="shared" si="523"/>
        <v/>
      </c>
      <c r="CH219" s="2" t="str">
        <f t="shared" si="524"/>
        <v/>
      </c>
      <c r="CI219" s="2" t="str">
        <f t="shared" si="525"/>
        <v/>
      </c>
      <c r="CJ219" s="2" t="str">
        <f t="shared" si="526"/>
        <v/>
      </c>
      <c r="CK219" s="2" t="str">
        <f t="shared" si="527"/>
        <v/>
      </c>
      <c r="CL219" s="2" t="str">
        <f t="shared" si="528"/>
        <v/>
      </c>
      <c r="CM219" s="2" t="str">
        <f t="shared" si="529"/>
        <v/>
      </c>
      <c r="CN219" s="2" t="str">
        <f t="shared" si="530"/>
        <v/>
      </c>
      <c r="CO219" s="2" t="str">
        <f t="shared" si="531"/>
        <v/>
      </c>
      <c r="CP219" s="2" t="str">
        <f t="shared" si="532"/>
        <v/>
      </c>
      <c r="CQ219" s="2" t="str">
        <f t="shared" si="533"/>
        <v/>
      </c>
      <c r="CR219" s="2" t="str">
        <f t="shared" si="534"/>
        <v/>
      </c>
      <c r="CS219" s="2" t="str">
        <f t="shared" si="535"/>
        <v/>
      </c>
      <c r="CU219" s="2" t="str">
        <f t="shared" ref="CU219:CU227" si="697">IF(AND(IY219 &lt; $DI$22, $B219 &gt; C$7, $B219 &lt; C$233), C219, "")</f>
        <v/>
      </c>
      <c r="CV219" s="2" t="str">
        <f t="shared" ref="CV219:CV227" si="698">IF(AND(IZ219 &lt; $DI$22, $B219 &gt; D$7, $B219 &lt; D$233), D219, "")</f>
        <v/>
      </c>
      <c r="CW219" s="2" t="str">
        <f t="shared" ref="CW219:CW227" si="699">IF(AND(JA219 &lt; $DI$22, $B219 &gt; E$7, $B219 &lt; E$233), E219, "")</f>
        <v/>
      </c>
      <c r="CX219" s="2" t="str">
        <f t="shared" ref="CX219:CX227" si="700">IF(AND(JB219 &lt; $DI$22, $B219 &gt; F$7, $B219 &lt; F$233), F219, "")</f>
        <v/>
      </c>
      <c r="CY219" s="2" t="str">
        <f t="shared" ref="CY219:CY227" si="701">IF(AND(JC219 &lt; $DI$22, $B219 &gt; G$7, $B219 &lt; G$233), G219, "")</f>
        <v/>
      </c>
      <c r="CZ219" s="2" t="str">
        <f t="shared" ref="CZ219:CZ227" si="702">IF(AND(JD219 &lt; $DI$22, $B219 &gt; H$7, $B219 &lt; H$233), H219, "")</f>
        <v/>
      </c>
      <c r="DA219" s="2" t="str">
        <f t="shared" ref="DA219:DA227" si="703">IF(AND(JE219 &lt; $DI$22, $B219 &gt; I$7, $B219 &lt; I$233), I219, "")</f>
        <v/>
      </c>
      <c r="DB219" s="2" t="str">
        <f t="shared" ref="DB219:DB227" si="704">IF(AND(JF219 &lt; $DI$22, $B219 &gt; J$7, $B219 &lt; J$233), J219, "")</f>
        <v/>
      </c>
      <c r="DC219" s="2" t="str">
        <f t="shared" ref="DC219:DC227" si="705">IF(AND(JG219 &lt; $DI$22, $B219 &gt; K$7, $B219 &lt; K$233), K219, "")</f>
        <v/>
      </c>
      <c r="DD219" s="2" t="str">
        <f t="shared" ref="DD219:DD227" si="706">IF(AND(JH219 &lt; $DI$22, $B219 &gt; L$7, $B219 &lt; L$233), L219, "")</f>
        <v/>
      </c>
      <c r="DE219" s="2" t="str">
        <f t="shared" ref="DE219:DE227" si="707">IF(AND(JI219 &lt; $DI$22, $B219 &gt; M$7, $B219 &lt; M$233), M219, "")</f>
        <v/>
      </c>
      <c r="DF219" s="2" t="str">
        <f t="shared" ref="DF219:DF227" si="708">IF(AND(JJ219 &lt; $DI$22, $B219 &gt; N$7, $B219 &lt; N$233), N219, "")</f>
        <v/>
      </c>
      <c r="DG219" s="2" t="str">
        <f t="shared" ref="DG219:DG227" si="709">IF(AND(JK219 &lt; $DI$22, $B219 &gt; O$7, $B219 &lt; O$233), O219, "")</f>
        <v/>
      </c>
      <c r="DH219" s="2" t="str">
        <f t="shared" ref="DH219:DH227" si="710">IF(AND(JL219 &lt; $DI$22, $B219 &gt; P$7, $B219 &lt; P$233), P219, "")</f>
        <v/>
      </c>
      <c r="DI219" s="2" t="str">
        <f t="shared" ref="DI219:DI227" si="711">IF(AND(JM219 &lt; $DI$22, $B219 &gt; Q$7, $B219 &lt; Q$233), Q219, "")</f>
        <v/>
      </c>
      <c r="DK219" s="2">
        <f t="shared" ref="DK219:DK227" si="712">BO$228*$B219+BO$229</f>
        <v>78.471527310924387</v>
      </c>
      <c r="DL219" s="2">
        <f t="shared" ref="DL219:DY227" si="713">BP$228*$B219+BP$229</f>
        <v>72.222328968678369</v>
      </c>
      <c r="DM219" s="2">
        <f t="shared" si="713"/>
        <v>69.51456025974025</v>
      </c>
      <c r="DN219" s="2">
        <f t="shared" si="713"/>
        <v>67.786269696969669</v>
      </c>
      <c r="DO219" s="2">
        <f t="shared" si="713"/>
        <v>69.577342505729575</v>
      </c>
      <c r="DP219" s="2">
        <f t="shared" si="713"/>
        <v>65.519881120448176</v>
      </c>
      <c r="DQ219" s="2">
        <f t="shared" si="713"/>
        <v>64.693576074646074</v>
      </c>
      <c r="DR219" s="2">
        <f t="shared" si="713"/>
        <v>73.287509111969101</v>
      </c>
      <c r="DS219" s="2">
        <f t="shared" si="713"/>
        <v>67.723065744315747</v>
      </c>
      <c r="DT219" s="2">
        <f t="shared" si="713"/>
        <v>62.812660170697022</v>
      </c>
      <c r="DU219" s="2">
        <f t="shared" si="713"/>
        <v>67.015559352209351</v>
      </c>
      <c r="DV219" s="2">
        <f t="shared" si="713"/>
        <v>68.502574964438111</v>
      </c>
      <c r="DW219" s="2">
        <f t="shared" si="713"/>
        <v>75.250489775910353</v>
      </c>
      <c r="DX219" s="2">
        <f t="shared" si="713"/>
        <v>64.032758937885262</v>
      </c>
      <c r="DY219" s="2">
        <f t="shared" si="713"/>
        <v>56.373572546230449</v>
      </c>
      <c r="EA219" s="2">
        <f t="shared" si="652"/>
        <v>42.463928692925869</v>
      </c>
      <c r="EB219" s="2">
        <f t="shared" ref="EB219:EB227" si="714">CF$228*$B219+CF$229</f>
        <v>43.05477342066601</v>
      </c>
      <c r="EC219" s="2">
        <f t="shared" ref="EC219:EC227" si="715">CG$228*$B219+CG$229</f>
        <v>43.558477829173171</v>
      </c>
      <c r="ED219" s="2">
        <f t="shared" ref="ED219:ED227" si="716">CH$228*$B219+CH$229</f>
        <v>43.481638788922744</v>
      </c>
      <c r="EE219" s="2">
        <f t="shared" ref="EE219:EE227" si="717">CI$228*$B219+CI$229</f>
        <v>43.076201941735988</v>
      </c>
      <c r="EF219" s="2">
        <f t="shared" ref="EF219:EF227" si="718">CJ$228*$B219+CJ$229</f>
        <v>42.757588434932025</v>
      </c>
      <c r="EG219" s="2">
        <f t="shared" ref="EG219:EG227" si="719">CK$228*$B219+CK$229</f>
        <v>43.405170942838325</v>
      </c>
      <c r="EH219" s="2">
        <f t="shared" ref="EH219:EH227" si="720">CL$228*$B219+CL$229</f>
        <v>42.86219733100539</v>
      </c>
      <c r="EI219" s="2">
        <f t="shared" ref="EI219:EI227" si="721">CM$228*$B219+CM$229</f>
        <v>43.112686507610036</v>
      </c>
      <c r="EJ219" s="2">
        <f t="shared" ref="EJ219:EJ227" si="722">CN$228*$B219+CN$229</f>
        <v>43.433778629837292</v>
      </c>
      <c r="EK219" s="2">
        <f t="shared" ref="EK219:EK227" si="723">CO$228*$B219+CO$229</f>
        <v>43.312753414882778</v>
      </c>
      <c r="EL219" s="2">
        <f t="shared" ref="EL219:EL227" si="724">CP$228*$B219+CP$229</f>
        <v>42.998931387895766</v>
      </c>
      <c r="EM219" s="2">
        <f t="shared" ref="EM219:EM227" si="725">CQ$228*$B219+CQ$229</f>
        <v>43.143961436667738</v>
      </c>
      <c r="EN219" s="2">
        <f t="shared" ref="EN219:EN227" si="726">CR$228*$B219+CR$229</f>
        <v>43.471195535250978</v>
      </c>
      <c r="EO219" s="2">
        <f t="shared" ref="EO219:EO227" si="727">CS$228*$B219+CS$229</f>
        <v>44.790536844461847</v>
      </c>
      <c r="EQ219" s="2">
        <f t="shared" ref="EQ219:EQ227" si="728">CU$228*$B219+CU$229</f>
        <v>44.911793233406655</v>
      </c>
      <c r="ER219" s="2">
        <f t="shared" ref="ER219:FE227" si="729">CV$228*$B219+CV$229</f>
        <v>43.790779247325517</v>
      </c>
      <c r="ES219" s="2">
        <f t="shared" si="729"/>
        <v>44.150687355513767</v>
      </c>
      <c r="ET219" s="2">
        <f t="shared" si="729"/>
        <v>44.152972438322891</v>
      </c>
      <c r="EU219" s="2">
        <f t="shared" si="729"/>
        <v>44.202150140933142</v>
      </c>
      <c r="EV219" s="2">
        <f t="shared" si="729"/>
        <v>43.714368299280309</v>
      </c>
      <c r="EW219" s="2">
        <f t="shared" si="729"/>
        <v>44.367109748736667</v>
      </c>
      <c r="EX219" s="2">
        <f t="shared" si="729"/>
        <v>44.144590677424098</v>
      </c>
      <c r="EY219" s="2">
        <f t="shared" si="729"/>
        <v>43.742904941454569</v>
      </c>
      <c r="EZ219" s="2">
        <f t="shared" si="729"/>
        <v>43.634088282925489</v>
      </c>
      <c r="FA219" s="2">
        <f t="shared" si="729"/>
        <v>43.626652647864063</v>
      </c>
      <c r="FB219" s="2">
        <f t="shared" si="729"/>
        <v>43.584667877452183</v>
      </c>
      <c r="FC219" s="2">
        <f t="shared" si="729"/>
        <v>43.787213224903574</v>
      </c>
      <c r="FD219" s="2">
        <f t="shared" si="729"/>
        <v>43.965563904408739</v>
      </c>
      <c r="FE219" s="2">
        <f t="shared" si="729"/>
        <v>44.130610110686497</v>
      </c>
      <c r="FG219" s="2">
        <f t="shared" ref="FG219:FG227" si="730">POWER(10,($B219-C$231)/C$229)/(1+POWER(10,($B219-C$231)/C$229))</f>
        <v>0.99999949401170052</v>
      </c>
      <c r="FH219" s="2">
        <f t="shared" ref="FH219:FU227" si="731">POWER(10,($B219-D$231)/D$229)/(1+POWER(10,($B219-D$231)/D$229))</f>
        <v>0.99999952284315596</v>
      </c>
      <c r="FI219" s="2">
        <f t="shared" si="731"/>
        <v>0.99999950551055294</v>
      </c>
      <c r="FJ219" s="2">
        <f t="shared" si="731"/>
        <v>0.99999956119787736</v>
      </c>
      <c r="FK219" s="2">
        <f t="shared" si="731"/>
        <v>0.9999995076323388</v>
      </c>
      <c r="FL219" s="2">
        <f t="shared" si="731"/>
        <v>0.99999945213410968</v>
      </c>
      <c r="FM219" s="2">
        <f t="shared" si="731"/>
        <v>0.99999943411816317</v>
      </c>
      <c r="FN219" s="2">
        <f t="shared" si="731"/>
        <v>0.99999944774814009</v>
      </c>
      <c r="FO219" s="2">
        <f t="shared" si="731"/>
        <v>0.99999943324423901</v>
      </c>
      <c r="FP219" s="2">
        <f t="shared" si="731"/>
        <v>0.99999937902714053</v>
      </c>
      <c r="FQ219" s="2">
        <f t="shared" si="731"/>
        <v>0.99999943929403201</v>
      </c>
      <c r="FR219" s="2">
        <f t="shared" si="731"/>
        <v>0.99999939419546979</v>
      </c>
      <c r="FS219" s="2">
        <f t="shared" si="731"/>
        <v>0.99999949355928119</v>
      </c>
      <c r="FT219" s="2">
        <f t="shared" si="731"/>
        <v>0.99999932826875504</v>
      </c>
      <c r="FU219" s="2">
        <f t="shared" si="731"/>
        <v>0.9999993709742494</v>
      </c>
      <c r="FW219" s="2">
        <f t="shared" si="536"/>
        <v>0.99363798588360219</v>
      </c>
      <c r="FX219" s="2">
        <f t="shared" si="588"/>
        <v>0.98879424114748349</v>
      </c>
      <c r="FY219" s="2">
        <f t="shared" si="589"/>
        <v>0.98692260943782406</v>
      </c>
      <c r="FZ219" s="2">
        <f t="shared" si="590"/>
        <v>0.98836014302582975</v>
      </c>
      <c r="GA219" s="2">
        <f t="shared" si="591"/>
        <v>0.98682748076406002</v>
      </c>
      <c r="GB219" s="2">
        <f t="shared" si="592"/>
        <v>0.98664323787805275</v>
      </c>
      <c r="GC219" s="2">
        <f t="shared" si="593"/>
        <v>0.98677203068471453</v>
      </c>
      <c r="GD219" s="2">
        <f t="shared" si="594"/>
        <v>0.98834434382967484</v>
      </c>
      <c r="GE219" s="2">
        <f t="shared" si="595"/>
        <v>0.98756128768284868</v>
      </c>
      <c r="GF219" s="2">
        <f t="shared" si="596"/>
        <v>0.99156423717074582</v>
      </c>
      <c r="GG219" s="2">
        <f t="shared" si="597"/>
        <v>0.99189265447282493</v>
      </c>
      <c r="GH219" s="2">
        <f t="shared" si="598"/>
        <v>0.98856126092562513</v>
      </c>
      <c r="GI219" s="2">
        <f t="shared" si="599"/>
        <v>0.98720995035183279</v>
      </c>
      <c r="GJ219" s="2">
        <f t="shared" si="600"/>
        <v>0.98207621589661698</v>
      </c>
      <c r="GK219" s="2">
        <f t="shared" si="601"/>
        <v>0.98129130654523589</v>
      </c>
      <c r="GM219" s="86">
        <f t="shared" si="537"/>
        <v>0</v>
      </c>
      <c r="GN219" s="86">
        <f t="shared" si="602"/>
        <v>0</v>
      </c>
      <c r="GO219" s="86">
        <f t="shared" si="603"/>
        <v>0</v>
      </c>
      <c r="GP219" s="86">
        <f t="shared" si="604"/>
        <v>0</v>
      </c>
      <c r="GQ219" s="86">
        <f t="shared" si="605"/>
        <v>0</v>
      </c>
      <c r="GR219" s="86">
        <f t="shared" si="606"/>
        <v>0</v>
      </c>
      <c r="GS219" s="86">
        <f t="shared" si="607"/>
        <v>0</v>
      </c>
      <c r="GT219" s="86">
        <f t="shared" si="608"/>
        <v>0</v>
      </c>
      <c r="GU219" s="86">
        <f t="shared" si="609"/>
        <v>0</v>
      </c>
      <c r="GV219" s="86">
        <f t="shared" si="610"/>
        <v>0</v>
      </c>
      <c r="GW219" s="86">
        <f t="shared" si="611"/>
        <v>0</v>
      </c>
      <c r="GX219" s="86">
        <f t="shared" si="612"/>
        <v>0</v>
      </c>
      <c r="GY219" s="86">
        <f t="shared" si="613"/>
        <v>0</v>
      </c>
      <c r="GZ219" s="86">
        <f t="shared" si="614"/>
        <v>0</v>
      </c>
      <c r="HA219" s="86">
        <f t="shared" si="615"/>
        <v>0</v>
      </c>
      <c r="HC219" s="86">
        <f t="shared" si="538"/>
        <v>0</v>
      </c>
      <c r="HD219" s="86">
        <f t="shared" si="616"/>
        <v>0</v>
      </c>
      <c r="HE219" s="86">
        <f t="shared" si="617"/>
        <v>0</v>
      </c>
      <c r="HF219" s="86">
        <f t="shared" si="618"/>
        <v>0</v>
      </c>
      <c r="HG219" s="86">
        <f t="shared" si="619"/>
        <v>0</v>
      </c>
      <c r="HH219" s="86">
        <f t="shared" si="620"/>
        <v>0</v>
      </c>
      <c r="HI219" s="86">
        <f t="shared" si="621"/>
        <v>0</v>
      </c>
      <c r="HJ219" s="86">
        <f t="shared" si="622"/>
        <v>0</v>
      </c>
      <c r="HK219" s="86">
        <f t="shared" si="623"/>
        <v>0</v>
      </c>
      <c r="HL219" s="86">
        <f t="shared" si="624"/>
        <v>0</v>
      </c>
      <c r="HM219" s="86">
        <f t="shared" si="625"/>
        <v>0</v>
      </c>
      <c r="HN219" s="86">
        <f t="shared" si="626"/>
        <v>0</v>
      </c>
      <c r="HO219" s="86">
        <f t="shared" si="627"/>
        <v>0</v>
      </c>
      <c r="HP219" s="86">
        <f t="shared" si="628"/>
        <v>2.7511589729418594E-294</v>
      </c>
      <c r="HQ219" s="86">
        <f t="shared" si="629"/>
        <v>0</v>
      </c>
      <c r="HS219" s="86">
        <f t="shared" si="539"/>
        <v>4.7454661339216505E-128</v>
      </c>
      <c r="HT219" s="86">
        <f t="shared" si="630"/>
        <v>2.8544399865410839E-132</v>
      </c>
      <c r="HU219" s="86">
        <f t="shared" si="631"/>
        <v>5.5995966158391306E-145</v>
      </c>
      <c r="HV219" s="86">
        <f t="shared" si="632"/>
        <v>8.6927439283605764E-153</v>
      </c>
      <c r="HW219" s="86">
        <f t="shared" si="633"/>
        <v>2.0254548828839541E-143</v>
      </c>
      <c r="HX219" s="86">
        <f t="shared" si="634"/>
        <v>1.0343996125164828E-160</v>
      </c>
      <c r="HY219" s="86">
        <f t="shared" si="635"/>
        <v>5.2850937471349717E-125</v>
      </c>
      <c r="HZ219" s="86">
        <f t="shared" si="636"/>
        <v>6.1145575315834147E-173</v>
      </c>
      <c r="IA219" s="86">
        <f t="shared" si="637"/>
        <v>1.291110906892385E-134</v>
      </c>
      <c r="IB219" s="86">
        <f t="shared" si="638"/>
        <v>3.8925470210511333E-145</v>
      </c>
      <c r="IC219" s="86">
        <f t="shared" si="639"/>
        <v>1.3536555715850219E-149</v>
      </c>
      <c r="ID219" s="86">
        <f t="shared" si="640"/>
        <v>1.2694262378306335E-123</v>
      </c>
      <c r="IE219" s="86">
        <f t="shared" si="641"/>
        <v>1.1776377481757417E-109</v>
      </c>
      <c r="IF219" s="86">
        <f t="shared" si="642"/>
        <v>9.7638983134628215E-119</v>
      </c>
      <c r="IG219" s="86">
        <f t="shared" si="643"/>
        <v>8.5177735970709023E-146</v>
      </c>
      <c r="II219" s="86">
        <f t="shared" si="540"/>
        <v>2.4591814893185792E-15</v>
      </c>
      <c r="IJ219" s="86">
        <f t="shared" si="541"/>
        <v>1.74513200972525E-13</v>
      </c>
      <c r="IK219" s="86">
        <f t="shared" si="542"/>
        <v>5.3526001783402178E-14</v>
      </c>
      <c r="IL219" s="86">
        <f t="shared" si="543"/>
        <v>2.597546183913823E-15</v>
      </c>
      <c r="IM219" s="86">
        <f t="shared" si="544"/>
        <v>4.3429808358407227E-14</v>
      </c>
      <c r="IN219" s="86">
        <f t="shared" si="545"/>
        <v>1.2643673448069247E-15</v>
      </c>
      <c r="IO219" s="86">
        <f t="shared" si="546"/>
        <v>1.5134652159926442E-12</v>
      </c>
      <c r="IP219" s="86">
        <f t="shared" si="547"/>
        <v>2.8608720443914502E-17</v>
      </c>
      <c r="IQ219" s="86">
        <f t="shared" si="548"/>
        <v>1.6649328207829469E-13</v>
      </c>
      <c r="IR219" s="86">
        <f t="shared" si="549"/>
        <v>4.9307710367459638E-16</v>
      </c>
      <c r="IS219" s="86">
        <f t="shared" si="550"/>
        <v>2.9255746166663154E-16</v>
      </c>
      <c r="IT219" s="86">
        <f t="shared" si="551"/>
        <v>6.8544920446943337E-13</v>
      </c>
      <c r="IU219" s="86">
        <f t="shared" si="552"/>
        <v>2.4729466961075796E-11</v>
      </c>
      <c r="IV219" s="86">
        <f t="shared" si="553"/>
        <v>3.5937486784810026E-22</v>
      </c>
      <c r="IW219" s="86">
        <f t="shared" si="554"/>
        <v>3.9445286245305746E-16</v>
      </c>
      <c r="IY219" s="86">
        <f t="shared" si="555"/>
        <v>2.4591814893185792E-15</v>
      </c>
      <c r="IZ219" s="86">
        <f t="shared" si="556"/>
        <v>1.74513200972525E-13</v>
      </c>
      <c r="JA219" s="86">
        <f t="shared" si="557"/>
        <v>5.3526001783402178E-14</v>
      </c>
      <c r="JB219" s="86">
        <f t="shared" si="558"/>
        <v>2.597546183913823E-15</v>
      </c>
      <c r="JC219" s="86">
        <f t="shared" si="559"/>
        <v>4.3429808358407227E-14</v>
      </c>
      <c r="JD219" s="86">
        <f t="shared" si="560"/>
        <v>1.2643673448069247E-15</v>
      </c>
      <c r="JE219" s="86">
        <f t="shared" si="561"/>
        <v>1.5134652159926442E-12</v>
      </c>
      <c r="JF219" s="86">
        <f t="shared" si="562"/>
        <v>2.8608720443914502E-17</v>
      </c>
      <c r="JG219" s="86">
        <f t="shared" si="563"/>
        <v>1.6649328207829469E-13</v>
      </c>
      <c r="JH219" s="86">
        <f t="shared" si="564"/>
        <v>4.9307710367459638E-16</v>
      </c>
      <c r="JI219" s="86">
        <f t="shared" si="565"/>
        <v>2.9255746166663154E-16</v>
      </c>
      <c r="JJ219" s="86">
        <f t="shared" si="566"/>
        <v>6.8544920446943337E-13</v>
      </c>
      <c r="JK219" s="86">
        <f t="shared" si="567"/>
        <v>2.4729466961075796E-11</v>
      </c>
      <c r="JL219" s="86">
        <f t="shared" si="568"/>
        <v>3.5937486784810026E-22</v>
      </c>
      <c r="JM219" s="86">
        <f t="shared" si="569"/>
        <v>3.9445286245305746E-16</v>
      </c>
    </row>
    <row r="220" spans="2:273" x14ac:dyDescent="0.25">
      <c r="B220" s="2">
        <v>193</v>
      </c>
      <c r="C220" s="37">
        <v>44.599899999999998</v>
      </c>
      <c r="D220" s="37">
        <v>44.624499999999998</v>
      </c>
      <c r="E220" s="37">
        <v>44.762099999999997</v>
      </c>
      <c r="F220" s="37">
        <v>44.762099999999997</v>
      </c>
      <c r="G220" s="37">
        <v>44.290799999999997</v>
      </c>
      <c r="H220" s="37">
        <v>44.386800000000001</v>
      </c>
      <c r="I220" s="37">
        <v>44.434199999999997</v>
      </c>
      <c r="J220" s="37">
        <v>45.267299999999999</v>
      </c>
      <c r="K220" s="37">
        <v>44.547600000000003</v>
      </c>
      <c r="L220" s="37">
        <v>44.103999999999999</v>
      </c>
      <c r="M220" s="37">
        <v>45.297699999999999</v>
      </c>
      <c r="N220" s="37">
        <v>44.360100000000003</v>
      </c>
      <c r="O220" s="37">
        <v>44.102899999999998</v>
      </c>
      <c r="P220" s="37">
        <v>44.517699999999998</v>
      </c>
      <c r="Q220" s="37">
        <v>44.494</v>
      </c>
      <c r="S220" s="4" t="e">
        <f t="shared" si="653"/>
        <v>#N/A</v>
      </c>
      <c r="T220" s="4" t="e">
        <f t="shared" si="654"/>
        <v>#N/A</v>
      </c>
      <c r="U220" s="4" t="e">
        <f t="shared" si="655"/>
        <v>#N/A</v>
      </c>
      <c r="V220" s="4" t="e">
        <f t="shared" si="656"/>
        <v>#N/A</v>
      </c>
      <c r="W220" s="4" t="e">
        <f t="shared" si="657"/>
        <v>#N/A</v>
      </c>
      <c r="X220" s="4" t="e">
        <f t="shared" si="658"/>
        <v>#N/A</v>
      </c>
      <c r="Y220" s="4" t="e">
        <f t="shared" si="659"/>
        <v>#N/A</v>
      </c>
      <c r="Z220" s="4" t="e">
        <f t="shared" si="660"/>
        <v>#N/A</v>
      </c>
      <c r="AA220" s="4" t="e">
        <f t="shared" si="661"/>
        <v>#N/A</v>
      </c>
      <c r="AB220" s="4" t="e">
        <f t="shared" si="662"/>
        <v>#N/A</v>
      </c>
      <c r="AC220" s="4" t="e">
        <f t="shared" si="663"/>
        <v>#N/A</v>
      </c>
      <c r="AD220" s="4" t="e">
        <f t="shared" si="664"/>
        <v>#N/A</v>
      </c>
      <c r="AE220" s="4" t="e">
        <f t="shared" si="665"/>
        <v>#N/A</v>
      </c>
      <c r="AF220" s="4" t="e">
        <f t="shared" si="666"/>
        <v>#N/A</v>
      </c>
      <c r="AG220" s="4" t="e">
        <f t="shared" si="667"/>
        <v>#N/A</v>
      </c>
      <c r="AI220" s="4">
        <f t="shared" si="668"/>
        <v>0</v>
      </c>
      <c r="AJ220" s="4">
        <f t="shared" si="669"/>
        <v>0</v>
      </c>
      <c r="AK220" s="4">
        <f t="shared" si="670"/>
        <v>0</v>
      </c>
      <c r="AL220" s="4">
        <f t="shared" si="671"/>
        <v>0</v>
      </c>
      <c r="AM220" s="4">
        <f t="shared" si="672"/>
        <v>0</v>
      </c>
      <c r="AN220" s="4">
        <f t="shared" si="673"/>
        <v>0</v>
      </c>
      <c r="AO220" s="4">
        <f t="shared" si="674"/>
        <v>0</v>
      </c>
      <c r="AP220" s="4">
        <f t="shared" si="675"/>
        <v>0</v>
      </c>
      <c r="AQ220" s="4">
        <f t="shared" si="676"/>
        <v>0</v>
      </c>
      <c r="AR220" s="4">
        <f t="shared" si="677"/>
        <v>0</v>
      </c>
      <c r="AS220" s="4">
        <f t="shared" si="678"/>
        <v>0</v>
      </c>
      <c r="AT220" s="4">
        <f t="shared" si="679"/>
        <v>0</v>
      </c>
      <c r="AU220" s="4">
        <f t="shared" si="680"/>
        <v>0</v>
      </c>
      <c r="AV220" s="4">
        <f t="shared" si="681"/>
        <v>0</v>
      </c>
      <c r="AW220" s="4">
        <f t="shared" si="681"/>
        <v>0</v>
      </c>
      <c r="AY220" s="2" t="e">
        <f t="shared" ref="AY220:AY227" si="732">IF(OR($B220 &lt; C$230, $B220 &gt; C$233), #N/A, ((1-FG220)*DK220) + (FG220 - FW220)*EA220 + (FW220*EQ220))</f>
        <v>#N/A</v>
      </c>
      <c r="AZ220" s="2" t="e">
        <f t="shared" si="571"/>
        <v>#N/A</v>
      </c>
      <c r="BA220" s="2" t="e">
        <f t="shared" si="572"/>
        <v>#N/A</v>
      </c>
      <c r="BB220" s="2" t="e">
        <f t="shared" si="573"/>
        <v>#N/A</v>
      </c>
      <c r="BC220" s="2" t="e">
        <f t="shared" si="574"/>
        <v>#N/A</v>
      </c>
      <c r="BD220" s="2" t="e">
        <f t="shared" si="575"/>
        <v>#N/A</v>
      </c>
      <c r="BE220" s="2" t="e">
        <f t="shared" si="576"/>
        <v>#N/A</v>
      </c>
      <c r="BF220" s="2" t="e">
        <f t="shared" si="577"/>
        <v>#N/A</v>
      </c>
      <c r="BG220" s="2" t="e">
        <f t="shared" si="578"/>
        <v>#N/A</v>
      </c>
      <c r="BH220" s="2" t="e">
        <f t="shared" si="579"/>
        <v>#N/A</v>
      </c>
      <c r="BI220" s="2" t="e">
        <f t="shared" si="580"/>
        <v>#N/A</v>
      </c>
      <c r="BJ220" s="2" t="e">
        <f t="shared" si="581"/>
        <v>#N/A</v>
      </c>
      <c r="BK220" s="2" t="e">
        <f t="shared" si="582"/>
        <v>#N/A</v>
      </c>
      <c r="BL220" s="2" t="e">
        <f t="shared" si="583"/>
        <v>#N/A</v>
      </c>
      <c r="BM220" s="2" t="e">
        <f t="shared" si="584"/>
        <v>#N/A</v>
      </c>
      <c r="BO220" s="2" t="str">
        <f t="shared" si="682"/>
        <v/>
      </c>
      <c r="BP220" s="2" t="str">
        <f t="shared" si="683"/>
        <v/>
      </c>
      <c r="BQ220" s="2" t="str">
        <f t="shared" si="684"/>
        <v/>
      </c>
      <c r="BR220" s="2" t="str">
        <f t="shared" si="685"/>
        <v/>
      </c>
      <c r="BS220" s="2" t="str">
        <f t="shared" si="686"/>
        <v/>
      </c>
      <c r="BT220" s="2" t="str">
        <f t="shared" si="687"/>
        <v/>
      </c>
      <c r="BU220" s="2" t="str">
        <f t="shared" si="688"/>
        <v/>
      </c>
      <c r="BV220" s="2" t="str">
        <f t="shared" si="689"/>
        <v/>
      </c>
      <c r="BW220" s="2" t="str">
        <f t="shared" si="690"/>
        <v/>
      </c>
      <c r="BX220" s="2" t="str">
        <f t="shared" si="691"/>
        <v/>
      </c>
      <c r="BY220" s="2" t="str">
        <f t="shared" si="692"/>
        <v/>
      </c>
      <c r="BZ220" s="2" t="str">
        <f t="shared" si="693"/>
        <v/>
      </c>
      <c r="CA220" s="2" t="str">
        <f t="shared" si="694"/>
        <v/>
      </c>
      <c r="CB220" s="2" t="str">
        <f t="shared" si="695"/>
        <v/>
      </c>
      <c r="CC220" s="2" t="str">
        <f t="shared" si="696"/>
        <v/>
      </c>
      <c r="CE220" s="2" t="str">
        <f t="shared" ref="CE220:CE227" si="733">IF(AND(IY220 &lt; $CS$22, $B220 &gt; C$231, $B220 &lt; C$232), C220, "")</f>
        <v/>
      </c>
      <c r="CF220" s="2" t="str">
        <f t="shared" ref="CF220:CF227" si="734">IF(AND(IZ220 &lt; $CS$22, $B220 &gt; D$231, $B220 &lt; D$232), D220, "")</f>
        <v/>
      </c>
      <c r="CG220" s="2" t="str">
        <f t="shared" ref="CG220:CG227" si="735">IF(AND(JA220 &lt; $CS$22, $B220 &gt; E$231, $B220 &lt; E$232), E220, "")</f>
        <v/>
      </c>
      <c r="CH220" s="2" t="str">
        <f t="shared" ref="CH220:CH227" si="736">IF(AND(JB220 &lt; $CS$22, $B220 &gt; F$231, $B220 &lt; F$232), F220, "")</f>
        <v/>
      </c>
      <c r="CI220" s="2" t="str">
        <f t="shared" ref="CI220:CI227" si="737">IF(AND(JC220 &lt; $CS$22, $B220 &gt; G$231, $B220 &lt; G$232), G220, "")</f>
        <v/>
      </c>
      <c r="CJ220" s="2" t="str">
        <f t="shared" ref="CJ220:CJ227" si="738">IF(AND(JD220 &lt; $CS$22, $B220 &gt; H$231, $B220 &lt; H$232), H220, "")</f>
        <v/>
      </c>
      <c r="CK220" s="2" t="str">
        <f t="shared" ref="CK220:CK227" si="739">IF(AND(JE220 &lt; $CS$22, $B220 &gt; I$231, $B220 &lt; I$232), I220, "")</f>
        <v/>
      </c>
      <c r="CL220" s="2" t="str">
        <f t="shared" ref="CL220:CL227" si="740">IF(AND(JF220 &lt; $CS$22, $B220 &gt; J$231, $B220 &lt; J$232), J220, "")</f>
        <v/>
      </c>
      <c r="CM220" s="2" t="str">
        <f t="shared" ref="CM220:CM227" si="741">IF(AND(JG220 &lt; $CS$22, $B220 &gt; K$231, $B220 &lt; K$232), K220, "")</f>
        <v/>
      </c>
      <c r="CN220" s="2" t="str">
        <f t="shared" ref="CN220:CN227" si="742">IF(AND(JH220 &lt; $CS$22, $B220 &gt; L$231, $B220 &lt; L$232), L220, "")</f>
        <v/>
      </c>
      <c r="CO220" s="2" t="str">
        <f t="shared" ref="CO220:CO227" si="743">IF(AND(JI220 &lt; $CS$22, $B220 &gt; M$231, $B220 &lt; M$232), M220, "")</f>
        <v/>
      </c>
      <c r="CP220" s="2" t="str">
        <f t="shared" ref="CP220:CP227" si="744">IF(AND(JJ220 &lt; $CS$22, $B220 &gt; N$231, $B220 &lt; N$232), N220, "")</f>
        <v/>
      </c>
      <c r="CQ220" s="2" t="str">
        <f t="shared" ref="CQ220:CQ227" si="745">IF(AND(JK220 &lt; $CS$22, $B220 &gt; O$231, $B220 &lt; O$232), O220, "")</f>
        <v/>
      </c>
      <c r="CR220" s="2" t="str">
        <f t="shared" ref="CR220:CR227" si="746">IF(AND(JL220 &lt; $CS$22, $B220 &gt; P$231, $B220 &lt; P$232), P220, "")</f>
        <v/>
      </c>
      <c r="CS220" s="2" t="str">
        <f t="shared" ref="CS220:CS227" si="747">IF(AND(JM220 &lt; $CS$22, $B220 &gt; Q$231, $B220 &lt; Q$232), Q220, "")</f>
        <v/>
      </c>
      <c r="CU220" s="2" t="str">
        <f t="shared" si="697"/>
        <v/>
      </c>
      <c r="CV220" s="2" t="str">
        <f t="shared" si="698"/>
        <v/>
      </c>
      <c r="CW220" s="2" t="str">
        <f t="shared" si="699"/>
        <v/>
      </c>
      <c r="CX220" s="2" t="str">
        <f t="shared" si="700"/>
        <v/>
      </c>
      <c r="CY220" s="2" t="str">
        <f t="shared" si="701"/>
        <v/>
      </c>
      <c r="CZ220" s="2" t="str">
        <f t="shared" si="702"/>
        <v/>
      </c>
      <c r="DA220" s="2" t="str">
        <f t="shared" si="703"/>
        <v/>
      </c>
      <c r="DB220" s="2" t="str">
        <f t="shared" si="704"/>
        <v/>
      </c>
      <c r="DC220" s="2" t="str">
        <f t="shared" si="705"/>
        <v/>
      </c>
      <c r="DD220" s="2" t="str">
        <f t="shared" si="706"/>
        <v/>
      </c>
      <c r="DE220" s="2" t="str">
        <f t="shared" si="707"/>
        <v/>
      </c>
      <c r="DF220" s="2" t="str">
        <f t="shared" si="708"/>
        <v/>
      </c>
      <c r="DG220" s="2" t="str">
        <f t="shared" si="709"/>
        <v/>
      </c>
      <c r="DH220" s="2" t="str">
        <f t="shared" si="710"/>
        <v/>
      </c>
      <c r="DI220" s="2" t="str">
        <f t="shared" si="711"/>
        <v/>
      </c>
      <c r="DK220" s="2">
        <f t="shared" si="712"/>
        <v>78.625915630252109</v>
      </c>
      <c r="DL220" s="2">
        <f t="shared" si="713"/>
        <v>72.343853216195555</v>
      </c>
      <c r="DM220" s="2">
        <f t="shared" si="713"/>
        <v>69.621803773873182</v>
      </c>
      <c r="DN220" s="2">
        <f t="shared" si="713"/>
        <v>67.883982196969669</v>
      </c>
      <c r="DO220" s="2">
        <f t="shared" si="713"/>
        <v>69.684293292589771</v>
      </c>
      <c r="DP220" s="2">
        <f t="shared" si="713"/>
        <v>65.603731820728285</v>
      </c>
      <c r="DQ220" s="2">
        <f t="shared" si="713"/>
        <v>64.77223969111968</v>
      </c>
      <c r="DR220" s="2">
        <f t="shared" si="713"/>
        <v>73.412889536679529</v>
      </c>
      <c r="DS220" s="2">
        <f t="shared" si="713"/>
        <v>67.821609180609187</v>
      </c>
      <c r="DT220" s="2">
        <f t="shared" si="713"/>
        <v>62.882921218587015</v>
      </c>
      <c r="DU220" s="2">
        <f t="shared" si="713"/>
        <v>67.110238695838689</v>
      </c>
      <c r="DV220" s="2">
        <f t="shared" si="713"/>
        <v>68.605058060692272</v>
      </c>
      <c r="DW220" s="2">
        <f t="shared" si="713"/>
        <v>75.388826778711476</v>
      </c>
      <c r="DX220" s="2">
        <f t="shared" si="713"/>
        <v>64.113011379800852</v>
      </c>
      <c r="DY220" s="2">
        <f t="shared" si="713"/>
        <v>56.416992223802751</v>
      </c>
      <c r="EA220" s="2">
        <f t="shared" si="652"/>
        <v>42.410417380806507</v>
      </c>
      <c r="EB220" s="2">
        <f t="shared" si="714"/>
        <v>43.008078550440743</v>
      </c>
      <c r="EC220" s="2">
        <f t="shared" si="715"/>
        <v>43.510648797599146</v>
      </c>
      <c r="ED220" s="2">
        <f t="shared" si="716"/>
        <v>43.432973111724706</v>
      </c>
      <c r="EE220" s="2">
        <f t="shared" si="717"/>
        <v>43.026419788123633</v>
      </c>
      <c r="EF220" s="2">
        <f t="shared" si="718"/>
        <v>42.704928326312753</v>
      </c>
      <c r="EG220" s="2">
        <f t="shared" si="719"/>
        <v>43.361627820399519</v>
      </c>
      <c r="EH220" s="2">
        <f t="shared" si="720"/>
        <v>42.816753881565546</v>
      </c>
      <c r="EI220" s="2">
        <f t="shared" si="721"/>
        <v>43.075672768408062</v>
      </c>
      <c r="EJ220" s="2">
        <f t="shared" si="722"/>
        <v>43.397722417945744</v>
      </c>
      <c r="EK220" s="2">
        <f t="shared" si="723"/>
        <v>43.273192664325897</v>
      </c>
      <c r="EL220" s="2">
        <f t="shared" si="724"/>
        <v>42.957670801636887</v>
      </c>
      <c r="EM220" s="2">
        <f t="shared" si="725"/>
        <v>43.100389495595429</v>
      </c>
      <c r="EN220" s="2">
        <f t="shared" si="726"/>
        <v>43.429926002030449</v>
      </c>
      <c r="EO220" s="2">
        <f t="shared" si="727"/>
        <v>44.760704050190213</v>
      </c>
      <c r="EQ220" s="2">
        <f t="shared" si="728"/>
        <v>44.884000202813148</v>
      </c>
      <c r="ER220" s="2">
        <f t="shared" si="729"/>
        <v>43.752114875191033</v>
      </c>
      <c r="ES220" s="2">
        <f t="shared" si="729"/>
        <v>44.109079858199969</v>
      </c>
      <c r="ET220" s="2">
        <f t="shared" si="729"/>
        <v>44.111306398964111</v>
      </c>
      <c r="EU220" s="2">
        <f t="shared" si="729"/>
        <v>44.164353836009873</v>
      </c>
      <c r="EV220" s="2">
        <f t="shared" si="729"/>
        <v>43.67207549870848</v>
      </c>
      <c r="EW220" s="2">
        <f t="shared" si="729"/>
        <v>44.334213280811348</v>
      </c>
      <c r="EX220" s="2">
        <f t="shared" si="729"/>
        <v>44.112853145543951</v>
      </c>
      <c r="EY220" s="2">
        <f t="shared" si="729"/>
        <v>43.712839809581759</v>
      </c>
      <c r="EZ220" s="2">
        <f t="shared" si="729"/>
        <v>43.600180508695793</v>
      </c>
      <c r="FA220" s="2">
        <f t="shared" si="729"/>
        <v>43.590441866061099</v>
      </c>
      <c r="FB220" s="2">
        <f t="shared" si="729"/>
        <v>43.549876459265455</v>
      </c>
      <c r="FC220" s="2">
        <f t="shared" si="729"/>
        <v>43.750761381711442</v>
      </c>
      <c r="FD220" s="2">
        <f t="shared" si="729"/>
        <v>43.929971279949612</v>
      </c>
      <c r="FE220" s="2">
        <f t="shared" si="729"/>
        <v>44.093695448138995</v>
      </c>
      <c r="FG220" s="2">
        <f t="shared" si="730"/>
        <v>0.99999953853316581</v>
      </c>
      <c r="FH220" s="2">
        <f t="shared" si="731"/>
        <v>0.99999956482776797</v>
      </c>
      <c r="FI220" s="2">
        <f t="shared" si="731"/>
        <v>0.99999954902024479</v>
      </c>
      <c r="FJ220" s="2">
        <f t="shared" si="731"/>
        <v>0.99999959980769237</v>
      </c>
      <c r="FK220" s="2">
        <f t="shared" si="731"/>
        <v>0.99999955095533655</v>
      </c>
      <c r="FL220" s="2">
        <f t="shared" si="731"/>
        <v>0.99999950034034546</v>
      </c>
      <c r="FM220" s="2">
        <f t="shared" si="731"/>
        <v>0.99999948390960536</v>
      </c>
      <c r="FN220" s="2">
        <f t="shared" si="731"/>
        <v>0.99999949634029317</v>
      </c>
      <c r="FO220" s="2">
        <f t="shared" si="731"/>
        <v>0.99999948311257691</v>
      </c>
      <c r="FP220" s="2">
        <f t="shared" si="731"/>
        <v>0.9999994336659902</v>
      </c>
      <c r="FQ220" s="2">
        <f t="shared" si="731"/>
        <v>0.99999948863005428</v>
      </c>
      <c r="FR220" s="2">
        <f t="shared" si="731"/>
        <v>0.99999944749967251</v>
      </c>
      <c r="FS220" s="2">
        <f t="shared" si="731"/>
        <v>0.99999953812055431</v>
      </c>
      <c r="FT220" s="2">
        <f t="shared" si="731"/>
        <v>0.99999938737378724</v>
      </c>
      <c r="FU220" s="2">
        <f t="shared" si="731"/>
        <v>0.9999994263216655</v>
      </c>
      <c r="FW220" s="2">
        <f t="shared" ref="FW220:FW227" si="748">POWER(10,($B220-C$232)/C$229)/(1+POWER(10,($B220-C$232)/C$229))</f>
        <v>0.9941945243284569</v>
      </c>
      <c r="FX220" s="2">
        <f t="shared" si="588"/>
        <v>0.98977013997152563</v>
      </c>
      <c r="FY220" s="2">
        <f t="shared" si="589"/>
        <v>0.98805953854250961</v>
      </c>
      <c r="FZ220" s="2">
        <f t="shared" si="590"/>
        <v>0.9893734407483179</v>
      </c>
      <c r="GA220" s="2">
        <f t="shared" si="591"/>
        <v>0.98797257942675354</v>
      </c>
      <c r="GB220" s="2">
        <f t="shared" si="592"/>
        <v>0.9878041549957316</v>
      </c>
      <c r="GC220" s="2">
        <f t="shared" si="593"/>
        <v>0.9879218906739432</v>
      </c>
      <c r="GD220" s="2">
        <f t="shared" si="594"/>
        <v>0.98935900212974082</v>
      </c>
      <c r="GE220" s="2">
        <f t="shared" si="595"/>
        <v>0.98864332998341387</v>
      </c>
      <c r="GF220" s="2">
        <f t="shared" si="596"/>
        <v>0.9923007780701929</v>
      </c>
      <c r="GG220" s="2">
        <f t="shared" si="597"/>
        <v>0.99260073467179</v>
      </c>
      <c r="GH220" s="2">
        <f t="shared" si="598"/>
        <v>0.98955723548924557</v>
      </c>
      <c r="GI220" s="2">
        <f t="shared" si="599"/>
        <v>0.98832219404875932</v>
      </c>
      <c r="GJ220" s="2">
        <f t="shared" si="600"/>
        <v>0.98362749355650358</v>
      </c>
      <c r="GK220" s="2">
        <f t="shared" si="601"/>
        <v>0.98290933477141773</v>
      </c>
      <c r="GM220" s="86">
        <f t="shared" ref="GM220:GM227" si="749" xml:space="preserve"> _xlfn.NORM.DIST($B220, C$7, ABS(C$11), TRUE) * _xlfn.NORM.DIST(($B220 - C$7)*C$15, 0, ABS(C$11), TRUE) * 2</f>
        <v>0</v>
      </c>
      <c r="GN220" s="86">
        <f t="shared" si="602"/>
        <v>0</v>
      </c>
      <c r="GO220" s="86">
        <f t="shared" si="603"/>
        <v>0</v>
      </c>
      <c r="GP220" s="86">
        <f t="shared" si="604"/>
        <v>0</v>
      </c>
      <c r="GQ220" s="86">
        <f t="shared" si="605"/>
        <v>0</v>
      </c>
      <c r="GR220" s="86">
        <f t="shared" si="606"/>
        <v>0</v>
      </c>
      <c r="GS220" s="86">
        <f t="shared" si="607"/>
        <v>0</v>
      </c>
      <c r="GT220" s="86">
        <f t="shared" si="608"/>
        <v>0</v>
      </c>
      <c r="GU220" s="86">
        <f t="shared" si="609"/>
        <v>0</v>
      </c>
      <c r="GV220" s="86">
        <f t="shared" si="610"/>
        <v>0</v>
      </c>
      <c r="GW220" s="86">
        <f t="shared" si="611"/>
        <v>0</v>
      </c>
      <c r="GX220" s="86">
        <f t="shared" si="612"/>
        <v>0</v>
      </c>
      <c r="GY220" s="86">
        <f t="shared" si="613"/>
        <v>0</v>
      </c>
      <c r="GZ220" s="86">
        <f t="shared" si="614"/>
        <v>0</v>
      </c>
      <c r="HA220" s="86">
        <f t="shared" si="615"/>
        <v>0</v>
      </c>
      <c r="HC220" s="86">
        <f t="shared" ref="HC220:HC227" si="750" xml:space="preserve"> _xlfn.NORM.DIST($B220, C$8, ABS(C$12), TRUE) * _xlfn.NORM.DIST(($B220 - C$8)*C$16, 0, ABS(C$12), TRUE) * 2</f>
        <v>0</v>
      </c>
      <c r="HD220" s="86">
        <f t="shared" si="616"/>
        <v>0</v>
      </c>
      <c r="HE220" s="86">
        <f t="shared" si="617"/>
        <v>0</v>
      </c>
      <c r="HF220" s="86">
        <f t="shared" si="618"/>
        <v>0</v>
      </c>
      <c r="HG220" s="86">
        <f t="shared" si="619"/>
        <v>0</v>
      </c>
      <c r="HH220" s="86">
        <f t="shared" si="620"/>
        <v>0</v>
      </c>
      <c r="HI220" s="86">
        <f t="shared" si="621"/>
        <v>0</v>
      </c>
      <c r="HJ220" s="86">
        <f t="shared" si="622"/>
        <v>0</v>
      </c>
      <c r="HK220" s="86">
        <f t="shared" si="623"/>
        <v>0</v>
      </c>
      <c r="HL220" s="86">
        <f t="shared" si="624"/>
        <v>0</v>
      </c>
      <c r="HM220" s="86">
        <f t="shared" si="625"/>
        <v>0</v>
      </c>
      <c r="HN220" s="86">
        <f t="shared" si="626"/>
        <v>0</v>
      </c>
      <c r="HO220" s="86">
        <f t="shared" si="627"/>
        <v>0</v>
      </c>
      <c r="HP220" s="86">
        <f t="shared" si="628"/>
        <v>1.9375681148892158E-299</v>
      </c>
      <c r="HQ220" s="86">
        <f t="shared" si="629"/>
        <v>0</v>
      </c>
      <c r="HS220" s="86">
        <f t="shared" ref="HS220:HS227" si="751" xml:space="preserve"> _xlfn.NORM.DIST($B220, C$9, ABS(C$13), TRUE) * _xlfn.NORM.DIST(($B220 - C$9)*C$17, 0, ABS(C$13), TRUE) * 2</f>
        <v>3.5190592246816732E-131</v>
      </c>
      <c r="HT220" s="86">
        <f t="shared" si="630"/>
        <v>1.3072882980269373E-135</v>
      </c>
      <c r="HU220" s="86">
        <f t="shared" si="631"/>
        <v>1.114206804503511E-148</v>
      </c>
      <c r="HV220" s="86">
        <f t="shared" si="632"/>
        <v>1.1213368512446268E-156</v>
      </c>
      <c r="HW220" s="86">
        <f t="shared" si="633"/>
        <v>4.0328678896151318E-147</v>
      </c>
      <c r="HX220" s="86">
        <f t="shared" si="634"/>
        <v>7.0552846599790118E-165</v>
      </c>
      <c r="HY220" s="86">
        <f t="shared" si="635"/>
        <v>3.0588537386862712E-128</v>
      </c>
      <c r="HZ220" s="86">
        <f t="shared" si="636"/>
        <v>2.290412976639107E-177</v>
      </c>
      <c r="IA220" s="86">
        <f t="shared" si="637"/>
        <v>4.5431761713316619E-138</v>
      </c>
      <c r="IB220" s="86">
        <f t="shared" si="638"/>
        <v>9.2948820096056562E-149</v>
      </c>
      <c r="IC220" s="86">
        <f t="shared" si="639"/>
        <v>2.8595550272318852E-153</v>
      </c>
      <c r="ID220" s="86">
        <f t="shared" si="640"/>
        <v>8.7650026383776031E-127</v>
      </c>
      <c r="IE220" s="86">
        <f t="shared" si="641"/>
        <v>1.7157119300978916E-112</v>
      </c>
      <c r="IF220" s="86">
        <f t="shared" si="642"/>
        <v>6.2510365605624984E-122</v>
      </c>
      <c r="IG220" s="86">
        <f t="shared" si="643"/>
        <v>9.482222647065398E-150</v>
      </c>
      <c r="II220" s="86">
        <f t="shared" ref="II220:II227" si="752" xml:space="preserve"> _xlfn.NORM.DIST($B220, C$10, ABS(C$14), TRUE) * _xlfn.NORM.DIST(($B220 - C$10)*C$18, 0, ABS(C$14), TRUE) * 2</f>
        <v>7.6286614605861259E-16</v>
      </c>
      <c r="IJ220" s="86">
        <f t="shared" ref="IJ220:IJ227" si="753" xml:space="preserve"> _xlfn.NORM.DIST($B220, D$10, ABS(D$14), TRUE) * _xlfn.NORM.DIST(($B220 - D$10)*D$18, 0, ABS(D$14), TRUE) * 2</f>
        <v>5.5428353679394221E-14</v>
      </c>
      <c r="IK220" s="86">
        <f t="shared" ref="IK220:IK227" si="754" xml:space="preserve"> _xlfn.NORM.DIST($B220, E$10, ABS(E$14), TRUE) * _xlfn.NORM.DIST(($B220 - E$10)*E$18, 0, ABS(E$14), TRUE) * 2</f>
        <v>1.5507450052933851E-14</v>
      </c>
      <c r="IL220" s="86">
        <f t="shared" ref="IL220:IL227" si="755" xml:space="preserve"> _xlfn.NORM.DIST($B220, F$10, ABS(F$14), TRUE) * _xlfn.NORM.DIST(($B220 - F$10)*F$18, 0, ABS(F$14), TRUE) * 2</f>
        <v>6.8668721672649657E-16</v>
      </c>
      <c r="IM220" s="86">
        <f t="shared" ref="IM220:IM227" si="756" xml:space="preserve"> _xlfn.NORM.DIST($B220, G$10, ABS(G$14), TRUE) * _xlfn.NORM.DIST(($B220 - G$10)*G$18, 0, ABS(G$14), TRUE) * 2</f>
        <v>1.2444772030032245E-14</v>
      </c>
      <c r="IN220" s="86">
        <f t="shared" ref="IN220:IN227" si="757" xml:space="preserve"> _xlfn.NORM.DIST($B220, H$10, ABS(H$14), TRUE) * _xlfn.NORM.DIST(($B220 - H$10)*H$18, 0, ABS(H$14), TRUE) * 2</f>
        <v>3.1033604400609955E-16</v>
      </c>
      <c r="IO220" s="86">
        <f t="shared" ref="IO220:IO227" si="758" xml:space="preserve"> _xlfn.NORM.DIST($B220, I$10, ABS(I$14), TRUE) * _xlfn.NORM.DIST(($B220 - I$10)*I$18, 0, ABS(I$14), TRUE) * 2</f>
        <v>5.0358072877657061E-13</v>
      </c>
      <c r="IP220" s="86">
        <f t="shared" ref="IP220:IP227" si="759" xml:space="preserve"> _xlfn.NORM.DIST($B220, J$10, ABS(J$14), TRUE) * _xlfn.NORM.DIST(($B220 - J$10)*J$18, 0, ABS(J$14), TRUE) * 2</f>
        <v>6.2745794738857709E-18</v>
      </c>
      <c r="IQ220" s="86">
        <f t="shared" ref="IQ220:IQ227" si="760" xml:space="preserve"> _xlfn.NORM.DIST($B220, K$10, ABS(K$14), TRUE) * _xlfn.NORM.DIST(($B220 - K$10)*K$18, 0, ABS(K$14), TRUE) * 2</f>
        <v>5.132116501536397E-14</v>
      </c>
      <c r="IR220" s="86">
        <f t="shared" ref="IR220:IR227" si="761" xml:space="preserve"> _xlfn.NORM.DIST($B220, L$10, ABS(L$14), TRUE) * _xlfn.NORM.DIST(($B220 - L$10)*L$18, 0, ABS(L$14), TRUE) * 2</f>
        <v>1.3401276924650403E-16</v>
      </c>
      <c r="IS220" s="86">
        <f t="shared" ref="IS220:IS227" si="762" xml:space="preserve"> _xlfn.NORM.DIST($B220, M$10, ABS(M$14), TRUE) * _xlfn.NORM.DIST(($B220 - M$10)*M$18, 0, ABS(M$14), TRUE) * 2</f>
        <v>7.8804543827568349E-17</v>
      </c>
      <c r="IT220" s="86">
        <f t="shared" ref="IT220:IT227" si="763" xml:space="preserve"> _xlfn.NORM.DIST($B220, N$10, ABS(N$14), TRUE) * _xlfn.NORM.DIST(($B220 - N$10)*N$18, 0, ABS(N$14), TRUE) * 2</f>
        <v>2.2903299944616234E-13</v>
      </c>
      <c r="IU220" s="86">
        <f t="shared" ref="IU220:IU227" si="764" xml:space="preserve"> _xlfn.NORM.DIST($B220, O$10, ABS(O$14), TRUE) * _xlfn.NORM.DIST(($B220 - O$10)*O$18, 0, ABS(O$14), TRUE) * 2</f>
        <v>9.3339565766419814E-12</v>
      </c>
      <c r="IV220" s="86">
        <f t="shared" ref="IV220:IV227" si="765" xml:space="preserve"> _xlfn.NORM.DIST($B220, P$10, ABS(P$14), TRUE) * _xlfn.NORM.DIST(($B220 - P$10)*P$18, 0, ABS(P$14), TRUE) * 2</f>
        <v>3.9673186385114504E-23</v>
      </c>
      <c r="IW220" s="86">
        <f t="shared" ref="IW220:IW227" si="766" xml:space="preserve"> _xlfn.NORM.DIST($B220, Q$10, ABS(Q$14), TRUE) * _xlfn.NORM.DIST(($B220 - Q$10)*Q$18, 0, ABS(Q$14), TRUE) * 2</f>
        <v>8.1124037167116586E-17</v>
      </c>
      <c r="IY220" s="86">
        <f t="shared" ref="IY220:IY227" si="767">GM220+HC220+HS220+II220</f>
        <v>7.6286614605861259E-16</v>
      </c>
      <c r="IZ220" s="86">
        <f t="shared" ref="IZ220:IZ227" si="768">GN220+HD220+HT220+IJ220</f>
        <v>5.5428353679394221E-14</v>
      </c>
      <c r="JA220" s="86">
        <f t="shared" ref="JA220:JA227" si="769">GO220+HE220+HU220+IK220</f>
        <v>1.5507450052933851E-14</v>
      </c>
      <c r="JB220" s="86">
        <f t="shared" ref="JB220:JB227" si="770">GP220+HF220+HV220+IL220</f>
        <v>6.8668721672649657E-16</v>
      </c>
      <c r="JC220" s="86">
        <f t="shared" ref="JC220:JC227" si="771">GQ220+HG220+HW220+IM220</f>
        <v>1.2444772030032245E-14</v>
      </c>
      <c r="JD220" s="86">
        <f t="shared" ref="JD220:JD227" si="772">GR220+HH220+HX220+IN220</f>
        <v>3.1033604400609955E-16</v>
      </c>
      <c r="JE220" s="86">
        <f t="shared" ref="JE220:JE227" si="773">GS220+HI220+HY220+IO220</f>
        <v>5.0358072877657061E-13</v>
      </c>
      <c r="JF220" s="86">
        <f t="shared" ref="JF220:JF227" si="774">GT220+HJ220+HZ220+IP220</f>
        <v>6.2745794738857709E-18</v>
      </c>
      <c r="JG220" s="86">
        <f t="shared" ref="JG220:JG227" si="775">GU220+HK220+IA220+IQ220</f>
        <v>5.132116501536397E-14</v>
      </c>
      <c r="JH220" s="86">
        <f t="shared" ref="JH220:JH227" si="776">GV220+HL220+IB220+IR220</f>
        <v>1.3401276924650403E-16</v>
      </c>
      <c r="JI220" s="86">
        <f t="shared" ref="JI220:JI227" si="777">GW220+HM220+IC220+IS220</f>
        <v>7.8804543827568349E-17</v>
      </c>
      <c r="JJ220" s="86">
        <f t="shared" ref="JJ220:JJ227" si="778">GX220+HN220+ID220+IT220</f>
        <v>2.2903299944616234E-13</v>
      </c>
      <c r="JK220" s="86">
        <f t="shared" ref="JK220:JK227" si="779">GY220+HO220+IE220+IU220</f>
        <v>9.3339565766419814E-12</v>
      </c>
      <c r="JL220" s="86">
        <f t="shared" ref="JL220:JL227" si="780">GZ220+HP220+IF220+IV220</f>
        <v>3.9673186385114504E-23</v>
      </c>
      <c r="JM220" s="86">
        <f t="shared" ref="JM220:JM227" si="781">HA220+HQ220+IG220+IW220</f>
        <v>8.1124037167116586E-17</v>
      </c>
    </row>
    <row r="221" spans="2:273" x14ac:dyDescent="0.25">
      <c r="B221" s="2">
        <v>194</v>
      </c>
      <c r="C221" s="37">
        <v>45.326900000000002</v>
      </c>
      <c r="D221" s="37">
        <v>44.516300000000001</v>
      </c>
      <c r="E221" s="37">
        <v>44.626199999999997</v>
      </c>
      <c r="F221" s="37">
        <v>44.626199999999997</v>
      </c>
      <c r="G221" s="37">
        <v>44.371699999999997</v>
      </c>
      <c r="H221" s="37">
        <v>44.773800000000001</v>
      </c>
      <c r="I221" s="37">
        <v>44.382100000000001</v>
      </c>
      <c r="J221" s="37">
        <v>45.0792</v>
      </c>
      <c r="K221" s="37">
        <v>44.236499999999999</v>
      </c>
      <c r="L221" s="37">
        <v>44.429600000000001</v>
      </c>
      <c r="M221" s="37">
        <v>45.518000000000001</v>
      </c>
      <c r="N221" s="37">
        <v>44.156100000000002</v>
      </c>
      <c r="O221" s="37">
        <v>44.080199999999998</v>
      </c>
      <c r="P221" s="37">
        <v>44.516399999999997</v>
      </c>
      <c r="Q221" s="37">
        <v>44.140599999999999</v>
      </c>
      <c r="S221" s="4" t="e">
        <f t="shared" si="653"/>
        <v>#N/A</v>
      </c>
      <c r="T221" s="4" t="e">
        <f t="shared" si="654"/>
        <v>#N/A</v>
      </c>
      <c r="U221" s="4" t="e">
        <f t="shared" si="655"/>
        <v>#N/A</v>
      </c>
      <c r="V221" s="4" t="e">
        <f t="shared" si="656"/>
        <v>#N/A</v>
      </c>
      <c r="W221" s="4" t="e">
        <f t="shared" si="657"/>
        <v>#N/A</v>
      </c>
      <c r="X221" s="4" t="e">
        <f t="shared" si="658"/>
        <v>#N/A</v>
      </c>
      <c r="Y221" s="4" t="e">
        <f t="shared" si="659"/>
        <v>#N/A</v>
      </c>
      <c r="Z221" s="4" t="e">
        <f t="shared" si="660"/>
        <v>#N/A</v>
      </c>
      <c r="AA221" s="4" t="e">
        <f t="shared" si="661"/>
        <v>#N/A</v>
      </c>
      <c r="AB221" s="4" t="e">
        <f t="shared" si="662"/>
        <v>#N/A</v>
      </c>
      <c r="AC221" s="4" t="e">
        <f t="shared" si="663"/>
        <v>#N/A</v>
      </c>
      <c r="AD221" s="4" t="e">
        <f t="shared" si="664"/>
        <v>#N/A</v>
      </c>
      <c r="AE221" s="4" t="e">
        <f t="shared" si="665"/>
        <v>#N/A</v>
      </c>
      <c r="AF221" s="4" t="e">
        <f t="shared" si="666"/>
        <v>#N/A</v>
      </c>
      <c r="AG221" s="4" t="e">
        <f t="shared" si="667"/>
        <v>#N/A</v>
      </c>
      <c r="AI221" s="4">
        <f t="shared" si="668"/>
        <v>0</v>
      </c>
      <c r="AJ221" s="4">
        <f t="shared" si="669"/>
        <v>0</v>
      </c>
      <c r="AK221" s="4">
        <f t="shared" si="670"/>
        <v>0</v>
      </c>
      <c r="AL221" s="4">
        <f t="shared" si="671"/>
        <v>0</v>
      </c>
      <c r="AM221" s="4">
        <f t="shared" si="672"/>
        <v>0</v>
      </c>
      <c r="AN221" s="4">
        <f t="shared" si="673"/>
        <v>0</v>
      </c>
      <c r="AO221" s="4">
        <f t="shared" si="674"/>
        <v>0</v>
      </c>
      <c r="AP221" s="4">
        <f t="shared" si="675"/>
        <v>0</v>
      </c>
      <c r="AQ221" s="4">
        <f t="shared" si="676"/>
        <v>0</v>
      </c>
      <c r="AR221" s="4">
        <f t="shared" si="677"/>
        <v>0</v>
      </c>
      <c r="AS221" s="4">
        <f t="shared" si="678"/>
        <v>0</v>
      </c>
      <c r="AT221" s="4">
        <f t="shared" si="679"/>
        <v>0</v>
      </c>
      <c r="AU221" s="4">
        <f t="shared" si="680"/>
        <v>0</v>
      </c>
      <c r="AV221" s="4">
        <f t="shared" si="681"/>
        <v>0</v>
      </c>
      <c r="AW221" s="4">
        <f t="shared" si="681"/>
        <v>0</v>
      </c>
      <c r="AY221" s="2" t="e">
        <f t="shared" si="732"/>
        <v>#N/A</v>
      </c>
      <c r="AZ221" s="2" t="e">
        <f t="shared" si="571"/>
        <v>#N/A</v>
      </c>
      <c r="BA221" s="2" t="e">
        <f t="shared" si="572"/>
        <v>#N/A</v>
      </c>
      <c r="BB221" s="2" t="e">
        <f t="shared" si="573"/>
        <v>#N/A</v>
      </c>
      <c r="BC221" s="2" t="e">
        <f t="shared" si="574"/>
        <v>#N/A</v>
      </c>
      <c r="BD221" s="2" t="e">
        <f t="shared" si="575"/>
        <v>#N/A</v>
      </c>
      <c r="BE221" s="2" t="e">
        <f t="shared" si="576"/>
        <v>#N/A</v>
      </c>
      <c r="BF221" s="2" t="e">
        <f t="shared" si="577"/>
        <v>#N/A</v>
      </c>
      <c r="BG221" s="2" t="e">
        <f t="shared" si="578"/>
        <v>#N/A</v>
      </c>
      <c r="BH221" s="2" t="e">
        <f t="shared" si="579"/>
        <v>#N/A</v>
      </c>
      <c r="BI221" s="2" t="e">
        <f t="shared" si="580"/>
        <v>#N/A</v>
      </c>
      <c r="BJ221" s="2" t="e">
        <f t="shared" si="581"/>
        <v>#N/A</v>
      </c>
      <c r="BK221" s="2" t="e">
        <f t="shared" si="582"/>
        <v>#N/A</v>
      </c>
      <c r="BL221" s="2" t="e">
        <f t="shared" si="583"/>
        <v>#N/A</v>
      </c>
      <c r="BM221" s="2" t="e">
        <f t="shared" si="584"/>
        <v>#N/A</v>
      </c>
      <c r="BO221" s="2" t="str">
        <f t="shared" si="682"/>
        <v/>
      </c>
      <c r="BP221" s="2" t="str">
        <f t="shared" si="683"/>
        <v/>
      </c>
      <c r="BQ221" s="2" t="str">
        <f t="shared" si="684"/>
        <v/>
      </c>
      <c r="BR221" s="2" t="str">
        <f t="shared" si="685"/>
        <v/>
      </c>
      <c r="BS221" s="2" t="str">
        <f t="shared" si="686"/>
        <v/>
      </c>
      <c r="BT221" s="2" t="str">
        <f t="shared" si="687"/>
        <v/>
      </c>
      <c r="BU221" s="2" t="str">
        <f t="shared" si="688"/>
        <v/>
      </c>
      <c r="BV221" s="2" t="str">
        <f t="shared" si="689"/>
        <v/>
      </c>
      <c r="BW221" s="2" t="str">
        <f t="shared" si="690"/>
        <v/>
      </c>
      <c r="BX221" s="2" t="str">
        <f t="shared" si="691"/>
        <v/>
      </c>
      <c r="BY221" s="2" t="str">
        <f t="shared" si="692"/>
        <v/>
      </c>
      <c r="BZ221" s="2" t="str">
        <f t="shared" si="693"/>
        <v/>
      </c>
      <c r="CA221" s="2" t="str">
        <f t="shared" si="694"/>
        <v/>
      </c>
      <c r="CB221" s="2" t="str">
        <f t="shared" si="695"/>
        <v/>
      </c>
      <c r="CC221" s="2" t="str">
        <f t="shared" si="696"/>
        <v/>
      </c>
      <c r="CE221" s="2" t="str">
        <f t="shared" si="733"/>
        <v/>
      </c>
      <c r="CF221" s="2" t="str">
        <f t="shared" si="734"/>
        <v/>
      </c>
      <c r="CG221" s="2" t="str">
        <f t="shared" si="735"/>
        <v/>
      </c>
      <c r="CH221" s="2" t="str">
        <f t="shared" si="736"/>
        <v/>
      </c>
      <c r="CI221" s="2" t="str">
        <f t="shared" si="737"/>
        <v/>
      </c>
      <c r="CJ221" s="2" t="str">
        <f t="shared" si="738"/>
        <v/>
      </c>
      <c r="CK221" s="2" t="str">
        <f t="shared" si="739"/>
        <v/>
      </c>
      <c r="CL221" s="2" t="str">
        <f t="shared" si="740"/>
        <v/>
      </c>
      <c r="CM221" s="2" t="str">
        <f t="shared" si="741"/>
        <v/>
      </c>
      <c r="CN221" s="2" t="str">
        <f t="shared" si="742"/>
        <v/>
      </c>
      <c r="CO221" s="2" t="str">
        <f t="shared" si="743"/>
        <v/>
      </c>
      <c r="CP221" s="2" t="str">
        <f t="shared" si="744"/>
        <v/>
      </c>
      <c r="CQ221" s="2" t="str">
        <f t="shared" si="745"/>
        <v/>
      </c>
      <c r="CR221" s="2" t="str">
        <f t="shared" si="746"/>
        <v/>
      </c>
      <c r="CS221" s="2" t="str">
        <f t="shared" si="747"/>
        <v/>
      </c>
      <c r="CU221" s="2" t="str">
        <f t="shared" si="697"/>
        <v/>
      </c>
      <c r="CV221" s="2" t="str">
        <f t="shared" si="698"/>
        <v/>
      </c>
      <c r="CW221" s="2" t="str">
        <f t="shared" si="699"/>
        <v/>
      </c>
      <c r="CX221" s="2" t="str">
        <f t="shared" si="700"/>
        <v/>
      </c>
      <c r="CY221" s="2" t="str">
        <f t="shared" si="701"/>
        <v/>
      </c>
      <c r="CZ221" s="2" t="str">
        <f t="shared" si="702"/>
        <v/>
      </c>
      <c r="DA221" s="2" t="str">
        <f t="shared" si="703"/>
        <v/>
      </c>
      <c r="DB221" s="2" t="str">
        <f t="shared" si="704"/>
        <v/>
      </c>
      <c r="DC221" s="2" t="str">
        <f t="shared" si="705"/>
        <v/>
      </c>
      <c r="DD221" s="2" t="str">
        <f t="shared" si="706"/>
        <v/>
      </c>
      <c r="DE221" s="2" t="str">
        <f t="shared" si="707"/>
        <v/>
      </c>
      <c r="DF221" s="2" t="str">
        <f t="shared" si="708"/>
        <v/>
      </c>
      <c r="DG221" s="2" t="str">
        <f t="shared" si="709"/>
        <v/>
      </c>
      <c r="DH221" s="2" t="str">
        <f t="shared" si="710"/>
        <v/>
      </c>
      <c r="DI221" s="2" t="str">
        <f t="shared" si="711"/>
        <v/>
      </c>
      <c r="DK221" s="2">
        <f t="shared" si="712"/>
        <v>78.780303949579846</v>
      </c>
      <c r="DL221" s="2">
        <f t="shared" si="713"/>
        <v>72.465377463712755</v>
      </c>
      <c r="DM221" s="2">
        <f t="shared" si="713"/>
        <v>69.7290472880061</v>
      </c>
      <c r="DN221" s="2">
        <f t="shared" si="713"/>
        <v>67.981694696969669</v>
      </c>
      <c r="DO221" s="2">
        <f t="shared" si="713"/>
        <v>69.791244079449967</v>
      </c>
      <c r="DP221" s="2">
        <f t="shared" si="713"/>
        <v>65.687582521008395</v>
      </c>
      <c r="DQ221" s="2">
        <f t="shared" si="713"/>
        <v>64.850903307593299</v>
      </c>
      <c r="DR221" s="2">
        <f t="shared" si="713"/>
        <v>73.538269961389943</v>
      </c>
      <c r="DS221" s="2">
        <f t="shared" si="713"/>
        <v>67.920152616902612</v>
      </c>
      <c r="DT221" s="2">
        <f t="shared" si="713"/>
        <v>62.953182266477015</v>
      </c>
      <c r="DU221" s="2">
        <f t="shared" si="713"/>
        <v>67.204918039468026</v>
      </c>
      <c r="DV221" s="2">
        <f t="shared" si="713"/>
        <v>68.707541156946419</v>
      </c>
      <c r="DW221" s="2">
        <f t="shared" si="713"/>
        <v>75.527163781512598</v>
      </c>
      <c r="DX221" s="2">
        <f t="shared" si="713"/>
        <v>64.193263821716457</v>
      </c>
      <c r="DY221" s="2">
        <f t="shared" si="713"/>
        <v>56.460411901375068</v>
      </c>
      <c r="EA221" s="2">
        <f t="shared" si="652"/>
        <v>42.356906068687152</v>
      </c>
      <c r="EB221" s="2">
        <f t="shared" si="714"/>
        <v>42.961383680215476</v>
      </c>
      <c r="EC221" s="2">
        <f t="shared" si="715"/>
        <v>43.462819766025113</v>
      </c>
      <c r="ED221" s="2">
        <f t="shared" si="716"/>
        <v>43.384307434526661</v>
      </c>
      <c r="EE221" s="2">
        <f t="shared" si="717"/>
        <v>42.976637634511263</v>
      </c>
      <c r="EF221" s="2">
        <f t="shared" si="718"/>
        <v>42.652268217693489</v>
      </c>
      <c r="EG221" s="2">
        <f t="shared" si="719"/>
        <v>43.3180846979607</v>
      </c>
      <c r="EH221" s="2">
        <f t="shared" si="720"/>
        <v>42.771310432125716</v>
      </c>
      <c r="EI221" s="2">
        <f t="shared" si="721"/>
        <v>43.038659029206087</v>
      </c>
      <c r="EJ221" s="2">
        <f t="shared" si="722"/>
        <v>43.361666206054188</v>
      </c>
      <c r="EK221" s="2">
        <f t="shared" si="723"/>
        <v>43.233631913769024</v>
      </c>
      <c r="EL221" s="2">
        <f t="shared" si="724"/>
        <v>42.916410215378001</v>
      </c>
      <c r="EM221" s="2">
        <f t="shared" si="725"/>
        <v>43.056817554523121</v>
      </c>
      <c r="EN221" s="2">
        <f t="shared" si="726"/>
        <v>43.388656468809913</v>
      </c>
      <c r="EO221" s="2">
        <f t="shared" si="727"/>
        <v>44.730871255918579</v>
      </c>
      <c r="EQ221" s="2">
        <f t="shared" si="728"/>
        <v>44.856207172219641</v>
      </c>
      <c r="ER221" s="2">
        <f t="shared" si="729"/>
        <v>43.713450503056542</v>
      </c>
      <c r="ES221" s="2">
        <f t="shared" si="729"/>
        <v>44.067472360886164</v>
      </c>
      <c r="ET221" s="2">
        <f t="shared" si="729"/>
        <v>44.06964035960533</v>
      </c>
      <c r="EU221" s="2">
        <f t="shared" si="729"/>
        <v>44.126557531086604</v>
      </c>
      <c r="EV221" s="2">
        <f t="shared" si="729"/>
        <v>43.629782698136651</v>
      </c>
      <c r="EW221" s="2">
        <f t="shared" si="729"/>
        <v>44.301316812886022</v>
      </c>
      <c r="EX221" s="2">
        <f t="shared" si="729"/>
        <v>44.081115613663798</v>
      </c>
      <c r="EY221" s="2">
        <f t="shared" si="729"/>
        <v>43.682774677708949</v>
      </c>
      <c r="EZ221" s="2">
        <f t="shared" si="729"/>
        <v>43.566272734466096</v>
      </c>
      <c r="FA221" s="2">
        <f t="shared" si="729"/>
        <v>43.554231084258134</v>
      </c>
      <c r="FB221" s="2">
        <f t="shared" si="729"/>
        <v>43.515085041078727</v>
      </c>
      <c r="FC221" s="2">
        <f t="shared" si="729"/>
        <v>43.714309538519302</v>
      </c>
      <c r="FD221" s="2">
        <f t="shared" si="729"/>
        <v>43.894378655490492</v>
      </c>
      <c r="FE221" s="2">
        <f t="shared" si="729"/>
        <v>44.056780785591492</v>
      </c>
      <c r="FG221" s="2">
        <f t="shared" si="730"/>
        <v>0.99999957913722803</v>
      </c>
      <c r="FH221" s="2">
        <f t="shared" si="731"/>
        <v>0.99999960311819214</v>
      </c>
      <c r="FI221" s="2">
        <f t="shared" si="731"/>
        <v>0.99999958870155858</v>
      </c>
      <c r="FJ221" s="2">
        <f t="shared" si="731"/>
        <v>0.99999963502026468</v>
      </c>
      <c r="FK221" s="2">
        <f t="shared" si="731"/>
        <v>0.99999959046638343</v>
      </c>
      <c r="FL221" s="2">
        <f t="shared" si="731"/>
        <v>0.99999954430495896</v>
      </c>
      <c r="FM221" s="2">
        <f t="shared" si="731"/>
        <v>0.99999952931994462</v>
      </c>
      <c r="FN221" s="2">
        <f t="shared" si="731"/>
        <v>0.99999954065686769</v>
      </c>
      <c r="FO221" s="2">
        <f t="shared" si="731"/>
        <v>0.99999952859304597</v>
      </c>
      <c r="FP221" s="2">
        <f t="shared" si="731"/>
        <v>0.99999948349721868</v>
      </c>
      <c r="FQ221" s="2">
        <f t="shared" si="731"/>
        <v>0.99999953362504557</v>
      </c>
      <c r="FR221" s="2">
        <f t="shared" si="731"/>
        <v>0.9999994961136881</v>
      </c>
      <c r="FS221" s="2">
        <f t="shared" si="731"/>
        <v>0.99999957876092194</v>
      </c>
      <c r="FT221" s="2">
        <f t="shared" si="731"/>
        <v>0.99999944127822338</v>
      </c>
      <c r="FU221" s="2">
        <f t="shared" si="731"/>
        <v>0.99999947679911416</v>
      </c>
      <c r="FW221" s="2">
        <f t="shared" si="748"/>
        <v>0.99470263726676456</v>
      </c>
      <c r="FX221" s="2">
        <f t="shared" si="588"/>
        <v>0.99066185134447604</v>
      </c>
      <c r="FY221" s="2">
        <f t="shared" si="589"/>
        <v>0.98909871649549075</v>
      </c>
      <c r="FZ221" s="2">
        <f t="shared" si="590"/>
        <v>0.9902993924956961</v>
      </c>
      <c r="GA221" s="2">
        <f t="shared" si="591"/>
        <v>0.98901924132141283</v>
      </c>
      <c r="GB221" s="2">
        <f t="shared" si="592"/>
        <v>0.98886530849944365</v>
      </c>
      <c r="GC221" s="2">
        <f t="shared" si="593"/>
        <v>0.98897291442098967</v>
      </c>
      <c r="GD221" s="2">
        <f t="shared" si="594"/>
        <v>0.99028619964262088</v>
      </c>
      <c r="GE221" s="2">
        <f t="shared" si="595"/>
        <v>0.98963223371169873</v>
      </c>
      <c r="GF221" s="2">
        <f t="shared" si="596"/>
        <v>0.99297346603349812</v>
      </c>
      <c r="GG221" s="2">
        <f t="shared" si="597"/>
        <v>0.9932473934981928</v>
      </c>
      <c r="GH221" s="2">
        <f t="shared" si="598"/>
        <v>0.99046732647548108</v>
      </c>
      <c r="GI221" s="2">
        <f t="shared" si="599"/>
        <v>0.98933875975132779</v>
      </c>
      <c r="GJ221" s="2">
        <f t="shared" si="600"/>
        <v>0.98504655467642388</v>
      </c>
      <c r="GK221" s="2">
        <f t="shared" si="601"/>
        <v>0.98438965332517214</v>
      </c>
      <c r="GM221" s="86">
        <f t="shared" si="749"/>
        <v>0</v>
      </c>
      <c r="GN221" s="86">
        <f t="shared" si="602"/>
        <v>0</v>
      </c>
      <c r="GO221" s="86">
        <f t="shared" si="603"/>
        <v>0</v>
      </c>
      <c r="GP221" s="86">
        <f t="shared" si="604"/>
        <v>0</v>
      </c>
      <c r="GQ221" s="86">
        <f t="shared" si="605"/>
        <v>0</v>
      </c>
      <c r="GR221" s="86">
        <f t="shared" si="606"/>
        <v>0</v>
      </c>
      <c r="GS221" s="86">
        <f t="shared" si="607"/>
        <v>0</v>
      </c>
      <c r="GT221" s="86">
        <f t="shared" si="608"/>
        <v>0</v>
      </c>
      <c r="GU221" s="86">
        <f t="shared" si="609"/>
        <v>0</v>
      </c>
      <c r="GV221" s="86">
        <f t="shared" si="610"/>
        <v>0</v>
      </c>
      <c r="GW221" s="86">
        <f t="shared" si="611"/>
        <v>0</v>
      </c>
      <c r="GX221" s="86">
        <f t="shared" si="612"/>
        <v>0</v>
      </c>
      <c r="GY221" s="86">
        <f t="shared" si="613"/>
        <v>0</v>
      </c>
      <c r="GZ221" s="86">
        <f t="shared" si="614"/>
        <v>0</v>
      </c>
      <c r="HA221" s="86">
        <f t="shared" si="615"/>
        <v>0</v>
      </c>
      <c r="HC221" s="86">
        <f t="shared" si="750"/>
        <v>0</v>
      </c>
      <c r="HD221" s="86">
        <f t="shared" si="616"/>
        <v>0</v>
      </c>
      <c r="HE221" s="86">
        <f t="shared" si="617"/>
        <v>0</v>
      </c>
      <c r="HF221" s="86">
        <f t="shared" si="618"/>
        <v>0</v>
      </c>
      <c r="HG221" s="86">
        <f t="shared" si="619"/>
        <v>0</v>
      </c>
      <c r="HH221" s="86">
        <f t="shared" si="620"/>
        <v>0</v>
      </c>
      <c r="HI221" s="86">
        <f t="shared" si="621"/>
        <v>0</v>
      </c>
      <c r="HJ221" s="86">
        <f t="shared" si="622"/>
        <v>0</v>
      </c>
      <c r="HK221" s="86">
        <f t="shared" si="623"/>
        <v>0</v>
      </c>
      <c r="HL221" s="86">
        <f t="shared" si="624"/>
        <v>0</v>
      </c>
      <c r="HM221" s="86">
        <f t="shared" si="625"/>
        <v>0</v>
      </c>
      <c r="HN221" s="86">
        <f t="shared" si="626"/>
        <v>0</v>
      </c>
      <c r="HO221" s="86">
        <f t="shared" si="627"/>
        <v>0</v>
      </c>
      <c r="HP221" s="86">
        <f t="shared" si="628"/>
        <v>1.2303338940401705E-304</v>
      </c>
      <c r="HQ221" s="86">
        <f t="shared" si="629"/>
        <v>0</v>
      </c>
      <c r="HS221" s="86">
        <f t="shared" si="751"/>
        <v>2.3895875481401698E-134</v>
      </c>
      <c r="HT221" s="86">
        <f t="shared" si="630"/>
        <v>5.43380214020955E-139</v>
      </c>
      <c r="HU221" s="86">
        <f t="shared" si="631"/>
        <v>1.9889018416764738E-152</v>
      </c>
      <c r="HV221" s="86">
        <f t="shared" si="632"/>
        <v>1.2909781231054978E-160</v>
      </c>
      <c r="HW221" s="86">
        <f t="shared" si="633"/>
        <v>7.1951578532540192E-151</v>
      </c>
      <c r="HX221" s="86">
        <f t="shared" si="634"/>
        <v>4.2510451332674296E-169</v>
      </c>
      <c r="HY221" s="86">
        <f t="shared" si="635"/>
        <v>1.6075298811906552E-131</v>
      </c>
      <c r="HZ221" s="86">
        <f t="shared" si="636"/>
        <v>7.5336081320633201E-182</v>
      </c>
      <c r="IA221" s="86">
        <f t="shared" si="637"/>
        <v>1.4437845122885E-141</v>
      </c>
      <c r="IB221" s="86">
        <f t="shared" si="638"/>
        <v>2.0004420958904192E-152</v>
      </c>
      <c r="IC221" s="86">
        <f t="shared" si="639"/>
        <v>5.4452001265294681E-157</v>
      </c>
      <c r="ID221" s="86">
        <f t="shared" si="640"/>
        <v>5.514345122366055E-130</v>
      </c>
      <c r="IE221" s="86">
        <f t="shared" si="641"/>
        <v>2.2969424837827902E-115</v>
      </c>
      <c r="IF221" s="86">
        <f t="shared" si="642"/>
        <v>3.6253235893049677E-125</v>
      </c>
      <c r="IG221" s="86">
        <f t="shared" si="643"/>
        <v>9.333240298014237E-154</v>
      </c>
      <c r="II221" s="86">
        <f t="shared" si="752"/>
        <v>2.3183872372907287E-16</v>
      </c>
      <c r="IJ221" s="86">
        <f t="shared" si="753"/>
        <v>1.7212085865215677E-14</v>
      </c>
      <c r="IK221" s="86">
        <f t="shared" si="754"/>
        <v>4.3806106308594307E-15</v>
      </c>
      <c r="IL221" s="86">
        <f t="shared" si="755"/>
        <v>1.7678205412447576E-16</v>
      </c>
      <c r="IM221" s="86">
        <f t="shared" si="756"/>
        <v>3.476050423586359E-15</v>
      </c>
      <c r="IN221" s="86">
        <f t="shared" si="757"/>
        <v>7.4000479164898306E-17</v>
      </c>
      <c r="IO221" s="86">
        <f t="shared" si="758"/>
        <v>1.6384154814507941E-13</v>
      </c>
      <c r="IP221" s="86">
        <f t="shared" si="759"/>
        <v>1.3350207759478175E-18</v>
      </c>
      <c r="IQ221" s="86">
        <f t="shared" si="760"/>
        <v>1.544888311012151E-14</v>
      </c>
      <c r="IR221" s="86">
        <f t="shared" si="761"/>
        <v>3.5550760908170125E-17</v>
      </c>
      <c r="IS221" s="86">
        <f t="shared" si="762"/>
        <v>2.07192263940267E-17</v>
      </c>
      <c r="IT221" s="86">
        <f t="shared" si="763"/>
        <v>7.4890034749011619E-14</v>
      </c>
      <c r="IU221" s="86">
        <f t="shared" si="764"/>
        <v>3.4545655495363521E-12</v>
      </c>
      <c r="IV221" s="86">
        <f t="shared" si="765"/>
        <v>4.1697201439341543E-24</v>
      </c>
      <c r="IW221" s="86">
        <f t="shared" si="766"/>
        <v>1.6104325721495077E-17</v>
      </c>
      <c r="IY221" s="86">
        <f t="shared" si="767"/>
        <v>2.3183872372907287E-16</v>
      </c>
      <c r="IZ221" s="86">
        <f t="shared" si="768"/>
        <v>1.7212085865215677E-14</v>
      </c>
      <c r="JA221" s="86">
        <f t="shared" si="769"/>
        <v>4.3806106308594307E-15</v>
      </c>
      <c r="JB221" s="86">
        <f t="shared" si="770"/>
        <v>1.7678205412447576E-16</v>
      </c>
      <c r="JC221" s="86">
        <f t="shared" si="771"/>
        <v>3.476050423586359E-15</v>
      </c>
      <c r="JD221" s="86">
        <f t="shared" si="772"/>
        <v>7.4000479164898306E-17</v>
      </c>
      <c r="JE221" s="86">
        <f t="shared" si="773"/>
        <v>1.6384154814507941E-13</v>
      </c>
      <c r="JF221" s="86">
        <f t="shared" si="774"/>
        <v>1.3350207759478175E-18</v>
      </c>
      <c r="JG221" s="86">
        <f t="shared" si="775"/>
        <v>1.544888311012151E-14</v>
      </c>
      <c r="JH221" s="86">
        <f t="shared" si="776"/>
        <v>3.5550760908170125E-17</v>
      </c>
      <c r="JI221" s="86">
        <f t="shared" si="777"/>
        <v>2.07192263940267E-17</v>
      </c>
      <c r="JJ221" s="86">
        <f t="shared" si="778"/>
        <v>7.4890034749011619E-14</v>
      </c>
      <c r="JK221" s="86">
        <f t="shared" si="779"/>
        <v>3.4545655495363521E-12</v>
      </c>
      <c r="JL221" s="86">
        <f t="shared" si="780"/>
        <v>4.1697201439341543E-24</v>
      </c>
      <c r="JM221" s="86">
        <f t="shared" si="781"/>
        <v>1.6104325721495077E-17</v>
      </c>
    </row>
    <row r="222" spans="2:273" x14ac:dyDescent="0.25">
      <c r="B222" s="2">
        <v>195</v>
      </c>
      <c r="C222" s="37">
        <v>44.5428</v>
      </c>
      <c r="D222" s="37">
        <v>44.1648</v>
      </c>
      <c r="E222" s="37">
        <v>44.842399999999998</v>
      </c>
      <c r="F222" s="37">
        <v>44.842399999999998</v>
      </c>
      <c r="G222" s="37">
        <v>44.359400000000001</v>
      </c>
      <c r="H222" s="37">
        <v>44.077800000000003</v>
      </c>
      <c r="I222" s="37">
        <v>44.822200000000002</v>
      </c>
      <c r="J222" s="37">
        <v>44.683199999999999</v>
      </c>
      <c r="K222" s="37">
        <v>44.271900000000002</v>
      </c>
      <c r="L222" s="37">
        <v>43.9495</v>
      </c>
      <c r="M222" s="37">
        <v>45.461399999999998</v>
      </c>
      <c r="N222" s="37">
        <v>43.958399999999997</v>
      </c>
      <c r="O222" s="37">
        <v>44.311900000000001</v>
      </c>
      <c r="P222" s="37">
        <v>43.946599999999997</v>
      </c>
      <c r="Q222" s="37">
        <v>44.3431</v>
      </c>
      <c r="S222" s="4" t="e">
        <f t="shared" si="653"/>
        <v>#N/A</v>
      </c>
      <c r="T222" s="4" t="e">
        <f t="shared" si="654"/>
        <v>#N/A</v>
      </c>
      <c r="U222" s="4" t="e">
        <f t="shared" si="655"/>
        <v>#N/A</v>
      </c>
      <c r="V222" s="4" t="e">
        <f t="shared" si="656"/>
        <v>#N/A</v>
      </c>
      <c r="W222" s="4" t="e">
        <f t="shared" si="657"/>
        <v>#N/A</v>
      </c>
      <c r="X222" s="4" t="e">
        <f t="shared" si="658"/>
        <v>#N/A</v>
      </c>
      <c r="Y222" s="4" t="e">
        <f t="shared" si="659"/>
        <v>#N/A</v>
      </c>
      <c r="Z222" s="4" t="e">
        <f t="shared" si="660"/>
        <v>#N/A</v>
      </c>
      <c r="AA222" s="4" t="e">
        <f t="shared" si="661"/>
        <v>#N/A</v>
      </c>
      <c r="AB222" s="4" t="e">
        <f t="shared" si="662"/>
        <v>#N/A</v>
      </c>
      <c r="AC222" s="4" t="e">
        <f t="shared" si="663"/>
        <v>#N/A</v>
      </c>
      <c r="AD222" s="4" t="e">
        <f t="shared" si="664"/>
        <v>#N/A</v>
      </c>
      <c r="AE222" s="4" t="e">
        <f t="shared" si="665"/>
        <v>#N/A</v>
      </c>
      <c r="AF222" s="4" t="e">
        <f t="shared" si="666"/>
        <v>#N/A</v>
      </c>
      <c r="AG222" s="4" t="e">
        <f t="shared" si="667"/>
        <v>#N/A</v>
      </c>
      <c r="AI222" s="4">
        <f t="shared" si="668"/>
        <v>0</v>
      </c>
      <c r="AJ222" s="4">
        <f t="shared" si="669"/>
        <v>0</v>
      </c>
      <c r="AK222" s="4">
        <f t="shared" si="670"/>
        <v>0</v>
      </c>
      <c r="AL222" s="4">
        <f t="shared" si="671"/>
        <v>0</v>
      </c>
      <c r="AM222" s="4">
        <f t="shared" si="672"/>
        <v>0</v>
      </c>
      <c r="AN222" s="4">
        <f t="shared" si="673"/>
        <v>0</v>
      </c>
      <c r="AO222" s="4">
        <f t="shared" si="674"/>
        <v>0</v>
      </c>
      <c r="AP222" s="4">
        <f t="shared" si="675"/>
        <v>0</v>
      </c>
      <c r="AQ222" s="4">
        <f t="shared" si="676"/>
        <v>0</v>
      </c>
      <c r="AR222" s="4">
        <f t="shared" si="677"/>
        <v>0</v>
      </c>
      <c r="AS222" s="4">
        <f t="shared" si="678"/>
        <v>0</v>
      </c>
      <c r="AT222" s="4">
        <f t="shared" si="679"/>
        <v>0</v>
      </c>
      <c r="AU222" s="4">
        <f t="shared" si="680"/>
        <v>0</v>
      </c>
      <c r="AV222" s="4">
        <f t="shared" si="681"/>
        <v>0</v>
      </c>
      <c r="AW222" s="4">
        <f t="shared" si="681"/>
        <v>0</v>
      </c>
      <c r="AY222" s="2" t="e">
        <f t="shared" si="732"/>
        <v>#N/A</v>
      </c>
      <c r="AZ222" s="2" t="e">
        <f t="shared" si="571"/>
        <v>#N/A</v>
      </c>
      <c r="BA222" s="2" t="e">
        <f t="shared" si="572"/>
        <v>#N/A</v>
      </c>
      <c r="BB222" s="2" t="e">
        <f t="shared" si="573"/>
        <v>#N/A</v>
      </c>
      <c r="BC222" s="2" t="e">
        <f t="shared" si="574"/>
        <v>#N/A</v>
      </c>
      <c r="BD222" s="2" t="e">
        <f t="shared" si="575"/>
        <v>#N/A</v>
      </c>
      <c r="BE222" s="2" t="e">
        <f t="shared" si="576"/>
        <v>#N/A</v>
      </c>
      <c r="BF222" s="2" t="e">
        <f t="shared" si="577"/>
        <v>#N/A</v>
      </c>
      <c r="BG222" s="2" t="e">
        <f t="shared" si="578"/>
        <v>#N/A</v>
      </c>
      <c r="BH222" s="2" t="e">
        <f t="shared" si="579"/>
        <v>#N/A</v>
      </c>
      <c r="BI222" s="2" t="e">
        <f t="shared" si="580"/>
        <v>#N/A</v>
      </c>
      <c r="BJ222" s="2" t="e">
        <f t="shared" si="581"/>
        <v>#N/A</v>
      </c>
      <c r="BK222" s="2" t="e">
        <f t="shared" si="582"/>
        <v>#N/A</v>
      </c>
      <c r="BL222" s="2" t="e">
        <f t="shared" si="583"/>
        <v>#N/A</v>
      </c>
      <c r="BM222" s="2" t="e">
        <f t="shared" si="584"/>
        <v>#N/A</v>
      </c>
      <c r="BO222" s="2" t="str">
        <f t="shared" si="682"/>
        <v/>
      </c>
      <c r="BP222" s="2" t="str">
        <f t="shared" si="683"/>
        <v/>
      </c>
      <c r="BQ222" s="2" t="str">
        <f t="shared" si="684"/>
        <v/>
      </c>
      <c r="BR222" s="2" t="str">
        <f t="shared" si="685"/>
        <v/>
      </c>
      <c r="BS222" s="2" t="str">
        <f t="shared" si="686"/>
        <v/>
      </c>
      <c r="BT222" s="2" t="str">
        <f t="shared" si="687"/>
        <v/>
      </c>
      <c r="BU222" s="2" t="str">
        <f t="shared" si="688"/>
        <v/>
      </c>
      <c r="BV222" s="2" t="str">
        <f t="shared" si="689"/>
        <v/>
      </c>
      <c r="BW222" s="2" t="str">
        <f t="shared" si="690"/>
        <v/>
      </c>
      <c r="BX222" s="2" t="str">
        <f t="shared" si="691"/>
        <v/>
      </c>
      <c r="BY222" s="2" t="str">
        <f t="shared" si="692"/>
        <v/>
      </c>
      <c r="BZ222" s="2" t="str">
        <f t="shared" si="693"/>
        <v/>
      </c>
      <c r="CA222" s="2" t="str">
        <f t="shared" si="694"/>
        <v/>
      </c>
      <c r="CB222" s="2" t="str">
        <f t="shared" si="695"/>
        <v/>
      </c>
      <c r="CC222" s="2" t="str">
        <f t="shared" si="696"/>
        <v/>
      </c>
      <c r="CE222" s="2" t="str">
        <f t="shared" si="733"/>
        <v/>
      </c>
      <c r="CF222" s="2" t="str">
        <f t="shared" si="734"/>
        <v/>
      </c>
      <c r="CG222" s="2" t="str">
        <f t="shared" si="735"/>
        <v/>
      </c>
      <c r="CH222" s="2" t="str">
        <f t="shared" si="736"/>
        <v/>
      </c>
      <c r="CI222" s="2" t="str">
        <f t="shared" si="737"/>
        <v/>
      </c>
      <c r="CJ222" s="2" t="str">
        <f t="shared" si="738"/>
        <v/>
      </c>
      <c r="CK222" s="2" t="str">
        <f t="shared" si="739"/>
        <v/>
      </c>
      <c r="CL222" s="2" t="str">
        <f t="shared" si="740"/>
        <v/>
      </c>
      <c r="CM222" s="2" t="str">
        <f t="shared" si="741"/>
        <v/>
      </c>
      <c r="CN222" s="2" t="str">
        <f t="shared" si="742"/>
        <v/>
      </c>
      <c r="CO222" s="2" t="str">
        <f t="shared" si="743"/>
        <v/>
      </c>
      <c r="CP222" s="2" t="str">
        <f t="shared" si="744"/>
        <v/>
      </c>
      <c r="CQ222" s="2" t="str">
        <f t="shared" si="745"/>
        <v/>
      </c>
      <c r="CR222" s="2" t="str">
        <f t="shared" si="746"/>
        <v/>
      </c>
      <c r="CS222" s="2" t="str">
        <f t="shared" si="747"/>
        <v/>
      </c>
      <c r="CU222" s="2" t="str">
        <f t="shared" si="697"/>
        <v/>
      </c>
      <c r="CV222" s="2" t="str">
        <f t="shared" si="698"/>
        <v/>
      </c>
      <c r="CW222" s="2" t="str">
        <f t="shared" si="699"/>
        <v/>
      </c>
      <c r="CX222" s="2" t="str">
        <f t="shared" si="700"/>
        <v/>
      </c>
      <c r="CY222" s="2" t="str">
        <f t="shared" si="701"/>
        <v/>
      </c>
      <c r="CZ222" s="2" t="str">
        <f t="shared" si="702"/>
        <v/>
      </c>
      <c r="DA222" s="2" t="str">
        <f t="shared" si="703"/>
        <v/>
      </c>
      <c r="DB222" s="2" t="str">
        <f t="shared" si="704"/>
        <v/>
      </c>
      <c r="DC222" s="2" t="str">
        <f t="shared" si="705"/>
        <v/>
      </c>
      <c r="DD222" s="2" t="str">
        <f t="shared" si="706"/>
        <v/>
      </c>
      <c r="DE222" s="2" t="str">
        <f t="shared" si="707"/>
        <v/>
      </c>
      <c r="DF222" s="2" t="str">
        <f t="shared" si="708"/>
        <v/>
      </c>
      <c r="DG222" s="2" t="str">
        <f t="shared" si="709"/>
        <v/>
      </c>
      <c r="DH222" s="2" t="str">
        <f t="shared" si="710"/>
        <v/>
      </c>
      <c r="DI222" s="2" t="str">
        <f t="shared" si="711"/>
        <v/>
      </c>
      <c r="DK222" s="2">
        <f t="shared" si="712"/>
        <v>78.934692268907583</v>
      </c>
      <c r="DL222" s="2">
        <f t="shared" si="713"/>
        <v>72.586901711229942</v>
      </c>
      <c r="DM222" s="2">
        <f t="shared" si="713"/>
        <v>69.836290802139033</v>
      </c>
      <c r="DN222" s="2">
        <f t="shared" si="713"/>
        <v>68.079407196969669</v>
      </c>
      <c r="DO222" s="2">
        <f t="shared" si="713"/>
        <v>69.898194866310163</v>
      </c>
      <c r="DP222" s="2">
        <f t="shared" si="713"/>
        <v>65.771433221288504</v>
      </c>
      <c r="DQ222" s="2">
        <f t="shared" si="713"/>
        <v>64.929566924066918</v>
      </c>
      <c r="DR222" s="2">
        <f t="shared" si="713"/>
        <v>73.663650386100372</v>
      </c>
      <c r="DS222" s="2">
        <f t="shared" si="713"/>
        <v>68.018696053196052</v>
      </c>
      <c r="DT222" s="2">
        <f t="shared" si="713"/>
        <v>63.023443314367007</v>
      </c>
      <c r="DU222" s="2">
        <f t="shared" si="713"/>
        <v>67.299597383097378</v>
      </c>
      <c r="DV222" s="2">
        <f t="shared" si="713"/>
        <v>68.810024253200567</v>
      </c>
      <c r="DW222" s="2">
        <f t="shared" si="713"/>
        <v>75.665500784313721</v>
      </c>
      <c r="DX222" s="2">
        <f t="shared" si="713"/>
        <v>64.273516263632061</v>
      </c>
      <c r="DY222" s="2">
        <f t="shared" si="713"/>
        <v>56.50383157894737</v>
      </c>
      <c r="EA222" s="2">
        <f t="shared" si="652"/>
        <v>42.303394756567798</v>
      </c>
      <c r="EB222" s="2">
        <f t="shared" si="714"/>
        <v>42.914688809990203</v>
      </c>
      <c r="EC222" s="2">
        <f t="shared" si="715"/>
        <v>43.414990734451081</v>
      </c>
      <c r="ED222" s="2">
        <f t="shared" si="716"/>
        <v>43.335641757328624</v>
      </c>
      <c r="EE222" s="2">
        <f t="shared" si="717"/>
        <v>42.926855480898908</v>
      </c>
      <c r="EF222" s="2">
        <f t="shared" si="718"/>
        <v>42.599608109074218</v>
      </c>
      <c r="EG222" s="2">
        <f t="shared" si="719"/>
        <v>43.274541575521894</v>
      </c>
      <c r="EH222" s="2">
        <f t="shared" si="720"/>
        <v>42.725866982685872</v>
      </c>
      <c r="EI222" s="2">
        <f t="shared" si="721"/>
        <v>43.001645290004106</v>
      </c>
      <c r="EJ222" s="2">
        <f t="shared" si="722"/>
        <v>43.32560999416264</v>
      </c>
      <c r="EK222" s="2">
        <f t="shared" si="723"/>
        <v>43.194071163212143</v>
      </c>
      <c r="EL222" s="2">
        <f t="shared" si="724"/>
        <v>42.875149629119115</v>
      </c>
      <c r="EM222" s="2">
        <f t="shared" si="725"/>
        <v>43.013245613450806</v>
      </c>
      <c r="EN222" s="2">
        <f t="shared" si="726"/>
        <v>43.347386935589384</v>
      </c>
      <c r="EO222" s="2">
        <f t="shared" si="727"/>
        <v>44.701038461646945</v>
      </c>
      <c r="EQ222" s="2">
        <f t="shared" si="728"/>
        <v>44.828414141626141</v>
      </c>
      <c r="ER222" s="2">
        <f t="shared" si="729"/>
        <v>43.674786130922058</v>
      </c>
      <c r="ES222" s="2">
        <f t="shared" si="729"/>
        <v>44.025864863572366</v>
      </c>
      <c r="ET222" s="2">
        <f t="shared" si="729"/>
        <v>44.02797432024655</v>
      </c>
      <c r="EU222" s="2">
        <f t="shared" si="729"/>
        <v>44.088761226163335</v>
      </c>
      <c r="EV222" s="2">
        <f t="shared" si="729"/>
        <v>43.587489897564822</v>
      </c>
      <c r="EW222" s="2">
        <f t="shared" si="729"/>
        <v>44.268420344960703</v>
      </c>
      <c r="EX222" s="2">
        <f t="shared" si="729"/>
        <v>44.049378081783651</v>
      </c>
      <c r="EY222" s="2">
        <f t="shared" si="729"/>
        <v>43.652709545836139</v>
      </c>
      <c r="EZ222" s="2">
        <f t="shared" si="729"/>
        <v>43.532364960236407</v>
      </c>
      <c r="FA222" s="2">
        <f t="shared" si="729"/>
        <v>43.51802030245517</v>
      </c>
      <c r="FB222" s="2">
        <f t="shared" si="729"/>
        <v>43.480293622892006</v>
      </c>
      <c r="FC222" s="2">
        <f t="shared" si="729"/>
        <v>43.67785769532717</v>
      </c>
      <c r="FD222" s="2">
        <f t="shared" si="729"/>
        <v>43.858786031031364</v>
      </c>
      <c r="FE222" s="2">
        <f t="shared" si="729"/>
        <v>44.019866123043997</v>
      </c>
      <c r="FG222" s="2">
        <f t="shared" si="730"/>
        <v>0.99999961616857591</v>
      </c>
      <c r="FH222" s="2">
        <f t="shared" si="731"/>
        <v>0.99999963803947667</v>
      </c>
      <c r="FI222" s="2">
        <f t="shared" si="731"/>
        <v>0.99999962489134964</v>
      </c>
      <c r="FJ222" s="2">
        <f t="shared" si="731"/>
        <v>0.9999996671345146</v>
      </c>
      <c r="FK222" s="2">
        <f t="shared" si="731"/>
        <v>0.99999962650088914</v>
      </c>
      <c r="FL222" s="2">
        <f t="shared" si="731"/>
        <v>0.99999958440116654</v>
      </c>
      <c r="FM222" s="2">
        <f t="shared" si="731"/>
        <v>0.99999957073466983</v>
      </c>
      <c r="FN222" s="2">
        <f t="shared" si="731"/>
        <v>0.99999958107406739</v>
      </c>
      <c r="FO222" s="2">
        <f t="shared" si="731"/>
        <v>0.99999957007173035</v>
      </c>
      <c r="FP222" s="2">
        <f t="shared" si="731"/>
        <v>0.99999952894384347</v>
      </c>
      <c r="FQ222" s="2">
        <f t="shared" si="731"/>
        <v>0.99999957466096889</v>
      </c>
      <c r="FR222" s="2">
        <f t="shared" si="731"/>
        <v>0.99999954045020134</v>
      </c>
      <c r="FS222" s="2">
        <f t="shared" si="731"/>
        <v>0.99999961582538066</v>
      </c>
      <c r="FT222" s="2">
        <f t="shared" si="731"/>
        <v>0.99999949043965841</v>
      </c>
      <c r="FU222" s="2">
        <f t="shared" si="731"/>
        <v>0.99999952283509908</v>
      </c>
      <c r="FW222" s="2">
        <f t="shared" si="748"/>
        <v>0.99516649481977038</v>
      </c>
      <c r="FX222" s="2">
        <f t="shared" si="588"/>
        <v>0.99147650382604779</v>
      </c>
      <c r="FY222" s="2">
        <f t="shared" si="589"/>
        <v>0.9900483657252922</v>
      </c>
      <c r="FZ222" s="2">
        <f t="shared" si="590"/>
        <v>0.99114538296431298</v>
      </c>
      <c r="GA222" s="2">
        <f t="shared" si="591"/>
        <v>0.98997574374728947</v>
      </c>
      <c r="GB222" s="2">
        <f t="shared" si="592"/>
        <v>0.98983508176131485</v>
      </c>
      <c r="GC222" s="2">
        <f t="shared" si="593"/>
        <v>0.98993341117665445</v>
      </c>
      <c r="GD222" s="2">
        <f t="shared" si="594"/>
        <v>0.99113333035914652</v>
      </c>
      <c r="GE222" s="2">
        <f t="shared" si="595"/>
        <v>0.99053585108534303</v>
      </c>
      <c r="GF222" s="2">
        <f t="shared" si="596"/>
        <v>0.99358776043574315</v>
      </c>
      <c r="GG222" s="2">
        <f t="shared" si="597"/>
        <v>0.99383788841978016</v>
      </c>
      <c r="GH222" s="2">
        <f t="shared" si="598"/>
        <v>0.99129880009525473</v>
      </c>
      <c r="GI222" s="2">
        <f t="shared" si="599"/>
        <v>0.99026770372221373</v>
      </c>
      <c r="GJ222" s="2">
        <f t="shared" si="600"/>
        <v>0.98634432845083964</v>
      </c>
      <c r="GK222" s="2">
        <f t="shared" si="601"/>
        <v>0.98574361288995072</v>
      </c>
      <c r="GM222" s="86">
        <f t="shared" si="749"/>
        <v>0</v>
      </c>
      <c r="GN222" s="86">
        <f t="shared" si="602"/>
        <v>0</v>
      </c>
      <c r="GO222" s="86">
        <f t="shared" si="603"/>
        <v>0</v>
      </c>
      <c r="GP222" s="86">
        <f t="shared" si="604"/>
        <v>0</v>
      </c>
      <c r="GQ222" s="86">
        <f t="shared" si="605"/>
        <v>0</v>
      </c>
      <c r="GR222" s="86">
        <f t="shared" si="606"/>
        <v>0</v>
      </c>
      <c r="GS222" s="86">
        <f t="shared" si="607"/>
        <v>0</v>
      </c>
      <c r="GT222" s="86">
        <f t="shared" si="608"/>
        <v>0</v>
      </c>
      <c r="GU222" s="86">
        <f t="shared" si="609"/>
        <v>0</v>
      </c>
      <c r="GV222" s="86">
        <f t="shared" si="610"/>
        <v>0</v>
      </c>
      <c r="GW222" s="86">
        <f t="shared" si="611"/>
        <v>0</v>
      </c>
      <c r="GX222" s="86">
        <f t="shared" si="612"/>
        <v>0</v>
      </c>
      <c r="GY222" s="86">
        <f t="shared" si="613"/>
        <v>0</v>
      </c>
      <c r="GZ222" s="86">
        <f t="shared" si="614"/>
        <v>0</v>
      </c>
      <c r="HA222" s="86">
        <f t="shared" si="615"/>
        <v>0</v>
      </c>
      <c r="HC222" s="86">
        <f t="shared" si="750"/>
        <v>0</v>
      </c>
      <c r="HD222" s="86">
        <f t="shared" si="616"/>
        <v>0</v>
      </c>
      <c r="HE222" s="86">
        <f t="shared" si="617"/>
        <v>0</v>
      </c>
      <c r="HF222" s="86">
        <f t="shared" si="618"/>
        <v>0</v>
      </c>
      <c r="HG222" s="86">
        <f t="shared" si="619"/>
        <v>0</v>
      </c>
      <c r="HH222" s="86">
        <f t="shared" si="620"/>
        <v>0</v>
      </c>
      <c r="HI222" s="86">
        <f t="shared" si="621"/>
        <v>0</v>
      </c>
      <c r="HJ222" s="86">
        <f t="shared" si="622"/>
        <v>0</v>
      </c>
      <c r="HK222" s="86">
        <f t="shared" si="623"/>
        <v>0</v>
      </c>
      <c r="HL222" s="86">
        <f t="shared" si="624"/>
        <v>0</v>
      </c>
      <c r="HM222" s="86">
        <f t="shared" si="625"/>
        <v>0</v>
      </c>
      <c r="HN222" s="86">
        <f t="shared" si="626"/>
        <v>0</v>
      </c>
      <c r="HO222" s="86">
        <f t="shared" si="627"/>
        <v>0</v>
      </c>
      <c r="HP222" s="86">
        <f t="shared" si="628"/>
        <v>0</v>
      </c>
      <c r="HQ222" s="86">
        <f t="shared" si="629"/>
        <v>0</v>
      </c>
      <c r="HS222" s="86">
        <f t="shared" si="751"/>
        <v>1.4858209443710028E-137</v>
      </c>
      <c r="HT222" s="86">
        <f t="shared" si="630"/>
        <v>2.0498240945702722E-142</v>
      </c>
      <c r="HU222" s="86">
        <f t="shared" si="631"/>
        <v>3.1849136148589508E-156</v>
      </c>
      <c r="HV222" s="86">
        <f t="shared" si="632"/>
        <v>1.3264886867393192E-164</v>
      </c>
      <c r="HW222" s="86">
        <f t="shared" si="633"/>
        <v>1.1502700062883388E-154</v>
      </c>
      <c r="HX222" s="86">
        <f t="shared" si="634"/>
        <v>2.2627161845175435E-173</v>
      </c>
      <c r="HY222" s="86">
        <f t="shared" si="635"/>
        <v>7.670999062494194E-135</v>
      </c>
      <c r="HZ222" s="86">
        <f t="shared" si="636"/>
        <v>2.1758602806457945E-186</v>
      </c>
      <c r="IA222" s="86">
        <f t="shared" si="637"/>
        <v>4.143718168879269E-145</v>
      </c>
      <c r="IB222" s="86">
        <f t="shared" si="638"/>
        <v>3.8804185645395925E-156</v>
      </c>
      <c r="IC222" s="86">
        <f t="shared" si="639"/>
        <v>9.3465816873718911E-161</v>
      </c>
      <c r="ID222" s="86">
        <f t="shared" si="640"/>
        <v>3.1610503870704273E-133</v>
      </c>
      <c r="IE222" s="86">
        <f t="shared" si="641"/>
        <v>2.8257072916936541E-118</v>
      </c>
      <c r="IF222" s="86">
        <f t="shared" si="642"/>
        <v>1.9046073448953668E-128</v>
      </c>
      <c r="IG222" s="86">
        <f t="shared" si="643"/>
        <v>8.1225228760364141E-158</v>
      </c>
      <c r="II222" s="86">
        <f t="shared" si="752"/>
        <v>6.9023880329029744E-17</v>
      </c>
      <c r="IJ222" s="86">
        <f t="shared" si="753"/>
        <v>5.2254915212345075E-15</v>
      </c>
      <c r="IK222" s="86">
        <f t="shared" si="754"/>
        <v>1.2065385701155957E-15</v>
      </c>
      <c r="IL222" s="86">
        <f t="shared" si="755"/>
        <v>4.4319507484769765E-17</v>
      </c>
      <c r="IM222" s="86">
        <f t="shared" si="756"/>
        <v>9.464089985546959E-16</v>
      </c>
      <c r="IN222" s="86">
        <f t="shared" si="757"/>
        <v>1.7142478320765106E-17</v>
      </c>
      <c r="IO222" s="86">
        <f t="shared" si="758"/>
        <v>5.2123188359617551E-14</v>
      </c>
      <c r="IP222" s="86">
        <f t="shared" si="759"/>
        <v>2.7555133572472004E-19</v>
      </c>
      <c r="IQ222" s="86">
        <f t="shared" si="760"/>
        <v>4.5414269430189098E-15</v>
      </c>
      <c r="IR222" s="86">
        <f t="shared" si="761"/>
        <v>9.2048789542187783E-18</v>
      </c>
      <c r="IS222" s="86">
        <f t="shared" si="762"/>
        <v>5.3170801278957026E-18</v>
      </c>
      <c r="IT222" s="86">
        <f t="shared" si="763"/>
        <v>2.3963345713582418E-14</v>
      </c>
      <c r="IU222" s="86">
        <f t="shared" si="764"/>
        <v>1.2536945128920578E-12</v>
      </c>
      <c r="IV222" s="86">
        <f t="shared" si="765"/>
        <v>4.1722338024601339E-25</v>
      </c>
      <c r="IW222" s="86">
        <f t="shared" si="766"/>
        <v>3.0857848215395575E-18</v>
      </c>
      <c r="IY222" s="86">
        <f t="shared" si="767"/>
        <v>6.9023880329029744E-17</v>
      </c>
      <c r="IZ222" s="86">
        <f t="shared" si="768"/>
        <v>5.2254915212345075E-15</v>
      </c>
      <c r="JA222" s="86">
        <f t="shared" si="769"/>
        <v>1.2065385701155957E-15</v>
      </c>
      <c r="JB222" s="86">
        <f t="shared" si="770"/>
        <v>4.4319507484769765E-17</v>
      </c>
      <c r="JC222" s="86">
        <f t="shared" si="771"/>
        <v>9.464089985546959E-16</v>
      </c>
      <c r="JD222" s="86">
        <f t="shared" si="772"/>
        <v>1.7142478320765106E-17</v>
      </c>
      <c r="JE222" s="86">
        <f t="shared" si="773"/>
        <v>5.2123188359617551E-14</v>
      </c>
      <c r="JF222" s="86">
        <f t="shared" si="774"/>
        <v>2.7555133572472004E-19</v>
      </c>
      <c r="JG222" s="86">
        <f t="shared" si="775"/>
        <v>4.5414269430189098E-15</v>
      </c>
      <c r="JH222" s="86">
        <f t="shared" si="776"/>
        <v>9.2048789542187783E-18</v>
      </c>
      <c r="JI222" s="86">
        <f t="shared" si="777"/>
        <v>5.3170801278957026E-18</v>
      </c>
      <c r="JJ222" s="86">
        <f t="shared" si="778"/>
        <v>2.3963345713582418E-14</v>
      </c>
      <c r="JK222" s="86">
        <f t="shared" si="779"/>
        <v>1.2536945128920578E-12</v>
      </c>
      <c r="JL222" s="86">
        <f t="shared" si="780"/>
        <v>4.1722338024601339E-25</v>
      </c>
      <c r="JM222" s="86">
        <f t="shared" si="781"/>
        <v>3.0857848215395575E-18</v>
      </c>
    </row>
    <row r="223" spans="2:273" x14ac:dyDescent="0.25">
      <c r="B223" s="2">
        <v>196</v>
      </c>
      <c r="C223" s="37">
        <v>44.690100000000001</v>
      </c>
      <c r="D223" s="37">
        <v>44.166600000000003</v>
      </c>
      <c r="E223" s="37">
        <v>44.901400000000002</v>
      </c>
      <c r="F223" s="37">
        <v>44.901400000000002</v>
      </c>
      <c r="G223" s="37">
        <v>43.916499999999999</v>
      </c>
      <c r="H223" s="37">
        <v>44.4666</v>
      </c>
      <c r="I223" s="37">
        <v>44.592399999999998</v>
      </c>
      <c r="J223" s="37">
        <v>44.551499999999997</v>
      </c>
      <c r="K223" s="37">
        <v>44.377200000000002</v>
      </c>
      <c r="L223" s="37">
        <v>44.176699999999997</v>
      </c>
      <c r="M223" s="37">
        <v>45.966299999999997</v>
      </c>
      <c r="N223" s="37">
        <v>43.804600000000001</v>
      </c>
      <c r="O223" s="37">
        <v>44.2376</v>
      </c>
      <c r="P223" s="37">
        <v>43.937199999999997</v>
      </c>
      <c r="Q223" s="37">
        <v>44.286099999999998</v>
      </c>
      <c r="S223" s="4" t="e">
        <f t="shared" si="653"/>
        <v>#N/A</v>
      </c>
      <c r="T223" s="4" t="e">
        <f t="shared" si="654"/>
        <v>#N/A</v>
      </c>
      <c r="U223" s="4" t="e">
        <f t="shared" si="655"/>
        <v>#N/A</v>
      </c>
      <c r="V223" s="4" t="e">
        <f t="shared" si="656"/>
        <v>#N/A</v>
      </c>
      <c r="W223" s="4" t="e">
        <f t="shared" si="657"/>
        <v>#N/A</v>
      </c>
      <c r="X223" s="4" t="e">
        <f t="shared" si="658"/>
        <v>#N/A</v>
      </c>
      <c r="Y223" s="4" t="e">
        <f t="shared" si="659"/>
        <v>#N/A</v>
      </c>
      <c r="Z223" s="4" t="e">
        <f t="shared" si="660"/>
        <v>#N/A</v>
      </c>
      <c r="AA223" s="4" t="e">
        <f t="shared" si="661"/>
        <v>#N/A</v>
      </c>
      <c r="AB223" s="4" t="e">
        <f t="shared" si="662"/>
        <v>#N/A</v>
      </c>
      <c r="AC223" s="4" t="e">
        <f t="shared" si="663"/>
        <v>#N/A</v>
      </c>
      <c r="AD223" s="4" t="e">
        <f t="shared" si="664"/>
        <v>#N/A</v>
      </c>
      <c r="AE223" s="4" t="e">
        <f t="shared" si="665"/>
        <v>#N/A</v>
      </c>
      <c r="AF223" s="4" t="e">
        <f t="shared" si="666"/>
        <v>#N/A</v>
      </c>
      <c r="AG223" s="4" t="e">
        <f t="shared" si="667"/>
        <v>#N/A</v>
      </c>
      <c r="AI223" s="4">
        <f t="shared" si="668"/>
        <v>0</v>
      </c>
      <c r="AJ223" s="4">
        <f t="shared" si="669"/>
        <v>0</v>
      </c>
      <c r="AK223" s="4">
        <f t="shared" si="670"/>
        <v>0</v>
      </c>
      <c r="AL223" s="4">
        <f t="shared" si="671"/>
        <v>0</v>
      </c>
      <c r="AM223" s="4">
        <f t="shared" si="672"/>
        <v>0</v>
      </c>
      <c r="AN223" s="4">
        <f t="shared" si="673"/>
        <v>0</v>
      </c>
      <c r="AO223" s="4">
        <f t="shared" si="674"/>
        <v>0</v>
      </c>
      <c r="AP223" s="4">
        <f t="shared" si="675"/>
        <v>0</v>
      </c>
      <c r="AQ223" s="4">
        <f t="shared" si="676"/>
        <v>0</v>
      </c>
      <c r="AR223" s="4">
        <f t="shared" si="677"/>
        <v>0</v>
      </c>
      <c r="AS223" s="4">
        <f t="shared" si="678"/>
        <v>0</v>
      </c>
      <c r="AT223" s="4">
        <f t="shared" si="679"/>
        <v>0</v>
      </c>
      <c r="AU223" s="4">
        <f t="shared" si="680"/>
        <v>0</v>
      </c>
      <c r="AV223" s="4">
        <f t="shared" si="681"/>
        <v>0</v>
      </c>
      <c r="AW223" s="4">
        <f t="shared" si="681"/>
        <v>0</v>
      </c>
      <c r="AY223" s="2" t="e">
        <f t="shared" si="732"/>
        <v>#N/A</v>
      </c>
      <c r="AZ223" s="2" t="e">
        <f t="shared" si="571"/>
        <v>#N/A</v>
      </c>
      <c r="BA223" s="2" t="e">
        <f t="shared" si="572"/>
        <v>#N/A</v>
      </c>
      <c r="BB223" s="2" t="e">
        <f t="shared" si="573"/>
        <v>#N/A</v>
      </c>
      <c r="BC223" s="2" t="e">
        <f t="shared" si="574"/>
        <v>#N/A</v>
      </c>
      <c r="BD223" s="2" t="e">
        <f t="shared" si="575"/>
        <v>#N/A</v>
      </c>
      <c r="BE223" s="2" t="e">
        <f t="shared" si="576"/>
        <v>#N/A</v>
      </c>
      <c r="BF223" s="2" t="e">
        <f t="shared" si="577"/>
        <v>#N/A</v>
      </c>
      <c r="BG223" s="2" t="e">
        <f t="shared" si="578"/>
        <v>#N/A</v>
      </c>
      <c r="BH223" s="2" t="e">
        <f t="shared" si="579"/>
        <v>#N/A</v>
      </c>
      <c r="BI223" s="2" t="e">
        <f t="shared" si="580"/>
        <v>#N/A</v>
      </c>
      <c r="BJ223" s="2" t="e">
        <f t="shared" si="581"/>
        <v>#N/A</v>
      </c>
      <c r="BK223" s="2" t="e">
        <f t="shared" si="582"/>
        <v>#N/A</v>
      </c>
      <c r="BL223" s="2" t="e">
        <f t="shared" si="583"/>
        <v>#N/A</v>
      </c>
      <c r="BM223" s="2" t="e">
        <f t="shared" si="584"/>
        <v>#N/A</v>
      </c>
      <c r="BO223" s="2" t="str">
        <f t="shared" si="682"/>
        <v/>
      </c>
      <c r="BP223" s="2" t="str">
        <f t="shared" si="683"/>
        <v/>
      </c>
      <c r="BQ223" s="2" t="str">
        <f t="shared" si="684"/>
        <v/>
      </c>
      <c r="BR223" s="2" t="str">
        <f t="shared" si="685"/>
        <v/>
      </c>
      <c r="BS223" s="2" t="str">
        <f t="shared" si="686"/>
        <v/>
      </c>
      <c r="BT223" s="2" t="str">
        <f t="shared" si="687"/>
        <v/>
      </c>
      <c r="BU223" s="2" t="str">
        <f t="shared" si="688"/>
        <v/>
      </c>
      <c r="BV223" s="2" t="str">
        <f t="shared" si="689"/>
        <v/>
      </c>
      <c r="BW223" s="2" t="str">
        <f t="shared" si="690"/>
        <v/>
      </c>
      <c r="BX223" s="2" t="str">
        <f t="shared" si="691"/>
        <v/>
      </c>
      <c r="BY223" s="2" t="str">
        <f t="shared" si="692"/>
        <v/>
      </c>
      <c r="BZ223" s="2" t="str">
        <f t="shared" si="693"/>
        <v/>
      </c>
      <c r="CA223" s="2" t="str">
        <f t="shared" si="694"/>
        <v/>
      </c>
      <c r="CB223" s="2" t="str">
        <f t="shared" si="695"/>
        <v/>
      </c>
      <c r="CC223" s="2" t="str">
        <f t="shared" si="696"/>
        <v/>
      </c>
      <c r="CE223" s="2" t="str">
        <f t="shared" si="733"/>
        <v/>
      </c>
      <c r="CF223" s="2" t="str">
        <f t="shared" si="734"/>
        <v/>
      </c>
      <c r="CG223" s="2" t="str">
        <f t="shared" si="735"/>
        <v/>
      </c>
      <c r="CH223" s="2" t="str">
        <f t="shared" si="736"/>
        <v/>
      </c>
      <c r="CI223" s="2" t="str">
        <f t="shared" si="737"/>
        <v/>
      </c>
      <c r="CJ223" s="2" t="str">
        <f t="shared" si="738"/>
        <v/>
      </c>
      <c r="CK223" s="2" t="str">
        <f t="shared" si="739"/>
        <v/>
      </c>
      <c r="CL223" s="2" t="str">
        <f t="shared" si="740"/>
        <v/>
      </c>
      <c r="CM223" s="2" t="str">
        <f t="shared" si="741"/>
        <v/>
      </c>
      <c r="CN223" s="2" t="str">
        <f t="shared" si="742"/>
        <v/>
      </c>
      <c r="CO223" s="2" t="str">
        <f t="shared" si="743"/>
        <v/>
      </c>
      <c r="CP223" s="2" t="str">
        <f t="shared" si="744"/>
        <v/>
      </c>
      <c r="CQ223" s="2" t="str">
        <f t="shared" si="745"/>
        <v/>
      </c>
      <c r="CR223" s="2" t="str">
        <f t="shared" si="746"/>
        <v/>
      </c>
      <c r="CS223" s="2" t="str">
        <f t="shared" si="747"/>
        <v/>
      </c>
      <c r="CU223" s="2" t="str">
        <f t="shared" si="697"/>
        <v/>
      </c>
      <c r="CV223" s="2" t="str">
        <f t="shared" si="698"/>
        <v/>
      </c>
      <c r="CW223" s="2" t="str">
        <f t="shared" si="699"/>
        <v/>
      </c>
      <c r="CX223" s="2" t="str">
        <f t="shared" si="700"/>
        <v/>
      </c>
      <c r="CY223" s="2" t="str">
        <f t="shared" si="701"/>
        <v/>
      </c>
      <c r="CZ223" s="2" t="str">
        <f t="shared" si="702"/>
        <v/>
      </c>
      <c r="DA223" s="2" t="str">
        <f t="shared" si="703"/>
        <v/>
      </c>
      <c r="DB223" s="2" t="str">
        <f t="shared" si="704"/>
        <v/>
      </c>
      <c r="DC223" s="2" t="str">
        <f t="shared" si="705"/>
        <v/>
      </c>
      <c r="DD223" s="2" t="str">
        <f t="shared" si="706"/>
        <v/>
      </c>
      <c r="DE223" s="2" t="str">
        <f t="shared" si="707"/>
        <v/>
      </c>
      <c r="DF223" s="2" t="str">
        <f t="shared" si="708"/>
        <v/>
      </c>
      <c r="DG223" s="2" t="str">
        <f t="shared" si="709"/>
        <v/>
      </c>
      <c r="DH223" s="2" t="str">
        <f t="shared" si="710"/>
        <v/>
      </c>
      <c r="DI223" s="2" t="str">
        <f t="shared" si="711"/>
        <v/>
      </c>
      <c r="DK223" s="2">
        <f t="shared" si="712"/>
        <v>79.089080588235305</v>
      </c>
      <c r="DL223" s="2">
        <f t="shared" si="713"/>
        <v>72.708425958747128</v>
      </c>
      <c r="DM223" s="2">
        <f t="shared" si="713"/>
        <v>69.943534316271951</v>
      </c>
      <c r="DN223" s="2">
        <f t="shared" si="713"/>
        <v>68.177119696969669</v>
      </c>
      <c r="DO223" s="2">
        <f t="shared" si="713"/>
        <v>70.005145653170359</v>
      </c>
      <c r="DP223" s="2">
        <f t="shared" si="713"/>
        <v>65.855283921568628</v>
      </c>
      <c r="DQ223" s="2">
        <f t="shared" si="713"/>
        <v>65.008230540540538</v>
      </c>
      <c r="DR223" s="2">
        <f t="shared" si="713"/>
        <v>73.7890308108108</v>
      </c>
      <c r="DS223" s="2">
        <f t="shared" si="713"/>
        <v>68.117239489489492</v>
      </c>
      <c r="DT223" s="2">
        <f t="shared" si="713"/>
        <v>63.093704362257</v>
      </c>
      <c r="DU223" s="2">
        <f t="shared" si="713"/>
        <v>67.39427672672673</v>
      </c>
      <c r="DV223" s="2">
        <f t="shared" si="713"/>
        <v>68.912507349454714</v>
      </c>
      <c r="DW223" s="2">
        <f t="shared" si="713"/>
        <v>75.803837787114844</v>
      </c>
      <c r="DX223" s="2">
        <f t="shared" si="713"/>
        <v>64.353768705547651</v>
      </c>
      <c r="DY223" s="2">
        <f t="shared" si="713"/>
        <v>56.547251256519687</v>
      </c>
      <c r="EA223" s="2">
        <f t="shared" si="652"/>
        <v>42.249883444448443</v>
      </c>
      <c r="EB223" s="2">
        <f t="shared" si="714"/>
        <v>42.867993939764936</v>
      </c>
      <c r="EC223" s="2">
        <f t="shared" si="715"/>
        <v>43.367161702877056</v>
      </c>
      <c r="ED223" s="2">
        <f t="shared" si="716"/>
        <v>43.286976080130586</v>
      </c>
      <c r="EE223" s="2">
        <f t="shared" si="717"/>
        <v>42.877073327286546</v>
      </c>
      <c r="EF223" s="2">
        <f t="shared" si="718"/>
        <v>42.546948000454954</v>
      </c>
      <c r="EG223" s="2">
        <f t="shared" si="719"/>
        <v>43.230998453083075</v>
      </c>
      <c r="EH223" s="2">
        <f t="shared" si="720"/>
        <v>42.680423533246042</v>
      </c>
      <c r="EI223" s="2">
        <f t="shared" si="721"/>
        <v>42.964631550802139</v>
      </c>
      <c r="EJ223" s="2">
        <f t="shared" si="722"/>
        <v>43.289553782271085</v>
      </c>
      <c r="EK223" s="2">
        <f t="shared" si="723"/>
        <v>43.15451041265527</v>
      </c>
      <c r="EL223" s="2">
        <f t="shared" si="724"/>
        <v>42.833889042860235</v>
      </c>
      <c r="EM223" s="2">
        <f t="shared" si="725"/>
        <v>42.969673672378498</v>
      </c>
      <c r="EN223" s="2">
        <f t="shared" si="726"/>
        <v>43.306117402368855</v>
      </c>
      <c r="EO223" s="2">
        <f t="shared" si="727"/>
        <v>44.671205667375318</v>
      </c>
      <c r="EQ223" s="2">
        <f t="shared" si="728"/>
        <v>44.800621111032633</v>
      </c>
      <c r="ER223" s="2">
        <f t="shared" si="729"/>
        <v>43.636121758787567</v>
      </c>
      <c r="ES223" s="2">
        <f t="shared" si="729"/>
        <v>43.984257366258561</v>
      </c>
      <c r="ET223" s="2">
        <f t="shared" si="729"/>
        <v>43.986308280887769</v>
      </c>
      <c r="EU223" s="2">
        <f t="shared" si="729"/>
        <v>44.050964921240066</v>
      </c>
      <c r="EV223" s="2">
        <f t="shared" si="729"/>
        <v>43.545197096992993</v>
      </c>
      <c r="EW223" s="2">
        <f t="shared" si="729"/>
        <v>44.235523877035376</v>
      </c>
      <c r="EX223" s="2">
        <f t="shared" si="729"/>
        <v>44.017640549903497</v>
      </c>
      <c r="EY223" s="2">
        <f t="shared" si="729"/>
        <v>43.622644413963329</v>
      </c>
      <c r="EZ223" s="2">
        <f t="shared" si="729"/>
        <v>43.498457186006711</v>
      </c>
      <c r="FA223" s="2">
        <f t="shared" si="729"/>
        <v>43.481809520652213</v>
      </c>
      <c r="FB223" s="2">
        <f t="shared" si="729"/>
        <v>43.445502204705278</v>
      </c>
      <c r="FC223" s="2">
        <f t="shared" si="729"/>
        <v>43.64140585213503</v>
      </c>
      <c r="FD223" s="2">
        <f t="shared" si="729"/>
        <v>43.823193406572244</v>
      </c>
      <c r="FE223" s="2">
        <f t="shared" si="729"/>
        <v>43.982951460496494</v>
      </c>
      <c r="FG223" s="2">
        <f t="shared" si="730"/>
        <v>0.99999964994156898</v>
      </c>
      <c r="FH223" s="2">
        <f t="shared" si="731"/>
        <v>0.99999966988806877</v>
      </c>
      <c r="FI223" s="2">
        <f t="shared" si="731"/>
        <v>0.99999965789683365</v>
      </c>
      <c r="FJ223" s="2">
        <f t="shared" si="731"/>
        <v>0.99999969642306041</v>
      </c>
      <c r="FK223" s="2">
        <f t="shared" si="731"/>
        <v>0.99999965936475121</v>
      </c>
      <c r="FL223" s="2">
        <f t="shared" si="731"/>
        <v>0.99999962096934514</v>
      </c>
      <c r="FM223" s="2">
        <f t="shared" si="731"/>
        <v>0.99999960850535119</v>
      </c>
      <c r="FN223" s="2">
        <f t="shared" si="731"/>
        <v>0.99999961793499459</v>
      </c>
      <c r="FO223" s="2">
        <f t="shared" si="731"/>
        <v>0.99999960790074316</v>
      </c>
      <c r="FP223" s="2">
        <f t="shared" si="731"/>
        <v>0.99999957039166143</v>
      </c>
      <c r="FQ223" s="2">
        <f t="shared" si="731"/>
        <v>0.99999961208617871</v>
      </c>
      <c r="FR223" s="2">
        <f t="shared" si="731"/>
        <v>0.99999958088558549</v>
      </c>
      <c r="FS223" s="2">
        <f t="shared" si="731"/>
        <v>0.99999964962857113</v>
      </c>
      <c r="FT223" s="2">
        <f t="shared" si="731"/>
        <v>0.9999995352754244</v>
      </c>
      <c r="FU223" s="2">
        <f t="shared" si="731"/>
        <v>0.99999956482041985</v>
      </c>
      <c r="FW223" s="2">
        <f t="shared" si="748"/>
        <v>0.99558991529188046</v>
      </c>
      <c r="FX223" s="2">
        <f t="shared" si="588"/>
        <v>0.99222064477608063</v>
      </c>
      <c r="FY223" s="2">
        <f t="shared" si="589"/>
        <v>0.99091604743675665</v>
      </c>
      <c r="FZ223" s="2">
        <f t="shared" si="590"/>
        <v>0.99191819666872183</v>
      </c>
      <c r="GA223" s="2">
        <f t="shared" si="591"/>
        <v>0.99084969883848661</v>
      </c>
      <c r="GB223" s="2">
        <f t="shared" si="592"/>
        <v>0.99072118538901832</v>
      </c>
      <c r="GC223" s="2">
        <f t="shared" si="593"/>
        <v>0.99081102273471455</v>
      </c>
      <c r="GD223" s="2">
        <f t="shared" si="594"/>
        <v>0.99190718740231798</v>
      </c>
      <c r="GE223" s="2">
        <f t="shared" si="595"/>
        <v>0.99136139987492367</v>
      </c>
      <c r="GF223" s="2">
        <f t="shared" si="596"/>
        <v>0.99414866664623658</v>
      </c>
      <c r="GG223" s="2">
        <f t="shared" si="597"/>
        <v>0.99437703868137017</v>
      </c>
      <c r="GH223" s="2">
        <f t="shared" si="598"/>
        <v>0.99205833114023878</v>
      </c>
      <c r="GI223" s="2">
        <f t="shared" si="599"/>
        <v>0.99111643297942964</v>
      </c>
      <c r="GJ223" s="2">
        <f t="shared" si="600"/>
        <v>0.98753089726465271</v>
      </c>
      <c r="GK223" s="2">
        <f t="shared" si="601"/>
        <v>0.98698169015961623</v>
      </c>
      <c r="GM223" s="86">
        <f t="shared" si="749"/>
        <v>0</v>
      </c>
      <c r="GN223" s="86">
        <f t="shared" si="602"/>
        <v>0</v>
      </c>
      <c r="GO223" s="86">
        <f t="shared" si="603"/>
        <v>0</v>
      </c>
      <c r="GP223" s="86">
        <f t="shared" si="604"/>
        <v>0</v>
      </c>
      <c r="GQ223" s="86">
        <f t="shared" si="605"/>
        <v>0</v>
      </c>
      <c r="GR223" s="86">
        <f t="shared" si="606"/>
        <v>0</v>
      </c>
      <c r="GS223" s="86">
        <f t="shared" si="607"/>
        <v>0</v>
      </c>
      <c r="GT223" s="86">
        <f t="shared" si="608"/>
        <v>0</v>
      </c>
      <c r="GU223" s="86">
        <f t="shared" si="609"/>
        <v>0</v>
      </c>
      <c r="GV223" s="86">
        <f t="shared" si="610"/>
        <v>0</v>
      </c>
      <c r="GW223" s="86">
        <f t="shared" si="611"/>
        <v>0</v>
      </c>
      <c r="GX223" s="86">
        <f t="shared" si="612"/>
        <v>0</v>
      </c>
      <c r="GY223" s="86">
        <f t="shared" si="613"/>
        <v>0</v>
      </c>
      <c r="GZ223" s="86">
        <f t="shared" si="614"/>
        <v>0</v>
      </c>
      <c r="HA223" s="86">
        <f t="shared" si="615"/>
        <v>0</v>
      </c>
      <c r="HC223" s="86">
        <f t="shared" si="750"/>
        <v>0</v>
      </c>
      <c r="HD223" s="86">
        <f t="shared" si="616"/>
        <v>0</v>
      </c>
      <c r="HE223" s="86">
        <f t="shared" si="617"/>
        <v>0</v>
      </c>
      <c r="HF223" s="86">
        <f t="shared" si="618"/>
        <v>0</v>
      </c>
      <c r="HG223" s="86">
        <f t="shared" si="619"/>
        <v>0</v>
      </c>
      <c r="HH223" s="86">
        <f t="shared" si="620"/>
        <v>0</v>
      </c>
      <c r="HI223" s="86">
        <f t="shared" si="621"/>
        <v>0</v>
      </c>
      <c r="HJ223" s="86">
        <f t="shared" si="622"/>
        <v>0</v>
      </c>
      <c r="HK223" s="86">
        <f t="shared" si="623"/>
        <v>0</v>
      </c>
      <c r="HL223" s="86">
        <f t="shared" si="624"/>
        <v>0</v>
      </c>
      <c r="HM223" s="86">
        <f t="shared" si="625"/>
        <v>0</v>
      </c>
      <c r="HN223" s="86">
        <f t="shared" si="626"/>
        <v>0</v>
      </c>
      <c r="HO223" s="86">
        <f t="shared" si="627"/>
        <v>0</v>
      </c>
      <c r="HP223" s="86">
        <f t="shared" si="628"/>
        <v>0</v>
      </c>
      <c r="HQ223" s="86">
        <f t="shared" si="629"/>
        <v>0</v>
      </c>
      <c r="HS223" s="86">
        <f t="shared" si="751"/>
        <v>8.4597144273894918E-141</v>
      </c>
      <c r="HT223" s="86">
        <f t="shared" si="630"/>
        <v>7.0179147788731455E-146</v>
      </c>
      <c r="HU223" s="86">
        <f t="shared" si="631"/>
        <v>4.5752736625592926E-160</v>
      </c>
      <c r="HV223" s="86">
        <f t="shared" si="632"/>
        <v>1.2164337464375325E-168</v>
      </c>
      <c r="HW223" s="86">
        <f t="shared" si="633"/>
        <v>1.6477476384434005E-158</v>
      </c>
      <c r="HX223" s="86">
        <f t="shared" si="634"/>
        <v>1.0639370151614963E-177</v>
      </c>
      <c r="HY223" s="86">
        <f t="shared" si="635"/>
        <v>3.3238055500598565E-138</v>
      </c>
      <c r="HZ223" s="86">
        <f t="shared" si="636"/>
        <v>5.5181826340218013E-191</v>
      </c>
      <c r="IA223" s="86">
        <f t="shared" si="637"/>
        <v>1.0740423132314715E-148</v>
      </c>
      <c r="IB223" s="86">
        <f t="shared" si="638"/>
        <v>6.784222757596711E-160</v>
      </c>
      <c r="IC223" s="86">
        <f t="shared" si="639"/>
        <v>1.446151725010614E-164</v>
      </c>
      <c r="ID223" s="86">
        <f t="shared" si="640"/>
        <v>1.6510598273006118E-136</v>
      </c>
      <c r="IE223" s="86">
        <f t="shared" si="641"/>
        <v>3.1942860083746169E-121</v>
      </c>
      <c r="IF223" s="86">
        <f t="shared" si="642"/>
        <v>9.0641303589642108E-132</v>
      </c>
      <c r="IG223" s="86">
        <f t="shared" si="643"/>
        <v>6.2500525437509883E-162</v>
      </c>
      <c r="II223" s="86">
        <f t="shared" si="752"/>
        <v>2.0131892260725802E-17</v>
      </c>
      <c r="IJ223" s="86">
        <f t="shared" si="753"/>
        <v>1.5509846218561427E-15</v>
      </c>
      <c r="IK223" s="86">
        <f t="shared" si="754"/>
        <v>3.2400672323985924E-16</v>
      </c>
      <c r="IL223" s="86">
        <f t="shared" si="755"/>
        <v>1.0819907136012769E-17</v>
      </c>
      <c r="IM223" s="86">
        <f t="shared" si="756"/>
        <v>2.511650743040072E-16</v>
      </c>
      <c r="IN223" s="86">
        <f t="shared" si="757"/>
        <v>3.8578310957143786E-18</v>
      </c>
      <c r="IO223" s="86">
        <f t="shared" si="758"/>
        <v>1.6213767147661813E-14</v>
      </c>
      <c r="IP223" s="86">
        <f t="shared" si="759"/>
        <v>5.5172456898476195E-20</v>
      </c>
      <c r="IQ223" s="86">
        <f t="shared" si="760"/>
        <v>1.3036963147488089E-15</v>
      </c>
      <c r="IR223" s="86">
        <f t="shared" si="761"/>
        <v>2.3262107357651549E-18</v>
      </c>
      <c r="IS223" s="86">
        <f t="shared" si="762"/>
        <v>1.3318205095977898E-18</v>
      </c>
      <c r="IT223" s="86">
        <f t="shared" si="763"/>
        <v>7.5034826086800548E-15</v>
      </c>
      <c r="IU223" s="86">
        <f t="shared" si="764"/>
        <v>4.4612332813521488E-13</v>
      </c>
      <c r="IV223" s="86">
        <f t="shared" si="765"/>
        <v>3.9744243938299781E-26</v>
      </c>
      <c r="IW223" s="86">
        <f t="shared" si="766"/>
        <v>5.7070395635979337E-19</v>
      </c>
      <c r="IY223" s="86">
        <f t="shared" si="767"/>
        <v>2.0131892260725802E-17</v>
      </c>
      <c r="IZ223" s="86">
        <f t="shared" si="768"/>
        <v>1.5509846218561427E-15</v>
      </c>
      <c r="JA223" s="86">
        <f t="shared" si="769"/>
        <v>3.2400672323985924E-16</v>
      </c>
      <c r="JB223" s="86">
        <f t="shared" si="770"/>
        <v>1.0819907136012769E-17</v>
      </c>
      <c r="JC223" s="86">
        <f t="shared" si="771"/>
        <v>2.511650743040072E-16</v>
      </c>
      <c r="JD223" s="86">
        <f t="shared" si="772"/>
        <v>3.8578310957143786E-18</v>
      </c>
      <c r="JE223" s="86">
        <f t="shared" si="773"/>
        <v>1.6213767147661813E-14</v>
      </c>
      <c r="JF223" s="86">
        <f t="shared" si="774"/>
        <v>5.5172456898476195E-20</v>
      </c>
      <c r="JG223" s="86">
        <f t="shared" si="775"/>
        <v>1.3036963147488089E-15</v>
      </c>
      <c r="JH223" s="86">
        <f t="shared" si="776"/>
        <v>2.3262107357651549E-18</v>
      </c>
      <c r="JI223" s="86">
        <f t="shared" si="777"/>
        <v>1.3318205095977898E-18</v>
      </c>
      <c r="JJ223" s="86">
        <f t="shared" si="778"/>
        <v>7.5034826086800548E-15</v>
      </c>
      <c r="JK223" s="86">
        <f t="shared" si="779"/>
        <v>4.4612332813521488E-13</v>
      </c>
      <c r="JL223" s="86">
        <f t="shared" si="780"/>
        <v>3.9744243938299781E-26</v>
      </c>
      <c r="JM223" s="86">
        <f t="shared" si="781"/>
        <v>5.7070395635979337E-19</v>
      </c>
    </row>
    <row r="224" spans="2:273" x14ac:dyDescent="0.25">
      <c r="B224" s="2">
        <v>197</v>
      </c>
      <c r="C224" s="37">
        <v>44.707299999999996</v>
      </c>
      <c r="D224" s="37">
        <v>44.537999999999997</v>
      </c>
      <c r="E224" s="37">
        <v>44.783499999999997</v>
      </c>
      <c r="F224" s="37">
        <v>44.783499999999997</v>
      </c>
      <c r="G224" s="37">
        <v>44.602200000000003</v>
      </c>
      <c r="H224" s="37">
        <v>44.174900000000001</v>
      </c>
      <c r="I224" s="37">
        <v>44.882399999999997</v>
      </c>
      <c r="J224" s="37">
        <v>44.445700000000002</v>
      </c>
      <c r="K224" s="37">
        <v>43.844700000000003</v>
      </c>
      <c r="L224" s="37">
        <v>44.126100000000001</v>
      </c>
      <c r="M224" s="37">
        <v>45.8949</v>
      </c>
      <c r="N224" s="37">
        <v>43.918500000000002</v>
      </c>
      <c r="O224" s="37">
        <v>44.293300000000002</v>
      </c>
      <c r="P224" s="37">
        <v>43.924100000000003</v>
      </c>
      <c r="Q224" s="37">
        <v>44.317799999999998</v>
      </c>
      <c r="S224" s="4" t="e">
        <f t="shared" si="653"/>
        <v>#N/A</v>
      </c>
      <c r="T224" s="4" t="e">
        <f t="shared" si="654"/>
        <v>#N/A</v>
      </c>
      <c r="U224" s="4" t="e">
        <f t="shared" si="655"/>
        <v>#N/A</v>
      </c>
      <c r="V224" s="4" t="e">
        <f t="shared" si="656"/>
        <v>#N/A</v>
      </c>
      <c r="W224" s="4" t="e">
        <f t="shared" si="657"/>
        <v>#N/A</v>
      </c>
      <c r="X224" s="4" t="e">
        <f t="shared" si="658"/>
        <v>#N/A</v>
      </c>
      <c r="Y224" s="4" t="e">
        <f t="shared" si="659"/>
        <v>#N/A</v>
      </c>
      <c r="Z224" s="4" t="e">
        <f t="shared" si="660"/>
        <v>#N/A</v>
      </c>
      <c r="AA224" s="4" t="e">
        <f t="shared" si="661"/>
        <v>#N/A</v>
      </c>
      <c r="AB224" s="4" t="e">
        <f t="shared" si="662"/>
        <v>#N/A</v>
      </c>
      <c r="AC224" s="4" t="e">
        <f t="shared" si="663"/>
        <v>#N/A</v>
      </c>
      <c r="AD224" s="4" t="e">
        <f t="shared" si="664"/>
        <v>#N/A</v>
      </c>
      <c r="AE224" s="4" t="e">
        <f t="shared" si="665"/>
        <v>#N/A</v>
      </c>
      <c r="AF224" s="4" t="e">
        <f t="shared" si="666"/>
        <v>#N/A</v>
      </c>
      <c r="AG224" s="4" t="e">
        <f t="shared" si="667"/>
        <v>#N/A</v>
      </c>
      <c r="AI224" s="4">
        <f t="shared" si="668"/>
        <v>0</v>
      </c>
      <c r="AJ224" s="4">
        <f t="shared" si="669"/>
        <v>0</v>
      </c>
      <c r="AK224" s="4">
        <f t="shared" si="670"/>
        <v>0</v>
      </c>
      <c r="AL224" s="4">
        <f t="shared" si="671"/>
        <v>0</v>
      </c>
      <c r="AM224" s="4">
        <f t="shared" si="672"/>
        <v>0</v>
      </c>
      <c r="AN224" s="4">
        <f t="shared" si="673"/>
        <v>0</v>
      </c>
      <c r="AO224" s="4">
        <f t="shared" si="674"/>
        <v>0</v>
      </c>
      <c r="AP224" s="4">
        <f t="shared" si="675"/>
        <v>0</v>
      </c>
      <c r="AQ224" s="4">
        <f t="shared" si="676"/>
        <v>0</v>
      </c>
      <c r="AR224" s="4">
        <f t="shared" si="677"/>
        <v>0</v>
      </c>
      <c r="AS224" s="4">
        <f t="shared" si="678"/>
        <v>0</v>
      </c>
      <c r="AT224" s="4">
        <f t="shared" si="679"/>
        <v>0</v>
      </c>
      <c r="AU224" s="4">
        <f t="shared" si="680"/>
        <v>0</v>
      </c>
      <c r="AV224" s="4">
        <f t="shared" si="681"/>
        <v>0</v>
      </c>
      <c r="AW224" s="4">
        <f t="shared" si="681"/>
        <v>0</v>
      </c>
      <c r="AY224" s="2" t="e">
        <f t="shared" si="732"/>
        <v>#N/A</v>
      </c>
      <c r="AZ224" s="2" t="e">
        <f t="shared" si="571"/>
        <v>#N/A</v>
      </c>
      <c r="BA224" s="2" t="e">
        <f t="shared" si="572"/>
        <v>#N/A</v>
      </c>
      <c r="BB224" s="2" t="e">
        <f t="shared" si="573"/>
        <v>#N/A</v>
      </c>
      <c r="BC224" s="2" t="e">
        <f t="shared" si="574"/>
        <v>#N/A</v>
      </c>
      <c r="BD224" s="2" t="e">
        <f t="shared" si="575"/>
        <v>#N/A</v>
      </c>
      <c r="BE224" s="2" t="e">
        <f t="shared" si="576"/>
        <v>#N/A</v>
      </c>
      <c r="BF224" s="2" t="e">
        <f t="shared" si="577"/>
        <v>#N/A</v>
      </c>
      <c r="BG224" s="2" t="e">
        <f t="shared" si="578"/>
        <v>#N/A</v>
      </c>
      <c r="BH224" s="2" t="e">
        <f t="shared" si="579"/>
        <v>#N/A</v>
      </c>
      <c r="BI224" s="2" t="e">
        <f t="shared" si="580"/>
        <v>#N/A</v>
      </c>
      <c r="BJ224" s="2" t="e">
        <f t="shared" si="581"/>
        <v>#N/A</v>
      </c>
      <c r="BK224" s="2" t="e">
        <f t="shared" si="582"/>
        <v>#N/A</v>
      </c>
      <c r="BL224" s="2" t="e">
        <f t="shared" si="583"/>
        <v>#N/A</v>
      </c>
      <c r="BM224" s="2" t="e">
        <f t="shared" si="584"/>
        <v>#N/A</v>
      </c>
      <c r="BO224" s="2" t="str">
        <f t="shared" si="682"/>
        <v/>
      </c>
      <c r="BP224" s="2" t="str">
        <f t="shared" si="683"/>
        <v/>
      </c>
      <c r="BQ224" s="2" t="str">
        <f t="shared" si="684"/>
        <v/>
      </c>
      <c r="BR224" s="2" t="str">
        <f t="shared" si="685"/>
        <v/>
      </c>
      <c r="BS224" s="2" t="str">
        <f t="shared" si="686"/>
        <v/>
      </c>
      <c r="BT224" s="2" t="str">
        <f t="shared" si="687"/>
        <v/>
      </c>
      <c r="BU224" s="2" t="str">
        <f t="shared" si="688"/>
        <v/>
      </c>
      <c r="BV224" s="2" t="str">
        <f t="shared" si="689"/>
        <v/>
      </c>
      <c r="BW224" s="2" t="str">
        <f t="shared" si="690"/>
        <v/>
      </c>
      <c r="BX224" s="2" t="str">
        <f t="shared" si="691"/>
        <v/>
      </c>
      <c r="BY224" s="2" t="str">
        <f t="shared" si="692"/>
        <v/>
      </c>
      <c r="BZ224" s="2" t="str">
        <f t="shared" si="693"/>
        <v/>
      </c>
      <c r="CA224" s="2" t="str">
        <f t="shared" si="694"/>
        <v/>
      </c>
      <c r="CB224" s="2" t="str">
        <f t="shared" si="695"/>
        <v/>
      </c>
      <c r="CC224" s="2" t="str">
        <f t="shared" si="696"/>
        <v/>
      </c>
      <c r="CE224" s="2" t="str">
        <f t="shared" si="733"/>
        <v/>
      </c>
      <c r="CF224" s="2" t="str">
        <f t="shared" si="734"/>
        <v/>
      </c>
      <c r="CG224" s="2" t="str">
        <f t="shared" si="735"/>
        <v/>
      </c>
      <c r="CH224" s="2" t="str">
        <f t="shared" si="736"/>
        <v/>
      </c>
      <c r="CI224" s="2" t="str">
        <f t="shared" si="737"/>
        <v/>
      </c>
      <c r="CJ224" s="2" t="str">
        <f t="shared" si="738"/>
        <v/>
      </c>
      <c r="CK224" s="2" t="str">
        <f t="shared" si="739"/>
        <v/>
      </c>
      <c r="CL224" s="2" t="str">
        <f t="shared" si="740"/>
        <v/>
      </c>
      <c r="CM224" s="2" t="str">
        <f t="shared" si="741"/>
        <v/>
      </c>
      <c r="CN224" s="2" t="str">
        <f t="shared" si="742"/>
        <v/>
      </c>
      <c r="CO224" s="2" t="str">
        <f t="shared" si="743"/>
        <v/>
      </c>
      <c r="CP224" s="2" t="str">
        <f t="shared" si="744"/>
        <v/>
      </c>
      <c r="CQ224" s="2" t="str">
        <f t="shared" si="745"/>
        <v/>
      </c>
      <c r="CR224" s="2" t="str">
        <f t="shared" si="746"/>
        <v/>
      </c>
      <c r="CS224" s="2" t="str">
        <f t="shared" si="747"/>
        <v/>
      </c>
      <c r="CU224" s="2" t="str">
        <f t="shared" si="697"/>
        <v/>
      </c>
      <c r="CV224" s="2" t="str">
        <f t="shared" si="698"/>
        <v/>
      </c>
      <c r="CW224" s="2" t="str">
        <f t="shared" si="699"/>
        <v/>
      </c>
      <c r="CX224" s="2" t="str">
        <f t="shared" si="700"/>
        <v/>
      </c>
      <c r="CY224" s="2" t="str">
        <f t="shared" si="701"/>
        <v/>
      </c>
      <c r="CZ224" s="2" t="str">
        <f t="shared" si="702"/>
        <v/>
      </c>
      <c r="DA224" s="2" t="str">
        <f t="shared" si="703"/>
        <v/>
      </c>
      <c r="DB224" s="2" t="str">
        <f t="shared" si="704"/>
        <v/>
      </c>
      <c r="DC224" s="2" t="str">
        <f t="shared" si="705"/>
        <v/>
      </c>
      <c r="DD224" s="2" t="str">
        <f t="shared" si="706"/>
        <v/>
      </c>
      <c r="DE224" s="2" t="str">
        <f t="shared" si="707"/>
        <v/>
      </c>
      <c r="DF224" s="2" t="str">
        <f t="shared" si="708"/>
        <v/>
      </c>
      <c r="DG224" s="2" t="str">
        <f t="shared" si="709"/>
        <v/>
      </c>
      <c r="DH224" s="2" t="str">
        <f t="shared" si="710"/>
        <v/>
      </c>
      <c r="DI224" s="2" t="str">
        <f t="shared" si="711"/>
        <v/>
      </c>
      <c r="DK224" s="2">
        <f t="shared" si="712"/>
        <v>79.243468907563042</v>
      </c>
      <c r="DL224" s="2">
        <f t="shared" si="713"/>
        <v>72.829950206264314</v>
      </c>
      <c r="DM224" s="2">
        <f t="shared" si="713"/>
        <v>70.050777830404883</v>
      </c>
      <c r="DN224" s="2">
        <f t="shared" si="713"/>
        <v>68.274832196969669</v>
      </c>
      <c r="DO224" s="2">
        <f t="shared" si="713"/>
        <v>70.11209644003057</v>
      </c>
      <c r="DP224" s="2">
        <f t="shared" si="713"/>
        <v>65.939134621848723</v>
      </c>
      <c r="DQ224" s="2">
        <f t="shared" si="713"/>
        <v>65.086894157014143</v>
      </c>
      <c r="DR224" s="2">
        <f t="shared" si="713"/>
        <v>73.914411235521214</v>
      </c>
      <c r="DS224" s="2">
        <f t="shared" si="713"/>
        <v>68.215782925782932</v>
      </c>
      <c r="DT224" s="2">
        <f t="shared" si="713"/>
        <v>63.163965410147</v>
      </c>
      <c r="DU224" s="2">
        <f t="shared" si="713"/>
        <v>67.488956070356068</v>
      </c>
      <c r="DV224" s="2">
        <f t="shared" si="713"/>
        <v>69.014990445708861</v>
      </c>
      <c r="DW224" s="2">
        <f t="shared" si="713"/>
        <v>75.942174789915953</v>
      </c>
      <c r="DX224" s="2">
        <f t="shared" si="713"/>
        <v>64.434021147463255</v>
      </c>
      <c r="DY224" s="2">
        <f t="shared" si="713"/>
        <v>56.590670934091989</v>
      </c>
      <c r="EA224" s="2">
        <f t="shared" si="652"/>
        <v>42.196372132329088</v>
      </c>
      <c r="EB224" s="2">
        <f t="shared" si="714"/>
        <v>42.821299069539663</v>
      </c>
      <c r="EC224" s="2">
        <f t="shared" si="715"/>
        <v>43.319332671303023</v>
      </c>
      <c r="ED224" s="2">
        <f t="shared" si="716"/>
        <v>43.238310402932548</v>
      </c>
      <c r="EE224" s="2">
        <f t="shared" si="717"/>
        <v>42.827291173674183</v>
      </c>
      <c r="EF224" s="2">
        <f t="shared" si="718"/>
        <v>42.494287891835683</v>
      </c>
      <c r="EG224" s="2">
        <f t="shared" si="719"/>
        <v>43.187455330644269</v>
      </c>
      <c r="EH224" s="2">
        <f t="shared" si="720"/>
        <v>42.634980083806198</v>
      </c>
      <c r="EI224" s="2">
        <f t="shared" si="721"/>
        <v>42.927617811600157</v>
      </c>
      <c r="EJ224" s="2">
        <f t="shared" si="722"/>
        <v>43.253497570379537</v>
      </c>
      <c r="EK224" s="2">
        <f t="shared" si="723"/>
        <v>43.11494966209839</v>
      </c>
      <c r="EL224" s="2">
        <f t="shared" si="724"/>
        <v>42.792628456601349</v>
      </c>
      <c r="EM224" s="2">
        <f t="shared" si="725"/>
        <v>42.92610173130619</v>
      </c>
      <c r="EN224" s="2">
        <f t="shared" si="726"/>
        <v>43.264847869148326</v>
      </c>
      <c r="EO224" s="2">
        <f t="shared" si="727"/>
        <v>44.641372873103684</v>
      </c>
      <c r="EQ224" s="2">
        <f t="shared" si="728"/>
        <v>44.772828080439126</v>
      </c>
      <c r="ER224" s="2">
        <f t="shared" si="729"/>
        <v>43.597457386653076</v>
      </c>
      <c r="ES224" s="2">
        <f t="shared" si="729"/>
        <v>43.942649868944763</v>
      </c>
      <c r="ET224" s="2">
        <f t="shared" si="729"/>
        <v>43.944642241528996</v>
      </c>
      <c r="EU224" s="2">
        <f t="shared" si="729"/>
        <v>44.013168616316797</v>
      </c>
      <c r="EV224" s="2">
        <f t="shared" si="729"/>
        <v>43.502904296421171</v>
      </c>
      <c r="EW224" s="2">
        <f t="shared" si="729"/>
        <v>44.202627409110057</v>
      </c>
      <c r="EX224" s="2">
        <f t="shared" si="729"/>
        <v>43.98590301802335</v>
      </c>
      <c r="EY224" s="2">
        <f t="shared" si="729"/>
        <v>43.592579282090512</v>
      </c>
      <c r="EZ224" s="2">
        <f t="shared" si="729"/>
        <v>43.464549411777021</v>
      </c>
      <c r="FA224" s="2">
        <f t="shared" si="729"/>
        <v>43.445598738849249</v>
      </c>
      <c r="FB224" s="2">
        <f t="shared" si="729"/>
        <v>43.41071078651855</v>
      </c>
      <c r="FC224" s="2">
        <f t="shared" si="729"/>
        <v>43.604954008942897</v>
      </c>
      <c r="FD224" s="2">
        <f t="shared" si="729"/>
        <v>43.787600782113117</v>
      </c>
      <c r="FE224" s="2">
        <f t="shared" si="729"/>
        <v>43.946036797948992</v>
      </c>
      <c r="FG224" s="2">
        <f t="shared" si="730"/>
        <v>0.99999968074290657</v>
      </c>
      <c r="FH224" s="2">
        <f t="shared" si="731"/>
        <v>0.99999969893433183</v>
      </c>
      <c r="FI224" s="2">
        <f t="shared" si="731"/>
        <v>0.99999968799819472</v>
      </c>
      <c r="FJ224" s="2">
        <f t="shared" si="731"/>
        <v>0.99999972313453311</v>
      </c>
      <c r="FK224" s="2">
        <f t="shared" si="731"/>
        <v>0.99999968933695149</v>
      </c>
      <c r="FL224" s="2">
        <f t="shared" si="731"/>
        <v>0.99999965431992277</v>
      </c>
      <c r="FM224" s="2">
        <f t="shared" si="731"/>
        <v>0.99999964295262433</v>
      </c>
      <c r="FN224" s="2">
        <f t="shared" si="731"/>
        <v>0.99999965155256199</v>
      </c>
      <c r="FO224" s="2">
        <f t="shared" si="731"/>
        <v>0.99999964240121531</v>
      </c>
      <c r="FP224" s="2">
        <f t="shared" si="731"/>
        <v>0.99999960819252376</v>
      </c>
      <c r="FQ224" s="2">
        <f t="shared" si="731"/>
        <v>0.99999964621837822</v>
      </c>
      <c r="FR224" s="2">
        <f t="shared" si="731"/>
        <v>0.99999961776309687</v>
      </c>
      <c r="FS224" s="2">
        <f t="shared" si="731"/>
        <v>0.99999968045744914</v>
      </c>
      <c r="FT224" s="2">
        <f t="shared" si="731"/>
        <v>0.99999957616613233</v>
      </c>
      <c r="FU224" s="2">
        <f t="shared" si="731"/>
        <v>0.99999960311149072</v>
      </c>
      <c r="FW224" s="2">
        <f t="shared" si="748"/>
        <v>0.99597639362490031</v>
      </c>
      <c r="FX224" s="2">
        <f t="shared" si="588"/>
        <v>0.99290028396450969</v>
      </c>
      <c r="FY224" s="2">
        <f t="shared" si="589"/>
        <v>0.99170870965796476</v>
      </c>
      <c r="FZ224" s="2">
        <f t="shared" si="590"/>
        <v>0.99262406264947067</v>
      </c>
      <c r="GA224" s="2">
        <f t="shared" si="591"/>
        <v>0.99164810181593666</v>
      </c>
      <c r="GB224" s="2">
        <f t="shared" si="592"/>
        <v>0.99153070586933068</v>
      </c>
      <c r="GC224" s="2">
        <f t="shared" si="593"/>
        <v>0.9916127718025225</v>
      </c>
      <c r="GD224" s="2">
        <f t="shared" si="594"/>
        <v>0.99261400777426179</v>
      </c>
      <c r="GE224" s="2">
        <f t="shared" si="595"/>
        <v>0.99211551002321119</v>
      </c>
      <c r="GF224" s="2">
        <f t="shared" si="596"/>
        <v>0.99466077163407995</v>
      </c>
      <c r="GG224" s="2">
        <f t="shared" si="597"/>
        <v>0.9948692598449439</v>
      </c>
      <c r="GH224" s="2">
        <f t="shared" si="598"/>
        <v>0.99275204718722365</v>
      </c>
      <c r="GI224" s="2">
        <f t="shared" si="599"/>
        <v>0.99189175271193375</v>
      </c>
      <c r="GJ224" s="2">
        <f t="shared" si="600"/>
        <v>0.98861555274888147</v>
      </c>
      <c r="GK224" s="2">
        <f t="shared" si="601"/>
        <v>0.98811354473571211</v>
      </c>
      <c r="GM224" s="86">
        <f t="shared" si="749"/>
        <v>0</v>
      </c>
      <c r="GN224" s="86">
        <f t="shared" si="602"/>
        <v>0</v>
      </c>
      <c r="GO224" s="86">
        <f t="shared" si="603"/>
        <v>0</v>
      </c>
      <c r="GP224" s="86">
        <f t="shared" si="604"/>
        <v>0</v>
      </c>
      <c r="GQ224" s="86">
        <f t="shared" si="605"/>
        <v>0</v>
      </c>
      <c r="GR224" s="86">
        <f t="shared" si="606"/>
        <v>0</v>
      </c>
      <c r="GS224" s="86">
        <f t="shared" si="607"/>
        <v>0</v>
      </c>
      <c r="GT224" s="86">
        <f t="shared" si="608"/>
        <v>0</v>
      </c>
      <c r="GU224" s="86">
        <f t="shared" si="609"/>
        <v>0</v>
      </c>
      <c r="GV224" s="86">
        <f t="shared" si="610"/>
        <v>0</v>
      </c>
      <c r="GW224" s="86">
        <f t="shared" si="611"/>
        <v>0</v>
      </c>
      <c r="GX224" s="86">
        <f t="shared" si="612"/>
        <v>0</v>
      </c>
      <c r="GY224" s="86">
        <f t="shared" si="613"/>
        <v>0</v>
      </c>
      <c r="GZ224" s="86">
        <f t="shared" si="614"/>
        <v>0</v>
      </c>
      <c r="HA224" s="86">
        <f t="shared" si="615"/>
        <v>0</v>
      </c>
      <c r="HC224" s="86">
        <f t="shared" si="750"/>
        <v>0</v>
      </c>
      <c r="HD224" s="86">
        <f t="shared" si="616"/>
        <v>0</v>
      </c>
      <c r="HE224" s="86">
        <f t="shared" si="617"/>
        <v>0</v>
      </c>
      <c r="HF224" s="86">
        <f t="shared" si="618"/>
        <v>0</v>
      </c>
      <c r="HG224" s="86">
        <f t="shared" si="619"/>
        <v>0</v>
      </c>
      <c r="HH224" s="86">
        <f t="shared" si="620"/>
        <v>0</v>
      </c>
      <c r="HI224" s="86">
        <f t="shared" si="621"/>
        <v>0</v>
      </c>
      <c r="HJ224" s="86">
        <f t="shared" si="622"/>
        <v>0</v>
      </c>
      <c r="HK224" s="86">
        <f t="shared" si="623"/>
        <v>0</v>
      </c>
      <c r="HL224" s="86">
        <f t="shared" si="624"/>
        <v>0</v>
      </c>
      <c r="HM224" s="86">
        <f t="shared" si="625"/>
        <v>0</v>
      </c>
      <c r="HN224" s="86">
        <f t="shared" si="626"/>
        <v>0</v>
      </c>
      <c r="HO224" s="86">
        <f t="shared" si="627"/>
        <v>0</v>
      </c>
      <c r="HP224" s="86">
        <f t="shared" si="628"/>
        <v>0</v>
      </c>
      <c r="HQ224" s="86">
        <f t="shared" si="629"/>
        <v>0</v>
      </c>
      <c r="HS224" s="86">
        <f t="shared" si="751"/>
        <v>4.4105141205717992E-144</v>
      </c>
      <c r="HT224" s="86">
        <f t="shared" si="630"/>
        <v>2.1806037956559439E-149</v>
      </c>
      <c r="HU224" s="86">
        <f t="shared" si="631"/>
        <v>5.8961702059461966E-164</v>
      </c>
      <c r="HV224" s="86">
        <f t="shared" si="632"/>
        <v>9.9557053009107502E-173</v>
      </c>
      <c r="HW224" s="86">
        <f t="shared" si="633"/>
        <v>2.1150049593699284E-162</v>
      </c>
      <c r="HX224" s="86">
        <f t="shared" si="634"/>
        <v>4.4192804255709168E-182</v>
      </c>
      <c r="HY224" s="86">
        <f t="shared" si="635"/>
        <v>1.3077009111179913E-141</v>
      </c>
      <c r="HZ224" s="86">
        <f t="shared" si="636"/>
        <v>1.2288436323016482E-195</v>
      </c>
      <c r="IA224" s="86">
        <f t="shared" si="637"/>
        <v>2.5141680639355643E-152</v>
      </c>
      <c r="IB224" s="86">
        <f t="shared" si="638"/>
        <v>1.0690279719084434E-163</v>
      </c>
      <c r="IC224" s="86">
        <f t="shared" si="639"/>
        <v>2.0169520838557154E-168</v>
      </c>
      <c r="ID224" s="86">
        <f t="shared" si="640"/>
        <v>7.857538431395375E-140</v>
      </c>
      <c r="IE224" s="86">
        <f t="shared" si="641"/>
        <v>3.3180913372059528E-124</v>
      </c>
      <c r="IF224" s="86">
        <f t="shared" si="642"/>
        <v>3.9075719591543879E-135</v>
      </c>
      <c r="IG224" s="86">
        <f t="shared" si="643"/>
        <v>4.2521515185090196E-166</v>
      </c>
      <c r="II224" s="86">
        <f t="shared" si="752"/>
        <v>5.7522521324721724E-18</v>
      </c>
      <c r="IJ224" s="86">
        <f t="shared" si="753"/>
        <v>4.500589395426825E-16</v>
      </c>
      <c r="IK224" s="86">
        <f t="shared" si="754"/>
        <v>8.4833496204474457E-17</v>
      </c>
      <c r="IL224" s="86">
        <f t="shared" si="755"/>
        <v>2.5722822096787488E-18</v>
      </c>
      <c r="IM224" s="86">
        <f t="shared" si="756"/>
        <v>6.4971287483407964E-17</v>
      </c>
      <c r="IN224" s="86">
        <f t="shared" si="757"/>
        <v>8.434074325331716E-19</v>
      </c>
      <c r="IO224" s="86">
        <f t="shared" si="758"/>
        <v>4.9314798693612611E-15</v>
      </c>
      <c r="IP224" s="86">
        <f t="shared" si="759"/>
        <v>1.0716228061575918E-20</v>
      </c>
      <c r="IQ224" s="86">
        <f t="shared" si="760"/>
        <v>3.6546340848780803E-16</v>
      </c>
      <c r="IR224" s="86">
        <f t="shared" si="761"/>
        <v>5.7376939487030804E-19</v>
      </c>
      <c r="IS224" s="86">
        <f t="shared" si="762"/>
        <v>3.2560170304671768E-19</v>
      </c>
      <c r="IT224" s="86">
        <f t="shared" si="763"/>
        <v>2.2991385522371681E-15</v>
      </c>
      <c r="IU224" s="86">
        <f t="shared" si="764"/>
        <v>1.5566022292154245E-13</v>
      </c>
      <c r="IV224" s="86">
        <f t="shared" si="765"/>
        <v>3.6042603412321128E-27</v>
      </c>
      <c r="IW224" s="86">
        <f t="shared" si="766"/>
        <v>1.0187574282090925E-19</v>
      </c>
      <c r="IY224" s="86">
        <f t="shared" si="767"/>
        <v>5.7522521324721724E-18</v>
      </c>
      <c r="IZ224" s="86">
        <f t="shared" si="768"/>
        <v>4.500589395426825E-16</v>
      </c>
      <c r="JA224" s="86">
        <f t="shared" si="769"/>
        <v>8.4833496204474457E-17</v>
      </c>
      <c r="JB224" s="86">
        <f t="shared" si="770"/>
        <v>2.5722822096787488E-18</v>
      </c>
      <c r="JC224" s="86">
        <f t="shared" si="771"/>
        <v>6.4971287483407964E-17</v>
      </c>
      <c r="JD224" s="86">
        <f t="shared" si="772"/>
        <v>8.434074325331716E-19</v>
      </c>
      <c r="JE224" s="86">
        <f t="shared" si="773"/>
        <v>4.9314798693612611E-15</v>
      </c>
      <c r="JF224" s="86">
        <f t="shared" si="774"/>
        <v>1.0716228061575918E-20</v>
      </c>
      <c r="JG224" s="86">
        <f t="shared" si="775"/>
        <v>3.6546340848780803E-16</v>
      </c>
      <c r="JH224" s="86">
        <f t="shared" si="776"/>
        <v>5.7376939487030804E-19</v>
      </c>
      <c r="JI224" s="86">
        <f t="shared" si="777"/>
        <v>3.2560170304671768E-19</v>
      </c>
      <c r="JJ224" s="86">
        <f t="shared" si="778"/>
        <v>2.2991385522371681E-15</v>
      </c>
      <c r="JK224" s="86">
        <f t="shared" si="779"/>
        <v>1.5566022292154245E-13</v>
      </c>
      <c r="JL224" s="86">
        <f t="shared" si="780"/>
        <v>3.6042603412321128E-27</v>
      </c>
      <c r="JM224" s="86">
        <f t="shared" si="781"/>
        <v>1.0187574282090925E-19</v>
      </c>
    </row>
    <row r="225" spans="1:273" x14ac:dyDescent="0.25">
      <c r="B225" s="2">
        <v>198</v>
      </c>
      <c r="C225" s="37">
        <v>45.334299999999999</v>
      </c>
      <c r="D225" s="37">
        <v>44.127800000000001</v>
      </c>
      <c r="E225" s="37">
        <v>44.491399999999999</v>
      </c>
      <c r="F225" s="37">
        <v>44.491399999999999</v>
      </c>
      <c r="G225" s="37">
        <v>44.771999999999998</v>
      </c>
      <c r="H225" s="37">
        <v>44.668700000000001</v>
      </c>
      <c r="I225" s="37">
        <v>44.345399999999998</v>
      </c>
      <c r="J225" s="37">
        <v>44.515999999999998</v>
      </c>
      <c r="K225" s="37">
        <v>44.099699999999999</v>
      </c>
      <c r="L225" s="37">
        <v>43.736600000000003</v>
      </c>
      <c r="M225" s="37">
        <v>44.961199999999998</v>
      </c>
      <c r="N225" s="37">
        <v>43.8979</v>
      </c>
      <c r="O225" s="37">
        <v>44.435099999999998</v>
      </c>
      <c r="P225" s="37">
        <v>44.162399999999998</v>
      </c>
      <c r="Q225" s="37">
        <v>44.479100000000003</v>
      </c>
      <c r="S225" s="4" t="e">
        <f t="shared" si="653"/>
        <v>#N/A</v>
      </c>
      <c r="T225" s="4" t="e">
        <f t="shared" si="654"/>
        <v>#N/A</v>
      </c>
      <c r="U225" s="4" t="e">
        <f t="shared" si="655"/>
        <v>#N/A</v>
      </c>
      <c r="V225" s="4" t="e">
        <f t="shared" si="656"/>
        <v>#N/A</v>
      </c>
      <c r="W225" s="4" t="e">
        <f t="shared" si="657"/>
        <v>#N/A</v>
      </c>
      <c r="X225" s="4" t="e">
        <f t="shared" si="658"/>
        <v>#N/A</v>
      </c>
      <c r="Y225" s="4" t="e">
        <f t="shared" si="659"/>
        <v>#N/A</v>
      </c>
      <c r="Z225" s="4" t="e">
        <f t="shared" si="660"/>
        <v>#N/A</v>
      </c>
      <c r="AA225" s="4" t="e">
        <f t="shared" si="661"/>
        <v>#N/A</v>
      </c>
      <c r="AB225" s="4" t="e">
        <f t="shared" si="662"/>
        <v>#N/A</v>
      </c>
      <c r="AC225" s="4" t="e">
        <f t="shared" si="663"/>
        <v>#N/A</v>
      </c>
      <c r="AD225" s="4" t="e">
        <f t="shared" si="664"/>
        <v>#N/A</v>
      </c>
      <c r="AE225" s="4" t="e">
        <f t="shared" si="665"/>
        <v>#N/A</v>
      </c>
      <c r="AF225" s="4" t="e">
        <f t="shared" si="666"/>
        <v>#N/A</v>
      </c>
      <c r="AG225" s="4" t="e">
        <f t="shared" si="667"/>
        <v>#N/A</v>
      </c>
      <c r="AI225" s="4">
        <f t="shared" si="668"/>
        <v>0</v>
      </c>
      <c r="AJ225" s="4">
        <f t="shared" si="669"/>
        <v>0</v>
      </c>
      <c r="AK225" s="4">
        <f t="shared" si="670"/>
        <v>0</v>
      </c>
      <c r="AL225" s="4">
        <f t="shared" si="671"/>
        <v>0</v>
      </c>
      <c r="AM225" s="4">
        <f t="shared" si="672"/>
        <v>0</v>
      </c>
      <c r="AN225" s="4">
        <f t="shared" si="673"/>
        <v>0</v>
      </c>
      <c r="AO225" s="4">
        <f t="shared" si="674"/>
        <v>0</v>
      </c>
      <c r="AP225" s="4">
        <f t="shared" si="675"/>
        <v>0</v>
      </c>
      <c r="AQ225" s="4">
        <f t="shared" si="676"/>
        <v>0</v>
      </c>
      <c r="AR225" s="4">
        <f t="shared" si="677"/>
        <v>0</v>
      </c>
      <c r="AS225" s="4">
        <f t="shared" si="678"/>
        <v>0</v>
      </c>
      <c r="AT225" s="4">
        <f t="shared" si="679"/>
        <v>0</v>
      </c>
      <c r="AU225" s="4">
        <f t="shared" si="680"/>
        <v>0</v>
      </c>
      <c r="AV225" s="4">
        <f t="shared" si="681"/>
        <v>0</v>
      </c>
      <c r="AW225" s="4">
        <f t="shared" si="681"/>
        <v>0</v>
      </c>
      <c r="AY225" s="2" t="e">
        <f t="shared" si="732"/>
        <v>#N/A</v>
      </c>
      <c r="AZ225" s="2" t="e">
        <f t="shared" si="571"/>
        <v>#N/A</v>
      </c>
      <c r="BA225" s="2" t="e">
        <f t="shared" si="572"/>
        <v>#N/A</v>
      </c>
      <c r="BB225" s="2" t="e">
        <f t="shared" si="573"/>
        <v>#N/A</v>
      </c>
      <c r="BC225" s="2" t="e">
        <f t="shared" si="574"/>
        <v>#N/A</v>
      </c>
      <c r="BD225" s="2" t="e">
        <f t="shared" si="575"/>
        <v>#N/A</v>
      </c>
      <c r="BE225" s="2" t="e">
        <f t="shared" si="576"/>
        <v>#N/A</v>
      </c>
      <c r="BF225" s="2" t="e">
        <f t="shared" si="577"/>
        <v>#N/A</v>
      </c>
      <c r="BG225" s="2" t="e">
        <f t="shared" si="578"/>
        <v>#N/A</v>
      </c>
      <c r="BH225" s="2" t="e">
        <f t="shared" si="579"/>
        <v>#N/A</v>
      </c>
      <c r="BI225" s="2" t="e">
        <f t="shared" si="580"/>
        <v>#N/A</v>
      </c>
      <c r="BJ225" s="2" t="e">
        <f t="shared" si="581"/>
        <v>#N/A</v>
      </c>
      <c r="BK225" s="2" t="e">
        <f t="shared" si="582"/>
        <v>#N/A</v>
      </c>
      <c r="BL225" s="2" t="e">
        <f t="shared" si="583"/>
        <v>#N/A</v>
      </c>
      <c r="BM225" s="2" t="e">
        <f t="shared" si="584"/>
        <v>#N/A</v>
      </c>
      <c r="BO225" s="2" t="str">
        <f t="shared" si="682"/>
        <v/>
      </c>
      <c r="BP225" s="2" t="str">
        <f t="shared" si="683"/>
        <v/>
      </c>
      <c r="BQ225" s="2" t="str">
        <f t="shared" si="684"/>
        <v/>
      </c>
      <c r="BR225" s="2" t="str">
        <f t="shared" si="685"/>
        <v/>
      </c>
      <c r="BS225" s="2" t="str">
        <f t="shared" si="686"/>
        <v/>
      </c>
      <c r="BT225" s="2" t="str">
        <f t="shared" si="687"/>
        <v/>
      </c>
      <c r="BU225" s="2" t="str">
        <f t="shared" si="688"/>
        <v/>
      </c>
      <c r="BV225" s="2" t="str">
        <f t="shared" si="689"/>
        <v/>
      </c>
      <c r="BW225" s="2" t="str">
        <f t="shared" si="690"/>
        <v/>
      </c>
      <c r="BX225" s="2" t="str">
        <f t="shared" si="691"/>
        <v/>
      </c>
      <c r="BY225" s="2" t="str">
        <f t="shared" si="692"/>
        <v/>
      </c>
      <c r="BZ225" s="2" t="str">
        <f t="shared" si="693"/>
        <v/>
      </c>
      <c r="CA225" s="2" t="str">
        <f t="shared" si="694"/>
        <v/>
      </c>
      <c r="CB225" s="2" t="str">
        <f t="shared" si="695"/>
        <v/>
      </c>
      <c r="CC225" s="2" t="str">
        <f t="shared" si="696"/>
        <v/>
      </c>
      <c r="CE225" s="2" t="str">
        <f t="shared" si="733"/>
        <v/>
      </c>
      <c r="CF225" s="2" t="str">
        <f t="shared" si="734"/>
        <v/>
      </c>
      <c r="CG225" s="2" t="str">
        <f t="shared" si="735"/>
        <v/>
      </c>
      <c r="CH225" s="2" t="str">
        <f t="shared" si="736"/>
        <v/>
      </c>
      <c r="CI225" s="2" t="str">
        <f t="shared" si="737"/>
        <v/>
      </c>
      <c r="CJ225" s="2" t="str">
        <f t="shared" si="738"/>
        <v/>
      </c>
      <c r="CK225" s="2" t="str">
        <f t="shared" si="739"/>
        <v/>
      </c>
      <c r="CL225" s="2" t="str">
        <f t="shared" si="740"/>
        <v/>
      </c>
      <c r="CM225" s="2" t="str">
        <f t="shared" si="741"/>
        <v/>
      </c>
      <c r="CN225" s="2" t="str">
        <f t="shared" si="742"/>
        <v/>
      </c>
      <c r="CO225" s="2" t="str">
        <f t="shared" si="743"/>
        <v/>
      </c>
      <c r="CP225" s="2" t="str">
        <f t="shared" si="744"/>
        <v/>
      </c>
      <c r="CQ225" s="2" t="str">
        <f t="shared" si="745"/>
        <v/>
      </c>
      <c r="CR225" s="2" t="str">
        <f t="shared" si="746"/>
        <v/>
      </c>
      <c r="CS225" s="2" t="str">
        <f t="shared" si="747"/>
        <v/>
      </c>
      <c r="CU225" s="2" t="str">
        <f t="shared" si="697"/>
        <v/>
      </c>
      <c r="CV225" s="2" t="str">
        <f t="shared" si="698"/>
        <v/>
      </c>
      <c r="CW225" s="2" t="str">
        <f t="shared" si="699"/>
        <v/>
      </c>
      <c r="CX225" s="2" t="str">
        <f t="shared" si="700"/>
        <v/>
      </c>
      <c r="CY225" s="2" t="str">
        <f t="shared" si="701"/>
        <v/>
      </c>
      <c r="CZ225" s="2" t="str">
        <f t="shared" si="702"/>
        <v/>
      </c>
      <c r="DA225" s="2" t="str">
        <f t="shared" si="703"/>
        <v/>
      </c>
      <c r="DB225" s="2" t="str">
        <f t="shared" si="704"/>
        <v/>
      </c>
      <c r="DC225" s="2" t="str">
        <f t="shared" si="705"/>
        <v/>
      </c>
      <c r="DD225" s="2" t="str">
        <f t="shared" si="706"/>
        <v/>
      </c>
      <c r="DE225" s="2" t="str">
        <f t="shared" si="707"/>
        <v/>
      </c>
      <c r="DF225" s="2" t="str">
        <f t="shared" si="708"/>
        <v/>
      </c>
      <c r="DG225" s="2" t="str">
        <f t="shared" si="709"/>
        <v/>
      </c>
      <c r="DH225" s="2" t="str">
        <f t="shared" si="710"/>
        <v/>
      </c>
      <c r="DI225" s="2" t="str">
        <f t="shared" si="711"/>
        <v/>
      </c>
      <c r="DK225" s="2">
        <f t="shared" si="712"/>
        <v>79.397857226890764</v>
      </c>
      <c r="DL225" s="2">
        <f t="shared" si="713"/>
        <v>72.951474453781515</v>
      </c>
      <c r="DM225" s="2">
        <f t="shared" si="713"/>
        <v>70.158021344537815</v>
      </c>
      <c r="DN225" s="2">
        <f t="shared" si="713"/>
        <v>68.372544696969669</v>
      </c>
      <c r="DO225" s="2">
        <f t="shared" si="713"/>
        <v>70.219047226890766</v>
      </c>
      <c r="DP225" s="2">
        <f t="shared" si="713"/>
        <v>66.022985322128847</v>
      </c>
      <c r="DQ225" s="2">
        <f t="shared" si="713"/>
        <v>65.165557773487762</v>
      </c>
      <c r="DR225" s="2">
        <f t="shared" si="713"/>
        <v>74.039791660231643</v>
      </c>
      <c r="DS225" s="2">
        <f t="shared" si="713"/>
        <v>68.314326362076372</v>
      </c>
      <c r="DT225" s="2">
        <f t="shared" si="713"/>
        <v>63.234226458036993</v>
      </c>
      <c r="DU225" s="2">
        <f t="shared" si="713"/>
        <v>67.583635413985405</v>
      </c>
      <c r="DV225" s="2">
        <f t="shared" si="713"/>
        <v>69.117473541963008</v>
      </c>
      <c r="DW225" s="2">
        <f t="shared" si="713"/>
        <v>76.080511792717076</v>
      </c>
      <c r="DX225" s="2">
        <f t="shared" si="713"/>
        <v>64.51427358937886</v>
      </c>
      <c r="DY225" s="2">
        <f t="shared" si="713"/>
        <v>56.634090611664298</v>
      </c>
      <c r="EA225" s="2">
        <f t="shared" si="652"/>
        <v>42.142860820209734</v>
      </c>
      <c r="EB225" s="2">
        <f t="shared" si="714"/>
        <v>42.774604199314396</v>
      </c>
      <c r="EC225" s="2">
        <f t="shared" si="715"/>
        <v>43.271503639728998</v>
      </c>
      <c r="ED225" s="2">
        <f t="shared" si="716"/>
        <v>43.18964472573451</v>
      </c>
      <c r="EE225" s="2">
        <f t="shared" si="717"/>
        <v>42.777509020061828</v>
      </c>
      <c r="EF225" s="2">
        <f t="shared" si="718"/>
        <v>42.441627783216418</v>
      </c>
      <c r="EG225" s="2">
        <f t="shared" si="719"/>
        <v>43.14391220820545</v>
      </c>
      <c r="EH225" s="2">
        <f t="shared" si="720"/>
        <v>42.589536634366368</v>
      </c>
      <c r="EI225" s="2">
        <f t="shared" si="721"/>
        <v>42.890604072398183</v>
      </c>
      <c r="EJ225" s="2">
        <f t="shared" si="722"/>
        <v>43.217441358487982</v>
      </c>
      <c r="EK225" s="2">
        <f t="shared" si="723"/>
        <v>43.075388911541516</v>
      </c>
      <c r="EL225" s="2">
        <f t="shared" si="724"/>
        <v>42.751367870342463</v>
      </c>
      <c r="EM225" s="2">
        <f t="shared" si="725"/>
        <v>42.882529790233875</v>
      </c>
      <c r="EN225" s="2">
        <f t="shared" si="726"/>
        <v>43.223578335927797</v>
      </c>
      <c r="EO225" s="2">
        <f t="shared" si="727"/>
        <v>44.61154007883205</v>
      </c>
      <c r="EQ225" s="2">
        <f t="shared" si="728"/>
        <v>44.745035049845619</v>
      </c>
      <c r="ER225" s="2">
        <f t="shared" si="729"/>
        <v>43.558793014518592</v>
      </c>
      <c r="ES225" s="2">
        <f t="shared" si="729"/>
        <v>43.901042371630957</v>
      </c>
      <c r="ET225" s="2">
        <f t="shared" si="729"/>
        <v>43.902976202170215</v>
      </c>
      <c r="EU225" s="2">
        <f t="shared" si="729"/>
        <v>43.975372311393528</v>
      </c>
      <c r="EV225" s="2">
        <f t="shared" si="729"/>
        <v>43.460611495849342</v>
      </c>
      <c r="EW225" s="2">
        <f t="shared" si="729"/>
        <v>44.169730941184731</v>
      </c>
      <c r="EX225" s="2">
        <f t="shared" si="729"/>
        <v>43.954165486143197</v>
      </c>
      <c r="EY225" s="2">
        <f t="shared" si="729"/>
        <v>43.562514150217702</v>
      </c>
      <c r="EZ225" s="2">
        <f t="shared" si="729"/>
        <v>43.430641637547325</v>
      </c>
      <c r="FA225" s="2">
        <f t="shared" si="729"/>
        <v>43.409387957046285</v>
      </c>
      <c r="FB225" s="2">
        <f t="shared" si="729"/>
        <v>43.375919368331822</v>
      </c>
      <c r="FC225" s="2">
        <f t="shared" si="729"/>
        <v>43.568502165750758</v>
      </c>
      <c r="FD225" s="2">
        <f t="shared" si="729"/>
        <v>43.752008157653997</v>
      </c>
      <c r="FE225" s="2">
        <f t="shared" si="729"/>
        <v>43.909122135401489</v>
      </c>
      <c r="FG225" s="2">
        <f t="shared" si="730"/>
        <v>0.99999970883406208</v>
      </c>
      <c r="FH225" s="2">
        <f t="shared" si="731"/>
        <v>0.99999972542483995</v>
      </c>
      <c r="FI225" s="2">
        <f t="shared" si="731"/>
        <v>0.99999971545096389</v>
      </c>
      <c r="FJ225" s="2">
        <f t="shared" si="731"/>
        <v>0.99999974749568699</v>
      </c>
      <c r="FK225" s="2">
        <f t="shared" si="731"/>
        <v>0.99999971667192467</v>
      </c>
      <c r="FL225" s="2">
        <f t="shared" si="731"/>
        <v>0.99999968473601308</v>
      </c>
      <c r="FM225" s="2">
        <f t="shared" si="731"/>
        <v>0.99999967436891302</v>
      </c>
      <c r="FN225" s="2">
        <f t="shared" si="731"/>
        <v>0.99999968221214985</v>
      </c>
      <c r="FO225" s="2">
        <f t="shared" si="731"/>
        <v>0.99999967386602195</v>
      </c>
      <c r="FP225" s="2">
        <f t="shared" si="731"/>
        <v>0.99999964266732244</v>
      </c>
      <c r="FQ225" s="2">
        <f t="shared" si="731"/>
        <v>0.9999996773473161</v>
      </c>
      <c r="FR225" s="2">
        <f t="shared" si="731"/>
        <v>0.9999996513957895</v>
      </c>
      <c r="FS225" s="2">
        <f t="shared" si="731"/>
        <v>0.99999970857372178</v>
      </c>
      <c r="FT225" s="2">
        <f t="shared" si="731"/>
        <v>0.9999996134589042</v>
      </c>
      <c r="FU225" s="2">
        <f t="shared" si="731"/>
        <v>0.99999963803336478</v>
      </c>
      <c r="FW225" s="2">
        <f t="shared" si="748"/>
        <v>0.99632912775995097</v>
      </c>
      <c r="FX225" s="2">
        <f t="shared" si="588"/>
        <v>0.99352093455970658</v>
      </c>
      <c r="FY225" s="2">
        <f t="shared" si="589"/>
        <v>0.99243273268378773</v>
      </c>
      <c r="FZ225" s="2">
        <f t="shared" si="590"/>
        <v>0.9932686965528964</v>
      </c>
      <c r="GA225" s="2">
        <f t="shared" si="591"/>
        <v>0.99237737664007786</v>
      </c>
      <c r="GB225" s="2">
        <f t="shared" si="592"/>
        <v>0.99227015162111287</v>
      </c>
      <c r="GC225" s="2">
        <f t="shared" si="593"/>
        <v>0.99234510777481477</v>
      </c>
      <c r="GD225" s="2">
        <f t="shared" si="594"/>
        <v>0.99325951447508321</v>
      </c>
      <c r="GE225" s="2">
        <f t="shared" si="595"/>
        <v>0.99280426764153329</v>
      </c>
      <c r="GF225" s="2">
        <f t="shared" si="596"/>
        <v>0.99512827714923602</v>
      </c>
      <c r="GG225" s="2">
        <f t="shared" si="597"/>
        <v>0.99531859594705885</v>
      </c>
      <c r="GH225" s="2">
        <f t="shared" si="598"/>
        <v>0.99338557017663676</v>
      </c>
      <c r="GI225" s="2">
        <f t="shared" si="599"/>
        <v>0.99259991108140611</v>
      </c>
      <c r="GJ225" s="2">
        <f t="shared" si="600"/>
        <v>0.98960684980564573</v>
      </c>
      <c r="GK225" s="2">
        <f t="shared" si="601"/>
        <v>0.98914807415369177</v>
      </c>
      <c r="GM225" s="86">
        <f t="shared" si="749"/>
        <v>0</v>
      </c>
      <c r="GN225" s="86">
        <f t="shared" si="602"/>
        <v>0</v>
      </c>
      <c r="GO225" s="86">
        <f t="shared" si="603"/>
        <v>0</v>
      </c>
      <c r="GP225" s="86">
        <f t="shared" si="604"/>
        <v>0</v>
      </c>
      <c r="GQ225" s="86">
        <f t="shared" si="605"/>
        <v>0</v>
      </c>
      <c r="GR225" s="86">
        <f t="shared" si="606"/>
        <v>0</v>
      </c>
      <c r="GS225" s="86">
        <f t="shared" si="607"/>
        <v>0</v>
      </c>
      <c r="GT225" s="86">
        <f t="shared" si="608"/>
        <v>0</v>
      </c>
      <c r="GU225" s="86">
        <f t="shared" si="609"/>
        <v>0</v>
      </c>
      <c r="GV225" s="86">
        <f t="shared" si="610"/>
        <v>0</v>
      </c>
      <c r="GW225" s="86">
        <f t="shared" si="611"/>
        <v>0</v>
      </c>
      <c r="GX225" s="86">
        <f t="shared" si="612"/>
        <v>0</v>
      </c>
      <c r="GY225" s="86">
        <f t="shared" si="613"/>
        <v>0</v>
      </c>
      <c r="GZ225" s="86">
        <f t="shared" si="614"/>
        <v>0</v>
      </c>
      <c r="HA225" s="86">
        <f t="shared" si="615"/>
        <v>0</v>
      </c>
      <c r="HC225" s="86">
        <f t="shared" si="750"/>
        <v>0</v>
      </c>
      <c r="HD225" s="86">
        <f t="shared" si="616"/>
        <v>0</v>
      </c>
      <c r="HE225" s="86">
        <f t="shared" si="617"/>
        <v>0</v>
      </c>
      <c r="HF225" s="86">
        <f t="shared" si="618"/>
        <v>0</v>
      </c>
      <c r="HG225" s="86">
        <f t="shared" si="619"/>
        <v>0</v>
      </c>
      <c r="HH225" s="86">
        <f t="shared" si="620"/>
        <v>0</v>
      </c>
      <c r="HI225" s="86">
        <f t="shared" si="621"/>
        <v>0</v>
      </c>
      <c r="HJ225" s="86">
        <f t="shared" si="622"/>
        <v>0</v>
      </c>
      <c r="HK225" s="86">
        <f t="shared" si="623"/>
        <v>0</v>
      </c>
      <c r="HL225" s="86">
        <f t="shared" si="624"/>
        <v>0</v>
      </c>
      <c r="HM225" s="86">
        <f t="shared" si="625"/>
        <v>0</v>
      </c>
      <c r="HN225" s="86">
        <f t="shared" si="626"/>
        <v>0</v>
      </c>
      <c r="HO225" s="86">
        <f t="shared" si="627"/>
        <v>0</v>
      </c>
      <c r="HP225" s="86">
        <f t="shared" si="628"/>
        <v>0</v>
      </c>
      <c r="HQ225" s="86">
        <f t="shared" si="629"/>
        <v>0</v>
      </c>
      <c r="HS225" s="86">
        <f t="shared" si="751"/>
        <v>2.1055504676925212E-147</v>
      </c>
      <c r="HT225" s="86">
        <f t="shared" si="630"/>
        <v>6.1492354623141178E-153</v>
      </c>
      <c r="HU225" s="86">
        <f t="shared" si="631"/>
        <v>6.8163978244224582E-168</v>
      </c>
      <c r="HV225" s="86">
        <f t="shared" si="632"/>
        <v>7.2719811712850688E-177</v>
      </c>
      <c r="HW225" s="86">
        <f t="shared" si="633"/>
        <v>2.4325416672996681E-166</v>
      </c>
      <c r="HX225" s="86">
        <f t="shared" si="634"/>
        <v>1.6215689060996784E-186</v>
      </c>
      <c r="HY225" s="86">
        <f t="shared" si="635"/>
        <v>4.6716336462218048E-145</v>
      </c>
      <c r="HZ225" s="86">
        <f t="shared" si="636"/>
        <v>2.402874681013738E-200</v>
      </c>
      <c r="IA225" s="86">
        <f t="shared" si="637"/>
        <v>5.3150504599748473E-156</v>
      </c>
      <c r="IB225" s="86">
        <f t="shared" si="638"/>
        <v>1.518252627570924E-167</v>
      </c>
      <c r="IC225" s="86">
        <f t="shared" si="639"/>
        <v>2.5356925288986763E-172</v>
      </c>
      <c r="ID225" s="86">
        <f t="shared" si="640"/>
        <v>3.4072263073802676E-143</v>
      </c>
      <c r="IE225" s="86">
        <f t="shared" si="641"/>
        <v>3.1671539961527316E-127</v>
      </c>
      <c r="IF225" s="86">
        <f t="shared" si="642"/>
        <v>1.5259706912903123E-138</v>
      </c>
      <c r="IG225" s="86">
        <f t="shared" si="643"/>
        <v>2.5577866234494494E-170</v>
      </c>
      <c r="II225" s="86">
        <f t="shared" si="752"/>
        <v>1.6101107269098188E-18</v>
      </c>
      <c r="IJ225" s="86">
        <f t="shared" si="753"/>
        <v>1.2767561573549078E-16</v>
      </c>
      <c r="IK225" s="86">
        <f t="shared" si="754"/>
        <v>2.165587881034242E-17</v>
      </c>
      <c r="IL225" s="86">
        <f t="shared" si="755"/>
        <v>5.9549079924833933E-19</v>
      </c>
      <c r="IM225" s="86">
        <f t="shared" si="756"/>
        <v>1.6381741705911093E-17</v>
      </c>
      <c r="IN225" s="86">
        <f t="shared" si="757"/>
        <v>1.7912271063955649E-19</v>
      </c>
      <c r="IO225" s="86">
        <f t="shared" si="758"/>
        <v>1.4665794946033435E-15</v>
      </c>
      <c r="IP225" s="86">
        <f t="shared" si="759"/>
        <v>2.0190923620044512E-21</v>
      </c>
      <c r="IQ225" s="86">
        <f t="shared" si="760"/>
        <v>1.0004364244516813E-16</v>
      </c>
      <c r="IR225" s="86">
        <f t="shared" si="761"/>
        <v>1.3812707684718955E-19</v>
      </c>
      <c r="IS225" s="86">
        <f t="shared" si="762"/>
        <v>7.7694803161920949E-20</v>
      </c>
      <c r="IT225" s="86">
        <f t="shared" si="763"/>
        <v>6.8936516099888751E-16</v>
      </c>
      <c r="IU225" s="86">
        <f t="shared" si="764"/>
        <v>5.3254305512134377E-14</v>
      </c>
      <c r="IV225" s="86">
        <f t="shared" si="765"/>
        <v>3.1116249864954405E-28</v>
      </c>
      <c r="IW225" s="86">
        <f t="shared" si="766"/>
        <v>1.7552471891274916E-20</v>
      </c>
      <c r="IY225" s="86">
        <f t="shared" si="767"/>
        <v>1.6101107269098188E-18</v>
      </c>
      <c r="IZ225" s="86">
        <f t="shared" si="768"/>
        <v>1.2767561573549078E-16</v>
      </c>
      <c r="JA225" s="86">
        <f t="shared" si="769"/>
        <v>2.165587881034242E-17</v>
      </c>
      <c r="JB225" s="86">
        <f t="shared" si="770"/>
        <v>5.9549079924833933E-19</v>
      </c>
      <c r="JC225" s="86">
        <f t="shared" si="771"/>
        <v>1.6381741705911093E-17</v>
      </c>
      <c r="JD225" s="86">
        <f t="shared" si="772"/>
        <v>1.7912271063955649E-19</v>
      </c>
      <c r="JE225" s="86">
        <f t="shared" si="773"/>
        <v>1.4665794946033435E-15</v>
      </c>
      <c r="JF225" s="86">
        <f t="shared" si="774"/>
        <v>2.0190923620044512E-21</v>
      </c>
      <c r="JG225" s="86">
        <f t="shared" si="775"/>
        <v>1.0004364244516813E-16</v>
      </c>
      <c r="JH225" s="86">
        <f t="shared" si="776"/>
        <v>1.3812707684718955E-19</v>
      </c>
      <c r="JI225" s="86">
        <f t="shared" si="777"/>
        <v>7.7694803161920949E-20</v>
      </c>
      <c r="JJ225" s="86">
        <f t="shared" si="778"/>
        <v>6.8936516099888751E-16</v>
      </c>
      <c r="JK225" s="86">
        <f t="shared" si="779"/>
        <v>5.3254305512134377E-14</v>
      </c>
      <c r="JL225" s="86">
        <f t="shared" si="780"/>
        <v>3.1116249864954405E-28</v>
      </c>
      <c r="JM225" s="86">
        <f t="shared" si="781"/>
        <v>1.7552471891274916E-20</v>
      </c>
    </row>
    <row r="226" spans="1:273" x14ac:dyDescent="0.25">
      <c r="B226" s="2">
        <v>199</v>
      </c>
      <c r="C226" s="37">
        <v>44.507300000000001</v>
      </c>
      <c r="D226" s="37">
        <v>44.177999999999997</v>
      </c>
      <c r="E226" s="37">
        <v>44.512099999999997</v>
      </c>
      <c r="F226" s="37">
        <v>44.512099999999997</v>
      </c>
      <c r="G226" s="37">
        <v>44.358899999999998</v>
      </c>
      <c r="H226" s="37">
        <v>44.035200000000003</v>
      </c>
      <c r="I226" s="37">
        <v>44.679600000000001</v>
      </c>
      <c r="J226" s="37">
        <v>44.825600000000001</v>
      </c>
      <c r="K226" s="37">
        <v>44.082900000000002</v>
      </c>
      <c r="L226" s="37">
        <v>43.853000000000002</v>
      </c>
      <c r="M226" s="37">
        <v>45.641300000000001</v>
      </c>
      <c r="N226" s="37">
        <v>44.0334</v>
      </c>
      <c r="O226" s="37">
        <v>44.444299999999998</v>
      </c>
      <c r="P226" s="37">
        <v>43.680599999999998</v>
      </c>
      <c r="Q226" s="37">
        <v>44.286700000000003</v>
      </c>
      <c r="S226" s="4" t="e">
        <f t="shared" si="653"/>
        <v>#N/A</v>
      </c>
      <c r="T226" s="4" t="e">
        <f t="shared" si="654"/>
        <v>#N/A</v>
      </c>
      <c r="U226" s="4" t="e">
        <f t="shared" si="655"/>
        <v>#N/A</v>
      </c>
      <c r="V226" s="4" t="e">
        <f t="shared" si="656"/>
        <v>#N/A</v>
      </c>
      <c r="W226" s="4" t="e">
        <f t="shared" si="657"/>
        <v>#N/A</v>
      </c>
      <c r="X226" s="4" t="e">
        <f t="shared" si="658"/>
        <v>#N/A</v>
      </c>
      <c r="Y226" s="4" t="e">
        <f t="shared" si="659"/>
        <v>#N/A</v>
      </c>
      <c r="Z226" s="4" t="e">
        <f t="shared" si="660"/>
        <v>#N/A</v>
      </c>
      <c r="AA226" s="4" t="e">
        <f t="shared" si="661"/>
        <v>#N/A</v>
      </c>
      <c r="AB226" s="4" t="e">
        <f t="shared" si="662"/>
        <v>#N/A</v>
      </c>
      <c r="AC226" s="4" t="e">
        <f t="shared" si="663"/>
        <v>#N/A</v>
      </c>
      <c r="AD226" s="4" t="e">
        <f t="shared" si="664"/>
        <v>#N/A</v>
      </c>
      <c r="AE226" s="4" t="e">
        <f t="shared" si="665"/>
        <v>#N/A</v>
      </c>
      <c r="AF226" s="4" t="e">
        <f t="shared" si="666"/>
        <v>#N/A</v>
      </c>
      <c r="AG226" s="4" t="e">
        <f t="shared" si="667"/>
        <v>#N/A</v>
      </c>
      <c r="AI226" s="4">
        <f t="shared" si="668"/>
        <v>0</v>
      </c>
      <c r="AJ226" s="4">
        <f t="shared" si="669"/>
        <v>0</v>
      </c>
      <c r="AK226" s="4">
        <f t="shared" si="670"/>
        <v>0</v>
      </c>
      <c r="AL226" s="4">
        <f t="shared" si="671"/>
        <v>0</v>
      </c>
      <c r="AM226" s="4">
        <f t="shared" si="672"/>
        <v>0</v>
      </c>
      <c r="AN226" s="4">
        <f t="shared" si="673"/>
        <v>0</v>
      </c>
      <c r="AO226" s="4">
        <f t="shared" si="674"/>
        <v>0</v>
      </c>
      <c r="AP226" s="4">
        <f t="shared" si="675"/>
        <v>0</v>
      </c>
      <c r="AQ226" s="4">
        <f t="shared" si="676"/>
        <v>0</v>
      </c>
      <c r="AR226" s="4">
        <f t="shared" si="677"/>
        <v>0</v>
      </c>
      <c r="AS226" s="4">
        <f t="shared" si="678"/>
        <v>0</v>
      </c>
      <c r="AT226" s="4">
        <f t="shared" si="679"/>
        <v>0</v>
      </c>
      <c r="AU226" s="4">
        <f t="shared" si="680"/>
        <v>0</v>
      </c>
      <c r="AV226" s="4">
        <f t="shared" si="681"/>
        <v>0</v>
      </c>
      <c r="AW226" s="4">
        <f t="shared" si="681"/>
        <v>0</v>
      </c>
      <c r="AY226" s="2" t="e">
        <f t="shared" si="732"/>
        <v>#N/A</v>
      </c>
      <c r="AZ226" s="2" t="e">
        <f t="shared" si="571"/>
        <v>#N/A</v>
      </c>
      <c r="BA226" s="2" t="e">
        <f t="shared" si="572"/>
        <v>#N/A</v>
      </c>
      <c r="BB226" s="2" t="e">
        <f t="shared" si="573"/>
        <v>#N/A</v>
      </c>
      <c r="BC226" s="2" t="e">
        <f t="shared" si="574"/>
        <v>#N/A</v>
      </c>
      <c r="BD226" s="2" t="e">
        <f t="shared" si="575"/>
        <v>#N/A</v>
      </c>
      <c r="BE226" s="2" t="e">
        <f t="shared" si="576"/>
        <v>#N/A</v>
      </c>
      <c r="BF226" s="2" t="e">
        <f t="shared" si="577"/>
        <v>#N/A</v>
      </c>
      <c r="BG226" s="2" t="e">
        <f t="shared" si="578"/>
        <v>#N/A</v>
      </c>
      <c r="BH226" s="2" t="e">
        <f t="shared" si="579"/>
        <v>#N/A</v>
      </c>
      <c r="BI226" s="2" t="e">
        <f t="shared" si="580"/>
        <v>#N/A</v>
      </c>
      <c r="BJ226" s="2" t="e">
        <f t="shared" si="581"/>
        <v>#N/A</v>
      </c>
      <c r="BK226" s="2" t="e">
        <f t="shared" si="582"/>
        <v>#N/A</v>
      </c>
      <c r="BL226" s="2" t="e">
        <f t="shared" si="583"/>
        <v>#N/A</v>
      </c>
      <c r="BM226" s="2" t="e">
        <f t="shared" si="584"/>
        <v>#N/A</v>
      </c>
      <c r="BO226" s="2" t="str">
        <f t="shared" si="682"/>
        <v/>
      </c>
      <c r="BP226" s="2" t="str">
        <f t="shared" si="683"/>
        <v/>
      </c>
      <c r="BQ226" s="2" t="str">
        <f t="shared" si="684"/>
        <v/>
      </c>
      <c r="BR226" s="2" t="str">
        <f t="shared" si="685"/>
        <v/>
      </c>
      <c r="BS226" s="2" t="str">
        <f t="shared" si="686"/>
        <v/>
      </c>
      <c r="BT226" s="2" t="str">
        <f t="shared" si="687"/>
        <v/>
      </c>
      <c r="BU226" s="2" t="str">
        <f t="shared" si="688"/>
        <v/>
      </c>
      <c r="BV226" s="2" t="str">
        <f t="shared" si="689"/>
        <v/>
      </c>
      <c r="BW226" s="2" t="str">
        <f t="shared" si="690"/>
        <v/>
      </c>
      <c r="BX226" s="2" t="str">
        <f t="shared" si="691"/>
        <v/>
      </c>
      <c r="BY226" s="2" t="str">
        <f t="shared" si="692"/>
        <v/>
      </c>
      <c r="BZ226" s="2" t="str">
        <f t="shared" si="693"/>
        <v/>
      </c>
      <c r="CA226" s="2" t="str">
        <f t="shared" si="694"/>
        <v/>
      </c>
      <c r="CB226" s="2" t="str">
        <f t="shared" si="695"/>
        <v/>
      </c>
      <c r="CC226" s="2" t="str">
        <f t="shared" si="696"/>
        <v/>
      </c>
      <c r="CE226" s="2" t="str">
        <f t="shared" si="733"/>
        <v/>
      </c>
      <c r="CF226" s="2" t="str">
        <f t="shared" si="734"/>
        <v/>
      </c>
      <c r="CG226" s="2" t="str">
        <f t="shared" si="735"/>
        <v/>
      </c>
      <c r="CH226" s="2" t="str">
        <f t="shared" si="736"/>
        <v/>
      </c>
      <c r="CI226" s="2" t="str">
        <f t="shared" si="737"/>
        <v/>
      </c>
      <c r="CJ226" s="2" t="str">
        <f t="shared" si="738"/>
        <v/>
      </c>
      <c r="CK226" s="2" t="str">
        <f t="shared" si="739"/>
        <v/>
      </c>
      <c r="CL226" s="2" t="str">
        <f t="shared" si="740"/>
        <v/>
      </c>
      <c r="CM226" s="2" t="str">
        <f t="shared" si="741"/>
        <v/>
      </c>
      <c r="CN226" s="2" t="str">
        <f t="shared" si="742"/>
        <v/>
      </c>
      <c r="CO226" s="2" t="str">
        <f t="shared" si="743"/>
        <v/>
      </c>
      <c r="CP226" s="2" t="str">
        <f t="shared" si="744"/>
        <v/>
      </c>
      <c r="CQ226" s="2" t="str">
        <f t="shared" si="745"/>
        <v/>
      </c>
      <c r="CR226" s="2" t="str">
        <f t="shared" si="746"/>
        <v/>
      </c>
      <c r="CS226" s="2" t="str">
        <f t="shared" si="747"/>
        <v/>
      </c>
      <c r="CU226" s="2" t="str">
        <f t="shared" si="697"/>
        <v/>
      </c>
      <c r="CV226" s="2" t="str">
        <f t="shared" si="698"/>
        <v/>
      </c>
      <c r="CW226" s="2" t="str">
        <f t="shared" si="699"/>
        <v/>
      </c>
      <c r="CX226" s="2" t="str">
        <f t="shared" si="700"/>
        <v/>
      </c>
      <c r="CY226" s="2" t="str">
        <f t="shared" si="701"/>
        <v/>
      </c>
      <c r="CZ226" s="2" t="str">
        <f t="shared" si="702"/>
        <v/>
      </c>
      <c r="DA226" s="2" t="str">
        <f t="shared" si="703"/>
        <v/>
      </c>
      <c r="DB226" s="2" t="str">
        <f t="shared" si="704"/>
        <v/>
      </c>
      <c r="DC226" s="2" t="str">
        <f t="shared" si="705"/>
        <v/>
      </c>
      <c r="DD226" s="2" t="str">
        <f t="shared" si="706"/>
        <v/>
      </c>
      <c r="DE226" s="2" t="str">
        <f t="shared" si="707"/>
        <v/>
      </c>
      <c r="DF226" s="2" t="str">
        <f t="shared" si="708"/>
        <v/>
      </c>
      <c r="DG226" s="2" t="str">
        <f t="shared" si="709"/>
        <v/>
      </c>
      <c r="DH226" s="2" t="str">
        <f t="shared" si="710"/>
        <v/>
      </c>
      <c r="DI226" s="2" t="str">
        <f t="shared" si="711"/>
        <v/>
      </c>
      <c r="DK226" s="2">
        <f t="shared" si="712"/>
        <v>79.552245546218501</v>
      </c>
      <c r="DL226" s="2">
        <f t="shared" si="713"/>
        <v>73.072998701298701</v>
      </c>
      <c r="DM226" s="2">
        <f t="shared" si="713"/>
        <v>70.265264858670733</v>
      </c>
      <c r="DN226" s="2">
        <f t="shared" si="713"/>
        <v>68.470257196969669</v>
      </c>
      <c r="DO226" s="2">
        <f t="shared" si="713"/>
        <v>70.325998013750961</v>
      </c>
      <c r="DP226" s="2">
        <f t="shared" si="713"/>
        <v>66.106836022408956</v>
      </c>
      <c r="DQ226" s="2">
        <f t="shared" si="713"/>
        <v>65.244221389961382</v>
      </c>
      <c r="DR226" s="2">
        <f t="shared" si="713"/>
        <v>74.165172084942071</v>
      </c>
      <c r="DS226" s="2">
        <f t="shared" si="713"/>
        <v>68.412869798369798</v>
      </c>
      <c r="DT226" s="2">
        <f t="shared" si="713"/>
        <v>63.304487505926986</v>
      </c>
      <c r="DU226" s="2">
        <f t="shared" si="713"/>
        <v>67.678314757614757</v>
      </c>
      <c r="DV226" s="2">
        <f t="shared" si="713"/>
        <v>69.219956638217155</v>
      </c>
      <c r="DW226" s="2">
        <f t="shared" si="713"/>
        <v>76.218848795518198</v>
      </c>
      <c r="DX226" s="2">
        <f t="shared" si="713"/>
        <v>64.59452603129445</v>
      </c>
      <c r="DY226" s="2">
        <f t="shared" si="713"/>
        <v>56.677510289236608</v>
      </c>
      <c r="EA226" s="2">
        <f t="shared" si="652"/>
        <v>42.089349508090379</v>
      </c>
      <c r="EB226" s="2">
        <f t="shared" si="714"/>
        <v>42.72790932908913</v>
      </c>
      <c r="EC226" s="2">
        <f t="shared" si="715"/>
        <v>43.223674608154965</v>
      </c>
      <c r="ED226" s="2">
        <f t="shared" si="716"/>
        <v>43.140979048536465</v>
      </c>
      <c r="EE226" s="2">
        <f t="shared" si="717"/>
        <v>42.727726866449458</v>
      </c>
      <c r="EF226" s="2">
        <f t="shared" si="718"/>
        <v>42.388967674597147</v>
      </c>
      <c r="EG226" s="2">
        <f t="shared" si="719"/>
        <v>43.100369085766637</v>
      </c>
      <c r="EH226" s="2">
        <f t="shared" si="720"/>
        <v>42.544093184926524</v>
      </c>
      <c r="EI226" s="2">
        <f t="shared" si="721"/>
        <v>42.853590333196209</v>
      </c>
      <c r="EJ226" s="2">
        <f t="shared" si="722"/>
        <v>43.181385146596426</v>
      </c>
      <c r="EK226" s="2">
        <f t="shared" si="723"/>
        <v>43.035828160984636</v>
      </c>
      <c r="EL226" s="2">
        <f t="shared" si="724"/>
        <v>42.710107284083577</v>
      </c>
      <c r="EM226" s="2">
        <f t="shared" si="725"/>
        <v>42.838957849161567</v>
      </c>
      <c r="EN226" s="2">
        <f t="shared" si="726"/>
        <v>43.182308802707269</v>
      </c>
      <c r="EO226" s="2">
        <f t="shared" si="727"/>
        <v>44.581707284560423</v>
      </c>
      <c r="EQ226" s="2">
        <f t="shared" si="728"/>
        <v>44.717242019252112</v>
      </c>
      <c r="ER226" s="2">
        <f t="shared" si="729"/>
        <v>43.520128642384101</v>
      </c>
      <c r="ES226" s="2">
        <f t="shared" si="729"/>
        <v>43.859434874317159</v>
      </c>
      <c r="ET226" s="2">
        <f t="shared" si="729"/>
        <v>43.861310162811435</v>
      </c>
      <c r="EU226" s="2">
        <f t="shared" si="729"/>
        <v>43.937576006470259</v>
      </c>
      <c r="EV226" s="2">
        <f t="shared" si="729"/>
        <v>43.418318695277513</v>
      </c>
      <c r="EW226" s="2">
        <f t="shared" si="729"/>
        <v>44.136834473259412</v>
      </c>
      <c r="EX226" s="2">
        <f t="shared" si="729"/>
        <v>43.92242795426305</v>
      </c>
      <c r="EY226" s="2">
        <f t="shared" si="729"/>
        <v>43.532449018344892</v>
      </c>
      <c r="EZ226" s="2">
        <f t="shared" si="729"/>
        <v>43.396733863317628</v>
      </c>
      <c r="FA226" s="2">
        <f t="shared" si="729"/>
        <v>43.373177175243327</v>
      </c>
      <c r="FB226" s="2">
        <f t="shared" si="729"/>
        <v>43.341127950145093</v>
      </c>
      <c r="FC226" s="2">
        <f t="shared" si="729"/>
        <v>43.532050322558625</v>
      </c>
      <c r="FD226" s="2">
        <f t="shared" si="729"/>
        <v>43.716415533194876</v>
      </c>
      <c r="FE226" s="2">
        <f t="shared" si="729"/>
        <v>43.872207472853987</v>
      </c>
      <c r="FG226" s="2">
        <f t="shared" si="730"/>
        <v>0.99999973445350177</v>
      </c>
      <c r="FH226" s="2">
        <f t="shared" si="731"/>
        <v>0.9999997495844718</v>
      </c>
      <c r="FI226" s="2">
        <f t="shared" si="731"/>
        <v>0.99999974048818818</v>
      </c>
      <c r="FJ226" s="2">
        <f t="shared" si="731"/>
        <v>0.99999976971332438</v>
      </c>
      <c r="FK226" s="2">
        <f t="shared" si="731"/>
        <v>0.99999974160171778</v>
      </c>
      <c r="FL226" s="2">
        <f t="shared" si="731"/>
        <v>0.99999971247581865</v>
      </c>
      <c r="FM226" s="2">
        <f t="shared" si="731"/>
        <v>0.99999970302091057</v>
      </c>
      <c r="FN226" s="2">
        <f t="shared" si="731"/>
        <v>0.99999971017402789</v>
      </c>
      <c r="FO226" s="2">
        <f t="shared" si="731"/>
        <v>0.99999970256226844</v>
      </c>
      <c r="FP226" s="2">
        <f t="shared" si="731"/>
        <v>0.9999996741087146</v>
      </c>
      <c r="FQ226" s="2">
        <f t="shared" si="731"/>
        <v>0.99999970573724661</v>
      </c>
      <c r="FR226" s="2">
        <f t="shared" si="731"/>
        <v>0.99999968206917156</v>
      </c>
      <c r="FS226" s="2">
        <f t="shared" si="731"/>
        <v>0.99999973421606858</v>
      </c>
      <c r="FT226" s="2">
        <f t="shared" si="731"/>
        <v>0.99999964747031878</v>
      </c>
      <c r="FU226" s="2">
        <f t="shared" si="731"/>
        <v>0.99999966988249478</v>
      </c>
      <c r="FW226" s="2">
        <f t="shared" si="748"/>
        <v>0.99665104302423801</v>
      </c>
      <c r="FX226" s="2">
        <f t="shared" si="588"/>
        <v>0.99408765153342327</v>
      </c>
      <c r="FY226" s="2">
        <f t="shared" si="589"/>
        <v>0.99309397189082294</v>
      </c>
      <c r="FZ226" s="2">
        <f t="shared" si="590"/>
        <v>0.99385734010795646</v>
      </c>
      <c r="GA226" s="2">
        <f t="shared" si="591"/>
        <v>0.99304341903530835</v>
      </c>
      <c r="GB226" s="2">
        <f t="shared" si="592"/>
        <v>0.99294549642156149</v>
      </c>
      <c r="GC226" s="2">
        <f t="shared" si="593"/>
        <v>0.99301394987964497</v>
      </c>
      <c r="GD226" s="2">
        <f t="shared" si="594"/>
        <v>0.99384895601814782</v>
      </c>
      <c r="GE226" s="2">
        <f t="shared" si="595"/>
        <v>0.99343325638156132</v>
      </c>
      <c r="GF226" s="2">
        <f t="shared" si="596"/>
        <v>0.99555503057848693</v>
      </c>
      <c r="GG226" s="2">
        <f t="shared" si="597"/>
        <v>0.99572874937745293</v>
      </c>
      <c r="GH226" s="2">
        <f t="shared" si="598"/>
        <v>0.99396405539647203</v>
      </c>
      <c r="GI226" s="2">
        <f t="shared" si="599"/>
        <v>0.99324664139577956</v>
      </c>
      <c r="GJ226" s="2">
        <f t="shared" si="600"/>
        <v>0.99051265834021218</v>
      </c>
      <c r="GK226" s="2">
        <f t="shared" si="601"/>
        <v>0.99009346672869292</v>
      </c>
      <c r="GM226" s="86">
        <f t="shared" si="749"/>
        <v>0</v>
      </c>
      <c r="GN226" s="86">
        <f t="shared" si="602"/>
        <v>0</v>
      </c>
      <c r="GO226" s="86">
        <f t="shared" si="603"/>
        <v>0</v>
      </c>
      <c r="GP226" s="86">
        <f t="shared" si="604"/>
        <v>0</v>
      </c>
      <c r="GQ226" s="86">
        <f t="shared" si="605"/>
        <v>0</v>
      </c>
      <c r="GR226" s="86">
        <f t="shared" si="606"/>
        <v>0</v>
      </c>
      <c r="GS226" s="86">
        <f t="shared" si="607"/>
        <v>0</v>
      </c>
      <c r="GT226" s="86">
        <f t="shared" si="608"/>
        <v>0</v>
      </c>
      <c r="GU226" s="86">
        <f t="shared" si="609"/>
        <v>0</v>
      </c>
      <c r="GV226" s="86">
        <f t="shared" si="610"/>
        <v>0</v>
      </c>
      <c r="GW226" s="86">
        <f t="shared" si="611"/>
        <v>0</v>
      </c>
      <c r="GX226" s="86">
        <f t="shared" si="612"/>
        <v>0</v>
      </c>
      <c r="GY226" s="86">
        <f t="shared" si="613"/>
        <v>0</v>
      </c>
      <c r="GZ226" s="86">
        <f t="shared" si="614"/>
        <v>0</v>
      </c>
      <c r="HA226" s="86">
        <f t="shared" si="615"/>
        <v>0</v>
      </c>
      <c r="HC226" s="86">
        <f t="shared" si="750"/>
        <v>0</v>
      </c>
      <c r="HD226" s="86">
        <f t="shared" si="616"/>
        <v>0</v>
      </c>
      <c r="HE226" s="86">
        <f t="shared" si="617"/>
        <v>0</v>
      </c>
      <c r="HF226" s="86">
        <f t="shared" si="618"/>
        <v>0</v>
      </c>
      <c r="HG226" s="86">
        <f t="shared" si="619"/>
        <v>0</v>
      </c>
      <c r="HH226" s="86">
        <f t="shared" si="620"/>
        <v>0</v>
      </c>
      <c r="HI226" s="86">
        <f t="shared" si="621"/>
        <v>0</v>
      </c>
      <c r="HJ226" s="86">
        <f t="shared" si="622"/>
        <v>0</v>
      </c>
      <c r="HK226" s="86">
        <f t="shared" si="623"/>
        <v>0</v>
      </c>
      <c r="HL226" s="86">
        <f t="shared" si="624"/>
        <v>0</v>
      </c>
      <c r="HM226" s="86">
        <f t="shared" si="625"/>
        <v>0</v>
      </c>
      <c r="HN226" s="86">
        <f t="shared" si="626"/>
        <v>0</v>
      </c>
      <c r="HO226" s="86">
        <f t="shared" si="627"/>
        <v>0</v>
      </c>
      <c r="HP226" s="86">
        <f t="shared" si="628"/>
        <v>0</v>
      </c>
      <c r="HQ226" s="86">
        <f t="shared" si="629"/>
        <v>0</v>
      </c>
      <c r="HS226" s="86">
        <f t="shared" si="751"/>
        <v>9.2041503130776664E-151</v>
      </c>
      <c r="HT226" s="86">
        <f t="shared" si="630"/>
        <v>1.573764443044015E-156</v>
      </c>
      <c r="HU226" s="86">
        <f t="shared" si="631"/>
        <v>7.0692012444627372E-172</v>
      </c>
      <c r="HV226" s="86">
        <f t="shared" si="632"/>
        <v>4.7405543517703402E-181</v>
      </c>
      <c r="HW226" s="86">
        <f t="shared" si="633"/>
        <v>2.5068933846062727E-170</v>
      </c>
      <c r="HX226" s="86">
        <f t="shared" si="634"/>
        <v>5.25612780827293E-191</v>
      </c>
      <c r="HY226" s="86">
        <f t="shared" si="635"/>
        <v>1.515357542896783E-148</v>
      </c>
      <c r="HZ226" s="86">
        <f t="shared" si="636"/>
        <v>4.1257040895217166E-205</v>
      </c>
      <c r="IA226" s="86">
        <f t="shared" si="637"/>
        <v>1.0147502002600229E-159</v>
      </c>
      <c r="IB226" s="86">
        <f t="shared" si="638"/>
        <v>1.9434063852778998E-171</v>
      </c>
      <c r="IC226" s="86">
        <f t="shared" si="639"/>
        <v>2.8735288339077618E-176</v>
      </c>
      <c r="ID226" s="86">
        <f t="shared" si="640"/>
        <v>1.3461849045326642E-146</v>
      </c>
      <c r="IE226" s="86">
        <f t="shared" si="641"/>
        <v>2.77788833241202E-130</v>
      </c>
      <c r="IF226" s="86">
        <f t="shared" si="642"/>
        <v>5.3981139213093251E-142</v>
      </c>
      <c r="IG226" s="86">
        <f t="shared" si="643"/>
        <v>1.3603437215914498E-174</v>
      </c>
      <c r="II226" s="86">
        <f t="shared" si="752"/>
        <v>4.4150402759308546E-19</v>
      </c>
      <c r="IJ226" s="86">
        <f t="shared" si="753"/>
        <v>3.5409398376337903E-17</v>
      </c>
      <c r="IK226" s="86">
        <f t="shared" si="754"/>
        <v>5.389819348448015E-18</v>
      </c>
      <c r="IL226" s="86">
        <f t="shared" si="755"/>
        <v>1.3424187266533945E-19</v>
      </c>
      <c r="IM226" s="86">
        <f t="shared" si="756"/>
        <v>4.025963839870147E-18</v>
      </c>
      <c r="IN226" s="86">
        <f t="shared" si="757"/>
        <v>3.6955372538496869E-20</v>
      </c>
      <c r="IO226" s="86">
        <f t="shared" si="758"/>
        <v>4.2644582712331652E-16</v>
      </c>
      <c r="IP226" s="86">
        <f t="shared" si="759"/>
        <v>3.6902866026207226E-22</v>
      </c>
      <c r="IQ226" s="86">
        <f t="shared" si="760"/>
        <v>2.6742885221903725E-17</v>
      </c>
      <c r="IR226" s="86">
        <f t="shared" si="761"/>
        <v>3.2454083572035766E-20</v>
      </c>
      <c r="IS226" s="86">
        <f t="shared" si="762"/>
        <v>1.8094961335800266E-20</v>
      </c>
      <c r="IT226" s="86">
        <f t="shared" si="763"/>
        <v>2.0226035768581159E-16</v>
      </c>
      <c r="IU226" s="86">
        <f t="shared" si="764"/>
        <v>1.7864105541153108E-14</v>
      </c>
      <c r="IV226" s="86">
        <f t="shared" si="765"/>
        <v>2.5572948594481645E-29</v>
      </c>
      <c r="IW226" s="86">
        <f t="shared" si="766"/>
        <v>2.9188158944147479E-21</v>
      </c>
      <c r="IY226" s="86">
        <f t="shared" si="767"/>
        <v>4.4150402759308546E-19</v>
      </c>
      <c r="IZ226" s="86">
        <f t="shared" si="768"/>
        <v>3.5409398376337903E-17</v>
      </c>
      <c r="JA226" s="86">
        <f t="shared" si="769"/>
        <v>5.389819348448015E-18</v>
      </c>
      <c r="JB226" s="86">
        <f t="shared" si="770"/>
        <v>1.3424187266533945E-19</v>
      </c>
      <c r="JC226" s="86">
        <f t="shared" si="771"/>
        <v>4.025963839870147E-18</v>
      </c>
      <c r="JD226" s="86">
        <f t="shared" si="772"/>
        <v>3.6955372538496869E-20</v>
      </c>
      <c r="JE226" s="86">
        <f t="shared" si="773"/>
        <v>4.2644582712331652E-16</v>
      </c>
      <c r="JF226" s="86">
        <f t="shared" si="774"/>
        <v>3.6902866026207226E-22</v>
      </c>
      <c r="JG226" s="86">
        <f t="shared" si="775"/>
        <v>2.6742885221903725E-17</v>
      </c>
      <c r="JH226" s="86">
        <f t="shared" si="776"/>
        <v>3.2454083572035766E-20</v>
      </c>
      <c r="JI226" s="86">
        <f t="shared" si="777"/>
        <v>1.8094961335800266E-20</v>
      </c>
      <c r="JJ226" s="86">
        <f t="shared" si="778"/>
        <v>2.0226035768581159E-16</v>
      </c>
      <c r="JK226" s="86">
        <f t="shared" si="779"/>
        <v>1.7864105541153108E-14</v>
      </c>
      <c r="JL226" s="86">
        <f t="shared" si="780"/>
        <v>2.5572948594481645E-29</v>
      </c>
      <c r="JM226" s="86">
        <f t="shared" si="781"/>
        <v>2.9188158944147479E-21</v>
      </c>
    </row>
    <row r="227" spans="1:273" x14ac:dyDescent="0.25">
      <c r="B227" s="2">
        <v>200</v>
      </c>
      <c r="C227" s="37">
        <v>45.133099999999999</v>
      </c>
      <c r="D227" s="37">
        <v>44.085799999999999</v>
      </c>
      <c r="E227" s="37">
        <v>44.664099999999998</v>
      </c>
      <c r="F227" s="37">
        <v>44.664099999999998</v>
      </c>
      <c r="G227" s="37">
        <v>44.459000000000003</v>
      </c>
      <c r="H227" s="37">
        <v>44.2821</v>
      </c>
      <c r="I227" s="37">
        <v>44.392499999999998</v>
      </c>
      <c r="J227" s="37">
        <v>44.483499999999999</v>
      </c>
      <c r="K227" s="37">
        <v>44.424500000000002</v>
      </c>
      <c r="L227" s="37">
        <v>43.893099999999997</v>
      </c>
      <c r="M227" s="37">
        <v>45.892600000000002</v>
      </c>
      <c r="N227" s="37">
        <v>44.391800000000003</v>
      </c>
      <c r="O227" s="37">
        <v>44.5886</v>
      </c>
      <c r="P227" s="37">
        <v>43.861199999999997</v>
      </c>
      <c r="Q227" s="37">
        <v>44.145400000000002</v>
      </c>
      <c r="S227" s="4" t="e">
        <f t="shared" si="653"/>
        <v>#N/A</v>
      </c>
      <c r="T227" s="4" t="e">
        <f t="shared" si="654"/>
        <v>#N/A</v>
      </c>
      <c r="U227" s="4" t="e">
        <f t="shared" si="655"/>
        <v>#N/A</v>
      </c>
      <c r="V227" s="4" t="e">
        <f t="shared" si="656"/>
        <v>#N/A</v>
      </c>
      <c r="W227" s="4" t="e">
        <f t="shared" si="657"/>
        <v>#N/A</v>
      </c>
      <c r="X227" s="4" t="e">
        <f t="shared" si="658"/>
        <v>#N/A</v>
      </c>
      <c r="Y227" s="4" t="e">
        <f t="shared" si="659"/>
        <v>#N/A</v>
      </c>
      <c r="Z227" s="4" t="e">
        <f t="shared" si="660"/>
        <v>#N/A</v>
      </c>
      <c r="AA227" s="4" t="e">
        <f t="shared" si="661"/>
        <v>#N/A</v>
      </c>
      <c r="AB227" s="4" t="e">
        <f t="shared" si="662"/>
        <v>#N/A</v>
      </c>
      <c r="AC227" s="4" t="e">
        <f t="shared" si="663"/>
        <v>#N/A</v>
      </c>
      <c r="AD227" s="4" t="e">
        <f t="shared" si="664"/>
        <v>#N/A</v>
      </c>
      <c r="AE227" s="4" t="e">
        <f t="shared" si="665"/>
        <v>#N/A</v>
      </c>
      <c r="AF227" s="4" t="e">
        <f t="shared" si="666"/>
        <v>#N/A</v>
      </c>
      <c r="AG227" s="4" t="e">
        <f t="shared" si="667"/>
        <v>#N/A</v>
      </c>
      <c r="AI227" s="4">
        <f t="shared" si="668"/>
        <v>0</v>
      </c>
      <c r="AJ227" s="4">
        <f t="shared" si="669"/>
        <v>0</v>
      </c>
      <c r="AK227" s="4">
        <f t="shared" si="670"/>
        <v>0</v>
      </c>
      <c r="AL227" s="4">
        <f t="shared" si="671"/>
        <v>0</v>
      </c>
      <c r="AM227" s="4">
        <f t="shared" si="672"/>
        <v>0</v>
      </c>
      <c r="AN227" s="4">
        <f t="shared" si="673"/>
        <v>0</v>
      </c>
      <c r="AO227" s="4">
        <f t="shared" si="674"/>
        <v>0</v>
      </c>
      <c r="AP227" s="4">
        <f t="shared" si="675"/>
        <v>0</v>
      </c>
      <c r="AQ227" s="4">
        <f t="shared" si="676"/>
        <v>0</v>
      </c>
      <c r="AR227" s="4">
        <f t="shared" si="677"/>
        <v>0</v>
      </c>
      <c r="AS227" s="4">
        <f t="shared" si="678"/>
        <v>0</v>
      </c>
      <c r="AT227" s="4">
        <f t="shared" si="679"/>
        <v>0</v>
      </c>
      <c r="AU227" s="4">
        <f t="shared" si="680"/>
        <v>0</v>
      </c>
      <c r="AV227" s="4">
        <f t="shared" si="681"/>
        <v>0</v>
      </c>
      <c r="AW227" s="4">
        <f t="shared" si="681"/>
        <v>0</v>
      </c>
      <c r="AY227" s="2" t="e">
        <f t="shared" si="732"/>
        <v>#N/A</v>
      </c>
      <c r="AZ227" s="2" t="e">
        <f t="shared" si="571"/>
        <v>#N/A</v>
      </c>
      <c r="BA227" s="2" t="e">
        <f t="shared" si="572"/>
        <v>#N/A</v>
      </c>
      <c r="BB227" s="2" t="e">
        <f t="shared" si="573"/>
        <v>#N/A</v>
      </c>
      <c r="BC227" s="2" t="e">
        <f t="shared" si="574"/>
        <v>#N/A</v>
      </c>
      <c r="BD227" s="2" t="e">
        <f t="shared" si="575"/>
        <v>#N/A</v>
      </c>
      <c r="BE227" s="2" t="e">
        <f t="shared" si="576"/>
        <v>#N/A</v>
      </c>
      <c r="BF227" s="2" t="e">
        <f t="shared" si="577"/>
        <v>#N/A</v>
      </c>
      <c r="BG227" s="2" t="e">
        <f t="shared" si="578"/>
        <v>#N/A</v>
      </c>
      <c r="BH227" s="2" t="e">
        <f t="shared" si="579"/>
        <v>#N/A</v>
      </c>
      <c r="BI227" s="2" t="e">
        <f t="shared" si="580"/>
        <v>#N/A</v>
      </c>
      <c r="BJ227" s="2" t="e">
        <f t="shared" si="581"/>
        <v>#N/A</v>
      </c>
      <c r="BK227" s="2" t="e">
        <f t="shared" si="582"/>
        <v>#N/A</v>
      </c>
      <c r="BL227" s="2" t="e">
        <f t="shared" si="583"/>
        <v>#N/A</v>
      </c>
      <c r="BM227" s="2" t="e">
        <f t="shared" si="584"/>
        <v>#N/A</v>
      </c>
      <c r="BO227" s="2" t="str">
        <f t="shared" si="682"/>
        <v/>
      </c>
      <c r="BP227" s="2" t="str">
        <f t="shared" si="683"/>
        <v/>
      </c>
      <c r="BQ227" s="2" t="str">
        <f t="shared" si="684"/>
        <v/>
      </c>
      <c r="BR227" s="2" t="str">
        <f t="shared" si="685"/>
        <v/>
      </c>
      <c r="BS227" s="2" t="str">
        <f t="shared" si="686"/>
        <v/>
      </c>
      <c r="BT227" s="2" t="str">
        <f t="shared" si="687"/>
        <v/>
      </c>
      <c r="BU227" s="2" t="str">
        <f t="shared" si="688"/>
        <v/>
      </c>
      <c r="BV227" s="2" t="str">
        <f t="shared" si="689"/>
        <v/>
      </c>
      <c r="BW227" s="2" t="str">
        <f t="shared" si="690"/>
        <v/>
      </c>
      <c r="BX227" s="2" t="str">
        <f t="shared" si="691"/>
        <v/>
      </c>
      <c r="BY227" s="2" t="str">
        <f t="shared" si="692"/>
        <v/>
      </c>
      <c r="BZ227" s="2" t="str">
        <f t="shared" si="693"/>
        <v/>
      </c>
      <c r="CA227" s="2" t="str">
        <f t="shared" si="694"/>
        <v/>
      </c>
      <c r="CB227" s="2" t="str">
        <f t="shared" si="695"/>
        <v/>
      </c>
      <c r="CC227" s="2" t="str">
        <f t="shared" si="696"/>
        <v/>
      </c>
      <c r="CE227" s="2" t="str">
        <f t="shared" si="733"/>
        <v/>
      </c>
      <c r="CF227" s="2" t="str">
        <f t="shared" si="734"/>
        <v/>
      </c>
      <c r="CG227" s="2" t="str">
        <f t="shared" si="735"/>
        <v/>
      </c>
      <c r="CH227" s="2" t="str">
        <f t="shared" si="736"/>
        <v/>
      </c>
      <c r="CI227" s="2" t="str">
        <f t="shared" si="737"/>
        <v/>
      </c>
      <c r="CJ227" s="2" t="str">
        <f t="shared" si="738"/>
        <v/>
      </c>
      <c r="CK227" s="2" t="str">
        <f t="shared" si="739"/>
        <v/>
      </c>
      <c r="CL227" s="2" t="str">
        <f t="shared" si="740"/>
        <v/>
      </c>
      <c r="CM227" s="2" t="str">
        <f t="shared" si="741"/>
        <v/>
      </c>
      <c r="CN227" s="2" t="str">
        <f t="shared" si="742"/>
        <v/>
      </c>
      <c r="CO227" s="2" t="str">
        <f t="shared" si="743"/>
        <v/>
      </c>
      <c r="CP227" s="2" t="str">
        <f t="shared" si="744"/>
        <v/>
      </c>
      <c r="CQ227" s="2" t="str">
        <f t="shared" si="745"/>
        <v/>
      </c>
      <c r="CR227" s="2" t="str">
        <f t="shared" si="746"/>
        <v/>
      </c>
      <c r="CS227" s="2" t="str">
        <f t="shared" si="747"/>
        <v/>
      </c>
      <c r="CU227" s="2" t="str">
        <f t="shared" si="697"/>
        <v/>
      </c>
      <c r="CV227" s="2" t="str">
        <f t="shared" si="698"/>
        <v/>
      </c>
      <c r="CW227" s="2" t="str">
        <f t="shared" si="699"/>
        <v/>
      </c>
      <c r="CX227" s="2" t="str">
        <f t="shared" si="700"/>
        <v/>
      </c>
      <c r="CY227" s="2" t="str">
        <f t="shared" si="701"/>
        <v/>
      </c>
      <c r="CZ227" s="2" t="str">
        <f t="shared" si="702"/>
        <v/>
      </c>
      <c r="DA227" s="2" t="str">
        <f t="shared" si="703"/>
        <v/>
      </c>
      <c r="DB227" s="2" t="str">
        <f t="shared" si="704"/>
        <v/>
      </c>
      <c r="DC227" s="2" t="str">
        <f t="shared" si="705"/>
        <v/>
      </c>
      <c r="DD227" s="2" t="str">
        <f t="shared" si="706"/>
        <v/>
      </c>
      <c r="DE227" s="2" t="str">
        <f t="shared" si="707"/>
        <v/>
      </c>
      <c r="DF227" s="2" t="str">
        <f t="shared" si="708"/>
        <v/>
      </c>
      <c r="DG227" s="2" t="str">
        <f t="shared" si="709"/>
        <v/>
      </c>
      <c r="DH227" s="2" t="str">
        <f t="shared" si="710"/>
        <v/>
      </c>
      <c r="DI227" s="2" t="str">
        <f t="shared" si="711"/>
        <v/>
      </c>
      <c r="DK227" s="2">
        <f t="shared" si="712"/>
        <v>79.706633865546223</v>
      </c>
      <c r="DL227" s="2">
        <f t="shared" si="713"/>
        <v>73.194522948815887</v>
      </c>
      <c r="DM227" s="2">
        <f t="shared" si="713"/>
        <v>70.372508372803665</v>
      </c>
      <c r="DN227" s="2">
        <f t="shared" si="713"/>
        <v>68.567969696969669</v>
      </c>
      <c r="DO227" s="2">
        <f t="shared" si="713"/>
        <v>70.432948800611157</v>
      </c>
      <c r="DP227" s="2">
        <f t="shared" si="713"/>
        <v>66.190686722689065</v>
      </c>
      <c r="DQ227" s="2">
        <f t="shared" si="713"/>
        <v>65.322885006435001</v>
      </c>
      <c r="DR227" s="2">
        <f t="shared" si="713"/>
        <v>74.2905525096525</v>
      </c>
      <c r="DS227" s="2">
        <f t="shared" si="713"/>
        <v>68.511413234663237</v>
      </c>
      <c r="DT227" s="2">
        <f t="shared" si="713"/>
        <v>63.374748553816985</v>
      </c>
      <c r="DU227" s="2">
        <f t="shared" si="713"/>
        <v>67.772994101244095</v>
      </c>
      <c r="DV227" s="2">
        <f t="shared" si="713"/>
        <v>69.322439734471317</v>
      </c>
      <c r="DW227" s="2">
        <f t="shared" si="713"/>
        <v>76.357185798319321</v>
      </c>
      <c r="DX227" s="2">
        <f t="shared" si="713"/>
        <v>64.674778473210054</v>
      </c>
      <c r="DY227" s="2">
        <f t="shared" si="713"/>
        <v>56.720929966808917</v>
      </c>
      <c r="DZ227" s="5"/>
      <c r="EA227" s="2">
        <f t="shared" si="652"/>
        <v>42.035838195971024</v>
      </c>
      <c r="EB227" s="2">
        <f t="shared" si="714"/>
        <v>42.681214458863856</v>
      </c>
      <c r="EC227" s="2">
        <f t="shared" si="715"/>
        <v>43.17584557658094</v>
      </c>
      <c r="ED227" s="2">
        <f t="shared" si="716"/>
        <v>43.092313371338427</v>
      </c>
      <c r="EE227" s="2">
        <f t="shared" si="717"/>
        <v>42.677944712837103</v>
      </c>
      <c r="EF227" s="2">
        <f t="shared" si="718"/>
        <v>42.336307565977876</v>
      </c>
      <c r="EG227" s="2">
        <f t="shared" si="719"/>
        <v>43.056825963327825</v>
      </c>
      <c r="EH227" s="2">
        <f t="shared" si="720"/>
        <v>42.498649735486694</v>
      </c>
      <c r="EI227" s="2">
        <f t="shared" si="721"/>
        <v>42.816576593994235</v>
      </c>
      <c r="EJ227" s="2">
        <f t="shared" si="722"/>
        <v>43.145328934704878</v>
      </c>
      <c r="EK227" s="2">
        <f t="shared" si="723"/>
        <v>42.996267410427762</v>
      </c>
      <c r="EL227" s="2">
        <f t="shared" si="724"/>
        <v>42.668846697824691</v>
      </c>
      <c r="EM227" s="2">
        <f t="shared" si="725"/>
        <v>42.795385908089251</v>
      </c>
      <c r="EN227" s="2">
        <f t="shared" si="726"/>
        <v>43.14103926948674</v>
      </c>
      <c r="EO227" s="2">
        <f t="shared" si="727"/>
        <v>44.551874490288789</v>
      </c>
      <c r="EP227" s="5"/>
      <c r="EQ227" s="2">
        <f t="shared" si="728"/>
        <v>44.689448988658604</v>
      </c>
      <c r="ER227" s="2">
        <f t="shared" si="729"/>
        <v>43.481464270249617</v>
      </c>
      <c r="ES227" s="2">
        <f t="shared" si="729"/>
        <v>43.817827377003354</v>
      </c>
      <c r="ET227" s="2">
        <f t="shared" si="729"/>
        <v>43.819644123452655</v>
      </c>
      <c r="EU227" s="2">
        <f t="shared" si="729"/>
        <v>43.89977970154699</v>
      </c>
      <c r="EV227" s="2">
        <f t="shared" si="729"/>
        <v>43.376025894705684</v>
      </c>
      <c r="EW227" s="2">
        <f t="shared" si="729"/>
        <v>44.103938005334086</v>
      </c>
      <c r="EX227" s="2">
        <f t="shared" si="729"/>
        <v>43.890690422382896</v>
      </c>
      <c r="EY227" s="2">
        <f t="shared" si="729"/>
        <v>43.502383886472082</v>
      </c>
      <c r="EZ227" s="2">
        <f t="shared" si="729"/>
        <v>43.362826089087939</v>
      </c>
      <c r="FA227" s="2">
        <f t="shared" si="729"/>
        <v>43.336966393440363</v>
      </c>
      <c r="FB227" s="2">
        <f t="shared" si="729"/>
        <v>43.306336531958365</v>
      </c>
      <c r="FC227" s="2">
        <f t="shared" si="729"/>
        <v>43.495598479366492</v>
      </c>
      <c r="FD227" s="2">
        <f t="shared" si="729"/>
        <v>43.680822908735749</v>
      </c>
      <c r="FE227" s="2">
        <f t="shared" si="729"/>
        <v>43.835292810306484</v>
      </c>
      <c r="FG227" s="2">
        <f t="shared" si="730"/>
        <v>0.99999975781870964</v>
      </c>
      <c r="FH227" s="2">
        <f t="shared" si="731"/>
        <v>0.99999977161831888</v>
      </c>
      <c r="FI227" s="2">
        <f t="shared" si="731"/>
        <v>0.99999976332240925</v>
      </c>
      <c r="FJ227" s="2">
        <f t="shared" si="731"/>
        <v>0.99999978997605143</v>
      </c>
      <c r="FK227" s="2">
        <f t="shared" si="731"/>
        <v>0.99999976433796034</v>
      </c>
      <c r="FL227" s="2">
        <f t="shared" si="731"/>
        <v>0.99999973777482343</v>
      </c>
      <c r="FM227" s="2">
        <f t="shared" si="731"/>
        <v>0.99999972915184432</v>
      </c>
      <c r="FN227" s="2">
        <f t="shared" si="731"/>
        <v>0.99999973567556522</v>
      </c>
      <c r="FO227" s="2">
        <f t="shared" si="731"/>
        <v>0.99999972873355769</v>
      </c>
      <c r="FP227" s="2">
        <f t="shared" si="731"/>
        <v>0.99999970278360673</v>
      </c>
      <c r="FQ227" s="2">
        <f t="shared" si="731"/>
        <v>0.99999973162917233</v>
      </c>
      <c r="FR227" s="2">
        <f t="shared" si="731"/>
        <v>0.9999997100436302</v>
      </c>
      <c r="FS227" s="2">
        <f t="shared" si="731"/>
        <v>0.99999975760216797</v>
      </c>
      <c r="FT227" s="2">
        <f t="shared" si="731"/>
        <v>0.99999967848909954</v>
      </c>
      <c r="FU227" s="2">
        <f t="shared" si="731"/>
        <v>0.99999969892924823</v>
      </c>
      <c r="FV227" s="5"/>
      <c r="FW227" s="2">
        <f t="shared" si="748"/>
        <v>0.99694481466025886</v>
      </c>
      <c r="FX227" s="2">
        <f t="shared" si="588"/>
        <v>0.99460506754675826</v>
      </c>
      <c r="FY227" s="2">
        <f t="shared" si="589"/>
        <v>0.99369779793905388</v>
      </c>
      <c r="FZ227" s="2">
        <f t="shared" si="590"/>
        <v>0.99439479805446007</v>
      </c>
      <c r="GA227" s="2">
        <f t="shared" si="591"/>
        <v>0.99365163689867375</v>
      </c>
      <c r="GB227" s="2">
        <f t="shared" si="592"/>
        <v>0.99356222021249385</v>
      </c>
      <c r="GC227" s="2">
        <f t="shared" si="593"/>
        <v>0.9936247277071999</v>
      </c>
      <c r="GD227" s="2">
        <f t="shared" si="594"/>
        <v>0.99438714339577428</v>
      </c>
      <c r="GE227" s="2">
        <f t="shared" si="595"/>
        <v>0.99400759621626866</v>
      </c>
      <c r="GF227" s="2">
        <f t="shared" si="596"/>
        <v>0.99594455358486145</v>
      </c>
      <c r="GG227" s="2">
        <f t="shared" si="597"/>
        <v>0.99610310859026041</v>
      </c>
      <c r="GH227" s="2">
        <f t="shared" si="598"/>
        <v>0.99449222793075609</v>
      </c>
      <c r="GI227" s="2">
        <f t="shared" si="599"/>
        <v>0.99383720167836065</v>
      </c>
      <c r="GJ227" s="2">
        <f t="shared" si="600"/>
        <v>0.99134021252424576</v>
      </c>
      <c r="GK227" s="2">
        <f t="shared" si="601"/>
        <v>0.99095725200616214</v>
      </c>
      <c r="GL227" s="5"/>
      <c r="GM227" s="86">
        <f t="shared" si="749"/>
        <v>0</v>
      </c>
      <c r="GN227" s="86">
        <f t="shared" si="602"/>
        <v>0</v>
      </c>
      <c r="GO227" s="86">
        <f t="shared" si="603"/>
        <v>0</v>
      </c>
      <c r="GP227" s="86">
        <f t="shared" si="604"/>
        <v>0</v>
      </c>
      <c r="GQ227" s="86">
        <f t="shared" si="605"/>
        <v>0</v>
      </c>
      <c r="GR227" s="86">
        <f t="shared" si="606"/>
        <v>0</v>
      </c>
      <c r="GS227" s="86">
        <f t="shared" si="607"/>
        <v>0</v>
      </c>
      <c r="GT227" s="86">
        <f t="shared" si="608"/>
        <v>0</v>
      </c>
      <c r="GU227" s="86">
        <f t="shared" si="609"/>
        <v>0</v>
      </c>
      <c r="GV227" s="86">
        <f t="shared" si="610"/>
        <v>0</v>
      </c>
      <c r="GW227" s="86">
        <f t="shared" si="611"/>
        <v>0</v>
      </c>
      <c r="GX227" s="86">
        <f t="shared" si="612"/>
        <v>0</v>
      </c>
      <c r="GY227" s="86">
        <f t="shared" si="613"/>
        <v>0</v>
      </c>
      <c r="GZ227" s="86">
        <f t="shared" si="614"/>
        <v>0</v>
      </c>
      <c r="HA227" s="86">
        <f t="shared" si="615"/>
        <v>0</v>
      </c>
      <c r="HC227" s="86">
        <f t="shared" si="750"/>
        <v>0</v>
      </c>
      <c r="HD227" s="86">
        <f t="shared" si="616"/>
        <v>0</v>
      </c>
      <c r="HE227" s="86">
        <f t="shared" si="617"/>
        <v>0</v>
      </c>
      <c r="HF227" s="86">
        <f t="shared" si="618"/>
        <v>0</v>
      </c>
      <c r="HG227" s="86">
        <f t="shared" si="619"/>
        <v>0</v>
      </c>
      <c r="HH227" s="86">
        <f t="shared" si="620"/>
        <v>0</v>
      </c>
      <c r="HI227" s="86">
        <f t="shared" si="621"/>
        <v>0</v>
      </c>
      <c r="HJ227" s="86">
        <f t="shared" si="622"/>
        <v>0</v>
      </c>
      <c r="HK227" s="86">
        <f t="shared" si="623"/>
        <v>0</v>
      </c>
      <c r="HL227" s="86">
        <f t="shared" si="624"/>
        <v>0</v>
      </c>
      <c r="HM227" s="86">
        <f t="shared" si="625"/>
        <v>0</v>
      </c>
      <c r="HN227" s="86">
        <f t="shared" si="626"/>
        <v>0</v>
      </c>
      <c r="HO227" s="86">
        <f t="shared" si="627"/>
        <v>0</v>
      </c>
      <c r="HP227" s="86">
        <f t="shared" si="628"/>
        <v>0</v>
      </c>
      <c r="HQ227" s="86">
        <f t="shared" si="629"/>
        <v>0</v>
      </c>
      <c r="HS227" s="86">
        <f t="shared" si="751"/>
        <v>3.6841905649733789E-154</v>
      </c>
      <c r="HT227" s="86">
        <f t="shared" si="630"/>
        <v>3.6553687205893232E-160</v>
      </c>
      <c r="HU227" s="86">
        <f t="shared" si="631"/>
        <v>6.5768029410532677E-176</v>
      </c>
      <c r="HV227" s="86">
        <f t="shared" si="632"/>
        <v>2.758034967284873E-185</v>
      </c>
      <c r="HW227" s="86">
        <f t="shared" si="633"/>
        <v>2.314923505671843E-174</v>
      </c>
      <c r="HX227" s="86">
        <f t="shared" si="634"/>
        <v>1.5050176665765777E-195</v>
      </c>
      <c r="HY227" s="86">
        <f t="shared" si="635"/>
        <v>4.4631958597973689E-152</v>
      </c>
      <c r="HZ227" s="86">
        <f t="shared" si="636"/>
        <v>6.220081137031671E-210</v>
      </c>
      <c r="IA227" s="86">
        <f t="shared" si="637"/>
        <v>1.7496376446367374E-163</v>
      </c>
      <c r="IB227" s="86">
        <f t="shared" si="638"/>
        <v>2.242056108856692E-175</v>
      </c>
      <c r="IC227" s="86">
        <f t="shared" si="639"/>
        <v>2.9352912476169647E-180</v>
      </c>
      <c r="ID227" s="86">
        <f t="shared" si="640"/>
        <v>4.8461436157762121E-150</v>
      </c>
      <c r="IE227" s="86">
        <f t="shared" si="641"/>
        <v>2.2388430725250016E-133</v>
      </c>
      <c r="IF227" s="86">
        <f t="shared" si="642"/>
        <v>1.7297880240087879E-145</v>
      </c>
      <c r="IG227" s="86">
        <f t="shared" si="643"/>
        <v>6.3967603064041255E-179</v>
      </c>
      <c r="II227" s="86">
        <f t="shared" si="752"/>
        <v>1.1859637819796329E-19</v>
      </c>
      <c r="IJ227" s="86">
        <f t="shared" si="753"/>
        <v>9.6005635935129812E-18</v>
      </c>
      <c r="IK227" s="86">
        <f t="shared" si="754"/>
        <v>1.3078491690192967E-18</v>
      </c>
      <c r="IL227" s="86">
        <f t="shared" si="755"/>
        <v>2.9468147534824407E-20</v>
      </c>
      <c r="IM227" s="86">
        <f t="shared" si="756"/>
        <v>9.6437498797383025E-19</v>
      </c>
      <c r="IN227" s="86">
        <f t="shared" si="757"/>
        <v>7.4065025732366873E-21</v>
      </c>
      <c r="IO227" s="86">
        <f t="shared" si="758"/>
        <v>1.2124035654177811E-16</v>
      </c>
      <c r="IP227" s="86">
        <f t="shared" si="759"/>
        <v>6.5425791188376798E-23</v>
      </c>
      <c r="IQ227" s="86">
        <f t="shared" si="760"/>
        <v>6.9806437936546776E-18</v>
      </c>
      <c r="IR227" s="86">
        <f t="shared" si="761"/>
        <v>7.4422648659134313E-21</v>
      </c>
      <c r="IS227" s="86">
        <f t="shared" si="762"/>
        <v>4.1132013355472746E-21</v>
      </c>
      <c r="IT227" s="86">
        <f t="shared" si="763"/>
        <v>5.8069089442715553E-17</v>
      </c>
      <c r="IU227" s="86">
        <f t="shared" si="764"/>
        <v>5.8756057565795756E-15</v>
      </c>
      <c r="IV227" s="86">
        <f t="shared" si="765"/>
        <v>2.0007391347534247E-30</v>
      </c>
      <c r="IW227" s="86">
        <f t="shared" si="766"/>
        <v>4.6845699517978087E-22</v>
      </c>
      <c r="IY227" s="86">
        <f t="shared" si="767"/>
        <v>1.1859637819796329E-19</v>
      </c>
      <c r="IZ227" s="86">
        <f t="shared" si="768"/>
        <v>9.6005635935129812E-18</v>
      </c>
      <c r="JA227" s="86">
        <f t="shared" si="769"/>
        <v>1.3078491690192967E-18</v>
      </c>
      <c r="JB227" s="86">
        <f t="shared" si="770"/>
        <v>2.9468147534824407E-20</v>
      </c>
      <c r="JC227" s="86">
        <f t="shared" si="771"/>
        <v>9.6437498797383025E-19</v>
      </c>
      <c r="JD227" s="86">
        <f t="shared" si="772"/>
        <v>7.4065025732366873E-21</v>
      </c>
      <c r="JE227" s="86">
        <f t="shared" si="773"/>
        <v>1.2124035654177811E-16</v>
      </c>
      <c r="JF227" s="86">
        <f t="shared" si="774"/>
        <v>6.5425791188376798E-23</v>
      </c>
      <c r="JG227" s="86">
        <f t="shared" si="775"/>
        <v>6.9806437936546776E-18</v>
      </c>
      <c r="JH227" s="86">
        <f t="shared" si="776"/>
        <v>7.4422648659134313E-21</v>
      </c>
      <c r="JI227" s="86">
        <f t="shared" si="777"/>
        <v>4.1132013355472746E-21</v>
      </c>
      <c r="JJ227" s="86">
        <f t="shared" si="778"/>
        <v>5.8069089442715553E-17</v>
      </c>
      <c r="JK227" s="86">
        <f t="shared" si="779"/>
        <v>5.8756057565795756E-15</v>
      </c>
      <c r="JL227" s="86">
        <f t="shared" si="780"/>
        <v>2.0007391347534247E-30</v>
      </c>
      <c r="JM227" s="86">
        <f t="shared" si="781"/>
        <v>4.6845699517978087E-22</v>
      </c>
    </row>
    <row r="228" spans="1:273" x14ac:dyDescent="0.25">
      <c r="AY228" s="5"/>
      <c r="AZ228" s="5"/>
      <c r="BO228" s="28">
        <f>SLOPE(BO27:BO227,$B27:$B227)</f>
        <v>0.15438831932773109</v>
      </c>
      <c r="BP228" s="28">
        <f t="shared" ref="BP228:CC228" si="782">SLOPE(BP27:BP227,$B27:$B227)</f>
        <v>0.12152424751718867</v>
      </c>
      <c r="BQ228" s="28">
        <f t="shared" si="782"/>
        <v>0.10724351413292589</v>
      </c>
      <c r="BR228" s="28">
        <f t="shared" si="782"/>
        <v>9.7712499999999938E-2</v>
      </c>
      <c r="BS228" s="28">
        <f t="shared" si="782"/>
        <v>0.10695078686019867</v>
      </c>
      <c r="BT228" s="28">
        <f t="shared" si="782"/>
        <v>8.3850700280112003E-2</v>
      </c>
      <c r="BU228" s="28">
        <f t="shared" si="782"/>
        <v>7.8663616473616416E-2</v>
      </c>
      <c r="BV228" s="28">
        <f t="shared" si="782"/>
        <v>0.12538042471042468</v>
      </c>
      <c r="BW228" s="28">
        <f t="shared" si="782"/>
        <v>9.8543436293436315E-2</v>
      </c>
      <c r="BX228" s="28">
        <f t="shared" si="782"/>
        <v>7.0261047889995279E-2</v>
      </c>
      <c r="BY228" s="28">
        <f t="shared" si="782"/>
        <v>9.4679343629343618E-2</v>
      </c>
      <c r="BZ228" s="28">
        <f t="shared" si="782"/>
        <v>0.10248309625414884</v>
      </c>
      <c r="CA228" s="28">
        <f t="shared" si="782"/>
        <v>0.13833700280112041</v>
      </c>
      <c r="CB228" s="28">
        <f t="shared" si="782"/>
        <v>8.0252441915599812E-2</v>
      </c>
      <c r="CC228" s="28">
        <f t="shared" si="782"/>
        <v>4.3419677572309155E-2</v>
      </c>
      <c r="CE228" s="28">
        <f>SLOPE(CE27:CE227,$B27:$B227)</f>
        <v>-5.3511312119355642E-2</v>
      </c>
      <c r="CF228" s="28">
        <f t="shared" ref="CF228:CS228" si="783">SLOPE(CF27:CF227,$B27:$B227)</f>
        <v>-4.6694870225269358E-2</v>
      </c>
      <c r="CG228" s="28">
        <f t="shared" si="783"/>
        <v>-4.7829031574029145E-2</v>
      </c>
      <c r="CH228" s="28">
        <f t="shared" si="783"/>
        <v>-4.8665677198039568E-2</v>
      </c>
      <c r="CI228" s="28">
        <f t="shared" si="783"/>
        <v>-4.9782153612360928E-2</v>
      </c>
      <c r="CJ228" s="28">
        <f t="shared" si="783"/>
        <v>-5.2660108619267926E-2</v>
      </c>
      <c r="CK228" s="28">
        <f t="shared" si="783"/>
        <v>-4.3543122438812733E-2</v>
      </c>
      <c r="CL228" s="28">
        <f t="shared" si="783"/>
        <v>-4.5443449439837011E-2</v>
      </c>
      <c r="CM228" s="28">
        <f t="shared" si="783"/>
        <v>-3.7013739201974497E-2</v>
      </c>
      <c r="CN228" s="28">
        <f t="shared" si="783"/>
        <v>-3.6056211891552482E-2</v>
      </c>
      <c r="CO228" s="28">
        <f t="shared" si="783"/>
        <v>-3.9560750556876918E-2</v>
      </c>
      <c r="CP228" s="28">
        <f t="shared" si="783"/>
        <v>-4.1260586258884312E-2</v>
      </c>
      <c r="CQ228" s="28">
        <f t="shared" si="783"/>
        <v>-4.3571941072310723E-2</v>
      </c>
      <c r="CR228" s="28">
        <f t="shared" si="783"/>
        <v>-4.1269533220530175E-2</v>
      </c>
      <c r="CS228" s="28">
        <f t="shared" si="783"/>
        <v>-2.9832794271632112E-2</v>
      </c>
      <c r="CU228" s="28">
        <f>SLOPE(CU27:CU227,$B27:$B227)</f>
        <v>-2.7793030593505946E-2</v>
      </c>
      <c r="CV228" s="28">
        <f t="shared" ref="CV228:DI228" si="784">SLOPE(CV27:CV227,$B27:$B227)</f>
        <v>-3.8664372134488027E-2</v>
      </c>
      <c r="CW228" s="28">
        <f t="shared" si="784"/>
        <v>-4.1607497313801783E-2</v>
      </c>
      <c r="CX228" s="28">
        <f t="shared" si="784"/>
        <v>-4.1666039358778897E-2</v>
      </c>
      <c r="CY228" s="28">
        <f t="shared" si="784"/>
        <v>-3.7796304923268437E-2</v>
      </c>
      <c r="CZ228" s="28">
        <f t="shared" si="784"/>
        <v>-4.2292800571828083E-2</v>
      </c>
      <c r="DA228" s="28">
        <f t="shared" si="784"/>
        <v>-3.2896467925322845E-2</v>
      </c>
      <c r="DB228" s="28">
        <f t="shared" si="784"/>
        <v>-3.1737531880149973E-2</v>
      </c>
      <c r="DC228" s="28">
        <f t="shared" si="784"/>
        <v>-3.006513187281119E-2</v>
      </c>
      <c r="DD228" s="28">
        <f t="shared" si="784"/>
        <v>-3.3907774229693939E-2</v>
      </c>
      <c r="DE228" s="28">
        <f t="shared" si="784"/>
        <v>-3.6210781802962125E-2</v>
      </c>
      <c r="DF228" s="28">
        <f t="shared" si="784"/>
        <v>-3.4791418186726604E-2</v>
      </c>
      <c r="DG228" s="28">
        <f t="shared" si="784"/>
        <v>-3.6451843192135715E-2</v>
      </c>
      <c r="DH228" s="28">
        <f t="shared" si="784"/>
        <v>-3.5592624459123125E-2</v>
      </c>
      <c r="DI228" s="28">
        <f t="shared" si="784"/>
        <v>-3.6914662547500983E-2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5" t="s">
        <v>23</v>
      </c>
      <c r="B229" s="3" t="s">
        <v>47</v>
      </c>
      <c r="C229" s="29">
        <f t="shared" ref="C229:Q229" si="785">$R$229</f>
        <v>25</v>
      </c>
      <c r="D229" s="29">
        <f t="shared" si="785"/>
        <v>25</v>
      </c>
      <c r="E229" s="29">
        <f t="shared" si="785"/>
        <v>25</v>
      </c>
      <c r="F229" s="29">
        <f t="shared" si="785"/>
        <v>25</v>
      </c>
      <c r="G229" s="29">
        <f t="shared" si="785"/>
        <v>25</v>
      </c>
      <c r="H229" s="29">
        <f t="shared" si="785"/>
        <v>25</v>
      </c>
      <c r="I229" s="29">
        <f t="shared" si="785"/>
        <v>25</v>
      </c>
      <c r="J229" s="29">
        <f t="shared" si="785"/>
        <v>25</v>
      </c>
      <c r="K229" s="29">
        <f t="shared" si="785"/>
        <v>25</v>
      </c>
      <c r="L229" s="29">
        <f t="shared" si="785"/>
        <v>25</v>
      </c>
      <c r="M229" s="29">
        <f t="shared" si="785"/>
        <v>25</v>
      </c>
      <c r="N229" s="29">
        <f t="shared" si="785"/>
        <v>25</v>
      </c>
      <c r="O229" s="29">
        <f t="shared" si="785"/>
        <v>25</v>
      </c>
      <c r="P229" s="29">
        <f t="shared" si="785"/>
        <v>25</v>
      </c>
      <c r="Q229" s="29">
        <f t="shared" si="785"/>
        <v>25</v>
      </c>
      <c r="R229" s="3">
        <v>25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48.828970000000012</v>
      </c>
      <c r="BP229" s="28">
        <f t="shared" ref="BP229:CC229" si="786">INTERCEPT(BP27:BP227,$B27:$B227)</f>
        <v>48.889673445378151</v>
      </c>
      <c r="BQ229" s="28">
        <f t="shared" si="786"/>
        <v>48.923805546218482</v>
      </c>
      <c r="BR229" s="28">
        <f t="shared" si="786"/>
        <v>49.025469696969687</v>
      </c>
      <c r="BS229" s="28">
        <f t="shared" si="786"/>
        <v>49.042791428571427</v>
      </c>
      <c r="BT229" s="28">
        <f t="shared" si="786"/>
        <v>49.420546666666667</v>
      </c>
      <c r="BU229" s="28">
        <f t="shared" si="786"/>
        <v>49.590161711711715</v>
      </c>
      <c r="BV229" s="28">
        <f t="shared" si="786"/>
        <v>49.21446756756756</v>
      </c>
      <c r="BW229" s="28">
        <f t="shared" si="786"/>
        <v>48.802725975975974</v>
      </c>
      <c r="BX229" s="28">
        <f t="shared" si="786"/>
        <v>49.322538975817928</v>
      </c>
      <c r="BY229" s="28">
        <f t="shared" si="786"/>
        <v>48.837125375375372</v>
      </c>
      <c r="BZ229" s="28">
        <f t="shared" si="786"/>
        <v>48.825820483641543</v>
      </c>
      <c r="CA229" s="28">
        <f t="shared" si="786"/>
        <v>48.68978523809524</v>
      </c>
      <c r="CB229" s="28">
        <f t="shared" si="786"/>
        <v>48.624290090090092</v>
      </c>
      <c r="CC229" s="28">
        <f t="shared" si="786"/>
        <v>48.036994452347088</v>
      </c>
      <c r="CD229" s="2"/>
      <c r="CE229" s="28">
        <f>INTERCEPT(CE27:CE227,$B27:$B227)</f>
        <v>52.73810061984215</v>
      </c>
      <c r="CF229" s="28">
        <f t="shared" ref="CF229:CS229" si="787">INTERCEPT(CF27:CF227,$B27:$B227)</f>
        <v>52.02018850391773</v>
      </c>
      <c r="CG229" s="28">
        <f t="shared" si="787"/>
        <v>52.741651891386766</v>
      </c>
      <c r="CH229" s="28">
        <f t="shared" si="787"/>
        <v>52.825448810946341</v>
      </c>
      <c r="CI229" s="28">
        <f t="shared" si="787"/>
        <v>52.634375435309288</v>
      </c>
      <c r="CJ229" s="28">
        <f t="shared" si="787"/>
        <v>52.868329289831465</v>
      </c>
      <c r="CK229" s="28">
        <f t="shared" si="787"/>
        <v>51.765450451090373</v>
      </c>
      <c r="CL229" s="28">
        <f t="shared" si="787"/>
        <v>51.587339623454092</v>
      </c>
      <c r="CM229" s="28">
        <f t="shared" si="787"/>
        <v>50.219324434389137</v>
      </c>
      <c r="CN229" s="28">
        <f t="shared" si="787"/>
        <v>50.356571313015372</v>
      </c>
      <c r="CO229" s="28">
        <f t="shared" si="787"/>
        <v>50.908417521803145</v>
      </c>
      <c r="CP229" s="28">
        <f t="shared" si="787"/>
        <v>50.920963949601557</v>
      </c>
      <c r="CQ229" s="28">
        <f t="shared" si="787"/>
        <v>51.509774122551399</v>
      </c>
      <c r="CR229" s="28">
        <f t="shared" si="787"/>
        <v>51.394945913592771</v>
      </c>
      <c r="CS229" s="28">
        <f t="shared" si="787"/>
        <v>50.518433344615211</v>
      </c>
      <c r="CT229" s="2"/>
      <c r="CU229" s="28">
        <f>INTERCEPT(CU27:CU227,$B27:$B227)</f>
        <v>50.248055107359797</v>
      </c>
      <c r="CV229" s="28">
        <f t="shared" ref="CV229:DI229" si="788">INTERCEPT(CV27:CV227,$B27:$B227)</f>
        <v>51.21433869714722</v>
      </c>
      <c r="CW229" s="28">
        <f t="shared" si="788"/>
        <v>52.139326839763712</v>
      </c>
      <c r="CX229" s="28">
        <f t="shared" si="788"/>
        <v>52.152851995208437</v>
      </c>
      <c r="CY229" s="28">
        <f t="shared" si="788"/>
        <v>51.45904068620068</v>
      </c>
      <c r="CZ229" s="28">
        <f t="shared" si="788"/>
        <v>51.834586009071302</v>
      </c>
      <c r="DA229" s="28">
        <f t="shared" si="788"/>
        <v>50.683231590398655</v>
      </c>
      <c r="DB229" s="28">
        <f t="shared" si="788"/>
        <v>50.238196798412893</v>
      </c>
      <c r="DC229" s="28">
        <f t="shared" si="788"/>
        <v>49.515410261034319</v>
      </c>
      <c r="DD229" s="28">
        <f t="shared" si="788"/>
        <v>50.144380935026724</v>
      </c>
      <c r="DE229" s="28">
        <f t="shared" si="788"/>
        <v>50.579122754032788</v>
      </c>
      <c r="DF229" s="28">
        <f t="shared" si="788"/>
        <v>50.26462016930369</v>
      </c>
      <c r="DG229" s="28">
        <f t="shared" si="788"/>
        <v>50.785967117793632</v>
      </c>
      <c r="DH229" s="28">
        <f t="shared" si="788"/>
        <v>50.799347800560376</v>
      </c>
      <c r="DI229" s="28">
        <f t="shared" si="788"/>
        <v>51.218225319806685</v>
      </c>
    </row>
    <row r="230" spans="1:273" x14ac:dyDescent="0.25">
      <c r="A230" s="145"/>
      <c r="B230" s="28" t="s">
        <v>36</v>
      </c>
      <c r="C230" s="5">
        <f>C$7 - ABS(C$11)*Expt!$B$9</f>
        <v>-9.1703929657682934</v>
      </c>
      <c r="D230" s="5">
        <f>D$7 - ABS(D$11)*Expt!$B$9</f>
        <v>-11.413200018913919</v>
      </c>
      <c r="E230" s="5">
        <f>E$7 - ABS(E$11)*Expt!$B$9</f>
        <v>-8.2048704801341472</v>
      </c>
      <c r="F230" s="5">
        <f>F$7 - ABS(F$11)*Expt!$B$9</f>
        <v>-12.975997966933242</v>
      </c>
      <c r="G230" s="5">
        <f>G$7 - ABS(G$11)*Expt!$B$9</f>
        <v>-8.841471763807121</v>
      </c>
      <c r="H230" s="5">
        <f>H$7 - ABS(H$11)*Expt!$B$9</f>
        <v>-5.4805880551318253</v>
      </c>
      <c r="I230" s="5">
        <f>I$7 - ABS(I$11)*Expt!$B$9</f>
        <v>-5.4498483431483535</v>
      </c>
      <c r="J230" s="5">
        <f>J$7 - ABS(J$11)*Expt!$B$9</f>
        <v>-4.518053391177439</v>
      </c>
      <c r="K230" s="5">
        <f>K$7 - ABS(K$11)*Expt!$B$9</f>
        <v>-4.3226783340475805</v>
      </c>
      <c r="L230" s="5">
        <f>L$7 - ABS(L$11)*Expt!$B$9</f>
        <v>-2.9881553756154986</v>
      </c>
      <c r="M230" s="5">
        <f>M$7 - ABS(M$11)*Expt!$B$9</f>
        <v>-4.4012260780247487</v>
      </c>
      <c r="N230" s="5">
        <f>N$7 - ABS(N$11)*Expt!$B$9</f>
        <v>-3.9373260284783811</v>
      </c>
      <c r="O230" s="5">
        <f>O$7 - ABS(O$11)*Expt!$B$9</f>
        <v>-9.8644937733261386</v>
      </c>
      <c r="P230" s="5">
        <f>P$7 - ABS(P$11)*Expt!$B$9</f>
        <v>0.62285012321404309</v>
      </c>
      <c r="Q230" s="5">
        <f>Q$7 - ABS(Q$11)*Expt!$B$9</f>
        <v>-4.4627559788068538E-5</v>
      </c>
    </row>
    <row r="231" spans="1:273" x14ac:dyDescent="0.25">
      <c r="A231" s="145"/>
      <c r="B231" s="3" t="s">
        <v>61</v>
      </c>
      <c r="C231" s="72">
        <f t="shared" ref="C231:O231" si="789">C7 - C11*$S231</f>
        <v>34.603517350420091</v>
      </c>
      <c r="D231" s="72">
        <f t="shared" si="789"/>
        <v>33.96653411639236</v>
      </c>
      <c r="E231" s="72">
        <f t="shared" si="789"/>
        <v>34.353931060681603</v>
      </c>
      <c r="F231" s="72">
        <f t="shared" si="789"/>
        <v>33.056722758847862</v>
      </c>
      <c r="G231" s="72">
        <f t="shared" si="789"/>
        <v>34.307243363115383</v>
      </c>
      <c r="H231" s="72">
        <f t="shared" si="789"/>
        <v>35.466862509774536</v>
      </c>
      <c r="I231" s="72">
        <f t="shared" si="789"/>
        <v>35.818150007898794</v>
      </c>
      <c r="J231" s="72">
        <f t="shared" si="789"/>
        <v>35.553435676068425</v>
      </c>
      <c r="K231" s="72">
        <f t="shared" si="789"/>
        <v>35.834904737446394</v>
      </c>
      <c r="L231" s="72">
        <f t="shared" si="789"/>
        <v>36.826822220612392</v>
      </c>
      <c r="M231" s="72">
        <f t="shared" si="789"/>
        <v>35.718385553939868</v>
      </c>
      <c r="N231" s="72">
        <f t="shared" si="789"/>
        <v>36.558319493483381</v>
      </c>
      <c r="O231" s="72">
        <f t="shared" si="789"/>
        <v>34.613220912333972</v>
      </c>
      <c r="P231" s="72">
        <f t="shared" ref="P231:Q231" si="790">P7 - P11*$S231</f>
        <v>37.679896033359086</v>
      </c>
      <c r="Q231" s="72">
        <f t="shared" si="790"/>
        <v>36.966717445370101</v>
      </c>
      <c r="R231" s="2" t="s">
        <v>38</v>
      </c>
      <c r="S231" s="3">
        <v>2.5</v>
      </c>
    </row>
    <row r="232" spans="1:273" x14ac:dyDescent="0.25">
      <c r="A232" s="145"/>
      <c r="B232" s="3" t="s">
        <v>62</v>
      </c>
      <c r="C232" s="72">
        <f t="shared" ref="C232:P232" si="791">C10 + C14*$S232</f>
        <v>137.15916106434045</v>
      </c>
      <c r="D232" s="72">
        <f t="shared" si="791"/>
        <v>143.35838359653971</v>
      </c>
      <c r="E232" s="72">
        <f t="shared" si="791"/>
        <v>145.05594989950643</v>
      </c>
      <c r="F232" s="72">
        <f t="shared" si="791"/>
        <v>143.77581050870717</v>
      </c>
      <c r="G232" s="72">
        <f t="shared" si="791"/>
        <v>145.13569016024289</v>
      </c>
      <c r="H232" s="72">
        <f t="shared" si="791"/>
        <v>145.2885261931176</v>
      </c>
      <c r="I232" s="72">
        <f t="shared" si="791"/>
        <v>145.18190868942128</v>
      </c>
      <c r="J232" s="72">
        <f t="shared" si="791"/>
        <v>143.79071116299835</v>
      </c>
      <c r="K232" s="72">
        <f t="shared" si="791"/>
        <v>144.5052841568677</v>
      </c>
      <c r="L232" s="72">
        <f t="shared" si="791"/>
        <v>140.24508766109543</v>
      </c>
      <c r="M232" s="72">
        <f t="shared" si="791"/>
        <v>139.81035021357292</v>
      </c>
      <c r="N232" s="72">
        <f t="shared" si="791"/>
        <v>143.58436414820119</v>
      </c>
      <c r="O232" s="72">
        <f t="shared" si="791"/>
        <v>144.81156765592365</v>
      </c>
      <c r="P232" s="72">
        <f t="shared" si="791"/>
        <v>148.53211276842998</v>
      </c>
      <c r="Q232" s="72">
        <f>Q10 + Q14*$S232</f>
        <v>149.00613769237083</v>
      </c>
      <c r="R232" s="2" t="s">
        <v>65</v>
      </c>
      <c r="S232" s="3">
        <v>0</v>
      </c>
    </row>
    <row r="233" spans="1:273" x14ac:dyDescent="0.25">
      <c r="A233" s="145"/>
      <c r="B233" s="3" t="s">
        <v>35</v>
      </c>
      <c r="C233" s="2">
        <f>C$10 + ABS(C$14)*Expt!$B$10</f>
        <v>173.34632434126746</v>
      </c>
      <c r="D233" s="2">
        <f>D$10 + ABS(D$14)*Expt!$B$10</f>
        <v>177.84541200489758</v>
      </c>
      <c r="E233" s="2">
        <f>E$10 + ABS(E$14)*Expt!$B$10</f>
        <v>177.64913263554809</v>
      </c>
      <c r="F233" s="2">
        <f>F$10 + ABS(F$14)*Expt!$B$10</f>
        <v>175.62433544803386</v>
      </c>
      <c r="G233" s="2">
        <f>G$10 + ABS(G$14)*Expt!$B$10</f>
        <v>177.55599199717602</v>
      </c>
      <c r="H233" s="2">
        <f>H$10 + ABS(H$14)*Expt!$B$10</f>
        <v>175.79411804873033</v>
      </c>
      <c r="I233" s="2">
        <f>I$10 + ABS(I$14)*Expt!$B$10</f>
        <v>179.75458683109864</v>
      </c>
      <c r="J233" s="2">
        <f>J$10 + ABS(J$14)*Expt!$B$10</f>
        <v>173.58300599875065</v>
      </c>
      <c r="K233" s="2">
        <f>K$10 + ABS(K$14)*Expt!$B$10</f>
        <v>178.15051421103581</v>
      </c>
      <c r="L233" s="2">
        <f>L$10 + ABS(L$14)*Expt!$B$10</f>
        <v>173.56456895721186</v>
      </c>
      <c r="M233" s="2">
        <f>M$10 + ABS(M$14)*Expt!$B$10</f>
        <v>173.15014549352347</v>
      </c>
      <c r="N233" s="2">
        <f>N$10 + ABS(N$14)*Expt!$B$10</f>
        <v>178.79387690369649</v>
      </c>
      <c r="O233" s="2">
        <f>O$10 + ABS(O$14)*Expt!$B$10</f>
        <v>181.73695124667515</v>
      </c>
      <c r="P233" s="2">
        <f>P$10 + ABS(P$14)*Expt!$B$10</f>
        <v>188.99985088093879</v>
      </c>
      <c r="Q233" s="2">
        <f>Q$10 + ABS(Q$14)*Expt!$B$10</f>
        <v>191.99997171683611</v>
      </c>
    </row>
    <row r="236" spans="1:273" x14ac:dyDescent="0.25">
      <c r="R236" s="5"/>
    </row>
  </sheetData>
  <mergeCells count="65">
    <mergeCell ref="HS24:IE24"/>
    <mergeCell ref="IF24:IG24"/>
    <mergeCell ref="II24:IU24"/>
    <mergeCell ref="IV24:IW24"/>
    <mergeCell ref="HS25:IE25"/>
    <mergeCell ref="IF25:IG25"/>
    <mergeCell ref="II25:IU25"/>
    <mergeCell ref="IV25:IW25"/>
    <mergeCell ref="HC24:HO24"/>
    <mergeCell ref="HC25:HO25"/>
    <mergeCell ref="HP24:HQ24"/>
    <mergeCell ref="GZ24:HA24"/>
    <mergeCell ref="GJ25:GK25"/>
    <mergeCell ref="FW24:GK24"/>
    <mergeCell ref="GZ25:HA25"/>
    <mergeCell ref="HP25:HQ25"/>
    <mergeCell ref="FW25:GI25"/>
    <mergeCell ref="GM24:GY24"/>
    <mergeCell ref="FG24:FU24"/>
    <mergeCell ref="FT25:FU25"/>
    <mergeCell ref="FG25:FS25"/>
    <mergeCell ref="A229:A233"/>
    <mergeCell ref="C25:O25"/>
    <mergeCell ref="P25:Q25"/>
    <mergeCell ref="C24:Q24"/>
    <mergeCell ref="CR25:CS25"/>
    <mergeCell ref="DH25:DI25"/>
    <mergeCell ref="DX25:DY25"/>
    <mergeCell ref="EN25:EO25"/>
    <mergeCell ref="FD25:FE25"/>
    <mergeCell ref="A3:A6"/>
    <mergeCell ref="A7:A10"/>
    <mergeCell ref="A11:A14"/>
    <mergeCell ref="A15:A18"/>
    <mergeCell ref="A21:A22"/>
    <mergeCell ref="R21:R22"/>
    <mergeCell ref="EQ25:FC25"/>
    <mergeCell ref="CE24:CQ24"/>
    <mergeCell ref="CE25:CQ25"/>
    <mergeCell ref="AF25:AG25"/>
    <mergeCell ref="AV25:AW25"/>
    <mergeCell ref="BL25:BM25"/>
    <mergeCell ref="CB25:CC25"/>
    <mergeCell ref="CU24:DG24"/>
    <mergeCell ref="CU25:DG25"/>
    <mergeCell ref="DK24:DW24"/>
    <mergeCell ref="DK25:DW25"/>
    <mergeCell ref="AY24:BK24"/>
    <mergeCell ref="EQ24:FE24"/>
    <mergeCell ref="T2:X2"/>
    <mergeCell ref="IY24:JK24"/>
    <mergeCell ref="JL24:JM24"/>
    <mergeCell ref="IY25:JK25"/>
    <mergeCell ref="JL25:JM25"/>
    <mergeCell ref="Z2:AD2"/>
    <mergeCell ref="AY25:BK25"/>
    <mergeCell ref="S24:AE24"/>
    <mergeCell ref="AI24:AU24"/>
    <mergeCell ref="S25:AE25"/>
    <mergeCell ref="AI25:AU25"/>
    <mergeCell ref="BO24:CA24"/>
    <mergeCell ref="BO25:CA25"/>
    <mergeCell ref="EA24:EM24"/>
    <mergeCell ref="EA25:EM25"/>
    <mergeCell ref="GM25:GY25"/>
  </mergeCells>
  <conditionalFormatting sqref="C2:O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17" name="Button 63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18" name="Button 64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19" name="Button 6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20" name="Button 6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21" name="Button 6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22" name="Button 73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3" name="Button 75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4" name="Button 76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5" name="Button 77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6" name="Button 79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27" name="Button 85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28" name="Button 87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9525</xdr:rowOff>
                  </from>
                  <to>
                    <xdr:col>1</xdr:col>
                    <xdr:colOff>600075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JM236"/>
  <sheetViews>
    <sheetView zoomScale="70" zoomScaleNormal="70" workbookViewId="0">
      <pane xSplit="2" ySplit="26" topLeftCell="C427" activePane="bottomRight" state="frozen"/>
      <selection pane="topRight" activeCell="C1" sqref="C1"/>
      <selection pane="bottomLeft" activeCell="A6" sqref="A6"/>
      <selection pane="bottomRight" activeCell="O3" sqref="O3:O18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561.10200955582047</v>
      </c>
      <c r="C2" s="49">
        <f>SUMSQ(AI27:AI227)</f>
        <v>40.371137318573084</v>
      </c>
      <c r="D2" s="50">
        <f t="shared" ref="D2:O2" si="0">SUMSQ(AJ27:AJ227)</f>
        <v>32.029878629552819</v>
      </c>
      <c r="E2" s="50">
        <f t="shared" si="0"/>
        <v>30.242056881186798</v>
      </c>
      <c r="F2" s="50">
        <f t="shared" si="0"/>
        <v>51.584272939780796</v>
      </c>
      <c r="G2" s="50">
        <f t="shared" si="0"/>
        <v>47.561749773022235</v>
      </c>
      <c r="H2" s="50">
        <f t="shared" si="0"/>
        <v>49.044536511600995</v>
      </c>
      <c r="I2" s="50">
        <f t="shared" si="0"/>
        <v>44.155696894977105</v>
      </c>
      <c r="J2" s="50">
        <f t="shared" si="0"/>
        <v>46.707548418969211</v>
      </c>
      <c r="K2" s="50">
        <f t="shared" si="0"/>
        <v>44.462526166955683</v>
      </c>
      <c r="L2" s="50">
        <f t="shared" si="0"/>
        <v>45.970807499105383</v>
      </c>
      <c r="M2" s="50">
        <f t="shared" si="0"/>
        <v>48.476583485476247</v>
      </c>
      <c r="N2" s="50">
        <f t="shared" si="0"/>
        <v>36.578817704064946</v>
      </c>
      <c r="O2" s="51">
        <f t="shared" si="0"/>
        <v>43.916397332555256</v>
      </c>
      <c r="P2" s="105">
        <f>SUMSQ(AV27:AV227)</f>
        <v>27.26719783818805</v>
      </c>
      <c r="Q2" s="106">
        <f>SUMSQ(AW27:AW227)</f>
        <v>28.189151951320621</v>
      </c>
      <c r="R2" s="5"/>
      <c r="T2" s="135" t="s">
        <v>73</v>
      </c>
      <c r="U2" s="135"/>
      <c r="V2" s="135"/>
      <c r="W2" s="135"/>
      <c r="X2" s="135"/>
      <c r="Z2" s="135" t="s">
        <v>74</v>
      </c>
      <c r="AA2" s="135"/>
      <c r="AB2" s="135"/>
      <c r="AC2" s="135"/>
      <c r="AD2" s="135"/>
    </row>
    <row r="3" spans="1:156" x14ac:dyDescent="0.25">
      <c r="A3" s="140" t="s">
        <v>2</v>
      </c>
      <c r="B3" s="44" t="s">
        <v>41</v>
      </c>
      <c r="C3" s="54">
        <v>379.64509721474633</v>
      </c>
      <c r="D3" s="55">
        <v>380.3378449966159</v>
      </c>
      <c r="E3" s="55">
        <v>415.09799242125462</v>
      </c>
      <c r="F3" s="55">
        <v>384.14461757287609</v>
      </c>
      <c r="G3" s="55">
        <v>360.56212471616817</v>
      </c>
      <c r="H3" s="55">
        <v>369.24108130617509</v>
      </c>
      <c r="I3" s="55">
        <v>368.25994629500394</v>
      </c>
      <c r="J3" s="55">
        <v>366.05426359906568</v>
      </c>
      <c r="K3" s="55">
        <v>340.95854311120593</v>
      </c>
      <c r="L3" s="55">
        <v>349.36223538010745</v>
      </c>
      <c r="M3" s="55">
        <v>367.57571099707002</v>
      </c>
      <c r="N3" s="55">
        <v>353.97062155679816</v>
      </c>
      <c r="O3" s="67">
        <v>374.82094347181283</v>
      </c>
      <c r="P3" s="99">
        <v>294.76276290239508</v>
      </c>
      <c r="Q3" s="92">
        <v>193.62237688973869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1"/>
      <c r="B4" s="40" t="s">
        <v>42</v>
      </c>
      <c r="C4" s="56">
        <v>228.9630159342089</v>
      </c>
      <c r="D4" s="57">
        <v>230.74480198473213</v>
      </c>
      <c r="E4" s="57">
        <v>259.88127438049162</v>
      </c>
      <c r="F4" s="57">
        <v>240.68878226905139</v>
      </c>
      <c r="G4" s="57">
        <v>219.56684975682393</v>
      </c>
      <c r="H4" s="57">
        <v>223.00127192329307</v>
      </c>
      <c r="I4" s="57">
        <v>219.46728773314209</v>
      </c>
      <c r="J4" s="57">
        <v>211.27145739039031</v>
      </c>
      <c r="K4" s="57">
        <v>199.27972794872139</v>
      </c>
      <c r="L4" s="57">
        <v>207.02850254903927</v>
      </c>
      <c r="M4" s="57">
        <v>220.13919900357214</v>
      </c>
      <c r="N4" s="57">
        <v>211.46089121795546</v>
      </c>
      <c r="O4" s="68">
        <v>225.15423578792445</v>
      </c>
      <c r="P4" s="100">
        <v>173.80169034631416</v>
      </c>
      <c r="Q4" s="93">
        <v>109.35186673771858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1"/>
      <c r="B5" s="40" t="s">
        <v>43</v>
      </c>
      <c r="C5" s="56">
        <v>0</v>
      </c>
      <c r="D5" s="57">
        <v>4.3083745457757816</v>
      </c>
      <c r="E5" s="57">
        <v>9.8565092124546307</v>
      </c>
      <c r="F5" s="57">
        <v>15.692588155420502</v>
      </c>
      <c r="G5" s="57">
        <v>17.456855582396638</v>
      </c>
      <c r="H5" s="57">
        <v>21.638126071500032</v>
      </c>
      <c r="I5" s="57">
        <v>24.683193447182795</v>
      </c>
      <c r="J5" s="57">
        <v>28.008333762892761</v>
      </c>
      <c r="K5" s="57">
        <v>30.689153372819195</v>
      </c>
      <c r="L5" s="57">
        <v>34.83495042100536</v>
      </c>
      <c r="M5" s="57">
        <v>38.612470761213658</v>
      </c>
      <c r="N5" s="57">
        <v>37.679471354202242</v>
      </c>
      <c r="O5" s="68">
        <v>41.39385920544953</v>
      </c>
      <c r="P5" s="100">
        <v>72.811667262907335</v>
      </c>
      <c r="Q5" s="93">
        <v>154.28793340998467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2"/>
      <c r="B6" s="45" t="s">
        <v>44</v>
      </c>
      <c r="C6" s="58">
        <v>5.5555542660217926E-4</v>
      </c>
      <c r="D6" s="59">
        <v>2.8747754706445234</v>
      </c>
      <c r="E6" s="59">
        <v>4.696951204009661</v>
      </c>
      <c r="F6" s="59">
        <v>9.0348844463522227</v>
      </c>
      <c r="G6" s="59">
        <v>9.2429357361999926</v>
      </c>
      <c r="H6" s="59">
        <v>9.9366106972532418</v>
      </c>
      <c r="I6" s="59">
        <v>13.071284873229317</v>
      </c>
      <c r="J6" s="59">
        <v>13.930152673077551</v>
      </c>
      <c r="K6" s="59">
        <v>14.996243151156596</v>
      </c>
      <c r="L6" s="59">
        <v>17.758606375554212</v>
      </c>
      <c r="M6" s="59">
        <v>17.892898366457054</v>
      </c>
      <c r="N6" s="59">
        <v>18.047198246833069</v>
      </c>
      <c r="O6" s="69">
        <v>19.739605617200628</v>
      </c>
      <c r="P6" s="101">
        <v>38.049761750867191</v>
      </c>
      <c r="Q6" s="94">
        <v>88.216103109334369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40" t="s">
        <v>3</v>
      </c>
      <c r="B7" s="46" t="s">
        <v>41</v>
      </c>
      <c r="C7" s="54">
        <v>55.125400790882225</v>
      </c>
      <c r="D7" s="55">
        <v>55.373832509716777</v>
      </c>
      <c r="E7" s="55">
        <v>54.66952349883303</v>
      </c>
      <c r="F7" s="55">
        <v>53.816391057779072</v>
      </c>
      <c r="G7" s="55">
        <v>53.834012787465781</v>
      </c>
      <c r="H7" s="55">
        <v>53.966640242652005</v>
      </c>
      <c r="I7" s="55">
        <v>54.720257880528763</v>
      </c>
      <c r="J7" s="55">
        <v>54.361556276526485</v>
      </c>
      <c r="K7" s="55">
        <v>54.41046027926447</v>
      </c>
      <c r="L7" s="55">
        <v>54.481795343929505</v>
      </c>
      <c r="M7" s="55">
        <v>54.696744382049744</v>
      </c>
      <c r="N7" s="55">
        <v>54.849017647710895</v>
      </c>
      <c r="O7" s="67">
        <v>55.940922278487854</v>
      </c>
      <c r="P7" s="99">
        <v>54.89169934585086</v>
      </c>
      <c r="Q7" s="92">
        <v>54.072108931095215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1"/>
      <c r="B8" s="42" t="s">
        <v>39</v>
      </c>
      <c r="C8" s="56">
        <v>77.898450730905012</v>
      </c>
      <c r="D8" s="57">
        <v>78.339156293883633</v>
      </c>
      <c r="E8" s="57">
        <v>77.593560856814022</v>
      </c>
      <c r="F8" s="57">
        <v>76.830896801252536</v>
      </c>
      <c r="G8" s="57">
        <v>76.782534436105365</v>
      </c>
      <c r="H8" s="57">
        <v>77.072706782228678</v>
      </c>
      <c r="I8" s="57">
        <v>77.670399760073906</v>
      </c>
      <c r="J8" s="57">
        <v>77.208061563568506</v>
      </c>
      <c r="K8" s="57">
        <v>76.866748274625436</v>
      </c>
      <c r="L8" s="57">
        <v>76.28083201193823</v>
      </c>
      <c r="M8" s="57">
        <v>76.260900960144511</v>
      </c>
      <c r="N8" s="57">
        <v>77.235533808027867</v>
      </c>
      <c r="O8" s="68">
        <v>78.991454056796371</v>
      </c>
      <c r="P8" s="100">
        <v>78.426703212336605</v>
      </c>
      <c r="Q8" s="93">
        <v>77.617756535702313</v>
      </c>
      <c r="R8" s="5"/>
      <c r="Y8" s="109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1"/>
      <c r="B9" s="42" t="s">
        <v>50</v>
      </c>
      <c r="C9" s="64">
        <f t="shared" ref="C9:M9" si="1">C$8+ ($O9 - $O$8)*C$19 + ($O9 - $O$8)*($O9 - $O$8)*ABS(C$20)</f>
        <v>112.41803829457953</v>
      </c>
      <c r="D9" s="65">
        <f t="shared" si="1"/>
        <v>116.33802906727723</v>
      </c>
      <c r="E9" s="65">
        <f t="shared" si="1"/>
        <v>115.39416826328369</v>
      </c>
      <c r="F9" s="65">
        <f t="shared" si="1"/>
        <v>115.22168042647444</v>
      </c>
      <c r="G9" s="65">
        <f t="shared" si="1"/>
        <v>115.03721542514363</v>
      </c>
      <c r="H9" s="65">
        <f t="shared" si="1"/>
        <v>115.13001538295167</v>
      </c>
      <c r="I9" s="65">
        <f t="shared" si="1"/>
        <v>115.56808453548767</v>
      </c>
      <c r="J9" s="65">
        <f t="shared" si="1"/>
        <v>115.18588788286307</v>
      </c>
      <c r="K9" s="65">
        <f t="shared" si="1"/>
        <v>114.50874227752166</v>
      </c>
      <c r="L9" s="65">
        <f t="shared" si="1"/>
        <v>113.01827983147145</v>
      </c>
      <c r="M9" s="65">
        <f t="shared" si="1"/>
        <v>113.25630438987972</v>
      </c>
      <c r="N9" s="66">
        <f>N$8+ ($O9 - $O$8)*N$19 + ($O9 - $O$8)*($O9 - $O$8)*ABS(N$20)</f>
        <v>115.11644529329661</v>
      </c>
      <c r="O9" s="68">
        <v>117.25020435433403</v>
      </c>
      <c r="P9" s="100">
        <v>118.76172560270501</v>
      </c>
      <c r="Q9" s="93">
        <v>119.43972789092683</v>
      </c>
      <c r="Y9" s="109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2"/>
      <c r="B10" s="43" t="s">
        <v>51</v>
      </c>
      <c r="C10" s="125">
        <f>C$8 + ($O10 - $O$8)*C$19 + ($O10 - $O$8)*($O10 - $O$8)*ABS(C$20)</f>
        <v>138.96890275592568</v>
      </c>
      <c r="D10" s="126">
        <f t="shared" ref="D10:N10" si="2">D$8 + ($O10 - $O$8)*D$19 + ($O10 - $O$8)*($O10 - $O$8)*ABS(D$20)</f>
        <v>146.97916599571346</v>
      </c>
      <c r="E10" s="126">
        <f t="shared" si="2"/>
        <v>147.21019055237744</v>
      </c>
      <c r="F10" s="126">
        <f t="shared" si="2"/>
        <v>145.58608700828526</v>
      </c>
      <c r="G10" s="126">
        <f t="shared" si="2"/>
        <v>144.88660949294061</v>
      </c>
      <c r="H10" s="126">
        <f t="shared" si="2"/>
        <v>144.85863664658126</v>
      </c>
      <c r="I10" s="126">
        <f t="shared" si="2"/>
        <v>145.15222790271491</v>
      </c>
      <c r="J10" s="126">
        <f t="shared" si="2"/>
        <v>144.9679614159123</v>
      </c>
      <c r="K10" s="126">
        <f t="shared" si="2"/>
        <v>143.63584204922918</v>
      </c>
      <c r="L10" s="126">
        <f t="shared" si="2"/>
        <v>141.05114755969967</v>
      </c>
      <c r="M10" s="126">
        <f t="shared" si="2"/>
        <v>141.48587341514605</v>
      </c>
      <c r="N10" s="127">
        <f t="shared" si="2"/>
        <v>144.02193667237339</v>
      </c>
      <c r="O10" s="69">
        <v>146.4437767307339</v>
      </c>
      <c r="P10" s="101">
        <v>148.88986635971432</v>
      </c>
      <c r="Q10" s="94">
        <v>149.48431534272132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40" t="s">
        <v>4</v>
      </c>
      <c r="B11" s="112" t="s">
        <v>38</v>
      </c>
      <c r="C11" s="113">
        <v>8.2206044946175751</v>
      </c>
      <c r="D11" s="110">
        <v>8.2978371326128233</v>
      </c>
      <c r="E11" s="110">
        <v>8.391354950551225</v>
      </c>
      <c r="F11" s="110">
        <v>7.7934175173005196</v>
      </c>
      <c r="G11" s="110">
        <v>7.6510906093171718</v>
      </c>
      <c r="H11" s="110">
        <v>7.5841554696881701</v>
      </c>
      <c r="I11" s="110">
        <v>7.4772457370243082</v>
      </c>
      <c r="J11" s="110">
        <v>7.7735265425390399</v>
      </c>
      <c r="K11" s="110">
        <v>7.4003261371266911</v>
      </c>
      <c r="L11" s="110">
        <v>7.303550104257468</v>
      </c>
      <c r="M11" s="110">
        <v>7.4844107096643757</v>
      </c>
      <c r="N11" s="110">
        <v>7.7057504411984334</v>
      </c>
      <c r="O11" s="116">
        <v>8.5078166862521574</v>
      </c>
      <c r="P11" s="102">
        <v>7.0228790436826953</v>
      </c>
      <c r="Q11" s="95">
        <v>6.5032082232787944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1"/>
      <c r="B12" s="114" t="s">
        <v>39</v>
      </c>
      <c r="C12" s="115">
        <v>7.3795896071048857</v>
      </c>
      <c r="D12" s="111">
        <v>7.5481191061888504</v>
      </c>
      <c r="E12" s="111">
        <v>7.4951634124379964</v>
      </c>
      <c r="F12" s="111">
        <v>6.7887477051298788</v>
      </c>
      <c r="G12" s="111">
        <v>6.6582070454596538</v>
      </c>
      <c r="H12" s="111">
        <v>6.5552018255193207</v>
      </c>
      <c r="I12" s="111">
        <v>6.4945378969093959</v>
      </c>
      <c r="J12" s="111">
        <v>6.705424970766229</v>
      </c>
      <c r="K12" s="111">
        <v>6.3571486604616387</v>
      </c>
      <c r="L12" s="111">
        <v>6.2320534150159714</v>
      </c>
      <c r="M12" s="111">
        <v>6.4012732137097181</v>
      </c>
      <c r="N12" s="111">
        <v>6.7865739346561842</v>
      </c>
      <c r="O12" s="117">
        <v>7.3979687691420448</v>
      </c>
      <c r="P12" s="90">
        <v>6.2675837343428231</v>
      </c>
      <c r="Q12" s="96">
        <v>5.8784273779360516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1"/>
      <c r="B13" s="122" t="s">
        <v>50</v>
      </c>
      <c r="C13" s="60">
        <f>C$12/$O12*$O13</f>
        <v>5.2992845723268918</v>
      </c>
      <c r="D13" s="61">
        <f t="shared" ref="D13:N13" si="3">D$12/$O12*$O13</f>
        <v>5.4203056347471916</v>
      </c>
      <c r="E13" s="61">
        <f t="shared" si="3"/>
        <v>5.3822781419120096</v>
      </c>
      <c r="F13" s="61">
        <f t="shared" si="3"/>
        <v>4.8750009003993986</v>
      </c>
      <c r="G13" s="61">
        <f t="shared" si="3"/>
        <v>4.7812596301279759</v>
      </c>
      <c r="H13" s="61">
        <f t="shared" si="3"/>
        <v>4.7072915638857271</v>
      </c>
      <c r="I13" s="61">
        <f t="shared" si="3"/>
        <v>4.6637287862659784</v>
      </c>
      <c r="J13" s="61">
        <f t="shared" si="3"/>
        <v>4.8151668304516244</v>
      </c>
      <c r="K13" s="61">
        <f t="shared" si="3"/>
        <v>4.5650695518269249</v>
      </c>
      <c r="L13" s="61">
        <f t="shared" si="3"/>
        <v>4.4752386344513253</v>
      </c>
      <c r="M13" s="61">
        <f t="shared" si="3"/>
        <v>4.5967554011407188</v>
      </c>
      <c r="N13" s="119">
        <f t="shared" si="3"/>
        <v>4.8734399154465304</v>
      </c>
      <c r="O13" s="117">
        <v>5.3124826517623722</v>
      </c>
      <c r="P13" s="90">
        <v>6.1190902129329467</v>
      </c>
      <c r="Q13" s="96">
        <v>6.2897081968032662</v>
      </c>
    </row>
    <row r="14" spans="1:156" ht="15.75" thickBot="1" x14ac:dyDescent="0.3">
      <c r="A14" s="142"/>
      <c r="B14" s="123" t="s">
        <v>51</v>
      </c>
      <c r="C14" s="62">
        <f>C12/$O12*$O14</f>
        <v>4.0485564642365262</v>
      </c>
      <c r="D14" s="63">
        <f>D12/$O12*$O14</f>
        <v>4.1410143418770424</v>
      </c>
      <c r="E14" s="63">
        <f t="shared" ref="E14:N14" si="4">E12/$O12*$O14</f>
        <v>4.1119620330539695</v>
      </c>
      <c r="F14" s="63">
        <f t="shared" si="4"/>
        <v>3.7244115010424066</v>
      </c>
      <c r="G14" s="63">
        <f t="shared" si="4"/>
        <v>3.6527948855269909</v>
      </c>
      <c r="H14" s="63">
        <f t="shared" si="4"/>
        <v>3.596284636144282</v>
      </c>
      <c r="I14" s="63">
        <f t="shared" si="4"/>
        <v>3.5630034710123843</v>
      </c>
      <c r="J14" s="63">
        <f t="shared" si="4"/>
        <v>3.6786993662509224</v>
      </c>
      <c r="K14" s="63">
        <f t="shared" si="4"/>
        <v>3.487629620845762</v>
      </c>
      <c r="L14" s="63">
        <f t="shared" si="4"/>
        <v>3.4190004434038745</v>
      </c>
      <c r="M14" s="63">
        <f t="shared" si="4"/>
        <v>3.5118370300371988</v>
      </c>
      <c r="N14" s="120">
        <f t="shared" si="4"/>
        <v>3.7232189370962261</v>
      </c>
      <c r="O14" s="118">
        <v>4.0586395554698314</v>
      </c>
      <c r="P14" s="103">
        <v>5.0106311077540591</v>
      </c>
      <c r="Q14" s="97">
        <v>5.1894276708894456</v>
      </c>
    </row>
    <row r="15" spans="1:156" x14ac:dyDescent="0.25">
      <c r="A15" s="140" t="s">
        <v>40</v>
      </c>
      <c r="B15" s="121" t="s">
        <v>38</v>
      </c>
      <c r="C15" s="113">
        <v>-2.7534656249502127</v>
      </c>
      <c r="D15" s="110">
        <v>-2.7381199447476541</v>
      </c>
      <c r="E15" s="110">
        <v>-3.3062834652539475</v>
      </c>
      <c r="F15" s="110">
        <v>-3.1609147283443946</v>
      </c>
      <c r="G15" s="110">
        <v>-3.2046751454864197</v>
      </c>
      <c r="H15" s="110">
        <v>-2.8873792971645105</v>
      </c>
      <c r="I15" s="110">
        <v>-2.7576344198120917</v>
      </c>
      <c r="J15" s="110">
        <v>-3.166866956334728</v>
      </c>
      <c r="K15" s="110">
        <v>-3.1116796302444087</v>
      </c>
      <c r="L15" s="110">
        <v>-2.8629754704840877</v>
      </c>
      <c r="M15" s="110">
        <v>-2.6813121190425719</v>
      </c>
      <c r="N15" s="110">
        <v>-2.6260483869758082</v>
      </c>
      <c r="O15" s="110">
        <v>-2.8586616505400055</v>
      </c>
      <c r="P15" s="90">
        <v>-2.1018565170415524</v>
      </c>
      <c r="Q15" s="96">
        <v>-2.1801122618335724</v>
      </c>
    </row>
    <row r="16" spans="1:156" ht="15.75" thickBot="1" x14ac:dyDescent="0.3">
      <c r="A16" s="141"/>
      <c r="B16" s="114" t="s">
        <v>39</v>
      </c>
      <c r="C16" s="115">
        <v>-2.6099487068698699</v>
      </c>
      <c r="D16" s="111">
        <v>-2.7117759398540695</v>
      </c>
      <c r="E16" s="111">
        <v>-2.7486871906712769</v>
      </c>
      <c r="F16" s="111">
        <v>-2.8088509951854057</v>
      </c>
      <c r="G16" s="111">
        <v>-2.9754509633835897</v>
      </c>
      <c r="H16" s="111">
        <v>-2.7867915803009056</v>
      </c>
      <c r="I16" s="111">
        <v>-2.7631193777049146</v>
      </c>
      <c r="J16" s="111">
        <v>-3.3091017080780416</v>
      </c>
      <c r="K16" s="111">
        <v>-3.0106999632079812</v>
      </c>
      <c r="L16" s="111">
        <v>-2.7315127978644504</v>
      </c>
      <c r="M16" s="111">
        <v>-2.3943267189016928</v>
      </c>
      <c r="N16" s="111">
        <v>-2.513760673912099</v>
      </c>
      <c r="O16" s="117">
        <v>-2.5988170158607273</v>
      </c>
      <c r="P16" s="90">
        <v>-1.960253973841982</v>
      </c>
      <c r="Q16" s="96">
        <v>-2.1021151521012653</v>
      </c>
      <c r="R16" s="5"/>
    </row>
    <row r="17" spans="1:273" x14ac:dyDescent="0.25">
      <c r="A17" s="141"/>
      <c r="B17" s="122" t="s">
        <v>50</v>
      </c>
      <c r="C17" s="60">
        <f t="shared" ref="C17:M18" si="5">$O17</f>
        <v>-1.747868340716715</v>
      </c>
      <c r="D17" s="61">
        <f t="shared" si="5"/>
        <v>-1.747868340716715</v>
      </c>
      <c r="E17" s="61">
        <f t="shared" si="5"/>
        <v>-1.747868340716715</v>
      </c>
      <c r="F17" s="61">
        <f t="shared" si="5"/>
        <v>-1.747868340716715</v>
      </c>
      <c r="G17" s="61">
        <f t="shared" si="5"/>
        <v>-1.747868340716715</v>
      </c>
      <c r="H17" s="61">
        <f t="shared" si="5"/>
        <v>-1.747868340716715</v>
      </c>
      <c r="I17" s="61">
        <f t="shared" si="5"/>
        <v>-1.747868340716715</v>
      </c>
      <c r="J17" s="61">
        <f t="shared" si="5"/>
        <v>-1.747868340716715</v>
      </c>
      <c r="K17" s="61">
        <f t="shared" si="5"/>
        <v>-1.747868340716715</v>
      </c>
      <c r="L17" s="61">
        <f t="shared" si="5"/>
        <v>-1.747868340716715</v>
      </c>
      <c r="M17" s="61">
        <f t="shared" si="5"/>
        <v>-1.747868340716715</v>
      </c>
      <c r="N17" s="119">
        <f>$O17</f>
        <v>-1.747868340716715</v>
      </c>
      <c r="O17" s="117">
        <v>-1.747868340716715</v>
      </c>
      <c r="P17" s="90">
        <v>-1.9796579813334847</v>
      </c>
      <c r="Q17" s="96">
        <v>-2.1078891291270976</v>
      </c>
      <c r="R17" s="108"/>
      <c r="T17" s="41"/>
    </row>
    <row r="18" spans="1:273" ht="15.75" thickBot="1" x14ac:dyDescent="0.3">
      <c r="A18" s="142"/>
      <c r="B18" s="123" t="s">
        <v>51</v>
      </c>
      <c r="C18" s="62">
        <f t="shared" si="5"/>
        <v>-0.94504986781309497</v>
      </c>
      <c r="D18" s="63">
        <f t="shared" si="5"/>
        <v>-0.94504986781309497</v>
      </c>
      <c r="E18" s="63">
        <f t="shared" si="5"/>
        <v>-0.94504986781309497</v>
      </c>
      <c r="F18" s="63">
        <f t="shared" si="5"/>
        <v>-0.94504986781309497</v>
      </c>
      <c r="G18" s="63">
        <f t="shared" si="5"/>
        <v>-0.94504986781309497</v>
      </c>
      <c r="H18" s="63">
        <f t="shared" si="5"/>
        <v>-0.94504986781309497</v>
      </c>
      <c r="I18" s="63">
        <f t="shared" si="5"/>
        <v>-0.94504986781309497</v>
      </c>
      <c r="J18" s="63">
        <f t="shared" si="5"/>
        <v>-0.94504986781309497</v>
      </c>
      <c r="K18" s="63">
        <f t="shared" si="5"/>
        <v>-0.94504986781309497</v>
      </c>
      <c r="L18" s="63">
        <f t="shared" si="5"/>
        <v>-0.94504986781309497</v>
      </c>
      <c r="M18" s="63">
        <f t="shared" si="5"/>
        <v>-0.94504986781309497</v>
      </c>
      <c r="N18" s="120">
        <f>$O18</f>
        <v>-0.94504986781309497</v>
      </c>
      <c r="O18" s="118">
        <v>-0.94504986781309497</v>
      </c>
      <c r="P18" s="103">
        <v>-1.3051182446327978</v>
      </c>
      <c r="Q18" s="97">
        <v>-1.0661307031892513</v>
      </c>
      <c r="R18" s="108"/>
    </row>
    <row r="19" spans="1:273" x14ac:dyDescent="0.25">
      <c r="A19" s="40"/>
      <c r="B19" s="40"/>
      <c r="C19" s="113">
        <v>0.89817703183827136</v>
      </c>
      <c r="D19" s="110">
        <v>0.96123012723448653</v>
      </c>
      <c r="E19" s="111">
        <v>0.9302819167056493</v>
      </c>
      <c r="F19" s="111">
        <v>0.98266055639773076</v>
      </c>
      <c r="G19" s="111">
        <v>0.98709146093737732</v>
      </c>
      <c r="H19" s="111">
        <v>0.98135295067143691</v>
      </c>
      <c r="I19" s="111">
        <v>0.97762130066942687</v>
      </c>
      <c r="J19" s="111">
        <v>0.9770585951965215</v>
      </c>
      <c r="K19" s="111">
        <v>0.97602723647505674</v>
      </c>
      <c r="L19" s="111">
        <v>0.96023387011960692</v>
      </c>
      <c r="M19" s="111">
        <v>0.96697885511352066</v>
      </c>
      <c r="N19" s="111">
        <v>0.99011962826037536</v>
      </c>
      <c r="O19" s="113"/>
      <c r="P19" s="104"/>
      <c r="Q19" s="20"/>
    </row>
    <row r="20" spans="1:273" ht="15.75" thickBot="1" x14ac:dyDescent="0.3">
      <c r="A20" s="40"/>
      <c r="B20" s="40" t="s">
        <v>58</v>
      </c>
      <c r="C20" s="130">
        <v>1.0688895394407859E-4</v>
      </c>
      <c r="D20" s="131">
        <v>8.3581514820674468E-4</v>
      </c>
      <c r="E20" s="129">
        <v>1.5092816770131228E-3</v>
      </c>
      <c r="F20" s="129">
        <v>5.4341832023321662E-4</v>
      </c>
      <c r="G20" s="129">
        <v>3.3462086829653899E-4</v>
      </c>
      <c r="H20" s="129">
        <v>3.4977107572393821E-4</v>
      </c>
      <c r="I20" s="129">
        <v>3.3825560705881194E-4</v>
      </c>
      <c r="J20" s="129">
        <v>-4.0771501208844072E-4</v>
      </c>
      <c r="K20" s="129">
        <v>2.0523680856184963E-4</v>
      </c>
      <c r="L20" s="129">
        <v>-6.8288040925737841E-8</v>
      </c>
      <c r="M20" s="129">
        <v>-5.936525195948589E-10</v>
      </c>
      <c r="N20" s="129">
        <v>-1.1741423105570516E-7</v>
      </c>
      <c r="O20" s="128"/>
      <c r="P20" s="104"/>
      <c r="Q20" s="20"/>
    </row>
    <row r="21" spans="1:273" ht="15" customHeight="1" x14ac:dyDescent="0.25">
      <c r="A21" s="143" t="s">
        <v>49</v>
      </c>
      <c r="B21" s="46" t="s">
        <v>38</v>
      </c>
      <c r="C21" s="15">
        <f t="shared" ref="C21:N21" si="6">C5/(C3*$P21 + C5)</f>
        <v>0</v>
      </c>
      <c r="D21" s="15">
        <f t="shared" si="6"/>
        <v>1.1334566421094358E-2</v>
      </c>
      <c r="E21" s="15">
        <f t="shared" si="6"/>
        <v>2.3467712435818369E-2</v>
      </c>
      <c r="F21" s="15">
        <f t="shared" si="6"/>
        <v>3.9702449077723016E-2</v>
      </c>
      <c r="G21" s="15">
        <f t="shared" si="6"/>
        <v>4.6711305876545713E-2</v>
      </c>
      <c r="H21" s="15">
        <f t="shared" si="6"/>
        <v>5.5988467970636981E-2</v>
      </c>
      <c r="I21" s="15">
        <f t="shared" si="6"/>
        <v>6.3526373541485437E-2</v>
      </c>
      <c r="J21" s="15">
        <f t="shared" si="6"/>
        <v>7.1872245682198035E-2</v>
      </c>
      <c r="K21" s="15">
        <f t="shared" si="6"/>
        <v>8.3489599930761063E-2</v>
      </c>
      <c r="L21" s="15">
        <f t="shared" si="6"/>
        <v>9.1663734002461333E-2</v>
      </c>
      <c r="M21" s="15">
        <f t="shared" si="6"/>
        <v>9.609788723043193E-2</v>
      </c>
      <c r="N21" s="15">
        <f t="shared" si="6"/>
        <v>9.7255482672295973E-2</v>
      </c>
      <c r="O21" s="16">
        <f>O5/(O3*$P21 + O5)</f>
        <v>0.10053306498238135</v>
      </c>
      <c r="P21" s="132">
        <f>(1 - P$1) / P$1 * (P5/P3)</f>
        <v>0.98807144492694954</v>
      </c>
      <c r="Q21" s="133">
        <f>(1 - Q$1) / Q$1 * (Q5/Q3)</f>
        <v>0.79684970243830011</v>
      </c>
      <c r="R21" s="138" t="s">
        <v>69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4"/>
      <c r="B22" s="47" t="s">
        <v>39</v>
      </c>
      <c r="C22" s="52">
        <f t="shared" ref="C22:N22" si="7">C6/(C4*$P22 + C6)</f>
        <v>2.7707855659205349E-6</v>
      </c>
      <c r="D22" s="52">
        <f t="shared" si="7"/>
        <v>1.402745515091275E-2</v>
      </c>
      <c r="E22" s="52">
        <f t="shared" si="7"/>
        <v>2.0221393290937129E-2</v>
      </c>
      <c r="F22" s="52">
        <f t="shared" si="7"/>
        <v>4.1103658369388917E-2</v>
      </c>
      <c r="G22" s="52">
        <f t="shared" si="7"/>
        <v>4.5866375934304732E-2</v>
      </c>
      <c r="H22" s="52">
        <f t="shared" si="7"/>
        <v>4.8419312345432605E-2</v>
      </c>
      <c r="I22" s="52">
        <f t="shared" si="7"/>
        <v>6.3681618881777688E-2</v>
      </c>
      <c r="J22" s="52">
        <f t="shared" si="7"/>
        <v>7.0021291474209407E-2</v>
      </c>
      <c r="K22" s="52">
        <f t="shared" si="7"/>
        <v>7.9133116477207069E-2</v>
      </c>
      <c r="L22" s="52">
        <f t="shared" si="7"/>
        <v>8.9214774123821144E-2</v>
      </c>
      <c r="M22" s="52">
        <f t="shared" si="7"/>
        <v>8.4933323059599108E-2</v>
      </c>
      <c r="N22" s="52">
        <f t="shared" si="7"/>
        <v>8.8804199382022123E-2</v>
      </c>
      <c r="O22" s="53">
        <f>O6/(O4*$P22 + O6)</f>
        <v>9.1004362488426069E-2</v>
      </c>
      <c r="P22" s="21">
        <f>(1 - P$1) / P$1 * (P6/P4)</f>
        <v>0.87570521725191308</v>
      </c>
      <c r="Q22" s="22">
        <f>(1 - Q$1) / Q$1 * (Q6/Q4)</f>
        <v>0.80671785257147433</v>
      </c>
      <c r="R22" s="139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46" t="s">
        <v>5</v>
      </c>
      <c r="D24" s="146"/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2"/>
      <c r="S24" s="135" t="s">
        <v>6</v>
      </c>
      <c r="T24" s="135"/>
      <c r="U24" s="135"/>
      <c r="V24" s="135"/>
      <c r="W24" s="135"/>
      <c r="X24" s="135"/>
      <c r="Y24" s="135"/>
      <c r="Z24" s="135"/>
      <c r="AA24" s="135"/>
      <c r="AB24" s="135"/>
      <c r="AC24" s="135"/>
      <c r="AD24" s="135"/>
      <c r="AE24" s="135"/>
      <c r="AF24" s="107"/>
      <c r="AG24" s="107"/>
      <c r="AI24" s="135" t="s">
        <v>13</v>
      </c>
      <c r="AJ24" s="135"/>
      <c r="AK24" s="135"/>
      <c r="AL24" s="135"/>
      <c r="AM24" s="135"/>
      <c r="AN24" s="135"/>
      <c r="AO24" s="135"/>
      <c r="AP24" s="135"/>
      <c r="AQ24" s="135"/>
      <c r="AR24" s="135"/>
      <c r="AS24" s="135"/>
      <c r="AT24" s="135"/>
      <c r="AU24" s="135"/>
      <c r="AV24" s="107"/>
      <c r="AW24" s="107"/>
      <c r="AY24" s="135" t="s">
        <v>23</v>
      </c>
      <c r="AZ24" s="135"/>
      <c r="BA24" s="135"/>
      <c r="BB24" s="135"/>
      <c r="BC24" s="135"/>
      <c r="BD24" s="135"/>
      <c r="BE24" s="135"/>
      <c r="BF24" s="135"/>
      <c r="BG24" s="135"/>
      <c r="BH24" s="135"/>
      <c r="BI24" s="135"/>
      <c r="BJ24" s="135"/>
      <c r="BK24" s="135"/>
      <c r="BL24" s="107"/>
      <c r="BM24" s="107"/>
      <c r="BO24" s="135" t="s">
        <v>26</v>
      </c>
      <c r="BP24" s="135"/>
      <c r="BQ24" s="135"/>
      <c r="BR24" s="135"/>
      <c r="BS24" s="135"/>
      <c r="BT24" s="135"/>
      <c r="BU24" s="135"/>
      <c r="BV24" s="135"/>
      <c r="BW24" s="135"/>
      <c r="BX24" s="135"/>
      <c r="BY24" s="135"/>
      <c r="BZ24" s="135"/>
      <c r="CA24" s="135"/>
      <c r="CB24" s="107"/>
      <c r="CC24" s="107"/>
      <c r="CE24" s="135" t="s">
        <v>59</v>
      </c>
      <c r="CF24" s="135"/>
      <c r="CG24" s="135"/>
      <c r="CH24" s="135"/>
      <c r="CI24" s="135"/>
      <c r="CJ24" s="135"/>
      <c r="CK24" s="135"/>
      <c r="CL24" s="135"/>
      <c r="CM24" s="135"/>
      <c r="CN24" s="135"/>
      <c r="CO24" s="135"/>
      <c r="CP24" s="135"/>
      <c r="CQ24" s="135"/>
      <c r="CR24" s="107"/>
      <c r="CS24" s="107"/>
      <c r="CU24" s="135" t="s">
        <v>27</v>
      </c>
      <c r="CV24" s="135"/>
      <c r="CW24" s="135"/>
      <c r="CX24" s="135"/>
      <c r="CY24" s="135"/>
      <c r="CZ24" s="135"/>
      <c r="DA24" s="135"/>
      <c r="DB24" s="135"/>
      <c r="DC24" s="135"/>
      <c r="DD24" s="135"/>
      <c r="DE24" s="135"/>
      <c r="DF24" s="135"/>
      <c r="DG24" s="135"/>
      <c r="DH24" s="107"/>
      <c r="DI24" s="107"/>
      <c r="DK24" s="135" t="s">
        <v>24</v>
      </c>
      <c r="DL24" s="135"/>
      <c r="DM24" s="135"/>
      <c r="DN24" s="135"/>
      <c r="DO24" s="135"/>
      <c r="DP24" s="135"/>
      <c r="DQ24" s="135"/>
      <c r="DR24" s="135"/>
      <c r="DS24" s="135"/>
      <c r="DT24" s="135"/>
      <c r="DU24" s="135"/>
      <c r="DV24" s="135"/>
      <c r="DW24" s="135"/>
      <c r="DX24" s="107" t="s">
        <v>34</v>
      </c>
      <c r="DY24" s="107"/>
      <c r="EA24" s="135" t="s">
        <v>64</v>
      </c>
      <c r="EB24" s="135"/>
      <c r="EC24" s="135"/>
      <c r="ED24" s="135"/>
      <c r="EE24" s="135"/>
      <c r="EF24" s="135"/>
      <c r="EG24" s="135"/>
      <c r="EH24" s="135"/>
      <c r="EI24" s="135"/>
      <c r="EJ24" s="135"/>
      <c r="EK24" s="135"/>
      <c r="EL24" s="135"/>
      <c r="EM24" s="135"/>
      <c r="EN24" s="107" t="s">
        <v>34</v>
      </c>
      <c r="EO24" s="107"/>
      <c r="EQ24" s="135" t="s">
        <v>25</v>
      </c>
      <c r="ER24" s="135"/>
      <c r="ES24" s="135"/>
      <c r="ET24" s="135"/>
      <c r="EU24" s="135"/>
      <c r="EV24" s="135"/>
      <c r="EW24" s="135"/>
      <c r="EX24" s="135"/>
      <c r="EY24" s="135"/>
      <c r="EZ24" s="135"/>
      <c r="FA24" s="135"/>
      <c r="FB24" s="135"/>
      <c r="FC24" s="135"/>
      <c r="FD24" s="135"/>
      <c r="FE24" s="135"/>
      <c r="FG24" s="135" t="s">
        <v>60</v>
      </c>
      <c r="FH24" s="135"/>
      <c r="FI24" s="135"/>
      <c r="FJ24" s="135"/>
      <c r="FK24" s="135"/>
      <c r="FL24" s="135"/>
      <c r="FM24" s="135"/>
      <c r="FN24" s="135"/>
      <c r="FO24" s="135"/>
      <c r="FP24" s="135"/>
      <c r="FQ24" s="135"/>
      <c r="FR24" s="135"/>
      <c r="FS24" s="135"/>
      <c r="FT24" s="135"/>
      <c r="FU24" s="135"/>
      <c r="FW24" s="146" t="s">
        <v>63</v>
      </c>
      <c r="FX24" s="146"/>
      <c r="FY24" s="146"/>
      <c r="FZ24" s="146"/>
      <c r="GA24" s="146"/>
      <c r="GB24" s="146"/>
      <c r="GC24" s="146"/>
      <c r="GD24" s="146"/>
      <c r="GE24" s="146"/>
      <c r="GF24" s="146"/>
      <c r="GG24" s="146"/>
      <c r="GH24" s="146"/>
      <c r="GI24" s="146"/>
      <c r="GJ24" s="146"/>
      <c r="GK24" s="146"/>
      <c r="GM24" s="135" t="s">
        <v>66</v>
      </c>
      <c r="GN24" s="135"/>
      <c r="GO24" s="135"/>
      <c r="GP24" s="135"/>
      <c r="GQ24" s="135"/>
      <c r="GR24" s="135"/>
      <c r="GS24" s="135"/>
      <c r="GT24" s="135"/>
      <c r="GU24" s="135"/>
      <c r="GV24" s="135"/>
      <c r="GW24" s="135"/>
      <c r="GX24" s="135"/>
      <c r="GY24" s="135"/>
      <c r="GZ24" s="135" t="s">
        <v>68</v>
      </c>
      <c r="HA24" s="135"/>
      <c r="HC24" s="135" t="s">
        <v>67</v>
      </c>
      <c r="HD24" s="135"/>
      <c r="HE24" s="135"/>
      <c r="HF24" s="135"/>
      <c r="HG24" s="135"/>
      <c r="HH24" s="135"/>
      <c r="HI24" s="135"/>
      <c r="HJ24" s="135"/>
      <c r="HK24" s="135"/>
      <c r="HL24" s="135"/>
      <c r="HM24" s="135"/>
      <c r="HN24" s="135"/>
      <c r="HO24" s="135"/>
      <c r="HP24" s="135" t="s">
        <v>68</v>
      </c>
      <c r="HQ24" s="135"/>
      <c r="HS24" s="135" t="s">
        <v>70</v>
      </c>
      <c r="HT24" s="135"/>
      <c r="HU24" s="135"/>
      <c r="HV24" s="135"/>
      <c r="HW24" s="135"/>
      <c r="HX24" s="135"/>
      <c r="HY24" s="135"/>
      <c r="HZ24" s="135"/>
      <c r="IA24" s="135"/>
      <c r="IB24" s="135"/>
      <c r="IC24" s="135"/>
      <c r="ID24" s="135"/>
      <c r="IE24" s="135"/>
      <c r="IF24" s="135" t="s">
        <v>68</v>
      </c>
      <c r="IG24" s="135"/>
      <c r="II24" s="135" t="s">
        <v>71</v>
      </c>
      <c r="IJ24" s="135"/>
      <c r="IK24" s="135"/>
      <c r="IL24" s="135"/>
      <c r="IM24" s="135"/>
      <c r="IN24" s="135"/>
      <c r="IO24" s="135"/>
      <c r="IP24" s="135"/>
      <c r="IQ24" s="135"/>
      <c r="IR24" s="135"/>
      <c r="IS24" s="135"/>
      <c r="IT24" s="135"/>
      <c r="IU24" s="135"/>
      <c r="IV24" s="135" t="s">
        <v>68</v>
      </c>
      <c r="IW24" s="135"/>
      <c r="IY24" s="135" t="s">
        <v>72</v>
      </c>
      <c r="IZ24" s="135"/>
      <c r="JA24" s="135"/>
      <c r="JB24" s="135"/>
      <c r="JC24" s="135"/>
      <c r="JD24" s="135"/>
      <c r="JE24" s="135"/>
      <c r="JF24" s="135"/>
      <c r="JG24" s="135"/>
      <c r="JH24" s="135"/>
      <c r="JI24" s="135"/>
      <c r="JJ24" s="135"/>
      <c r="JK24" s="135"/>
      <c r="JL24" s="135" t="s">
        <v>68</v>
      </c>
      <c r="JM24" s="135"/>
    </row>
    <row r="25" spans="1:273" x14ac:dyDescent="0.25">
      <c r="C25" s="136" t="s">
        <v>0</v>
      </c>
      <c r="D25" s="136"/>
      <c r="E25" s="136"/>
      <c r="F25" s="136"/>
      <c r="G25" s="136"/>
      <c r="H25" s="136"/>
      <c r="I25" s="136"/>
      <c r="J25" s="136"/>
      <c r="K25" s="136"/>
      <c r="L25" s="136"/>
      <c r="M25" s="136"/>
      <c r="N25" s="136"/>
      <c r="O25" s="136"/>
      <c r="P25" s="137" t="s">
        <v>68</v>
      </c>
      <c r="Q25" s="137"/>
      <c r="S25" s="136" t="s">
        <v>0</v>
      </c>
      <c r="T25" s="136"/>
      <c r="U25" s="136"/>
      <c r="V25" s="136"/>
      <c r="W25" s="136"/>
      <c r="X25" s="136"/>
      <c r="Y25" s="136"/>
      <c r="Z25" s="136"/>
      <c r="AA25" s="136"/>
      <c r="AB25" s="136"/>
      <c r="AC25" s="136"/>
      <c r="AD25" s="136"/>
      <c r="AE25" s="136"/>
      <c r="AF25" s="137" t="s">
        <v>68</v>
      </c>
      <c r="AG25" s="137"/>
      <c r="AI25" s="136" t="s">
        <v>0</v>
      </c>
      <c r="AJ25" s="136"/>
      <c r="AK25" s="136"/>
      <c r="AL25" s="136"/>
      <c r="AM25" s="136"/>
      <c r="AN25" s="136"/>
      <c r="AO25" s="136"/>
      <c r="AP25" s="136"/>
      <c r="AQ25" s="136"/>
      <c r="AR25" s="136"/>
      <c r="AS25" s="136"/>
      <c r="AT25" s="136"/>
      <c r="AU25" s="136"/>
      <c r="AV25" s="137" t="s">
        <v>68</v>
      </c>
      <c r="AW25" s="137"/>
      <c r="AY25" s="136" t="s">
        <v>0</v>
      </c>
      <c r="AZ25" s="136"/>
      <c r="BA25" s="136"/>
      <c r="BB25" s="136"/>
      <c r="BC25" s="136"/>
      <c r="BD25" s="136"/>
      <c r="BE25" s="136"/>
      <c r="BF25" s="136"/>
      <c r="BG25" s="136"/>
      <c r="BH25" s="136"/>
      <c r="BI25" s="136"/>
      <c r="BJ25" s="136"/>
      <c r="BK25" s="136"/>
      <c r="BL25" s="137" t="s">
        <v>68</v>
      </c>
      <c r="BM25" s="137"/>
      <c r="BO25" s="136" t="s">
        <v>0</v>
      </c>
      <c r="BP25" s="136"/>
      <c r="BQ25" s="136"/>
      <c r="BR25" s="136"/>
      <c r="BS25" s="136"/>
      <c r="BT25" s="136"/>
      <c r="BU25" s="136"/>
      <c r="BV25" s="136"/>
      <c r="BW25" s="136"/>
      <c r="BX25" s="136"/>
      <c r="BY25" s="136"/>
      <c r="BZ25" s="136"/>
      <c r="CA25" s="136"/>
      <c r="CB25" s="137" t="s">
        <v>68</v>
      </c>
      <c r="CC25" s="137"/>
      <c r="CE25" s="136" t="s">
        <v>0</v>
      </c>
      <c r="CF25" s="136"/>
      <c r="CG25" s="136"/>
      <c r="CH25" s="136"/>
      <c r="CI25" s="136"/>
      <c r="CJ25" s="136"/>
      <c r="CK25" s="136"/>
      <c r="CL25" s="136"/>
      <c r="CM25" s="136"/>
      <c r="CN25" s="136"/>
      <c r="CO25" s="136"/>
      <c r="CP25" s="136"/>
      <c r="CQ25" s="136"/>
      <c r="CR25" s="137" t="s">
        <v>68</v>
      </c>
      <c r="CS25" s="137"/>
      <c r="CU25" s="136" t="s">
        <v>0</v>
      </c>
      <c r="CV25" s="136"/>
      <c r="CW25" s="136"/>
      <c r="CX25" s="136"/>
      <c r="CY25" s="136"/>
      <c r="CZ25" s="136"/>
      <c r="DA25" s="136"/>
      <c r="DB25" s="136"/>
      <c r="DC25" s="136"/>
      <c r="DD25" s="136"/>
      <c r="DE25" s="136"/>
      <c r="DF25" s="136"/>
      <c r="DG25" s="136"/>
      <c r="DH25" s="137" t="s">
        <v>68</v>
      </c>
      <c r="DI25" s="137"/>
      <c r="DK25" s="136" t="s">
        <v>0</v>
      </c>
      <c r="DL25" s="136"/>
      <c r="DM25" s="136"/>
      <c r="DN25" s="136"/>
      <c r="DO25" s="136"/>
      <c r="DP25" s="136"/>
      <c r="DQ25" s="136"/>
      <c r="DR25" s="136"/>
      <c r="DS25" s="136"/>
      <c r="DT25" s="136"/>
      <c r="DU25" s="136"/>
      <c r="DV25" s="136"/>
      <c r="DW25" s="136"/>
      <c r="DX25" s="137" t="s">
        <v>68</v>
      </c>
      <c r="DY25" s="137"/>
      <c r="EA25" s="136" t="s">
        <v>0</v>
      </c>
      <c r="EB25" s="136"/>
      <c r="EC25" s="136"/>
      <c r="ED25" s="136"/>
      <c r="EE25" s="136"/>
      <c r="EF25" s="136"/>
      <c r="EG25" s="136"/>
      <c r="EH25" s="136"/>
      <c r="EI25" s="136"/>
      <c r="EJ25" s="136"/>
      <c r="EK25" s="136"/>
      <c r="EL25" s="136"/>
      <c r="EM25" s="136"/>
      <c r="EN25" s="137" t="s">
        <v>68</v>
      </c>
      <c r="EO25" s="137"/>
      <c r="EQ25" s="136" t="s">
        <v>0</v>
      </c>
      <c r="ER25" s="136"/>
      <c r="ES25" s="136"/>
      <c r="ET25" s="136"/>
      <c r="EU25" s="136"/>
      <c r="EV25" s="136"/>
      <c r="EW25" s="136"/>
      <c r="EX25" s="136"/>
      <c r="EY25" s="136"/>
      <c r="EZ25" s="136"/>
      <c r="FA25" s="136"/>
      <c r="FB25" s="136"/>
      <c r="FC25" s="136"/>
      <c r="FD25" s="137" t="s">
        <v>68</v>
      </c>
      <c r="FE25" s="137"/>
      <c r="FG25" s="136" t="s">
        <v>0</v>
      </c>
      <c r="FH25" s="136"/>
      <c r="FI25" s="136"/>
      <c r="FJ25" s="136"/>
      <c r="FK25" s="136"/>
      <c r="FL25" s="136"/>
      <c r="FM25" s="136"/>
      <c r="FN25" s="136"/>
      <c r="FO25" s="136"/>
      <c r="FP25" s="136"/>
      <c r="FQ25" s="136"/>
      <c r="FR25" s="136"/>
      <c r="FS25" s="136"/>
      <c r="FT25" s="137" t="s">
        <v>68</v>
      </c>
      <c r="FU25" s="137"/>
      <c r="FW25" s="136" t="s">
        <v>0</v>
      </c>
      <c r="FX25" s="136"/>
      <c r="FY25" s="136"/>
      <c r="FZ25" s="136"/>
      <c r="GA25" s="136"/>
      <c r="GB25" s="136"/>
      <c r="GC25" s="136"/>
      <c r="GD25" s="136"/>
      <c r="GE25" s="136"/>
      <c r="GF25" s="136"/>
      <c r="GG25" s="136"/>
      <c r="GH25" s="136"/>
      <c r="GI25" s="136"/>
      <c r="GJ25" s="137" t="s">
        <v>68</v>
      </c>
      <c r="GK25" s="137"/>
      <c r="GM25" s="136" t="s">
        <v>0</v>
      </c>
      <c r="GN25" s="136"/>
      <c r="GO25" s="136"/>
      <c r="GP25" s="136"/>
      <c r="GQ25" s="136"/>
      <c r="GR25" s="136"/>
      <c r="GS25" s="136"/>
      <c r="GT25" s="136"/>
      <c r="GU25" s="136"/>
      <c r="GV25" s="136"/>
      <c r="GW25" s="136"/>
      <c r="GX25" s="136"/>
      <c r="GY25" s="136"/>
      <c r="GZ25" s="137" t="s">
        <v>68</v>
      </c>
      <c r="HA25" s="137"/>
      <c r="HC25" s="136" t="s">
        <v>0</v>
      </c>
      <c r="HD25" s="136"/>
      <c r="HE25" s="136"/>
      <c r="HF25" s="136"/>
      <c r="HG25" s="136"/>
      <c r="HH25" s="136"/>
      <c r="HI25" s="136"/>
      <c r="HJ25" s="136"/>
      <c r="HK25" s="136"/>
      <c r="HL25" s="136"/>
      <c r="HM25" s="136"/>
      <c r="HN25" s="136"/>
      <c r="HO25" s="136"/>
      <c r="HP25" s="137" t="s">
        <v>68</v>
      </c>
      <c r="HQ25" s="137"/>
      <c r="HS25" s="136" t="s">
        <v>0</v>
      </c>
      <c r="HT25" s="136"/>
      <c r="HU25" s="136"/>
      <c r="HV25" s="136"/>
      <c r="HW25" s="136"/>
      <c r="HX25" s="136"/>
      <c r="HY25" s="136"/>
      <c r="HZ25" s="136"/>
      <c r="IA25" s="136"/>
      <c r="IB25" s="136"/>
      <c r="IC25" s="136"/>
      <c r="ID25" s="136"/>
      <c r="IE25" s="136"/>
      <c r="IF25" s="137" t="s">
        <v>68</v>
      </c>
      <c r="IG25" s="137"/>
      <c r="II25" s="136" t="s">
        <v>0</v>
      </c>
      <c r="IJ25" s="136"/>
      <c r="IK25" s="136"/>
      <c r="IL25" s="136"/>
      <c r="IM25" s="136"/>
      <c r="IN25" s="136"/>
      <c r="IO25" s="136"/>
      <c r="IP25" s="136"/>
      <c r="IQ25" s="136"/>
      <c r="IR25" s="136"/>
      <c r="IS25" s="136"/>
      <c r="IT25" s="136"/>
      <c r="IU25" s="136"/>
      <c r="IV25" s="137" t="s">
        <v>68</v>
      </c>
      <c r="IW25" s="137"/>
      <c r="IY25" s="136" t="s">
        <v>0</v>
      </c>
      <c r="IZ25" s="136"/>
      <c r="JA25" s="136"/>
      <c r="JB25" s="136"/>
      <c r="JC25" s="136"/>
      <c r="JD25" s="136"/>
      <c r="JE25" s="136"/>
      <c r="JF25" s="136"/>
      <c r="JG25" s="136"/>
      <c r="JH25" s="136"/>
      <c r="JI25" s="136"/>
      <c r="JJ25" s="136"/>
      <c r="JK25" s="136"/>
      <c r="JL25" s="137" t="s">
        <v>68</v>
      </c>
      <c r="JM25" s="137"/>
    </row>
    <row r="26" spans="1:273" s="109" customFormat="1" x14ac:dyDescent="0.25">
      <c r="B26" s="109" t="s">
        <v>1</v>
      </c>
      <c r="C26" s="109">
        <v>0</v>
      </c>
      <c r="D26" s="109">
        <v>5</v>
      </c>
      <c r="E26" s="109">
        <v>10</v>
      </c>
      <c r="F26" s="109">
        <v>15</v>
      </c>
      <c r="G26" s="109">
        <v>20</v>
      </c>
      <c r="H26" s="109">
        <v>25</v>
      </c>
      <c r="I26" s="109">
        <v>30</v>
      </c>
      <c r="J26" s="109">
        <v>35</v>
      </c>
      <c r="K26" s="109">
        <v>40</v>
      </c>
      <c r="L26" s="109">
        <v>45</v>
      </c>
      <c r="M26" s="109">
        <v>50</v>
      </c>
      <c r="N26" s="109">
        <v>55</v>
      </c>
      <c r="O26" s="109">
        <v>60</v>
      </c>
      <c r="P26" s="35">
        <v>0.2</v>
      </c>
      <c r="Q26" s="35">
        <v>0.5</v>
      </c>
      <c r="R26" s="89"/>
      <c r="S26" s="109">
        <v>0</v>
      </c>
      <c r="T26" s="109">
        <v>5</v>
      </c>
      <c r="U26" s="109">
        <v>10</v>
      </c>
      <c r="V26" s="109">
        <v>15</v>
      </c>
      <c r="W26" s="109">
        <v>20</v>
      </c>
      <c r="X26" s="109">
        <v>25</v>
      </c>
      <c r="Y26" s="109">
        <v>30</v>
      </c>
      <c r="Z26" s="109">
        <v>35</v>
      </c>
      <c r="AA26" s="109">
        <v>40</v>
      </c>
      <c r="AB26" s="109">
        <v>45</v>
      </c>
      <c r="AC26" s="109">
        <v>50</v>
      </c>
      <c r="AD26" s="109">
        <v>55</v>
      </c>
      <c r="AE26" s="109">
        <v>60</v>
      </c>
      <c r="AF26" s="35">
        <f>P26</f>
        <v>0.2</v>
      </c>
      <c r="AG26" s="35">
        <f>Q26</f>
        <v>0.5</v>
      </c>
      <c r="AI26" s="109">
        <v>0</v>
      </c>
      <c r="AJ26" s="109">
        <v>5</v>
      </c>
      <c r="AK26" s="109">
        <v>10</v>
      </c>
      <c r="AL26" s="109">
        <v>15</v>
      </c>
      <c r="AM26" s="109">
        <v>20</v>
      </c>
      <c r="AN26" s="109">
        <v>25</v>
      </c>
      <c r="AO26" s="109">
        <v>30</v>
      </c>
      <c r="AP26" s="109">
        <v>35</v>
      </c>
      <c r="AQ26" s="109">
        <v>40</v>
      </c>
      <c r="AR26" s="109">
        <v>45</v>
      </c>
      <c r="AS26" s="109">
        <v>50</v>
      </c>
      <c r="AT26" s="109">
        <v>55</v>
      </c>
      <c r="AU26" s="109">
        <v>60</v>
      </c>
      <c r="AV26" s="35">
        <f>AF26</f>
        <v>0.2</v>
      </c>
      <c r="AW26" s="35">
        <f>AG26</f>
        <v>0.5</v>
      </c>
      <c r="AY26" s="109">
        <v>0</v>
      </c>
      <c r="AZ26" s="109">
        <v>5</v>
      </c>
      <c r="BA26" s="109">
        <v>10</v>
      </c>
      <c r="BB26" s="109">
        <v>15</v>
      </c>
      <c r="BC26" s="109">
        <v>20</v>
      </c>
      <c r="BD26" s="109">
        <v>25</v>
      </c>
      <c r="BE26" s="109">
        <v>30</v>
      </c>
      <c r="BF26" s="109">
        <v>35</v>
      </c>
      <c r="BG26" s="109">
        <v>40</v>
      </c>
      <c r="BH26" s="109">
        <v>45</v>
      </c>
      <c r="BI26" s="109">
        <v>50</v>
      </c>
      <c r="BJ26" s="109">
        <v>55</v>
      </c>
      <c r="BK26" s="109">
        <v>60</v>
      </c>
      <c r="BL26" s="35">
        <f>AV26</f>
        <v>0.2</v>
      </c>
      <c r="BM26" s="35">
        <f>AW26</f>
        <v>0.5</v>
      </c>
      <c r="BO26" s="109">
        <v>0</v>
      </c>
      <c r="BP26" s="109">
        <v>5</v>
      </c>
      <c r="BQ26" s="109">
        <v>10</v>
      </c>
      <c r="BR26" s="109">
        <v>15</v>
      </c>
      <c r="BS26" s="109">
        <v>20</v>
      </c>
      <c r="BT26" s="109">
        <v>25</v>
      </c>
      <c r="BU26" s="109">
        <v>30</v>
      </c>
      <c r="BV26" s="109">
        <v>35</v>
      </c>
      <c r="BW26" s="109">
        <v>40</v>
      </c>
      <c r="BX26" s="109">
        <v>45</v>
      </c>
      <c r="BY26" s="109">
        <v>50</v>
      </c>
      <c r="BZ26" s="109">
        <v>55</v>
      </c>
      <c r="CA26" s="109">
        <v>60</v>
      </c>
      <c r="CB26" s="35">
        <f>BL26</f>
        <v>0.2</v>
      </c>
      <c r="CC26" s="35">
        <f>BM26</f>
        <v>0.5</v>
      </c>
      <c r="CE26" s="109">
        <v>0</v>
      </c>
      <c r="CF26" s="109">
        <v>5</v>
      </c>
      <c r="CG26" s="109">
        <v>10</v>
      </c>
      <c r="CH26" s="109">
        <v>15</v>
      </c>
      <c r="CI26" s="109">
        <v>20</v>
      </c>
      <c r="CJ26" s="109">
        <v>25</v>
      </c>
      <c r="CK26" s="109">
        <v>30</v>
      </c>
      <c r="CL26" s="109">
        <v>35</v>
      </c>
      <c r="CM26" s="109">
        <v>40</v>
      </c>
      <c r="CN26" s="109">
        <v>45</v>
      </c>
      <c r="CO26" s="109">
        <v>50</v>
      </c>
      <c r="CP26" s="109">
        <v>55</v>
      </c>
      <c r="CQ26" s="109">
        <v>60</v>
      </c>
      <c r="CR26" s="35">
        <f>CB26</f>
        <v>0.2</v>
      </c>
      <c r="CS26" s="35">
        <f>CC26</f>
        <v>0.5</v>
      </c>
      <c r="CU26" s="109">
        <v>0</v>
      </c>
      <c r="CV26" s="109">
        <v>5</v>
      </c>
      <c r="CW26" s="109">
        <v>10</v>
      </c>
      <c r="CX26" s="109">
        <v>15</v>
      </c>
      <c r="CY26" s="109">
        <v>20</v>
      </c>
      <c r="CZ26" s="109">
        <v>25</v>
      </c>
      <c r="DA26" s="109">
        <v>30</v>
      </c>
      <c r="DB26" s="109">
        <v>35</v>
      </c>
      <c r="DC26" s="109">
        <v>40</v>
      </c>
      <c r="DD26" s="109">
        <v>45</v>
      </c>
      <c r="DE26" s="109">
        <v>50</v>
      </c>
      <c r="DF26" s="109">
        <v>55</v>
      </c>
      <c r="DG26" s="109">
        <v>60</v>
      </c>
      <c r="DH26" s="35">
        <f>CB26</f>
        <v>0.2</v>
      </c>
      <c r="DI26" s="35">
        <f>CC26</f>
        <v>0.5</v>
      </c>
      <c r="DK26" s="109">
        <v>0</v>
      </c>
      <c r="DL26" s="109">
        <v>5</v>
      </c>
      <c r="DM26" s="109">
        <v>10</v>
      </c>
      <c r="DN26" s="109">
        <v>15</v>
      </c>
      <c r="DO26" s="109">
        <v>20</v>
      </c>
      <c r="DP26" s="109">
        <v>25</v>
      </c>
      <c r="DQ26" s="109">
        <v>30</v>
      </c>
      <c r="DR26" s="109">
        <v>35</v>
      </c>
      <c r="DS26" s="109">
        <v>40</v>
      </c>
      <c r="DT26" s="109">
        <v>45</v>
      </c>
      <c r="DU26" s="109">
        <v>50</v>
      </c>
      <c r="DV26" s="109">
        <v>55</v>
      </c>
      <c r="DW26" s="109">
        <v>60</v>
      </c>
      <c r="DX26" s="35">
        <f>DH26</f>
        <v>0.2</v>
      </c>
      <c r="DY26" s="35">
        <f>DI26</f>
        <v>0.5</v>
      </c>
      <c r="EA26" s="109">
        <v>0</v>
      </c>
      <c r="EB26" s="109">
        <v>5</v>
      </c>
      <c r="EC26" s="109">
        <v>10</v>
      </c>
      <c r="ED26" s="109">
        <v>15</v>
      </c>
      <c r="EE26" s="109">
        <v>20</v>
      </c>
      <c r="EF26" s="109">
        <v>25</v>
      </c>
      <c r="EG26" s="109">
        <v>30</v>
      </c>
      <c r="EH26" s="109">
        <v>35</v>
      </c>
      <c r="EI26" s="109">
        <v>40</v>
      </c>
      <c r="EJ26" s="109">
        <v>45</v>
      </c>
      <c r="EK26" s="109">
        <v>50</v>
      </c>
      <c r="EL26" s="109">
        <v>55</v>
      </c>
      <c r="EM26" s="109">
        <v>60</v>
      </c>
      <c r="EN26" s="35">
        <f>DX26</f>
        <v>0.2</v>
      </c>
      <c r="EO26" s="35">
        <f>DY26</f>
        <v>0.5</v>
      </c>
      <c r="EQ26" s="109">
        <v>0</v>
      </c>
      <c r="ER26" s="109">
        <v>5</v>
      </c>
      <c r="ES26" s="109">
        <v>10</v>
      </c>
      <c r="ET26" s="109">
        <v>15</v>
      </c>
      <c r="EU26" s="109">
        <v>20</v>
      </c>
      <c r="EV26" s="109">
        <v>25</v>
      </c>
      <c r="EW26" s="109">
        <v>30</v>
      </c>
      <c r="EX26" s="109">
        <v>35</v>
      </c>
      <c r="EY26" s="109">
        <v>40</v>
      </c>
      <c r="EZ26" s="109">
        <v>45</v>
      </c>
      <c r="FA26" s="109">
        <v>50</v>
      </c>
      <c r="FB26" s="109">
        <v>55</v>
      </c>
      <c r="FC26" s="109">
        <v>60</v>
      </c>
      <c r="FD26" s="35">
        <f>DX26</f>
        <v>0.2</v>
      </c>
      <c r="FE26" s="35">
        <f>DY26</f>
        <v>0.5</v>
      </c>
      <c r="FG26" s="109">
        <v>0</v>
      </c>
      <c r="FH26" s="109">
        <v>5</v>
      </c>
      <c r="FI26" s="109">
        <v>10</v>
      </c>
      <c r="FJ26" s="109">
        <v>15</v>
      </c>
      <c r="FK26" s="109">
        <v>20</v>
      </c>
      <c r="FL26" s="109">
        <v>25</v>
      </c>
      <c r="FM26" s="109">
        <v>30</v>
      </c>
      <c r="FN26" s="109">
        <v>35</v>
      </c>
      <c r="FO26" s="109">
        <v>40</v>
      </c>
      <c r="FP26" s="109">
        <v>45</v>
      </c>
      <c r="FQ26" s="109">
        <v>50</v>
      </c>
      <c r="FR26" s="109">
        <v>55</v>
      </c>
      <c r="FS26" s="109">
        <v>60</v>
      </c>
      <c r="FT26" s="35">
        <f>FD26</f>
        <v>0.2</v>
      </c>
      <c r="FU26" s="35">
        <f>FE26</f>
        <v>0.5</v>
      </c>
      <c r="FW26" s="109">
        <v>0</v>
      </c>
      <c r="FX26" s="109">
        <v>5</v>
      </c>
      <c r="FY26" s="109">
        <v>10</v>
      </c>
      <c r="FZ26" s="109">
        <v>15</v>
      </c>
      <c r="GA26" s="109">
        <v>20</v>
      </c>
      <c r="GB26" s="109">
        <v>25</v>
      </c>
      <c r="GC26" s="109">
        <v>30</v>
      </c>
      <c r="GD26" s="109">
        <v>35</v>
      </c>
      <c r="GE26" s="109">
        <v>40</v>
      </c>
      <c r="GF26" s="109">
        <v>45</v>
      </c>
      <c r="GG26" s="109">
        <v>50</v>
      </c>
      <c r="GH26" s="109">
        <v>55</v>
      </c>
      <c r="GI26" s="109">
        <v>60</v>
      </c>
      <c r="GJ26" s="35">
        <f>FT26</f>
        <v>0.2</v>
      </c>
      <c r="GK26" s="35">
        <f>FU26</f>
        <v>0.5</v>
      </c>
      <c r="GM26" s="109">
        <v>0</v>
      </c>
      <c r="GN26" s="109">
        <v>5</v>
      </c>
      <c r="GO26" s="109">
        <v>10</v>
      </c>
      <c r="GP26" s="109">
        <v>15</v>
      </c>
      <c r="GQ26" s="109">
        <v>20</v>
      </c>
      <c r="GR26" s="109">
        <v>25</v>
      </c>
      <c r="GS26" s="109">
        <v>30</v>
      </c>
      <c r="GT26" s="109">
        <v>35</v>
      </c>
      <c r="GU26" s="109">
        <v>40</v>
      </c>
      <c r="GV26" s="109">
        <v>45</v>
      </c>
      <c r="GW26" s="109">
        <v>50</v>
      </c>
      <c r="GX26" s="109">
        <v>55</v>
      </c>
      <c r="GY26" s="109">
        <v>60</v>
      </c>
      <c r="GZ26" s="35">
        <f>GJ26</f>
        <v>0.2</v>
      </c>
      <c r="HA26" s="35">
        <f>GK26</f>
        <v>0.5</v>
      </c>
      <c r="HC26" s="109">
        <v>0</v>
      </c>
      <c r="HD26" s="109">
        <v>5</v>
      </c>
      <c r="HE26" s="109">
        <v>10</v>
      </c>
      <c r="HF26" s="109">
        <v>15</v>
      </c>
      <c r="HG26" s="109">
        <v>20</v>
      </c>
      <c r="HH26" s="109">
        <v>25</v>
      </c>
      <c r="HI26" s="109">
        <v>30</v>
      </c>
      <c r="HJ26" s="109">
        <v>35</v>
      </c>
      <c r="HK26" s="109">
        <v>40</v>
      </c>
      <c r="HL26" s="109">
        <v>45</v>
      </c>
      <c r="HM26" s="109">
        <v>50</v>
      </c>
      <c r="HN26" s="109">
        <v>55</v>
      </c>
      <c r="HO26" s="109">
        <v>60</v>
      </c>
      <c r="HP26" s="35">
        <f>GZ26</f>
        <v>0.2</v>
      </c>
      <c r="HQ26" s="35">
        <f>HA26</f>
        <v>0.5</v>
      </c>
      <c r="HS26" s="109">
        <v>0</v>
      </c>
      <c r="HT26" s="109">
        <v>5</v>
      </c>
      <c r="HU26" s="109">
        <v>10</v>
      </c>
      <c r="HV26" s="109">
        <v>15</v>
      </c>
      <c r="HW26" s="109">
        <v>20</v>
      </c>
      <c r="HX26" s="109">
        <v>25</v>
      </c>
      <c r="HY26" s="109">
        <v>30</v>
      </c>
      <c r="HZ26" s="109">
        <v>35</v>
      </c>
      <c r="IA26" s="109">
        <v>40</v>
      </c>
      <c r="IB26" s="109">
        <v>45</v>
      </c>
      <c r="IC26" s="109">
        <v>50</v>
      </c>
      <c r="ID26" s="109">
        <v>55</v>
      </c>
      <c r="IE26" s="109">
        <v>60</v>
      </c>
      <c r="IF26" s="35">
        <f>HP26</f>
        <v>0.2</v>
      </c>
      <c r="IG26" s="35">
        <f>HQ26</f>
        <v>0.5</v>
      </c>
      <c r="II26" s="109">
        <v>0</v>
      </c>
      <c r="IJ26" s="109">
        <v>5</v>
      </c>
      <c r="IK26" s="109">
        <v>10</v>
      </c>
      <c r="IL26" s="109">
        <v>15</v>
      </c>
      <c r="IM26" s="109">
        <v>20</v>
      </c>
      <c r="IN26" s="109">
        <v>25</v>
      </c>
      <c r="IO26" s="109">
        <v>30</v>
      </c>
      <c r="IP26" s="109">
        <v>35</v>
      </c>
      <c r="IQ26" s="109">
        <v>40</v>
      </c>
      <c r="IR26" s="109">
        <v>45</v>
      </c>
      <c r="IS26" s="109">
        <v>50</v>
      </c>
      <c r="IT26" s="109">
        <v>55</v>
      </c>
      <c r="IU26" s="109">
        <v>60</v>
      </c>
      <c r="IV26" s="35">
        <f>IF26</f>
        <v>0.2</v>
      </c>
      <c r="IW26" s="35">
        <f>IG26</f>
        <v>0.5</v>
      </c>
      <c r="IY26" s="109">
        <v>0</v>
      </c>
      <c r="IZ26" s="109">
        <v>5</v>
      </c>
      <c r="JA26" s="109">
        <v>10</v>
      </c>
      <c r="JB26" s="109">
        <v>15</v>
      </c>
      <c r="JC26" s="109">
        <v>20</v>
      </c>
      <c r="JD26" s="109">
        <v>25</v>
      </c>
      <c r="JE26" s="109">
        <v>30</v>
      </c>
      <c r="JF26" s="109">
        <v>35</v>
      </c>
      <c r="JG26" s="109">
        <v>40</v>
      </c>
      <c r="JH26" s="109">
        <v>45</v>
      </c>
      <c r="JI26" s="109">
        <v>50</v>
      </c>
      <c r="JJ26" s="109">
        <v>55</v>
      </c>
      <c r="JK26" s="109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36.220500000000001</v>
      </c>
      <c r="D27" s="37">
        <v>36.224600000000002</v>
      </c>
      <c r="E27" s="37">
        <v>36.049900000000001</v>
      </c>
      <c r="F27" s="37">
        <v>35.824800000000003</v>
      </c>
      <c r="G27" s="37">
        <v>35.827100000000002</v>
      </c>
      <c r="H27" s="37">
        <v>36.087499999999999</v>
      </c>
      <c r="I27" s="37">
        <v>36.018099999999997</v>
      </c>
      <c r="J27" s="37">
        <v>36.034100000000002</v>
      </c>
      <c r="K27" s="37">
        <v>35.808900000000001</v>
      </c>
      <c r="L27" s="37">
        <v>35.800800000000002</v>
      </c>
      <c r="M27" s="37">
        <v>35.5032</v>
      </c>
      <c r="N27" s="37">
        <v>35.842700000000001</v>
      </c>
      <c r="O27" s="37">
        <v>35.729900000000001</v>
      </c>
      <c r="P27" s="37">
        <v>35.292099999999998</v>
      </c>
      <c r="Q27" s="37">
        <v>34.505899999999997</v>
      </c>
      <c r="S27" s="4">
        <f t="shared" ref="S27:AG43" si="8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35.510747651328707</v>
      </c>
      <c r="T27" s="4">
        <f t="shared" si="8"/>
        <v>35.41395637383151</v>
      </c>
      <c r="U27" s="4">
        <f t="shared" si="8"/>
        <v>35.565316335466228</v>
      </c>
      <c r="V27" s="4">
        <f t="shared" si="8"/>
        <v>35.381356190405356</v>
      </c>
      <c r="W27" s="4">
        <f t="shared" si="8"/>
        <v>35.49937890539303</v>
      </c>
      <c r="X27" s="4">
        <f t="shared" si="8"/>
        <v>35.82038644572313</v>
      </c>
      <c r="Y27" s="4">
        <f t="shared" si="8"/>
        <v>35.870662332469593</v>
      </c>
      <c r="Z27" s="4">
        <f t="shared" si="8"/>
        <v>35.677978132983355</v>
      </c>
      <c r="AA27" s="4">
        <f t="shared" si="8"/>
        <v>35.191470815035139</v>
      </c>
      <c r="AB27" s="4">
        <f t="shared" si="8"/>
        <v>35.373547868212604</v>
      </c>
      <c r="AC27" s="4">
        <f t="shared" si="8"/>
        <v>35.302420137694789</v>
      </c>
      <c r="AD27" s="4">
        <f t="shared" si="8"/>
        <v>35.233170453549363</v>
      </c>
      <c r="AE27" s="4">
        <f t="shared" si="8"/>
        <v>35.110724539593051</v>
      </c>
      <c r="AF27" s="4">
        <f t="shared" si="8"/>
        <v>34.864528004198412</v>
      </c>
      <c r="AG27" s="4" t="e">
        <f t="shared" si="8"/>
        <v>#N/A</v>
      </c>
      <c r="AI27" s="4">
        <f t="shared" ref="AI27:AW43" si="9">IF(OR($B27 &lt; C$230, $B27 &gt; C$233), 0, C27-S27)</f>
        <v>0.70975234867129444</v>
      </c>
      <c r="AJ27" s="4">
        <f t="shared" si="9"/>
        <v>0.81064362616849195</v>
      </c>
      <c r="AK27" s="4">
        <f t="shared" si="9"/>
        <v>0.48458366453377266</v>
      </c>
      <c r="AL27" s="4">
        <f t="shared" si="9"/>
        <v>0.44344380959464758</v>
      </c>
      <c r="AM27" s="4">
        <f t="shared" si="9"/>
        <v>0.32772109460697152</v>
      </c>
      <c r="AN27" s="4">
        <f t="shared" si="9"/>
        <v>0.26711355427686811</v>
      </c>
      <c r="AO27" s="4">
        <f t="shared" si="9"/>
        <v>0.14743766753040433</v>
      </c>
      <c r="AP27" s="4">
        <f t="shared" si="9"/>
        <v>0.35612186701664683</v>
      </c>
      <c r="AQ27" s="4">
        <f t="shared" si="9"/>
        <v>0.61742918496486254</v>
      </c>
      <c r="AR27" s="4">
        <f t="shared" si="9"/>
        <v>0.42725213178739807</v>
      </c>
      <c r="AS27" s="4">
        <f t="shared" si="9"/>
        <v>0.20077986230521105</v>
      </c>
      <c r="AT27" s="4">
        <f t="shared" si="9"/>
        <v>0.60952954645063784</v>
      </c>
      <c r="AU27" s="4">
        <f t="shared" si="9"/>
        <v>0.61917546040695015</v>
      </c>
      <c r="AV27" s="4">
        <f t="shared" si="9"/>
        <v>0.42757199580158556</v>
      </c>
      <c r="AW27" s="4">
        <f t="shared" si="9"/>
        <v>0</v>
      </c>
      <c r="AY27" s="2">
        <f>IF(OR($B27 &lt; C$230, $B27 &gt; C$233), #N/A, ((1-FG27)*DK27) + (FG27 - FW27)*EA27 + (FW27*EQ27))</f>
        <v>35.510747644991369</v>
      </c>
      <c r="AZ27" s="2">
        <f t="shared" ref="AZ27:BM42" si="10">IF(OR($B27 &lt; D$230, $B27 &gt; D$233), #N/A, ((1-FH27)*DL27) + (FH27 - FX27)*EB27 + (FX27*ER27))</f>
        <v>35.413956366015512</v>
      </c>
      <c r="BA27" s="2">
        <f t="shared" si="10"/>
        <v>35.565316311508425</v>
      </c>
      <c r="BB27" s="2">
        <f t="shared" si="10"/>
        <v>35.381356188666579</v>
      </c>
      <c r="BC27" s="2">
        <f t="shared" si="10"/>
        <v>35.499378904724864</v>
      </c>
      <c r="BD27" s="2">
        <f t="shared" si="10"/>
        <v>35.820386445330072</v>
      </c>
      <c r="BE27" s="2">
        <f t="shared" si="10"/>
        <v>35.8706623323774</v>
      </c>
      <c r="BF27" s="2">
        <f t="shared" si="10"/>
        <v>35.677978132080909</v>
      </c>
      <c r="BG27" s="2">
        <f t="shared" si="10"/>
        <v>35.191470814968035</v>
      </c>
      <c r="BH27" s="2">
        <f t="shared" si="10"/>
        <v>35.373547868181106</v>
      </c>
      <c r="BI27" s="2">
        <f t="shared" si="10"/>
        <v>35.302420137595774</v>
      </c>
      <c r="BJ27" s="2">
        <f t="shared" si="10"/>
        <v>35.233170453184329</v>
      </c>
      <c r="BK27" s="2">
        <f t="shared" si="10"/>
        <v>35.110724525209889</v>
      </c>
      <c r="BL27" s="2">
        <f t="shared" si="10"/>
        <v>34.8645280041966</v>
      </c>
      <c r="BM27" s="2" t="e">
        <f t="shared" si="10"/>
        <v>#N/A</v>
      </c>
      <c r="BO27" s="2">
        <f t="shared" ref="BO27:BO90" si="11">IF(AND(IY27 &lt; $CC$22, $B27 &lt; C$7, $B27 &gt; C$230), C27, "")</f>
        <v>36.220500000000001</v>
      </c>
      <c r="BP27" s="2">
        <f t="shared" ref="BP27:BP90" si="12">IF(AND(IZ27 &lt; $CC$22, $B27 &lt; D$7, $B27 &gt; D$230), D27, "")</f>
        <v>36.224600000000002</v>
      </c>
      <c r="BQ27" s="2">
        <f t="shared" ref="BQ27:BQ90" si="13">IF(AND(JA27 &lt; $CC$22, $B27 &lt; E$7, $B27 &gt; E$230), E27, "")</f>
        <v>36.049900000000001</v>
      </c>
      <c r="BR27" s="2">
        <f t="shared" ref="BR27:BR90" si="14">IF(AND(JB27 &lt; $CC$22, $B27 &lt; F$7, $B27 &gt; F$230), F27, "")</f>
        <v>35.824800000000003</v>
      </c>
      <c r="BS27" s="2">
        <f t="shared" ref="BS27:BS90" si="15">IF(AND(JC27 &lt; $CC$22, $B27 &lt; G$7, $B27 &gt; G$230), G27, "")</f>
        <v>35.827100000000002</v>
      </c>
      <c r="BT27" s="2">
        <f t="shared" ref="BT27:BT90" si="16">IF(AND(JD27 &lt; $CC$22, $B27 &lt; H$7, $B27 &gt; H$230), H27, "")</f>
        <v>36.087499999999999</v>
      </c>
      <c r="BU27" s="2">
        <f t="shared" ref="BU27:BU90" si="17">IF(AND(JE27 &lt; $CC$22, $B27 &lt; I$7, $B27 &gt; I$230), I27, "")</f>
        <v>36.018099999999997</v>
      </c>
      <c r="BV27" s="2">
        <f t="shared" ref="BV27:BV90" si="18">IF(AND(JF27 &lt; $CC$22, $B27 &lt; J$7, $B27 &gt; J$230), J27, "")</f>
        <v>36.034100000000002</v>
      </c>
      <c r="BW27" s="2">
        <f t="shared" ref="BW27:BW90" si="19">IF(AND(JG27 &lt; $CC$22, $B27 &lt; K$7, $B27 &gt; K$230), K27, "")</f>
        <v>35.808900000000001</v>
      </c>
      <c r="BX27" s="2">
        <f t="shared" ref="BX27:BX90" si="20">IF(AND(JH27 &lt; $CC$22, $B27 &lt; L$7, $B27 &gt; L$230), L27, "")</f>
        <v>35.800800000000002</v>
      </c>
      <c r="BY27" s="2">
        <f t="shared" ref="BY27:BY90" si="21">IF(AND(JI27 &lt; $CC$22, $B27 &lt; M$7, $B27 &gt; M$230), M27, "")</f>
        <v>35.5032</v>
      </c>
      <c r="BZ27" s="2">
        <f t="shared" ref="BZ27:BZ90" si="22">IF(AND(JJ27 &lt; $CC$22, $B27 &lt; N$7, $B27 &gt; N$230), N27, "")</f>
        <v>35.842700000000001</v>
      </c>
      <c r="CA27" s="2">
        <f t="shared" ref="CA27:CA90" si="23">IF(AND(JK27 &lt; $CC$22, $B27 &lt; O$7, $B27 &gt; O$230), O27, "")</f>
        <v>35.729900000000001</v>
      </c>
      <c r="CB27" s="2">
        <f t="shared" ref="CB27:CB90" si="24">IF(AND(JL27 &lt; $CC$22, $B27 &lt; P$7, $B27 &gt; P$230), P27, "")</f>
        <v>35.292099999999998</v>
      </c>
      <c r="CC27" s="2" t="str">
        <f t="shared" ref="CC27:CC90" si="25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6">IF(AND(IZ27 &lt; $CS$22, $B27 &gt; D$231, $B27 &lt; D$232), D27, "")</f>
        <v/>
      </c>
      <c r="CG27" s="2" t="str">
        <f t="shared" si="26"/>
        <v/>
      </c>
      <c r="CH27" s="2" t="str">
        <f t="shared" si="26"/>
        <v/>
      </c>
      <c r="CI27" s="2" t="str">
        <f t="shared" si="26"/>
        <v/>
      </c>
      <c r="CJ27" s="2" t="str">
        <f t="shared" si="26"/>
        <v/>
      </c>
      <c r="CK27" s="2" t="str">
        <f t="shared" si="26"/>
        <v/>
      </c>
      <c r="CL27" s="2" t="str">
        <f t="shared" si="26"/>
        <v/>
      </c>
      <c r="CM27" s="2" t="str">
        <f t="shared" si="26"/>
        <v/>
      </c>
      <c r="CN27" s="2" t="str">
        <f t="shared" si="26"/>
        <v/>
      </c>
      <c r="CO27" s="2" t="str">
        <f t="shared" si="26"/>
        <v/>
      </c>
      <c r="CP27" s="2" t="str">
        <f t="shared" si="26"/>
        <v/>
      </c>
      <c r="CQ27" s="2" t="str">
        <f t="shared" si="26"/>
        <v/>
      </c>
      <c r="CR27" s="2" t="str">
        <f t="shared" si="26"/>
        <v/>
      </c>
      <c r="CS27" s="2" t="str">
        <f t="shared" si="26"/>
        <v/>
      </c>
      <c r="CU27" s="2" t="str">
        <f t="shared" ref="CU27:CU90" si="27">IF(AND(IY27 &lt; $DI$22, $B27 &gt; C$7, $B27 &lt; C$233), C27, "")</f>
        <v/>
      </c>
      <c r="CV27" s="2" t="str">
        <f t="shared" ref="CV27:CV90" si="28">IF(AND(IZ27 &lt; $DI$22, $B27 &gt; D$7, $B27 &lt; D$233), D27, "")</f>
        <v/>
      </c>
      <c r="CW27" s="2" t="str">
        <f t="shared" ref="CW27:CW90" si="29">IF(AND(JA27 &lt; $DI$22, $B27 &gt; E$7, $B27 &lt; E$233), E27, "")</f>
        <v/>
      </c>
      <c r="CX27" s="2" t="str">
        <f t="shared" ref="CX27:CX90" si="30">IF(AND(JB27 &lt; $DI$22, $B27 &gt; F$7, $B27 &lt; F$233), F27, "")</f>
        <v/>
      </c>
      <c r="CY27" s="2" t="str">
        <f t="shared" ref="CY27:CY90" si="31">IF(AND(JC27 &lt; $DI$22, $B27 &gt; G$7, $B27 &lt; G$233), G27, "")</f>
        <v/>
      </c>
      <c r="CZ27" s="2" t="str">
        <f t="shared" ref="CZ27:CZ90" si="32">IF(AND(JD27 &lt; $DI$22, $B27 &gt; H$7, $B27 &lt; H$233), H27, "")</f>
        <v/>
      </c>
      <c r="DA27" s="2" t="str">
        <f t="shared" ref="DA27:DA90" si="33">IF(AND(JE27 &lt; $DI$22, $B27 &gt; I$7, $B27 &lt; I$233), I27, "")</f>
        <v/>
      </c>
      <c r="DB27" s="2" t="str">
        <f t="shared" ref="DB27:DB90" si="34">IF(AND(JF27 &lt; $DI$22, $B27 &gt; J$7, $B27 &lt; J$233), J27, "")</f>
        <v/>
      </c>
      <c r="DC27" s="2" t="str">
        <f t="shared" ref="DC27:DC90" si="35">IF(AND(JG27 &lt; $DI$22, $B27 &gt; K$7, $B27 &lt; K$233), K27, "")</f>
        <v/>
      </c>
      <c r="DD27" s="2" t="str">
        <f t="shared" ref="DD27:DD90" si="36">IF(AND(JH27 &lt; $DI$22, $B27 &gt; L$7, $B27 &lt; L$233), L27, "")</f>
        <v/>
      </c>
      <c r="DE27" s="2" t="str">
        <f t="shared" ref="DE27:DE90" si="37">IF(AND(JI27 &lt; $DI$22, $B27 &gt; M$7, $B27 &lt; M$233), M27, "")</f>
        <v/>
      </c>
      <c r="DF27" s="2" t="str">
        <f t="shared" ref="DF27:DF90" si="38">IF(AND(JJ27 &lt; $DI$22, $B27 &gt; N$7, $B27 &lt; N$233), N27, "")</f>
        <v/>
      </c>
      <c r="DG27" s="2" t="str">
        <f t="shared" ref="DG27:DG90" si="39">IF(AND(JK27 &lt; $DI$22, $B27 &gt; O$7, $B27 &lt; O$233), O27, "")</f>
        <v/>
      </c>
      <c r="DH27" s="2" t="str">
        <f t="shared" ref="DH27:DH90" si="40">IF(AND(JL27 &lt; $DI$22, $B27 &gt; P$7, $B27 &lt; P$233), P27, "")</f>
        <v/>
      </c>
      <c r="DI27" s="2" t="str">
        <f t="shared" ref="DI27:DI90" si="41">IF(AND(JM27 &lt; $DI$22, $B27 &gt; Q$7, $B27 &lt; Q$233), Q27, "")</f>
        <v/>
      </c>
      <c r="DK27" s="2">
        <f t="shared" ref="DK27:DY43" si="42">BO$228*$B27+BO$229</f>
        <v>35.403616974789912</v>
      </c>
      <c r="DL27" s="2">
        <f t="shared" si="42"/>
        <v>35.371163333333342</v>
      </c>
      <c r="DM27" s="2">
        <f t="shared" si="42"/>
        <v>35.495389747899154</v>
      </c>
      <c r="DN27" s="2">
        <f t="shared" si="42"/>
        <v>35.285914285714284</v>
      </c>
      <c r="DO27" s="2">
        <f t="shared" si="42"/>
        <v>35.413961904761905</v>
      </c>
      <c r="DP27" s="2">
        <f t="shared" si="42"/>
        <v>35.750519047619036</v>
      </c>
      <c r="DQ27" s="2">
        <f t="shared" si="42"/>
        <v>35.845732882882885</v>
      </c>
      <c r="DR27" s="2">
        <f t="shared" si="42"/>
        <v>35.677143333333326</v>
      </c>
      <c r="DS27" s="2">
        <f t="shared" si="42"/>
        <v>35.152335735735747</v>
      </c>
      <c r="DT27" s="2">
        <f t="shared" si="42"/>
        <v>35.332646246246235</v>
      </c>
      <c r="DU27" s="2">
        <f t="shared" si="42"/>
        <v>35.264229729729728</v>
      </c>
      <c r="DV27" s="2">
        <f t="shared" si="42"/>
        <v>35.198075525525539</v>
      </c>
      <c r="DW27" s="2">
        <f t="shared" si="42"/>
        <v>35.060691428571417</v>
      </c>
      <c r="DX27" s="2">
        <f t="shared" si="42"/>
        <v>34.828967852062583</v>
      </c>
      <c r="DY27" s="2">
        <f t="shared" si="42"/>
        <v>34.119953109243696</v>
      </c>
      <c r="EA27" s="2">
        <f t="shared" ref="EA27:EO43" si="43">CE$228*$B27+CE$229</f>
        <v>38.098284647802522</v>
      </c>
      <c r="EB27" s="2">
        <f t="shared" si="43"/>
        <v>36.452801433148686</v>
      </c>
      <c r="EC27" s="2">
        <f t="shared" si="43"/>
        <v>37.122318326677053</v>
      </c>
      <c r="ED27" s="2">
        <f t="shared" si="43"/>
        <v>37.635871541948184</v>
      </c>
      <c r="EE27" s="2">
        <f t="shared" si="43"/>
        <v>37.587713496698157</v>
      </c>
      <c r="EF27" s="2">
        <f t="shared" si="43"/>
        <v>37.576403235608964</v>
      </c>
      <c r="EG27" s="2">
        <f t="shared" si="43"/>
        <v>36.558996350557898</v>
      </c>
      <c r="EH27" s="2">
        <f t="shared" si="43"/>
        <v>35.69880597377756</v>
      </c>
      <c r="EI27" s="2">
        <f t="shared" si="43"/>
        <v>36.26041696605327</v>
      </c>
      <c r="EJ27" s="2">
        <f t="shared" si="43"/>
        <v>36.523456348246675</v>
      </c>
      <c r="EK27" s="2">
        <f t="shared" si="43"/>
        <v>36.352890006976828</v>
      </c>
      <c r="EL27" s="2">
        <f t="shared" si="43"/>
        <v>36.163488990032633</v>
      </c>
      <c r="EM27" s="2">
        <f t="shared" si="43"/>
        <v>36.330028933528752</v>
      </c>
      <c r="EN27" s="2">
        <f t="shared" si="43"/>
        <v>35.972019786072408</v>
      </c>
      <c r="EO27" s="2">
        <f t="shared" si="43"/>
        <v>35.273880149226649</v>
      </c>
      <c r="EQ27" s="2">
        <f t="shared" ref="EQ27:FE43" si="44">CU$228*$B27+CU$229</f>
        <v>36.626236391912904</v>
      </c>
      <c r="ER27" s="2">
        <f t="shared" si="44"/>
        <v>35.87031565045833</v>
      </c>
      <c r="ES27" s="2">
        <f t="shared" si="44"/>
        <v>36.938374827021519</v>
      </c>
      <c r="ET27" s="2">
        <f t="shared" si="44"/>
        <v>37.60543565982028</v>
      </c>
      <c r="EU27" s="2">
        <f t="shared" si="44"/>
        <v>37.078285198667785</v>
      </c>
      <c r="EV27" s="2">
        <f t="shared" si="44"/>
        <v>37.187726776607711</v>
      </c>
      <c r="EW27" s="2">
        <f t="shared" si="44"/>
        <v>36.530513223076738</v>
      </c>
      <c r="EX27" s="2">
        <f t="shared" si="44"/>
        <v>35.753584474001912</v>
      </c>
      <c r="EY27" s="2">
        <f t="shared" si="44"/>
        <v>36.075971532182969</v>
      </c>
      <c r="EZ27" s="2">
        <f t="shared" si="44"/>
        <v>36.286398979830921</v>
      </c>
      <c r="FA27" s="2">
        <f t="shared" si="44"/>
        <v>36.329681793219386</v>
      </c>
      <c r="FB27" s="2">
        <f t="shared" si="44"/>
        <v>36.088901371427092</v>
      </c>
      <c r="FC27" s="2">
        <f t="shared" si="44"/>
        <v>36.36683828646737</v>
      </c>
      <c r="FD27" s="2">
        <f t="shared" si="44"/>
        <v>36.19888599129402</v>
      </c>
      <c r="FE27" s="2">
        <f t="shared" si="44"/>
        <v>36.644889508807267</v>
      </c>
      <c r="FG27" s="2">
        <f t="shared" ref="FG27:FU43" si="45">POWER(10,($B27-C$231)/C$229)/(1+POWER(10,($B27-C$231)/C$229))</f>
        <v>3.9758051521428223E-2</v>
      </c>
      <c r="FH27" s="2">
        <f t="shared" si="45"/>
        <v>3.9563881883530785E-2</v>
      </c>
      <c r="FI27" s="2">
        <f t="shared" si="45"/>
        <v>4.2980867357476756E-2</v>
      </c>
      <c r="FJ27" s="2">
        <f t="shared" si="45"/>
        <v>4.0614333899815544E-2</v>
      </c>
      <c r="FK27" s="2">
        <f t="shared" si="45"/>
        <v>3.9295113638666827E-2</v>
      </c>
      <c r="FL27" s="2">
        <f t="shared" si="45"/>
        <v>3.8265308530085661E-2</v>
      </c>
      <c r="FM27" s="2">
        <f t="shared" si="45"/>
        <v>3.4951312016453837E-2</v>
      </c>
      <c r="FN27" s="2">
        <f t="shared" si="45"/>
        <v>3.8532314434923949E-2</v>
      </c>
      <c r="FO27" s="2">
        <f t="shared" si="45"/>
        <v>3.5318178508306763E-2</v>
      </c>
      <c r="FP27" s="2">
        <f t="shared" si="45"/>
        <v>3.4348182283372358E-2</v>
      </c>
      <c r="FQ27" s="2">
        <f t="shared" si="45"/>
        <v>3.5080235316983989E-2</v>
      </c>
      <c r="FR27" s="2">
        <f t="shared" si="45"/>
        <v>3.6352359176269229E-2</v>
      </c>
      <c r="FS27" s="2">
        <f t="shared" si="45"/>
        <v>3.9416660555834301E-2</v>
      </c>
      <c r="FT27" s="2">
        <f t="shared" si="45"/>
        <v>3.110961084645078E-2</v>
      </c>
      <c r="FU27" s="2">
        <f t="shared" si="45"/>
        <v>2.980542420589153E-2</v>
      </c>
      <c r="FW27" s="2">
        <f>POWER(10,($B27-C$232)/C$229)/(1+POWER(10,($B27-C$232)/C$229))</f>
        <v>2.7621209391131145E-6</v>
      </c>
      <c r="FX27" s="2">
        <f t="shared" ref="FX27:GK42" si="46">POWER(10,($B27-D$232)/D$229)/(1+POWER(10,($B27-D$232)/D$229))</f>
        <v>1.3207870026728144E-6</v>
      </c>
      <c r="FY27" s="2">
        <f t="shared" si="46"/>
        <v>1.2929800272931647E-6</v>
      </c>
      <c r="FZ27" s="2">
        <f t="shared" si="46"/>
        <v>1.5016055594785028E-6</v>
      </c>
      <c r="GA27" s="2">
        <f t="shared" si="46"/>
        <v>1.601529433679565E-6</v>
      </c>
      <c r="GB27" s="2">
        <f t="shared" si="46"/>
        <v>1.6056609183384801E-6</v>
      </c>
      <c r="GC27" s="2">
        <f t="shared" si="46"/>
        <v>1.5628244792551145E-6</v>
      </c>
      <c r="GD27" s="2">
        <f t="shared" si="46"/>
        <v>1.5895743749207178E-6</v>
      </c>
      <c r="GE27" s="2">
        <f t="shared" si="46"/>
        <v>1.7970722484013327E-6</v>
      </c>
      <c r="GF27" s="2">
        <f t="shared" si="46"/>
        <v>2.280095867061248E-6</v>
      </c>
      <c r="GG27" s="2">
        <f t="shared" si="46"/>
        <v>2.1906051887727228E-6</v>
      </c>
      <c r="GH27" s="2">
        <f t="shared" si="46"/>
        <v>1.7342902394920752E-6</v>
      </c>
      <c r="GI27" s="2">
        <f t="shared" si="46"/>
        <v>1.387548998066683E-6</v>
      </c>
      <c r="GJ27" s="2">
        <f t="shared" si="46"/>
        <v>1.1076558985300422E-6</v>
      </c>
      <c r="GK27" s="2">
        <f t="shared" si="46"/>
        <v>1.0486412342618855E-6</v>
      </c>
      <c r="GM27" s="86">
        <f xml:space="preserve"> _xlfn.NORM.DIST($B27, C$7, ABS(C$11), TRUE) * _xlfn.NORM.DIST(($B27 - C$7)*C$15, 0, ABS(C$11), TRUE) * 2</f>
        <v>2.0036079724750677E-11</v>
      </c>
      <c r="GN27" s="86">
        <f t="shared" ref="GN27:HA42" si="47" xml:space="preserve"> _xlfn.NORM.DIST($B27, D$7, ABS(D$11), TRUE) * _xlfn.NORM.DIST(($B27 - D$7)*D$15, 0, ABS(D$11), TRUE) * 2</f>
        <v>2.5013985197945095E-11</v>
      </c>
      <c r="GO27" s="86">
        <f t="shared" si="47"/>
        <v>7.2698546260767479E-11</v>
      </c>
      <c r="GP27" s="86">
        <f t="shared" si="47"/>
        <v>5.0074576489445054E-12</v>
      </c>
      <c r="GQ27" s="86">
        <f t="shared" si="47"/>
        <v>1.9766280537862253E-12</v>
      </c>
      <c r="GR27" s="86">
        <f t="shared" si="47"/>
        <v>1.1133931601154134E-12</v>
      </c>
      <c r="GS27" s="86">
        <f t="shared" si="47"/>
        <v>2.5124948011982119E-13</v>
      </c>
      <c r="GT27" s="86">
        <f t="shared" si="47"/>
        <v>2.6875249224372206E-12</v>
      </c>
      <c r="GU27" s="86">
        <f t="shared" si="47"/>
        <v>1.9461965094198795E-13</v>
      </c>
      <c r="GV27" s="86">
        <f t="shared" si="47"/>
        <v>8.6764533087622415E-14</v>
      </c>
      <c r="GW27" s="86">
        <f t="shared" si="47"/>
        <v>2.7096701038131282E-13</v>
      </c>
      <c r="GX27" s="86">
        <f t="shared" si="47"/>
        <v>1.095573646285534E-12</v>
      </c>
      <c r="GY27" s="86">
        <f t="shared" si="47"/>
        <v>4.857530238103084E-11</v>
      </c>
      <c r="GZ27" s="86">
        <f t="shared" si="47"/>
        <v>5.4474350325169752E-15</v>
      </c>
      <c r="HA27" s="86">
        <f t="shared" si="47"/>
        <v>9.199854949676097E-17</v>
      </c>
      <c r="HC27" s="86">
        <f xml:space="preserve"> _xlfn.NORM.DIST($B27, C$8, ABS(C$12), TRUE) * _xlfn.NORM.DIST(($B27 - C$8)*C$16, 0, ABS(C$12), TRUE) * 2</f>
        <v>4.7688000903690984E-26</v>
      </c>
      <c r="HD27" s="86">
        <f t="shared" ref="HD27:HQ42" si="48" xml:space="preserve"> _xlfn.NORM.DIST($B27, D$8, ABS(D$12), TRUE) * _xlfn.NORM.DIST(($B27 - D$8)*D$16, 0, ABS(D$12), TRUE) * 2</f>
        <v>3.1018548913251407E-25</v>
      </c>
      <c r="HE27" s="86">
        <f t="shared" si="48"/>
        <v>4.0776565738523854E-25</v>
      </c>
      <c r="HF27" s="86">
        <f t="shared" si="48"/>
        <v>1.0763024336934246E-29</v>
      </c>
      <c r="HG27" s="86">
        <f t="shared" si="48"/>
        <v>9.0990243050617358E-31</v>
      </c>
      <c r="HH27" s="86">
        <f t="shared" si="48"/>
        <v>6.4628591633132116E-32</v>
      </c>
      <c r="HI27" s="86">
        <f t="shared" si="48"/>
        <v>5.8019847139750472E-33</v>
      </c>
      <c r="HJ27" s="86">
        <f t="shared" si="48"/>
        <v>1.1180462798042848E-30</v>
      </c>
      <c r="HK27" s="86">
        <f t="shared" si="48"/>
        <v>1.1728890368451772E-33</v>
      </c>
      <c r="HL27" s="86">
        <f t="shared" si="48"/>
        <v>1.8984555166381999E-34</v>
      </c>
      <c r="HM27" s="86">
        <f t="shared" si="48"/>
        <v>1.0078743368614075E-32</v>
      </c>
      <c r="HN27" s="86">
        <f t="shared" si="48"/>
        <v>5.2216976955072721E-30</v>
      </c>
      <c r="HO27" s="86">
        <f t="shared" si="48"/>
        <v>1.2978549596232505E-26</v>
      </c>
      <c r="HP27" s="86">
        <f t="shared" si="48"/>
        <v>6.3329858078133848E-36</v>
      </c>
      <c r="HQ27" s="86">
        <f t="shared" si="48"/>
        <v>8.3385095301633357E-40</v>
      </c>
      <c r="HS27" s="86">
        <f xml:space="preserve"> _xlfn.NORM.DIST($B27, C$9, ABS(C$13), TRUE) * _xlfn.NORM.DIST(($B27 - C$9)*C$17, 0, ABS(C$13), TRUE) * 2</f>
        <v>7.1199385000080459E-100</v>
      </c>
      <c r="HT27" s="86">
        <f t="shared" ref="HT27:IG42" si="49" xml:space="preserve"> _xlfn.NORM.DIST($B27, D$9, ABS(D$13), TRUE) * _xlfn.NORM.DIST(($B27 - D$9)*D$17, 0, ABS(D$13), TRUE) * 2</f>
        <v>3.4254768290171162E-102</v>
      </c>
      <c r="HU27" s="86">
        <f t="shared" si="49"/>
        <v>5.7039077890508655E-102</v>
      </c>
      <c r="HV27" s="86">
        <f t="shared" si="49"/>
        <v>1.6753615638368051E-123</v>
      </c>
      <c r="HW27" s="86">
        <f t="shared" si="49"/>
        <v>6.5566625506212541E-128</v>
      </c>
      <c r="HX27" s="86">
        <f t="shared" si="49"/>
        <v>4.1567504309166962E-132</v>
      </c>
      <c r="HY27" s="86">
        <f t="shared" si="49"/>
        <v>1.4661300028806536E-135</v>
      </c>
      <c r="HZ27" s="86">
        <f t="shared" si="49"/>
        <v>1.8311715841308417E-126</v>
      </c>
      <c r="IA27" s="86">
        <f t="shared" si="49"/>
        <v>7.4950541476477906E-139</v>
      </c>
      <c r="IB27" s="86">
        <f t="shared" si="49"/>
        <v>1.0201065926000093E-140</v>
      </c>
      <c r="IC27" s="86">
        <f t="shared" si="49"/>
        <v>4.9106274287503147E-134</v>
      </c>
      <c r="ID27" s="86">
        <f t="shared" si="49"/>
        <v>2.3348833044999336E-123</v>
      </c>
      <c r="IE27" s="86">
        <f t="shared" si="49"/>
        <v>6.0450099615851246E-108</v>
      </c>
      <c r="IF27" s="86">
        <f t="shared" si="49"/>
        <v>6.5541407110351304E-84</v>
      </c>
      <c r="IG27" s="86">
        <f t="shared" si="49"/>
        <v>2.0747532087020753E-80</v>
      </c>
      <c r="II27" s="86">
        <f xml:space="preserve"> _xlfn.NORM.DIST($B27, C$10, ABS(C$14), TRUE) * _xlfn.NORM.DIST(($B27 - C$10)*C$18, 0, ABS(C$14), TRUE) * 2</f>
        <v>3.2639657901169307E-258</v>
      </c>
      <c r="IJ27" s="86">
        <f t="shared" ref="IJ27:IW42" si="50" xml:space="preserve"> _xlfn.NORM.DIST($B27, D$10, ABS(D$14), TRUE) * _xlfn.NORM.DIST(($B27 - D$10)*D$18, 0, ABS(D$14), TRUE) * 2</f>
        <v>6.1882437242580876E-276</v>
      </c>
      <c r="IK27" s="86">
        <f t="shared" si="50"/>
        <v>1.0858025981625831E-280</v>
      </c>
      <c r="IL27" s="86">
        <f t="shared" si="50"/>
        <v>0</v>
      </c>
      <c r="IM27" s="86">
        <f t="shared" si="50"/>
        <v>0</v>
      </c>
      <c r="IN27" s="86">
        <f t="shared" si="50"/>
        <v>0</v>
      </c>
      <c r="IO27" s="86">
        <f t="shared" si="50"/>
        <v>0</v>
      </c>
      <c r="IP27" s="86">
        <f t="shared" si="50"/>
        <v>0</v>
      </c>
      <c r="IQ27" s="86">
        <f t="shared" si="50"/>
        <v>0</v>
      </c>
      <c r="IR27" s="86">
        <f t="shared" si="50"/>
        <v>0</v>
      </c>
      <c r="IS27" s="86">
        <f t="shared" si="50"/>
        <v>0</v>
      </c>
      <c r="IT27" s="86">
        <f t="shared" si="50"/>
        <v>0</v>
      </c>
      <c r="IU27" s="86">
        <f t="shared" si="50"/>
        <v>4.3472047004820606E-285</v>
      </c>
      <c r="IV27" s="86">
        <f t="shared" si="50"/>
        <v>4.9455078863858113E-194</v>
      </c>
      <c r="IW27" s="86">
        <f t="shared" si="50"/>
        <v>1.8277517616683302E-182</v>
      </c>
      <c r="IY27" s="86">
        <f>GM27+HC27+HS27+II27</f>
        <v>2.0036079724750725E-11</v>
      </c>
      <c r="IZ27" s="86">
        <f t="shared" ref="IZ27:JM42" si="51">GN27+HD27+HT27+IJ27</f>
        <v>2.5013985197945406E-11</v>
      </c>
      <c r="JA27" s="86">
        <f t="shared" si="51"/>
        <v>7.2698546260767892E-11</v>
      </c>
      <c r="JB27" s="86">
        <f t="shared" si="51"/>
        <v>5.0074576489445054E-12</v>
      </c>
      <c r="JC27" s="86">
        <f t="shared" si="51"/>
        <v>1.9766280537862253E-12</v>
      </c>
      <c r="JD27" s="86">
        <f t="shared" si="51"/>
        <v>1.1133931601154134E-12</v>
      </c>
      <c r="JE27" s="86">
        <f t="shared" si="51"/>
        <v>2.5124948011982119E-13</v>
      </c>
      <c r="JF27" s="86">
        <f t="shared" si="51"/>
        <v>2.6875249224372206E-12</v>
      </c>
      <c r="JG27" s="86">
        <f t="shared" si="51"/>
        <v>1.9461965094198795E-13</v>
      </c>
      <c r="JH27" s="86">
        <f t="shared" si="51"/>
        <v>8.6764533087622415E-14</v>
      </c>
      <c r="JI27" s="86">
        <f t="shared" si="51"/>
        <v>2.7096701038131282E-13</v>
      </c>
      <c r="JJ27" s="86">
        <f t="shared" si="51"/>
        <v>1.095573646285534E-12</v>
      </c>
      <c r="JK27" s="86">
        <f t="shared" si="51"/>
        <v>4.8575302381030853E-11</v>
      </c>
      <c r="JL27" s="86">
        <f t="shared" si="51"/>
        <v>5.4474350325169752E-15</v>
      </c>
      <c r="JM27" s="86">
        <f t="shared" si="51"/>
        <v>9.199854949676097E-17</v>
      </c>
    </row>
    <row r="28" spans="1:273" x14ac:dyDescent="0.25">
      <c r="B28" s="2">
        <v>1</v>
      </c>
      <c r="C28" s="37">
        <v>35.706200000000003</v>
      </c>
      <c r="D28" s="37">
        <v>35.802900000000001</v>
      </c>
      <c r="E28" s="37">
        <v>35.804400000000001</v>
      </c>
      <c r="F28" s="37">
        <v>35.475200000000001</v>
      </c>
      <c r="G28" s="37">
        <v>35.708300000000001</v>
      </c>
      <c r="H28" s="37">
        <v>35.7256</v>
      </c>
      <c r="I28" s="37">
        <v>36.19</v>
      </c>
      <c r="J28" s="37">
        <v>36.179600000000001</v>
      </c>
      <c r="K28" s="37">
        <v>35.776200000000003</v>
      </c>
      <c r="L28" s="37">
        <v>35.487400000000001</v>
      </c>
      <c r="M28" s="37">
        <v>35.977800000000002</v>
      </c>
      <c r="N28" s="37">
        <v>35.366399999999999</v>
      </c>
      <c r="O28" s="37">
        <v>35.777999999999999</v>
      </c>
      <c r="P28" s="37">
        <v>35.457799999999999</v>
      </c>
      <c r="Q28" s="37">
        <v>34.420099999999998</v>
      </c>
      <c r="S28" s="4">
        <f t="shared" si="8"/>
        <v>35.609960701290177</v>
      </c>
      <c r="T28" s="4">
        <f t="shared" si="8"/>
        <v>35.498660684211252</v>
      </c>
      <c r="U28" s="4">
        <f t="shared" si="8"/>
        <v>35.648364677062148</v>
      </c>
      <c r="V28" s="4">
        <f t="shared" si="8"/>
        <v>35.469383143358492</v>
      </c>
      <c r="W28" s="4">
        <f t="shared" si="8"/>
        <v>35.586634662771928</v>
      </c>
      <c r="X28" s="4">
        <f t="shared" si="8"/>
        <v>35.891610448121902</v>
      </c>
      <c r="Y28" s="4">
        <f t="shared" si="8"/>
        <v>35.930304556518273</v>
      </c>
      <c r="Z28" s="4">
        <f t="shared" si="8"/>
        <v>35.74990902556015</v>
      </c>
      <c r="AA28" s="4">
        <f t="shared" si="8"/>
        <v>35.269026615416664</v>
      </c>
      <c r="AB28" s="4">
        <f t="shared" si="8"/>
        <v>35.428533563869614</v>
      </c>
      <c r="AC28" s="4">
        <f t="shared" si="8"/>
        <v>35.364500990198366</v>
      </c>
      <c r="AD28" s="4">
        <f t="shared" si="8"/>
        <v>35.303095965001795</v>
      </c>
      <c r="AE28" s="4">
        <f t="shared" si="8"/>
        <v>35.197120529340054</v>
      </c>
      <c r="AF28" s="4">
        <f t="shared" si="8"/>
        <v>34.923549460665505</v>
      </c>
      <c r="AG28" s="4" t="e">
        <f t="shared" si="8"/>
        <v>#N/A</v>
      </c>
      <c r="AI28" s="4">
        <f t="shared" si="9"/>
        <v>9.6239298709825505E-2</v>
      </c>
      <c r="AJ28" s="4">
        <f t="shared" si="9"/>
        <v>0.30423931578874885</v>
      </c>
      <c r="AK28" s="4">
        <f t="shared" si="9"/>
        <v>0.15603532293785349</v>
      </c>
      <c r="AL28" s="4">
        <f t="shared" si="9"/>
        <v>5.816856641509105E-3</v>
      </c>
      <c r="AM28" s="4">
        <f t="shared" si="9"/>
        <v>0.12166533722807316</v>
      </c>
      <c r="AN28" s="4">
        <f t="shared" si="9"/>
        <v>-0.16601044812190224</v>
      </c>
      <c r="AO28" s="4">
        <f t="shared" si="9"/>
        <v>0.25969544348172491</v>
      </c>
      <c r="AP28" s="4">
        <f t="shared" si="9"/>
        <v>0.42969097443985049</v>
      </c>
      <c r="AQ28" s="4">
        <f t="shared" si="9"/>
        <v>0.50717338458333927</v>
      </c>
      <c r="AR28" s="4">
        <f t="shared" si="9"/>
        <v>5.8866436130387001E-2</v>
      </c>
      <c r="AS28" s="4">
        <f t="shared" si="9"/>
        <v>0.61329900980163643</v>
      </c>
      <c r="AT28" s="4">
        <f t="shared" si="9"/>
        <v>6.3304034998203917E-2</v>
      </c>
      <c r="AU28" s="4">
        <f t="shared" si="9"/>
        <v>0.58087947065994427</v>
      </c>
      <c r="AV28" s="4">
        <f t="shared" si="9"/>
        <v>0.53425053933449362</v>
      </c>
      <c r="AW28" s="4">
        <f t="shared" si="9"/>
        <v>0</v>
      </c>
      <c r="AY28" s="2">
        <f t="shared" ref="AY28:BM58" si="52">IF(OR($B28 &lt; C$230, $B28 &gt; C$233), #N/A, ((1-FG28)*DK28) + (FG28 - FW28)*EA28 + (FW28*EQ28))</f>
        <v>35.609960687068231</v>
      </c>
      <c r="AZ28" s="2">
        <f t="shared" si="10"/>
        <v>35.498660666869256</v>
      </c>
      <c r="BA28" s="2">
        <f t="shared" si="10"/>
        <v>35.648364625355548</v>
      </c>
      <c r="BB28" s="2">
        <f t="shared" si="10"/>
        <v>35.469383139175605</v>
      </c>
      <c r="BC28" s="2">
        <f t="shared" si="10"/>
        <v>35.586634661110196</v>
      </c>
      <c r="BD28" s="2">
        <f t="shared" si="10"/>
        <v>35.891610447126141</v>
      </c>
      <c r="BE28" s="2">
        <f t="shared" si="10"/>
        <v>35.930304556275132</v>
      </c>
      <c r="BF28" s="2">
        <f t="shared" si="10"/>
        <v>35.749909023359635</v>
      </c>
      <c r="BG28" s="2">
        <f t="shared" si="10"/>
        <v>35.269026615237074</v>
      </c>
      <c r="BH28" s="2">
        <f t="shared" si="10"/>
        <v>35.428533563782963</v>
      </c>
      <c r="BI28" s="2">
        <f t="shared" si="10"/>
        <v>35.364500989937824</v>
      </c>
      <c r="BJ28" s="2">
        <f t="shared" si="10"/>
        <v>35.303095964090119</v>
      </c>
      <c r="BK28" s="2">
        <f t="shared" si="10"/>
        <v>35.197120498401688</v>
      </c>
      <c r="BL28" s="2">
        <f t="shared" si="10"/>
        <v>34.923549460660034</v>
      </c>
      <c r="BM28" s="2" t="e">
        <f t="shared" si="10"/>
        <v>#N/A</v>
      </c>
      <c r="BO28" s="2">
        <f t="shared" si="11"/>
        <v>35.706200000000003</v>
      </c>
      <c r="BP28" s="2">
        <f t="shared" si="12"/>
        <v>35.802900000000001</v>
      </c>
      <c r="BQ28" s="2">
        <f t="shared" si="13"/>
        <v>35.804400000000001</v>
      </c>
      <c r="BR28" s="2">
        <f t="shared" si="14"/>
        <v>35.475200000000001</v>
      </c>
      <c r="BS28" s="2">
        <f t="shared" si="15"/>
        <v>35.708300000000001</v>
      </c>
      <c r="BT28" s="2">
        <f t="shared" si="16"/>
        <v>35.7256</v>
      </c>
      <c r="BU28" s="2">
        <f t="shared" si="17"/>
        <v>36.19</v>
      </c>
      <c r="BV28" s="2">
        <f t="shared" si="18"/>
        <v>36.179600000000001</v>
      </c>
      <c r="BW28" s="2">
        <f t="shared" si="19"/>
        <v>35.776200000000003</v>
      </c>
      <c r="BX28" s="2">
        <f t="shared" si="20"/>
        <v>35.487400000000001</v>
      </c>
      <c r="BY28" s="2">
        <f t="shared" si="21"/>
        <v>35.977800000000002</v>
      </c>
      <c r="BZ28" s="2">
        <f t="shared" si="22"/>
        <v>35.366399999999999</v>
      </c>
      <c r="CA28" s="2">
        <f t="shared" si="23"/>
        <v>35.777999999999999</v>
      </c>
      <c r="CB28" s="2">
        <f t="shared" si="24"/>
        <v>35.457799999999999</v>
      </c>
      <c r="CC28" s="2" t="str">
        <f t="shared" si="25"/>
        <v/>
      </c>
      <c r="CE28" s="2" t="str">
        <f t="shared" ref="CE28:CS58" si="53">IF(AND(IY28 &lt; $CS$22, $B28 &gt; C$231, $B28 &lt; C$232), C28, "")</f>
        <v/>
      </c>
      <c r="CF28" s="2" t="str">
        <f t="shared" si="26"/>
        <v/>
      </c>
      <c r="CG28" s="2" t="str">
        <f t="shared" si="26"/>
        <v/>
      </c>
      <c r="CH28" s="2" t="str">
        <f t="shared" si="26"/>
        <v/>
      </c>
      <c r="CI28" s="2" t="str">
        <f t="shared" si="26"/>
        <v/>
      </c>
      <c r="CJ28" s="2" t="str">
        <f t="shared" si="26"/>
        <v/>
      </c>
      <c r="CK28" s="2" t="str">
        <f t="shared" si="26"/>
        <v/>
      </c>
      <c r="CL28" s="2" t="str">
        <f t="shared" si="26"/>
        <v/>
      </c>
      <c r="CM28" s="2" t="str">
        <f t="shared" si="26"/>
        <v/>
      </c>
      <c r="CN28" s="2" t="str">
        <f t="shared" si="26"/>
        <v/>
      </c>
      <c r="CO28" s="2" t="str">
        <f t="shared" si="26"/>
        <v/>
      </c>
      <c r="CP28" s="2" t="str">
        <f t="shared" si="26"/>
        <v/>
      </c>
      <c r="CQ28" s="2" t="str">
        <f t="shared" si="26"/>
        <v/>
      </c>
      <c r="CR28" s="2" t="str">
        <f t="shared" si="26"/>
        <v/>
      </c>
      <c r="CS28" s="2" t="str">
        <f t="shared" si="26"/>
        <v/>
      </c>
      <c r="CU28" s="2" t="str">
        <f t="shared" si="27"/>
        <v/>
      </c>
      <c r="CV28" s="2" t="str">
        <f t="shared" si="28"/>
        <v/>
      </c>
      <c r="CW28" s="2" t="str">
        <f t="shared" si="29"/>
        <v/>
      </c>
      <c r="CX28" s="2" t="str">
        <f t="shared" si="30"/>
        <v/>
      </c>
      <c r="CY28" s="2" t="str">
        <f t="shared" si="31"/>
        <v/>
      </c>
      <c r="CZ28" s="2" t="str">
        <f t="shared" si="32"/>
        <v/>
      </c>
      <c r="DA28" s="2" t="str">
        <f t="shared" si="33"/>
        <v/>
      </c>
      <c r="DB28" s="2" t="str">
        <f t="shared" si="34"/>
        <v/>
      </c>
      <c r="DC28" s="2" t="str">
        <f t="shared" si="35"/>
        <v/>
      </c>
      <c r="DD28" s="2" t="str">
        <f t="shared" si="36"/>
        <v/>
      </c>
      <c r="DE28" s="2" t="str">
        <f t="shared" si="37"/>
        <v/>
      </c>
      <c r="DF28" s="2" t="str">
        <f t="shared" si="38"/>
        <v/>
      </c>
      <c r="DG28" s="2" t="str">
        <f t="shared" si="39"/>
        <v/>
      </c>
      <c r="DH28" s="2" t="str">
        <f t="shared" si="40"/>
        <v/>
      </c>
      <c r="DI28" s="2" t="str">
        <f t="shared" si="41"/>
        <v/>
      </c>
      <c r="DK28" s="2">
        <f t="shared" si="42"/>
        <v>35.498641970970205</v>
      </c>
      <c r="DL28" s="2">
        <f t="shared" si="42"/>
        <v>35.456699943977597</v>
      </c>
      <c r="DM28" s="2">
        <f t="shared" si="42"/>
        <v>35.577144736440026</v>
      </c>
      <c r="DN28" s="2">
        <f t="shared" si="42"/>
        <v>35.37013445378151</v>
      </c>
      <c r="DO28" s="2">
        <f t="shared" si="42"/>
        <v>35.498303473389356</v>
      </c>
      <c r="DP28" s="2">
        <f t="shared" si="42"/>
        <v>35.819512885154047</v>
      </c>
      <c r="DQ28" s="2">
        <f t="shared" si="42"/>
        <v>35.906204337194339</v>
      </c>
      <c r="DR28" s="2">
        <f t="shared" si="42"/>
        <v>35.752936078431368</v>
      </c>
      <c r="DS28" s="2">
        <f t="shared" si="42"/>
        <v>35.230256868296877</v>
      </c>
      <c r="DT28" s="2">
        <f t="shared" si="42"/>
        <v>35.386955667095656</v>
      </c>
      <c r="DU28" s="2">
        <f t="shared" si="42"/>
        <v>35.326122316602316</v>
      </c>
      <c r="DV28" s="2">
        <f t="shared" si="42"/>
        <v>35.268572320892332</v>
      </c>
      <c r="DW28" s="2">
        <f t="shared" si="42"/>
        <v>35.147291428571414</v>
      </c>
      <c r="DX28" s="2">
        <f t="shared" si="42"/>
        <v>34.88742489331436</v>
      </c>
      <c r="DY28" s="2">
        <f t="shared" si="42"/>
        <v>34.158440168067223</v>
      </c>
      <c r="EA28" s="2">
        <f t="shared" si="43"/>
        <v>38.062080975316071</v>
      </c>
      <c r="EB28" s="2">
        <f t="shared" si="43"/>
        <v>36.42767322785118</v>
      </c>
      <c r="EC28" s="2">
        <f t="shared" si="43"/>
        <v>37.094631334992457</v>
      </c>
      <c r="ED28" s="2">
        <f t="shared" si="43"/>
        <v>37.607536643660922</v>
      </c>
      <c r="EE28" s="2">
        <f t="shared" si="43"/>
        <v>37.556198541951616</v>
      </c>
      <c r="EF28" s="2">
        <f t="shared" si="43"/>
        <v>37.544237667046517</v>
      </c>
      <c r="EG28" s="2">
        <f t="shared" si="43"/>
        <v>36.537191281607122</v>
      </c>
      <c r="EH28" s="2">
        <f t="shared" si="43"/>
        <v>35.681020944819622</v>
      </c>
      <c r="EI28" s="2">
        <f t="shared" si="43"/>
        <v>36.234817176673715</v>
      </c>
      <c r="EJ28" s="2">
        <f t="shared" si="43"/>
        <v>36.494603476420799</v>
      </c>
      <c r="EK28" s="2">
        <f t="shared" si="43"/>
        <v>36.32726381671597</v>
      </c>
      <c r="EL28" s="2">
        <f t="shared" si="43"/>
        <v>36.137745433536203</v>
      </c>
      <c r="EM28" s="2">
        <f t="shared" si="43"/>
        <v>36.304604595223722</v>
      </c>
      <c r="EN28" s="2">
        <f t="shared" si="43"/>
        <v>35.949624990586784</v>
      </c>
      <c r="EO28" s="2">
        <f t="shared" si="43"/>
        <v>35.259161035515035</v>
      </c>
      <c r="EQ28" s="2">
        <f t="shared" si="44"/>
        <v>36.604833085913562</v>
      </c>
      <c r="ER28" s="2">
        <f t="shared" si="44"/>
        <v>35.850791495783533</v>
      </c>
      <c r="ES28" s="2">
        <f t="shared" si="44"/>
        <v>36.912420385449359</v>
      </c>
      <c r="ET28" s="2">
        <f t="shared" si="44"/>
        <v>37.577330479032916</v>
      </c>
      <c r="EU28" s="2">
        <f t="shared" si="44"/>
        <v>37.051753012144481</v>
      </c>
      <c r="EV28" s="2">
        <f t="shared" si="44"/>
        <v>37.159348421054887</v>
      </c>
      <c r="EW28" s="2">
        <f t="shared" si="44"/>
        <v>36.508969791049125</v>
      </c>
      <c r="EX28" s="2">
        <f t="shared" si="44"/>
        <v>35.735235218152987</v>
      </c>
      <c r="EY28" s="2">
        <f t="shared" si="44"/>
        <v>36.052183079295666</v>
      </c>
      <c r="EZ28" s="2">
        <f t="shared" si="44"/>
        <v>36.25992231979442</v>
      </c>
      <c r="FA28" s="2">
        <f t="shared" si="44"/>
        <v>36.30423106976744</v>
      </c>
      <c r="FB28" s="2">
        <f t="shared" si="44"/>
        <v>36.063868668824988</v>
      </c>
      <c r="FC28" s="2">
        <f t="shared" si="44"/>
        <v>36.340984402999105</v>
      </c>
      <c r="FD28" s="2">
        <f t="shared" si="44"/>
        <v>36.174116838619099</v>
      </c>
      <c r="FE28" s="2">
        <f t="shared" si="44"/>
        <v>36.616669926632781</v>
      </c>
      <c r="FG28" s="2">
        <f t="shared" si="45"/>
        <v>4.3427258981753321E-2</v>
      </c>
      <c r="FH28" s="2">
        <f t="shared" si="45"/>
        <v>4.3215976213516076E-2</v>
      </c>
      <c r="FI28" s="2">
        <f t="shared" si="45"/>
        <v>4.6932966201047262E-2</v>
      </c>
      <c r="FJ28" s="2">
        <f t="shared" si="45"/>
        <v>4.4358915700006038E-2</v>
      </c>
      <c r="FK28" s="2">
        <f t="shared" si="45"/>
        <v>4.2923507081441568E-2</v>
      </c>
      <c r="FL28" s="2">
        <f t="shared" si="45"/>
        <v>4.1802750418056416E-2</v>
      </c>
      <c r="FM28" s="2">
        <f t="shared" si="45"/>
        <v>3.8194557993019344E-2</v>
      </c>
      <c r="FN28" s="2">
        <f t="shared" si="45"/>
        <v>4.209335937474408E-2</v>
      </c>
      <c r="FO28" s="2">
        <f t="shared" si="45"/>
        <v>3.8594105787664805E-2</v>
      </c>
      <c r="FP28" s="2">
        <f t="shared" si="45"/>
        <v>3.7537638821404859E-2</v>
      </c>
      <c r="FQ28" s="2">
        <f t="shared" si="45"/>
        <v>3.8334969287221722E-2</v>
      </c>
      <c r="FR28" s="2">
        <f t="shared" si="45"/>
        <v>3.9720261913813955E-2</v>
      </c>
      <c r="FS28" s="2">
        <f t="shared" si="45"/>
        <v>4.305577428583901E-2</v>
      </c>
      <c r="FT28" s="2">
        <f t="shared" si="45"/>
        <v>3.4008935593685452E-2</v>
      </c>
      <c r="FU28" s="2">
        <f t="shared" si="45"/>
        <v>3.2587290617180666E-2</v>
      </c>
      <c r="FW28" s="2">
        <f t="shared" ref="FW28:GK58" si="54">POWER(10,($B28-C$232)/C$229)/(1+POWER(10,($B28-C$232)/C$229))</f>
        <v>3.0286045777720545E-6</v>
      </c>
      <c r="FX28" s="2">
        <f t="shared" si="46"/>
        <v>1.448213965638279E-6</v>
      </c>
      <c r="FY28" s="2">
        <f t="shared" si="46"/>
        <v>1.4177242311224436E-6</v>
      </c>
      <c r="FZ28" s="2">
        <f t="shared" si="46"/>
        <v>1.6464775166467562E-6</v>
      </c>
      <c r="GA28" s="2">
        <f t="shared" si="46"/>
        <v>1.7560418331804718E-6</v>
      </c>
      <c r="GB28" s="2">
        <f t="shared" si="46"/>
        <v>1.7605719146249561E-6</v>
      </c>
      <c r="GC28" s="2">
        <f t="shared" si="46"/>
        <v>1.7136027075276361E-6</v>
      </c>
      <c r="GD28" s="2">
        <f t="shared" si="46"/>
        <v>1.7429333759535113E-6</v>
      </c>
      <c r="GE28" s="2">
        <f t="shared" si="46"/>
        <v>1.9704501956327873E-6</v>
      </c>
      <c r="GF28" s="2">
        <f t="shared" si="46"/>
        <v>2.5000748533835413E-6</v>
      </c>
      <c r="GG28" s="2">
        <f t="shared" si="46"/>
        <v>2.4019503182056994E-6</v>
      </c>
      <c r="GH28" s="2">
        <f t="shared" si="46"/>
        <v>1.9016111152071602E-6</v>
      </c>
      <c r="GI28" s="2">
        <f t="shared" si="46"/>
        <v>1.5214170187910477E-6</v>
      </c>
      <c r="GJ28" s="2">
        <f t="shared" si="46"/>
        <v>1.2145204117782886E-6</v>
      </c>
      <c r="GK28" s="2">
        <f t="shared" si="46"/>
        <v>1.1498121326171746E-6</v>
      </c>
      <c r="GM28" s="86">
        <f t="shared" ref="GM28:HA58" si="55" xml:space="preserve"> _xlfn.NORM.DIST($B28, C$7, ABS(C$11), TRUE) * _xlfn.NORM.DIST(($B28 - C$7)*C$15, 0, ABS(C$11), TRUE) * 2</f>
        <v>4.5760455515592878E-11</v>
      </c>
      <c r="GN28" s="86">
        <f t="shared" si="47"/>
        <v>5.6478821349872099E-11</v>
      </c>
      <c r="GO28" s="86">
        <f t="shared" si="47"/>
        <v>1.5969704075294007E-10</v>
      </c>
      <c r="GP28" s="86">
        <f t="shared" si="47"/>
        <v>1.2265326554090911E-11</v>
      </c>
      <c r="GQ28" s="86">
        <f t="shared" si="47"/>
        <v>5.0054250196372544E-12</v>
      </c>
      <c r="GR28" s="86">
        <f t="shared" si="47"/>
        <v>2.871889761172231E-12</v>
      </c>
      <c r="GS28" s="86">
        <f t="shared" si="47"/>
        <v>6.7454514140866549E-13</v>
      </c>
      <c r="GT28" s="86">
        <f t="shared" si="47"/>
        <v>6.6713519325449128E-12</v>
      </c>
      <c r="GU28" s="86">
        <f t="shared" si="47"/>
        <v>5.3025350033799465E-13</v>
      </c>
      <c r="GV28" s="86">
        <f t="shared" si="47"/>
        <v>2.4300863737183377E-13</v>
      </c>
      <c r="GW28" s="86">
        <f t="shared" si="47"/>
        <v>7.2583280569595888E-13</v>
      </c>
      <c r="GX28" s="86">
        <f t="shared" si="47"/>
        <v>2.7851449820721289E-12</v>
      </c>
      <c r="GY28" s="86">
        <f t="shared" si="47"/>
        <v>1.0630666911592271E-10</v>
      </c>
      <c r="GZ28" s="86">
        <f t="shared" si="47"/>
        <v>1.6706152007400264E-14</v>
      </c>
      <c r="HA28" s="86">
        <f t="shared" si="47"/>
        <v>3.3250482414767701E-16</v>
      </c>
      <c r="HC28" s="86">
        <f xml:space="preserve"> _xlfn.NORM.DIST($B28, C$8, ABS(C$12), TRUE) * _xlfn.NORM.DIST(($B28 - C$8)*C$16, 0, ABS(C$12), TRUE) * 2</f>
        <v>2.0005986107782452E-25</v>
      </c>
      <c r="HD28" s="86">
        <f t="shared" si="48"/>
        <v>1.231522679738814E-24</v>
      </c>
      <c r="HE28" s="86">
        <f t="shared" si="48"/>
        <v>1.6290483241497715E-24</v>
      </c>
      <c r="HF28" s="86">
        <f t="shared" si="48"/>
        <v>5.7125440274347191E-29</v>
      </c>
      <c r="HG28" s="86">
        <f t="shared" si="48"/>
        <v>5.1511507882237572E-30</v>
      </c>
      <c r="HH28" s="86">
        <f t="shared" si="48"/>
        <v>3.8897219361290605E-31</v>
      </c>
      <c r="HI28" s="86">
        <f t="shared" si="48"/>
        <v>3.6619215679735318E-32</v>
      </c>
      <c r="HJ28" s="86">
        <f t="shared" si="48"/>
        <v>6.2367807873437114E-30</v>
      </c>
      <c r="HK28" s="86">
        <f t="shared" si="48"/>
        <v>7.8619249228950704E-33</v>
      </c>
      <c r="HL28" s="86">
        <f t="shared" si="48"/>
        <v>1.3534509823110067E-33</v>
      </c>
      <c r="HM28" s="86">
        <f t="shared" si="48"/>
        <v>6.4867178891902363E-32</v>
      </c>
      <c r="HN28" s="86">
        <f t="shared" si="48"/>
        <v>2.798689239580484E-29</v>
      </c>
      <c r="HO28" s="86">
        <f t="shared" si="48"/>
        <v>5.5145807864491013E-26</v>
      </c>
      <c r="HP28" s="86">
        <f t="shared" si="48"/>
        <v>4.6627450060251202E-35</v>
      </c>
      <c r="HQ28" s="86">
        <f t="shared" si="48"/>
        <v>7.8679774094339237E-39</v>
      </c>
      <c r="HS28" s="86">
        <f t="shared" ref="HS28:IG58" si="56" xml:space="preserve"> _xlfn.NORM.DIST($B28, C$9, ABS(C$13), TRUE) * _xlfn.NORM.DIST(($B28 - C$9)*C$17, 0, ABS(C$13), TRUE) * 2</f>
        <v>3.865018752531562E-98</v>
      </c>
      <c r="HT28" s="86">
        <f t="shared" si="49"/>
        <v>1.781499718373711E-100</v>
      </c>
      <c r="HU28" s="86">
        <f t="shared" si="49"/>
        <v>3.0366835693518338E-100</v>
      </c>
      <c r="HV28" s="86">
        <f t="shared" si="49"/>
        <v>2.1101380707068062E-121</v>
      </c>
      <c r="HW28" s="86">
        <f t="shared" si="49"/>
        <v>9.9174104757426636E-126</v>
      </c>
      <c r="HX28" s="86">
        <f t="shared" si="49"/>
        <v>7.3995627997982815E-130</v>
      </c>
      <c r="HY28" s="86">
        <f t="shared" si="49"/>
        <v>2.9344378652184396E-133</v>
      </c>
      <c r="HZ28" s="86">
        <f t="shared" si="49"/>
        <v>2.598288235392351E-124</v>
      </c>
      <c r="IA28" s="86">
        <f t="shared" si="49"/>
        <v>1.796674128321593E-136</v>
      </c>
      <c r="IB28" s="86">
        <f t="shared" si="49"/>
        <v>2.8340657858348258E-138</v>
      </c>
      <c r="IC28" s="86">
        <f t="shared" si="49"/>
        <v>1.0291765213047737E-131</v>
      </c>
      <c r="ID28" s="86">
        <f t="shared" si="49"/>
        <v>2.9369047059420121E-121</v>
      </c>
      <c r="IE28" s="86">
        <f t="shared" si="49"/>
        <v>3.8166567700720348E-106</v>
      </c>
      <c r="IF28" s="86">
        <f t="shared" si="49"/>
        <v>1.5554463099158641E-82</v>
      </c>
      <c r="IG28" s="86">
        <f t="shared" si="49"/>
        <v>4.2297851711660865E-79</v>
      </c>
      <c r="II28" s="86">
        <f t="shared" ref="II28:IW58" si="57" xml:space="preserve"> _xlfn.NORM.DIST($B28, C$10, ABS(C$14), TRUE) * _xlfn.NORM.DIST(($B28 - C$10)*C$18, 0, ABS(C$14), TRUE) * 2</f>
        <v>1.5338365884867882E-254</v>
      </c>
      <c r="IJ28" s="86">
        <f t="shared" si="50"/>
        <v>3.1937076764243421E-272</v>
      </c>
      <c r="IK28" s="86">
        <f t="shared" si="50"/>
        <v>6.4123105250371264E-277</v>
      </c>
      <c r="IL28" s="86">
        <f t="shared" si="50"/>
        <v>0</v>
      </c>
      <c r="IM28" s="86">
        <f t="shared" si="50"/>
        <v>0</v>
      </c>
      <c r="IN28" s="86">
        <f t="shared" si="50"/>
        <v>0</v>
      </c>
      <c r="IO28" s="86">
        <f t="shared" si="50"/>
        <v>0</v>
      </c>
      <c r="IP28" s="86">
        <f t="shared" si="50"/>
        <v>0</v>
      </c>
      <c r="IQ28" s="86">
        <f t="shared" si="50"/>
        <v>0</v>
      </c>
      <c r="IR28" s="86">
        <f t="shared" si="50"/>
        <v>0</v>
      </c>
      <c r="IS28" s="86">
        <f t="shared" si="50"/>
        <v>0</v>
      </c>
      <c r="IT28" s="86">
        <f t="shared" si="50"/>
        <v>0</v>
      </c>
      <c r="IU28" s="86">
        <f t="shared" si="50"/>
        <v>3.0828308175110232E-281</v>
      </c>
      <c r="IV28" s="86">
        <f t="shared" si="50"/>
        <v>1.8365380164774729E-191</v>
      </c>
      <c r="IW28" s="86">
        <f t="shared" si="50"/>
        <v>4.6499674039005946E-180</v>
      </c>
      <c r="IY28" s="86">
        <f t="shared" ref="IY28:JM58" si="58">GM28+HC28+HS28+II28</f>
        <v>4.5760455515593078E-11</v>
      </c>
      <c r="IZ28" s="86">
        <f t="shared" si="51"/>
        <v>5.6478821349873333E-11</v>
      </c>
      <c r="JA28" s="86">
        <f t="shared" si="51"/>
        <v>1.5969704075294169E-10</v>
      </c>
      <c r="JB28" s="86">
        <f t="shared" si="51"/>
        <v>1.2265326554090911E-11</v>
      </c>
      <c r="JC28" s="86">
        <f t="shared" si="51"/>
        <v>5.0054250196372544E-12</v>
      </c>
      <c r="JD28" s="86">
        <f t="shared" si="51"/>
        <v>2.871889761172231E-12</v>
      </c>
      <c r="JE28" s="86">
        <f t="shared" si="51"/>
        <v>6.7454514140866549E-13</v>
      </c>
      <c r="JF28" s="86">
        <f t="shared" si="51"/>
        <v>6.6713519325449128E-12</v>
      </c>
      <c r="JG28" s="86">
        <f t="shared" si="51"/>
        <v>5.3025350033799465E-13</v>
      </c>
      <c r="JH28" s="86">
        <f t="shared" si="51"/>
        <v>2.4300863737183377E-13</v>
      </c>
      <c r="JI28" s="86">
        <f t="shared" si="51"/>
        <v>7.2583280569595888E-13</v>
      </c>
      <c r="JJ28" s="86">
        <f t="shared" si="51"/>
        <v>2.7851449820721289E-12</v>
      </c>
      <c r="JK28" s="86">
        <f t="shared" si="51"/>
        <v>1.0630666911592276E-10</v>
      </c>
      <c r="JL28" s="86">
        <f t="shared" si="51"/>
        <v>1.6706152007400264E-14</v>
      </c>
      <c r="JM28" s="86">
        <f t="shared" si="51"/>
        <v>3.3250482414767701E-16</v>
      </c>
    </row>
    <row r="29" spans="1:273" x14ac:dyDescent="0.25">
      <c r="B29" s="2">
        <v>2</v>
      </c>
      <c r="C29" s="37">
        <v>36.073999999999998</v>
      </c>
      <c r="D29" s="37">
        <v>35.931600000000003</v>
      </c>
      <c r="E29" s="37">
        <v>36.321899999999999</v>
      </c>
      <c r="F29" s="37">
        <v>35.851799999999997</v>
      </c>
      <c r="G29" s="37">
        <v>35.817799999999998</v>
      </c>
      <c r="H29" s="37">
        <v>35.942700000000002</v>
      </c>
      <c r="I29" s="37">
        <v>36.241300000000003</v>
      </c>
      <c r="J29" s="37">
        <v>36.296700000000001</v>
      </c>
      <c r="K29" s="37">
        <v>35.33</v>
      </c>
      <c r="L29" s="37">
        <v>35.630200000000002</v>
      </c>
      <c r="M29" s="37">
        <v>35.519799999999996</v>
      </c>
      <c r="N29" s="37">
        <v>35.399799999999999</v>
      </c>
      <c r="O29" s="37">
        <v>36.087000000000003</v>
      </c>
      <c r="P29" s="37">
        <v>35.238599999999998</v>
      </c>
      <c r="Q29" s="37">
        <v>34.620399999999997</v>
      </c>
      <c r="R29" s="5"/>
      <c r="S29" s="4">
        <f t="shared" si="8"/>
        <v>35.708993657851167</v>
      </c>
      <c r="T29" s="4">
        <f t="shared" si="8"/>
        <v>35.58283246114172</v>
      </c>
      <c r="U29" s="4">
        <f t="shared" si="8"/>
        <v>35.731032284538195</v>
      </c>
      <c r="V29" s="4">
        <f t="shared" si="8"/>
        <v>35.557263715694816</v>
      </c>
      <c r="W29" s="4">
        <f t="shared" si="8"/>
        <v>35.673668576698645</v>
      </c>
      <c r="X29" s="4">
        <f t="shared" si="8"/>
        <v>35.962624490514763</v>
      </c>
      <c r="Y29" s="4">
        <f t="shared" si="8"/>
        <v>35.98957108967312</v>
      </c>
      <c r="Z29" s="4">
        <f t="shared" si="8"/>
        <v>35.821121591183001</v>
      </c>
      <c r="AA29" s="4">
        <f t="shared" si="8"/>
        <v>35.346165981625028</v>
      </c>
      <c r="AB29" s="4">
        <f t="shared" si="8"/>
        <v>35.483279298762014</v>
      </c>
      <c r="AC29" s="4">
        <f t="shared" si="8"/>
        <v>35.426276057613428</v>
      </c>
      <c r="AD29" s="4">
        <f t="shared" si="8"/>
        <v>35.372603534453248</v>
      </c>
      <c r="AE29" s="4">
        <f t="shared" si="8"/>
        <v>35.283035204759393</v>
      </c>
      <c r="AF29" s="4">
        <f t="shared" si="8"/>
        <v>34.98235708391271</v>
      </c>
      <c r="AG29" s="4" t="e">
        <f t="shared" si="8"/>
        <v>#N/A</v>
      </c>
      <c r="AI29" s="4">
        <f t="shared" si="9"/>
        <v>0.36500634214883121</v>
      </c>
      <c r="AJ29" s="4">
        <f t="shared" si="9"/>
        <v>0.34876753885828293</v>
      </c>
      <c r="AK29" s="4">
        <f t="shared" si="9"/>
        <v>0.59086771546180472</v>
      </c>
      <c r="AL29" s="4">
        <f t="shared" si="9"/>
        <v>0.29453628430518108</v>
      </c>
      <c r="AM29" s="4">
        <f t="shared" si="9"/>
        <v>0.14413142330135287</v>
      </c>
      <c r="AN29" s="4">
        <f t="shared" si="9"/>
        <v>-1.9924490514760862E-2</v>
      </c>
      <c r="AO29" s="4">
        <f t="shared" si="9"/>
        <v>0.25172891032688227</v>
      </c>
      <c r="AP29" s="4">
        <f t="shared" si="9"/>
        <v>0.47557840881700031</v>
      </c>
      <c r="AQ29" s="4">
        <f t="shared" si="9"/>
        <v>-1.6165981625029247E-2</v>
      </c>
      <c r="AR29" s="4">
        <f t="shared" si="9"/>
        <v>0.14692070123798828</v>
      </c>
      <c r="AS29" s="4">
        <f t="shared" si="9"/>
        <v>9.3523942386568137E-2</v>
      </c>
      <c r="AT29" s="4">
        <f t="shared" si="9"/>
        <v>2.7196465546751369E-2</v>
      </c>
      <c r="AU29" s="4">
        <f t="shared" si="9"/>
        <v>0.80396479524060993</v>
      </c>
      <c r="AV29" s="4">
        <f t="shared" si="9"/>
        <v>0.25624291608728811</v>
      </c>
      <c r="AW29" s="4">
        <f t="shared" si="9"/>
        <v>0</v>
      </c>
      <c r="AY29" s="2">
        <f t="shared" si="52"/>
        <v>35.708993626403789</v>
      </c>
      <c r="AZ29" s="2">
        <f t="shared" si="10"/>
        <v>35.582832423218427</v>
      </c>
      <c r="BA29" s="2">
        <f t="shared" si="10"/>
        <v>35.731032174516756</v>
      </c>
      <c r="BB29" s="2">
        <f t="shared" si="10"/>
        <v>35.557263705796586</v>
      </c>
      <c r="BC29" s="2">
        <f t="shared" si="10"/>
        <v>35.67366857263589</v>
      </c>
      <c r="BD29" s="2">
        <f t="shared" si="10"/>
        <v>35.962624488035644</v>
      </c>
      <c r="BE29" s="2">
        <f t="shared" si="10"/>
        <v>35.989571089043224</v>
      </c>
      <c r="BF29" s="2">
        <f t="shared" si="10"/>
        <v>35.821121585905352</v>
      </c>
      <c r="BG29" s="2">
        <f t="shared" si="10"/>
        <v>35.346165981153106</v>
      </c>
      <c r="BH29" s="2">
        <f t="shared" si="10"/>
        <v>35.483279298528046</v>
      </c>
      <c r="BI29" s="2">
        <f t="shared" si="10"/>
        <v>35.426276056939969</v>
      </c>
      <c r="BJ29" s="2">
        <f t="shared" si="10"/>
        <v>35.372603532214342</v>
      </c>
      <c r="BK29" s="2">
        <f t="shared" si="10"/>
        <v>35.283035139123626</v>
      </c>
      <c r="BL29" s="2">
        <f t="shared" si="10"/>
        <v>34.982357083896567</v>
      </c>
      <c r="BM29" s="2" t="e">
        <f t="shared" si="10"/>
        <v>#N/A</v>
      </c>
      <c r="BO29" s="2">
        <f t="shared" si="11"/>
        <v>36.073999999999998</v>
      </c>
      <c r="BP29" s="2">
        <f t="shared" si="12"/>
        <v>35.931600000000003</v>
      </c>
      <c r="BQ29" s="2">
        <f t="shared" si="13"/>
        <v>36.321899999999999</v>
      </c>
      <c r="BR29" s="2">
        <f t="shared" si="14"/>
        <v>35.851799999999997</v>
      </c>
      <c r="BS29" s="2">
        <f t="shared" si="15"/>
        <v>35.817799999999998</v>
      </c>
      <c r="BT29" s="2">
        <f t="shared" si="16"/>
        <v>35.942700000000002</v>
      </c>
      <c r="BU29" s="2">
        <f t="shared" si="17"/>
        <v>36.241300000000003</v>
      </c>
      <c r="BV29" s="2">
        <f t="shared" si="18"/>
        <v>36.296700000000001</v>
      </c>
      <c r="BW29" s="2">
        <f t="shared" si="19"/>
        <v>35.33</v>
      </c>
      <c r="BX29" s="2">
        <f t="shared" si="20"/>
        <v>35.630200000000002</v>
      </c>
      <c r="BY29" s="2">
        <f t="shared" si="21"/>
        <v>35.519799999999996</v>
      </c>
      <c r="BZ29" s="2">
        <f t="shared" si="22"/>
        <v>35.399799999999999</v>
      </c>
      <c r="CA29" s="2">
        <f t="shared" si="23"/>
        <v>36.087000000000003</v>
      </c>
      <c r="CB29" s="2">
        <f t="shared" si="24"/>
        <v>35.238599999999998</v>
      </c>
      <c r="CC29" s="2" t="str">
        <f t="shared" si="25"/>
        <v/>
      </c>
      <c r="CE29" s="2" t="str">
        <f t="shared" si="53"/>
        <v/>
      </c>
      <c r="CF29" s="2" t="str">
        <f t="shared" si="26"/>
        <v/>
      </c>
      <c r="CG29" s="2" t="str">
        <f t="shared" si="26"/>
        <v/>
      </c>
      <c r="CH29" s="2" t="str">
        <f t="shared" si="26"/>
        <v/>
      </c>
      <c r="CI29" s="2" t="str">
        <f t="shared" si="26"/>
        <v/>
      </c>
      <c r="CJ29" s="2" t="str">
        <f t="shared" si="26"/>
        <v/>
      </c>
      <c r="CK29" s="2" t="str">
        <f t="shared" si="26"/>
        <v/>
      </c>
      <c r="CL29" s="2" t="str">
        <f t="shared" si="26"/>
        <v/>
      </c>
      <c r="CM29" s="2" t="str">
        <f t="shared" si="26"/>
        <v/>
      </c>
      <c r="CN29" s="2" t="str">
        <f t="shared" si="26"/>
        <v/>
      </c>
      <c r="CO29" s="2" t="str">
        <f t="shared" si="26"/>
        <v/>
      </c>
      <c r="CP29" s="2" t="str">
        <f t="shared" si="26"/>
        <v/>
      </c>
      <c r="CQ29" s="2" t="str">
        <f t="shared" si="26"/>
        <v/>
      </c>
      <c r="CR29" s="2" t="str">
        <f t="shared" si="26"/>
        <v/>
      </c>
      <c r="CS29" s="2" t="str">
        <f t="shared" si="26"/>
        <v/>
      </c>
      <c r="CU29" s="2" t="str">
        <f t="shared" si="27"/>
        <v/>
      </c>
      <c r="CV29" s="2" t="str">
        <f t="shared" si="28"/>
        <v/>
      </c>
      <c r="CW29" s="2" t="str">
        <f t="shared" si="29"/>
        <v/>
      </c>
      <c r="CX29" s="2" t="str">
        <f t="shared" si="30"/>
        <v/>
      </c>
      <c r="CY29" s="2" t="str">
        <f t="shared" si="31"/>
        <v/>
      </c>
      <c r="CZ29" s="2" t="str">
        <f t="shared" si="32"/>
        <v/>
      </c>
      <c r="DA29" s="2" t="str">
        <f t="shared" si="33"/>
        <v/>
      </c>
      <c r="DB29" s="2" t="str">
        <f t="shared" si="34"/>
        <v/>
      </c>
      <c r="DC29" s="2" t="str">
        <f t="shared" si="35"/>
        <v/>
      </c>
      <c r="DD29" s="2" t="str">
        <f t="shared" si="36"/>
        <v/>
      </c>
      <c r="DE29" s="2" t="str">
        <f t="shared" si="37"/>
        <v/>
      </c>
      <c r="DF29" s="2" t="str">
        <f t="shared" si="38"/>
        <v/>
      </c>
      <c r="DG29" s="2" t="str">
        <f t="shared" si="39"/>
        <v/>
      </c>
      <c r="DH29" s="2" t="str">
        <f t="shared" si="40"/>
        <v/>
      </c>
      <c r="DI29" s="2" t="str">
        <f t="shared" si="41"/>
        <v/>
      </c>
      <c r="DK29" s="2">
        <f t="shared" si="42"/>
        <v>35.59366696715049</v>
      </c>
      <c r="DL29" s="2">
        <f t="shared" si="42"/>
        <v>35.542236554621859</v>
      </c>
      <c r="DM29" s="2">
        <f t="shared" si="42"/>
        <v>35.658899724980898</v>
      </c>
      <c r="DN29" s="2">
        <f t="shared" si="42"/>
        <v>35.454354621848736</v>
      </c>
      <c r="DO29" s="2">
        <f t="shared" si="42"/>
        <v>35.582645042016807</v>
      </c>
      <c r="DP29" s="2">
        <f t="shared" si="42"/>
        <v>35.888506722689065</v>
      </c>
      <c r="DQ29" s="2">
        <f t="shared" si="42"/>
        <v>35.966675791505793</v>
      </c>
      <c r="DR29" s="2">
        <f t="shared" si="42"/>
        <v>35.828728823529403</v>
      </c>
      <c r="DS29" s="2">
        <f t="shared" si="42"/>
        <v>35.308178000858014</v>
      </c>
      <c r="DT29" s="2">
        <f t="shared" si="42"/>
        <v>35.441265087945077</v>
      </c>
      <c r="DU29" s="2">
        <f t="shared" si="42"/>
        <v>35.388014903474904</v>
      </c>
      <c r="DV29" s="2">
        <f t="shared" si="42"/>
        <v>35.339069116259132</v>
      </c>
      <c r="DW29" s="2">
        <f t="shared" si="42"/>
        <v>35.233891428571418</v>
      </c>
      <c r="DX29" s="2">
        <f t="shared" si="42"/>
        <v>34.945881934566138</v>
      </c>
      <c r="DY29" s="2">
        <f t="shared" si="42"/>
        <v>34.196927226890757</v>
      </c>
      <c r="EA29" s="2">
        <f t="shared" si="43"/>
        <v>38.025877302829613</v>
      </c>
      <c r="EB29" s="2">
        <f t="shared" si="43"/>
        <v>36.402545022553674</v>
      </c>
      <c r="EC29" s="2">
        <f t="shared" si="43"/>
        <v>37.06694434330786</v>
      </c>
      <c r="ED29" s="2">
        <f t="shared" si="43"/>
        <v>37.579201745373659</v>
      </c>
      <c r="EE29" s="2">
        <f t="shared" si="43"/>
        <v>37.524683587205082</v>
      </c>
      <c r="EF29" s="2">
        <f t="shared" si="43"/>
        <v>37.512072098484062</v>
      </c>
      <c r="EG29" s="2">
        <f t="shared" si="43"/>
        <v>36.515386212656338</v>
      </c>
      <c r="EH29" s="2">
        <f t="shared" si="43"/>
        <v>35.663235915861677</v>
      </c>
      <c r="EI29" s="2">
        <f t="shared" si="43"/>
        <v>36.20921738729416</v>
      </c>
      <c r="EJ29" s="2">
        <f t="shared" si="43"/>
        <v>36.465750604594923</v>
      </c>
      <c r="EK29" s="2">
        <f t="shared" si="43"/>
        <v>36.301637626455118</v>
      </c>
      <c r="EL29" s="2">
        <f t="shared" si="43"/>
        <v>36.112001877039781</v>
      </c>
      <c r="EM29" s="2">
        <f t="shared" si="43"/>
        <v>36.2791802569187</v>
      </c>
      <c r="EN29" s="2">
        <f t="shared" si="43"/>
        <v>35.92723019510116</v>
      </c>
      <c r="EO29" s="2">
        <f t="shared" si="43"/>
        <v>35.244441921803414</v>
      </c>
      <c r="EQ29" s="2">
        <f t="shared" si="44"/>
        <v>36.583429779914226</v>
      </c>
      <c r="ER29" s="2">
        <f t="shared" si="44"/>
        <v>35.831267341108735</v>
      </c>
      <c r="ES29" s="2">
        <f t="shared" si="44"/>
        <v>36.886465943877198</v>
      </c>
      <c r="ET29" s="2">
        <f t="shared" si="44"/>
        <v>37.549225298245553</v>
      </c>
      <c r="EU29" s="2">
        <f t="shared" si="44"/>
        <v>37.025220825621169</v>
      </c>
      <c r="EV29" s="2">
        <f t="shared" si="44"/>
        <v>37.130970065502055</v>
      </c>
      <c r="EW29" s="2">
        <f t="shared" si="44"/>
        <v>36.487426359021512</v>
      </c>
      <c r="EX29" s="2">
        <f t="shared" si="44"/>
        <v>35.716885962304069</v>
      </c>
      <c r="EY29" s="2">
        <f t="shared" si="44"/>
        <v>36.028394626408364</v>
      </c>
      <c r="EZ29" s="2">
        <f t="shared" si="44"/>
        <v>36.233445659757919</v>
      </c>
      <c r="FA29" s="2">
        <f t="shared" si="44"/>
        <v>36.278780346315493</v>
      </c>
      <c r="FB29" s="2">
        <f t="shared" si="44"/>
        <v>36.038835966222891</v>
      </c>
      <c r="FC29" s="2">
        <f t="shared" si="44"/>
        <v>36.31513051953084</v>
      </c>
      <c r="FD29" s="2">
        <f t="shared" si="44"/>
        <v>36.149347685944178</v>
      </c>
      <c r="FE29" s="2">
        <f t="shared" si="44"/>
        <v>36.588450344458302</v>
      </c>
      <c r="FG29" s="2">
        <f t="shared" si="45"/>
        <v>4.7418369882807794E-2</v>
      </c>
      <c r="FH29" s="2">
        <f t="shared" si="45"/>
        <v>4.7188627406966471E-2</v>
      </c>
      <c r="FI29" s="2">
        <f t="shared" si="45"/>
        <v>5.1229008762428578E-2</v>
      </c>
      <c r="FJ29" s="2">
        <f t="shared" si="45"/>
        <v>4.8431313917027423E-2</v>
      </c>
      <c r="FK29" s="2">
        <f t="shared" si="45"/>
        <v>4.6870589948282596E-2</v>
      </c>
      <c r="FL29" s="2">
        <f t="shared" si="45"/>
        <v>4.5651688648795277E-2</v>
      </c>
      <c r="FM29" s="2">
        <f t="shared" si="45"/>
        <v>4.1725743105017608E-2</v>
      </c>
      <c r="FN29" s="2">
        <f t="shared" si="45"/>
        <v>4.5967771436392336E-2</v>
      </c>
      <c r="FO29" s="2">
        <f t="shared" si="45"/>
        <v>4.2160610895060763E-2</v>
      </c>
      <c r="FP29" s="2">
        <f t="shared" si="45"/>
        <v>4.1010679714183873E-2</v>
      </c>
      <c r="FQ29" s="2">
        <f t="shared" si="45"/>
        <v>4.1878570553876428E-2</v>
      </c>
      <c r="FR29" s="2">
        <f t="shared" si="45"/>
        <v>4.3386139407176512E-2</v>
      </c>
      <c r="FS29" s="2">
        <f t="shared" si="45"/>
        <v>4.7014422470834469E-2</v>
      </c>
      <c r="FT29" s="2">
        <f t="shared" si="45"/>
        <v>3.7168103317153783E-2</v>
      </c>
      <c r="FU29" s="2">
        <f t="shared" si="45"/>
        <v>3.5619267971961299E-2</v>
      </c>
      <c r="FW29" s="2">
        <f t="shared" si="54"/>
        <v>3.3207979139482568E-6</v>
      </c>
      <c r="FX29" s="2">
        <f t="shared" si="46"/>
        <v>1.5879348148044752E-6</v>
      </c>
      <c r="FY29" s="2">
        <f t="shared" si="46"/>
        <v>1.5545034949454464E-6</v>
      </c>
      <c r="FZ29" s="2">
        <f t="shared" si="46"/>
        <v>1.8053264106685237E-6</v>
      </c>
      <c r="GA29" s="2">
        <f t="shared" si="46"/>
        <v>1.9254612553865331E-6</v>
      </c>
      <c r="GB29" s="2">
        <f t="shared" si="46"/>
        <v>1.9304283892319313E-6</v>
      </c>
      <c r="GC29" s="2">
        <f t="shared" si="46"/>
        <v>1.8789276950216983E-6</v>
      </c>
      <c r="GD29" s="2">
        <f t="shared" si="46"/>
        <v>1.9110881227041035E-6</v>
      </c>
      <c r="GE29" s="2">
        <f t="shared" si="46"/>
        <v>2.160555265364031E-6</v>
      </c>
      <c r="GF29" s="2">
        <f t="shared" si="46"/>
        <v>2.7412769042575031E-6</v>
      </c>
      <c r="GG29" s="2">
        <f t="shared" si="46"/>
        <v>2.6336855418124184E-6</v>
      </c>
      <c r="GH29" s="2">
        <f t="shared" si="46"/>
        <v>2.085074742832003E-6</v>
      </c>
      <c r="GI29" s="2">
        <f t="shared" si="46"/>
        <v>1.6682003434811484E-6</v>
      </c>
      <c r="GJ29" s="2">
        <f t="shared" si="46"/>
        <v>1.3316949942447226E-6</v>
      </c>
      <c r="GK29" s="2">
        <f t="shared" si="46"/>
        <v>1.2607437932190512E-6</v>
      </c>
      <c r="GM29" s="86">
        <f t="shared" si="55"/>
        <v>1.0300832889561028E-10</v>
      </c>
      <c r="GN29" s="86">
        <f t="shared" si="47"/>
        <v>1.2572177868487102E-10</v>
      </c>
      <c r="GO29" s="86">
        <f t="shared" si="47"/>
        <v>3.459653883177408E-10</v>
      </c>
      <c r="GP29" s="86">
        <f t="shared" si="47"/>
        <v>2.9561670518735108E-11</v>
      </c>
      <c r="GQ29" s="86">
        <f t="shared" si="47"/>
        <v>1.2464559881369297E-11</v>
      </c>
      <c r="GR29" s="86">
        <f t="shared" si="47"/>
        <v>7.2824089024916449E-12</v>
      </c>
      <c r="GS29" s="86">
        <f t="shared" si="47"/>
        <v>1.7794442719455372E-12</v>
      </c>
      <c r="GT29" s="86">
        <f t="shared" si="47"/>
        <v>1.629386615113537E-11</v>
      </c>
      <c r="GU29" s="86">
        <f t="shared" si="47"/>
        <v>1.4190160333484741E-12</v>
      </c>
      <c r="GV29" s="86">
        <f t="shared" si="47"/>
        <v>6.6818473834413912E-13</v>
      </c>
      <c r="GW29" s="86">
        <f t="shared" si="47"/>
        <v>1.9104656801320442E-12</v>
      </c>
      <c r="GX29" s="86">
        <f t="shared" si="47"/>
        <v>6.9642449730904768E-12</v>
      </c>
      <c r="GY29" s="86">
        <f t="shared" si="47"/>
        <v>2.2952610219538261E-10</v>
      </c>
      <c r="GZ29" s="86">
        <f t="shared" si="47"/>
        <v>5.0221705556816891E-14</v>
      </c>
      <c r="HA29" s="86">
        <f t="shared" si="47"/>
        <v>1.1740530709650089E-15</v>
      </c>
      <c r="HC29" s="86">
        <f t="shared" ref="HC29:HQ59" si="59" xml:space="preserve"> _xlfn.NORM.DIST($B29, C$8, ABS(C$12), TRUE) * _xlfn.NORM.DIST(($B29 - C$8)*C$16, 0, ABS(C$12), TRUE) * 2</f>
        <v>8.241488968221646E-25</v>
      </c>
      <c r="HD29" s="86">
        <f t="shared" si="48"/>
        <v>4.8051776713682823E-24</v>
      </c>
      <c r="HE29" s="86">
        <f t="shared" si="48"/>
        <v>6.3943531829364865E-24</v>
      </c>
      <c r="HF29" s="86">
        <f t="shared" si="48"/>
        <v>2.9673828270727713E-28</v>
      </c>
      <c r="HG29" s="86">
        <f t="shared" si="48"/>
        <v>2.851606278696472E-29</v>
      </c>
      <c r="HH29" s="86">
        <f t="shared" si="48"/>
        <v>2.2875866600284792E-30</v>
      </c>
      <c r="HI29" s="86">
        <f t="shared" si="48"/>
        <v>2.2574384697446486E-31</v>
      </c>
      <c r="HJ29" s="86">
        <f t="shared" si="48"/>
        <v>3.4030921389501235E-29</v>
      </c>
      <c r="HK29" s="86">
        <f t="shared" si="48"/>
        <v>5.1419399055587091E-32</v>
      </c>
      <c r="HL29" s="86">
        <f t="shared" si="48"/>
        <v>9.4053774625744926E-33</v>
      </c>
      <c r="HM29" s="86">
        <f t="shared" si="48"/>
        <v>4.0749144663280248E-31</v>
      </c>
      <c r="HN29" s="86">
        <f t="shared" si="48"/>
        <v>1.4680459385000609E-28</v>
      </c>
      <c r="HO29" s="86">
        <f t="shared" si="48"/>
        <v>2.3010784914808608E-25</v>
      </c>
      <c r="HP29" s="86">
        <f t="shared" si="48"/>
        <v>3.3472559327490366E-34</v>
      </c>
      <c r="HQ29" s="86">
        <f t="shared" si="48"/>
        <v>7.2134229189903291E-38</v>
      </c>
      <c r="HS29" s="86">
        <f t="shared" si="56"/>
        <v>2.0248669481245977E-96</v>
      </c>
      <c r="HT29" s="86">
        <f t="shared" si="49"/>
        <v>8.9557215834872487E-99</v>
      </c>
      <c r="HU29" s="86">
        <f t="shared" si="49"/>
        <v>1.5619516974868106E-98</v>
      </c>
      <c r="HV29" s="86">
        <f t="shared" si="49"/>
        <v>2.5484262795034685E-119</v>
      </c>
      <c r="HW29" s="86">
        <f t="shared" si="49"/>
        <v>1.4359825245199478E-123</v>
      </c>
      <c r="HX29" s="86">
        <f t="shared" si="49"/>
        <v>1.259191569351632E-127</v>
      </c>
      <c r="HY29" s="86">
        <f t="shared" si="49"/>
        <v>5.6097420574119279E-131</v>
      </c>
      <c r="HZ29" s="86">
        <f t="shared" si="49"/>
        <v>3.5314051365433074E-122</v>
      </c>
      <c r="IA29" s="86">
        <f t="shared" si="49"/>
        <v>4.1054203707393568E-134</v>
      </c>
      <c r="IB29" s="86">
        <f t="shared" si="49"/>
        <v>7.4907268301221945E-136</v>
      </c>
      <c r="IC29" s="86">
        <f t="shared" si="49"/>
        <v>2.0574229494260373E-129</v>
      </c>
      <c r="ID29" s="86">
        <f t="shared" si="49"/>
        <v>3.5421076749119704E-119</v>
      </c>
      <c r="IE29" s="86">
        <f t="shared" si="49"/>
        <v>2.3260159126796303E-104</v>
      </c>
      <c r="IF29" s="86">
        <f t="shared" si="49"/>
        <v>3.5943997562853821E-81</v>
      </c>
      <c r="IG29" s="86">
        <f t="shared" si="49"/>
        <v>8.4085792512951309E-78</v>
      </c>
      <c r="II29" s="86">
        <f t="shared" si="57"/>
        <v>6.7817077077129034E-251</v>
      </c>
      <c r="IJ29" s="86">
        <f t="shared" si="50"/>
        <v>1.5549518654086235E-268</v>
      </c>
      <c r="IK29" s="86">
        <f t="shared" si="50"/>
        <v>3.569546529465041E-273</v>
      </c>
      <c r="IL29" s="86">
        <f t="shared" si="50"/>
        <v>0</v>
      </c>
      <c r="IM29" s="86">
        <f t="shared" si="50"/>
        <v>0</v>
      </c>
      <c r="IN29" s="86">
        <f t="shared" si="50"/>
        <v>0</v>
      </c>
      <c r="IO29" s="86">
        <f t="shared" si="50"/>
        <v>0</v>
      </c>
      <c r="IP29" s="86">
        <f t="shared" si="50"/>
        <v>0</v>
      </c>
      <c r="IQ29" s="86">
        <f t="shared" si="50"/>
        <v>0</v>
      </c>
      <c r="IR29" s="86">
        <f t="shared" si="50"/>
        <v>0</v>
      </c>
      <c r="IS29" s="86">
        <f t="shared" si="50"/>
        <v>0</v>
      </c>
      <c r="IT29" s="86">
        <f t="shared" si="50"/>
        <v>0</v>
      </c>
      <c r="IU29" s="86">
        <f t="shared" si="50"/>
        <v>2.0575244148531083E-277</v>
      </c>
      <c r="IV29" s="86">
        <f t="shared" si="50"/>
        <v>6.5540617169096553E-189</v>
      </c>
      <c r="IW29" s="86">
        <f t="shared" si="50"/>
        <v>1.1399228675601216E-177</v>
      </c>
      <c r="IY29" s="86">
        <f t="shared" si="58"/>
        <v>1.0300832889561111E-10</v>
      </c>
      <c r="IZ29" s="86">
        <f t="shared" si="51"/>
        <v>1.2572177868487583E-10</v>
      </c>
      <c r="JA29" s="86">
        <f t="shared" si="51"/>
        <v>3.4596538831774721E-10</v>
      </c>
      <c r="JB29" s="86">
        <f t="shared" si="51"/>
        <v>2.9561670518735108E-11</v>
      </c>
      <c r="JC29" s="86">
        <f t="shared" si="51"/>
        <v>1.2464559881369297E-11</v>
      </c>
      <c r="JD29" s="86">
        <f t="shared" si="51"/>
        <v>7.2824089024916449E-12</v>
      </c>
      <c r="JE29" s="86">
        <f t="shared" si="51"/>
        <v>1.7794442719455372E-12</v>
      </c>
      <c r="JF29" s="86">
        <f t="shared" si="51"/>
        <v>1.629386615113537E-11</v>
      </c>
      <c r="JG29" s="86">
        <f t="shared" si="51"/>
        <v>1.4190160333484741E-12</v>
      </c>
      <c r="JH29" s="86">
        <f t="shared" si="51"/>
        <v>6.6818473834413912E-13</v>
      </c>
      <c r="JI29" s="86">
        <f t="shared" si="51"/>
        <v>1.9104656801320442E-12</v>
      </c>
      <c r="JJ29" s="86">
        <f t="shared" si="51"/>
        <v>6.9642449730904768E-12</v>
      </c>
      <c r="JK29" s="86">
        <f t="shared" si="51"/>
        <v>2.2952610219538285E-10</v>
      </c>
      <c r="JL29" s="86">
        <f t="shared" si="51"/>
        <v>5.0221705556816891E-14</v>
      </c>
      <c r="JM29" s="86">
        <f t="shared" si="51"/>
        <v>1.1740530709650089E-15</v>
      </c>
    </row>
    <row r="30" spans="1:273" x14ac:dyDescent="0.25">
      <c r="B30" s="2">
        <v>3</v>
      </c>
      <c r="C30" s="37">
        <v>36.249699999999997</v>
      </c>
      <c r="D30" s="37">
        <v>35.974800000000002</v>
      </c>
      <c r="E30" s="37">
        <v>36.073099999999997</v>
      </c>
      <c r="F30" s="37">
        <v>35.6128</v>
      </c>
      <c r="G30" s="37">
        <v>35.803100000000001</v>
      </c>
      <c r="H30" s="37">
        <v>36.090699999999998</v>
      </c>
      <c r="I30" s="37">
        <v>36.337400000000002</v>
      </c>
      <c r="J30" s="37">
        <v>36.228900000000003</v>
      </c>
      <c r="K30" s="37">
        <v>35.741900000000001</v>
      </c>
      <c r="L30" s="37">
        <v>35.701099999999997</v>
      </c>
      <c r="M30" s="37">
        <v>35.750900000000001</v>
      </c>
      <c r="N30" s="37">
        <v>36.072200000000002</v>
      </c>
      <c r="O30" s="37">
        <v>35.653500000000001</v>
      </c>
      <c r="P30" s="37">
        <v>35.253700000000002</v>
      </c>
      <c r="Q30" s="37">
        <v>34.566200000000002</v>
      </c>
      <c r="S30" s="4">
        <f t="shared" si="8"/>
        <v>35.80777743319436</v>
      </c>
      <c r="T30" s="4">
        <f t="shared" si="8"/>
        <v>35.666384013267511</v>
      </c>
      <c r="U30" s="4">
        <f t="shared" si="8"/>
        <v>35.813240332700815</v>
      </c>
      <c r="V30" s="4">
        <f t="shared" si="8"/>
        <v>35.644938278870562</v>
      </c>
      <c r="W30" s="4">
        <f t="shared" si="8"/>
        <v>35.760415293707773</v>
      </c>
      <c r="X30" s="4">
        <f t="shared" si="8"/>
        <v>36.033371276597435</v>
      </c>
      <c r="Y30" s="4">
        <f t="shared" si="8"/>
        <v>36.048401616710201</v>
      </c>
      <c r="Z30" s="4">
        <f t="shared" si="8"/>
        <v>35.891521495474564</v>
      </c>
      <c r="AA30" s="4">
        <f t="shared" si="8"/>
        <v>35.422817190783967</v>
      </c>
      <c r="AB30" s="4">
        <f t="shared" si="8"/>
        <v>35.537735777742249</v>
      </c>
      <c r="AC30" s="4">
        <f t="shared" si="8"/>
        <v>35.487688593810958</v>
      </c>
      <c r="AD30" s="4">
        <f t="shared" si="8"/>
        <v>35.441623146428611</v>
      </c>
      <c r="AE30" s="4">
        <f t="shared" si="8"/>
        <v>35.36838444974785</v>
      </c>
      <c r="AF30" s="4">
        <f t="shared" si="8"/>
        <v>35.040907012786263</v>
      </c>
      <c r="AG30" s="4">
        <f t="shared" si="8"/>
        <v>34.274116597238539</v>
      </c>
      <c r="AI30" s="4">
        <f t="shared" si="9"/>
        <v>0.44192256680563702</v>
      </c>
      <c r="AJ30" s="4">
        <f t="shared" si="9"/>
        <v>0.30841598673249138</v>
      </c>
      <c r="AK30" s="4">
        <f t="shared" si="9"/>
        <v>0.25985966729918175</v>
      </c>
      <c r="AL30" s="4">
        <f t="shared" si="9"/>
        <v>-3.2138278870561976E-2</v>
      </c>
      <c r="AM30" s="4">
        <f t="shared" si="9"/>
        <v>4.2684706292227759E-2</v>
      </c>
      <c r="AN30" s="4">
        <f t="shared" si="9"/>
        <v>5.7328723402562787E-2</v>
      </c>
      <c r="AO30" s="4">
        <f t="shared" si="9"/>
        <v>0.2889983832898011</v>
      </c>
      <c r="AP30" s="4">
        <f t="shared" si="9"/>
        <v>0.33737850452543938</v>
      </c>
      <c r="AQ30" s="4">
        <f t="shared" si="9"/>
        <v>0.31908280921603449</v>
      </c>
      <c r="AR30" s="4">
        <f t="shared" si="9"/>
        <v>0.16336422225774783</v>
      </c>
      <c r="AS30" s="4">
        <f t="shared" si="9"/>
        <v>0.26321140618904337</v>
      </c>
      <c r="AT30" s="4">
        <f t="shared" si="9"/>
        <v>0.63057685357139093</v>
      </c>
      <c r="AU30" s="4">
        <f t="shared" si="9"/>
        <v>0.28511555025215074</v>
      </c>
      <c r="AV30" s="4">
        <f t="shared" si="9"/>
        <v>0.21279298721373863</v>
      </c>
      <c r="AW30" s="4">
        <f t="shared" si="9"/>
        <v>0.29208340276146316</v>
      </c>
      <c r="AY30" s="2">
        <f t="shared" si="52"/>
        <v>35.80777736467973</v>
      </c>
      <c r="AZ30" s="2">
        <f t="shared" si="10"/>
        <v>35.66638393153297</v>
      </c>
      <c r="BA30" s="2">
        <f t="shared" si="10"/>
        <v>35.81324010189806</v>
      </c>
      <c r="BB30" s="2">
        <f t="shared" si="10"/>
        <v>35.64493825583024</v>
      </c>
      <c r="BC30" s="2">
        <f t="shared" si="10"/>
        <v>35.760415283943033</v>
      </c>
      <c r="BD30" s="2">
        <f t="shared" si="10"/>
        <v>36.033371270531589</v>
      </c>
      <c r="BE30" s="2">
        <f t="shared" si="10"/>
        <v>36.048401615107295</v>
      </c>
      <c r="BF30" s="2">
        <f t="shared" si="10"/>
        <v>35.891521483024555</v>
      </c>
      <c r="BG30" s="2">
        <f t="shared" si="10"/>
        <v>35.422817189566302</v>
      </c>
      <c r="BH30" s="2">
        <f t="shared" si="10"/>
        <v>35.537735777122279</v>
      </c>
      <c r="BI30" s="2">
        <f t="shared" si="10"/>
        <v>35.487688592100973</v>
      </c>
      <c r="BJ30" s="2">
        <f t="shared" si="10"/>
        <v>35.44162314102212</v>
      </c>
      <c r="BK30" s="2">
        <f t="shared" si="10"/>
        <v>35.368384312412061</v>
      </c>
      <c r="BL30" s="2">
        <f t="shared" si="10"/>
        <v>35.040907012739552</v>
      </c>
      <c r="BM30" s="2">
        <f t="shared" si="10"/>
        <v>34.27411659723758</v>
      </c>
      <c r="BO30" s="2">
        <f t="shared" si="11"/>
        <v>36.249699999999997</v>
      </c>
      <c r="BP30" s="2">
        <f t="shared" si="12"/>
        <v>35.974800000000002</v>
      </c>
      <c r="BQ30" s="2">
        <f t="shared" si="13"/>
        <v>36.073099999999997</v>
      </c>
      <c r="BR30" s="2">
        <f t="shared" si="14"/>
        <v>35.6128</v>
      </c>
      <c r="BS30" s="2">
        <f t="shared" si="15"/>
        <v>35.803100000000001</v>
      </c>
      <c r="BT30" s="2">
        <f t="shared" si="16"/>
        <v>36.090699999999998</v>
      </c>
      <c r="BU30" s="2">
        <f t="shared" si="17"/>
        <v>36.337400000000002</v>
      </c>
      <c r="BV30" s="2">
        <f t="shared" si="18"/>
        <v>36.228900000000003</v>
      </c>
      <c r="BW30" s="2">
        <f t="shared" si="19"/>
        <v>35.741900000000001</v>
      </c>
      <c r="BX30" s="2">
        <f t="shared" si="20"/>
        <v>35.701099999999997</v>
      </c>
      <c r="BY30" s="2">
        <f t="shared" si="21"/>
        <v>35.750900000000001</v>
      </c>
      <c r="BZ30" s="2">
        <f t="shared" si="22"/>
        <v>36.072200000000002</v>
      </c>
      <c r="CA30" s="2">
        <f t="shared" si="23"/>
        <v>35.653500000000001</v>
      </c>
      <c r="CB30" s="2">
        <f t="shared" si="24"/>
        <v>35.253700000000002</v>
      </c>
      <c r="CC30" s="2">
        <f t="shared" si="25"/>
        <v>34.566200000000002</v>
      </c>
      <c r="CE30" s="2" t="str">
        <f t="shared" si="53"/>
        <v/>
      </c>
      <c r="CF30" s="2" t="str">
        <f t="shared" si="26"/>
        <v/>
      </c>
      <c r="CG30" s="2" t="str">
        <f t="shared" si="26"/>
        <v/>
      </c>
      <c r="CH30" s="2" t="str">
        <f t="shared" si="26"/>
        <v/>
      </c>
      <c r="CI30" s="2" t="str">
        <f t="shared" si="26"/>
        <v/>
      </c>
      <c r="CJ30" s="2" t="str">
        <f t="shared" si="26"/>
        <v/>
      </c>
      <c r="CK30" s="2" t="str">
        <f t="shared" si="26"/>
        <v/>
      </c>
      <c r="CL30" s="2" t="str">
        <f t="shared" si="26"/>
        <v/>
      </c>
      <c r="CM30" s="2" t="str">
        <f t="shared" si="26"/>
        <v/>
      </c>
      <c r="CN30" s="2" t="str">
        <f t="shared" si="26"/>
        <v/>
      </c>
      <c r="CO30" s="2" t="str">
        <f t="shared" si="26"/>
        <v/>
      </c>
      <c r="CP30" s="2" t="str">
        <f t="shared" si="26"/>
        <v/>
      </c>
      <c r="CQ30" s="2" t="str">
        <f t="shared" si="26"/>
        <v/>
      </c>
      <c r="CR30" s="2" t="str">
        <f t="shared" si="26"/>
        <v/>
      </c>
      <c r="CS30" s="2" t="str">
        <f t="shared" si="26"/>
        <v/>
      </c>
      <c r="CU30" s="2" t="str">
        <f t="shared" si="27"/>
        <v/>
      </c>
      <c r="CV30" s="2" t="str">
        <f t="shared" si="28"/>
        <v/>
      </c>
      <c r="CW30" s="2" t="str">
        <f t="shared" si="29"/>
        <v/>
      </c>
      <c r="CX30" s="2" t="str">
        <f t="shared" si="30"/>
        <v/>
      </c>
      <c r="CY30" s="2" t="str">
        <f t="shared" si="31"/>
        <v/>
      </c>
      <c r="CZ30" s="2" t="str">
        <f t="shared" si="32"/>
        <v/>
      </c>
      <c r="DA30" s="2" t="str">
        <f t="shared" si="33"/>
        <v/>
      </c>
      <c r="DB30" s="2" t="str">
        <f t="shared" si="34"/>
        <v/>
      </c>
      <c r="DC30" s="2" t="str">
        <f t="shared" si="35"/>
        <v/>
      </c>
      <c r="DD30" s="2" t="str">
        <f t="shared" si="36"/>
        <v/>
      </c>
      <c r="DE30" s="2" t="str">
        <f t="shared" si="37"/>
        <v/>
      </c>
      <c r="DF30" s="2" t="str">
        <f t="shared" si="38"/>
        <v/>
      </c>
      <c r="DG30" s="2" t="str">
        <f t="shared" si="39"/>
        <v/>
      </c>
      <c r="DH30" s="2" t="str">
        <f t="shared" si="40"/>
        <v/>
      </c>
      <c r="DI30" s="2" t="str">
        <f t="shared" si="41"/>
        <v/>
      </c>
      <c r="DK30" s="2">
        <f t="shared" si="42"/>
        <v>35.688691963330783</v>
      </c>
      <c r="DL30" s="2">
        <f t="shared" si="42"/>
        <v>35.627773165266113</v>
      </c>
      <c r="DM30" s="2">
        <f t="shared" si="42"/>
        <v>35.740654713521764</v>
      </c>
      <c r="DN30" s="2">
        <f t="shared" si="42"/>
        <v>35.538574789915963</v>
      </c>
      <c r="DO30" s="2">
        <f t="shared" si="42"/>
        <v>35.666986610644258</v>
      </c>
      <c r="DP30" s="2">
        <f t="shared" si="42"/>
        <v>35.957500560224076</v>
      </c>
      <c r="DQ30" s="2">
        <f t="shared" si="42"/>
        <v>36.027147245817247</v>
      </c>
      <c r="DR30" s="2">
        <f t="shared" si="42"/>
        <v>35.904521568627445</v>
      </c>
      <c r="DS30" s="2">
        <f t="shared" si="42"/>
        <v>35.386099133419144</v>
      </c>
      <c r="DT30" s="2">
        <f t="shared" si="42"/>
        <v>35.495574508794498</v>
      </c>
      <c r="DU30" s="2">
        <f t="shared" si="42"/>
        <v>35.449907490347485</v>
      </c>
      <c r="DV30" s="2">
        <f t="shared" si="42"/>
        <v>35.409565911625926</v>
      </c>
      <c r="DW30" s="2">
        <f t="shared" si="42"/>
        <v>35.320491428571415</v>
      </c>
      <c r="DX30" s="2">
        <f t="shared" si="42"/>
        <v>35.004338975817916</v>
      </c>
      <c r="DY30" s="2">
        <f t="shared" si="42"/>
        <v>34.235414285714285</v>
      </c>
      <c r="EA30" s="2">
        <f t="shared" si="43"/>
        <v>37.989673630343162</v>
      </c>
      <c r="EB30" s="2">
        <f t="shared" si="43"/>
        <v>36.377416817256162</v>
      </c>
      <c r="EC30" s="2">
        <f t="shared" si="43"/>
        <v>37.03925735162327</v>
      </c>
      <c r="ED30" s="2">
        <f t="shared" si="43"/>
        <v>37.550866847086397</v>
      </c>
      <c r="EE30" s="2">
        <f t="shared" si="43"/>
        <v>37.493168632458541</v>
      </c>
      <c r="EF30" s="2">
        <f t="shared" si="43"/>
        <v>37.479906529921614</v>
      </c>
      <c r="EG30" s="2">
        <f t="shared" si="43"/>
        <v>36.493581143705562</v>
      </c>
      <c r="EH30" s="2">
        <f t="shared" si="43"/>
        <v>35.645450886903738</v>
      </c>
      <c r="EI30" s="2">
        <f t="shared" si="43"/>
        <v>36.183617597914605</v>
      </c>
      <c r="EJ30" s="2">
        <f t="shared" si="43"/>
        <v>36.436897732769047</v>
      </c>
      <c r="EK30" s="2">
        <f t="shared" si="43"/>
        <v>36.27601143619426</v>
      </c>
      <c r="EL30" s="2">
        <f t="shared" si="43"/>
        <v>36.086258320543351</v>
      </c>
      <c r="EM30" s="2">
        <f t="shared" si="43"/>
        <v>36.25375591861367</v>
      </c>
      <c r="EN30" s="2">
        <f t="shared" si="43"/>
        <v>35.904835399615543</v>
      </c>
      <c r="EO30" s="2">
        <f t="shared" si="43"/>
        <v>35.2297228080918</v>
      </c>
      <c r="EQ30" s="2">
        <f t="shared" si="44"/>
        <v>36.562026473914884</v>
      </c>
      <c r="ER30" s="2">
        <f t="shared" si="44"/>
        <v>35.811743186433937</v>
      </c>
      <c r="ES30" s="2">
        <f t="shared" si="44"/>
        <v>36.860511502305037</v>
      </c>
      <c r="ET30" s="2">
        <f t="shared" si="44"/>
        <v>37.521120117458189</v>
      </c>
      <c r="EU30" s="2">
        <f t="shared" si="44"/>
        <v>36.998688639097864</v>
      </c>
      <c r="EV30" s="2">
        <f t="shared" si="44"/>
        <v>37.10259170994923</v>
      </c>
      <c r="EW30" s="2">
        <f t="shared" si="44"/>
        <v>36.465882926993899</v>
      </c>
      <c r="EX30" s="2">
        <f t="shared" si="44"/>
        <v>35.698536706455144</v>
      </c>
      <c r="EY30" s="2">
        <f t="shared" si="44"/>
        <v>36.004606173521069</v>
      </c>
      <c r="EZ30" s="2">
        <f t="shared" si="44"/>
        <v>36.206968999721418</v>
      </c>
      <c r="FA30" s="2">
        <f t="shared" si="44"/>
        <v>36.253329622863546</v>
      </c>
      <c r="FB30" s="2">
        <f t="shared" si="44"/>
        <v>36.013803263620787</v>
      </c>
      <c r="FC30" s="2">
        <f t="shared" si="44"/>
        <v>36.289276636062574</v>
      </c>
      <c r="FD30" s="2">
        <f t="shared" si="44"/>
        <v>36.124578533269258</v>
      </c>
      <c r="FE30" s="2">
        <f t="shared" si="44"/>
        <v>36.560230762283815</v>
      </c>
      <c r="FG30" s="2">
        <f t="shared" si="45"/>
        <v>5.1756431343391938E-2</v>
      </c>
      <c r="FH30" s="2">
        <f t="shared" si="45"/>
        <v>5.1506807372905319E-2</v>
      </c>
      <c r="FI30" s="2">
        <f t="shared" si="45"/>
        <v>5.5895229930338061E-2</v>
      </c>
      <c r="FJ30" s="2">
        <f t="shared" si="45"/>
        <v>5.2856902366108627E-2</v>
      </c>
      <c r="FK30" s="2">
        <f t="shared" si="45"/>
        <v>5.1161229352654929E-2</v>
      </c>
      <c r="FL30" s="2">
        <f t="shared" si="45"/>
        <v>4.9836581351815186E-2</v>
      </c>
      <c r="FM30" s="2">
        <f t="shared" si="45"/>
        <v>4.5567928167780589E-2</v>
      </c>
      <c r="FN30" s="2">
        <f t="shared" si="45"/>
        <v>5.0180115927944614E-2</v>
      </c>
      <c r="FO30" s="2">
        <f t="shared" si="45"/>
        <v>4.6040915489872714E-2</v>
      </c>
      <c r="FP30" s="2">
        <f t="shared" si="45"/>
        <v>4.4790097983509067E-2</v>
      </c>
      <c r="FQ30" s="2">
        <f t="shared" si="45"/>
        <v>4.5734156631829975E-2</v>
      </c>
      <c r="FR30" s="2">
        <f t="shared" si="45"/>
        <v>4.7373658435188162E-2</v>
      </c>
      <c r="FS30" s="2">
        <f t="shared" si="45"/>
        <v>5.1317519716128197E-2</v>
      </c>
      <c r="FT30" s="2">
        <f t="shared" si="45"/>
        <v>4.0608396759796911E-2</v>
      </c>
      <c r="FU30" s="2">
        <f t="shared" si="45"/>
        <v>3.8921995927331664E-2</v>
      </c>
      <c r="FW30" s="2">
        <f t="shared" si="54"/>
        <v>3.6411813398636349E-6</v>
      </c>
      <c r="FX30" s="2">
        <f t="shared" si="46"/>
        <v>1.7411356345859018E-6</v>
      </c>
      <c r="FY30" s="2">
        <f t="shared" si="46"/>
        <v>1.7044789324056527E-6</v>
      </c>
      <c r="FZ30" s="2">
        <f t="shared" si="46"/>
        <v>1.9795007014406606E-6</v>
      </c>
      <c r="GA30" s="2">
        <f t="shared" si="46"/>
        <v>2.111225891857879E-6</v>
      </c>
      <c r="GB30" s="2">
        <f t="shared" si="46"/>
        <v>2.1166722437905856E-6</v>
      </c>
      <c r="GC30" s="2">
        <f t="shared" si="46"/>
        <v>2.0602028762564486E-6</v>
      </c>
      <c r="GD30" s="2">
        <f t="shared" si="46"/>
        <v>2.095466071094716E-6</v>
      </c>
      <c r="GE30" s="2">
        <f t="shared" si="46"/>
        <v>2.3690012462240539E-6</v>
      </c>
      <c r="GF30" s="2">
        <f t="shared" si="46"/>
        <v>3.0057495601682818E-6</v>
      </c>
      <c r="GG30" s="2">
        <f t="shared" si="46"/>
        <v>2.8877780383300162E-6</v>
      </c>
      <c r="GH30" s="2">
        <f t="shared" si="46"/>
        <v>2.2862385329346926E-6</v>
      </c>
      <c r="GI30" s="2">
        <f t="shared" si="46"/>
        <v>1.8291450090339805E-6</v>
      </c>
      <c r="GJ30" s="2">
        <f t="shared" si="46"/>
        <v>1.4601743374998511E-6</v>
      </c>
      <c r="GK30" s="2">
        <f t="shared" si="46"/>
        <v>1.3823779120429872E-6</v>
      </c>
      <c r="GM30" s="86">
        <f t="shared" si="55"/>
        <v>2.2854049282007021E-10</v>
      </c>
      <c r="GN30" s="86">
        <f t="shared" si="47"/>
        <v>2.7590647617134611E-10</v>
      </c>
      <c r="GO30" s="86">
        <f t="shared" si="47"/>
        <v>7.3915842970182982E-10</v>
      </c>
      <c r="GP30" s="86">
        <f t="shared" si="47"/>
        <v>7.0108657792989604E-11</v>
      </c>
      <c r="GQ30" s="86">
        <f t="shared" si="47"/>
        <v>3.0523740272938288E-11</v>
      </c>
      <c r="GR30" s="86">
        <f t="shared" si="47"/>
        <v>1.8154122022165004E-11</v>
      </c>
      <c r="GS30" s="86">
        <f t="shared" si="47"/>
        <v>4.6124317780111093E-12</v>
      </c>
      <c r="GT30" s="86">
        <f t="shared" si="47"/>
        <v>3.9155074485488874E-11</v>
      </c>
      <c r="GU30" s="86">
        <f t="shared" si="47"/>
        <v>3.7299475100418289E-12</v>
      </c>
      <c r="GV30" s="86">
        <f t="shared" si="47"/>
        <v>1.8037299695835917E-12</v>
      </c>
      <c r="GW30" s="86">
        <f t="shared" si="47"/>
        <v>4.9411612823133504E-12</v>
      </c>
      <c r="GX30" s="86">
        <f t="shared" si="47"/>
        <v>1.7128717790084728E-11</v>
      </c>
      <c r="GY30" s="86">
        <f t="shared" si="47"/>
        <v>4.8891616312118505E-10</v>
      </c>
      <c r="GZ30" s="86">
        <f t="shared" si="47"/>
        <v>1.4799323971451957E-13</v>
      </c>
      <c r="HA30" s="86">
        <f t="shared" si="47"/>
        <v>4.0500032426936643E-15</v>
      </c>
      <c r="HC30" s="86">
        <f t="shared" si="59"/>
        <v>3.3338651249024821E-24</v>
      </c>
      <c r="HD30" s="86">
        <f t="shared" si="48"/>
        <v>1.8425713000665295E-23</v>
      </c>
      <c r="HE30" s="86">
        <f t="shared" si="48"/>
        <v>2.4660414456843323E-23</v>
      </c>
      <c r="HF30" s="86">
        <f t="shared" si="48"/>
        <v>1.5085796008553954E-27</v>
      </c>
      <c r="HG30" s="86">
        <f t="shared" si="48"/>
        <v>1.5436633202391218E-28</v>
      </c>
      <c r="HH30" s="86">
        <f t="shared" si="48"/>
        <v>1.3146299926839233E-29</v>
      </c>
      <c r="HI30" s="86">
        <f t="shared" si="48"/>
        <v>1.3592490536501694E-30</v>
      </c>
      <c r="HJ30" s="86">
        <f t="shared" si="48"/>
        <v>1.8163573510098749E-28</v>
      </c>
      <c r="HK30" s="86">
        <f t="shared" si="48"/>
        <v>3.2813541880400331E-31</v>
      </c>
      <c r="HL30" s="86">
        <f t="shared" si="48"/>
        <v>6.3709388639364942E-32</v>
      </c>
      <c r="HM30" s="86">
        <f t="shared" si="48"/>
        <v>2.498554104522181E-30</v>
      </c>
      <c r="HN30" s="86">
        <f t="shared" si="48"/>
        <v>7.5364783062196992E-28</v>
      </c>
      <c r="HO30" s="86">
        <f t="shared" si="48"/>
        <v>9.4294124730268185E-25</v>
      </c>
      <c r="HP30" s="86">
        <f t="shared" si="48"/>
        <v>2.3428907939838326E-33</v>
      </c>
      <c r="HQ30" s="86">
        <f t="shared" si="48"/>
        <v>6.4257694785316525E-37</v>
      </c>
      <c r="HS30" s="86">
        <f t="shared" si="56"/>
        <v>1.0237915015130357E-94</v>
      </c>
      <c r="HT30" s="86">
        <f t="shared" si="49"/>
        <v>4.3517713623649708E-97</v>
      </c>
      <c r="HU30" s="86">
        <f t="shared" si="49"/>
        <v>7.7620645143271877E-97</v>
      </c>
      <c r="HV30" s="86">
        <f t="shared" si="49"/>
        <v>2.9511598326532956E-117</v>
      </c>
      <c r="HW30" s="86">
        <f t="shared" si="49"/>
        <v>1.9903800566884378E-121</v>
      </c>
      <c r="HX30" s="86">
        <f t="shared" si="49"/>
        <v>2.0483858701985816E-125</v>
      </c>
      <c r="HY30" s="86">
        <f t="shared" si="49"/>
        <v>1.0242995405257806E-128</v>
      </c>
      <c r="HZ30" s="86">
        <f t="shared" si="49"/>
        <v>4.5973786171233451E-120</v>
      </c>
      <c r="IA30" s="86">
        <f t="shared" si="49"/>
        <v>8.9421164555300633E-132</v>
      </c>
      <c r="IB30" s="86">
        <f t="shared" si="49"/>
        <v>1.8835981981665494E-133</v>
      </c>
      <c r="IC30" s="86">
        <f t="shared" si="49"/>
        <v>3.9231844276302943E-127</v>
      </c>
      <c r="ID30" s="86">
        <f t="shared" si="49"/>
        <v>4.0962029947593518E-117</v>
      </c>
      <c r="IE30" s="86">
        <f t="shared" si="49"/>
        <v>1.3683156499452613E-102</v>
      </c>
      <c r="IF30" s="86">
        <f t="shared" si="49"/>
        <v>8.0877987539294796E-80</v>
      </c>
      <c r="IG30" s="86">
        <f t="shared" si="49"/>
        <v>1.6299710516160024E-76</v>
      </c>
      <c r="II30" s="86">
        <f t="shared" si="57"/>
        <v>2.8211478837523974E-247</v>
      </c>
      <c r="IJ30" s="86">
        <f t="shared" si="50"/>
        <v>7.1422171798468768E-265</v>
      </c>
      <c r="IK30" s="86">
        <f t="shared" si="50"/>
        <v>1.8730383104709321E-269</v>
      </c>
      <c r="IL30" s="86">
        <f t="shared" si="50"/>
        <v>0</v>
      </c>
      <c r="IM30" s="86">
        <f t="shared" si="50"/>
        <v>0</v>
      </c>
      <c r="IN30" s="86">
        <f t="shared" si="50"/>
        <v>0</v>
      </c>
      <c r="IO30" s="86">
        <f t="shared" si="50"/>
        <v>0</v>
      </c>
      <c r="IP30" s="86">
        <f t="shared" si="50"/>
        <v>0</v>
      </c>
      <c r="IQ30" s="86">
        <f t="shared" si="50"/>
        <v>0</v>
      </c>
      <c r="IR30" s="86">
        <f t="shared" si="50"/>
        <v>0</v>
      </c>
      <c r="IS30" s="86">
        <f t="shared" si="50"/>
        <v>0</v>
      </c>
      <c r="IT30" s="86">
        <f t="shared" si="50"/>
        <v>0</v>
      </c>
      <c r="IU30" s="86">
        <f t="shared" si="50"/>
        <v>1.2923980376376116E-273</v>
      </c>
      <c r="IV30" s="86">
        <f t="shared" si="50"/>
        <v>2.2477239760375569E-186</v>
      </c>
      <c r="IW30" s="86">
        <f t="shared" si="50"/>
        <v>2.6927383007017255E-175</v>
      </c>
      <c r="IY30" s="86">
        <f t="shared" si="58"/>
        <v>2.2854049282007355E-10</v>
      </c>
      <c r="IZ30" s="86">
        <f t="shared" si="51"/>
        <v>2.7590647617136451E-10</v>
      </c>
      <c r="JA30" s="86">
        <f t="shared" si="51"/>
        <v>7.3915842970185453E-10</v>
      </c>
      <c r="JB30" s="86">
        <f t="shared" si="51"/>
        <v>7.0108657792989604E-11</v>
      </c>
      <c r="JC30" s="86">
        <f t="shared" si="51"/>
        <v>3.0523740272938288E-11</v>
      </c>
      <c r="JD30" s="86">
        <f t="shared" si="51"/>
        <v>1.8154122022165004E-11</v>
      </c>
      <c r="JE30" s="86">
        <f t="shared" si="51"/>
        <v>4.6124317780111093E-12</v>
      </c>
      <c r="JF30" s="86">
        <f t="shared" si="51"/>
        <v>3.9155074485488874E-11</v>
      </c>
      <c r="JG30" s="86">
        <f t="shared" si="51"/>
        <v>3.7299475100418289E-12</v>
      </c>
      <c r="JH30" s="86">
        <f t="shared" si="51"/>
        <v>1.8037299695835917E-12</v>
      </c>
      <c r="JI30" s="86">
        <f t="shared" si="51"/>
        <v>4.9411612823133504E-12</v>
      </c>
      <c r="JJ30" s="86">
        <f t="shared" si="51"/>
        <v>1.7128717790084728E-11</v>
      </c>
      <c r="JK30" s="86">
        <f t="shared" si="51"/>
        <v>4.8891616312118598E-10</v>
      </c>
      <c r="JL30" s="86">
        <f t="shared" si="51"/>
        <v>1.4799323971451957E-13</v>
      </c>
      <c r="JM30" s="86">
        <f t="shared" si="51"/>
        <v>4.0500032426936643E-15</v>
      </c>
    </row>
    <row r="31" spans="1:273" x14ac:dyDescent="0.25">
      <c r="B31" s="2">
        <v>4</v>
      </c>
      <c r="C31" s="37">
        <v>36.327800000000003</v>
      </c>
      <c r="D31" s="37">
        <v>36.159300000000002</v>
      </c>
      <c r="E31" s="37">
        <v>36.073799999999999</v>
      </c>
      <c r="F31" s="37">
        <v>35.785299999999999</v>
      </c>
      <c r="G31" s="37">
        <v>35.990200000000002</v>
      </c>
      <c r="H31" s="37">
        <v>36.392400000000002</v>
      </c>
      <c r="I31" s="37">
        <v>36.385599999999997</v>
      </c>
      <c r="J31" s="37">
        <v>36.639400000000002</v>
      </c>
      <c r="K31" s="37">
        <v>35.653500000000001</v>
      </c>
      <c r="L31" s="37">
        <v>35.689799999999998</v>
      </c>
      <c r="M31" s="37">
        <v>35.709499999999998</v>
      </c>
      <c r="N31" s="37">
        <v>35.946899999999999</v>
      </c>
      <c r="O31" s="37">
        <v>35.633600000000001</v>
      </c>
      <c r="P31" s="37">
        <v>35.659100000000002</v>
      </c>
      <c r="Q31" s="37">
        <v>34.543700000000001</v>
      </c>
      <c r="S31" s="4">
        <f t="shared" si="8"/>
        <v>35.906232717648436</v>
      </c>
      <c r="T31" s="4">
        <f t="shared" si="8"/>
        <v>35.749217467372262</v>
      </c>
      <c r="U31" s="4">
        <f t="shared" si="8"/>
        <v>35.894900093090847</v>
      </c>
      <c r="V31" s="4">
        <f t="shared" si="8"/>
        <v>35.732338320756924</v>
      </c>
      <c r="W31" s="4">
        <f t="shared" si="8"/>
        <v>35.846800243513357</v>
      </c>
      <c r="X31" s="4">
        <f t="shared" si="8"/>
        <v>36.103785541795922</v>
      </c>
      <c r="Y31" s="4">
        <f t="shared" si="8"/>
        <v>36.106728759269565</v>
      </c>
      <c r="Z31" s="4">
        <f t="shared" si="8"/>
        <v>35.961004734428037</v>
      </c>
      <c r="AA31" s="4">
        <f t="shared" si="8"/>
        <v>35.498899854309229</v>
      </c>
      <c r="AB31" s="4">
        <f t="shared" si="8"/>
        <v>35.591847298560033</v>
      </c>
      <c r="AC31" s="4">
        <f t="shared" si="8"/>
        <v>35.54867477118281</v>
      </c>
      <c r="AD31" s="4">
        <f t="shared" si="8"/>
        <v>35.510076468757141</v>
      </c>
      <c r="AE31" s="4">
        <f t="shared" si="8"/>
        <v>35.453074108390624</v>
      </c>
      <c r="AF31" s="4">
        <f t="shared" si="8"/>
        <v>35.0991496160891</v>
      </c>
      <c r="AG31" s="4">
        <f t="shared" si="8"/>
        <v>34.313916623761685</v>
      </c>
      <c r="AI31" s="4">
        <f t="shared" si="9"/>
        <v>0.42156728235156748</v>
      </c>
      <c r="AJ31" s="4">
        <f t="shared" si="9"/>
        <v>0.41008253262774019</v>
      </c>
      <c r="AK31" s="4">
        <f t="shared" si="9"/>
        <v>0.1788999069091517</v>
      </c>
      <c r="AL31" s="4">
        <f t="shared" si="9"/>
        <v>5.2961679243075821E-2</v>
      </c>
      <c r="AM31" s="4">
        <f t="shared" si="9"/>
        <v>0.14339975648664449</v>
      </c>
      <c r="AN31" s="4">
        <f t="shared" si="9"/>
        <v>0.28861445820407994</v>
      </c>
      <c r="AO31" s="4">
        <f t="shared" si="9"/>
        <v>0.27887124073043168</v>
      </c>
      <c r="AP31" s="4">
        <f t="shared" si="9"/>
        <v>0.6783952655719645</v>
      </c>
      <c r="AQ31" s="4">
        <f t="shared" si="9"/>
        <v>0.15460014569077174</v>
      </c>
      <c r="AR31" s="4">
        <f t="shared" si="9"/>
        <v>9.795270143996504E-2</v>
      </c>
      <c r="AS31" s="4">
        <f t="shared" si="9"/>
        <v>0.1608252288171883</v>
      </c>
      <c r="AT31" s="4">
        <f t="shared" si="9"/>
        <v>0.43682353124285811</v>
      </c>
      <c r="AU31" s="4">
        <f t="shared" si="9"/>
        <v>0.18052589160937771</v>
      </c>
      <c r="AV31" s="4">
        <f t="shared" si="9"/>
        <v>0.55995038391090191</v>
      </c>
      <c r="AW31" s="4">
        <f t="shared" si="9"/>
        <v>0.22978337623831635</v>
      </c>
      <c r="AY31" s="2">
        <f t="shared" si="52"/>
        <v>35.906232570567724</v>
      </c>
      <c r="AZ31" s="2">
        <f t="shared" si="10"/>
        <v>35.749217293753063</v>
      </c>
      <c r="BA31" s="2">
        <f t="shared" si="10"/>
        <v>35.894899615740776</v>
      </c>
      <c r="BB31" s="2">
        <f t="shared" si="10"/>
        <v>35.732338268001236</v>
      </c>
      <c r="BC31" s="2">
        <f t="shared" si="10"/>
        <v>35.84680022044153</v>
      </c>
      <c r="BD31" s="2">
        <f t="shared" si="10"/>
        <v>36.103785527209965</v>
      </c>
      <c r="BE31" s="2">
        <f t="shared" si="10"/>
        <v>36.106728755262942</v>
      </c>
      <c r="BF31" s="2">
        <f t="shared" si="10"/>
        <v>35.961004705540397</v>
      </c>
      <c r="BG31" s="2">
        <f t="shared" si="10"/>
        <v>35.498899851224216</v>
      </c>
      <c r="BH31" s="2">
        <f t="shared" si="10"/>
        <v>35.591847296947712</v>
      </c>
      <c r="BI31" s="2">
        <f t="shared" si="10"/>
        <v>35.548674766917799</v>
      </c>
      <c r="BJ31" s="2">
        <f t="shared" si="10"/>
        <v>35.510076455919595</v>
      </c>
      <c r="BK31" s="2">
        <f t="shared" si="10"/>
        <v>35.453073824972932</v>
      </c>
      <c r="BL31" s="2">
        <f t="shared" si="10"/>
        <v>35.099149615956691</v>
      </c>
      <c r="BM31" s="2">
        <f t="shared" si="10"/>
        <v>34.313916623758502</v>
      </c>
      <c r="BO31" s="2">
        <f t="shared" si="11"/>
        <v>36.327800000000003</v>
      </c>
      <c r="BP31" s="2">
        <f t="shared" si="12"/>
        <v>36.159300000000002</v>
      </c>
      <c r="BQ31" s="2">
        <f t="shared" si="13"/>
        <v>36.073799999999999</v>
      </c>
      <c r="BR31" s="2">
        <f t="shared" si="14"/>
        <v>35.785299999999999</v>
      </c>
      <c r="BS31" s="2">
        <f t="shared" si="15"/>
        <v>35.990200000000002</v>
      </c>
      <c r="BT31" s="2">
        <f t="shared" si="16"/>
        <v>36.392400000000002</v>
      </c>
      <c r="BU31" s="2">
        <f t="shared" si="17"/>
        <v>36.385599999999997</v>
      </c>
      <c r="BV31" s="2">
        <f t="shared" si="18"/>
        <v>36.639400000000002</v>
      </c>
      <c r="BW31" s="2">
        <f t="shared" si="19"/>
        <v>35.653500000000001</v>
      </c>
      <c r="BX31" s="2">
        <f t="shared" si="20"/>
        <v>35.689799999999998</v>
      </c>
      <c r="BY31" s="2">
        <f t="shared" si="21"/>
        <v>35.709499999999998</v>
      </c>
      <c r="BZ31" s="2">
        <f t="shared" si="22"/>
        <v>35.946899999999999</v>
      </c>
      <c r="CA31" s="2">
        <f t="shared" si="23"/>
        <v>35.633600000000001</v>
      </c>
      <c r="CB31" s="2">
        <f t="shared" si="24"/>
        <v>35.659100000000002</v>
      </c>
      <c r="CC31" s="2">
        <f t="shared" si="25"/>
        <v>34.543700000000001</v>
      </c>
      <c r="CE31" s="2" t="str">
        <f t="shared" si="53"/>
        <v/>
      </c>
      <c r="CF31" s="2" t="str">
        <f t="shared" si="26"/>
        <v/>
      </c>
      <c r="CG31" s="2" t="str">
        <f t="shared" si="26"/>
        <v/>
      </c>
      <c r="CH31" s="2" t="str">
        <f t="shared" si="26"/>
        <v/>
      </c>
      <c r="CI31" s="2" t="str">
        <f t="shared" si="26"/>
        <v/>
      </c>
      <c r="CJ31" s="2" t="str">
        <f t="shared" si="26"/>
        <v/>
      </c>
      <c r="CK31" s="2" t="str">
        <f t="shared" si="26"/>
        <v/>
      </c>
      <c r="CL31" s="2" t="str">
        <f t="shared" si="26"/>
        <v/>
      </c>
      <c r="CM31" s="2" t="str">
        <f t="shared" si="26"/>
        <v/>
      </c>
      <c r="CN31" s="2" t="str">
        <f t="shared" si="26"/>
        <v/>
      </c>
      <c r="CO31" s="2" t="str">
        <f t="shared" si="26"/>
        <v/>
      </c>
      <c r="CP31" s="2" t="str">
        <f t="shared" si="26"/>
        <v/>
      </c>
      <c r="CQ31" s="2" t="str">
        <f t="shared" si="26"/>
        <v/>
      </c>
      <c r="CR31" s="2" t="str">
        <f t="shared" si="26"/>
        <v/>
      </c>
      <c r="CS31" s="2" t="str">
        <f t="shared" si="26"/>
        <v/>
      </c>
      <c r="CU31" s="2" t="str">
        <f t="shared" si="27"/>
        <v/>
      </c>
      <c r="CV31" s="2" t="str">
        <f t="shared" si="28"/>
        <v/>
      </c>
      <c r="CW31" s="2" t="str">
        <f t="shared" si="29"/>
        <v/>
      </c>
      <c r="CX31" s="2" t="str">
        <f t="shared" si="30"/>
        <v/>
      </c>
      <c r="CY31" s="2" t="str">
        <f t="shared" si="31"/>
        <v/>
      </c>
      <c r="CZ31" s="2" t="str">
        <f t="shared" si="32"/>
        <v/>
      </c>
      <c r="DA31" s="2" t="str">
        <f t="shared" si="33"/>
        <v/>
      </c>
      <c r="DB31" s="2" t="str">
        <f t="shared" si="34"/>
        <v/>
      </c>
      <c r="DC31" s="2" t="str">
        <f t="shared" si="35"/>
        <v/>
      </c>
      <c r="DD31" s="2" t="str">
        <f t="shared" si="36"/>
        <v/>
      </c>
      <c r="DE31" s="2" t="str">
        <f t="shared" si="37"/>
        <v/>
      </c>
      <c r="DF31" s="2" t="str">
        <f t="shared" si="38"/>
        <v/>
      </c>
      <c r="DG31" s="2" t="str">
        <f t="shared" si="39"/>
        <v/>
      </c>
      <c r="DH31" s="2" t="str">
        <f t="shared" si="40"/>
        <v/>
      </c>
      <c r="DI31" s="2" t="str">
        <f t="shared" si="41"/>
        <v/>
      </c>
      <c r="DK31" s="2">
        <f t="shared" si="42"/>
        <v>35.783716959511075</v>
      </c>
      <c r="DL31" s="2">
        <f t="shared" si="42"/>
        <v>35.713309775910375</v>
      </c>
      <c r="DM31" s="2">
        <f t="shared" si="42"/>
        <v>35.822409702062636</v>
      </c>
      <c r="DN31" s="2">
        <f t="shared" si="42"/>
        <v>35.622794957983189</v>
      </c>
      <c r="DO31" s="2">
        <f t="shared" si="42"/>
        <v>35.751328179271709</v>
      </c>
      <c r="DP31" s="2">
        <f t="shared" si="42"/>
        <v>36.026494397759095</v>
      </c>
      <c r="DQ31" s="2">
        <f t="shared" si="42"/>
        <v>36.087618700128701</v>
      </c>
      <c r="DR31" s="2">
        <f t="shared" si="42"/>
        <v>35.980314313725486</v>
      </c>
      <c r="DS31" s="2">
        <f t="shared" si="42"/>
        <v>35.464020265980274</v>
      </c>
      <c r="DT31" s="2">
        <f t="shared" si="42"/>
        <v>35.549883929643919</v>
      </c>
      <c r="DU31" s="2">
        <f t="shared" si="42"/>
        <v>35.511800077220073</v>
      </c>
      <c r="DV31" s="2">
        <f t="shared" si="42"/>
        <v>35.480062706992719</v>
      </c>
      <c r="DW31" s="2">
        <f t="shared" si="42"/>
        <v>35.40709142857142</v>
      </c>
      <c r="DX31" s="2">
        <f t="shared" si="42"/>
        <v>35.062796017069694</v>
      </c>
      <c r="DY31" s="2">
        <f t="shared" si="42"/>
        <v>34.273901344537812</v>
      </c>
      <c r="EA31" s="2">
        <f t="shared" si="43"/>
        <v>37.953469957856704</v>
      </c>
      <c r="EB31" s="2">
        <f t="shared" si="43"/>
        <v>36.352288611958656</v>
      </c>
      <c r="EC31" s="2">
        <f t="shared" si="43"/>
        <v>37.011570359938673</v>
      </c>
      <c r="ED31" s="2">
        <f t="shared" si="43"/>
        <v>37.522531948799141</v>
      </c>
      <c r="EE31" s="2">
        <f t="shared" si="43"/>
        <v>37.461653677712007</v>
      </c>
      <c r="EF31" s="2">
        <f t="shared" si="43"/>
        <v>37.447740961359166</v>
      </c>
      <c r="EG31" s="2">
        <f t="shared" si="43"/>
        <v>36.471776074754786</v>
      </c>
      <c r="EH31" s="2">
        <f t="shared" si="43"/>
        <v>35.627665857945793</v>
      </c>
      <c r="EI31" s="2">
        <f t="shared" si="43"/>
        <v>36.15801780853505</v>
      </c>
      <c r="EJ31" s="2">
        <f t="shared" si="43"/>
        <v>36.408044860943171</v>
      </c>
      <c r="EK31" s="2">
        <f t="shared" si="43"/>
        <v>36.250385245933401</v>
      </c>
      <c r="EL31" s="2">
        <f t="shared" si="43"/>
        <v>36.060514764046921</v>
      </c>
      <c r="EM31" s="2">
        <f t="shared" si="43"/>
        <v>36.228331580308648</v>
      </c>
      <c r="EN31" s="2">
        <f t="shared" si="43"/>
        <v>35.882440604129918</v>
      </c>
      <c r="EO31" s="2">
        <f t="shared" si="43"/>
        <v>35.215003694380187</v>
      </c>
      <c r="EQ31" s="2">
        <f t="shared" si="44"/>
        <v>36.540623167915541</v>
      </c>
      <c r="ER31" s="2">
        <f t="shared" si="44"/>
        <v>35.792219031759146</v>
      </c>
      <c r="ES31" s="2">
        <f t="shared" si="44"/>
        <v>36.834557060732877</v>
      </c>
      <c r="ET31" s="2">
        <f t="shared" si="44"/>
        <v>37.493014936670818</v>
      </c>
      <c r="EU31" s="2">
        <f t="shared" si="44"/>
        <v>36.972156452574552</v>
      </c>
      <c r="EV31" s="2">
        <f t="shared" si="44"/>
        <v>37.074213354396406</v>
      </c>
      <c r="EW31" s="2">
        <f t="shared" si="44"/>
        <v>36.444339494966286</v>
      </c>
      <c r="EX31" s="2">
        <f t="shared" si="44"/>
        <v>35.680187450606226</v>
      </c>
      <c r="EY31" s="2">
        <f t="shared" si="44"/>
        <v>35.980817720633766</v>
      </c>
      <c r="EZ31" s="2">
        <f t="shared" si="44"/>
        <v>36.180492339684918</v>
      </c>
      <c r="FA31" s="2">
        <f t="shared" si="44"/>
        <v>36.2278788994116</v>
      </c>
      <c r="FB31" s="2">
        <f t="shared" si="44"/>
        <v>35.988770561018683</v>
      </c>
      <c r="FC31" s="2">
        <f t="shared" si="44"/>
        <v>36.263422752594316</v>
      </c>
      <c r="FD31" s="2">
        <f t="shared" si="44"/>
        <v>36.099809380594337</v>
      </c>
      <c r="FE31" s="2">
        <f t="shared" si="44"/>
        <v>36.532011180109336</v>
      </c>
      <c r="FG31" s="2">
        <f t="shared" si="45"/>
        <v>5.6467833852477611E-2</v>
      </c>
      <c r="FH31" s="2">
        <f t="shared" si="45"/>
        <v>5.6196833220781485E-2</v>
      </c>
      <c r="FI31" s="2">
        <f t="shared" si="45"/>
        <v>6.0959168151391796E-2</v>
      </c>
      <c r="FJ31" s="2">
        <f t="shared" si="45"/>
        <v>5.76623893800415E-2</v>
      </c>
      <c r="FK31" s="2">
        <f t="shared" si="45"/>
        <v>5.5821640032975947E-2</v>
      </c>
      <c r="FL31" s="2">
        <f t="shared" si="45"/>
        <v>5.4383242390761179E-2</v>
      </c>
      <c r="FM31" s="2">
        <f t="shared" si="45"/>
        <v>4.9745542777028369E-2</v>
      </c>
      <c r="FN31" s="2">
        <f t="shared" si="45"/>
        <v>5.4756311969952752E-2</v>
      </c>
      <c r="FO31" s="2">
        <f t="shared" si="45"/>
        <v>5.0259609570058844E-2</v>
      </c>
      <c r="FP31" s="2">
        <f t="shared" si="45"/>
        <v>4.8900055603475122E-2</v>
      </c>
      <c r="FQ31" s="2">
        <f t="shared" si="45"/>
        <v>4.9926213690046448E-2</v>
      </c>
      <c r="FR31" s="2">
        <f t="shared" si="45"/>
        <v>5.170785151197145E-2</v>
      </c>
      <c r="FS31" s="2">
        <f t="shared" si="45"/>
        <v>5.5991327171212156E-2</v>
      </c>
      <c r="FT31" s="2">
        <f t="shared" si="45"/>
        <v>4.43524564705471E-2</v>
      </c>
      <c r="FU31" s="2">
        <f t="shared" si="45"/>
        <v>4.2517461546234564E-2</v>
      </c>
      <c r="FW31" s="2">
        <f t="shared" si="54"/>
        <v>3.9924745448291236E-6</v>
      </c>
      <c r="FX31" s="2">
        <f t="shared" si="46"/>
        <v>1.9091169391548061E-6</v>
      </c>
      <c r="FY31" s="2">
        <f t="shared" si="46"/>
        <v>1.868923677832958E-6</v>
      </c>
      <c r="FZ31" s="2">
        <f t="shared" si="46"/>
        <v>2.17047894386467E-6</v>
      </c>
      <c r="GA31" s="2">
        <f t="shared" si="46"/>
        <v>2.3149126860368825E-6</v>
      </c>
      <c r="GB31" s="2">
        <f t="shared" si="46"/>
        <v>2.3208844897437178E-6</v>
      </c>
      <c r="GC31" s="2">
        <f t="shared" si="46"/>
        <v>2.2589670844438528E-6</v>
      </c>
      <c r="GD31" s="2">
        <f t="shared" si="46"/>
        <v>2.2976323932082269E-6</v>
      </c>
      <c r="GE31" s="2">
        <f t="shared" si="46"/>
        <v>2.5975576194308162E-6</v>
      </c>
      <c r="GF31" s="2">
        <f t="shared" si="46"/>
        <v>3.2957379000627756E-6</v>
      </c>
      <c r="GG31" s="2">
        <f t="shared" si="46"/>
        <v>3.1663847721510875E-6</v>
      </c>
      <c r="GH31" s="2">
        <f t="shared" si="46"/>
        <v>2.5068101496127196E-6</v>
      </c>
      <c r="GI31" s="2">
        <f t="shared" si="46"/>
        <v>2.005617266053372E-6</v>
      </c>
      <c r="GJ31" s="2">
        <f t="shared" si="46"/>
        <v>1.6010490980886367E-6</v>
      </c>
      <c r="GK31" s="2">
        <f t="shared" si="46"/>
        <v>1.5157470372309139E-6</v>
      </c>
      <c r="GM31" s="86">
        <f t="shared" si="55"/>
        <v>4.9976680868402149E-10</v>
      </c>
      <c r="GN31" s="86">
        <f t="shared" si="47"/>
        <v>5.9695872084787229E-10</v>
      </c>
      <c r="GO31" s="86">
        <f t="shared" si="47"/>
        <v>1.5574574453191585E-9</v>
      </c>
      <c r="GP31" s="86">
        <f t="shared" si="47"/>
        <v>1.6361088694371764E-10</v>
      </c>
      <c r="GQ31" s="86">
        <f t="shared" si="47"/>
        <v>7.3506956357981397E-11</v>
      </c>
      <c r="GR31" s="86">
        <f t="shared" si="47"/>
        <v>4.4491125862402089E-11</v>
      </c>
      <c r="GS31" s="86">
        <f t="shared" si="47"/>
        <v>1.1747693659586012E-11</v>
      </c>
      <c r="GT31" s="86">
        <f t="shared" si="47"/>
        <v>9.2578575440902728E-11</v>
      </c>
      <c r="GU31" s="86">
        <f t="shared" si="47"/>
        <v>9.6301886785296716E-12</v>
      </c>
      <c r="GV31" s="86">
        <f t="shared" si="47"/>
        <v>4.7802611672474669E-12</v>
      </c>
      <c r="GW31" s="86">
        <f t="shared" si="47"/>
        <v>1.2557722082451211E-11</v>
      </c>
      <c r="GX31" s="86">
        <f t="shared" si="47"/>
        <v>4.1438598990044739E-11</v>
      </c>
      <c r="GY31" s="86">
        <f t="shared" si="47"/>
        <v>1.0274763195839782E-9</v>
      </c>
      <c r="GZ31" s="86">
        <f t="shared" si="47"/>
        <v>4.2749659832897501E-13</v>
      </c>
      <c r="HA31" s="86">
        <f t="shared" si="47"/>
        <v>1.3649168680103527E-14</v>
      </c>
      <c r="HC31" s="86">
        <f t="shared" si="59"/>
        <v>1.3243074265749182E-23</v>
      </c>
      <c r="HD31" s="86">
        <f t="shared" si="48"/>
        <v>6.943664855473424E-23</v>
      </c>
      <c r="HE31" s="86">
        <f t="shared" si="48"/>
        <v>9.3443060436716252E-23</v>
      </c>
      <c r="HF31" s="86">
        <f t="shared" si="48"/>
        <v>7.506118897273993E-27</v>
      </c>
      <c r="HG31" s="86">
        <f t="shared" si="48"/>
        <v>8.1713773103564285E-28</v>
      </c>
      <c r="HH31" s="86">
        <f t="shared" si="48"/>
        <v>7.382414344729711E-29</v>
      </c>
      <c r="HI31" s="86">
        <f t="shared" si="48"/>
        <v>7.9939286686934527E-30</v>
      </c>
      <c r="HJ31" s="86">
        <f t="shared" si="48"/>
        <v>9.4829867617231644E-28</v>
      </c>
      <c r="HK31" s="86">
        <f t="shared" si="48"/>
        <v>2.0431919846231939E-30</v>
      </c>
      <c r="HL31" s="86">
        <f t="shared" si="48"/>
        <v>4.2065509018387259E-31</v>
      </c>
      <c r="HM31" s="86">
        <f t="shared" si="48"/>
        <v>1.4953325248277797E-29</v>
      </c>
      <c r="HN31" s="86">
        <f t="shared" si="48"/>
        <v>3.7865438888372324E-27</v>
      </c>
      <c r="HO31" s="86">
        <f t="shared" si="48"/>
        <v>3.7946685768062222E-24</v>
      </c>
      <c r="HP31" s="86">
        <f t="shared" si="48"/>
        <v>1.5989426188202842E-32</v>
      </c>
      <c r="HQ31" s="86">
        <f t="shared" si="48"/>
        <v>5.5618113242745375E-36</v>
      </c>
      <c r="HS31" s="86">
        <f t="shared" si="56"/>
        <v>4.9957112441596354E-93</v>
      </c>
      <c r="HT31" s="86">
        <f t="shared" si="49"/>
        <v>2.0440089346906971E-95</v>
      </c>
      <c r="HU31" s="86">
        <f t="shared" si="49"/>
        <v>3.7267398149006408E-95</v>
      </c>
      <c r="HV31" s="86">
        <f t="shared" si="49"/>
        <v>3.2769773163359253E-115</v>
      </c>
      <c r="HW31" s="86">
        <f t="shared" si="49"/>
        <v>2.6409456016479935E-119</v>
      </c>
      <c r="HX31" s="86">
        <f t="shared" si="49"/>
        <v>3.1854188683288403E-123</v>
      </c>
      <c r="HY31" s="86">
        <f t="shared" si="49"/>
        <v>1.7863961072190579E-126</v>
      </c>
      <c r="HZ31" s="86">
        <f t="shared" si="49"/>
        <v>5.7329229180664931E-118</v>
      </c>
      <c r="IA31" s="86">
        <f t="shared" si="49"/>
        <v>1.8565984603503704E-129</v>
      </c>
      <c r="IB31" s="86">
        <f t="shared" si="49"/>
        <v>4.506127525914782E-131</v>
      </c>
      <c r="IC31" s="86">
        <f t="shared" si="49"/>
        <v>7.135689284616509E-125</v>
      </c>
      <c r="ID31" s="86">
        <f t="shared" si="49"/>
        <v>4.54202568010781E-115</v>
      </c>
      <c r="IE31" s="86">
        <f t="shared" si="49"/>
        <v>7.7697045454276991E-101</v>
      </c>
      <c r="IF31" s="86">
        <f t="shared" si="49"/>
        <v>1.7720151902887029E-78</v>
      </c>
      <c r="IG31" s="86">
        <f t="shared" si="49"/>
        <v>3.0809925211687625E-75</v>
      </c>
      <c r="II31" s="86">
        <f t="shared" si="57"/>
        <v>1.10417976843753E-243</v>
      </c>
      <c r="IJ31" s="86">
        <f t="shared" si="50"/>
        <v>3.0948795721989742E-261</v>
      </c>
      <c r="IK31" s="86">
        <f t="shared" si="50"/>
        <v>9.2643652370678629E-266</v>
      </c>
      <c r="IL31" s="86">
        <f t="shared" si="50"/>
        <v>0</v>
      </c>
      <c r="IM31" s="86">
        <f t="shared" si="50"/>
        <v>0</v>
      </c>
      <c r="IN31" s="86">
        <f t="shared" si="50"/>
        <v>0</v>
      </c>
      <c r="IO31" s="86">
        <f t="shared" si="50"/>
        <v>0</v>
      </c>
      <c r="IP31" s="86">
        <f t="shared" si="50"/>
        <v>0</v>
      </c>
      <c r="IQ31" s="86">
        <f t="shared" si="50"/>
        <v>0</v>
      </c>
      <c r="IR31" s="86">
        <f t="shared" si="50"/>
        <v>0</v>
      </c>
      <c r="IS31" s="86">
        <f t="shared" si="50"/>
        <v>0</v>
      </c>
      <c r="IT31" s="86">
        <f t="shared" si="50"/>
        <v>0</v>
      </c>
      <c r="IU31" s="86">
        <f t="shared" si="50"/>
        <v>7.6401847069638778E-270</v>
      </c>
      <c r="IV31" s="86">
        <f t="shared" si="50"/>
        <v>7.4079416052796921E-184</v>
      </c>
      <c r="IW31" s="86">
        <f t="shared" si="50"/>
        <v>6.1292342977651435E-173</v>
      </c>
      <c r="IY31" s="86">
        <f t="shared" si="58"/>
        <v>4.9976680868403472E-10</v>
      </c>
      <c r="IZ31" s="86">
        <f t="shared" si="51"/>
        <v>5.9695872084794177E-10</v>
      </c>
      <c r="JA31" s="86">
        <f t="shared" si="51"/>
        <v>1.557457445319252E-9</v>
      </c>
      <c r="JB31" s="86">
        <f t="shared" si="51"/>
        <v>1.6361088694371764E-10</v>
      </c>
      <c r="JC31" s="86">
        <f t="shared" si="51"/>
        <v>7.3506956357981397E-11</v>
      </c>
      <c r="JD31" s="86">
        <f t="shared" si="51"/>
        <v>4.4491125862402089E-11</v>
      </c>
      <c r="JE31" s="86">
        <f t="shared" si="51"/>
        <v>1.1747693659586012E-11</v>
      </c>
      <c r="JF31" s="86">
        <f t="shared" si="51"/>
        <v>9.2578575440902728E-11</v>
      </c>
      <c r="JG31" s="86">
        <f t="shared" si="51"/>
        <v>9.6301886785296716E-12</v>
      </c>
      <c r="JH31" s="86">
        <f t="shared" si="51"/>
        <v>4.7802611672474669E-12</v>
      </c>
      <c r="JI31" s="86">
        <f t="shared" si="51"/>
        <v>1.2557722082451211E-11</v>
      </c>
      <c r="JJ31" s="86">
        <f t="shared" si="51"/>
        <v>4.1438598990044746E-11</v>
      </c>
      <c r="JK31" s="86">
        <f t="shared" si="51"/>
        <v>1.0274763195839819E-9</v>
      </c>
      <c r="JL31" s="86">
        <f t="shared" si="51"/>
        <v>4.2749659832897501E-13</v>
      </c>
      <c r="JM31" s="86">
        <f t="shared" si="51"/>
        <v>1.3649168680103527E-14</v>
      </c>
    </row>
    <row r="32" spans="1:273" x14ac:dyDescent="0.25">
      <c r="B32" s="2">
        <v>5</v>
      </c>
      <c r="C32" s="37">
        <v>35.770099999999999</v>
      </c>
      <c r="D32" s="37">
        <v>36.065199999999997</v>
      </c>
      <c r="E32" s="37">
        <v>36.2179</v>
      </c>
      <c r="F32" s="37">
        <v>35.895499999999998</v>
      </c>
      <c r="G32" s="37">
        <v>36.0931</v>
      </c>
      <c r="H32" s="37">
        <v>36.263199999999998</v>
      </c>
      <c r="I32" s="37">
        <v>36.58</v>
      </c>
      <c r="J32" s="37">
        <v>36.516199999999998</v>
      </c>
      <c r="K32" s="37">
        <v>35.822000000000003</v>
      </c>
      <c r="L32" s="37">
        <v>35.744399999999999</v>
      </c>
      <c r="M32" s="37">
        <v>35.892299999999999</v>
      </c>
      <c r="N32" s="37">
        <v>35.649799999999999</v>
      </c>
      <c r="O32" s="37">
        <v>35.940800000000003</v>
      </c>
      <c r="P32" s="37">
        <v>35.249400000000001</v>
      </c>
      <c r="Q32" s="37">
        <v>34.533700000000003</v>
      </c>
      <c r="S32" s="4">
        <f t="shared" si="8"/>
        <v>36.004269014177183</v>
      </c>
      <c r="T32" s="4">
        <f t="shared" si="8"/>
        <v>35.831224012541149</v>
      </c>
      <c r="U32" s="4">
        <f t="shared" si="8"/>
        <v>35.975912171818969</v>
      </c>
      <c r="V32" s="4">
        <f t="shared" si="8"/>
        <v>35.819385605056461</v>
      </c>
      <c r="W32" s="4">
        <f t="shared" si="8"/>
        <v>35.932738792350889</v>
      </c>
      <c r="X32" s="4">
        <f t="shared" si="8"/>
        <v>36.173793322553237</v>
      </c>
      <c r="Y32" s="4">
        <f t="shared" si="8"/>
        <v>36.164477509629435</v>
      </c>
      <c r="Z32" s="4">
        <f t="shared" si="8"/>
        <v>36.029457021039065</v>
      </c>
      <c r="AA32" s="4">
        <f t="shared" si="8"/>
        <v>35.574324201336161</v>
      </c>
      <c r="AB32" s="4">
        <f t="shared" si="8"/>
        <v>35.645551176261101</v>
      </c>
      <c r="AC32" s="4">
        <f t="shared" si="8"/>
        <v>35.609163073690006</v>
      </c>
      <c r="AD32" s="4">
        <f t="shared" si="8"/>
        <v>35.57787618637802</v>
      </c>
      <c r="AE32" s="4">
        <f t="shared" si="8"/>
        <v>35.536999216523078</v>
      </c>
      <c r="AF32" s="4">
        <f t="shared" si="8"/>
        <v>35.157028951793876</v>
      </c>
      <c r="AG32" s="4">
        <f t="shared" si="8"/>
        <v>34.353614716791292</v>
      </c>
      <c r="AI32" s="4">
        <f t="shared" si="9"/>
        <v>-0.2341690141771835</v>
      </c>
      <c r="AJ32" s="4">
        <f t="shared" si="9"/>
        <v>0.23397598745884807</v>
      </c>
      <c r="AK32" s="4">
        <f t="shared" si="9"/>
        <v>0.24198782818103126</v>
      </c>
      <c r="AL32" s="4">
        <f t="shared" si="9"/>
        <v>7.6114394943537889E-2</v>
      </c>
      <c r="AM32" s="4">
        <f t="shared" si="9"/>
        <v>0.16036120764911033</v>
      </c>
      <c r="AN32" s="4">
        <f t="shared" si="9"/>
        <v>8.9406677446760341E-2</v>
      </c>
      <c r="AO32" s="4">
        <f t="shared" si="9"/>
        <v>0.41552249037056299</v>
      </c>
      <c r="AP32" s="4">
        <f t="shared" si="9"/>
        <v>0.48674297896093321</v>
      </c>
      <c r="AQ32" s="4">
        <f t="shared" si="9"/>
        <v>0.24767579866384182</v>
      </c>
      <c r="AR32" s="4">
        <f t="shared" si="9"/>
        <v>9.8848823738897806E-2</v>
      </c>
      <c r="AS32" s="4">
        <f t="shared" si="9"/>
        <v>0.28313692630999299</v>
      </c>
      <c r="AT32" s="4">
        <f t="shared" si="9"/>
        <v>7.1923813621978638E-2</v>
      </c>
      <c r="AU32" s="4">
        <f t="shared" si="9"/>
        <v>0.40380078347692461</v>
      </c>
      <c r="AV32" s="4">
        <f t="shared" si="9"/>
        <v>9.2371048206125295E-2</v>
      </c>
      <c r="AW32" s="4">
        <f t="shared" si="9"/>
        <v>0.18008528320871164</v>
      </c>
      <c r="AY32" s="2">
        <f t="shared" si="52"/>
        <v>36.004268703076065</v>
      </c>
      <c r="AZ32" s="2">
        <f t="shared" si="10"/>
        <v>35.831223649059574</v>
      </c>
      <c r="BA32" s="2">
        <f t="shared" si="10"/>
        <v>35.975911198477235</v>
      </c>
      <c r="BB32" s="2">
        <f t="shared" si="10"/>
        <v>35.819385486233692</v>
      </c>
      <c r="BC32" s="2">
        <f t="shared" si="10"/>
        <v>35.932738738760797</v>
      </c>
      <c r="BD32" s="2">
        <f t="shared" si="10"/>
        <v>36.173793288084319</v>
      </c>
      <c r="BE32" s="2">
        <f t="shared" si="10"/>
        <v>36.164477499791992</v>
      </c>
      <c r="BF32" s="2">
        <f t="shared" si="10"/>
        <v>36.029456955111435</v>
      </c>
      <c r="BG32" s="2">
        <f t="shared" si="10"/>
        <v>35.57432419366156</v>
      </c>
      <c r="BH32" s="2">
        <f t="shared" si="10"/>
        <v>35.645551172145915</v>
      </c>
      <c r="BI32" s="2">
        <f t="shared" si="10"/>
        <v>35.609163063240516</v>
      </c>
      <c r="BJ32" s="2">
        <f t="shared" si="10"/>
        <v>35.577876156404749</v>
      </c>
      <c r="BK32" s="2">
        <f t="shared" si="10"/>
        <v>35.536998639663352</v>
      </c>
      <c r="BL32" s="2">
        <f t="shared" si="10"/>
        <v>35.157028951426042</v>
      </c>
      <c r="BM32" s="2">
        <f t="shared" si="10"/>
        <v>34.353614716781024</v>
      </c>
      <c r="BO32" s="2">
        <f t="shared" si="11"/>
        <v>35.770099999999999</v>
      </c>
      <c r="BP32" s="2">
        <f t="shared" si="12"/>
        <v>36.065199999999997</v>
      </c>
      <c r="BQ32" s="2">
        <f t="shared" si="13"/>
        <v>36.2179</v>
      </c>
      <c r="BR32" s="2">
        <f t="shared" si="14"/>
        <v>35.895499999999998</v>
      </c>
      <c r="BS32" s="2">
        <f t="shared" si="15"/>
        <v>36.0931</v>
      </c>
      <c r="BT32" s="2">
        <f t="shared" si="16"/>
        <v>36.263199999999998</v>
      </c>
      <c r="BU32" s="2">
        <f t="shared" si="17"/>
        <v>36.58</v>
      </c>
      <c r="BV32" s="2">
        <f t="shared" si="18"/>
        <v>36.516199999999998</v>
      </c>
      <c r="BW32" s="2">
        <f t="shared" si="19"/>
        <v>35.822000000000003</v>
      </c>
      <c r="BX32" s="2">
        <f t="shared" si="20"/>
        <v>35.744399999999999</v>
      </c>
      <c r="BY32" s="2">
        <f t="shared" si="21"/>
        <v>35.892299999999999</v>
      </c>
      <c r="BZ32" s="2">
        <f t="shared" si="22"/>
        <v>35.649799999999999</v>
      </c>
      <c r="CA32" s="2">
        <f t="shared" si="23"/>
        <v>35.940800000000003</v>
      </c>
      <c r="CB32" s="2">
        <f t="shared" si="24"/>
        <v>35.249400000000001</v>
      </c>
      <c r="CC32" s="2">
        <f t="shared" si="25"/>
        <v>34.533700000000003</v>
      </c>
      <c r="CE32" s="2" t="str">
        <f t="shared" si="53"/>
        <v/>
      </c>
      <c r="CF32" s="2" t="str">
        <f t="shared" si="26"/>
        <v/>
      </c>
      <c r="CG32" s="2" t="str">
        <f t="shared" si="26"/>
        <v/>
      </c>
      <c r="CH32" s="2" t="str">
        <f t="shared" si="26"/>
        <v/>
      </c>
      <c r="CI32" s="2" t="str">
        <f t="shared" si="26"/>
        <v/>
      </c>
      <c r="CJ32" s="2" t="str">
        <f t="shared" si="26"/>
        <v/>
      </c>
      <c r="CK32" s="2" t="str">
        <f t="shared" si="26"/>
        <v/>
      </c>
      <c r="CL32" s="2" t="str">
        <f t="shared" si="26"/>
        <v/>
      </c>
      <c r="CM32" s="2" t="str">
        <f t="shared" si="26"/>
        <v/>
      </c>
      <c r="CN32" s="2" t="str">
        <f t="shared" si="26"/>
        <v/>
      </c>
      <c r="CO32" s="2" t="str">
        <f t="shared" si="26"/>
        <v/>
      </c>
      <c r="CP32" s="2" t="str">
        <f t="shared" si="26"/>
        <v/>
      </c>
      <c r="CQ32" s="2" t="str">
        <f t="shared" si="26"/>
        <v/>
      </c>
      <c r="CR32" s="2" t="str">
        <f t="shared" si="26"/>
        <v/>
      </c>
      <c r="CS32" s="2" t="str">
        <f t="shared" si="26"/>
        <v/>
      </c>
      <c r="CU32" s="2" t="str">
        <f t="shared" si="27"/>
        <v/>
      </c>
      <c r="CV32" s="2" t="str">
        <f t="shared" si="28"/>
        <v/>
      </c>
      <c r="CW32" s="2" t="str">
        <f t="shared" si="29"/>
        <v/>
      </c>
      <c r="CX32" s="2" t="str">
        <f t="shared" si="30"/>
        <v/>
      </c>
      <c r="CY32" s="2" t="str">
        <f t="shared" si="31"/>
        <v/>
      </c>
      <c r="CZ32" s="2" t="str">
        <f t="shared" si="32"/>
        <v/>
      </c>
      <c r="DA32" s="2" t="str">
        <f t="shared" si="33"/>
        <v/>
      </c>
      <c r="DB32" s="2" t="str">
        <f t="shared" si="34"/>
        <v/>
      </c>
      <c r="DC32" s="2" t="str">
        <f t="shared" si="35"/>
        <v/>
      </c>
      <c r="DD32" s="2" t="str">
        <f t="shared" si="36"/>
        <v/>
      </c>
      <c r="DE32" s="2" t="str">
        <f t="shared" si="37"/>
        <v/>
      </c>
      <c r="DF32" s="2" t="str">
        <f t="shared" si="38"/>
        <v/>
      </c>
      <c r="DG32" s="2" t="str">
        <f t="shared" si="39"/>
        <v/>
      </c>
      <c r="DH32" s="2" t="str">
        <f t="shared" si="40"/>
        <v/>
      </c>
      <c r="DI32" s="2" t="str">
        <f t="shared" si="41"/>
        <v/>
      </c>
      <c r="DK32" s="2">
        <f t="shared" si="42"/>
        <v>35.878741955691368</v>
      </c>
      <c r="DL32" s="2">
        <f t="shared" si="42"/>
        <v>35.798846386554629</v>
      </c>
      <c r="DM32" s="2">
        <f t="shared" si="42"/>
        <v>35.904164690603508</v>
      </c>
      <c r="DN32" s="2">
        <f t="shared" si="42"/>
        <v>35.707015126050422</v>
      </c>
      <c r="DO32" s="2">
        <f t="shared" si="42"/>
        <v>35.835669747899161</v>
      </c>
      <c r="DP32" s="2">
        <f t="shared" si="42"/>
        <v>36.095488235294106</v>
      </c>
      <c r="DQ32" s="2">
        <f t="shared" si="42"/>
        <v>36.148090154440155</v>
      </c>
      <c r="DR32" s="2">
        <f t="shared" si="42"/>
        <v>36.056107058823521</v>
      </c>
      <c r="DS32" s="2">
        <f t="shared" si="42"/>
        <v>35.541941398541411</v>
      </c>
      <c r="DT32" s="2">
        <f t="shared" si="42"/>
        <v>35.60419335049334</v>
      </c>
      <c r="DU32" s="2">
        <f t="shared" si="42"/>
        <v>35.573692664092661</v>
      </c>
      <c r="DV32" s="2">
        <f t="shared" si="42"/>
        <v>35.550559502359519</v>
      </c>
      <c r="DW32" s="2">
        <f t="shared" si="42"/>
        <v>35.493691428571417</v>
      </c>
      <c r="DX32" s="2">
        <f t="shared" si="42"/>
        <v>35.121253058321471</v>
      </c>
      <c r="DY32" s="2">
        <f t="shared" si="42"/>
        <v>34.312388403361339</v>
      </c>
      <c r="EA32" s="2">
        <f t="shared" si="43"/>
        <v>37.917266285370253</v>
      </c>
      <c r="EB32" s="2">
        <f t="shared" si="43"/>
        <v>36.32716040666115</v>
      </c>
      <c r="EC32" s="2">
        <f t="shared" si="43"/>
        <v>36.983883368254077</v>
      </c>
      <c r="ED32" s="2">
        <f t="shared" si="43"/>
        <v>37.494197050511879</v>
      </c>
      <c r="EE32" s="2">
        <f t="shared" si="43"/>
        <v>37.430138722965467</v>
      </c>
      <c r="EF32" s="2">
        <f t="shared" si="43"/>
        <v>37.415575392796711</v>
      </c>
      <c r="EG32" s="2">
        <f t="shared" si="43"/>
        <v>36.449971005804009</v>
      </c>
      <c r="EH32" s="2">
        <f t="shared" si="43"/>
        <v>35.609880828987855</v>
      </c>
      <c r="EI32" s="2">
        <f t="shared" si="43"/>
        <v>36.132418019155494</v>
      </c>
      <c r="EJ32" s="2">
        <f t="shared" si="43"/>
        <v>36.379191989117295</v>
      </c>
      <c r="EK32" s="2">
        <f t="shared" si="43"/>
        <v>36.22475905567255</v>
      </c>
      <c r="EL32" s="2">
        <f t="shared" si="43"/>
        <v>36.034771207550492</v>
      </c>
      <c r="EM32" s="2">
        <f t="shared" si="43"/>
        <v>36.202907242003619</v>
      </c>
      <c r="EN32" s="2">
        <f t="shared" si="43"/>
        <v>35.860045808644294</v>
      </c>
      <c r="EO32" s="2">
        <f t="shared" si="43"/>
        <v>35.200284580668566</v>
      </c>
      <c r="EQ32" s="2">
        <f t="shared" si="44"/>
        <v>36.519219861916206</v>
      </c>
      <c r="ER32" s="2">
        <f t="shared" si="44"/>
        <v>35.772694877084348</v>
      </c>
      <c r="ES32" s="2">
        <f t="shared" si="44"/>
        <v>36.808602619160723</v>
      </c>
      <c r="ET32" s="2">
        <f t="shared" si="44"/>
        <v>37.464909755883454</v>
      </c>
      <c r="EU32" s="2">
        <f t="shared" si="44"/>
        <v>36.945624266051247</v>
      </c>
      <c r="EV32" s="2">
        <f t="shared" si="44"/>
        <v>37.045834998843574</v>
      </c>
      <c r="EW32" s="2">
        <f t="shared" si="44"/>
        <v>36.422796062938673</v>
      </c>
      <c r="EX32" s="2">
        <f t="shared" si="44"/>
        <v>35.661838194757301</v>
      </c>
      <c r="EY32" s="2">
        <f t="shared" si="44"/>
        <v>35.957029267746464</v>
      </c>
      <c r="EZ32" s="2">
        <f t="shared" si="44"/>
        <v>36.154015679648417</v>
      </c>
      <c r="FA32" s="2">
        <f t="shared" si="44"/>
        <v>36.202428175959646</v>
      </c>
      <c r="FB32" s="2">
        <f t="shared" si="44"/>
        <v>35.963737858416586</v>
      </c>
      <c r="FC32" s="2">
        <f t="shared" si="44"/>
        <v>36.237568869126051</v>
      </c>
      <c r="FD32" s="2">
        <f t="shared" si="44"/>
        <v>36.075040227919416</v>
      </c>
      <c r="FE32" s="2">
        <f t="shared" si="44"/>
        <v>36.50379159793485</v>
      </c>
      <c r="FG32" s="2">
        <f t="shared" si="45"/>
        <v>6.1580264571000146E-2</v>
      </c>
      <c r="FH32" s="2">
        <f t="shared" si="45"/>
        <v>6.128632203195284E-2</v>
      </c>
      <c r="FI32" s="2">
        <f t="shared" si="45"/>
        <v>6.6449593352465433E-2</v>
      </c>
      <c r="FJ32" s="2">
        <f t="shared" si="45"/>
        <v>6.2875764546153221E-2</v>
      </c>
      <c r="FK32" s="2">
        <f t="shared" si="45"/>
        <v>6.0879341146645338E-2</v>
      </c>
      <c r="FL32" s="2">
        <f t="shared" si="45"/>
        <v>5.9318805777352539E-2</v>
      </c>
      <c r="FM32" s="2">
        <f t="shared" si="45"/>
        <v>5.4284372750452052E-2</v>
      </c>
      <c r="FN32" s="2">
        <f t="shared" si="45"/>
        <v>5.9723594953759666E-2</v>
      </c>
      <c r="FO32" s="2">
        <f t="shared" si="45"/>
        <v>5.4842636483221824E-2</v>
      </c>
      <c r="FP32" s="2">
        <f t="shared" si="45"/>
        <v>5.3366074870083491E-2</v>
      </c>
      <c r="FQ32" s="2">
        <f t="shared" si="45"/>
        <v>5.4480583142545697E-2</v>
      </c>
      <c r="FR32" s="2">
        <f t="shared" si="45"/>
        <v>5.6415094883186891E-2</v>
      </c>
      <c r="FS32" s="2">
        <f t="shared" si="45"/>
        <v>6.1063408410826837E-2</v>
      </c>
      <c r="FT32" s="2">
        <f t="shared" si="45"/>
        <v>4.8424291742138817E-2</v>
      </c>
      <c r="FU32" s="2">
        <f t="shared" si="45"/>
        <v>4.6429017340491881E-2</v>
      </c>
      <c r="FW32" s="2">
        <f t="shared" si="54"/>
        <v>4.3776596008453868E-6</v>
      </c>
      <c r="FX32" s="2">
        <f t="shared" si="46"/>
        <v>2.0933047121089192E-6</v>
      </c>
      <c r="FY32" s="2">
        <f t="shared" si="46"/>
        <v>2.0492336935014515E-6</v>
      </c>
      <c r="FZ32" s="2">
        <f t="shared" si="46"/>
        <v>2.3798823387788747E-6</v>
      </c>
      <c r="GA32" s="2">
        <f t="shared" si="46"/>
        <v>2.5382507193253318E-6</v>
      </c>
      <c r="GB32" s="2">
        <f t="shared" si="46"/>
        <v>2.5447986689529316E-6</v>
      </c>
      <c r="GC32" s="2">
        <f t="shared" si="46"/>
        <v>2.4769076140779303E-6</v>
      </c>
      <c r="GD32" s="2">
        <f t="shared" si="46"/>
        <v>2.5193032634475513E-6</v>
      </c>
      <c r="GE32" s="2">
        <f t="shared" si="46"/>
        <v>2.8481645791595921E-6</v>
      </c>
      <c r="GF32" s="2">
        <f t="shared" si="46"/>
        <v>3.6137035985836179E-6</v>
      </c>
      <c r="GG32" s="2">
        <f t="shared" si="46"/>
        <v>3.4718708026517668E-6</v>
      </c>
      <c r="GH32" s="2">
        <f t="shared" si="46"/>
        <v>2.7486620061499452E-6</v>
      </c>
      <c r="GI32" s="2">
        <f t="shared" si="46"/>
        <v>2.1991151765107039E-6</v>
      </c>
      <c r="GJ32" s="2">
        <f t="shared" si="46"/>
        <v>1.7555151558409197E-6</v>
      </c>
      <c r="GK32" s="2">
        <f t="shared" si="46"/>
        <v>1.6619833341496365E-6</v>
      </c>
      <c r="GM32" s="86">
        <f t="shared" si="55"/>
        <v>1.0771841141796143E-9</v>
      </c>
      <c r="GN32" s="86">
        <f t="shared" si="47"/>
        <v>1.273393137129955E-9</v>
      </c>
      <c r="GO32" s="86">
        <f t="shared" si="47"/>
        <v>3.2364844674682514E-9</v>
      </c>
      <c r="GP32" s="86">
        <f t="shared" si="47"/>
        <v>3.7571273293411934E-10</v>
      </c>
      <c r="GQ32" s="86">
        <f t="shared" si="47"/>
        <v>1.7408219851321234E-10</v>
      </c>
      <c r="GR32" s="86">
        <f t="shared" si="47"/>
        <v>1.0719507254027344E-10</v>
      </c>
      <c r="GS32" s="86">
        <f t="shared" si="47"/>
        <v>2.9400689720361488E-11</v>
      </c>
      <c r="GT32" s="86">
        <f t="shared" si="47"/>
        <v>2.1537566256937284E-10</v>
      </c>
      <c r="GU32" s="86">
        <f t="shared" si="47"/>
        <v>2.4422425244097964E-11</v>
      </c>
      <c r="GV32" s="86">
        <f t="shared" si="47"/>
        <v>1.2437758769209418E-11</v>
      </c>
      <c r="GW32" s="86">
        <f t="shared" si="47"/>
        <v>3.1361000716107392E-11</v>
      </c>
      <c r="GX32" s="86">
        <f t="shared" si="47"/>
        <v>9.8609720242871759E-11</v>
      </c>
      <c r="GY32" s="86">
        <f t="shared" si="47"/>
        <v>2.130340117246178E-9</v>
      </c>
      <c r="GZ32" s="86">
        <f t="shared" si="47"/>
        <v>1.2105118634255734E-12</v>
      </c>
      <c r="HA32" s="86">
        <f t="shared" si="47"/>
        <v>4.4941320533402133E-14</v>
      </c>
      <c r="HC32" s="86">
        <f t="shared" si="59"/>
        <v>5.1657089699884099E-23</v>
      </c>
      <c r="HD32" s="86">
        <f t="shared" si="48"/>
        <v>2.571607265467318E-22</v>
      </c>
      <c r="HE32" s="86">
        <f t="shared" si="48"/>
        <v>3.4788729723678752E-22</v>
      </c>
      <c r="HF32" s="86">
        <f t="shared" si="48"/>
        <v>3.655250985985185E-26</v>
      </c>
      <c r="HG32" s="86">
        <f t="shared" si="48"/>
        <v>4.2297978307308869E-27</v>
      </c>
      <c r="HH32" s="86">
        <f t="shared" si="48"/>
        <v>4.0510181497312768E-28</v>
      </c>
      <c r="HI32" s="86">
        <f t="shared" si="48"/>
        <v>4.5919966240381554E-29</v>
      </c>
      <c r="HJ32" s="86">
        <f t="shared" si="48"/>
        <v>4.8429192427460884E-27</v>
      </c>
      <c r="HK32" s="86">
        <f t="shared" si="48"/>
        <v>1.2413584718263845E-29</v>
      </c>
      <c r="HL32" s="86">
        <f t="shared" si="48"/>
        <v>2.7073626563659926E-30</v>
      </c>
      <c r="HM32" s="86">
        <f t="shared" si="48"/>
        <v>8.7350948652652254E-29</v>
      </c>
      <c r="HN32" s="86">
        <f t="shared" si="48"/>
        <v>1.8619380985361467E-26</v>
      </c>
      <c r="HO32" s="86">
        <f t="shared" si="48"/>
        <v>1.4996879312591984E-23</v>
      </c>
      <c r="HP32" s="86">
        <f t="shared" si="48"/>
        <v>1.0639796552327272E-31</v>
      </c>
      <c r="HQ32" s="86">
        <f t="shared" si="48"/>
        <v>4.6775314011123958E-35</v>
      </c>
      <c r="HS32" s="86">
        <f t="shared" si="56"/>
        <v>2.3526350796039234E-91</v>
      </c>
      <c r="HT32" s="86">
        <f t="shared" si="49"/>
        <v>9.2800717044164785E-94</v>
      </c>
      <c r="HU32" s="86">
        <f t="shared" si="49"/>
        <v>1.7287161061742512E-93</v>
      </c>
      <c r="HV32" s="86">
        <f t="shared" si="49"/>
        <v>3.4891110785758648E-113</v>
      </c>
      <c r="HW32" s="86">
        <f t="shared" si="49"/>
        <v>3.3544405539024941E-117</v>
      </c>
      <c r="HX32" s="86">
        <f t="shared" si="49"/>
        <v>4.7354008652197243E-121</v>
      </c>
      <c r="HY32" s="86">
        <f t="shared" si="49"/>
        <v>2.9757459713523367E-124</v>
      </c>
      <c r="HZ32" s="86">
        <f t="shared" si="49"/>
        <v>6.8477145333379009E-116</v>
      </c>
      <c r="IA32" s="86">
        <f t="shared" si="49"/>
        <v>3.6744407491511495E-127</v>
      </c>
      <c r="IB32" s="86">
        <f t="shared" si="49"/>
        <v>1.0255816553280436E-128</v>
      </c>
      <c r="IC32" s="86">
        <f t="shared" si="49"/>
        <v>1.2379863099693811E-122</v>
      </c>
      <c r="ID32" s="86">
        <f t="shared" si="49"/>
        <v>4.8291057235141592E-113</v>
      </c>
      <c r="IE32" s="86">
        <f t="shared" si="49"/>
        <v>4.2586101747179648E-99</v>
      </c>
      <c r="IF32" s="86">
        <f t="shared" si="49"/>
        <v>3.7804042036126005E-77</v>
      </c>
      <c r="IG32" s="86">
        <f t="shared" si="49"/>
        <v>5.6787848937116279E-74</v>
      </c>
      <c r="II32" s="86">
        <f t="shared" si="57"/>
        <v>4.0661295611076766E-240</v>
      </c>
      <c r="IJ32" s="86">
        <f t="shared" si="50"/>
        <v>1.2651713481728589E-257</v>
      </c>
      <c r="IK32" s="86">
        <f t="shared" si="50"/>
        <v>4.3193695364762985E-262</v>
      </c>
      <c r="IL32" s="86">
        <f t="shared" si="50"/>
        <v>0</v>
      </c>
      <c r="IM32" s="86">
        <f t="shared" si="50"/>
        <v>0</v>
      </c>
      <c r="IN32" s="86">
        <f t="shared" si="50"/>
        <v>0</v>
      </c>
      <c r="IO32" s="86">
        <f t="shared" si="50"/>
        <v>0</v>
      </c>
      <c r="IP32" s="86">
        <f t="shared" si="50"/>
        <v>0</v>
      </c>
      <c r="IQ32" s="86">
        <f t="shared" si="50"/>
        <v>0</v>
      </c>
      <c r="IR32" s="86">
        <f t="shared" si="50"/>
        <v>0</v>
      </c>
      <c r="IS32" s="86">
        <f t="shared" si="50"/>
        <v>0</v>
      </c>
      <c r="IT32" s="86">
        <f t="shared" si="50"/>
        <v>3.7991430010180889E-305</v>
      </c>
      <c r="IU32" s="86">
        <f t="shared" si="50"/>
        <v>4.2507738123364557E-266</v>
      </c>
      <c r="IV32" s="86">
        <f t="shared" si="50"/>
        <v>2.3462512753043591E-181</v>
      </c>
      <c r="IW32" s="86">
        <f t="shared" si="50"/>
        <v>1.3443488109724826E-170</v>
      </c>
      <c r="IY32" s="86">
        <f t="shared" si="58"/>
        <v>1.077184114179666E-9</v>
      </c>
      <c r="IZ32" s="86">
        <f t="shared" si="51"/>
        <v>1.2733931371302123E-9</v>
      </c>
      <c r="JA32" s="86">
        <f t="shared" si="51"/>
        <v>3.2364844674685993E-9</v>
      </c>
      <c r="JB32" s="86">
        <f t="shared" si="51"/>
        <v>3.7571273293411939E-10</v>
      </c>
      <c r="JC32" s="86">
        <f t="shared" si="51"/>
        <v>1.7408219851321234E-10</v>
      </c>
      <c r="JD32" s="86">
        <f t="shared" si="51"/>
        <v>1.0719507254027344E-10</v>
      </c>
      <c r="JE32" s="86">
        <f t="shared" si="51"/>
        <v>2.9400689720361488E-11</v>
      </c>
      <c r="JF32" s="86">
        <f t="shared" si="51"/>
        <v>2.1537566256937284E-10</v>
      </c>
      <c r="JG32" s="86">
        <f t="shared" si="51"/>
        <v>2.4422425244097964E-11</v>
      </c>
      <c r="JH32" s="86">
        <f t="shared" si="51"/>
        <v>1.2437758769209418E-11</v>
      </c>
      <c r="JI32" s="86">
        <f t="shared" si="51"/>
        <v>3.1361000716107392E-11</v>
      </c>
      <c r="JJ32" s="86">
        <f t="shared" si="51"/>
        <v>9.8609720242871772E-11</v>
      </c>
      <c r="JK32" s="86">
        <f t="shared" si="51"/>
        <v>2.1303401172461929E-9</v>
      </c>
      <c r="JL32" s="86">
        <f t="shared" si="51"/>
        <v>1.2105118634255734E-12</v>
      </c>
      <c r="JM32" s="86">
        <f t="shared" si="51"/>
        <v>4.4941320533402133E-14</v>
      </c>
    </row>
    <row r="33" spans="2:273" x14ac:dyDescent="0.25">
      <c r="B33" s="2">
        <v>6</v>
      </c>
      <c r="C33" s="37">
        <v>36.259099999999997</v>
      </c>
      <c r="D33" s="37">
        <v>35.782499999999999</v>
      </c>
      <c r="E33" s="37">
        <v>36.017200000000003</v>
      </c>
      <c r="F33" s="37">
        <v>35.429499999999997</v>
      </c>
      <c r="G33" s="37">
        <v>36.215600000000002</v>
      </c>
      <c r="H33" s="37">
        <v>36.361899999999999</v>
      </c>
      <c r="I33" s="37">
        <v>36.405999999999999</v>
      </c>
      <c r="J33" s="37">
        <v>36.0334</v>
      </c>
      <c r="K33" s="37">
        <v>35.9846</v>
      </c>
      <c r="L33" s="37">
        <v>35.855600000000003</v>
      </c>
      <c r="M33" s="37">
        <v>35.758699999999997</v>
      </c>
      <c r="N33" s="37">
        <v>35.973799999999997</v>
      </c>
      <c r="O33" s="37">
        <v>35.745399999999997</v>
      </c>
      <c r="P33" s="37">
        <v>35.1218</v>
      </c>
      <c r="Q33" s="37">
        <v>34.352400000000003</v>
      </c>
      <c r="S33" s="4">
        <f t="shared" si="8"/>
        <v>36.101783664657582</v>
      </c>
      <c r="T33" s="4">
        <f t="shared" si="8"/>
        <v>35.91228317365718</v>
      </c>
      <c r="U33" s="4">
        <f t="shared" si="8"/>
        <v>36.056165787245007</v>
      </c>
      <c r="V33" s="4">
        <f t="shared" si="8"/>
        <v>35.905991322093982</v>
      </c>
      <c r="W33" s="4">
        <f t="shared" si="8"/>
        <v>36.018135387603088</v>
      </c>
      <c r="X33" s="4">
        <f t="shared" si="8"/>
        <v>36.243311216612767</v>
      </c>
      <c r="Y33" s="4">
        <f t="shared" si="8"/>
        <v>36.221564666560212</v>
      </c>
      <c r="Z33" s="4">
        <f t="shared" si="8"/>
        <v>36.096753211393519</v>
      </c>
      <c r="AA33" s="4">
        <f t="shared" si="8"/>
        <v>35.648990360943024</v>
      </c>
      <c r="AB33" s="4">
        <f t="shared" si="8"/>
        <v>35.698777157303716</v>
      </c>
      <c r="AC33" s="4">
        <f t="shared" si="8"/>
        <v>35.669073685032686</v>
      </c>
      <c r="AD33" s="4">
        <f t="shared" si="8"/>
        <v>35.644925340267768</v>
      </c>
      <c r="AE33" s="4">
        <f t="shared" si="8"/>
        <v>35.620043260579564</v>
      </c>
      <c r="AF33" s="4">
        <f t="shared" si="8"/>
        <v>35.21448220956168</v>
      </c>
      <c r="AG33" s="4">
        <f t="shared" si="8"/>
        <v>34.393181057358738</v>
      </c>
      <c r="AI33" s="4">
        <f t="shared" si="9"/>
        <v>0.15731633534241496</v>
      </c>
      <c r="AJ33" s="4">
        <f t="shared" si="9"/>
        <v>-0.12978317365718084</v>
      </c>
      <c r="AK33" s="4">
        <f t="shared" si="9"/>
        <v>-3.8965787245004435E-2</v>
      </c>
      <c r="AL33" s="4">
        <f t="shared" si="9"/>
        <v>-0.47649132209398459</v>
      </c>
      <c r="AM33" s="4">
        <f t="shared" si="9"/>
        <v>0.19746461239691371</v>
      </c>
      <c r="AN33" s="4">
        <f t="shared" si="9"/>
        <v>0.11858878338723144</v>
      </c>
      <c r="AO33" s="4">
        <f t="shared" si="9"/>
        <v>0.18443533343978658</v>
      </c>
      <c r="AP33" s="4">
        <f t="shared" si="9"/>
        <v>-6.3353211393518905E-2</v>
      </c>
      <c r="AQ33" s="4">
        <f t="shared" si="9"/>
        <v>0.33560963905697605</v>
      </c>
      <c r="AR33" s="4">
        <f t="shared" si="9"/>
        <v>0.1568228426962861</v>
      </c>
      <c r="AS33" s="4">
        <f t="shared" si="9"/>
        <v>8.9626314967311771E-2</v>
      </c>
      <c r="AT33" s="4">
        <f t="shared" si="9"/>
        <v>0.32887465973222874</v>
      </c>
      <c r="AU33" s="4">
        <f t="shared" si="9"/>
        <v>0.12535673942043246</v>
      </c>
      <c r="AV33" s="4">
        <f t="shared" si="9"/>
        <v>-9.268220956167994E-2</v>
      </c>
      <c r="AW33" s="4">
        <f t="shared" si="9"/>
        <v>-4.0781057358735495E-2</v>
      </c>
      <c r="AY33" s="2">
        <f t="shared" si="52"/>
        <v>36.101783016290597</v>
      </c>
      <c r="AZ33" s="2">
        <f t="shared" si="10"/>
        <v>35.912282423660052</v>
      </c>
      <c r="BA33" s="2">
        <f t="shared" si="10"/>
        <v>36.056163830536917</v>
      </c>
      <c r="BB33" s="2">
        <f t="shared" si="10"/>
        <v>35.905991058837145</v>
      </c>
      <c r="BC33" s="2">
        <f t="shared" si="10"/>
        <v>36.018135265235017</v>
      </c>
      <c r="BD33" s="2">
        <f t="shared" si="10"/>
        <v>36.243311136561147</v>
      </c>
      <c r="BE33" s="2">
        <f t="shared" si="10"/>
        <v>36.221564642834565</v>
      </c>
      <c r="BF33" s="2">
        <f t="shared" si="10"/>
        <v>36.096753063402325</v>
      </c>
      <c r="BG33" s="2">
        <f t="shared" si="10"/>
        <v>35.648990342196363</v>
      </c>
      <c r="BH33" s="2">
        <f t="shared" si="10"/>
        <v>35.69877714699544</v>
      </c>
      <c r="BI33" s="2">
        <f t="shared" si="10"/>
        <v>35.669073659883907</v>
      </c>
      <c r="BJ33" s="2">
        <f t="shared" si="10"/>
        <v>35.644925271454454</v>
      </c>
      <c r="BK33" s="2">
        <f t="shared" si="10"/>
        <v>35.620042102566295</v>
      </c>
      <c r="BL33" s="2">
        <f t="shared" si="10"/>
        <v>35.214482208560355</v>
      </c>
      <c r="BM33" s="2">
        <f t="shared" si="10"/>
        <v>34.393181057326359</v>
      </c>
      <c r="BO33" s="2">
        <f t="shared" si="11"/>
        <v>36.259099999999997</v>
      </c>
      <c r="BP33" s="2">
        <f t="shared" si="12"/>
        <v>35.782499999999999</v>
      </c>
      <c r="BQ33" s="2">
        <f t="shared" si="13"/>
        <v>36.017200000000003</v>
      </c>
      <c r="BR33" s="2">
        <f t="shared" si="14"/>
        <v>35.429499999999997</v>
      </c>
      <c r="BS33" s="2">
        <f t="shared" si="15"/>
        <v>36.215600000000002</v>
      </c>
      <c r="BT33" s="2">
        <f t="shared" si="16"/>
        <v>36.361899999999999</v>
      </c>
      <c r="BU33" s="2">
        <f t="shared" si="17"/>
        <v>36.405999999999999</v>
      </c>
      <c r="BV33" s="2">
        <f t="shared" si="18"/>
        <v>36.0334</v>
      </c>
      <c r="BW33" s="2">
        <f t="shared" si="19"/>
        <v>35.9846</v>
      </c>
      <c r="BX33" s="2">
        <f t="shared" si="20"/>
        <v>35.855600000000003</v>
      </c>
      <c r="BY33" s="2">
        <f t="shared" si="21"/>
        <v>35.758699999999997</v>
      </c>
      <c r="BZ33" s="2">
        <f t="shared" si="22"/>
        <v>35.973799999999997</v>
      </c>
      <c r="CA33" s="2">
        <f t="shared" si="23"/>
        <v>35.745399999999997</v>
      </c>
      <c r="CB33" s="2">
        <f t="shared" si="24"/>
        <v>35.1218</v>
      </c>
      <c r="CC33" s="2">
        <f t="shared" si="25"/>
        <v>34.352400000000003</v>
      </c>
      <c r="CE33" s="2" t="str">
        <f t="shared" si="53"/>
        <v/>
      </c>
      <c r="CF33" s="2" t="str">
        <f t="shared" si="26"/>
        <v/>
      </c>
      <c r="CG33" s="2" t="str">
        <f t="shared" si="26"/>
        <v/>
      </c>
      <c r="CH33" s="2" t="str">
        <f t="shared" si="26"/>
        <v/>
      </c>
      <c r="CI33" s="2" t="str">
        <f t="shared" si="26"/>
        <v/>
      </c>
      <c r="CJ33" s="2" t="str">
        <f t="shared" si="26"/>
        <v/>
      </c>
      <c r="CK33" s="2" t="str">
        <f t="shared" si="26"/>
        <v/>
      </c>
      <c r="CL33" s="2" t="str">
        <f t="shared" si="26"/>
        <v/>
      </c>
      <c r="CM33" s="2" t="str">
        <f t="shared" si="26"/>
        <v/>
      </c>
      <c r="CN33" s="2" t="str">
        <f t="shared" si="26"/>
        <v/>
      </c>
      <c r="CO33" s="2" t="str">
        <f t="shared" si="26"/>
        <v/>
      </c>
      <c r="CP33" s="2" t="str">
        <f t="shared" si="26"/>
        <v/>
      </c>
      <c r="CQ33" s="2" t="str">
        <f t="shared" si="26"/>
        <v/>
      </c>
      <c r="CR33" s="2" t="str">
        <f t="shared" si="26"/>
        <v/>
      </c>
      <c r="CS33" s="2" t="str">
        <f t="shared" si="26"/>
        <v/>
      </c>
      <c r="CU33" s="2" t="str">
        <f t="shared" si="27"/>
        <v/>
      </c>
      <c r="CV33" s="2" t="str">
        <f t="shared" si="28"/>
        <v/>
      </c>
      <c r="CW33" s="2" t="str">
        <f t="shared" si="29"/>
        <v/>
      </c>
      <c r="CX33" s="2" t="str">
        <f t="shared" si="30"/>
        <v/>
      </c>
      <c r="CY33" s="2" t="str">
        <f t="shared" si="31"/>
        <v/>
      </c>
      <c r="CZ33" s="2" t="str">
        <f t="shared" si="32"/>
        <v/>
      </c>
      <c r="DA33" s="2" t="str">
        <f t="shared" si="33"/>
        <v/>
      </c>
      <c r="DB33" s="2" t="str">
        <f t="shared" si="34"/>
        <v/>
      </c>
      <c r="DC33" s="2" t="str">
        <f t="shared" si="35"/>
        <v/>
      </c>
      <c r="DD33" s="2" t="str">
        <f t="shared" si="36"/>
        <v/>
      </c>
      <c r="DE33" s="2" t="str">
        <f t="shared" si="37"/>
        <v/>
      </c>
      <c r="DF33" s="2" t="str">
        <f t="shared" si="38"/>
        <v/>
      </c>
      <c r="DG33" s="2" t="str">
        <f t="shared" si="39"/>
        <v/>
      </c>
      <c r="DH33" s="2" t="str">
        <f t="shared" si="40"/>
        <v/>
      </c>
      <c r="DI33" s="2" t="str">
        <f t="shared" si="41"/>
        <v/>
      </c>
      <c r="DK33" s="2">
        <f t="shared" si="42"/>
        <v>35.973766951871653</v>
      </c>
      <c r="DL33" s="2">
        <f t="shared" si="42"/>
        <v>35.884382997198891</v>
      </c>
      <c r="DM33" s="2">
        <f t="shared" si="42"/>
        <v>35.985919679144381</v>
      </c>
      <c r="DN33" s="2">
        <f t="shared" si="42"/>
        <v>35.791235294117648</v>
      </c>
      <c r="DO33" s="2">
        <f t="shared" si="42"/>
        <v>35.920011316526612</v>
      </c>
      <c r="DP33" s="2">
        <f t="shared" si="42"/>
        <v>36.164482072829124</v>
      </c>
      <c r="DQ33" s="2">
        <f t="shared" si="42"/>
        <v>36.208561608751609</v>
      </c>
      <c r="DR33" s="2">
        <f t="shared" si="42"/>
        <v>36.131899803921563</v>
      </c>
      <c r="DS33" s="2">
        <f t="shared" si="42"/>
        <v>35.619862531102541</v>
      </c>
      <c r="DT33" s="2">
        <f t="shared" si="42"/>
        <v>35.658502771342761</v>
      </c>
      <c r="DU33" s="2">
        <f t="shared" si="42"/>
        <v>35.635585250965249</v>
      </c>
      <c r="DV33" s="2">
        <f t="shared" si="42"/>
        <v>35.621056297726312</v>
      </c>
      <c r="DW33" s="2">
        <f t="shared" si="42"/>
        <v>35.580291428571414</v>
      </c>
      <c r="DX33" s="2">
        <f t="shared" si="42"/>
        <v>35.179710099573249</v>
      </c>
      <c r="DY33" s="2">
        <f t="shared" si="42"/>
        <v>34.350875462184874</v>
      </c>
      <c r="EA33" s="2">
        <f t="shared" si="43"/>
        <v>37.881062612883795</v>
      </c>
      <c r="EB33" s="2">
        <f t="shared" si="43"/>
        <v>36.302032201363645</v>
      </c>
      <c r="EC33" s="2">
        <f t="shared" si="43"/>
        <v>36.95619637656948</v>
      </c>
      <c r="ED33" s="2">
        <f t="shared" si="43"/>
        <v>37.465862152224616</v>
      </c>
      <c r="EE33" s="2">
        <f t="shared" si="43"/>
        <v>37.398623768218933</v>
      </c>
      <c r="EF33" s="2">
        <f t="shared" si="43"/>
        <v>37.383409824234263</v>
      </c>
      <c r="EG33" s="2">
        <f t="shared" si="43"/>
        <v>36.428165936853226</v>
      </c>
      <c r="EH33" s="2">
        <f t="shared" si="43"/>
        <v>35.592095800029909</v>
      </c>
      <c r="EI33" s="2">
        <f t="shared" si="43"/>
        <v>36.106818229775939</v>
      </c>
      <c r="EJ33" s="2">
        <f t="shared" si="43"/>
        <v>36.350339117291412</v>
      </c>
      <c r="EK33" s="2">
        <f t="shared" si="43"/>
        <v>36.199132865411691</v>
      </c>
      <c r="EL33" s="2">
        <f t="shared" si="43"/>
        <v>36.009027651054069</v>
      </c>
      <c r="EM33" s="2">
        <f t="shared" si="43"/>
        <v>36.177482903698596</v>
      </c>
      <c r="EN33" s="2">
        <f t="shared" si="43"/>
        <v>35.83765101315867</v>
      </c>
      <c r="EO33" s="2">
        <f t="shared" si="43"/>
        <v>35.185565466956952</v>
      </c>
      <c r="EQ33" s="2">
        <f t="shared" si="44"/>
        <v>36.497816555916863</v>
      </c>
      <c r="ER33" s="2">
        <f t="shared" si="44"/>
        <v>35.75317072240955</v>
      </c>
      <c r="ES33" s="2">
        <f t="shared" si="44"/>
        <v>36.782648177588563</v>
      </c>
      <c r="ET33" s="2">
        <f t="shared" si="44"/>
        <v>37.43680457509609</v>
      </c>
      <c r="EU33" s="2">
        <f t="shared" si="44"/>
        <v>36.919092079527935</v>
      </c>
      <c r="EV33" s="2">
        <f t="shared" si="44"/>
        <v>37.01745664329075</v>
      </c>
      <c r="EW33" s="2">
        <f t="shared" si="44"/>
        <v>36.401252630911053</v>
      </c>
      <c r="EX33" s="2">
        <f t="shared" si="44"/>
        <v>35.643488938908376</v>
      </c>
      <c r="EY33" s="2">
        <f t="shared" si="44"/>
        <v>35.933240814859161</v>
      </c>
      <c r="EZ33" s="2">
        <f t="shared" si="44"/>
        <v>36.127539019611916</v>
      </c>
      <c r="FA33" s="2">
        <f t="shared" si="44"/>
        <v>36.1769774525077</v>
      </c>
      <c r="FB33" s="2">
        <f t="shared" si="44"/>
        <v>35.938705155814482</v>
      </c>
      <c r="FC33" s="2">
        <f t="shared" si="44"/>
        <v>36.211714985657785</v>
      </c>
      <c r="FD33" s="2">
        <f t="shared" si="44"/>
        <v>36.050271075244495</v>
      </c>
      <c r="FE33" s="2">
        <f t="shared" si="44"/>
        <v>36.47557201576037</v>
      </c>
      <c r="FG33" s="2">
        <f t="shared" si="45"/>
        <v>6.7122631601207433E-2</v>
      </c>
      <c r="FH33" s="2">
        <f t="shared" si="45"/>
        <v>6.6804116861990684E-2</v>
      </c>
      <c r="FI33" s="2">
        <f t="shared" si="45"/>
        <v>7.2396401491729753E-2</v>
      </c>
      <c r="FJ33" s="2">
        <f t="shared" si="45"/>
        <v>6.8526215251693029E-2</v>
      </c>
      <c r="FK33" s="2">
        <f t="shared" si="45"/>
        <v>6.6363084659506216E-2</v>
      </c>
      <c r="FL33" s="2">
        <f t="shared" si="45"/>
        <v>6.4671663079299377E-2</v>
      </c>
      <c r="FM33" s="2">
        <f t="shared" si="45"/>
        <v>5.9211525057462085E-2</v>
      </c>
      <c r="FN33" s="2">
        <f t="shared" si="45"/>
        <v>6.5110451631016517E-2</v>
      </c>
      <c r="FO33" s="2">
        <f t="shared" si="45"/>
        <v>5.9817254930325671E-2</v>
      </c>
      <c r="FP33" s="2">
        <f t="shared" si="45"/>
        <v>5.8215008071720351E-2</v>
      </c>
      <c r="FQ33" s="2">
        <f t="shared" si="45"/>
        <v>5.9424425553503205E-2</v>
      </c>
      <c r="FR33" s="2">
        <f t="shared" si="45"/>
        <v>6.1523062114414911E-2</v>
      </c>
      <c r="FS33" s="2">
        <f t="shared" si="45"/>
        <v>6.6562556746539728E-2</v>
      </c>
      <c r="FT33" s="2">
        <f t="shared" si="45"/>
        <v>5.2849274152467797E-2</v>
      </c>
      <c r="FU33" s="2">
        <f t="shared" si="45"/>
        <v>5.0681383608665434E-2</v>
      </c>
      <c r="FW33" s="2">
        <f t="shared" si="54"/>
        <v>4.8000062751874261E-6</v>
      </c>
      <c r="FX33" s="2">
        <f t="shared" si="46"/>
        <v>2.2952625111639872E-6</v>
      </c>
      <c r="FY33" s="2">
        <f t="shared" si="46"/>
        <v>2.2469396194920311E-6</v>
      </c>
      <c r="FZ33" s="2">
        <f t="shared" si="46"/>
        <v>2.6094884947010986E-6</v>
      </c>
      <c r="GA33" s="2">
        <f t="shared" si="46"/>
        <v>2.7831358885343811E-6</v>
      </c>
      <c r="GB33" s="2">
        <f t="shared" si="46"/>
        <v>2.790315569009548E-6</v>
      </c>
      <c r="GC33" s="2">
        <f t="shared" si="46"/>
        <v>2.7158745436915251E-6</v>
      </c>
      <c r="GD33" s="2">
        <f t="shared" si="46"/>
        <v>2.7623604264292655E-6</v>
      </c>
      <c r="GE33" s="2">
        <f t="shared" si="46"/>
        <v>3.1229495019337044E-6</v>
      </c>
      <c r="GF33" s="2">
        <f t="shared" si="46"/>
        <v>3.9623458217245768E-6</v>
      </c>
      <c r="GG33" s="2">
        <f t="shared" si="46"/>
        <v>3.8068293597988766E-6</v>
      </c>
      <c r="GH33" s="2">
        <f t="shared" si="46"/>
        <v>3.0138471590806696E-6</v>
      </c>
      <c r="GI33" s="2">
        <f t="shared" si="46"/>
        <v>2.4112813302580379E-6</v>
      </c>
      <c r="GJ33" s="2">
        <f t="shared" si="46"/>
        <v>1.9248837653629586E-6</v>
      </c>
      <c r="GK33" s="2">
        <f t="shared" si="46"/>
        <v>1.822328196046937E-6</v>
      </c>
      <c r="GM33" s="86">
        <f t="shared" si="55"/>
        <v>2.2884205774504858E-9</v>
      </c>
      <c r="GN33" s="86">
        <f t="shared" si="47"/>
        <v>2.6780674731794078E-9</v>
      </c>
      <c r="GO33" s="86">
        <f t="shared" si="47"/>
        <v>6.6330719225639158E-9</v>
      </c>
      <c r="GP33" s="86">
        <f t="shared" si="47"/>
        <v>8.4900134377616815E-10</v>
      </c>
      <c r="GQ33" s="86">
        <f t="shared" si="47"/>
        <v>4.0543490795508485E-10</v>
      </c>
      <c r="GR33" s="86">
        <f t="shared" si="47"/>
        <v>2.5391311658042382E-10</v>
      </c>
      <c r="GS33" s="86">
        <f t="shared" si="47"/>
        <v>7.2301964533139691E-11</v>
      </c>
      <c r="GT33" s="86">
        <f t="shared" si="47"/>
        <v>4.9300563810234226E-10</v>
      </c>
      <c r="GU33" s="86">
        <f t="shared" si="47"/>
        <v>6.0837342505059987E-11</v>
      </c>
      <c r="GV33" s="86">
        <f t="shared" si="47"/>
        <v>3.1772294616266879E-11</v>
      </c>
      <c r="GW33" s="86">
        <f t="shared" si="47"/>
        <v>7.696115807569705E-11</v>
      </c>
      <c r="GX33" s="86">
        <f t="shared" si="47"/>
        <v>2.3082038612519209E-10</v>
      </c>
      <c r="GY33" s="86">
        <f t="shared" si="47"/>
        <v>4.3578329692351369E-9</v>
      </c>
      <c r="GZ33" s="86">
        <f t="shared" si="47"/>
        <v>3.3601336361267249E-12</v>
      </c>
      <c r="HA33" s="86">
        <f t="shared" si="47"/>
        <v>1.4457066330572363E-13</v>
      </c>
      <c r="HC33" s="86">
        <f t="shared" si="59"/>
        <v>1.9786699000926076E-22</v>
      </c>
      <c r="HD33" s="86">
        <f t="shared" si="48"/>
        <v>9.3599580039530655E-22</v>
      </c>
      <c r="HE33" s="86">
        <f t="shared" si="48"/>
        <v>1.2725559893439092E-21</v>
      </c>
      <c r="HF33" s="86">
        <f t="shared" si="48"/>
        <v>1.7421100998014613E-25</v>
      </c>
      <c r="HG33" s="86">
        <f t="shared" si="48"/>
        <v>2.1410544428269521E-26</v>
      </c>
      <c r="HH33" s="86">
        <f t="shared" si="48"/>
        <v>2.17221557791765E-27</v>
      </c>
      <c r="HI33" s="86">
        <f t="shared" si="48"/>
        <v>2.5764691126589525E-28</v>
      </c>
      <c r="HJ33" s="86">
        <f t="shared" si="48"/>
        <v>2.4192992788131376E-26</v>
      </c>
      <c r="HK33" s="86">
        <f t="shared" si="48"/>
        <v>7.3590087288621192E-29</v>
      </c>
      <c r="HL33" s="86">
        <f t="shared" si="48"/>
        <v>1.698503513215185E-29</v>
      </c>
      <c r="HM33" s="86">
        <f t="shared" si="48"/>
        <v>4.9805859998428993E-28</v>
      </c>
      <c r="HN33" s="86">
        <f t="shared" si="48"/>
        <v>8.9606028415572314E-26</v>
      </c>
      <c r="HO33" s="86">
        <f t="shared" si="48"/>
        <v>5.8205985968991155E-23</v>
      </c>
      <c r="HP33" s="86">
        <f t="shared" si="48"/>
        <v>6.9032779759093973E-31</v>
      </c>
      <c r="HQ33" s="86">
        <f t="shared" si="48"/>
        <v>3.8223335581977165E-34</v>
      </c>
      <c r="HS33" s="86">
        <f t="shared" si="56"/>
        <v>1.0692614596893162E-89</v>
      </c>
      <c r="HT33" s="86">
        <f t="shared" si="49"/>
        <v>4.0726050934730869E-92</v>
      </c>
      <c r="HU33" s="86">
        <f t="shared" si="49"/>
        <v>7.7475017444722917E-92</v>
      </c>
      <c r="HV33" s="86">
        <f t="shared" si="49"/>
        <v>3.5621929395794688E-111</v>
      </c>
      <c r="HW33" s="86">
        <f t="shared" si="49"/>
        <v>4.0786700435616227E-115</v>
      </c>
      <c r="HX33" s="86">
        <f t="shared" si="49"/>
        <v>6.7295031727249509E-119</v>
      </c>
      <c r="HY33" s="86">
        <f t="shared" si="49"/>
        <v>4.7345844857437566E-122</v>
      </c>
      <c r="HZ33" s="86">
        <f t="shared" si="49"/>
        <v>7.8346487776385073E-114</v>
      </c>
      <c r="IA33" s="86">
        <f t="shared" si="49"/>
        <v>6.9320350359527958E-125</v>
      </c>
      <c r="IB33" s="86">
        <f t="shared" si="49"/>
        <v>2.2206966091853173E-126</v>
      </c>
      <c r="IC33" s="86">
        <f t="shared" si="49"/>
        <v>2.0487035475847065E-120</v>
      </c>
      <c r="ID33" s="86">
        <f t="shared" si="49"/>
        <v>4.9230413375362815E-111</v>
      </c>
      <c r="IE33" s="86">
        <f t="shared" si="49"/>
        <v>2.2530821837637656E-97</v>
      </c>
      <c r="IF33" s="86">
        <f t="shared" si="49"/>
        <v>7.8531391004514464E-76</v>
      </c>
      <c r="IG33" s="86">
        <f t="shared" si="49"/>
        <v>1.0206451271484949E-72</v>
      </c>
      <c r="II33" s="86">
        <f t="shared" si="57"/>
        <v>1.4088037126650529E-236</v>
      </c>
      <c r="IJ33" s="86">
        <f t="shared" si="50"/>
        <v>4.8792169631187574E-254</v>
      </c>
      <c r="IK33" s="86">
        <f t="shared" si="50"/>
        <v>1.898283331859709E-258</v>
      </c>
      <c r="IL33" s="86">
        <f t="shared" si="50"/>
        <v>2.0483120943284944E-307</v>
      </c>
      <c r="IM33" s="86">
        <f t="shared" si="50"/>
        <v>0</v>
      </c>
      <c r="IN33" s="86">
        <f t="shared" si="50"/>
        <v>0</v>
      </c>
      <c r="IO33" s="86">
        <f t="shared" si="50"/>
        <v>0</v>
      </c>
      <c r="IP33" s="86">
        <f t="shared" si="50"/>
        <v>0</v>
      </c>
      <c r="IQ33" s="86">
        <f t="shared" si="50"/>
        <v>0</v>
      </c>
      <c r="IR33" s="86">
        <f t="shared" si="50"/>
        <v>0</v>
      </c>
      <c r="IS33" s="86">
        <f t="shared" si="50"/>
        <v>0</v>
      </c>
      <c r="IT33" s="86">
        <f t="shared" si="50"/>
        <v>8.3671274091879246E-301</v>
      </c>
      <c r="IU33" s="86">
        <f t="shared" si="50"/>
        <v>2.2258146961068168E-262</v>
      </c>
      <c r="IV33" s="86">
        <f t="shared" si="50"/>
        <v>7.1412490100338574E-179</v>
      </c>
      <c r="IW33" s="86">
        <f t="shared" si="50"/>
        <v>2.8412644743805922E-168</v>
      </c>
      <c r="IY33" s="86">
        <f t="shared" si="58"/>
        <v>2.2884205774506835E-9</v>
      </c>
      <c r="IZ33" s="86">
        <f t="shared" si="51"/>
        <v>2.6780674731803437E-9</v>
      </c>
      <c r="JA33" s="86">
        <f t="shared" si="51"/>
        <v>6.633071922565188E-9</v>
      </c>
      <c r="JB33" s="86">
        <f t="shared" si="51"/>
        <v>8.4900134377616835E-10</v>
      </c>
      <c r="JC33" s="86">
        <f t="shared" si="51"/>
        <v>4.0543490795508485E-10</v>
      </c>
      <c r="JD33" s="86">
        <f t="shared" si="51"/>
        <v>2.5391311658042382E-10</v>
      </c>
      <c r="JE33" s="86">
        <f t="shared" si="51"/>
        <v>7.2301964533139691E-11</v>
      </c>
      <c r="JF33" s="86">
        <f t="shared" si="51"/>
        <v>4.9300563810234226E-10</v>
      </c>
      <c r="JG33" s="86">
        <f t="shared" si="51"/>
        <v>6.0837342505059987E-11</v>
      </c>
      <c r="JH33" s="86">
        <f t="shared" si="51"/>
        <v>3.1772294616266879E-11</v>
      </c>
      <c r="JI33" s="86">
        <f t="shared" si="51"/>
        <v>7.696115807569705E-11</v>
      </c>
      <c r="JJ33" s="86">
        <f t="shared" si="51"/>
        <v>2.3082038612519217E-10</v>
      </c>
      <c r="JK33" s="86">
        <f t="shared" si="51"/>
        <v>4.3578329692351948E-9</v>
      </c>
      <c r="JL33" s="86">
        <f t="shared" si="51"/>
        <v>3.3601336361267249E-12</v>
      </c>
      <c r="JM33" s="86">
        <f t="shared" si="51"/>
        <v>1.4457066330572363E-13</v>
      </c>
    </row>
    <row r="34" spans="2:273" x14ac:dyDescent="0.25">
      <c r="B34" s="2">
        <v>7</v>
      </c>
      <c r="C34" s="37">
        <v>36.098300000000002</v>
      </c>
      <c r="D34" s="37">
        <v>35.994500000000002</v>
      </c>
      <c r="E34" s="37">
        <v>35.631599999999999</v>
      </c>
      <c r="F34" s="37">
        <v>36.062100000000001</v>
      </c>
      <c r="G34" s="37">
        <v>36.016399999999997</v>
      </c>
      <c r="H34" s="37">
        <v>36.438299999999998</v>
      </c>
      <c r="I34" s="37">
        <v>36.386099999999999</v>
      </c>
      <c r="J34" s="37">
        <v>36.026899999999998</v>
      </c>
      <c r="K34" s="37">
        <v>36.028799999999997</v>
      </c>
      <c r="L34" s="37">
        <v>35.534599999999998</v>
      </c>
      <c r="M34" s="37">
        <v>35.816299999999998</v>
      </c>
      <c r="N34" s="37">
        <v>35.8827</v>
      </c>
      <c r="O34" s="37">
        <v>35.789099999999998</v>
      </c>
      <c r="P34" s="37">
        <v>35.133699999999997</v>
      </c>
      <c r="Q34" s="37">
        <v>34.566099999999999</v>
      </c>
      <c r="R34" s="19"/>
      <c r="S34" s="4">
        <f t="shared" si="8"/>
        <v>36.198660894833068</v>
      </c>
      <c r="T34" s="4">
        <f t="shared" si="8"/>
        <v>35.9922621445765</v>
      </c>
      <c r="U34" s="4">
        <f t="shared" si="8"/>
        <v>36.13553812831087</v>
      </c>
      <c r="V34" s="4">
        <f t="shared" si="8"/>
        <v>35.992055252799922</v>
      </c>
      <c r="W34" s="4">
        <f t="shared" si="8"/>
        <v>36.102882713478508</v>
      </c>
      <c r="X34" s="4">
        <f t="shared" si="8"/>
        <v>36.312245650577637</v>
      </c>
      <c r="Y34" s="4">
        <f t="shared" si="8"/>
        <v>36.277898286584858</v>
      </c>
      <c r="Z34" s="4">
        <f t="shared" si="8"/>
        <v>36.162756794835715</v>
      </c>
      <c r="AA34" s="4">
        <f t="shared" si="8"/>
        <v>35.722787658963902</v>
      </c>
      <c r="AB34" s="4">
        <f t="shared" si="8"/>
        <v>35.751446833928632</v>
      </c>
      <c r="AC34" s="4">
        <f t="shared" si="8"/>
        <v>35.728317884746822</v>
      </c>
      <c r="AD34" s="4">
        <f t="shared" si="8"/>
        <v>35.711116688601749</v>
      </c>
      <c r="AE34" s="4">
        <f t="shared" si="8"/>
        <v>35.702077495434303</v>
      </c>
      <c r="AF34" s="4">
        <f t="shared" si="8"/>
        <v>35.271439144276336</v>
      </c>
      <c r="AG34" s="4">
        <f t="shared" si="8"/>
        <v>34.432581621124179</v>
      </c>
      <c r="AI34" s="4">
        <f t="shared" si="9"/>
        <v>-0.10036089483306654</v>
      </c>
      <c r="AJ34" s="4">
        <f t="shared" si="9"/>
        <v>2.2378554235018555E-3</v>
      </c>
      <c r="AK34" s="4">
        <f t="shared" si="9"/>
        <v>-0.50393812831087104</v>
      </c>
      <c r="AL34" s="4">
        <f t="shared" si="9"/>
        <v>7.0044747200078916E-2</v>
      </c>
      <c r="AM34" s="4">
        <f t="shared" si="9"/>
        <v>-8.648271347851022E-2</v>
      </c>
      <c r="AN34" s="4">
        <f t="shared" si="9"/>
        <v>0.12605434942236116</v>
      </c>
      <c r="AO34" s="4">
        <f t="shared" si="9"/>
        <v>0.1082017134151414</v>
      </c>
      <c r="AP34" s="4">
        <f t="shared" si="9"/>
        <v>-0.13585679483571766</v>
      </c>
      <c r="AQ34" s="4">
        <f t="shared" si="9"/>
        <v>0.30601234103609443</v>
      </c>
      <c r="AR34" s="4">
        <f t="shared" si="9"/>
        <v>-0.21684683392863491</v>
      </c>
      <c r="AS34" s="4">
        <f t="shared" si="9"/>
        <v>8.7982115253176119E-2</v>
      </c>
      <c r="AT34" s="4">
        <f t="shared" si="9"/>
        <v>0.17158331139825123</v>
      </c>
      <c r="AU34" s="4">
        <f t="shared" si="9"/>
        <v>8.7022504565695158E-2</v>
      </c>
      <c r="AV34" s="4">
        <f t="shared" si="9"/>
        <v>-0.13773914427633827</v>
      </c>
      <c r="AW34" s="4">
        <f t="shared" si="9"/>
        <v>0.13351837887582008</v>
      </c>
      <c r="AY34" s="2">
        <f t="shared" si="52"/>
        <v>36.198659563417351</v>
      </c>
      <c r="AZ34" s="2">
        <f t="shared" si="10"/>
        <v>35.992260619367578</v>
      </c>
      <c r="BA34" s="2">
        <f t="shared" si="10"/>
        <v>36.135534250210178</v>
      </c>
      <c r="BB34" s="2">
        <f t="shared" si="10"/>
        <v>35.992054679067635</v>
      </c>
      <c r="BC34" s="2">
        <f t="shared" si="10"/>
        <v>36.102882438794801</v>
      </c>
      <c r="BD34" s="2">
        <f t="shared" si="10"/>
        <v>36.312245467867704</v>
      </c>
      <c r="BE34" s="2">
        <f t="shared" si="10"/>
        <v>36.277898230378433</v>
      </c>
      <c r="BF34" s="2">
        <f t="shared" si="10"/>
        <v>36.162756468084453</v>
      </c>
      <c r="BG34" s="2">
        <f t="shared" si="10"/>
        <v>35.722787614000197</v>
      </c>
      <c r="BH34" s="2">
        <f t="shared" si="10"/>
        <v>35.751446808586657</v>
      </c>
      <c r="BI34" s="2">
        <f t="shared" si="10"/>
        <v>35.728317825292194</v>
      </c>
      <c r="BJ34" s="2">
        <f t="shared" si="10"/>
        <v>35.711116533256934</v>
      </c>
      <c r="BK34" s="2">
        <f t="shared" si="10"/>
        <v>35.702075202683297</v>
      </c>
      <c r="BL34" s="2">
        <f t="shared" si="10"/>
        <v>35.271439141605256</v>
      </c>
      <c r="BM34" s="2">
        <f t="shared" si="10"/>
        <v>34.432581621024454</v>
      </c>
      <c r="BO34" s="2">
        <f t="shared" si="11"/>
        <v>36.098300000000002</v>
      </c>
      <c r="BP34" s="2">
        <f t="shared" si="12"/>
        <v>35.994500000000002</v>
      </c>
      <c r="BQ34" s="2">
        <f t="shared" si="13"/>
        <v>35.631599999999999</v>
      </c>
      <c r="BR34" s="2">
        <f t="shared" si="14"/>
        <v>36.062100000000001</v>
      </c>
      <c r="BS34" s="2">
        <f t="shared" si="15"/>
        <v>36.016399999999997</v>
      </c>
      <c r="BT34" s="2">
        <f t="shared" si="16"/>
        <v>36.438299999999998</v>
      </c>
      <c r="BU34" s="2">
        <f t="shared" si="17"/>
        <v>36.386099999999999</v>
      </c>
      <c r="BV34" s="2">
        <f t="shared" si="18"/>
        <v>36.026899999999998</v>
      </c>
      <c r="BW34" s="2">
        <f t="shared" si="19"/>
        <v>36.028799999999997</v>
      </c>
      <c r="BX34" s="2">
        <f t="shared" si="20"/>
        <v>35.534599999999998</v>
      </c>
      <c r="BY34" s="2">
        <f t="shared" si="21"/>
        <v>35.816299999999998</v>
      </c>
      <c r="BZ34" s="2">
        <f t="shared" si="22"/>
        <v>35.8827</v>
      </c>
      <c r="CA34" s="2">
        <f t="shared" si="23"/>
        <v>35.789099999999998</v>
      </c>
      <c r="CB34" s="2">
        <f t="shared" si="24"/>
        <v>35.133699999999997</v>
      </c>
      <c r="CC34" s="2">
        <f t="shared" si="25"/>
        <v>34.566099999999999</v>
      </c>
      <c r="CE34" s="2" t="str">
        <f t="shared" si="53"/>
        <v/>
      </c>
      <c r="CF34" s="2" t="str">
        <f t="shared" si="26"/>
        <v/>
      </c>
      <c r="CG34" s="2" t="str">
        <f t="shared" si="26"/>
        <v/>
      </c>
      <c r="CH34" s="2" t="str">
        <f t="shared" si="26"/>
        <v/>
      </c>
      <c r="CI34" s="2" t="str">
        <f t="shared" si="26"/>
        <v/>
      </c>
      <c r="CJ34" s="2" t="str">
        <f t="shared" si="26"/>
        <v/>
      </c>
      <c r="CK34" s="2" t="str">
        <f t="shared" si="26"/>
        <v/>
      </c>
      <c r="CL34" s="2" t="str">
        <f t="shared" si="26"/>
        <v/>
      </c>
      <c r="CM34" s="2" t="str">
        <f t="shared" si="26"/>
        <v/>
      </c>
      <c r="CN34" s="2" t="str">
        <f t="shared" si="26"/>
        <v/>
      </c>
      <c r="CO34" s="2" t="str">
        <f t="shared" si="26"/>
        <v/>
      </c>
      <c r="CP34" s="2" t="str">
        <f t="shared" si="26"/>
        <v/>
      </c>
      <c r="CQ34" s="2" t="str">
        <f t="shared" si="26"/>
        <v/>
      </c>
      <c r="CR34" s="2" t="str">
        <f t="shared" si="26"/>
        <v/>
      </c>
      <c r="CS34" s="2" t="str">
        <f t="shared" si="26"/>
        <v/>
      </c>
      <c r="CU34" s="2" t="str">
        <f t="shared" si="27"/>
        <v/>
      </c>
      <c r="CV34" s="2" t="str">
        <f t="shared" si="28"/>
        <v/>
      </c>
      <c r="CW34" s="2" t="str">
        <f t="shared" si="29"/>
        <v/>
      </c>
      <c r="CX34" s="2" t="str">
        <f t="shared" si="30"/>
        <v/>
      </c>
      <c r="CY34" s="2" t="str">
        <f t="shared" si="31"/>
        <v/>
      </c>
      <c r="CZ34" s="2" t="str">
        <f t="shared" si="32"/>
        <v/>
      </c>
      <c r="DA34" s="2" t="str">
        <f t="shared" si="33"/>
        <v/>
      </c>
      <c r="DB34" s="2" t="str">
        <f t="shared" si="34"/>
        <v/>
      </c>
      <c r="DC34" s="2" t="str">
        <f t="shared" si="35"/>
        <v/>
      </c>
      <c r="DD34" s="2" t="str">
        <f t="shared" si="36"/>
        <v/>
      </c>
      <c r="DE34" s="2" t="str">
        <f t="shared" si="37"/>
        <v/>
      </c>
      <c r="DF34" s="2" t="str">
        <f t="shared" si="38"/>
        <v/>
      </c>
      <c r="DG34" s="2" t="str">
        <f t="shared" si="39"/>
        <v/>
      </c>
      <c r="DH34" s="2" t="str">
        <f t="shared" si="40"/>
        <v/>
      </c>
      <c r="DI34" s="2" t="str">
        <f t="shared" si="41"/>
        <v/>
      </c>
      <c r="DK34" s="2">
        <f t="shared" si="42"/>
        <v>36.068791948051945</v>
      </c>
      <c r="DL34" s="2">
        <f t="shared" si="42"/>
        <v>35.969919607843146</v>
      </c>
      <c r="DM34" s="2">
        <f t="shared" si="42"/>
        <v>36.067674667685253</v>
      </c>
      <c r="DN34" s="2">
        <f t="shared" si="42"/>
        <v>35.875455462184874</v>
      </c>
      <c r="DO34" s="2">
        <f t="shared" si="42"/>
        <v>36.004352885154063</v>
      </c>
      <c r="DP34" s="2">
        <f t="shared" si="42"/>
        <v>36.233475910364135</v>
      </c>
      <c r="DQ34" s="2">
        <f t="shared" si="42"/>
        <v>36.269033063063063</v>
      </c>
      <c r="DR34" s="2">
        <f t="shared" si="42"/>
        <v>36.207692549019598</v>
      </c>
      <c r="DS34" s="2">
        <f t="shared" si="42"/>
        <v>35.697783663663671</v>
      </c>
      <c r="DT34" s="2">
        <f t="shared" si="42"/>
        <v>35.712812192192182</v>
      </c>
      <c r="DU34" s="2">
        <f t="shared" si="42"/>
        <v>35.697477837837837</v>
      </c>
      <c r="DV34" s="2">
        <f t="shared" si="42"/>
        <v>35.691553093093106</v>
      </c>
      <c r="DW34" s="2">
        <f t="shared" si="42"/>
        <v>35.666891428571418</v>
      </c>
      <c r="DX34" s="2">
        <f t="shared" si="42"/>
        <v>35.238167140825027</v>
      </c>
      <c r="DY34" s="2">
        <f t="shared" si="42"/>
        <v>34.389362521008401</v>
      </c>
      <c r="EA34" s="2">
        <f t="shared" si="43"/>
        <v>37.844858940397344</v>
      </c>
      <c r="EB34" s="2">
        <f t="shared" si="43"/>
        <v>36.276903996066139</v>
      </c>
      <c r="EC34" s="2">
        <f t="shared" si="43"/>
        <v>36.928509384884883</v>
      </c>
      <c r="ED34" s="2">
        <f t="shared" si="43"/>
        <v>37.437527253937354</v>
      </c>
      <c r="EE34" s="2">
        <f t="shared" si="43"/>
        <v>37.367108813472392</v>
      </c>
      <c r="EF34" s="2">
        <f t="shared" si="43"/>
        <v>37.351244255671809</v>
      </c>
      <c r="EG34" s="2">
        <f t="shared" si="43"/>
        <v>36.40636086790245</v>
      </c>
      <c r="EH34" s="2">
        <f t="shared" si="43"/>
        <v>35.574310771071971</v>
      </c>
      <c r="EI34" s="2">
        <f t="shared" si="43"/>
        <v>36.081218440396384</v>
      </c>
      <c r="EJ34" s="2">
        <f t="shared" si="43"/>
        <v>36.321486245465536</v>
      </c>
      <c r="EK34" s="2">
        <f t="shared" si="43"/>
        <v>36.173506675150833</v>
      </c>
      <c r="EL34" s="2">
        <f t="shared" si="43"/>
        <v>35.983284094557639</v>
      </c>
      <c r="EM34" s="2">
        <f t="shared" si="43"/>
        <v>36.152058565393567</v>
      </c>
      <c r="EN34" s="2">
        <f t="shared" si="43"/>
        <v>35.815256217673053</v>
      </c>
      <c r="EO34" s="2">
        <f t="shared" si="43"/>
        <v>35.170846353245338</v>
      </c>
      <c r="EQ34" s="2">
        <f t="shared" si="44"/>
        <v>36.47641324991752</v>
      </c>
      <c r="ER34" s="2">
        <f t="shared" si="44"/>
        <v>35.733646567734752</v>
      </c>
      <c r="ES34" s="2">
        <f t="shared" si="44"/>
        <v>36.756693736016402</v>
      </c>
      <c r="ET34" s="2">
        <f t="shared" si="44"/>
        <v>37.408699394308726</v>
      </c>
      <c r="EU34" s="2">
        <f t="shared" si="44"/>
        <v>36.892559893004631</v>
      </c>
      <c r="EV34" s="2">
        <f t="shared" si="44"/>
        <v>36.989078287737918</v>
      </c>
      <c r="EW34" s="2">
        <f t="shared" si="44"/>
        <v>36.37970919888344</v>
      </c>
      <c r="EX34" s="2">
        <f t="shared" si="44"/>
        <v>35.625139683059459</v>
      </c>
      <c r="EY34" s="2">
        <f t="shared" si="44"/>
        <v>35.909452361971859</v>
      </c>
      <c r="EZ34" s="2">
        <f t="shared" si="44"/>
        <v>36.101062359575415</v>
      </c>
      <c r="FA34" s="2">
        <f t="shared" si="44"/>
        <v>36.151526729055753</v>
      </c>
      <c r="FB34" s="2">
        <f t="shared" si="44"/>
        <v>35.913672453212378</v>
      </c>
      <c r="FC34" s="2">
        <f t="shared" si="44"/>
        <v>36.18586110218952</v>
      </c>
      <c r="FD34" s="2">
        <f t="shared" si="44"/>
        <v>36.025501922569575</v>
      </c>
      <c r="FE34" s="2">
        <f t="shared" si="44"/>
        <v>36.447352433585884</v>
      </c>
      <c r="FG34" s="2">
        <f t="shared" si="45"/>
        <v>7.3124954290223337E-2</v>
      </c>
      <c r="FH34" s="2">
        <f t="shared" si="45"/>
        <v>7.2780179058315589E-2</v>
      </c>
      <c r="FI34" s="2">
        <f t="shared" si="45"/>
        <v>7.8830470559193705E-2</v>
      </c>
      <c r="FJ34" s="2">
        <f t="shared" si="45"/>
        <v>7.4644008029596226E-2</v>
      </c>
      <c r="FK34" s="2">
        <f t="shared" si="45"/>
        <v>7.2302750440510349E-2</v>
      </c>
      <c r="FL34" s="2">
        <f t="shared" si="45"/>
        <v>7.0471369034589365E-2</v>
      </c>
      <c r="FM34" s="2">
        <f t="shared" si="45"/>
        <v>6.4555365839047307E-2</v>
      </c>
      <c r="FN34" s="2">
        <f t="shared" si="45"/>
        <v>7.0946523019312743E-2</v>
      </c>
      <c r="FO34" s="2">
        <f t="shared" si="45"/>
        <v>6.5211973516671934E-2</v>
      </c>
      <c r="FP34" s="2">
        <f t="shared" si="45"/>
        <v>6.3474981142409834E-2</v>
      </c>
      <c r="FQ34" s="2">
        <f t="shared" si="45"/>
        <v>6.4786157441671877E-2</v>
      </c>
      <c r="FR34" s="2">
        <f t="shared" si="45"/>
        <v>6.7060648698321443E-2</v>
      </c>
      <c r="FS34" s="2">
        <f t="shared" si="45"/>
        <v>7.2518689067106484E-2</v>
      </c>
      <c r="FT34" s="2">
        <f t="shared" si="45"/>
        <v>5.7654109862731812E-2</v>
      </c>
      <c r="FU34" s="2">
        <f t="shared" si="45"/>
        <v>5.5300631429488184E-2</v>
      </c>
      <c r="FW34" s="2">
        <f t="shared" si="54"/>
        <v>5.2630997847732959E-6</v>
      </c>
      <c r="FX34" s="2">
        <f t="shared" si="46"/>
        <v>2.5167047406100537E-6</v>
      </c>
      <c r="FY34" s="2">
        <f t="shared" si="46"/>
        <v>2.4637197667364305E-6</v>
      </c>
      <c r="FZ34" s="2">
        <f t="shared" si="46"/>
        <v>2.8612465171824283E-6</v>
      </c>
      <c r="GA34" s="2">
        <f t="shared" si="46"/>
        <v>3.0516469992779116E-6</v>
      </c>
      <c r="GB34" s="2">
        <f t="shared" si="46"/>
        <v>3.0595193581411087E-6</v>
      </c>
      <c r="GC34" s="2">
        <f t="shared" si="46"/>
        <v>2.9778964403416856E-6</v>
      </c>
      <c r="GD34" s="2">
        <f t="shared" si="46"/>
        <v>3.0288671702525073E-6</v>
      </c>
      <c r="GE34" s="2">
        <f t="shared" si="46"/>
        <v>3.424245004813371E-6</v>
      </c>
      <c r="GF34" s="2">
        <f t="shared" si="46"/>
        <v>4.3446241382372327E-6</v>
      </c>
      <c r="GG34" s="2">
        <f t="shared" si="46"/>
        <v>4.1741038564088933E-6</v>
      </c>
      <c r="GH34" s="2">
        <f t="shared" si="46"/>
        <v>3.304616735554856E-6</v>
      </c>
      <c r="GI34" s="2">
        <f t="shared" si="46"/>
        <v>2.643916788324653E-6</v>
      </c>
      <c r="GJ34" s="2">
        <f t="shared" si="46"/>
        <v>2.1105926868737625E-6</v>
      </c>
      <c r="GK34" s="2">
        <f t="shared" si="46"/>
        <v>1.9981427818790614E-6</v>
      </c>
      <c r="GM34" s="86">
        <f t="shared" si="55"/>
        <v>4.7919301432803785E-9</v>
      </c>
      <c r="GN34" s="86">
        <f t="shared" si="47"/>
        <v>5.552986213965454E-9</v>
      </c>
      <c r="GO34" s="86">
        <f t="shared" si="47"/>
        <v>1.3407418046350109E-8</v>
      </c>
      <c r="GP34" s="86">
        <f t="shared" si="47"/>
        <v>1.8878847118241045E-9</v>
      </c>
      <c r="GQ34" s="86">
        <f t="shared" si="47"/>
        <v>9.2861285661761886E-10</v>
      </c>
      <c r="GR34" s="86">
        <f t="shared" si="47"/>
        <v>5.9130321867970806E-10</v>
      </c>
      <c r="GS34" s="86">
        <f t="shared" si="47"/>
        <v>1.7471736184542986E-10</v>
      </c>
      <c r="GT34" s="86">
        <f t="shared" si="47"/>
        <v>1.1104064936102606E-9</v>
      </c>
      <c r="GU34" s="86">
        <f t="shared" si="47"/>
        <v>1.4886238302223671E-10</v>
      </c>
      <c r="GV34" s="86">
        <f t="shared" si="47"/>
        <v>7.9685045141728907E-11</v>
      </c>
      <c r="GW34" s="86">
        <f t="shared" si="47"/>
        <v>1.8559301656748378E-10</v>
      </c>
      <c r="GX34" s="86">
        <f t="shared" si="47"/>
        <v>5.314641490909245E-10</v>
      </c>
      <c r="GY34" s="86">
        <f t="shared" si="47"/>
        <v>8.7951201934425147E-9</v>
      </c>
      <c r="GZ34" s="86">
        <f t="shared" si="47"/>
        <v>9.1432579670916666E-12</v>
      </c>
      <c r="HA34" s="86">
        <f t="shared" si="47"/>
        <v>4.5437610040938998E-13</v>
      </c>
      <c r="HC34" s="86">
        <f t="shared" si="59"/>
        <v>7.4425384692255285E-22</v>
      </c>
      <c r="HD34" s="86">
        <f t="shared" si="48"/>
        <v>3.3481006985092927E-21</v>
      </c>
      <c r="HE34" s="86">
        <f t="shared" si="48"/>
        <v>4.5736622648254372E-21</v>
      </c>
      <c r="HF34" s="86">
        <f t="shared" si="48"/>
        <v>8.1262987819295384E-25</v>
      </c>
      <c r="HG34" s="86">
        <f t="shared" si="48"/>
        <v>1.0597946871995575E-25</v>
      </c>
      <c r="HH34" s="86">
        <f t="shared" si="48"/>
        <v>1.1381952663253277E-26</v>
      </c>
      <c r="HI34" s="86">
        <f t="shared" si="48"/>
        <v>1.4119929121044768E-27</v>
      </c>
      <c r="HJ34" s="86">
        <f t="shared" si="48"/>
        <v>1.1822093342423078E-25</v>
      </c>
      <c r="HK34" s="86">
        <f t="shared" si="48"/>
        <v>4.2567454053141553E-28</v>
      </c>
      <c r="HL34" s="86">
        <f t="shared" si="48"/>
        <v>1.0386959457011957E-28</v>
      </c>
      <c r="HM34" s="86">
        <f t="shared" si="48"/>
        <v>2.7719057920235927E-27</v>
      </c>
      <c r="HN34" s="86">
        <f t="shared" si="48"/>
        <v>4.2204726618609487E-25</v>
      </c>
      <c r="HO34" s="86">
        <f t="shared" si="48"/>
        <v>2.2185849601426696E-22</v>
      </c>
      <c r="HP34" s="86">
        <f t="shared" si="48"/>
        <v>4.3671795761656123E-30</v>
      </c>
      <c r="HQ34" s="86">
        <f t="shared" si="48"/>
        <v>3.0349672757663021E-33</v>
      </c>
      <c r="HS34" s="86">
        <f t="shared" si="56"/>
        <v>4.6901426668087454E-88</v>
      </c>
      <c r="HT34" s="86">
        <f t="shared" si="49"/>
        <v>1.727612408072395E-90</v>
      </c>
      <c r="HU34" s="86">
        <f t="shared" si="49"/>
        <v>3.3546230193421034E-90</v>
      </c>
      <c r="HV34" s="86">
        <f t="shared" si="49"/>
        <v>3.4872413511173685E-109</v>
      </c>
      <c r="HW34" s="86">
        <f t="shared" si="49"/>
        <v>4.747396679873183E-113</v>
      </c>
      <c r="HX34" s="86">
        <f t="shared" si="49"/>
        <v>9.1420996827509652E-117</v>
      </c>
      <c r="HY34" s="86">
        <f t="shared" si="49"/>
        <v>7.1950936416143504E-120</v>
      </c>
      <c r="HZ34" s="86">
        <f t="shared" si="49"/>
        <v>8.5861485999168624E-112</v>
      </c>
      <c r="IA34" s="86">
        <f t="shared" si="49"/>
        <v>1.2466000610469511E-122</v>
      </c>
      <c r="IB34" s="86">
        <f t="shared" si="49"/>
        <v>4.5746842022673152E-124</v>
      </c>
      <c r="IC34" s="86">
        <f t="shared" si="49"/>
        <v>3.2338989278687271E-118</v>
      </c>
      <c r="ID34" s="86">
        <f t="shared" si="49"/>
        <v>4.8122760978972764E-109</v>
      </c>
      <c r="IE34" s="86">
        <f t="shared" si="49"/>
        <v>1.1506216688794782E-95</v>
      </c>
      <c r="IF34" s="86">
        <f t="shared" si="49"/>
        <v>1.5884852119394389E-74</v>
      </c>
      <c r="IG34" s="86">
        <f t="shared" si="49"/>
        <v>1.7887483860825869E-71</v>
      </c>
      <c r="II34" s="86">
        <f t="shared" si="57"/>
        <v>4.5924873763833505E-233</v>
      </c>
      <c r="IJ34" s="86">
        <f t="shared" si="50"/>
        <v>1.7751963838204418E-250</v>
      </c>
      <c r="IK34" s="86">
        <f t="shared" si="50"/>
        <v>7.8639001526307993E-255</v>
      </c>
      <c r="IL34" s="86">
        <f t="shared" si="50"/>
        <v>4.6682964314828785E-303</v>
      </c>
      <c r="IM34" s="86">
        <f t="shared" si="50"/>
        <v>0</v>
      </c>
      <c r="IN34" s="86">
        <f t="shared" si="50"/>
        <v>0</v>
      </c>
      <c r="IO34" s="86">
        <f t="shared" si="50"/>
        <v>0</v>
      </c>
      <c r="IP34" s="86">
        <f t="shared" si="50"/>
        <v>7.7651020035161629E-308</v>
      </c>
      <c r="IQ34" s="86">
        <f t="shared" si="50"/>
        <v>0</v>
      </c>
      <c r="IR34" s="86">
        <f t="shared" si="50"/>
        <v>0</v>
      </c>
      <c r="IS34" s="86">
        <f t="shared" si="50"/>
        <v>0</v>
      </c>
      <c r="IT34" s="86">
        <f t="shared" si="50"/>
        <v>1.7145919380667405E-296</v>
      </c>
      <c r="IU34" s="86">
        <f t="shared" si="50"/>
        <v>1.09690039487279E-258</v>
      </c>
      <c r="IV34" s="86">
        <f t="shared" si="50"/>
        <v>2.0887997468140584E-176</v>
      </c>
      <c r="IW34" s="86">
        <f t="shared" si="50"/>
        <v>5.7863618802601733E-166</v>
      </c>
      <c r="IY34" s="86">
        <f t="shared" si="58"/>
        <v>4.791930143281123E-9</v>
      </c>
      <c r="IZ34" s="86">
        <f t="shared" si="51"/>
        <v>5.5529862139688024E-9</v>
      </c>
      <c r="JA34" s="86">
        <f t="shared" si="51"/>
        <v>1.3407418046354683E-8</v>
      </c>
      <c r="JB34" s="86">
        <f t="shared" si="51"/>
        <v>1.8878847118241053E-9</v>
      </c>
      <c r="JC34" s="86">
        <f t="shared" si="51"/>
        <v>9.2861285661761896E-10</v>
      </c>
      <c r="JD34" s="86">
        <f t="shared" si="51"/>
        <v>5.9130321867970806E-10</v>
      </c>
      <c r="JE34" s="86">
        <f t="shared" si="51"/>
        <v>1.7471736184542986E-10</v>
      </c>
      <c r="JF34" s="86">
        <f t="shared" si="51"/>
        <v>1.1104064936102608E-9</v>
      </c>
      <c r="JG34" s="86">
        <f t="shared" si="51"/>
        <v>1.4886238302223671E-10</v>
      </c>
      <c r="JH34" s="86">
        <f t="shared" si="51"/>
        <v>7.9685045141728907E-11</v>
      </c>
      <c r="JI34" s="86">
        <f t="shared" si="51"/>
        <v>1.8559301656748378E-10</v>
      </c>
      <c r="JJ34" s="86">
        <f t="shared" si="51"/>
        <v>5.3146414909092491E-10</v>
      </c>
      <c r="JK34" s="86">
        <f t="shared" si="51"/>
        <v>8.7951201934427364E-9</v>
      </c>
      <c r="JL34" s="86">
        <f t="shared" si="51"/>
        <v>9.1432579670916666E-12</v>
      </c>
      <c r="JM34" s="86">
        <f t="shared" si="51"/>
        <v>4.5437610040938998E-13</v>
      </c>
    </row>
    <row r="35" spans="2:273" x14ac:dyDescent="0.25">
      <c r="B35" s="2">
        <v>8</v>
      </c>
      <c r="C35" s="37">
        <v>36.255099999999999</v>
      </c>
      <c r="D35" s="37">
        <v>35.572299999999998</v>
      </c>
      <c r="E35" s="37">
        <v>35.791600000000003</v>
      </c>
      <c r="F35" s="37">
        <v>36.171399999999998</v>
      </c>
      <c r="G35" s="37">
        <v>36.110399999999998</v>
      </c>
      <c r="H35" s="37">
        <v>36.678100000000001</v>
      </c>
      <c r="I35" s="37">
        <v>36.569699999999997</v>
      </c>
      <c r="J35" s="37">
        <v>36.4861</v>
      </c>
      <c r="K35" s="37">
        <v>35.714500000000001</v>
      </c>
      <c r="L35" s="37">
        <v>35.558900000000001</v>
      </c>
      <c r="M35" s="37">
        <v>35.7986</v>
      </c>
      <c r="N35" s="37">
        <v>35.820500000000003</v>
      </c>
      <c r="O35" s="37">
        <v>35.877200000000002</v>
      </c>
      <c r="P35" s="37">
        <v>35.490200000000002</v>
      </c>
      <c r="Q35" s="37">
        <v>34.560699999999997</v>
      </c>
      <c r="S35" s="4">
        <f t="shared" si="8"/>
        <v>36.294770916655935</v>
      </c>
      <c r="T35" s="4">
        <f t="shared" si="8"/>
        <v>36.071015223019756</v>
      </c>
      <c r="U35" s="4">
        <f t="shared" si="8"/>
        <v>36.213893852911319</v>
      </c>
      <c r="V35" s="4">
        <f t="shared" si="8"/>
        <v>36.077464977134419</v>
      </c>
      <c r="W35" s="4">
        <f t="shared" si="8"/>
        <v>36.186860884961789</v>
      </c>
      <c r="X35" s="4">
        <f t="shared" si="8"/>
        <v>36.380492177090822</v>
      </c>
      <c r="Y35" s="4">
        <f t="shared" si="8"/>
        <v>36.333377167894291</v>
      </c>
      <c r="Z35" s="4">
        <f t="shared" si="8"/>
        <v>36.227319480067919</v>
      </c>
      <c r="AA35" s="4">
        <f t="shared" si="8"/>
        <v>35.795593949680082</v>
      </c>
      <c r="AB35" s="4">
        <f t="shared" si="8"/>
        <v>35.803473072608647</v>
      </c>
      <c r="AC35" s="4">
        <f t="shared" si="8"/>
        <v>35.786797469067594</v>
      </c>
      <c r="AD35" s="4">
        <f t="shared" si="8"/>
        <v>35.77633211268131</v>
      </c>
      <c r="AE35" s="4">
        <f t="shared" si="8"/>
        <v>35.782960365694187</v>
      </c>
      <c r="AF35" s="4">
        <f t="shared" si="8"/>
        <v>35.32782151069668</v>
      </c>
      <c r="AG35" s="4">
        <f t="shared" si="8"/>
        <v>34.471777789633585</v>
      </c>
      <c r="AI35" s="4">
        <f t="shared" si="9"/>
        <v>-3.9670916655936139E-2</v>
      </c>
      <c r="AJ35" s="4">
        <f t="shared" si="9"/>
        <v>-0.49871522301975801</v>
      </c>
      <c r="AK35" s="4">
        <f t="shared" si="9"/>
        <v>-0.42229385291131649</v>
      </c>
      <c r="AL35" s="4">
        <f t="shared" si="9"/>
        <v>9.3935022865579754E-2</v>
      </c>
      <c r="AM35" s="4">
        <f t="shared" si="9"/>
        <v>-7.6460884961790043E-2</v>
      </c>
      <c r="AN35" s="4">
        <f t="shared" si="9"/>
        <v>0.29760782290917831</v>
      </c>
      <c r="AO35" s="4">
        <f t="shared" si="9"/>
        <v>0.23632283210570648</v>
      </c>
      <c r="AP35" s="4">
        <f t="shared" si="9"/>
        <v>0.25878051993208118</v>
      </c>
      <c r="AQ35" s="4">
        <f t="shared" si="9"/>
        <v>-8.1093949680081323E-2</v>
      </c>
      <c r="AR35" s="4">
        <f t="shared" si="9"/>
        <v>-0.24457307260864525</v>
      </c>
      <c r="AS35" s="4">
        <f t="shared" si="9"/>
        <v>1.1802530932406796E-2</v>
      </c>
      <c r="AT35" s="4">
        <f t="shared" si="9"/>
        <v>4.4167887318693033E-2</v>
      </c>
      <c r="AU35" s="4">
        <f t="shared" si="9"/>
        <v>9.4239634305814945E-2</v>
      </c>
      <c r="AV35" s="4">
        <f t="shared" si="9"/>
        <v>0.16237848930332177</v>
      </c>
      <c r="AW35" s="4">
        <f t="shared" si="9"/>
        <v>8.8922210366412457E-2</v>
      </c>
      <c r="AY35" s="2">
        <f t="shared" si="52"/>
        <v>36.29476822276547</v>
      </c>
      <c r="AZ35" s="2">
        <f t="shared" si="10"/>
        <v>36.071012166046657</v>
      </c>
      <c r="BA35" s="2">
        <f t="shared" si="10"/>
        <v>36.213886275088178</v>
      </c>
      <c r="BB35" s="2">
        <f t="shared" si="10"/>
        <v>36.077463747181312</v>
      </c>
      <c r="BC35" s="2">
        <f t="shared" si="10"/>
        <v>36.186860278813612</v>
      </c>
      <c r="BD35" s="2">
        <f t="shared" si="10"/>
        <v>36.380491767260771</v>
      </c>
      <c r="BE35" s="2">
        <f t="shared" si="10"/>
        <v>36.333377037100838</v>
      </c>
      <c r="BF35" s="2">
        <f t="shared" si="10"/>
        <v>36.227318770471094</v>
      </c>
      <c r="BG35" s="2">
        <f t="shared" si="10"/>
        <v>35.795593843786385</v>
      </c>
      <c r="BH35" s="2">
        <f t="shared" si="10"/>
        <v>35.803473011464732</v>
      </c>
      <c r="BI35" s="2">
        <f t="shared" si="10"/>
        <v>35.786797330996926</v>
      </c>
      <c r="BJ35" s="2">
        <f t="shared" si="10"/>
        <v>35.776331767849712</v>
      </c>
      <c r="BK35" s="2">
        <f t="shared" si="10"/>
        <v>35.782955888558121</v>
      </c>
      <c r="BL35" s="2">
        <f t="shared" si="10"/>
        <v>35.327821503714446</v>
      </c>
      <c r="BM35" s="2">
        <f t="shared" si="10"/>
        <v>34.471777789333629</v>
      </c>
      <c r="BO35" s="2">
        <f t="shared" si="11"/>
        <v>36.255099999999999</v>
      </c>
      <c r="BP35" s="2">
        <f t="shared" si="12"/>
        <v>35.572299999999998</v>
      </c>
      <c r="BQ35" s="2">
        <f t="shared" si="13"/>
        <v>35.791600000000003</v>
      </c>
      <c r="BR35" s="2">
        <f t="shared" si="14"/>
        <v>36.171399999999998</v>
      </c>
      <c r="BS35" s="2">
        <f t="shared" si="15"/>
        <v>36.110399999999998</v>
      </c>
      <c r="BT35" s="2">
        <f t="shared" si="16"/>
        <v>36.678100000000001</v>
      </c>
      <c r="BU35" s="2">
        <f t="shared" si="17"/>
        <v>36.569699999999997</v>
      </c>
      <c r="BV35" s="2">
        <f t="shared" si="18"/>
        <v>36.4861</v>
      </c>
      <c r="BW35" s="2">
        <f t="shared" si="19"/>
        <v>35.714500000000001</v>
      </c>
      <c r="BX35" s="2">
        <f t="shared" si="20"/>
        <v>35.558900000000001</v>
      </c>
      <c r="BY35" s="2">
        <f t="shared" si="21"/>
        <v>35.7986</v>
      </c>
      <c r="BZ35" s="2">
        <f t="shared" si="22"/>
        <v>35.820500000000003</v>
      </c>
      <c r="CA35" s="2">
        <f t="shared" si="23"/>
        <v>35.877200000000002</v>
      </c>
      <c r="CB35" s="2">
        <f t="shared" si="24"/>
        <v>35.490200000000002</v>
      </c>
      <c r="CC35" s="2">
        <f t="shared" si="25"/>
        <v>34.560699999999997</v>
      </c>
      <c r="CE35" s="2" t="str">
        <f t="shared" si="53"/>
        <v/>
      </c>
      <c r="CF35" s="2" t="str">
        <f t="shared" si="26"/>
        <v/>
      </c>
      <c r="CG35" s="2" t="str">
        <f t="shared" si="26"/>
        <v/>
      </c>
      <c r="CH35" s="2" t="str">
        <f t="shared" si="26"/>
        <v/>
      </c>
      <c r="CI35" s="2" t="str">
        <f t="shared" si="26"/>
        <v/>
      </c>
      <c r="CJ35" s="2" t="str">
        <f t="shared" si="26"/>
        <v/>
      </c>
      <c r="CK35" s="2" t="str">
        <f t="shared" si="26"/>
        <v/>
      </c>
      <c r="CL35" s="2" t="str">
        <f t="shared" si="26"/>
        <v/>
      </c>
      <c r="CM35" s="2" t="str">
        <f t="shared" si="26"/>
        <v/>
      </c>
      <c r="CN35" s="2" t="str">
        <f t="shared" si="26"/>
        <v/>
      </c>
      <c r="CO35" s="2" t="str">
        <f t="shared" si="26"/>
        <v/>
      </c>
      <c r="CP35" s="2" t="str">
        <f t="shared" si="26"/>
        <v/>
      </c>
      <c r="CQ35" s="2" t="str">
        <f t="shared" si="26"/>
        <v/>
      </c>
      <c r="CR35" s="2" t="str">
        <f t="shared" si="26"/>
        <v/>
      </c>
      <c r="CS35" s="2" t="str">
        <f t="shared" si="26"/>
        <v/>
      </c>
      <c r="CU35" s="2" t="str">
        <f t="shared" si="27"/>
        <v/>
      </c>
      <c r="CV35" s="2" t="str">
        <f t="shared" si="28"/>
        <v/>
      </c>
      <c r="CW35" s="2" t="str">
        <f t="shared" si="29"/>
        <v/>
      </c>
      <c r="CX35" s="2" t="str">
        <f t="shared" si="30"/>
        <v/>
      </c>
      <c r="CY35" s="2" t="str">
        <f t="shared" si="31"/>
        <v/>
      </c>
      <c r="CZ35" s="2" t="str">
        <f t="shared" si="32"/>
        <v/>
      </c>
      <c r="DA35" s="2" t="str">
        <f t="shared" si="33"/>
        <v/>
      </c>
      <c r="DB35" s="2" t="str">
        <f t="shared" si="34"/>
        <v/>
      </c>
      <c r="DC35" s="2" t="str">
        <f t="shared" si="35"/>
        <v/>
      </c>
      <c r="DD35" s="2" t="str">
        <f t="shared" si="36"/>
        <v/>
      </c>
      <c r="DE35" s="2" t="str">
        <f t="shared" si="37"/>
        <v/>
      </c>
      <c r="DF35" s="2" t="str">
        <f t="shared" si="38"/>
        <v/>
      </c>
      <c r="DG35" s="2" t="str">
        <f t="shared" si="39"/>
        <v/>
      </c>
      <c r="DH35" s="2" t="str">
        <f t="shared" si="40"/>
        <v/>
      </c>
      <c r="DI35" s="2" t="str">
        <f t="shared" si="41"/>
        <v/>
      </c>
      <c r="DK35" s="2">
        <f t="shared" si="42"/>
        <v>36.163816944232238</v>
      </c>
      <c r="DL35" s="2">
        <f t="shared" si="42"/>
        <v>36.055456218487407</v>
      </c>
      <c r="DM35" s="2">
        <f t="shared" si="42"/>
        <v>36.149429656226118</v>
      </c>
      <c r="DN35" s="2">
        <f t="shared" si="42"/>
        <v>35.9596756302521</v>
      </c>
      <c r="DO35" s="2">
        <f t="shared" si="42"/>
        <v>36.088694453781514</v>
      </c>
      <c r="DP35" s="2">
        <f t="shared" si="42"/>
        <v>36.302469747899146</v>
      </c>
      <c r="DQ35" s="2">
        <f t="shared" si="42"/>
        <v>36.329504517374517</v>
      </c>
      <c r="DR35" s="2">
        <f t="shared" si="42"/>
        <v>36.283485294117639</v>
      </c>
      <c r="DS35" s="2">
        <f t="shared" si="42"/>
        <v>35.775704796224808</v>
      </c>
      <c r="DT35" s="2">
        <f t="shared" si="42"/>
        <v>35.767121613041603</v>
      </c>
      <c r="DU35" s="2">
        <f t="shared" si="42"/>
        <v>35.759370424710426</v>
      </c>
      <c r="DV35" s="2">
        <f t="shared" si="42"/>
        <v>35.762049888459899</v>
      </c>
      <c r="DW35" s="2">
        <f t="shared" si="42"/>
        <v>35.753491428571415</v>
      </c>
      <c r="DX35" s="2">
        <f t="shared" si="42"/>
        <v>35.296624182076805</v>
      </c>
      <c r="DY35" s="2">
        <f t="shared" si="42"/>
        <v>34.427849579831928</v>
      </c>
      <c r="EA35" s="2">
        <f t="shared" si="43"/>
        <v>37.808655267910893</v>
      </c>
      <c r="EB35" s="2">
        <f t="shared" si="43"/>
        <v>36.251775790768633</v>
      </c>
      <c r="EC35" s="2">
        <f t="shared" si="43"/>
        <v>36.900822393200293</v>
      </c>
      <c r="ED35" s="2">
        <f t="shared" si="43"/>
        <v>37.409192355650092</v>
      </c>
      <c r="EE35" s="2">
        <f t="shared" si="43"/>
        <v>37.335593858725851</v>
      </c>
      <c r="EF35" s="2">
        <f t="shared" si="43"/>
        <v>37.319078687109361</v>
      </c>
      <c r="EG35" s="2">
        <f t="shared" si="43"/>
        <v>36.384555798951673</v>
      </c>
      <c r="EH35" s="2">
        <f t="shared" si="43"/>
        <v>35.556525742114026</v>
      </c>
      <c r="EI35" s="2">
        <f t="shared" si="43"/>
        <v>36.055618651016829</v>
      </c>
      <c r="EJ35" s="2">
        <f t="shared" si="43"/>
        <v>36.29263337363966</v>
      </c>
      <c r="EK35" s="2">
        <f t="shared" si="43"/>
        <v>36.147880484889981</v>
      </c>
      <c r="EL35" s="2">
        <f t="shared" si="43"/>
        <v>35.95754053806121</v>
      </c>
      <c r="EM35" s="2">
        <f t="shared" si="43"/>
        <v>36.126634227088545</v>
      </c>
      <c r="EN35" s="2">
        <f t="shared" si="43"/>
        <v>35.792861422187428</v>
      </c>
      <c r="EO35" s="2">
        <f t="shared" si="43"/>
        <v>35.156127239533717</v>
      </c>
      <c r="EQ35" s="2">
        <f t="shared" si="44"/>
        <v>36.455009943918185</v>
      </c>
      <c r="ER35" s="2">
        <f t="shared" si="44"/>
        <v>35.714122413059954</v>
      </c>
      <c r="ES35" s="2">
        <f t="shared" si="44"/>
        <v>36.730739294444241</v>
      </c>
      <c r="ET35" s="2">
        <f t="shared" si="44"/>
        <v>37.380594213521363</v>
      </c>
      <c r="EU35" s="2">
        <f t="shared" si="44"/>
        <v>36.866027706481319</v>
      </c>
      <c r="EV35" s="2">
        <f t="shared" si="44"/>
        <v>36.960699932185094</v>
      </c>
      <c r="EW35" s="2">
        <f t="shared" si="44"/>
        <v>36.358165766855826</v>
      </c>
      <c r="EX35" s="2">
        <f t="shared" si="44"/>
        <v>35.606790427210534</v>
      </c>
      <c r="EY35" s="2">
        <f t="shared" si="44"/>
        <v>35.885663909084563</v>
      </c>
      <c r="EZ35" s="2">
        <f t="shared" si="44"/>
        <v>36.074585699538915</v>
      </c>
      <c r="FA35" s="2">
        <f t="shared" si="44"/>
        <v>36.126076005603807</v>
      </c>
      <c r="FB35" s="2">
        <f t="shared" si="44"/>
        <v>35.888639750610281</v>
      </c>
      <c r="FC35" s="2">
        <f t="shared" si="44"/>
        <v>36.160007218721255</v>
      </c>
      <c r="FD35" s="2">
        <f t="shared" si="44"/>
        <v>36.000732769894654</v>
      </c>
      <c r="FE35" s="2">
        <f t="shared" si="44"/>
        <v>36.419132851411405</v>
      </c>
      <c r="FG35" s="2">
        <f t="shared" si="45"/>
        <v>7.961821436236724E-2</v>
      </c>
      <c r="FH35" s="2">
        <f t="shared" si="45"/>
        <v>7.9245441699908367E-2</v>
      </c>
      <c r="FI35" s="2">
        <f t="shared" si="45"/>
        <v>8.5783472683733819E-2</v>
      </c>
      <c r="FJ35" s="2">
        <f t="shared" si="45"/>
        <v>8.1260329450584978E-2</v>
      </c>
      <c r="FK35" s="2">
        <f t="shared" si="45"/>
        <v>7.8729202885938376E-2</v>
      </c>
      <c r="FL35" s="2">
        <f t="shared" si="45"/>
        <v>7.6748510271574991E-2</v>
      </c>
      <c r="FM35" s="2">
        <f t="shared" si="45"/>
        <v>7.0345426737525182E-2</v>
      </c>
      <c r="FN35" s="2">
        <f t="shared" si="45"/>
        <v>7.7262470002731981E-2</v>
      </c>
      <c r="FO35" s="2">
        <f t="shared" si="45"/>
        <v>7.1056453028772226E-2</v>
      </c>
      <c r="FP35" s="2">
        <f t="shared" si="45"/>
        <v>6.9175306588198635E-2</v>
      </c>
      <c r="FQ35" s="2">
        <f t="shared" si="45"/>
        <v>7.0595356189292385E-2</v>
      </c>
      <c r="FR35" s="2">
        <f t="shared" si="45"/>
        <v>7.3057862750712674E-2</v>
      </c>
      <c r="FS35" s="2">
        <f t="shared" si="45"/>
        <v>7.8962701023901641E-2</v>
      </c>
      <c r="FT35" s="2">
        <f t="shared" si="45"/>
        <v>6.2866786400382027E-2</v>
      </c>
      <c r="FU35" s="2">
        <f t="shared" si="45"/>
        <v>6.0314142240710855E-2</v>
      </c>
      <c r="FW35" s="2">
        <f t="shared" si="54"/>
        <v>5.7708712278292851E-6</v>
      </c>
      <c r="FX35" s="2">
        <f t="shared" si="46"/>
        <v>2.7595112041801122E-6</v>
      </c>
      <c r="FY35" s="2">
        <f t="shared" si="46"/>
        <v>2.701414363520136E-6</v>
      </c>
      <c r="FZ35" s="2">
        <f t="shared" si="46"/>
        <v>3.137293553837859E-6</v>
      </c>
      <c r="GA35" s="2">
        <f t="shared" si="46"/>
        <v>3.3460634118947302E-6</v>
      </c>
      <c r="GB35" s="2">
        <f t="shared" si="46"/>
        <v>3.3546952766511414E-6</v>
      </c>
      <c r="GC35" s="2">
        <f t="shared" si="46"/>
        <v>3.265197579109016E-6</v>
      </c>
      <c r="GD35" s="2">
        <f t="shared" si="46"/>
        <v>3.3210858407092755E-6</v>
      </c>
      <c r="GE35" s="2">
        <f t="shared" si="46"/>
        <v>3.7546087456388283E-6</v>
      </c>
      <c r="GF35" s="2">
        <f t="shared" si="46"/>
        <v>4.763783641219802E-6</v>
      </c>
      <c r="GG35" s="2">
        <f t="shared" si="46"/>
        <v>4.5768120238615164E-6</v>
      </c>
      <c r="GH35" s="2">
        <f t="shared" si="46"/>
        <v>3.6234390419083903E-6</v>
      </c>
      <c r="GI35" s="2">
        <f t="shared" si="46"/>
        <v>2.8989963713379684E-6</v>
      </c>
      <c r="GJ35" s="2">
        <f t="shared" si="46"/>
        <v>2.3142183908609012E-6</v>
      </c>
      <c r="GK35" s="2">
        <f t="shared" si="46"/>
        <v>2.1909195707519134E-6</v>
      </c>
      <c r="GM35" s="86">
        <f t="shared" si="55"/>
        <v>9.8905280124965773E-9</v>
      </c>
      <c r="GN35" s="86">
        <f t="shared" si="47"/>
        <v>1.1352284965252263E-8</v>
      </c>
      <c r="GO35" s="86">
        <f t="shared" si="47"/>
        <v>2.6728252653371206E-8</v>
      </c>
      <c r="GP35" s="86">
        <f t="shared" si="47"/>
        <v>4.1310779109298939E-9</v>
      </c>
      <c r="GQ35" s="86">
        <f t="shared" si="47"/>
        <v>2.0917090193063212E-9</v>
      </c>
      <c r="GR35" s="86">
        <f t="shared" si="47"/>
        <v>1.3538058014329639E-9</v>
      </c>
      <c r="GS35" s="86">
        <f t="shared" si="47"/>
        <v>4.1487898568528723E-10</v>
      </c>
      <c r="GT35" s="86">
        <f t="shared" si="47"/>
        <v>2.4608943825710604E-9</v>
      </c>
      <c r="GU35" s="86">
        <f t="shared" si="47"/>
        <v>3.5779901050659563E-10</v>
      </c>
      <c r="GV35" s="86">
        <f t="shared" si="47"/>
        <v>1.9621536727660851E-10</v>
      </c>
      <c r="GW35" s="86">
        <f t="shared" si="47"/>
        <v>4.3981096122470065E-10</v>
      </c>
      <c r="GX35" s="86">
        <f t="shared" si="47"/>
        <v>1.2037188398492935E-9</v>
      </c>
      <c r="GY35" s="86">
        <f t="shared" si="47"/>
        <v>1.7513294627463409E-8</v>
      </c>
      <c r="GZ35" s="86">
        <f t="shared" si="47"/>
        <v>2.4389811659543821E-11</v>
      </c>
      <c r="HA35" s="86">
        <f t="shared" si="47"/>
        <v>1.3952702932700294E-12</v>
      </c>
      <c r="HC35" s="86">
        <f t="shared" si="59"/>
        <v>2.7490033822110774E-21</v>
      </c>
      <c r="HD35" s="86">
        <f t="shared" si="48"/>
        <v>1.1770110720395367E-20</v>
      </c>
      <c r="HE35" s="86">
        <f t="shared" si="48"/>
        <v>1.6151106557885664E-20</v>
      </c>
      <c r="HF35" s="86">
        <f t="shared" si="48"/>
        <v>3.7099752521592614E-24</v>
      </c>
      <c r="HG35" s="86">
        <f t="shared" si="48"/>
        <v>5.1298415653889005E-25</v>
      </c>
      <c r="HH35" s="86">
        <f t="shared" si="48"/>
        <v>5.8278448732251292E-26</v>
      </c>
      <c r="HI35" s="86">
        <f t="shared" si="48"/>
        <v>7.5583409841003621E-27</v>
      </c>
      <c r="HJ35" s="86">
        <f t="shared" si="48"/>
        <v>5.6509805208622664E-25</v>
      </c>
      <c r="HK35" s="86">
        <f t="shared" si="48"/>
        <v>2.4025617459409751E-27</v>
      </c>
      <c r="HL35" s="86">
        <f t="shared" si="48"/>
        <v>6.1917687692798545E-28</v>
      </c>
      <c r="HM35" s="86">
        <f t="shared" si="48"/>
        <v>1.5057886465831277E-26</v>
      </c>
      <c r="HN35" s="86">
        <f t="shared" si="48"/>
        <v>1.9455349560455805E-24</v>
      </c>
      <c r="HO35" s="86">
        <f t="shared" si="48"/>
        <v>8.3047806756266329E-22</v>
      </c>
      <c r="HP35" s="86">
        <f t="shared" si="48"/>
        <v>2.693844545375205E-29</v>
      </c>
      <c r="HQ35" s="86">
        <f t="shared" si="48"/>
        <v>2.341505771668844E-32</v>
      </c>
      <c r="HS35" s="86">
        <f t="shared" si="56"/>
        <v>1.9854625429684064E-86</v>
      </c>
      <c r="HT35" s="86">
        <f t="shared" si="49"/>
        <v>7.0839259433669922E-89</v>
      </c>
      <c r="HU35" s="86">
        <f t="shared" si="49"/>
        <v>1.4033643895666151E-88</v>
      </c>
      <c r="HV35" s="86">
        <f t="shared" si="49"/>
        <v>3.2734759742125862E-107</v>
      </c>
      <c r="HW35" s="86">
        <f t="shared" si="49"/>
        <v>5.289706910716435E-111</v>
      </c>
      <c r="HX35" s="86">
        <f t="shared" si="49"/>
        <v>1.1872611652180848E-114</v>
      </c>
      <c r="HY35" s="86">
        <f t="shared" si="49"/>
        <v>1.0443840941794656E-117</v>
      </c>
      <c r="HZ35" s="86">
        <f t="shared" si="49"/>
        <v>9.013281054579094E-110</v>
      </c>
      <c r="IA35" s="86">
        <f t="shared" si="49"/>
        <v>2.1369339948317326E-120</v>
      </c>
      <c r="IB35" s="86">
        <f t="shared" si="49"/>
        <v>8.965749852785368E-122</v>
      </c>
      <c r="IC35" s="86">
        <f t="shared" si="49"/>
        <v>4.869210044950439E-116</v>
      </c>
      <c r="ID35" s="86">
        <f t="shared" si="49"/>
        <v>4.5104361307237123E-107</v>
      </c>
      <c r="IE35" s="86">
        <f t="shared" si="49"/>
        <v>5.671984757911249E-94</v>
      </c>
      <c r="IF35" s="86">
        <f t="shared" si="49"/>
        <v>3.1286608550084919E-73</v>
      </c>
      <c r="IG35" s="86">
        <f t="shared" si="49"/>
        <v>3.0568875640713735E-70</v>
      </c>
      <c r="II35" s="86">
        <f t="shared" si="57"/>
        <v>1.4085557259675545E-229</v>
      </c>
      <c r="IJ35" s="86">
        <f t="shared" si="50"/>
        <v>6.0931024593515708E-247</v>
      </c>
      <c r="IK35" s="86">
        <f t="shared" si="50"/>
        <v>3.0708000461352159E-251</v>
      </c>
      <c r="IL35" s="86">
        <f t="shared" si="50"/>
        <v>9.8999785072868166E-299</v>
      </c>
      <c r="IM35" s="86">
        <f t="shared" si="50"/>
        <v>2.3986929234845742E-307</v>
      </c>
      <c r="IN35" s="86">
        <f t="shared" si="50"/>
        <v>0</v>
      </c>
      <c r="IO35" s="86">
        <f t="shared" si="50"/>
        <v>0</v>
      </c>
      <c r="IP35" s="86">
        <f t="shared" si="50"/>
        <v>2.0179615559869605E-303</v>
      </c>
      <c r="IQ35" s="86">
        <f t="shared" si="50"/>
        <v>0</v>
      </c>
      <c r="IR35" s="86">
        <f t="shared" si="50"/>
        <v>0</v>
      </c>
      <c r="IS35" s="86">
        <f t="shared" si="50"/>
        <v>0</v>
      </c>
      <c r="IT35" s="86">
        <f t="shared" si="50"/>
        <v>3.2691824396344628E-292</v>
      </c>
      <c r="IU35" s="86">
        <f t="shared" si="50"/>
        <v>5.0874818396996817E-255</v>
      </c>
      <c r="IV35" s="86">
        <f t="shared" si="50"/>
        <v>5.8714140278120936E-174</v>
      </c>
      <c r="IW35" s="86">
        <f t="shared" si="50"/>
        <v>1.135518069289746E-163</v>
      </c>
      <c r="IY35" s="86">
        <f t="shared" si="58"/>
        <v>9.8905280124993268E-9</v>
      </c>
      <c r="IZ35" s="86">
        <f t="shared" si="51"/>
        <v>1.1352284965264034E-8</v>
      </c>
      <c r="JA35" s="86">
        <f t="shared" si="51"/>
        <v>2.6728252653387356E-8</v>
      </c>
      <c r="JB35" s="86">
        <f t="shared" si="51"/>
        <v>4.1310779109298972E-9</v>
      </c>
      <c r="JC35" s="86">
        <f t="shared" si="51"/>
        <v>2.0917090193063216E-9</v>
      </c>
      <c r="JD35" s="86">
        <f t="shared" si="51"/>
        <v>1.3538058014329639E-9</v>
      </c>
      <c r="JE35" s="86">
        <f t="shared" si="51"/>
        <v>4.1487898568528723E-10</v>
      </c>
      <c r="JF35" s="86">
        <f t="shared" si="51"/>
        <v>2.4608943825710608E-9</v>
      </c>
      <c r="JG35" s="86">
        <f t="shared" si="51"/>
        <v>3.5779901050659563E-10</v>
      </c>
      <c r="JH35" s="86">
        <f t="shared" si="51"/>
        <v>1.9621536727660851E-10</v>
      </c>
      <c r="JI35" s="86">
        <f t="shared" si="51"/>
        <v>4.3981096122470065E-10</v>
      </c>
      <c r="JJ35" s="86">
        <f t="shared" si="51"/>
        <v>1.2037188398492954E-9</v>
      </c>
      <c r="JK35" s="86">
        <f t="shared" si="51"/>
        <v>1.751329462746424E-8</v>
      </c>
      <c r="JL35" s="86">
        <f t="shared" si="51"/>
        <v>2.4389811659543821E-11</v>
      </c>
      <c r="JM35" s="86">
        <f t="shared" si="51"/>
        <v>1.3952702932700294E-12</v>
      </c>
    </row>
    <row r="36" spans="2:273" x14ac:dyDescent="0.25">
      <c r="B36" s="2">
        <v>9</v>
      </c>
      <c r="C36" s="37">
        <v>36.356699999999996</v>
      </c>
      <c r="D36" s="37">
        <v>36.006300000000003</v>
      </c>
      <c r="E36" s="37">
        <v>36.128100000000003</v>
      </c>
      <c r="F36" s="37">
        <v>36.210099999999997</v>
      </c>
      <c r="G36" s="37">
        <v>36.465899999999998</v>
      </c>
      <c r="H36" s="37">
        <v>36.516199999999998</v>
      </c>
      <c r="I36" s="37">
        <v>36.317100000000003</v>
      </c>
      <c r="J36" s="37">
        <v>36.351399999999998</v>
      </c>
      <c r="K36" s="37">
        <v>35.626600000000003</v>
      </c>
      <c r="L36" s="37">
        <v>35.909399999999998</v>
      </c>
      <c r="M36" s="37">
        <v>35.7545</v>
      </c>
      <c r="N36" s="37">
        <v>35.8459</v>
      </c>
      <c r="O36" s="37">
        <v>35.638199999999998</v>
      </c>
      <c r="P36" s="37">
        <v>35.462699999999998</v>
      </c>
      <c r="Q36" s="37">
        <v>34.601100000000002</v>
      </c>
      <c r="R36" s="109"/>
      <c r="S36" s="4">
        <f t="shared" si="8"/>
        <v>36.389969144113003</v>
      </c>
      <c r="T36" s="4">
        <f t="shared" si="8"/>
        <v>36.148383406326573</v>
      </c>
      <c r="U36" s="4">
        <f t="shared" si="8"/>
        <v>36.291084813575488</v>
      </c>
      <c r="V36" s="4">
        <f t="shared" si="8"/>
        <v>36.162095172368893</v>
      </c>
      <c r="W36" s="4">
        <f t="shared" si="8"/>
        <v>36.269936718006399</v>
      </c>
      <c r="X36" s="4">
        <f t="shared" si="8"/>
        <v>36.447934832714282</v>
      </c>
      <c r="Y36" s="4">
        <f t="shared" si="8"/>
        <v>36.387890389416455</v>
      </c>
      <c r="Z36" s="4">
        <f t="shared" si="8"/>
        <v>36.290280919307037</v>
      </c>
      <c r="AA36" s="4">
        <f t="shared" si="8"/>
        <v>35.867275008476213</v>
      </c>
      <c r="AB36" s="4">
        <f t="shared" si="8"/>
        <v>35.854759474683519</v>
      </c>
      <c r="AC36" s="4">
        <f t="shared" si="8"/>
        <v>35.844404218837425</v>
      </c>
      <c r="AD36" s="4">
        <f t="shared" si="8"/>
        <v>35.840442097660102</v>
      </c>
      <c r="AE36" s="4">
        <f t="shared" si="8"/>
        <v>35.862537093457135</v>
      </c>
      <c r="AF36" s="4">
        <f t="shared" si="8"/>
        <v>35.38354251218869</v>
      </c>
      <c r="AG36" s="4">
        <f t="shared" si="8"/>
        <v>34.510725955712275</v>
      </c>
      <c r="AI36" s="4">
        <f t="shared" si="9"/>
        <v>-3.3269144113006632E-2</v>
      </c>
      <c r="AJ36" s="4">
        <f t="shared" si="9"/>
        <v>-0.14208340632657013</v>
      </c>
      <c r="AK36" s="4">
        <f t="shared" si="9"/>
        <v>-0.16298481357548411</v>
      </c>
      <c r="AL36" s="4">
        <f t="shared" si="9"/>
        <v>4.8004827631103808E-2</v>
      </c>
      <c r="AM36" s="4">
        <f t="shared" si="9"/>
        <v>0.19596328199359903</v>
      </c>
      <c r="AN36" s="4">
        <f t="shared" si="9"/>
        <v>6.8265167285716188E-2</v>
      </c>
      <c r="AO36" s="4">
        <f t="shared" si="9"/>
        <v>-7.079038941645166E-2</v>
      </c>
      <c r="AP36" s="4">
        <f t="shared" si="9"/>
        <v>6.1119080692961347E-2</v>
      </c>
      <c r="AQ36" s="4">
        <f t="shared" si="9"/>
        <v>-0.24067500847620948</v>
      </c>
      <c r="AR36" s="4">
        <f t="shared" si="9"/>
        <v>5.4640525316479227E-2</v>
      </c>
      <c r="AS36" s="4">
        <f t="shared" si="9"/>
        <v>-8.9904218837425276E-2</v>
      </c>
      <c r="AT36" s="4">
        <f t="shared" si="9"/>
        <v>5.4579023398986237E-3</v>
      </c>
      <c r="AU36" s="4">
        <f t="shared" si="9"/>
        <v>-0.22433709345713737</v>
      </c>
      <c r="AV36" s="4">
        <f t="shared" si="9"/>
        <v>7.9157487811308158E-2</v>
      </c>
      <c r="AW36" s="4">
        <f t="shared" si="9"/>
        <v>9.0374044287727884E-2</v>
      </c>
      <c r="AY36" s="2">
        <f t="shared" si="52"/>
        <v>36.389963773552026</v>
      </c>
      <c r="AZ36" s="2">
        <f t="shared" si="10"/>
        <v>36.148377367585113</v>
      </c>
      <c r="BA36" s="2">
        <f t="shared" si="10"/>
        <v>36.291070215278545</v>
      </c>
      <c r="BB36" s="2">
        <f t="shared" si="10"/>
        <v>36.162092578682582</v>
      </c>
      <c r="BC36" s="2">
        <f t="shared" si="10"/>
        <v>36.26993540306669</v>
      </c>
      <c r="BD36" s="2">
        <f t="shared" si="10"/>
        <v>36.447933929283188</v>
      </c>
      <c r="BE36" s="2">
        <f t="shared" si="10"/>
        <v>36.387890090452949</v>
      </c>
      <c r="BF36" s="2">
        <f t="shared" si="10"/>
        <v>36.290279403586815</v>
      </c>
      <c r="BG36" s="2">
        <f t="shared" si="10"/>
        <v>35.867274763599234</v>
      </c>
      <c r="BH36" s="2">
        <f t="shared" si="10"/>
        <v>35.854759329898293</v>
      </c>
      <c r="BI36" s="2">
        <f t="shared" si="10"/>
        <v>35.84440390387104</v>
      </c>
      <c r="BJ36" s="2">
        <f t="shared" si="10"/>
        <v>35.840441344992257</v>
      </c>
      <c r="BK36" s="2">
        <f t="shared" si="10"/>
        <v>35.862528470747968</v>
      </c>
      <c r="BL36" s="2">
        <f t="shared" si="10"/>
        <v>35.383542494303391</v>
      </c>
      <c r="BM36" s="2">
        <f t="shared" si="10"/>
        <v>34.510725954831152</v>
      </c>
      <c r="BO36" s="2">
        <f t="shared" si="11"/>
        <v>36.356699999999996</v>
      </c>
      <c r="BP36" s="2">
        <f t="shared" si="12"/>
        <v>36.006300000000003</v>
      </c>
      <c r="BQ36" s="2">
        <f t="shared" si="13"/>
        <v>36.128100000000003</v>
      </c>
      <c r="BR36" s="2">
        <f t="shared" si="14"/>
        <v>36.210099999999997</v>
      </c>
      <c r="BS36" s="2">
        <f t="shared" si="15"/>
        <v>36.465899999999998</v>
      </c>
      <c r="BT36" s="2">
        <f t="shared" si="16"/>
        <v>36.516199999999998</v>
      </c>
      <c r="BU36" s="2">
        <f t="shared" si="17"/>
        <v>36.317100000000003</v>
      </c>
      <c r="BV36" s="2">
        <f t="shared" si="18"/>
        <v>36.351399999999998</v>
      </c>
      <c r="BW36" s="2">
        <f t="shared" si="19"/>
        <v>35.626600000000003</v>
      </c>
      <c r="BX36" s="2">
        <f t="shared" si="20"/>
        <v>35.909399999999998</v>
      </c>
      <c r="BY36" s="2">
        <f t="shared" si="21"/>
        <v>35.7545</v>
      </c>
      <c r="BZ36" s="2">
        <f t="shared" si="22"/>
        <v>35.8459</v>
      </c>
      <c r="CA36" s="2">
        <f t="shared" si="23"/>
        <v>35.638199999999998</v>
      </c>
      <c r="CB36" s="2">
        <f t="shared" si="24"/>
        <v>35.462699999999998</v>
      </c>
      <c r="CC36" s="2">
        <f t="shared" si="25"/>
        <v>34.601100000000002</v>
      </c>
      <c r="CE36" s="2" t="str">
        <f t="shared" si="53"/>
        <v/>
      </c>
      <c r="CF36" s="2" t="str">
        <f t="shared" si="26"/>
        <v/>
      </c>
      <c r="CG36" s="2" t="str">
        <f t="shared" si="26"/>
        <v/>
      </c>
      <c r="CH36" s="2" t="str">
        <f t="shared" si="26"/>
        <v/>
      </c>
      <c r="CI36" s="2" t="str">
        <f t="shared" si="26"/>
        <v/>
      </c>
      <c r="CJ36" s="2" t="str">
        <f t="shared" si="26"/>
        <v/>
      </c>
      <c r="CK36" s="2" t="str">
        <f t="shared" si="26"/>
        <v/>
      </c>
      <c r="CL36" s="2" t="str">
        <f t="shared" si="26"/>
        <v/>
      </c>
      <c r="CM36" s="2" t="str">
        <f t="shared" si="26"/>
        <v/>
      </c>
      <c r="CN36" s="2" t="str">
        <f t="shared" si="26"/>
        <v/>
      </c>
      <c r="CO36" s="2" t="str">
        <f t="shared" si="26"/>
        <v/>
      </c>
      <c r="CP36" s="2" t="str">
        <f t="shared" si="26"/>
        <v/>
      </c>
      <c r="CQ36" s="2" t="str">
        <f t="shared" si="26"/>
        <v/>
      </c>
      <c r="CR36" s="2" t="str">
        <f t="shared" si="26"/>
        <v/>
      </c>
      <c r="CS36" s="2" t="str">
        <f t="shared" si="26"/>
        <v/>
      </c>
      <c r="CU36" s="2" t="str">
        <f t="shared" si="27"/>
        <v/>
      </c>
      <c r="CV36" s="2" t="str">
        <f t="shared" si="28"/>
        <v/>
      </c>
      <c r="CW36" s="2" t="str">
        <f t="shared" si="29"/>
        <v/>
      </c>
      <c r="CX36" s="2" t="str">
        <f t="shared" si="30"/>
        <v/>
      </c>
      <c r="CY36" s="2" t="str">
        <f t="shared" si="31"/>
        <v/>
      </c>
      <c r="CZ36" s="2" t="str">
        <f t="shared" si="32"/>
        <v/>
      </c>
      <c r="DA36" s="2" t="str">
        <f t="shared" si="33"/>
        <v/>
      </c>
      <c r="DB36" s="2" t="str">
        <f t="shared" si="34"/>
        <v/>
      </c>
      <c r="DC36" s="2" t="str">
        <f t="shared" si="35"/>
        <v/>
      </c>
      <c r="DD36" s="2" t="str">
        <f t="shared" si="36"/>
        <v/>
      </c>
      <c r="DE36" s="2" t="str">
        <f t="shared" si="37"/>
        <v/>
      </c>
      <c r="DF36" s="2" t="str">
        <f t="shared" si="38"/>
        <v/>
      </c>
      <c r="DG36" s="2" t="str">
        <f t="shared" si="39"/>
        <v/>
      </c>
      <c r="DH36" s="2" t="str">
        <f t="shared" si="40"/>
        <v/>
      </c>
      <c r="DI36" s="2" t="str">
        <f t="shared" si="41"/>
        <v/>
      </c>
      <c r="DK36" s="2">
        <f t="shared" si="42"/>
        <v>36.258841940412523</v>
      </c>
      <c r="DL36" s="2">
        <f t="shared" si="42"/>
        <v>36.140992829131662</v>
      </c>
      <c r="DM36" s="2">
        <f t="shared" si="42"/>
        <v>36.231184644766991</v>
      </c>
      <c r="DN36" s="2">
        <f t="shared" si="42"/>
        <v>36.043895798319326</v>
      </c>
      <c r="DO36" s="2">
        <f t="shared" si="42"/>
        <v>36.173036022408965</v>
      </c>
      <c r="DP36" s="2">
        <f t="shared" si="42"/>
        <v>36.371463585434164</v>
      </c>
      <c r="DQ36" s="2">
        <f t="shared" si="42"/>
        <v>36.389975971685971</v>
      </c>
      <c r="DR36" s="2">
        <f t="shared" si="42"/>
        <v>36.359278039215681</v>
      </c>
      <c r="DS36" s="2">
        <f t="shared" si="42"/>
        <v>35.853625928785938</v>
      </c>
      <c r="DT36" s="2">
        <f t="shared" si="42"/>
        <v>35.821431033891024</v>
      </c>
      <c r="DU36" s="2">
        <f t="shared" si="42"/>
        <v>35.821263011583007</v>
      </c>
      <c r="DV36" s="2">
        <f t="shared" si="42"/>
        <v>35.832546683826699</v>
      </c>
      <c r="DW36" s="2">
        <f t="shared" si="42"/>
        <v>35.840091428571419</v>
      </c>
      <c r="DX36" s="2">
        <f t="shared" si="42"/>
        <v>35.355081223328582</v>
      </c>
      <c r="DY36" s="2">
        <f t="shared" si="42"/>
        <v>34.466336638655463</v>
      </c>
      <c r="EA36" s="2">
        <f t="shared" si="43"/>
        <v>37.772451595424435</v>
      </c>
      <c r="EB36" s="2">
        <f t="shared" si="43"/>
        <v>36.22664758547112</v>
      </c>
      <c r="EC36" s="2">
        <f t="shared" si="43"/>
        <v>36.873135401515697</v>
      </c>
      <c r="ED36" s="2">
        <f t="shared" si="43"/>
        <v>37.380857457362829</v>
      </c>
      <c r="EE36" s="2">
        <f t="shared" si="43"/>
        <v>37.304078903979317</v>
      </c>
      <c r="EF36" s="2">
        <f t="shared" si="43"/>
        <v>37.286913118546913</v>
      </c>
      <c r="EG36" s="2">
        <f t="shared" si="43"/>
        <v>36.36275073000089</v>
      </c>
      <c r="EH36" s="2">
        <f t="shared" si="43"/>
        <v>35.538740713156088</v>
      </c>
      <c r="EI36" s="2">
        <f t="shared" si="43"/>
        <v>36.030018861637274</v>
      </c>
      <c r="EJ36" s="2">
        <f t="shared" si="43"/>
        <v>36.263780501813784</v>
      </c>
      <c r="EK36" s="2">
        <f t="shared" si="43"/>
        <v>36.122254294629123</v>
      </c>
      <c r="EL36" s="2">
        <f t="shared" si="43"/>
        <v>35.931796981564787</v>
      </c>
      <c r="EM36" s="2">
        <f t="shared" si="43"/>
        <v>36.101209888783515</v>
      </c>
      <c r="EN36" s="2">
        <f t="shared" si="43"/>
        <v>35.770466626701804</v>
      </c>
      <c r="EO36" s="2">
        <f t="shared" si="43"/>
        <v>35.141408125822103</v>
      </c>
      <c r="EQ36" s="2">
        <f t="shared" si="44"/>
        <v>36.433606637918842</v>
      </c>
      <c r="ER36" s="2">
        <f t="shared" si="44"/>
        <v>35.694598258385156</v>
      </c>
      <c r="ES36" s="2">
        <f t="shared" si="44"/>
        <v>36.704784852872081</v>
      </c>
      <c r="ET36" s="2">
        <f t="shared" si="44"/>
        <v>37.352489032733999</v>
      </c>
      <c r="EU36" s="2">
        <f t="shared" si="44"/>
        <v>36.839495519958014</v>
      </c>
      <c r="EV36" s="2">
        <f t="shared" si="44"/>
        <v>36.932321576632269</v>
      </c>
      <c r="EW36" s="2">
        <f t="shared" si="44"/>
        <v>36.336622334828213</v>
      </c>
      <c r="EX36" s="2">
        <f t="shared" si="44"/>
        <v>35.588441171361616</v>
      </c>
      <c r="EY36" s="2">
        <f t="shared" si="44"/>
        <v>35.861875456197261</v>
      </c>
      <c r="EZ36" s="2">
        <f t="shared" si="44"/>
        <v>36.048109039502414</v>
      </c>
      <c r="FA36" s="2">
        <f t="shared" si="44"/>
        <v>36.10062528215186</v>
      </c>
      <c r="FB36" s="2">
        <f t="shared" si="44"/>
        <v>35.863607048008177</v>
      </c>
      <c r="FC36" s="2">
        <f t="shared" si="44"/>
        <v>36.134153335252989</v>
      </c>
      <c r="FD36" s="2">
        <f t="shared" si="44"/>
        <v>35.975963617219733</v>
      </c>
      <c r="FE36" s="2">
        <f t="shared" si="44"/>
        <v>36.390913269236918</v>
      </c>
      <c r="FG36" s="2">
        <f t="shared" si="45"/>
        <v>8.663416252802783E-2</v>
      </c>
      <c r="FH36" s="2">
        <f t="shared" si="45"/>
        <v>8.6231618810935259E-2</v>
      </c>
      <c r="FI36" s="2">
        <f t="shared" si="45"/>
        <v>9.3287637008349647E-2</v>
      </c>
      <c r="FJ36" s="2">
        <f t="shared" si="45"/>
        <v>8.8407081198147053E-2</v>
      </c>
      <c r="FK36" s="2">
        <f t="shared" si="45"/>
        <v>8.567410373151059E-2</v>
      </c>
      <c r="FL36" s="2">
        <f t="shared" si="45"/>
        <v>8.3534531827726799E-2</v>
      </c>
      <c r="FM36" s="2">
        <f t="shared" si="45"/>
        <v>7.6612274441210451E-2</v>
      </c>
      <c r="FN36" s="2">
        <f t="shared" si="45"/>
        <v>8.4089796309786288E-2</v>
      </c>
      <c r="FO36" s="2">
        <f t="shared" si="45"/>
        <v>7.738137131127297E-2</v>
      </c>
      <c r="FP36" s="2">
        <f t="shared" si="45"/>
        <v>7.5346360646319235E-2</v>
      </c>
      <c r="FQ36" s="2">
        <f t="shared" si="45"/>
        <v>7.6882627949466653E-2</v>
      </c>
      <c r="FR36" s="2">
        <f t="shared" si="45"/>
        <v>7.9545676592361128E-2</v>
      </c>
      <c r="FS36" s="2">
        <f t="shared" si="45"/>
        <v>8.5926278216685054E-2</v>
      </c>
      <c r="FT36" s="2">
        <f t="shared" si="45"/>
        <v>6.8516489258514293E-2</v>
      </c>
      <c r="FU36" s="2">
        <f t="shared" si="45"/>
        <v>6.5750539519873197E-2</v>
      </c>
      <c r="FW36" s="2">
        <f t="shared" si="54"/>
        <v>6.3276309510725208E-6</v>
      </c>
      <c r="FX36" s="2">
        <f t="shared" si="46"/>
        <v>3.0257430618446828E-6</v>
      </c>
      <c r="FY36" s="2">
        <f t="shared" si="46"/>
        <v>2.9620411763582107E-6</v>
      </c>
      <c r="FZ36" s="2">
        <f t="shared" si="46"/>
        <v>3.4399729354713131E-6</v>
      </c>
      <c r="GA36" s="2">
        <f t="shared" si="46"/>
        <v>3.6688843896578521E-6</v>
      </c>
      <c r="GB36" s="2">
        <f t="shared" si="46"/>
        <v>3.6783490350366356E-6</v>
      </c>
      <c r="GC36" s="2">
        <f t="shared" si="46"/>
        <v>3.5802168237513104E-6</v>
      </c>
      <c r="GD36" s="2">
        <f t="shared" si="46"/>
        <v>3.6414970450768758E-6</v>
      </c>
      <c r="GE36" s="2">
        <f t="shared" si="46"/>
        <v>4.1168451333642456E-6</v>
      </c>
      <c r="GF36" s="2">
        <f t="shared" si="46"/>
        <v>5.2233824930679733E-6</v>
      </c>
      <c r="GG36" s="2">
        <f t="shared" si="46"/>
        <v>5.0183723760847285E-6</v>
      </c>
      <c r="GH36" s="2">
        <f t="shared" si="46"/>
        <v>3.9730205156066152E-6</v>
      </c>
      <c r="GI36" s="2">
        <f t="shared" si="46"/>
        <v>3.1786854228239623E-6</v>
      </c>
      <c r="GJ36" s="2">
        <f t="shared" si="46"/>
        <v>2.537489440143177E-6</v>
      </c>
      <c r="GK36" s="2">
        <f t="shared" si="46"/>
        <v>2.4022950310454202E-6</v>
      </c>
      <c r="GM36" s="86">
        <f t="shared" si="55"/>
        <v>2.0121890212350926E-8</v>
      </c>
      <c r="GN36" s="86">
        <f t="shared" si="47"/>
        <v>2.2882180689858169E-8</v>
      </c>
      <c r="GO36" s="86">
        <f t="shared" si="47"/>
        <v>5.2552933856808842E-8</v>
      </c>
      <c r="GP36" s="86">
        <f t="shared" si="47"/>
        <v>8.8956699845981714E-9</v>
      </c>
      <c r="GQ36" s="86">
        <f t="shared" si="47"/>
        <v>4.6336951713070922E-9</v>
      </c>
      <c r="GR36" s="86">
        <f t="shared" si="47"/>
        <v>3.0474044070601588E-9</v>
      </c>
      <c r="GS36" s="86">
        <f t="shared" si="47"/>
        <v>9.6808295270229415E-10</v>
      </c>
      <c r="GT36" s="86">
        <f t="shared" si="47"/>
        <v>5.3665006776029474E-9</v>
      </c>
      <c r="GU36" s="86">
        <f t="shared" si="47"/>
        <v>8.4477145314067597E-10</v>
      </c>
      <c r="GV36" s="86">
        <f t="shared" si="47"/>
        <v>4.7437704833768239E-10</v>
      </c>
      <c r="GW36" s="86">
        <f t="shared" si="47"/>
        <v>1.0242151748281852E-9</v>
      </c>
      <c r="GX36" s="86">
        <f t="shared" si="47"/>
        <v>2.6818447636310355E-9</v>
      </c>
      <c r="GY36" s="86">
        <f t="shared" si="47"/>
        <v>3.4407600921306915E-8</v>
      </c>
      <c r="GZ36" s="86">
        <f t="shared" si="47"/>
        <v>6.378013575906824E-11</v>
      </c>
      <c r="HA36" s="86">
        <f t="shared" si="47"/>
        <v>4.1861593436812271E-12</v>
      </c>
      <c r="HC36" s="86">
        <f t="shared" si="59"/>
        <v>9.9709860002504573E-21</v>
      </c>
      <c r="HD36" s="86">
        <f t="shared" si="48"/>
        <v>4.0665129749819215E-20</v>
      </c>
      <c r="HE36" s="86">
        <f t="shared" si="48"/>
        <v>5.6039427669662347E-20</v>
      </c>
      <c r="HF36" s="86">
        <f t="shared" si="48"/>
        <v>1.6577254957074953E-23</v>
      </c>
      <c r="HG36" s="86">
        <f t="shared" si="48"/>
        <v>2.4281566745966268E-24</v>
      </c>
      <c r="HH36" s="86">
        <f t="shared" si="48"/>
        <v>2.9159419932088285E-25</v>
      </c>
      <c r="HI36" s="86">
        <f t="shared" si="48"/>
        <v>3.9519288150265446E-26</v>
      </c>
      <c r="HJ36" s="86">
        <f t="shared" si="48"/>
        <v>2.6422881926386102E-24</v>
      </c>
      <c r="HK36" s="86">
        <f t="shared" si="48"/>
        <v>1.3231598960217805E-26</v>
      </c>
      <c r="HL36" s="86">
        <f t="shared" si="48"/>
        <v>3.59788899006292E-27</v>
      </c>
      <c r="HM36" s="86">
        <f t="shared" si="48"/>
        <v>7.9843491846050903E-26</v>
      </c>
      <c r="HN36" s="86">
        <f t="shared" si="48"/>
        <v>8.7775511807287099E-24</v>
      </c>
      <c r="HO36" s="86">
        <f t="shared" si="48"/>
        <v>3.0529948160801853E-21</v>
      </c>
      <c r="HP36" s="86">
        <f t="shared" si="48"/>
        <v>1.6202126854294626E-28</v>
      </c>
      <c r="HQ36" s="86">
        <f t="shared" si="48"/>
        <v>1.7553129943674721E-31</v>
      </c>
      <c r="HS36" s="86">
        <f t="shared" si="56"/>
        <v>8.1116943420875885E-85</v>
      </c>
      <c r="HT36" s="86">
        <f t="shared" si="49"/>
        <v>2.8077345602076587E-87</v>
      </c>
      <c r="HU36" s="86">
        <f t="shared" si="49"/>
        <v>5.6720825425457558E-87</v>
      </c>
      <c r="HV36" s="86">
        <f t="shared" si="49"/>
        <v>2.9464533710821815E-105</v>
      </c>
      <c r="HW36" s="86">
        <f t="shared" si="49"/>
        <v>5.6421875588504243E-109</v>
      </c>
      <c r="HX36" s="86">
        <f t="shared" si="49"/>
        <v>1.4739563196902504E-112</v>
      </c>
      <c r="HY36" s="86">
        <f t="shared" si="49"/>
        <v>1.4479512471583467E-115</v>
      </c>
      <c r="HZ36" s="86">
        <f t="shared" si="49"/>
        <v>9.0630369499872388E-108</v>
      </c>
      <c r="IA36" s="86">
        <f t="shared" si="49"/>
        <v>3.4918319572337243E-118</v>
      </c>
      <c r="IB36" s="86">
        <f t="shared" si="49"/>
        <v>1.671731201505357E-119</v>
      </c>
      <c r="IC36" s="86">
        <f t="shared" si="49"/>
        <v>6.9932014408334862E-114</v>
      </c>
      <c r="ID36" s="86">
        <f t="shared" si="49"/>
        <v>4.0535745603290673E-105</v>
      </c>
      <c r="IE36" s="86">
        <f t="shared" si="49"/>
        <v>2.6988900505954301E-92</v>
      </c>
      <c r="IF36" s="86">
        <f t="shared" si="49"/>
        <v>6.0002567710132549E-72</v>
      </c>
      <c r="IG36" s="86">
        <f t="shared" si="49"/>
        <v>5.0940827312056621E-69</v>
      </c>
      <c r="II36" s="86">
        <f t="shared" si="57"/>
        <v>4.0647051908656932E-226</v>
      </c>
      <c r="IJ36" s="86">
        <f t="shared" si="50"/>
        <v>1.9729981441175481E-243</v>
      </c>
      <c r="IK36" s="86">
        <f t="shared" si="50"/>
        <v>1.1303215119684814E-247</v>
      </c>
      <c r="IL36" s="86">
        <f t="shared" si="50"/>
        <v>1.9535473192854821E-294</v>
      </c>
      <c r="IM36" s="86">
        <f t="shared" si="50"/>
        <v>6.6429682934900645E-303</v>
      </c>
      <c r="IN36" s="86">
        <f t="shared" si="50"/>
        <v>0</v>
      </c>
      <c r="IO36" s="86">
        <f t="shared" si="50"/>
        <v>0</v>
      </c>
      <c r="IP36" s="86">
        <f t="shared" si="50"/>
        <v>4.8709059168516389E-299</v>
      </c>
      <c r="IQ36" s="86">
        <f t="shared" si="50"/>
        <v>0</v>
      </c>
      <c r="IR36" s="86">
        <f t="shared" si="50"/>
        <v>0</v>
      </c>
      <c r="IS36" s="86">
        <f t="shared" si="50"/>
        <v>0</v>
      </c>
      <c r="IT36" s="86">
        <f t="shared" si="50"/>
        <v>5.7997845511429284E-288</v>
      </c>
      <c r="IU36" s="86">
        <f t="shared" si="50"/>
        <v>2.2207330887147417E-251</v>
      </c>
      <c r="IV36" s="86">
        <f t="shared" si="50"/>
        <v>1.5860328544452137E-171</v>
      </c>
      <c r="IW36" s="86">
        <f t="shared" si="50"/>
        <v>2.1472239132197906E-161</v>
      </c>
      <c r="IY36" s="86">
        <f t="shared" si="58"/>
        <v>2.0121890212360899E-8</v>
      </c>
      <c r="IZ36" s="86">
        <f t="shared" si="51"/>
        <v>2.2882180689898833E-8</v>
      </c>
      <c r="JA36" s="86">
        <f t="shared" si="51"/>
        <v>5.2552933856864878E-8</v>
      </c>
      <c r="JB36" s="86">
        <f t="shared" si="51"/>
        <v>8.8956699845981879E-9</v>
      </c>
      <c r="JC36" s="86">
        <f t="shared" si="51"/>
        <v>4.6336951713070947E-9</v>
      </c>
      <c r="JD36" s="86">
        <f t="shared" si="51"/>
        <v>3.0474044070601592E-9</v>
      </c>
      <c r="JE36" s="86">
        <f t="shared" si="51"/>
        <v>9.6808295270229415E-10</v>
      </c>
      <c r="JF36" s="86">
        <f t="shared" si="51"/>
        <v>5.3665006776029499E-9</v>
      </c>
      <c r="JG36" s="86">
        <f t="shared" si="51"/>
        <v>8.4477145314067597E-10</v>
      </c>
      <c r="JH36" s="86">
        <f t="shared" si="51"/>
        <v>4.7437704833768239E-10</v>
      </c>
      <c r="JI36" s="86">
        <f t="shared" si="51"/>
        <v>1.0242151748281852E-9</v>
      </c>
      <c r="JJ36" s="86">
        <f t="shared" si="51"/>
        <v>2.6818447636310442E-9</v>
      </c>
      <c r="JK36" s="86">
        <f t="shared" si="51"/>
        <v>3.4407600921309966E-8</v>
      </c>
      <c r="JL36" s="86">
        <f t="shared" si="51"/>
        <v>6.378013575906824E-11</v>
      </c>
      <c r="JM36" s="86">
        <f t="shared" si="51"/>
        <v>4.1861593436812271E-12</v>
      </c>
    </row>
    <row r="37" spans="2:273" x14ac:dyDescent="0.25">
      <c r="B37" s="2">
        <v>10</v>
      </c>
      <c r="C37" s="37">
        <v>36.556100000000001</v>
      </c>
      <c r="D37" s="37">
        <v>35.988300000000002</v>
      </c>
      <c r="E37" s="37">
        <v>36.290399999999998</v>
      </c>
      <c r="F37" s="37">
        <v>36.0488</v>
      </c>
      <c r="G37" s="37">
        <v>36.458599999999997</v>
      </c>
      <c r="H37" s="37">
        <v>36.392200000000003</v>
      </c>
      <c r="I37" s="37">
        <v>36.2896</v>
      </c>
      <c r="J37" s="37">
        <v>36.072000000000003</v>
      </c>
      <c r="K37" s="37">
        <v>36.145600000000002</v>
      </c>
      <c r="L37" s="37">
        <v>36.033000000000001</v>
      </c>
      <c r="M37" s="37">
        <v>35.872100000000003</v>
      </c>
      <c r="N37" s="37">
        <v>35.830199999999998</v>
      </c>
      <c r="O37" s="37">
        <v>35.547800000000002</v>
      </c>
      <c r="P37" s="37">
        <v>35.164999999999999</v>
      </c>
      <c r="Q37" s="37">
        <v>34.4953</v>
      </c>
      <c r="S37" s="4">
        <f t="shared" si="8"/>
        <v>36.48409560459141</v>
      </c>
      <c r="T37" s="4">
        <f t="shared" si="8"/>
        <v>36.224194232711561</v>
      </c>
      <c r="U37" s="4">
        <f t="shared" si="8"/>
        <v>36.36695013971471</v>
      </c>
      <c r="V37" s="4">
        <f t="shared" si="8"/>
        <v>36.245807068564424</v>
      </c>
      <c r="W37" s="4">
        <f t="shared" si="8"/>
        <v>36.351963130145329</v>
      </c>
      <c r="X37" s="4">
        <f t="shared" si="8"/>
        <v>36.514445600788953</v>
      </c>
      <c r="Y37" s="4">
        <f t="shared" si="8"/>
        <v>36.441316935000806</v>
      </c>
      <c r="Z37" s="4">
        <f t="shared" si="8"/>
        <v>36.351468627974782</v>
      </c>
      <c r="AA37" s="4">
        <f t="shared" si="8"/>
        <v>35.937684019445364</v>
      </c>
      <c r="AB37" s="4">
        <f t="shared" si="8"/>
        <v>35.905199893176388</v>
      </c>
      <c r="AC37" s="4">
        <f t="shared" si="8"/>
        <v>35.901019444501841</v>
      </c>
      <c r="AD37" s="4">
        <f t="shared" si="8"/>
        <v>35.903305329028363</v>
      </c>
      <c r="AE37" s="4">
        <f t="shared" si="8"/>
        <v>35.940639522843689</v>
      </c>
      <c r="AF37" s="4">
        <f t="shared" si="8"/>
        <v>35.438506279983358</v>
      </c>
      <c r="AG37" s="4">
        <f t="shared" si="8"/>
        <v>34.549377130474788</v>
      </c>
      <c r="AI37" s="4">
        <f t="shared" si="9"/>
        <v>7.2004395408590938E-2</v>
      </c>
      <c r="AJ37" s="4">
        <f t="shared" si="9"/>
        <v>-0.23589423271155852</v>
      </c>
      <c r="AK37" s="4">
        <f t="shared" si="9"/>
        <v>-7.6550139714711918E-2</v>
      </c>
      <c r="AL37" s="4">
        <f t="shared" si="9"/>
        <v>-0.19700706856442451</v>
      </c>
      <c r="AM37" s="4">
        <f t="shared" si="9"/>
        <v>0.10663686985466825</v>
      </c>
      <c r="AN37" s="4">
        <f t="shared" si="9"/>
        <v>-0.12224560078895053</v>
      </c>
      <c r="AO37" s="4">
        <f t="shared" si="9"/>
        <v>-0.15171693500080607</v>
      </c>
      <c r="AP37" s="4">
        <f t="shared" si="9"/>
        <v>-0.27946862797477934</v>
      </c>
      <c r="AQ37" s="4">
        <f t="shared" si="9"/>
        <v>0.20791598055463822</v>
      </c>
      <c r="AR37" s="4">
        <f t="shared" si="9"/>
        <v>0.12780010682361365</v>
      </c>
      <c r="AS37" s="4">
        <f t="shared" si="9"/>
        <v>-2.8919444501838143E-2</v>
      </c>
      <c r="AT37" s="4">
        <f t="shared" si="9"/>
        <v>-7.3105329028365418E-2</v>
      </c>
      <c r="AU37" s="4">
        <f t="shared" si="9"/>
        <v>-0.39283952284368695</v>
      </c>
      <c r="AV37" s="4">
        <f t="shared" si="9"/>
        <v>-0.27350627998335852</v>
      </c>
      <c r="AW37" s="4">
        <f t="shared" si="9"/>
        <v>-5.4077130474787793E-2</v>
      </c>
      <c r="AY37" s="2">
        <f t="shared" si="52"/>
        <v>36.484085055068071</v>
      </c>
      <c r="AZ37" s="2">
        <f t="shared" si="10"/>
        <v>36.22418247578527</v>
      </c>
      <c r="BA37" s="2">
        <f t="shared" si="10"/>
        <v>36.366922413392494</v>
      </c>
      <c r="BB37" s="2">
        <f t="shared" si="10"/>
        <v>36.245801688394685</v>
      </c>
      <c r="BC37" s="2">
        <f t="shared" si="10"/>
        <v>36.35196032591287</v>
      </c>
      <c r="BD37" s="2">
        <f t="shared" si="10"/>
        <v>36.514443643585935</v>
      </c>
      <c r="BE37" s="2">
        <f t="shared" si="10"/>
        <v>36.441316263753585</v>
      </c>
      <c r="BF37" s="2">
        <f t="shared" si="10"/>
        <v>36.351465443488252</v>
      </c>
      <c r="BG37" s="2">
        <f t="shared" si="10"/>
        <v>35.937683463418693</v>
      </c>
      <c r="BH37" s="2">
        <f t="shared" si="10"/>
        <v>35.905199556700822</v>
      </c>
      <c r="BI37" s="2">
        <f t="shared" si="10"/>
        <v>35.901018738714278</v>
      </c>
      <c r="BJ37" s="2">
        <f t="shared" si="10"/>
        <v>35.903303713607535</v>
      </c>
      <c r="BK37" s="2">
        <f t="shared" si="10"/>
        <v>35.940623143849557</v>
      </c>
      <c r="BL37" s="2">
        <f t="shared" si="10"/>
        <v>35.438506235088902</v>
      </c>
      <c r="BM37" s="2">
        <f t="shared" si="10"/>
        <v>34.549377127946954</v>
      </c>
      <c r="BO37" s="2">
        <f t="shared" si="11"/>
        <v>36.556100000000001</v>
      </c>
      <c r="BP37" s="2">
        <f t="shared" si="12"/>
        <v>35.988300000000002</v>
      </c>
      <c r="BQ37" s="2">
        <f t="shared" si="13"/>
        <v>36.290399999999998</v>
      </c>
      <c r="BR37" s="2">
        <f t="shared" si="14"/>
        <v>36.0488</v>
      </c>
      <c r="BS37" s="2">
        <f t="shared" si="15"/>
        <v>36.458599999999997</v>
      </c>
      <c r="BT37" s="2">
        <f t="shared" si="16"/>
        <v>36.392200000000003</v>
      </c>
      <c r="BU37" s="2">
        <f t="shared" si="17"/>
        <v>36.2896</v>
      </c>
      <c r="BV37" s="2">
        <f t="shared" si="18"/>
        <v>36.072000000000003</v>
      </c>
      <c r="BW37" s="2">
        <f t="shared" si="19"/>
        <v>36.145600000000002</v>
      </c>
      <c r="BX37" s="2">
        <f t="shared" si="20"/>
        <v>36.033000000000001</v>
      </c>
      <c r="BY37" s="2">
        <f t="shared" si="21"/>
        <v>35.872100000000003</v>
      </c>
      <c r="BZ37" s="2">
        <f t="shared" si="22"/>
        <v>35.830199999999998</v>
      </c>
      <c r="CA37" s="2">
        <f t="shared" si="23"/>
        <v>35.547800000000002</v>
      </c>
      <c r="CB37" s="2">
        <f t="shared" si="24"/>
        <v>35.164999999999999</v>
      </c>
      <c r="CC37" s="2">
        <f t="shared" si="25"/>
        <v>34.4953</v>
      </c>
      <c r="CE37" s="2" t="str">
        <f t="shared" si="53"/>
        <v/>
      </c>
      <c r="CF37" s="2" t="str">
        <f t="shared" si="26"/>
        <v/>
      </c>
      <c r="CG37" s="2" t="str">
        <f t="shared" si="26"/>
        <v/>
      </c>
      <c r="CH37" s="2" t="str">
        <f t="shared" si="26"/>
        <v/>
      </c>
      <c r="CI37" s="2" t="str">
        <f t="shared" si="26"/>
        <v/>
      </c>
      <c r="CJ37" s="2" t="str">
        <f t="shared" si="26"/>
        <v/>
      </c>
      <c r="CK37" s="2" t="str">
        <f t="shared" si="26"/>
        <v/>
      </c>
      <c r="CL37" s="2" t="str">
        <f t="shared" si="26"/>
        <v/>
      </c>
      <c r="CM37" s="2" t="str">
        <f t="shared" si="26"/>
        <v/>
      </c>
      <c r="CN37" s="2" t="str">
        <f t="shared" si="26"/>
        <v/>
      </c>
      <c r="CO37" s="2" t="str">
        <f t="shared" si="26"/>
        <v/>
      </c>
      <c r="CP37" s="2" t="str">
        <f t="shared" si="26"/>
        <v/>
      </c>
      <c r="CQ37" s="2" t="str">
        <f t="shared" si="26"/>
        <v/>
      </c>
      <c r="CR37" s="2" t="str">
        <f t="shared" si="26"/>
        <v/>
      </c>
      <c r="CS37" s="2" t="str">
        <f t="shared" si="26"/>
        <v/>
      </c>
      <c r="CU37" s="2" t="str">
        <f t="shared" si="27"/>
        <v/>
      </c>
      <c r="CV37" s="2" t="str">
        <f t="shared" si="28"/>
        <v/>
      </c>
      <c r="CW37" s="2" t="str">
        <f t="shared" si="29"/>
        <v/>
      </c>
      <c r="CX37" s="2" t="str">
        <f t="shared" si="30"/>
        <v/>
      </c>
      <c r="CY37" s="2" t="str">
        <f t="shared" si="31"/>
        <v/>
      </c>
      <c r="CZ37" s="2" t="str">
        <f t="shared" si="32"/>
        <v/>
      </c>
      <c r="DA37" s="2" t="str">
        <f t="shared" si="33"/>
        <v/>
      </c>
      <c r="DB37" s="2" t="str">
        <f t="shared" si="34"/>
        <v/>
      </c>
      <c r="DC37" s="2" t="str">
        <f t="shared" si="35"/>
        <v/>
      </c>
      <c r="DD37" s="2" t="str">
        <f t="shared" si="36"/>
        <v/>
      </c>
      <c r="DE37" s="2" t="str">
        <f t="shared" si="37"/>
        <v/>
      </c>
      <c r="DF37" s="2" t="str">
        <f t="shared" si="38"/>
        <v/>
      </c>
      <c r="DG37" s="2" t="str">
        <f t="shared" si="39"/>
        <v/>
      </c>
      <c r="DH37" s="2" t="str">
        <f t="shared" si="40"/>
        <v/>
      </c>
      <c r="DI37" s="2" t="str">
        <f t="shared" si="41"/>
        <v/>
      </c>
      <c r="DK37" s="2">
        <f t="shared" si="42"/>
        <v>36.353866936592816</v>
      </c>
      <c r="DL37" s="2">
        <f t="shared" si="42"/>
        <v>36.226529439775916</v>
      </c>
      <c r="DM37" s="2">
        <f t="shared" si="42"/>
        <v>36.312939633307863</v>
      </c>
      <c r="DN37" s="2">
        <f t="shared" si="42"/>
        <v>36.128115966386552</v>
      </c>
      <c r="DO37" s="2">
        <f t="shared" si="42"/>
        <v>36.257377591036416</v>
      </c>
      <c r="DP37" s="2">
        <f t="shared" si="42"/>
        <v>36.440457422969175</v>
      </c>
      <c r="DQ37" s="2">
        <f t="shared" si="42"/>
        <v>36.450447425997432</v>
      </c>
      <c r="DR37" s="2">
        <f t="shared" si="42"/>
        <v>36.435070784313716</v>
      </c>
      <c r="DS37" s="2">
        <f t="shared" si="42"/>
        <v>35.931547061347075</v>
      </c>
      <c r="DT37" s="2">
        <f t="shared" si="42"/>
        <v>35.875740454740445</v>
      </c>
      <c r="DU37" s="2">
        <f t="shared" si="42"/>
        <v>35.883155598455595</v>
      </c>
      <c r="DV37" s="2">
        <f t="shared" si="42"/>
        <v>35.903043479193492</v>
      </c>
      <c r="DW37" s="2">
        <f t="shared" si="42"/>
        <v>35.926691428571417</v>
      </c>
      <c r="DX37" s="2">
        <f t="shared" si="42"/>
        <v>35.413538264580367</v>
      </c>
      <c r="DY37" s="2">
        <f t="shared" si="42"/>
        <v>34.50482369747899</v>
      </c>
      <c r="EA37" s="2">
        <f t="shared" si="43"/>
        <v>37.736247922937984</v>
      </c>
      <c r="EB37" s="2">
        <f t="shared" si="43"/>
        <v>36.201519380173615</v>
      </c>
      <c r="EC37" s="2">
        <f t="shared" si="43"/>
        <v>36.8454484098311</v>
      </c>
      <c r="ED37" s="2">
        <f t="shared" si="43"/>
        <v>37.352522559075567</v>
      </c>
      <c r="EE37" s="2">
        <f t="shared" si="43"/>
        <v>37.272563949232776</v>
      </c>
      <c r="EF37" s="2">
        <f t="shared" si="43"/>
        <v>37.254747549984458</v>
      </c>
      <c r="EG37" s="2">
        <f t="shared" si="43"/>
        <v>36.340945661050114</v>
      </c>
      <c r="EH37" s="2">
        <f t="shared" si="43"/>
        <v>35.520955684198142</v>
      </c>
      <c r="EI37" s="2">
        <f t="shared" si="43"/>
        <v>36.004419072257718</v>
      </c>
      <c r="EJ37" s="2">
        <f t="shared" si="43"/>
        <v>36.234927629987908</v>
      </c>
      <c r="EK37" s="2">
        <f t="shared" si="43"/>
        <v>36.096628104368264</v>
      </c>
      <c r="EL37" s="2">
        <f t="shared" si="43"/>
        <v>35.906053425068357</v>
      </c>
      <c r="EM37" s="2">
        <f t="shared" si="43"/>
        <v>36.075785550478486</v>
      </c>
      <c r="EN37" s="2">
        <f t="shared" si="43"/>
        <v>35.74807183121618</v>
      </c>
      <c r="EO37" s="2">
        <f t="shared" si="43"/>
        <v>35.126689012110489</v>
      </c>
      <c r="EQ37" s="2">
        <f t="shared" si="44"/>
        <v>36.4122033319195</v>
      </c>
      <c r="ER37" s="2">
        <f t="shared" si="44"/>
        <v>35.675074103710358</v>
      </c>
      <c r="ES37" s="2">
        <f t="shared" si="44"/>
        <v>36.67883041129992</v>
      </c>
      <c r="ET37" s="2">
        <f t="shared" si="44"/>
        <v>37.324383851946628</v>
      </c>
      <c r="EU37" s="2">
        <f t="shared" si="44"/>
        <v>36.812963333434702</v>
      </c>
      <c r="EV37" s="2">
        <f t="shared" si="44"/>
        <v>36.903943221079437</v>
      </c>
      <c r="EW37" s="2">
        <f t="shared" si="44"/>
        <v>36.3150789028006</v>
      </c>
      <c r="EX37" s="2">
        <f t="shared" si="44"/>
        <v>35.570091915512691</v>
      </c>
      <c r="EY37" s="2">
        <f t="shared" si="44"/>
        <v>35.838087003309958</v>
      </c>
      <c r="EZ37" s="2">
        <f t="shared" si="44"/>
        <v>36.021632379465913</v>
      </c>
      <c r="FA37" s="2">
        <f t="shared" si="44"/>
        <v>36.075174558699914</v>
      </c>
      <c r="FB37" s="2">
        <f t="shared" si="44"/>
        <v>35.838574345406073</v>
      </c>
      <c r="FC37" s="2">
        <f t="shared" si="44"/>
        <v>36.108299451784724</v>
      </c>
      <c r="FD37" s="2">
        <f t="shared" si="44"/>
        <v>35.951194464544812</v>
      </c>
      <c r="FE37" s="2">
        <f t="shared" si="44"/>
        <v>36.362693687062439</v>
      </c>
      <c r="FG37" s="2">
        <f t="shared" si="45"/>
        <v>9.420507524494591E-2</v>
      </c>
      <c r="FH37" s="2">
        <f t="shared" si="45"/>
        <v>9.3770965017088717E-2</v>
      </c>
      <c r="FI37" s="2">
        <f t="shared" si="45"/>
        <v>0.10137545822460535</v>
      </c>
      <c r="FJ37" s="2">
        <f t="shared" si="45"/>
        <v>9.6116624041347173E-2</v>
      </c>
      <c r="FK37" s="2">
        <f t="shared" si="45"/>
        <v>9.3169675712530292E-2</v>
      </c>
      <c r="FL37" s="2">
        <f t="shared" si="45"/>
        <v>9.0861516105848375E-2</v>
      </c>
      <c r="FM37" s="2">
        <f t="shared" si="45"/>
        <v>8.3387338139797443E-2</v>
      </c>
      <c r="FN37" s="2">
        <f t="shared" si="45"/>
        <v>9.1460623511260317E-2</v>
      </c>
      <c r="FO37" s="2">
        <f t="shared" si="45"/>
        <v>8.4218245424119986E-2</v>
      </c>
      <c r="FP37" s="2">
        <f t="shared" si="45"/>
        <v>8.2019419403518617E-2</v>
      </c>
      <c r="FQ37" s="2">
        <f t="shared" si="45"/>
        <v>8.3679433242045201E-2</v>
      </c>
      <c r="FR37" s="2">
        <f t="shared" si="45"/>
        <v>8.6555833865145135E-2</v>
      </c>
      <c r="FS37" s="2">
        <f t="shared" si="45"/>
        <v>9.344165804360513E-2</v>
      </c>
      <c r="FT37" s="2">
        <f t="shared" si="45"/>
        <v>7.4633483304157242E-2</v>
      </c>
      <c r="FU37" s="2">
        <f t="shared" si="45"/>
        <v>7.1639587712894776E-2</v>
      </c>
      <c r="FW37" s="2">
        <f t="shared" si="54"/>
        <v>6.9381051355283209E-6</v>
      </c>
      <c r="FX37" s="2">
        <f t="shared" si="46"/>
        <v>3.3176603259586757E-6</v>
      </c>
      <c r="FY37" s="2">
        <f t="shared" si="46"/>
        <v>3.2478126378199144E-6</v>
      </c>
      <c r="FZ37" s="2">
        <f t="shared" si="46"/>
        <v>3.7718540672550355E-6</v>
      </c>
      <c r="GA37" s="2">
        <f t="shared" si="46"/>
        <v>4.0228503134722739E-6</v>
      </c>
      <c r="GB37" s="2">
        <f t="shared" si="46"/>
        <v>4.0332280834080777E-6</v>
      </c>
      <c r="GC37" s="2">
        <f t="shared" si="46"/>
        <v>3.9256283287458062E-6</v>
      </c>
      <c r="GD37" s="2">
        <f t="shared" si="46"/>
        <v>3.9928207084686306E-6</v>
      </c>
      <c r="GE37" s="2">
        <f t="shared" si="46"/>
        <v>4.5140291327238385E-6</v>
      </c>
      <c r="GF37" s="2">
        <f t="shared" si="46"/>
        <v>5.7273221275239124E-6</v>
      </c>
      <c r="GG37" s="2">
        <f t="shared" si="46"/>
        <v>5.5025332263783445E-6</v>
      </c>
      <c r="GH37" s="2">
        <f t="shared" si="46"/>
        <v>4.3563286983684956E-6</v>
      </c>
      <c r="GI37" s="2">
        <f t="shared" si="46"/>
        <v>3.4853581896564827E-6</v>
      </c>
      <c r="GJ37" s="2">
        <f t="shared" si="46"/>
        <v>2.7823011629187337E-6</v>
      </c>
      <c r="GK37" s="2">
        <f t="shared" si="46"/>
        <v>2.6340635117499166E-6</v>
      </c>
      <c r="GM37" s="86">
        <f t="shared" si="55"/>
        <v>4.0351959057097869E-8</v>
      </c>
      <c r="GN37" s="86">
        <f t="shared" si="47"/>
        <v>4.5475252043871995E-8</v>
      </c>
      <c r="GO37" s="86">
        <f t="shared" si="47"/>
        <v>1.0191325627642123E-7</v>
      </c>
      <c r="GP37" s="86">
        <f t="shared" si="47"/>
        <v>1.8850731272734181E-8</v>
      </c>
      <c r="GQ37" s="86">
        <f t="shared" si="47"/>
        <v>1.0095323172025269E-8</v>
      </c>
      <c r="GR37" s="86">
        <f t="shared" si="47"/>
        <v>6.7443227434105835E-9</v>
      </c>
      <c r="GS37" s="86">
        <f t="shared" si="47"/>
        <v>2.2198118940176422E-9</v>
      </c>
      <c r="GT37" s="86">
        <f t="shared" si="47"/>
        <v>1.1515514377834128E-8</v>
      </c>
      <c r="GU37" s="86">
        <f t="shared" si="47"/>
        <v>1.9592601465908758E-9</v>
      </c>
      <c r="GV37" s="86">
        <f t="shared" si="47"/>
        <v>1.1260447377153342E-9</v>
      </c>
      <c r="GW37" s="86">
        <f t="shared" si="47"/>
        <v>2.343925553312377E-9</v>
      </c>
      <c r="GX37" s="86">
        <f t="shared" si="47"/>
        <v>5.8776844772177702E-9</v>
      </c>
      <c r="GY37" s="86">
        <f t="shared" si="47"/>
        <v>6.6697149689449974E-8</v>
      </c>
      <c r="GZ37" s="86">
        <f t="shared" si="47"/>
        <v>1.6350791675726441E-10</v>
      </c>
      <c r="HA37" s="86">
        <f t="shared" si="47"/>
        <v>1.2271427603529123E-11</v>
      </c>
      <c r="HC37" s="86">
        <f t="shared" si="59"/>
        <v>3.5515004576217326E-20</v>
      </c>
      <c r="HD37" s="86">
        <f t="shared" si="48"/>
        <v>1.3807835100289806E-19</v>
      </c>
      <c r="HE37" s="86">
        <f t="shared" si="48"/>
        <v>1.91047178049684E-19</v>
      </c>
      <c r="HF37" s="86">
        <f t="shared" si="48"/>
        <v>7.2496999908432165E-23</v>
      </c>
      <c r="HG37" s="86">
        <f t="shared" si="48"/>
        <v>1.1239382441994514E-23</v>
      </c>
      <c r="HH37" s="86">
        <f t="shared" si="48"/>
        <v>1.4257122978242803E-24</v>
      </c>
      <c r="HI37" s="86">
        <f t="shared" si="48"/>
        <v>2.0182863784764343E-25</v>
      </c>
      <c r="HJ37" s="86">
        <f t="shared" si="48"/>
        <v>1.2085535827667206E-23</v>
      </c>
      <c r="HK37" s="86">
        <f t="shared" si="48"/>
        <v>7.1103905254592423E-26</v>
      </c>
      <c r="HL37" s="86">
        <f t="shared" si="48"/>
        <v>2.037933745047832E-26</v>
      </c>
      <c r="HM37" s="86">
        <f t="shared" si="48"/>
        <v>4.132448977855786E-25</v>
      </c>
      <c r="HN37" s="86">
        <f t="shared" si="48"/>
        <v>3.875845742880035E-23</v>
      </c>
      <c r="HO37" s="86">
        <f t="shared" si="48"/>
        <v>1.1022293077911025E-20</v>
      </c>
      <c r="HP37" s="86">
        <f t="shared" si="48"/>
        <v>9.5017119964172101E-28</v>
      </c>
      <c r="HQ37" s="86">
        <f t="shared" si="48"/>
        <v>1.2785992345314761E-30</v>
      </c>
      <c r="HS37" s="86">
        <f t="shared" si="56"/>
        <v>3.1984269947705013E-83</v>
      </c>
      <c r="HT37" s="86">
        <f t="shared" si="49"/>
        <v>1.0757047666517454E-85</v>
      </c>
      <c r="HU37" s="86">
        <f t="shared" si="49"/>
        <v>2.2149334581609779E-85</v>
      </c>
      <c r="HV37" s="86">
        <f t="shared" si="49"/>
        <v>2.5430444281834304E-103</v>
      </c>
      <c r="HW37" s="86">
        <f t="shared" si="49"/>
        <v>5.7610806032443034E-107</v>
      </c>
      <c r="HX37" s="86">
        <f t="shared" si="49"/>
        <v>1.7492895660592459E-110</v>
      </c>
      <c r="HY37" s="86">
        <f t="shared" si="49"/>
        <v>1.9174242408374231E-113</v>
      </c>
      <c r="HZ37" s="86">
        <f t="shared" si="49"/>
        <v>8.7291430378284454E-106</v>
      </c>
      <c r="IA37" s="86">
        <f t="shared" si="49"/>
        <v>5.4389433976607598E-116</v>
      </c>
      <c r="IB37" s="86">
        <f t="shared" si="49"/>
        <v>2.9655234016494881E-117</v>
      </c>
      <c r="IC37" s="86">
        <f t="shared" si="49"/>
        <v>9.5803145456349718E-112</v>
      </c>
      <c r="ID37" s="86">
        <f t="shared" si="49"/>
        <v>3.4930927757306495E-103</v>
      </c>
      <c r="IE37" s="86">
        <f t="shared" si="49"/>
        <v>1.2396058489526542E-90</v>
      </c>
      <c r="IF37" s="86">
        <f t="shared" si="49"/>
        <v>1.120515433863737E-70</v>
      </c>
      <c r="IG37" s="86">
        <f t="shared" si="49"/>
        <v>8.2776956376159675E-68</v>
      </c>
      <c r="II37" s="86">
        <f t="shared" si="57"/>
        <v>1.1036043761537273E-222</v>
      </c>
      <c r="IJ37" s="86">
        <f t="shared" si="50"/>
        <v>6.0271404931920681E-240</v>
      </c>
      <c r="IK37" s="86">
        <f t="shared" si="50"/>
        <v>3.9218382373861025E-244</v>
      </c>
      <c r="IL37" s="86">
        <f t="shared" si="50"/>
        <v>3.586970543587912E-290</v>
      </c>
      <c r="IM37" s="86">
        <f t="shared" si="50"/>
        <v>1.7069642177892099E-298</v>
      </c>
      <c r="IN37" s="86">
        <f t="shared" si="50"/>
        <v>9.4086010703395312E-308</v>
      </c>
      <c r="IO37" s="86">
        <f t="shared" si="50"/>
        <v>0</v>
      </c>
      <c r="IP37" s="86">
        <f t="shared" si="50"/>
        <v>1.0920387832536042E-294</v>
      </c>
      <c r="IQ37" s="86">
        <f t="shared" si="50"/>
        <v>0</v>
      </c>
      <c r="IR37" s="86">
        <f t="shared" si="50"/>
        <v>0</v>
      </c>
      <c r="IS37" s="86">
        <f t="shared" si="50"/>
        <v>8.4894814154124534E-307</v>
      </c>
      <c r="IT37" s="86">
        <f t="shared" si="50"/>
        <v>9.573687190815131E-284</v>
      </c>
      <c r="IU37" s="86">
        <f t="shared" si="50"/>
        <v>9.1232167947775874E-248</v>
      </c>
      <c r="IV37" s="86">
        <f t="shared" si="50"/>
        <v>4.1172338561343392E-169</v>
      </c>
      <c r="IW37" s="86">
        <f t="shared" si="50"/>
        <v>3.9125126361278366E-159</v>
      </c>
      <c r="IY37" s="86">
        <f t="shared" si="58"/>
        <v>4.0351959057133385E-8</v>
      </c>
      <c r="IZ37" s="86">
        <f t="shared" si="51"/>
        <v>4.5475252044010075E-8</v>
      </c>
      <c r="JA37" s="86">
        <f t="shared" si="51"/>
        <v>1.0191325627661228E-7</v>
      </c>
      <c r="JB37" s="86">
        <f t="shared" si="51"/>
        <v>1.8850731272734254E-8</v>
      </c>
      <c r="JC37" s="86">
        <f t="shared" si="51"/>
        <v>1.009532317202528E-8</v>
      </c>
      <c r="JD37" s="86">
        <f t="shared" si="51"/>
        <v>6.7443227434105851E-9</v>
      </c>
      <c r="JE37" s="86">
        <f t="shared" si="51"/>
        <v>2.2198118940176422E-9</v>
      </c>
      <c r="JF37" s="86">
        <f t="shared" si="51"/>
        <v>1.151551437783414E-8</v>
      </c>
      <c r="JG37" s="86">
        <f t="shared" si="51"/>
        <v>1.9592601465908758E-9</v>
      </c>
      <c r="JH37" s="86">
        <f t="shared" si="51"/>
        <v>1.1260447377153342E-9</v>
      </c>
      <c r="JI37" s="86">
        <f t="shared" si="51"/>
        <v>2.3439255533123774E-9</v>
      </c>
      <c r="JJ37" s="86">
        <f t="shared" si="51"/>
        <v>5.877684477217809E-9</v>
      </c>
      <c r="JK37" s="86">
        <f t="shared" si="51"/>
        <v>6.6697149689460999E-8</v>
      </c>
      <c r="JL37" s="86">
        <f t="shared" si="51"/>
        <v>1.6350791675726441E-10</v>
      </c>
      <c r="JM37" s="86">
        <f t="shared" si="51"/>
        <v>1.2271427603529123E-11</v>
      </c>
    </row>
    <row r="38" spans="2:273" x14ac:dyDescent="0.25">
      <c r="B38" s="2">
        <v>11</v>
      </c>
      <c r="C38" s="37">
        <v>36.137799999999999</v>
      </c>
      <c r="D38" s="37">
        <v>36.294600000000003</v>
      </c>
      <c r="E38" s="37">
        <v>36.146599999999999</v>
      </c>
      <c r="F38" s="37">
        <v>36.090299999999999</v>
      </c>
      <c r="G38" s="37">
        <v>36.534999999999997</v>
      </c>
      <c r="H38" s="37">
        <v>36.551900000000003</v>
      </c>
      <c r="I38" s="37">
        <v>36.2254</v>
      </c>
      <c r="J38" s="37">
        <v>36.378300000000003</v>
      </c>
      <c r="K38" s="37">
        <v>35.8005</v>
      </c>
      <c r="L38" s="37">
        <v>36.049300000000002</v>
      </c>
      <c r="M38" s="37">
        <v>35.8476</v>
      </c>
      <c r="N38" s="37">
        <v>35.853900000000003</v>
      </c>
      <c r="O38" s="37">
        <v>35.8703</v>
      </c>
      <c r="P38" s="37">
        <v>35.199599999999997</v>
      </c>
      <c r="Q38" s="37">
        <v>34.611600000000003</v>
      </c>
      <c r="S38" s="4">
        <f t="shared" si="8"/>
        <v>36.576974666954563</v>
      </c>
      <c r="T38" s="4">
        <f t="shared" si="8"/>
        <v>36.298261990973415</v>
      </c>
      <c r="U38" s="4">
        <f t="shared" si="8"/>
        <v>36.441316868598925</v>
      </c>
      <c r="V38" s="4">
        <f t="shared" si="8"/>
        <v>36.328448163122552</v>
      </c>
      <c r="W38" s="4">
        <f t="shared" si="8"/>
        <v>36.432778750959905</v>
      </c>
      <c r="X38" s="4">
        <f t="shared" si="8"/>
        <v>36.579884044308038</v>
      </c>
      <c r="Y38" s="4">
        <f t="shared" si="8"/>
        <v>36.493525443960976</v>
      </c>
      <c r="Z38" s="4">
        <f t="shared" si="8"/>
        <v>36.410698181202307</v>
      </c>
      <c r="AA38" s="4">
        <f t="shared" si="8"/>
        <v>36.006661203390912</v>
      </c>
      <c r="AB38" s="4">
        <f t="shared" si="8"/>
        <v>35.954678038449529</v>
      </c>
      <c r="AC38" s="4">
        <f t="shared" si="8"/>
        <v>35.956513649985745</v>
      </c>
      <c r="AD38" s="4">
        <f t="shared" si="8"/>
        <v>35.964768462456824</v>
      </c>
      <c r="AE38" s="4">
        <f t="shared" si="8"/>
        <v>36.01708635190635</v>
      </c>
      <c r="AF38" s="4">
        <f t="shared" si="8"/>
        <v>35.492607403828089</v>
      </c>
      <c r="AG38" s="4">
        <f t="shared" si="8"/>
        <v>34.58767656149292</v>
      </c>
      <c r="AI38" s="4">
        <f t="shared" si="9"/>
        <v>-0.43917466695456397</v>
      </c>
      <c r="AJ38" s="4">
        <f t="shared" si="9"/>
        <v>-3.6619909734127987E-3</v>
      </c>
      <c r="AK38" s="4">
        <f t="shared" si="9"/>
        <v>-0.29471686859892543</v>
      </c>
      <c r="AL38" s="4">
        <f t="shared" si="9"/>
        <v>-0.2381481631225526</v>
      </c>
      <c r="AM38" s="4">
        <f t="shared" si="9"/>
        <v>0.10222124904009178</v>
      </c>
      <c r="AN38" s="4">
        <f t="shared" si="9"/>
        <v>-2.7984044308034584E-2</v>
      </c>
      <c r="AO38" s="4">
        <f t="shared" si="9"/>
        <v>-0.26812544396097593</v>
      </c>
      <c r="AP38" s="4">
        <f t="shared" si="9"/>
        <v>-3.2398181202303533E-2</v>
      </c>
      <c r="AQ38" s="4">
        <f t="shared" si="9"/>
        <v>-0.20616120339091282</v>
      </c>
      <c r="AR38" s="4">
        <f t="shared" si="9"/>
        <v>9.4621961550473088E-2</v>
      </c>
      <c r="AS38" s="4">
        <f t="shared" si="9"/>
        <v>-0.1089136499857446</v>
      </c>
      <c r="AT38" s="4">
        <f t="shared" si="9"/>
        <v>-0.11086846245682125</v>
      </c>
      <c r="AU38" s="4">
        <f t="shared" si="9"/>
        <v>-0.14678635190634992</v>
      </c>
      <c r="AV38" s="4">
        <f t="shared" si="9"/>
        <v>-0.29300740382809209</v>
      </c>
      <c r="AW38" s="4">
        <f t="shared" si="9"/>
        <v>2.3923438507083006E-2</v>
      </c>
      <c r="AY38" s="2">
        <f t="shared" si="52"/>
        <v>36.5769542486589</v>
      </c>
      <c r="AZ38" s="2">
        <f t="shared" si="10"/>
        <v>36.298239431253954</v>
      </c>
      <c r="BA38" s="2">
        <f t="shared" si="10"/>
        <v>36.441264950989989</v>
      </c>
      <c r="BB38" s="2">
        <f t="shared" si="10"/>
        <v>36.32843718509956</v>
      </c>
      <c r="BC38" s="2">
        <f t="shared" si="10"/>
        <v>36.432772871961866</v>
      </c>
      <c r="BD38" s="2">
        <f t="shared" si="10"/>
        <v>36.579879877280995</v>
      </c>
      <c r="BE38" s="2">
        <f t="shared" si="10"/>
        <v>36.493523963561344</v>
      </c>
      <c r="BF38" s="2">
        <f t="shared" si="10"/>
        <v>36.410691600491887</v>
      </c>
      <c r="BG38" s="2">
        <f t="shared" si="10"/>
        <v>36.006659963700869</v>
      </c>
      <c r="BH38" s="2">
        <f t="shared" si="10"/>
        <v>35.954677271015427</v>
      </c>
      <c r="BI38" s="2">
        <f t="shared" si="10"/>
        <v>35.9565120964158</v>
      </c>
      <c r="BJ38" s="2">
        <f t="shared" si="10"/>
        <v>35.964765053244868</v>
      </c>
      <c r="BK38" s="2">
        <f t="shared" si="10"/>
        <v>36.017055666579026</v>
      </c>
      <c r="BL38" s="2">
        <f t="shared" si="10"/>
        <v>35.492607293398926</v>
      </c>
      <c r="BM38" s="2">
        <f t="shared" si="10"/>
        <v>34.587676554410343</v>
      </c>
      <c r="BO38" s="2">
        <f t="shared" si="11"/>
        <v>36.137799999999999</v>
      </c>
      <c r="BP38" s="2">
        <f t="shared" si="12"/>
        <v>36.294600000000003</v>
      </c>
      <c r="BQ38" s="2">
        <f t="shared" si="13"/>
        <v>36.146599999999999</v>
      </c>
      <c r="BR38" s="2">
        <f t="shared" si="14"/>
        <v>36.090299999999999</v>
      </c>
      <c r="BS38" s="2">
        <f t="shared" si="15"/>
        <v>36.534999999999997</v>
      </c>
      <c r="BT38" s="2">
        <f t="shared" si="16"/>
        <v>36.551900000000003</v>
      </c>
      <c r="BU38" s="2">
        <f t="shared" si="17"/>
        <v>36.2254</v>
      </c>
      <c r="BV38" s="2">
        <f t="shared" si="18"/>
        <v>36.378300000000003</v>
      </c>
      <c r="BW38" s="2">
        <f t="shared" si="19"/>
        <v>35.8005</v>
      </c>
      <c r="BX38" s="2">
        <f t="shared" si="20"/>
        <v>36.049300000000002</v>
      </c>
      <c r="BY38" s="2">
        <f t="shared" si="21"/>
        <v>35.8476</v>
      </c>
      <c r="BZ38" s="2">
        <f t="shared" si="22"/>
        <v>35.853900000000003</v>
      </c>
      <c r="CA38" s="2">
        <f t="shared" si="23"/>
        <v>35.8703</v>
      </c>
      <c r="CB38" s="2">
        <f t="shared" si="24"/>
        <v>35.199599999999997</v>
      </c>
      <c r="CC38" s="2">
        <f t="shared" si="25"/>
        <v>34.611600000000003</v>
      </c>
      <c r="CE38" s="2" t="str">
        <f t="shared" si="53"/>
        <v/>
      </c>
      <c r="CF38" s="2" t="str">
        <f t="shared" si="26"/>
        <v/>
      </c>
      <c r="CG38" s="2" t="str">
        <f t="shared" si="26"/>
        <v/>
      </c>
      <c r="CH38" s="2" t="str">
        <f t="shared" si="26"/>
        <v/>
      </c>
      <c r="CI38" s="2" t="str">
        <f t="shared" si="26"/>
        <v/>
      </c>
      <c r="CJ38" s="2" t="str">
        <f t="shared" si="26"/>
        <v/>
      </c>
      <c r="CK38" s="2" t="str">
        <f t="shared" si="26"/>
        <v/>
      </c>
      <c r="CL38" s="2" t="str">
        <f t="shared" si="26"/>
        <v/>
      </c>
      <c r="CM38" s="2" t="str">
        <f t="shared" si="26"/>
        <v/>
      </c>
      <c r="CN38" s="2" t="str">
        <f t="shared" si="26"/>
        <v/>
      </c>
      <c r="CO38" s="2" t="str">
        <f t="shared" si="26"/>
        <v/>
      </c>
      <c r="CP38" s="2" t="str">
        <f t="shared" si="26"/>
        <v/>
      </c>
      <c r="CQ38" s="2" t="str">
        <f t="shared" si="26"/>
        <v/>
      </c>
      <c r="CR38" s="2" t="str">
        <f t="shared" si="26"/>
        <v/>
      </c>
      <c r="CS38" s="2" t="str">
        <f t="shared" si="26"/>
        <v/>
      </c>
      <c r="CU38" s="2" t="str">
        <f t="shared" si="27"/>
        <v/>
      </c>
      <c r="CV38" s="2" t="str">
        <f t="shared" si="28"/>
        <v/>
      </c>
      <c r="CW38" s="2" t="str">
        <f t="shared" si="29"/>
        <v/>
      </c>
      <c r="CX38" s="2" t="str">
        <f t="shared" si="30"/>
        <v/>
      </c>
      <c r="CY38" s="2" t="str">
        <f t="shared" si="31"/>
        <v/>
      </c>
      <c r="CZ38" s="2" t="str">
        <f t="shared" si="32"/>
        <v/>
      </c>
      <c r="DA38" s="2" t="str">
        <f t="shared" si="33"/>
        <v/>
      </c>
      <c r="DB38" s="2" t="str">
        <f t="shared" si="34"/>
        <v/>
      </c>
      <c r="DC38" s="2" t="str">
        <f t="shared" si="35"/>
        <v/>
      </c>
      <c r="DD38" s="2" t="str">
        <f t="shared" si="36"/>
        <v/>
      </c>
      <c r="DE38" s="2" t="str">
        <f t="shared" si="37"/>
        <v/>
      </c>
      <c r="DF38" s="2" t="str">
        <f t="shared" si="38"/>
        <v/>
      </c>
      <c r="DG38" s="2" t="str">
        <f t="shared" si="39"/>
        <v/>
      </c>
      <c r="DH38" s="2" t="str">
        <f t="shared" si="40"/>
        <v/>
      </c>
      <c r="DI38" s="2" t="str">
        <f t="shared" si="41"/>
        <v/>
      </c>
      <c r="DK38" s="2">
        <f t="shared" si="42"/>
        <v>36.448891932773108</v>
      </c>
      <c r="DL38" s="2">
        <f t="shared" si="42"/>
        <v>36.312066050420178</v>
      </c>
      <c r="DM38" s="2">
        <f t="shared" si="42"/>
        <v>36.394694621848735</v>
      </c>
      <c r="DN38" s="2">
        <f t="shared" si="42"/>
        <v>36.212336134453778</v>
      </c>
      <c r="DO38" s="2">
        <f t="shared" si="42"/>
        <v>36.341719159663867</v>
      </c>
      <c r="DP38" s="2">
        <f t="shared" si="42"/>
        <v>36.509451260504193</v>
      </c>
      <c r="DQ38" s="2">
        <f t="shared" si="42"/>
        <v>36.510918880308886</v>
      </c>
      <c r="DR38" s="2">
        <f t="shared" si="42"/>
        <v>36.510863529411758</v>
      </c>
      <c r="DS38" s="2">
        <f t="shared" si="42"/>
        <v>36.009468193908205</v>
      </c>
      <c r="DT38" s="2">
        <f t="shared" si="42"/>
        <v>35.930049875589866</v>
      </c>
      <c r="DU38" s="2">
        <f t="shared" si="42"/>
        <v>35.945048185328183</v>
      </c>
      <c r="DV38" s="2">
        <f t="shared" si="42"/>
        <v>35.973540274560285</v>
      </c>
      <c r="DW38" s="2">
        <f t="shared" si="42"/>
        <v>36.013291428571414</v>
      </c>
      <c r="DX38" s="2">
        <f t="shared" si="42"/>
        <v>35.471995305832145</v>
      </c>
      <c r="DY38" s="2">
        <f t="shared" si="42"/>
        <v>34.543310756302517</v>
      </c>
      <c r="EA38" s="2">
        <f t="shared" si="43"/>
        <v>37.700044250451526</v>
      </c>
      <c r="EB38" s="2">
        <f t="shared" si="43"/>
        <v>36.176391174876109</v>
      </c>
      <c r="EC38" s="2">
        <f t="shared" si="43"/>
        <v>36.817761418146503</v>
      </c>
      <c r="ED38" s="2">
        <f t="shared" si="43"/>
        <v>37.324187660788311</v>
      </c>
      <c r="EE38" s="2">
        <f t="shared" si="43"/>
        <v>37.241048994486242</v>
      </c>
      <c r="EF38" s="2">
        <f t="shared" si="43"/>
        <v>37.22258198142201</v>
      </c>
      <c r="EG38" s="2">
        <f t="shared" si="43"/>
        <v>36.319140592099338</v>
      </c>
      <c r="EH38" s="2">
        <f t="shared" si="43"/>
        <v>35.503170655240204</v>
      </c>
      <c r="EI38" s="2">
        <f t="shared" si="43"/>
        <v>35.978819282878163</v>
      </c>
      <c r="EJ38" s="2">
        <f t="shared" si="43"/>
        <v>36.206074758162032</v>
      </c>
      <c r="EK38" s="2">
        <f t="shared" si="43"/>
        <v>36.071001914107413</v>
      </c>
      <c r="EL38" s="2">
        <f t="shared" si="43"/>
        <v>35.880309868571928</v>
      </c>
      <c r="EM38" s="2">
        <f t="shared" si="43"/>
        <v>36.050361212173463</v>
      </c>
      <c r="EN38" s="2">
        <f t="shared" si="43"/>
        <v>35.725677035730563</v>
      </c>
      <c r="EO38" s="2">
        <f t="shared" si="43"/>
        <v>35.111969898398868</v>
      </c>
      <c r="EQ38" s="2">
        <f t="shared" si="44"/>
        <v>36.390800025920164</v>
      </c>
      <c r="ER38" s="2">
        <f t="shared" si="44"/>
        <v>35.655549949035567</v>
      </c>
      <c r="ES38" s="2">
        <f t="shared" si="44"/>
        <v>36.652875969727759</v>
      </c>
      <c r="ET38" s="2">
        <f t="shared" si="44"/>
        <v>37.296278671159264</v>
      </c>
      <c r="EU38" s="2">
        <f t="shared" si="44"/>
        <v>36.786431146911397</v>
      </c>
      <c r="EV38" s="2">
        <f t="shared" si="44"/>
        <v>36.875564865526613</v>
      </c>
      <c r="EW38" s="2">
        <f t="shared" si="44"/>
        <v>36.293535470772987</v>
      </c>
      <c r="EX38" s="2">
        <f t="shared" si="44"/>
        <v>35.551742659663766</v>
      </c>
      <c r="EY38" s="2">
        <f t="shared" si="44"/>
        <v>35.814298550422656</v>
      </c>
      <c r="EZ38" s="2">
        <f t="shared" si="44"/>
        <v>35.995155719429412</v>
      </c>
      <c r="FA38" s="2">
        <f t="shared" si="44"/>
        <v>36.049723835247967</v>
      </c>
      <c r="FB38" s="2">
        <f t="shared" si="44"/>
        <v>35.813541642803969</v>
      </c>
      <c r="FC38" s="2">
        <f t="shared" si="44"/>
        <v>36.082445568316459</v>
      </c>
      <c r="FD38" s="2">
        <f t="shared" si="44"/>
        <v>35.926425311869899</v>
      </c>
      <c r="FE38" s="2">
        <f t="shared" si="44"/>
        <v>36.334474104887953</v>
      </c>
      <c r="FG38" s="2">
        <f t="shared" si="45"/>
        <v>0.10236345656725238</v>
      </c>
      <c r="FH38" s="2">
        <f t="shared" si="45"/>
        <v>0.10189598055854057</v>
      </c>
      <c r="FI38" s="2">
        <f t="shared" si="45"/>
        <v>0.11007934617267195</v>
      </c>
      <c r="FJ38" s="2">
        <f t="shared" si="45"/>
        <v>0.10442146574485607</v>
      </c>
      <c r="FK38" s="2">
        <f t="shared" si="45"/>
        <v>0.10124841195757456</v>
      </c>
      <c r="FL38" s="2">
        <f t="shared" si="45"/>
        <v>9.8761909058613026E-2</v>
      </c>
      <c r="FM38" s="2">
        <f t="shared" si="45"/>
        <v>9.0702689528471797E-2</v>
      </c>
      <c r="FN38" s="2">
        <f t="shared" si="45"/>
        <v>9.9407412851219845E-2</v>
      </c>
      <c r="FO38" s="2">
        <f t="shared" si="45"/>
        <v>9.1599205723538565E-2</v>
      </c>
      <c r="FP38" s="2">
        <f t="shared" si="45"/>
        <v>8.9226448508526152E-2</v>
      </c>
      <c r="FQ38" s="2">
        <f t="shared" si="45"/>
        <v>9.1017864877676533E-2</v>
      </c>
      <c r="FR38" s="2">
        <f t="shared" si="45"/>
        <v>9.4120606856930564E-2</v>
      </c>
      <c r="FS38" s="2">
        <f t="shared" si="45"/>
        <v>0.10154133711359986</v>
      </c>
      <c r="FT38" s="2">
        <f t="shared" si="45"/>
        <v>8.1248953741724833E-2</v>
      </c>
      <c r="FU38" s="2">
        <f t="shared" si="45"/>
        <v>7.8012053260650055E-2</v>
      </c>
      <c r="FW38" s="2">
        <f t="shared" si="54"/>
        <v>7.6074759113950663E-6</v>
      </c>
      <c r="FX38" s="2">
        <f t="shared" si="46"/>
        <v>3.6377410452479651E-6</v>
      </c>
      <c r="FY38" s="2">
        <f t="shared" si="46"/>
        <v>3.5611546266645709E-6</v>
      </c>
      <c r="FZ38" s="2">
        <f t="shared" si="46"/>
        <v>4.1357542387712342E-6</v>
      </c>
      <c r="GA38" s="2">
        <f t="shared" si="46"/>
        <v>4.4109659430977557E-6</v>
      </c>
      <c r="GB38" s="2">
        <f t="shared" si="46"/>
        <v>4.4223449327127934E-6</v>
      </c>
      <c r="GC38" s="2">
        <f t="shared" si="46"/>
        <v>4.3043642384074719E-6</v>
      </c>
      <c r="GD38" s="2">
        <f t="shared" si="46"/>
        <v>4.3780391614359868E-6</v>
      </c>
      <c r="GE38" s="2">
        <f t="shared" si="46"/>
        <v>4.949532365238805E-6</v>
      </c>
      <c r="GF38" s="2">
        <f t="shared" si="46"/>
        <v>6.2798803650969485E-6</v>
      </c>
      <c r="GG38" s="2">
        <f t="shared" si="46"/>
        <v>6.0334045032967864E-6</v>
      </c>
      <c r="GH38" s="2">
        <f t="shared" si="46"/>
        <v>4.7766174254258375E-6</v>
      </c>
      <c r="GI38" s="2">
        <f t="shared" si="46"/>
        <v>3.8216179756460622E-6</v>
      </c>
      <c r="GJ38" s="2">
        <f t="shared" si="46"/>
        <v>3.0507317413320396E-6</v>
      </c>
      <c r="GK38" s="2">
        <f t="shared" si="46"/>
        <v>2.8881924739146548E-6</v>
      </c>
      <c r="GM38" s="86">
        <f t="shared" si="55"/>
        <v>7.9765229367243201E-8</v>
      </c>
      <c r="GN38" s="86">
        <f t="shared" si="47"/>
        <v>8.9109266605459104E-8</v>
      </c>
      <c r="GO38" s="86">
        <f t="shared" si="47"/>
        <v>1.9492986444955659E-7</v>
      </c>
      <c r="GP38" s="86">
        <f t="shared" si="47"/>
        <v>3.9311471123187769E-8</v>
      </c>
      <c r="GQ38" s="86">
        <f t="shared" si="47"/>
        <v>2.1631514342930333E-8</v>
      </c>
      <c r="GR38" s="86">
        <f t="shared" si="47"/>
        <v>1.4675350004327084E-8</v>
      </c>
      <c r="GS38" s="86">
        <f t="shared" si="47"/>
        <v>5.0019497856576233E-9</v>
      </c>
      <c r="GT38" s="86">
        <f t="shared" si="47"/>
        <v>2.4315125772631413E-8</v>
      </c>
      <c r="GU38" s="86">
        <f t="shared" si="47"/>
        <v>4.463802853982516E-9</v>
      </c>
      <c r="GV38" s="86">
        <f t="shared" si="47"/>
        <v>2.6244373563290869E-9</v>
      </c>
      <c r="GW38" s="86">
        <f t="shared" si="47"/>
        <v>5.2714605779781832E-9</v>
      </c>
      <c r="GX38" s="86">
        <f t="shared" si="47"/>
        <v>1.2672137813419068E-8</v>
      </c>
      <c r="GY38" s="86">
        <f t="shared" si="47"/>
        <v>1.2756534101936464E-7</v>
      </c>
      <c r="GZ38" s="86">
        <f t="shared" si="47"/>
        <v>4.1093744024711964E-10</v>
      </c>
      <c r="HA38" s="86">
        <f t="shared" si="47"/>
        <v>3.5148287943044036E-11</v>
      </c>
      <c r="HC38" s="86">
        <f t="shared" si="59"/>
        <v>1.2422212754947178E-19</v>
      </c>
      <c r="HD38" s="86">
        <f t="shared" si="48"/>
        <v>4.6077951729850071E-19</v>
      </c>
      <c r="HE38" s="86">
        <f t="shared" si="48"/>
        <v>6.3994919034856231E-19</v>
      </c>
      <c r="HF38" s="86">
        <f t="shared" si="48"/>
        <v>3.1031002350354772E-22</v>
      </c>
      <c r="HG38" s="86">
        <f t="shared" si="48"/>
        <v>5.0874919607671888E-23</v>
      </c>
      <c r="HH38" s="86">
        <f t="shared" si="48"/>
        <v>6.8119203374936994E-24</v>
      </c>
      <c r="HI38" s="86">
        <f t="shared" si="48"/>
        <v>1.0068157076799678E-24</v>
      </c>
      <c r="HJ38" s="86">
        <f t="shared" si="48"/>
        <v>5.4073377094734774E-23</v>
      </c>
      <c r="HK38" s="86">
        <f t="shared" si="48"/>
        <v>3.7283828452554108E-25</v>
      </c>
      <c r="HL38" s="86">
        <f t="shared" si="48"/>
        <v>1.1252377017777213E-25</v>
      </c>
      <c r="HM38" s="86">
        <f t="shared" si="48"/>
        <v>2.0877119811406988E-24</v>
      </c>
      <c r="HN38" s="86">
        <f t="shared" si="48"/>
        <v>1.6750233862813087E-22</v>
      </c>
      <c r="HO38" s="86">
        <f t="shared" si="48"/>
        <v>3.9081219814044764E-20</v>
      </c>
      <c r="HP38" s="86">
        <f t="shared" si="48"/>
        <v>5.4333095370382681E-27</v>
      </c>
      <c r="HQ38" s="86">
        <f t="shared" si="48"/>
        <v>9.049766489577006E-30</v>
      </c>
      <c r="HS38" s="86">
        <f t="shared" si="56"/>
        <v>1.2171302730721422E-81</v>
      </c>
      <c r="HT38" s="86">
        <f t="shared" si="49"/>
        <v>3.9836927881518228E-84</v>
      </c>
      <c r="HU38" s="86">
        <f t="shared" si="49"/>
        <v>8.3565224734204158E-84</v>
      </c>
      <c r="HV38" s="86">
        <f t="shared" si="49"/>
        <v>2.1046166390117295E-101</v>
      </c>
      <c r="HW38" s="86">
        <f t="shared" si="49"/>
        <v>5.631208767044543E-105</v>
      </c>
      <c r="HX38" s="86">
        <f t="shared" si="49"/>
        <v>1.9846240916879747E-108</v>
      </c>
      <c r="HY38" s="86">
        <f t="shared" si="49"/>
        <v>2.4252347548851472E-111</v>
      </c>
      <c r="HZ38" s="86">
        <f t="shared" si="49"/>
        <v>8.0533617890908155E-104</v>
      </c>
      <c r="IA38" s="86">
        <f t="shared" si="49"/>
        <v>8.0756121581571909E-114</v>
      </c>
      <c r="IB38" s="86">
        <f t="shared" si="49"/>
        <v>5.004861979690951E-115</v>
      </c>
      <c r="IC38" s="86">
        <f t="shared" si="49"/>
        <v>1.2519023620593234E-109</v>
      </c>
      <c r="ID38" s="86">
        <f t="shared" si="49"/>
        <v>2.8862578089820643E-101</v>
      </c>
      <c r="IE38" s="86">
        <f t="shared" si="49"/>
        <v>5.4958010559767911E-89</v>
      </c>
      <c r="IF38" s="86">
        <f t="shared" si="49"/>
        <v>2.0375259645268735E-69</v>
      </c>
      <c r="IG38" s="86">
        <f t="shared" si="49"/>
        <v>1.3116273798904496E-66</v>
      </c>
      <c r="II38" s="86">
        <f t="shared" si="57"/>
        <v>2.8192105666887452E-219</v>
      </c>
      <c r="IJ38" s="86">
        <f t="shared" si="50"/>
        <v>1.7369716361491943E-236</v>
      </c>
      <c r="IK38" s="86">
        <f t="shared" si="50"/>
        <v>1.2826699429549465E-240</v>
      </c>
      <c r="IL38" s="86">
        <f t="shared" si="50"/>
        <v>6.1283875025131932E-286</v>
      </c>
      <c r="IM38" s="86">
        <f t="shared" si="50"/>
        <v>4.0696936086335222E-294</v>
      </c>
      <c r="IN38" s="86">
        <f t="shared" si="50"/>
        <v>3.079421376280223E-303</v>
      </c>
      <c r="IO38" s="86">
        <f t="shared" si="50"/>
        <v>0</v>
      </c>
      <c r="IP38" s="86">
        <f t="shared" si="50"/>
        <v>2.2740405180080532E-290</v>
      </c>
      <c r="IQ38" s="86">
        <f t="shared" si="50"/>
        <v>0</v>
      </c>
      <c r="IR38" s="86">
        <f t="shared" si="50"/>
        <v>0</v>
      </c>
      <c r="IS38" s="86">
        <f t="shared" si="50"/>
        <v>3.5053480429155599E-302</v>
      </c>
      <c r="IT38" s="86">
        <f t="shared" si="50"/>
        <v>1.4704207698306248E-279</v>
      </c>
      <c r="IU38" s="86">
        <f t="shared" si="50"/>
        <v>3.5274275404454201E-244</v>
      </c>
      <c r="IV38" s="86">
        <f t="shared" si="50"/>
        <v>1.0271245026430791E-166</v>
      </c>
      <c r="IW38" s="86">
        <f t="shared" si="50"/>
        <v>6.869570976703308E-157</v>
      </c>
      <c r="IY38" s="86">
        <f t="shared" si="58"/>
        <v>7.9765229367367424E-8</v>
      </c>
      <c r="IZ38" s="86">
        <f t="shared" si="51"/>
        <v>8.910926660591989E-8</v>
      </c>
      <c r="JA38" s="86">
        <f t="shared" si="51"/>
        <v>1.9492986445019655E-7</v>
      </c>
      <c r="JB38" s="86">
        <f t="shared" si="51"/>
        <v>3.931147112318808E-8</v>
      </c>
      <c r="JC38" s="86">
        <f t="shared" si="51"/>
        <v>2.1631514342930383E-8</v>
      </c>
      <c r="JD38" s="86">
        <f t="shared" si="51"/>
        <v>1.4675350004327091E-8</v>
      </c>
      <c r="JE38" s="86">
        <f t="shared" si="51"/>
        <v>5.0019497856576242E-9</v>
      </c>
      <c r="JF38" s="86">
        <f t="shared" si="51"/>
        <v>2.4315125772631466E-8</v>
      </c>
      <c r="JG38" s="86">
        <f t="shared" si="51"/>
        <v>4.463802853982516E-9</v>
      </c>
      <c r="JH38" s="86">
        <f t="shared" si="51"/>
        <v>2.6244373563290869E-9</v>
      </c>
      <c r="JI38" s="86">
        <f t="shared" si="51"/>
        <v>5.2714605779781857E-9</v>
      </c>
      <c r="JJ38" s="86">
        <f t="shared" si="51"/>
        <v>1.2672137813419235E-8</v>
      </c>
      <c r="JK38" s="86">
        <f t="shared" si="51"/>
        <v>1.2756534101940371E-7</v>
      </c>
      <c r="JL38" s="86">
        <f t="shared" si="51"/>
        <v>4.1093744024711964E-10</v>
      </c>
      <c r="JM38" s="86">
        <f t="shared" si="51"/>
        <v>3.5148287943044036E-11</v>
      </c>
    </row>
    <row r="39" spans="2:273" x14ac:dyDescent="0.25">
      <c r="B39" s="2">
        <v>12</v>
      </c>
      <c r="C39" s="37">
        <v>36.118899999999996</v>
      </c>
      <c r="D39" s="37">
        <v>36.075099999999999</v>
      </c>
      <c r="E39" s="37">
        <v>36.533999999999999</v>
      </c>
      <c r="F39" s="37">
        <v>36.176299999999998</v>
      </c>
      <c r="G39" s="37">
        <v>36.5246</v>
      </c>
      <c r="H39" s="37">
        <v>36.3934</v>
      </c>
      <c r="I39" s="37">
        <v>36.342300000000002</v>
      </c>
      <c r="J39" s="37">
        <v>36.235199999999999</v>
      </c>
      <c r="K39" s="37">
        <v>35.517699999999998</v>
      </c>
      <c r="L39" s="37">
        <v>36.005200000000002</v>
      </c>
      <c r="M39" s="37">
        <v>35.892000000000003</v>
      </c>
      <c r="N39" s="37">
        <v>35.898299999999999</v>
      </c>
      <c r="O39" s="37">
        <v>35.756700000000002</v>
      </c>
      <c r="P39" s="37">
        <v>35.375500000000002</v>
      </c>
      <c r="Q39" s="37">
        <v>34.536900000000003</v>
      </c>
      <c r="S39" s="4">
        <f t="shared" si="8"/>
        <v>36.668415266443574</v>
      </c>
      <c r="T39" s="4">
        <f t="shared" si="8"/>
        <v>36.370388479190581</v>
      </c>
      <c r="U39" s="4">
        <f t="shared" si="8"/>
        <v>36.514001410459613</v>
      </c>
      <c r="V39" s="4">
        <f t="shared" si="8"/>
        <v>36.409852351029755</v>
      </c>
      <c r="W39" s="4">
        <f t="shared" si="8"/>
        <v>36.512207862033691</v>
      </c>
      <c r="X39" s="4">
        <f t="shared" si="8"/>
        <v>36.644097207254987</v>
      </c>
      <c r="Y39" s="4">
        <f t="shared" si="8"/>
        <v>36.544374147146698</v>
      </c>
      <c r="Z39" s="4">
        <f t="shared" si="8"/>
        <v>36.467773806141615</v>
      </c>
      <c r="AA39" s="4">
        <f t="shared" si="8"/>
        <v>36.074033649329401</v>
      </c>
      <c r="AB39" s="4">
        <f t="shared" si="8"/>
        <v>36.003067218919249</v>
      </c>
      <c r="AC39" s="4">
        <f t="shared" si="8"/>
        <v>36.010746375889909</v>
      </c>
      <c r="AD39" s="4">
        <f t="shared" si="8"/>
        <v>36.024666150773079</v>
      </c>
      <c r="AE39" s="4">
        <f t="shared" si="8"/>
        <v>36.091683941798294</v>
      </c>
      <c r="AF39" s="4">
        <f t="shared" si="8"/>
        <v>35.545730540891981</v>
      </c>
      <c r="AG39" s="4">
        <f t="shared" si="8"/>
        <v>34.625563374158581</v>
      </c>
      <c r="AI39" s="4">
        <f t="shared" si="9"/>
        <v>-0.54951526644357784</v>
      </c>
      <c r="AJ39" s="4">
        <f t="shared" si="9"/>
        <v>-0.29528847919058165</v>
      </c>
      <c r="AK39" s="4">
        <f t="shared" si="9"/>
        <v>1.9998589540385581E-2</v>
      </c>
      <c r="AL39" s="4">
        <f t="shared" si="9"/>
        <v>-0.23355235102975769</v>
      </c>
      <c r="AM39" s="4">
        <f t="shared" si="9"/>
        <v>1.2392137966308781E-2</v>
      </c>
      <c r="AN39" s="4">
        <f t="shared" si="9"/>
        <v>-0.25069720725498712</v>
      </c>
      <c r="AO39" s="4">
        <f t="shared" si="9"/>
        <v>-0.20207414714669625</v>
      </c>
      <c r="AP39" s="4">
        <f t="shared" si="9"/>
        <v>-0.23257380614161605</v>
      </c>
      <c r="AQ39" s="4">
        <f t="shared" si="9"/>
        <v>-0.5563336493294031</v>
      </c>
      <c r="AR39" s="4">
        <f t="shared" si="9"/>
        <v>2.132781080753432E-3</v>
      </c>
      <c r="AS39" s="4">
        <f t="shared" si="9"/>
        <v>-0.11874637588990566</v>
      </c>
      <c r="AT39" s="4">
        <f t="shared" si="9"/>
        <v>-0.12636615077308022</v>
      </c>
      <c r="AU39" s="4">
        <f t="shared" si="9"/>
        <v>-0.33498394179829205</v>
      </c>
      <c r="AV39" s="4">
        <f t="shared" si="9"/>
        <v>-0.17023054089197842</v>
      </c>
      <c r="AW39" s="4">
        <f t="shared" si="9"/>
        <v>-8.8663374158578279E-2</v>
      </c>
      <c r="AY39" s="2">
        <f t="shared" si="52"/>
        <v>36.668376327908788</v>
      </c>
      <c r="AZ39" s="2">
        <f t="shared" si="10"/>
        <v>36.370345814742265</v>
      </c>
      <c r="BA39" s="2">
        <f t="shared" si="10"/>
        <v>36.513905565463546</v>
      </c>
      <c r="BB39" s="2">
        <f t="shared" si="10"/>
        <v>36.409830316594402</v>
      </c>
      <c r="BC39" s="2">
        <f t="shared" si="10"/>
        <v>36.512195745629533</v>
      </c>
      <c r="BD39" s="2">
        <f t="shared" si="10"/>
        <v>36.644088488261296</v>
      </c>
      <c r="BE39" s="2">
        <f t="shared" si="10"/>
        <v>36.544370940083034</v>
      </c>
      <c r="BF39" s="2">
        <f t="shared" si="10"/>
        <v>36.467760430361025</v>
      </c>
      <c r="BG39" s="2">
        <f t="shared" si="10"/>
        <v>36.074030935388222</v>
      </c>
      <c r="BH39" s="2">
        <f t="shared" si="10"/>
        <v>36.00306550106253</v>
      </c>
      <c r="BI39" s="2">
        <f t="shared" si="10"/>
        <v>36.010743016699408</v>
      </c>
      <c r="BJ39" s="2">
        <f t="shared" si="10"/>
        <v>36.02465907606809</v>
      </c>
      <c r="BK39" s="2">
        <f t="shared" si="10"/>
        <v>36.091627242936916</v>
      </c>
      <c r="BL39" s="2">
        <f t="shared" si="10"/>
        <v>35.54573027471573</v>
      </c>
      <c r="BM39" s="2">
        <f t="shared" si="10"/>
        <v>34.625563354778066</v>
      </c>
      <c r="BO39" s="2">
        <f t="shared" si="11"/>
        <v>36.118899999999996</v>
      </c>
      <c r="BP39" s="2">
        <f t="shared" si="12"/>
        <v>36.075099999999999</v>
      </c>
      <c r="BQ39" s="2">
        <f t="shared" si="13"/>
        <v>36.533999999999999</v>
      </c>
      <c r="BR39" s="2">
        <f t="shared" si="14"/>
        <v>36.176299999999998</v>
      </c>
      <c r="BS39" s="2">
        <f t="shared" si="15"/>
        <v>36.5246</v>
      </c>
      <c r="BT39" s="2">
        <f t="shared" si="16"/>
        <v>36.3934</v>
      </c>
      <c r="BU39" s="2">
        <f t="shared" si="17"/>
        <v>36.342300000000002</v>
      </c>
      <c r="BV39" s="2">
        <f t="shared" si="18"/>
        <v>36.235199999999999</v>
      </c>
      <c r="BW39" s="2">
        <f t="shared" si="19"/>
        <v>35.517699999999998</v>
      </c>
      <c r="BX39" s="2">
        <f t="shared" si="20"/>
        <v>36.005200000000002</v>
      </c>
      <c r="BY39" s="2">
        <f t="shared" si="21"/>
        <v>35.892000000000003</v>
      </c>
      <c r="BZ39" s="2">
        <f t="shared" si="22"/>
        <v>35.898299999999999</v>
      </c>
      <c r="CA39" s="2">
        <f t="shared" si="23"/>
        <v>35.756700000000002</v>
      </c>
      <c r="CB39" s="2">
        <f t="shared" si="24"/>
        <v>35.375500000000002</v>
      </c>
      <c r="CC39" s="2">
        <f t="shared" si="25"/>
        <v>34.536900000000003</v>
      </c>
      <c r="CE39" s="2" t="str">
        <f t="shared" si="53"/>
        <v/>
      </c>
      <c r="CF39" s="2" t="str">
        <f t="shared" si="26"/>
        <v/>
      </c>
      <c r="CG39" s="2" t="str">
        <f t="shared" si="26"/>
        <v/>
      </c>
      <c r="CH39" s="2" t="str">
        <f t="shared" si="26"/>
        <v/>
      </c>
      <c r="CI39" s="2" t="str">
        <f t="shared" si="26"/>
        <v/>
      </c>
      <c r="CJ39" s="2" t="str">
        <f t="shared" si="26"/>
        <v/>
      </c>
      <c r="CK39" s="2" t="str">
        <f t="shared" si="26"/>
        <v/>
      </c>
      <c r="CL39" s="2" t="str">
        <f t="shared" si="26"/>
        <v/>
      </c>
      <c r="CM39" s="2" t="str">
        <f t="shared" si="26"/>
        <v/>
      </c>
      <c r="CN39" s="2" t="str">
        <f t="shared" si="26"/>
        <v/>
      </c>
      <c r="CO39" s="2" t="str">
        <f t="shared" si="26"/>
        <v/>
      </c>
      <c r="CP39" s="2" t="str">
        <f t="shared" si="26"/>
        <v/>
      </c>
      <c r="CQ39" s="2" t="str">
        <f t="shared" si="26"/>
        <v/>
      </c>
      <c r="CR39" s="2" t="str">
        <f t="shared" si="26"/>
        <v/>
      </c>
      <c r="CS39" s="2" t="str">
        <f t="shared" si="26"/>
        <v/>
      </c>
      <c r="CU39" s="2" t="str">
        <f t="shared" si="27"/>
        <v/>
      </c>
      <c r="CV39" s="2" t="str">
        <f t="shared" si="28"/>
        <v/>
      </c>
      <c r="CW39" s="2" t="str">
        <f t="shared" si="29"/>
        <v/>
      </c>
      <c r="CX39" s="2" t="str">
        <f t="shared" si="30"/>
        <v/>
      </c>
      <c r="CY39" s="2" t="str">
        <f t="shared" si="31"/>
        <v/>
      </c>
      <c r="CZ39" s="2" t="str">
        <f t="shared" si="32"/>
        <v/>
      </c>
      <c r="DA39" s="2" t="str">
        <f t="shared" si="33"/>
        <v/>
      </c>
      <c r="DB39" s="2" t="str">
        <f t="shared" si="34"/>
        <v/>
      </c>
      <c r="DC39" s="2" t="str">
        <f t="shared" si="35"/>
        <v/>
      </c>
      <c r="DD39" s="2" t="str">
        <f t="shared" si="36"/>
        <v/>
      </c>
      <c r="DE39" s="2" t="str">
        <f t="shared" si="37"/>
        <v/>
      </c>
      <c r="DF39" s="2" t="str">
        <f t="shared" si="38"/>
        <v/>
      </c>
      <c r="DG39" s="2" t="str">
        <f t="shared" si="39"/>
        <v/>
      </c>
      <c r="DH39" s="2" t="str">
        <f t="shared" si="40"/>
        <v/>
      </c>
      <c r="DI39" s="2" t="str">
        <f t="shared" si="41"/>
        <v/>
      </c>
      <c r="DK39" s="2">
        <f t="shared" si="42"/>
        <v>36.543916928953394</v>
      </c>
      <c r="DL39" s="2">
        <f t="shared" si="42"/>
        <v>36.397602661064433</v>
      </c>
      <c r="DM39" s="2">
        <f t="shared" si="42"/>
        <v>36.476449610389608</v>
      </c>
      <c r="DN39" s="2">
        <f t="shared" si="42"/>
        <v>36.296556302521005</v>
      </c>
      <c r="DO39" s="2">
        <f t="shared" si="42"/>
        <v>36.426060728291318</v>
      </c>
      <c r="DP39" s="2">
        <f t="shared" si="42"/>
        <v>36.578445098039204</v>
      </c>
      <c r="DQ39" s="2">
        <f t="shared" si="42"/>
        <v>36.57139033462034</v>
      </c>
      <c r="DR39" s="2">
        <f t="shared" si="42"/>
        <v>36.586656274509799</v>
      </c>
      <c r="DS39" s="2">
        <f t="shared" si="42"/>
        <v>36.087389326469335</v>
      </c>
      <c r="DT39" s="2">
        <f t="shared" si="42"/>
        <v>35.984359296439287</v>
      </c>
      <c r="DU39" s="2">
        <f t="shared" si="42"/>
        <v>36.006940772200771</v>
      </c>
      <c r="DV39" s="2">
        <f t="shared" si="42"/>
        <v>36.044037069927086</v>
      </c>
      <c r="DW39" s="2">
        <f t="shared" si="42"/>
        <v>36.099891428571418</v>
      </c>
      <c r="DX39" s="2">
        <f t="shared" si="42"/>
        <v>35.530452347083923</v>
      </c>
      <c r="DY39" s="2">
        <f t="shared" si="42"/>
        <v>34.581797815126045</v>
      </c>
      <c r="EA39" s="2">
        <f t="shared" si="43"/>
        <v>37.663840577965075</v>
      </c>
      <c r="EB39" s="2">
        <f t="shared" si="43"/>
        <v>36.151262969578603</v>
      </c>
      <c r="EC39" s="2">
        <f t="shared" si="43"/>
        <v>36.790074426461906</v>
      </c>
      <c r="ED39" s="2">
        <f t="shared" si="43"/>
        <v>37.295852762501049</v>
      </c>
      <c r="EE39" s="2">
        <f t="shared" si="43"/>
        <v>37.209534039739701</v>
      </c>
      <c r="EF39" s="2">
        <f t="shared" si="43"/>
        <v>37.190416412859562</v>
      </c>
      <c r="EG39" s="2">
        <f t="shared" si="43"/>
        <v>36.297335523148561</v>
      </c>
      <c r="EH39" s="2">
        <f t="shared" si="43"/>
        <v>35.485385626282259</v>
      </c>
      <c r="EI39" s="2">
        <f t="shared" si="43"/>
        <v>35.953219493498608</v>
      </c>
      <c r="EJ39" s="2">
        <f t="shared" si="43"/>
        <v>36.177221886336156</v>
      </c>
      <c r="EK39" s="2">
        <f t="shared" si="43"/>
        <v>36.045375723846554</v>
      </c>
      <c r="EL39" s="2">
        <f t="shared" si="43"/>
        <v>35.854566312075498</v>
      </c>
      <c r="EM39" s="2">
        <f t="shared" si="43"/>
        <v>36.024936873868434</v>
      </c>
      <c r="EN39" s="2">
        <f t="shared" si="43"/>
        <v>35.703282240244938</v>
      </c>
      <c r="EO39" s="2">
        <f t="shared" si="43"/>
        <v>35.097250784687255</v>
      </c>
      <c r="EQ39" s="2">
        <f t="shared" si="44"/>
        <v>36.369396719920822</v>
      </c>
      <c r="ER39" s="2">
        <f t="shared" si="44"/>
        <v>35.636025794360769</v>
      </c>
      <c r="ES39" s="2">
        <f t="shared" si="44"/>
        <v>36.626921528155599</v>
      </c>
      <c r="ET39" s="2">
        <f t="shared" si="44"/>
        <v>37.2681734903719</v>
      </c>
      <c r="EU39" s="2">
        <f t="shared" si="44"/>
        <v>36.759898960388085</v>
      </c>
      <c r="EV39" s="2">
        <f t="shared" si="44"/>
        <v>36.847186509973788</v>
      </c>
      <c r="EW39" s="2">
        <f t="shared" si="44"/>
        <v>36.271992038745374</v>
      </c>
      <c r="EX39" s="2">
        <f t="shared" si="44"/>
        <v>35.533393403814848</v>
      </c>
      <c r="EY39" s="2">
        <f t="shared" si="44"/>
        <v>35.790510097535353</v>
      </c>
      <c r="EZ39" s="2">
        <f t="shared" si="44"/>
        <v>35.968679059392912</v>
      </c>
      <c r="FA39" s="2">
        <f t="shared" si="44"/>
        <v>36.02427311179602</v>
      </c>
      <c r="FB39" s="2">
        <f t="shared" si="44"/>
        <v>35.788508940201872</v>
      </c>
      <c r="FC39" s="2">
        <f t="shared" si="44"/>
        <v>36.0565916848482</v>
      </c>
      <c r="FD39" s="2">
        <f t="shared" si="44"/>
        <v>35.901656159194978</v>
      </c>
      <c r="FE39" s="2">
        <f t="shared" si="44"/>
        <v>36.306254522713473</v>
      </c>
      <c r="FG39" s="2">
        <f t="shared" si="45"/>
        <v>0.11114168057085537</v>
      </c>
      <c r="FH39" s="2">
        <f t="shared" si="45"/>
        <v>0.110639057108696</v>
      </c>
      <c r="FI39" s="2">
        <f t="shared" si="45"/>
        <v>0.11943121278018068</v>
      </c>
      <c r="FJ39" s="2">
        <f t="shared" si="45"/>
        <v>0.11335388858936733</v>
      </c>
      <c r="FK39" s="2">
        <f t="shared" si="45"/>
        <v>0.1099427265118809</v>
      </c>
      <c r="FL39" s="2">
        <f t="shared" si="45"/>
        <v>0.10726818881060578</v>
      </c>
      <c r="FM39" s="2">
        <f t="shared" si="45"/>
        <v>9.8590770145930484E-2</v>
      </c>
      <c r="FN39" s="2">
        <f t="shared" si="45"/>
        <v>0.10796262916635686</v>
      </c>
      <c r="FO39" s="2">
        <f t="shared" si="45"/>
        <v>9.9556716685479774E-2</v>
      </c>
      <c r="FP39" s="2">
        <f t="shared" si="45"/>
        <v>9.6999841216132268E-2</v>
      </c>
      <c r="FQ39" s="2">
        <f t="shared" si="45"/>
        <v>9.893037300657824E-2</v>
      </c>
      <c r="FR39" s="2">
        <f t="shared" si="45"/>
        <v>0.10227249896630523</v>
      </c>
      <c r="FS39" s="2">
        <f t="shared" si="45"/>
        <v>0.11025771964111429</v>
      </c>
      <c r="FT39" s="2">
        <f t="shared" si="45"/>
        <v>8.8394801268215084E-2</v>
      </c>
      <c r="FU39" s="2">
        <f t="shared" si="45"/>
        <v>8.4899522392614016E-2</v>
      </c>
      <c r="FW39" s="2">
        <f t="shared" si="54"/>
        <v>8.3414253422937401E-6</v>
      </c>
      <c r="FX39" s="2">
        <f t="shared" si="46"/>
        <v>3.9887023394438009E-6</v>
      </c>
      <c r="FY39" s="2">
        <f t="shared" si="46"/>
        <v>3.9047270596703106E-6</v>
      </c>
      <c r="FZ39" s="2">
        <f t="shared" si="46"/>
        <v>4.5347625380033191E-6</v>
      </c>
      <c r="GA39" s="2">
        <f t="shared" si="46"/>
        <v>4.8365259222950233E-6</v>
      </c>
      <c r="GB39" s="2">
        <f t="shared" si="46"/>
        <v>4.8490027256690452E-6</v>
      </c>
      <c r="GC39" s="2">
        <f t="shared" si="46"/>
        <v>4.7196395757130888E-6</v>
      </c>
      <c r="GD39" s="2">
        <f t="shared" si="46"/>
        <v>4.800422454747572E-6</v>
      </c>
      <c r="GE39" s="2">
        <f t="shared" si="46"/>
        <v>5.4270517280530076E-6</v>
      </c>
      <c r="GF39" s="2">
        <f t="shared" si="46"/>
        <v>6.8857477228379986E-6</v>
      </c>
      <c r="GG39" s="2">
        <f t="shared" si="46"/>
        <v>6.6154926355517989E-6</v>
      </c>
      <c r="GH39" s="2">
        <f t="shared" si="46"/>
        <v>5.2374544446714885E-6</v>
      </c>
      <c r="GI39" s="2">
        <f t="shared" si="46"/>
        <v>4.1903192393022903E-6</v>
      </c>
      <c r="GJ39" s="2">
        <f t="shared" si="46"/>
        <v>3.3450598521040707E-6</v>
      </c>
      <c r="GK39" s="2">
        <f t="shared" si="46"/>
        <v>3.1668391914801223E-6</v>
      </c>
      <c r="GM39" s="86">
        <f t="shared" si="55"/>
        <v>1.5542565853553696E-7</v>
      </c>
      <c r="GN39" s="86">
        <f t="shared" si="47"/>
        <v>1.7216604497468437E-7</v>
      </c>
      <c r="GO39" s="86">
        <f t="shared" si="47"/>
        <v>3.6774529153487771E-7</v>
      </c>
      <c r="GP39" s="86">
        <f t="shared" si="47"/>
        <v>8.0678842136251933E-8</v>
      </c>
      <c r="GQ39" s="86">
        <f t="shared" si="47"/>
        <v>4.5586404123360699E-8</v>
      </c>
      <c r="GR39" s="86">
        <f t="shared" si="47"/>
        <v>3.1397004951813617E-8</v>
      </c>
      <c r="GS39" s="86">
        <f t="shared" si="47"/>
        <v>1.1076167779950872E-8</v>
      </c>
      <c r="GT39" s="86">
        <f t="shared" si="47"/>
        <v>5.0521730019333495E-8</v>
      </c>
      <c r="GU39" s="86">
        <f t="shared" si="47"/>
        <v>9.9904625889645742E-9</v>
      </c>
      <c r="GV39" s="86">
        <f t="shared" si="47"/>
        <v>6.0058302080204464E-9</v>
      </c>
      <c r="GW39" s="86">
        <f t="shared" si="47"/>
        <v>1.165091819911068E-8</v>
      </c>
      <c r="GX39" s="86">
        <f t="shared" si="47"/>
        <v>2.6876444457753917E-8</v>
      </c>
      <c r="GY39" s="86">
        <f t="shared" si="47"/>
        <v>2.4073386011615314E-7</v>
      </c>
      <c r="GZ39" s="86">
        <f t="shared" si="47"/>
        <v>1.0125205973877158E-9</v>
      </c>
      <c r="HA39" s="86">
        <f t="shared" si="47"/>
        <v>9.8367427196978897E-11</v>
      </c>
      <c r="HC39" s="86">
        <f t="shared" si="59"/>
        <v>4.2667957428662739E-19</v>
      </c>
      <c r="HD39" s="86">
        <f t="shared" si="48"/>
        <v>1.5112186596283998E-18</v>
      </c>
      <c r="HE39" s="86">
        <f t="shared" si="48"/>
        <v>2.1062542520779271E-18</v>
      </c>
      <c r="HF39" s="86">
        <f t="shared" si="48"/>
        <v>1.2999976606221438E-21</v>
      </c>
      <c r="HG39" s="86">
        <f t="shared" si="48"/>
        <v>2.2519732553569712E-22</v>
      </c>
      <c r="HH39" s="86">
        <f t="shared" si="48"/>
        <v>3.1804935065823011E-23</v>
      </c>
      <c r="HI39" s="86">
        <f t="shared" si="48"/>
        <v>4.9058387788372587E-24</v>
      </c>
      <c r="HJ39" s="86">
        <f t="shared" si="48"/>
        <v>2.3666582331284671E-22</v>
      </c>
      <c r="HK39" s="86">
        <f t="shared" si="48"/>
        <v>1.9076388046540011E-24</v>
      </c>
      <c r="HL39" s="86">
        <f t="shared" si="48"/>
        <v>6.0563805938846063E-25</v>
      </c>
      <c r="HM39" s="86">
        <f t="shared" si="48"/>
        <v>1.0295122449971709E-23</v>
      </c>
      <c r="HN39" s="86">
        <f t="shared" si="48"/>
        <v>7.08498842255547E-22</v>
      </c>
      <c r="HO39" s="86">
        <f t="shared" si="48"/>
        <v>1.3608708393496545E-19</v>
      </c>
      <c r="HP39" s="86">
        <f t="shared" si="48"/>
        <v>3.0294396088558411E-26</v>
      </c>
      <c r="HQ39" s="86">
        <f t="shared" si="48"/>
        <v>6.2239486298051343E-29</v>
      </c>
      <c r="HS39" s="86">
        <f t="shared" si="56"/>
        <v>4.4700691273756363E-80</v>
      </c>
      <c r="HT39" s="86">
        <f t="shared" si="49"/>
        <v>1.426050801709754E-82</v>
      </c>
      <c r="HU39" s="86">
        <f t="shared" si="49"/>
        <v>3.0460566625128149E-82</v>
      </c>
      <c r="HV39" s="86">
        <f t="shared" si="49"/>
        <v>1.6701576452870988E-99</v>
      </c>
      <c r="HW39" s="86">
        <f t="shared" si="49"/>
        <v>5.2691588482970834E-103</v>
      </c>
      <c r="HX39" s="86">
        <f t="shared" si="49"/>
        <v>2.1524596249083694E-106</v>
      </c>
      <c r="HY39" s="86">
        <f t="shared" si="49"/>
        <v>2.9299578995500497E-109</v>
      </c>
      <c r="HZ39" s="86">
        <f t="shared" si="49"/>
        <v>7.1169069613201589E-102</v>
      </c>
      <c r="IA39" s="86">
        <f t="shared" si="49"/>
        <v>1.1429752651061534E-111</v>
      </c>
      <c r="IB39" s="86">
        <f t="shared" si="49"/>
        <v>8.0359918204808354E-113</v>
      </c>
      <c r="IC39" s="86">
        <f t="shared" si="49"/>
        <v>1.5604465306340714E-107</v>
      </c>
      <c r="ID39" s="86">
        <f t="shared" si="49"/>
        <v>2.2867248239918221E-99</v>
      </c>
      <c r="IE39" s="86">
        <f t="shared" si="49"/>
        <v>2.3519497849947824E-87</v>
      </c>
      <c r="IF39" s="86">
        <f t="shared" si="49"/>
        <v>3.6076668162881096E-68</v>
      </c>
      <c r="IG39" s="86">
        <f t="shared" si="49"/>
        <v>2.026607755342965E-65</v>
      </c>
      <c r="II39" s="86">
        <f t="shared" si="57"/>
        <v>6.7759744343181451E-216</v>
      </c>
      <c r="IJ39" s="86">
        <f t="shared" si="50"/>
        <v>4.7224922047534057E-233</v>
      </c>
      <c r="IK39" s="86">
        <f t="shared" si="50"/>
        <v>3.9543768382166366E-237</v>
      </c>
      <c r="IL39" s="86">
        <f t="shared" si="50"/>
        <v>9.7427040086349511E-282</v>
      </c>
      <c r="IM39" s="86">
        <f t="shared" si="50"/>
        <v>9.0027341313136558E-290</v>
      </c>
      <c r="IN39" s="86">
        <f t="shared" si="50"/>
        <v>9.3294849271306823E-299</v>
      </c>
      <c r="IO39" s="86">
        <f t="shared" si="50"/>
        <v>1.165749536816663E-305</v>
      </c>
      <c r="IP39" s="86">
        <f t="shared" si="50"/>
        <v>4.3983572717198414E-286</v>
      </c>
      <c r="IQ39" s="86">
        <f t="shared" si="50"/>
        <v>0</v>
      </c>
      <c r="IR39" s="86">
        <f t="shared" si="50"/>
        <v>0</v>
      </c>
      <c r="IS39" s="86">
        <f t="shared" si="50"/>
        <v>1.3347271850568536E-297</v>
      </c>
      <c r="IT39" s="86">
        <f t="shared" si="50"/>
        <v>2.1013549048016212E-275</v>
      </c>
      <c r="IU39" s="86">
        <f t="shared" si="50"/>
        <v>1.2835920669991565E-240</v>
      </c>
      <c r="IV39" s="86">
        <f t="shared" si="50"/>
        <v>2.4624372098265517E-164</v>
      </c>
      <c r="IW39" s="86">
        <f t="shared" si="50"/>
        <v>1.1622491546438341E-154</v>
      </c>
      <c r="IY39" s="86">
        <f t="shared" si="58"/>
        <v>1.5542565853596363E-7</v>
      </c>
      <c r="IZ39" s="86">
        <f t="shared" si="51"/>
        <v>1.7216604497619558E-7</v>
      </c>
      <c r="JA39" s="86">
        <f t="shared" si="51"/>
        <v>3.6774529153698396E-7</v>
      </c>
      <c r="JB39" s="86">
        <f t="shared" si="51"/>
        <v>8.067884213625323E-8</v>
      </c>
      <c r="JC39" s="86">
        <f t="shared" si="51"/>
        <v>4.5586404123360924E-8</v>
      </c>
      <c r="JD39" s="86">
        <f t="shared" si="51"/>
        <v>3.139700495181365E-8</v>
      </c>
      <c r="JE39" s="86">
        <f t="shared" si="51"/>
        <v>1.1076167779950877E-8</v>
      </c>
      <c r="JF39" s="86">
        <f t="shared" si="51"/>
        <v>5.0521730019333733E-8</v>
      </c>
      <c r="JG39" s="86">
        <f t="shared" si="51"/>
        <v>9.9904625889645759E-9</v>
      </c>
      <c r="JH39" s="86">
        <f t="shared" si="51"/>
        <v>6.0058302080204472E-9</v>
      </c>
      <c r="JI39" s="86">
        <f t="shared" si="51"/>
        <v>1.165091819911069E-8</v>
      </c>
      <c r="JJ39" s="86">
        <f t="shared" si="51"/>
        <v>2.6876444457754625E-8</v>
      </c>
      <c r="JK39" s="86">
        <f t="shared" si="51"/>
        <v>2.4073386011628924E-7</v>
      </c>
      <c r="JL39" s="86">
        <f t="shared" si="51"/>
        <v>1.0125205973877158E-9</v>
      </c>
      <c r="JM39" s="86">
        <f t="shared" si="51"/>
        <v>9.8367427196978897E-11</v>
      </c>
    </row>
    <row r="40" spans="2:273" x14ac:dyDescent="0.25">
      <c r="B40" s="2">
        <v>13</v>
      </c>
      <c r="C40" s="37">
        <v>36.404499999999999</v>
      </c>
      <c r="D40" s="37">
        <v>36.394300000000001</v>
      </c>
      <c r="E40" s="37">
        <v>36.266199999999998</v>
      </c>
      <c r="F40" s="37">
        <v>36.428199999999997</v>
      </c>
      <c r="G40" s="37">
        <v>36.639299999999999</v>
      </c>
      <c r="H40" s="37">
        <v>36.322200000000002</v>
      </c>
      <c r="I40" s="37">
        <v>36.185499999999998</v>
      </c>
      <c r="J40" s="37">
        <v>36.415999999999997</v>
      </c>
      <c r="K40" s="37">
        <v>35.624200000000002</v>
      </c>
      <c r="L40" s="37">
        <v>35.805999999999997</v>
      </c>
      <c r="M40" s="37">
        <v>35.677</v>
      </c>
      <c r="N40" s="37">
        <v>35.7774</v>
      </c>
      <c r="O40" s="37">
        <v>35.654600000000002</v>
      </c>
      <c r="P40" s="37">
        <v>35.4544</v>
      </c>
      <c r="Q40" s="37">
        <v>34.490299999999998</v>
      </c>
      <c r="S40" s="4">
        <f t="shared" si="8"/>
        <v>36.758211894711117</v>
      </c>
      <c r="T40" s="4">
        <f t="shared" si="8"/>
        <v>36.440364578796149</v>
      </c>
      <c r="U40" s="4">
        <f t="shared" si="8"/>
        <v>36.584812269071826</v>
      </c>
      <c r="V40" s="4">
        <f t="shared" si="8"/>
        <v>36.489840713818381</v>
      </c>
      <c r="W40" s="4">
        <f t="shared" si="8"/>
        <v>36.590060850346653</v>
      </c>
      <c r="X40" s="4">
        <f t="shared" si="8"/>
        <v>36.706919937181858</v>
      </c>
      <c r="Y40" s="4">
        <f t="shared" si="8"/>
        <v>36.593711077122855</v>
      </c>
      <c r="Z40" s="4">
        <f t="shared" si="8"/>
        <v>36.522489549178168</v>
      </c>
      <c r="AA40" s="4">
        <f t="shared" si="8"/>
        <v>36.139615440988372</v>
      </c>
      <c r="AB40" s="4">
        <f t="shared" si="8"/>
        <v>36.05023028529574</v>
      </c>
      <c r="AC40" s="4">
        <f t="shared" si="8"/>
        <v>36.063566312939308</v>
      </c>
      <c r="AD40" s="4">
        <f t="shared" si="8"/>
        <v>36.082821453678008</v>
      </c>
      <c r="AE40" s="4">
        <f t="shared" si="8"/>
        <v>36.164227979415848</v>
      </c>
      <c r="AF40" s="4">
        <f t="shared" si="8"/>
        <v>35.597750138600674</v>
      </c>
      <c r="AG40" s="4">
        <f t="shared" si="8"/>
        <v>34.662970251465744</v>
      </c>
      <c r="AI40" s="4">
        <f t="shared" si="9"/>
        <v>-0.35371189471111819</v>
      </c>
      <c r="AJ40" s="4">
        <f t="shared" si="9"/>
        <v>-4.6064578796148226E-2</v>
      </c>
      <c r="AK40" s="4">
        <f t="shared" si="9"/>
        <v>-0.31861226907182782</v>
      </c>
      <c r="AL40" s="4">
        <f t="shared" si="9"/>
        <v>-6.164071381838454E-2</v>
      </c>
      <c r="AM40" s="4">
        <f t="shared" si="9"/>
        <v>4.9239149653345748E-2</v>
      </c>
      <c r="AN40" s="4">
        <f t="shared" si="9"/>
        <v>-0.38471993718185615</v>
      </c>
      <c r="AO40" s="4">
        <f t="shared" si="9"/>
        <v>-0.40821107712285709</v>
      </c>
      <c r="AP40" s="4">
        <f t="shared" si="9"/>
        <v>-0.10648954917817122</v>
      </c>
      <c r="AQ40" s="4">
        <f t="shared" si="9"/>
        <v>-0.51541544098837022</v>
      </c>
      <c r="AR40" s="4">
        <f t="shared" si="9"/>
        <v>-0.24423028529574253</v>
      </c>
      <c r="AS40" s="4">
        <f t="shared" si="9"/>
        <v>-0.38656631293930843</v>
      </c>
      <c r="AT40" s="4">
        <f t="shared" si="9"/>
        <v>-0.30542145367800799</v>
      </c>
      <c r="AU40" s="4">
        <f t="shared" si="9"/>
        <v>-0.50962797941584626</v>
      </c>
      <c r="AV40" s="4">
        <f t="shared" si="9"/>
        <v>-0.14335013860067392</v>
      </c>
      <c r="AW40" s="4">
        <f t="shared" si="9"/>
        <v>-0.17267025146574611</v>
      </c>
      <c r="AY40" s="2">
        <f t="shared" si="52"/>
        <v>36.758138728058114</v>
      </c>
      <c r="AZ40" s="2">
        <f t="shared" si="10"/>
        <v>36.440285056096748</v>
      </c>
      <c r="BA40" s="2">
        <f t="shared" si="10"/>
        <v>36.584637824865894</v>
      </c>
      <c r="BB40" s="2">
        <f t="shared" si="10"/>
        <v>36.489797209802639</v>
      </c>
      <c r="BC40" s="2">
        <f t="shared" si="10"/>
        <v>36.590036301826338</v>
      </c>
      <c r="BD40" s="2">
        <f t="shared" si="10"/>
        <v>36.706902008184237</v>
      </c>
      <c r="BE40" s="2">
        <f t="shared" si="10"/>
        <v>36.593704252662071</v>
      </c>
      <c r="BF40" s="2">
        <f t="shared" si="10"/>
        <v>36.522462808126441</v>
      </c>
      <c r="BG40" s="2">
        <f t="shared" si="10"/>
        <v>36.139609607107218</v>
      </c>
      <c r="BH40" s="2">
        <f t="shared" si="10"/>
        <v>36.05022651138993</v>
      </c>
      <c r="BI40" s="2">
        <f t="shared" si="10"/>
        <v>36.063559178079096</v>
      </c>
      <c r="BJ40" s="2">
        <f t="shared" si="10"/>
        <v>36.082807017618094</v>
      </c>
      <c r="BK40" s="2">
        <f t="shared" si="10"/>
        <v>36.164124651431237</v>
      </c>
      <c r="BL40" s="2">
        <f t="shared" si="10"/>
        <v>35.597749509892161</v>
      </c>
      <c r="BM40" s="2">
        <f t="shared" si="10"/>
        <v>34.662970199672863</v>
      </c>
      <c r="BO40" s="2">
        <f t="shared" si="11"/>
        <v>36.404499999999999</v>
      </c>
      <c r="BP40" s="2">
        <f t="shared" si="12"/>
        <v>36.394300000000001</v>
      </c>
      <c r="BQ40" s="2">
        <f t="shared" si="13"/>
        <v>36.266199999999998</v>
      </c>
      <c r="BR40" s="2">
        <f t="shared" si="14"/>
        <v>36.428199999999997</v>
      </c>
      <c r="BS40" s="2">
        <f t="shared" si="15"/>
        <v>36.639299999999999</v>
      </c>
      <c r="BT40" s="2">
        <f t="shared" si="16"/>
        <v>36.322200000000002</v>
      </c>
      <c r="BU40" s="2">
        <f t="shared" si="17"/>
        <v>36.185499999999998</v>
      </c>
      <c r="BV40" s="2">
        <f t="shared" si="18"/>
        <v>36.415999999999997</v>
      </c>
      <c r="BW40" s="2">
        <f t="shared" si="19"/>
        <v>35.624200000000002</v>
      </c>
      <c r="BX40" s="2">
        <f t="shared" si="20"/>
        <v>35.805999999999997</v>
      </c>
      <c r="BY40" s="2">
        <f t="shared" si="21"/>
        <v>35.677</v>
      </c>
      <c r="BZ40" s="2">
        <f t="shared" si="22"/>
        <v>35.7774</v>
      </c>
      <c r="CA40" s="2">
        <f t="shared" si="23"/>
        <v>35.654600000000002</v>
      </c>
      <c r="CB40" s="2">
        <f t="shared" si="24"/>
        <v>35.4544</v>
      </c>
      <c r="CC40" s="2">
        <f t="shared" si="25"/>
        <v>34.490299999999998</v>
      </c>
      <c r="CE40" s="2" t="str">
        <f t="shared" si="53"/>
        <v/>
      </c>
      <c r="CF40" s="2" t="str">
        <f t="shared" si="26"/>
        <v/>
      </c>
      <c r="CG40" s="2" t="str">
        <f t="shared" si="26"/>
        <v/>
      </c>
      <c r="CH40" s="2" t="str">
        <f t="shared" si="26"/>
        <v/>
      </c>
      <c r="CI40" s="2" t="str">
        <f t="shared" si="26"/>
        <v/>
      </c>
      <c r="CJ40" s="2" t="str">
        <f t="shared" si="26"/>
        <v/>
      </c>
      <c r="CK40" s="2" t="str">
        <f t="shared" si="26"/>
        <v/>
      </c>
      <c r="CL40" s="2" t="str">
        <f t="shared" si="26"/>
        <v/>
      </c>
      <c r="CM40" s="2" t="str">
        <f t="shared" si="26"/>
        <v/>
      </c>
      <c r="CN40" s="2" t="str">
        <f t="shared" si="26"/>
        <v/>
      </c>
      <c r="CO40" s="2" t="str">
        <f t="shared" si="26"/>
        <v/>
      </c>
      <c r="CP40" s="2" t="str">
        <f t="shared" si="26"/>
        <v/>
      </c>
      <c r="CQ40" s="2" t="str">
        <f t="shared" si="26"/>
        <v/>
      </c>
      <c r="CR40" s="2" t="str">
        <f t="shared" si="26"/>
        <v/>
      </c>
      <c r="CS40" s="2" t="str">
        <f t="shared" si="26"/>
        <v/>
      </c>
      <c r="CU40" s="2" t="str">
        <f t="shared" si="27"/>
        <v/>
      </c>
      <c r="CV40" s="2" t="str">
        <f t="shared" si="28"/>
        <v/>
      </c>
      <c r="CW40" s="2" t="str">
        <f t="shared" si="29"/>
        <v/>
      </c>
      <c r="CX40" s="2" t="str">
        <f t="shared" si="30"/>
        <v/>
      </c>
      <c r="CY40" s="2" t="str">
        <f t="shared" si="31"/>
        <v/>
      </c>
      <c r="CZ40" s="2" t="str">
        <f t="shared" si="32"/>
        <v/>
      </c>
      <c r="DA40" s="2" t="str">
        <f t="shared" si="33"/>
        <v/>
      </c>
      <c r="DB40" s="2" t="str">
        <f t="shared" si="34"/>
        <v/>
      </c>
      <c r="DC40" s="2" t="str">
        <f t="shared" si="35"/>
        <v/>
      </c>
      <c r="DD40" s="2" t="str">
        <f t="shared" si="36"/>
        <v/>
      </c>
      <c r="DE40" s="2" t="str">
        <f t="shared" si="37"/>
        <v/>
      </c>
      <c r="DF40" s="2" t="str">
        <f t="shared" si="38"/>
        <v/>
      </c>
      <c r="DG40" s="2" t="str">
        <f t="shared" si="39"/>
        <v/>
      </c>
      <c r="DH40" s="2" t="str">
        <f t="shared" si="40"/>
        <v/>
      </c>
      <c r="DI40" s="2" t="str">
        <f t="shared" si="41"/>
        <v/>
      </c>
      <c r="DK40" s="2">
        <f t="shared" si="42"/>
        <v>36.638941925133686</v>
      </c>
      <c r="DL40" s="2">
        <f t="shared" si="42"/>
        <v>36.483139271708694</v>
      </c>
      <c r="DM40" s="2">
        <f t="shared" si="42"/>
        <v>36.558204598930473</v>
      </c>
      <c r="DN40" s="2">
        <f t="shared" si="42"/>
        <v>36.380776470588238</v>
      </c>
      <c r="DO40" s="2">
        <f t="shared" si="42"/>
        <v>36.51040229691877</v>
      </c>
      <c r="DP40" s="2">
        <f t="shared" si="42"/>
        <v>36.647438935574222</v>
      </c>
      <c r="DQ40" s="2">
        <f t="shared" si="42"/>
        <v>36.631861788931793</v>
      </c>
      <c r="DR40" s="2">
        <f t="shared" si="42"/>
        <v>36.662449019607834</v>
      </c>
      <c r="DS40" s="2">
        <f t="shared" si="42"/>
        <v>36.165310459030472</v>
      </c>
      <c r="DT40" s="2">
        <f t="shared" si="42"/>
        <v>36.038668717288708</v>
      </c>
      <c r="DU40" s="2">
        <f t="shared" si="42"/>
        <v>36.068833359073359</v>
      </c>
      <c r="DV40" s="2">
        <f t="shared" si="42"/>
        <v>36.114533865293879</v>
      </c>
      <c r="DW40" s="2">
        <f t="shared" si="42"/>
        <v>36.186491428571415</v>
      </c>
      <c r="DX40" s="2">
        <f t="shared" si="42"/>
        <v>35.588909388335701</v>
      </c>
      <c r="DY40" s="2">
        <f t="shared" si="42"/>
        <v>34.620284873949579</v>
      </c>
      <c r="EA40" s="2">
        <f t="shared" si="43"/>
        <v>37.627636905478624</v>
      </c>
      <c r="EB40" s="2">
        <f t="shared" si="43"/>
        <v>36.126134764281097</v>
      </c>
      <c r="EC40" s="2">
        <f t="shared" si="43"/>
        <v>36.76238743477731</v>
      </c>
      <c r="ED40" s="2">
        <f t="shared" si="43"/>
        <v>37.267517864213787</v>
      </c>
      <c r="EE40" s="2">
        <f t="shared" si="43"/>
        <v>37.178019084993167</v>
      </c>
      <c r="EF40" s="2">
        <f t="shared" si="43"/>
        <v>37.158250844297108</v>
      </c>
      <c r="EG40" s="2">
        <f t="shared" si="43"/>
        <v>36.275530454197778</v>
      </c>
      <c r="EH40" s="2">
        <f t="shared" si="43"/>
        <v>35.467600597324321</v>
      </c>
      <c r="EI40" s="2">
        <f t="shared" si="43"/>
        <v>35.927619704119046</v>
      </c>
      <c r="EJ40" s="2">
        <f t="shared" si="43"/>
        <v>36.14836901451028</v>
      </c>
      <c r="EK40" s="2">
        <f t="shared" si="43"/>
        <v>36.019749533585703</v>
      </c>
      <c r="EL40" s="2">
        <f t="shared" si="43"/>
        <v>35.828822755579075</v>
      </c>
      <c r="EM40" s="2">
        <f t="shared" si="43"/>
        <v>35.999512535563412</v>
      </c>
      <c r="EN40" s="2">
        <f t="shared" si="43"/>
        <v>35.680887444759314</v>
      </c>
      <c r="EO40" s="2">
        <f t="shared" si="43"/>
        <v>35.082531670975641</v>
      </c>
      <c r="EQ40" s="2">
        <f t="shared" si="44"/>
        <v>36.347993413921479</v>
      </c>
      <c r="ER40" s="2">
        <f t="shared" si="44"/>
        <v>35.616501639685971</v>
      </c>
      <c r="ES40" s="2">
        <f t="shared" si="44"/>
        <v>36.600967086583438</v>
      </c>
      <c r="ET40" s="2">
        <f t="shared" si="44"/>
        <v>37.240068309584537</v>
      </c>
      <c r="EU40" s="2">
        <f t="shared" si="44"/>
        <v>36.73336677386478</v>
      </c>
      <c r="EV40" s="2">
        <f t="shared" si="44"/>
        <v>36.818808154420957</v>
      </c>
      <c r="EW40" s="2">
        <f t="shared" si="44"/>
        <v>36.250448606717761</v>
      </c>
      <c r="EX40" s="2">
        <f t="shared" si="44"/>
        <v>35.515044147965924</v>
      </c>
      <c r="EY40" s="2">
        <f t="shared" si="44"/>
        <v>35.766721644648051</v>
      </c>
      <c r="EZ40" s="2">
        <f t="shared" si="44"/>
        <v>35.942202399356411</v>
      </c>
      <c r="FA40" s="2">
        <f t="shared" si="44"/>
        <v>35.998822388344074</v>
      </c>
      <c r="FB40" s="2">
        <f t="shared" si="44"/>
        <v>35.763476237599768</v>
      </c>
      <c r="FC40" s="2">
        <f t="shared" si="44"/>
        <v>36.030737801379935</v>
      </c>
      <c r="FD40" s="2">
        <f t="shared" si="44"/>
        <v>35.876887006520057</v>
      </c>
      <c r="FE40" s="2">
        <f t="shared" si="44"/>
        <v>36.278034940538987</v>
      </c>
      <c r="FG40" s="2">
        <f t="shared" si="45"/>
        <v>0.12057157075604624</v>
      </c>
      <c r="FH40" s="2">
        <f t="shared" si="45"/>
        <v>0.12003206073863359</v>
      </c>
      <c r="FI40" s="2">
        <f t="shared" si="45"/>
        <v>0.12946199389564272</v>
      </c>
      <c r="FJ40" s="2">
        <f t="shared" si="45"/>
        <v>0.12294551318411927</v>
      </c>
      <c r="FK40" s="2">
        <f t="shared" si="45"/>
        <v>0.11928454224756599</v>
      </c>
      <c r="FL40" s="2">
        <f t="shared" si="45"/>
        <v>0.11641247267605594</v>
      </c>
      <c r="FM40" s="2">
        <f t="shared" si="45"/>
        <v>0.10708406124360023</v>
      </c>
      <c r="FN40" s="2">
        <f t="shared" si="45"/>
        <v>0.11715834292658807</v>
      </c>
      <c r="FO40" s="2">
        <f t="shared" si="45"/>
        <v>0.10812323973759734</v>
      </c>
      <c r="FP40" s="2">
        <f t="shared" si="45"/>
        <v>0.10537209985561902</v>
      </c>
      <c r="FQ40" s="2">
        <f t="shared" si="45"/>
        <v>0.107449432513041</v>
      </c>
      <c r="FR40" s="2">
        <f t="shared" si="45"/>
        <v>0.11104388778801864</v>
      </c>
      <c r="FS40" s="2">
        <f t="shared" si="45"/>
        <v>0.11962270311745268</v>
      </c>
      <c r="FT40" s="2">
        <f t="shared" si="45"/>
        <v>9.6103386134793786E-2</v>
      </c>
      <c r="FU40" s="2">
        <f t="shared" si="45"/>
        <v>9.2334170337820973E-2</v>
      </c>
      <c r="FW40" s="2">
        <f t="shared" si="54"/>
        <v>9.14618365204667E-6</v>
      </c>
      <c r="FX40" s="2">
        <f t="shared" si="46"/>
        <v>4.3735234630738636E-6</v>
      </c>
      <c r="FY40" s="2">
        <f t="shared" si="46"/>
        <v>4.2814464699078881E-6</v>
      </c>
      <c r="FZ40" s="2">
        <f t="shared" si="46"/>
        <v>4.9722660722127819E-6</v>
      </c>
      <c r="GA40" s="2">
        <f t="shared" si="46"/>
        <v>5.3031427443290623E-6</v>
      </c>
      <c r="GB40" s="2">
        <f t="shared" si="46"/>
        <v>5.316823274402571E-6</v>
      </c>
      <c r="GC40" s="2">
        <f t="shared" si="46"/>
        <v>5.1749795320367259E-6</v>
      </c>
      <c r="GD40" s="2">
        <f t="shared" si="46"/>
        <v>5.2635561161640088E-6</v>
      </c>
      <c r="GE40" s="2">
        <f t="shared" si="46"/>
        <v>5.950640773442461E-6</v>
      </c>
      <c r="GF40" s="2">
        <f t="shared" si="46"/>
        <v>7.5500672265396822E-6</v>
      </c>
      <c r="GG40" s="2">
        <f t="shared" si="46"/>
        <v>7.2537388019238073E-6</v>
      </c>
      <c r="GH40" s="2">
        <f t="shared" si="46"/>
        <v>5.7427517000621629E-6</v>
      </c>
      <c r="GI40" s="2">
        <f t="shared" si="46"/>
        <v>4.5945918232982222E-6</v>
      </c>
      <c r="GJ40" s="2">
        <f t="shared" si="46"/>
        <v>3.6677840089392158E-6</v>
      </c>
      <c r="GK40" s="2">
        <f t="shared" si="46"/>
        <v>3.4723690632335068E-6</v>
      </c>
      <c r="GM40" s="86">
        <f t="shared" si="55"/>
        <v>2.985377582651851E-7</v>
      </c>
      <c r="GN40" s="86">
        <f t="shared" si="47"/>
        <v>3.2798669395440415E-7</v>
      </c>
      <c r="GO40" s="86">
        <f t="shared" si="47"/>
        <v>6.8429653503342507E-7</v>
      </c>
      <c r="GP40" s="86">
        <f t="shared" si="47"/>
        <v>1.6295115616392287E-7</v>
      </c>
      <c r="GQ40" s="86">
        <f t="shared" si="47"/>
        <v>9.4487357582152724E-8</v>
      </c>
      <c r="GR40" s="86">
        <f t="shared" si="47"/>
        <v>6.6045894080412643E-8</v>
      </c>
      <c r="GS40" s="86">
        <f t="shared" si="47"/>
        <v>2.410319970715638E-8</v>
      </c>
      <c r="GT40" s="86">
        <f t="shared" si="47"/>
        <v>1.0329905447526888E-7</v>
      </c>
      <c r="GU40" s="86">
        <f t="shared" si="47"/>
        <v>2.1965545772319708E-8</v>
      </c>
      <c r="GV40" s="86">
        <f t="shared" si="47"/>
        <v>1.3495043903236632E-8</v>
      </c>
      <c r="GW40" s="86">
        <f t="shared" si="47"/>
        <v>2.5306921678920079E-8</v>
      </c>
      <c r="GX40" s="86">
        <f t="shared" si="47"/>
        <v>5.6076357534590362E-8</v>
      </c>
      <c r="GY40" s="86">
        <f t="shared" si="47"/>
        <v>4.4825755389230663E-7</v>
      </c>
      <c r="GZ40" s="86">
        <f t="shared" si="47"/>
        <v>2.4458586489683036E-9</v>
      </c>
      <c r="HA40" s="86">
        <f t="shared" si="47"/>
        <v>2.6899568309379491E-10</v>
      </c>
      <c r="HC40" s="86">
        <f t="shared" si="59"/>
        <v>1.4392065640964272E-18</v>
      </c>
      <c r="HD40" s="86">
        <f t="shared" si="48"/>
        <v>4.8711392228229159E-18</v>
      </c>
      <c r="HE40" s="86">
        <f t="shared" si="48"/>
        <v>6.8114431869101611E-18</v>
      </c>
      <c r="HF40" s="86">
        <f t="shared" si="48"/>
        <v>5.3304404296272301E-21</v>
      </c>
      <c r="HG40" s="86">
        <f t="shared" si="48"/>
        <v>9.7481836894934574E-22</v>
      </c>
      <c r="HH40" s="86">
        <f t="shared" si="48"/>
        <v>1.4511406462705313E-22</v>
      </c>
      <c r="HI40" s="86">
        <f t="shared" si="48"/>
        <v>2.334937962425286E-23</v>
      </c>
      <c r="HJ40" s="86">
        <f t="shared" si="48"/>
        <v>1.0132690825208807E-21</v>
      </c>
      <c r="HK40" s="86">
        <f t="shared" si="48"/>
        <v>9.5240834095448874E-24</v>
      </c>
      <c r="HL40" s="86">
        <f t="shared" si="48"/>
        <v>3.1776026618400184E-24</v>
      </c>
      <c r="HM40" s="86">
        <f t="shared" si="48"/>
        <v>4.9555648423041455E-23</v>
      </c>
      <c r="HN40" s="86">
        <f t="shared" si="48"/>
        <v>2.9330806643580054E-21</v>
      </c>
      <c r="HO40" s="86">
        <f t="shared" si="48"/>
        <v>4.6539404127461926E-19</v>
      </c>
      <c r="HP40" s="86">
        <f t="shared" si="48"/>
        <v>1.6470168447760122E-25</v>
      </c>
      <c r="HQ40" s="86">
        <f t="shared" si="48"/>
        <v>4.1593269973960152E-28</v>
      </c>
      <c r="HS40" s="86">
        <f t="shared" si="56"/>
        <v>1.584414414298681E-78</v>
      </c>
      <c r="HT40" s="86">
        <f t="shared" si="49"/>
        <v>4.9344789053629085E-81</v>
      </c>
      <c r="HU40" s="86">
        <f t="shared" si="49"/>
        <v>1.0727502167458444E-80</v>
      </c>
      <c r="HV40" s="86">
        <f t="shared" si="49"/>
        <v>1.2708904169415622E-97</v>
      </c>
      <c r="HW40" s="86">
        <f t="shared" si="49"/>
        <v>4.7198011714480801E-101</v>
      </c>
      <c r="HX40" s="86">
        <f t="shared" si="49"/>
        <v>2.2316841653391978E-104</v>
      </c>
      <c r="HY40" s="86">
        <f t="shared" si="49"/>
        <v>3.3809734200874158E-107</v>
      </c>
      <c r="HZ40" s="86">
        <f t="shared" si="49"/>
        <v>6.0244111755782461E-100</v>
      </c>
      <c r="IA40" s="86">
        <f t="shared" si="49"/>
        <v>1.5420535381127886E-109</v>
      </c>
      <c r="IB40" s="86">
        <f t="shared" si="49"/>
        <v>1.2275644672898793E-110</v>
      </c>
      <c r="IC40" s="86">
        <f t="shared" si="49"/>
        <v>1.8553073815152388E-105</v>
      </c>
      <c r="ID40" s="86">
        <f t="shared" si="49"/>
        <v>1.7371896671898814E-97</v>
      </c>
      <c r="IE40" s="86">
        <f t="shared" si="49"/>
        <v>9.7157304108701222E-86</v>
      </c>
      <c r="IF40" s="86">
        <f t="shared" si="49"/>
        <v>6.2199705779596008E-67</v>
      </c>
      <c r="IG40" s="86">
        <f t="shared" si="49"/>
        <v>3.0534287939169583E-64</v>
      </c>
      <c r="II40" s="86">
        <f t="shared" si="57"/>
        <v>1.5323097359336118E-212</v>
      </c>
      <c r="IJ40" s="86">
        <f t="shared" si="50"/>
        <v>1.2112874833916648E-229</v>
      </c>
      <c r="IK40" s="86">
        <f t="shared" si="50"/>
        <v>1.1491571603615866E-233</v>
      </c>
      <c r="IL40" s="86">
        <f t="shared" si="50"/>
        <v>1.4412125592683683E-277</v>
      </c>
      <c r="IM40" s="86">
        <f t="shared" si="50"/>
        <v>1.847833821961443E-285</v>
      </c>
      <c r="IN40" s="86">
        <f t="shared" si="50"/>
        <v>2.6163211941477738E-294</v>
      </c>
      <c r="IO40" s="86">
        <f t="shared" si="50"/>
        <v>4.0540967485511043E-301</v>
      </c>
      <c r="IP40" s="86">
        <f t="shared" si="50"/>
        <v>7.9016054350055687E-282</v>
      </c>
      <c r="IQ40" s="86">
        <f t="shared" si="50"/>
        <v>4.6354531751288014E-307</v>
      </c>
      <c r="IR40" s="86">
        <f t="shared" si="50"/>
        <v>5.4077882092147707E-307</v>
      </c>
      <c r="IS40" s="86">
        <f t="shared" si="50"/>
        <v>4.6866836171718817E-293</v>
      </c>
      <c r="IT40" s="86">
        <f t="shared" si="50"/>
        <v>2.7941707467802973E-271</v>
      </c>
      <c r="IU40" s="86">
        <f t="shared" si="50"/>
        <v>4.3959739871062327E-237</v>
      </c>
      <c r="IV40" s="86">
        <f t="shared" si="50"/>
        <v>5.6732522157154063E-162</v>
      </c>
      <c r="IW40" s="86">
        <f t="shared" si="50"/>
        <v>1.8948068675134975E-152</v>
      </c>
      <c r="IY40" s="86">
        <f t="shared" si="58"/>
        <v>2.9853775826662431E-7</v>
      </c>
      <c r="IZ40" s="86">
        <f t="shared" si="51"/>
        <v>3.2798669395927528E-7</v>
      </c>
      <c r="JA40" s="86">
        <f t="shared" si="51"/>
        <v>6.8429653504023648E-7</v>
      </c>
      <c r="JB40" s="86">
        <f t="shared" si="51"/>
        <v>1.6295115616392819E-7</v>
      </c>
      <c r="JC40" s="86">
        <f t="shared" si="51"/>
        <v>9.4487357582153703E-8</v>
      </c>
      <c r="JD40" s="86">
        <f t="shared" si="51"/>
        <v>6.6045894080412789E-8</v>
      </c>
      <c r="JE40" s="86">
        <f t="shared" si="51"/>
        <v>2.4103199707156403E-8</v>
      </c>
      <c r="JF40" s="86">
        <f t="shared" si="51"/>
        <v>1.032990544752699E-7</v>
      </c>
      <c r="JG40" s="86">
        <f t="shared" si="51"/>
        <v>2.1965545772319718E-8</v>
      </c>
      <c r="JH40" s="86">
        <f t="shared" si="51"/>
        <v>1.3495043903236635E-8</v>
      </c>
      <c r="JI40" s="86">
        <f t="shared" si="51"/>
        <v>2.5306921678920129E-8</v>
      </c>
      <c r="JJ40" s="86">
        <f t="shared" si="51"/>
        <v>5.6076357534593294E-8</v>
      </c>
      <c r="JK40" s="86">
        <f t="shared" si="51"/>
        <v>4.4825755389277202E-7</v>
      </c>
      <c r="JL40" s="86">
        <f t="shared" si="51"/>
        <v>2.4458586489683036E-9</v>
      </c>
      <c r="JM40" s="86">
        <f t="shared" si="51"/>
        <v>2.6899568309379491E-10</v>
      </c>
    </row>
    <row r="41" spans="2:273" x14ac:dyDescent="0.25">
      <c r="B41" s="2">
        <v>14</v>
      </c>
      <c r="C41" s="37">
        <v>36.387</v>
      </c>
      <c r="D41" s="37">
        <v>36.519500000000001</v>
      </c>
      <c r="E41" s="37">
        <v>36.321599999999997</v>
      </c>
      <c r="F41" s="37">
        <v>36.221400000000003</v>
      </c>
      <c r="G41" s="37">
        <v>36.047899999999998</v>
      </c>
      <c r="H41" s="37">
        <v>36.696800000000003</v>
      </c>
      <c r="I41" s="37">
        <v>36.551099999999998</v>
      </c>
      <c r="J41" s="37">
        <v>36.432000000000002</v>
      </c>
      <c r="K41" s="37">
        <v>36.096600000000002</v>
      </c>
      <c r="L41" s="37">
        <v>36.122300000000003</v>
      </c>
      <c r="M41" s="37">
        <v>35.859200000000001</v>
      </c>
      <c r="N41" s="37">
        <v>36.002299999999998</v>
      </c>
      <c r="O41" s="37">
        <v>35.941099999999999</v>
      </c>
      <c r="P41" s="37">
        <v>35.346200000000003</v>
      </c>
      <c r="Q41" s="37">
        <v>34.479599999999998</v>
      </c>
      <c r="S41" s="4">
        <f t="shared" si="8"/>
        <v>36.846146753463536</v>
      </c>
      <c r="T41" s="4">
        <f t="shared" si="8"/>
        <v>36.507973036623085</v>
      </c>
      <c r="U41" s="4">
        <f t="shared" si="8"/>
        <v>36.653554633312439</v>
      </c>
      <c r="V41" s="4">
        <f t="shared" si="8"/>
        <v>36.568223344896388</v>
      </c>
      <c r="W41" s="4">
        <f t="shared" si="8"/>
        <v>36.666135461472422</v>
      </c>
      <c r="X41" s="4">
        <f t="shared" si="8"/>
        <v>36.768175869801013</v>
      </c>
      <c r="Y41" s="4">
        <f t="shared" si="8"/>
        <v>36.641374689880926</v>
      </c>
      <c r="Z41" s="4">
        <f t="shared" si="8"/>
        <v>36.574631292328561</v>
      </c>
      <c r="AA41" s="4">
        <f t="shared" si="8"/>
        <v>36.203208216510724</v>
      </c>
      <c r="AB41" s="4">
        <f t="shared" si="8"/>
        <v>36.096019884244491</v>
      </c>
      <c r="AC41" s="4">
        <f t="shared" si="8"/>
        <v>36.114811827076757</v>
      </c>
      <c r="AD41" s="4">
        <f t="shared" si="8"/>
        <v>36.139046822831929</v>
      </c>
      <c r="AE41" s="4">
        <f t="shared" si="8"/>
        <v>36.234506393527418</v>
      </c>
      <c r="AF41" s="4">
        <f t="shared" si="8"/>
        <v>35.648530321106826</v>
      </c>
      <c r="AG41" s="4">
        <f t="shared" si="8"/>
        <v>34.699823171897499</v>
      </c>
      <c r="AI41" s="4">
        <f t="shared" si="9"/>
        <v>-0.45914675346353562</v>
      </c>
      <c r="AJ41" s="4">
        <f t="shared" si="9"/>
        <v>1.1526963376915944E-2</v>
      </c>
      <c r="AK41" s="4">
        <f t="shared" si="9"/>
        <v>-0.33195463331244213</v>
      </c>
      <c r="AL41" s="4">
        <f t="shared" si="9"/>
        <v>-0.34682334489638578</v>
      </c>
      <c r="AM41" s="4">
        <f t="shared" si="9"/>
        <v>-0.61823546147242325</v>
      </c>
      <c r="AN41" s="4">
        <f t="shared" si="9"/>
        <v>-7.1375869801009628E-2</v>
      </c>
      <c r="AO41" s="4">
        <f t="shared" si="9"/>
        <v>-9.0274689880928349E-2</v>
      </c>
      <c r="AP41" s="4">
        <f t="shared" si="9"/>
        <v>-0.14263129232855931</v>
      </c>
      <c r="AQ41" s="4">
        <f t="shared" si="9"/>
        <v>-0.10660821651072183</v>
      </c>
      <c r="AR41" s="4">
        <f t="shared" si="9"/>
        <v>2.6280115755511702E-2</v>
      </c>
      <c r="AS41" s="4">
        <f t="shared" si="9"/>
        <v>-0.25561182707675556</v>
      </c>
      <c r="AT41" s="4">
        <f t="shared" si="9"/>
        <v>-0.13674682283193107</v>
      </c>
      <c r="AU41" s="4">
        <f t="shared" si="9"/>
        <v>-0.2934063935274196</v>
      </c>
      <c r="AV41" s="4">
        <f t="shared" si="9"/>
        <v>-0.30233032110682245</v>
      </c>
      <c r="AW41" s="4">
        <f t="shared" si="9"/>
        <v>-0.2202231718975014</v>
      </c>
      <c r="AY41" s="2">
        <f t="shared" si="52"/>
        <v>36.846011290604274</v>
      </c>
      <c r="AZ41" s="2">
        <f t="shared" si="10"/>
        <v>36.507826950611076</v>
      </c>
      <c r="BA41" s="2">
        <f t="shared" si="10"/>
        <v>36.653241610493133</v>
      </c>
      <c r="BB41" s="2">
        <f t="shared" si="10"/>
        <v>36.568138854684278</v>
      </c>
      <c r="BC41" s="2">
        <f t="shared" si="10"/>
        <v>36.666086567196317</v>
      </c>
      <c r="BD41" s="2">
        <f t="shared" si="10"/>
        <v>36.76813963755491</v>
      </c>
      <c r="BE41" s="2">
        <f t="shared" si="10"/>
        <v>36.641360425226651</v>
      </c>
      <c r="BF41" s="2">
        <f t="shared" si="10"/>
        <v>36.574578708667055</v>
      </c>
      <c r="BG41" s="2">
        <f t="shared" si="10"/>
        <v>36.203195902924584</v>
      </c>
      <c r="BH41" s="2">
        <f t="shared" si="10"/>
        <v>36.09601174744801</v>
      </c>
      <c r="BI41" s="2">
        <f t="shared" si="10"/>
        <v>36.114796940895033</v>
      </c>
      <c r="BJ41" s="2">
        <f t="shared" si="10"/>
        <v>36.139017857732355</v>
      </c>
      <c r="BK41" s="2">
        <f t="shared" si="10"/>
        <v>36.234320672266378</v>
      </c>
      <c r="BL41" s="2">
        <f t="shared" si="10"/>
        <v>35.648528865902833</v>
      </c>
      <c r="BM41" s="2">
        <f t="shared" si="10"/>
        <v>34.699823036719543</v>
      </c>
      <c r="BO41" s="2">
        <f t="shared" si="11"/>
        <v>36.387</v>
      </c>
      <c r="BP41" s="2">
        <f t="shared" si="12"/>
        <v>36.519500000000001</v>
      </c>
      <c r="BQ41" s="2">
        <f t="shared" si="13"/>
        <v>36.321599999999997</v>
      </c>
      <c r="BR41" s="2">
        <f t="shared" si="14"/>
        <v>36.221400000000003</v>
      </c>
      <c r="BS41" s="2">
        <f t="shared" si="15"/>
        <v>36.047899999999998</v>
      </c>
      <c r="BT41" s="2">
        <f t="shared" si="16"/>
        <v>36.696800000000003</v>
      </c>
      <c r="BU41" s="2">
        <f t="shared" si="17"/>
        <v>36.551099999999998</v>
      </c>
      <c r="BV41" s="2">
        <f t="shared" si="18"/>
        <v>36.432000000000002</v>
      </c>
      <c r="BW41" s="2">
        <f t="shared" si="19"/>
        <v>36.096600000000002</v>
      </c>
      <c r="BX41" s="2">
        <f t="shared" si="20"/>
        <v>36.122300000000003</v>
      </c>
      <c r="BY41" s="2">
        <f t="shared" si="21"/>
        <v>35.859200000000001</v>
      </c>
      <c r="BZ41" s="2">
        <f t="shared" si="22"/>
        <v>36.002299999999998</v>
      </c>
      <c r="CA41" s="2">
        <f t="shared" si="23"/>
        <v>35.941099999999999</v>
      </c>
      <c r="CB41" s="2">
        <f t="shared" si="24"/>
        <v>35.346200000000003</v>
      </c>
      <c r="CC41" s="2">
        <f t="shared" si="25"/>
        <v>34.479599999999998</v>
      </c>
      <c r="CE41" s="2" t="str">
        <f t="shared" si="53"/>
        <v/>
      </c>
      <c r="CF41" s="2" t="str">
        <f t="shared" si="26"/>
        <v/>
      </c>
      <c r="CG41" s="2" t="str">
        <f t="shared" si="26"/>
        <v/>
      </c>
      <c r="CH41" s="2" t="str">
        <f t="shared" si="26"/>
        <v/>
      </c>
      <c r="CI41" s="2" t="str">
        <f t="shared" si="26"/>
        <v/>
      </c>
      <c r="CJ41" s="2" t="str">
        <f t="shared" si="26"/>
        <v/>
      </c>
      <c r="CK41" s="2" t="str">
        <f t="shared" si="26"/>
        <v/>
      </c>
      <c r="CL41" s="2" t="str">
        <f t="shared" si="26"/>
        <v/>
      </c>
      <c r="CM41" s="2" t="str">
        <f t="shared" si="26"/>
        <v/>
      </c>
      <c r="CN41" s="2" t="str">
        <f t="shared" si="26"/>
        <v/>
      </c>
      <c r="CO41" s="2" t="str">
        <f t="shared" si="26"/>
        <v/>
      </c>
      <c r="CP41" s="2" t="str">
        <f t="shared" si="26"/>
        <v/>
      </c>
      <c r="CQ41" s="2" t="str">
        <f t="shared" si="26"/>
        <v/>
      </c>
      <c r="CR41" s="2" t="str">
        <f t="shared" si="26"/>
        <v/>
      </c>
      <c r="CS41" s="2" t="str">
        <f t="shared" si="26"/>
        <v/>
      </c>
      <c r="CU41" s="2" t="str">
        <f t="shared" si="27"/>
        <v/>
      </c>
      <c r="CV41" s="2" t="str">
        <f t="shared" si="28"/>
        <v/>
      </c>
      <c r="CW41" s="2" t="str">
        <f t="shared" si="29"/>
        <v/>
      </c>
      <c r="CX41" s="2" t="str">
        <f t="shared" si="30"/>
        <v/>
      </c>
      <c r="CY41" s="2" t="str">
        <f t="shared" si="31"/>
        <v/>
      </c>
      <c r="CZ41" s="2" t="str">
        <f t="shared" si="32"/>
        <v/>
      </c>
      <c r="DA41" s="2" t="str">
        <f t="shared" si="33"/>
        <v/>
      </c>
      <c r="DB41" s="2" t="str">
        <f t="shared" si="34"/>
        <v/>
      </c>
      <c r="DC41" s="2" t="str">
        <f t="shared" si="35"/>
        <v/>
      </c>
      <c r="DD41" s="2" t="str">
        <f t="shared" si="36"/>
        <v/>
      </c>
      <c r="DE41" s="2" t="str">
        <f t="shared" si="37"/>
        <v/>
      </c>
      <c r="DF41" s="2" t="str">
        <f t="shared" si="38"/>
        <v/>
      </c>
      <c r="DG41" s="2" t="str">
        <f t="shared" si="39"/>
        <v/>
      </c>
      <c r="DH41" s="2" t="str">
        <f t="shared" si="40"/>
        <v/>
      </c>
      <c r="DI41" s="2" t="str">
        <f t="shared" si="41"/>
        <v/>
      </c>
      <c r="DK41" s="2">
        <f t="shared" si="42"/>
        <v>36.733966921313979</v>
      </c>
      <c r="DL41" s="2">
        <f t="shared" si="42"/>
        <v>36.568675882352949</v>
      </c>
      <c r="DM41" s="2">
        <f t="shared" si="42"/>
        <v>36.639959587471346</v>
      </c>
      <c r="DN41" s="2">
        <f t="shared" si="42"/>
        <v>36.464996638655464</v>
      </c>
      <c r="DO41" s="2">
        <f t="shared" si="42"/>
        <v>36.594743865546221</v>
      </c>
      <c r="DP41" s="2">
        <f t="shared" si="42"/>
        <v>36.716432773109233</v>
      </c>
      <c r="DQ41" s="2">
        <f t="shared" si="42"/>
        <v>36.692333243243247</v>
      </c>
      <c r="DR41" s="2">
        <f t="shared" si="42"/>
        <v>36.738241764705876</v>
      </c>
      <c r="DS41" s="2">
        <f t="shared" si="42"/>
        <v>36.243231591591602</v>
      </c>
      <c r="DT41" s="2">
        <f t="shared" si="42"/>
        <v>36.092978138138129</v>
      </c>
      <c r="DU41" s="2">
        <f t="shared" si="42"/>
        <v>36.130725945945947</v>
      </c>
      <c r="DV41" s="2">
        <f t="shared" si="42"/>
        <v>36.185030660660672</v>
      </c>
      <c r="DW41" s="2">
        <f t="shared" si="42"/>
        <v>36.273091428571419</v>
      </c>
      <c r="DX41" s="2">
        <f t="shared" si="42"/>
        <v>35.647366429587478</v>
      </c>
      <c r="DY41" s="2">
        <f t="shared" si="42"/>
        <v>34.658771932773107</v>
      </c>
      <c r="EA41" s="2">
        <f t="shared" si="43"/>
        <v>37.591433232992166</v>
      </c>
      <c r="EB41" s="2">
        <f t="shared" si="43"/>
        <v>36.101006558983592</v>
      </c>
      <c r="EC41" s="2">
        <f t="shared" si="43"/>
        <v>36.73470044309272</v>
      </c>
      <c r="ED41" s="2">
        <f t="shared" si="43"/>
        <v>37.239182965926524</v>
      </c>
      <c r="EE41" s="2">
        <f t="shared" si="43"/>
        <v>37.146504130246626</v>
      </c>
      <c r="EF41" s="2">
        <f t="shared" si="43"/>
        <v>37.12608527573466</v>
      </c>
      <c r="EG41" s="2">
        <f t="shared" si="43"/>
        <v>36.253725385247002</v>
      </c>
      <c r="EH41" s="2">
        <f t="shared" si="43"/>
        <v>35.449815568366382</v>
      </c>
      <c r="EI41" s="2">
        <f t="shared" si="43"/>
        <v>35.902019914739491</v>
      </c>
      <c r="EJ41" s="2">
        <f t="shared" si="43"/>
        <v>36.119516142684404</v>
      </c>
      <c r="EK41" s="2">
        <f t="shared" si="43"/>
        <v>35.994123343324844</v>
      </c>
      <c r="EL41" s="2">
        <f t="shared" si="43"/>
        <v>35.803079199082646</v>
      </c>
      <c r="EM41" s="2">
        <f t="shared" si="43"/>
        <v>35.974088197258382</v>
      </c>
      <c r="EN41" s="2">
        <f t="shared" si="43"/>
        <v>35.65849264927369</v>
      </c>
      <c r="EO41" s="2">
        <f t="shared" si="43"/>
        <v>35.06781255726402</v>
      </c>
      <c r="EQ41" s="2">
        <f t="shared" si="44"/>
        <v>36.326590107922144</v>
      </c>
      <c r="ER41" s="2">
        <f t="shared" si="44"/>
        <v>35.596977485011173</v>
      </c>
      <c r="ES41" s="2">
        <f t="shared" si="44"/>
        <v>36.575012645011277</v>
      </c>
      <c r="ET41" s="2">
        <f t="shared" si="44"/>
        <v>37.211963128797173</v>
      </c>
      <c r="EU41" s="2">
        <f t="shared" si="44"/>
        <v>36.706834587341469</v>
      </c>
      <c r="EV41" s="2">
        <f t="shared" si="44"/>
        <v>36.790429798868132</v>
      </c>
      <c r="EW41" s="2">
        <f t="shared" si="44"/>
        <v>36.228905174690148</v>
      </c>
      <c r="EX41" s="2">
        <f t="shared" si="44"/>
        <v>35.496694892117006</v>
      </c>
      <c r="EY41" s="2">
        <f t="shared" si="44"/>
        <v>35.742933191760756</v>
      </c>
      <c r="EZ41" s="2">
        <f t="shared" si="44"/>
        <v>35.91572573931991</v>
      </c>
      <c r="FA41" s="2">
        <f t="shared" si="44"/>
        <v>35.97337166489212</v>
      </c>
      <c r="FB41" s="2">
        <f t="shared" si="44"/>
        <v>35.738443534997664</v>
      </c>
      <c r="FC41" s="2">
        <f t="shared" si="44"/>
        <v>36.00488391791167</v>
      </c>
      <c r="FD41" s="2">
        <f t="shared" si="44"/>
        <v>35.852117853845137</v>
      </c>
      <c r="FE41" s="2">
        <f t="shared" si="44"/>
        <v>36.249815358364508</v>
      </c>
      <c r="FG41" s="2">
        <f t="shared" si="45"/>
        <v>0.13068391416347117</v>
      </c>
      <c r="FH41" s="2">
        <f t="shared" si="45"/>
        <v>0.13010584967739974</v>
      </c>
      <c r="FI41" s="2">
        <f t="shared" si="45"/>
        <v>0.14020110532840635</v>
      </c>
      <c r="FJ41" s="2">
        <f t="shared" si="45"/>
        <v>0.13322679669938578</v>
      </c>
      <c r="FK41" s="2">
        <f t="shared" si="45"/>
        <v>0.12930481369359931</v>
      </c>
      <c r="FL41" s="2">
        <f t="shared" si="45"/>
        <v>0.12622605967528988</v>
      </c>
      <c r="FM41" s="2">
        <f t="shared" si="45"/>
        <v>0.11621469212476623</v>
      </c>
      <c r="FN41" s="2">
        <f t="shared" si="45"/>
        <v>0.12702576760841652</v>
      </c>
      <c r="FO41" s="2">
        <f t="shared" si="45"/>
        <v>0.11733083415024531</v>
      </c>
      <c r="FP41" s="2">
        <f t="shared" si="45"/>
        <v>0.11437545648806714</v>
      </c>
      <c r="FQ41" s="2">
        <f t="shared" si="45"/>
        <v>0.11660714873316022</v>
      </c>
      <c r="FR41" s="2">
        <f t="shared" si="45"/>
        <v>0.12046660520804961</v>
      </c>
      <c r="FS41" s="2">
        <f t="shared" si="45"/>
        <v>0.12966719884445588</v>
      </c>
      <c r="FT41" s="2">
        <f t="shared" si="45"/>
        <v>0.10440721615337405</v>
      </c>
      <c r="FU41" s="2">
        <f t="shared" si="45"/>
        <v>0.10034847680177222</v>
      </c>
      <c r="FW41" s="2">
        <f t="shared" si="54"/>
        <v>1.0028582103096356E-5</v>
      </c>
      <c r="FX41" s="2">
        <f t="shared" si="46"/>
        <v>4.7954710941337529E-6</v>
      </c>
      <c r="FY41" s="2">
        <f t="shared" si="46"/>
        <v>4.6945107630643413E-6</v>
      </c>
      <c r="FZ41" s="2">
        <f t="shared" si="46"/>
        <v>5.4519787182064327E-6</v>
      </c>
      <c r="GA41" s="2">
        <f t="shared" si="46"/>
        <v>5.8147774151327196E-6</v>
      </c>
      <c r="GB41" s="2">
        <f t="shared" si="46"/>
        <v>5.8297778027006752E-6</v>
      </c>
      <c r="GC41" s="2">
        <f t="shared" si="46"/>
        <v>5.6742493893677827E-6</v>
      </c>
      <c r="GD41" s="2">
        <f t="shared" si="46"/>
        <v>5.7713715847412578E-6</v>
      </c>
      <c r="GE41" s="2">
        <f t="shared" si="46"/>
        <v>6.5247441152584344E-6</v>
      </c>
      <c r="GF41" s="2">
        <f t="shared" si="46"/>
        <v>8.2784780631329555E-6</v>
      </c>
      <c r="GG41" s="2">
        <f t="shared" si="46"/>
        <v>7.9535608707055328E-6</v>
      </c>
      <c r="GH41" s="2">
        <f t="shared" si="46"/>
        <v>6.2967985362391015E-6</v>
      </c>
      <c r="GI41" s="2">
        <f t="shared" si="46"/>
        <v>5.0378675212487675E-6</v>
      </c>
      <c r="GJ41" s="2">
        <f t="shared" si="46"/>
        <v>4.0216437708608581E-6</v>
      </c>
      <c r="GK41" s="2">
        <f t="shared" si="46"/>
        <v>3.8073756912967328E-6</v>
      </c>
      <c r="GM41" s="86">
        <f t="shared" si="55"/>
        <v>5.6526362741510638E-7</v>
      </c>
      <c r="GN41" s="86">
        <f t="shared" si="47"/>
        <v>6.1610772534835096E-7</v>
      </c>
      <c r="GO41" s="86">
        <f t="shared" si="47"/>
        <v>1.2559660715424509E-6</v>
      </c>
      <c r="GP41" s="86">
        <f t="shared" si="47"/>
        <v>3.2390772961282036E-7</v>
      </c>
      <c r="GQ41" s="86">
        <f t="shared" si="47"/>
        <v>1.9262416077511905E-7</v>
      </c>
      <c r="GR41" s="86">
        <f t="shared" si="47"/>
        <v>1.3660606586985482E-7</v>
      </c>
      <c r="GS41" s="86">
        <f t="shared" si="47"/>
        <v>5.1546982717972455E-8</v>
      </c>
      <c r="GT41" s="86">
        <f t="shared" si="47"/>
        <v>2.078448698399217E-7</v>
      </c>
      <c r="GU41" s="86">
        <f t="shared" si="47"/>
        <v>4.7444165335816218E-8</v>
      </c>
      <c r="GV41" s="86">
        <f t="shared" si="47"/>
        <v>2.9774782259623678E-8</v>
      </c>
      <c r="GW41" s="86">
        <f t="shared" si="47"/>
        <v>5.4022773303025604E-8</v>
      </c>
      <c r="GX41" s="86">
        <f t="shared" si="47"/>
        <v>1.151017780929425E-7</v>
      </c>
      <c r="GY41" s="86">
        <f t="shared" si="47"/>
        <v>8.2359039916986308E-7</v>
      </c>
      <c r="GZ41" s="86">
        <f t="shared" si="47"/>
        <v>5.7925096804903515E-9</v>
      </c>
      <c r="HA41" s="86">
        <f t="shared" si="47"/>
        <v>7.1877924987911297E-10</v>
      </c>
      <c r="HC41" s="86">
        <f t="shared" si="59"/>
        <v>4.767223279498114E-18</v>
      </c>
      <c r="HD41" s="86">
        <f t="shared" si="48"/>
        <v>1.5431406139554467E-17</v>
      </c>
      <c r="HE41" s="86">
        <f t="shared" si="48"/>
        <v>2.1643786642111132E-17</v>
      </c>
      <c r="HF41" s="86">
        <f t="shared" si="48"/>
        <v>2.1392436657643131E-20</v>
      </c>
      <c r="HG41" s="86">
        <f t="shared" si="48"/>
        <v>4.1265590314124909E-21</v>
      </c>
      <c r="HH41" s="86">
        <f t="shared" si="48"/>
        <v>6.4701956619842187E-22</v>
      </c>
      <c r="HI41" s="86">
        <f t="shared" si="48"/>
        <v>1.0855229541532923E-22</v>
      </c>
      <c r="HJ41" s="86">
        <f t="shared" si="48"/>
        <v>4.2437918140833706E-21</v>
      </c>
      <c r="HK41" s="86">
        <f t="shared" si="48"/>
        <v>4.6398564563969169E-23</v>
      </c>
      <c r="HL41" s="86">
        <f t="shared" si="48"/>
        <v>1.6251991064895098E-23</v>
      </c>
      <c r="HM41" s="86">
        <f t="shared" si="48"/>
        <v>2.3284049557445447E-22</v>
      </c>
      <c r="HN41" s="86">
        <f t="shared" si="48"/>
        <v>1.1884428215788148E-20</v>
      </c>
      <c r="HO41" s="86">
        <f t="shared" si="48"/>
        <v>1.5630843546775771E-18</v>
      </c>
      <c r="HP41" s="86">
        <f t="shared" si="48"/>
        <v>8.7312094941210169E-25</v>
      </c>
      <c r="HQ41" s="86">
        <f t="shared" si="48"/>
        <v>2.7009182351514472E-27</v>
      </c>
      <c r="HS41" s="86">
        <f t="shared" si="56"/>
        <v>5.4200281646810812E-77</v>
      </c>
      <c r="HT41" s="86">
        <f t="shared" si="49"/>
        <v>1.6504618477175903E-79</v>
      </c>
      <c r="HU41" s="86">
        <f t="shared" si="49"/>
        <v>3.6501293687296782E-79</v>
      </c>
      <c r="HV41" s="86">
        <f t="shared" si="49"/>
        <v>9.2731160977368102E-96</v>
      </c>
      <c r="HW41" s="86">
        <f t="shared" si="49"/>
        <v>4.0471532594730947E-99</v>
      </c>
      <c r="HX41" s="86">
        <f t="shared" si="49"/>
        <v>2.2119341674466031E-102</v>
      </c>
      <c r="HY41" s="86">
        <f t="shared" si="49"/>
        <v>3.7264533353838188E-105</v>
      </c>
      <c r="HZ41" s="86">
        <f t="shared" si="49"/>
        <v>4.8848130008399808E-98</v>
      </c>
      <c r="IA41" s="86">
        <f t="shared" si="49"/>
        <v>1.9831890357379018E-107</v>
      </c>
      <c r="IB41" s="86">
        <f t="shared" si="49"/>
        <v>1.7840515934832582E-108</v>
      </c>
      <c r="IC41" s="86">
        <f t="shared" si="49"/>
        <v>2.1041283551647229E-103</v>
      </c>
      <c r="ID41" s="86">
        <f t="shared" si="49"/>
        <v>1.2654235051238656E-95</v>
      </c>
      <c r="IE41" s="86">
        <f t="shared" si="49"/>
        <v>3.8741280199380638E-84</v>
      </c>
      <c r="IF41" s="86">
        <f t="shared" si="49"/>
        <v>1.0442141499696588E-65</v>
      </c>
      <c r="IG41" s="86">
        <f t="shared" si="49"/>
        <v>4.4860637943401101E-63</v>
      </c>
      <c r="II41" s="86">
        <f t="shared" si="57"/>
        <v>3.2602608246163015E-209</v>
      </c>
      <c r="IJ41" s="86">
        <f t="shared" si="50"/>
        <v>2.931035100436882E-226</v>
      </c>
      <c r="IK41" s="86">
        <f t="shared" si="50"/>
        <v>3.1478888605375695E-230</v>
      </c>
      <c r="IL41" s="86">
        <f t="shared" si="50"/>
        <v>1.9837738996115129E-273</v>
      </c>
      <c r="IM41" s="86">
        <f t="shared" si="50"/>
        <v>3.5190670916646058E-281</v>
      </c>
      <c r="IN41" s="86">
        <f t="shared" si="50"/>
        <v>6.791561963184166E-290</v>
      </c>
      <c r="IO41" s="86">
        <f t="shared" si="50"/>
        <v>1.3031602522758033E-296</v>
      </c>
      <c r="IP41" s="86">
        <f t="shared" si="50"/>
        <v>1.3184785740260732E-277</v>
      </c>
      <c r="IQ41" s="86">
        <f t="shared" si="50"/>
        <v>2.0695060654880148E-302</v>
      </c>
      <c r="IR41" s="86">
        <f t="shared" si="50"/>
        <v>2.9870422725545243E-302</v>
      </c>
      <c r="IS41" s="86">
        <f t="shared" si="50"/>
        <v>1.5175777073889321E-288</v>
      </c>
      <c r="IT41" s="86">
        <f t="shared" si="50"/>
        <v>3.4570256928023711E-267</v>
      </c>
      <c r="IU41" s="86">
        <f t="shared" si="50"/>
        <v>1.4169115072333036E-233</v>
      </c>
      <c r="IV41" s="86">
        <f t="shared" si="50"/>
        <v>1.2560999705137293E-159</v>
      </c>
      <c r="IW41" s="86">
        <f t="shared" si="50"/>
        <v>2.9766452581975897E-150</v>
      </c>
      <c r="IY41" s="86">
        <f t="shared" si="58"/>
        <v>5.6526362741987359E-7</v>
      </c>
      <c r="IZ41" s="86">
        <f t="shared" si="51"/>
        <v>6.1610772536378242E-7</v>
      </c>
      <c r="JA41" s="86">
        <f t="shared" si="51"/>
        <v>1.2559660715640947E-6</v>
      </c>
      <c r="JB41" s="86">
        <f t="shared" si="51"/>
        <v>3.2390772961284174E-7</v>
      </c>
      <c r="JC41" s="86">
        <f t="shared" si="51"/>
        <v>1.9262416077512317E-7</v>
      </c>
      <c r="JD41" s="86">
        <f t="shared" si="51"/>
        <v>1.3660606586985545E-7</v>
      </c>
      <c r="JE41" s="86">
        <f t="shared" si="51"/>
        <v>5.1546982717972561E-8</v>
      </c>
      <c r="JF41" s="86">
        <f t="shared" si="51"/>
        <v>2.0784486983992594E-7</v>
      </c>
      <c r="JG41" s="86">
        <f t="shared" si="51"/>
        <v>4.7444165335816265E-8</v>
      </c>
      <c r="JH41" s="86">
        <f t="shared" si="51"/>
        <v>2.9774782259623695E-8</v>
      </c>
      <c r="JI41" s="86">
        <f t="shared" si="51"/>
        <v>5.4022773303025836E-8</v>
      </c>
      <c r="JJ41" s="86">
        <f t="shared" si="51"/>
        <v>1.1510177809295438E-7</v>
      </c>
      <c r="JK41" s="86">
        <f t="shared" si="51"/>
        <v>8.2359039917142618E-7</v>
      </c>
      <c r="JL41" s="86">
        <f t="shared" si="51"/>
        <v>5.7925096804903524E-9</v>
      </c>
      <c r="JM41" s="86">
        <f t="shared" si="51"/>
        <v>7.1877924987911297E-10</v>
      </c>
    </row>
    <row r="42" spans="2:273" x14ac:dyDescent="0.25">
      <c r="B42" s="2">
        <v>15</v>
      </c>
      <c r="C42" s="37">
        <v>36.578499999999998</v>
      </c>
      <c r="D42" s="37">
        <v>36.316299999999998</v>
      </c>
      <c r="E42" s="37">
        <v>36.624699999999997</v>
      </c>
      <c r="F42" s="37">
        <v>36.5152</v>
      </c>
      <c r="G42" s="37">
        <v>36.175699999999999</v>
      </c>
      <c r="H42" s="37">
        <v>36.630899999999997</v>
      </c>
      <c r="I42" s="37">
        <v>36.5</v>
      </c>
      <c r="J42" s="37">
        <v>36.330599999999997</v>
      </c>
      <c r="K42" s="37">
        <v>35.966999999999999</v>
      </c>
      <c r="L42" s="37">
        <v>35.911700000000003</v>
      </c>
      <c r="M42" s="37">
        <v>36.0032</v>
      </c>
      <c r="N42" s="37">
        <v>35.654800000000002</v>
      </c>
      <c r="O42" s="37">
        <v>35.761499999999998</v>
      </c>
      <c r="P42" s="37">
        <v>35.543599999999998</v>
      </c>
      <c r="Q42" s="37">
        <v>34.750399999999999</v>
      </c>
      <c r="S42" s="4">
        <f t="shared" si="8"/>
        <v>36.931993658669377</v>
      </c>
      <c r="T42" s="4">
        <f t="shared" si="8"/>
        <v>36.572993029361491</v>
      </c>
      <c r="U42" s="4">
        <f t="shared" si="8"/>
        <v>36.720037725523042</v>
      </c>
      <c r="V42" s="4">
        <f t="shared" si="8"/>
        <v>36.644802794642573</v>
      </c>
      <c r="W42" s="4">
        <f t="shared" si="8"/>
        <v>36.740219299618602</v>
      </c>
      <c r="X42" s="4">
        <f t="shared" si="8"/>
        <v>36.827679457016124</v>
      </c>
      <c r="Y42" s="4">
        <f t="shared" si="8"/>
        <v>36.687195116428441</v>
      </c>
      <c r="Z42" s="4">
        <f t="shared" si="8"/>
        <v>36.623980041558269</v>
      </c>
      <c r="AA42" s="4">
        <f t="shared" si="8"/>
        <v>36.264602376816477</v>
      </c>
      <c r="AB42" s="4">
        <f t="shared" si="8"/>
        <v>36.140279190730105</v>
      </c>
      <c r="AC42" s="4">
        <f t="shared" si="8"/>
        <v>36.164312120872488</v>
      </c>
      <c r="AD42" s="4">
        <f t="shared" si="8"/>
        <v>36.193145961350794</v>
      </c>
      <c r="AE42" s="4">
        <f t="shared" si="8"/>
        <v>36.302304098339299</v>
      </c>
      <c r="AF42" s="4">
        <f t="shared" si="8"/>
        <v>35.697925012757196</v>
      </c>
      <c r="AG42" s="4">
        <f t="shared" si="8"/>
        <v>34.736041232094486</v>
      </c>
      <c r="AI42" s="4">
        <f t="shared" si="9"/>
        <v>-0.35349365866937887</v>
      </c>
      <c r="AJ42" s="4">
        <f t="shared" si="9"/>
        <v>-0.25669302936149307</v>
      </c>
      <c r="AK42" s="4">
        <f t="shared" si="9"/>
        <v>-9.533772552304498E-2</v>
      </c>
      <c r="AL42" s="4">
        <f t="shared" si="9"/>
        <v>-0.12960279464257241</v>
      </c>
      <c r="AM42" s="4">
        <f t="shared" si="9"/>
        <v>-0.56451929961860259</v>
      </c>
      <c r="AN42" s="4">
        <f t="shared" si="9"/>
        <v>-0.19677945701612742</v>
      </c>
      <c r="AO42" s="4">
        <f t="shared" si="9"/>
        <v>-0.18719511642844111</v>
      </c>
      <c r="AP42" s="4">
        <f t="shared" si="9"/>
        <v>-0.29338004155827235</v>
      </c>
      <c r="AQ42" s="4">
        <f t="shared" si="9"/>
        <v>-0.29760237681647794</v>
      </c>
      <c r="AR42" s="4">
        <f t="shared" si="9"/>
        <v>-0.2285791907301018</v>
      </c>
      <c r="AS42" s="4">
        <f t="shared" si="9"/>
        <v>-0.16111212087248816</v>
      </c>
      <c r="AT42" s="4">
        <f t="shared" si="9"/>
        <v>-0.53834596135079238</v>
      </c>
      <c r="AU42" s="4">
        <f t="shared" si="9"/>
        <v>-0.54080409833930077</v>
      </c>
      <c r="AV42" s="4">
        <f t="shared" si="9"/>
        <v>-0.15432501275719801</v>
      </c>
      <c r="AW42" s="4">
        <f t="shared" si="9"/>
        <v>1.4358767905513048E-2</v>
      </c>
      <c r="AY42" s="2">
        <f t="shared" si="52"/>
        <v>36.93174654273303</v>
      </c>
      <c r="AZ42" s="2">
        <f t="shared" si="10"/>
        <v>36.572728533614438</v>
      </c>
      <c r="BA42" s="2">
        <f t="shared" si="10"/>
        <v>36.71948395760414</v>
      </c>
      <c r="BB42" s="2">
        <f t="shared" si="10"/>
        <v>36.644641383658644</v>
      </c>
      <c r="BC42" s="2">
        <f t="shared" si="10"/>
        <v>36.740123564373405</v>
      </c>
      <c r="BD42" s="2">
        <f t="shared" si="10"/>
        <v>36.827607498183809</v>
      </c>
      <c r="BE42" s="2">
        <f t="shared" si="10"/>
        <v>36.687165828658465</v>
      </c>
      <c r="BF42" s="2">
        <f t="shared" si="10"/>
        <v>36.623878337998285</v>
      </c>
      <c r="BG42" s="2">
        <f t="shared" si="10"/>
        <v>36.264576856776152</v>
      </c>
      <c r="BH42" s="2">
        <f t="shared" si="10"/>
        <v>36.140261973070068</v>
      </c>
      <c r="BI42" s="2">
        <f t="shared" si="10"/>
        <v>36.164281611858208</v>
      </c>
      <c r="BJ42" s="2">
        <f t="shared" si="10"/>
        <v>36.193088815147142</v>
      </c>
      <c r="BK42" s="2">
        <f t="shared" si="10"/>
        <v>36.301974863843057</v>
      </c>
      <c r="BL42" s="2">
        <f t="shared" si="10"/>
        <v>35.697921712157047</v>
      </c>
      <c r="BM42" s="2">
        <f t="shared" si="10"/>
        <v>34.736040887528304</v>
      </c>
      <c r="BO42" s="2">
        <f t="shared" si="11"/>
        <v>36.578499999999998</v>
      </c>
      <c r="BP42" s="2">
        <f t="shared" si="12"/>
        <v>36.316299999999998</v>
      </c>
      <c r="BQ42" s="2">
        <f t="shared" si="13"/>
        <v>36.624699999999997</v>
      </c>
      <c r="BR42" s="2">
        <f t="shared" si="14"/>
        <v>36.5152</v>
      </c>
      <c r="BS42" s="2">
        <f t="shared" si="15"/>
        <v>36.175699999999999</v>
      </c>
      <c r="BT42" s="2">
        <f t="shared" si="16"/>
        <v>36.630899999999997</v>
      </c>
      <c r="BU42" s="2">
        <f t="shared" si="17"/>
        <v>36.5</v>
      </c>
      <c r="BV42" s="2">
        <f t="shared" si="18"/>
        <v>36.330599999999997</v>
      </c>
      <c r="BW42" s="2">
        <f t="shared" si="19"/>
        <v>35.966999999999999</v>
      </c>
      <c r="BX42" s="2">
        <f t="shared" si="20"/>
        <v>35.911700000000003</v>
      </c>
      <c r="BY42" s="2">
        <f t="shared" si="21"/>
        <v>36.0032</v>
      </c>
      <c r="BZ42" s="2">
        <f t="shared" si="22"/>
        <v>35.654800000000002</v>
      </c>
      <c r="CA42" s="2">
        <f t="shared" si="23"/>
        <v>35.761499999999998</v>
      </c>
      <c r="CB42" s="2">
        <f t="shared" si="24"/>
        <v>35.543599999999998</v>
      </c>
      <c r="CC42" s="2">
        <f t="shared" si="25"/>
        <v>34.750399999999999</v>
      </c>
      <c r="CE42" s="2" t="str">
        <f t="shared" si="53"/>
        <v/>
      </c>
      <c r="CF42" s="2" t="str">
        <f t="shared" si="26"/>
        <v/>
      </c>
      <c r="CG42" s="2" t="str">
        <f t="shared" si="26"/>
        <v/>
      </c>
      <c r="CH42" s="2" t="str">
        <f t="shared" si="26"/>
        <v/>
      </c>
      <c r="CI42" s="2" t="str">
        <f t="shared" si="26"/>
        <v/>
      </c>
      <c r="CJ42" s="2" t="str">
        <f t="shared" si="26"/>
        <v/>
      </c>
      <c r="CK42" s="2" t="str">
        <f t="shared" si="26"/>
        <v/>
      </c>
      <c r="CL42" s="2" t="str">
        <f t="shared" si="26"/>
        <v/>
      </c>
      <c r="CM42" s="2" t="str">
        <f t="shared" si="26"/>
        <v/>
      </c>
      <c r="CN42" s="2" t="str">
        <f t="shared" si="26"/>
        <v/>
      </c>
      <c r="CO42" s="2" t="str">
        <f t="shared" si="26"/>
        <v/>
      </c>
      <c r="CP42" s="2" t="str">
        <f t="shared" si="26"/>
        <v/>
      </c>
      <c r="CQ42" s="2" t="str">
        <f t="shared" si="26"/>
        <v/>
      </c>
      <c r="CR42" s="2" t="str">
        <f t="shared" si="26"/>
        <v/>
      </c>
      <c r="CS42" s="2" t="str">
        <f t="shared" si="26"/>
        <v/>
      </c>
      <c r="CU42" s="2" t="str">
        <f t="shared" si="27"/>
        <v/>
      </c>
      <c r="CV42" s="2" t="str">
        <f t="shared" si="28"/>
        <v/>
      </c>
      <c r="CW42" s="2" t="str">
        <f t="shared" si="29"/>
        <v/>
      </c>
      <c r="CX42" s="2" t="str">
        <f t="shared" si="30"/>
        <v/>
      </c>
      <c r="CY42" s="2" t="str">
        <f t="shared" si="31"/>
        <v/>
      </c>
      <c r="CZ42" s="2" t="str">
        <f t="shared" si="32"/>
        <v/>
      </c>
      <c r="DA42" s="2" t="str">
        <f t="shared" si="33"/>
        <v/>
      </c>
      <c r="DB42" s="2" t="str">
        <f t="shared" si="34"/>
        <v/>
      </c>
      <c r="DC42" s="2" t="str">
        <f t="shared" si="35"/>
        <v/>
      </c>
      <c r="DD42" s="2" t="str">
        <f t="shared" si="36"/>
        <v/>
      </c>
      <c r="DE42" s="2" t="str">
        <f t="shared" si="37"/>
        <v/>
      </c>
      <c r="DF42" s="2" t="str">
        <f t="shared" si="38"/>
        <v/>
      </c>
      <c r="DG42" s="2" t="str">
        <f t="shared" si="39"/>
        <v/>
      </c>
      <c r="DH42" s="2" t="str">
        <f t="shared" si="40"/>
        <v/>
      </c>
      <c r="DI42" s="2" t="str">
        <f t="shared" si="41"/>
        <v/>
      </c>
      <c r="DK42" s="2">
        <f t="shared" si="42"/>
        <v>36.828991917494264</v>
      </c>
      <c r="DL42" s="2">
        <f t="shared" si="42"/>
        <v>36.65421249299721</v>
      </c>
      <c r="DM42" s="2">
        <f t="shared" si="42"/>
        <v>36.721714576012218</v>
      </c>
      <c r="DN42" s="2">
        <f t="shared" si="42"/>
        <v>36.54921680672269</v>
      </c>
      <c r="DO42" s="2">
        <f t="shared" si="42"/>
        <v>36.679085434173672</v>
      </c>
      <c r="DP42" s="2">
        <f t="shared" si="42"/>
        <v>36.785426610644251</v>
      </c>
      <c r="DQ42" s="2">
        <f t="shared" si="42"/>
        <v>36.752804697554701</v>
      </c>
      <c r="DR42" s="2">
        <f t="shared" si="42"/>
        <v>36.814034509803918</v>
      </c>
      <c r="DS42" s="2">
        <f t="shared" si="42"/>
        <v>36.321152724152732</v>
      </c>
      <c r="DT42" s="2">
        <f t="shared" si="42"/>
        <v>36.14728755898755</v>
      </c>
      <c r="DU42" s="2">
        <f t="shared" si="42"/>
        <v>36.192618532818528</v>
      </c>
      <c r="DV42" s="2">
        <f t="shared" si="42"/>
        <v>36.255527456027473</v>
      </c>
      <c r="DW42" s="2">
        <f t="shared" si="42"/>
        <v>36.359691428571416</v>
      </c>
      <c r="DX42" s="2">
        <f t="shared" si="42"/>
        <v>35.705823470839256</v>
      </c>
      <c r="DY42" s="2">
        <f t="shared" si="42"/>
        <v>34.697258991596634</v>
      </c>
      <c r="EA42" s="2">
        <f t="shared" si="43"/>
        <v>37.555229560505715</v>
      </c>
      <c r="EB42" s="2">
        <f t="shared" si="43"/>
        <v>36.075878353686079</v>
      </c>
      <c r="EC42" s="2">
        <f t="shared" si="43"/>
        <v>36.707013451408123</v>
      </c>
      <c r="ED42" s="2">
        <f t="shared" si="43"/>
        <v>37.210848067639262</v>
      </c>
      <c r="EE42" s="2">
        <f t="shared" si="43"/>
        <v>37.114989175500092</v>
      </c>
      <c r="EF42" s="2">
        <f t="shared" si="43"/>
        <v>37.093919707172212</v>
      </c>
      <c r="EG42" s="2">
        <f t="shared" si="43"/>
        <v>36.231920316296225</v>
      </c>
      <c r="EH42" s="2">
        <f t="shared" si="43"/>
        <v>35.432030539408437</v>
      </c>
      <c r="EI42" s="2">
        <f t="shared" si="43"/>
        <v>35.876420125359935</v>
      </c>
      <c r="EJ42" s="2">
        <f t="shared" si="43"/>
        <v>36.090663270858528</v>
      </c>
      <c r="EK42" s="2">
        <f t="shared" si="43"/>
        <v>35.968497153063986</v>
      </c>
      <c r="EL42" s="2">
        <f t="shared" si="43"/>
        <v>35.777335642586216</v>
      </c>
      <c r="EM42" s="2">
        <f t="shared" si="43"/>
        <v>35.94866385895336</v>
      </c>
      <c r="EN42" s="2">
        <f t="shared" si="43"/>
        <v>35.636097853788073</v>
      </c>
      <c r="EO42" s="2">
        <f t="shared" si="43"/>
        <v>35.053093443552406</v>
      </c>
      <c r="EQ42" s="2">
        <f t="shared" si="44"/>
        <v>36.305186801922801</v>
      </c>
      <c r="ER42" s="2">
        <f t="shared" si="44"/>
        <v>35.577453330336375</v>
      </c>
      <c r="ES42" s="2">
        <f t="shared" si="44"/>
        <v>36.549058203439117</v>
      </c>
      <c r="ET42" s="2">
        <f t="shared" si="44"/>
        <v>37.183857948009809</v>
      </c>
      <c r="EU42" s="2">
        <f t="shared" si="44"/>
        <v>36.680302400818164</v>
      </c>
      <c r="EV42" s="2">
        <f t="shared" si="44"/>
        <v>36.762051443315308</v>
      </c>
      <c r="EW42" s="2">
        <f t="shared" si="44"/>
        <v>36.207361742662535</v>
      </c>
      <c r="EX42" s="2">
        <f t="shared" si="44"/>
        <v>35.478345636268081</v>
      </c>
      <c r="EY42" s="2">
        <f t="shared" si="44"/>
        <v>35.719144738873453</v>
      </c>
      <c r="EZ42" s="2">
        <f t="shared" si="44"/>
        <v>35.88924907928341</v>
      </c>
      <c r="FA42" s="2">
        <f t="shared" si="44"/>
        <v>35.947920941440174</v>
      </c>
      <c r="FB42" s="2">
        <f t="shared" si="44"/>
        <v>35.713410832395567</v>
      </c>
      <c r="FC42" s="2">
        <f t="shared" si="44"/>
        <v>35.979030034443404</v>
      </c>
      <c r="FD42" s="2">
        <f t="shared" si="44"/>
        <v>35.827348701170216</v>
      </c>
      <c r="FE42" s="2">
        <f t="shared" si="44"/>
        <v>36.221595776190021</v>
      </c>
      <c r="FG42" s="2">
        <f t="shared" si="45"/>
        <v>0.14150790975460037</v>
      </c>
      <c r="FH42" s="2">
        <f t="shared" si="45"/>
        <v>0.14088972630549201</v>
      </c>
      <c r="FI42" s="2">
        <f t="shared" si="45"/>
        <v>0.15167583468086809</v>
      </c>
      <c r="FJ42" s="2">
        <f t="shared" si="45"/>
        <v>0.14422646558440297</v>
      </c>
      <c r="FK42" s="2">
        <f t="shared" si="45"/>
        <v>0.1400329840671212</v>
      </c>
      <c r="FL42" s="2">
        <f t="shared" si="45"/>
        <v>0.13673890725431898</v>
      </c>
      <c r="FM42" s="2">
        <f t="shared" si="45"/>
        <v>0.12601398402825029</v>
      </c>
      <c r="FN42" s="2">
        <f t="shared" si="45"/>
        <v>0.13759473125208388</v>
      </c>
      <c r="FO42" s="2">
        <f t="shared" si="45"/>
        <v>0.12721069322341028</v>
      </c>
      <c r="FP42" s="2">
        <f t="shared" si="45"/>
        <v>0.12404142957073933</v>
      </c>
      <c r="FQ42" s="2">
        <f t="shared" si="45"/>
        <v>0.12643479862692344</v>
      </c>
      <c r="FR42" s="2">
        <f t="shared" si="45"/>
        <v>0.13057145222763178</v>
      </c>
      <c r="FS42" s="2">
        <f t="shared" si="45"/>
        <v>0.14042058668227012</v>
      </c>
      <c r="FT42" s="2">
        <f t="shared" si="45"/>
        <v>0.11333857432002169</v>
      </c>
      <c r="FU42" s="2">
        <f t="shared" si="45"/>
        <v>0.10897488303471346</v>
      </c>
      <c r="FW42" s="2">
        <f t="shared" si="54"/>
        <v>1.0996110975105081E-5</v>
      </c>
      <c r="FX42" s="2">
        <f t="shared" si="46"/>
        <v>5.2581270622359036E-6</v>
      </c>
      <c r="FY42" s="2">
        <f t="shared" si="46"/>
        <v>5.1474263618978603E-6</v>
      </c>
      <c r="FZ42" s="2">
        <f t="shared" si="46"/>
        <v>5.9779726459539124E-6</v>
      </c>
      <c r="GA42" s="2">
        <f t="shared" si="46"/>
        <v>6.3757730743150416E-6</v>
      </c>
      <c r="GB42" s="2">
        <f t="shared" si="46"/>
        <v>6.3922206537390369E-6</v>
      </c>
      <c r="GC42" s="2">
        <f t="shared" si="46"/>
        <v>6.221687328911658E-6</v>
      </c>
      <c r="GD42" s="2">
        <f t="shared" si="46"/>
        <v>6.3281795809058499E-6</v>
      </c>
      <c r="GE42" s="2">
        <f t="shared" si="46"/>
        <v>7.1542351542352874E-6</v>
      </c>
      <c r="GF42" s="2">
        <f t="shared" si="46"/>
        <v>9.0771634436114008E-6</v>
      </c>
      <c r="GG42" s="2">
        <f t="shared" si="46"/>
        <v>8.7208993844858887E-6</v>
      </c>
      <c r="GH42" s="2">
        <f t="shared" si="46"/>
        <v>6.9042981061054063E-6</v>
      </c>
      <c r="GI42" s="2">
        <f t="shared" si="46"/>
        <v>5.5239092072422106E-6</v>
      </c>
      <c r="GJ42" s="2">
        <f t="shared" si="46"/>
        <v>4.4096429964583852E-6</v>
      </c>
      <c r="GK42" s="2">
        <f t="shared" si="46"/>
        <v>4.1747028965441038E-6</v>
      </c>
      <c r="GM42" s="86">
        <f t="shared" si="55"/>
        <v>1.0550821041237917E-6</v>
      </c>
      <c r="GN42" s="86">
        <f t="shared" si="47"/>
        <v>1.1411870814589748E-6</v>
      </c>
      <c r="GO42" s="86">
        <f t="shared" si="47"/>
        <v>2.2738203180830998E-6</v>
      </c>
      <c r="GP42" s="86">
        <f t="shared" si="47"/>
        <v>6.3366602644684796E-7</v>
      </c>
      <c r="GQ42" s="86">
        <f t="shared" si="47"/>
        <v>3.8623868277056697E-7</v>
      </c>
      <c r="GR42" s="86">
        <f t="shared" si="47"/>
        <v>2.7782411672746068E-7</v>
      </c>
      <c r="GS42" s="86">
        <f t="shared" si="47"/>
        <v>1.0833881579751857E-7</v>
      </c>
      <c r="GT42" s="86">
        <f t="shared" si="47"/>
        <v>4.1154373696814933E-7</v>
      </c>
      <c r="GU42" s="86">
        <f t="shared" si="47"/>
        <v>1.0067396216291849E-7</v>
      </c>
      <c r="GV42" s="86">
        <f t="shared" si="47"/>
        <v>6.4506738220992827E-8</v>
      </c>
      <c r="GW42" s="86">
        <f t="shared" si="47"/>
        <v>1.1333961471417043E-7</v>
      </c>
      <c r="GX42" s="86">
        <f t="shared" si="47"/>
        <v>2.3242734072014483E-7</v>
      </c>
      <c r="GY42" s="86">
        <f t="shared" si="47"/>
        <v>1.4931238574714558E-6</v>
      </c>
      <c r="GZ42" s="86">
        <f t="shared" si="47"/>
        <v>1.3449905356234575E-8</v>
      </c>
      <c r="HA42" s="86">
        <f t="shared" si="47"/>
        <v>1.8767738094961103E-9</v>
      </c>
      <c r="HC42" s="86">
        <f t="shared" si="59"/>
        <v>1.5507141554809048E-17</v>
      </c>
      <c r="HD42" s="86">
        <f t="shared" si="48"/>
        <v>4.8045744582373858E-17</v>
      </c>
      <c r="HE42" s="86">
        <f t="shared" si="48"/>
        <v>6.7576539442291327E-17</v>
      </c>
      <c r="HF42" s="86">
        <f t="shared" si="48"/>
        <v>8.4030521677933999E-20</v>
      </c>
      <c r="HG42" s="86">
        <f t="shared" si="48"/>
        <v>1.7082810772455805E-20</v>
      </c>
      <c r="HH42" s="86">
        <f t="shared" si="48"/>
        <v>2.819169807548431E-21</v>
      </c>
      <c r="HI42" s="86">
        <f t="shared" si="48"/>
        <v>4.9295491002295856E-22</v>
      </c>
      <c r="HJ42" s="86">
        <f t="shared" si="48"/>
        <v>1.7387067963175863E-20</v>
      </c>
      <c r="HK42" s="86">
        <f t="shared" si="48"/>
        <v>2.2056838356130249E-22</v>
      </c>
      <c r="HL42" s="86">
        <f t="shared" si="48"/>
        <v>8.1028398112156525E-23</v>
      </c>
      <c r="HM42" s="86">
        <f t="shared" si="48"/>
        <v>1.0679002737078353E-21</v>
      </c>
      <c r="HN42" s="86">
        <f t="shared" si="48"/>
        <v>4.7130815540138228E-20</v>
      </c>
      <c r="HO42" s="86">
        <f t="shared" si="48"/>
        <v>5.1558988069041223E-18</v>
      </c>
      <c r="HP42" s="86">
        <f t="shared" si="48"/>
        <v>4.5133005896967539E-24</v>
      </c>
      <c r="HQ42" s="86">
        <f t="shared" si="48"/>
        <v>1.7042531701976796E-26</v>
      </c>
      <c r="HS42" s="86">
        <f t="shared" si="56"/>
        <v>1.7894245142079024E-75</v>
      </c>
      <c r="HT42" s="86">
        <f t="shared" si="49"/>
        <v>5.3361539259205938E-78</v>
      </c>
      <c r="HU42" s="86">
        <f t="shared" si="49"/>
        <v>1.1999626013128879E-77</v>
      </c>
      <c r="HV42" s="86">
        <f t="shared" si="49"/>
        <v>6.4880030537595092E-94</v>
      </c>
      <c r="HW42" s="86">
        <f t="shared" si="49"/>
        <v>3.3221553795133227E-97</v>
      </c>
      <c r="HX42" s="86">
        <f t="shared" si="49"/>
        <v>2.0958211383485E-100</v>
      </c>
      <c r="HY42" s="86">
        <f t="shared" si="49"/>
        <v>3.92305113425912E-103</v>
      </c>
      <c r="HZ42" s="86">
        <f t="shared" si="49"/>
        <v>3.7939543844149096E-96</v>
      </c>
      <c r="IA42" s="86">
        <f t="shared" si="49"/>
        <v>2.4312612968661662E-105</v>
      </c>
      <c r="IB42" s="86">
        <f t="shared" si="49"/>
        <v>2.4667756269367456E-106</v>
      </c>
      <c r="IC42" s="86">
        <f t="shared" si="49"/>
        <v>2.2762440039148158E-101</v>
      </c>
      <c r="ID42" s="86">
        <f t="shared" si="49"/>
        <v>8.8385432425812363E-94</v>
      </c>
      <c r="IE42" s="86">
        <f t="shared" si="49"/>
        <v>1.4911603108869993E-82</v>
      </c>
      <c r="IF42" s="86">
        <f t="shared" si="49"/>
        <v>1.7069895733664605E-64</v>
      </c>
      <c r="IG42" s="86">
        <f t="shared" si="49"/>
        <v>6.4269267011268223E-62</v>
      </c>
      <c r="II42" s="86">
        <f t="shared" si="57"/>
        <v>6.5266383223067919E-206</v>
      </c>
      <c r="IJ42" s="86">
        <f t="shared" si="50"/>
        <v>6.691030047769585E-223</v>
      </c>
      <c r="IK42" s="86">
        <f t="shared" si="50"/>
        <v>8.1282733963637931E-227</v>
      </c>
      <c r="IL42" s="86">
        <f t="shared" si="50"/>
        <v>2.5408105476170942E-269</v>
      </c>
      <c r="IM42" s="86">
        <f t="shared" si="50"/>
        <v>6.2182575913246336E-277</v>
      </c>
      <c r="IN42" s="86">
        <f t="shared" si="50"/>
        <v>1.6319012357213376E-285</v>
      </c>
      <c r="IO42" s="86">
        <f t="shared" si="50"/>
        <v>3.8718344368145882E-292</v>
      </c>
      <c r="IP42" s="86">
        <f t="shared" si="50"/>
        <v>2.0434503676768124E-273</v>
      </c>
      <c r="IQ42" s="86">
        <f t="shared" si="50"/>
        <v>8.510643283439219E-298</v>
      </c>
      <c r="IR42" s="86">
        <f t="shared" si="50"/>
        <v>1.5147380231545936E-297</v>
      </c>
      <c r="IS42" s="86">
        <f t="shared" si="50"/>
        <v>4.5315713412286883E-284</v>
      </c>
      <c r="IT42" s="86">
        <f t="shared" si="50"/>
        <v>3.9796858602767667E-263</v>
      </c>
      <c r="IU42" s="86">
        <f t="shared" si="50"/>
        <v>4.2982357350830045E-230</v>
      </c>
      <c r="IV42" s="86">
        <f t="shared" si="50"/>
        <v>2.6726485388131628E-157</v>
      </c>
      <c r="IW42" s="86">
        <f t="shared" si="50"/>
        <v>4.5059458693811005E-148</v>
      </c>
      <c r="IY42" s="86">
        <f t="shared" si="58"/>
        <v>1.0550821041392988E-6</v>
      </c>
      <c r="IZ42" s="86">
        <f t="shared" si="51"/>
        <v>1.1411870815070206E-6</v>
      </c>
      <c r="JA42" s="86">
        <f t="shared" si="51"/>
        <v>2.2738203181506765E-6</v>
      </c>
      <c r="JB42" s="86">
        <f t="shared" si="51"/>
        <v>6.3366602644693203E-7</v>
      </c>
      <c r="JC42" s="86">
        <f t="shared" si="51"/>
        <v>3.8623868277058407E-7</v>
      </c>
      <c r="JD42" s="86">
        <f t="shared" si="51"/>
        <v>2.7782411672746348E-7</v>
      </c>
      <c r="JE42" s="86">
        <f t="shared" si="51"/>
        <v>1.0833881579751906E-7</v>
      </c>
      <c r="JF42" s="86">
        <f t="shared" si="51"/>
        <v>4.115437369681667E-7</v>
      </c>
      <c r="JG42" s="86">
        <f t="shared" si="51"/>
        <v>1.0067396216291871E-7</v>
      </c>
      <c r="JH42" s="86">
        <f t="shared" si="51"/>
        <v>6.4506738220992907E-8</v>
      </c>
      <c r="JI42" s="86">
        <f t="shared" si="51"/>
        <v>1.133396147141715E-7</v>
      </c>
      <c r="JJ42" s="86">
        <f t="shared" si="51"/>
        <v>2.3242734072019197E-7</v>
      </c>
      <c r="JK42" s="86">
        <f t="shared" si="51"/>
        <v>1.4931238574766117E-6</v>
      </c>
      <c r="JL42" s="86">
        <f t="shared" si="51"/>
        <v>1.3449905356234579E-8</v>
      </c>
      <c r="JM42" s="86">
        <f t="shared" si="51"/>
        <v>1.8767738094961103E-9</v>
      </c>
    </row>
    <row r="43" spans="2:273" x14ac:dyDescent="0.25">
      <c r="B43" s="2">
        <v>16</v>
      </c>
      <c r="C43" s="37">
        <v>36.587699999999998</v>
      </c>
      <c r="D43" s="37">
        <v>36.199800000000003</v>
      </c>
      <c r="E43" s="37">
        <v>36.215299999999999</v>
      </c>
      <c r="F43" s="37">
        <v>36.367100000000001</v>
      </c>
      <c r="G43" s="37">
        <v>36.337800000000001</v>
      </c>
      <c r="H43" s="37">
        <v>36.5929</v>
      </c>
      <c r="I43" s="37">
        <v>36.653700000000001</v>
      </c>
      <c r="J43" s="37">
        <v>36.499899999999997</v>
      </c>
      <c r="K43" s="37">
        <v>36.179299999999998</v>
      </c>
      <c r="L43" s="37">
        <v>36.289000000000001</v>
      </c>
      <c r="M43" s="37">
        <v>36.176000000000002</v>
      </c>
      <c r="N43" s="37">
        <v>36.290100000000002</v>
      </c>
      <c r="O43" s="37">
        <v>36.2316</v>
      </c>
      <c r="P43" s="37">
        <v>35.417000000000002</v>
      </c>
      <c r="Q43" s="37">
        <v>34.4923</v>
      </c>
      <c r="S43" s="4">
        <f t="shared" si="8"/>
        <v>37.015524548725992</v>
      </c>
      <c r="T43" s="4">
        <f t="shared" si="8"/>
        <v>36.63520734053872</v>
      </c>
      <c r="U43" s="4">
        <f t="shared" si="8"/>
        <v>36.784086157914871</v>
      </c>
      <c r="V43" s="4">
        <f t="shared" si="8"/>
        <v>36.71938002538154</v>
      </c>
      <c r="W43" s="4">
        <f t="shared" si="8"/>
        <v>36.812094268282344</v>
      </c>
      <c r="X43" s="4">
        <f t="shared" si="8"/>
        <v>36.885239640042627</v>
      </c>
      <c r="Y43" s="4">
        <f t="shared" si="8"/>
        <v>36.730996394817936</v>
      </c>
      <c r="Z43" s="4">
        <f t="shared" si="8"/>
        <v>36.670317136192914</v>
      </c>
      <c r="AA43" s="4">
        <f t="shared" si="8"/>
        <v>36.323579284614475</v>
      </c>
      <c r="AB43" s="4">
        <f t="shared" si="8"/>
        <v>36.182843394688</v>
      </c>
      <c r="AC43" s="4">
        <f t="shared" si="8"/>
        <v>36.211889391486004</v>
      </c>
      <c r="AD43" s="4">
        <f t="shared" si="8"/>
        <v>36.244917022801779</v>
      </c>
      <c r="AE43" s="4">
        <f t="shared" si="8"/>
        <v>36.36741037681179</v>
      </c>
      <c r="AF43" s="4">
        <f t="shared" si="8"/>
        <v>35.745778412999854</v>
      </c>
      <c r="AG43" s="4">
        <f t="shared" si="8"/>
        <v>34.771536593081642</v>
      </c>
      <c r="AI43" s="4">
        <f t="shared" si="9"/>
        <v>-0.42782454872599374</v>
      </c>
      <c r="AJ43" s="4">
        <f t="shared" si="9"/>
        <v>-0.43540734053871688</v>
      </c>
      <c r="AK43" s="4">
        <f t="shared" si="9"/>
        <v>-0.56878615791487164</v>
      </c>
      <c r="AL43" s="4">
        <f t="shared" si="9"/>
        <v>-0.35228002538153902</v>
      </c>
      <c r="AM43" s="4">
        <f t="shared" si="9"/>
        <v>-0.47429426828234256</v>
      </c>
      <c r="AN43" s="4">
        <f t="shared" si="9"/>
        <v>-0.29233964004262702</v>
      </c>
      <c r="AO43" s="4">
        <f t="shared" si="9"/>
        <v>-7.7296394817935266E-2</v>
      </c>
      <c r="AP43" s="4">
        <f t="shared" si="9"/>
        <v>-0.17041713619291698</v>
      </c>
      <c r="AQ43" s="4">
        <f t="shared" si="9"/>
        <v>-0.14427928461447692</v>
      </c>
      <c r="AR43" s="4">
        <f t="shared" si="9"/>
        <v>0.10615660531200177</v>
      </c>
      <c r="AS43" s="4">
        <f t="shared" si="9"/>
        <v>-3.5889391486001898E-2</v>
      </c>
      <c r="AT43" s="4">
        <f t="shared" si="9"/>
        <v>4.5182977198223284E-2</v>
      </c>
      <c r="AU43" s="4">
        <f t="shared" si="9"/>
        <v>-0.13581037681178998</v>
      </c>
      <c r="AV43" s="4">
        <f t="shared" si="9"/>
        <v>-0.32877841299985278</v>
      </c>
      <c r="AW43" s="4">
        <f t="shared" si="9"/>
        <v>-0.27923659308164162</v>
      </c>
      <c r="AY43" s="2">
        <f t="shared" si="52"/>
        <v>37.015080373087535</v>
      </c>
      <c r="AZ43" s="2">
        <f t="shared" si="52"/>
        <v>36.634735363041415</v>
      </c>
      <c r="BA43" s="2">
        <f t="shared" si="52"/>
        <v>36.78312030291935</v>
      </c>
      <c r="BB43" s="2">
        <f t="shared" si="52"/>
        <v>36.719076699547202</v>
      </c>
      <c r="BC43" s="2">
        <f t="shared" si="52"/>
        <v>36.811909993112735</v>
      </c>
      <c r="BD43" s="2">
        <f t="shared" si="52"/>
        <v>36.885099189778906</v>
      </c>
      <c r="BE43" s="2">
        <f t="shared" si="52"/>
        <v>36.730937328009311</v>
      </c>
      <c r="BF43" s="2">
        <f t="shared" si="52"/>
        <v>36.670123656905929</v>
      </c>
      <c r="BG43" s="2">
        <f t="shared" si="52"/>
        <v>36.323527351067156</v>
      </c>
      <c r="BH43" s="2">
        <f t="shared" si="52"/>
        <v>36.182807638346134</v>
      </c>
      <c r="BI43" s="2">
        <f t="shared" si="52"/>
        <v>36.2118279700383</v>
      </c>
      <c r="BJ43" s="2">
        <f t="shared" si="52"/>
        <v>36.244806160025</v>
      </c>
      <c r="BK43" s="2">
        <f t="shared" si="52"/>
        <v>36.366834739301289</v>
      </c>
      <c r="BL43" s="2">
        <f t="shared" si="52"/>
        <v>35.74577107704831</v>
      </c>
      <c r="BM43" s="2">
        <f t="shared" si="52"/>
        <v>34.77153573531254</v>
      </c>
      <c r="BO43" s="2">
        <f t="shared" si="11"/>
        <v>36.587699999999998</v>
      </c>
      <c r="BP43" s="2">
        <f t="shared" si="12"/>
        <v>36.199800000000003</v>
      </c>
      <c r="BQ43" s="2">
        <f t="shared" si="13"/>
        <v>36.215299999999999</v>
      </c>
      <c r="BR43" s="2">
        <f t="shared" si="14"/>
        <v>36.367100000000001</v>
      </c>
      <c r="BS43" s="2">
        <f t="shared" si="15"/>
        <v>36.337800000000001</v>
      </c>
      <c r="BT43" s="2">
        <f t="shared" si="16"/>
        <v>36.5929</v>
      </c>
      <c r="BU43" s="2">
        <f t="shared" si="17"/>
        <v>36.653700000000001</v>
      </c>
      <c r="BV43" s="2">
        <f t="shared" si="18"/>
        <v>36.499899999999997</v>
      </c>
      <c r="BW43" s="2">
        <f t="shared" si="19"/>
        <v>36.179299999999998</v>
      </c>
      <c r="BX43" s="2">
        <f t="shared" si="20"/>
        <v>36.289000000000001</v>
      </c>
      <c r="BY43" s="2">
        <f t="shared" si="21"/>
        <v>36.176000000000002</v>
      </c>
      <c r="BZ43" s="2">
        <f t="shared" si="22"/>
        <v>36.290100000000002</v>
      </c>
      <c r="CA43" s="2">
        <f t="shared" si="23"/>
        <v>36.2316</v>
      </c>
      <c r="CB43" s="2">
        <f t="shared" si="24"/>
        <v>35.417000000000002</v>
      </c>
      <c r="CC43" s="2">
        <f t="shared" si="25"/>
        <v>34.4923</v>
      </c>
      <c r="CE43" s="2" t="str">
        <f t="shared" si="53"/>
        <v/>
      </c>
      <c r="CF43" s="2" t="str">
        <f t="shared" si="53"/>
        <v/>
      </c>
      <c r="CG43" s="2" t="str">
        <f t="shared" si="53"/>
        <v/>
      </c>
      <c r="CH43" s="2" t="str">
        <f t="shared" si="53"/>
        <v/>
      </c>
      <c r="CI43" s="2" t="str">
        <f t="shared" si="53"/>
        <v/>
      </c>
      <c r="CJ43" s="2" t="str">
        <f t="shared" si="53"/>
        <v/>
      </c>
      <c r="CK43" s="2" t="str">
        <f t="shared" si="53"/>
        <v/>
      </c>
      <c r="CL43" s="2" t="str">
        <f t="shared" si="53"/>
        <v/>
      </c>
      <c r="CM43" s="2" t="str">
        <f t="shared" si="53"/>
        <v/>
      </c>
      <c r="CN43" s="2" t="str">
        <f t="shared" si="53"/>
        <v/>
      </c>
      <c r="CO43" s="2" t="str">
        <f t="shared" si="53"/>
        <v/>
      </c>
      <c r="CP43" s="2" t="str">
        <f t="shared" si="53"/>
        <v/>
      </c>
      <c r="CQ43" s="2" t="str">
        <f t="shared" si="53"/>
        <v/>
      </c>
      <c r="CR43" s="2" t="str">
        <f t="shared" si="53"/>
        <v/>
      </c>
      <c r="CS43" s="2" t="str">
        <f t="shared" si="53"/>
        <v/>
      </c>
      <c r="CU43" s="2" t="str">
        <f t="shared" si="27"/>
        <v/>
      </c>
      <c r="CV43" s="2" t="str">
        <f t="shared" si="28"/>
        <v/>
      </c>
      <c r="CW43" s="2" t="str">
        <f t="shared" si="29"/>
        <v/>
      </c>
      <c r="CX43" s="2" t="str">
        <f t="shared" si="30"/>
        <v/>
      </c>
      <c r="CY43" s="2" t="str">
        <f t="shared" si="31"/>
        <v/>
      </c>
      <c r="CZ43" s="2" t="str">
        <f t="shared" si="32"/>
        <v/>
      </c>
      <c r="DA43" s="2" t="str">
        <f t="shared" si="33"/>
        <v/>
      </c>
      <c r="DB43" s="2" t="str">
        <f t="shared" si="34"/>
        <v/>
      </c>
      <c r="DC43" s="2" t="str">
        <f t="shared" si="35"/>
        <v/>
      </c>
      <c r="DD43" s="2" t="str">
        <f t="shared" si="36"/>
        <v/>
      </c>
      <c r="DE43" s="2" t="str">
        <f t="shared" si="37"/>
        <v/>
      </c>
      <c r="DF43" s="2" t="str">
        <f t="shared" si="38"/>
        <v/>
      </c>
      <c r="DG43" s="2" t="str">
        <f t="shared" si="39"/>
        <v/>
      </c>
      <c r="DH43" s="2" t="str">
        <f t="shared" si="40"/>
        <v/>
      </c>
      <c r="DI43" s="2" t="str">
        <f t="shared" si="41"/>
        <v/>
      </c>
      <c r="DK43" s="2">
        <f t="shared" si="42"/>
        <v>36.924016913674556</v>
      </c>
      <c r="DL43" s="2">
        <f t="shared" si="42"/>
        <v>36.739749103641465</v>
      </c>
      <c r="DM43" s="2">
        <f t="shared" si="42"/>
        <v>36.80346956455309</v>
      </c>
      <c r="DN43" s="2">
        <f t="shared" si="42"/>
        <v>36.633436974789916</v>
      </c>
      <c r="DO43" s="2">
        <f t="shared" si="42"/>
        <v>36.763427002801123</v>
      </c>
      <c r="DP43" s="2">
        <f t="shared" si="42"/>
        <v>36.854420448179262</v>
      </c>
      <c r="DQ43" s="2">
        <f t="shared" si="42"/>
        <v>36.813276151866155</v>
      </c>
      <c r="DR43" s="2">
        <f t="shared" si="42"/>
        <v>36.889827254901952</v>
      </c>
      <c r="DS43" s="2">
        <f t="shared" si="42"/>
        <v>36.399073856713869</v>
      </c>
      <c r="DT43" s="2">
        <f t="shared" si="42"/>
        <v>36.201596979836971</v>
      </c>
      <c r="DU43" s="2">
        <f t="shared" si="42"/>
        <v>36.254511119691117</v>
      </c>
      <c r="DV43" s="2">
        <f t="shared" si="42"/>
        <v>36.326024251394266</v>
      </c>
      <c r="DW43" s="2">
        <f t="shared" si="42"/>
        <v>36.446291428571413</v>
      </c>
      <c r="DX43" s="2">
        <f t="shared" si="42"/>
        <v>35.764280512091034</v>
      </c>
      <c r="DY43" s="2">
        <f t="shared" si="42"/>
        <v>34.735746050420168</v>
      </c>
      <c r="EA43" s="2">
        <f t="shared" si="43"/>
        <v>37.519025888019257</v>
      </c>
      <c r="EB43" s="2">
        <f t="shared" si="43"/>
        <v>36.050750148388573</v>
      </c>
      <c r="EC43" s="2">
        <f t="shared" si="43"/>
        <v>36.679326459723526</v>
      </c>
      <c r="ED43" s="2">
        <f t="shared" si="43"/>
        <v>37.182513169351999</v>
      </c>
      <c r="EE43" s="2">
        <f t="shared" si="43"/>
        <v>37.083474220753551</v>
      </c>
      <c r="EF43" s="2">
        <f t="shared" si="43"/>
        <v>37.061754138609757</v>
      </c>
      <c r="EG43" s="2">
        <f t="shared" si="43"/>
        <v>36.210115247345442</v>
      </c>
      <c r="EH43" s="2">
        <f t="shared" si="43"/>
        <v>35.414245510450499</v>
      </c>
      <c r="EI43" s="2">
        <f t="shared" si="43"/>
        <v>35.85082033598038</v>
      </c>
      <c r="EJ43" s="2">
        <f t="shared" si="43"/>
        <v>36.061810399032652</v>
      </c>
      <c r="EK43" s="2">
        <f t="shared" si="43"/>
        <v>35.942870962803134</v>
      </c>
      <c r="EL43" s="2">
        <f t="shared" si="43"/>
        <v>35.751592086089794</v>
      </c>
      <c r="EM43" s="2">
        <f t="shared" si="43"/>
        <v>35.92323952064833</v>
      </c>
      <c r="EN43" s="2">
        <f t="shared" si="43"/>
        <v>35.613703058302448</v>
      </c>
      <c r="EO43" s="2">
        <f t="shared" si="43"/>
        <v>35.038374329840792</v>
      </c>
      <c r="EQ43" s="2">
        <f t="shared" si="44"/>
        <v>36.283783495923458</v>
      </c>
      <c r="ER43" s="2">
        <f t="shared" si="44"/>
        <v>35.557929175661577</v>
      </c>
      <c r="ES43" s="2">
        <f t="shared" si="44"/>
        <v>36.523103761866963</v>
      </c>
      <c r="ET43" s="2">
        <f t="shared" si="44"/>
        <v>37.155752767222438</v>
      </c>
      <c r="EU43" s="2">
        <f t="shared" si="44"/>
        <v>36.653770214294852</v>
      </c>
      <c r="EV43" s="2">
        <f t="shared" si="44"/>
        <v>36.733673087762476</v>
      </c>
      <c r="EW43" s="2">
        <f t="shared" si="44"/>
        <v>36.185818310634914</v>
      </c>
      <c r="EX43" s="2">
        <f t="shared" si="44"/>
        <v>35.459996380419156</v>
      </c>
      <c r="EY43" s="2">
        <f t="shared" si="44"/>
        <v>35.695356285986151</v>
      </c>
      <c r="EZ43" s="2">
        <f t="shared" si="44"/>
        <v>35.862772419246909</v>
      </c>
      <c r="FA43" s="2">
        <f t="shared" si="44"/>
        <v>35.922470217988227</v>
      </c>
      <c r="FB43" s="2">
        <f t="shared" si="44"/>
        <v>35.688378129793463</v>
      </c>
      <c r="FC43" s="2">
        <f t="shared" si="44"/>
        <v>35.953176150975139</v>
      </c>
      <c r="FD43" s="2">
        <f t="shared" si="44"/>
        <v>35.802579548495295</v>
      </c>
      <c r="FE43" s="2">
        <f t="shared" si="44"/>
        <v>36.193376194015542</v>
      </c>
      <c r="FG43" s="2">
        <f t="shared" si="45"/>
        <v>0.15307055294414881</v>
      </c>
      <c r="FH43" s="2">
        <f t="shared" si="45"/>
        <v>0.15241082512561316</v>
      </c>
      <c r="FI43" s="2">
        <f t="shared" si="45"/>
        <v>0.16391067337039048</v>
      </c>
      <c r="FJ43" s="2">
        <f t="shared" si="45"/>
        <v>0.15597088530188438</v>
      </c>
      <c r="FK43" s="2">
        <f t="shared" si="45"/>
        <v>0.15149637805337662</v>
      </c>
      <c r="FL43" s="2">
        <f t="shared" si="45"/>
        <v>0.14797904301912507</v>
      </c>
      <c r="FM43" s="2">
        <f t="shared" si="45"/>
        <v>0.13651192822256789</v>
      </c>
      <c r="FN43" s="2">
        <f t="shared" si="45"/>
        <v>0.14889308320195058</v>
      </c>
      <c r="FO43" s="2">
        <f t="shared" si="45"/>
        <v>0.13779261465484252</v>
      </c>
      <c r="FP43" s="2">
        <f t="shared" si="45"/>
        <v>0.13440031494451501</v>
      </c>
      <c r="FQ43" s="2">
        <f t="shared" si="45"/>
        <v>0.13696230614710966</v>
      </c>
      <c r="FR43" s="2">
        <f t="shared" si="45"/>
        <v>0.14138764804513754</v>
      </c>
      <c r="FS43" s="2">
        <f t="shared" si="45"/>
        <v>0.15191010564724608</v>
      </c>
      <c r="FT43" s="2">
        <f t="shared" si="45"/>
        <v>0.12292908273489003</v>
      </c>
      <c r="FU43" s="2">
        <f t="shared" si="45"/>
        <v>0.11824538663676755</v>
      </c>
      <c r="FW43" s="2">
        <f t="shared" si="54"/>
        <v>1.2056983135501524E-5</v>
      </c>
      <c r="FX43" s="2">
        <f t="shared" si="54"/>
        <v>5.7654187515262148E-6</v>
      </c>
      <c r="FY43" s="2">
        <f t="shared" si="54"/>
        <v>5.6440379691630535E-6</v>
      </c>
      <c r="FZ43" s="2">
        <f t="shared" si="54"/>
        <v>6.5547128830374045E-6</v>
      </c>
      <c r="GA43" s="2">
        <f t="shared" si="54"/>
        <v>6.9908918592842622E-6</v>
      </c>
      <c r="GB43" s="2">
        <f t="shared" si="54"/>
        <v>7.0089262492866535E-6</v>
      </c>
      <c r="GC43" s="2">
        <f t="shared" si="54"/>
        <v>6.8219404044533205E-6</v>
      </c>
      <c r="GD43" s="2">
        <f t="shared" si="54"/>
        <v>6.9387066954438093E-6</v>
      </c>
      <c r="GE43" s="2">
        <f t="shared" si="54"/>
        <v>7.8444574422382276E-6</v>
      </c>
      <c r="GF43" s="2">
        <f t="shared" si="54"/>
        <v>9.9529030825093633E-6</v>
      </c>
      <c r="GG43" s="2">
        <f t="shared" si="54"/>
        <v>9.5622679803783775E-6</v>
      </c>
      <c r="GH43" s="2">
        <f t="shared" si="54"/>
        <v>7.5704072902612618E-6</v>
      </c>
      <c r="GI43" s="2">
        <f t="shared" si="54"/>
        <v>6.0568427753012846E-6</v>
      </c>
      <c r="GJ43" s="2">
        <f t="shared" si="54"/>
        <v>4.8350753413847316E-6</v>
      </c>
      <c r="GK43" s="2">
        <f t="shared" si="54"/>
        <v>4.5774688577793226E-6</v>
      </c>
      <c r="GM43" s="86">
        <f t="shared" si="55"/>
        <v>1.9413937048452184E-6</v>
      </c>
      <c r="GN43" s="86">
        <f t="shared" si="55"/>
        <v>2.084324476967938E-6</v>
      </c>
      <c r="GO43" s="86">
        <f t="shared" si="55"/>
        <v>4.060578003164518E-6</v>
      </c>
      <c r="GP43" s="86">
        <f t="shared" si="55"/>
        <v>1.2200693353756644E-6</v>
      </c>
      <c r="GQ43" s="86">
        <f t="shared" si="55"/>
        <v>7.6176069856174082E-7</v>
      </c>
      <c r="GR43" s="86">
        <f t="shared" si="55"/>
        <v>5.5559139177982557E-7</v>
      </c>
      <c r="GS43" s="86">
        <f t="shared" si="55"/>
        <v>2.2378277736677021E-7</v>
      </c>
      <c r="GT43" s="86">
        <f t="shared" si="55"/>
        <v>8.0192886020754751E-7</v>
      </c>
      <c r="GU43" s="86">
        <f t="shared" si="55"/>
        <v>2.0987211638355853E-7</v>
      </c>
      <c r="GV43" s="86">
        <f t="shared" si="55"/>
        <v>1.3723139878442229E-7</v>
      </c>
      <c r="GW43" s="86">
        <f t="shared" si="55"/>
        <v>2.3370249787552448E-7</v>
      </c>
      <c r="GX43" s="86">
        <f t="shared" si="55"/>
        <v>4.6174750079145366E-7</v>
      </c>
      <c r="GY43" s="86">
        <f t="shared" si="55"/>
        <v>2.6710954985296956E-6</v>
      </c>
      <c r="GZ43" s="86">
        <f t="shared" si="55"/>
        <v>3.0619523356785837E-8</v>
      </c>
      <c r="HA43" s="86">
        <f t="shared" si="55"/>
        <v>4.7885621226666704E-9</v>
      </c>
      <c r="HC43" s="86">
        <f t="shared" si="59"/>
        <v>4.9536445452426797E-17</v>
      </c>
      <c r="HD43" s="86">
        <f t="shared" si="59"/>
        <v>1.4702178243202254E-16</v>
      </c>
      <c r="HE43" s="86">
        <f t="shared" si="59"/>
        <v>2.0731475389490506E-16</v>
      </c>
      <c r="HF43" s="86">
        <f t="shared" si="59"/>
        <v>3.2307001486238371E-19</v>
      </c>
      <c r="HG43" s="86">
        <f t="shared" si="59"/>
        <v>6.9157720856302163E-20</v>
      </c>
      <c r="HH43" s="86">
        <f t="shared" si="59"/>
        <v>1.2003948024088232E-20</v>
      </c>
      <c r="HI43" s="86">
        <f t="shared" si="59"/>
        <v>2.1866685682101979E-21</v>
      </c>
      <c r="HJ43" s="86">
        <f t="shared" si="59"/>
        <v>6.9685871245736023E-20</v>
      </c>
      <c r="HK43" s="86">
        <f t="shared" si="59"/>
        <v>1.0231575721168883E-21</v>
      </c>
      <c r="HL43" s="86">
        <f t="shared" si="59"/>
        <v>3.9381740907566663E-22</v>
      </c>
      <c r="HM43" s="86">
        <f t="shared" si="59"/>
        <v>4.7809365520071724E-21</v>
      </c>
      <c r="HN43" s="86">
        <f t="shared" si="59"/>
        <v>1.8293932950082905E-19</v>
      </c>
      <c r="HO43" s="86">
        <f t="shared" si="59"/>
        <v>1.6702809354916549E-17</v>
      </c>
      <c r="HP43" s="86">
        <f t="shared" si="59"/>
        <v>2.2748909052462109E-23</v>
      </c>
      <c r="HQ43" s="86">
        <f t="shared" si="59"/>
        <v>1.0449468863524215E-25</v>
      </c>
      <c r="HS43" s="86">
        <f t="shared" si="56"/>
        <v>5.7017109487994391E-74</v>
      </c>
      <c r="HT43" s="86">
        <f t="shared" si="56"/>
        <v>1.6676721247517412E-76</v>
      </c>
      <c r="HU43" s="86">
        <f t="shared" si="56"/>
        <v>3.8113408528469796E-76</v>
      </c>
      <c r="HV43" s="86">
        <f t="shared" si="56"/>
        <v>4.3527625606884015E-92</v>
      </c>
      <c r="HW43" s="86">
        <f t="shared" si="56"/>
        <v>2.6105703808063747E-95</v>
      </c>
      <c r="HX43" s="86">
        <f t="shared" si="56"/>
        <v>1.8983645711429876E-98</v>
      </c>
      <c r="HY43" s="86">
        <f t="shared" si="56"/>
        <v>3.9448220976996766E-101</v>
      </c>
      <c r="HZ43" s="86">
        <f t="shared" si="56"/>
        <v>2.8225907910397941E-94</v>
      </c>
      <c r="IA43" s="86">
        <f t="shared" si="56"/>
        <v>2.8412069682950696E-103</v>
      </c>
      <c r="IB43" s="86">
        <f t="shared" si="56"/>
        <v>3.2449791643444301E-104</v>
      </c>
      <c r="IC43" s="86">
        <f t="shared" si="56"/>
        <v>2.3488566304524416E-99</v>
      </c>
      <c r="ID43" s="86">
        <f t="shared" si="56"/>
        <v>5.9194648853651778E-92</v>
      </c>
      <c r="IE43" s="86">
        <f t="shared" si="56"/>
        <v>5.5402241460103271E-81</v>
      </c>
      <c r="IF43" s="86">
        <f t="shared" si="56"/>
        <v>2.7171458419522633E-63</v>
      </c>
      <c r="IG43" s="86">
        <f t="shared" si="56"/>
        <v>8.9784676510212719E-61</v>
      </c>
      <c r="II43" s="86">
        <f t="shared" si="57"/>
        <v>1.2293020596821552E-202</v>
      </c>
      <c r="IJ43" s="86">
        <f t="shared" si="57"/>
        <v>1.4409983428908453E-219</v>
      </c>
      <c r="IK43" s="86">
        <f t="shared" si="57"/>
        <v>1.9784110590866022E-223</v>
      </c>
      <c r="IL43" s="86">
        <f t="shared" si="57"/>
        <v>3.0280898324771897E-265</v>
      </c>
      <c r="IM43" s="86">
        <f t="shared" si="57"/>
        <v>1.019498957314189E-272</v>
      </c>
      <c r="IN43" s="86">
        <f t="shared" si="57"/>
        <v>3.6296442399614747E-281</v>
      </c>
      <c r="IO43" s="86">
        <f t="shared" si="57"/>
        <v>1.0632890809864667E-287</v>
      </c>
      <c r="IP43" s="86">
        <f t="shared" si="57"/>
        <v>2.9416349606220215E-269</v>
      </c>
      <c r="IQ43" s="86">
        <f t="shared" si="57"/>
        <v>3.2238858114472256E-293</v>
      </c>
      <c r="IR43" s="86">
        <f t="shared" si="57"/>
        <v>7.051939454093256E-293</v>
      </c>
      <c r="IS43" s="86">
        <f t="shared" si="57"/>
        <v>1.2478423094087089E-279</v>
      </c>
      <c r="IT43" s="86">
        <f t="shared" si="57"/>
        <v>4.2627699123657396E-259</v>
      </c>
      <c r="IU43" s="86">
        <f t="shared" si="57"/>
        <v>1.227150976304381E-226</v>
      </c>
      <c r="IV43" s="86">
        <f t="shared" si="57"/>
        <v>5.4649397928949844E-155</v>
      </c>
      <c r="IW43" s="86">
        <f t="shared" si="57"/>
        <v>6.5726720860623533E-146</v>
      </c>
      <c r="IY43" s="86">
        <f t="shared" si="58"/>
        <v>1.941393704894755E-6</v>
      </c>
      <c r="IZ43" s="86">
        <f t="shared" si="58"/>
        <v>2.0843244771149596E-6</v>
      </c>
      <c r="JA43" s="86">
        <f t="shared" si="58"/>
        <v>4.0605780033718327E-6</v>
      </c>
      <c r="JB43" s="86">
        <f t="shared" si="58"/>
        <v>1.2200693353759876E-6</v>
      </c>
      <c r="JC43" s="86">
        <f t="shared" si="58"/>
        <v>7.6176069856180996E-7</v>
      </c>
      <c r="JD43" s="86">
        <f t="shared" si="58"/>
        <v>5.5559139177983754E-7</v>
      </c>
      <c r="JE43" s="86">
        <f t="shared" si="58"/>
        <v>2.2378277736677241E-7</v>
      </c>
      <c r="JF43" s="86">
        <f t="shared" si="58"/>
        <v>8.0192886020761717E-7</v>
      </c>
      <c r="JG43" s="86">
        <f t="shared" si="58"/>
        <v>2.0987211638355956E-7</v>
      </c>
      <c r="JH43" s="86">
        <f t="shared" si="58"/>
        <v>1.3723139878442269E-7</v>
      </c>
      <c r="JI43" s="86">
        <f t="shared" si="58"/>
        <v>2.3370249787552927E-7</v>
      </c>
      <c r="JJ43" s="86">
        <f t="shared" si="58"/>
        <v>4.6174750079163662E-7</v>
      </c>
      <c r="JK43" s="86">
        <f t="shared" si="58"/>
        <v>2.6710954985463982E-6</v>
      </c>
      <c r="JL43" s="86">
        <f t="shared" si="58"/>
        <v>3.0619523356785857E-8</v>
      </c>
      <c r="JM43" s="86">
        <f t="shared" si="58"/>
        <v>4.7885621226666704E-9</v>
      </c>
    </row>
    <row r="44" spans="2:273" x14ac:dyDescent="0.25">
      <c r="B44" s="2">
        <v>17</v>
      </c>
      <c r="C44" s="37">
        <v>36.3005</v>
      </c>
      <c r="D44" s="37">
        <v>36.723500000000001</v>
      </c>
      <c r="E44" s="37">
        <v>36.576300000000003</v>
      </c>
      <c r="F44" s="37">
        <v>36.1935</v>
      </c>
      <c r="G44" s="37">
        <v>36.154299999999999</v>
      </c>
      <c r="H44" s="37">
        <v>36.758200000000002</v>
      </c>
      <c r="I44" s="37">
        <v>36.568899999999999</v>
      </c>
      <c r="J44" s="37">
        <v>36.222000000000001</v>
      </c>
      <c r="K44" s="37">
        <v>36.142099999999999</v>
      </c>
      <c r="L44" s="37">
        <v>35.985999999999997</v>
      </c>
      <c r="M44" s="37">
        <v>36.143999999999998</v>
      </c>
      <c r="N44" s="37">
        <v>36.002000000000002</v>
      </c>
      <c r="O44" s="37">
        <v>36.237000000000002</v>
      </c>
      <c r="P44" s="37">
        <v>35.326500000000003</v>
      </c>
      <c r="Q44" s="37">
        <v>34.543999999999997</v>
      </c>
      <c r="S44" s="4">
        <f t="shared" ref="S44:AG60" si="60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37.096519815886658</v>
      </c>
      <c r="T44" s="4">
        <f t="shared" si="60"/>
        <v>36.694413329186681</v>
      </c>
      <c r="U44" s="4">
        <f t="shared" si="60"/>
        <v>36.845557025271063</v>
      </c>
      <c r="V44" s="4">
        <f t="shared" si="60"/>
        <v>36.791764210263153</v>
      </c>
      <c r="W44" s="4">
        <f t="shared" si="60"/>
        <v>36.881544014042802</v>
      </c>
      <c r="X44" s="4">
        <f t="shared" si="60"/>
        <v>36.94066610513331</v>
      </c>
      <c r="Y44" s="4">
        <f t="shared" si="60"/>
        <v>36.772600244594088</v>
      </c>
      <c r="Z44" s="4">
        <f t="shared" si="60"/>
        <v>36.713432364630968</v>
      </c>
      <c r="AA44" s="4">
        <f t="shared" si="60"/>
        <v>36.379914999477371</v>
      </c>
      <c r="AB44" s="4">
        <f t="shared" si="60"/>
        <v>36.223542393024452</v>
      </c>
      <c r="AC44" s="4">
        <f t="shared" si="60"/>
        <v>36.257362561440083</v>
      </c>
      <c r="AD44" s="4">
        <f t="shared" si="60"/>
        <v>36.294157867852704</v>
      </c>
      <c r="AE44" s="4">
        <f t="shared" si="60"/>
        <v>36.429630033120169</v>
      </c>
      <c r="AF44" s="4">
        <f t="shared" si="60"/>
        <v>35.791926008936194</v>
      </c>
      <c r="AG44" s="4">
        <f t="shared" si="60"/>
        <v>34.806214611122584</v>
      </c>
      <c r="AI44" s="4">
        <f t="shared" ref="AI44:AW60" si="61">IF(OR($B44 &lt; C$230, $B44 &gt; C$233), 0, C44-S44)</f>
        <v>-0.79601981588665893</v>
      </c>
      <c r="AJ44" s="4">
        <f t="shared" si="61"/>
        <v>2.9086670813320836E-2</v>
      </c>
      <c r="AK44" s="4">
        <f t="shared" si="61"/>
        <v>-0.26925702527105955</v>
      </c>
      <c r="AL44" s="4">
        <f t="shared" si="61"/>
        <v>-0.59826421026315302</v>
      </c>
      <c r="AM44" s="4">
        <f t="shared" si="61"/>
        <v>-0.72724401404280314</v>
      </c>
      <c r="AN44" s="4">
        <f t="shared" si="61"/>
        <v>-0.18246610513330808</v>
      </c>
      <c r="AO44" s="4">
        <f t="shared" si="61"/>
        <v>-0.20370024459408853</v>
      </c>
      <c r="AP44" s="4">
        <f t="shared" si="61"/>
        <v>-0.49143236463096684</v>
      </c>
      <c r="AQ44" s="4">
        <f t="shared" si="61"/>
        <v>-0.23781499947737217</v>
      </c>
      <c r="AR44" s="4">
        <f t="shared" si="61"/>
        <v>-0.23754239302445512</v>
      </c>
      <c r="AS44" s="4">
        <f t="shared" si="61"/>
        <v>-0.11336256144008416</v>
      </c>
      <c r="AT44" s="4">
        <f t="shared" si="61"/>
        <v>-0.29215786785270126</v>
      </c>
      <c r="AU44" s="4">
        <f t="shared" si="61"/>
        <v>-0.19263003312016735</v>
      </c>
      <c r="AV44" s="4">
        <f t="shared" si="61"/>
        <v>-0.46542600893619124</v>
      </c>
      <c r="AW44" s="4">
        <f t="shared" si="61"/>
        <v>-0.26221461112258737</v>
      </c>
      <c r="AY44" s="2">
        <f t="shared" si="52"/>
        <v>37.095733164734703</v>
      </c>
      <c r="AZ44" s="2">
        <f t="shared" si="52"/>
        <v>36.693583255908877</v>
      </c>
      <c r="BA44" s="2">
        <f t="shared" si="52"/>
        <v>36.843896182912893</v>
      </c>
      <c r="BB44" s="2">
        <f t="shared" si="52"/>
        <v>36.79120350407608</v>
      </c>
      <c r="BC44" s="2">
        <f t="shared" si="52"/>
        <v>36.881195321292779</v>
      </c>
      <c r="BD44" s="2">
        <f t="shared" si="52"/>
        <v>36.94039669705603</v>
      </c>
      <c r="BE44" s="2">
        <f t="shared" si="52"/>
        <v>36.772483231933279</v>
      </c>
      <c r="BF44" s="2">
        <f t="shared" si="52"/>
        <v>36.713070333603163</v>
      </c>
      <c r="BG44" s="2">
        <f t="shared" si="52"/>
        <v>36.379811226459182</v>
      </c>
      <c r="BH44" s="2">
        <f t="shared" si="52"/>
        <v>36.223469516053882</v>
      </c>
      <c r="BI44" s="2">
        <f t="shared" si="52"/>
        <v>36.257241094264458</v>
      </c>
      <c r="BJ44" s="2">
        <f t="shared" si="52"/>
        <v>36.293946387450056</v>
      </c>
      <c r="BK44" s="2">
        <f t="shared" si="52"/>
        <v>36.428637390579084</v>
      </c>
      <c r="BL44" s="2">
        <f t="shared" si="52"/>
        <v>35.791910031227658</v>
      </c>
      <c r="BM44" s="2">
        <f t="shared" si="52"/>
        <v>34.806212525675711</v>
      </c>
      <c r="BO44" s="2">
        <f t="shared" si="11"/>
        <v>36.3005</v>
      </c>
      <c r="BP44" s="2">
        <f t="shared" si="12"/>
        <v>36.723500000000001</v>
      </c>
      <c r="BQ44" s="2">
        <f t="shared" si="13"/>
        <v>36.576300000000003</v>
      </c>
      <c r="BR44" s="2">
        <f t="shared" si="14"/>
        <v>36.1935</v>
      </c>
      <c r="BS44" s="2">
        <f t="shared" si="15"/>
        <v>36.154299999999999</v>
      </c>
      <c r="BT44" s="2">
        <f t="shared" si="16"/>
        <v>36.758200000000002</v>
      </c>
      <c r="BU44" s="2">
        <f t="shared" si="17"/>
        <v>36.568899999999999</v>
      </c>
      <c r="BV44" s="2">
        <f t="shared" si="18"/>
        <v>36.222000000000001</v>
      </c>
      <c r="BW44" s="2">
        <f t="shared" si="19"/>
        <v>36.142099999999999</v>
      </c>
      <c r="BX44" s="2">
        <f t="shared" si="20"/>
        <v>35.985999999999997</v>
      </c>
      <c r="BY44" s="2">
        <f t="shared" si="21"/>
        <v>36.143999999999998</v>
      </c>
      <c r="BZ44" s="2">
        <f t="shared" si="22"/>
        <v>36.002000000000002</v>
      </c>
      <c r="CA44" s="2">
        <f t="shared" si="23"/>
        <v>36.237000000000002</v>
      </c>
      <c r="CB44" s="2">
        <f t="shared" si="24"/>
        <v>35.326500000000003</v>
      </c>
      <c r="CC44" s="2">
        <f t="shared" si="25"/>
        <v>34.543999999999997</v>
      </c>
      <c r="CE44" s="2" t="str">
        <f t="shared" si="53"/>
        <v/>
      </c>
      <c r="CF44" s="2" t="str">
        <f t="shared" si="53"/>
        <v/>
      </c>
      <c r="CG44" s="2" t="str">
        <f t="shared" si="53"/>
        <v/>
      </c>
      <c r="CH44" s="2" t="str">
        <f t="shared" si="53"/>
        <v/>
      </c>
      <c r="CI44" s="2" t="str">
        <f t="shared" si="53"/>
        <v/>
      </c>
      <c r="CJ44" s="2" t="str">
        <f t="shared" si="53"/>
        <v/>
      </c>
      <c r="CK44" s="2" t="str">
        <f t="shared" si="53"/>
        <v/>
      </c>
      <c r="CL44" s="2" t="str">
        <f t="shared" si="53"/>
        <v/>
      </c>
      <c r="CM44" s="2" t="str">
        <f t="shared" si="53"/>
        <v/>
      </c>
      <c r="CN44" s="2" t="str">
        <f t="shared" si="53"/>
        <v/>
      </c>
      <c r="CO44" s="2" t="str">
        <f t="shared" si="53"/>
        <v/>
      </c>
      <c r="CP44" s="2" t="str">
        <f t="shared" si="53"/>
        <v/>
      </c>
      <c r="CQ44" s="2" t="str">
        <f t="shared" si="53"/>
        <v/>
      </c>
      <c r="CR44" s="2" t="str">
        <f t="shared" si="53"/>
        <v/>
      </c>
      <c r="CS44" s="2" t="str">
        <f t="shared" si="53"/>
        <v/>
      </c>
      <c r="CU44" s="2" t="str">
        <f t="shared" si="27"/>
        <v/>
      </c>
      <c r="CV44" s="2" t="str">
        <f t="shared" si="28"/>
        <v/>
      </c>
      <c r="CW44" s="2" t="str">
        <f t="shared" si="29"/>
        <v/>
      </c>
      <c r="CX44" s="2" t="str">
        <f t="shared" si="30"/>
        <v/>
      </c>
      <c r="CY44" s="2" t="str">
        <f t="shared" si="31"/>
        <v/>
      </c>
      <c r="CZ44" s="2" t="str">
        <f t="shared" si="32"/>
        <v/>
      </c>
      <c r="DA44" s="2" t="str">
        <f t="shared" si="33"/>
        <v/>
      </c>
      <c r="DB44" s="2" t="str">
        <f t="shared" si="34"/>
        <v/>
      </c>
      <c r="DC44" s="2" t="str">
        <f t="shared" si="35"/>
        <v/>
      </c>
      <c r="DD44" s="2" t="str">
        <f t="shared" si="36"/>
        <v/>
      </c>
      <c r="DE44" s="2" t="str">
        <f t="shared" si="37"/>
        <v/>
      </c>
      <c r="DF44" s="2" t="str">
        <f t="shared" si="38"/>
        <v/>
      </c>
      <c r="DG44" s="2" t="str">
        <f t="shared" si="39"/>
        <v/>
      </c>
      <c r="DH44" s="2" t="str">
        <f t="shared" si="40"/>
        <v/>
      </c>
      <c r="DI44" s="2" t="str">
        <f t="shared" si="41"/>
        <v/>
      </c>
      <c r="DK44" s="2">
        <f t="shared" ref="DK44:DY60" si="62">BO$228*$B44+BO$229</f>
        <v>37.019041909854849</v>
      </c>
      <c r="DL44" s="2">
        <f t="shared" si="62"/>
        <v>36.825285714285727</v>
      </c>
      <c r="DM44" s="2">
        <f t="shared" si="62"/>
        <v>36.885224553093963</v>
      </c>
      <c r="DN44" s="2">
        <f t="shared" si="62"/>
        <v>36.717657142857142</v>
      </c>
      <c r="DO44" s="2">
        <f t="shared" si="62"/>
        <v>36.847768571428574</v>
      </c>
      <c r="DP44" s="2">
        <f t="shared" si="62"/>
        <v>36.923414285714273</v>
      </c>
      <c r="DQ44" s="2">
        <f t="shared" si="62"/>
        <v>36.873747606177609</v>
      </c>
      <c r="DR44" s="2">
        <f t="shared" si="62"/>
        <v>36.965619999999994</v>
      </c>
      <c r="DS44" s="2">
        <f t="shared" si="62"/>
        <v>36.476994989274999</v>
      </c>
      <c r="DT44" s="2">
        <f t="shared" si="62"/>
        <v>36.255906400686392</v>
      </c>
      <c r="DU44" s="2">
        <f t="shared" si="62"/>
        <v>36.316403706563705</v>
      </c>
      <c r="DV44" s="2">
        <f t="shared" si="62"/>
        <v>36.396521046761059</v>
      </c>
      <c r="DW44" s="2">
        <f t="shared" si="62"/>
        <v>36.532891428571418</v>
      </c>
      <c r="DX44" s="2">
        <f t="shared" si="62"/>
        <v>35.822737553342812</v>
      </c>
      <c r="DY44" s="2">
        <f t="shared" si="62"/>
        <v>34.774233109243696</v>
      </c>
      <c r="EA44" s="2">
        <f t="shared" ref="EA44:EO60" si="63">CE$228*$B44+CE$229</f>
        <v>37.482822215532806</v>
      </c>
      <c r="EB44" s="2">
        <f t="shared" si="63"/>
        <v>36.025621943091068</v>
      </c>
      <c r="EC44" s="2">
        <f t="shared" si="63"/>
        <v>36.65163946803893</v>
      </c>
      <c r="ED44" s="2">
        <f t="shared" si="63"/>
        <v>37.154178271064737</v>
      </c>
      <c r="EE44" s="2">
        <f t="shared" si="63"/>
        <v>37.05195926600701</v>
      </c>
      <c r="EF44" s="2">
        <f t="shared" si="63"/>
        <v>37.029588570047309</v>
      </c>
      <c r="EG44" s="2">
        <f t="shared" si="63"/>
        <v>36.188310178394666</v>
      </c>
      <c r="EH44" s="2">
        <f t="shared" si="63"/>
        <v>35.396460481492554</v>
      </c>
      <c r="EI44" s="2">
        <f t="shared" si="63"/>
        <v>35.825220546600825</v>
      </c>
      <c r="EJ44" s="2">
        <f t="shared" si="63"/>
        <v>36.032957527206776</v>
      </c>
      <c r="EK44" s="2">
        <f t="shared" si="63"/>
        <v>35.917244772542276</v>
      </c>
      <c r="EL44" s="2">
        <f t="shared" si="63"/>
        <v>35.725848529593364</v>
      </c>
      <c r="EM44" s="2">
        <f t="shared" si="63"/>
        <v>35.897815182343301</v>
      </c>
      <c r="EN44" s="2">
        <f t="shared" si="63"/>
        <v>35.591308262816824</v>
      </c>
      <c r="EO44" s="2">
        <f t="shared" si="63"/>
        <v>35.023655216129178</v>
      </c>
      <c r="EQ44" s="2">
        <f t="shared" ref="EQ44:FE60" si="64">CU$228*$B44+CU$229</f>
        <v>36.262380189924123</v>
      </c>
      <c r="ER44" s="2">
        <f t="shared" si="64"/>
        <v>35.538405020986787</v>
      </c>
      <c r="ES44" s="2">
        <f t="shared" si="64"/>
        <v>36.497149320294803</v>
      </c>
      <c r="ET44" s="2">
        <f t="shared" si="64"/>
        <v>37.127647586435074</v>
      </c>
      <c r="EU44" s="2">
        <f t="shared" si="64"/>
        <v>36.627238027771547</v>
      </c>
      <c r="EV44" s="2">
        <f t="shared" si="64"/>
        <v>36.705294732209651</v>
      </c>
      <c r="EW44" s="2">
        <f t="shared" si="64"/>
        <v>36.164274878607301</v>
      </c>
      <c r="EX44" s="2">
        <f t="shared" si="64"/>
        <v>35.441647124570238</v>
      </c>
      <c r="EY44" s="2">
        <f t="shared" si="64"/>
        <v>35.671567833098848</v>
      </c>
      <c r="EZ44" s="2">
        <f t="shared" si="64"/>
        <v>35.836295759210408</v>
      </c>
      <c r="FA44" s="2">
        <f t="shared" si="64"/>
        <v>35.897019494536281</v>
      </c>
      <c r="FB44" s="2">
        <f t="shared" si="64"/>
        <v>35.663345427191359</v>
      </c>
      <c r="FC44" s="2">
        <f t="shared" si="64"/>
        <v>35.927322267506874</v>
      </c>
      <c r="FD44" s="2">
        <f t="shared" si="64"/>
        <v>35.777810395820374</v>
      </c>
      <c r="FE44" s="2">
        <f t="shared" si="64"/>
        <v>36.165156611841056</v>
      </c>
      <c r="FG44" s="2">
        <f t="shared" ref="FG44:FU60" si="65">POWER(10,($B44-C$231)/C$229)/(1+POWER(10,($B44-C$231)/C$229))</f>
        <v>0.16539596104658993</v>
      </c>
      <c r="FH44" s="2">
        <f t="shared" si="65"/>
        <v>0.16469344129977337</v>
      </c>
      <c r="FI44" s="2">
        <f t="shared" si="65"/>
        <v>0.17692659657443513</v>
      </c>
      <c r="FJ44" s="2">
        <f t="shared" si="65"/>
        <v>0.16848337261356391</v>
      </c>
      <c r="FK44" s="2">
        <f t="shared" si="65"/>
        <v>0.16371953468511968</v>
      </c>
      <c r="FL44" s="2">
        <f t="shared" si="65"/>
        <v>0.15997191493804841</v>
      </c>
      <c r="FM44" s="2">
        <f t="shared" si="65"/>
        <v>0.14773659907269113</v>
      </c>
      <c r="FN44" s="2">
        <f t="shared" si="65"/>
        <v>0.16094603971376589</v>
      </c>
      <c r="FO44" s="2">
        <f t="shared" si="65"/>
        <v>0.1491044061325939</v>
      </c>
      <c r="FP44" s="2">
        <f t="shared" si="65"/>
        <v>0.14548061145461103</v>
      </c>
      <c r="FQ44" s="2">
        <f t="shared" si="65"/>
        <v>0.14821765266538131</v>
      </c>
      <c r="FR44" s="2">
        <f t="shared" si="65"/>
        <v>0.15294221525529467</v>
      </c>
      <c r="FS44" s="2">
        <f t="shared" si="65"/>
        <v>0.16416018481835998</v>
      </c>
      <c r="FT44" s="2">
        <f t="shared" si="65"/>
        <v>0.13320920094376257</v>
      </c>
      <c r="FU44" s="2">
        <f t="shared" si="65"/>
        <v>0.12819107147351669</v>
      </c>
      <c r="FW44" s="2">
        <f t="shared" si="54"/>
        <v>1.3220203741126825E-5</v>
      </c>
      <c r="FX44" s="2">
        <f t="shared" si="54"/>
        <v>6.3216524363452996E-6</v>
      </c>
      <c r="FY44" s="2">
        <f t="shared" si="54"/>
        <v>6.1885612015553441E-6</v>
      </c>
      <c r="FZ44" s="2">
        <f t="shared" si="54"/>
        <v>7.187095213204675E-6</v>
      </c>
      <c r="GA44" s="2">
        <f t="shared" si="54"/>
        <v>7.6653553252583289E-6</v>
      </c>
      <c r="GB44" s="2">
        <f t="shared" si="54"/>
        <v>7.6851296139680063E-6</v>
      </c>
      <c r="GC44" s="2">
        <f t="shared" si="54"/>
        <v>7.4801039857024293E-6</v>
      </c>
      <c r="GD44" s="2">
        <f t="shared" si="54"/>
        <v>7.608135507842997E-6</v>
      </c>
      <c r="GE44" s="2">
        <f t="shared" si="54"/>
        <v>8.6012700363818876E-6</v>
      </c>
      <c r="GF44" s="2">
        <f t="shared" si="54"/>
        <v>1.0913130739093493E-5</v>
      </c>
      <c r="GG44" s="2">
        <f t="shared" si="54"/>
        <v>1.0484808673398959E-5</v>
      </c>
      <c r="GH44" s="2">
        <f t="shared" si="54"/>
        <v>8.3007804669771587E-6</v>
      </c>
      <c r="GI44" s="2">
        <f t="shared" si="54"/>
        <v>6.6411921597829203E-6</v>
      </c>
      <c r="GJ44" s="2">
        <f t="shared" si="54"/>
        <v>5.3015522154733061E-6</v>
      </c>
      <c r="GK44" s="2">
        <f t="shared" si="54"/>
        <v>5.0190925795180049E-6</v>
      </c>
      <c r="GM44" s="86">
        <f t="shared" si="55"/>
        <v>3.5216188087522058E-6</v>
      </c>
      <c r="GN44" s="86">
        <f t="shared" si="55"/>
        <v>3.7539728942379376E-6</v>
      </c>
      <c r="GO44" s="86">
        <f t="shared" si="55"/>
        <v>7.1529038690388273E-6</v>
      </c>
      <c r="GP44" s="86">
        <f t="shared" si="55"/>
        <v>2.3120856368396882E-6</v>
      </c>
      <c r="GQ44" s="86">
        <f t="shared" si="55"/>
        <v>1.4777793642472101E-6</v>
      </c>
      <c r="GR44" s="86">
        <f t="shared" si="55"/>
        <v>1.0925394029873551E-6</v>
      </c>
      <c r="GS44" s="86">
        <f t="shared" si="55"/>
        <v>4.542982044465638E-7</v>
      </c>
      <c r="GT44" s="86">
        <f t="shared" si="55"/>
        <v>1.5378319072224973E-6</v>
      </c>
      <c r="GU44" s="86">
        <f t="shared" si="55"/>
        <v>4.2983903769633651E-7</v>
      </c>
      <c r="GV44" s="86">
        <f t="shared" si="55"/>
        <v>2.8668446213465241E-7</v>
      </c>
      <c r="GW44" s="86">
        <f t="shared" si="55"/>
        <v>4.7362192197888052E-7</v>
      </c>
      <c r="GX44" s="86">
        <f t="shared" si="55"/>
        <v>9.0249298723053221E-7</v>
      </c>
      <c r="GY44" s="86">
        <f t="shared" si="55"/>
        <v>4.7152053338019953E-6</v>
      </c>
      <c r="GZ44" s="86">
        <f t="shared" si="55"/>
        <v>6.8346246470469112E-8</v>
      </c>
      <c r="HA44" s="86">
        <f t="shared" si="55"/>
        <v>1.1939507555354258E-8</v>
      </c>
      <c r="HC44" s="86">
        <f t="shared" si="59"/>
        <v>1.5539885824270362E-16</v>
      </c>
      <c r="HD44" s="86">
        <f t="shared" si="59"/>
        <v>4.4216947171212077E-16</v>
      </c>
      <c r="HE44" s="86">
        <f t="shared" si="59"/>
        <v>6.2494115052684366E-16</v>
      </c>
      <c r="HF44" s="86">
        <f t="shared" si="59"/>
        <v>1.2157445063308284E-18</v>
      </c>
      <c r="HG44" s="86">
        <f t="shared" si="59"/>
        <v>2.7380123144324085E-19</v>
      </c>
      <c r="HH44" s="86">
        <f t="shared" si="59"/>
        <v>4.9949288267524178E-20</v>
      </c>
      <c r="HI44" s="86">
        <f t="shared" si="59"/>
        <v>9.4747881172962464E-21</v>
      </c>
      <c r="HJ44" s="86">
        <f t="shared" si="59"/>
        <v>2.7321998206371816E-19</v>
      </c>
      <c r="HK44" s="86">
        <f t="shared" si="59"/>
        <v>4.6313293245489297E-21</v>
      </c>
      <c r="HL44" s="86">
        <f t="shared" si="59"/>
        <v>1.8658768851902134E-21</v>
      </c>
      <c r="HM44" s="86">
        <f t="shared" si="59"/>
        <v>2.0893383782906621E-20</v>
      </c>
      <c r="HN44" s="86">
        <f t="shared" si="59"/>
        <v>6.9500495875863983E-19</v>
      </c>
      <c r="HO44" s="86">
        <f t="shared" si="59"/>
        <v>5.3142349873451607E-17</v>
      </c>
      <c r="HP44" s="86">
        <f t="shared" si="59"/>
        <v>1.1180892518461703E-22</v>
      </c>
      <c r="HQ44" s="86">
        <f t="shared" si="59"/>
        <v>6.2257980404983963E-25</v>
      </c>
      <c r="HS44" s="86">
        <f t="shared" si="56"/>
        <v>1.7533875028428065E-72</v>
      </c>
      <c r="HT44" s="86">
        <f t="shared" si="56"/>
        <v>5.0379432500309028E-75</v>
      </c>
      <c r="HU44" s="86">
        <f t="shared" si="56"/>
        <v>1.169605324909704E-74</v>
      </c>
      <c r="HV44" s="86">
        <f t="shared" si="56"/>
        <v>2.8001954407284817E-90</v>
      </c>
      <c r="HW44" s="86">
        <f t="shared" si="56"/>
        <v>1.9637984105258078E-93</v>
      </c>
      <c r="HX44" s="86">
        <f t="shared" si="56"/>
        <v>1.6438010900730902E-96</v>
      </c>
      <c r="HY44" s="86">
        <f t="shared" si="56"/>
        <v>3.788845466748518E-99</v>
      </c>
      <c r="HZ44" s="86">
        <f t="shared" si="56"/>
        <v>2.0114824227137118E-92</v>
      </c>
      <c r="IA44" s="86">
        <f t="shared" si="56"/>
        <v>3.1650362546391954E-101</v>
      </c>
      <c r="IB44" s="86">
        <f t="shared" si="56"/>
        <v>4.061206896509297E-102</v>
      </c>
      <c r="IC44" s="86">
        <f t="shared" si="56"/>
        <v>2.3119914188599957E-97</v>
      </c>
      <c r="ID44" s="86">
        <f t="shared" si="56"/>
        <v>3.8013864665695168E-90</v>
      </c>
      <c r="IE44" s="86">
        <f t="shared" si="56"/>
        <v>1.9869354850700668E-79</v>
      </c>
      <c r="IF44" s="86">
        <f t="shared" si="56"/>
        <v>4.2114977690135677E-62</v>
      </c>
      <c r="IG44" s="86">
        <f t="shared" si="56"/>
        <v>1.2231023837122126E-59</v>
      </c>
      <c r="II44" s="86">
        <f t="shared" si="57"/>
        <v>2.1785121628537318E-199</v>
      </c>
      <c r="IJ44" s="86">
        <f t="shared" si="57"/>
        <v>2.9277426584134084E-216</v>
      </c>
      <c r="IK44" s="86">
        <f t="shared" si="57"/>
        <v>4.5391491286576017E-220</v>
      </c>
      <c r="IL44" s="86">
        <f t="shared" si="57"/>
        <v>3.3580099353398169E-261</v>
      </c>
      <c r="IM44" s="86">
        <f t="shared" si="57"/>
        <v>1.5508942138685386E-268</v>
      </c>
      <c r="IN44" s="86">
        <f t="shared" si="57"/>
        <v>7.4727530451891264E-277</v>
      </c>
      <c r="IO44" s="86">
        <f t="shared" si="57"/>
        <v>2.6989941779492072E-283</v>
      </c>
      <c r="IP44" s="86">
        <f t="shared" si="57"/>
        <v>3.9332135512879766E-265</v>
      </c>
      <c r="IQ44" s="86">
        <f t="shared" si="57"/>
        <v>1.1249129130480159E-288</v>
      </c>
      <c r="IR44" s="86">
        <f t="shared" si="57"/>
        <v>3.0140811906248982E-288</v>
      </c>
      <c r="IS44" s="86">
        <f t="shared" si="57"/>
        <v>3.1687211625339279E-275</v>
      </c>
      <c r="IT44" s="86">
        <f t="shared" si="57"/>
        <v>4.2484676096074745E-255</v>
      </c>
      <c r="IU44" s="86">
        <f t="shared" si="57"/>
        <v>3.297360339807984E-223</v>
      </c>
      <c r="IV44" s="86">
        <f t="shared" si="57"/>
        <v>1.0738785208100693E-152</v>
      </c>
      <c r="IW44" s="86">
        <f t="shared" si="57"/>
        <v>9.23837148821368E-144</v>
      </c>
      <c r="IY44" s="86">
        <f t="shared" si="58"/>
        <v>3.5216188089076046E-6</v>
      </c>
      <c r="IZ44" s="86">
        <f t="shared" si="58"/>
        <v>3.753972894680107E-6</v>
      </c>
      <c r="JA44" s="86">
        <f t="shared" si="58"/>
        <v>7.1529038696637682E-6</v>
      </c>
      <c r="JB44" s="86">
        <f t="shared" si="58"/>
        <v>2.3120856368409041E-6</v>
      </c>
      <c r="JC44" s="86">
        <f t="shared" si="58"/>
        <v>1.4777793642474839E-6</v>
      </c>
      <c r="JD44" s="86">
        <f t="shared" si="58"/>
        <v>1.0925394029874051E-6</v>
      </c>
      <c r="JE44" s="86">
        <f t="shared" si="58"/>
        <v>4.5429820444657327E-7</v>
      </c>
      <c r="JF44" s="86">
        <f t="shared" si="58"/>
        <v>1.5378319072227704E-6</v>
      </c>
      <c r="JG44" s="86">
        <f t="shared" si="58"/>
        <v>4.2983903769634112E-7</v>
      </c>
      <c r="JH44" s="86">
        <f t="shared" si="58"/>
        <v>2.8668446213465427E-7</v>
      </c>
      <c r="JI44" s="86">
        <f t="shared" si="58"/>
        <v>4.7362192197890143E-7</v>
      </c>
      <c r="JJ44" s="86">
        <f t="shared" si="58"/>
        <v>9.024929872312272E-7</v>
      </c>
      <c r="JK44" s="86">
        <f t="shared" si="58"/>
        <v>4.7152053338551373E-6</v>
      </c>
      <c r="JL44" s="86">
        <f t="shared" si="58"/>
        <v>6.8346246470469218E-8</v>
      </c>
      <c r="JM44" s="86">
        <f t="shared" si="58"/>
        <v>1.1939507555354258E-8</v>
      </c>
    </row>
    <row r="45" spans="2:273" x14ac:dyDescent="0.25">
      <c r="B45" s="2">
        <v>18</v>
      </c>
      <c r="C45" s="37">
        <v>36.170900000000003</v>
      </c>
      <c r="D45" s="37">
        <v>36.5092</v>
      </c>
      <c r="E45" s="37">
        <v>36.804900000000004</v>
      </c>
      <c r="F45" s="37">
        <v>36.697899999999997</v>
      </c>
      <c r="G45" s="37">
        <v>36.282699999999998</v>
      </c>
      <c r="H45" s="37">
        <v>36.704099999999997</v>
      </c>
      <c r="I45" s="37">
        <v>36.697099999999999</v>
      </c>
      <c r="J45" s="37">
        <v>36.769599999999997</v>
      </c>
      <c r="K45" s="37">
        <v>36.369799999999998</v>
      </c>
      <c r="L45" s="37">
        <v>36.430399999999999</v>
      </c>
      <c r="M45" s="37">
        <v>36.057499999999997</v>
      </c>
      <c r="N45" s="37">
        <v>35.903599999999997</v>
      </c>
      <c r="O45" s="37">
        <v>36.423400000000001</v>
      </c>
      <c r="P45" s="37">
        <v>35.463700000000003</v>
      </c>
      <c r="Q45" s="37">
        <v>34.6873</v>
      </c>
      <c r="S45" s="4">
        <f t="shared" si="60"/>
        <v>37.174784165906743</v>
      </c>
      <c r="T45" s="4">
        <f t="shared" si="60"/>
        <v>36.750439329702786</v>
      </c>
      <c r="U45" s="4">
        <f t="shared" si="60"/>
        <v>36.904365059567404</v>
      </c>
      <c r="V45" s="4">
        <f t="shared" si="60"/>
        <v>36.861788330762579</v>
      </c>
      <c r="W45" s="4">
        <f t="shared" si="60"/>
        <v>36.948365969700575</v>
      </c>
      <c r="X45" s="4">
        <f t="shared" si="60"/>
        <v>36.99377955595326</v>
      </c>
      <c r="Y45" s="4">
        <f t="shared" si="60"/>
        <v>36.811832274630866</v>
      </c>
      <c r="Z45" s="4">
        <f t="shared" si="60"/>
        <v>36.753136454424194</v>
      </c>
      <c r="AA45" s="4">
        <f t="shared" si="60"/>
        <v>36.43338641303793</v>
      </c>
      <c r="AB45" s="4">
        <f t="shared" si="60"/>
        <v>36.262205419760427</v>
      </c>
      <c r="AC45" s="4">
        <f t="shared" si="60"/>
        <v>36.3005534935157</v>
      </c>
      <c r="AD45" s="4">
        <f t="shared" si="60"/>
        <v>36.340674471492299</v>
      </c>
      <c r="AE45" s="4">
        <f t="shared" si="60"/>
        <v>36.488799850834283</v>
      </c>
      <c r="AF45" s="4">
        <f t="shared" si="60"/>
        <v>35.836196435690873</v>
      </c>
      <c r="AG45" s="4">
        <f t="shared" si="60"/>
        <v>34.839974256303755</v>
      </c>
      <c r="AI45" s="4">
        <f t="shared" si="61"/>
        <v>-1.0038841659067401</v>
      </c>
      <c r="AJ45" s="4">
        <f t="shared" si="61"/>
        <v>-0.24123932970278616</v>
      </c>
      <c r="AK45" s="4">
        <f t="shared" si="61"/>
        <v>-9.946505956740026E-2</v>
      </c>
      <c r="AL45" s="4">
        <f t="shared" si="61"/>
        <v>-0.1638883307625818</v>
      </c>
      <c r="AM45" s="4">
        <f t="shared" si="61"/>
        <v>-0.66566596970057645</v>
      </c>
      <c r="AN45" s="4">
        <f t="shared" si="61"/>
        <v>-0.28967955595326345</v>
      </c>
      <c r="AO45" s="4">
        <f t="shared" si="61"/>
        <v>-0.11473227463086744</v>
      </c>
      <c r="AP45" s="4">
        <f t="shared" si="61"/>
        <v>1.6463545575803096E-2</v>
      </c>
      <c r="AQ45" s="4">
        <f t="shared" si="61"/>
        <v>-6.3586413037931777E-2</v>
      </c>
      <c r="AR45" s="4">
        <f t="shared" si="61"/>
        <v>0.16819458023957168</v>
      </c>
      <c r="AS45" s="4">
        <f t="shared" si="61"/>
        <v>-0.24305349351570271</v>
      </c>
      <c r="AT45" s="4">
        <f t="shared" si="61"/>
        <v>-0.43707447149230205</v>
      </c>
      <c r="AU45" s="4">
        <f t="shared" si="61"/>
        <v>-6.5399850834282347E-2</v>
      </c>
      <c r="AV45" s="4">
        <f t="shared" si="61"/>
        <v>-0.37249643569086999</v>
      </c>
      <c r="AW45" s="4">
        <f t="shared" si="61"/>
        <v>-0.15267425630375442</v>
      </c>
      <c r="AY45" s="2">
        <f t="shared" si="52"/>
        <v>37.173411442317509</v>
      </c>
      <c r="AZ45" s="2">
        <f t="shared" si="52"/>
        <v>36.749000517497947</v>
      </c>
      <c r="BA45" s="2">
        <f t="shared" si="52"/>
        <v>36.901549418836908</v>
      </c>
      <c r="BB45" s="2">
        <f t="shared" si="52"/>
        <v>36.860768775132328</v>
      </c>
      <c r="BC45" s="2">
        <f t="shared" si="52"/>
        <v>36.947717335045787</v>
      </c>
      <c r="BD45" s="2">
        <f t="shared" si="52"/>
        <v>36.99327169097247</v>
      </c>
      <c r="BE45" s="2">
        <f t="shared" si="52"/>
        <v>36.811604579181804</v>
      </c>
      <c r="BF45" s="2">
        <f t="shared" si="52"/>
        <v>36.752470153984142</v>
      </c>
      <c r="BG45" s="2">
        <f t="shared" si="52"/>
        <v>36.433182806960779</v>
      </c>
      <c r="BH45" s="2">
        <f t="shared" si="52"/>
        <v>36.262059643831016</v>
      </c>
      <c r="BI45" s="2">
        <f t="shared" si="52"/>
        <v>36.300317530015079</v>
      </c>
      <c r="BJ45" s="2">
        <f t="shared" si="52"/>
        <v>36.340277791301126</v>
      </c>
      <c r="BK45" s="2">
        <f t="shared" si="52"/>
        <v>36.487111600964667</v>
      </c>
      <c r="BL45" s="2">
        <f t="shared" si="52"/>
        <v>35.836162334696972</v>
      </c>
      <c r="BM45" s="2">
        <f t="shared" si="52"/>
        <v>34.839969304552262</v>
      </c>
      <c r="BO45" s="2">
        <f t="shared" si="11"/>
        <v>36.170900000000003</v>
      </c>
      <c r="BP45" s="2">
        <f t="shared" si="12"/>
        <v>36.5092</v>
      </c>
      <c r="BQ45" s="2">
        <f t="shared" si="13"/>
        <v>36.804900000000004</v>
      </c>
      <c r="BR45" s="2">
        <f t="shared" si="14"/>
        <v>36.697899999999997</v>
      </c>
      <c r="BS45" s="2">
        <f t="shared" si="15"/>
        <v>36.282699999999998</v>
      </c>
      <c r="BT45" s="2">
        <f t="shared" si="16"/>
        <v>36.704099999999997</v>
      </c>
      <c r="BU45" s="2">
        <f t="shared" si="17"/>
        <v>36.697099999999999</v>
      </c>
      <c r="BV45" s="2">
        <f t="shared" si="18"/>
        <v>36.769599999999997</v>
      </c>
      <c r="BW45" s="2">
        <f t="shared" si="19"/>
        <v>36.369799999999998</v>
      </c>
      <c r="BX45" s="2">
        <f t="shared" si="20"/>
        <v>36.430399999999999</v>
      </c>
      <c r="BY45" s="2">
        <f t="shared" si="21"/>
        <v>36.057499999999997</v>
      </c>
      <c r="BZ45" s="2">
        <f t="shared" si="22"/>
        <v>35.903599999999997</v>
      </c>
      <c r="CA45" s="2">
        <f t="shared" si="23"/>
        <v>36.423400000000001</v>
      </c>
      <c r="CB45" s="2">
        <f t="shared" si="24"/>
        <v>35.463700000000003</v>
      </c>
      <c r="CC45" s="2">
        <f t="shared" si="25"/>
        <v>34.6873</v>
      </c>
      <c r="CE45" s="2" t="str">
        <f t="shared" si="53"/>
        <v/>
      </c>
      <c r="CF45" s="2" t="str">
        <f t="shared" si="53"/>
        <v/>
      </c>
      <c r="CG45" s="2" t="str">
        <f t="shared" si="53"/>
        <v/>
      </c>
      <c r="CH45" s="2" t="str">
        <f t="shared" si="53"/>
        <v/>
      </c>
      <c r="CI45" s="2" t="str">
        <f t="shared" si="53"/>
        <v/>
      </c>
      <c r="CJ45" s="2" t="str">
        <f t="shared" si="53"/>
        <v/>
      </c>
      <c r="CK45" s="2" t="str">
        <f t="shared" si="53"/>
        <v/>
      </c>
      <c r="CL45" s="2" t="str">
        <f t="shared" si="53"/>
        <v/>
      </c>
      <c r="CM45" s="2" t="str">
        <f t="shared" si="53"/>
        <v/>
      </c>
      <c r="CN45" s="2" t="str">
        <f t="shared" si="53"/>
        <v/>
      </c>
      <c r="CO45" s="2" t="str">
        <f t="shared" si="53"/>
        <v/>
      </c>
      <c r="CP45" s="2" t="str">
        <f t="shared" si="53"/>
        <v/>
      </c>
      <c r="CQ45" s="2" t="str">
        <f t="shared" si="53"/>
        <v/>
      </c>
      <c r="CR45" s="2" t="str">
        <f t="shared" si="53"/>
        <v/>
      </c>
      <c r="CS45" s="2" t="str">
        <f t="shared" si="53"/>
        <v/>
      </c>
      <c r="CU45" s="2" t="str">
        <f t="shared" si="27"/>
        <v/>
      </c>
      <c r="CV45" s="2" t="str">
        <f t="shared" si="28"/>
        <v/>
      </c>
      <c r="CW45" s="2" t="str">
        <f t="shared" si="29"/>
        <v/>
      </c>
      <c r="CX45" s="2" t="str">
        <f t="shared" si="30"/>
        <v/>
      </c>
      <c r="CY45" s="2" t="str">
        <f t="shared" si="31"/>
        <v/>
      </c>
      <c r="CZ45" s="2" t="str">
        <f t="shared" si="32"/>
        <v/>
      </c>
      <c r="DA45" s="2" t="str">
        <f t="shared" si="33"/>
        <v/>
      </c>
      <c r="DB45" s="2" t="str">
        <f t="shared" si="34"/>
        <v/>
      </c>
      <c r="DC45" s="2" t="str">
        <f t="shared" si="35"/>
        <v/>
      </c>
      <c r="DD45" s="2" t="str">
        <f t="shared" si="36"/>
        <v/>
      </c>
      <c r="DE45" s="2" t="str">
        <f t="shared" si="37"/>
        <v/>
      </c>
      <c r="DF45" s="2" t="str">
        <f t="shared" si="38"/>
        <v/>
      </c>
      <c r="DG45" s="2" t="str">
        <f t="shared" si="39"/>
        <v/>
      </c>
      <c r="DH45" s="2" t="str">
        <f t="shared" si="40"/>
        <v/>
      </c>
      <c r="DI45" s="2" t="str">
        <f t="shared" si="41"/>
        <v/>
      </c>
      <c r="DK45" s="2">
        <f t="shared" si="62"/>
        <v>37.114066906035141</v>
      </c>
      <c r="DL45" s="2">
        <f t="shared" si="62"/>
        <v>36.910822324929981</v>
      </c>
      <c r="DM45" s="2">
        <f t="shared" si="62"/>
        <v>36.966979541634828</v>
      </c>
      <c r="DN45" s="2">
        <f t="shared" si="62"/>
        <v>36.801877310924368</v>
      </c>
      <c r="DO45" s="2">
        <f t="shared" si="62"/>
        <v>36.932110140056025</v>
      </c>
      <c r="DP45" s="2">
        <f t="shared" si="62"/>
        <v>36.992408123249291</v>
      </c>
      <c r="DQ45" s="2">
        <f t="shared" si="62"/>
        <v>36.934219060489063</v>
      </c>
      <c r="DR45" s="2">
        <f t="shared" si="62"/>
        <v>37.041412745098029</v>
      </c>
      <c r="DS45" s="2">
        <f t="shared" si="62"/>
        <v>36.554916121836129</v>
      </c>
      <c r="DT45" s="2">
        <f t="shared" si="62"/>
        <v>36.310215821535813</v>
      </c>
      <c r="DU45" s="2">
        <f t="shared" si="62"/>
        <v>36.378296293436293</v>
      </c>
      <c r="DV45" s="2">
        <f t="shared" si="62"/>
        <v>36.467017842127859</v>
      </c>
      <c r="DW45" s="2">
        <f t="shared" si="62"/>
        <v>36.619491428571415</v>
      </c>
      <c r="DX45" s="2">
        <f t="shared" si="62"/>
        <v>35.881194594594589</v>
      </c>
      <c r="DY45" s="2">
        <f t="shared" si="62"/>
        <v>34.812720168067223</v>
      </c>
      <c r="EA45" s="2">
        <f t="shared" si="63"/>
        <v>37.446618543046348</v>
      </c>
      <c r="EB45" s="2">
        <f t="shared" si="63"/>
        <v>36.000493737793562</v>
      </c>
      <c r="EC45" s="2">
        <f t="shared" si="63"/>
        <v>36.623952476354333</v>
      </c>
      <c r="ED45" s="2">
        <f t="shared" si="63"/>
        <v>37.125843372777481</v>
      </c>
      <c r="EE45" s="2">
        <f t="shared" si="63"/>
        <v>37.020444311260476</v>
      </c>
      <c r="EF45" s="2">
        <f t="shared" si="63"/>
        <v>36.997423001484854</v>
      </c>
      <c r="EG45" s="2">
        <f t="shared" si="63"/>
        <v>36.166505109443889</v>
      </c>
      <c r="EH45" s="2">
        <f t="shared" si="63"/>
        <v>35.378675452534615</v>
      </c>
      <c r="EI45" s="2">
        <f t="shared" si="63"/>
        <v>35.79962075722127</v>
      </c>
      <c r="EJ45" s="2">
        <f t="shared" si="63"/>
        <v>36.004104655380893</v>
      </c>
      <c r="EK45" s="2">
        <f t="shared" si="63"/>
        <v>35.891618582281417</v>
      </c>
      <c r="EL45" s="2">
        <f t="shared" si="63"/>
        <v>35.700104973096934</v>
      </c>
      <c r="EM45" s="2">
        <f t="shared" si="63"/>
        <v>35.872390844038279</v>
      </c>
      <c r="EN45" s="2">
        <f t="shared" si="63"/>
        <v>35.5689134673312</v>
      </c>
      <c r="EO45" s="2">
        <f t="shared" si="63"/>
        <v>35.008936102417557</v>
      </c>
      <c r="EQ45" s="2">
        <f t="shared" si="64"/>
        <v>36.24097688392478</v>
      </c>
      <c r="ER45" s="2">
        <f t="shared" si="64"/>
        <v>35.518880866311989</v>
      </c>
      <c r="ES45" s="2">
        <f t="shared" si="64"/>
        <v>36.471194878722642</v>
      </c>
      <c r="ET45" s="2">
        <f t="shared" si="64"/>
        <v>37.099542405647711</v>
      </c>
      <c r="EU45" s="2">
        <f t="shared" si="64"/>
        <v>36.600705841248235</v>
      </c>
      <c r="EV45" s="2">
        <f t="shared" si="64"/>
        <v>36.67691637665682</v>
      </c>
      <c r="EW45" s="2">
        <f t="shared" si="64"/>
        <v>36.142731446579688</v>
      </c>
      <c r="EX45" s="2">
        <f t="shared" si="64"/>
        <v>35.423297868721313</v>
      </c>
      <c r="EY45" s="2">
        <f t="shared" si="64"/>
        <v>35.647779380211546</v>
      </c>
      <c r="EZ45" s="2">
        <f t="shared" si="64"/>
        <v>35.809819099173907</v>
      </c>
      <c r="FA45" s="2">
        <f t="shared" si="64"/>
        <v>35.871568771084334</v>
      </c>
      <c r="FB45" s="2">
        <f t="shared" si="64"/>
        <v>35.638312724589262</v>
      </c>
      <c r="FC45" s="2">
        <f t="shared" si="64"/>
        <v>35.901468384038608</v>
      </c>
      <c r="FD45" s="2">
        <f t="shared" si="64"/>
        <v>35.753041243145454</v>
      </c>
      <c r="FE45" s="2">
        <f t="shared" si="64"/>
        <v>36.136937029666576</v>
      </c>
      <c r="FG45" s="2">
        <f t="shared" si="65"/>
        <v>0.17850464779355929</v>
      </c>
      <c r="FH45" s="2">
        <f t="shared" si="65"/>
        <v>0.17775830770891354</v>
      </c>
      <c r="FI45" s="2">
        <f t="shared" si="65"/>
        <v>0.19074030263371083</v>
      </c>
      <c r="FJ45" s="2">
        <f t="shared" si="65"/>
        <v>0.18178345946345331</v>
      </c>
      <c r="FK45" s="2">
        <f t="shared" si="65"/>
        <v>0.17672348800077278</v>
      </c>
      <c r="FL45" s="2">
        <f t="shared" si="65"/>
        <v>0.17273968664051964</v>
      </c>
      <c r="FM45" s="2">
        <f t="shared" si="65"/>
        <v>0.15971350547210644</v>
      </c>
      <c r="FN45" s="2">
        <f t="shared" si="65"/>
        <v>0.17377547532794982</v>
      </c>
      <c r="FO45" s="2">
        <f t="shared" si="65"/>
        <v>0.16117122988916086</v>
      </c>
      <c r="FP45" s="2">
        <f t="shared" si="65"/>
        <v>0.15730838403973357</v>
      </c>
      <c r="FQ45" s="2">
        <f t="shared" si="65"/>
        <v>0.16022622596887479</v>
      </c>
      <c r="FR45" s="2">
        <f t="shared" si="65"/>
        <v>0.16525930589413257</v>
      </c>
      <c r="FS45" s="2">
        <f t="shared" si="65"/>
        <v>0.17719172235654079</v>
      </c>
      <c r="FT45" s="2">
        <f t="shared" si="65"/>
        <v>0.14420765876303565</v>
      </c>
      <c r="FU45" s="2">
        <f t="shared" si="65"/>
        <v>0.13884157177087378</v>
      </c>
      <c r="FW45" s="2">
        <f t="shared" si="54"/>
        <v>1.4495646662078199E-5</v>
      </c>
      <c r="FX45" s="2">
        <f t="shared" si="54"/>
        <v>6.931549832484563E-6</v>
      </c>
      <c r="FY45" s="2">
        <f t="shared" si="54"/>
        <v>6.7856183715735215E-6</v>
      </c>
      <c r="FZ45" s="2">
        <f t="shared" si="54"/>
        <v>7.8804877305696927E-6</v>
      </c>
      <c r="GA45" s="2">
        <f t="shared" si="54"/>
        <v>8.404888764087275E-6</v>
      </c>
      <c r="GB45" s="2">
        <f t="shared" si="54"/>
        <v>8.4265708083908345E-6</v>
      </c>
      <c r="GC45" s="2">
        <f t="shared" si="54"/>
        <v>8.2017650062637943E-6</v>
      </c>
      <c r="GD45" s="2">
        <f t="shared" si="54"/>
        <v>8.3421485743554628E-6</v>
      </c>
      <c r="GE45" s="2">
        <f t="shared" si="54"/>
        <v>9.4310972277777003E-6</v>
      </c>
      <c r="GF45" s="2">
        <f t="shared" si="54"/>
        <v>1.1965997308326703E-5</v>
      </c>
      <c r="GG45" s="2">
        <f t="shared" si="54"/>
        <v>1.1496352471917164E-5</v>
      </c>
      <c r="GH45" s="2">
        <f t="shared" si="54"/>
        <v>9.1016175040329769E-6</v>
      </c>
      <c r="GI45" s="2">
        <f t="shared" si="54"/>
        <v>7.2819177338541408E-6</v>
      </c>
      <c r="GJ45" s="2">
        <f t="shared" si="54"/>
        <v>5.8130334367063499E-6</v>
      </c>
      <c r="GK45" s="2">
        <f t="shared" si="54"/>
        <v>5.5033229129750023E-6</v>
      </c>
      <c r="GM45" s="86">
        <f t="shared" si="55"/>
        <v>6.2977036797930644E-6</v>
      </c>
      <c r="GN45" s="86">
        <f t="shared" si="55"/>
        <v>6.6672053887285008E-6</v>
      </c>
      <c r="GO45" s="86">
        <f t="shared" si="55"/>
        <v>1.2429384905204927E-5</v>
      </c>
      <c r="GP45" s="86">
        <f t="shared" si="55"/>
        <v>4.3125051636604146E-6</v>
      </c>
      <c r="GQ45" s="86">
        <f t="shared" si="55"/>
        <v>2.8199408145701374E-6</v>
      </c>
      <c r="GR45" s="86">
        <f t="shared" si="55"/>
        <v>2.1126416505966453E-6</v>
      </c>
      <c r="GS45" s="86">
        <f t="shared" si="55"/>
        <v>9.0643746782052016E-7</v>
      </c>
      <c r="GT45" s="86">
        <f t="shared" si="55"/>
        <v>2.9023228252417566E-6</v>
      </c>
      <c r="GU45" s="86">
        <f t="shared" si="55"/>
        <v>8.6493099955503292E-7</v>
      </c>
      <c r="GV45" s="86">
        <f t="shared" si="55"/>
        <v>5.8812288799680832E-7</v>
      </c>
      <c r="GW45" s="86">
        <f t="shared" si="55"/>
        <v>9.434040759517313E-7</v>
      </c>
      <c r="GX45" s="86">
        <f t="shared" si="55"/>
        <v>1.7354633859893603E-6</v>
      </c>
      <c r="GY45" s="86">
        <f t="shared" si="55"/>
        <v>8.2136939715068443E-6</v>
      </c>
      <c r="GZ45" s="86">
        <f t="shared" si="55"/>
        <v>1.4958186037459502E-7</v>
      </c>
      <c r="HA45" s="86">
        <f t="shared" si="55"/>
        <v>2.9091617651654379E-8</v>
      </c>
      <c r="HC45" s="86">
        <f t="shared" si="59"/>
        <v>4.7874461649802154E-16</v>
      </c>
      <c r="HD45" s="86">
        <f t="shared" si="59"/>
        <v>1.3070110531871333E-15</v>
      </c>
      <c r="HE45" s="86">
        <f t="shared" si="59"/>
        <v>1.8510830928247432E-15</v>
      </c>
      <c r="HF45" s="86">
        <f t="shared" si="59"/>
        <v>4.47793194357754E-18</v>
      </c>
      <c r="HG45" s="86">
        <f t="shared" si="59"/>
        <v>1.0601003210262344E-18</v>
      </c>
      <c r="HH45" s="86">
        <f t="shared" si="59"/>
        <v>2.0311418713070167E-19</v>
      </c>
      <c r="HI45" s="86">
        <f t="shared" si="59"/>
        <v>4.0102382517489132E-20</v>
      </c>
      <c r="HJ45" s="86">
        <f t="shared" si="59"/>
        <v>1.0479315455263129E-18</v>
      </c>
      <c r="HK45" s="86">
        <f t="shared" si="59"/>
        <v>2.0456728039784108E-20</v>
      </c>
      <c r="HL45" s="86">
        <f t="shared" si="59"/>
        <v>8.617971918438288E-21</v>
      </c>
      <c r="HM45" s="86">
        <f t="shared" si="59"/>
        <v>8.9129543580348338E-20</v>
      </c>
      <c r="HN45" s="86">
        <f t="shared" si="59"/>
        <v>2.5843467868572583E-18</v>
      </c>
      <c r="HO45" s="86">
        <f t="shared" si="59"/>
        <v>1.6605850560874274E-16</v>
      </c>
      <c r="HP45" s="86">
        <f t="shared" si="59"/>
        <v>5.3585244036189709E-22</v>
      </c>
      <c r="HQ45" s="86">
        <f t="shared" si="59"/>
        <v>3.6044580378856429E-24</v>
      </c>
      <c r="HS45" s="86">
        <f t="shared" si="56"/>
        <v>5.2039421802402919E-71</v>
      </c>
      <c r="HT45" s="86">
        <f t="shared" si="56"/>
        <v>1.4711501364844806E-73</v>
      </c>
      <c r="HU45" s="86">
        <f t="shared" si="56"/>
        <v>3.4677934244252387E-73</v>
      </c>
      <c r="HV45" s="86">
        <f t="shared" si="56"/>
        <v>1.727356676933853E-88</v>
      </c>
      <c r="HW45" s="86">
        <f t="shared" si="56"/>
        <v>1.4141820407822562E-91</v>
      </c>
      <c r="HX45" s="86">
        <f t="shared" si="56"/>
        <v>1.3607051535515098E-94</v>
      </c>
      <c r="HY45" s="86">
        <f t="shared" si="56"/>
        <v>3.4758677922529704E-97</v>
      </c>
      <c r="HZ45" s="86">
        <f t="shared" si="56"/>
        <v>1.373086662069886E-90</v>
      </c>
      <c r="IA45" s="86">
        <f t="shared" si="56"/>
        <v>3.3609340444179283E-99</v>
      </c>
      <c r="IB45" s="86">
        <f t="shared" si="56"/>
        <v>4.8357094405463915E-100</v>
      </c>
      <c r="IC45" s="86">
        <f t="shared" si="56"/>
        <v>2.1707453267575369E-95</v>
      </c>
      <c r="ID45" s="86">
        <f t="shared" si="56"/>
        <v>2.3407783817263181E-88</v>
      </c>
      <c r="IE45" s="86">
        <f t="shared" si="56"/>
        <v>6.8785111984513065E-78</v>
      </c>
      <c r="IF45" s="86">
        <f t="shared" si="56"/>
        <v>6.3562727283056978E-61</v>
      </c>
      <c r="IG45" s="86">
        <f t="shared" si="56"/>
        <v>1.6247475100993886E-58</v>
      </c>
      <c r="II45" s="86">
        <f t="shared" si="57"/>
        <v>3.6324040614070302E-196</v>
      </c>
      <c r="IJ45" s="86">
        <f t="shared" si="57"/>
        <v>5.6117927578074671E-213</v>
      </c>
      <c r="IK45" s="86">
        <f t="shared" si="57"/>
        <v>9.8168566177047929E-217</v>
      </c>
      <c r="IL45" s="86">
        <f t="shared" si="57"/>
        <v>3.4650726835982031E-257</v>
      </c>
      <c r="IM45" s="86">
        <f t="shared" si="57"/>
        <v>2.1890479996838002E-264</v>
      </c>
      <c r="IN45" s="86">
        <f t="shared" si="57"/>
        <v>1.424111487736633E-272</v>
      </c>
      <c r="IO45" s="86">
        <f t="shared" si="57"/>
        <v>6.3324090858398037E-279</v>
      </c>
      <c r="IP45" s="86">
        <f t="shared" si="57"/>
        <v>4.8847320399353968E-261</v>
      </c>
      <c r="IQ45" s="86">
        <f t="shared" si="57"/>
        <v>3.6156015214524443E-284</v>
      </c>
      <c r="IR45" s="86">
        <f t="shared" si="57"/>
        <v>1.1827067852700618E-283</v>
      </c>
      <c r="IS45" s="86">
        <f t="shared" si="57"/>
        <v>7.4203128314622072E-271</v>
      </c>
      <c r="IT45" s="86">
        <f t="shared" si="57"/>
        <v>3.939766345284465E-251</v>
      </c>
      <c r="IU45" s="86">
        <f t="shared" si="57"/>
        <v>8.3386522014294276E-220</v>
      </c>
      <c r="IV45" s="86">
        <f t="shared" si="57"/>
        <v>2.0279233797874862E-150</v>
      </c>
      <c r="IW45" s="86">
        <f t="shared" si="57"/>
        <v>1.2512575228206525E-141</v>
      </c>
      <c r="IY45" s="86">
        <f t="shared" si="58"/>
        <v>6.2977036802718091E-6</v>
      </c>
      <c r="IZ45" s="86">
        <f t="shared" si="58"/>
        <v>6.6672053900355116E-6</v>
      </c>
      <c r="JA45" s="86">
        <f t="shared" si="58"/>
        <v>1.242938490705601E-5</v>
      </c>
      <c r="JB45" s="86">
        <f t="shared" si="58"/>
        <v>4.3125051636648929E-6</v>
      </c>
      <c r="JC45" s="86">
        <f t="shared" si="58"/>
        <v>2.8199408145711974E-6</v>
      </c>
      <c r="JD45" s="86">
        <f t="shared" si="58"/>
        <v>2.1126416505968486E-6</v>
      </c>
      <c r="JE45" s="86">
        <f t="shared" si="58"/>
        <v>9.0643746782056029E-7</v>
      </c>
      <c r="JF45" s="86">
        <f t="shared" si="58"/>
        <v>2.9023228252428044E-6</v>
      </c>
      <c r="JG45" s="86">
        <f t="shared" si="58"/>
        <v>8.6493099955505336E-7</v>
      </c>
      <c r="JH45" s="86">
        <f t="shared" si="58"/>
        <v>5.881228879968169E-7</v>
      </c>
      <c r="JI45" s="86">
        <f t="shared" si="58"/>
        <v>9.4340407595182045E-7</v>
      </c>
      <c r="JJ45" s="86">
        <f t="shared" si="58"/>
        <v>1.7354633859919446E-6</v>
      </c>
      <c r="JK45" s="86">
        <f t="shared" si="58"/>
        <v>8.2136939716729034E-6</v>
      </c>
      <c r="JL45" s="86">
        <f t="shared" si="58"/>
        <v>1.4958186037459555E-7</v>
      </c>
      <c r="JM45" s="86">
        <f t="shared" si="58"/>
        <v>2.9091617651654382E-8</v>
      </c>
    </row>
    <row r="46" spans="2:273" x14ac:dyDescent="0.25">
      <c r="B46" s="2">
        <v>19</v>
      </c>
      <c r="C46" s="37">
        <v>36.406199999999998</v>
      </c>
      <c r="D46" s="37">
        <v>36.570500000000003</v>
      </c>
      <c r="E46" s="37">
        <v>36.890500000000003</v>
      </c>
      <c r="F46" s="37">
        <v>36.564399999999999</v>
      </c>
      <c r="G46" s="37">
        <v>36.347799999999999</v>
      </c>
      <c r="H46" s="37">
        <v>36.570900000000002</v>
      </c>
      <c r="I46" s="37">
        <v>36.881100000000004</v>
      </c>
      <c r="J46" s="37">
        <v>36.828099999999999</v>
      </c>
      <c r="K46" s="37">
        <v>36.290100000000002</v>
      </c>
      <c r="L46" s="37">
        <v>36.075600000000001</v>
      </c>
      <c r="M46" s="37">
        <v>36.129199999999997</v>
      </c>
      <c r="N46" s="37">
        <v>36.235500000000002</v>
      </c>
      <c r="O46" s="37">
        <v>36.237699999999997</v>
      </c>
      <c r="P46" s="37">
        <v>35.796799999999998</v>
      </c>
      <c r="Q46" s="37">
        <v>34.698700000000002</v>
      </c>
      <c r="S46" s="4">
        <f t="shared" si="60"/>
        <v>37.250170329715786</v>
      </c>
      <c r="T46" s="4">
        <f t="shared" si="60"/>
        <v>36.803168704980699</v>
      </c>
      <c r="U46" s="4">
        <f t="shared" si="60"/>
        <v>36.960518882731186</v>
      </c>
      <c r="V46" s="4">
        <f t="shared" si="60"/>
        <v>36.929333361176788</v>
      </c>
      <c r="W46" s="4">
        <f t="shared" si="60"/>
        <v>37.012390337041516</v>
      </c>
      <c r="X46" s="4">
        <f t="shared" si="60"/>
        <v>37.044428144761817</v>
      </c>
      <c r="Y46" s="4">
        <f t="shared" si="60"/>
        <v>36.848532011232244</v>
      </c>
      <c r="Z46" s="4">
        <f t="shared" si="60"/>
        <v>36.789280073264692</v>
      </c>
      <c r="AA46" s="4">
        <f t="shared" si="60"/>
        <v>36.483781132096851</v>
      </c>
      <c r="AB46" s="4">
        <f t="shared" si="60"/>
        <v>36.29866878641014</v>
      </c>
      <c r="AC46" s="4">
        <f t="shared" si="60"/>
        <v>36.341297104485598</v>
      </c>
      <c r="AD46" s="4">
        <f t="shared" si="60"/>
        <v>36.384294110448991</v>
      </c>
      <c r="AE46" s="4">
        <f t="shared" si="60"/>
        <v>36.544812394437024</v>
      </c>
      <c r="AF46" s="4">
        <f t="shared" si="60"/>
        <v>35.878414704259576</v>
      </c>
      <c r="AG46" s="4">
        <f t="shared" si="60"/>
        <v>34.872709000845489</v>
      </c>
      <c r="AI46" s="4">
        <f t="shared" si="61"/>
        <v>-0.84397032971578767</v>
      </c>
      <c r="AJ46" s="4">
        <f t="shared" si="61"/>
        <v>-0.23266870498069636</v>
      </c>
      <c r="AK46" s="4">
        <f t="shared" si="61"/>
        <v>-7.0018882731183396E-2</v>
      </c>
      <c r="AL46" s="4">
        <f t="shared" si="61"/>
        <v>-0.36493336117678865</v>
      </c>
      <c r="AM46" s="4">
        <f t="shared" si="61"/>
        <v>-0.66459033704151693</v>
      </c>
      <c r="AN46" s="4">
        <f t="shared" si="61"/>
        <v>-0.47352814476181493</v>
      </c>
      <c r="AO46" s="4">
        <f t="shared" si="61"/>
        <v>3.2567988767759459E-2</v>
      </c>
      <c r="AP46" s="4">
        <f t="shared" si="61"/>
        <v>3.881992673530732E-2</v>
      </c>
      <c r="AQ46" s="4">
        <f t="shared" si="61"/>
        <v>-0.19368113209684878</v>
      </c>
      <c r="AR46" s="4">
        <f t="shared" si="61"/>
        <v>-0.22306878641013839</v>
      </c>
      <c r="AS46" s="4">
        <f t="shared" si="61"/>
        <v>-0.2120971044856006</v>
      </c>
      <c r="AT46" s="4">
        <f t="shared" si="61"/>
        <v>-0.14879411044898916</v>
      </c>
      <c r="AU46" s="4">
        <f t="shared" si="61"/>
        <v>-0.30711239443702709</v>
      </c>
      <c r="AV46" s="4">
        <f t="shared" si="61"/>
        <v>-8.161470425957873E-2</v>
      </c>
      <c r="AW46" s="4">
        <f t="shared" si="61"/>
        <v>-0.17400900084548709</v>
      </c>
      <c r="AY46" s="2">
        <f t="shared" si="52"/>
        <v>37.247810082594071</v>
      </c>
      <c r="AZ46" s="2">
        <f t="shared" si="52"/>
        <v>36.800710691087438</v>
      </c>
      <c r="BA46" s="2">
        <f t="shared" si="52"/>
        <v>36.95581281243966</v>
      </c>
      <c r="BB46" s="2">
        <f t="shared" si="52"/>
        <v>36.927509733655576</v>
      </c>
      <c r="BC46" s="2">
        <f t="shared" si="52"/>
        <v>37.01120419005187</v>
      </c>
      <c r="BD46" s="2">
        <f t="shared" si="52"/>
        <v>37.04348726197221</v>
      </c>
      <c r="BE46" s="2">
        <f t="shared" si="52"/>
        <v>36.84809679208589</v>
      </c>
      <c r="BF46" s="2">
        <f t="shared" si="52"/>
        <v>36.788073906385577</v>
      </c>
      <c r="BG46" s="2">
        <f t="shared" si="52"/>
        <v>36.483388878573628</v>
      </c>
      <c r="BH46" s="2">
        <f t="shared" si="52"/>
        <v>36.298382606195815</v>
      </c>
      <c r="BI46" s="2">
        <f t="shared" si="52"/>
        <v>36.340846829583874</v>
      </c>
      <c r="BJ46" s="2">
        <f t="shared" si="52"/>
        <v>36.383562471347112</v>
      </c>
      <c r="BK46" s="2">
        <f t="shared" si="52"/>
        <v>36.541980476852721</v>
      </c>
      <c r="BL46" s="2">
        <f t="shared" si="52"/>
        <v>35.878343383808499</v>
      </c>
      <c r="BM46" s="2">
        <f t="shared" si="52"/>
        <v>34.872697517999697</v>
      </c>
      <c r="BO46" s="2">
        <f t="shared" si="11"/>
        <v>36.406199999999998</v>
      </c>
      <c r="BP46" s="2">
        <f t="shared" si="12"/>
        <v>36.570500000000003</v>
      </c>
      <c r="BQ46" s="2">
        <f t="shared" si="13"/>
        <v>36.890500000000003</v>
      </c>
      <c r="BR46" s="2">
        <f t="shared" si="14"/>
        <v>36.564399999999999</v>
      </c>
      <c r="BS46" s="2">
        <f t="shared" si="15"/>
        <v>36.347799999999999</v>
      </c>
      <c r="BT46" s="2">
        <f t="shared" si="16"/>
        <v>36.570900000000002</v>
      </c>
      <c r="BU46" s="2">
        <f t="shared" si="17"/>
        <v>36.881100000000004</v>
      </c>
      <c r="BV46" s="2">
        <f t="shared" si="18"/>
        <v>36.828099999999999</v>
      </c>
      <c r="BW46" s="2">
        <f t="shared" si="19"/>
        <v>36.290100000000002</v>
      </c>
      <c r="BX46" s="2">
        <f t="shared" si="20"/>
        <v>36.075600000000001</v>
      </c>
      <c r="BY46" s="2">
        <f t="shared" si="21"/>
        <v>36.129199999999997</v>
      </c>
      <c r="BZ46" s="2">
        <f t="shared" si="22"/>
        <v>36.235500000000002</v>
      </c>
      <c r="CA46" s="2">
        <f t="shared" si="23"/>
        <v>36.237699999999997</v>
      </c>
      <c r="CB46" s="2">
        <f t="shared" si="24"/>
        <v>35.796799999999998</v>
      </c>
      <c r="CC46" s="2">
        <f t="shared" si="25"/>
        <v>34.698700000000002</v>
      </c>
      <c r="CE46" s="2" t="str">
        <f t="shared" si="53"/>
        <v/>
      </c>
      <c r="CF46" s="2" t="str">
        <f t="shared" si="53"/>
        <v/>
      </c>
      <c r="CG46" s="2" t="str">
        <f t="shared" si="53"/>
        <v/>
      </c>
      <c r="CH46" s="2" t="str">
        <f t="shared" si="53"/>
        <v/>
      </c>
      <c r="CI46" s="2" t="str">
        <f t="shared" si="53"/>
        <v/>
      </c>
      <c r="CJ46" s="2" t="str">
        <f t="shared" si="53"/>
        <v/>
      </c>
      <c r="CK46" s="2" t="str">
        <f t="shared" si="53"/>
        <v/>
      </c>
      <c r="CL46" s="2" t="str">
        <f t="shared" si="53"/>
        <v/>
      </c>
      <c r="CM46" s="2" t="str">
        <f t="shared" si="53"/>
        <v/>
      </c>
      <c r="CN46" s="2" t="str">
        <f t="shared" si="53"/>
        <v/>
      </c>
      <c r="CO46" s="2" t="str">
        <f t="shared" si="53"/>
        <v/>
      </c>
      <c r="CP46" s="2" t="str">
        <f t="shared" si="53"/>
        <v/>
      </c>
      <c r="CQ46" s="2" t="str">
        <f t="shared" si="53"/>
        <v/>
      </c>
      <c r="CR46" s="2" t="str">
        <f t="shared" si="53"/>
        <v/>
      </c>
      <c r="CS46" s="2" t="str">
        <f t="shared" si="53"/>
        <v/>
      </c>
      <c r="CU46" s="2" t="str">
        <f t="shared" si="27"/>
        <v/>
      </c>
      <c r="CV46" s="2" t="str">
        <f t="shared" si="28"/>
        <v/>
      </c>
      <c r="CW46" s="2" t="str">
        <f t="shared" si="29"/>
        <v/>
      </c>
      <c r="CX46" s="2" t="str">
        <f t="shared" si="30"/>
        <v/>
      </c>
      <c r="CY46" s="2" t="str">
        <f t="shared" si="31"/>
        <v/>
      </c>
      <c r="CZ46" s="2" t="str">
        <f t="shared" si="32"/>
        <v/>
      </c>
      <c r="DA46" s="2" t="str">
        <f t="shared" si="33"/>
        <v/>
      </c>
      <c r="DB46" s="2" t="str">
        <f t="shared" si="34"/>
        <v/>
      </c>
      <c r="DC46" s="2" t="str">
        <f t="shared" si="35"/>
        <v/>
      </c>
      <c r="DD46" s="2" t="str">
        <f t="shared" si="36"/>
        <v/>
      </c>
      <c r="DE46" s="2" t="str">
        <f t="shared" si="37"/>
        <v/>
      </c>
      <c r="DF46" s="2" t="str">
        <f t="shared" si="38"/>
        <v/>
      </c>
      <c r="DG46" s="2" t="str">
        <f t="shared" si="39"/>
        <v/>
      </c>
      <c r="DH46" s="2" t="str">
        <f t="shared" si="40"/>
        <v/>
      </c>
      <c r="DI46" s="2" t="str">
        <f t="shared" si="41"/>
        <v/>
      </c>
      <c r="DK46" s="2">
        <f t="shared" si="62"/>
        <v>37.209091902215427</v>
      </c>
      <c r="DL46" s="2">
        <f t="shared" si="62"/>
        <v>36.996358935574236</v>
      </c>
      <c r="DM46" s="2">
        <f t="shared" si="62"/>
        <v>37.0487345301757</v>
      </c>
      <c r="DN46" s="2">
        <f t="shared" si="62"/>
        <v>36.886097478991594</v>
      </c>
      <c r="DO46" s="2">
        <f t="shared" si="62"/>
        <v>37.016451708683476</v>
      </c>
      <c r="DP46" s="2">
        <f t="shared" si="62"/>
        <v>37.061401960784302</v>
      </c>
      <c r="DQ46" s="2">
        <f t="shared" si="62"/>
        <v>36.994690514800517</v>
      </c>
      <c r="DR46" s="2">
        <f t="shared" si="62"/>
        <v>37.117205490196071</v>
      </c>
      <c r="DS46" s="2">
        <f t="shared" si="62"/>
        <v>36.632837254397266</v>
      </c>
      <c r="DT46" s="2">
        <f t="shared" si="62"/>
        <v>36.364525242385234</v>
      </c>
      <c r="DU46" s="2">
        <f t="shared" si="62"/>
        <v>36.440188880308881</v>
      </c>
      <c r="DV46" s="2">
        <f t="shared" si="62"/>
        <v>36.537514637494652</v>
      </c>
      <c r="DW46" s="2">
        <f t="shared" si="62"/>
        <v>36.706091428571419</v>
      </c>
      <c r="DX46" s="2">
        <f t="shared" si="62"/>
        <v>35.939651635846367</v>
      </c>
      <c r="DY46" s="2">
        <f t="shared" si="62"/>
        <v>34.85120722689075</v>
      </c>
      <c r="EA46" s="2">
        <f t="shared" si="63"/>
        <v>37.410414870559897</v>
      </c>
      <c r="EB46" s="2">
        <f t="shared" si="63"/>
        <v>35.975365532496056</v>
      </c>
      <c r="EC46" s="2">
        <f t="shared" si="63"/>
        <v>36.596265484669743</v>
      </c>
      <c r="ED46" s="2">
        <f t="shared" si="63"/>
        <v>37.097508474490219</v>
      </c>
      <c r="EE46" s="2">
        <f t="shared" si="63"/>
        <v>36.988929356513935</v>
      </c>
      <c r="EF46" s="2">
        <f t="shared" si="63"/>
        <v>36.965257432922407</v>
      </c>
      <c r="EG46" s="2">
        <f t="shared" si="63"/>
        <v>36.144700040493106</v>
      </c>
      <c r="EH46" s="2">
        <f t="shared" si="63"/>
        <v>35.36089042357667</v>
      </c>
      <c r="EI46" s="2">
        <f t="shared" si="63"/>
        <v>35.774020967841714</v>
      </c>
      <c r="EJ46" s="2">
        <f t="shared" si="63"/>
        <v>35.975251783555017</v>
      </c>
      <c r="EK46" s="2">
        <f t="shared" si="63"/>
        <v>35.865992392020566</v>
      </c>
      <c r="EL46" s="2">
        <f t="shared" si="63"/>
        <v>35.674361416600512</v>
      </c>
      <c r="EM46" s="2">
        <f t="shared" si="63"/>
        <v>35.846966505733249</v>
      </c>
      <c r="EN46" s="2">
        <f t="shared" si="63"/>
        <v>35.546518671845583</v>
      </c>
      <c r="EO46" s="2">
        <f t="shared" si="63"/>
        <v>34.994216988705944</v>
      </c>
      <c r="EQ46" s="2">
        <f t="shared" si="64"/>
        <v>36.219573577925438</v>
      </c>
      <c r="ER46" s="2">
        <f t="shared" si="64"/>
        <v>35.499356711637191</v>
      </c>
      <c r="ES46" s="2">
        <f t="shared" si="64"/>
        <v>36.445240437150481</v>
      </c>
      <c r="ET46" s="2">
        <f t="shared" si="64"/>
        <v>37.071437224860347</v>
      </c>
      <c r="EU46" s="2">
        <f t="shared" si="64"/>
        <v>36.57417365472493</v>
      </c>
      <c r="EV46" s="2">
        <f t="shared" si="64"/>
        <v>36.648538021103995</v>
      </c>
      <c r="EW46" s="2">
        <f t="shared" si="64"/>
        <v>36.121188014552075</v>
      </c>
      <c r="EX46" s="2">
        <f t="shared" si="64"/>
        <v>35.404948612872388</v>
      </c>
      <c r="EY46" s="2">
        <f t="shared" si="64"/>
        <v>35.62399092732425</v>
      </c>
      <c r="EZ46" s="2">
        <f t="shared" si="64"/>
        <v>35.783342439137407</v>
      </c>
      <c r="FA46" s="2">
        <f t="shared" si="64"/>
        <v>35.846118047632388</v>
      </c>
      <c r="FB46" s="2">
        <f t="shared" si="64"/>
        <v>35.613280021987158</v>
      </c>
      <c r="FC46" s="2">
        <f t="shared" si="64"/>
        <v>35.875614500570343</v>
      </c>
      <c r="FD46" s="2">
        <f t="shared" si="64"/>
        <v>35.728272090470533</v>
      </c>
      <c r="FE46" s="2">
        <f t="shared" si="64"/>
        <v>36.10871744749209</v>
      </c>
      <c r="FG46" s="2">
        <f t="shared" si="65"/>
        <v>0.1924127589284112</v>
      </c>
      <c r="FH46" s="2">
        <f t="shared" si="65"/>
        <v>0.19162183231815025</v>
      </c>
      <c r="FI46" s="2">
        <f t="shared" si="65"/>
        <v>0.20536342759942158</v>
      </c>
      <c r="FJ46" s="2">
        <f t="shared" si="65"/>
        <v>0.19588612144865145</v>
      </c>
      <c r="FK46" s="2">
        <f t="shared" si="65"/>
        <v>0.19052500695556951</v>
      </c>
      <c r="FL46" s="2">
        <f t="shared" si="65"/>
        <v>0.18630048810465041</v>
      </c>
      <c r="FM46" s="2">
        <f t="shared" si="65"/>
        <v>0.17246488719684083</v>
      </c>
      <c r="FN46" s="2">
        <f t="shared" si="65"/>
        <v>0.18739917060737962</v>
      </c>
      <c r="FO46" s="2">
        <f t="shared" si="65"/>
        <v>0.17401489317921362</v>
      </c>
      <c r="FP46" s="2">
        <f t="shared" si="65"/>
        <v>0.1699065701862455</v>
      </c>
      <c r="FQ46" s="2">
        <f t="shared" si="65"/>
        <v>0.17301011452608556</v>
      </c>
      <c r="FR46" s="2">
        <f t="shared" si="65"/>
        <v>0.17835947644737188</v>
      </c>
      <c r="FS46" s="2">
        <f t="shared" si="65"/>
        <v>0.19102132425080662</v>
      </c>
      <c r="FT46" s="2">
        <f t="shared" si="65"/>
        <v>0.15595082611476846</v>
      </c>
      <c r="FU46" s="2">
        <f t="shared" si="65"/>
        <v>0.15022447166652703</v>
      </c>
      <c r="FW46" s="2">
        <f t="shared" si="54"/>
        <v>1.5894138275792096E-5</v>
      </c>
      <c r="FX46" s="2">
        <f t="shared" si="54"/>
        <v>7.6002881741565287E-6</v>
      </c>
      <c r="FY46" s="2">
        <f t="shared" si="54"/>
        <v>7.4402777208953767E-6</v>
      </c>
      <c r="FZ46" s="2">
        <f t="shared" si="54"/>
        <v>8.6407764020023786E-6</v>
      </c>
      <c r="GA46" s="2">
        <f t="shared" si="54"/>
        <v>9.215769797868725E-6</v>
      </c>
      <c r="GB46" s="2">
        <f t="shared" si="54"/>
        <v>9.2395436480897746E-6</v>
      </c>
      <c r="GC46" s="2">
        <f t="shared" si="54"/>
        <v>8.9930493831349665E-6</v>
      </c>
      <c r="GD46" s="2">
        <f t="shared" si="54"/>
        <v>9.1469766589566895E-6</v>
      </c>
      <c r="GE46" s="2">
        <f t="shared" si="54"/>
        <v>1.0340983066753326E-5</v>
      </c>
      <c r="GF46" s="2">
        <f t="shared" si="54"/>
        <v>1.3120439996693507E-5</v>
      </c>
      <c r="GG46" s="2">
        <f t="shared" si="54"/>
        <v>1.2605485839292776E-5</v>
      </c>
      <c r="GH46" s="2">
        <f t="shared" si="54"/>
        <v>9.9797163795421288E-6</v>
      </c>
      <c r="GI46" s="2">
        <f t="shared" si="54"/>
        <v>7.9844584118278404E-6</v>
      </c>
      <c r="GJ46" s="2">
        <f t="shared" si="54"/>
        <v>6.3738608421411827E-6</v>
      </c>
      <c r="GK46" s="2">
        <f t="shared" si="54"/>
        <v>6.0342703765124E-6</v>
      </c>
      <c r="GM46" s="86">
        <f t="shared" si="55"/>
        <v>1.1103084245210934E-5</v>
      </c>
      <c r="GN46" s="86">
        <f t="shared" si="55"/>
        <v>1.1677062243867978E-5</v>
      </c>
      <c r="GO46" s="86">
        <f t="shared" si="55"/>
        <v>2.1305911316075812E-5</v>
      </c>
      <c r="GP46" s="86">
        <f t="shared" si="55"/>
        <v>7.9172316105276764E-6</v>
      </c>
      <c r="GQ46" s="86">
        <f t="shared" si="55"/>
        <v>5.2932400606496078E-6</v>
      </c>
      <c r="GR46" s="86">
        <f t="shared" si="55"/>
        <v>4.0172930015330844E-6</v>
      </c>
      <c r="GS46" s="86">
        <f t="shared" si="55"/>
        <v>1.7775773876297039E-6</v>
      </c>
      <c r="GT46" s="86">
        <f t="shared" si="55"/>
        <v>5.3908558801777147E-6</v>
      </c>
      <c r="GU46" s="86">
        <f t="shared" si="55"/>
        <v>1.7099886983224993E-6</v>
      </c>
      <c r="GV46" s="86">
        <f t="shared" si="55"/>
        <v>1.184832584087073E-6</v>
      </c>
      <c r="GW46" s="86">
        <f t="shared" si="55"/>
        <v>1.8470242310608178E-6</v>
      </c>
      <c r="GX46" s="86">
        <f t="shared" si="55"/>
        <v>3.2834504636160754E-6</v>
      </c>
      <c r="GY46" s="86">
        <f t="shared" si="55"/>
        <v>1.4119287608986748E-5</v>
      </c>
      <c r="GZ46" s="86">
        <f t="shared" si="55"/>
        <v>3.2099843061472855E-7</v>
      </c>
      <c r="HA46" s="86">
        <f t="shared" si="55"/>
        <v>6.9272744580313746E-8</v>
      </c>
      <c r="HC46" s="86">
        <f t="shared" si="59"/>
        <v>1.4484263799115255E-15</v>
      </c>
      <c r="HD46" s="86">
        <f t="shared" si="59"/>
        <v>3.7971386881209935E-15</v>
      </c>
      <c r="HE46" s="86">
        <f t="shared" si="59"/>
        <v>5.3875828455947484E-15</v>
      </c>
      <c r="HF46" s="86">
        <f t="shared" si="59"/>
        <v>1.6143799986712583E-17</v>
      </c>
      <c r="HG46" s="86">
        <f t="shared" si="59"/>
        <v>4.0140151133860871E-18</v>
      </c>
      <c r="HH46" s="86">
        <f t="shared" si="59"/>
        <v>8.071617271253912E-19</v>
      </c>
      <c r="HI46" s="86">
        <f t="shared" si="59"/>
        <v>1.65801505168139E-19</v>
      </c>
      <c r="HJ46" s="86">
        <f t="shared" si="59"/>
        <v>3.9319650411838075E-18</v>
      </c>
      <c r="HK46" s="86">
        <f t="shared" si="59"/>
        <v>8.8173422341425339E-20</v>
      </c>
      <c r="HL46" s="86">
        <f t="shared" si="59"/>
        <v>3.8802968578315011E-20</v>
      </c>
      <c r="HM46" s="86">
        <f t="shared" si="59"/>
        <v>3.7115510065511474E-19</v>
      </c>
      <c r="HN46" s="86">
        <f t="shared" si="59"/>
        <v>9.405876566127287E-18</v>
      </c>
      <c r="HO46" s="86">
        <f t="shared" si="59"/>
        <v>5.0962863600356479E-16</v>
      </c>
      <c r="HP46" s="86">
        <f t="shared" si="59"/>
        <v>2.5042068871304951E-21</v>
      </c>
      <c r="HQ46" s="86">
        <f t="shared" si="59"/>
        <v>2.0278351256803673E-23</v>
      </c>
      <c r="HS46" s="86">
        <f t="shared" si="56"/>
        <v>1.4906299513195677E-69</v>
      </c>
      <c r="HT46" s="86">
        <f t="shared" si="56"/>
        <v>4.152624997482686E-72</v>
      </c>
      <c r="HU46" s="86">
        <f t="shared" si="56"/>
        <v>9.9339124780324187E-72</v>
      </c>
      <c r="HV46" s="86">
        <f t="shared" si="56"/>
        <v>1.0217553445294707E-86</v>
      </c>
      <c r="HW46" s="86">
        <f t="shared" si="56"/>
        <v>9.749033365499383E-90</v>
      </c>
      <c r="HX46" s="86">
        <f t="shared" si="56"/>
        <v>1.076774655782884E-92</v>
      </c>
      <c r="HY46" s="86">
        <f t="shared" si="56"/>
        <v>3.0457720009425333E-95</v>
      </c>
      <c r="HZ46" s="86">
        <f t="shared" si="56"/>
        <v>8.9782965477314685E-89</v>
      </c>
      <c r="IA46" s="86">
        <f t="shared" si="56"/>
        <v>3.4021048998432209E-97</v>
      </c>
      <c r="IB46" s="86">
        <f t="shared" si="56"/>
        <v>5.4780770002276663E-98</v>
      </c>
      <c r="IC46" s="86">
        <f t="shared" si="56"/>
        <v>1.9441306298182398E-93</v>
      </c>
      <c r="ID46" s="86">
        <f t="shared" si="56"/>
        <v>1.3820958927913448E-86</v>
      </c>
      <c r="IE46" s="86">
        <f t="shared" si="56"/>
        <v>2.2985832109304296E-76</v>
      </c>
      <c r="IF46" s="86">
        <f t="shared" si="56"/>
        <v>9.3413919743973756E-60</v>
      </c>
      <c r="IG46" s="86">
        <f t="shared" si="56"/>
        <v>2.104612808190919E-57</v>
      </c>
      <c r="II46" s="86">
        <f t="shared" si="57"/>
        <v>5.6985134596926737E-193</v>
      </c>
      <c r="IJ46" s="86">
        <f t="shared" si="57"/>
        <v>1.014775673507242E-209</v>
      </c>
      <c r="IK46" s="86">
        <f t="shared" si="57"/>
        <v>2.0012940960553509E-213</v>
      </c>
      <c r="IL46" s="86">
        <f t="shared" si="57"/>
        <v>3.3270572992793419E-253</v>
      </c>
      <c r="IM46" s="86">
        <f t="shared" si="57"/>
        <v>2.8668602864945816E-260</v>
      </c>
      <c r="IN46" s="86">
        <f t="shared" si="57"/>
        <v>2.5122019871107486E-268</v>
      </c>
      <c r="IO46" s="86">
        <f t="shared" si="57"/>
        <v>1.3732601406921422E-274</v>
      </c>
      <c r="IP46" s="86">
        <f t="shared" si="57"/>
        <v>5.6346746881116063E-257</v>
      </c>
      <c r="IQ46" s="86">
        <f t="shared" si="57"/>
        <v>1.0704467176609883E-279</v>
      </c>
      <c r="IR46" s="86">
        <f t="shared" si="57"/>
        <v>4.2606460419189387E-279</v>
      </c>
      <c r="IS46" s="86">
        <f t="shared" si="57"/>
        <v>1.6024139982771569E-266</v>
      </c>
      <c r="IT46" s="86">
        <f t="shared" si="57"/>
        <v>3.3994352984453034E-247</v>
      </c>
      <c r="IU46" s="86">
        <f t="shared" si="57"/>
        <v>1.9846628850071556E-216</v>
      </c>
      <c r="IV46" s="86">
        <f t="shared" si="57"/>
        <v>3.6802296246662597E-148</v>
      </c>
      <c r="IW46" s="86">
        <f t="shared" si="57"/>
        <v>1.633037567594561E-139</v>
      </c>
      <c r="IY46" s="86">
        <f t="shared" si="58"/>
        <v>1.110308424665936E-5</v>
      </c>
      <c r="IZ46" s="86">
        <f t="shared" si="58"/>
        <v>1.1677062247665117E-5</v>
      </c>
      <c r="JA46" s="86">
        <f t="shared" si="58"/>
        <v>2.1305911321463395E-5</v>
      </c>
      <c r="JB46" s="86">
        <f t="shared" si="58"/>
        <v>7.9172316105438209E-6</v>
      </c>
      <c r="JC46" s="86">
        <f t="shared" si="58"/>
        <v>5.2932400606536219E-6</v>
      </c>
      <c r="JD46" s="86">
        <f t="shared" si="58"/>
        <v>4.0172930015338916E-6</v>
      </c>
      <c r="JE46" s="86">
        <f t="shared" si="58"/>
        <v>1.7775773876298698E-6</v>
      </c>
      <c r="JF46" s="86">
        <f t="shared" si="58"/>
        <v>5.3908558801816466E-6</v>
      </c>
      <c r="JG46" s="86">
        <f t="shared" si="58"/>
        <v>1.7099886983225874E-6</v>
      </c>
      <c r="JH46" s="86">
        <f t="shared" si="58"/>
        <v>1.1848325840871117E-6</v>
      </c>
      <c r="JI46" s="86">
        <f t="shared" si="58"/>
        <v>1.847024231061189E-6</v>
      </c>
      <c r="JJ46" s="86">
        <f t="shared" si="58"/>
        <v>3.2834504636254813E-6</v>
      </c>
      <c r="JK46" s="86">
        <f t="shared" si="58"/>
        <v>1.4119287609496377E-5</v>
      </c>
      <c r="JL46" s="86">
        <f t="shared" si="58"/>
        <v>3.2099843061473104E-7</v>
      </c>
      <c r="JM46" s="86">
        <f t="shared" si="58"/>
        <v>6.9272744580313772E-8</v>
      </c>
    </row>
    <row r="47" spans="2:273" x14ac:dyDescent="0.25">
      <c r="B47" s="2">
        <v>20</v>
      </c>
      <c r="C47" s="37">
        <v>36.636200000000002</v>
      </c>
      <c r="D47" s="37">
        <v>36.6233</v>
      </c>
      <c r="E47" s="37">
        <v>37.0809</v>
      </c>
      <c r="F47" s="37">
        <v>36.8489</v>
      </c>
      <c r="G47" s="37">
        <v>36.509700000000002</v>
      </c>
      <c r="H47" s="37">
        <v>36.930100000000003</v>
      </c>
      <c r="I47" s="37">
        <v>36.695399999999999</v>
      </c>
      <c r="J47" s="37">
        <v>37.124600000000001</v>
      </c>
      <c r="K47" s="37">
        <v>36.291200000000003</v>
      </c>
      <c r="L47" s="37">
        <v>35.9893</v>
      </c>
      <c r="M47" s="37">
        <v>36.053199999999997</v>
      </c>
      <c r="N47" s="37">
        <v>36.189599999999999</v>
      </c>
      <c r="O47" s="37">
        <v>36.151699999999998</v>
      </c>
      <c r="P47" s="37">
        <v>35.686300000000003</v>
      </c>
      <c r="Q47" s="37">
        <v>34.636699999999998</v>
      </c>
      <c r="S47" s="4">
        <f t="shared" si="60"/>
        <v>37.322613700955635</v>
      </c>
      <c r="T47" s="4">
        <f t="shared" si="60"/>
        <v>36.852574475626938</v>
      </c>
      <c r="U47" s="4">
        <f t="shared" si="60"/>
        <v>37.014172183799701</v>
      </c>
      <c r="V47" s="4">
        <f t="shared" si="60"/>
        <v>36.994364895787633</v>
      </c>
      <c r="W47" s="4">
        <f t="shared" si="60"/>
        <v>37.073509342424998</v>
      </c>
      <c r="X47" s="4">
        <f t="shared" si="60"/>
        <v>37.092513173248022</v>
      </c>
      <c r="Y47" s="4">
        <f t="shared" si="60"/>
        <v>36.882568854169207</v>
      </c>
      <c r="Z47" s="4">
        <f t="shared" si="60"/>
        <v>36.821782363515375</v>
      </c>
      <c r="AA47" s="4">
        <f t="shared" si="60"/>
        <v>36.530913165606705</v>
      </c>
      <c r="AB47" s="4">
        <f t="shared" si="60"/>
        <v>36.332788565751486</v>
      </c>
      <c r="AC47" s="4">
        <f t="shared" si="60"/>
        <v>36.379457521758511</v>
      </c>
      <c r="AD47" s="4">
        <f t="shared" si="60"/>
        <v>36.424885699882417</v>
      </c>
      <c r="AE47" s="4">
        <f t="shared" si="60"/>
        <v>36.597649776186266</v>
      </c>
      <c r="AF47" s="4">
        <f t="shared" si="60"/>
        <v>35.918407660318387</v>
      </c>
      <c r="AG47" s="4">
        <f t="shared" si="60"/>
        <v>34.90430850410096</v>
      </c>
      <c r="AI47" s="4">
        <f t="shared" si="61"/>
        <v>-0.68641370095563303</v>
      </c>
      <c r="AJ47" s="4">
        <f t="shared" si="61"/>
        <v>-0.22927447562693715</v>
      </c>
      <c r="AK47" s="4">
        <f t="shared" si="61"/>
        <v>6.6727816200298662E-2</v>
      </c>
      <c r="AL47" s="4">
        <f t="shared" si="61"/>
        <v>-0.145464895787633</v>
      </c>
      <c r="AM47" s="4">
        <f t="shared" si="61"/>
        <v>-0.56380934242499592</v>
      </c>
      <c r="AN47" s="4">
        <f t="shared" si="61"/>
        <v>-0.1624131732480194</v>
      </c>
      <c r="AO47" s="4">
        <f t="shared" si="61"/>
        <v>-0.18716885416920803</v>
      </c>
      <c r="AP47" s="4">
        <f t="shared" si="61"/>
        <v>0.30281763648462601</v>
      </c>
      <c r="AQ47" s="4">
        <f t="shared" si="61"/>
        <v>-0.23971316560670175</v>
      </c>
      <c r="AR47" s="4">
        <f t="shared" si="61"/>
        <v>-0.34348856575148545</v>
      </c>
      <c r="AS47" s="4">
        <f t="shared" si="61"/>
        <v>-0.32625752175851375</v>
      </c>
      <c r="AT47" s="4">
        <f t="shared" si="61"/>
        <v>-0.23528569988241799</v>
      </c>
      <c r="AU47" s="4">
        <f t="shared" si="61"/>
        <v>-0.44594977618626785</v>
      </c>
      <c r="AV47" s="4">
        <f t="shared" si="61"/>
        <v>-0.23210766031838403</v>
      </c>
      <c r="AW47" s="4">
        <f t="shared" si="61"/>
        <v>-0.26760850410096282</v>
      </c>
      <c r="AY47" s="2">
        <f t="shared" si="52"/>
        <v>37.318615125252499</v>
      </c>
      <c r="AZ47" s="2">
        <f t="shared" si="52"/>
        <v>36.84843584093754</v>
      </c>
      <c r="BA47" s="2">
        <f t="shared" si="52"/>
        <v>37.006417360176719</v>
      </c>
      <c r="BB47" s="2">
        <f t="shared" si="52"/>
        <v>36.991156329768941</v>
      </c>
      <c r="BC47" s="2">
        <f t="shared" si="52"/>
        <v>37.071376994802726</v>
      </c>
      <c r="BD47" s="2">
        <f t="shared" si="52"/>
        <v>37.09080011400156</v>
      </c>
      <c r="BE47" s="2">
        <f t="shared" si="52"/>
        <v>36.881751719227275</v>
      </c>
      <c r="BF47" s="2">
        <f t="shared" si="52"/>
        <v>36.819634742281806</v>
      </c>
      <c r="BG47" s="2">
        <f t="shared" si="52"/>
        <v>36.530171150413167</v>
      </c>
      <c r="BH47" s="2">
        <f t="shared" si="52"/>
        <v>36.332237184915037</v>
      </c>
      <c r="BI47" s="2">
        <f t="shared" si="52"/>
        <v>36.37861349218845</v>
      </c>
      <c r="BJ47" s="2">
        <f t="shared" si="52"/>
        <v>36.423558796470282</v>
      </c>
      <c r="BK47" s="2">
        <f t="shared" si="52"/>
        <v>36.592964614970128</v>
      </c>
      <c r="BL47" s="2">
        <f t="shared" si="52"/>
        <v>35.918261491200091</v>
      </c>
      <c r="BM47" s="2">
        <f t="shared" si="52"/>
        <v>34.904282498241912</v>
      </c>
      <c r="BO47" s="2">
        <f t="shared" si="11"/>
        <v>36.636200000000002</v>
      </c>
      <c r="BP47" s="2">
        <f t="shared" si="12"/>
        <v>36.6233</v>
      </c>
      <c r="BQ47" s="2">
        <f t="shared" si="13"/>
        <v>37.0809</v>
      </c>
      <c r="BR47" s="2">
        <f t="shared" si="14"/>
        <v>36.8489</v>
      </c>
      <c r="BS47" s="2">
        <f t="shared" si="15"/>
        <v>36.509700000000002</v>
      </c>
      <c r="BT47" s="2">
        <f t="shared" si="16"/>
        <v>36.930100000000003</v>
      </c>
      <c r="BU47" s="2">
        <f t="shared" si="17"/>
        <v>36.695399999999999</v>
      </c>
      <c r="BV47" s="2">
        <f t="shared" si="18"/>
        <v>37.124600000000001</v>
      </c>
      <c r="BW47" s="2">
        <f t="shared" si="19"/>
        <v>36.291200000000003</v>
      </c>
      <c r="BX47" s="2">
        <f t="shared" si="20"/>
        <v>35.9893</v>
      </c>
      <c r="BY47" s="2">
        <f t="shared" si="21"/>
        <v>36.053199999999997</v>
      </c>
      <c r="BZ47" s="2">
        <f t="shared" si="22"/>
        <v>36.189599999999999</v>
      </c>
      <c r="CA47" s="2">
        <f t="shared" si="23"/>
        <v>36.151699999999998</v>
      </c>
      <c r="CB47" s="2">
        <f t="shared" si="24"/>
        <v>35.686300000000003</v>
      </c>
      <c r="CC47" s="2">
        <f t="shared" si="25"/>
        <v>34.636699999999998</v>
      </c>
      <c r="CE47" s="2" t="str">
        <f t="shared" si="53"/>
        <v/>
      </c>
      <c r="CF47" s="2" t="str">
        <f t="shared" si="53"/>
        <v/>
      </c>
      <c r="CG47" s="2" t="str">
        <f t="shared" si="53"/>
        <v/>
      </c>
      <c r="CH47" s="2" t="str">
        <f t="shared" si="53"/>
        <v/>
      </c>
      <c r="CI47" s="2" t="str">
        <f t="shared" si="53"/>
        <v/>
      </c>
      <c r="CJ47" s="2" t="str">
        <f t="shared" si="53"/>
        <v/>
      </c>
      <c r="CK47" s="2" t="str">
        <f t="shared" si="53"/>
        <v/>
      </c>
      <c r="CL47" s="2" t="str">
        <f t="shared" si="53"/>
        <v/>
      </c>
      <c r="CM47" s="2" t="str">
        <f t="shared" si="53"/>
        <v/>
      </c>
      <c r="CN47" s="2" t="str">
        <f t="shared" si="53"/>
        <v/>
      </c>
      <c r="CO47" s="2" t="str">
        <f t="shared" si="53"/>
        <v/>
      </c>
      <c r="CP47" s="2" t="str">
        <f t="shared" si="53"/>
        <v/>
      </c>
      <c r="CQ47" s="2" t="str">
        <f t="shared" si="53"/>
        <v/>
      </c>
      <c r="CR47" s="2" t="str">
        <f t="shared" si="53"/>
        <v/>
      </c>
      <c r="CS47" s="2" t="str">
        <f t="shared" si="53"/>
        <v/>
      </c>
      <c r="CU47" s="2" t="str">
        <f t="shared" si="27"/>
        <v/>
      </c>
      <c r="CV47" s="2" t="str">
        <f t="shared" si="28"/>
        <v/>
      </c>
      <c r="CW47" s="2" t="str">
        <f t="shared" si="29"/>
        <v/>
      </c>
      <c r="CX47" s="2" t="str">
        <f t="shared" si="30"/>
        <v/>
      </c>
      <c r="CY47" s="2" t="str">
        <f t="shared" si="31"/>
        <v/>
      </c>
      <c r="CZ47" s="2" t="str">
        <f t="shared" si="32"/>
        <v/>
      </c>
      <c r="DA47" s="2" t="str">
        <f t="shared" si="33"/>
        <v/>
      </c>
      <c r="DB47" s="2" t="str">
        <f t="shared" si="34"/>
        <v/>
      </c>
      <c r="DC47" s="2" t="str">
        <f t="shared" si="35"/>
        <v/>
      </c>
      <c r="DD47" s="2" t="str">
        <f t="shared" si="36"/>
        <v/>
      </c>
      <c r="DE47" s="2" t="str">
        <f t="shared" si="37"/>
        <v/>
      </c>
      <c r="DF47" s="2" t="str">
        <f t="shared" si="38"/>
        <v/>
      </c>
      <c r="DG47" s="2" t="str">
        <f t="shared" si="39"/>
        <v/>
      </c>
      <c r="DH47" s="2" t="str">
        <f t="shared" si="40"/>
        <v/>
      </c>
      <c r="DI47" s="2" t="str">
        <f t="shared" si="41"/>
        <v/>
      </c>
      <c r="DK47" s="2">
        <f t="shared" si="62"/>
        <v>37.304116898395719</v>
      </c>
      <c r="DL47" s="2">
        <f t="shared" si="62"/>
        <v>37.081895546218497</v>
      </c>
      <c r="DM47" s="2">
        <f t="shared" si="62"/>
        <v>37.130489518716573</v>
      </c>
      <c r="DN47" s="2">
        <f t="shared" si="62"/>
        <v>36.97031764705882</v>
      </c>
      <c r="DO47" s="2">
        <f t="shared" si="62"/>
        <v>37.100793277310927</v>
      </c>
      <c r="DP47" s="2">
        <f t="shared" si="62"/>
        <v>37.13039579831932</v>
      </c>
      <c r="DQ47" s="2">
        <f t="shared" si="62"/>
        <v>37.055161969111971</v>
      </c>
      <c r="DR47" s="2">
        <f t="shared" si="62"/>
        <v>37.192998235294112</v>
      </c>
      <c r="DS47" s="2">
        <f t="shared" si="62"/>
        <v>36.710758386958396</v>
      </c>
      <c r="DT47" s="2">
        <f t="shared" si="62"/>
        <v>36.418834663234648</v>
      </c>
      <c r="DU47" s="2">
        <f t="shared" si="62"/>
        <v>36.502081467181469</v>
      </c>
      <c r="DV47" s="2">
        <f t="shared" si="62"/>
        <v>36.608011432861446</v>
      </c>
      <c r="DW47" s="2">
        <f t="shared" si="62"/>
        <v>36.792691428571416</v>
      </c>
      <c r="DX47" s="2">
        <f t="shared" si="62"/>
        <v>35.998108677098145</v>
      </c>
      <c r="DY47" s="2">
        <f t="shared" si="62"/>
        <v>34.889694285714285</v>
      </c>
      <c r="EA47" s="2">
        <f t="shared" si="63"/>
        <v>37.374211198073446</v>
      </c>
      <c r="EB47" s="2">
        <f t="shared" si="63"/>
        <v>35.95023732719855</v>
      </c>
      <c r="EC47" s="2">
        <f t="shared" si="63"/>
        <v>36.568578492985147</v>
      </c>
      <c r="ED47" s="2">
        <f t="shared" si="63"/>
        <v>37.069173576202957</v>
      </c>
      <c r="EE47" s="2">
        <f t="shared" si="63"/>
        <v>36.957414401767402</v>
      </c>
      <c r="EF47" s="2">
        <f t="shared" si="63"/>
        <v>36.933091864359959</v>
      </c>
      <c r="EG47" s="2">
        <f t="shared" si="63"/>
        <v>36.12289497154233</v>
      </c>
      <c r="EH47" s="2">
        <f t="shared" si="63"/>
        <v>35.343105394618732</v>
      </c>
      <c r="EI47" s="2">
        <f t="shared" si="63"/>
        <v>35.748421178462159</v>
      </c>
      <c r="EJ47" s="2">
        <f t="shared" si="63"/>
        <v>35.94639891172914</v>
      </c>
      <c r="EK47" s="2">
        <f t="shared" si="63"/>
        <v>35.840366201759707</v>
      </c>
      <c r="EL47" s="2">
        <f t="shared" si="63"/>
        <v>35.648617860104082</v>
      </c>
      <c r="EM47" s="2">
        <f t="shared" si="63"/>
        <v>35.821542167428227</v>
      </c>
      <c r="EN47" s="2">
        <f t="shared" si="63"/>
        <v>35.524123876359958</v>
      </c>
      <c r="EO47" s="2">
        <f t="shared" si="63"/>
        <v>34.97949787499433</v>
      </c>
      <c r="EQ47" s="2">
        <f t="shared" si="64"/>
        <v>36.198170271926102</v>
      </c>
      <c r="ER47" s="2">
        <f t="shared" si="64"/>
        <v>35.479832556962393</v>
      </c>
      <c r="ES47" s="2">
        <f t="shared" si="64"/>
        <v>36.419285995578321</v>
      </c>
      <c r="ET47" s="2">
        <f t="shared" si="64"/>
        <v>37.043332044072983</v>
      </c>
      <c r="EU47" s="2">
        <f t="shared" si="64"/>
        <v>36.547641468201618</v>
      </c>
      <c r="EV47" s="2">
        <f t="shared" si="64"/>
        <v>36.620159665551171</v>
      </c>
      <c r="EW47" s="2">
        <f t="shared" si="64"/>
        <v>36.099644582524462</v>
      </c>
      <c r="EX47" s="2">
        <f t="shared" si="64"/>
        <v>35.386599357023471</v>
      </c>
      <c r="EY47" s="2">
        <f t="shared" si="64"/>
        <v>35.600202474436948</v>
      </c>
      <c r="EZ47" s="2">
        <f t="shared" si="64"/>
        <v>35.756865779100906</v>
      </c>
      <c r="FA47" s="2">
        <f t="shared" si="64"/>
        <v>35.820667324180441</v>
      </c>
      <c r="FB47" s="2">
        <f t="shared" si="64"/>
        <v>35.588247319385054</v>
      </c>
      <c r="FC47" s="2">
        <f t="shared" si="64"/>
        <v>35.849760617102085</v>
      </c>
      <c r="FD47" s="2">
        <f t="shared" si="64"/>
        <v>35.703502937795612</v>
      </c>
      <c r="FE47" s="2">
        <f t="shared" si="64"/>
        <v>36.080497865317611</v>
      </c>
      <c r="FG47" s="2">
        <f t="shared" si="65"/>
        <v>0.20713128506604928</v>
      </c>
      <c r="FH47" s="2">
        <f t="shared" si="65"/>
        <v>0.20629531179847913</v>
      </c>
      <c r="FI47" s="2">
        <f t="shared" si="65"/>
        <v>0.22080175493223458</v>
      </c>
      <c r="FJ47" s="2">
        <f t="shared" si="65"/>
        <v>0.21080098810402534</v>
      </c>
      <c r="FK47" s="2">
        <f t="shared" si="65"/>
        <v>0.20513581020706395</v>
      </c>
      <c r="FL47" s="2">
        <f t="shared" si="65"/>
        <v>0.20066763608340682</v>
      </c>
      <c r="FM47" s="2">
        <f t="shared" si="65"/>
        <v>0.18600896639295914</v>
      </c>
      <c r="FN47" s="2">
        <f t="shared" si="65"/>
        <v>0.20183003092037621</v>
      </c>
      <c r="FO47" s="2">
        <f t="shared" si="65"/>
        <v>0.187653095350267</v>
      </c>
      <c r="FP47" s="2">
        <f t="shared" si="65"/>
        <v>0.18329423920836138</v>
      </c>
      <c r="FQ47" s="2">
        <f t="shared" si="65"/>
        <v>0.1865873573943535</v>
      </c>
      <c r="FR47" s="2">
        <f t="shared" si="65"/>
        <v>0.19225892378508941</v>
      </c>
      <c r="FS47" s="2">
        <f t="shared" si="65"/>
        <v>0.20566051856172565</v>
      </c>
      <c r="FT47" s="2">
        <f t="shared" si="65"/>
        <v>0.16846202540083563</v>
      </c>
      <c r="FU47" s="2">
        <f t="shared" si="65"/>
        <v>0.16236464424076896</v>
      </c>
      <c r="FW47" s="2">
        <f t="shared" si="54"/>
        <v>1.7427549341828111E-5</v>
      </c>
      <c r="FX47" s="2">
        <f t="shared" si="54"/>
        <v>8.333544156695511E-6</v>
      </c>
      <c r="FY47" s="2">
        <f t="shared" si="54"/>
        <v>8.1580964381295942E-6</v>
      </c>
      <c r="FZ47" s="2">
        <f t="shared" si="54"/>
        <v>9.474415024231061E-6</v>
      </c>
      <c r="GA47" s="2">
        <f t="shared" si="54"/>
        <v>1.0104881659577028E-5</v>
      </c>
      <c r="GB47" s="2">
        <f t="shared" si="54"/>
        <v>1.0130949121568705E-5</v>
      </c>
      <c r="GC47" s="2">
        <f t="shared" si="54"/>
        <v>9.8606740099984337E-6</v>
      </c>
      <c r="GD47" s="2">
        <f t="shared" si="54"/>
        <v>1.0029451616347971E-5</v>
      </c>
      <c r="GE47" s="2">
        <f t="shared" si="54"/>
        <v>1.1338651147042336E-5</v>
      </c>
      <c r="GF47" s="2">
        <f t="shared" si="54"/>
        <v>1.4386258169530373E-5</v>
      </c>
      <c r="GG47" s="2">
        <f t="shared" si="54"/>
        <v>1.3821623565346016E-5</v>
      </c>
      <c r="GH47" s="2">
        <f t="shared" si="54"/>
        <v>1.0942530878118275E-5</v>
      </c>
      <c r="GI47" s="2">
        <f t="shared" si="54"/>
        <v>8.7547778125470427E-6</v>
      </c>
      <c r="GJ47" s="2">
        <f t="shared" si="54"/>
        <v>6.9887951409787674E-6</v>
      </c>
      <c r="GK47" s="2">
        <f t="shared" si="54"/>
        <v>6.6164420455479768E-6</v>
      </c>
      <c r="GM47" s="86">
        <f t="shared" si="55"/>
        <v>1.9299124976048071E-5</v>
      </c>
      <c r="GN47" s="86">
        <f t="shared" si="55"/>
        <v>2.0168388951485766E-5</v>
      </c>
      <c r="GO47" s="86">
        <f t="shared" si="55"/>
        <v>3.6028401124562509E-5</v>
      </c>
      <c r="GP47" s="86">
        <f t="shared" si="55"/>
        <v>1.4306966118509822E-5</v>
      </c>
      <c r="GQ47" s="86">
        <f t="shared" si="55"/>
        <v>9.7738802247808246E-6</v>
      </c>
      <c r="GR47" s="86">
        <f t="shared" si="55"/>
        <v>7.5122964092641829E-6</v>
      </c>
      <c r="GS47" s="86">
        <f t="shared" si="55"/>
        <v>3.4262980790464158E-6</v>
      </c>
      <c r="GT47" s="86">
        <f t="shared" si="55"/>
        <v>9.8550071660723328E-6</v>
      </c>
      <c r="GU47" s="86">
        <f t="shared" si="55"/>
        <v>3.3216482212922674E-6</v>
      </c>
      <c r="GV47" s="86">
        <f t="shared" si="55"/>
        <v>2.3441391136039049E-6</v>
      </c>
      <c r="GW47" s="86">
        <f t="shared" si="55"/>
        <v>3.5544176632674422E-6</v>
      </c>
      <c r="GX47" s="86">
        <f t="shared" si="55"/>
        <v>6.1122434865550659E-6</v>
      </c>
      <c r="GY47" s="86">
        <f t="shared" si="55"/>
        <v>2.395155111801486E-5</v>
      </c>
      <c r="GZ47" s="86">
        <f t="shared" si="55"/>
        <v>6.7545914612348318E-7</v>
      </c>
      <c r="HA47" s="86">
        <f t="shared" si="55"/>
        <v>1.6120696001601994E-7</v>
      </c>
      <c r="HC47" s="86">
        <f t="shared" si="59"/>
        <v>4.3035702041130638E-15</v>
      </c>
      <c r="HD47" s="86">
        <f t="shared" si="59"/>
        <v>1.084235843491374E-14</v>
      </c>
      <c r="HE47" s="86">
        <f t="shared" si="59"/>
        <v>1.5408018684062275E-14</v>
      </c>
      <c r="HF47" s="86">
        <f t="shared" si="59"/>
        <v>5.6967993368316697E-17</v>
      </c>
      <c r="HG47" s="86">
        <f t="shared" si="59"/>
        <v>1.4863986623060802E-17</v>
      </c>
      <c r="HH47" s="86">
        <f t="shared" si="59"/>
        <v>3.1346854703049102E-18</v>
      </c>
      <c r="HI47" s="86">
        <f t="shared" si="59"/>
        <v>6.6961944085462361E-19</v>
      </c>
      <c r="HJ47" s="86">
        <f t="shared" si="59"/>
        <v>1.4432659817129359E-17</v>
      </c>
      <c r="HK47" s="86">
        <f t="shared" si="59"/>
        <v>3.7086348051382744E-19</v>
      </c>
      <c r="HL47" s="86">
        <f t="shared" si="59"/>
        <v>1.7032036199164389E-19</v>
      </c>
      <c r="HM47" s="86">
        <f t="shared" si="59"/>
        <v>1.5087384752628726E-18</v>
      </c>
      <c r="HN47" s="86">
        <f t="shared" si="59"/>
        <v>3.350711657537486E-17</v>
      </c>
      <c r="HO47" s="86">
        <f t="shared" si="59"/>
        <v>1.536109509339155E-15</v>
      </c>
      <c r="HP47" s="86">
        <f t="shared" si="59"/>
        <v>1.1411822849893216E-20</v>
      </c>
      <c r="HQ47" s="86">
        <f t="shared" si="59"/>
        <v>1.1086048954465302E-22</v>
      </c>
      <c r="HS47" s="86">
        <f t="shared" si="56"/>
        <v>4.120890352516108E-68</v>
      </c>
      <c r="HT47" s="86">
        <f t="shared" si="56"/>
        <v>1.1330558525962836E-70</v>
      </c>
      <c r="HU47" s="86">
        <f t="shared" si="56"/>
        <v>2.7494231782586208E-70</v>
      </c>
      <c r="HV47" s="86">
        <f t="shared" si="56"/>
        <v>5.7954072655793436E-85</v>
      </c>
      <c r="HW47" s="86">
        <f t="shared" si="56"/>
        <v>6.4337852303043093E-88</v>
      </c>
      <c r="HX47" s="86">
        <f t="shared" si="56"/>
        <v>8.1457783053169195E-91</v>
      </c>
      <c r="HY47" s="86">
        <f t="shared" si="56"/>
        <v>2.5492371489937893E-93</v>
      </c>
      <c r="HZ47" s="86">
        <f t="shared" si="56"/>
        <v>5.6234801579723407E-87</v>
      </c>
      <c r="IA47" s="86">
        <f t="shared" si="56"/>
        <v>3.282787541078052E-95</v>
      </c>
      <c r="IB47" s="86">
        <f t="shared" si="56"/>
        <v>5.9041845041254239E-96</v>
      </c>
      <c r="IC47" s="86">
        <f t="shared" si="56"/>
        <v>1.6608748722735792E-91</v>
      </c>
      <c r="ID47" s="86">
        <f t="shared" si="56"/>
        <v>7.8248603321452649E-85</v>
      </c>
      <c r="IE47" s="86">
        <f t="shared" si="56"/>
        <v>7.4145019311240992E-75</v>
      </c>
      <c r="IF47" s="86">
        <f t="shared" si="56"/>
        <v>1.336794401978692E-58</v>
      </c>
      <c r="IG47" s="86">
        <f t="shared" si="56"/>
        <v>2.6584139466923941E-56</v>
      </c>
      <c r="II47" s="86">
        <f t="shared" si="57"/>
        <v>8.4112929056723519E-190</v>
      </c>
      <c r="IJ47" s="86">
        <f t="shared" si="57"/>
        <v>1.7311654472439822E-206</v>
      </c>
      <c r="IK47" s="86">
        <f t="shared" si="57"/>
        <v>3.8458315034120318E-210</v>
      </c>
      <c r="IL47" s="86">
        <f t="shared" si="57"/>
        <v>2.9725296173075124E-249</v>
      </c>
      <c r="IM47" s="86">
        <f t="shared" si="57"/>
        <v>3.4836645874088221E-256</v>
      </c>
      <c r="IN47" s="86">
        <f t="shared" si="57"/>
        <v>4.1021614763484128E-264</v>
      </c>
      <c r="IO47" s="86">
        <f t="shared" si="57"/>
        <v>2.7526685777536967E-270</v>
      </c>
      <c r="IP47" s="86">
        <f t="shared" si="57"/>
        <v>6.0371540845720953E-253</v>
      </c>
      <c r="IQ47" s="86">
        <f t="shared" si="57"/>
        <v>2.9192603213950601E-275</v>
      </c>
      <c r="IR47" s="86">
        <f t="shared" si="57"/>
        <v>1.4091282372486119E-274</v>
      </c>
      <c r="IS47" s="86">
        <f t="shared" si="57"/>
        <v>3.1911118915463654E-262</v>
      </c>
      <c r="IT47" s="86">
        <f t="shared" si="57"/>
        <v>2.7292397449734375E-243</v>
      </c>
      <c r="IU47" s="86">
        <f t="shared" si="57"/>
        <v>4.4456931502677627E-213</v>
      </c>
      <c r="IV47" s="86">
        <f t="shared" si="57"/>
        <v>6.4183835360155499E-146</v>
      </c>
      <c r="IW47" s="86">
        <f t="shared" si="57"/>
        <v>2.0537341447595887E-137</v>
      </c>
      <c r="IY47" s="86">
        <f t="shared" si="58"/>
        <v>1.9299124980351642E-5</v>
      </c>
      <c r="IZ47" s="86">
        <f t="shared" si="58"/>
        <v>2.0168388962328123E-5</v>
      </c>
      <c r="JA47" s="86">
        <f t="shared" si="58"/>
        <v>3.6028401139970526E-5</v>
      </c>
      <c r="JB47" s="86">
        <f t="shared" si="58"/>
        <v>1.430696611856679E-5</v>
      </c>
      <c r="JC47" s="86">
        <f t="shared" si="58"/>
        <v>9.7738802247956883E-6</v>
      </c>
      <c r="JD47" s="86">
        <f t="shared" si="58"/>
        <v>7.5122964092673177E-6</v>
      </c>
      <c r="JE47" s="86">
        <f t="shared" si="58"/>
        <v>3.4262980790470853E-6</v>
      </c>
      <c r="JF47" s="86">
        <f t="shared" si="58"/>
        <v>9.8550071660867663E-6</v>
      </c>
      <c r="JG47" s="86">
        <f t="shared" si="58"/>
        <v>3.3216482212926384E-6</v>
      </c>
      <c r="JH47" s="86">
        <f t="shared" si="58"/>
        <v>2.3441391136040751E-6</v>
      </c>
      <c r="JI47" s="86">
        <f t="shared" si="58"/>
        <v>3.5544176632689508E-6</v>
      </c>
      <c r="JJ47" s="86">
        <f t="shared" si="58"/>
        <v>6.1122434865885728E-6</v>
      </c>
      <c r="JK47" s="86">
        <f t="shared" si="58"/>
        <v>2.3951551119550971E-5</v>
      </c>
      <c r="JL47" s="86">
        <f t="shared" si="58"/>
        <v>6.7545914612349461E-7</v>
      </c>
      <c r="JM47" s="86">
        <f t="shared" si="58"/>
        <v>1.6120696001602005E-7</v>
      </c>
    </row>
    <row r="48" spans="2:273" x14ac:dyDescent="0.25">
      <c r="B48" s="2">
        <v>21</v>
      </c>
      <c r="C48" s="37">
        <v>36.994700000000002</v>
      </c>
      <c r="D48" s="37">
        <v>36.882899999999999</v>
      </c>
      <c r="E48" s="37">
        <v>36.867600000000003</v>
      </c>
      <c r="F48" s="37">
        <v>36.7577</v>
      </c>
      <c r="G48" s="37">
        <v>37.026200000000003</v>
      </c>
      <c r="H48" s="37">
        <v>36.789099999999998</v>
      </c>
      <c r="I48" s="37">
        <v>36.834000000000003</v>
      </c>
      <c r="J48" s="37">
        <v>36.963900000000002</v>
      </c>
      <c r="K48" s="37">
        <v>36.585799999999999</v>
      </c>
      <c r="L48" s="37">
        <v>36.096800000000002</v>
      </c>
      <c r="M48" s="37">
        <v>36.246200000000002</v>
      </c>
      <c r="N48" s="37">
        <v>36.097900000000003</v>
      </c>
      <c r="O48" s="37">
        <v>36.228299999999997</v>
      </c>
      <c r="P48" s="37">
        <v>35.585000000000001</v>
      </c>
      <c r="Q48" s="37">
        <v>34.6768</v>
      </c>
      <c r="S48" s="4">
        <f t="shared" si="60"/>
        <v>37.392181825005906</v>
      </c>
      <c r="T48" s="4">
        <f t="shared" si="60"/>
        <v>36.898768236917753</v>
      </c>
      <c r="U48" s="4">
        <f t="shared" si="60"/>
        <v>37.065694442700362</v>
      </c>
      <c r="V48" s="4">
        <f t="shared" si="60"/>
        <v>37.056987361655615</v>
      </c>
      <c r="W48" s="4">
        <f t="shared" si="60"/>
        <v>37.131721355261398</v>
      </c>
      <c r="X48" s="4">
        <f t="shared" si="60"/>
        <v>37.138028435350932</v>
      </c>
      <c r="Y48" s="4">
        <f t="shared" si="60"/>
        <v>36.913867073345457</v>
      </c>
      <c r="Z48" s="4">
        <f t="shared" si="60"/>
        <v>36.850673147738206</v>
      </c>
      <c r="AA48" s="4">
        <f t="shared" si="60"/>
        <v>36.574647465838439</v>
      </c>
      <c r="AB48" s="4">
        <f t="shared" si="60"/>
        <v>36.364461008006451</v>
      </c>
      <c r="AC48" s="4">
        <f t="shared" si="60"/>
        <v>36.41495344054939</v>
      </c>
      <c r="AD48" s="4">
        <f t="shared" si="60"/>
        <v>36.462390621961191</v>
      </c>
      <c r="AE48" s="4">
        <f t="shared" si="60"/>
        <v>36.647430644501348</v>
      </c>
      <c r="AF48" s="4">
        <f t="shared" si="60"/>
        <v>35.956013082653286</v>
      </c>
      <c r="AG48" s="4">
        <f t="shared" si="60"/>
        <v>34.934661679430754</v>
      </c>
      <c r="AI48" s="4">
        <f t="shared" si="61"/>
        <v>-0.39748182500590445</v>
      </c>
      <c r="AJ48" s="4">
        <f t="shared" si="61"/>
        <v>-1.5868236917754075E-2</v>
      </c>
      <c r="AK48" s="4">
        <f t="shared" si="61"/>
        <v>-0.19809444270035925</v>
      </c>
      <c r="AL48" s="4">
        <f t="shared" si="61"/>
        <v>-0.29928736165561531</v>
      </c>
      <c r="AM48" s="4">
        <f t="shared" si="61"/>
        <v>-0.10552135526139494</v>
      </c>
      <c r="AN48" s="4">
        <f t="shared" si="61"/>
        <v>-0.34892843535093476</v>
      </c>
      <c r="AO48" s="4">
        <f t="shared" si="61"/>
        <v>-7.9867073345454287E-2</v>
      </c>
      <c r="AP48" s="4">
        <f t="shared" si="61"/>
        <v>0.1132268522617963</v>
      </c>
      <c r="AQ48" s="4">
        <f t="shared" si="61"/>
        <v>1.1152534161560368E-2</v>
      </c>
      <c r="AR48" s="4">
        <f t="shared" si="61"/>
        <v>-0.26766100800644921</v>
      </c>
      <c r="AS48" s="4">
        <f t="shared" si="61"/>
        <v>-0.16875344054938779</v>
      </c>
      <c r="AT48" s="4">
        <f t="shared" si="61"/>
        <v>-0.36449062196118831</v>
      </c>
      <c r="AU48" s="4">
        <f t="shared" si="61"/>
        <v>-0.41913064450135096</v>
      </c>
      <c r="AV48" s="4">
        <f t="shared" si="61"/>
        <v>-0.3710130826532847</v>
      </c>
      <c r="AW48" s="4">
        <f t="shared" si="61"/>
        <v>-0.25786167943075355</v>
      </c>
      <c r="AY48" s="2">
        <f t="shared" si="52"/>
        <v>37.385507203631406</v>
      </c>
      <c r="AZ48" s="2">
        <f t="shared" si="52"/>
        <v>36.891900361727828</v>
      </c>
      <c r="BA48" s="2">
        <f t="shared" si="52"/>
        <v>37.053095973348498</v>
      </c>
      <c r="BB48" s="2">
        <f t="shared" si="52"/>
        <v>37.051434262182532</v>
      </c>
      <c r="BC48" s="2">
        <f t="shared" si="52"/>
        <v>37.127952941041841</v>
      </c>
      <c r="BD48" s="2">
        <f t="shared" si="52"/>
        <v>37.134963235159937</v>
      </c>
      <c r="BE48" s="2">
        <f t="shared" si="52"/>
        <v>36.912360078669174</v>
      </c>
      <c r="BF48" s="2">
        <f t="shared" si="52"/>
        <v>36.846911994989355</v>
      </c>
      <c r="BG48" s="2">
        <f t="shared" si="52"/>
        <v>36.573269214029445</v>
      </c>
      <c r="BH48" s="2">
        <f t="shared" si="52"/>
        <v>36.363418397711634</v>
      </c>
      <c r="BI48" s="2">
        <f t="shared" si="52"/>
        <v>36.41339932038062</v>
      </c>
      <c r="BJ48" s="2">
        <f t="shared" si="52"/>
        <v>36.460024333300204</v>
      </c>
      <c r="BK48" s="2">
        <f t="shared" si="52"/>
        <v>36.639785802521139</v>
      </c>
      <c r="BL48" s="2">
        <f t="shared" si="52"/>
        <v>35.955719526170874</v>
      </c>
      <c r="BM48" s="2">
        <f t="shared" si="52"/>
        <v>34.934604158771329</v>
      </c>
      <c r="BO48" s="2">
        <f t="shared" si="11"/>
        <v>36.994700000000002</v>
      </c>
      <c r="BP48" s="2">
        <f t="shared" si="12"/>
        <v>36.882899999999999</v>
      </c>
      <c r="BQ48" s="2">
        <f t="shared" si="13"/>
        <v>36.867600000000003</v>
      </c>
      <c r="BR48" s="2">
        <f t="shared" si="14"/>
        <v>36.7577</v>
      </c>
      <c r="BS48" s="2">
        <f t="shared" si="15"/>
        <v>37.026200000000003</v>
      </c>
      <c r="BT48" s="2">
        <f t="shared" si="16"/>
        <v>36.789099999999998</v>
      </c>
      <c r="BU48" s="2">
        <f t="shared" si="17"/>
        <v>36.834000000000003</v>
      </c>
      <c r="BV48" s="2">
        <f t="shared" si="18"/>
        <v>36.963900000000002</v>
      </c>
      <c r="BW48" s="2">
        <f t="shared" si="19"/>
        <v>36.585799999999999</v>
      </c>
      <c r="BX48" s="2">
        <f t="shared" si="20"/>
        <v>36.096800000000002</v>
      </c>
      <c r="BY48" s="2">
        <f t="shared" si="21"/>
        <v>36.246200000000002</v>
      </c>
      <c r="BZ48" s="2">
        <f t="shared" si="22"/>
        <v>36.097900000000003</v>
      </c>
      <c r="CA48" s="2">
        <f t="shared" si="23"/>
        <v>36.228299999999997</v>
      </c>
      <c r="CB48" s="2">
        <f t="shared" si="24"/>
        <v>35.585000000000001</v>
      </c>
      <c r="CC48" s="2">
        <f t="shared" si="25"/>
        <v>34.6768</v>
      </c>
      <c r="CE48" s="2" t="str">
        <f t="shared" si="53"/>
        <v/>
      </c>
      <c r="CF48" s="2" t="str">
        <f t="shared" si="53"/>
        <v/>
      </c>
      <c r="CG48" s="2" t="str">
        <f t="shared" si="53"/>
        <v/>
      </c>
      <c r="CH48" s="2" t="str">
        <f t="shared" si="53"/>
        <v/>
      </c>
      <c r="CI48" s="2" t="str">
        <f t="shared" si="53"/>
        <v/>
      </c>
      <c r="CJ48" s="2" t="str">
        <f t="shared" si="53"/>
        <v/>
      </c>
      <c r="CK48" s="2" t="str">
        <f t="shared" si="53"/>
        <v/>
      </c>
      <c r="CL48" s="2" t="str">
        <f t="shared" si="53"/>
        <v/>
      </c>
      <c r="CM48" s="2" t="str">
        <f t="shared" si="53"/>
        <v/>
      </c>
      <c r="CN48" s="2" t="str">
        <f t="shared" si="53"/>
        <v/>
      </c>
      <c r="CO48" s="2" t="str">
        <f t="shared" si="53"/>
        <v/>
      </c>
      <c r="CP48" s="2" t="str">
        <f t="shared" si="53"/>
        <v/>
      </c>
      <c r="CQ48" s="2" t="str">
        <f t="shared" si="53"/>
        <v/>
      </c>
      <c r="CR48" s="2" t="str">
        <f t="shared" si="53"/>
        <v/>
      </c>
      <c r="CS48" s="2" t="str">
        <f t="shared" si="53"/>
        <v/>
      </c>
      <c r="CU48" s="2" t="str">
        <f t="shared" si="27"/>
        <v/>
      </c>
      <c r="CV48" s="2" t="str">
        <f t="shared" si="28"/>
        <v/>
      </c>
      <c r="CW48" s="2" t="str">
        <f t="shared" si="29"/>
        <v/>
      </c>
      <c r="CX48" s="2" t="str">
        <f t="shared" si="30"/>
        <v/>
      </c>
      <c r="CY48" s="2" t="str">
        <f t="shared" si="31"/>
        <v/>
      </c>
      <c r="CZ48" s="2" t="str">
        <f t="shared" si="32"/>
        <v/>
      </c>
      <c r="DA48" s="2" t="str">
        <f t="shared" si="33"/>
        <v/>
      </c>
      <c r="DB48" s="2" t="str">
        <f t="shared" si="34"/>
        <v/>
      </c>
      <c r="DC48" s="2" t="str">
        <f t="shared" si="35"/>
        <v/>
      </c>
      <c r="DD48" s="2" t="str">
        <f t="shared" si="36"/>
        <v/>
      </c>
      <c r="DE48" s="2" t="str">
        <f t="shared" si="37"/>
        <v/>
      </c>
      <c r="DF48" s="2" t="str">
        <f t="shared" si="38"/>
        <v/>
      </c>
      <c r="DG48" s="2" t="str">
        <f t="shared" si="39"/>
        <v/>
      </c>
      <c r="DH48" s="2" t="str">
        <f t="shared" si="40"/>
        <v/>
      </c>
      <c r="DI48" s="2" t="str">
        <f t="shared" si="41"/>
        <v/>
      </c>
      <c r="DK48" s="2">
        <f t="shared" si="62"/>
        <v>37.399141894576012</v>
      </c>
      <c r="DL48" s="2">
        <f t="shared" si="62"/>
        <v>37.167432156862752</v>
      </c>
      <c r="DM48" s="2">
        <f t="shared" si="62"/>
        <v>37.212244507257445</v>
      </c>
      <c r="DN48" s="2">
        <f t="shared" si="62"/>
        <v>37.054537815126046</v>
      </c>
      <c r="DO48" s="2">
        <f t="shared" si="62"/>
        <v>37.185134845938379</v>
      </c>
      <c r="DP48" s="2">
        <f t="shared" si="62"/>
        <v>37.199389635854331</v>
      </c>
      <c r="DQ48" s="2">
        <f t="shared" si="62"/>
        <v>37.115633423423425</v>
      </c>
      <c r="DR48" s="2">
        <f t="shared" si="62"/>
        <v>37.268790980392147</v>
      </c>
      <c r="DS48" s="2">
        <f t="shared" si="62"/>
        <v>36.788679519519526</v>
      </c>
      <c r="DT48" s="2">
        <f t="shared" si="62"/>
        <v>36.473144084084069</v>
      </c>
      <c r="DU48" s="2">
        <f t="shared" si="62"/>
        <v>36.56397405405405</v>
      </c>
      <c r="DV48" s="2">
        <f t="shared" si="62"/>
        <v>36.678508228228239</v>
      </c>
      <c r="DW48" s="2">
        <f t="shared" si="62"/>
        <v>36.879291428571413</v>
      </c>
      <c r="DX48" s="2">
        <f t="shared" si="62"/>
        <v>36.056565718349923</v>
      </c>
      <c r="DY48" s="2">
        <f t="shared" si="62"/>
        <v>34.928181344537812</v>
      </c>
      <c r="EA48" s="2">
        <f t="shared" si="63"/>
        <v>37.338007525586988</v>
      </c>
      <c r="EB48" s="2">
        <f t="shared" si="63"/>
        <v>35.925109121901038</v>
      </c>
      <c r="EC48" s="2">
        <f t="shared" si="63"/>
        <v>36.54089150130055</v>
      </c>
      <c r="ED48" s="2">
        <f t="shared" si="63"/>
        <v>37.040838677915694</v>
      </c>
      <c r="EE48" s="2">
        <f t="shared" si="63"/>
        <v>36.925899447020861</v>
      </c>
      <c r="EF48" s="2">
        <f t="shared" si="63"/>
        <v>36.900926295797504</v>
      </c>
      <c r="EG48" s="2">
        <f t="shared" si="63"/>
        <v>36.101089902591553</v>
      </c>
      <c r="EH48" s="2">
        <f t="shared" si="63"/>
        <v>35.325320365660787</v>
      </c>
      <c r="EI48" s="2">
        <f t="shared" si="63"/>
        <v>35.722821389082604</v>
      </c>
      <c r="EJ48" s="2">
        <f t="shared" si="63"/>
        <v>35.917546039903264</v>
      </c>
      <c r="EK48" s="2">
        <f t="shared" si="63"/>
        <v>35.814740011498849</v>
      </c>
      <c r="EL48" s="2">
        <f t="shared" si="63"/>
        <v>35.622874303607652</v>
      </c>
      <c r="EM48" s="2">
        <f t="shared" si="63"/>
        <v>35.796117829123197</v>
      </c>
      <c r="EN48" s="2">
        <f t="shared" si="63"/>
        <v>35.501729080874334</v>
      </c>
      <c r="EO48" s="2">
        <f t="shared" si="63"/>
        <v>34.964778761282709</v>
      </c>
      <c r="EQ48" s="2">
        <f t="shared" si="64"/>
        <v>36.17676696592676</v>
      </c>
      <c r="ER48" s="2">
        <f t="shared" si="64"/>
        <v>35.460308402287595</v>
      </c>
      <c r="ES48" s="2">
        <f t="shared" si="64"/>
        <v>36.39333155400616</v>
      </c>
      <c r="ET48" s="2">
        <f t="shared" si="64"/>
        <v>37.015226863285619</v>
      </c>
      <c r="EU48" s="2">
        <f t="shared" si="64"/>
        <v>36.521109281678314</v>
      </c>
      <c r="EV48" s="2">
        <f t="shared" si="64"/>
        <v>36.591781309998339</v>
      </c>
      <c r="EW48" s="2">
        <f t="shared" si="64"/>
        <v>36.078101150496849</v>
      </c>
      <c r="EX48" s="2">
        <f t="shared" si="64"/>
        <v>35.368250101174546</v>
      </c>
      <c r="EY48" s="2">
        <f t="shared" si="64"/>
        <v>35.576414021549645</v>
      </c>
      <c r="EZ48" s="2">
        <f t="shared" si="64"/>
        <v>35.730389119064405</v>
      </c>
      <c r="FA48" s="2">
        <f t="shared" si="64"/>
        <v>35.795216600728494</v>
      </c>
      <c r="FB48" s="2">
        <f t="shared" si="64"/>
        <v>35.563214616782957</v>
      </c>
      <c r="FC48" s="2">
        <f t="shared" si="64"/>
        <v>35.823906733633819</v>
      </c>
      <c r="FD48" s="2">
        <f t="shared" si="64"/>
        <v>35.678733785120691</v>
      </c>
      <c r="FE48" s="2">
        <f t="shared" si="64"/>
        <v>36.052278283143124</v>
      </c>
      <c r="FG48" s="2">
        <f t="shared" si="65"/>
        <v>0.22266527233270764</v>
      </c>
      <c r="FH48" s="2">
        <f t="shared" si="65"/>
        <v>0.22178414168039617</v>
      </c>
      <c r="FI48" s="2">
        <f t="shared" si="65"/>
        <v>0.23705444460416689</v>
      </c>
      <c r="FJ48" s="2">
        <f t="shared" si="65"/>
        <v>0.22653155655277968</v>
      </c>
      <c r="FK48" s="2">
        <f t="shared" si="65"/>
        <v>0.22056177571702529</v>
      </c>
      <c r="FL48" s="2">
        <f t="shared" si="65"/>
        <v>0.21584884291050913</v>
      </c>
      <c r="FM48" s="2">
        <f t="shared" si="65"/>
        <v>0.20035916845943277</v>
      </c>
      <c r="FN48" s="2">
        <f t="shared" si="65"/>
        <v>0.21707529525069286</v>
      </c>
      <c r="FO48" s="2">
        <f t="shared" si="65"/>
        <v>0.20209864626346716</v>
      </c>
      <c r="FP48" s="2">
        <f t="shared" si="65"/>
        <v>0.19748581779867067</v>
      </c>
      <c r="FQ48" s="2">
        <f t="shared" si="65"/>
        <v>0.20097116420509567</v>
      </c>
      <c r="FR48" s="2">
        <f t="shared" si="65"/>
        <v>0.20696869816464811</v>
      </c>
      <c r="FS48" s="2">
        <f t="shared" si="65"/>
        <v>0.22111496525534105</v>
      </c>
      <c r="FT48" s="2">
        <f t="shared" si="65"/>
        <v>0.18176079545667451</v>
      </c>
      <c r="FU48" s="2">
        <f t="shared" si="65"/>
        <v>0.1752835373232747</v>
      </c>
      <c r="FW48" s="2">
        <f t="shared" si="54"/>
        <v>1.9108895736237164E-5</v>
      </c>
      <c r="FX48" s="2">
        <f t="shared" si="54"/>
        <v>9.1375421177807073E-6</v>
      </c>
      <c r="FY48" s="2">
        <f t="shared" si="54"/>
        <v>8.9451678258938408E-6</v>
      </c>
      <c r="FZ48" s="2">
        <f t="shared" si="54"/>
        <v>1.03884799994364E-5</v>
      </c>
      <c r="GA48" s="2">
        <f t="shared" si="54"/>
        <v>1.107977161265566E-5</v>
      </c>
      <c r="GB48" s="2">
        <f t="shared" si="54"/>
        <v>1.1108353960556513E-5</v>
      </c>
      <c r="GC48" s="2">
        <f t="shared" si="54"/>
        <v>1.0812003765346957E-5</v>
      </c>
      <c r="GD48" s="2">
        <f t="shared" si="54"/>
        <v>1.0997064375581746E-5</v>
      </c>
      <c r="GE48" s="2">
        <f t="shared" si="54"/>
        <v>1.2432570156011895E-5</v>
      </c>
      <c r="GF48" s="2">
        <f t="shared" si="54"/>
        <v>1.5774196513019312E-5</v>
      </c>
      <c r="GG48" s="2">
        <f t="shared" si="54"/>
        <v>1.5155088665612661E-5</v>
      </c>
      <c r="GH48" s="2">
        <f t="shared" si="54"/>
        <v>1.1998233851757092E-5</v>
      </c>
      <c r="GI48" s="2">
        <f t="shared" si="54"/>
        <v>9.5994148754365369E-6</v>
      </c>
      <c r="GJ48" s="2">
        <f t="shared" si="54"/>
        <v>7.6630563224536481E-6</v>
      </c>
      <c r="GK48" s="2">
        <f t="shared" si="54"/>
        <v>7.2547798079548752E-6</v>
      </c>
      <c r="GM48" s="86">
        <f t="shared" si="55"/>
        <v>3.307317660718237E-5</v>
      </c>
      <c r="GN48" s="86">
        <f t="shared" si="55"/>
        <v>3.4353275039023438E-5</v>
      </c>
      <c r="GO48" s="86">
        <f t="shared" si="55"/>
        <v>6.0102998075101246E-5</v>
      </c>
      <c r="GP48" s="86">
        <f t="shared" si="55"/>
        <v>2.5448695268155729E-5</v>
      </c>
      <c r="GQ48" s="86">
        <f t="shared" si="55"/>
        <v>1.7753734831107341E-5</v>
      </c>
      <c r="GR48" s="86">
        <f t="shared" si="55"/>
        <v>1.3815191216925087E-5</v>
      </c>
      <c r="GS48" s="86">
        <f t="shared" si="55"/>
        <v>6.4914341102589317E-6</v>
      </c>
      <c r="GT48" s="86">
        <f t="shared" si="55"/>
        <v>1.7731939764636379E-5</v>
      </c>
      <c r="GU48" s="86">
        <f t="shared" si="55"/>
        <v>6.3398055991838912E-6</v>
      </c>
      <c r="GV48" s="86">
        <f t="shared" si="55"/>
        <v>4.5547086953962925E-6</v>
      </c>
      <c r="GW48" s="86">
        <f t="shared" si="55"/>
        <v>6.7235444867604424E-6</v>
      </c>
      <c r="GX48" s="86">
        <f t="shared" si="55"/>
        <v>1.1195372142557732E-5</v>
      </c>
      <c r="GY48" s="86">
        <f t="shared" si="55"/>
        <v>4.0097007311630711E-5</v>
      </c>
      <c r="GZ48" s="86">
        <f t="shared" si="55"/>
        <v>1.3937368955629224E-6</v>
      </c>
      <c r="HA48" s="86">
        <f t="shared" si="55"/>
        <v>3.6664590541116338E-7</v>
      </c>
      <c r="HC48" s="86">
        <f t="shared" si="59"/>
        <v>1.2557551428737944E-14</v>
      </c>
      <c r="HD48" s="86">
        <f t="shared" si="59"/>
        <v>3.0428793088907141E-14</v>
      </c>
      <c r="HE48" s="86">
        <f t="shared" si="59"/>
        <v>4.3300021894140185E-14</v>
      </c>
      <c r="HF48" s="86">
        <f t="shared" si="59"/>
        <v>1.9676910043988652E-16</v>
      </c>
      <c r="HG48" s="86">
        <f t="shared" si="59"/>
        <v>5.3829439000286787E-17</v>
      </c>
      <c r="HH48" s="86">
        <f t="shared" si="59"/>
        <v>1.1897190932801381E-17</v>
      </c>
      <c r="HI48" s="86">
        <f t="shared" si="59"/>
        <v>2.641756425864856E-18</v>
      </c>
      <c r="HJ48" s="86">
        <f t="shared" si="59"/>
        <v>5.1825916301462017E-17</v>
      </c>
      <c r="HK48" s="86">
        <f t="shared" si="59"/>
        <v>1.5221915307369513E-18</v>
      </c>
      <c r="HL48" s="86">
        <f t="shared" si="59"/>
        <v>7.2880959544691108E-19</v>
      </c>
      <c r="HM48" s="86">
        <f t="shared" si="59"/>
        <v>5.9868917325315426E-18</v>
      </c>
      <c r="HN48" s="86">
        <f t="shared" si="59"/>
        <v>1.1683366744761433E-16</v>
      </c>
      <c r="HO48" s="86">
        <f t="shared" si="59"/>
        <v>4.547468219079117E-15</v>
      </c>
      <c r="HP48" s="86">
        <f t="shared" si="59"/>
        <v>5.0711143148224617E-20</v>
      </c>
      <c r="HQ48" s="86">
        <f t="shared" si="59"/>
        <v>5.8894721096495864E-22</v>
      </c>
      <c r="HS48" s="86">
        <f t="shared" si="56"/>
        <v>1.0995048572294036E-66</v>
      </c>
      <c r="HT48" s="86">
        <f t="shared" si="56"/>
        <v>2.9884344332482406E-69</v>
      </c>
      <c r="HU48" s="86">
        <f t="shared" si="56"/>
        <v>7.352210768795043E-69</v>
      </c>
      <c r="HV48" s="86">
        <f t="shared" si="56"/>
        <v>3.1520573614800396E-83</v>
      </c>
      <c r="HW48" s="86">
        <f t="shared" si="56"/>
        <v>4.0646325697504349E-86</v>
      </c>
      <c r="HX48" s="86">
        <f t="shared" si="56"/>
        <v>5.8909899077033422E-89</v>
      </c>
      <c r="HY48" s="86">
        <f t="shared" si="56"/>
        <v>2.0379932825165379E-91</v>
      </c>
      <c r="HZ48" s="86">
        <f t="shared" si="56"/>
        <v>3.3739028634165445E-85</v>
      </c>
      <c r="IA48" s="86">
        <f t="shared" si="56"/>
        <v>3.019577661038187E-93</v>
      </c>
      <c r="IB48" s="86">
        <f t="shared" si="56"/>
        <v>6.0541976642270833E-94</v>
      </c>
      <c r="IC48" s="86">
        <f t="shared" si="56"/>
        <v>1.3534565408421971E-89</v>
      </c>
      <c r="ID48" s="86">
        <f t="shared" si="56"/>
        <v>4.2479218261624445E-83</v>
      </c>
      <c r="IE48" s="86">
        <f t="shared" si="56"/>
        <v>2.3086633261654919E-73</v>
      </c>
      <c r="IF48" s="86">
        <f t="shared" si="56"/>
        <v>1.8627837456444466E-57</v>
      </c>
      <c r="IG48" s="86">
        <f t="shared" si="56"/>
        <v>3.274446535622875E-55</v>
      </c>
      <c r="II48" s="86">
        <f t="shared" si="57"/>
        <v>1.168148860888325E-186</v>
      </c>
      <c r="IJ48" s="86">
        <f t="shared" si="57"/>
        <v>2.7861700622828805E-203</v>
      </c>
      <c r="IK48" s="86">
        <f t="shared" si="57"/>
        <v>6.966439586778228E-207</v>
      </c>
      <c r="IL48" s="86">
        <f t="shared" si="57"/>
        <v>2.471214865688122E-245</v>
      </c>
      <c r="IM48" s="86">
        <f t="shared" si="57"/>
        <v>3.9277617498078539E-252</v>
      </c>
      <c r="IN48" s="86">
        <f t="shared" si="57"/>
        <v>6.2003901467127432E-260</v>
      </c>
      <c r="IO48" s="86">
        <f t="shared" si="57"/>
        <v>5.1000299784887473E-266</v>
      </c>
      <c r="IP48" s="86">
        <f t="shared" si="57"/>
        <v>6.0080206741448827E-249</v>
      </c>
      <c r="IQ48" s="86">
        <f t="shared" si="57"/>
        <v>7.3333821824440461E-271</v>
      </c>
      <c r="IR48" s="86">
        <f t="shared" si="57"/>
        <v>4.278610495853401E-270</v>
      </c>
      <c r="IS48" s="86">
        <f t="shared" si="57"/>
        <v>5.8603640469076538E-258</v>
      </c>
      <c r="IT48" s="86">
        <f t="shared" si="57"/>
        <v>2.0388047351963467E-239</v>
      </c>
      <c r="IU48" s="86">
        <f t="shared" si="57"/>
        <v>9.3724792211249403E-210</v>
      </c>
      <c r="IV48" s="86">
        <f t="shared" si="57"/>
        <v>1.0757322302891188E-143</v>
      </c>
      <c r="IW48" s="86">
        <f t="shared" si="57"/>
        <v>2.4888070795690933E-135</v>
      </c>
      <c r="IY48" s="86">
        <f t="shared" si="58"/>
        <v>3.3073176619739918E-5</v>
      </c>
      <c r="IZ48" s="86">
        <f t="shared" si="58"/>
        <v>3.435327506945223E-5</v>
      </c>
      <c r="JA48" s="86">
        <f t="shared" si="58"/>
        <v>6.0102998118401265E-5</v>
      </c>
      <c r="JB48" s="86">
        <f t="shared" si="58"/>
        <v>2.5448695268352498E-5</v>
      </c>
      <c r="JC48" s="86">
        <f t="shared" si="58"/>
        <v>1.7753734831161172E-5</v>
      </c>
      <c r="JD48" s="86">
        <f t="shared" si="58"/>
        <v>1.3815191216936984E-5</v>
      </c>
      <c r="JE48" s="86">
        <f t="shared" si="58"/>
        <v>6.4914341102615736E-6</v>
      </c>
      <c r="JF48" s="86">
        <f t="shared" si="58"/>
        <v>1.7731939764688204E-5</v>
      </c>
      <c r="JG48" s="86">
        <f t="shared" si="58"/>
        <v>6.3398055991854133E-6</v>
      </c>
      <c r="JH48" s="86">
        <f t="shared" si="58"/>
        <v>4.5547086953970209E-6</v>
      </c>
      <c r="JI48" s="86">
        <f t="shared" si="58"/>
        <v>6.7235444867664292E-6</v>
      </c>
      <c r="JJ48" s="86">
        <f t="shared" si="58"/>
        <v>1.1195372142674565E-5</v>
      </c>
      <c r="JK48" s="86">
        <f t="shared" si="58"/>
        <v>4.009700731617818E-5</v>
      </c>
      <c r="JL48" s="86">
        <f t="shared" si="58"/>
        <v>1.393736895562973E-6</v>
      </c>
      <c r="JM48" s="86">
        <f t="shared" si="58"/>
        <v>3.6664590541116397E-7</v>
      </c>
    </row>
    <row r="49" spans="2:273" x14ac:dyDescent="0.25">
      <c r="B49" s="2">
        <v>22</v>
      </c>
      <c r="C49" s="37">
        <v>36.862299999999998</v>
      </c>
      <c r="D49" s="37">
        <v>36.795299999999997</v>
      </c>
      <c r="E49" s="37">
        <v>37.171500000000002</v>
      </c>
      <c r="F49" s="37">
        <v>36.454000000000001</v>
      </c>
      <c r="G49" s="37">
        <v>37.045400000000001</v>
      </c>
      <c r="H49" s="37">
        <v>36.6554</v>
      </c>
      <c r="I49" s="37">
        <v>36.749200000000002</v>
      </c>
      <c r="J49" s="37">
        <v>37.095300000000002</v>
      </c>
      <c r="K49" s="37">
        <v>36.483199999999997</v>
      </c>
      <c r="L49" s="37">
        <v>36.072699999999998</v>
      </c>
      <c r="M49" s="37">
        <v>36.386299999999999</v>
      </c>
      <c r="N49" s="37">
        <v>36.4636</v>
      </c>
      <c r="O49" s="37">
        <v>36.277099999999997</v>
      </c>
      <c r="P49" s="37">
        <v>35.980499999999999</v>
      </c>
      <c r="Q49" s="37">
        <v>34.624000000000002</v>
      </c>
      <c r="S49" s="4">
        <f t="shared" si="60"/>
        <v>37.459143546793818</v>
      </c>
      <c r="T49" s="4">
        <f t="shared" si="60"/>
        <v>36.94206788246035</v>
      </c>
      <c r="U49" s="4">
        <f t="shared" si="60"/>
        <v>37.115766497626844</v>
      </c>
      <c r="V49" s="4">
        <f t="shared" si="60"/>
        <v>37.117522393493005</v>
      </c>
      <c r="W49" s="4">
        <f t="shared" si="60"/>
        <v>37.187195947160937</v>
      </c>
      <c r="X49" s="4">
        <f t="shared" si="60"/>
        <v>37.181119120264562</v>
      </c>
      <c r="Y49" s="4">
        <f t="shared" si="60"/>
        <v>36.942444293709109</v>
      </c>
      <c r="Z49" s="4">
        <f t="shared" si="60"/>
        <v>36.87615425537323</v>
      </c>
      <c r="AA49" s="4">
        <f t="shared" si="60"/>
        <v>36.614937703611041</v>
      </c>
      <c r="AB49" s="4">
        <f t="shared" si="60"/>
        <v>36.393654798456701</v>
      </c>
      <c r="AC49" s="4">
        <f t="shared" si="60"/>
        <v>36.447797180516545</v>
      </c>
      <c r="AD49" s="4">
        <f t="shared" si="60"/>
        <v>36.496868601945025</v>
      </c>
      <c r="AE49" s="4">
        <f t="shared" si="60"/>
        <v>36.694474267301189</v>
      </c>
      <c r="AF49" s="4">
        <f t="shared" si="60"/>
        <v>35.991094661062746</v>
      </c>
      <c r="AG49" s="4">
        <f t="shared" si="60"/>
        <v>34.963662171322476</v>
      </c>
      <c r="AI49" s="4">
        <f t="shared" si="61"/>
        <v>-0.59684354679382068</v>
      </c>
      <c r="AJ49" s="4">
        <f t="shared" si="61"/>
        <v>-0.14676788246035244</v>
      </c>
      <c r="AK49" s="4">
        <f t="shared" si="61"/>
        <v>5.5733502373158217E-2</v>
      </c>
      <c r="AL49" s="4">
        <f t="shared" si="61"/>
        <v>-0.6635223934930039</v>
      </c>
      <c r="AM49" s="4">
        <f t="shared" si="61"/>
        <v>-0.14179594716093646</v>
      </c>
      <c r="AN49" s="4">
        <f t="shared" si="61"/>
        <v>-0.52571912026456147</v>
      </c>
      <c r="AO49" s="4">
        <f t="shared" si="61"/>
        <v>-0.19324429370910678</v>
      </c>
      <c r="AP49" s="4">
        <f t="shared" si="61"/>
        <v>0.21914574462677194</v>
      </c>
      <c r="AQ49" s="4">
        <f t="shared" si="61"/>
        <v>-0.13173770361104431</v>
      </c>
      <c r="AR49" s="4">
        <f t="shared" si="61"/>
        <v>-0.32095479845670383</v>
      </c>
      <c r="AS49" s="4">
        <f t="shared" si="61"/>
        <v>-6.1497180516546734E-2</v>
      </c>
      <c r="AT49" s="4">
        <f t="shared" si="61"/>
        <v>-3.3268601945025011E-2</v>
      </c>
      <c r="AU49" s="4">
        <f t="shared" si="61"/>
        <v>-0.41737426730119154</v>
      </c>
      <c r="AV49" s="4">
        <f t="shared" si="61"/>
        <v>-1.0594661062746979E-2</v>
      </c>
      <c r="AW49" s="4">
        <f t="shared" si="61"/>
        <v>-0.33966217132247323</v>
      </c>
      <c r="AY49" s="2">
        <f t="shared" si="52"/>
        <v>37.448165592628399</v>
      </c>
      <c r="AZ49" s="2">
        <f t="shared" si="52"/>
        <v>36.930835283982049</v>
      </c>
      <c r="BA49" s="2">
        <f t="shared" si="52"/>
        <v>37.095587667357002</v>
      </c>
      <c r="BB49" s="2">
        <f t="shared" si="52"/>
        <v>37.108068524973568</v>
      </c>
      <c r="BC49" s="2">
        <f t="shared" si="52"/>
        <v>37.18064897651216</v>
      </c>
      <c r="BD49" s="2">
        <f t="shared" si="52"/>
        <v>37.175729044047003</v>
      </c>
      <c r="BE49" s="2">
        <f t="shared" si="52"/>
        <v>36.939714299026654</v>
      </c>
      <c r="BF49" s="2">
        <f t="shared" si="52"/>
        <v>36.869675415512098</v>
      </c>
      <c r="BG49" s="2">
        <f t="shared" si="52"/>
        <v>36.612423999400342</v>
      </c>
      <c r="BH49" s="2">
        <f t="shared" si="52"/>
        <v>36.391719933639926</v>
      </c>
      <c r="BI49" s="2">
        <f t="shared" si="52"/>
        <v>36.444986195417329</v>
      </c>
      <c r="BJ49" s="2">
        <f t="shared" si="52"/>
        <v>36.49271923213076</v>
      </c>
      <c r="BK49" s="2">
        <f t="shared" si="52"/>
        <v>36.682171224628036</v>
      </c>
      <c r="BL49" s="2">
        <f t="shared" si="52"/>
        <v>35.990516934648213</v>
      </c>
      <c r="BM49" s="2">
        <f t="shared" si="52"/>
        <v>34.963537918149385</v>
      </c>
      <c r="BO49" s="2">
        <f t="shared" si="11"/>
        <v>36.862299999999998</v>
      </c>
      <c r="BP49" s="2">
        <f t="shared" si="12"/>
        <v>36.795299999999997</v>
      </c>
      <c r="BQ49" s="2">
        <f t="shared" si="13"/>
        <v>37.171500000000002</v>
      </c>
      <c r="BR49" s="2">
        <f t="shared" si="14"/>
        <v>36.454000000000001</v>
      </c>
      <c r="BS49" s="2">
        <f t="shared" si="15"/>
        <v>37.045400000000001</v>
      </c>
      <c r="BT49" s="2">
        <f t="shared" si="16"/>
        <v>36.6554</v>
      </c>
      <c r="BU49" s="2">
        <f t="shared" si="17"/>
        <v>36.749200000000002</v>
      </c>
      <c r="BV49" s="2">
        <f t="shared" si="18"/>
        <v>37.095300000000002</v>
      </c>
      <c r="BW49" s="2">
        <f t="shared" si="19"/>
        <v>36.483199999999997</v>
      </c>
      <c r="BX49" s="2">
        <f t="shared" si="20"/>
        <v>36.072699999999998</v>
      </c>
      <c r="BY49" s="2">
        <f t="shared" si="21"/>
        <v>36.386299999999999</v>
      </c>
      <c r="BZ49" s="2">
        <f t="shared" si="22"/>
        <v>36.4636</v>
      </c>
      <c r="CA49" s="2">
        <f t="shared" si="23"/>
        <v>36.277099999999997</v>
      </c>
      <c r="CB49" s="2">
        <f t="shared" si="24"/>
        <v>35.980499999999999</v>
      </c>
      <c r="CC49" s="2">
        <f t="shared" si="25"/>
        <v>34.624000000000002</v>
      </c>
      <c r="CE49" s="2" t="str">
        <f t="shared" si="53"/>
        <v/>
      </c>
      <c r="CF49" s="2" t="str">
        <f t="shared" si="53"/>
        <v/>
      </c>
      <c r="CG49" s="2" t="str">
        <f t="shared" si="53"/>
        <v/>
      </c>
      <c r="CH49" s="2" t="str">
        <f t="shared" si="53"/>
        <v/>
      </c>
      <c r="CI49" s="2" t="str">
        <f t="shared" si="53"/>
        <v/>
      </c>
      <c r="CJ49" s="2" t="str">
        <f t="shared" si="53"/>
        <v/>
      </c>
      <c r="CK49" s="2" t="str">
        <f t="shared" si="53"/>
        <v/>
      </c>
      <c r="CL49" s="2" t="str">
        <f t="shared" si="53"/>
        <v/>
      </c>
      <c r="CM49" s="2" t="str">
        <f t="shared" si="53"/>
        <v/>
      </c>
      <c r="CN49" s="2" t="str">
        <f t="shared" si="53"/>
        <v/>
      </c>
      <c r="CO49" s="2" t="str">
        <f t="shared" si="53"/>
        <v/>
      </c>
      <c r="CP49" s="2" t="str">
        <f t="shared" si="53"/>
        <v/>
      </c>
      <c r="CQ49" s="2" t="str">
        <f t="shared" si="53"/>
        <v/>
      </c>
      <c r="CR49" s="2" t="str">
        <f t="shared" si="53"/>
        <v/>
      </c>
      <c r="CS49" s="2" t="str">
        <f t="shared" si="53"/>
        <v/>
      </c>
      <c r="CU49" s="2" t="str">
        <f t="shared" si="27"/>
        <v/>
      </c>
      <c r="CV49" s="2" t="str">
        <f t="shared" si="28"/>
        <v/>
      </c>
      <c r="CW49" s="2" t="str">
        <f t="shared" si="29"/>
        <v/>
      </c>
      <c r="CX49" s="2" t="str">
        <f t="shared" si="30"/>
        <v/>
      </c>
      <c r="CY49" s="2" t="str">
        <f t="shared" si="31"/>
        <v/>
      </c>
      <c r="CZ49" s="2" t="str">
        <f t="shared" si="32"/>
        <v/>
      </c>
      <c r="DA49" s="2" t="str">
        <f t="shared" si="33"/>
        <v/>
      </c>
      <c r="DB49" s="2" t="str">
        <f t="shared" si="34"/>
        <v/>
      </c>
      <c r="DC49" s="2" t="str">
        <f t="shared" si="35"/>
        <v/>
      </c>
      <c r="DD49" s="2" t="str">
        <f t="shared" si="36"/>
        <v/>
      </c>
      <c r="DE49" s="2" t="str">
        <f t="shared" si="37"/>
        <v/>
      </c>
      <c r="DF49" s="2" t="str">
        <f t="shared" si="38"/>
        <v/>
      </c>
      <c r="DG49" s="2" t="str">
        <f t="shared" si="39"/>
        <v/>
      </c>
      <c r="DH49" s="2" t="str">
        <f t="shared" si="40"/>
        <v/>
      </c>
      <c r="DI49" s="2" t="str">
        <f t="shared" si="41"/>
        <v/>
      </c>
      <c r="DK49" s="2">
        <f t="shared" si="62"/>
        <v>37.494166890756297</v>
      </c>
      <c r="DL49" s="2">
        <f t="shared" si="62"/>
        <v>37.252968767507014</v>
      </c>
      <c r="DM49" s="2">
        <f t="shared" si="62"/>
        <v>37.293999495798317</v>
      </c>
      <c r="DN49" s="2">
        <f t="shared" si="62"/>
        <v>37.13875798319328</v>
      </c>
      <c r="DO49" s="2">
        <f t="shared" si="62"/>
        <v>37.26947641456583</v>
      </c>
      <c r="DP49" s="2">
        <f t="shared" si="62"/>
        <v>37.268383473389349</v>
      </c>
      <c r="DQ49" s="2">
        <f t="shared" si="62"/>
        <v>37.176104877734879</v>
      </c>
      <c r="DR49" s="2">
        <f t="shared" si="62"/>
        <v>37.344583725490189</v>
      </c>
      <c r="DS49" s="2">
        <f t="shared" si="62"/>
        <v>36.866600652080663</v>
      </c>
      <c r="DT49" s="2">
        <f t="shared" si="62"/>
        <v>36.52745350493349</v>
      </c>
      <c r="DU49" s="2">
        <f t="shared" si="62"/>
        <v>36.625866640926638</v>
      </c>
      <c r="DV49" s="2">
        <f t="shared" si="62"/>
        <v>36.749005023595039</v>
      </c>
      <c r="DW49" s="2">
        <f t="shared" si="62"/>
        <v>36.965891428571418</v>
      </c>
      <c r="DX49" s="2">
        <f t="shared" si="62"/>
        <v>36.1150227596017</v>
      </c>
      <c r="DY49" s="2">
        <f t="shared" si="62"/>
        <v>34.966668403361339</v>
      </c>
      <c r="EA49" s="2">
        <f t="shared" si="63"/>
        <v>37.301803853100537</v>
      </c>
      <c r="EB49" s="2">
        <f t="shared" si="63"/>
        <v>35.899980916603532</v>
      </c>
      <c r="EC49" s="2">
        <f t="shared" si="63"/>
        <v>36.513204509615953</v>
      </c>
      <c r="ED49" s="2">
        <f t="shared" si="63"/>
        <v>37.012503779628432</v>
      </c>
      <c r="EE49" s="2">
        <f t="shared" si="63"/>
        <v>36.894384492274327</v>
      </c>
      <c r="EF49" s="2">
        <f t="shared" si="63"/>
        <v>36.868760727235056</v>
      </c>
      <c r="EG49" s="2">
        <f t="shared" si="63"/>
        <v>36.079284833640777</v>
      </c>
      <c r="EH49" s="2">
        <f t="shared" si="63"/>
        <v>35.307535336702848</v>
      </c>
      <c r="EI49" s="2">
        <f t="shared" si="63"/>
        <v>35.697221599703049</v>
      </c>
      <c r="EJ49" s="2">
        <f t="shared" si="63"/>
        <v>35.888693168077388</v>
      </c>
      <c r="EK49" s="2">
        <f t="shared" si="63"/>
        <v>35.789113821237997</v>
      </c>
      <c r="EL49" s="2">
        <f t="shared" si="63"/>
        <v>35.597130747111223</v>
      </c>
      <c r="EM49" s="2">
        <f t="shared" si="63"/>
        <v>35.770693490818175</v>
      </c>
      <c r="EN49" s="2">
        <f t="shared" si="63"/>
        <v>35.47933428538871</v>
      </c>
      <c r="EO49" s="2">
        <f t="shared" si="63"/>
        <v>34.950059647571095</v>
      </c>
      <c r="EQ49" s="2">
        <f t="shared" si="64"/>
        <v>36.155363659927417</v>
      </c>
      <c r="ER49" s="2">
        <f t="shared" si="64"/>
        <v>35.440784247612797</v>
      </c>
      <c r="ES49" s="2">
        <f t="shared" si="64"/>
        <v>36.367377112433999</v>
      </c>
      <c r="ET49" s="2">
        <f t="shared" si="64"/>
        <v>36.987121682498255</v>
      </c>
      <c r="EU49" s="2">
        <f t="shared" si="64"/>
        <v>36.494577095155002</v>
      </c>
      <c r="EV49" s="2">
        <f t="shared" si="64"/>
        <v>36.563402954445515</v>
      </c>
      <c r="EW49" s="2">
        <f t="shared" si="64"/>
        <v>36.056557718469236</v>
      </c>
      <c r="EX49" s="2">
        <f t="shared" si="64"/>
        <v>35.349900845325628</v>
      </c>
      <c r="EY49" s="2">
        <f t="shared" si="64"/>
        <v>35.552625568662343</v>
      </c>
      <c r="EZ49" s="2">
        <f t="shared" si="64"/>
        <v>35.703912459027904</v>
      </c>
      <c r="FA49" s="2">
        <f t="shared" si="64"/>
        <v>35.769765877276548</v>
      </c>
      <c r="FB49" s="2">
        <f t="shared" si="64"/>
        <v>35.538181914180853</v>
      </c>
      <c r="FC49" s="2">
        <f t="shared" si="64"/>
        <v>35.798052850165554</v>
      </c>
      <c r="FD49" s="2">
        <f t="shared" si="64"/>
        <v>35.653964632445771</v>
      </c>
      <c r="FE49" s="2">
        <f t="shared" si="64"/>
        <v>36.024058700968645</v>
      </c>
      <c r="FG49" s="2">
        <f t="shared" si="65"/>
        <v>0.23901305551543175</v>
      </c>
      <c r="FH49" s="2">
        <f t="shared" si="65"/>
        <v>0.23808704754396759</v>
      </c>
      <c r="FI49" s="2">
        <f t="shared" si="65"/>
        <v>0.2541133097064105</v>
      </c>
      <c r="FJ49" s="2">
        <f t="shared" si="65"/>
        <v>0.24307443421737457</v>
      </c>
      <c r="FK49" s="2">
        <f t="shared" si="65"/>
        <v>0.23680216935867959</v>
      </c>
      <c r="FL49" s="2">
        <f t="shared" si="65"/>
        <v>0.23184543662624557</v>
      </c>
      <c r="FM49" s="2">
        <f t="shared" si="65"/>
        <v>0.21552333087687894</v>
      </c>
      <c r="FN49" s="2">
        <f t="shared" si="65"/>
        <v>0.23313575830435518</v>
      </c>
      <c r="FO49" s="2">
        <f t="shared" si="65"/>
        <v>0.21735867512480966</v>
      </c>
      <c r="FP49" s="2">
        <f t="shared" si="65"/>
        <v>0.21249029955080961</v>
      </c>
      <c r="FQ49" s="2">
        <f t="shared" si="65"/>
        <v>0.21616912395702284</v>
      </c>
      <c r="FR49" s="2">
        <f t="shared" si="65"/>
        <v>0.22249391377012306</v>
      </c>
      <c r="FS49" s="2">
        <f t="shared" si="65"/>
        <v>0.23738368595978135</v>
      </c>
      <c r="FT49" s="2">
        <f t="shared" si="65"/>
        <v>0.19586212006765008</v>
      </c>
      <c r="FU49" s="2">
        <f t="shared" si="65"/>
        <v>0.18899841712147297</v>
      </c>
      <c r="FW49" s="2">
        <f t="shared" si="54"/>
        <v>2.0952448899394722E-5</v>
      </c>
      <c r="FX49" s="2">
        <f t="shared" si="54"/>
        <v>1.0019106865906651E-5</v>
      </c>
      <c r="FY49" s="2">
        <f t="shared" si="54"/>
        <v>9.8081730173468941E-6</v>
      </c>
      <c r="FZ49" s="2">
        <f t="shared" si="54"/>
        <v>1.13907303939575E-5</v>
      </c>
      <c r="GA49" s="2">
        <f t="shared" si="54"/>
        <v>1.2148715005076743E-5</v>
      </c>
      <c r="GB49" s="2">
        <f t="shared" si="54"/>
        <v>1.2180054859256274E-5</v>
      </c>
      <c r="GC49" s="2">
        <f t="shared" si="54"/>
        <v>1.1855114018983356E-5</v>
      </c>
      <c r="GD49" s="2">
        <f t="shared" si="54"/>
        <v>1.2058028516118226E-5</v>
      </c>
      <c r="GE49" s="2">
        <f t="shared" si="54"/>
        <v>1.3632025746855121E-5</v>
      </c>
      <c r="GF49" s="2">
        <f t="shared" si="54"/>
        <v>1.7296036215953639E-5</v>
      </c>
      <c r="GG49" s="2">
        <f t="shared" si="54"/>
        <v>1.6617199985861046E-5</v>
      </c>
      <c r="GH49" s="2">
        <f t="shared" si="54"/>
        <v>1.315578658196171E-5</v>
      </c>
      <c r="GI49" s="2">
        <f t="shared" si="54"/>
        <v>1.0525539358586405E-5</v>
      </c>
      <c r="GJ49" s="2">
        <f t="shared" si="54"/>
        <v>8.4023679613669935E-6</v>
      </c>
      <c r="GK49" s="2">
        <f t="shared" si="54"/>
        <v>7.9547023095229311E-6</v>
      </c>
      <c r="GM49" s="86">
        <f t="shared" si="55"/>
        <v>5.5881879564136588E-5</v>
      </c>
      <c r="GN49" s="86">
        <f t="shared" si="55"/>
        <v>5.7708079075835015E-5</v>
      </c>
      <c r="GO49" s="86">
        <f t="shared" si="55"/>
        <v>9.8915920355954734E-5</v>
      </c>
      <c r="GP49" s="86">
        <f t="shared" si="55"/>
        <v>4.4559618624534531E-5</v>
      </c>
      <c r="GQ49" s="86">
        <f t="shared" si="55"/>
        <v>3.1725182494315895E-5</v>
      </c>
      <c r="GR49" s="86">
        <f t="shared" si="55"/>
        <v>2.4986212170990766E-5</v>
      </c>
      <c r="GS49" s="86">
        <f t="shared" si="55"/>
        <v>1.2088957577923029E-5</v>
      </c>
      <c r="GT49" s="86">
        <f t="shared" si="55"/>
        <v>3.1402870998985083E-5</v>
      </c>
      <c r="GU49" s="86">
        <f t="shared" si="55"/>
        <v>1.1889794636284475E-5</v>
      </c>
      <c r="GV49" s="86">
        <f t="shared" si="55"/>
        <v>8.6916640398143246E-6</v>
      </c>
      <c r="GW49" s="86">
        <f t="shared" si="55"/>
        <v>1.2501896031936068E-5</v>
      </c>
      <c r="GX49" s="86">
        <f t="shared" si="55"/>
        <v>2.0177042885217824E-5</v>
      </c>
      <c r="GY49" s="86">
        <f t="shared" si="55"/>
        <v>6.6245941888772868E-5</v>
      </c>
      <c r="GZ49" s="86">
        <f t="shared" si="55"/>
        <v>2.820085665916869E-6</v>
      </c>
      <c r="HA49" s="86">
        <f t="shared" si="55"/>
        <v>8.1501839477382257E-7</v>
      </c>
      <c r="HC49" s="86">
        <f t="shared" si="59"/>
        <v>3.5985578072007496E-14</v>
      </c>
      <c r="HD49" s="86">
        <f t="shared" si="59"/>
        <v>8.3934999334163882E-14</v>
      </c>
      <c r="HE49" s="86">
        <f t="shared" si="59"/>
        <v>1.1956987960279958E-13</v>
      </c>
      <c r="HF49" s="86">
        <f t="shared" si="59"/>
        <v>6.6525453617501383E-16</v>
      </c>
      <c r="HG49" s="86">
        <f t="shared" si="59"/>
        <v>1.9065000569623557E-16</v>
      </c>
      <c r="HH49" s="86">
        <f t="shared" si="59"/>
        <v>4.4128186322797701E-17</v>
      </c>
      <c r="HI49" s="86">
        <f t="shared" si="59"/>
        <v>1.0180911291729436E-17</v>
      </c>
      <c r="HJ49" s="86">
        <f t="shared" si="59"/>
        <v>1.8206043363666947E-16</v>
      </c>
      <c r="HK49" s="86">
        <f t="shared" si="59"/>
        <v>6.0968793902449128E-18</v>
      </c>
      <c r="HL49" s="86">
        <f t="shared" si="59"/>
        <v>3.0402678007416175E-18</v>
      </c>
      <c r="HM49" s="86">
        <f t="shared" si="59"/>
        <v>2.3191139023493853E-17</v>
      </c>
      <c r="HN49" s="86">
        <f t="shared" si="59"/>
        <v>3.9874586939484658E-16</v>
      </c>
      <c r="HO49" s="86">
        <f t="shared" si="59"/>
        <v>1.3222085255693922E-14</v>
      </c>
      <c r="HP49" s="86">
        <f t="shared" si="59"/>
        <v>2.1974513317558455E-19</v>
      </c>
      <c r="HQ49" s="86">
        <f t="shared" si="59"/>
        <v>3.0404335258694051E-21</v>
      </c>
      <c r="HS49" s="86">
        <f t="shared" si="56"/>
        <v>2.8313215765682943E-65</v>
      </c>
      <c r="HT49" s="86">
        <f t="shared" si="56"/>
        <v>7.6190514191899412E-68</v>
      </c>
      <c r="HU49" s="86">
        <f t="shared" si="56"/>
        <v>1.8995484954576295E-67</v>
      </c>
      <c r="HV49" s="86">
        <f t="shared" si="56"/>
        <v>1.6439112318550279E-81</v>
      </c>
      <c r="HW49" s="86">
        <f t="shared" si="56"/>
        <v>2.4582540008584566E-84</v>
      </c>
      <c r="HX49" s="86">
        <f t="shared" si="56"/>
        <v>4.0727982567264602E-87</v>
      </c>
      <c r="HY49" s="86">
        <f t="shared" si="56"/>
        <v>1.5562375902684048E-89</v>
      </c>
      <c r="HZ49" s="86">
        <f t="shared" si="56"/>
        <v>1.9389971092389288E-83</v>
      </c>
      <c r="IA49" s="86">
        <f t="shared" si="56"/>
        <v>2.6476403990219013E-91</v>
      </c>
      <c r="IB49" s="86">
        <f t="shared" si="56"/>
        <v>5.9063506433178433E-92</v>
      </c>
      <c r="IC49" s="86">
        <f t="shared" si="56"/>
        <v>1.0520798478764721E-87</v>
      </c>
      <c r="ID49" s="86">
        <f t="shared" si="56"/>
        <v>2.2112555435543322E-81</v>
      </c>
      <c r="IE49" s="86">
        <f t="shared" si="56"/>
        <v>6.939002124109135E-72</v>
      </c>
      <c r="IF49" s="86">
        <f t="shared" si="56"/>
        <v>2.5275859658112962E-56</v>
      </c>
      <c r="IG49" s="86">
        <f t="shared" si="56"/>
        <v>3.9329548052927137E-54</v>
      </c>
      <c r="II49" s="86">
        <f t="shared" si="57"/>
        <v>1.526400125893943E-183</v>
      </c>
      <c r="IJ49" s="86">
        <f t="shared" si="57"/>
        <v>4.2303627530601128E-200</v>
      </c>
      <c r="IK49" s="86">
        <f t="shared" si="57"/>
        <v>1.1895239855580847E-203</v>
      </c>
      <c r="IL49" s="86">
        <f t="shared" si="57"/>
        <v>1.9116732874258548E-241</v>
      </c>
      <c r="IM49" s="86">
        <f t="shared" si="57"/>
        <v>4.1089739063569439E-248</v>
      </c>
      <c r="IN49" s="86">
        <f t="shared" si="57"/>
        <v>8.6750862000364666E-256</v>
      </c>
      <c r="IO49" s="86">
        <f t="shared" si="57"/>
        <v>8.7339292515827462E-262</v>
      </c>
      <c r="IP49" s="86">
        <f t="shared" si="57"/>
        <v>5.5534998902887527E-245</v>
      </c>
      <c r="IQ49" s="86">
        <f t="shared" si="57"/>
        <v>1.6969146520106721E-266</v>
      </c>
      <c r="IR49" s="86">
        <f t="shared" si="57"/>
        <v>1.1927039311475624E-265</v>
      </c>
      <c r="IS49" s="86">
        <f t="shared" si="57"/>
        <v>9.9248260720675506E-254</v>
      </c>
      <c r="IT49" s="86">
        <f t="shared" si="57"/>
        <v>1.417127986666012E-235</v>
      </c>
      <c r="IU49" s="86">
        <f t="shared" si="57"/>
        <v>1.8596541580450449E-206</v>
      </c>
      <c r="IV49" s="86">
        <f t="shared" si="57"/>
        <v>1.7326500960650696E-141</v>
      </c>
      <c r="IW49" s="86">
        <f t="shared" si="57"/>
        <v>2.9062809978974103E-133</v>
      </c>
      <c r="IY49" s="86">
        <f t="shared" si="58"/>
        <v>5.5881879600122166E-5</v>
      </c>
      <c r="IZ49" s="86">
        <f t="shared" si="58"/>
        <v>5.7708079159770017E-5</v>
      </c>
      <c r="JA49" s="86">
        <f t="shared" si="58"/>
        <v>9.8915920475524616E-5</v>
      </c>
      <c r="JB49" s="86">
        <f t="shared" si="58"/>
        <v>4.4559618625199784E-5</v>
      </c>
      <c r="JC49" s="86">
        <f t="shared" si="58"/>
        <v>3.1725182494506545E-5</v>
      </c>
      <c r="JD49" s="86">
        <f t="shared" si="58"/>
        <v>2.4986212171034893E-5</v>
      </c>
      <c r="JE49" s="86">
        <f t="shared" si="58"/>
        <v>1.208895757793321E-5</v>
      </c>
      <c r="JF49" s="86">
        <f t="shared" si="58"/>
        <v>3.1402870999167141E-5</v>
      </c>
      <c r="JG49" s="86">
        <f t="shared" si="58"/>
        <v>1.1889794636290572E-5</v>
      </c>
      <c r="JH49" s="86">
        <f t="shared" si="58"/>
        <v>8.6916640398173654E-6</v>
      </c>
      <c r="JI49" s="86">
        <f t="shared" si="58"/>
        <v>1.250189603195926E-5</v>
      </c>
      <c r="JJ49" s="86">
        <f t="shared" si="58"/>
        <v>2.017704288561657E-5</v>
      </c>
      <c r="JK49" s="86">
        <f t="shared" si="58"/>
        <v>6.6245941901994958E-5</v>
      </c>
      <c r="JL49" s="86">
        <f t="shared" si="58"/>
        <v>2.8200856659170888E-6</v>
      </c>
      <c r="JM49" s="86">
        <f t="shared" si="58"/>
        <v>8.1501839477382564E-7</v>
      </c>
    </row>
    <row r="50" spans="2:273" x14ac:dyDescent="0.25">
      <c r="B50" s="2">
        <v>23</v>
      </c>
      <c r="C50" s="37">
        <v>37.572400000000002</v>
      </c>
      <c r="D50" s="37">
        <v>37.317500000000003</v>
      </c>
      <c r="E50" s="37">
        <v>37.296100000000003</v>
      </c>
      <c r="F50" s="37">
        <v>37.099800000000002</v>
      </c>
      <c r="G50" s="37">
        <v>36.995100000000001</v>
      </c>
      <c r="H50" s="37">
        <v>37.183599999999998</v>
      </c>
      <c r="I50" s="37">
        <v>37.089700000000001</v>
      </c>
      <c r="J50" s="37">
        <v>37.213999999999999</v>
      </c>
      <c r="K50" s="37">
        <v>36.579099999999997</v>
      </c>
      <c r="L50" s="37">
        <v>36.234000000000002</v>
      </c>
      <c r="M50" s="37">
        <v>36.424500000000002</v>
      </c>
      <c r="N50" s="37">
        <v>36.462200000000003</v>
      </c>
      <c r="O50" s="37">
        <v>36.912500000000001</v>
      </c>
      <c r="P50" s="37">
        <v>35.655299999999997</v>
      </c>
      <c r="Q50" s="37">
        <v>34.916899999999998</v>
      </c>
      <c r="S50" s="4">
        <f t="shared" si="60"/>
        <v>37.524063405489272</v>
      </c>
      <c r="T50" s="4">
        <f t="shared" si="60"/>
        <v>36.983089355420091</v>
      </c>
      <c r="U50" s="4">
        <f t="shared" si="60"/>
        <v>37.165506613887011</v>
      </c>
      <c r="V50" s="4">
        <f t="shared" si="60"/>
        <v>37.176619361191953</v>
      </c>
      <c r="W50" s="4">
        <f t="shared" si="60"/>
        <v>37.240367573684587</v>
      </c>
      <c r="X50" s="4">
        <f t="shared" si="60"/>
        <v>37.22216794120169</v>
      </c>
      <c r="Y50" s="4">
        <f t="shared" si="60"/>
        <v>36.968469587595742</v>
      </c>
      <c r="Z50" s="4">
        <f t="shared" si="60"/>
        <v>36.898686830730938</v>
      </c>
      <c r="AA50" s="4">
        <f t="shared" si="60"/>
        <v>36.651883332818301</v>
      </c>
      <c r="AB50" s="4">
        <f t="shared" si="60"/>
        <v>36.420460991740057</v>
      </c>
      <c r="AC50" s="4">
        <f t="shared" si="60"/>
        <v>36.478153613245269</v>
      </c>
      <c r="AD50" s="4">
        <f t="shared" si="60"/>
        <v>36.528564595079054</v>
      </c>
      <c r="AE50" s="4">
        <f t="shared" si="60"/>
        <v>36.739386073803104</v>
      </c>
      <c r="AF50" s="4">
        <f t="shared" si="60"/>
        <v>36.023566305728721</v>
      </c>
      <c r="AG50" s="4">
        <f t="shared" si="60"/>
        <v>34.99121800039886</v>
      </c>
      <c r="AI50" s="4">
        <f t="shared" si="61"/>
        <v>4.8336594510729469E-2</v>
      </c>
      <c r="AJ50" s="4">
        <f t="shared" si="61"/>
        <v>0.33441064457991132</v>
      </c>
      <c r="AK50" s="4">
        <f t="shared" si="61"/>
        <v>0.13059338611299154</v>
      </c>
      <c r="AL50" s="4">
        <f t="shared" si="61"/>
        <v>-7.681936119195143E-2</v>
      </c>
      <c r="AM50" s="4">
        <f t="shared" si="61"/>
        <v>-0.24526757368458618</v>
      </c>
      <c r="AN50" s="4">
        <f t="shared" si="61"/>
        <v>-3.8567941201691269E-2</v>
      </c>
      <c r="AO50" s="4">
        <f t="shared" si="61"/>
        <v>0.12123041240425891</v>
      </c>
      <c r="AP50" s="4">
        <f t="shared" si="61"/>
        <v>0.31531316926906072</v>
      </c>
      <c r="AQ50" s="4">
        <f t="shared" si="61"/>
        <v>-7.2783332818303847E-2</v>
      </c>
      <c r="AR50" s="4">
        <f t="shared" si="61"/>
        <v>-0.1864609917400557</v>
      </c>
      <c r="AS50" s="4">
        <f t="shared" si="61"/>
        <v>-5.365361324526674E-2</v>
      </c>
      <c r="AT50" s="4">
        <f t="shared" si="61"/>
        <v>-6.6364595079051014E-2</v>
      </c>
      <c r="AU50" s="4">
        <f t="shared" si="61"/>
        <v>0.17311392619689769</v>
      </c>
      <c r="AV50" s="4">
        <f t="shared" si="61"/>
        <v>-0.36826630572872432</v>
      </c>
      <c r="AW50" s="4">
        <f t="shared" si="61"/>
        <v>-7.4318000398861273E-2</v>
      </c>
      <c r="AY50" s="2">
        <f t="shared" si="52"/>
        <v>37.506272843892688</v>
      </c>
      <c r="AZ50" s="2">
        <f t="shared" si="52"/>
        <v>36.964983017732067</v>
      </c>
      <c r="BA50" s="2">
        <f t="shared" si="52"/>
        <v>37.133642155916064</v>
      </c>
      <c r="BB50" s="2">
        <f t="shared" si="52"/>
        <v>37.160787451845316</v>
      </c>
      <c r="BC50" s="2">
        <f t="shared" si="52"/>
        <v>37.229185990827148</v>
      </c>
      <c r="BD50" s="2">
        <f t="shared" si="52"/>
        <v>37.212852990292575</v>
      </c>
      <c r="BE50" s="2">
        <f t="shared" si="52"/>
        <v>36.963611738373814</v>
      </c>
      <c r="BF50" s="2">
        <f t="shared" si="52"/>
        <v>36.887709758766121</v>
      </c>
      <c r="BG50" s="2">
        <f t="shared" si="52"/>
        <v>36.647381704829684</v>
      </c>
      <c r="BH50" s="2">
        <f t="shared" si="52"/>
        <v>36.416936978560763</v>
      </c>
      <c r="BI50" s="2">
        <f t="shared" si="52"/>
        <v>36.473159257165698</v>
      </c>
      <c r="BJ50" s="2">
        <f t="shared" si="52"/>
        <v>36.521410040968277</v>
      </c>
      <c r="BK50" s="2">
        <f t="shared" si="52"/>
        <v>36.719858126616316</v>
      </c>
      <c r="BL50" s="2">
        <f t="shared" si="52"/>
        <v>36.022452146464154</v>
      </c>
      <c r="BM50" s="2">
        <f t="shared" si="52"/>
        <v>34.99095586715584</v>
      </c>
      <c r="BO50" s="2">
        <f t="shared" si="11"/>
        <v>37.572400000000002</v>
      </c>
      <c r="BP50" s="2">
        <f t="shared" si="12"/>
        <v>37.317500000000003</v>
      </c>
      <c r="BQ50" s="2">
        <f t="shared" si="13"/>
        <v>37.296100000000003</v>
      </c>
      <c r="BR50" s="2">
        <f t="shared" si="14"/>
        <v>37.099800000000002</v>
      </c>
      <c r="BS50" s="2">
        <f t="shared" si="15"/>
        <v>36.995100000000001</v>
      </c>
      <c r="BT50" s="2">
        <f t="shared" si="16"/>
        <v>37.183599999999998</v>
      </c>
      <c r="BU50" s="2">
        <f t="shared" si="17"/>
        <v>37.089700000000001</v>
      </c>
      <c r="BV50" s="2">
        <f t="shared" si="18"/>
        <v>37.213999999999999</v>
      </c>
      <c r="BW50" s="2">
        <f t="shared" si="19"/>
        <v>36.579099999999997</v>
      </c>
      <c r="BX50" s="2">
        <f t="shared" si="20"/>
        <v>36.234000000000002</v>
      </c>
      <c r="BY50" s="2">
        <f t="shared" si="21"/>
        <v>36.424500000000002</v>
      </c>
      <c r="BZ50" s="2">
        <f t="shared" si="22"/>
        <v>36.462200000000003</v>
      </c>
      <c r="CA50" s="2">
        <f t="shared" si="23"/>
        <v>36.912500000000001</v>
      </c>
      <c r="CB50" s="2">
        <f t="shared" si="24"/>
        <v>35.655299999999997</v>
      </c>
      <c r="CC50" s="2">
        <f t="shared" si="25"/>
        <v>34.916899999999998</v>
      </c>
      <c r="CE50" s="2" t="str">
        <f t="shared" si="53"/>
        <v/>
      </c>
      <c r="CF50" s="2" t="str">
        <f t="shared" si="53"/>
        <v/>
      </c>
      <c r="CG50" s="2" t="str">
        <f t="shared" si="53"/>
        <v/>
      </c>
      <c r="CH50" s="2" t="str">
        <f t="shared" si="53"/>
        <v/>
      </c>
      <c r="CI50" s="2" t="str">
        <f t="shared" si="53"/>
        <v/>
      </c>
      <c r="CJ50" s="2" t="str">
        <f t="shared" si="53"/>
        <v/>
      </c>
      <c r="CK50" s="2" t="str">
        <f t="shared" si="53"/>
        <v/>
      </c>
      <c r="CL50" s="2" t="str">
        <f t="shared" si="53"/>
        <v/>
      </c>
      <c r="CM50" s="2" t="str">
        <f t="shared" si="53"/>
        <v/>
      </c>
      <c r="CN50" s="2" t="str">
        <f t="shared" si="53"/>
        <v/>
      </c>
      <c r="CO50" s="2" t="str">
        <f t="shared" si="53"/>
        <v/>
      </c>
      <c r="CP50" s="2" t="str">
        <f t="shared" si="53"/>
        <v/>
      </c>
      <c r="CQ50" s="2" t="str">
        <f t="shared" si="53"/>
        <v/>
      </c>
      <c r="CR50" s="2" t="str">
        <f t="shared" si="53"/>
        <v/>
      </c>
      <c r="CS50" s="2" t="str">
        <f t="shared" si="53"/>
        <v/>
      </c>
      <c r="CU50" s="2" t="str">
        <f t="shared" si="27"/>
        <v/>
      </c>
      <c r="CV50" s="2" t="str">
        <f t="shared" si="28"/>
        <v/>
      </c>
      <c r="CW50" s="2" t="str">
        <f t="shared" si="29"/>
        <v/>
      </c>
      <c r="CX50" s="2" t="str">
        <f t="shared" si="30"/>
        <v/>
      </c>
      <c r="CY50" s="2" t="str">
        <f t="shared" si="31"/>
        <v/>
      </c>
      <c r="CZ50" s="2" t="str">
        <f t="shared" si="32"/>
        <v/>
      </c>
      <c r="DA50" s="2" t="str">
        <f t="shared" si="33"/>
        <v/>
      </c>
      <c r="DB50" s="2" t="str">
        <f t="shared" si="34"/>
        <v/>
      </c>
      <c r="DC50" s="2" t="str">
        <f t="shared" si="35"/>
        <v/>
      </c>
      <c r="DD50" s="2" t="str">
        <f t="shared" si="36"/>
        <v/>
      </c>
      <c r="DE50" s="2" t="str">
        <f t="shared" si="37"/>
        <v/>
      </c>
      <c r="DF50" s="2" t="str">
        <f t="shared" si="38"/>
        <v/>
      </c>
      <c r="DG50" s="2" t="str">
        <f t="shared" si="39"/>
        <v/>
      </c>
      <c r="DH50" s="2" t="str">
        <f t="shared" si="40"/>
        <v/>
      </c>
      <c r="DI50" s="2" t="str">
        <f t="shared" si="41"/>
        <v/>
      </c>
      <c r="DK50" s="2">
        <f t="shared" si="62"/>
        <v>37.58919188693659</v>
      </c>
      <c r="DL50" s="2">
        <f t="shared" si="62"/>
        <v>37.338505378151268</v>
      </c>
      <c r="DM50" s="2">
        <f t="shared" si="62"/>
        <v>37.375754484339183</v>
      </c>
      <c r="DN50" s="2">
        <f t="shared" si="62"/>
        <v>37.222978151260506</v>
      </c>
      <c r="DO50" s="2">
        <f t="shared" si="62"/>
        <v>37.353817983193281</v>
      </c>
      <c r="DP50" s="2">
        <f t="shared" si="62"/>
        <v>37.33737731092436</v>
      </c>
      <c r="DQ50" s="2">
        <f t="shared" si="62"/>
        <v>37.236576332046333</v>
      </c>
      <c r="DR50" s="2">
        <f t="shared" si="62"/>
        <v>37.420376470588231</v>
      </c>
      <c r="DS50" s="2">
        <f t="shared" si="62"/>
        <v>36.944521784641793</v>
      </c>
      <c r="DT50" s="2">
        <f t="shared" si="62"/>
        <v>36.581762925782911</v>
      </c>
      <c r="DU50" s="2">
        <f t="shared" si="62"/>
        <v>36.687759227799226</v>
      </c>
      <c r="DV50" s="2">
        <f t="shared" si="62"/>
        <v>36.819501818961832</v>
      </c>
      <c r="DW50" s="2">
        <f t="shared" si="62"/>
        <v>37.052491428571415</v>
      </c>
      <c r="DX50" s="2">
        <f t="shared" si="62"/>
        <v>36.173479800853478</v>
      </c>
      <c r="DY50" s="2">
        <f t="shared" si="62"/>
        <v>35.005155462184874</v>
      </c>
      <c r="EA50" s="2">
        <f t="shared" si="63"/>
        <v>37.265600180614079</v>
      </c>
      <c r="EB50" s="2">
        <f t="shared" si="63"/>
        <v>35.874852711306026</v>
      </c>
      <c r="EC50" s="2">
        <f t="shared" si="63"/>
        <v>36.485517517931356</v>
      </c>
      <c r="ED50" s="2">
        <f t="shared" si="63"/>
        <v>36.984168881341169</v>
      </c>
      <c r="EE50" s="2">
        <f t="shared" si="63"/>
        <v>36.862869537527786</v>
      </c>
      <c r="EF50" s="2">
        <f t="shared" si="63"/>
        <v>36.836595158672608</v>
      </c>
      <c r="EG50" s="2">
        <f t="shared" si="63"/>
        <v>36.057479764689994</v>
      </c>
      <c r="EH50" s="2">
        <f t="shared" si="63"/>
        <v>35.289750307744903</v>
      </c>
      <c r="EI50" s="2">
        <f t="shared" si="63"/>
        <v>35.671621810323494</v>
      </c>
      <c r="EJ50" s="2">
        <f t="shared" si="63"/>
        <v>35.859840296251512</v>
      </c>
      <c r="EK50" s="2">
        <f t="shared" si="63"/>
        <v>35.763487630977139</v>
      </c>
      <c r="EL50" s="2">
        <f t="shared" si="63"/>
        <v>35.5713871906148</v>
      </c>
      <c r="EM50" s="2">
        <f t="shared" si="63"/>
        <v>35.745269152513146</v>
      </c>
      <c r="EN50" s="2">
        <f t="shared" si="63"/>
        <v>35.456939489903093</v>
      </c>
      <c r="EO50" s="2">
        <f t="shared" si="63"/>
        <v>34.935340533859481</v>
      </c>
      <c r="EQ50" s="2">
        <f t="shared" si="64"/>
        <v>36.133960353928082</v>
      </c>
      <c r="ER50" s="2">
        <f t="shared" si="64"/>
        <v>35.421260092937999</v>
      </c>
      <c r="ES50" s="2">
        <f t="shared" si="64"/>
        <v>36.341422670861839</v>
      </c>
      <c r="ET50" s="2">
        <f t="shared" si="64"/>
        <v>36.959016501710884</v>
      </c>
      <c r="EU50" s="2">
        <f t="shared" si="64"/>
        <v>36.468044908631697</v>
      </c>
      <c r="EV50" s="2">
        <f t="shared" si="64"/>
        <v>36.53502459889269</v>
      </c>
      <c r="EW50" s="2">
        <f t="shared" si="64"/>
        <v>36.035014286441623</v>
      </c>
      <c r="EX50" s="2">
        <f t="shared" si="64"/>
        <v>35.331551589476703</v>
      </c>
      <c r="EY50" s="2">
        <f t="shared" si="64"/>
        <v>35.52883711577504</v>
      </c>
      <c r="EZ50" s="2">
        <f t="shared" si="64"/>
        <v>35.677435798991404</v>
      </c>
      <c r="FA50" s="2">
        <f t="shared" si="64"/>
        <v>35.744315153824601</v>
      </c>
      <c r="FB50" s="2">
        <f t="shared" si="64"/>
        <v>35.513149211578749</v>
      </c>
      <c r="FC50" s="2">
        <f t="shared" si="64"/>
        <v>35.772198966697289</v>
      </c>
      <c r="FD50" s="2">
        <f t="shared" si="64"/>
        <v>35.62919547977085</v>
      </c>
      <c r="FE50" s="2">
        <f t="shared" si="64"/>
        <v>35.995839118794159</v>
      </c>
      <c r="FG50" s="2">
        <f t="shared" si="65"/>
        <v>0.25616554223366883</v>
      </c>
      <c r="FH50" s="2">
        <f t="shared" si="65"/>
        <v>0.25519536556582767</v>
      </c>
      <c r="FI50" s="2">
        <f t="shared" si="65"/>
        <v>0.27196217175860571</v>
      </c>
      <c r="FJ50" s="2">
        <f t="shared" si="65"/>
        <v>0.26041863990948744</v>
      </c>
      <c r="FK50" s="2">
        <f t="shared" si="65"/>
        <v>0.25384892057864566</v>
      </c>
      <c r="FL50" s="2">
        <f t="shared" si="65"/>
        <v>0.24865161937612767</v>
      </c>
      <c r="FM50" s="2">
        <f t="shared" si="65"/>
        <v>0.2315029228343411</v>
      </c>
      <c r="FN50" s="2">
        <f t="shared" si="65"/>
        <v>0.25000503315919276</v>
      </c>
      <c r="FO50" s="2">
        <f t="shared" si="65"/>
        <v>0.23343385307235368</v>
      </c>
      <c r="FP50" s="2">
        <f t="shared" si="65"/>
        <v>0.22831046047619583</v>
      </c>
      <c r="FQ50" s="2">
        <f t="shared" si="65"/>
        <v>0.23218242564392233</v>
      </c>
      <c r="FR50" s="2">
        <f t="shared" si="65"/>
        <v>0.23883298147432566</v>
      </c>
      <c r="FS50" s="2">
        <f t="shared" si="65"/>
        <v>0.2544583418173007</v>
      </c>
      <c r="FT50" s="2">
        <f t="shared" si="65"/>
        <v>0.21077563826720999</v>
      </c>
      <c r="FU50" s="2">
        <f t="shared" si="65"/>
        <v>0.20352158483273239</v>
      </c>
      <c r="FW50" s="2">
        <f t="shared" si="54"/>
        <v>2.297385693338469E-5</v>
      </c>
      <c r="FX50" s="2">
        <f t="shared" si="54"/>
        <v>1.0985721604218047E-5</v>
      </c>
      <c r="FY50" s="2">
        <f t="shared" si="54"/>
        <v>1.0754437680866982E-5</v>
      </c>
      <c r="FZ50" s="2">
        <f t="shared" si="54"/>
        <v>1.2489673789503919E-5</v>
      </c>
      <c r="GA50" s="2">
        <f t="shared" si="54"/>
        <v>1.3320785501116564E-5</v>
      </c>
      <c r="GB50" s="2">
        <f t="shared" si="54"/>
        <v>1.335514888723708E-5</v>
      </c>
      <c r="GC50" s="2">
        <f t="shared" si="54"/>
        <v>1.2998859167031305E-5</v>
      </c>
      <c r="GD50" s="2">
        <f t="shared" si="54"/>
        <v>1.3221349975512913E-5</v>
      </c>
      <c r="GE50" s="2">
        <f t="shared" si="54"/>
        <v>1.4947199342233409E-5</v>
      </c>
      <c r="GF50" s="2">
        <f t="shared" si="54"/>
        <v>1.8964694944292128E-5</v>
      </c>
      <c r="GG50" s="2">
        <f t="shared" si="54"/>
        <v>1.8220368254599007E-5</v>
      </c>
      <c r="GH50" s="2">
        <f t="shared" si="54"/>
        <v>1.4425014831333664E-5</v>
      </c>
      <c r="GI50" s="2">
        <f t="shared" si="54"/>
        <v>1.1541012689611057E-5</v>
      </c>
      <c r="GJ50" s="2">
        <f t="shared" si="54"/>
        <v>9.2130057971310803E-6</v>
      </c>
      <c r="GK50" s="2">
        <f t="shared" si="54"/>
        <v>8.7221509453404983E-6</v>
      </c>
      <c r="GM50" s="86">
        <f t="shared" si="55"/>
        <v>9.3097114246492983E-5</v>
      </c>
      <c r="GN50" s="86">
        <f t="shared" si="55"/>
        <v>9.5606985761403961E-5</v>
      </c>
      <c r="GO50" s="86">
        <f t="shared" si="55"/>
        <v>1.60608541134632E-4</v>
      </c>
      <c r="GP50" s="86">
        <f t="shared" si="55"/>
        <v>7.6805187583965634E-5</v>
      </c>
      <c r="GQ50" s="86">
        <f t="shared" si="55"/>
        <v>5.5773204822466892E-5</v>
      </c>
      <c r="GR50" s="86">
        <f t="shared" si="55"/>
        <v>4.4444563316680842E-5</v>
      </c>
      <c r="GS50" s="86">
        <f t="shared" si="55"/>
        <v>2.2130157396676994E-5</v>
      </c>
      <c r="GT50" s="86">
        <f t="shared" si="55"/>
        <v>5.4740773505022248E-5</v>
      </c>
      <c r="GU50" s="86">
        <f t="shared" si="55"/>
        <v>2.1911094146683251E-5</v>
      </c>
      <c r="GV50" s="86">
        <f t="shared" si="55"/>
        <v>1.6290170313782874E-5</v>
      </c>
      <c r="GW50" s="86">
        <f t="shared" si="55"/>
        <v>2.2851569325694721E-5</v>
      </c>
      <c r="GX50" s="86">
        <f t="shared" si="55"/>
        <v>3.578259961009592E-5</v>
      </c>
      <c r="GY50" s="86">
        <f t="shared" si="55"/>
        <v>1.0801594883226417E-4</v>
      </c>
      <c r="GZ50" s="86">
        <f t="shared" si="55"/>
        <v>5.5957572941133933E-6</v>
      </c>
      <c r="HA50" s="86">
        <f t="shared" si="55"/>
        <v>1.7707715764700049E-6</v>
      </c>
      <c r="HC50" s="86">
        <f t="shared" si="59"/>
        <v>1.0127528353794303E-13</v>
      </c>
      <c r="HD50" s="86">
        <f t="shared" si="59"/>
        <v>2.2756358228926145E-13</v>
      </c>
      <c r="HE50" s="86">
        <f t="shared" si="59"/>
        <v>3.2445306584595072E-13</v>
      </c>
      <c r="HF50" s="86">
        <f t="shared" si="59"/>
        <v>2.2015477176677123E-15</v>
      </c>
      <c r="HG50" s="86">
        <f t="shared" si="59"/>
        <v>6.6037495767473152E-16</v>
      </c>
      <c r="HH50" s="86">
        <f t="shared" si="59"/>
        <v>1.5996068396977462E-16</v>
      </c>
      <c r="HI50" s="86">
        <f t="shared" si="59"/>
        <v>3.8327802874524669E-17</v>
      </c>
      <c r="HJ50" s="86">
        <f t="shared" si="59"/>
        <v>6.2568596060800099E-16</v>
      </c>
      <c r="HK50" s="86">
        <f t="shared" si="59"/>
        <v>2.3830513483953104E-17</v>
      </c>
      <c r="HL50" s="86">
        <f t="shared" si="59"/>
        <v>1.2364154503197839E-17</v>
      </c>
      <c r="HM50" s="86">
        <f t="shared" si="59"/>
        <v>8.7696152389579444E-17</v>
      </c>
      <c r="HN50" s="86">
        <f t="shared" si="59"/>
        <v>1.3320664286449437E-15</v>
      </c>
      <c r="HO50" s="86">
        <f t="shared" si="59"/>
        <v>3.7758682911620087E-14</v>
      </c>
      <c r="HP50" s="86">
        <f t="shared" si="59"/>
        <v>9.2855306787515483E-19</v>
      </c>
      <c r="HQ50" s="86">
        <f t="shared" si="59"/>
        <v>1.5253115837297101E-20</v>
      </c>
      <c r="HS50" s="86">
        <f t="shared" si="56"/>
        <v>7.0366882190072865E-64</v>
      </c>
      <c r="HT50" s="86">
        <f t="shared" si="56"/>
        <v>1.8776896687471784E-66</v>
      </c>
      <c r="HU50" s="86">
        <f t="shared" si="56"/>
        <v>4.741763725737779E-66</v>
      </c>
      <c r="HV50" s="86">
        <f t="shared" si="56"/>
        <v>8.221247723233357E-80</v>
      </c>
      <c r="HW50" s="86">
        <f t="shared" si="56"/>
        <v>1.4232591161038903E-82</v>
      </c>
      <c r="HX50" s="86">
        <f t="shared" si="56"/>
        <v>2.6918290254460579E-85</v>
      </c>
      <c r="HY50" s="86">
        <f t="shared" si="56"/>
        <v>1.1350910825713797E-87</v>
      </c>
      <c r="HZ50" s="86">
        <f t="shared" si="56"/>
        <v>1.0674313444771481E-81</v>
      </c>
      <c r="IA50" s="86">
        <f t="shared" si="56"/>
        <v>2.2130040668555149E-89</v>
      </c>
      <c r="IB50" s="86">
        <f t="shared" si="56"/>
        <v>5.4821247309351632E-90</v>
      </c>
      <c r="IC50" s="86">
        <f t="shared" si="56"/>
        <v>7.8010159612844636E-86</v>
      </c>
      <c r="ID50" s="86">
        <f t="shared" si="56"/>
        <v>1.1037351572766049E-79</v>
      </c>
      <c r="IE50" s="86">
        <f t="shared" si="56"/>
        <v>2.0132244032260564E-70</v>
      </c>
      <c r="IF50" s="86">
        <f t="shared" si="56"/>
        <v>3.3396119509732506E-55</v>
      </c>
      <c r="IG50" s="86">
        <f t="shared" si="56"/>
        <v>4.6064529967060398E-53</v>
      </c>
      <c r="II50" s="86">
        <f t="shared" si="57"/>
        <v>1.876609433343032E-180</v>
      </c>
      <c r="IJ50" s="86">
        <f t="shared" si="57"/>
        <v>6.059670005718166E-197</v>
      </c>
      <c r="IK50" s="86">
        <f t="shared" si="57"/>
        <v>1.9145983018402283E-200</v>
      </c>
      <c r="IL50" s="86">
        <f t="shared" si="57"/>
        <v>1.376056074120859E-237</v>
      </c>
      <c r="IM50" s="86">
        <f t="shared" si="57"/>
        <v>3.9884259382776384E-244</v>
      </c>
      <c r="IN50" s="86">
        <f t="shared" si="57"/>
        <v>1.1235115828541005E-251</v>
      </c>
      <c r="IO50" s="86">
        <f t="shared" si="57"/>
        <v>1.382500198646207E-257</v>
      </c>
      <c r="IP50" s="86">
        <f t="shared" si="57"/>
        <v>4.7680276426879602E-241</v>
      </c>
      <c r="IQ50" s="86">
        <f t="shared" si="57"/>
        <v>3.6169319529645955E-262</v>
      </c>
      <c r="IR50" s="86">
        <f t="shared" si="57"/>
        <v>3.052394881706412E-261</v>
      </c>
      <c r="IS50" s="86">
        <f t="shared" si="57"/>
        <v>1.5500205579583902E-249</v>
      </c>
      <c r="IT50" s="86">
        <f t="shared" si="57"/>
        <v>9.1652112251303685E-232</v>
      </c>
      <c r="IU50" s="86">
        <f t="shared" si="57"/>
        <v>3.4727460109425965E-203</v>
      </c>
      <c r="IV50" s="86">
        <f t="shared" si="57"/>
        <v>2.6819219589476846E-139</v>
      </c>
      <c r="IW50" s="86">
        <f t="shared" si="57"/>
        <v>3.2702709508916999E-131</v>
      </c>
      <c r="IY50" s="86">
        <f t="shared" si="58"/>
        <v>9.3097114347768267E-5</v>
      </c>
      <c r="IZ50" s="86">
        <f t="shared" si="58"/>
        <v>9.5606985988967548E-5</v>
      </c>
      <c r="JA50" s="86">
        <f t="shared" si="58"/>
        <v>1.6060854145908505E-4</v>
      </c>
      <c r="JB50" s="86">
        <f t="shared" si="58"/>
        <v>7.6805187586167188E-5</v>
      </c>
      <c r="JC50" s="86">
        <f t="shared" si="58"/>
        <v>5.5773204823127266E-5</v>
      </c>
      <c r="JD50" s="86">
        <f t="shared" si="58"/>
        <v>4.4444563316840802E-5</v>
      </c>
      <c r="JE50" s="86">
        <f t="shared" si="58"/>
        <v>2.2130157396715321E-5</v>
      </c>
      <c r="JF50" s="86">
        <f t="shared" si="58"/>
        <v>5.4740773505647935E-5</v>
      </c>
      <c r="JG50" s="86">
        <f t="shared" si="58"/>
        <v>2.1911094146707084E-5</v>
      </c>
      <c r="JH50" s="86">
        <f t="shared" si="58"/>
        <v>1.6290170313795237E-5</v>
      </c>
      <c r="JI50" s="86">
        <f t="shared" si="58"/>
        <v>2.2851569325782416E-5</v>
      </c>
      <c r="JJ50" s="86">
        <f t="shared" si="58"/>
        <v>3.5782599611427984E-5</v>
      </c>
      <c r="JK50" s="86">
        <f t="shared" si="58"/>
        <v>1.0801594887002285E-4</v>
      </c>
      <c r="JL50" s="86">
        <f t="shared" si="58"/>
        <v>5.5957572941143217E-6</v>
      </c>
      <c r="JM50" s="86">
        <f t="shared" si="58"/>
        <v>1.7707715764700201E-6</v>
      </c>
    </row>
    <row r="51" spans="2:273" x14ac:dyDescent="0.25">
      <c r="B51" s="2">
        <v>24</v>
      </c>
      <c r="C51" s="37">
        <v>37.3123</v>
      </c>
      <c r="D51" s="37">
        <v>37.136600000000001</v>
      </c>
      <c r="E51" s="37">
        <v>37.064300000000003</v>
      </c>
      <c r="F51" s="37">
        <v>36.886800000000001</v>
      </c>
      <c r="G51" s="37">
        <v>37.197099999999999</v>
      </c>
      <c r="H51" s="37">
        <v>37.3095</v>
      </c>
      <c r="I51" s="37">
        <v>37.017000000000003</v>
      </c>
      <c r="J51" s="37">
        <v>37.454900000000002</v>
      </c>
      <c r="K51" s="37">
        <v>36.821100000000001</v>
      </c>
      <c r="L51" s="37">
        <v>36.445099999999996</v>
      </c>
      <c r="M51" s="37">
        <v>36.347799999999999</v>
      </c>
      <c r="N51" s="37">
        <v>36.5379</v>
      </c>
      <c r="O51" s="37">
        <v>36.727400000000003</v>
      </c>
      <c r="P51" s="37">
        <v>35.963000000000001</v>
      </c>
      <c r="Q51" s="37">
        <v>35.1539</v>
      </c>
      <c r="S51" s="4">
        <f t="shared" si="60"/>
        <v>37.587927339388962</v>
      </c>
      <c r="T51" s="4">
        <f t="shared" si="60"/>
        <v>37.022868053460243</v>
      </c>
      <c r="U51" s="4">
        <f t="shared" si="60"/>
        <v>37.216632495166799</v>
      </c>
      <c r="V51" s="4">
        <f t="shared" si="60"/>
        <v>37.235407145080771</v>
      </c>
      <c r="W51" s="4">
        <f t="shared" si="60"/>
        <v>37.29206704662765</v>
      </c>
      <c r="X51" s="4">
        <f t="shared" si="60"/>
        <v>37.261917904771622</v>
      </c>
      <c r="Y51" s="4">
        <f t="shared" si="60"/>
        <v>36.992349232404365</v>
      </c>
      <c r="Z51" s="4">
        <f t="shared" si="60"/>
        <v>36.919112787194841</v>
      </c>
      <c r="AA51" s="4">
        <f t="shared" si="60"/>
        <v>36.68581395405478</v>
      </c>
      <c r="AB51" s="4">
        <f t="shared" si="60"/>
        <v>36.445168567040994</v>
      </c>
      <c r="AC51" s="4">
        <f t="shared" si="60"/>
        <v>36.506427061120114</v>
      </c>
      <c r="AD51" s="4">
        <f t="shared" si="60"/>
        <v>36.558004123770949</v>
      </c>
      <c r="AE51" s="4">
        <f t="shared" si="60"/>
        <v>36.783169219247796</v>
      </c>
      <c r="AF51" s="4">
        <f t="shared" si="60"/>
        <v>36.05343091922974</v>
      </c>
      <c r="AG51" s="4">
        <f t="shared" si="60"/>
        <v>35.017268278889098</v>
      </c>
      <c r="AI51" s="4">
        <f t="shared" si="61"/>
        <v>-0.27562733938896145</v>
      </c>
      <c r="AJ51" s="4">
        <f t="shared" si="61"/>
        <v>0.11373194653975816</v>
      </c>
      <c r="AK51" s="4">
        <f t="shared" si="61"/>
        <v>-0.15233249516679592</v>
      </c>
      <c r="AL51" s="4">
        <f t="shared" si="61"/>
        <v>-0.34860714508076995</v>
      </c>
      <c r="AM51" s="4">
        <f t="shared" si="61"/>
        <v>-9.4967046627651541E-2</v>
      </c>
      <c r="AN51" s="4">
        <f t="shared" si="61"/>
        <v>4.7582095228378307E-2</v>
      </c>
      <c r="AO51" s="4">
        <f t="shared" si="61"/>
        <v>2.4650767595638001E-2</v>
      </c>
      <c r="AP51" s="4">
        <f t="shared" si="61"/>
        <v>0.53578721280516106</v>
      </c>
      <c r="AQ51" s="4">
        <f t="shared" si="61"/>
        <v>0.13528604594522164</v>
      </c>
      <c r="AR51" s="4">
        <f t="shared" si="61"/>
        <v>-6.8567040997891127E-5</v>
      </c>
      <c r="AS51" s="4">
        <f t="shared" si="61"/>
        <v>-0.15862706112011438</v>
      </c>
      <c r="AT51" s="4">
        <f t="shared" si="61"/>
        <v>-2.0104123770948945E-2</v>
      </c>
      <c r="AU51" s="4">
        <f t="shared" si="61"/>
        <v>-5.5769219247792989E-2</v>
      </c>
      <c r="AV51" s="4">
        <f t="shared" si="61"/>
        <v>-9.0430919229739004E-2</v>
      </c>
      <c r="AW51" s="4">
        <f t="shared" si="61"/>
        <v>0.13663172111090205</v>
      </c>
      <c r="AY51" s="2">
        <f t="shared" si="52"/>
        <v>37.55951994711031</v>
      </c>
      <c r="AZ51" s="2">
        <f t="shared" si="52"/>
        <v>36.994102446827171</v>
      </c>
      <c r="BA51" s="2">
        <f t="shared" si="52"/>
        <v>37.16702475680362</v>
      </c>
      <c r="BB51" s="2">
        <f t="shared" si="52"/>
        <v>37.209327200610211</v>
      </c>
      <c r="BC51" s="2">
        <f t="shared" si="52"/>
        <v>37.273293457398104</v>
      </c>
      <c r="BD51" s="2">
        <f t="shared" si="52"/>
        <v>37.246097563912897</v>
      </c>
      <c r="BE51" s="2">
        <f t="shared" si="52"/>
        <v>36.983858240870518</v>
      </c>
      <c r="BF51" s="2">
        <f t="shared" si="52"/>
        <v>36.900819625670344</v>
      </c>
      <c r="BG51" s="2">
        <f t="shared" si="52"/>
        <v>36.677898153188245</v>
      </c>
      <c r="BH51" s="2">
        <f t="shared" si="52"/>
        <v>36.438869406194485</v>
      </c>
      <c r="BI51" s="2">
        <f t="shared" si="52"/>
        <v>36.497710453943711</v>
      </c>
      <c r="BJ51" s="2">
        <f t="shared" si="52"/>
        <v>36.545873894459234</v>
      </c>
      <c r="BK51" s="2">
        <f t="shared" si="52"/>
        <v>36.752598849083455</v>
      </c>
      <c r="BL51" s="2">
        <f t="shared" si="52"/>
        <v>36.051325363072351</v>
      </c>
      <c r="BM51" s="2">
        <f t="shared" si="52"/>
        <v>35.016728186953202</v>
      </c>
      <c r="BO51" s="2">
        <f t="shared" si="11"/>
        <v>37.3123</v>
      </c>
      <c r="BP51" s="2">
        <f t="shared" si="12"/>
        <v>37.136600000000001</v>
      </c>
      <c r="BQ51" s="2">
        <f t="shared" si="13"/>
        <v>37.064300000000003</v>
      </c>
      <c r="BR51" s="2">
        <f t="shared" si="14"/>
        <v>36.886800000000001</v>
      </c>
      <c r="BS51" s="2">
        <f t="shared" si="15"/>
        <v>37.197099999999999</v>
      </c>
      <c r="BT51" s="2">
        <f t="shared" si="16"/>
        <v>37.3095</v>
      </c>
      <c r="BU51" s="2">
        <f t="shared" si="17"/>
        <v>37.017000000000003</v>
      </c>
      <c r="BV51" s="2">
        <f t="shared" si="18"/>
        <v>37.454900000000002</v>
      </c>
      <c r="BW51" s="2">
        <f t="shared" si="19"/>
        <v>36.821100000000001</v>
      </c>
      <c r="BX51" s="2">
        <f t="shared" si="20"/>
        <v>36.445099999999996</v>
      </c>
      <c r="BY51" s="2">
        <f t="shared" si="21"/>
        <v>36.347799999999999</v>
      </c>
      <c r="BZ51" s="2">
        <f t="shared" si="22"/>
        <v>36.5379</v>
      </c>
      <c r="CA51" s="2">
        <f t="shared" si="23"/>
        <v>36.727400000000003</v>
      </c>
      <c r="CB51" s="2">
        <f t="shared" si="24"/>
        <v>35.963000000000001</v>
      </c>
      <c r="CC51" s="2">
        <f t="shared" si="25"/>
        <v>35.1539</v>
      </c>
      <c r="CE51" s="2" t="str">
        <f t="shared" si="53"/>
        <v/>
      </c>
      <c r="CF51" s="2" t="str">
        <f t="shared" si="53"/>
        <v/>
      </c>
      <c r="CG51" s="2" t="str">
        <f t="shared" si="53"/>
        <v/>
      </c>
      <c r="CH51" s="2" t="str">
        <f t="shared" si="53"/>
        <v/>
      </c>
      <c r="CI51" s="2" t="str">
        <f t="shared" si="53"/>
        <v/>
      </c>
      <c r="CJ51" s="2" t="str">
        <f t="shared" si="53"/>
        <v/>
      </c>
      <c r="CK51" s="2" t="str">
        <f t="shared" si="53"/>
        <v/>
      </c>
      <c r="CL51" s="2" t="str">
        <f t="shared" si="53"/>
        <v/>
      </c>
      <c r="CM51" s="2" t="str">
        <f t="shared" si="53"/>
        <v/>
      </c>
      <c r="CN51" s="2" t="str">
        <f t="shared" si="53"/>
        <v/>
      </c>
      <c r="CO51" s="2" t="str">
        <f t="shared" si="53"/>
        <v/>
      </c>
      <c r="CP51" s="2" t="str">
        <f t="shared" si="53"/>
        <v/>
      </c>
      <c r="CQ51" s="2" t="str">
        <f t="shared" si="53"/>
        <v/>
      </c>
      <c r="CR51" s="2" t="str">
        <f t="shared" si="53"/>
        <v/>
      </c>
      <c r="CS51" s="2" t="str">
        <f t="shared" si="53"/>
        <v/>
      </c>
      <c r="CU51" s="2" t="str">
        <f t="shared" si="27"/>
        <v/>
      </c>
      <c r="CV51" s="2" t="str">
        <f t="shared" si="28"/>
        <v/>
      </c>
      <c r="CW51" s="2" t="str">
        <f t="shared" si="29"/>
        <v/>
      </c>
      <c r="CX51" s="2" t="str">
        <f t="shared" si="30"/>
        <v/>
      </c>
      <c r="CY51" s="2" t="str">
        <f t="shared" si="31"/>
        <v/>
      </c>
      <c r="CZ51" s="2" t="str">
        <f t="shared" si="32"/>
        <v/>
      </c>
      <c r="DA51" s="2" t="str">
        <f t="shared" si="33"/>
        <v/>
      </c>
      <c r="DB51" s="2" t="str">
        <f t="shared" si="34"/>
        <v/>
      </c>
      <c r="DC51" s="2" t="str">
        <f t="shared" si="35"/>
        <v/>
      </c>
      <c r="DD51" s="2" t="str">
        <f t="shared" si="36"/>
        <v/>
      </c>
      <c r="DE51" s="2" t="str">
        <f t="shared" si="37"/>
        <v/>
      </c>
      <c r="DF51" s="2" t="str">
        <f t="shared" si="38"/>
        <v/>
      </c>
      <c r="DG51" s="2" t="str">
        <f t="shared" si="39"/>
        <v/>
      </c>
      <c r="DH51" s="2" t="str">
        <f t="shared" si="40"/>
        <v/>
      </c>
      <c r="DI51" s="2" t="str">
        <f t="shared" si="41"/>
        <v/>
      </c>
      <c r="DK51" s="2">
        <f t="shared" si="62"/>
        <v>37.684216883116882</v>
      </c>
      <c r="DL51" s="2">
        <f t="shared" si="62"/>
        <v>37.42404198879553</v>
      </c>
      <c r="DM51" s="2">
        <f t="shared" si="62"/>
        <v>37.457509472880055</v>
      </c>
      <c r="DN51" s="2">
        <f t="shared" si="62"/>
        <v>37.307198319327732</v>
      </c>
      <c r="DO51" s="2">
        <f t="shared" si="62"/>
        <v>37.438159551820732</v>
      </c>
      <c r="DP51" s="2">
        <f t="shared" si="62"/>
        <v>37.406371148459371</v>
      </c>
      <c r="DQ51" s="2">
        <f t="shared" si="62"/>
        <v>37.297047786357787</v>
      </c>
      <c r="DR51" s="2">
        <f t="shared" si="62"/>
        <v>37.496169215686265</v>
      </c>
      <c r="DS51" s="2">
        <f t="shared" si="62"/>
        <v>37.022442917202923</v>
      </c>
      <c r="DT51" s="2">
        <f t="shared" si="62"/>
        <v>36.636072346632332</v>
      </c>
      <c r="DU51" s="2">
        <f t="shared" si="62"/>
        <v>36.749651814671815</v>
      </c>
      <c r="DV51" s="2">
        <f t="shared" si="62"/>
        <v>36.889998614328626</v>
      </c>
      <c r="DW51" s="2">
        <f t="shared" si="62"/>
        <v>37.139091428571419</v>
      </c>
      <c r="DX51" s="2">
        <f t="shared" si="62"/>
        <v>36.231936842105256</v>
      </c>
      <c r="DY51" s="2">
        <f t="shared" si="62"/>
        <v>35.043642521008401</v>
      </c>
      <c r="EA51" s="2">
        <f t="shared" si="63"/>
        <v>37.229396508127628</v>
      </c>
      <c r="EB51" s="2">
        <f t="shared" si="63"/>
        <v>35.849724506008521</v>
      </c>
      <c r="EC51" s="2">
        <f t="shared" si="63"/>
        <v>36.457830526246767</v>
      </c>
      <c r="ED51" s="2">
        <f t="shared" si="63"/>
        <v>36.955833983053907</v>
      </c>
      <c r="EE51" s="2">
        <f t="shared" si="63"/>
        <v>36.831354582781245</v>
      </c>
      <c r="EF51" s="2">
        <f t="shared" si="63"/>
        <v>36.804429590110153</v>
      </c>
      <c r="EG51" s="2">
        <f t="shared" si="63"/>
        <v>36.035674695739218</v>
      </c>
      <c r="EH51" s="2">
        <f t="shared" si="63"/>
        <v>35.271965278786965</v>
      </c>
      <c r="EI51" s="2">
        <f t="shared" si="63"/>
        <v>35.646022020943938</v>
      </c>
      <c r="EJ51" s="2">
        <f t="shared" si="63"/>
        <v>35.830987424425636</v>
      </c>
      <c r="EK51" s="2">
        <f t="shared" si="63"/>
        <v>35.73786144071628</v>
      </c>
      <c r="EL51" s="2">
        <f t="shared" si="63"/>
        <v>35.54564363411837</v>
      </c>
      <c r="EM51" s="2">
        <f t="shared" si="63"/>
        <v>35.719844814208123</v>
      </c>
      <c r="EN51" s="2">
        <f t="shared" si="63"/>
        <v>35.434544694417468</v>
      </c>
      <c r="EO51" s="2">
        <f t="shared" si="63"/>
        <v>34.92062142014786</v>
      </c>
      <c r="EQ51" s="2">
        <f t="shared" si="64"/>
        <v>36.112557047928739</v>
      </c>
      <c r="ER51" s="2">
        <f t="shared" si="64"/>
        <v>35.401735938263208</v>
      </c>
      <c r="ES51" s="2">
        <f t="shared" si="64"/>
        <v>36.315468229289678</v>
      </c>
      <c r="ET51" s="2">
        <f t="shared" si="64"/>
        <v>36.930911320923521</v>
      </c>
      <c r="EU51" s="2">
        <f t="shared" si="64"/>
        <v>36.441512722108385</v>
      </c>
      <c r="EV51" s="2">
        <f t="shared" si="64"/>
        <v>36.506646243339858</v>
      </c>
      <c r="EW51" s="2">
        <f t="shared" si="64"/>
        <v>36.01347085441401</v>
      </c>
      <c r="EX51" s="2">
        <f t="shared" si="64"/>
        <v>35.313202333627778</v>
      </c>
      <c r="EY51" s="2">
        <f t="shared" si="64"/>
        <v>35.505048662887745</v>
      </c>
      <c r="EZ51" s="2">
        <f t="shared" si="64"/>
        <v>35.650959138954903</v>
      </c>
      <c r="FA51" s="2">
        <f t="shared" si="64"/>
        <v>35.718864430372648</v>
      </c>
      <c r="FB51" s="2">
        <f t="shared" si="64"/>
        <v>35.488116508976653</v>
      </c>
      <c r="FC51" s="2">
        <f t="shared" si="64"/>
        <v>35.746345083229023</v>
      </c>
      <c r="FD51" s="2">
        <f t="shared" si="64"/>
        <v>35.604426327095929</v>
      </c>
      <c r="FE51" s="2">
        <f t="shared" si="64"/>
        <v>35.967619536619679</v>
      </c>
      <c r="FG51" s="2">
        <f t="shared" si="65"/>
        <v>0.27410557962301879</v>
      </c>
      <c r="FH51" s="2">
        <f t="shared" si="65"/>
        <v>0.27309240377613497</v>
      </c>
      <c r="FI51" s="2">
        <f t="shared" si="65"/>
        <v>0.29057632784940113</v>
      </c>
      <c r="FJ51" s="2">
        <f t="shared" si="65"/>
        <v>0.27854499534180704</v>
      </c>
      <c r="FK51" s="2">
        <f t="shared" si="65"/>
        <v>0.27168597626984137</v>
      </c>
      <c r="FL51" s="2">
        <f t="shared" si="65"/>
        <v>0.26625379440920466</v>
      </c>
      <c r="FM51" s="2">
        <f t="shared" si="65"/>
        <v>0.24829230252842263</v>
      </c>
      <c r="FN51" s="2">
        <f t="shared" si="65"/>
        <v>0.26766888501037817</v>
      </c>
      <c r="FO51" s="2">
        <f t="shared" si="65"/>
        <v>0.25031765683220503</v>
      </c>
      <c r="FP51" s="2">
        <f t="shared" si="65"/>
        <v>0.24494210663962651</v>
      </c>
      <c r="FQ51" s="2">
        <f t="shared" si="65"/>
        <v>0.24900511774692777</v>
      </c>
      <c r="FR51" s="2">
        <f t="shared" si="65"/>
        <v>0.25597689229874071</v>
      </c>
      <c r="FS51" s="2">
        <f t="shared" si="65"/>
        <v>0.2723225906780225</v>
      </c>
      <c r="FT51" s="2">
        <f t="shared" si="65"/>
        <v>0.22650485796175579</v>
      </c>
      <c r="FU51" s="2">
        <f t="shared" si="65"/>
        <v>0.21885958571518679</v>
      </c>
      <c r="FW51" s="2">
        <f t="shared" si="54"/>
        <v>2.5190277375117064E-5</v>
      </c>
      <c r="FX51" s="2">
        <f t="shared" si="54"/>
        <v>1.2045591441011418E-5</v>
      </c>
      <c r="FY51" s="2">
        <f t="shared" si="54"/>
        <v>1.179199419384667E-5</v>
      </c>
      <c r="FZ51" s="2">
        <f t="shared" si="54"/>
        <v>1.3694638485350207E-5</v>
      </c>
      <c r="GA51" s="2">
        <f t="shared" si="54"/>
        <v>1.4605932086436662E-5</v>
      </c>
      <c r="GB51" s="2">
        <f t="shared" si="54"/>
        <v>1.4643610693091998E-5</v>
      </c>
      <c r="GC51" s="2">
        <f t="shared" si="54"/>
        <v>1.4252947776671559E-5</v>
      </c>
      <c r="GD51" s="2">
        <f t="shared" si="54"/>
        <v>1.4496903479884024E-5</v>
      </c>
      <c r="GE51" s="2">
        <f t="shared" si="54"/>
        <v>1.6389254537567681E-5</v>
      </c>
      <c r="GF51" s="2">
        <f t="shared" si="54"/>
        <v>2.0794336455950856E-5</v>
      </c>
      <c r="GG51" s="2">
        <f t="shared" si="54"/>
        <v>1.9978201397821123E-5</v>
      </c>
      <c r="GH51" s="2">
        <f t="shared" si="54"/>
        <v>1.5816692229518172E-5</v>
      </c>
      <c r="GI51" s="2">
        <f t="shared" si="54"/>
        <v>1.2654454685390773E-5</v>
      </c>
      <c r="GJ51" s="2">
        <f t="shared" si="54"/>
        <v>1.0101850998422503E-5</v>
      </c>
      <c r="GK51" s="2">
        <f t="shared" si="54"/>
        <v>9.5636402872571841E-6</v>
      </c>
      <c r="GM51" s="86">
        <f t="shared" si="55"/>
        <v>1.5292755887928627E-4</v>
      </c>
      <c r="GN51" s="86">
        <f t="shared" si="55"/>
        <v>1.5622158241756308E-4</v>
      </c>
      <c r="GO51" s="86">
        <f t="shared" si="55"/>
        <v>2.5728698733278846E-4</v>
      </c>
      <c r="GP51" s="86">
        <f t="shared" si="55"/>
        <v>1.3032538732044428E-4</v>
      </c>
      <c r="GQ51" s="86">
        <f t="shared" si="55"/>
        <v>9.6465188614893024E-5</v>
      </c>
      <c r="GR51" s="86">
        <f t="shared" si="55"/>
        <v>7.7754942713465763E-5</v>
      </c>
      <c r="GS51" s="86">
        <f t="shared" si="55"/>
        <v>3.9823864130059102E-5</v>
      </c>
      <c r="GT51" s="86">
        <f t="shared" si="55"/>
        <v>9.3928340918943154E-5</v>
      </c>
      <c r="GU51" s="86">
        <f t="shared" si="55"/>
        <v>3.9679057319043776E-5</v>
      </c>
      <c r="GV51" s="86">
        <f t="shared" si="55"/>
        <v>2.9987830372343147E-5</v>
      </c>
      <c r="GW51" s="86">
        <f t="shared" si="55"/>
        <v>4.1061474026524873E-5</v>
      </c>
      <c r="GX51" s="86">
        <f t="shared" si="55"/>
        <v>6.2444894061304388E-5</v>
      </c>
      <c r="GY51" s="86">
        <f t="shared" si="55"/>
        <v>1.7382444580886689E-4</v>
      </c>
      <c r="GZ51" s="86">
        <f t="shared" si="55"/>
        <v>1.08889718143847E-5</v>
      </c>
      <c r="HA51" s="86">
        <f t="shared" si="55"/>
        <v>3.7605430271513323E-6</v>
      </c>
      <c r="HC51" s="86">
        <f t="shared" si="59"/>
        <v>2.7992013250863553E-13</v>
      </c>
      <c r="HD51" s="86">
        <f t="shared" si="59"/>
        <v>6.0641206766725321E-13</v>
      </c>
      <c r="HE51" s="86">
        <f t="shared" si="59"/>
        <v>8.6513253044694305E-13</v>
      </c>
      <c r="HF51" s="86">
        <f t="shared" si="59"/>
        <v>7.131522260458837E-15</v>
      </c>
      <c r="HG51" s="86">
        <f t="shared" si="59"/>
        <v>2.2371019610929664E-15</v>
      </c>
      <c r="HH51" s="86">
        <f t="shared" si="59"/>
        <v>5.6668343068404687E-16</v>
      </c>
      <c r="HI51" s="86">
        <f t="shared" si="59"/>
        <v>1.409545256806335E-16</v>
      </c>
      <c r="HJ51" s="86">
        <f t="shared" si="59"/>
        <v>2.1036525004718226E-15</v>
      </c>
      <c r="HK51" s="86">
        <f t="shared" si="59"/>
        <v>9.0897374460736386E-17</v>
      </c>
      <c r="HL51" s="86">
        <f t="shared" si="59"/>
        <v>4.902037689840284E-17</v>
      </c>
      <c r="HM51" s="86">
        <f t="shared" si="59"/>
        <v>3.2372897101862318E-16</v>
      </c>
      <c r="HN51" s="86">
        <f t="shared" si="59"/>
        <v>4.3557359459371715E-15</v>
      </c>
      <c r="HO51" s="86">
        <f t="shared" si="59"/>
        <v>1.059069166743456E-13</v>
      </c>
      <c r="HP51" s="86">
        <f t="shared" si="59"/>
        <v>3.8262215341524664E-18</v>
      </c>
      <c r="HQ51" s="86">
        <f t="shared" si="59"/>
        <v>7.4361836166464904E-20</v>
      </c>
      <c r="HS51" s="86">
        <f t="shared" si="56"/>
        <v>1.6878569255978899E-62</v>
      </c>
      <c r="HT51" s="86">
        <f t="shared" si="56"/>
        <v>4.4731501807629671E-65</v>
      </c>
      <c r="HU51" s="86">
        <f t="shared" si="56"/>
        <v>1.1436353309367853E-64</v>
      </c>
      <c r="HV51" s="86">
        <f t="shared" si="56"/>
        <v>3.9425143488270775E-78</v>
      </c>
      <c r="HW51" s="86">
        <f t="shared" si="56"/>
        <v>7.8884924415158483E-81</v>
      </c>
      <c r="HX51" s="86">
        <f t="shared" si="56"/>
        <v>1.7007992657205488E-83</v>
      </c>
      <c r="HY51" s="86">
        <f t="shared" si="56"/>
        <v>7.9080285011103113E-86</v>
      </c>
      <c r="HZ51" s="86">
        <f t="shared" si="56"/>
        <v>5.6288801430743854E-80</v>
      </c>
      <c r="IA51" s="86">
        <f t="shared" si="56"/>
        <v>1.7632623152536752E-87</v>
      </c>
      <c r="IB51" s="86">
        <f t="shared" si="56"/>
        <v>4.8411305353377934E-88</v>
      </c>
      <c r="IC51" s="86">
        <f t="shared" si="56"/>
        <v>5.5176333287370348E-84</v>
      </c>
      <c r="ID51" s="86">
        <f t="shared" si="56"/>
        <v>5.282693323460925E-78</v>
      </c>
      <c r="IE51" s="86">
        <f t="shared" si="56"/>
        <v>5.6382857870562376E-69</v>
      </c>
      <c r="IF51" s="86">
        <f t="shared" si="56"/>
        <v>4.296685658531427E-54</v>
      </c>
      <c r="IG51" s="86">
        <f t="shared" si="56"/>
        <v>5.2611644428181487E-52</v>
      </c>
      <c r="II51" s="86">
        <f t="shared" si="57"/>
        <v>2.1707771305632445E-177</v>
      </c>
      <c r="IJ51" s="86">
        <f t="shared" si="57"/>
        <v>8.188835737178797E-194</v>
      </c>
      <c r="IK51" s="86">
        <f t="shared" si="57"/>
        <v>2.9048567117961635E-197</v>
      </c>
      <c r="IL51" s="86">
        <f t="shared" si="57"/>
        <v>9.2167614859374598E-234</v>
      </c>
      <c r="IM51" s="86">
        <f t="shared" si="57"/>
        <v>3.5921135056064209E-240</v>
      </c>
      <c r="IN51" s="86">
        <f t="shared" si="57"/>
        <v>1.3468857329711191E-247</v>
      </c>
      <c r="IO51" s="86">
        <f t="shared" si="57"/>
        <v>2.0227387445517408E-253</v>
      </c>
      <c r="IP51" s="86">
        <f t="shared" si="57"/>
        <v>3.8023131115342805E-237</v>
      </c>
      <c r="IQ51" s="86">
        <f t="shared" si="57"/>
        <v>7.1014301371872349E-258</v>
      </c>
      <c r="IR51" s="86">
        <f t="shared" si="57"/>
        <v>7.1717883812890424E-257</v>
      </c>
      <c r="IS51" s="86">
        <f t="shared" si="57"/>
        <v>2.2323833070745084E-245</v>
      </c>
      <c r="IT51" s="86">
        <f t="shared" si="57"/>
        <v>5.5153912074298648E-228</v>
      </c>
      <c r="IU51" s="86">
        <f t="shared" si="57"/>
        <v>6.1034788442099203E-200</v>
      </c>
      <c r="IV51" s="86">
        <f t="shared" si="57"/>
        <v>3.9894259724083059E-137</v>
      </c>
      <c r="IW51" s="86">
        <f t="shared" si="57"/>
        <v>3.5459291363064357E-129</v>
      </c>
      <c r="IY51" s="86">
        <f t="shared" si="58"/>
        <v>1.529275591592064E-4</v>
      </c>
      <c r="IZ51" s="86">
        <f t="shared" si="58"/>
        <v>1.5622158302397513E-4</v>
      </c>
      <c r="JA51" s="86">
        <f t="shared" si="58"/>
        <v>2.5728698819792097E-4</v>
      </c>
      <c r="JB51" s="86">
        <f t="shared" si="58"/>
        <v>1.3032538732757581E-4</v>
      </c>
      <c r="JC51" s="86">
        <f t="shared" si="58"/>
        <v>9.6465188617130126E-5</v>
      </c>
      <c r="JD51" s="86">
        <f t="shared" si="58"/>
        <v>7.7754942714032449E-5</v>
      </c>
      <c r="JE51" s="86">
        <f t="shared" si="58"/>
        <v>3.9823864130200055E-5</v>
      </c>
      <c r="JF51" s="86">
        <f t="shared" si="58"/>
        <v>9.3928340921046804E-5</v>
      </c>
      <c r="JG51" s="86">
        <f t="shared" si="58"/>
        <v>3.9679057319134672E-5</v>
      </c>
      <c r="JH51" s="86">
        <f t="shared" si="58"/>
        <v>2.9987830372392167E-5</v>
      </c>
      <c r="JI51" s="86">
        <f t="shared" si="58"/>
        <v>4.1061474026848602E-5</v>
      </c>
      <c r="JJ51" s="86">
        <f t="shared" si="58"/>
        <v>6.244489406566013E-5</v>
      </c>
      <c r="JK51" s="86">
        <f t="shared" si="58"/>
        <v>1.7382444591477382E-4</v>
      </c>
      <c r="JL51" s="86">
        <f t="shared" si="58"/>
        <v>1.0888971814388527E-5</v>
      </c>
      <c r="JM51" s="86">
        <f t="shared" si="58"/>
        <v>3.7605430271514069E-6</v>
      </c>
    </row>
    <row r="52" spans="2:273" x14ac:dyDescent="0.25">
      <c r="B52" s="2">
        <v>25</v>
      </c>
      <c r="C52" s="37">
        <v>37.549900000000001</v>
      </c>
      <c r="D52" s="37">
        <v>37.303800000000003</v>
      </c>
      <c r="E52" s="37">
        <v>37.280700000000003</v>
      </c>
      <c r="F52" s="37">
        <v>36.917999999999999</v>
      </c>
      <c r="G52" s="37">
        <v>37.511099999999999</v>
      </c>
      <c r="H52" s="37">
        <v>37.282600000000002</v>
      </c>
      <c r="I52" s="37">
        <v>37.068899999999999</v>
      </c>
      <c r="J52" s="37">
        <v>37.2166</v>
      </c>
      <c r="K52" s="37">
        <v>36.947800000000001</v>
      </c>
      <c r="L52" s="37">
        <v>36.566499999999998</v>
      </c>
      <c r="M52" s="37">
        <v>36.688499999999998</v>
      </c>
      <c r="N52" s="37">
        <v>36.535499999999999</v>
      </c>
      <c r="O52" s="37">
        <v>36.564799999999998</v>
      </c>
      <c r="P52" s="37">
        <v>35.963999999999999</v>
      </c>
      <c r="Q52" s="37">
        <v>35.171799999999998</v>
      </c>
      <c r="S52" s="4">
        <f t="shared" si="60"/>
        <v>37.65230564639328</v>
      </c>
      <c r="T52" s="4">
        <f t="shared" si="60"/>
        <v>37.063015356546856</v>
      </c>
      <c r="U52" s="4">
        <f t="shared" si="60"/>
        <v>37.271663553806412</v>
      </c>
      <c r="V52" s="4">
        <f t="shared" si="60"/>
        <v>37.295696607582123</v>
      </c>
      <c r="W52" s="4">
        <f t="shared" si="60"/>
        <v>37.343700940065759</v>
      </c>
      <c r="X52" s="4">
        <f t="shared" si="60"/>
        <v>37.301642525522148</v>
      </c>
      <c r="Y52" s="4">
        <f t="shared" si="60"/>
        <v>37.014850203236733</v>
      </c>
      <c r="Z52" s="4">
        <f t="shared" si="60"/>
        <v>36.938819436128064</v>
      </c>
      <c r="AA52" s="4">
        <f t="shared" si="60"/>
        <v>36.717411026637485</v>
      </c>
      <c r="AB52" s="4">
        <f t="shared" si="60"/>
        <v>36.468375897100437</v>
      </c>
      <c r="AC52" s="4">
        <f t="shared" si="60"/>
        <v>36.533386253669832</v>
      </c>
      <c r="AD52" s="4">
        <f t="shared" si="60"/>
        <v>36.586125806190353</v>
      </c>
      <c r="AE52" s="4">
        <f t="shared" si="60"/>
        <v>36.827366432353415</v>
      </c>
      <c r="AF52" s="4">
        <f t="shared" si="60"/>
        <v>36.080840949493805</v>
      </c>
      <c r="AG52" s="4">
        <f t="shared" si="60"/>
        <v>35.041811603466911</v>
      </c>
      <c r="AI52" s="4">
        <f t="shared" si="61"/>
        <v>-0.10240564639327943</v>
      </c>
      <c r="AJ52" s="4">
        <f t="shared" si="61"/>
        <v>0.24078464345314643</v>
      </c>
      <c r="AK52" s="4">
        <f t="shared" si="61"/>
        <v>9.0364461935905638E-3</v>
      </c>
      <c r="AL52" s="4">
        <f t="shared" si="61"/>
        <v>-0.37769660758212353</v>
      </c>
      <c r="AM52" s="4">
        <f t="shared" si="61"/>
        <v>0.16739905993424031</v>
      </c>
      <c r="AN52" s="4">
        <f t="shared" si="61"/>
        <v>-1.9042525522145581E-2</v>
      </c>
      <c r="AO52" s="4">
        <f t="shared" si="61"/>
        <v>5.4049796763266045E-2</v>
      </c>
      <c r="AP52" s="4">
        <f t="shared" si="61"/>
        <v>0.27778056387193573</v>
      </c>
      <c r="AQ52" s="4">
        <f t="shared" si="61"/>
        <v>0.23038897336251551</v>
      </c>
      <c r="AR52" s="4">
        <f t="shared" si="61"/>
        <v>9.8124102899561194E-2</v>
      </c>
      <c r="AS52" s="4">
        <f t="shared" si="61"/>
        <v>0.15511374633016572</v>
      </c>
      <c r="AT52" s="4">
        <f t="shared" si="61"/>
        <v>-5.0625806190353728E-2</v>
      </c>
      <c r="AU52" s="4">
        <f t="shared" si="61"/>
        <v>-0.2625664323534167</v>
      </c>
      <c r="AV52" s="4">
        <f t="shared" si="61"/>
        <v>-0.11684094949380608</v>
      </c>
      <c r="AW52" s="4">
        <f t="shared" si="61"/>
        <v>0.12998839653308636</v>
      </c>
      <c r="AY52" s="2">
        <f t="shared" si="52"/>
        <v>37.607611922093213</v>
      </c>
      <c r="AZ52" s="2">
        <f t="shared" si="52"/>
        <v>37.017974255420555</v>
      </c>
      <c r="BA52" s="2">
        <f t="shared" si="52"/>
        <v>37.195521486316267</v>
      </c>
      <c r="BB52" s="2">
        <f t="shared" si="52"/>
        <v>37.253436591130196</v>
      </c>
      <c r="BC52" s="2">
        <f t="shared" si="52"/>
        <v>37.31271444406115</v>
      </c>
      <c r="BD52" s="2">
        <f t="shared" si="52"/>
        <v>37.275236641946577</v>
      </c>
      <c r="BE52" s="2">
        <f t="shared" si="52"/>
        <v>37.000271968745452</v>
      </c>
      <c r="BF52" s="2">
        <f t="shared" si="52"/>
        <v>36.90883443851272</v>
      </c>
      <c r="BG52" s="2">
        <f t="shared" si="52"/>
        <v>36.703743499444137</v>
      </c>
      <c r="BH52" s="2">
        <f t="shared" si="52"/>
        <v>36.457325289700393</v>
      </c>
      <c r="BI52" s="2">
        <f t="shared" si="52"/>
        <v>36.518442405082162</v>
      </c>
      <c r="BJ52" s="2">
        <f t="shared" si="52"/>
        <v>36.565902998216536</v>
      </c>
      <c r="BK52" s="2">
        <f t="shared" si="52"/>
        <v>36.780166122766282</v>
      </c>
      <c r="BL52" s="2">
        <f t="shared" si="52"/>
        <v>36.076941701262307</v>
      </c>
      <c r="BM52" s="2">
        <f t="shared" si="52"/>
        <v>35.040724816890638</v>
      </c>
      <c r="BO52" s="2">
        <f t="shared" si="11"/>
        <v>37.549900000000001</v>
      </c>
      <c r="BP52" s="2">
        <f t="shared" si="12"/>
        <v>37.303800000000003</v>
      </c>
      <c r="BQ52" s="2">
        <f t="shared" si="13"/>
        <v>37.280700000000003</v>
      </c>
      <c r="BR52" s="2">
        <f t="shared" si="14"/>
        <v>36.917999999999999</v>
      </c>
      <c r="BS52" s="2">
        <f t="shared" si="15"/>
        <v>37.511099999999999</v>
      </c>
      <c r="BT52" s="2">
        <f t="shared" si="16"/>
        <v>37.282600000000002</v>
      </c>
      <c r="BU52" s="2">
        <f t="shared" si="17"/>
        <v>37.068899999999999</v>
      </c>
      <c r="BV52" s="2">
        <f t="shared" si="18"/>
        <v>37.2166</v>
      </c>
      <c r="BW52" s="2">
        <f t="shared" si="19"/>
        <v>36.947800000000001</v>
      </c>
      <c r="BX52" s="2">
        <f t="shared" si="20"/>
        <v>36.566499999999998</v>
      </c>
      <c r="BY52" s="2">
        <f t="shared" si="21"/>
        <v>36.688499999999998</v>
      </c>
      <c r="BZ52" s="2">
        <f t="shared" si="22"/>
        <v>36.535499999999999</v>
      </c>
      <c r="CA52" s="2">
        <f t="shared" si="23"/>
        <v>36.564799999999998</v>
      </c>
      <c r="CB52" s="2">
        <f t="shared" si="24"/>
        <v>35.963999999999999</v>
      </c>
      <c r="CC52" s="2">
        <f t="shared" si="25"/>
        <v>35.171799999999998</v>
      </c>
      <c r="CE52" s="2" t="str">
        <f t="shared" si="53"/>
        <v/>
      </c>
      <c r="CF52" s="2" t="str">
        <f t="shared" si="53"/>
        <v/>
      </c>
      <c r="CG52" s="2" t="str">
        <f t="shared" si="53"/>
        <v/>
      </c>
      <c r="CH52" s="2" t="str">
        <f t="shared" si="53"/>
        <v/>
      </c>
      <c r="CI52" s="2" t="str">
        <f t="shared" si="53"/>
        <v/>
      </c>
      <c r="CJ52" s="2" t="str">
        <f t="shared" si="53"/>
        <v/>
      </c>
      <c r="CK52" s="2" t="str">
        <f t="shared" si="53"/>
        <v/>
      </c>
      <c r="CL52" s="2" t="str">
        <f t="shared" si="53"/>
        <v/>
      </c>
      <c r="CM52" s="2" t="str">
        <f t="shared" si="53"/>
        <v/>
      </c>
      <c r="CN52" s="2" t="str">
        <f t="shared" si="53"/>
        <v/>
      </c>
      <c r="CO52" s="2" t="str">
        <f t="shared" si="53"/>
        <v/>
      </c>
      <c r="CP52" s="2" t="str">
        <f t="shared" si="53"/>
        <v/>
      </c>
      <c r="CQ52" s="2" t="str">
        <f t="shared" si="53"/>
        <v/>
      </c>
      <c r="CR52" s="2" t="str">
        <f t="shared" si="53"/>
        <v/>
      </c>
      <c r="CS52" s="2" t="str">
        <f t="shared" si="53"/>
        <v/>
      </c>
      <c r="CU52" s="2" t="str">
        <f t="shared" si="27"/>
        <v/>
      </c>
      <c r="CV52" s="2" t="str">
        <f t="shared" si="28"/>
        <v/>
      </c>
      <c r="CW52" s="2" t="str">
        <f t="shared" si="29"/>
        <v/>
      </c>
      <c r="CX52" s="2" t="str">
        <f t="shared" si="30"/>
        <v/>
      </c>
      <c r="CY52" s="2" t="str">
        <f t="shared" si="31"/>
        <v/>
      </c>
      <c r="CZ52" s="2" t="str">
        <f t="shared" si="32"/>
        <v/>
      </c>
      <c r="DA52" s="2" t="str">
        <f t="shared" si="33"/>
        <v/>
      </c>
      <c r="DB52" s="2" t="str">
        <f t="shared" si="34"/>
        <v/>
      </c>
      <c r="DC52" s="2" t="str">
        <f t="shared" si="35"/>
        <v/>
      </c>
      <c r="DD52" s="2" t="str">
        <f t="shared" si="36"/>
        <v/>
      </c>
      <c r="DE52" s="2" t="str">
        <f t="shared" si="37"/>
        <v/>
      </c>
      <c r="DF52" s="2" t="str">
        <f t="shared" si="38"/>
        <v/>
      </c>
      <c r="DG52" s="2" t="str">
        <f t="shared" si="39"/>
        <v/>
      </c>
      <c r="DH52" s="2" t="str">
        <f t="shared" si="40"/>
        <v/>
      </c>
      <c r="DI52" s="2" t="str">
        <f t="shared" si="41"/>
        <v/>
      </c>
      <c r="DK52" s="2">
        <f t="shared" si="62"/>
        <v>37.779241879297174</v>
      </c>
      <c r="DL52" s="2">
        <f t="shared" si="62"/>
        <v>37.509578599439784</v>
      </c>
      <c r="DM52" s="2">
        <f t="shared" si="62"/>
        <v>37.539264461420927</v>
      </c>
      <c r="DN52" s="2">
        <f t="shared" si="62"/>
        <v>37.391418487394958</v>
      </c>
      <c r="DO52" s="2">
        <f t="shared" si="62"/>
        <v>37.522501120448183</v>
      </c>
      <c r="DP52" s="2">
        <f t="shared" si="62"/>
        <v>37.475364985994389</v>
      </c>
      <c r="DQ52" s="2">
        <f t="shared" si="62"/>
        <v>37.357519240669241</v>
      </c>
      <c r="DR52" s="2">
        <f t="shared" si="62"/>
        <v>37.571961960784307</v>
      </c>
      <c r="DS52" s="2">
        <f t="shared" si="62"/>
        <v>37.10036404976406</v>
      </c>
      <c r="DT52" s="2">
        <f t="shared" si="62"/>
        <v>36.690381767481753</v>
      </c>
      <c r="DU52" s="2">
        <f t="shared" si="62"/>
        <v>36.811544401544403</v>
      </c>
      <c r="DV52" s="2">
        <f t="shared" si="62"/>
        <v>36.960495409695426</v>
      </c>
      <c r="DW52" s="2">
        <f t="shared" si="62"/>
        <v>37.225691428571416</v>
      </c>
      <c r="DX52" s="2">
        <f t="shared" si="62"/>
        <v>36.290393883357034</v>
      </c>
      <c r="DY52" s="2">
        <f t="shared" si="62"/>
        <v>35.082129579831928</v>
      </c>
      <c r="EA52" s="2">
        <f t="shared" si="63"/>
        <v>37.193192835641177</v>
      </c>
      <c r="EB52" s="2">
        <f t="shared" si="63"/>
        <v>35.824596300711015</v>
      </c>
      <c r="EC52" s="2">
        <f t="shared" si="63"/>
        <v>36.43014353456217</v>
      </c>
      <c r="ED52" s="2">
        <f t="shared" si="63"/>
        <v>36.927499084766652</v>
      </c>
      <c r="EE52" s="2">
        <f t="shared" si="63"/>
        <v>36.799839628034711</v>
      </c>
      <c r="EF52" s="2">
        <f t="shared" si="63"/>
        <v>36.772264021547706</v>
      </c>
      <c r="EG52" s="2">
        <f t="shared" si="63"/>
        <v>36.013869626788441</v>
      </c>
      <c r="EH52" s="2">
        <f t="shared" si="63"/>
        <v>35.25418024982902</v>
      </c>
      <c r="EI52" s="2">
        <f t="shared" si="63"/>
        <v>35.620422231564383</v>
      </c>
      <c r="EJ52" s="2">
        <f t="shared" si="63"/>
        <v>35.80213455259976</v>
      </c>
      <c r="EK52" s="2">
        <f t="shared" si="63"/>
        <v>35.712235250455429</v>
      </c>
      <c r="EL52" s="2">
        <f t="shared" si="63"/>
        <v>35.519900077621941</v>
      </c>
      <c r="EM52" s="2">
        <f t="shared" si="63"/>
        <v>35.694420475903094</v>
      </c>
      <c r="EN52" s="2">
        <f t="shared" si="63"/>
        <v>35.412149898931844</v>
      </c>
      <c r="EO52" s="2">
        <f t="shared" si="63"/>
        <v>34.905902306436246</v>
      </c>
      <c r="EQ52" s="2">
        <f t="shared" si="64"/>
        <v>36.091153741929396</v>
      </c>
      <c r="ER52" s="2">
        <f t="shared" si="64"/>
        <v>35.38221178358841</v>
      </c>
      <c r="ES52" s="2">
        <f t="shared" si="64"/>
        <v>36.289513787717524</v>
      </c>
      <c r="ET52" s="2">
        <f t="shared" si="64"/>
        <v>36.902806140136157</v>
      </c>
      <c r="EU52" s="2">
        <f t="shared" si="64"/>
        <v>36.41498053558508</v>
      </c>
      <c r="EV52" s="2">
        <f t="shared" si="64"/>
        <v>36.478267887787034</v>
      </c>
      <c r="EW52" s="2">
        <f t="shared" si="64"/>
        <v>35.991927422386397</v>
      </c>
      <c r="EX52" s="2">
        <f t="shared" si="64"/>
        <v>35.29485307777886</v>
      </c>
      <c r="EY52" s="2">
        <f t="shared" si="64"/>
        <v>35.481260210000443</v>
      </c>
      <c r="EZ52" s="2">
        <f t="shared" si="64"/>
        <v>35.624482478918402</v>
      </c>
      <c r="FA52" s="2">
        <f t="shared" si="64"/>
        <v>35.693413706920701</v>
      </c>
      <c r="FB52" s="2">
        <f t="shared" si="64"/>
        <v>35.463083806374549</v>
      </c>
      <c r="FC52" s="2">
        <f t="shared" si="64"/>
        <v>35.720491199760758</v>
      </c>
      <c r="FD52" s="2">
        <f t="shared" si="64"/>
        <v>35.579657174421008</v>
      </c>
      <c r="FE52" s="2">
        <f t="shared" si="64"/>
        <v>35.939399954445193</v>
      </c>
      <c r="FG52" s="2">
        <f t="shared" si="65"/>
        <v>0.29280743679331039</v>
      </c>
      <c r="FH52" s="2">
        <f t="shared" si="65"/>
        <v>0.29175291722789004</v>
      </c>
      <c r="FI52" s="2">
        <f t="shared" si="65"/>
        <v>0.30992216311779403</v>
      </c>
      <c r="FJ52" s="2">
        <f t="shared" si="65"/>
        <v>0.29742564052596349</v>
      </c>
      <c r="FK52" s="2">
        <f t="shared" si="65"/>
        <v>0.29028876596652259</v>
      </c>
      <c r="FL52" s="2">
        <f t="shared" si="65"/>
        <v>0.28462999434582192</v>
      </c>
      <c r="FM52" s="2">
        <f t="shared" si="65"/>
        <v>0.26587804240024437</v>
      </c>
      <c r="FN52" s="2">
        <f t="shared" si="65"/>
        <v>0.28610466881019242</v>
      </c>
      <c r="FO52" s="2">
        <f t="shared" si="65"/>
        <v>0.26799570404786965</v>
      </c>
      <c r="FP52" s="2">
        <f t="shared" si="65"/>
        <v>0.26237338358315054</v>
      </c>
      <c r="FQ52" s="2">
        <f t="shared" si="65"/>
        <v>0.2666234369779531</v>
      </c>
      <c r="FR52" s="2">
        <f t="shared" si="65"/>
        <v>0.27390858303509852</v>
      </c>
      <c r="FS52" s="2">
        <f t="shared" si="65"/>
        <v>0.29095155678903767</v>
      </c>
      <c r="FT52" s="2">
        <f t="shared" si="65"/>
        <v>0.24304639857016502</v>
      </c>
      <c r="FU52" s="2">
        <f t="shared" si="65"/>
        <v>0.23501243436085473</v>
      </c>
      <c r="FW52" s="2">
        <f t="shared" si="54"/>
        <v>2.7620522770112545E-5</v>
      </c>
      <c r="FX52" s="2">
        <f t="shared" si="54"/>
        <v>1.3207713025546867E-5</v>
      </c>
      <c r="FY52" s="2">
        <f t="shared" si="54"/>
        <v>1.2929649812920928E-5</v>
      </c>
      <c r="FZ52" s="2">
        <f t="shared" si="54"/>
        <v>1.5015852663794486E-5</v>
      </c>
      <c r="GA52" s="2">
        <f t="shared" si="54"/>
        <v>1.6015063499435451E-5</v>
      </c>
      <c r="GB52" s="2">
        <f t="shared" si="54"/>
        <v>1.6056377153509219E-5</v>
      </c>
      <c r="GC52" s="2">
        <f t="shared" si="54"/>
        <v>1.5628024977811154E-5</v>
      </c>
      <c r="GD52" s="2">
        <f t="shared" si="54"/>
        <v>1.5895516345258044E-5</v>
      </c>
      <c r="GE52" s="2">
        <f t="shared" si="54"/>
        <v>1.7970431836534243E-5</v>
      </c>
      <c r="GF52" s="2">
        <f t="shared" si="54"/>
        <v>2.2800490784869259E-5</v>
      </c>
      <c r="GG52" s="2">
        <f t="shared" si="54"/>
        <v>2.1905620008643562E-5</v>
      </c>
      <c r="GH52" s="2">
        <f t="shared" si="54"/>
        <v>1.7342631700508774E-5</v>
      </c>
      <c r="GI52" s="2">
        <f t="shared" si="54"/>
        <v>1.3875316706530699E-5</v>
      </c>
      <c r="GJ52" s="2">
        <f t="shared" si="54"/>
        <v>1.1076448565258117E-5</v>
      </c>
      <c r="GK52" s="2">
        <f t="shared" si="54"/>
        <v>1.0486313375193463E-5</v>
      </c>
      <c r="GM52" s="86">
        <f t="shared" si="55"/>
        <v>2.477050044984245E-4</v>
      </c>
      <c r="GN52" s="86">
        <f t="shared" si="55"/>
        <v>2.5177095660115285E-4</v>
      </c>
      <c r="GO52" s="86">
        <f t="shared" si="55"/>
        <v>4.0665777558158658E-4</v>
      </c>
      <c r="GP52" s="86">
        <f t="shared" si="55"/>
        <v>2.1770793901407898E-4</v>
      </c>
      <c r="GQ52" s="86">
        <f t="shared" si="55"/>
        <v>1.6415602910937126E-4</v>
      </c>
      <c r="GR52" s="86">
        <f t="shared" si="55"/>
        <v>1.3379692711020899E-4</v>
      </c>
      <c r="GS52" s="86">
        <f t="shared" si="55"/>
        <v>7.045023800546285E-5</v>
      </c>
      <c r="GT52" s="86">
        <f t="shared" si="55"/>
        <v>1.5865117996682546E-4</v>
      </c>
      <c r="GU52" s="86">
        <f t="shared" si="55"/>
        <v>7.0612834072901343E-5</v>
      </c>
      <c r="GV52" s="86">
        <f t="shared" si="55"/>
        <v>5.4222400422357134E-5</v>
      </c>
      <c r="GW52" s="86">
        <f t="shared" si="55"/>
        <v>7.2535120925332609E-5</v>
      </c>
      <c r="GX52" s="86">
        <f t="shared" si="55"/>
        <v>1.0723807458517311E-4</v>
      </c>
      <c r="GY52" s="86">
        <f t="shared" si="55"/>
        <v>2.7608456064854003E-4</v>
      </c>
      <c r="GZ52" s="86">
        <f t="shared" si="55"/>
        <v>2.0780877745179793E-5</v>
      </c>
      <c r="HA52" s="86">
        <f t="shared" si="55"/>
        <v>7.8064073995007123E-6</v>
      </c>
      <c r="HC52" s="86">
        <f t="shared" si="59"/>
        <v>7.5984482659933491E-13</v>
      </c>
      <c r="HD52" s="86">
        <f t="shared" si="59"/>
        <v>1.5883368374528805E-12</v>
      </c>
      <c r="HE52" s="86">
        <f t="shared" si="59"/>
        <v>2.2668278442974212E-12</v>
      </c>
      <c r="HF52" s="86">
        <f t="shared" si="59"/>
        <v>2.2612837490067615E-14</v>
      </c>
      <c r="HG52" s="86">
        <f t="shared" si="59"/>
        <v>7.4118600755161995E-15</v>
      </c>
      <c r="HH52" s="86">
        <f t="shared" si="59"/>
        <v>1.9620165131921258E-15</v>
      </c>
      <c r="HI52" s="86">
        <f t="shared" si="59"/>
        <v>5.0639174749141701E-16</v>
      </c>
      <c r="HJ52" s="86">
        <f t="shared" si="59"/>
        <v>6.9194738643688305E-15</v>
      </c>
      <c r="HK52" s="86">
        <f t="shared" si="59"/>
        <v>3.3835009919741094E-16</v>
      </c>
      <c r="HL52" s="86">
        <f t="shared" si="59"/>
        <v>1.8947572342059617E-16</v>
      </c>
      <c r="HM52" s="86">
        <f t="shared" si="59"/>
        <v>1.1666220841266058E-15</v>
      </c>
      <c r="HN52" s="86">
        <f t="shared" si="59"/>
        <v>1.3941448021302385E-14</v>
      </c>
      <c r="HO52" s="86">
        <f t="shared" si="59"/>
        <v>2.9176057767273697E-13</v>
      </c>
      <c r="HP52" s="86">
        <f t="shared" si="59"/>
        <v>1.5374958427328518E-17</v>
      </c>
      <c r="HQ52" s="86">
        <f t="shared" si="59"/>
        <v>3.5230185277538088E-19</v>
      </c>
      <c r="HS52" s="86">
        <f t="shared" si="56"/>
        <v>3.907440267200362E-61</v>
      </c>
      <c r="HT52" s="86">
        <f t="shared" si="56"/>
        <v>1.0300799535650884E-63</v>
      </c>
      <c r="HU52" s="86">
        <f t="shared" si="56"/>
        <v>2.6649828724445488E-63</v>
      </c>
      <c r="HV52" s="86">
        <f t="shared" si="56"/>
        <v>1.8129511233216147E-76</v>
      </c>
      <c r="HW52" s="86">
        <f t="shared" si="56"/>
        <v>4.1856023882284761E-79</v>
      </c>
      <c r="HX52" s="86">
        <f t="shared" si="56"/>
        <v>1.0273318594695572E-81</v>
      </c>
      <c r="HY52" s="86">
        <f t="shared" si="56"/>
        <v>5.2624686719028204E-84</v>
      </c>
      <c r="HZ52" s="86">
        <f t="shared" si="56"/>
        <v>2.8433112411469701E-78</v>
      </c>
      <c r="IA52" s="86">
        <f t="shared" si="56"/>
        <v>1.339258030519829E-85</v>
      </c>
      <c r="IB52" s="86">
        <f t="shared" si="56"/>
        <v>4.0673733955015868E-86</v>
      </c>
      <c r="IC52" s="86">
        <f t="shared" si="56"/>
        <v>3.7226728867324366E-82</v>
      </c>
      <c r="ID52" s="86">
        <f t="shared" si="56"/>
        <v>2.4244408680082733E-76</v>
      </c>
      <c r="IE52" s="86">
        <f t="shared" si="56"/>
        <v>1.524272915883642E-67</v>
      </c>
      <c r="IF52" s="86">
        <f t="shared" si="56"/>
        <v>5.3829410048223711E-53</v>
      </c>
      <c r="IG52" s="86">
        <f t="shared" si="56"/>
        <v>5.8595678588860741E-51</v>
      </c>
      <c r="II52" s="86">
        <f t="shared" si="57"/>
        <v>2.3626151072471274E-174</v>
      </c>
      <c r="IJ52" s="86">
        <f t="shared" si="57"/>
        <v>1.0439930819674085E-190</v>
      </c>
      <c r="IK52" s="86">
        <f t="shared" si="57"/>
        <v>4.1544620154592791E-194</v>
      </c>
      <c r="IL52" s="86">
        <f t="shared" si="57"/>
        <v>5.7443487004957532E-230</v>
      </c>
      <c r="IM52" s="86">
        <f t="shared" si="57"/>
        <v>3.0017838846313383E-236</v>
      </c>
      <c r="IN52" s="86">
        <f t="shared" si="57"/>
        <v>1.4946306200289467E-243</v>
      </c>
      <c r="IO52" s="86">
        <f t="shared" si="57"/>
        <v>2.7354823679398615E-249</v>
      </c>
      <c r="IP52" s="86">
        <f t="shared" si="57"/>
        <v>2.8164016153848804E-233</v>
      </c>
      <c r="IQ52" s="86">
        <f t="shared" si="57"/>
        <v>1.284330917757976E-253</v>
      </c>
      <c r="IR52" s="86">
        <f t="shared" si="57"/>
        <v>1.54701109727929E-252</v>
      </c>
      <c r="IS52" s="86">
        <f t="shared" si="57"/>
        <v>2.9649498523483442E-241</v>
      </c>
      <c r="IT52" s="86">
        <f t="shared" si="57"/>
        <v>3.0882403840505356E-224</v>
      </c>
      <c r="IU52" s="86">
        <f t="shared" si="57"/>
        <v>1.0095920318097479E-196</v>
      </c>
      <c r="IV52" s="86">
        <f t="shared" si="57"/>
        <v>5.7030098667526341E-135</v>
      </c>
      <c r="IW52" s="86">
        <f t="shared" si="57"/>
        <v>3.7049041328431023E-127</v>
      </c>
      <c r="IY52" s="86">
        <f t="shared" si="58"/>
        <v>2.4770500525826933E-4</v>
      </c>
      <c r="IZ52" s="86">
        <f t="shared" si="58"/>
        <v>2.5177095818948968E-4</v>
      </c>
      <c r="JA52" s="86">
        <f t="shared" si="58"/>
        <v>4.0665777784841442E-4</v>
      </c>
      <c r="JB52" s="86">
        <f t="shared" si="58"/>
        <v>2.1770793903669181E-4</v>
      </c>
      <c r="JC52" s="86">
        <f t="shared" si="58"/>
        <v>1.6415602911678311E-4</v>
      </c>
      <c r="JD52" s="86">
        <f t="shared" si="58"/>
        <v>1.3379692711217101E-4</v>
      </c>
      <c r="JE52" s="86">
        <f t="shared" si="58"/>
        <v>7.045023800596924E-5</v>
      </c>
      <c r="JF52" s="86">
        <f t="shared" si="58"/>
        <v>1.5865117997374494E-4</v>
      </c>
      <c r="JG52" s="86">
        <f t="shared" si="58"/>
        <v>7.0612834073239695E-5</v>
      </c>
      <c r="JH52" s="86">
        <f t="shared" si="58"/>
        <v>5.4222400422546612E-5</v>
      </c>
      <c r="JI52" s="86">
        <f t="shared" si="58"/>
        <v>7.2535120926499238E-5</v>
      </c>
      <c r="JJ52" s="86">
        <f t="shared" si="58"/>
        <v>1.0723807459911456E-4</v>
      </c>
      <c r="JK52" s="86">
        <f t="shared" si="58"/>
        <v>2.7608456094030062E-4</v>
      </c>
      <c r="JL52" s="86">
        <f t="shared" si="58"/>
        <v>2.0780877745195169E-5</v>
      </c>
      <c r="JM52" s="86">
        <f t="shared" si="58"/>
        <v>7.8064073995010646E-6</v>
      </c>
    </row>
    <row r="53" spans="2:273" x14ac:dyDescent="0.25">
      <c r="B53" s="2">
        <v>26</v>
      </c>
      <c r="C53" s="37">
        <v>37.668700000000001</v>
      </c>
      <c r="D53" s="37">
        <v>37.212200000000003</v>
      </c>
      <c r="E53" s="37">
        <v>37.660899999999998</v>
      </c>
      <c r="F53" s="37">
        <v>37.372700000000002</v>
      </c>
      <c r="G53" s="37">
        <v>37.598300000000002</v>
      </c>
      <c r="H53" s="37">
        <v>37.436300000000003</v>
      </c>
      <c r="I53" s="37">
        <v>37.276800000000001</v>
      </c>
      <c r="J53" s="37">
        <v>37.578699999999998</v>
      </c>
      <c r="K53" s="37">
        <v>36.491500000000002</v>
      </c>
      <c r="L53" s="37">
        <v>36.168100000000003</v>
      </c>
      <c r="M53" s="37">
        <v>36.306199999999997</v>
      </c>
      <c r="N53" s="37">
        <v>36.700600000000001</v>
      </c>
      <c r="O53" s="37">
        <v>36.830800000000004</v>
      </c>
      <c r="P53" s="37">
        <v>36.36</v>
      </c>
      <c r="Q53" s="37">
        <v>34.785499999999999</v>
      </c>
      <c r="S53" s="4">
        <f t="shared" si="60"/>
        <v>37.719558068110203</v>
      </c>
      <c r="T53" s="4">
        <f t="shared" si="60"/>
        <v>37.105914691947262</v>
      </c>
      <c r="U53" s="4">
        <f t="shared" si="60"/>
        <v>37.334165353211908</v>
      </c>
      <c r="V53" s="4">
        <f t="shared" si="60"/>
        <v>37.360242213198326</v>
      </c>
      <c r="W53" s="4">
        <f t="shared" si="60"/>
        <v>37.397488962511943</v>
      </c>
      <c r="X53" s="4">
        <f t="shared" si="60"/>
        <v>37.343374759974807</v>
      </c>
      <c r="Y53" s="4">
        <f t="shared" si="60"/>
        <v>37.037273181958064</v>
      </c>
      <c r="Z53" s="4">
        <f t="shared" si="60"/>
        <v>36.959956251653381</v>
      </c>
      <c r="AA53" s="4">
        <f t="shared" si="60"/>
        <v>36.747878723585295</v>
      </c>
      <c r="AB53" s="4">
        <f t="shared" si="60"/>
        <v>36.491150683414922</v>
      </c>
      <c r="AC53" s="4">
        <f t="shared" si="60"/>
        <v>36.56033908967801</v>
      </c>
      <c r="AD53" s="4">
        <f t="shared" si="60"/>
        <v>36.614460552508376</v>
      </c>
      <c r="AE53" s="4">
        <f t="shared" si="60"/>
        <v>36.874235330806165</v>
      </c>
      <c r="AF53" s="4">
        <f t="shared" si="60"/>
        <v>36.10619067466903</v>
      </c>
      <c r="AG53" s="4">
        <f t="shared" si="60"/>
        <v>35.064953116467052</v>
      </c>
      <c r="AI53" s="4">
        <f t="shared" si="61"/>
        <v>-5.0858068110201771E-2</v>
      </c>
      <c r="AJ53" s="4">
        <f t="shared" si="61"/>
        <v>0.10628530805274039</v>
      </c>
      <c r="AK53" s="4">
        <f t="shared" si="61"/>
        <v>0.32673464678808983</v>
      </c>
      <c r="AL53" s="4">
        <f t="shared" si="61"/>
        <v>1.2457786801675752E-2</v>
      </c>
      <c r="AM53" s="4">
        <f t="shared" si="61"/>
        <v>0.20081103748805873</v>
      </c>
      <c r="AN53" s="4">
        <f t="shared" si="61"/>
        <v>9.2925240025195421E-2</v>
      </c>
      <c r="AO53" s="4">
        <f t="shared" si="61"/>
        <v>0.23952681804193787</v>
      </c>
      <c r="AP53" s="4">
        <f t="shared" si="61"/>
        <v>0.61874374834661694</v>
      </c>
      <c r="AQ53" s="4">
        <f t="shared" si="61"/>
        <v>-0.25637872358529279</v>
      </c>
      <c r="AR53" s="4">
        <f t="shared" si="61"/>
        <v>-0.3230506834149196</v>
      </c>
      <c r="AS53" s="4">
        <f t="shared" si="61"/>
        <v>-0.25413908967801291</v>
      </c>
      <c r="AT53" s="4">
        <f t="shared" si="61"/>
        <v>8.6139447491625276E-2</v>
      </c>
      <c r="AU53" s="4">
        <f t="shared" si="61"/>
        <v>-4.3435330806161687E-2</v>
      </c>
      <c r="AV53" s="4">
        <f t="shared" si="61"/>
        <v>0.25380932533096967</v>
      </c>
      <c r="AW53" s="4">
        <f t="shared" si="61"/>
        <v>-0.27945311646705306</v>
      </c>
      <c r="AY53" s="2">
        <f t="shared" si="52"/>
        <v>37.650273711339317</v>
      </c>
      <c r="AZ53" s="2">
        <f t="shared" si="52"/>
        <v>37.036406338284017</v>
      </c>
      <c r="BA53" s="2">
        <f t="shared" si="52"/>
        <v>37.21894419210755</v>
      </c>
      <c r="BB53" s="2">
        <f t="shared" si="52"/>
        <v>37.292882179968707</v>
      </c>
      <c r="BC53" s="2">
        <f t="shared" si="52"/>
        <v>37.347210874016881</v>
      </c>
      <c r="BD53" s="2">
        <f t="shared" si="52"/>
        <v>37.300060073652226</v>
      </c>
      <c r="BE53" s="2">
        <f t="shared" si="52"/>
        <v>37.012687423973965</v>
      </c>
      <c r="BF53" s="2">
        <f t="shared" si="52"/>
        <v>36.911613400563468</v>
      </c>
      <c r="BG53" s="2">
        <f t="shared" si="52"/>
        <v>36.724707185565116</v>
      </c>
      <c r="BH53" s="2">
        <f t="shared" si="52"/>
        <v>36.472124666466115</v>
      </c>
      <c r="BI53" s="2">
        <f t="shared" si="52"/>
        <v>36.535172494968464</v>
      </c>
      <c r="BJ53" s="2">
        <f t="shared" si="52"/>
        <v>36.581309302092322</v>
      </c>
      <c r="BK53" s="2">
        <f t="shared" si="52"/>
        <v>36.802358479943408</v>
      </c>
      <c r="BL53" s="2">
        <f t="shared" si="52"/>
        <v>36.099114648335551</v>
      </c>
      <c r="BM53" s="2">
        <f t="shared" si="52"/>
        <v>35.062817359566345</v>
      </c>
      <c r="BO53" s="2">
        <f t="shared" si="11"/>
        <v>37.668700000000001</v>
      </c>
      <c r="BP53" s="2">
        <f t="shared" si="12"/>
        <v>37.212200000000003</v>
      </c>
      <c r="BQ53" s="2">
        <f t="shared" si="13"/>
        <v>37.660899999999998</v>
      </c>
      <c r="BR53" s="2">
        <f t="shared" si="14"/>
        <v>37.372700000000002</v>
      </c>
      <c r="BS53" s="2">
        <f t="shared" si="15"/>
        <v>37.598300000000002</v>
      </c>
      <c r="BT53" s="2">
        <f t="shared" si="16"/>
        <v>37.436300000000003</v>
      </c>
      <c r="BU53" s="2">
        <f t="shared" si="17"/>
        <v>37.276800000000001</v>
      </c>
      <c r="BV53" s="2">
        <f t="shared" si="18"/>
        <v>37.578699999999998</v>
      </c>
      <c r="BW53" s="2">
        <f t="shared" si="19"/>
        <v>36.491500000000002</v>
      </c>
      <c r="BX53" s="2">
        <f t="shared" si="20"/>
        <v>36.168100000000003</v>
      </c>
      <c r="BY53" s="2">
        <f t="shared" si="21"/>
        <v>36.306199999999997</v>
      </c>
      <c r="BZ53" s="2">
        <f t="shared" si="22"/>
        <v>36.700600000000001</v>
      </c>
      <c r="CA53" s="2">
        <f t="shared" si="23"/>
        <v>36.830800000000004</v>
      </c>
      <c r="CB53" s="2">
        <f t="shared" si="24"/>
        <v>36.36</v>
      </c>
      <c r="CC53" s="2">
        <f t="shared" si="25"/>
        <v>34.785499999999999</v>
      </c>
      <c r="CE53" s="2" t="str">
        <f t="shared" si="53"/>
        <v/>
      </c>
      <c r="CF53" s="2" t="str">
        <f t="shared" si="53"/>
        <v/>
      </c>
      <c r="CG53" s="2" t="str">
        <f t="shared" si="53"/>
        <v/>
      </c>
      <c r="CH53" s="2" t="str">
        <f t="shared" si="53"/>
        <v/>
      </c>
      <c r="CI53" s="2" t="str">
        <f t="shared" si="53"/>
        <v/>
      </c>
      <c r="CJ53" s="2" t="str">
        <f t="shared" si="53"/>
        <v/>
      </c>
      <c r="CK53" s="2" t="str">
        <f t="shared" si="53"/>
        <v/>
      </c>
      <c r="CL53" s="2" t="str">
        <f t="shared" si="53"/>
        <v/>
      </c>
      <c r="CM53" s="2" t="str">
        <f t="shared" si="53"/>
        <v/>
      </c>
      <c r="CN53" s="2" t="str">
        <f t="shared" si="53"/>
        <v/>
      </c>
      <c r="CO53" s="2" t="str">
        <f t="shared" si="53"/>
        <v/>
      </c>
      <c r="CP53" s="2" t="str">
        <f t="shared" si="53"/>
        <v/>
      </c>
      <c r="CQ53" s="2" t="str">
        <f t="shared" si="53"/>
        <v/>
      </c>
      <c r="CR53" s="2" t="str">
        <f t="shared" si="53"/>
        <v/>
      </c>
      <c r="CS53" s="2" t="str">
        <f t="shared" si="53"/>
        <v/>
      </c>
      <c r="CU53" s="2" t="str">
        <f t="shared" si="27"/>
        <v/>
      </c>
      <c r="CV53" s="2" t="str">
        <f t="shared" si="28"/>
        <v/>
      </c>
      <c r="CW53" s="2" t="str">
        <f t="shared" si="29"/>
        <v/>
      </c>
      <c r="CX53" s="2" t="str">
        <f t="shared" si="30"/>
        <v/>
      </c>
      <c r="CY53" s="2" t="str">
        <f t="shared" si="31"/>
        <v/>
      </c>
      <c r="CZ53" s="2" t="str">
        <f t="shared" si="32"/>
        <v/>
      </c>
      <c r="DA53" s="2" t="str">
        <f t="shared" si="33"/>
        <v/>
      </c>
      <c r="DB53" s="2" t="str">
        <f t="shared" si="34"/>
        <v/>
      </c>
      <c r="DC53" s="2" t="str">
        <f t="shared" si="35"/>
        <v/>
      </c>
      <c r="DD53" s="2" t="str">
        <f t="shared" si="36"/>
        <v/>
      </c>
      <c r="DE53" s="2" t="str">
        <f t="shared" si="37"/>
        <v/>
      </c>
      <c r="DF53" s="2" t="str">
        <f t="shared" si="38"/>
        <v/>
      </c>
      <c r="DG53" s="2" t="str">
        <f t="shared" si="39"/>
        <v/>
      </c>
      <c r="DH53" s="2" t="str">
        <f t="shared" si="40"/>
        <v/>
      </c>
      <c r="DI53" s="2" t="str">
        <f t="shared" si="41"/>
        <v/>
      </c>
      <c r="DK53" s="2">
        <f t="shared" si="62"/>
        <v>37.87426687547746</v>
      </c>
      <c r="DL53" s="2">
        <f t="shared" si="62"/>
        <v>37.595115210084046</v>
      </c>
      <c r="DM53" s="2">
        <f t="shared" si="62"/>
        <v>37.6210194499618</v>
      </c>
      <c r="DN53" s="2">
        <f t="shared" si="62"/>
        <v>37.475638655462184</v>
      </c>
      <c r="DO53" s="2">
        <f t="shared" si="62"/>
        <v>37.606842689075634</v>
      </c>
      <c r="DP53" s="2">
        <f t="shared" si="62"/>
        <v>37.5443588235294</v>
      </c>
      <c r="DQ53" s="2">
        <f t="shared" si="62"/>
        <v>37.417990694980695</v>
      </c>
      <c r="DR53" s="2">
        <f t="shared" si="62"/>
        <v>37.647754705882342</v>
      </c>
      <c r="DS53" s="2">
        <f t="shared" si="62"/>
        <v>37.17828518232519</v>
      </c>
      <c r="DT53" s="2">
        <f t="shared" si="62"/>
        <v>36.744691188331174</v>
      </c>
      <c r="DU53" s="2">
        <f t="shared" si="62"/>
        <v>36.873436988416984</v>
      </c>
      <c r="DV53" s="2">
        <f t="shared" si="62"/>
        <v>37.030992205062219</v>
      </c>
      <c r="DW53" s="2">
        <f t="shared" si="62"/>
        <v>37.312291428571413</v>
      </c>
      <c r="DX53" s="2">
        <f t="shared" si="62"/>
        <v>36.348850924608811</v>
      </c>
      <c r="DY53" s="2">
        <f t="shared" si="62"/>
        <v>35.120616638655456</v>
      </c>
      <c r="EA53" s="2">
        <f t="shared" si="63"/>
        <v>37.156989163154719</v>
      </c>
      <c r="EB53" s="2">
        <f t="shared" si="63"/>
        <v>35.799468095413509</v>
      </c>
      <c r="EC53" s="2">
        <f t="shared" si="63"/>
        <v>36.402456542877573</v>
      </c>
      <c r="ED53" s="2">
        <f t="shared" si="63"/>
        <v>36.899164186479389</v>
      </c>
      <c r="EE53" s="2">
        <f t="shared" si="63"/>
        <v>36.76832467328817</v>
      </c>
      <c r="EF53" s="2">
        <f t="shared" si="63"/>
        <v>36.740098452985251</v>
      </c>
      <c r="EG53" s="2">
        <f t="shared" si="63"/>
        <v>35.992064557837658</v>
      </c>
      <c r="EH53" s="2">
        <f t="shared" si="63"/>
        <v>35.236395220871081</v>
      </c>
      <c r="EI53" s="2">
        <f t="shared" si="63"/>
        <v>35.594822442184828</v>
      </c>
      <c r="EJ53" s="2">
        <f t="shared" si="63"/>
        <v>35.773281680773884</v>
      </c>
      <c r="EK53" s="2">
        <f t="shared" si="63"/>
        <v>35.68660906019457</v>
      </c>
      <c r="EL53" s="2">
        <f t="shared" si="63"/>
        <v>35.494156521125518</v>
      </c>
      <c r="EM53" s="2">
        <f t="shared" si="63"/>
        <v>35.668996137598064</v>
      </c>
      <c r="EN53" s="2">
        <f t="shared" si="63"/>
        <v>35.38975510344622</v>
      </c>
      <c r="EO53" s="2">
        <f t="shared" si="63"/>
        <v>34.891183192724633</v>
      </c>
      <c r="EQ53" s="2">
        <f t="shared" si="64"/>
        <v>36.069750435930061</v>
      </c>
      <c r="ER53" s="2">
        <f t="shared" si="64"/>
        <v>35.362687628913612</v>
      </c>
      <c r="ES53" s="2">
        <f t="shared" si="64"/>
        <v>36.263559346145364</v>
      </c>
      <c r="ET53" s="2">
        <f t="shared" si="64"/>
        <v>36.874700959348793</v>
      </c>
      <c r="EU53" s="2">
        <f t="shared" si="64"/>
        <v>36.388448349061768</v>
      </c>
      <c r="EV53" s="2">
        <f t="shared" si="64"/>
        <v>36.449889532234209</v>
      </c>
      <c r="EW53" s="2">
        <f t="shared" si="64"/>
        <v>35.970383990358783</v>
      </c>
      <c r="EX53" s="2">
        <f t="shared" si="64"/>
        <v>35.276503821929936</v>
      </c>
      <c r="EY53" s="2">
        <f t="shared" si="64"/>
        <v>35.45747175711314</v>
      </c>
      <c r="EZ53" s="2">
        <f t="shared" si="64"/>
        <v>35.598005818881902</v>
      </c>
      <c r="FA53" s="2">
        <f t="shared" si="64"/>
        <v>35.667962983468755</v>
      </c>
      <c r="FB53" s="2">
        <f t="shared" si="64"/>
        <v>35.438051103772445</v>
      </c>
      <c r="FC53" s="2">
        <f t="shared" si="64"/>
        <v>35.694637316292493</v>
      </c>
      <c r="FD53" s="2">
        <f t="shared" si="64"/>
        <v>35.554888021746088</v>
      </c>
      <c r="FE53" s="2">
        <f t="shared" si="64"/>
        <v>35.911180372270714</v>
      </c>
      <c r="FG53" s="2">
        <f t="shared" si="65"/>
        <v>0.31223643649619359</v>
      </c>
      <c r="FH53" s="2">
        <f t="shared" si="65"/>
        <v>0.31114273055219277</v>
      </c>
      <c r="FI53" s="2">
        <f t="shared" si="65"/>
        <v>0.32995694055897468</v>
      </c>
      <c r="FJ53" s="2">
        <f t="shared" si="65"/>
        <v>0.31702370625431336</v>
      </c>
      <c r="FK53" s="2">
        <f t="shared" si="65"/>
        <v>0.30962381187862137</v>
      </c>
      <c r="FL53" s="2">
        <f t="shared" si="65"/>
        <v>0.30374944429513029</v>
      </c>
      <c r="FM53" s="2">
        <f t="shared" si="65"/>
        <v>0.28423835494433658</v>
      </c>
      <c r="FN53" s="2">
        <f t="shared" si="65"/>
        <v>0.30528090438189487</v>
      </c>
      <c r="FO53" s="2">
        <f t="shared" si="65"/>
        <v>0.28644519310951716</v>
      </c>
      <c r="FP53" s="2">
        <f t="shared" si="65"/>
        <v>0.28058417980826394</v>
      </c>
      <c r="FQ53" s="2">
        <f t="shared" si="65"/>
        <v>0.28501523897852876</v>
      </c>
      <c r="FR53" s="2">
        <f t="shared" si="65"/>
        <v>0.29260241727952074</v>
      </c>
      <c r="FS53" s="2">
        <f t="shared" si="65"/>
        <v>0.31031144647768966</v>
      </c>
      <c r="FT53" s="2">
        <f t="shared" si="65"/>
        <v>0.2603892919912979</v>
      </c>
      <c r="FU53" s="2">
        <f t="shared" si="65"/>
        <v>0.25197288383359612</v>
      </c>
      <c r="FW53" s="2">
        <f t="shared" si="54"/>
        <v>3.0285220280109561E-5</v>
      </c>
      <c r="FX53" s="2">
        <f t="shared" si="54"/>
        <v>1.4481950899710898E-5</v>
      </c>
      <c r="FY53" s="2">
        <f t="shared" si="54"/>
        <v>1.4177061418752955E-5</v>
      </c>
      <c r="FZ53" s="2">
        <f t="shared" si="54"/>
        <v>1.6464531190143714E-5</v>
      </c>
      <c r="GA53" s="2">
        <f t="shared" si="54"/>
        <v>1.7560140804728054E-5</v>
      </c>
      <c r="GB53" s="2">
        <f t="shared" si="54"/>
        <v>1.7605440185457768E-5</v>
      </c>
      <c r="GC53" s="2">
        <f t="shared" si="54"/>
        <v>1.7135762800270615E-5</v>
      </c>
      <c r="GD53" s="2">
        <f t="shared" si="54"/>
        <v>1.7429060360315984E-5</v>
      </c>
      <c r="GE53" s="2">
        <f t="shared" si="54"/>
        <v>1.9704152521867172E-5</v>
      </c>
      <c r="GF53" s="2">
        <f t="shared" si="54"/>
        <v>2.5000186012808012E-5</v>
      </c>
      <c r="GG53" s="2">
        <f t="shared" si="54"/>
        <v>2.4018983950401692E-5</v>
      </c>
      <c r="GH53" s="2">
        <f t="shared" si="54"/>
        <v>1.9015785706406444E-5</v>
      </c>
      <c r="GI53" s="2">
        <f t="shared" si="54"/>
        <v>1.5213961866885901E-5</v>
      </c>
      <c r="GJ53" s="2">
        <f t="shared" si="54"/>
        <v>1.2145071363849212E-5</v>
      </c>
      <c r="GK53" s="2">
        <f t="shared" si="54"/>
        <v>1.1498002341288424E-5</v>
      </c>
      <c r="GM53" s="86">
        <f t="shared" si="55"/>
        <v>3.956393707058158E-4</v>
      </c>
      <c r="GN53" s="86">
        <f t="shared" si="55"/>
        <v>4.0022039823974664E-4</v>
      </c>
      <c r="GO53" s="86">
        <f t="shared" si="55"/>
        <v>6.3418913276049179E-4</v>
      </c>
      <c r="GP53" s="86">
        <f t="shared" si="55"/>
        <v>3.5805103184735046E-4</v>
      </c>
      <c r="GQ53" s="86">
        <f t="shared" si="55"/>
        <v>2.7485472555530447E-4</v>
      </c>
      <c r="GR53" s="86">
        <f t="shared" si="55"/>
        <v>2.2646024000514336E-4</v>
      </c>
      <c r="GS53" s="86">
        <f t="shared" si="55"/>
        <v>1.2252363219109142E-4</v>
      </c>
      <c r="GT53" s="86">
        <f t="shared" si="55"/>
        <v>2.6379641378376106E-4</v>
      </c>
      <c r="GU53" s="86">
        <f t="shared" si="55"/>
        <v>1.2349508820134965E-4</v>
      </c>
      <c r="GV53" s="86">
        <f t="shared" si="55"/>
        <v>9.6304271895166868E-5</v>
      </c>
      <c r="GW53" s="86">
        <f t="shared" si="55"/>
        <v>1.2597246161537954E-4</v>
      </c>
      <c r="GX53" s="86">
        <f t="shared" si="55"/>
        <v>1.8123648928936861E-4</v>
      </c>
      <c r="GY53" s="86">
        <f t="shared" si="55"/>
        <v>4.3280926678752234E-4</v>
      </c>
      <c r="GZ53" s="86">
        <f t="shared" si="55"/>
        <v>3.8896345489440118E-5</v>
      </c>
      <c r="HA53" s="86">
        <f t="shared" si="55"/>
        <v>1.5841116530546927E-5</v>
      </c>
      <c r="HC53" s="86">
        <f t="shared" si="59"/>
        <v>2.0257247882083363E-12</v>
      </c>
      <c r="HD53" s="86">
        <f t="shared" si="59"/>
        <v>4.0891363377701326E-12</v>
      </c>
      <c r="HE53" s="86">
        <f t="shared" si="59"/>
        <v>5.8366581865972136E-12</v>
      </c>
      <c r="HF53" s="86">
        <f t="shared" si="59"/>
        <v>7.0186180709611606E-14</v>
      </c>
      <c r="HG53" s="86">
        <f t="shared" si="59"/>
        <v>2.4017068112222512E-14</v>
      </c>
      <c r="HH53" s="86">
        <f t="shared" si="59"/>
        <v>6.6390314739440961E-15</v>
      </c>
      <c r="HI53" s="86">
        <f t="shared" si="59"/>
        <v>1.7772217337183931E-15</v>
      </c>
      <c r="HJ53" s="86">
        <f t="shared" si="59"/>
        <v>2.2266840610196763E-14</v>
      </c>
      <c r="HK53" s="86">
        <f t="shared" si="59"/>
        <v>1.2290893433114098E-15</v>
      </c>
      <c r="HL53" s="86">
        <f t="shared" si="59"/>
        <v>7.1400383184828529E-16</v>
      </c>
      <c r="HM53" s="86">
        <f t="shared" si="59"/>
        <v>4.1042302513818729E-15</v>
      </c>
      <c r="HN53" s="86">
        <f t="shared" si="59"/>
        <v>4.3678714604278031E-14</v>
      </c>
      <c r="HO53" s="86">
        <f t="shared" si="59"/>
        <v>7.8945630198064877E-13</v>
      </c>
      <c r="HP53" s="86">
        <f t="shared" si="59"/>
        <v>6.0248052877368105E-17</v>
      </c>
      <c r="HQ53" s="86">
        <f t="shared" si="59"/>
        <v>1.6220270510905897E-18</v>
      </c>
      <c r="HS53" s="86">
        <f t="shared" si="56"/>
        <v>8.7305114609824827E-60</v>
      </c>
      <c r="HT53" s="86">
        <f t="shared" si="56"/>
        <v>2.2929641337923036E-62</v>
      </c>
      <c r="HU53" s="86">
        <f t="shared" si="56"/>
        <v>6.0001429246626029E-62</v>
      </c>
      <c r="HV53" s="86">
        <f t="shared" si="56"/>
        <v>7.9942421409711771E-75</v>
      </c>
      <c r="HW53" s="86">
        <f t="shared" si="56"/>
        <v>2.1260671441408174E-77</v>
      </c>
      <c r="HX53" s="86">
        <f t="shared" si="56"/>
        <v>5.9322807056912252E-80</v>
      </c>
      <c r="HY53" s="86">
        <f t="shared" si="56"/>
        <v>3.3449969007717332E-82</v>
      </c>
      <c r="HZ53" s="86">
        <f t="shared" si="56"/>
        <v>1.3757777474357675E-76</v>
      </c>
      <c r="IA53" s="86">
        <f t="shared" si="56"/>
        <v>9.6967314476154749E-84</v>
      </c>
      <c r="IB53" s="86">
        <f t="shared" si="56"/>
        <v>3.251261336732811E-84</v>
      </c>
      <c r="IC53" s="86">
        <f t="shared" si="56"/>
        <v>2.3958437432990629E-80</v>
      </c>
      <c r="ID53" s="86">
        <f t="shared" si="56"/>
        <v>1.0669267290448662E-74</v>
      </c>
      <c r="IE53" s="86">
        <f t="shared" si="56"/>
        <v>3.9777746620398958E-66</v>
      </c>
      <c r="IF53" s="86">
        <f t="shared" si="56"/>
        <v>6.566819928477937E-52</v>
      </c>
      <c r="IG53" s="86">
        <f t="shared" si="56"/>
        <v>6.3638325554376232E-50</v>
      </c>
      <c r="II53" s="86">
        <f t="shared" si="57"/>
        <v>2.4194000366795067E-171</v>
      </c>
      <c r="IJ53" s="86">
        <f t="shared" si="57"/>
        <v>1.2556708850779971E-187</v>
      </c>
      <c r="IK53" s="86">
        <f t="shared" si="57"/>
        <v>5.6007781013947845E-191</v>
      </c>
      <c r="IL53" s="86">
        <f t="shared" si="57"/>
        <v>3.3313783141682592E-226</v>
      </c>
      <c r="IM53" s="86">
        <f t="shared" si="57"/>
        <v>2.3275023905308907E-232</v>
      </c>
      <c r="IN53" s="86">
        <f t="shared" si="57"/>
        <v>1.5352793727501527E-239</v>
      </c>
      <c r="IO53" s="86">
        <f t="shared" si="57"/>
        <v>3.4193855457583007E-245</v>
      </c>
      <c r="IP53" s="86">
        <f t="shared" si="57"/>
        <v>1.9376680521795677E-229</v>
      </c>
      <c r="IQ53" s="86">
        <f t="shared" si="57"/>
        <v>2.1396079481266601E-249</v>
      </c>
      <c r="IR53" s="86">
        <f t="shared" si="57"/>
        <v>3.0636499945096972E-248</v>
      </c>
      <c r="IS53" s="86">
        <f t="shared" si="57"/>
        <v>3.6314808048390133E-237</v>
      </c>
      <c r="IT53" s="86">
        <f t="shared" si="57"/>
        <v>1.608967632083372E-220</v>
      </c>
      <c r="IU53" s="86">
        <f t="shared" si="57"/>
        <v>1.5717334858972073E-193</v>
      </c>
      <c r="IV53" s="86">
        <f t="shared" si="57"/>
        <v>7.8347964086462312E-133</v>
      </c>
      <c r="IW53" s="86">
        <f t="shared" si="57"/>
        <v>3.7301383526376995E-125</v>
      </c>
      <c r="IY53" s="86">
        <f t="shared" si="58"/>
        <v>3.956393727315406E-4</v>
      </c>
      <c r="IZ53" s="86">
        <f t="shared" si="58"/>
        <v>4.00220402328883E-4</v>
      </c>
      <c r="JA53" s="86">
        <f t="shared" si="58"/>
        <v>6.3418913859714999E-4</v>
      </c>
      <c r="JB53" s="86">
        <f t="shared" si="58"/>
        <v>3.5805103191753667E-4</v>
      </c>
      <c r="JC53" s="86">
        <f t="shared" si="58"/>
        <v>2.7485472557932155E-4</v>
      </c>
      <c r="JD53" s="86">
        <f t="shared" si="58"/>
        <v>2.2646024001178239E-4</v>
      </c>
      <c r="JE53" s="86">
        <f t="shared" si="58"/>
        <v>1.2252363219286864E-4</v>
      </c>
      <c r="JF53" s="86">
        <f t="shared" si="58"/>
        <v>2.6379641380602792E-4</v>
      </c>
      <c r="JG53" s="86">
        <f t="shared" si="58"/>
        <v>1.2349508820257873E-4</v>
      </c>
      <c r="JH53" s="86">
        <f t="shared" si="58"/>
        <v>9.6304271895880869E-5</v>
      </c>
      <c r="JI53" s="86">
        <f t="shared" si="58"/>
        <v>1.2597246161948376E-4</v>
      </c>
      <c r="JJ53" s="86">
        <f t="shared" si="58"/>
        <v>1.8123648933304732E-4</v>
      </c>
      <c r="JK53" s="86">
        <f t="shared" si="58"/>
        <v>4.3280926757697862E-4</v>
      </c>
      <c r="JL53" s="86">
        <f t="shared" si="58"/>
        <v>3.8896345489500366E-5</v>
      </c>
      <c r="JM53" s="86">
        <f t="shared" si="58"/>
        <v>1.584111653054855E-5</v>
      </c>
    </row>
    <row r="54" spans="2:273" x14ac:dyDescent="0.25">
      <c r="B54" s="2">
        <v>27</v>
      </c>
      <c r="C54" s="37">
        <v>37.764099999999999</v>
      </c>
      <c r="D54" s="37">
        <v>37.756500000000003</v>
      </c>
      <c r="E54" s="37">
        <v>37.403100000000002</v>
      </c>
      <c r="F54" s="37">
        <v>37.871499999999997</v>
      </c>
      <c r="G54" s="37">
        <v>37.744799999999998</v>
      </c>
      <c r="H54" s="37">
        <v>37.358600000000003</v>
      </c>
      <c r="I54" s="37">
        <v>37.5961</v>
      </c>
      <c r="J54" s="37">
        <v>37.604700000000001</v>
      </c>
      <c r="K54" s="37">
        <v>37.117100000000001</v>
      </c>
      <c r="L54" s="37">
        <v>36.69</v>
      </c>
      <c r="M54" s="37">
        <v>37.010399999999997</v>
      </c>
      <c r="N54" s="37">
        <v>36.9465</v>
      </c>
      <c r="O54" s="37">
        <v>36.948500000000003</v>
      </c>
      <c r="P54" s="37">
        <v>35.872100000000003</v>
      </c>
      <c r="Q54" s="37">
        <v>35.030299999999997</v>
      </c>
      <c r="S54" s="4">
        <f t="shared" si="60"/>
        <v>37.793083407752974</v>
      </c>
      <c r="T54" s="4">
        <f t="shared" si="60"/>
        <v>37.154959215563984</v>
      </c>
      <c r="U54" s="4">
        <f t="shared" si="60"/>
        <v>37.409034085935517</v>
      </c>
      <c r="V54" s="4">
        <f t="shared" si="60"/>
        <v>37.433068171788655</v>
      </c>
      <c r="W54" s="4">
        <f t="shared" si="60"/>
        <v>37.456767376980977</v>
      </c>
      <c r="X54" s="4">
        <f t="shared" si="60"/>
        <v>37.390204713751778</v>
      </c>
      <c r="Y54" s="4">
        <f t="shared" si="60"/>
        <v>37.061687676349834</v>
      </c>
      <c r="Z54" s="4">
        <f t="shared" si="60"/>
        <v>36.985711094179884</v>
      </c>
      <c r="AA54" s="4">
        <f t="shared" si="60"/>
        <v>36.779176559922703</v>
      </c>
      <c r="AB54" s="4">
        <f t="shared" si="60"/>
        <v>36.515252496927054</v>
      </c>
      <c r="AC54" s="4">
        <f t="shared" si="60"/>
        <v>36.58936968663253</v>
      </c>
      <c r="AD54" s="4">
        <f t="shared" si="60"/>
        <v>36.645366514307085</v>
      </c>
      <c r="AE54" s="4">
        <f t="shared" si="60"/>
        <v>36.926958254790229</v>
      </c>
      <c r="AF54" s="4">
        <f t="shared" si="60"/>
        <v>36.130253002960245</v>
      </c>
      <c r="AG54" s="4">
        <f t="shared" si="60"/>
        <v>35.086980315433323</v>
      </c>
      <c r="AI54" s="4">
        <f t="shared" si="61"/>
        <v>-2.8983407752974699E-2</v>
      </c>
      <c r="AJ54" s="4">
        <f t="shared" si="61"/>
        <v>0.60154078443601833</v>
      </c>
      <c r="AK54" s="4">
        <f t="shared" si="61"/>
        <v>-5.9340859355145881E-3</v>
      </c>
      <c r="AL54" s="4">
        <f t="shared" si="61"/>
        <v>0.43843182821134263</v>
      </c>
      <c r="AM54" s="4">
        <f t="shared" si="61"/>
        <v>0.28803262301902066</v>
      </c>
      <c r="AN54" s="4">
        <f t="shared" si="61"/>
        <v>-3.1604713751775648E-2</v>
      </c>
      <c r="AO54" s="4">
        <f t="shared" si="61"/>
        <v>0.53441232365016589</v>
      </c>
      <c r="AP54" s="4">
        <f t="shared" si="61"/>
        <v>0.61898890582011745</v>
      </c>
      <c r="AQ54" s="4">
        <f t="shared" si="61"/>
        <v>0.33792344007729724</v>
      </c>
      <c r="AR54" s="4">
        <f t="shared" si="61"/>
        <v>0.17474750307294329</v>
      </c>
      <c r="AS54" s="4">
        <f t="shared" si="61"/>
        <v>0.4210303133674671</v>
      </c>
      <c r="AT54" s="4">
        <f t="shared" si="61"/>
        <v>0.30113348569291531</v>
      </c>
      <c r="AU54" s="4">
        <f t="shared" si="61"/>
        <v>2.1541745209773921E-2</v>
      </c>
      <c r="AV54" s="4">
        <f t="shared" si="61"/>
        <v>-0.25815300296024191</v>
      </c>
      <c r="AW54" s="4">
        <f t="shared" si="61"/>
        <v>-5.6680315433325745E-2</v>
      </c>
      <c r="AY54" s="2">
        <f t="shared" si="52"/>
        <v>37.687256209130105</v>
      </c>
      <c r="AZ54" s="2">
        <f t="shared" si="52"/>
        <v>37.049239120118145</v>
      </c>
      <c r="BA54" s="2">
        <f t="shared" si="52"/>
        <v>37.237135550983425</v>
      </c>
      <c r="BB54" s="2">
        <f t="shared" si="52"/>
        <v>37.327453426685011</v>
      </c>
      <c r="BC54" s="2">
        <f t="shared" si="52"/>
        <v>37.376568889057708</v>
      </c>
      <c r="BD54" s="2">
        <f t="shared" si="52"/>
        <v>37.320378379182344</v>
      </c>
      <c r="BE54" s="2">
        <f t="shared" si="52"/>
        <v>37.020959551084466</v>
      </c>
      <c r="BF54" s="2">
        <f t="shared" si="52"/>
        <v>36.909050268392129</v>
      </c>
      <c r="BG54" s="2">
        <f t="shared" si="52"/>
        <v>36.740603010421637</v>
      </c>
      <c r="BH54" s="2">
        <f t="shared" si="52"/>
        <v>36.48310346599856</v>
      </c>
      <c r="BI54" s="2">
        <f t="shared" si="52"/>
        <v>36.547737093316833</v>
      </c>
      <c r="BJ54" s="2">
        <f t="shared" si="52"/>
        <v>36.591929230030843</v>
      </c>
      <c r="BK54" s="2">
        <f t="shared" si="52"/>
        <v>36.819005611836239</v>
      </c>
      <c r="BL54" s="2">
        <f t="shared" si="52"/>
        <v>36.117669762413151</v>
      </c>
      <c r="BM54" s="2">
        <f t="shared" si="52"/>
        <v>35.082881198086191</v>
      </c>
      <c r="BO54" s="2">
        <f t="shared" si="11"/>
        <v>37.764099999999999</v>
      </c>
      <c r="BP54" s="2">
        <f t="shared" si="12"/>
        <v>37.756500000000003</v>
      </c>
      <c r="BQ54" s="2">
        <f t="shared" si="13"/>
        <v>37.403100000000002</v>
      </c>
      <c r="BR54" s="2">
        <f t="shared" si="14"/>
        <v>37.871499999999997</v>
      </c>
      <c r="BS54" s="2">
        <f t="shared" si="15"/>
        <v>37.744799999999998</v>
      </c>
      <c r="BT54" s="2">
        <f t="shared" si="16"/>
        <v>37.358600000000003</v>
      </c>
      <c r="BU54" s="2">
        <f t="shared" si="17"/>
        <v>37.5961</v>
      </c>
      <c r="BV54" s="2">
        <f t="shared" si="18"/>
        <v>37.604700000000001</v>
      </c>
      <c r="BW54" s="2">
        <f t="shared" si="19"/>
        <v>37.117100000000001</v>
      </c>
      <c r="BX54" s="2">
        <f t="shared" si="20"/>
        <v>36.69</v>
      </c>
      <c r="BY54" s="2">
        <f t="shared" si="21"/>
        <v>37.010399999999997</v>
      </c>
      <c r="BZ54" s="2">
        <f t="shared" si="22"/>
        <v>36.9465</v>
      </c>
      <c r="CA54" s="2">
        <f t="shared" si="23"/>
        <v>36.948500000000003</v>
      </c>
      <c r="CB54" s="2">
        <f t="shared" si="24"/>
        <v>35.872100000000003</v>
      </c>
      <c r="CC54" s="2">
        <f t="shared" si="25"/>
        <v>35.030299999999997</v>
      </c>
      <c r="CE54" s="2" t="str">
        <f t="shared" si="53"/>
        <v/>
      </c>
      <c r="CF54" s="2" t="str">
        <f t="shared" si="53"/>
        <v/>
      </c>
      <c r="CG54" s="2" t="str">
        <f t="shared" si="53"/>
        <v/>
      </c>
      <c r="CH54" s="2" t="str">
        <f t="shared" si="53"/>
        <v/>
      </c>
      <c r="CI54" s="2" t="str">
        <f t="shared" si="53"/>
        <v/>
      </c>
      <c r="CJ54" s="2" t="str">
        <f t="shared" si="53"/>
        <v/>
      </c>
      <c r="CK54" s="2" t="str">
        <f t="shared" si="53"/>
        <v/>
      </c>
      <c r="CL54" s="2" t="str">
        <f t="shared" si="53"/>
        <v/>
      </c>
      <c r="CM54" s="2" t="str">
        <f t="shared" si="53"/>
        <v/>
      </c>
      <c r="CN54" s="2" t="str">
        <f t="shared" si="53"/>
        <v/>
      </c>
      <c r="CO54" s="2" t="str">
        <f t="shared" si="53"/>
        <v/>
      </c>
      <c r="CP54" s="2" t="str">
        <f t="shared" si="53"/>
        <v/>
      </c>
      <c r="CQ54" s="2" t="str">
        <f t="shared" si="53"/>
        <v/>
      </c>
      <c r="CR54" s="2" t="str">
        <f t="shared" si="53"/>
        <v/>
      </c>
      <c r="CS54" s="2" t="str">
        <f t="shared" si="53"/>
        <v/>
      </c>
      <c r="CU54" s="2" t="str">
        <f t="shared" si="27"/>
        <v/>
      </c>
      <c r="CV54" s="2" t="str">
        <f t="shared" si="28"/>
        <v/>
      </c>
      <c r="CW54" s="2" t="str">
        <f t="shared" si="29"/>
        <v/>
      </c>
      <c r="CX54" s="2" t="str">
        <f t="shared" si="30"/>
        <v/>
      </c>
      <c r="CY54" s="2" t="str">
        <f t="shared" si="31"/>
        <v/>
      </c>
      <c r="CZ54" s="2" t="str">
        <f t="shared" si="32"/>
        <v/>
      </c>
      <c r="DA54" s="2" t="str">
        <f t="shared" si="33"/>
        <v/>
      </c>
      <c r="DB54" s="2" t="str">
        <f t="shared" si="34"/>
        <v/>
      </c>
      <c r="DC54" s="2" t="str">
        <f t="shared" si="35"/>
        <v/>
      </c>
      <c r="DD54" s="2" t="str">
        <f t="shared" si="36"/>
        <v/>
      </c>
      <c r="DE54" s="2" t="str">
        <f t="shared" si="37"/>
        <v/>
      </c>
      <c r="DF54" s="2" t="str">
        <f t="shared" si="38"/>
        <v/>
      </c>
      <c r="DG54" s="2" t="str">
        <f t="shared" si="39"/>
        <v/>
      </c>
      <c r="DH54" s="2" t="str">
        <f t="shared" si="40"/>
        <v/>
      </c>
      <c r="DI54" s="2" t="str">
        <f t="shared" si="41"/>
        <v/>
      </c>
      <c r="DK54" s="2">
        <f t="shared" si="62"/>
        <v>37.969291871657752</v>
      </c>
      <c r="DL54" s="2">
        <f t="shared" si="62"/>
        <v>37.680651820728301</v>
      </c>
      <c r="DM54" s="2">
        <f t="shared" si="62"/>
        <v>37.702774438502672</v>
      </c>
      <c r="DN54" s="2">
        <f t="shared" si="62"/>
        <v>37.55985882352941</v>
      </c>
      <c r="DO54" s="2">
        <f t="shared" si="62"/>
        <v>37.691184257703085</v>
      </c>
      <c r="DP54" s="2">
        <f t="shared" si="62"/>
        <v>37.613352661064418</v>
      </c>
      <c r="DQ54" s="2">
        <f t="shared" si="62"/>
        <v>37.478462149292149</v>
      </c>
      <c r="DR54" s="2">
        <f t="shared" si="62"/>
        <v>37.723547450980384</v>
      </c>
      <c r="DS54" s="2">
        <f t="shared" si="62"/>
        <v>37.256206314886327</v>
      </c>
      <c r="DT54" s="2">
        <f t="shared" si="62"/>
        <v>36.799000609180595</v>
      </c>
      <c r="DU54" s="2">
        <f t="shared" si="62"/>
        <v>36.935329575289572</v>
      </c>
      <c r="DV54" s="2">
        <f t="shared" si="62"/>
        <v>37.101489000429012</v>
      </c>
      <c r="DW54" s="2">
        <f t="shared" si="62"/>
        <v>37.398891428571417</v>
      </c>
      <c r="DX54" s="2">
        <f t="shared" si="62"/>
        <v>36.407307965860589</v>
      </c>
      <c r="DY54" s="2">
        <f t="shared" si="62"/>
        <v>35.15910369747899</v>
      </c>
      <c r="EA54" s="2">
        <f t="shared" si="63"/>
        <v>37.120785490668268</v>
      </c>
      <c r="EB54" s="2">
        <f t="shared" si="63"/>
        <v>35.774339890115996</v>
      </c>
      <c r="EC54" s="2">
        <f t="shared" si="63"/>
        <v>36.374769551192976</v>
      </c>
      <c r="ED54" s="2">
        <f t="shared" si="63"/>
        <v>36.870829288192127</v>
      </c>
      <c r="EE54" s="2">
        <f t="shared" si="63"/>
        <v>36.736809718541636</v>
      </c>
      <c r="EF54" s="2">
        <f t="shared" si="63"/>
        <v>36.707932884422803</v>
      </c>
      <c r="EG54" s="2">
        <f t="shared" si="63"/>
        <v>35.970259488886882</v>
      </c>
      <c r="EH54" s="2">
        <f t="shared" si="63"/>
        <v>35.218610191913136</v>
      </c>
      <c r="EI54" s="2">
        <f t="shared" si="63"/>
        <v>35.569222652805273</v>
      </c>
      <c r="EJ54" s="2">
        <f t="shared" si="63"/>
        <v>35.744428808948008</v>
      </c>
      <c r="EK54" s="2">
        <f t="shared" si="63"/>
        <v>35.660982869933711</v>
      </c>
      <c r="EL54" s="2">
        <f t="shared" si="63"/>
        <v>35.468412964629088</v>
      </c>
      <c r="EM54" s="2">
        <f t="shared" si="63"/>
        <v>35.643571799293042</v>
      </c>
      <c r="EN54" s="2">
        <f t="shared" si="63"/>
        <v>35.367360307960595</v>
      </c>
      <c r="EO54" s="2">
        <f t="shared" si="63"/>
        <v>34.876464079013012</v>
      </c>
      <c r="EQ54" s="2">
        <f t="shared" si="64"/>
        <v>36.048347129930718</v>
      </c>
      <c r="ER54" s="2">
        <f t="shared" si="64"/>
        <v>35.343163474238814</v>
      </c>
      <c r="ES54" s="2">
        <f t="shared" si="64"/>
        <v>36.237604904573203</v>
      </c>
      <c r="ET54" s="2">
        <f t="shared" si="64"/>
        <v>36.846595778561429</v>
      </c>
      <c r="EU54" s="2">
        <f t="shared" si="64"/>
        <v>36.361916162538463</v>
      </c>
      <c r="EV54" s="2">
        <f t="shared" si="64"/>
        <v>36.421511176681378</v>
      </c>
      <c r="EW54" s="2">
        <f t="shared" si="64"/>
        <v>35.948840558331163</v>
      </c>
      <c r="EX54" s="2">
        <f t="shared" si="64"/>
        <v>35.258154566081018</v>
      </c>
      <c r="EY54" s="2">
        <f t="shared" si="64"/>
        <v>35.433683304225838</v>
      </c>
      <c r="EZ54" s="2">
        <f t="shared" si="64"/>
        <v>35.571529158845401</v>
      </c>
      <c r="FA54" s="2">
        <f t="shared" si="64"/>
        <v>35.642512260016808</v>
      </c>
      <c r="FB54" s="2">
        <f t="shared" si="64"/>
        <v>35.413018401170341</v>
      </c>
      <c r="FC54" s="2">
        <f t="shared" si="64"/>
        <v>35.668783432824227</v>
      </c>
      <c r="FD54" s="2">
        <f t="shared" si="64"/>
        <v>35.530118869071167</v>
      </c>
      <c r="FE54" s="2">
        <f t="shared" si="64"/>
        <v>35.882960790096227</v>
      </c>
      <c r="FG54" s="2">
        <f t="shared" si="65"/>
        <v>0.3323487676691837</v>
      </c>
      <c r="FH54" s="2">
        <f t="shared" si="65"/>
        <v>0.33121853971966692</v>
      </c>
      <c r="FI54" s="2">
        <f t="shared" si="65"/>
        <v>0.35062879645206319</v>
      </c>
      <c r="FJ54" s="2">
        <f t="shared" si="65"/>
        <v>0.33729317458618557</v>
      </c>
      <c r="FK54" s="2">
        <f t="shared" si="65"/>
        <v>0.32964851578785387</v>
      </c>
      <c r="FL54" s="2">
        <f t="shared" si="65"/>
        <v>0.32357229251039821</v>
      </c>
      <c r="FM54" s="2">
        <f t="shared" si="65"/>
        <v>0.30334265266800026</v>
      </c>
      <c r="FN54" s="2">
        <f t="shared" si="65"/>
        <v>0.3251570215400878</v>
      </c>
      <c r="FO54" s="2">
        <f t="shared" si="65"/>
        <v>0.30563448106133922</v>
      </c>
      <c r="FP54" s="2">
        <f t="shared" si="65"/>
        <v>0.29954565784057119</v>
      </c>
      <c r="FQ54" s="2">
        <f t="shared" si="65"/>
        <v>0.30414956455531816</v>
      </c>
      <c r="FR54" s="2">
        <f t="shared" si="65"/>
        <v>0.31202381532235279</v>
      </c>
      <c r="FS54" s="2">
        <f t="shared" si="65"/>
        <v>0.33035934176149107</v>
      </c>
      <c r="FT54" s="2">
        <f t="shared" si="65"/>
        <v>0.27851437393873285</v>
      </c>
      <c r="FU54" s="2">
        <f t="shared" si="65"/>
        <v>0.26972576954144972</v>
      </c>
      <c r="FW54" s="2">
        <f t="shared" si="54"/>
        <v>3.3206986676253796E-5</v>
      </c>
      <c r="FX54" s="2">
        <f t="shared" si="54"/>
        <v>1.5879121212960142E-5</v>
      </c>
      <c r="FY54" s="2">
        <f t="shared" si="54"/>
        <v>1.5544817469196717E-5</v>
      </c>
      <c r="FZ54" s="2">
        <f t="shared" si="54"/>
        <v>1.8052970783140716E-5</v>
      </c>
      <c r="GA54" s="2">
        <f t="shared" si="54"/>
        <v>1.925427889355326E-5</v>
      </c>
      <c r="GB54" s="2">
        <f t="shared" si="54"/>
        <v>1.9303948508307312E-5</v>
      </c>
      <c r="GC54" s="2">
        <f t="shared" si="54"/>
        <v>1.8788959222354413E-5</v>
      </c>
      <c r="GD54" s="2">
        <f t="shared" si="54"/>
        <v>1.9110552529491441E-5</v>
      </c>
      <c r="GE54" s="2">
        <f t="shared" si="54"/>
        <v>2.1605132541894439E-5</v>
      </c>
      <c r="GF54" s="2">
        <f t="shared" si="54"/>
        <v>2.7412092745344344E-5</v>
      </c>
      <c r="GG54" s="2">
        <f t="shared" si="54"/>
        <v>2.6336231165962938E-5</v>
      </c>
      <c r="GH54" s="2">
        <f t="shared" si="54"/>
        <v>2.0850356157361021E-5</v>
      </c>
      <c r="GI54" s="2">
        <f t="shared" si="54"/>
        <v>1.6681752978257038E-5</v>
      </c>
      <c r="GJ54" s="2">
        <f t="shared" si="54"/>
        <v>1.331679033731996E-5</v>
      </c>
      <c r="GK54" s="2">
        <f t="shared" si="54"/>
        <v>1.260729488107157E-5</v>
      </c>
      <c r="GM54" s="86">
        <f t="shared" si="55"/>
        <v>6.2315669031990956E-4</v>
      </c>
      <c r="GN54" s="86">
        <f t="shared" si="55"/>
        <v>6.2753607562793603E-4</v>
      </c>
      <c r="GO54" s="86">
        <f t="shared" si="55"/>
        <v>9.7589813443199245E-4</v>
      </c>
      <c r="GP54" s="86">
        <f t="shared" si="55"/>
        <v>5.7977706884810676E-4</v>
      </c>
      <c r="GQ54" s="86">
        <f t="shared" si="55"/>
        <v>4.5282467294570534E-4</v>
      </c>
      <c r="GR54" s="86">
        <f t="shared" si="55"/>
        <v>3.7703859316861449E-4</v>
      </c>
      <c r="GS54" s="86">
        <f t="shared" si="55"/>
        <v>2.0949569172857481E-4</v>
      </c>
      <c r="GT54" s="86">
        <f t="shared" si="55"/>
        <v>4.3181000267613967E-4</v>
      </c>
      <c r="GU54" s="86">
        <f t="shared" si="55"/>
        <v>2.1226559364285238E-4</v>
      </c>
      <c r="GV54" s="86">
        <f t="shared" si="55"/>
        <v>1.6802184352837117E-4</v>
      </c>
      <c r="GW54" s="86">
        <f t="shared" si="55"/>
        <v>2.1509775881811506E-4</v>
      </c>
      <c r="GX54" s="86">
        <f t="shared" si="55"/>
        <v>3.014433000124844E-4</v>
      </c>
      <c r="GY54" s="86">
        <f t="shared" si="55"/>
        <v>6.6971498322946298E-4</v>
      </c>
      <c r="GZ54" s="86">
        <f t="shared" si="55"/>
        <v>7.140718887983441E-5</v>
      </c>
      <c r="HA54" s="86">
        <f t="shared" si="55"/>
        <v>3.1425145418710647E-5</v>
      </c>
      <c r="HC54" s="86">
        <f t="shared" si="59"/>
        <v>5.3040256199824317E-12</v>
      </c>
      <c r="HD54" s="86">
        <f t="shared" si="59"/>
        <v>1.0347597296272339E-11</v>
      </c>
      <c r="HE54" s="86">
        <f t="shared" si="59"/>
        <v>1.47681038075289E-11</v>
      </c>
      <c r="HF54" s="86">
        <f t="shared" si="59"/>
        <v>2.1324418775373134E-13</v>
      </c>
      <c r="HG54" s="86">
        <f t="shared" si="59"/>
        <v>7.6114863933178886E-14</v>
      </c>
      <c r="HH54" s="86">
        <f t="shared" si="59"/>
        <v>2.195593985905889E-14</v>
      </c>
      <c r="HI54" s="86">
        <f t="shared" si="59"/>
        <v>6.0932525177928221E-15</v>
      </c>
      <c r="HJ54" s="86">
        <f t="shared" si="59"/>
        <v>7.0102872905581029E-14</v>
      </c>
      <c r="HK54" s="86">
        <f t="shared" si="59"/>
        <v>4.3572070133031785E-15</v>
      </c>
      <c r="HL54" s="86">
        <f t="shared" si="59"/>
        <v>2.6231503052753941E-15</v>
      </c>
      <c r="HM54" s="86">
        <f t="shared" si="59"/>
        <v>1.409586466991706E-14</v>
      </c>
      <c r="HN54" s="86">
        <f t="shared" si="59"/>
        <v>1.3395306209316583E-13</v>
      </c>
      <c r="HO54" s="86">
        <f t="shared" si="59"/>
        <v>2.0981348778623132E-12</v>
      </c>
      <c r="HP54" s="86">
        <f t="shared" si="59"/>
        <v>2.3023021995984023E-16</v>
      </c>
      <c r="HQ54" s="86">
        <f t="shared" si="59"/>
        <v>7.257464668203458E-18</v>
      </c>
      <c r="HS54" s="86">
        <f t="shared" si="56"/>
        <v>1.8826904252150256E-58</v>
      </c>
      <c r="HT54" s="86">
        <f t="shared" si="56"/>
        <v>4.9339366554872836E-61</v>
      </c>
      <c r="HU54" s="86">
        <f t="shared" si="56"/>
        <v>1.3052395663490016E-60</v>
      </c>
      <c r="HV54" s="86">
        <f t="shared" si="56"/>
        <v>3.3802440182267869E-73</v>
      </c>
      <c r="HW54" s="86">
        <f t="shared" si="56"/>
        <v>1.0338373110946097E-75</v>
      </c>
      <c r="HX54" s="86">
        <f t="shared" si="56"/>
        <v>3.2748170029504024E-78</v>
      </c>
      <c r="HY54" s="86">
        <f t="shared" si="56"/>
        <v>2.0308973208006408E-80</v>
      </c>
      <c r="HZ54" s="86">
        <f t="shared" si="56"/>
        <v>6.3766826095106768E-75</v>
      </c>
      <c r="IA54" s="86">
        <f t="shared" si="56"/>
        <v>6.6927013577616782E-82</v>
      </c>
      <c r="IB54" s="86">
        <f t="shared" si="56"/>
        <v>2.472643796805009E-82</v>
      </c>
      <c r="IC54" s="86">
        <f t="shared" si="56"/>
        <v>1.4708382729999627E-78</v>
      </c>
      <c r="ID54" s="86">
        <f t="shared" si="56"/>
        <v>4.5022080760239553E-73</v>
      </c>
      <c r="IE54" s="86">
        <f t="shared" si="56"/>
        <v>1.0020294800089376E-64</v>
      </c>
      <c r="IF54" s="86">
        <f t="shared" si="56"/>
        <v>7.8008344755511258E-51</v>
      </c>
      <c r="IG54" s="86">
        <f t="shared" si="56"/>
        <v>6.7397275146269042E-49</v>
      </c>
      <c r="II54" s="86">
        <f t="shared" si="57"/>
        <v>2.3310948344874018E-168</v>
      </c>
      <c r="IJ54" s="86">
        <f t="shared" si="57"/>
        <v>1.4248109642365459E-184</v>
      </c>
      <c r="IK54" s="86">
        <f t="shared" si="57"/>
        <v>7.1174743747766112E-188</v>
      </c>
      <c r="IL54" s="86">
        <f t="shared" si="57"/>
        <v>1.7977459640872899E-222</v>
      </c>
      <c r="IM54" s="86">
        <f t="shared" si="57"/>
        <v>1.6744905389849452E-228</v>
      </c>
      <c r="IN54" s="86">
        <f t="shared" si="57"/>
        <v>1.459795018054806E-235</v>
      </c>
      <c r="IO54" s="86">
        <f t="shared" si="57"/>
        <v>3.9507791234356787E-241</v>
      </c>
      <c r="IP54" s="86">
        <f t="shared" si="57"/>
        <v>1.2382341085082222E-225</v>
      </c>
      <c r="IQ54" s="86">
        <f t="shared" si="57"/>
        <v>3.2833572212197151E-245</v>
      </c>
      <c r="IR54" s="86">
        <f t="shared" si="57"/>
        <v>5.5701280644213088E-244</v>
      </c>
      <c r="IS54" s="86">
        <f t="shared" si="57"/>
        <v>4.1017436916406085E-233</v>
      </c>
      <c r="IT54" s="86">
        <f t="shared" si="57"/>
        <v>7.7998359201530981E-217</v>
      </c>
      <c r="IU54" s="86">
        <f t="shared" si="57"/>
        <v>2.3029096685182412E-190</v>
      </c>
      <c r="IV54" s="86">
        <f t="shared" si="57"/>
        <v>1.0343836375910919E-130</v>
      </c>
      <c r="IW54" s="86">
        <f t="shared" si="57"/>
        <v>3.6188817731902641E-123</v>
      </c>
      <c r="IY54" s="86">
        <f t="shared" si="58"/>
        <v>6.2315669562393523E-4</v>
      </c>
      <c r="IZ54" s="86">
        <f t="shared" si="58"/>
        <v>6.2753608597553338E-4</v>
      </c>
      <c r="JA54" s="86">
        <f t="shared" si="58"/>
        <v>9.7589814920009629E-4</v>
      </c>
      <c r="JB54" s="86">
        <f t="shared" si="58"/>
        <v>5.7977706906135089E-4</v>
      </c>
      <c r="JC54" s="86">
        <f t="shared" si="58"/>
        <v>4.5282467302182019E-4</v>
      </c>
      <c r="JD54" s="86">
        <f t="shared" si="58"/>
        <v>3.7703859319057045E-4</v>
      </c>
      <c r="JE54" s="86">
        <f t="shared" si="58"/>
        <v>2.0949569173466805E-4</v>
      </c>
      <c r="JF54" s="86">
        <f t="shared" si="58"/>
        <v>4.3181000274624255E-4</v>
      </c>
      <c r="JG54" s="86">
        <f t="shared" si="58"/>
        <v>2.122655936472096E-4</v>
      </c>
      <c r="JH54" s="86">
        <f t="shared" si="58"/>
        <v>1.6802184353099432E-4</v>
      </c>
      <c r="JI54" s="86">
        <f t="shared" si="58"/>
        <v>2.1509775883221094E-4</v>
      </c>
      <c r="JJ54" s="86">
        <f t="shared" si="58"/>
        <v>3.0144330014643747E-4</v>
      </c>
      <c r="JK54" s="86">
        <f t="shared" si="58"/>
        <v>6.6971498532759791E-4</v>
      </c>
      <c r="JL54" s="86">
        <f t="shared" si="58"/>
        <v>7.140718888006464E-5</v>
      </c>
      <c r="JM54" s="86">
        <f t="shared" si="58"/>
        <v>3.1425145418717905E-5</v>
      </c>
    </row>
    <row r="55" spans="2:273" x14ac:dyDescent="0.25">
      <c r="B55" s="2">
        <v>28</v>
      </c>
      <c r="C55" s="37">
        <v>38.314900000000002</v>
      </c>
      <c r="D55" s="37">
        <v>37.599299999999999</v>
      </c>
      <c r="E55" s="37">
        <v>37.725999999999999</v>
      </c>
      <c r="F55" s="37">
        <v>37.51</v>
      </c>
      <c r="G55" s="37">
        <v>37.606900000000003</v>
      </c>
      <c r="H55" s="37">
        <v>37.601700000000001</v>
      </c>
      <c r="I55" s="37">
        <v>37.450699999999998</v>
      </c>
      <c r="J55" s="37">
        <v>37.408499999999997</v>
      </c>
      <c r="K55" s="37">
        <v>37.119599999999998</v>
      </c>
      <c r="L55" s="37">
        <v>36.840499999999999</v>
      </c>
      <c r="M55" s="37">
        <v>36.941299999999998</v>
      </c>
      <c r="N55" s="37">
        <v>37.270000000000003</v>
      </c>
      <c r="O55" s="37">
        <v>37.513399999999997</v>
      </c>
      <c r="P55" s="37">
        <v>36.611499999999999</v>
      </c>
      <c r="Q55" s="37">
        <v>35.0334</v>
      </c>
      <c r="S55" s="4">
        <f t="shared" si="60"/>
        <v>37.87761182967435</v>
      </c>
      <c r="T55" s="4">
        <f t="shared" si="60"/>
        <v>37.214829191198056</v>
      </c>
      <c r="U55" s="4">
        <f t="shared" si="60"/>
        <v>37.502812966627076</v>
      </c>
      <c r="V55" s="4">
        <f t="shared" si="60"/>
        <v>37.519858542354157</v>
      </c>
      <c r="W55" s="4">
        <f t="shared" si="60"/>
        <v>37.52636188434338</v>
      </c>
      <c r="X55" s="4">
        <f t="shared" si="60"/>
        <v>37.446652320078208</v>
      </c>
      <c r="Y55" s="4">
        <f t="shared" si="60"/>
        <v>37.091240906816346</v>
      </c>
      <c r="Z55" s="4">
        <f t="shared" si="60"/>
        <v>37.020649260422175</v>
      </c>
      <c r="AA55" s="4">
        <f t="shared" si="60"/>
        <v>36.814325475303846</v>
      </c>
      <c r="AB55" s="4">
        <f t="shared" si="60"/>
        <v>36.543432091027121</v>
      </c>
      <c r="AC55" s="4">
        <f t="shared" si="60"/>
        <v>36.623649152068701</v>
      </c>
      <c r="AD55" s="4">
        <f t="shared" si="60"/>
        <v>36.682326642423433</v>
      </c>
      <c r="AE55" s="4">
        <f t="shared" si="60"/>
        <v>36.989884193789614</v>
      </c>
      <c r="AF55" s="4">
        <f t="shared" si="60"/>
        <v>36.154376076651381</v>
      </c>
      <c r="AG55" s="4">
        <f t="shared" si="60"/>
        <v>35.108481300213086</v>
      </c>
      <c r="AI55" s="4">
        <f t="shared" si="61"/>
        <v>0.43728817032565104</v>
      </c>
      <c r="AJ55" s="4">
        <f t="shared" si="61"/>
        <v>0.38447080880194306</v>
      </c>
      <c r="AK55" s="4">
        <f t="shared" si="61"/>
        <v>0.22318703337292334</v>
      </c>
      <c r="AL55" s="4">
        <f t="shared" si="61"/>
        <v>-9.8585423541592831E-3</v>
      </c>
      <c r="AM55" s="4">
        <f t="shared" si="61"/>
        <v>8.0538115656622722E-2</v>
      </c>
      <c r="AN55" s="4">
        <f t="shared" si="61"/>
        <v>0.15504767992179325</v>
      </c>
      <c r="AO55" s="4">
        <f t="shared" si="61"/>
        <v>0.3594590931836521</v>
      </c>
      <c r="AP55" s="4">
        <f t="shared" si="61"/>
        <v>0.38785073957782146</v>
      </c>
      <c r="AQ55" s="4">
        <f t="shared" si="61"/>
        <v>0.30527452469615213</v>
      </c>
      <c r="AR55" s="4">
        <f t="shared" si="61"/>
        <v>0.2970679089728776</v>
      </c>
      <c r="AS55" s="4">
        <f t="shared" si="61"/>
        <v>0.31765084793129716</v>
      </c>
      <c r="AT55" s="4">
        <f t="shared" si="61"/>
        <v>0.5876733575765698</v>
      </c>
      <c r="AU55" s="4">
        <f t="shared" si="61"/>
        <v>0.52351580621038352</v>
      </c>
      <c r="AV55" s="4">
        <f t="shared" si="61"/>
        <v>0.45712392334861818</v>
      </c>
      <c r="AW55" s="4">
        <f t="shared" si="61"/>
        <v>-7.5081300213085456E-2</v>
      </c>
      <c r="AY55" s="2">
        <f t="shared" si="52"/>
        <v>37.718342233857236</v>
      </c>
      <c r="AZ55" s="2">
        <f t="shared" si="52"/>
        <v>37.056350588570652</v>
      </c>
      <c r="BA55" s="2">
        <f t="shared" si="52"/>
        <v>37.249973742014596</v>
      </c>
      <c r="BB55" s="2">
        <f t="shared" si="52"/>
        <v>37.356967782463229</v>
      </c>
      <c r="BC55" s="2">
        <f t="shared" si="52"/>
        <v>37.400604141285797</v>
      </c>
      <c r="BD55" s="2">
        <f t="shared" si="52"/>
        <v>37.336027413199517</v>
      </c>
      <c r="BE55" s="2">
        <f t="shared" si="52"/>
        <v>37.024967791779247</v>
      </c>
      <c r="BF55" s="2">
        <f t="shared" si="52"/>
        <v>36.901077749199601</v>
      </c>
      <c r="BG55" s="2">
        <f t="shared" si="52"/>
        <v>36.751274156450776</v>
      </c>
      <c r="BH55" s="2">
        <f t="shared" si="52"/>
        <v>36.490117489043129</v>
      </c>
      <c r="BI55" s="2">
        <f t="shared" si="52"/>
        <v>36.555995774167869</v>
      </c>
      <c r="BJ55" s="2">
        <f t="shared" si="52"/>
        <v>36.597628311405181</v>
      </c>
      <c r="BK55" s="2">
        <f t="shared" si="52"/>
        <v>36.829973479821689</v>
      </c>
      <c r="BL55" s="2">
        <f t="shared" si="52"/>
        <v>36.132448529224305</v>
      </c>
      <c r="BM55" s="2">
        <f t="shared" si="52"/>
        <v>35.100797786612183</v>
      </c>
      <c r="BO55" s="2">
        <f t="shared" si="11"/>
        <v>38.314900000000002</v>
      </c>
      <c r="BP55" s="2">
        <f t="shared" si="12"/>
        <v>37.599299999999999</v>
      </c>
      <c r="BQ55" s="2">
        <f t="shared" si="13"/>
        <v>37.725999999999999</v>
      </c>
      <c r="BR55" s="2">
        <f t="shared" si="14"/>
        <v>37.51</v>
      </c>
      <c r="BS55" s="2">
        <f t="shared" si="15"/>
        <v>37.606900000000003</v>
      </c>
      <c r="BT55" s="2">
        <f t="shared" si="16"/>
        <v>37.601700000000001</v>
      </c>
      <c r="BU55" s="2">
        <f t="shared" si="17"/>
        <v>37.450699999999998</v>
      </c>
      <c r="BV55" s="2">
        <f t="shared" si="18"/>
        <v>37.408499999999997</v>
      </c>
      <c r="BW55" s="2">
        <f t="shared" si="19"/>
        <v>37.119599999999998</v>
      </c>
      <c r="BX55" s="2">
        <f t="shared" si="20"/>
        <v>36.840499999999999</v>
      </c>
      <c r="BY55" s="2">
        <f t="shared" si="21"/>
        <v>36.941299999999998</v>
      </c>
      <c r="BZ55" s="2">
        <f t="shared" si="22"/>
        <v>37.270000000000003</v>
      </c>
      <c r="CA55" s="2">
        <f t="shared" si="23"/>
        <v>37.513399999999997</v>
      </c>
      <c r="CB55" s="2">
        <f t="shared" si="24"/>
        <v>36.611499999999999</v>
      </c>
      <c r="CC55" s="2">
        <f t="shared" si="25"/>
        <v>35.0334</v>
      </c>
      <c r="CE55" s="2" t="str">
        <f t="shared" si="53"/>
        <v/>
      </c>
      <c r="CF55" s="2" t="str">
        <f t="shared" si="53"/>
        <v/>
      </c>
      <c r="CG55" s="2" t="str">
        <f t="shared" si="53"/>
        <v/>
      </c>
      <c r="CH55" s="2" t="str">
        <f t="shared" si="53"/>
        <v/>
      </c>
      <c r="CI55" s="2" t="str">
        <f t="shared" si="53"/>
        <v/>
      </c>
      <c r="CJ55" s="2" t="str">
        <f t="shared" si="53"/>
        <v/>
      </c>
      <c r="CK55" s="2" t="str">
        <f t="shared" si="53"/>
        <v/>
      </c>
      <c r="CL55" s="2" t="str">
        <f t="shared" si="53"/>
        <v/>
      </c>
      <c r="CM55" s="2" t="str">
        <f t="shared" si="53"/>
        <v/>
      </c>
      <c r="CN55" s="2" t="str">
        <f t="shared" si="53"/>
        <v/>
      </c>
      <c r="CO55" s="2" t="str">
        <f t="shared" si="53"/>
        <v/>
      </c>
      <c r="CP55" s="2" t="str">
        <f t="shared" si="53"/>
        <v/>
      </c>
      <c r="CQ55" s="2" t="str">
        <f t="shared" si="53"/>
        <v/>
      </c>
      <c r="CR55" s="2" t="str">
        <f t="shared" si="53"/>
        <v/>
      </c>
      <c r="CS55" s="2" t="str">
        <f t="shared" si="53"/>
        <v/>
      </c>
      <c r="CU55" s="2" t="str">
        <f t="shared" si="27"/>
        <v/>
      </c>
      <c r="CV55" s="2" t="str">
        <f t="shared" si="28"/>
        <v/>
      </c>
      <c r="CW55" s="2" t="str">
        <f t="shared" si="29"/>
        <v/>
      </c>
      <c r="CX55" s="2" t="str">
        <f t="shared" si="30"/>
        <v/>
      </c>
      <c r="CY55" s="2" t="str">
        <f t="shared" si="31"/>
        <v/>
      </c>
      <c r="CZ55" s="2" t="str">
        <f t="shared" si="32"/>
        <v/>
      </c>
      <c r="DA55" s="2" t="str">
        <f t="shared" si="33"/>
        <v/>
      </c>
      <c r="DB55" s="2" t="str">
        <f t="shared" si="34"/>
        <v/>
      </c>
      <c r="DC55" s="2" t="str">
        <f t="shared" si="35"/>
        <v/>
      </c>
      <c r="DD55" s="2" t="str">
        <f t="shared" si="36"/>
        <v/>
      </c>
      <c r="DE55" s="2" t="str">
        <f t="shared" si="37"/>
        <v/>
      </c>
      <c r="DF55" s="2" t="str">
        <f t="shared" si="38"/>
        <v/>
      </c>
      <c r="DG55" s="2" t="str">
        <f t="shared" si="39"/>
        <v/>
      </c>
      <c r="DH55" s="2" t="str">
        <f t="shared" si="40"/>
        <v/>
      </c>
      <c r="DI55" s="2" t="str">
        <f t="shared" si="41"/>
        <v/>
      </c>
      <c r="DK55" s="2">
        <f t="shared" si="62"/>
        <v>38.064316867838045</v>
      </c>
      <c r="DL55" s="2">
        <f t="shared" si="62"/>
        <v>37.766188431372555</v>
      </c>
      <c r="DM55" s="2">
        <f t="shared" si="62"/>
        <v>37.784529427043537</v>
      </c>
      <c r="DN55" s="2">
        <f t="shared" si="62"/>
        <v>37.644078991596636</v>
      </c>
      <c r="DO55" s="2">
        <f t="shared" si="62"/>
        <v>37.775525826330536</v>
      </c>
      <c r="DP55" s="2">
        <f t="shared" si="62"/>
        <v>37.682346498599429</v>
      </c>
      <c r="DQ55" s="2">
        <f t="shared" si="62"/>
        <v>37.53893360360361</v>
      </c>
      <c r="DR55" s="2">
        <f t="shared" si="62"/>
        <v>37.799340196078425</v>
      </c>
      <c r="DS55" s="2">
        <f t="shared" si="62"/>
        <v>37.334127447447457</v>
      </c>
      <c r="DT55" s="2">
        <f t="shared" si="62"/>
        <v>36.853310030030016</v>
      </c>
      <c r="DU55" s="2">
        <f t="shared" si="62"/>
        <v>36.99722216216216</v>
      </c>
      <c r="DV55" s="2">
        <f t="shared" si="62"/>
        <v>37.171985795795813</v>
      </c>
      <c r="DW55" s="2">
        <f t="shared" si="62"/>
        <v>37.485491428571414</v>
      </c>
      <c r="DX55" s="2">
        <f t="shared" si="62"/>
        <v>36.465765007112367</v>
      </c>
      <c r="DY55" s="2">
        <f t="shared" si="62"/>
        <v>35.197590756302517</v>
      </c>
      <c r="EA55" s="2">
        <f t="shared" si="63"/>
        <v>37.08458181818181</v>
      </c>
      <c r="EB55" s="2">
        <f t="shared" si="63"/>
        <v>35.749211684818491</v>
      </c>
      <c r="EC55" s="2">
        <f t="shared" si="63"/>
        <v>36.34708255950838</v>
      </c>
      <c r="ED55" s="2">
        <f t="shared" si="63"/>
        <v>36.842494389904864</v>
      </c>
      <c r="EE55" s="2">
        <f t="shared" si="63"/>
        <v>36.705294763795095</v>
      </c>
      <c r="EF55" s="2">
        <f t="shared" si="63"/>
        <v>36.675767315860355</v>
      </c>
      <c r="EG55" s="2">
        <f t="shared" si="63"/>
        <v>35.948454419936105</v>
      </c>
      <c r="EH55" s="2">
        <f t="shared" si="63"/>
        <v>35.200825162955198</v>
      </c>
      <c r="EI55" s="2">
        <f t="shared" si="63"/>
        <v>35.543622863425718</v>
      </c>
      <c r="EJ55" s="2">
        <f t="shared" si="63"/>
        <v>35.715575937122132</v>
      </c>
      <c r="EK55" s="2">
        <f t="shared" si="63"/>
        <v>35.63535667967286</v>
      </c>
      <c r="EL55" s="2">
        <f t="shared" si="63"/>
        <v>35.442669408132659</v>
      </c>
      <c r="EM55" s="2">
        <f t="shared" si="63"/>
        <v>35.618147460988013</v>
      </c>
      <c r="EN55" s="2">
        <f t="shared" si="63"/>
        <v>35.344965512474978</v>
      </c>
      <c r="EO55" s="2">
        <f t="shared" si="63"/>
        <v>34.861744965301398</v>
      </c>
      <c r="EQ55" s="2">
        <f t="shared" si="64"/>
        <v>36.026943823931376</v>
      </c>
      <c r="ER55" s="2">
        <f t="shared" si="64"/>
        <v>35.323639319564016</v>
      </c>
      <c r="ES55" s="2">
        <f t="shared" si="64"/>
        <v>36.211650463001043</v>
      </c>
      <c r="ET55" s="2">
        <f t="shared" si="64"/>
        <v>36.818490597774066</v>
      </c>
      <c r="EU55" s="2">
        <f t="shared" si="64"/>
        <v>36.335383976015152</v>
      </c>
      <c r="EV55" s="2">
        <f t="shared" si="64"/>
        <v>36.393132821128553</v>
      </c>
      <c r="EW55" s="2">
        <f t="shared" si="64"/>
        <v>35.92729712630355</v>
      </c>
      <c r="EX55" s="2">
        <f t="shared" si="64"/>
        <v>35.239805310232093</v>
      </c>
      <c r="EY55" s="2">
        <f t="shared" si="64"/>
        <v>35.409894851338535</v>
      </c>
      <c r="EZ55" s="2">
        <f t="shared" si="64"/>
        <v>35.5450524988089</v>
      </c>
      <c r="FA55" s="2">
        <f t="shared" si="64"/>
        <v>35.617061536564862</v>
      </c>
      <c r="FB55" s="2">
        <f t="shared" si="64"/>
        <v>35.387985698568244</v>
      </c>
      <c r="FC55" s="2">
        <f t="shared" si="64"/>
        <v>35.642929549355969</v>
      </c>
      <c r="FD55" s="2">
        <f t="shared" si="64"/>
        <v>35.505349716396246</v>
      </c>
      <c r="FE55" s="2">
        <f t="shared" si="64"/>
        <v>35.854741207921748</v>
      </c>
      <c r="FG55" s="2">
        <f t="shared" si="65"/>
        <v>0.35309150657299776</v>
      </c>
      <c r="FH55" s="2">
        <f t="shared" si="65"/>
        <v>0.35192792100287446</v>
      </c>
      <c r="FI55" s="2">
        <f t="shared" si="65"/>
        <v>0.37187696375130447</v>
      </c>
      <c r="FJ55" s="2">
        <f t="shared" si="65"/>
        <v>0.35817895376318548</v>
      </c>
      <c r="FK55" s="2">
        <f t="shared" si="65"/>
        <v>0.35031115117571116</v>
      </c>
      <c r="FL55" s="2">
        <f t="shared" si="65"/>
        <v>0.34404953828430845</v>
      </c>
      <c r="FM55" s="2">
        <f t="shared" si="65"/>
        <v>0.32315127492842105</v>
      </c>
      <c r="FN55" s="2">
        <f t="shared" si="65"/>
        <v>0.34568330459090624</v>
      </c>
      <c r="FO55" s="2">
        <f t="shared" si="65"/>
        <v>0.32552283208166399</v>
      </c>
      <c r="FP55" s="2">
        <f t="shared" si="65"/>
        <v>0.31921994592760117</v>
      </c>
      <c r="FQ55" s="2">
        <f t="shared" si="65"/>
        <v>0.32398637410091202</v>
      </c>
      <c r="FR55" s="2">
        <f t="shared" si="65"/>
        <v>0.33212906459092184</v>
      </c>
      <c r="FS55" s="2">
        <f t="shared" si="65"/>
        <v>0.35104320008644313</v>
      </c>
      <c r="FT55" s="2">
        <f t="shared" si="65"/>
        <v>0.29739379910597885</v>
      </c>
      <c r="FU55" s="2">
        <f t="shared" si="65"/>
        <v>0.28824746081142344</v>
      </c>
      <c r="FW55" s="2">
        <f t="shared" si="54"/>
        <v>3.6410620199598796E-5</v>
      </c>
      <c r="FX55" s="2">
        <f t="shared" si="54"/>
        <v>1.7411083510337612E-5</v>
      </c>
      <c r="FY55" s="2">
        <f t="shared" si="54"/>
        <v>1.7044527855708733E-5</v>
      </c>
      <c r="FZ55" s="2">
        <f t="shared" si="54"/>
        <v>1.9794654362616861E-5</v>
      </c>
      <c r="GA55" s="2">
        <f t="shared" si="54"/>
        <v>2.1111857771472041E-5</v>
      </c>
      <c r="GB55" s="2">
        <f t="shared" si="54"/>
        <v>2.1166319218462346E-5</v>
      </c>
      <c r="GC55" s="2">
        <f t="shared" si="54"/>
        <v>2.0601646770417081E-5</v>
      </c>
      <c r="GD55" s="2">
        <f t="shared" si="54"/>
        <v>2.0954265530375011E-5</v>
      </c>
      <c r="GE55" s="2">
        <f t="shared" si="54"/>
        <v>2.3689507377988056E-5</v>
      </c>
      <c r="GF55" s="2">
        <f t="shared" si="54"/>
        <v>3.0056682515940522E-5</v>
      </c>
      <c r="GG55" s="2">
        <f t="shared" si="54"/>
        <v>2.887702986922617E-5</v>
      </c>
      <c r="GH55" s="2">
        <f t="shared" si="54"/>
        <v>2.2861914919229489E-5</v>
      </c>
      <c r="GI55" s="2">
        <f t="shared" si="54"/>
        <v>1.8291148975865096E-5</v>
      </c>
      <c r="GJ55" s="2">
        <f t="shared" si="54"/>
        <v>1.4601551487701573E-5</v>
      </c>
      <c r="GK55" s="2">
        <f t="shared" si="54"/>
        <v>1.3823607135387344E-5</v>
      </c>
      <c r="GM55" s="86">
        <f t="shared" si="55"/>
        <v>9.679359766381285E-4</v>
      </c>
      <c r="GN55" s="86">
        <f t="shared" si="55"/>
        <v>9.7060415654763826E-4</v>
      </c>
      <c r="GO55" s="86">
        <f t="shared" si="55"/>
        <v>1.4818522860761238E-3</v>
      </c>
      <c r="GP55" s="86">
        <f t="shared" si="55"/>
        <v>9.2436628698985899E-4</v>
      </c>
      <c r="GQ55" s="86">
        <f t="shared" si="55"/>
        <v>7.3410697701127852E-4</v>
      </c>
      <c r="GR55" s="86">
        <f t="shared" si="55"/>
        <v>6.1751787931060864E-4</v>
      </c>
      <c r="GS55" s="86">
        <f t="shared" si="55"/>
        <v>3.5218360772664174E-4</v>
      </c>
      <c r="GT55" s="86">
        <f t="shared" si="55"/>
        <v>6.9588179902154454E-4</v>
      </c>
      <c r="GU55" s="86">
        <f t="shared" si="55"/>
        <v>3.5858743559496136E-4</v>
      </c>
      <c r="GV55" s="86">
        <f t="shared" si="55"/>
        <v>2.8797920992043179E-4</v>
      </c>
      <c r="GW55" s="86">
        <f t="shared" si="55"/>
        <v>3.611188332751371E-4</v>
      </c>
      <c r="GX55" s="86">
        <f t="shared" si="55"/>
        <v>4.9345685384575536E-4</v>
      </c>
      <c r="GY55" s="86">
        <f t="shared" si="55"/>
        <v>1.0229148312262972E-3</v>
      </c>
      <c r="GZ55" s="86">
        <f t="shared" si="55"/>
        <v>1.2858348873952529E-4</v>
      </c>
      <c r="HA55" s="86">
        <f t="shared" si="55"/>
        <v>6.094676004291624E-5</v>
      </c>
      <c r="HC55" s="86">
        <f t="shared" si="59"/>
        <v>1.3639723251307935E-11</v>
      </c>
      <c r="HD55" s="86">
        <f t="shared" si="59"/>
        <v>2.5737796910309819E-11</v>
      </c>
      <c r="HE55" s="86">
        <f t="shared" si="59"/>
        <v>3.6720209464541338E-11</v>
      </c>
      <c r="HF55" s="86">
        <f t="shared" si="59"/>
        <v>6.3421635650376281E-13</v>
      </c>
      <c r="HG55" s="86">
        <f t="shared" si="59"/>
        <v>2.359289966019001E-13</v>
      </c>
      <c r="HH55" s="86">
        <f t="shared" si="59"/>
        <v>7.0965974160504245E-14</v>
      </c>
      <c r="HI55" s="86">
        <f t="shared" si="59"/>
        <v>2.0408671799779079E-14</v>
      </c>
      <c r="HJ55" s="86">
        <f t="shared" si="59"/>
        <v>2.1592863249359053E-13</v>
      </c>
      <c r="HK55" s="86">
        <f t="shared" si="59"/>
        <v>1.5074615529688734E-14</v>
      </c>
      <c r="HL55" s="86">
        <f t="shared" si="59"/>
        <v>9.3956625037422722E-15</v>
      </c>
      <c r="HM55" s="86">
        <f t="shared" si="59"/>
        <v>4.7262435253482733E-14</v>
      </c>
      <c r="HN55" s="86">
        <f t="shared" si="59"/>
        <v>4.0212563138419741E-13</v>
      </c>
      <c r="HO55" s="86">
        <f t="shared" si="59"/>
        <v>5.4770586098394573E-12</v>
      </c>
      <c r="HP55" s="86">
        <f t="shared" si="59"/>
        <v>8.5798001994708902E-16</v>
      </c>
      <c r="HQ55" s="86">
        <f t="shared" si="59"/>
        <v>3.1557388572709376E-17</v>
      </c>
      <c r="HS55" s="86">
        <f t="shared" si="56"/>
        <v>3.9184232000766891E-57</v>
      </c>
      <c r="HT55" s="86">
        <f t="shared" si="56"/>
        <v>1.0262685192004844E-59</v>
      </c>
      <c r="HU55" s="86">
        <f t="shared" si="56"/>
        <v>2.743351846556824E-59</v>
      </c>
      <c r="HV55" s="86">
        <f t="shared" si="56"/>
        <v>1.3705647539685095E-71</v>
      </c>
      <c r="HW55" s="86">
        <f t="shared" si="56"/>
        <v>4.8126564055960593E-74</v>
      </c>
      <c r="HX55" s="86">
        <f t="shared" si="56"/>
        <v>1.7282556867389523E-76</v>
      </c>
      <c r="HY55" s="86">
        <f t="shared" si="56"/>
        <v>1.1777888936101506E-78</v>
      </c>
      <c r="HZ55" s="86">
        <f t="shared" si="56"/>
        <v>2.8311649064933989E-73</v>
      </c>
      <c r="IA55" s="86">
        <f t="shared" si="56"/>
        <v>4.4034566874707831E-80</v>
      </c>
      <c r="IB55" s="86">
        <f t="shared" si="56"/>
        <v>1.7891402128918804E-80</v>
      </c>
      <c r="IC55" s="86">
        <f t="shared" si="56"/>
        <v>8.613416738856643E-77</v>
      </c>
      <c r="ID55" s="86">
        <f t="shared" si="56"/>
        <v>1.8217370995234666E-71</v>
      </c>
      <c r="IE55" s="86">
        <f t="shared" si="56"/>
        <v>2.4366032252999439E-63</v>
      </c>
      <c r="IF55" s="86">
        <f t="shared" si="56"/>
        <v>9.0235730156619706E-50</v>
      </c>
      <c r="IG55" s="86">
        <f t="shared" si="56"/>
        <v>6.9604512712515405E-48</v>
      </c>
      <c r="II55" s="86">
        <f t="shared" si="57"/>
        <v>2.1132474581149309E-165</v>
      </c>
      <c r="IJ55" s="86">
        <f t="shared" si="57"/>
        <v>1.5252547371864125E-181</v>
      </c>
      <c r="IK55" s="86">
        <f t="shared" si="57"/>
        <v>8.5260508117725341E-185</v>
      </c>
      <c r="IL55" s="86">
        <f t="shared" si="57"/>
        <v>9.0272279224511986E-219</v>
      </c>
      <c r="IM55" s="86">
        <f t="shared" si="57"/>
        <v>1.1177833247771176E-224</v>
      </c>
      <c r="IN55" s="86">
        <f t="shared" si="57"/>
        <v>1.2848362464478647E-231</v>
      </c>
      <c r="IO55" s="86">
        <f t="shared" si="57"/>
        <v>4.2192811980475765E-237</v>
      </c>
      <c r="IP55" s="86">
        <f t="shared" si="57"/>
        <v>7.3496262377504453E-222</v>
      </c>
      <c r="IQ55" s="86">
        <f t="shared" si="57"/>
        <v>4.6411891802864426E-241</v>
      </c>
      <c r="IR55" s="86">
        <f t="shared" si="57"/>
        <v>9.2976265387729544E-240</v>
      </c>
      <c r="IS55" s="86">
        <f t="shared" si="57"/>
        <v>4.2724030371369207E-229</v>
      </c>
      <c r="IT55" s="86">
        <f t="shared" si="57"/>
        <v>3.5182452089010217E-213</v>
      </c>
      <c r="IU55" s="86">
        <f t="shared" si="57"/>
        <v>3.1757068250151111E-187</v>
      </c>
      <c r="IV55" s="86">
        <f t="shared" si="57"/>
        <v>1.3124004384944966E-128</v>
      </c>
      <c r="IW55" s="86">
        <f t="shared" si="57"/>
        <v>3.3831853898054155E-121</v>
      </c>
      <c r="IY55" s="86">
        <f t="shared" si="58"/>
        <v>9.6793599027785175E-4</v>
      </c>
      <c r="IZ55" s="86">
        <f t="shared" si="58"/>
        <v>9.7060418228543514E-4</v>
      </c>
      <c r="JA55" s="86">
        <f t="shared" si="58"/>
        <v>1.4818523227963334E-3</v>
      </c>
      <c r="JB55" s="86">
        <f t="shared" si="58"/>
        <v>9.2436628762407531E-4</v>
      </c>
      <c r="JC55" s="86">
        <f t="shared" si="58"/>
        <v>7.3410697724720752E-4</v>
      </c>
      <c r="JD55" s="86">
        <f t="shared" si="58"/>
        <v>6.1751787938157466E-4</v>
      </c>
      <c r="JE55" s="86">
        <f t="shared" si="58"/>
        <v>3.5218360774705044E-4</v>
      </c>
      <c r="JF55" s="86">
        <f t="shared" si="58"/>
        <v>6.9588179923747316E-4</v>
      </c>
      <c r="JG55" s="86">
        <f t="shared" si="58"/>
        <v>3.58587435610036E-4</v>
      </c>
      <c r="JH55" s="86">
        <f t="shared" si="58"/>
        <v>2.8797920992982743E-4</v>
      </c>
      <c r="JI55" s="86">
        <f t="shared" si="58"/>
        <v>3.6111883332239954E-4</v>
      </c>
      <c r="JJ55" s="86">
        <f t="shared" si="58"/>
        <v>4.9345685424788096E-4</v>
      </c>
      <c r="JK55" s="86">
        <f t="shared" si="58"/>
        <v>1.0229148367033559E-3</v>
      </c>
      <c r="JL55" s="86">
        <f t="shared" si="58"/>
        <v>1.2858348874038327E-4</v>
      </c>
      <c r="JM55" s="86">
        <f t="shared" si="58"/>
        <v>6.0946760042947797E-5</v>
      </c>
    </row>
    <row r="56" spans="2:273" x14ac:dyDescent="0.25">
      <c r="B56" s="2">
        <v>29</v>
      </c>
      <c r="C56" s="37">
        <v>38.799100000000003</v>
      </c>
      <c r="D56" s="37">
        <v>37.844299999999997</v>
      </c>
      <c r="E56" s="37">
        <v>37.9621</v>
      </c>
      <c r="F56" s="37">
        <v>37.612200000000001</v>
      </c>
      <c r="G56" s="37">
        <v>37.8277</v>
      </c>
      <c r="H56" s="37">
        <v>37.809699999999999</v>
      </c>
      <c r="I56" s="37">
        <v>37.438699999999997</v>
      </c>
      <c r="J56" s="37">
        <v>38.115499999999997</v>
      </c>
      <c r="K56" s="37">
        <v>37.447699999999998</v>
      </c>
      <c r="L56" s="37">
        <v>36.663899999999998</v>
      </c>
      <c r="M56" s="37">
        <v>36.719700000000003</v>
      </c>
      <c r="N56" s="37">
        <v>37.282400000000003</v>
      </c>
      <c r="O56" s="37">
        <v>37.670299999999997</v>
      </c>
      <c r="P56" s="37">
        <v>36.654400000000003</v>
      </c>
      <c r="Q56" s="37">
        <v>34.999000000000002</v>
      </c>
      <c r="S56" s="4">
        <f t="shared" si="60"/>
        <v>37.979531578688423</v>
      </c>
      <c r="T56" s="4">
        <f t="shared" si="60"/>
        <v>37.291801183967799</v>
      </c>
      <c r="U56" s="4">
        <f t="shared" si="60"/>
        <v>37.624024388936533</v>
      </c>
      <c r="V56" s="4">
        <f t="shared" si="60"/>
        <v>37.628401249754887</v>
      </c>
      <c r="W56" s="4">
        <f t="shared" si="60"/>
        <v>37.613025129899391</v>
      </c>
      <c r="X56" s="4">
        <f t="shared" si="60"/>
        <v>37.519113689775224</v>
      </c>
      <c r="Y56" s="4">
        <f t="shared" si="60"/>
        <v>37.130548365699411</v>
      </c>
      <c r="Z56" s="4">
        <f t="shared" si="60"/>
        <v>37.071111705422631</v>
      </c>
      <c r="AA56" s="4">
        <f t="shared" si="60"/>
        <v>36.857795212244838</v>
      </c>
      <c r="AB56" s="4">
        <f t="shared" si="60"/>
        <v>36.579818931790889</v>
      </c>
      <c r="AC56" s="4">
        <f t="shared" si="60"/>
        <v>36.667827620190806</v>
      </c>
      <c r="AD56" s="4">
        <f t="shared" si="60"/>
        <v>36.730310831473965</v>
      </c>
      <c r="AE56" s="4">
        <f t="shared" si="60"/>
        <v>37.068795360504453</v>
      </c>
      <c r="AF56" s="4">
        <f t="shared" si="60"/>
        <v>36.180756255429095</v>
      </c>
      <c r="AG56" s="4">
        <f t="shared" si="60"/>
        <v>35.130522728882781</v>
      </c>
      <c r="AI56" s="4">
        <f t="shared" si="61"/>
        <v>0.8195684213115797</v>
      </c>
      <c r="AJ56" s="4">
        <f t="shared" si="61"/>
        <v>0.55249881603219819</v>
      </c>
      <c r="AK56" s="4">
        <f t="shared" si="61"/>
        <v>0.3380756110634664</v>
      </c>
      <c r="AL56" s="4">
        <f t="shared" si="61"/>
        <v>-1.6201249754885794E-2</v>
      </c>
      <c r="AM56" s="4">
        <f t="shared" si="61"/>
        <v>0.21467487010060893</v>
      </c>
      <c r="AN56" s="4">
        <f t="shared" si="61"/>
        <v>0.29058631022477499</v>
      </c>
      <c r="AO56" s="4">
        <f t="shared" si="61"/>
        <v>0.3081516343005859</v>
      </c>
      <c r="AP56" s="4">
        <f t="shared" si="61"/>
        <v>1.0443882945773666</v>
      </c>
      <c r="AQ56" s="4">
        <f t="shared" si="61"/>
        <v>0.58990478775515953</v>
      </c>
      <c r="AR56" s="4">
        <f t="shared" si="61"/>
        <v>8.4081068209108878E-2</v>
      </c>
      <c r="AS56" s="4">
        <f t="shared" si="61"/>
        <v>5.18723798091969E-2</v>
      </c>
      <c r="AT56" s="4">
        <f t="shared" si="61"/>
        <v>0.55208916852603807</v>
      </c>
      <c r="AU56" s="4">
        <f t="shared" si="61"/>
        <v>0.60150463949554478</v>
      </c>
      <c r="AV56" s="4">
        <f t="shared" si="61"/>
        <v>0.47364374457090719</v>
      </c>
      <c r="AW56" s="4">
        <f t="shared" si="61"/>
        <v>-0.13152272888277849</v>
      </c>
      <c r="AY56" s="2">
        <f t="shared" si="52"/>
        <v>37.743352228082991</v>
      </c>
      <c r="AZ56" s="2">
        <f t="shared" si="52"/>
        <v>37.057660833860297</v>
      </c>
      <c r="BA56" s="2">
        <f t="shared" si="52"/>
        <v>37.257376598362612</v>
      </c>
      <c r="BB56" s="2">
        <f t="shared" si="52"/>
        <v>37.381275514154581</v>
      </c>
      <c r="BC56" s="2">
        <f t="shared" si="52"/>
        <v>37.419166820253601</v>
      </c>
      <c r="BD56" s="2">
        <f t="shared" si="52"/>
        <v>37.346872826668218</v>
      </c>
      <c r="BE56" s="2">
        <f t="shared" si="52"/>
        <v>37.024619945431972</v>
      </c>
      <c r="BF56" s="2">
        <f t="shared" si="52"/>
        <v>36.887671328073907</v>
      </c>
      <c r="BG56" s="2">
        <f t="shared" si="52"/>
        <v>36.756597993989722</v>
      </c>
      <c r="BH56" s="2">
        <f t="shared" si="52"/>
        <v>36.493046307137924</v>
      </c>
      <c r="BI56" s="2">
        <f t="shared" si="52"/>
        <v>36.559835387654793</v>
      </c>
      <c r="BJ56" s="2">
        <f t="shared" si="52"/>
        <v>36.598305541504409</v>
      </c>
      <c r="BK56" s="2">
        <f t="shared" si="52"/>
        <v>36.835168974872488</v>
      </c>
      <c r="BL56" s="2">
        <f t="shared" si="52"/>
        <v>36.143312265398137</v>
      </c>
      <c r="BM56" s="2">
        <f t="shared" si="52"/>
        <v>35.116457061031518</v>
      </c>
      <c r="BO56" s="2">
        <f t="shared" si="11"/>
        <v>38.799100000000003</v>
      </c>
      <c r="BP56" s="2">
        <f t="shared" si="12"/>
        <v>37.844299999999997</v>
      </c>
      <c r="BQ56" s="2">
        <f t="shared" si="13"/>
        <v>37.9621</v>
      </c>
      <c r="BR56" s="2">
        <f t="shared" si="14"/>
        <v>37.612200000000001</v>
      </c>
      <c r="BS56" s="2">
        <f t="shared" si="15"/>
        <v>37.8277</v>
      </c>
      <c r="BT56" s="2">
        <f t="shared" si="16"/>
        <v>37.809699999999999</v>
      </c>
      <c r="BU56" s="2">
        <f t="shared" si="17"/>
        <v>37.438699999999997</v>
      </c>
      <c r="BV56" s="2">
        <f t="shared" si="18"/>
        <v>38.115499999999997</v>
      </c>
      <c r="BW56" s="2">
        <f t="shared" si="19"/>
        <v>37.447699999999998</v>
      </c>
      <c r="BX56" s="2">
        <f t="shared" si="20"/>
        <v>36.663899999999998</v>
      </c>
      <c r="BY56" s="2">
        <f t="shared" si="21"/>
        <v>36.719700000000003</v>
      </c>
      <c r="BZ56" s="2">
        <f t="shared" si="22"/>
        <v>37.282400000000003</v>
      </c>
      <c r="CA56" s="2">
        <f t="shared" si="23"/>
        <v>37.670299999999997</v>
      </c>
      <c r="CB56" s="2">
        <f t="shared" si="24"/>
        <v>36.654400000000003</v>
      </c>
      <c r="CC56" s="2">
        <f t="shared" si="25"/>
        <v>34.999000000000002</v>
      </c>
      <c r="CE56" s="2" t="str">
        <f t="shared" si="53"/>
        <v/>
      </c>
      <c r="CF56" s="2" t="str">
        <f t="shared" si="53"/>
        <v/>
      </c>
      <c r="CG56" s="2" t="str">
        <f t="shared" si="53"/>
        <v/>
      </c>
      <c r="CH56" s="2" t="str">
        <f t="shared" si="53"/>
        <v/>
      </c>
      <c r="CI56" s="2" t="str">
        <f t="shared" si="53"/>
        <v/>
      </c>
      <c r="CJ56" s="2" t="str">
        <f t="shared" si="53"/>
        <v/>
      </c>
      <c r="CK56" s="2" t="str">
        <f t="shared" si="53"/>
        <v/>
      </c>
      <c r="CL56" s="2" t="str">
        <f t="shared" si="53"/>
        <v/>
      </c>
      <c r="CM56" s="2" t="str">
        <f t="shared" si="53"/>
        <v/>
      </c>
      <c r="CN56" s="2" t="str">
        <f t="shared" si="53"/>
        <v/>
      </c>
      <c r="CO56" s="2" t="str">
        <f t="shared" si="53"/>
        <v/>
      </c>
      <c r="CP56" s="2" t="str">
        <f t="shared" si="53"/>
        <v/>
      </c>
      <c r="CQ56" s="2" t="str">
        <f t="shared" si="53"/>
        <v/>
      </c>
      <c r="CR56" s="2" t="str">
        <f t="shared" si="53"/>
        <v/>
      </c>
      <c r="CS56" s="2" t="str">
        <f t="shared" si="53"/>
        <v/>
      </c>
      <c r="CU56" s="2" t="str">
        <f t="shared" si="27"/>
        <v/>
      </c>
      <c r="CV56" s="2" t="str">
        <f t="shared" si="28"/>
        <v/>
      </c>
      <c r="CW56" s="2" t="str">
        <f t="shared" si="29"/>
        <v/>
      </c>
      <c r="CX56" s="2" t="str">
        <f t="shared" si="30"/>
        <v/>
      </c>
      <c r="CY56" s="2" t="str">
        <f t="shared" si="31"/>
        <v/>
      </c>
      <c r="CZ56" s="2" t="str">
        <f t="shared" si="32"/>
        <v/>
      </c>
      <c r="DA56" s="2" t="str">
        <f t="shared" si="33"/>
        <v/>
      </c>
      <c r="DB56" s="2" t="str">
        <f t="shared" si="34"/>
        <v/>
      </c>
      <c r="DC56" s="2" t="str">
        <f t="shared" si="35"/>
        <v/>
      </c>
      <c r="DD56" s="2" t="str">
        <f t="shared" si="36"/>
        <v/>
      </c>
      <c r="DE56" s="2" t="str">
        <f t="shared" si="37"/>
        <v/>
      </c>
      <c r="DF56" s="2" t="str">
        <f t="shared" si="38"/>
        <v/>
      </c>
      <c r="DG56" s="2" t="str">
        <f t="shared" si="39"/>
        <v/>
      </c>
      <c r="DH56" s="2" t="str">
        <f t="shared" si="40"/>
        <v/>
      </c>
      <c r="DI56" s="2" t="str">
        <f t="shared" si="41"/>
        <v/>
      </c>
      <c r="DK56" s="2">
        <f t="shared" si="62"/>
        <v>38.15934186401833</v>
      </c>
      <c r="DL56" s="2">
        <f t="shared" si="62"/>
        <v>37.851725042016817</v>
      </c>
      <c r="DM56" s="2">
        <f t="shared" si="62"/>
        <v>37.86628441558441</v>
      </c>
      <c r="DN56" s="2">
        <f t="shared" si="62"/>
        <v>37.728299159663862</v>
      </c>
      <c r="DO56" s="2">
        <f t="shared" si="62"/>
        <v>37.859867394957988</v>
      </c>
      <c r="DP56" s="2">
        <f t="shared" si="62"/>
        <v>37.751340336134447</v>
      </c>
      <c r="DQ56" s="2">
        <f t="shared" si="62"/>
        <v>37.599405057915064</v>
      </c>
      <c r="DR56" s="2">
        <f t="shared" si="62"/>
        <v>37.87513294117646</v>
      </c>
      <c r="DS56" s="2">
        <f t="shared" si="62"/>
        <v>37.412048580008587</v>
      </c>
      <c r="DT56" s="2">
        <f t="shared" si="62"/>
        <v>36.907619450879437</v>
      </c>
      <c r="DU56" s="2">
        <f t="shared" si="62"/>
        <v>37.059114749034748</v>
      </c>
      <c r="DV56" s="2">
        <f t="shared" si="62"/>
        <v>37.242482591162606</v>
      </c>
      <c r="DW56" s="2">
        <f t="shared" si="62"/>
        <v>37.572091428571419</v>
      </c>
      <c r="DX56" s="2">
        <f t="shared" si="62"/>
        <v>36.524222048364145</v>
      </c>
      <c r="DY56" s="2">
        <f t="shared" si="62"/>
        <v>35.236077815126045</v>
      </c>
      <c r="EA56" s="2">
        <f t="shared" si="63"/>
        <v>37.048378145695359</v>
      </c>
      <c r="EB56" s="2">
        <f t="shared" si="63"/>
        <v>35.724083479520985</v>
      </c>
      <c r="EC56" s="2">
        <f t="shared" si="63"/>
        <v>36.31939556782379</v>
      </c>
      <c r="ED56" s="2">
        <f t="shared" si="63"/>
        <v>36.814159491617602</v>
      </c>
      <c r="EE56" s="2">
        <f t="shared" si="63"/>
        <v>36.673779809048561</v>
      </c>
      <c r="EF56" s="2">
        <f t="shared" si="63"/>
        <v>36.6436017472979</v>
      </c>
      <c r="EG56" s="2">
        <f t="shared" si="63"/>
        <v>35.926649350985329</v>
      </c>
      <c r="EH56" s="2">
        <f t="shared" si="63"/>
        <v>35.18304013399726</v>
      </c>
      <c r="EI56" s="2">
        <f t="shared" si="63"/>
        <v>35.518023074046162</v>
      </c>
      <c r="EJ56" s="2">
        <f t="shared" si="63"/>
        <v>35.686723065296249</v>
      </c>
      <c r="EK56" s="2">
        <f t="shared" si="63"/>
        <v>35.609730489412001</v>
      </c>
      <c r="EL56" s="2">
        <f t="shared" si="63"/>
        <v>35.416925851636229</v>
      </c>
      <c r="EM56" s="2">
        <f t="shared" si="63"/>
        <v>35.59272312268299</v>
      </c>
      <c r="EN56" s="2">
        <f t="shared" si="63"/>
        <v>35.322570716989354</v>
      </c>
      <c r="EO56" s="2">
        <f t="shared" si="63"/>
        <v>34.847025851589784</v>
      </c>
      <c r="EQ56" s="2">
        <f t="shared" si="64"/>
        <v>36.00554051793204</v>
      </c>
      <c r="ER56" s="2">
        <f t="shared" si="64"/>
        <v>35.304115164889218</v>
      </c>
      <c r="ES56" s="2">
        <f t="shared" si="64"/>
        <v>36.185696021428882</v>
      </c>
      <c r="ET56" s="2">
        <f t="shared" si="64"/>
        <v>36.790385416986695</v>
      </c>
      <c r="EU56" s="2">
        <f t="shared" si="64"/>
        <v>36.308851789491847</v>
      </c>
      <c r="EV56" s="2">
        <f t="shared" si="64"/>
        <v>36.364754465575729</v>
      </c>
      <c r="EW56" s="2">
        <f t="shared" si="64"/>
        <v>35.905753694275937</v>
      </c>
      <c r="EX56" s="2">
        <f t="shared" si="64"/>
        <v>35.221456054383168</v>
      </c>
      <c r="EY56" s="2">
        <f t="shared" si="64"/>
        <v>35.38610639845124</v>
      </c>
      <c r="EZ56" s="2">
        <f t="shared" si="64"/>
        <v>35.518575838772406</v>
      </c>
      <c r="FA56" s="2">
        <f t="shared" si="64"/>
        <v>35.591610813112915</v>
      </c>
      <c r="FB56" s="2">
        <f t="shared" si="64"/>
        <v>35.36295299596614</v>
      </c>
      <c r="FC56" s="2">
        <f t="shared" si="64"/>
        <v>35.617075665887704</v>
      </c>
      <c r="FD56" s="2">
        <f t="shared" si="64"/>
        <v>35.480580563721325</v>
      </c>
      <c r="FE56" s="2">
        <f t="shared" si="64"/>
        <v>35.826521625747262</v>
      </c>
      <c r="FG56" s="2">
        <f t="shared" si="65"/>
        <v>0.37440286801839268</v>
      </c>
      <c r="FH56" s="2">
        <f t="shared" si="65"/>
        <v>0.37320956903877112</v>
      </c>
      <c r="FI56" s="2">
        <f t="shared" si="65"/>
        <v>0.39363223763804334</v>
      </c>
      <c r="FJ56" s="2">
        <f t="shared" si="65"/>
        <v>0.37961718721795479</v>
      </c>
      <c r="FK56" s="2">
        <f t="shared" si="65"/>
        <v>0.37155108303192519</v>
      </c>
      <c r="FL56" s="2">
        <f t="shared" si="65"/>
        <v>0.36512318154673434</v>
      </c>
      <c r="FM56" s="2">
        <f t="shared" si="65"/>
        <v>0.34361541143486868</v>
      </c>
      <c r="FN56" s="2">
        <f t="shared" si="65"/>
        <v>0.36680106016686914</v>
      </c>
      <c r="FO56" s="2">
        <f t="shared" si="65"/>
        <v>0.3460603658313775</v>
      </c>
      <c r="FP56" s="2">
        <f t="shared" si="65"/>
        <v>0.33956002090708742</v>
      </c>
      <c r="FQ56" s="2">
        <f t="shared" si="65"/>
        <v>0.34447647981742641</v>
      </c>
      <c r="FR56" s="2">
        <f t="shared" si="65"/>
        <v>0.35286533841660739</v>
      </c>
      <c r="FS56" s="2">
        <f t="shared" si="65"/>
        <v>0.37230208239500229</v>
      </c>
      <c r="FT56" s="2">
        <f t="shared" si="65"/>
        <v>0.31699071336190643</v>
      </c>
      <c r="FU56" s="2">
        <f t="shared" si="65"/>
        <v>0.30750545372590754</v>
      </c>
      <c r="FW56" s="2">
        <f t="shared" si="54"/>
        <v>3.9923310913068183E-5</v>
      </c>
      <c r="FX56" s="2">
        <f t="shared" si="54"/>
        <v>1.9090841371710237E-5</v>
      </c>
      <c r="FY56" s="2">
        <f t="shared" si="54"/>
        <v>1.8688922424802873E-5</v>
      </c>
      <c r="FZ56" s="2">
        <f t="shared" si="54"/>
        <v>2.170436545883276E-5</v>
      </c>
      <c r="GA56" s="2">
        <f t="shared" si="54"/>
        <v>2.3148644576549853E-5</v>
      </c>
      <c r="GB56" s="2">
        <f t="shared" si="54"/>
        <v>2.3208360122129805E-5</v>
      </c>
      <c r="GC56" s="2">
        <f t="shared" si="54"/>
        <v>2.2589211589869507E-5</v>
      </c>
      <c r="GD56" s="2">
        <f t="shared" si="54"/>
        <v>2.2975848821591624E-5</v>
      </c>
      <c r="GE56" s="2">
        <f t="shared" si="54"/>
        <v>2.5974968951001566E-5</v>
      </c>
      <c r="GF56" s="2">
        <f t="shared" si="54"/>
        <v>3.2956401459675725E-5</v>
      </c>
      <c r="GG56" s="2">
        <f t="shared" si="54"/>
        <v>3.1662945407897282E-5</v>
      </c>
      <c r="GH56" s="2">
        <f t="shared" si="54"/>
        <v>2.5067535940145496E-5</v>
      </c>
      <c r="GI56" s="2">
        <f t="shared" si="54"/>
        <v>2.0055810642012769E-5</v>
      </c>
      <c r="GJ56" s="2">
        <f t="shared" si="54"/>
        <v>1.6010260281971294E-5</v>
      </c>
      <c r="GK56" s="2">
        <f t="shared" si="54"/>
        <v>1.5157263601112595E-5</v>
      </c>
      <c r="GM56" s="86">
        <f t="shared" si="55"/>
        <v>1.4827486046761216E-3</v>
      </c>
      <c r="GN56" s="86">
        <f t="shared" si="55"/>
        <v>1.4809109448264799E-3</v>
      </c>
      <c r="GO56" s="86">
        <f t="shared" si="55"/>
        <v>2.2204458079553551E-3</v>
      </c>
      <c r="GP56" s="86">
        <f t="shared" si="55"/>
        <v>1.4511665946611897E-3</v>
      </c>
      <c r="GQ56" s="86">
        <f t="shared" si="55"/>
        <v>1.1711555748569506E-3</v>
      </c>
      <c r="GR56" s="86">
        <f t="shared" si="55"/>
        <v>9.9496248653563172E-4</v>
      </c>
      <c r="GS56" s="86">
        <f t="shared" si="55"/>
        <v>5.8213615132587319E-4</v>
      </c>
      <c r="GT56" s="86">
        <f t="shared" si="55"/>
        <v>1.1041282625692862E-3</v>
      </c>
      <c r="GU56" s="86">
        <f t="shared" si="55"/>
        <v>5.9541452104804038E-4</v>
      </c>
      <c r="GV56" s="86">
        <f t="shared" si="55"/>
        <v>4.8490341334313599E-4</v>
      </c>
      <c r="GW56" s="86">
        <f t="shared" si="55"/>
        <v>5.9612999714945365E-4</v>
      </c>
      <c r="GX56" s="86">
        <f t="shared" si="55"/>
        <v>7.9505652004633297E-4</v>
      </c>
      <c r="GY56" s="86">
        <f t="shared" si="55"/>
        <v>1.5422794631095591E-3</v>
      </c>
      <c r="GZ56" s="86">
        <f t="shared" si="55"/>
        <v>2.2712358922649418E-4</v>
      </c>
      <c r="HA56" s="86">
        <f t="shared" si="55"/>
        <v>1.1556670712101629E-4</v>
      </c>
      <c r="HC56" s="86">
        <f t="shared" si="59"/>
        <v>3.4449718978069045E-11</v>
      </c>
      <c r="HD56" s="86">
        <f t="shared" si="59"/>
        <v>6.2926326467509501E-11</v>
      </c>
      <c r="HE56" s="86">
        <f t="shared" si="59"/>
        <v>8.9724481181387263E-11</v>
      </c>
      <c r="HF56" s="86">
        <f t="shared" si="59"/>
        <v>1.8464528434446135E-12</v>
      </c>
      <c r="HG56" s="86">
        <f t="shared" si="59"/>
        <v>7.1525596193188102E-13</v>
      </c>
      <c r="HH56" s="86">
        <f t="shared" si="59"/>
        <v>2.2418421865087653E-13</v>
      </c>
      <c r="HI56" s="86">
        <f t="shared" si="59"/>
        <v>6.6779635551293844E-14</v>
      </c>
      <c r="HJ56" s="86">
        <f t="shared" si="59"/>
        <v>6.5071027829051379E-13</v>
      </c>
      <c r="HK56" s="86">
        <f t="shared" si="59"/>
        <v>5.0898341778152111E-14</v>
      </c>
      <c r="HL56" s="86">
        <f t="shared" si="59"/>
        <v>3.2811002822827922E-14</v>
      </c>
      <c r="HM56" s="86">
        <f t="shared" si="59"/>
        <v>1.5470738841788743E-13</v>
      </c>
      <c r="HN56" s="86">
        <f t="shared" si="59"/>
        <v>1.1816883609028405E-12</v>
      </c>
      <c r="HO56" s="86">
        <f t="shared" si="59"/>
        <v>1.404349350228168E-11</v>
      </c>
      <c r="HP56" s="86">
        <f t="shared" si="59"/>
        <v>3.1181221546273065E-15</v>
      </c>
      <c r="HQ56" s="86">
        <f t="shared" si="59"/>
        <v>1.3335595169085662E-16</v>
      </c>
      <c r="HS56" s="86">
        <f t="shared" si="56"/>
        <v>7.8711523408099104E-56</v>
      </c>
      <c r="HT56" s="86">
        <f t="shared" si="56"/>
        <v>2.0634823604278457E-58</v>
      </c>
      <c r="HU56" s="86">
        <f t="shared" si="56"/>
        <v>5.5710449542896669E-58</v>
      </c>
      <c r="HV56" s="86">
        <f t="shared" si="56"/>
        <v>5.3288446342301785E-70</v>
      </c>
      <c r="HW56" s="86">
        <f t="shared" si="56"/>
        <v>2.1447476051860735E-72</v>
      </c>
      <c r="HX56" s="86">
        <f t="shared" si="56"/>
        <v>8.7193842097191382E-75</v>
      </c>
      <c r="HY56" s="86">
        <f t="shared" si="56"/>
        <v>6.524322409267495E-77</v>
      </c>
      <c r="HZ56" s="86">
        <f t="shared" si="56"/>
        <v>1.2040946315573011E-71</v>
      </c>
      <c r="IA56" s="86">
        <f t="shared" si="56"/>
        <v>2.7618716533119458E-78</v>
      </c>
      <c r="IB56" s="86">
        <f t="shared" si="56"/>
        <v>1.2316907598469276E-78</v>
      </c>
      <c r="IC56" s="86">
        <f t="shared" si="56"/>
        <v>4.811621258428228E-75</v>
      </c>
      <c r="ID56" s="86">
        <f t="shared" si="56"/>
        <v>7.0683209493135537E-70</v>
      </c>
      <c r="IE56" s="86">
        <f t="shared" si="56"/>
        <v>5.7194501374003293E-62</v>
      </c>
      <c r="IF56" s="86">
        <f t="shared" si="56"/>
        <v>1.0164092627193276E-48</v>
      </c>
      <c r="IG56" s="86">
        <f t="shared" si="56"/>
        <v>7.0097895442761748E-47</v>
      </c>
      <c r="II56" s="86">
        <f t="shared" si="57"/>
        <v>1.8025177085839927E-162</v>
      </c>
      <c r="IJ56" s="86">
        <f t="shared" si="57"/>
        <v>1.54039368218594E-178</v>
      </c>
      <c r="IK56" s="86">
        <f t="shared" si="57"/>
        <v>9.6275299612601072E-182</v>
      </c>
      <c r="IL56" s="86">
        <f t="shared" si="57"/>
        <v>4.2179626697022299E-215</v>
      </c>
      <c r="IM56" s="86">
        <f t="shared" si="57"/>
        <v>6.9233366800592072E-221</v>
      </c>
      <c r="IN56" s="86">
        <f t="shared" si="57"/>
        <v>1.0467805748483205E-227</v>
      </c>
      <c r="IO56" s="86">
        <f t="shared" si="57"/>
        <v>4.1650072281583868E-233</v>
      </c>
      <c r="IP56" s="86">
        <f t="shared" si="57"/>
        <v>4.0519808196467041E-218</v>
      </c>
      <c r="IQ56" s="86">
        <f t="shared" si="57"/>
        <v>6.043216567875139E-237</v>
      </c>
      <c r="IR56" s="86">
        <f t="shared" si="57"/>
        <v>1.4248215900389793E-235</v>
      </c>
      <c r="IS56" s="86">
        <f t="shared" si="57"/>
        <v>4.1038872619034135E-225</v>
      </c>
      <c r="IT56" s="86">
        <f t="shared" si="57"/>
        <v>1.4766234602912317E-209</v>
      </c>
      <c r="IU56" s="86">
        <f t="shared" si="57"/>
        <v>4.1216386402741734E-184</v>
      </c>
      <c r="IV56" s="86">
        <f t="shared" si="57"/>
        <v>1.6002298446633592E-126</v>
      </c>
      <c r="IW56" s="86">
        <f t="shared" si="57"/>
        <v>3.0477519170160361E-119</v>
      </c>
      <c r="IY56" s="86">
        <f t="shared" si="58"/>
        <v>1.4827486391258405E-3</v>
      </c>
      <c r="IZ56" s="86">
        <f t="shared" si="58"/>
        <v>1.4809110077528063E-3</v>
      </c>
      <c r="JA56" s="86">
        <f t="shared" si="58"/>
        <v>2.2204458976798364E-3</v>
      </c>
      <c r="JB56" s="86">
        <f t="shared" si="58"/>
        <v>1.4511665965076426E-3</v>
      </c>
      <c r="JC56" s="86">
        <f t="shared" si="58"/>
        <v>1.1711555755722065E-3</v>
      </c>
      <c r="JD56" s="86">
        <f t="shared" si="58"/>
        <v>9.9496248675981589E-4</v>
      </c>
      <c r="JE56" s="86">
        <f t="shared" si="58"/>
        <v>5.8213615139265278E-4</v>
      </c>
      <c r="JF56" s="86">
        <f t="shared" si="58"/>
        <v>1.1041282632199964E-3</v>
      </c>
      <c r="JG56" s="86">
        <f t="shared" si="58"/>
        <v>5.9541452109893869E-4</v>
      </c>
      <c r="JH56" s="86">
        <f t="shared" si="58"/>
        <v>4.8490341337594699E-4</v>
      </c>
      <c r="JI56" s="86">
        <f t="shared" si="58"/>
        <v>5.9612999730416106E-4</v>
      </c>
      <c r="JJ56" s="86">
        <f t="shared" si="58"/>
        <v>7.9505652122802129E-4</v>
      </c>
      <c r="JK56" s="86">
        <f t="shared" si="58"/>
        <v>1.5422794771530527E-3</v>
      </c>
      <c r="JL56" s="86">
        <f t="shared" si="58"/>
        <v>2.2712358922961229E-4</v>
      </c>
      <c r="JM56" s="86">
        <f t="shared" si="58"/>
        <v>1.1556670712114965E-4</v>
      </c>
    </row>
    <row r="57" spans="2:273" x14ac:dyDescent="0.25">
      <c r="B57" s="2">
        <v>30</v>
      </c>
      <c r="C57" s="37">
        <v>38.592399999999998</v>
      </c>
      <c r="D57" s="37">
        <v>38.3414</v>
      </c>
      <c r="E57" s="37">
        <v>37.993099999999998</v>
      </c>
      <c r="F57" s="37">
        <v>37.890300000000003</v>
      </c>
      <c r="G57" s="37">
        <v>38.027500000000003</v>
      </c>
      <c r="H57" s="37">
        <v>37.802900000000001</v>
      </c>
      <c r="I57" s="37">
        <v>37.732900000000001</v>
      </c>
      <c r="J57" s="37">
        <v>37.921999999999997</v>
      </c>
      <c r="K57" s="37">
        <v>37.645600000000002</v>
      </c>
      <c r="L57" s="37">
        <v>36.932400000000001</v>
      </c>
      <c r="M57" s="37">
        <v>37.090000000000003</v>
      </c>
      <c r="N57" s="37">
        <v>37.397799999999997</v>
      </c>
      <c r="O57" s="37">
        <v>37.729500000000002</v>
      </c>
      <c r="P57" s="37">
        <v>36.8386</v>
      </c>
      <c r="Q57" s="37">
        <v>35.030900000000003</v>
      </c>
      <c r="S57" s="4">
        <f t="shared" si="60"/>
        <v>38.107233153942211</v>
      </c>
      <c r="T57" s="4">
        <f t="shared" si="60"/>
        <v>37.394073125658068</v>
      </c>
      <c r="U57" s="4">
        <f t="shared" si="60"/>
        <v>37.783491802817068</v>
      </c>
      <c r="V57" s="4">
        <f t="shared" si="60"/>
        <v>37.769062556858593</v>
      </c>
      <c r="W57" s="4">
        <f t="shared" si="60"/>
        <v>37.725921486968701</v>
      </c>
      <c r="X57" s="4">
        <f t="shared" si="60"/>
        <v>37.616367820355173</v>
      </c>
      <c r="Y57" s="4">
        <f t="shared" si="60"/>
        <v>37.186166211463238</v>
      </c>
      <c r="Z57" s="4">
        <f t="shared" si="60"/>
        <v>37.145658106792453</v>
      </c>
      <c r="AA57" s="4">
        <f t="shared" si="60"/>
        <v>36.915972885432929</v>
      </c>
      <c r="AB57" s="4">
        <f t="shared" si="60"/>
        <v>36.630401515480735</v>
      </c>
      <c r="AC57" s="4">
        <f t="shared" si="60"/>
        <v>36.728507201528444</v>
      </c>
      <c r="AD57" s="4">
        <f t="shared" si="60"/>
        <v>36.796196331949069</v>
      </c>
      <c r="AE57" s="4">
        <f t="shared" si="60"/>
        <v>37.171184339746517</v>
      </c>
      <c r="AF57" s="4">
        <f t="shared" si="60"/>
        <v>36.212802808073995</v>
      </c>
      <c r="AG57" s="4">
        <f t="shared" si="60"/>
        <v>35.154907229978072</v>
      </c>
      <c r="AI57" s="4">
        <f t="shared" si="61"/>
        <v>0.48516684605778693</v>
      </c>
      <c r="AJ57" s="4">
        <f t="shared" si="61"/>
        <v>0.94732687434193252</v>
      </c>
      <c r="AK57" s="4">
        <f t="shared" si="61"/>
        <v>0.20960819718293067</v>
      </c>
      <c r="AL57" s="4">
        <f t="shared" si="61"/>
        <v>0.12123744314141049</v>
      </c>
      <c r="AM57" s="4">
        <f t="shared" si="61"/>
        <v>0.30157851303130201</v>
      </c>
      <c r="AN57" s="4">
        <f t="shared" si="61"/>
        <v>0.18653217964482849</v>
      </c>
      <c r="AO57" s="4">
        <f t="shared" si="61"/>
        <v>0.54673378853676269</v>
      </c>
      <c r="AP57" s="4">
        <f t="shared" si="61"/>
        <v>0.77634189320754388</v>
      </c>
      <c r="AQ57" s="4">
        <f t="shared" si="61"/>
        <v>0.72962711456707297</v>
      </c>
      <c r="AR57" s="4">
        <f t="shared" si="61"/>
        <v>0.3019984845192667</v>
      </c>
      <c r="AS57" s="4">
        <f t="shared" si="61"/>
        <v>0.36149279847155924</v>
      </c>
      <c r="AT57" s="4">
        <f t="shared" si="61"/>
        <v>0.60160366805092735</v>
      </c>
      <c r="AU57" s="4">
        <f t="shared" si="61"/>
        <v>0.55831566025348422</v>
      </c>
      <c r="AV57" s="4">
        <f t="shared" si="61"/>
        <v>0.62579719192600436</v>
      </c>
      <c r="AW57" s="4">
        <f t="shared" si="61"/>
        <v>-0.12400722997806923</v>
      </c>
      <c r="AY57" s="2">
        <f t="shared" si="52"/>
        <v>37.762149458688121</v>
      </c>
      <c r="AZ57" s="2">
        <f t="shared" si="52"/>
        <v>37.053135887032148</v>
      </c>
      <c r="BA57" s="2">
        <f t="shared" si="52"/>
        <v>37.259305045404417</v>
      </c>
      <c r="BB57" s="2">
        <f t="shared" si="52"/>
        <v>37.400264068208671</v>
      </c>
      <c r="BC57" s="2">
        <f t="shared" si="52"/>
        <v>37.432146212214612</v>
      </c>
      <c r="BD57" s="2">
        <f t="shared" si="52"/>
        <v>37.352814149296478</v>
      </c>
      <c r="BE57" s="2">
        <f t="shared" si="52"/>
        <v>37.019855679029916</v>
      </c>
      <c r="BF57" s="2">
        <f t="shared" si="52"/>
        <v>36.868852333441943</v>
      </c>
      <c r="BG57" s="2">
        <f t="shared" si="52"/>
        <v>36.756490470831707</v>
      </c>
      <c r="BH57" s="2">
        <f t="shared" si="52"/>
        <v>36.491796937682679</v>
      </c>
      <c r="BI57" s="2">
        <f t="shared" si="52"/>
        <v>36.559173825961601</v>
      </c>
      <c r="BJ57" s="2">
        <f t="shared" si="52"/>
        <v>36.593897289363916</v>
      </c>
      <c r="BK57" s="2">
        <f t="shared" si="52"/>
        <v>36.834543916862138</v>
      </c>
      <c r="BL57" s="2">
        <f t="shared" si="52"/>
        <v>36.150145939722613</v>
      </c>
      <c r="BM57" s="2">
        <f t="shared" si="52"/>
        <v>35.129759902856243</v>
      </c>
      <c r="BO57" s="2">
        <f t="shared" si="11"/>
        <v>38.592399999999998</v>
      </c>
      <c r="BP57" s="2">
        <f t="shared" si="12"/>
        <v>38.3414</v>
      </c>
      <c r="BQ57" s="2">
        <f t="shared" si="13"/>
        <v>37.993099999999998</v>
      </c>
      <c r="BR57" s="2">
        <f t="shared" si="14"/>
        <v>37.890300000000003</v>
      </c>
      <c r="BS57" s="2">
        <f t="shared" si="15"/>
        <v>38.027500000000003</v>
      </c>
      <c r="BT57" s="2">
        <f t="shared" si="16"/>
        <v>37.802900000000001</v>
      </c>
      <c r="BU57" s="2">
        <f t="shared" si="17"/>
        <v>37.732900000000001</v>
      </c>
      <c r="BV57" s="2">
        <f t="shared" si="18"/>
        <v>37.921999999999997</v>
      </c>
      <c r="BW57" s="2">
        <f t="shared" si="19"/>
        <v>37.645600000000002</v>
      </c>
      <c r="BX57" s="2">
        <f t="shared" si="20"/>
        <v>36.932400000000001</v>
      </c>
      <c r="BY57" s="2">
        <f t="shared" si="21"/>
        <v>37.090000000000003</v>
      </c>
      <c r="BZ57" s="2">
        <f t="shared" si="22"/>
        <v>37.397799999999997</v>
      </c>
      <c r="CA57" s="2">
        <f t="shared" si="23"/>
        <v>37.729500000000002</v>
      </c>
      <c r="CB57" s="2">
        <f t="shared" si="24"/>
        <v>36.8386</v>
      </c>
      <c r="CC57" s="2">
        <f t="shared" si="25"/>
        <v>35.030900000000003</v>
      </c>
      <c r="CE57" s="2" t="str">
        <f t="shared" si="53"/>
        <v/>
      </c>
      <c r="CF57" s="2" t="str">
        <f t="shared" si="53"/>
        <v/>
      </c>
      <c r="CG57" s="2" t="str">
        <f t="shared" si="53"/>
        <v/>
      </c>
      <c r="CH57" s="2" t="str">
        <f t="shared" si="53"/>
        <v/>
      </c>
      <c r="CI57" s="2" t="str">
        <f t="shared" si="53"/>
        <v/>
      </c>
      <c r="CJ57" s="2" t="str">
        <f t="shared" si="53"/>
        <v/>
      </c>
      <c r="CK57" s="2" t="str">
        <f t="shared" si="53"/>
        <v/>
      </c>
      <c r="CL57" s="2" t="str">
        <f t="shared" si="53"/>
        <v/>
      </c>
      <c r="CM57" s="2" t="str">
        <f t="shared" si="53"/>
        <v/>
      </c>
      <c r="CN57" s="2" t="str">
        <f t="shared" si="53"/>
        <v/>
      </c>
      <c r="CO57" s="2" t="str">
        <f t="shared" si="53"/>
        <v/>
      </c>
      <c r="CP57" s="2" t="str">
        <f t="shared" si="53"/>
        <v/>
      </c>
      <c r="CQ57" s="2" t="str">
        <f t="shared" si="53"/>
        <v/>
      </c>
      <c r="CR57" s="2" t="str">
        <f t="shared" si="53"/>
        <v/>
      </c>
      <c r="CS57" s="2" t="str">
        <f t="shared" si="53"/>
        <v/>
      </c>
      <c r="CU57" s="2" t="str">
        <f t="shared" si="27"/>
        <v/>
      </c>
      <c r="CV57" s="2" t="str">
        <f t="shared" si="28"/>
        <v/>
      </c>
      <c r="CW57" s="2" t="str">
        <f t="shared" si="29"/>
        <v/>
      </c>
      <c r="CX57" s="2" t="str">
        <f t="shared" si="30"/>
        <v/>
      </c>
      <c r="CY57" s="2" t="str">
        <f t="shared" si="31"/>
        <v/>
      </c>
      <c r="CZ57" s="2" t="str">
        <f t="shared" si="32"/>
        <v/>
      </c>
      <c r="DA57" s="2" t="str">
        <f t="shared" si="33"/>
        <v/>
      </c>
      <c r="DB57" s="2" t="str">
        <f t="shared" si="34"/>
        <v/>
      </c>
      <c r="DC57" s="2" t="str">
        <f t="shared" si="35"/>
        <v/>
      </c>
      <c r="DD57" s="2" t="str">
        <f t="shared" si="36"/>
        <v/>
      </c>
      <c r="DE57" s="2" t="str">
        <f t="shared" si="37"/>
        <v/>
      </c>
      <c r="DF57" s="2" t="str">
        <f t="shared" si="38"/>
        <v/>
      </c>
      <c r="DG57" s="2" t="str">
        <f t="shared" si="39"/>
        <v/>
      </c>
      <c r="DH57" s="2" t="str">
        <f t="shared" si="40"/>
        <v/>
      </c>
      <c r="DI57" s="2" t="str">
        <f t="shared" si="41"/>
        <v/>
      </c>
      <c r="DK57" s="2">
        <f t="shared" si="62"/>
        <v>38.254366860198623</v>
      </c>
      <c r="DL57" s="2">
        <f t="shared" si="62"/>
        <v>37.937261652661071</v>
      </c>
      <c r="DM57" s="2">
        <f t="shared" si="62"/>
        <v>37.948039404125282</v>
      </c>
      <c r="DN57" s="2">
        <f t="shared" si="62"/>
        <v>37.812519327731096</v>
      </c>
      <c r="DO57" s="2">
        <f t="shared" si="62"/>
        <v>37.944208963585439</v>
      </c>
      <c r="DP57" s="2">
        <f t="shared" si="62"/>
        <v>37.820334173669458</v>
      </c>
      <c r="DQ57" s="2">
        <f t="shared" si="62"/>
        <v>37.659876512226518</v>
      </c>
      <c r="DR57" s="2">
        <f t="shared" si="62"/>
        <v>37.950925686274502</v>
      </c>
      <c r="DS57" s="2">
        <f t="shared" si="62"/>
        <v>37.489969712569724</v>
      </c>
      <c r="DT57" s="2">
        <f t="shared" si="62"/>
        <v>36.961928871728858</v>
      </c>
      <c r="DU57" s="2">
        <f t="shared" si="62"/>
        <v>37.121007335907336</v>
      </c>
      <c r="DV57" s="2">
        <f t="shared" si="62"/>
        <v>37.312979386529399</v>
      </c>
      <c r="DW57" s="2">
        <f t="shared" si="62"/>
        <v>37.658691428571416</v>
      </c>
      <c r="DX57" s="2">
        <f t="shared" si="62"/>
        <v>36.58267908961593</v>
      </c>
      <c r="DY57" s="2">
        <f t="shared" si="62"/>
        <v>35.274564873949579</v>
      </c>
      <c r="EA57" s="2">
        <f t="shared" si="63"/>
        <v>37.012174473208901</v>
      </c>
      <c r="EB57" s="2">
        <f t="shared" si="63"/>
        <v>35.698955274223479</v>
      </c>
      <c r="EC57" s="2">
        <f t="shared" si="63"/>
        <v>36.291708576139193</v>
      </c>
      <c r="ED57" s="2">
        <f t="shared" si="63"/>
        <v>36.785824593330339</v>
      </c>
      <c r="EE57" s="2">
        <f t="shared" si="63"/>
        <v>36.64226485430202</v>
      </c>
      <c r="EF57" s="2">
        <f t="shared" si="63"/>
        <v>36.611436178735453</v>
      </c>
      <c r="EG57" s="2">
        <f t="shared" si="63"/>
        <v>35.904844282034546</v>
      </c>
      <c r="EH57" s="2">
        <f t="shared" si="63"/>
        <v>35.165255105039314</v>
      </c>
      <c r="EI57" s="2">
        <f t="shared" si="63"/>
        <v>35.492423284666607</v>
      </c>
      <c r="EJ57" s="2">
        <f t="shared" si="63"/>
        <v>35.657870193470373</v>
      </c>
      <c r="EK57" s="2">
        <f t="shared" si="63"/>
        <v>35.584104299151143</v>
      </c>
      <c r="EL57" s="2">
        <f t="shared" si="63"/>
        <v>35.391182295139807</v>
      </c>
      <c r="EM57" s="2">
        <f t="shared" si="63"/>
        <v>35.567298784377961</v>
      </c>
      <c r="EN57" s="2">
        <f t="shared" si="63"/>
        <v>35.30017592150373</v>
      </c>
      <c r="EO57" s="2">
        <f t="shared" si="63"/>
        <v>34.832306737878163</v>
      </c>
      <c r="EQ57" s="2">
        <f t="shared" si="64"/>
        <v>35.984137211932698</v>
      </c>
      <c r="ER57" s="2">
        <f t="shared" si="64"/>
        <v>35.28459101021442</v>
      </c>
      <c r="ES57" s="2">
        <f t="shared" si="64"/>
        <v>36.159741579856721</v>
      </c>
      <c r="ET57" s="2">
        <f t="shared" si="64"/>
        <v>36.762280236199331</v>
      </c>
      <c r="EU57" s="2">
        <f t="shared" si="64"/>
        <v>36.282319602968535</v>
      </c>
      <c r="EV57" s="2">
        <f t="shared" si="64"/>
        <v>36.336376110022897</v>
      </c>
      <c r="EW57" s="2">
        <f t="shared" si="64"/>
        <v>35.884210262248324</v>
      </c>
      <c r="EX57" s="2">
        <f t="shared" si="64"/>
        <v>35.20310679853425</v>
      </c>
      <c r="EY57" s="2">
        <f t="shared" si="64"/>
        <v>35.362317945563937</v>
      </c>
      <c r="EZ57" s="2">
        <f t="shared" si="64"/>
        <v>35.492099178735906</v>
      </c>
      <c r="FA57" s="2">
        <f t="shared" si="64"/>
        <v>35.566160089660968</v>
      </c>
      <c r="FB57" s="2">
        <f t="shared" si="64"/>
        <v>35.337920293364036</v>
      </c>
      <c r="FC57" s="2">
        <f t="shared" si="64"/>
        <v>35.591221782419439</v>
      </c>
      <c r="FD57" s="2">
        <f t="shared" si="64"/>
        <v>35.455811411046405</v>
      </c>
      <c r="FE57" s="2">
        <f t="shared" si="64"/>
        <v>35.798302043572782</v>
      </c>
      <c r="FG57" s="2">
        <f t="shared" si="65"/>
        <v>0.39621269979313684</v>
      </c>
      <c r="FH57" s="2">
        <f t="shared" si="65"/>
        <v>0.39499377761806426</v>
      </c>
      <c r="FI57" s="2">
        <f t="shared" si="65"/>
        <v>0.41581768739763525</v>
      </c>
      <c r="FJ57" s="2">
        <f t="shared" si="65"/>
        <v>0.40153580747353362</v>
      </c>
      <c r="FK57" s="2">
        <f t="shared" si="65"/>
        <v>0.39329922967925041</v>
      </c>
      <c r="FL57" s="2">
        <f t="shared" si="65"/>
        <v>0.38672661115121271</v>
      </c>
      <c r="FM57" s="2">
        <f t="shared" si="65"/>
        <v>0.36467724701122595</v>
      </c>
      <c r="FN57" s="2">
        <f t="shared" si="65"/>
        <v>0.38844302470613468</v>
      </c>
      <c r="FO57" s="2">
        <f t="shared" si="65"/>
        <v>0.36718822950652213</v>
      </c>
      <c r="FP57" s="2">
        <f t="shared" si="65"/>
        <v>0.36050980803694416</v>
      </c>
      <c r="FQ57" s="2">
        <f t="shared" si="65"/>
        <v>0.36556170007396643</v>
      </c>
      <c r="FR57" s="2">
        <f t="shared" si="65"/>
        <v>0.37417094470121343</v>
      </c>
      <c r="FS57" s="2">
        <f t="shared" si="65"/>
        <v>0.39406662353972988</v>
      </c>
      <c r="FT57" s="2">
        <f t="shared" si="65"/>
        <v>0.33725911390256913</v>
      </c>
      <c r="FU57" s="2">
        <f t="shared" si="65"/>
        <v>0.32745813750455954</v>
      </c>
      <c r="FW57" s="2">
        <f t="shared" si="54"/>
        <v>4.3774871325082254E-5</v>
      </c>
      <c r="FX57" s="2">
        <f t="shared" si="54"/>
        <v>2.093265275530333E-5</v>
      </c>
      <c r="FY57" s="2">
        <f t="shared" si="54"/>
        <v>2.0491958999699087E-5</v>
      </c>
      <c r="FZ57" s="2">
        <f t="shared" si="54"/>
        <v>2.3798313653111531E-5</v>
      </c>
      <c r="GA57" s="2">
        <f t="shared" si="54"/>
        <v>2.5381927361994843E-5</v>
      </c>
      <c r="GB57" s="2">
        <f t="shared" si="54"/>
        <v>2.5447403862853999E-5</v>
      </c>
      <c r="GC57" s="2">
        <f t="shared" si="54"/>
        <v>2.4768523996668237E-5</v>
      </c>
      <c r="GD57" s="2">
        <f t="shared" si="54"/>
        <v>2.5192461427422898E-5</v>
      </c>
      <c r="GE57" s="2">
        <f t="shared" si="54"/>
        <v>2.8480915726577708E-5</v>
      </c>
      <c r="GF57" s="2">
        <f t="shared" si="54"/>
        <v>3.6135860727226687E-5</v>
      </c>
      <c r="GG57" s="2">
        <f t="shared" si="54"/>
        <v>3.471762321059639E-5</v>
      </c>
      <c r="GH57" s="2">
        <f t="shared" si="54"/>
        <v>2.7485940115465793E-5</v>
      </c>
      <c r="GI57" s="2">
        <f t="shared" si="54"/>
        <v>2.1990716524040971E-5</v>
      </c>
      <c r="GJ57" s="2">
        <f t="shared" si="54"/>
        <v>1.7554874197779797E-5</v>
      </c>
      <c r="GK57" s="2">
        <f t="shared" si="54"/>
        <v>1.6619584748240536E-5</v>
      </c>
      <c r="GM57" s="86">
        <f t="shared" si="55"/>
        <v>2.2401716978557233E-3</v>
      </c>
      <c r="GN57" s="86">
        <f t="shared" si="55"/>
        <v>2.2290502817173402E-3</v>
      </c>
      <c r="GO57" s="86">
        <f t="shared" si="55"/>
        <v>3.2834608606755059E-3</v>
      </c>
      <c r="GP57" s="86">
        <f t="shared" si="55"/>
        <v>2.2433937181656526E-3</v>
      </c>
      <c r="GQ57" s="86">
        <f t="shared" si="55"/>
        <v>1.8387437586494021E-3</v>
      </c>
      <c r="GR57" s="86">
        <f t="shared" si="55"/>
        <v>1.5771852798474647E-3</v>
      </c>
      <c r="GS57" s="86">
        <f t="shared" si="55"/>
        <v>9.4616251105065271E-4</v>
      </c>
      <c r="GT57" s="86">
        <f t="shared" si="55"/>
        <v>1.7249196035175399E-3</v>
      </c>
      <c r="GU57" s="86">
        <f t="shared" si="55"/>
        <v>9.7180214537487708E-4</v>
      </c>
      <c r="GV57" s="86">
        <f t="shared" si="55"/>
        <v>8.0218298622860282E-4</v>
      </c>
      <c r="GW57" s="86">
        <f t="shared" si="55"/>
        <v>9.676822178668104E-4</v>
      </c>
      <c r="GX57" s="86">
        <f t="shared" si="55"/>
        <v>1.2608849548257826E-3</v>
      </c>
      <c r="GY57" s="86">
        <f t="shared" si="55"/>
        <v>2.2955155767032543E-3</v>
      </c>
      <c r="GZ57" s="86">
        <f t="shared" si="55"/>
        <v>3.9354879947212351E-4</v>
      </c>
      <c r="HA57" s="86">
        <f t="shared" si="55"/>
        <v>2.1426582660188288E-4</v>
      </c>
      <c r="HC57" s="86">
        <f t="shared" si="59"/>
        <v>8.5457794475765429E-11</v>
      </c>
      <c r="HD57" s="86">
        <f t="shared" si="59"/>
        <v>1.5122655449793186E-10</v>
      </c>
      <c r="HE57" s="86">
        <f t="shared" si="59"/>
        <v>2.1545069502050471E-10</v>
      </c>
      <c r="HF57" s="86">
        <f t="shared" si="59"/>
        <v>5.2624233077122584E-12</v>
      </c>
      <c r="HG57" s="86">
        <f t="shared" si="59"/>
        <v>2.1208808210135547E-12</v>
      </c>
      <c r="HH57" s="86">
        <f t="shared" si="59"/>
        <v>6.9218608873877573E-13</v>
      </c>
      <c r="HI57" s="86">
        <f t="shared" si="59"/>
        <v>2.1347308918575727E-13</v>
      </c>
      <c r="HJ57" s="86">
        <f t="shared" si="59"/>
        <v>1.9185549641016573E-12</v>
      </c>
      <c r="HK57" s="86">
        <f t="shared" si="59"/>
        <v>1.677207239626207E-13</v>
      </c>
      <c r="HL57" s="86">
        <f t="shared" si="59"/>
        <v>1.1171360972483072E-13</v>
      </c>
      <c r="HM57" s="86">
        <f t="shared" si="59"/>
        <v>4.9440535710854275E-13</v>
      </c>
      <c r="HN57" s="86">
        <f t="shared" si="59"/>
        <v>3.3992440660780375E-12</v>
      </c>
      <c r="HO57" s="86">
        <f t="shared" si="59"/>
        <v>3.5368943290567456E-11</v>
      </c>
      <c r="HP57" s="86">
        <f t="shared" si="59"/>
        <v>1.1051368403499533E-14</v>
      </c>
      <c r="HQ57" s="86">
        <f t="shared" si="59"/>
        <v>5.4767791589529721E-16</v>
      </c>
      <c r="HS57" s="86">
        <f t="shared" si="56"/>
        <v>1.5260236117142163E-54</v>
      </c>
      <c r="HT57" s="86">
        <f t="shared" si="56"/>
        <v>4.0106434649828662E-57</v>
      </c>
      <c r="HU57" s="86">
        <f t="shared" si="56"/>
        <v>1.0930925920594786E-56</v>
      </c>
      <c r="HV57" s="86">
        <f t="shared" si="56"/>
        <v>1.9867802488031227E-68</v>
      </c>
      <c r="HW57" s="86">
        <f t="shared" si="56"/>
        <v>9.1501349511801072E-71</v>
      </c>
      <c r="HX57" s="86">
        <f t="shared" si="56"/>
        <v>4.2055401912873343E-73</v>
      </c>
      <c r="HY57" s="86">
        <f t="shared" si="56"/>
        <v>3.452177500826944E-75</v>
      </c>
      <c r="HZ57" s="86">
        <f t="shared" si="56"/>
        <v>4.9054906058476327E-70</v>
      </c>
      <c r="IA57" s="86">
        <f t="shared" si="56"/>
        <v>1.6513231076551519E-76</v>
      </c>
      <c r="IB57" s="86">
        <f t="shared" si="56"/>
        <v>8.0674237344159835E-77</v>
      </c>
      <c r="IC57" s="86">
        <f t="shared" si="56"/>
        <v>2.5639775930826417E-73</v>
      </c>
      <c r="ID57" s="86">
        <f t="shared" si="56"/>
        <v>2.6297745968780027E-68</v>
      </c>
      <c r="IE57" s="86">
        <f t="shared" si="56"/>
        <v>1.29595547433278E-60</v>
      </c>
      <c r="IF57" s="86">
        <f t="shared" si="56"/>
        <v>1.1148396712488312E-47</v>
      </c>
      <c r="IG57" s="86">
        <f t="shared" si="56"/>
        <v>6.8840842485916194E-46</v>
      </c>
      <c r="II57" s="86">
        <f t="shared" si="57"/>
        <v>1.4465989003498689E-159</v>
      </c>
      <c r="IJ57" s="86">
        <f t="shared" si="57"/>
        <v>1.4676611620555466E-175</v>
      </c>
      <c r="IK57" s="86">
        <f t="shared" si="57"/>
        <v>1.024772142591424E-178</v>
      </c>
      <c r="IL57" s="86">
        <f t="shared" si="57"/>
        <v>1.8338923084821767E-211</v>
      </c>
      <c r="IM57" s="86">
        <f t="shared" si="57"/>
        <v>3.9788422277134785E-217</v>
      </c>
      <c r="IN57" s="86">
        <f t="shared" si="57"/>
        <v>7.8943439966534853E-224</v>
      </c>
      <c r="IO57" s="86">
        <f t="shared" si="57"/>
        <v>3.8002761732990306E-229</v>
      </c>
      <c r="IP57" s="86">
        <f t="shared" si="57"/>
        <v>2.0749598028214115E-214</v>
      </c>
      <c r="IQ57" s="86">
        <f t="shared" si="57"/>
        <v>7.24828663780381E-233</v>
      </c>
      <c r="IR57" s="86">
        <f t="shared" si="57"/>
        <v>2.0046148883146084E-231</v>
      </c>
      <c r="IS57" s="86">
        <f t="shared" si="57"/>
        <v>3.6352872567432066E-221</v>
      </c>
      <c r="IT57" s="86">
        <f t="shared" si="57"/>
        <v>5.7665624673333306E-206</v>
      </c>
      <c r="IU57" s="86">
        <f t="shared" si="57"/>
        <v>5.0346114199111838E-181</v>
      </c>
      <c r="IV57" s="86">
        <f t="shared" si="57"/>
        <v>1.8751245801204064E-124</v>
      </c>
      <c r="IW57" s="86">
        <f t="shared" si="57"/>
        <v>2.6456739702960844E-117</v>
      </c>
      <c r="IY57" s="86">
        <f t="shared" si="58"/>
        <v>2.2401717833135178E-3</v>
      </c>
      <c r="IZ57" s="86">
        <f t="shared" si="58"/>
        <v>2.2290504329438945E-3</v>
      </c>
      <c r="JA57" s="86">
        <f t="shared" si="58"/>
        <v>3.2834610761262009E-3</v>
      </c>
      <c r="JB57" s="86">
        <f t="shared" si="58"/>
        <v>2.2433937234280759E-3</v>
      </c>
      <c r="JC57" s="86">
        <f t="shared" si="58"/>
        <v>1.8387437607702828E-3</v>
      </c>
      <c r="JD57" s="86">
        <f t="shared" si="58"/>
        <v>1.5771852805396508E-3</v>
      </c>
      <c r="JE57" s="86">
        <f t="shared" si="58"/>
        <v>9.4616251126412583E-4</v>
      </c>
      <c r="JF57" s="86">
        <f t="shared" si="58"/>
        <v>1.7249196054360948E-3</v>
      </c>
      <c r="JG57" s="86">
        <f t="shared" si="58"/>
        <v>9.7180214554259785E-4</v>
      </c>
      <c r="JH57" s="86">
        <f t="shared" si="58"/>
        <v>8.0218298634031641E-4</v>
      </c>
      <c r="JI57" s="86">
        <f t="shared" si="58"/>
        <v>9.6768221836121581E-4</v>
      </c>
      <c r="JJ57" s="86">
        <f t="shared" si="58"/>
        <v>1.2608849582250265E-3</v>
      </c>
      <c r="JK57" s="86">
        <f t="shared" si="58"/>
        <v>2.2955156120721978E-3</v>
      </c>
      <c r="JL57" s="86">
        <f t="shared" si="58"/>
        <v>3.9354879948317489E-4</v>
      </c>
      <c r="JM57" s="86">
        <f t="shared" si="58"/>
        <v>2.1426582660243057E-4</v>
      </c>
    </row>
    <row r="58" spans="2:273" x14ac:dyDescent="0.25">
      <c r="B58" s="2">
        <v>31</v>
      </c>
      <c r="C58" s="37">
        <v>38.939500000000002</v>
      </c>
      <c r="D58" s="37">
        <v>38.320500000000003</v>
      </c>
      <c r="E58" s="37">
        <v>38.4771</v>
      </c>
      <c r="F58" s="37">
        <v>38.1843</v>
      </c>
      <c r="G58" s="37">
        <v>38.362900000000003</v>
      </c>
      <c r="H58" s="37">
        <v>38.114600000000003</v>
      </c>
      <c r="I58" s="37">
        <v>37.6676</v>
      </c>
      <c r="J58" s="37">
        <v>38.514600000000002</v>
      </c>
      <c r="K58" s="37">
        <v>37.851599999999998</v>
      </c>
      <c r="L58" s="37">
        <v>37.004800000000003</v>
      </c>
      <c r="M58" s="37">
        <v>36.8596</v>
      </c>
      <c r="N58" s="37">
        <v>37.3748</v>
      </c>
      <c r="O58" s="37">
        <v>38.328299999999999</v>
      </c>
      <c r="P58" s="37">
        <v>36.902999999999999</v>
      </c>
      <c r="Q58" s="37">
        <v>35.189599999999999</v>
      </c>
      <c r="S58" s="4">
        <f t="shared" si="60"/>
        <v>38.271443163260344</v>
      </c>
      <c r="T58" s="4">
        <f t="shared" si="60"/>
        <v>37.532079336169474</v>
      </c>
      <c r="U58" s="4">
        <f t="shared" si="60"/>
        <v>37.99461410873883</v>
      </c>
      <c r="V58" s="4">
        <f t="shared" si="60"/>
        <v>37.955251398165423</v>
      </c>
      <c r="W58" s="4">
        <f t="shared" si="60"/>
        <v>37.877124851652816</v>
      </c>
      <c r="X58" s="4">
        <f t="shared" si="60"/>
        <v>37.750113387117956</v>
      </c>
      <c r="Y58" s="4">
        <f t="shared" si="60"/>
        <v>37.267132866804808</v>
      </c>
      <c r="Z58" s="4">
        <f t="shared" si="60"/>
        <v>37.25552592523799</v>
      </c>
      <c r="AA58" s="4">
        <f t="shared" si="60"/>
        <v>36.997699493435711</v>
      </c>
      <c r="AB58" s="4">
        <f t="shared" si="60"/>
        <v>36.703592615447739</v>
      </c>
      <c r="AC58" s="4">
        <f t="shared" si="60"/>
        <v>36.81478255993887</v>
      </c>
      <c r="AD58" s="4">
        <f t="shared" si="60"/>
        <v>36.889227854501392</v>
      </c>
      <c r="AE58" s="4">
        <f t="shared" si="60"/>
        <v>37.306519690123174</v>
      </c>
      <c r="AF58" s="4">
        <f t="shared" si="60"/>
        <v>36.255604180307962</v>
      </c>
      <c r="AG58" s="4">
        <f t="shared" si="60"/>
        <v>35.184529652077863</v>
      </c>
      <c r="AI58" s="4">
        <f t="shared" si="61"/>
        <v>0.66805683673965888</v>
      </c>
      <c r="AJ58" s="4">
        <f t="shared" si="61"/>
        <v>0.78842066383052867</v>
      </c>
      <c r="AK58" s="4">
        <f t="shared" si="61"/>
        <v>0.48248589126117025</v>
      </c>
      <c r="AL58" s="4">
        <f t="shared" si="61"/>
        <v>0.22904860183457743</v>
      </c>
      <c r="AM58" s="4">
        <f t="shared" si="61"/>
        <v>0.48577514834718727</v>
      </c>
      <c r="AN58" s="4">
        <f t="shared" si="61"/>
        <v>0.36448661288204676</v>
      </c>
      <c r="AO58" s="4">
        <f t="shared" si="61"/>
        <v>0.40046713319519256</v>
      </c>
      <c r="AP58" s="4">
        <f t="shared" si="61"/>
        <v>1.2590740747620117</v>
      </c>
      <c r="AQ58" s="4">
        <f t="shared" si="61"/>
        <v>0.85390050656428684</v>
      </c>
      <c r="AR58" s="4">
        <f t="shared" si="61"/>
        <v>0.30120738455226359</v>
      </c>
      <c r="AS58" s="4">
        <f t="shared" si="61"/>
        <v>4.4817440061130753E-2</v>
      </c>
      <c r="AT58" s="4">
        <f t="shared" si="61"/>
        <v>0.48557214549860817</v>
      </c>
      <c r="AU58" s="4">
        <f t="shared" si="61"/>
        <v>1.0217803098768243</v>
      </c>
      <c r="AV58" s="4">
        <f t="shared" si="61"/>
        <v>0.64739581969203641</v>
      </c>
      <c r="AW58" s="4">
        <f t="shared" si="61"/>
        <v>5.0703479221354542E-3</v>
      </c>
      <c r="AY58" s="2">
        <f t="shared" si="52"/>
        <v>37.774644489739785</v>
      </c>
      <c r="AZ58" s="2">
        <f t="shared" si="52"/>
        <v>37.042790660613001</v>
      </c>
      <c r="BA58" s="2">
        <f t="shared" si="52"/>
        <v>37.255765649222731</v>
      </c>
      <c r="BB58" s="2">
        <f t="shared" si="52"/>
        <v>37.413861781316363</v>
      </c>
      <c r="BC58" s="2">
        <f t="shared" si="52"/>
        <v>37.439474589074081</v>
      </c>
      <c r="BD58" s="2">
        <f t="shared" si="52"/>
        <v>37.353788313779887</v>
      </c>
      <c r="BE58" s="2">
        <f t="shared" si="52"/>
        <v>37.010649527593607</v>
      </c>
      <c r="BF58" s="2">
        <f t="shared" si="52"/>
        <v>36.8446900644933</v>
      </c>
      <c r="BG58" s="2">
        <f t="shared" si="52"/>
        <v>36.750909890961218</v>
      </c>
      <c r="BH58" s="2">
        <f t="shared" si="52"/>
        <v>36.486307142158132</v>
      </c>
      <c r="BI58" s="2">
        <f t="shared" si="52"/>
        <v>36.553963320079561</v>
      </c>
      <c r="BJ58" s="2">
        <f t="shared" si="52"/>
        <v>36.584380571398732</v>
      </c>
      <c r="BK58" s="2">
        <f t="shared" si="52"/>
        <v>36.828098194991227</v>
      </c>
      <c r="BL58" s="2">
        <f t="shared" si="52"/>
        <v>36.152861769955145</v>
      </c>
      <c r="BM58" s="2">
        <f t="shared" si="52"/>
        <v>35.140620577412726</v>
      </c>
      <c r="BO58" s="2">
        <f t="shared" si="11"/>
        <v>38.939500000000002</v>
      </c>
      <c r="BP58" s="2">
        <f t="shared" si="12"/>
        <v>38.320500000000003</v>
      </c>
      <c r="BQ58" s="2">
        <f t="shared" si="13"/>
        <v>38.4771</v>
      </c>
      <c r="BR58" s="2">
        <f t="shared" si="14"/>
        <v>38.1843</v>
      </c>
      <c r="BS58" s="2">
        <f t="shared" si="15"/>
        <v>38.362900000000003</v>
      </c>
      <c r="BT58" s="2">
        <f t="shared" si="16"/>
        <v>38.114600000000003</v>
      </c>
      <c r="BU58" s="2">
        <f t="shared" si="17"/>
        <v>37.6676</v>
      </c>
      <c r="BV58" s="2">
        <f t="shared" si="18"/>
        <v>38.514600000000002</v>
      </c>
      <c r="BW58" s="2">
        <f t="shared" si="19"/>
        <v>37.851599999999998</v>
      </c>
      <c r="BX58" s="2">
        <f t="shared" si="20"/>
        <v>37.004800000000003</v>
      </c>
      <c r="BY58" s="2">
        <f t="shared" si="21"/>
        <v>36.8596</v>
      </c>
      <c r="BZ58" s="2">
        <f t="shared" si="22"/>
        <v>37.3748</v>
      </c>
      <c r="CA58" s="2">
        <f t="shared" si="23"/>
        <v>38.328299999999999</v>
      </c>
      <c r="CB58" s="2">
        <f t="shared" si="24"/>
        <v>36.902999999999999</v>
      </c>
      <c r="CC58" s="2">
        <f t="shared" si="25"/>
        <v>35.189599999999999</v>
      </c>
      <c r="CE58" s="2" t="str">
        <f t="shared" si="53"/>
        <v/>
      </c>
      <c r="CF58" s="2" t="str">
        <f t="shared" si="53"/>
        <v/>
      </c>
      <c r="CG58" s="2" t="str">
        <f t="shared" si="53"/>
        <v/>
      </c>
      <c r="CH58" s="2" t="str">
        <f t="shared" si="53"/>
        <v/>
      </c>
      <c r="CI58" s="2" t="str">
        <f t="shared" si="53"/>
        <v/>
      </c>
      <c r="CJ58" s="2" t="str">
        <f t="shared" si="53"/>
        <v/>
      </c>
      <c r="CK58" s="2" t="str">
        <f t="shared" si="53"/>
        <v/>
      </c>
      <c r="CL58" s="2" t="str">
        <f t="shared" si="53"/>
        <v/>
      </c>
      <c r="CM58" s="2" t="str">
        <f t="shared" si="53"/>
        <v/>
      </c>
      <c r="CN58" s="2" t="str">
        <f t="shared" si="53"/>
        <v/>
      </c>
      <c r="CO58" s="2" t="str">
        <f t="shared" si="53"/>
        <v/>
      </c>
      <c r="CP58" s="2" t="str">
        <f t="shared" si="53"/>
        <v/>
      </c>
      <c r="CQ58" s="2" t="str">
        <f t="shared" si="53"/>
        <v/>
      </c>
      <c r="CR58" s="2" t="str">
        <f t="shared" si="53"/>
        <v/>
      </c>
      <c r="CS58" s="2" t="str">
        <f t="shared" si="53"/>
        <v/>
      </c>
      <c r="CU58" s="2" t="str">
        <f t="shared" si="27"/>
        <v/>
      </c>
      <c r="CV58" s="2" t="str">
        <f t="shared" si="28"/>
        <v/>
      </c>
      <c r="CW58" s="2" t="str">
        <f t="shared" si="29"/>
        <v/>
      </c>
      <c r="CX58" s="2" t="str">
        <f t="shared" si="30"/>
        <v/>
      </c>
      <c r="CY58" s="2" t="str">
        <f t="shared" si="31"/>
        <v/>
      </c>
      <c r="CZ58" s="2" t="str">
        <f t="shared" si="32"/>
        <v/>
      </c>
      <c r="DA58" s="2" t="str">
        <f t="shared" si="33"/>
        <v/>
      </c>
      <c r="DB58" s="2" t="str">
        <f t="shared" si="34"/>
        <v/>
      </c>
      <c r="DC58" s="2" t="str">
        <f t="shared" si="35"/>
        <v/>
      </c>
      <c r="DD58" s="2" t="str">
        <f t="shared" si="36"/>
        <v/>
      </c>
      <c r="DE58" s="2" t="str">
        <f t="shared" si="37"/>
        <v/>
      </c>
      <c r="DF58" s="2" t="str">
        <f t="shared" si="38"/>
        <v/>
      </c>
      <c r="DG58" s="2" t="str">
        <f t="shared" si="39"/>
        <v/>
      </c>
      <c r="DH58" s="2" t="str">
        <f t="shared" si="40"/>
        <v/>
      </c>
      <c r="DI58" s="2" t="str">
        <f t="shared" si="41"/>
        <v/>
      </c>
      <c r="DK58" s="2">
        <f t="shared" si="62"/>
        <v>38.349391856378915</v>
      </c>
      <c r="DL58" s="2">
        <f t="shared" si="62"/>
        <v>38.022798263305333</v>
      </c>
      <c r="DM58" s="2">
        <f t="shared" si="62"/>
        <v>38.029794392666155</v>
      </c>
      <c r="DN58" s="2">
        <f t="shared" si="62"/>
        <v>37.896739495798322</v>
      </c>
      <c r="DO58" s="2">
        <f t="shared" si="62"/>
        <v>38.02855053221289</v>
      </c>
      <c r="DP58" s="2">
        <f t="shared" si="62"/>
        <v>37.889328011204469</v>
      </c>
      <c r="DQ58" s="2">
        <f t="shared" si="62"/>
        <v>37.720347966537972</v>
      </c>
      <c r="DR58" s="2">
        <f t="shared" si="62"/>
        <v>38.026718431372544</v>
      </c>
      <c r="DS58" s="2">
        <f t="shared" si="62"/>
        <v>37.567890845130854</v>
      </c>
      <c r="DT58" s="2">
        <f t="shared" si="62"/>
        <v>37.016238292578279</v>
      </c>
      <c r="DU58" s="2">
        <f t="shared" si="62"/>
        <v>37.182899922779924</v>
      </c>
      <c r="DV58" s="2">
        <f t="shared" si="62"/>
        <v>37.383476181896199</v>
      </c>
      <c r="DW58" s="2">
        <f t="shared" si="62"/>
        <v>37.74529142857142</v>
      </c>
      <c r="DX58" s="2">
        <f t="shared" si="62"/>
        <v>36.641136130867707</v>
      </c>
      <c r="DY58" s="2">
        <f t="shared" si="62"/>
        <v>35.313051932773107</v>
      </c>
      <c r="EA58" s="2">
        <f t="shared" si="63"/>
        <v>36.97597080072245</v>
      </c>
      <c r="EB58" s="2">
        <f t="shared" si="63"/>
        <v>35.673827068925974</v>
      </c>
      <c r="EC58" s="2">
        <f t="shared" si="63"/>
        <v>36.264021584454596</v>
      </c>
      <c r="ED58" s="2">
        <f t="shared" si="63"/>
        <v>36.757489695043077</v>
      </c>
      <c r="EE58" s="2">
        <f t="shared" si="63"/>
        <v>36.610749899555486</v>
      </c>
      <c r="EF58" s="2">
        <f t="shared" si="63"/>
        <v>36.579270610173005</v>
      </c>
      <c r="EG58" s="2">
        <f t="shared" si="63"/>
        <v>35.883039213083769</v>
      </c>
      <c r="EH58" s="2">
        <f t="shared" si="63"/>
        <v>35.147470076081376</v>
      </c>
      <c r="EI58" s="2">
        <f t="shared" si="63"/>
        <v>35.466823495287052</v>
      </c>
      <c r="EJ58" s="2">
        <f t="shared" si="63"/>
        <v>35.629017321644497</v>
      </c>
      <c r="EK58" s="2">
        <f t="shared" si="63"/>
        <v>35.558478108890291</v>
      </c>
      <c r="EL58" s="2">
        <f t="shared" si="63"/>
        <v>35.365438738643377</v>
      </c>
      <c r="EM58" s="2">
        <f t="shared" si="63"/>
        <v>35.541874446072939</v>
      </c>
      <c r="EN58" s="2">
        <f t="shared" si="63"/>
        <v>35.277781126018105</v>
      </c>
      <c r="EO58" s="2">
        <f t="shared" si="63"/>
        <v>34.817587624166549</v>
      </c>
      <c r="EQ58" s="2">
        <f t="shared" si="64"/>
        <v>35.962733905933355</v>
      </c>
      <c r="ER58" s="2">
        <f t="shared" si="64"/>
        <v>35.265066855539629</v>
      </c>
      <c r="ES58" s="2">
        <f t="shared" si="64"/>
        <v>36.133787138284561</v>
      </c>
      <c r="ET58" s="2">
        <f t="shared" si="64"/>
        <v>36.734175055411967</v>
      </c>
      <c r="EU58" s="2">
        <f t="shared" si="64"/>
        <v>36.25578741644523</v>
      </c>
      <c r="EV58" s="2">
        <f t="shared" si="64"/>
        <v>36.307997754470072</v>
      </c>
      <c r="EW58" s="2">
        <f t="shared" si="64"/>
        <v>35.862666830220711</v>
      </c>
      <c r="EX58" s="2">
        <f t="shared" si="64"/>
        <v>35.184757542685325</v>
      </c>
      <c r="EY58" s="2">
        <f t="shared" si="64"/>
        <v>35.338529492676635</v>
      </c>
      <c r="EZ58" s="2">
        <f t="shared" si="64"/>
        <v>35.465622518699405</v>
      </c>
      <c r="FA58" s="2">
        <f t="shared" si="64"/>
        <v>35.540709366209022</v>
      </c>
      <c r="FB58" s="2">
        <f t="shared" si="64"/>
        <v>35.312887590761939</v>
      </c>
      <c r="FC58" s="2">
        <f t="shared" si="64"/>
        <v>35.565367898951173</v>
      </c>
      <c r="FD58" s="2">
        <f t="shared" si="64"/>
        <v>35.431042258371491</v>
      </c>
      <c r="FE58" s="2">
        <f t="shared" si="64"/>
        <v>35.770082461398296</v>
      </c>
      <c r="FG58" s="2">
        <f t="shared" si="65"/>
        <v>0.41844322317518595</v>
      </c>
      <c r="FH58" s="2">
        <f t="shared" si="65"/>
        <v>0.41720316669321306</v>
      </c>
      <c r="FI58" s="2">
        <f t="shared" si="65"/>
        <v>0.43834960738646433</v>
      </c>
      <c r="FJ58" s="2">
        <f t="shared" si="65"/>
        <v>0.42385533513659263</v>
      </c>
      <c r="FK58" s="2">
        <f t="shared" si="65"/>
        <v>0.4154787709424998</v>
      </c>
      <c r="FL58" s="2">
        <f t="shared" si="65"/>
        <v>0.4087852393523313</v>
      </c>
      <c r="FM58" s="2">
        <f t="shared" si="65"/>
        <v>0.38627034478297567</v>
      </c>
      <c r="FN58" s="2">
        <f t="shared" si="65"/>
        <v>0.4105340182605825</v>
      </c>
      <c r="FO58" s="2">
        <f t="shared" si="65"/>
        <v>0.38883900974715063</v>
      </c>
      <c r="FP58" s="2">
        <f t="shared" si="65"/>
        <v>0.38200451657472334</v>
      </c>
      <c r="FQ58" s="2">
        <f t="shared" si="65"/>
        <v>0.38717525270844583</v>
      </c>
      <c r="FR58" s="2">
        <f t="shared" si="65"/>
        <v>0.39597581769400092</v>
      </c>
      <c r="FS58" s="2">
        <f t="shared" si="65"/>
        <v>0.41625974899273399</v>
      </c>
      <c r="FT58" s="2">
        <f t="shared" si="65"/>
        <v>0.35814392379332999</v>
      </c>
      <c r="FU58" s="2">
        <f t="shared" si="65"/>
        <v>0.3480547633041064</v>
      </c>
      <c r="FW58" s="2">
        <f t="shared" si="54"/>
        <v>4.7997989236028455E-5</v>
      </c>
      <c r="FX58" s="2">
        <f t="shared" si="54"/>
        <v>2.2952150980734632E-5</v>
      </c>
      <c r="FY58" s="2">
        <f t="shared" si="54"/>
        <v>2.2468941817720135E-5</v>
      </c>
      <c r="FZ58" s="2">
        <f t="shared" si="54"/>
        <v>2.6094272112685264E-5</v>
      </c>
      <c r="GA58" s="2">
        <f t="shared" si="54"/>
        <v>2.7830661776721512E-5</v>
      </c>
      <c r="GB58" s="2">
        <f t="shared" si="54"/>
        <v>2.7902454980204613E-5</v>
      </c>
      <c r="GC58" s="2">
        <f t="shared" si="54"/>
        <v>2.7158081615432643E-5</v>
      </c>
      <c r="GD58" s="2">
        <f t="shared" si="54"/>
        <v>2.7622917524204604E-5</v>
      </c>
      <c r="GE58" s="2">
        <f t="shared" si="54"/>
        <v>3.1228617290783688E-5</v>
      </c>
      <c r="GF58" s="2">
        <f t="shared" si="54"/>
        <v>3.9622045251036711E-5</v>
      </c>
      <c r="GG58" s="2">
        <f t="shared" si="54"/>
        <v>3.8066989367193882E-5</v>
      </c>
      <c r="GH58" s="2">
        <f t="shared" si="54"/>
        <v>3.0137654118257524E-5</v>
      </c>
      <c r="GI58" s="2">
        <f t="shared" si="54"/>
        <v>2.411229002894738E-5</v>
      </c>
      <c r="GJ58" s="2">
        <f t="shared" si="54"/>
        <v>1.9248504193430542E-5</v>
      </c>
      <c r="GK58" s="2">
        <f t="shared" si="54"/>
        <v>1.8222983086166309E-5</v>
      </c>
      <c r="GM58" s="86">
        <f t="shared" si="55"/>
        <v>3.3381891009932737E-3</v>
      </c>
      <c r="GN58" s="86">
        <f t="shared" si="55"/>
        <v>3.3100703390861151E-3</v>
      </c>
      <c r="GO58" s="86">
        <f t="shared" si="55"/>
        <v>4.7918483724138927E-3</v>
      </c>
      <c r="GP58" s="86">
        <f t="shared" si="55"/>
        <v>3.415353621325909E-3</v>
      </c>
      <c r="GQ58" s="86">
        <f t="shared" si="55"/>
        <v>2.8412316784894665E-3</v>
      </c>
      <c r="GR58" s="86">
        <f t="shared" si="55"/>
        <v>2.4598293718293101E-3</v>
      </c>
      <c r="GS58" s="86">
        <f t="shared" si="55"/>
        <v>1.5122336969432396E-3</v>
      </c>
      <c r="GT58" s="86">
        <f t="shared" si="55"/>
        <v>2.6534405047279014E-3</v>
      </c>
      <c r="GU58" s="86">
        <f t="shared" si="55"/>
        <v>1.5591847282935775E-3</v>
      </c>
      <c r="GV58" s="86">
        <f t="shared" si="55"/>
        <v>1.3038967069543036E-3</v>
      </c>
      <c r="GW58" s="86">
        <f t="shared" si="55"/>
        <v>1.5447271792270877E-3</v>
      </c>
      <c r="GX58" s="86">
        <f t="shared" si="55"/>
        <v>1.9683700718066445E-3</v>
      </c>
      <c r="GY58" s="86">
        <f t="shared" si="55"/>
        <v>3.372964767131904E-3</v>
      </c>
      <c r="GZ58" s="86">
        <f t="shared" si="55"/>
        <v>6.6899348825511895E-4</v>
      </c>
      <c r="HA58" s="86">
        <f t="shared" si="55"/>
        <v>3.8845699966489792E-4</v>
      </c>
      <c r="HC58" s="86">
        <f t="shared" si="59"/>
        <v>2.0821381834918033E-10</v>
      </c>
      <c r="HD58" s="86">
        <f t="shared" si="59"/>
        <v>3.5724339584427371E-10</v>
      </c>
      <c r="HE58" s="86">
        <f t="shared" si="59"/>
        <v>5.0841930991306158E-10</v>
      </c>
      <c r="HF58" s="86">
        <f t="shared" si="59"/>
        <v>1.4682049875468559E-11</v>
      </c>
      <c r="HG58" s="86">
        <f t="shared" si="59"/>
        <v>6.151093136430268E-12</v>
      </c>
      <c r="HH58" s="86">
        <f t="shared" si="59"/>
        <v>2.0888643444677879E-12</v>
      </c>
      <c r="HI58" s="86">
        <f t="shared" si="59"/>
        <v>6.6668149497649629E-13</v>
      </c>
      <c r="HJ58" s="86">
        <f t="shared" si="59"/>
        <v>5.5344752156723488E-12</v>
      </c>
      <c r="HK58" s="86">
        <f t="shared" si="59"/>
        <v>5.3938921487308862E-13</v>
      </c>
      <c r="HL58" s="86">
        <f t="shared" si="59"/>
        <v>3.7084647498693431E-13</v>
      </c>
      <c r="HM58" s="86">
        <f t="shared" si="59"/>
        <v>1.5425504596949009E-12</v>
      </c>
      <c r="HN58" s="86">
        <f t="shared" si="59"/>
        <v>9.5720809392462464E-12</v>
      </c>
      <c r="HO58" s="86">
        <f t="shared" si="59"/>
        <v>8.7497134101296029E-11</v>
      </c>
      <c r="HP58" s="86">
        <f t="shared" si="59"/>
        <v>3.8199015770909212E-14</v>
      </c>
      <c r="HQ58" s="86">
        <f t="shared" si="59"/>
        <v>2.1859798573661971E-15</v>
      </c>
      <c r="HS58" s="86">
        <f t="shared" si="56"/>
        <v>2.8554962768753397E-53</v>
      </c>
      <c r="HT58" s="86">
        <f t="shared" si="56"/>
        <v>7.5353279966940031E-56</v>
      </c>
      <c r="HU58" s="86">
        <f t="shared" si="56"/>
        <v>2.0722573328509719E-55</v>
      </c>
      <c r="HV58" s="86">
        <f t="shared" si="56"/>
        <v>7.1031537240415395E-67</v>
      </c>
      <c r="HW58" s="86">
        <f t="shared" si="56"/>
        <v>3.7371464581802535E-69</v>
      </c>
      <c r="HX58" s="86">
        <f t="shared" si="56"/>
        <v>1.9391760952422994E-71</v>
      </c>
      <c r="HY58" s="86">
        <f t="shared" si="56"/>
        <v>1.7447848499850568E-73</v>
      </c>
      <c r="HZ58" s="86">
        <f t="shared" si="56"/>
        <v>1.9143968973963405E-68</v>
      </c>
      <c r="IA58" s="86">
        <f t="shared" si="56"/>
        <v>9.4119755991694793E-75</v>
      </c>
      <c r="IB58" s="86">
        <f t="shared" si="56"/>
        <v>5.0274223800979061E-75</v>
      </c>
      <c r="IC58" s="86">
        <f t="shared" si="56"/>
        <v>1.3033025909408631E-71</v>
      </c>
      <c r="ID58" s="86">
        <f t="shared" si="56"/>
        <v>9.381965452318332E-67</v>
      </c>
      <c r="IE58" s="86">
        <f t="shared" si="56"/>
        <v>2.8346109056915119E-59</v>
      </c>
      <c r="IF58" s="86">
        <f t="shared" si="56"/>
        <v>1.1907239645703696E-46</v>
      </c>
      <c r="IG58" s="86">
        <f t="shared" si="56"/>
        <v>6.5926818422444105E-45</v>
      </c>
      <c r="II58" s="86">
        <f t="shared" si="57"/>
        <v>1.092337336945727E-156</v>
      </c>
      <c r="IJ58" s="86">
        <f t="shared" si="57"/>
        <v>1.3192440067191555E-172</v>
      </c>
      <c r="IK58" s="86">
        <f t="shared" si="57"/>
        <v>1.0282192683002722E-175</v>
      </c>
      <c r="IL58" s="86">
        <f t="shared" si="57"/>
        <v>7.4193908159786921E-208</v>
      </c>
      <c r="IM58" s="86">
        <f t="shared" si="57"/>
        <v>2.121690273392872E-213</v>
      </c>
      <c r="IN58" s="86">
        <f t="shared" si="57"/>
        <v>5.510988636310592E-220</v>
      </c>
      <c r="IO58" s="86">
        <f t="shared" si="57"/>
        <v>3.2050678187259453E-225</v>
      </c>
      <c r="IP58" s="86">
        <f t="shared" si="57"/>
        <v>9.8694450127910352E-211</v>
      </c>
      <c r="IQ58" s="86">
        <f t="shared" si="57"/>
        <v>8.0081362359743999E-229</v>
      </c>
      <c r="IR58" s="86">
        <f t="shared" si="57"/>
        <v>2.5893103623092753E-227</v>
      </c>
      <c r="IS58" s="86">
        <f t="shared" si="57"/>
        <v>2.9696328822113655E-217</v>
      </c>
      <c r="IT58" s="86">
        <f t="shared" si="57"/>
        <v>2.0954069814867914E-202</v>
      </c>
      <c r="IU58" s="86">
        <f t="shared" si="57"/>
        <v>5.7880072836387592E-178</v>
      </c>
      <c r="IV58" s="86">
        <f t="shared" si="57"/>
        <v>2.1115926888421364E-122</v>
      </c>
      <c r="IW58" s="86">
        <f t="shared" si="57"/>
        <v>2.2130764803067072E-115</v>
      </c>
      <c r="IY58" s="86">
        <f t="shared" si="58"/>
        <v>3.3381893092070919E-3</v>
      </c>
      <c r="IZ58" s="86">
        <f t="shared" si="58"/>
        <v>3.310070696329511E-3</v>
      </c>
      <c r="JA58" s="86">
        <f t="shared" si="58"/>
        <v>4.7918488808332028E-3</v>
      </c>
      <c r="JB58" s="86">
        <f t="shared" si="58"/>
        <v>3.4153536360079589E-3</v>
      </c>
      <c r="JC58" s="86">
        <f t="shared" si="58"/>
        <v>2.8412316846405596E-3</v>
      </c>
      <c r="JD58" s="86">
        <f t="shared" si="58"/>
        <v>2.4598293739181744E-3</v>
      </c>
      <c r="JE58" s="86">
        <f t="shared" si="58"/>
        <v>1.5122336976099212E-3</v>
      </c>
      <c r="JF58" s="86">
        <f t="shared" si="58"/>
        <v>2.6534405102623766E-3</v>
      </c>
      <c r="JG58" s="86">
        <f t="shared" si="58"/>
        <v>1.5591847288329668E-3</v>
      </c>
      <c r="JH58" s="86">
        <f t="shared" si="58"/>
        <v>1.3038967073251502E-3</v>
      </c>
      <c r="JI58" s="86">
        <f t="shared" si="58"/>
        <v>1.5447271807696381E-3</v>
      </c>
      <c r="JJ58" s="86">
        <f t="shared" si="58"/>
        <v>1.9683700813787255E-3</v>
      </c>
      <c r="JK58" s="86">
        <f t="shared" si="58"/>
        <v>3.3729648546290381E-3</v>
      </c>
      <c r="JL58" s="86">
        <f t="shared" si="58"/>
        <v>6.6899348829331799E-4</v>
      </c>
      <c r="JM58" s="86">
        <f t="shared" si="58"/>
        <v>3.8845699966708389E-4</v>
      </c>
    </row>
    <row r="59" spans="2:273" x14ac:dyDescent="0.25">
      <c r="B59" s="2">
        <v>32</v>
      </c>
      <c r="C59" s="37">
        <v>39.297199999999997</v>
      </c>
      <c r="D59" s="37">
        <v>38.490900000000003</v>
      </c>
      <c r="E59" s="37">
        <v>38.774000000000001</v>
      </c>
      <c r="F59" s="37">
        <v>38.886800000000001</v>
      </c>
      <c r="G59" s="37">
        <v>38.5627</v>
      </c>
      <c r="H59" s="37">
        <v>38.302</v>
      </c>
      <c r="I59" s="37">
        <v>38.104900000000001</v>
      </c>
      <c r="J59" s="37">
        <v>38.480200000000004</v>
      </c>
      <c r="K59" s="37">
        <v>38.054699999999997</v>
      </c>
      <c r="L59" s="37">
        <v>37.3292</v>
      </c>
      <c r="M59" s="37">
        <v>37.775100000000002</v>
      </c>
      <c r="N59" s="37">
        <v>37.888100000000001</v>
      </c>
      <c r="O59" s="37">
        <v>38.676600000000001</v>
      </c>
      <c r="P59" s="37">
        <v>36.671599999999998</v>
      </c>
      <c r="Q59" s="37">
        <v>35.575899999999997</v>
      </c>
      <c r="S59" s="4">
        <f t="shared" si="60"/>
        <v>38.485507832978875</v>
      </c>
      <c r="T59" s="4">
        <f t="shared" si="60"/>
        <v>37.718758302331956</v>
      </c>
      <c r="U59" s="4">
        <f t="shared" si="60"/>
        <v>38.273544037960569</v>
      </c>
      <c r="V59" s="4">
        <f t="shared" si="60"/>
        <v>38.203813178402882</v>
      </c>
      <c r="W59" s="4">
        <f t="shared" si="60"/>
        <v>38.08207452177988</v>
      </c>
      <c r="X59" s="4">
        <f t="shared" si="60"/>
        <v>37.935483788377617</v>
      </c>
      <c r="Y59" s="4">
        <f t="shared" si="60"/>
        <v>37.385548738002868</v>
      </c>
      <c r="Z59" s="4">
        <f t="shared" si="60"/>
        <v>37.415058745347487</v>
      </c>
      <c r="AA59" s="4">
        <f t="shared" si="60"/>
        <v>37.11484217218598</v>
      </c>
      <c r="AB59" s="4">
        <f t="shared" si="60"/>
        <v>36.810852592561105</v>
      </c>
      <c r="AC59" s="4">
        <f t="shared" si="60"/>
        <v>36.938817292204376</v>
      </c>
      <c r="AD59" s="4">
        <f t="shared" si="60"/>
        <v>37.02148254082951</v>
      </c>
      <c r="AE59" s="4">
        <f t="shared" si="60"/>
        <v>37.486468908808021</v>
      </c>
      <c r="AF59" s="4">
        <f t="shared" si="60"/>
        <v>36.316494174993025</v>
      </c>
      <c r="AG59" s="4">
        <f t="shared" si="60"/>
        <v>35.223845934596213</v>
      </c>
      <c r="AI59" s="4">
        <f t="shared" si="61"/>
        <v>0.81169216702112124</v>
      </c>
      <c r="AJ59" s="4">
        <f t="shared" si="61"/>
        <v>0.7721416976680473</v>
      </c>
      <c r="AK59" s="4">
        <f t="shared" si="61"/>
        <v>0.50045596203943177</v>
      </c>
      <c r="AL59" s="4">
        <f t="shared" si="61"/>
        <v>0.68298682159711888</v>
      </c>
      <c r="AM59" s="4">
        <f t="shared" si="61"/>
        <v>0.48062547822011936</v>
      </c>
      <c r="AN59" s="4">
        <f t="shared" si="61"/>
        <v>0.36651621162238257</v>
      </c>
      <c r="AO59" s="4">
        <f t="shared" si="61"/>
        <v>0.71935126199713295</v>
      </c>
      <c r="AP59" s="4">
        <f t="shared" si="61"/>
        <v>1.0651412546525165</v>
      </c>
      <c r="AQ59" s="4">
        <f t="shared" si="61"/>
        <v>0.93985782781401639</v>
      </c>
      <c r="AR59" s="4">
        <f t="shared" si="61"/>
        <v>0.5183474074388954</v>
      </c>
      <c r="AS59" s="4">
        <f t="shared" si="61"/>
        <v>0.83628270779562541</v>
      </c>
      <c r="AT59" s="4">
        <f t="shared" si="61"/>
        <v>0.8666174591704916</v>
      </c>
      <c r="AU59" s="4">
        <f t="shared" si="61"/>
        <v>1.1901310911919794</v>
      </c>
      <c r="AV59" s="4">
        <f t="shared" si="61"/>
        <v>0.35510582500697296</v>
      </c>
      <c r="AW59" s="4">
        <f t="shared" si="61"/>
        <v>0.35205406540378448</v>
      </c>
      <c r="AY59" s="2">
        <f t="shared" ref="AY59:BM75" si="66">IF(OR($B59 &lt; C$230, $B59 &gt; C$233), #N/A, ((1-FG59)*DK59) + (FG59 - FW59)*EA59 + (FW59*EQ59))</f>
        <v>37.780798715008537</v>
      </c>
      <c r="AZ59" s="2">
        <f t="shared" si="66"/>
        <v>37.026690820535514</v>
      </c>
      <c r="BA59" s="2">
        <f t="shared" si="66"/>
        <v>37.246812128444532</v>
      </c>
      <c r="BB59" s="2">
        <f t="shared" si="66"/>
        <v>37.422040759077092</v>
      </c>
      <c r="BC59" s="2">
        <f t="shared" si="66"/>
        <v>37.44113023807585</v>
      </c>
      <c r="BD59" s="2">
        <f t="shared" si="66"/>
        <v>37.349772452506002</v>
      </c>
      <c r="BE59" s="2">
        <f t="shared" si="66"/>
        <v>36.997013232940525</v>
      </c>
      <c r="BF59" s="2">
        <f t="shared" si="66"/>
        <v>36.815302832448886</v>
      </c>
      <c r="BG59" s="2">
        <f t="shared" si="66"/>
        <v>36.739859894339766</v>
      </c>
      <c r="BH59" s="2">
        <f t="shared" si="66"/>
        <v>36.476548195983185</v>
      </c>
      <c r="BI59" s="2">
        <f t="shared" si="66"/>
        <v>36.544193108498575</v>
      </c>
      <c r="BJ59" s="2">
        <f t="shared" si="66"/>
        <v>36.56977552070915</v>
      </c>
      <c r="BK59" s="2">
        <f t="shared" si="66"/>
        <v>36.815881873490895</v>
      </c>
      <c r="BL59" s="2">
        <f t="shared" si="66"/>
        <v>36.151402445429994</v>
      </c>
      <c r="BM59" s="2">
        <f t="shared" si="66"/>
        <v>35.148969058204806</v>
      </c>
      <c r="BO59" s="2">
        <f t="shared" si="11"/>
        <v>39.297199999999997</v>
      </c>
      <c r="BP59" s="2">
        <f t="shared" si="12"/>
        <v>38.490900000000003</v>
      </c>
      <c r="BQ59" s="2">
        <f t="shared" si="13"/>
        <v>38.774000000000001</v>
      </c>
      <c r="BR59" s="2">
        <f t="shared" si="14"/>
        <v>38.886800000000001</v>
      </c>
      <c r="BS59" s="2">
        <f t="shared" si="15"/>
        <v>38.5627</v>
      </c>
      <c r="BT59" s="2">
        <f t="shared" si="16"/>
        <v>38.302</v>
      </c>
      <c r="BU59" s="2">
        <f t="shared" si="17"/>
        <v>38.104900000000001</v>
      </c>
      <c r="BV59" s="2">
        <f t="shared" si="18"/>
        <v>38.480200000000004</v>
      </c>
      <c r="BW59" s="2">
        <f t="shared" si="19"/>
        <v>38.054699999999997</v>
      </c>
      <c r="BX59" s="2">
        <f t="shared" si="20"/>
        <v>37.3292</v>
      </c>
      <c r="BY59" s="2">
        <f t="shared" si="21"/>
        <v>37.775100000000002</v>
      </c>
      <c r="BZ59" s="2">
        <f t="shared" si="22"/>
        <v>37.888100000000001</v>
      </c>
      <c r="CA59" s="2">
        <f t="shared" si="23"/>
        <v>38.676600000000001</v>
      </c>
      <c r="CB59" s="2">
        <f t="shared" si="24"/>
        <v>36.671599999999998</v>
      </c>
      <c r="CC59" s="2">
        <f t="shared" si="25"/>
        <v>35.575899999999997</v>
      </c>
      <c r="CE59" s="2" t="str">
        <f t="shared" ref="CE59:CS75" si="67">IF(AND(IY59 &lt; $CS$22, $B59 &gt; C$231, $B59 &lt; C$232), C59, "")</f>
        <v/>
      </c>
      <c r="CF59" s="2" t="str">
        <f t="shared" si="67"/>
        <v/>
      </c>
      <c r="CG59" s="2" t="str">
        <f t="shared" si="67"/>
        <v/>
      </c>
      <c r="CH59" s="2" t="str">
        <f t="shared" si="67"/>
        <v/>
      </c>
      <c r="CI59" s="2" t="str">
        <f t="shared" si="67"/>
        <v/>
      </c>
      <c r="CJ59" s="2" t="str">
        <f t="shared" si="67"/>
        <v/>
      </c>
      <c r="CK59" s="2" t="str">
        <f t="shared" si="67"/>
        <v/>
      </c>
      <c r="CL59" s="2" t="str">
        <f t="shared" si="67"/>
        <v/>
      </c>
      <c r="CM59" s="2" t="str">
        <f t="shared" si="67"/>
        <v/>
      </c>
      <c r="CN59" s="2" t="str">
        <f t="shared" si="67"/>
        <v/>
      </c>
      <c r="CO59" s="2" t="str">
        <f t="shared" si="67"/>
        <v/>
      </c>
      <c r="CP59" s="2" t="str">
        <f t="shared" si="67"/>
        <v/>
      </c>
      <c r="CQ59" s="2" t="str">
        <f t="shared" si="67"/>
        <v/>
      </c>
      <c r="CR59" s="2" t="str">
        <f t="shared" si="67"/>
        <v/>
      </c>
      <c r="CS59" s="2" t="str">
        <f t="shared" si="67"/>
        <v/>
      </c>
      <c r="CU59" s="2" t="str">
        <f t="shared" si="27"/>
        <v/>
      </c>
      <c r="CV59" s="2" t="str">
        <f t="shared" si="28"/>
        <v/>
      </c>
      <c r="CW59" s="2" t="str">
        <f t="shared" si="29"/>
        <v/>
      </c>
      <c r="CX59" s="2" t="str">
        <f t="shared" si="30"/>
        <v/>
      </c>
      <c r="CY59" s="2" t="str">
        <f t="shared" si="31"/>
        <v/>
      </c>
      <c r="CZ59" s="2" t="str">
        <f t="shared" si="32"/>
        <v/>
      </c>
      <c r="DA59" s="2" t="str">
        <f t="shared" si="33"/>
        <v/>
      </c>
      <c r="DB59" s="2" t="str">
        <f t="shared" si="34"/>
        <v/>
      </c>
      <c r="DC59" s="2" t="str">
        <f t="shared" si="35"/>
        <v/>
      </c>
      <c r="DD59" s="2" t="str">
        <f t="shared" si="36"/>
        <v/>
      </c>
      <c r="DE59" s="2" t="str">
        <f t="shared" si="37"/>
        <v/>
      </c>
      <c r="DF59" s="2" t="str">
        <f t="shared" si="38"/>
        <v/>
      </c>
      <c r="DG59" s="2" t="str">
        <f t="shared" si="39"/>
        <v/>
      </c>
      <c r="DH59" s="2" t="str">
        <f t="shared" si="40"/>
        <v/>
      </c>
      <c r="DI59" s="2" t="str">
        <f t="shared" si="41"/>
        <v/>
      </c>
      <c r="DK59" s="2">
        <f t="shared" si="62"/>
        <v>38.4444168525592</v>
      </c>
      <c r="DL59" s="2">
        <f t="shared" si="62"/>
        <v>38.108334873949588</v>
      </c>
      <c r="DM59" s="2">
        <f t="shared" si="62"/>
        <v>38.111549381207027</v>
      </c>
      <c r="DN59" s="2">
        <f t="shared" si="62"/>
        <v>37.980959663865548</v>
      </c>
      <c r="DO59" s="2">
        <f t="shared" si="62"/>
        <v>38.112892100840341</v>
      </c>
      <c r="DP59" s="2">
        <f t="shared" si="62"/>
        <v>37.958321848739487</v>
      </c>
      <c r="DQ59" s="2">
        <f t="shared" si="62"/>
        <v>37.780819420849426</v>
      </c>
      <c r="DR59" s="2">
        <f t="shared" si="62"/>
        <v>38.102511176470578</v>
      </c>
      <c r="DS59" s="2">
        <f t="shared" si="62"/>
        <v>37.645811977691984</v>
      </c>
      <c r="DT59" s="2">
        <f t="shared" si="62"/>
        <v>37.0705477134277</v>
      </c>
      <c r="DU59" s="2">
        <f t="shared" si="62"/>
        <v>37.244792509652505</v>
      </c>
      <c r="DV59" s="2">
        <f t="shared" si="62"/>
        <v>37.453972977262993</v>
      </c>
      <c r="DW59" s="2">
        <f t="shared" si="62"/>
        <v>37.831891428571417</v>
      </c>
      <c r="DX59" s="2">
        <f t="shared" si="62"/>
        <v>36.699593172119485</v>
      </c>
      <c r="DY59" s="2">
        <f t="shared" si="62"/>
        <v>35.351538991596634</v>
      </c>
      <c r="EA59" s="2">
        <f t="shared" si="63"/>
        <v>36.939767128235999</v>
      </c>
      <c r="EB59" s="2">
        <f t="shared" si="63"/>
        <v>35.648698863628468</v>
      </c>
      <c r="EC59" s="2">
        <f t="shared" si="63"/>
        <v>36.23633459277</v>
      </c>
      <c r="ED59" s="2">
        <f t="shared" si="63"/>
        <v>36.729154796755822</v>
      </c>
      <c r="EE59" s="2">
        <f t="shared" si="63"/>
        <v>36.579234944808945</v>
      </c>
      <c r="EF59" s="2">
        <f t="shared" si="63"/>
        <v>36.54710504161055</v>
      </c>
      <c r="EG59" s="2">
        <f t="shared" si="63"/>
        <v>35.861234144132993</v>
      </c>
      <c r="EH59" s="2">
        <f t="shared" si="63"/>
        <v>35.129685047123431</v>
      </c>
      <c r="EI59" s="2">
        <f t="shared" si="63"/>
        <v>35.441223705907497</v>
      </c>
      <c r="EJ59" s="2">
        <f t="shared" si="63"/>
        <v>35.600164449818621</v>
      </c>
      <c r="EK59" s="2">
        <f t="shared" si="63"/>
        <v>35.532851918629433</v>
      </c>
      <c r="EL59" s="2">
        <f t="shared" si="63"/>
        <v>35.339695182146947</v>
      </c>
      <c r="EM59" s="2">
        <f t="shared" si="63"/>
        <v>35.516450107767909</v>
      </c>
      <c r="EN59" s="2">
        <f t="shared" si="63"/>
        <v>35.255386330532488</v>
      </c>
      <c r="EO59" s="2">
        <f t="shared" si="63"/>
        <v>34.802868510454935</v>
      </c>
      <c r="EQ59" s="2">
        <f t="shared" si="64"/>
        <v>35.94133059993402</v>
      </c>
      <c r="ER59" s="2">
        <f t="shared" si="64"/>
        <v>35.245542700864831</v>
      </c>
      <c r="ES59" s="2">
        <f t="shared" si="64"/>
        <v>36.1078326967124</v>
      </c>
      <c r="ET59" s="2">
        <f t="shared" si="64"/>
        <v>36.706069874624603</v>
      </c>
      <c r="EU59" s="2">
        <f t="shared" si="64"/>
        <v>36.229255229921918</v>
      </c>
      <c r="EV59" s="2">
        <f t="shared" si="64"/>
        <v>36.279619398917241</v>
      </c>
      <c r="EW59" s="2">
        <f t="shared" si="64"/>
        <v>35.841123398193098</v>
      </c>
      <c r="EX59" s="2">
        <f t="shared" si="64"/>
        <v>35.166408286836408</v>
      </c>
      <c r="EY59" s="2">
        <f t="shared" si="64"/>
        <v>35.314741039789332</v>
      </c>
      <c r="EZ59" s="2">
        <f t="shared" si="64"/>
        <v>35.439145858662904</v>
      </c>
      <c r="FA59" s="2">
        <f t="shared" si="64"/>
        <v>35.515258642757075</v>
      </c>
      <c r="FB59" s="2">
        <f t="shared" si="64"/>
        <v>35.287854888159835</v>
      </c>
      <c r="FC59" s="2">
        <f t="shared" si="64"/>
        <v>35.539514015482908</v>
      </c>
      <c r="FD59" s="2">
        <f t="shared" si="64"/>
        <v>35.40627310569657</v>
      </c>
      <c r="FE59" s="2">
        <f t="shared" si="64"/>
        <v>35.741862879223817</v>
      </c>
      <c r="FG59" s="2">
        <f t="shared" si="65"/>
        <v>0.44101001090295083</v>
      </c>
      <c r="FH59" s="2">
        <f t="shared" si="65"/>
        <v>0.43975364763521246</v>
      </c>
      <c r="FI59" s="2">
        <f t="shared" si="65"/>
        <v>0.46113868781230133</v>
      </c>
      <c r="FJ59" s="2">
        <f t="shared" si="65"/>
        <v>0.44648991146632666</v>
      </c>
      <c r="FK59" s="2">
        <f t="shared" si="65"/>
        <v>0.43800609560654336</v>
      </c>
      <c r="FL59" s="2">
        <f t="shared" si="65"/>
        <v>0.43121737893829387</v>
      </c>
      <c r="FM59" s="2">
        <f t="shared" si="65"/>
        <v>0.40832027550685979</v>
      </c>
      <c r="FN59" s="2">
        <f t="shared" si="65"/>
        <v>0.43299184018279702</v>
      </c>
      <c r="FO59" s="2">
        <f t="shared" si="65"/>
        <v>0.41093739089703191</v>
      </c>
      <c r="FP59" s="2">
        <f t="shared" si="65"/>
        <v>0.40397122081456899</v>
      </c>
      <c r="FQ59" s="2">
        <f t="shared" si="65"/>
        <v>0.40924239456301947</v>
      </c>
      <c r="FR59" s="2">
        <f t="shared" si="65"/>
        <v>0.41820225588342147</v>
      </c>
      <c r="FS59" s="2">
        <f t="shared" si="65"/>
        <v>0.4387976303817378</v>
      </c>
      <c r="FT59" s="2">
        <f t="shared" si="65"/>
        <v>0.37958130057869421</v>
      </c>
      <c r="FU59" s="2">
        <f t="shared" si="65"/>
        <v>0.3692356386315343</v>
      </c>
      <c r="FW59" s="2">
        <f t="shared" ref="FW59:GK75" si="68">POWER(10,($B59-C$232)/C$229)/(1+POWER(10,($B59-C$232)/C$229))</f>
        <v>5.2628504946075524E-5</v>
      </c>
      <c r="FX59" s="2">
        <f t="shared" si="68"/>
        <v>2.5166477376764294E-5</v>
      </c>
      <c r="FY59" s="2">
        <f t="shared" si="68"/>
        <v>2.463665138711921E-5</v>
      </c>
      <c r="FZ59" s="2">
        <f t="shared" si="68"/>
        <v>2.8611728384950585E-5</v>
      </c>
      <c r="GA59" s="2">
        <f t="shared" si="68"/>
        <v>3.0515631886350859E-5</v>
      </c>
      <c r="GB59" s="2">
        <f t="shared" si="68"/>
        <v>3.0594351145324913E-5</v>
      </c>
      <c r="GC59" s="2">
        <f t="shared" si="68"/>
        <v>2.9778166316757565E-5</v>
      </c>
      <c r="GD59" s="2">
        <f t="shared" si="68"/>
        <v>3.0287846061761767E-5</v>
      </c>
      <c r="GE59" s="2">
        <f t="shared" si="68"/>
        <v>3.4241394789808151E-5</v>
      </c>
      <c r="GF59" s="2">
        <f t="shared" si="68"/>
        <v>4.3444542630495007E-5</v>
      </c>
      <c r="GG59" s="2">
        <f t="shared" si="68"/>
        <v>4.1739470540124478E-5</v>
      </c>
      <c r="GH59" s="2">
        <f t="shared" si="68"/>
        <v>3.3045184540519787E-5</v>
      </c>
      <c r="GI59" s="2">
        <f t="shared" si="68"/>
        <v>2.6438538771577906E-5</v>
      </c>
      <c r="GJ59" s="2">
        <f t="shared" si="68"/>
        <v>2.1105525962218879E-5</v>
      </c>
      <c r="GK59" s="2">
        <f t="shared" si="68"/>
        <v>1.9981068493540542E-5</v>
      </c>
      <c r="GM59" s="86">
        <f t="shared" ref="GM59:HA75" si="69" xml:space="preserve"> _xlfn.NORM.DIST($B59, C$7, ABS(C$11), TRUE) * _xlfn.NORM.DIST(($B59 - C$7)*C$15, 0, ABS(C$11), TRUE) * 2</f>
        <v>4.9066050126079534E-3</v>
      </c>
      <c r="GN59" s="86">
        <f t="shared" si="69"/>
        <v>4.8495896268842898E-3</v>
      </c>
      <c r="GO59" s="86">
        <f t="shared" si="69"/>
        <v>6.9020601330468251E-3</v>
      </c>
      <c r="GP59" s="86">
        <f t="shared" si="69"/>
        <v>5.1207885913597271E-3</v>
      </c>
      <c r="GQ59" s="86">
        <f t="shared" si="69"/>
        <v>4.3211619686196329E-3</v>
      </c>
      <c r="GR59" s="86">
        <f t="shared" si="69"/>
        <v>3.7748800139996586E-3</v>
      </c>
      <c r="GS59" s="86">
        <f t="shared" si="69"/>
        <v>2.3769086434538554E-3</v>
      </c>
      <c r="GT59" s="86">
        <f t="shared" si="69"/>
        <v>4.0194714536551188E-3</v>
      </c>
      <c r="GU59" s="86">
        <f t="shared" si="69"/>
        <v>2.4592801816651481E-3</v>
      </c>
      <c r="GV59" s="86">
        <f t="shared" si="69"/>
        <v>2.0825438705413695E-3</v>
      </c>
      <c r="GW59" s="86">
        <f t="shared" si="69"/>
        <v>2.4250822655544064E-3</v>
      </c>
      <c r="GX59" s="86">
        <f t="shared" si="69"/>
        <v>3.0249559545020596E-3</v>
      </c>
      <c r="GY59" s="86">
        <f t="shared" si="69"/>
        <v>4.8930550069734291E-3</v>
      </c>
      <c r="GZ59" s="86">
        <f t="shared" si="69"/>
        <v>1.1157376448253267E-3</v>
      </c>
      <c r="HA59" s="86">
        <f t="shared" si="69"/>
        <v>6.8871175777093644E-4</v>
      </c>
      <c r="HC59" s="86">
        <f t="shared" si="59"/>
        <v>4.9827100742118713E-10</v>
      </c>
      <c r="HD59" s="86">
        <f t="shared" ref="HD59:HQ77" si="70" xml:space="preserve"> _xlfn.NORM.DIST($B59, D$8, ABS(D$12), TRUE) * _xlfn.NORM.DIST(($B59 - D$8)*D$16, 0, ABS(D$12), TRUE) * 2</f>
        <v>8.2955837562220875E-10</v>
      </c>
      <c r="HE59" s="86">
        <f t="shared" si="70"/>
        <v>1.179070453637817E-9</v>
      </c>
      <c r="HF59" s="86">
        <f t="shared" si="70"/>
        <v>4.0100327750751635E-11</v>
      </c>
      <c r="HG59" s="86">
        <f t="shared" si="70"/>
        <v>1.744924456783087E-11</v>
      </c>
      <c r="HH59" s="86">
        <f t="shared" si="70"/>
        <v>6.1613248160563821E-12</v>
      </c>
      <c r="HI59" s="86">
        <f t="shared" si="70"/>
        <v>2.0341201107833182E-12</v>
      </c>
      <c r="HJ59" s="86">
        <f t="shared" si="70"/>
        <v>1.5620722404439721E-11</v>
      </c>
      <c r="HK59" s="86">
        <f t="shared" si="70"/>
        <v>1.6930015039616719E-12</v>
      </c>
      <c r="HL59" s="86">
        <f t="shared" si="70"/>
        <v>1.2003036616253295E-12</v>
      </c>
      <c r="HM59" s="86">
        <f t="shared" si="70"/>
        <v>4.6988008791893215E-12</v>
      </c>
      <c r="HN59" s="86">
        <f t="shared" si="70"/>
        <v>2.6386500837612072E-11</v>
      </c>
      <c r="HO59" s="86">
        <f t="shared" si="70"/>
        <v>2.1261620023735667E-10</v>
      </c>
      <c r="HP59" s="86">
        <f t="shared" si="70"/>
        <v>1.2876802351983134E-13</v>
      </c>
      <c r="HQ59" s="86">
        <f t="shared" si="70"/>
        <v>8.4797332077820462E-15</v>
      </c>
      <c r="HS59" s="86">
        <f t="shared" ref="HS59:IG75" si="71" xml:space="preserve"> _xlfn.NORM.DIST($B59, C$9, ABS(C$13), TRUE) * _xlfn.NORM.DIST(($B59 - C$9)*C$17, 0, ABS(C$13), TRUE) * 2</f>
        <v>5.1570442455645517E-52</v>
      </c>
      <c r="HT59" s="86">
        <f t="shared" si="71"/>
        <v>1.3685680161428998E-54</v>
      </c>
      <c r="HU59" s="86">
        <f t="shared" si="71"/>
        <v>3.7957554098027035E-54</v>
      </c>
      <c r="HV59" s="86">
        <f t="shared" si="71"/>
        <v>2.435222073225569E-65</v>
      </c>
      <c r="HW59" s="86">
        <f t="shared" si="71"/>
        <v>1.4612194111735597E-67</v>
      </c>
      <c r="HX59" s="86">
        <f t="shared" si="71"/>
        <v>8.5481784541309859E-70</v>
      </c>
      <c r="HY59" s="86">
        <f t="shared" si="71"/>
        <v>8.4233155028752554E-72</v>
      </c>
      <c r="HZ59" s="86">
        <f t="shared" si="71"/>
        <v>7.1566634970079815E-67</v>
      </c>
      <c r="IA59" s="86">
        <f t="shared" si="71"/>
        <v>5.1138868078940722E-73</v>
      </c>
      <c r="IB59" s="86">
        <f t="shared" si="71"/>
        <v>2.9808127403003225E-73</v>
      </c>
      <c r="IC59" s="86">
        <f t="shared" si="71"/>
        <v>6.3195479371323185E-70</v>
      </c>
      <c r="ID59" s="86">
        <f t="shared" si="71"/>
        <v>3.2095456041419692E-65</v>
      </c>
      <c r="IE59" s="86">
        <f t="shared" si="71"/>
        <v>5.9850208948791937E-58</v>
      </c>
      <c r="IF59" s="86">
        <f t="shared" si="71"/>
        <v>1.2384139866483944E-45</v>
      </c>
      <c r="IG59" s="86">
        <f t="shared" si="71"/>
        <v>6.1567847025989857E-44</v>
      </c>
      <c r="II59" s="86">
        <f t="shared" ref="II59:IW75" si="72" xml:space="preserve"> _xlfn.NORM.DIST($B59, C$10, ABS(C$14), TRUE) * _xlfn.NORM.DIST(($B59 - C$10)*C$18, 0, ABS(C$14), TRUE) * 2</f>
        <v>7.7607939497634282E-154</v>
      </c>
      <c r="IJ59" s="86">
        <f t="shared" si="72"/>
        <v>1.1187428022603581E-169</v>
      </c>
      <c r="IK59" s="86">
        <f t="shared" si="72"/>
        <v>9.7250243708166408E-173</v>
      </c>
      <c r="IL59" s="86">
        <f t="shared" si="72"/>
        <v>2.7931004310627895E-204</v>
      </c>
      <c r="IM59" s="86">
        <f t="shared" si="72"/>
        <v>1.0497643642740645E-209</v>
      </c>
      <c r="IN59" s="86">
        <f t="shared" si="72"/>
        <v>3.561202214085561E-216</v>
      </c>
      <c r="IO59" s="86">
        <f t="shared" si="72"/>
        <v>2.4985182359715867E-221</v>
      </c>
      <c r="IP59" s="86">
        <f t="shared" si="72"/>
        <v>4.3603071691140411E-207</v>
      </c>
      <c r="IQ59" s="86">
        <f t="shared" si="72"/>
        <v>8.1499891662568167E-225</v>
      </c>
      <c r="IR59" s="86">
        <f t="shared" si="72"/>
        <v>3.0705812693476102E-223</v>
      </c>
      <c r="IS59" s="86">
        <f t="shared" si="72"/>
        <v>2.2371141136435874E-213</v>
      </c>
      <c r="IT59" s="86">
        <f t="shared" si="72"/>
        <v>7.0847496289594531E-199</v>
      </c>
      <c r="IU59" s="86">
        <f t="shared" si="72"/>
        <v>6.2626739128758452E-175</v>
      </c>
      <c r="IV59" s="86">
        <f t="shared" si="72"/>
        <v>2.2851933248110943E-120</v>
      </c>
      <c r="IW59" s="86">
        <f t="shared" si="72"/>
        <v>1.7838585401670078E-113</v>
      </c>
      <c r="IY59" s="86">
        <f t="shared" ref="IY59:JM75" si="73">GM59+HC59+HS59+II59</f>
        <v>4.9066055108789612E-3</v>
      </c>
      <c r="IZ59" s="86">
        <f t="shared" si="73"/>
        <v>4.8495904564426658E-3</v>
      </c>
      <c r="JA59" s="86">
        <f t="shared" si="73"/>
        <v>6.9020613121172783E-3</v>
      </c>
      <c r="JB59" s="86">
        <f t="shared" si="73"/>
        <v>5.1207886314600546E-3</v>
      </c>
      <c r="JC59" s="86">
        <f t="shared" si="73"/>
        <v>4.3211619860688772E-3</v>
      </c>
      <c r="JD59" s="86">
        <f t="shared" si="73"/>
        <v>3.7748800201609835E-3</v>
      </c>
      <c r="JE59" s="86">
        <f t="shared" si="73"/>
        <v>2.3769086454879756E-3</v>
      </c>
      <c r="JF59" s="86">
        <f t="shared" si="73"/>
        <v>4.0194714692758414E-3</v>
      </c>
      <c r="JG59" s="86">
        <f t="shared" si="73"/>
        <v>2.4592801833581497E-3</v>
      </c>
      <c r="JH59" s="86">
        <f t="shared" si="73"/>
        <v>2.0825438717416733E-3</v>
      </c>
      <c r="JI59" s="86">
        <f t="shared" si="73"/>
        <v>2.4250822702532072E-3</v>
      </c>
      <c r="JJ59" s="86">
        <f t="shared" si="73"/>
        <v>3.0249559808885602E-3</v>
      </c>
      <c r="JK59" s="86">
        <f t="shared" si="73"/>
        <v>4.8930552195896289E-3</v>
      </c>
      <c r="JL59" s="86">
        <f t="shared" si="73"/>
        <v>1.1157376449540948E-3</v>
      </c>
      <c r="JM59" s="86">
        <f t="shared" si="73"/>
        <v>6.887117577794162E-4</v>
      </c>
    </row>
    <row r="60" spans="2:273" x14ac:dyDescent="0.25">
      <c r="B60" s="2">
        <v>33</v>
      </c>
      <c r="C60" s="37">
        <v>39.762700000000002</v>
      </c>
      <c r="D60" s="37">
        <v>39.161299999999997</v>
      </c>
      <c r="E60" s="37">
        <v>39.170400000000001</v>
      </c>
      <c r="F60" s="37">
        <v>39.054000000000002</v>
      </c>
      <c r="G60" s="37">
        <v>38.698399999999999</v>
      </c>
      <c r="H60" s="37">
        <v>38.855400000000003</v>
      </c>
      <c r="I60" s="37">
        <v>38.181800000000003</v>
      </c>
      <c r="J60" s="37">
        <v>38.928100000000001</v>
      </c>
      <c r="K60" s="37">
        <v>37.872799999999998</v>
      </c>
      <c r="L60" s="37">
        <v>37.427500000000002</v>
      </c>
      <c r="M60" s="37">
        <v>37.887</v>
      </c>
      <c r="N60" s="37">
        <v>37.907400000000003</v>
      </c>
      <c r="O60" s="37">
        <v>38.973199999999999</v>
      </c>
      <c r="P60" s="37">
        <v>37.234999999999999</v>
      </c>
      <c r="Q60" s="37">
        <v>35.523299999999999</v>
      </c>
      <c r="S60" s="4">
        <f t="shared" si="60"/>
        <v>38.765573705730894</v>
      </c>
      <c r="T60" s="4">
        <f t="shared" si="60"/>
        <v>37.969724555922944</v>
      </c>
      <c r="U60" s="4">
        <f t="shared" si="60"/>
        <v>38.63921213310833</v>
      </c>
      <c r="V60" s="4">
        <f t="shared" si="60"/>
        <v>38.535272330007473</v>
      </c>
      <c r="W60" s="4">
        <f t="shared" si="60"/>
        <v>38.359911659311614</v>
      </c>
      <c r="X60" s="4">
        <f t="shared" si="60"/>
        <v>38.191464036073349</v>
      </c>
      <c r="Y60" s="4">
        <f t="shared" si="60"/>
        <v>37.557139139909104</v>
      </c>
      <c r="Z60" s="4">
        <f t="shared" si="60"/>
        <v>37.64203738960353</v>
      </c>
      <c r="AA60" s="4">
        <f t="shared" si="60"/>
        <v>37.282845563402695</v>
      </c>
      <c r="AB60" s="4">
        <f t="shared" si="60"/>
        <v>36.96731817330005</v>
      </c>
      <c r="AC60" s="4">
        <f t="shared" si="60"/>
        <v>37.116400469471408</v>
      </c>
      <c r="AD60" s="4">
        <f t="shared" si="60"/>
        <v>37.208285503812007</v>
      </c>
      <c r="AE60" s="4">
        <f t="shared" si="60"/>
        <v>37.725038683791304</v>
      </c>
      <c r="AF60" s="4">
        <f t="shared" si="60"/>
        <v>36.405697157295357</v>
      </c>
      <c r="AG60" s="4">
        <f t="shared" si="60"/>
        <v>35.279454774964847</v>
      </c>
      <c r="AI60" s="4">
        <f t="shared" si="61"/>
        <v>0.99712629426910837</v>
      </c>
      <c r="AJ60" s="4">
        <f t="shared" si="61"/>
        <v>1.1915754440770527</v>
      </c>
      <c r="AK60" s="4">
        <f t="shared" si="61"/>
        <v>0.53118786689167052</v>
      </c>
      <c r="AL60" s="4">
        <f t="shared" si="61"/>
        <v>0.51872766999252917</v>
      </c>
      <c r="AM60" s="4">
        <f t="shared" si="61"/>
        <v>0.33848834068838585</v>
      </c>
      <c r="AN60" s="4">
        <f t="shared" si="61"/>
        <v>0.66393596392665444</v>
      </c>
      <c r="AO60" s="4">
        <f t="shared" si="61"/>
        <v>0.6246608600908985</v>
      </c>
      <c r="AP60" s="4">
        <f t="shared" si="61"/>
        <v>1.2860626103964705</v>
      </c>
      <c r="AQ60" s="4">
        <f t="shared" si="61"/>
        <v>0.58995443659730284</v>
      </c>
      <c r="AR60" s="4">
        <f t="shared" si="61"/>
        <v>0.46018182669995156</v>
      </c>
      <c r="AS60" s="4">
        <f t="shared" si="61"/>
        <v>0.77059953052859242</v>
      </c>
      <c r="AT60" s="4">
        <f t="shared" si="61"/>
        <v>0.69911449618799537</v>
      </c>
      <c r="AU60" s="4">
        <f t="shared" si="61"/>
        <v>1.2481613162086944</v>
      </c>
      <c r="AV60" s="4">
        <f t="shared" si="61"/>
        <v>0.82930284270464227</v>
      </c>
      <c r="AW60" s="4">
        <f t="shared" si="61"/>
        <v>0.24384522503515171</v>
      </c>
      <c r="AY60" s="2">
        <f t="shared" si="66"/>
        <v>37.78062676585521</v>
      </c>
      <c r="AZ60" s="2">
        <f t="shared" si="66"/>
        <v>37.004953456239143</v>
      </c>
      <c r="BA60" s="2">
        <f t="shared" si="66"/>
        <v>37.232545722740035</v>
      </c>
      <c r="BB60" s="2">
        <f t="shared" si="66"/>
        <v>37.42481877083727</v>
      </c>
      <c r="BC60" s="2">
        <f t="shared" si="66"/>
        <v>37.437139469658398</v>
      </c>
      <c r="BD60" s="2">
        <f t="shared" si="66"/>
        <v>37.340785818277396</v>
      </c>
      <c r="BE60" s="2">
        <f t="shared" si="66"/>
        <v>36.97899728562404</v>
      </c>
      <c r="BF60" s="2">
        <f t="shared" si="66"/>
        <v>36.780857807564324</v>
      </c>
      <c r="BG60" s="2">
        <f t="shared" si="66"/>
        <v>36.723391469983817</v>
      </c>
      <c r="BH60" s="2">
        <f t="shared" si="66"/>
        <v>36.462526988740471</v>
      </c>
      <c r="BI60" s="2">
        <f t="shared" si="66"/>
        <v>36.529891333774579</v>
      </c>
      <c r="BJ60" s="2">
        <f t="shared" si="66"/>
        <v>36.550146905046908</v>
      </c>
      <c r="BK60" s="2">
        <f t="shared" si="66"/>
        <v>36.797996122696347</v>
      </c>
      <c r="BL60" s="2">
        <f t="shared" si="66"/>
        <v>36.145743826497501</v>
      </c>
      <c r="BM60" s="2">
        <f t="shared" si="66"/>
        <v>35.154753144208549</v>
      </c>
      <c r="BO60" s="2">
        <f t="shared" si="11"/>
        <v>39.762700000000002</v>
      </c>
      <c r="BP60" s="2">
        <f t="shared" si="12"/>
        <v>39.161299999999997</v>
      </c>
      <c r="BQ60" s="2">
        <f t="shared" si="13"/>
        <v>39.170400000000001</v>
      </c>
      <c r="BR60" s="2">
        <f t="shared" si="14"/>
        <v>39.054000000000002</v>
      </c>
      <c r="BS60" s="2">
        <f t="shared" si="15"/>
        <v>38.698399999999999</v>
      </c>
      <c r="BT60" s="2">
        <f t="shared" si="16"/>
        <v>38.855400000000003</v>
      </c>
      <c r="BU60" s="2">
        <f t="shared" si="17"/>
        <v>38.181800000000003</v>
      </c>
      <c r="BV60" s="2">
        <f t="shared" si="18"/>
        <v>38.928100000000001</v>
      </c>
      <c r="BW60" s="2">
        <f t="shared" si="19"/>
        <v>37.872799999999998</v>
      </c>
      <c r="BX60" s="2">
        <f t="shared" si="20"/>
        <v>37.427500000000002</v>
      </c>
      <c r="BY60" s="2">
        <f t="shared" si="21"/>
        <v>37.887</v>
      </c>
      <c r="BZ60" s="2">
        <f t="shared" si="22"/>
        <v>37.907400000000003</v>
      </c>
      <c r="CA60" s="2">
        <f t="shared" si="23"/>
        <v>38.973199999999999</v>
      </c>
      <c r="CB60" s="2">
        <f t="shared" si="24"/>
        <v>37.234999999999999</v>
      </c>
      <c r="CC60" s="2">
        <f t="shared" si="25"/>
        <v>35.523299999999999</v>
      </c>
      <c r="CE60" s="2" t="str">
        <f t="shared" si="67"/>
        <v/>
      </c>
      <c r="CF60" s="2" t="str">
        <f t="shared" si="67"/>
        <v/>
      </c>
      <c r="CG60" s="2" t="str">
        <f t="shared" si="67"/>
        <v/>
      </c>
      <c r="CH60" s="2" t="str">
        <f t="shared" si="67"/>
        <v/>
      </c>
      <c r="CI60" s="2" t="str">
        <f t="shared" si="67"/>
        <v/>
      </c>
      <c r="CJ60" s="2" t="str">
        <f t="shared" si="67"/>
        <v/>
      </c>
      <c r="CK60" s="2" t="str">
        <f t="shared" si="67"/>
        <v/>
      </c>
      <c r="CL60" s="2" t="str">
        <f t="shared" si="67"/>
        <v/>
      </c>
      <c r="CM60" s="2" t="str">
        <f t="shared" si="67"/>
        <v/>
      </c>
      <c r="CN60" s="2" t="str">
        <f t="shared" si="67"/>
        <v/>
      </c>
      <c r="CO60" s="2" t="str">
        <f t="shared" si="67"/>
        <v/>
      </c>
      <c r="CP60" s="2" t="str">
        <f t="shared" si="67"/>
        <v/>
      </c>
      <c r="CQ60" s="2" t="str">
        <f t="shared" si="67"/>
        <v/>
      </c>
      <c r="CR60" s="2" t="str">
        <f t="shared" si="67"/>
        <v/>
      </c>
      <c r="CS60" s="2" t="str">
        <f t="shared" si="67"/>
        <v/>
      </c>
      <c r="CU60" s="2" t="str">
        <f t="shared" si="27"/>
        <v/>
      </c>
      <c r="CV60" s="2" t="str">
        <f t="shared" si="28"/>
        <v/>
      </c>
      <c r="CW60" s="2" t="str">
        <f t="shared" si="29"/>
        <v/>
      </c>
      <c r="CX60" s="2" t="str">
        <f t="shared" si="30"/>
        <v/>
      </c>
      <c r="CY60" s="2" t="str">
        <f t="shared" si="31"/>
        <v/>
      </c>
      <c r="CZ60" s="2" t="str">
        <f t="shared" si="32"/>
        <v/>
      </c>
      <c r="DA60" s="2" t="str">
        <f t="shared" si="33"/>
        <v/>
      </c>
      <c r="DB60" s="2" t="str">
        <f t="shared" si="34"/>
        <v/>
      </c>
      <c r="DC60" s="2" t="str">
        <f t="shared" si="35"/>
        <v/>
      </c>
      <c r="DD60" s="2" t="str">
        <f t="shared" si="36"/>
        <v/>
      </c>
      <c r="DE60" s="2" t="str">
        <f t="shared" si="37"/>
        <v/>
      </c>
      <c r="DF60" s="2" t="str">
        <f t="shared" si="38"/>
        <v/>
      </c>
      <c r="DG60" s="2" t="str">
        <f t="shared" si="39"/>
        <v/>
      </c>
      <c r="DH60" s="2" t="str">
        <f t="shared" si="40"/>
        <v/>
      </c>
      <c r="DI60" s="2" t="str">
        <f t="shared" si="41"/>
        <v/>
      </c>
      <c r="DK60" s="2">
        <f t="shared" si="62"/>
        <v>38.539441848739493</v>
      </c>
      <c r="DL60" s="2">
        <f t="shared" si="62"/>
        <v>38.193871484593849</v>
      </c>
      <c r="DM60" s="2">
        <f t="shared" si="62"/>
        <v>38.193304369747892</v>
      </c>
      <c r="DN60" s="2">
        <f t="shared" si="62"/>
        <v>38.065179831932774</v>
      </c>
      <c r="DO60" s="2">
        <f t="shared" si="62"/>
        <v>38.197233669467792</v>
      </c>
      <c r="DP60" s="2">
        <f t="shared" si="62"/>
        <v>38.027315686274498</v>
      </c>
      <c r="DQ60" s="2">
        <f t="shared" si="62"/>
        <v>37.84129087516088</v>
      </c>
      <c r="DR60" s="2">
        <f t="shared" si="62"/>
        <v>38.17830392156862</v>
      </c>
      <c r="DS60" s="2">
        <f t="shared" si="62"/>
        <v>37.723733110253121</v>
      </c>
      <c r="DT60" s="2">
        <f t="shared" si="62"/>
        <v>37.124857134277121</v>
      </c>
      <c r="DU60" s="2">
        <f t="shared" si="62"/>
        <v>37.306685096525094</v>
      </c>
      <c r="DV60" s="2">
        <f t="shared" si="62"/>
        <v>37.524469772629786</v>
      </c>
      <c r="DW60" s="2">
        <f t="shared" si="62"/>
        <v>37.918491428571414</v>
      </c>
      <c r="DX60" s="2">
        <f t="shared" si="62"/>
        <v>36.758050213371263</v>
      </c>
      <c r="DY60" s="2">
        <f t="shared" si="62"/>
        <v>35.390026050420161</v>
      </c>
      <c r="EA60" s="2">
        <f t="shared" si="63"/>
        <v>36.903563455749541</v>
      </c>
      <c r="EB60" s="2">
        <f t="shared" si="63"/>
        <v>35.623570658330955</v>
      </c>
      <c r="EC60" s="2">
        <f t="shared" si="63"/>
        <v>36.208647601085403</v>
      </c>
      <c r="ED60" s="2">
        <f t="shared" si="63"/>
        <v>36.700819898468559</v>
      </c>
      <c r="EE60" s="2">
        <f t="shared" si="63"/>
        <v>36.547719990062404</v>
      </c>
      <c r="EF60" s="2">
        <f t="shared" si="63"/>
        <v>36.514939473048102</v>
      </c>
      <c r="EG60" s="2">
        <f t="shared" si="63"/>
        <v>35.83942907518221</v>
      </c>
      <c r="EH60" s="2">
        <f t="shared" si="63"/>
        <v>35.111900018165493</v>
      </c>
      <c r="EI60" s="2">
        <f t="shared" si="63"/>
        <v>35.415623916527942</v>
      </c>
      <c r="EJ60" s="2">
        <f t="shared" si="63"/>
        <v>35.571311577992745</v>
      </c>
      <c r="EK60" s="2">
        <f t="shared" si="63"/>
        <v>35.507225728368581</v>
      </c>
      <c r="EL60" s="2">
        <f t="shared" si="63"/>
        <v>35.313951625650525</v>
      </c>
      <c r="EM60" s="2">
        <f t="shared" si="63"/>
        <v>35.491025769462887</v>
      </c>
      <c r="EN60" s="2">
        <f t="shared" si="63"/>
        <v>35.232991535046864</v>
      </c>
      <c r="EO60" s="2">
        <f t="shared" si="63"/>
        <v>34.788149396743314</v>
      </c>
      <c r="EQ60" s="2">
        <f t="shared" si="64"/>
        <v>35.919927293934677</v>
      </c>
      <c r="ER60" s="2">
        <f t="shared" si="64"/>
        <v>35.226018546190033</v>
      </c>
      <c r="ES60" s="2">
        <f t="shared" si="64"/>
        <v>36.081878255140239</v>
      </c>
      <c r="ET60" s="2">
        <f t="shared" si="64"/>
        <v>36.677964693837239</v>
      </c>
      <c r="EU60" s="2">
        <f t="shared" si="64"/>
        <v>36.202723043398613</v>
      </c>
      <c r="EV60" s="2">
        <f t="shared" si="64"/>
        <v>36.251241043364416</v>
      </c>
      <c r="EW60" s="2">
        <f t="shared" si="64"/>
        <v>35.819579966165485</v>
      </c>
      <c r="EX60" s="2">
        <f t="shared" si="64"/>
        <v>35.148059030987483</v>
      </c>
      <c r="EY60" s="2">
        <f t="shared" si="64"/>
        <v>35.29095258690203</v>
      </c>
      <c r="EZ60" s="2">
        <f t="shared" si="64"/>
        <v>35.412669198626403</v>
      </c>
      <c r="FA60" s="2">
        <f t="shared" si="64"/>
        <v>35.489807919305122</v>
      </c>
      <c r="FB60" s="2">
        <f t="shared" si="64"/>
        <v>35.262822185557731</v>
      </c>
      <c r="FC60" s="2">
        <f t="shared" si="64"/>
        <v>35.513660132014643</v>
      </c>
      <c r="FD60" s="2">
        <f t="shared" si="64"/>
        <v>35.38150395302165</v>
      </c>
      <c r="FE60" s="2">
        <f t="shared" si="64"/>
        <v>35.71364329704933</v>
      </c>
      <c r="FG60" s="2">
        <f t="shared" si="65"/>
        <v>0.46382318191102628</v>
      </c>
      <c r="FH60" s="2">
        <f t="shared" si="65"/>
        <v>0.46255560671499441</v>
      </c>
      <c r="FI60" s="2">
        <f t="shared" si="65"/>
        <v>0.48409137423458509</v>
      </c>
      <c r="FJ60" s="2">
        <f t="shared" si="65"/>
        <v>0.4693485409344712</v>
      </c>
      <c r="FK60" s="2">
        <f t="shared" si="65"/>
        <v>0.46079196906957626</v>
      </c>
      <c r="FL60" s="2">
        <f t="shared" si="65"/>
        <v>0.45393534755538273</v>
      </c>
      <c r="FM60" s="2">
        <f t="shared" si="65"/>
        <v>0.43074548974981608</v>
      </c>
      <c r="FN60" s="2">
        <f t="shared" si="65"/>
        <v>0.45572839027805556</v>
      </c>
      <c r="FO60" s="2">
        <f t="shared" si="65"/>
        <v>0.43340105495283465</v>
      </c>
      <c r="FP60" s="2">
        <f t="shared" si="65"/>
        <v>0.42632968553880934</v>
      </c>
      <c r="FQ60" s="2">
        <f t="shared" si="65"/>
        <v>0.4316813034788175</v>
      </c>
      <c r="FR60" s="2">
        <f t="shared" si="65"/>
        <v>0.44076589750264217</v>
      </c>
      <c r="FS60" s="2">
        <f t="shared" si="65"/>
        <v>0.4615908603373578</v>
      </c>
      <c r="FT60" s="2">
        <f t="shared" si="65"/>
        <v>0.40149918977322324</v>
      </c>
      <c r="FU60" s="2">
        <f t="shared" si="65"/>
        <v>0.3909325626793807</v>
      </c>
      <c r="FW60" s="2">
        <f t="shared" si="68"/>
        <v>5.7705715168030818E-5</v>
      </c>
      <c r="FX60" s="2">
        <f t="shared" si="68"/>
        <v>2.7594426717633807E-5</v>
      </c>
      <c r="FY60" s="2">
        <f t="shared" si="68"/>
        <v>2.7013486863608545E-5</v>
      </c>
      <c r="FZ60" s="2">
        <f t="shared" si="68"/>
        <v>3.1372049728414112E-5</v>
      </c>
      <c r="GA60" s="2">
        <f t="shared" si="68"/>
        <v>3.3459626496659312E-5</v>
      </c>
      <c r="GB60" s="2">
        <f t="shared" si="68"/>
        <v>3.3545939938855019E-5</v>
      </c>
      <c r="GC60" s="2">
        <f t="shared" si="68"/>
        <v>3.2651016282916241E-5</v>
      </c>
      <c r="GD60" s="2">
        <f t="shared" si="68"/>
        <v>3.3209865771757861E-5</v>
      </c>
      <c r="GE60" s="2">
        <f t="shared" si="68"/>
        <v>3.7544818761444445E-5</v>
      </c>
      <c r="GF60" s="2">
        <f t="shared" si="68"/>
        <v>4.7635794072649215E-5</v>
      </c>
      <c r="GG60" s="2">
        <f t="shared" si="68"/>
        <v>4.5766235067520714E-5</v>
      </c>
      <c r="GH60" s="2">
        <f t="shared" si="68"/>
        <v>3.623320881967282E-5</v>
      </c>
      <c r="GI60" s="2">
        <f t="shared" si="68"/>
        <v>2.8989207356917295E-5</v>
      </c>
      <c r="GJ60" s="2">
        <f t="shared" si="68"/>
        <v>2.3141701914039513E-5</v>
      </c>
      <c r="GK60" s="2">
        <f t="shared" si="68"/>
        <v>2.1908763704466618E-5</v>
      </c>
      <c r="GM60" s="86">
        <f t="shared" si="69"/>
        <v>7.1140739162453845E-3</v>
      </c>
      <c r="GN60" s="86">
        <f t="shared" si="69"/>
        <v>7.01049943779029E-3</v>
      </c>
      <c r="GO60" s="86">
        <f t="shared" si="69"/>
        <v>9.8126348384741657E-3</v>
      </c>
      <c r="GP60" s="86">
        <f t="shared" si="69"/>
        <v>7.5620649507217351E-3</v>
      </c>
      <c r="GQ60" s="86">
        <f t="shared" si="69"/>
        <v>6.468967622914489E-3</v>
      </c>
      <c r="GR60" s="86">
        <f t="shared" si="69"/>
        <v>5.7004521299102153E-3</v>
      </c>
      <c r="GS60" s="86">
        <f t="shared" si="69"/>
        <v>3.674321871140228E-3</v>
      </c>
      <c r="GT60" s="86">
        <f t="shared" si="69"/>
        <v>5.9962236076406446E-3</v>
      </c>
      <c r="GU60" s="86">
        <f t="shared" si="69"/>
        <v>3.8136518318028093E-3</v>
      </c>
      <c r="GV60" s="86">
        <f t="shared" si="69"/>
        <v>3.2685755948738491E-3</v>
      </c>
      <c r="GW60" s="86">
        <f t="shared" si="69"/>
        <v>3.74444600358659E-3</v>
      </c>
      <c r="GX60" s="86">
        <f t="shared" si="69"/>
        <v>4.576587098309398E-3</v>
      </c>
      <c r="GY60" s="86">
        <f t="shared" si="69"/>
        <v>7.0082424090958757E-3</v>
      </c>
      <c r="GZ60" s="86">
        <f t="shared" si="69"/>
        <v>1.8257935812799417E-3</v>
      </c>
      <c r="HA60" s="86">
        <f t="shared" si="69"/>
        <v>1.1941924448679955E-3</v>
      </c>
      <c r="HC60" s="86">
        <f t="shared" ref="HC60:HH122" si="74" xml:space="preserve"> _xlfn.NORM.DIST($B60, C$8, ABS(C$12), TRUE) * _xlfn.NORM.DIST(($B60 - C$8)*C$16, 0, ABS(C$12), TRUE) * 2</f>
        <v>1.1711878821150773E-9</v>
      </c>
      <c r="HD60" s="86">
        <f t="shared" si="70"/>
        <v>1.8935760126992159E-9</v>
      </c>
      <c r="HE60" s="86">
        <f t="shared" si="70"/>
        <v>2.6872483397334132E-9</v>
      </c>
      <c r="HF60" s="86">
        <f t="shared" si="70"/>
        <v>1.0722025120427247E-10</v>
      </c>
      <c r="HG60" s="86">
        <f t="shared" si="70"/>
        <v>4.8416867149831897E-11</v>
      </c>
      <c r="HH60" s="86">
        <f t="shared" si="70"/>
        <v>1.7763225684833049E-11</v>
      </c>
      <c r="HI60" s="86">
        <f t="shared" si="70"/>
        <v>6.0635205832253955E-12</v>
      </c>
      <c r="HJ60" s="86">
        <f t="shared" si="70"/>
        <v>4.3137551319061334E-11</v>
      </c>
      <c r="HK60" s="86">
        <f t="shared" si="70"/>
        <v>5.1863225680266408E-12</v>
      </c>
      <c r="HL60" s="86">
        <f t="shared" si="70"/>
        <v>3.7879555349635567E-12</v>
      </c>
      <c r="HM60" s="86">
        <f t="shared" si="70"/>
        <v>1.3974424840696405E-11</v>
      </c>
      <c r="HN60" s="86">
        <f t="shared" si="70"/>
        <v>7.1205880138723364E-11</v>
      </c>
      <c r="HO60" s="86">
        <f t="shared" si="70"/>
        <v>5.0749988441356261E-10</v>
      </c>
      <c r="HP60" s="86">
        <f t="shared" si="70"/>
        <v>4.2334122212818148E-13</v>
      </c>
      <c r="HQ60" s="86">
        <f t="shared" si="70"/>
        <v>3.1969860970193523E-14</v>
      </c>
      <c r="HS60" s="86">
        <f t="shared" si="71"/>
        <v>8.9891906372358616E-51</v>
      </c>
      <c r="HT60" s="86">
        <f t="shared" si="71"/>
        <v>2.4027472462517034E-53</v>
      </c>
      <c r="HU60" s="86">
        <f t="shared" si="71"/>
        <v>6.7177209100610262E-53</v>
      </c>
      <c r="HV60" s="86">
        <f t="shared" si="71"/>
        <v>8.0059584253954935E-64</v>
      </c>
      <c r="HW60" s="86">
        <f t="shared" si="71"/>
        <v>5.4695913175366215E-66</v>
      </c>
      <c r="HX60" s="86">
        <f t="shared" si="71"/>
        <v>3.6024023089360854E-68</v>
      </c>
      <c r="HY60" s="86">
        <f t="shared" si="71"/>
        <v>3.8843475999615088E-70</v>
      </c>
      <c r="HZ60" s="86">
        <f t="shared" si="71"/>
        <v>2.5628295388312788E-65</v>
      </c>
      <c r="IA60" s="86">
        <f t="shared" si="71"/>
        <v>2.648771404732858E-71</v>
      </c>
      <c r="IB60" s="86">
        <f t="shared" si="71"/>
        <v>1.6815290529601393E-71</v>
      </c>
      <c r="IC60" s="86">
        <f t="shared" si="71"/>
        <v>2.9230619457018074E-68</v>
      </c>
      <c r="ID60" s="86">
        <f t="shared" si="71"/>
        <v>1.0528563440454019E-63</v>
      </c>
      <c r="IE60" s="86">
        <f t="shared" si="71"/>
        <v>1.2198545478501784E-56</v>
      </c>
      <c r="IF60" s="86">
        <f t="shared" si="71"/>
        <v>1.2542320985139012E-44</v>
      </c>
      <c r="IG60" s="86">
        <f t="shared" si="71"/>
        <v>5.6069015257070099E-43</v>
      </c>
      <c r="II60" s="86">
        <f t="shared" si="72"/>
        <v>5.1879638652197436E-151</v>
      </c>
      <c r="IJ60" s="86">
        <f t="shared" si="72"/>
        <v>8.9503852778718623E-167</v>
      </c>
      <c r="IK60" s="86">
        <f t="shared" si="72"/>
        <v>8.670472082432923E-170</v>
      </c>
      <c r="IL60" s="86">
        <f t="shared" si="72"/>
        <v>9.7842900315597794E-201</v>
      </c>
      <c r="IM60" s="86">
        <f t="shared" si="72"/>
        <v>4.8193318125508937E-206</v>
      </c>
      <c r="IN60" s="86">
        <f t="shared" si="72"/>
        <v>2.1301882938129078E-212</v>
      </c>
      <c r="IO60" s="86">
        <f t="shared" si="72"/>
        <v>1.8003280319059486E-217</v>
      </c>
      <c r="IP60" s="86">
        <f t="shared" si="72"/>
        <v>1.7893007114831943E-203</v>
      </c>
      <c r="IQ60" s="86">
        <f t="shared" si="72"/>
        <v>7.6403403317231418E-221</v>
      </c>
      <c r="IR60" s="86">
        <f t="shared" si="72"/>
        <v>3.343036094769944E-219</v>
      </c>
      <c r="IS60" s="86">
        <f t="shared" si="72"/>
        <v>1.5541591941080342E-209</v>
      </c>
      <c r="IT60" s="86">
        <f t="shared" si="72"/>
        <v>2.2288762908109471E-195</v>
      </c>
      <c r="IU60" s="86">
        <f t="shared" si="72"/>
        <v>6.3776210600974265E-172</v>
      </c>
      <c r="IV60" s="86">
        <f t="shared" si="72"/>
        <v>2.3766708731608655E-118</v>
      </c>
      <c r="IW60" s="86">
        <f t="shared" si="72"/>
        <v>1.3855710766491577E-111</v>
      </c>
      <c r="IY60" s="86">
        <f t="shared" si="73"/>
        <v>7.1140750874332664E-3</v>
      </c>
      <c r="IZ60" s="86">
        <f t="shared" si="73"/>
        <v>7.010501331366303E-3</v>
      </c>
      <c r="JA60" s="86">
        <f t="shared" si="73"/>
        <v>9.8126375257225062E-3</v>
      </c>
      <c r="JB60" s="86">
        <f t="shared" si="73"/>
        <v>7.562065057941986E-3</v>
      </c>
      <c r="JC60" s="86">
        <f t="shared" si="73"/>
        <v>6.4689676713313559E-3</v>
      </c>
      <c r="JD60" s="86">
        <f t="shared" si="73"/>
        <v>5.7004521476734411E-3</v>
      </c>
      <c r="JE60" s="86">
        <f t="shared" si="73"/>
        <v>3.6743218772037488E-3</v>
      </c>
      <c r="JF60" s="86">
        <f t="shared" si="73"/>
        <v>5.9962236507781963E-3</v>
      </c>
      <c r="JG60" s="86">
        <f t="shared" si="73"/>
        <v>3.813651836989132E-3</v>
      </c>
      <c r="JH60" s="86">
        <f t="shared" si="73"/>
        <v>3.2685755986618047E-3</v>
      </c>
      <c r="JI60" s="86">
        <f t="shared" si="73"/>
        <v>3.7444460175610149E-3</v>
      </c>
      <c r="JJ60" s="86">
        <f t="shared" si="73"/>
        <v>4.5765871695152777E-3</v>
      </c>
      <c r="JK60" s="86">
        <f t="shared" si="73"/>
        <v>7.0082429165957598E-3</v>
      </c>
      <c r="JL60" s="86">
        <f t="shared" si="73"/>
        <v>1.825793581703283E-3</v>
      </c>
      <c r="JM60" s="86">
        <f t="shared" si="73"/>
        <v>1.1941924448999653E-3</v>
      </c>
    </row>
    <row r="61" spans="2:273" x14ac:dyDescent="0.25">
      <c r="B61" s="2">
        <v>34</v>
      </c>
      <c r="C61" s="37">
        <v>39.5411</v>
      </c>
      <c r="D61" s="37">
        <v>38.994100000000003</v>
      </c>
      <c r="E61" s="37">
        <v>39.382100000000001</v>
      </c>
      <c r="F61" s="37">
        <v>39.4998</v>
      </c>
      <c r="G61" s="37">
        <v>39.406500000000001</v>
      </c>
      <c r="H61" s="37">
        <v>38.777900000000002</v>
      </c>
      <c r="I61" s="37">
        <v>38.515099999999997</v>
      </c>
      <c r="J61" s="37">
        <v>39.198700000000002</v>
      </c>
      <c r="K61" s="37">
        <v>38.6432</v>
      </c>
      <c r="L61" s="37">
        <v>37.9133</v>
      </c>
      <c r="M61" s="37">
        <v>38.088700000000003</v>
      </c>
      <c r="N61" s="37">
        <v>38.405700000000003</v>
      </c>
      <c r="O61" s="37">
        <v>39.584400000000002</v>
      </c>
      <c r="P61" s="37">
        <v>36.916800000000002</v>
      </c>
      <c r="Q61" s="37">
        <v>35.650300000000001</v>
      </c>
      <c r="S61" s="4">
        <f t="shared" ref="S61:AG77" si="75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39.130602304883077</v>
      </c>
      <c r="T61" s="4">
        <f t="shared" si="75"/>
        <v>38.303286054568467</v>
      </c>
      <c r="U61" s="4">
        <f t="shared" si="75"/>
        <v>39.113131683732469</v>
      </c>
      <c r="V61" s="4">
        <f t="shared" si="75"/>
        <v>38.973825465561383</v>
      </c>
      <c r="W61" s="4">
        <f t="shared" si="75"/>
        <v>38.733597548346616</v>
      </c>
      <c r="X61" s="4">
        <f t="shared" si="75"/>
        <v>38.541108521323125</v>
      </c>
      <c r="Y61" s="4">
        <f t="shared" si="75"/>
        <v>37.801717924340494</v>
      </c>
      <c r="Z61" s="4">
        <f t="shared" si="75"/>
        <v>37.957828158257193</v>
      </c>
      <c r="AA61" s="4">
        <f t="shared" si="75"/>
        <v>37.521177537144474</v>
      </c>
      <c r="AB61" s="4">
        <f t="shared" si="75"/>
        <v>37.192352984824936</v>
      </c>
      <c r="AC61" s="4">
        <f t="shared" si="75"/>
        <v>37.367400289072471</v>
      </c>
      <c r="AD61" s="4">
        <f t="shared" si="75"/>
        <v>37.468500804979847</v>
      </c>
      <c r="AE61" s="4">
        <f t="shared" si="75"/>
        <v>38.038584665681078</v>
      </c>
      <c r="AF61" s="4">
        <f t="shared" si="75"/>
        <v>36.53700371960359</v>
      </c>
      <c r="AG61" s="4">
        <f t="shared" si="75"/>
        <v>35.360768098785769</v>
      </c>
      <c r="AI61" s="4">
        <f t="shared" ref="AI61:AW77" si="76">IF(OR($B61 &lt; C$230, $B61 &gt; C$233), 0, C61-S61)</f>
        <v>0.41049769511692347</v>
      </c>
      <c r="AJ61" s="4">
        <f t="shared" si="76"/>
        <v>0.69081394543153607</v>
      </c>
      <c r="AK61" s="4">
        <f t="shared" si="76"/>
        <v>0.26896831626753226</v>
      </c>
      <c r="AL61" s="4">
        <f t="shared" si="76"/>
        <v>0.52597453443861752</v>
      </c>
      <c r="AM61" s="4">
        <f t="shared" si="76"/>
        <v>0.67290245165338547</v>
      </c>
      <c r="AN61" s="4">
        <f t="shared" si="76"/>
        <v>0.23679147867687789</v>
      </c>
      <c r="AO61" s="4">
        <f t="shared" si="76"/>
        <v>0.71338207565950285</v>
      </c>
      <c r="AP61" s="4">
        <f t="shared" si="76"/>
        <v>1.2408718417428091</v>
      </c>
      <c r="AQ61" s="4">
        <f t="shared" si="76"/>
        <v>1.1220224628555258</v>
      </c>
      <c r="AR61" s="4">
        <f t="shared" si="76"/>
        <v>0.72094701517506365</v>
      </c>
      <c r="AS61" s="4">
        <f t="shared" si="76"/>
        <v>0.72129971092753209</v>
      </c>
      <c r="AT61" s="4">
        <f t="shared" si="76"/>
        <v>0.93719919502015614</v>
      </c>
      <c r="AU61" s="4">
        <f t="shared" si="76"/>
        <v>1.5458153343189238</v>
      </c>
      <c r="AV61" s="4">
        <f t="shared" si="76"/>
        <v>0.37979628039641256</v>
      </c>
      <c r="AW61" s="4">
        <f t="shared" si="76"/>
        <v>0.28953190121423233</v>
      </c>
      <c r="AY61" s="2">
        <f t="shared" si="66"/>
        <v>37.774197652658842</v>
      </c>
      <c r="AZ61" s="2">
        <f t="shared" si="66"/>
        <v>36.977746465144243</v>
      </c>
      <c r="BA61" s="2">
        <f t="shared" si="66"/>
        <v>37.213114360838887</v>
      </c>
      <c r="BB61" s="2">
        <f t="shared" si="66"/>
        <v>37.422260047082062</v>
      </c>
      <c r="BC61" s="2">
        <f t="shared" si="66"/>
        <v>37.427577479489251</v>
      </c>
      <c r="BD61" s="2">
        <f t="shared" si="66"/>
        <v>37.326890712467396</v>
      </c>
      <c r="BE61" s="2">
        <f t="shared" si="66"/>
        <v>36.956691561882003</v>
      </c>
      <c r="BF61" s="2">
        <f t="shared" si="66"/>
        <v>36.741569613818498</v>
      </c>
      <c r="BG61" s="2">
        <f t="shared" si="66"/>
        <v>36.701603867308073</v>
      </c>
      <c r="BH61" s="2">
        <f t="shared" si="66"/>
        <v>36.444287333508377</v>
      </c>
      <c r="BI61" s="2">
        <f t="shared" si="66"/>
        <v>36.51112604808268</v>
      </c>
      <c r="BJ61" s="2">
        <f t="shared" si="66"/>
        <v>36.525604580797257</v>
      </c>
      <c r="BK61" s="2">
        <f t="shared" si="66"/>
        <v>36.774592883044988</v>
      </c>
      <c r="BL61" s="2">
        <f t="shared" si="66"/>
        <v>36.135896981845349</v>
      </c>
      <c r="BM61" s="2">
        <f t="shared" si="66"/>
        <v>35.157940276776309</v>
      </c>
      <c r="BO61" s="2" t="str">
        <f t="shared" si="11"/>
        <v/>
      </c>
      <c r="BP61" s="2">
        <f t="shared" si="12"/>
        <v>38.994100000000003</v>
      </c>
      <c r="BQ61" s="2" t="str">
        <f t="shared" si="13"/>
        <v/>
      </c>
      <c r="BR61" s="2" t="str">
        <f t="shared" si="14"/>
        <v/>
      </c>
      <c r="BS61" s="2">
        <f t="shared" si="15"/>
        <v>39.406500000000001</v>
      </c>
      <c r="BT61" s="2">
        <f t="shared" si="16"/>
        <v>38.777900000000002</v>
      </c>
      <c r="BU61" s="2">
        <f t="shared" si="17"/>
        <v>38.515099999999997</v>
      </c>
      <c r="BV61" s="2">
        <f t="shared" si="18"/>
        <v>39.198700000000002</v>
      </c>
      <c r="BW61" s="2">
        <f t="shared" si="19"/>
        <v>38.6432</v>
      </c>
      <c r="BX61" s="2">
        <f t="shared" si="20"/>
        <v>37.9133</v>
      </c>
      <c r="BY61" s="2">
        <f t="shared" si="21"/>
        <v>38.088700000000003</v>
      </c>
      <c r="BZ61" s="2">
        <f t="shared" si="22"/>
        <v>38.405700000000003</v>
      </c>
      <c r="CA61" s="2">
        <f t="shared" si="23"/>
        <v>39.584400000000002</v>
      </c>
      <c r="CB61" s="2">
        <f t="shared" si="24"/>
        <v>36.916800000000002</v>
      </c>
      <c r="CC61" s="2">
        <f t="shared" si="25"/>
        <v>35.650300000000001</v>
      </c>
      <c r="CE61" s="2" t="str">
        <f t="shared" si="67"/>
        <v/>
      </c>
      <c r="CF61" s="2" t="str">
        <f t="shared" si="67"/>
        <v/>
      </c>
      <c r="CG61" s="2" t="str">
        <f t="shared" si="67"/>
        <v/>
      </c>
      <c r="CH61" s="2" t="str">
        <f t="shared" si="67"/>
        <v/>
      </c>
      <c r="CI61" s="2" t="str">
        <f t="shared" si="67"/>
        <v/>
      </c>
      <c r="CJ61" s="2" t="str">
        <f t="shared" si="67"/>
        <v/>
      </c>
      <c r="CK61" s="2" t="str">
        <f t="shared" si="67"/>
        <v/>
      </c>
      <c r="CL61" s="2" t="str">
        <f t="shared" si="67"/>
        <v/>
      </c>
      <c r="CM61" s="2" t="str">
        <f t="shared" si="67"/>
        <v/>
      </c>
      <c r="CN61" s="2" t="str">
        <f t="shared" si="67"/>
        <v/>
      </c>
      <c r="CO61" s="2" t="str">
        <f t="shared" si="67"/>
        <v/>
      </c>
      <c r="CP61" s="2" t="str">
        <f t="shared" si="67"/>
        <v/>
      </c>
      <c r="CQ61" s="2" t="str">
        <f t="shared" si="67"/>
        <v/>
      </c>
      <c r="CR61" s="2" t="str">
        <f t="shared" si="67"/>
        <v/>
      </c>
      <c r="CS61" s="2" t="str">
        <f t="shared" si="67"/>
        <v/>
      </c>
      <c r="CU61" s="2" t="str">
        <f t="shared" si="27"/>
        <v/>
      </c>
      <c r="CV61" s="2" t="str">
        <f t="shared" si="28"/>
        <v/>
      </c>
      <c r="CW61" s="2" t="str">
        <f t="shared" si="29"/>
        <v/>
      </c>
      <c r="CX61" s="2" t="str">
        <f t="shared" si="30"/>
        <v/>
      </c>
      <c r="CY61" s="2" t="str">
        <f t="shared" si="31"/>
        <v/>
      </c>
      <c r="CZ61" s="2" t="str">
        <f t="shared" si="32"/>
        <v/>
      </c>
      <c r="DA61" s="2" t="str">
        <f t="shared" si="33"/>
        <v/>
      </c>
      <c r="DB61" s="2" t="str">
        <f t="shared" si="34"/>
        <v/>
      </c>
      <c r="DC61" s="2" t="str">
        <f t="shared" si="35"/>
        <v/>
      </c>
      <c r="DD61" s="2" t="str">
        <f t="shared" si="36"/>
        <v/>
      </c>
      <c r="DE61" s="2" t="str">
        <f t="shared" si="37"/>
        <v/>
      </c>
      <c r="DF61" s="2" t="str">
        <f t="shared" si="38"/>
        <v/>
      </c>
      <c r="DG61" s="2" t="str">
        <f t="shared" si="39"/>
        <v/>
      </c>
      <c r="DH61" s="2" t="str">
        <f t="shared" si="40"/>
        <v/>
      </c>
      <c r="DI61" s="2" t="str">
        <f t="shared" si="41"/>
        <v/>
      </c>
      <c r="DK61" s="2">
        <f t="shared" ref="DK61:DY77" si="77">BO$228*$B61+BO$229</f>
        <v>38.634466844919785</v>
      </c>
      <c r="DL61" s="2">
        <f t="shared" si="77"/>
        <v>38.279408095238104</v>
      </c>
      <c r="DM61" s="2">
        <f t="shared" si="77"/>
        <v>38.275059358288765</v>
      </c>
      <c r="DN61" s="2">
        <f t="shared" si="77"/>
        <v>38.1494</v>
      </c>
      <c r="DO61" s="2">
        <f t="shared" si="77"/>
        <v>38.281575238095243</v>
      </c>
      <c r="DP61" s="2">
        <f t="shared" si="77"/>
        <v>38.096309523809516</v>
      </c>
      <c r="DQ61" s="2">
        <f t="shared" si="77"/>
        <v>37.901762329472334</v>
      </c>
      <c r="DR61" s="2">
        <f t="shared" si="77"/>
        <v>38.254096666666655</v>
      </c>
      <c r="DS61" s="2">
        <f t="shared" si="77"/>
        <v>37.801654242814251</v>
      </c>
      <c r="DT61" s="2">
        <f t="shared" si="77"/>
        <v>37.179166555126542</v>
      </c>
      <c r="DU61" s="2">
        <f t="shared" si="77"/>
        <v>37.368577683397682</v>
      </c>
      <c r="DV61" s="2">
        <f t="shared" si="77"/>
        <v>37.594966567996579</v>
      </c>
      <c r="DW61" s="2">
        <f t="shared" si="77"/>
        <v>38.005091428571419</v>
      </c>
      <c r="DX61" s="2">
        <f t="shared" si="77"/>
        <v>36.816507254623041</v>
      </c>
      <c r="DY61" s="2">
        <f t="shared" si="77"/>
        <v>35.428513109243696</v>
      </c>
      <c r="EA61" s="2">
        <f t="shared" ref="EA61:EO77" si="78">CE$228*$B61+CE$229</f>
        <v>36.86735978326309</v>
      </c>
      <c r="EB61" s="2">
        <f t="shared" si="78"/>
        <v>35.598442453033449</v>
      </c>
      <c r="EC61" s="2">
        <f t="shared" si="78"/>
        <v>36.180960609400806</v>
      </c>
      <c r="ED61" s="2">
        <f t="shared" si="78"/>
        <v>36.672485000181297</v>
      </c>
      <c r="EE61" s="2">
        <f t="shared" si="78"/>
        <v>36.51620503531587</v>
      </c>
      <c r="EF61" s="2">
        <f t="shared" si="78"/>
        <v>36.482773904485654</v>
      </c>
      <c r="EG61" s="2">
        <f t="shared" si="78"/>
        <v>35.817624006231433</v>
      </c>
      <c r="EH61" s="2">
        <f t="shared" si="78"/>
        <v>35.094114989207547</v>
      </c>
      <c r="EI61" s="2">
        <f t="shared" si="78"/>
        <v>35.390024127148386</v>
      </c>
      <c r="EJ61" s="2">
        <f t="shared" si="78"/>
        <v>35.542458706166869</v>
      </c>
      <c r="EK61" s="2">
        <f t="shared" si="78"/>
        <v>35.481599538107723</v>
      </c>
      <c r="EL61" s="2">
        <f t="shared" si="78"/>
        <v>35.288208069154095</v>
      </c>
      <c r="EM61" s="2">
        <f t="shared" si="78"/>
        <v>35.465601431157857</v>
      </c>
      <c r="EN61" s="2">
        <f t="shared" si="78"/>
        <v>35.21059673956124</v>
      </c>
      <c r="EO61" s="2">
        <f t="shared" si="78"/>
        <v>34.773430283031701</v>
      </c>
      <c r="EQ61" s="2">
        <f t="shared" ref="EQ61:FE77" si="79">CU$228*$B61+CU$229</f>
        <v>35.898523987935334</v>
      </c>
      <c r="ER61" s="2">
        <f t="shared" si="79"/>
        <v>35.206494391515236</v>
      </c>
      <c r="ES61" s="2">
        <f t="shared" si="79"/>
        <v>36.055923813568079</v>
      </c>
      <c r="ET61" s="2">
        <f t="shared" si="79"/>
        <v>36.649859513049876</v>
      </c>
      <c r="EU61" s="2">
        <f t="shared" si="79"/>
        <v>36.176190856875301</v>
      </c>
      <c r="EV61" s="2">
        <f t="shared" si="79"/>
        <v>36.222862687811592</v>
      </c>
      <c r="EW61" s="2">
        <f t="shared" si="79"/>
        <v>35.798036534137871</v>
      </c>
      <c r="EX61" s="2">
        <f t="shared" si="79"/>
        <v>35.129709775138558</v>
      </c>
      <c r="EY61" s="2">
        <f t="shared" si="79"/>
        <v>35.267164134014727</v>
      </c>
      <c r="EZ61" s="2">
        <f t="shared" si="79"/>
        <v>35.386192538589903</v>
      </c>
      <c r="FA61" s="2">
        <f t="shared" si="79"/>
        <v>35.464357195853175</v>
      </c>
      <c r="FB61" s="2">
        <f t="shared" si="79"/>
        <v>35.237789482955634</v>
      </c>
      <c r="FC61" s="2">
        <f t="shared" si="79"/>
        <v>35.487806248546377</v>
      </c>
      <c r="FD61" s="2">
        <f t="shared" si="79"/>
        <v>35.356734800346729</v>
      </c>
      <c r="FE61" s="2">
        <f t="shared" si="79"/>
        <v>35.685423714874851</v>
      </c>
      <c r="FG61" s="2">
        <f t="shared" ref="FG61:FU77" si="80">POWER(10,($B61-C$231)/C$229)/(1+POWER(10,($B61-C$231)/C$229))</f>
        <v>0.48678878041030055</v>
      </c>
      <c r="FH61" s="2">
        <f t="shared" si="80"/>
        <v>0.48551527501304831</v>
      </c>
      <c r="FI61" s="2">
        <f t="shared" si="80"/>
        <v>0.50711137403198525</v>
      </c>
      <c r="FJ61" s="2">
        <f t="shared" si="80"/>
        <v>0.49233650868239781</v>
      </c>
      <c r="FK61" s="2">
        <f t="shared" si="80"/>
        <v>0.48374289027098888</v>
      </c>
      <c r="FL61" s="2">
        <f t="shared" si="80"/>
        <v>0.47684677177396134</v>
      </c>
      <c r="FM61" s="2">
        <f t="shared" si="80"/>
        <v>0.45345841770681833</v>
      </c>
      <c r="FN61" s="2">
        <f t="shared" si="80"/>
        <v>0.47865098705412634</v>
      </c>
      <c r="FO61" s="2">
        <f t="shared" si="80"/>
        <v>0.45614180656978648</v>
      </c>
      <c r="FP61" s="2">
        <f t="shared" si="80"/>
        <v>0.44899342304084466</v>
      </c>
      <c r="FQ61" s="2">
        <f t="shared" si="80"/>
        <v>0.4544041870380976</v>
      </c>
      <c r="FR61" s="2">
        <f t="shared" si="80"/>
        <v>0.46357691308681293</v>
      </c>
      <c r="FS61" s="2">
        <f t="shared" si="80"/>
        <v>0.48454581533330782</v>
      </c>
      <c r="FT61" s="2">
        <f t="shared" si="80"/>
        <v>0.42381812345545111</v>
      </c>
      <c r="FU61" s="2">
        <f t="shared" si="80"/>
        <v>0.41306950806713033</v>
      </c>
      <c r="FW61" s="2">
        <f t="shared" si="68"/>
        <v>6.3272706213717402E-5</v>
      </c>
      <c r="FX61" s="2">
        <f t="shared" si="68"/>
        <v>3.0256606679987175E-5</v>
      </c>
      <c r="FY61" s="2">
        <f t="shared" si="68"/>
        <v>2.9619622152718137E-5</v>
      </c>
      <c r="FZ61" s="2">
        <f t="shared" si="68"/>
        <v>3.4398664380442742E-5</v>
      </c>
      <c r="GA61" s="2">
        <f t="shared" si="68"/>
        <v>3.6687632472439848E-5</v>
      </c>
      <c r="GB61" s="2">
        <f t="shared" si="68"/>
        <v>3.6782272668031831E-5</v>
      </c>
      <c r="GC61" s="2">
        <f t="shared" si="68"/>
        <v>3.5801014658958236E-5</v>
      </c>
      <c r="GD61" s="2">
        <f t="shared" si="68"/>
        <v>3.6413777044815216E-5</v>
      </c>
      <c r="GE61" s="2">
        <f t="shared" si="68"/>
        <v>4.1166926032910583E-5</v>
      </c>
      <c r="GF61" s="2">
        <f t="shared" si="68"/>
        <v>5.2231369510889872E-5</v>
      </c>
      <c r="GG61" s="2">
        <f t="shared" si="68"/>
        <v>5.0181457297695397E-5</v>
      </c>
      <c r="GH61" s="2">
        <f t="shared" si="68"/>
        <v>3.9728784566580915E-5</v>
      </c>
      <c r="GI61" s="2">
        <f t="shared" si="68"/>
        <v>3.178594489056253E-5</v>
      </c>
      <c r="GJ61" s="2">
        <f t="shared" si="68"/>
        <v>2.5374314917926397E-5</v>
      </c>
      <c r="GK61" s="2">
        <f t="shared" si="68"/>
        <v>2.4022430929756124E-5</v>
      </c>
      <c r="GM61" s="86">
        <f t="shared" si="69"/>
        <v>1.017539788694188E-2</v>
      </c>
      <c r="GN61" s="86">
        <f t="shared" si="69"/>
        <v>9.9999286673737708E-3</v>
      </c>
      <c r="GO61" s="86">
        <f t="shared" si="69"/>
        <v>1.3770591790325762E-2</v>
      </c>
      <c r="GP61" s="86">
        <f t="shared" si="69"/>
        <v>1.0999686821198744E-2</v>
      </c>
      <c r="GQ61" s="86">
        <f t="shared" si="69"/>
        <v>9.5333314099818444E-3</v>
      </c>
      <c r="GR61" s="86">
        <f t="shared" si="69"/>
        <v>8.4714587137654819E-3</v>
      </c>
      <c r="GS61" s="86">
        <f t="shared" si="69"/>
        <v>5.5865838692444308E-3</v>
      </c>
      <c r="GT61" s="86">
        <f t="shared" si="69"/>
        <v>8.8098519865802104E-3</v>
      </c>
      <c r="GU61" s="86">
        <f t="shared" si="69"/>
        <v>5.8147524822630319E-3</v>
      </c>
      <c r="GV61" s="86">
        <f t="shared" si="69"/>
        <v>5.0416329635616366E-3</v>
      </c>
      <c r="GW61" s="86">
        <f t="shared" si="69"/>
        <v>5.6868057041335905E-3</v>
      </c>
      <c r="GX61" s="86">
        <f t="shared" si="69"/>
        <v>6.8172079220211847E-3</v>
      </c>
      <c r="GY61" s="86">
        <f t="shared" si="69"/>
        <v>9.9111635910344165E-3</v>
      </c>
      <c r="GZ61" s="86">
        <f t="shared" si="69"/>
        <v>2.9317435035682167E-3</v>
      </c>
      <c r="HA61" s="86">
        <f t="shared" si="69"/>
        <v>2.0253247719925361E-3</v>
      </c>
      <c r="HC61" s="86">
        <f t="shared" si="74"/>
        <v>2.7039550410989021E-9</v>
      </c>
      <c r="HD61" s="86">
        <f t="shared" si="70"/>
        <v>4.2489184700400825E-9</v>
      </c>
      <c r="HE61" s="86">
        <f t="shared" si="70"/>
        <v>6.0191241889022462E-9</v>
      </c>
      <c r="HF61" s="86">
        <f t="shared" si="70"/>
        <v>2.8066042795187975E-10</v>
      </c>
      <c r="HG61" s="86">
        <f t="shared" si="70"/>
        <v>1.3140755926062981E-10</v>
      </c>
      <c r="HH61" s="86">
        <f t="shared" si="70"/>
        <v>5.0056585673843227E-11</v>
      </c>
      <c r="HI61" s="86">
        <f t="shared" si="70"/>
        <v>1.7659188861876222E-11</v>
      </c>
      <c r="HJ61" s="86">
        <f t="shared" si="70"/>
        <v>1.1655938203974275E-10</v>
      </c>
      <c r="HK61" s="86">
        <f t="shared" si="70"/>
        <v>1.5506607451582E-11</v>
      </c>
      <c r="HL61" s="86">
        <f t="shared" si="70"/>
        <v>1.1655843795848797E-11</v>
      </c>
      <c r="HM61" s="86">
        <f t="shared" si="70"/>
        <v>4.0577785553929405E-11</v>
      </c>
      <c r="HN61" s="86">
        <f t="shared" si="70"/>
        <v>1.881118478416473E-10</v>
      </c>
      <c r="HO61" s="86">
        <f t="shared" si="70"/>
        <v>1.1899240838978706E-9</v>
      </c>
      <c r="HP61" s="86">
        <f t="shared" si="70"/>
        <v>1.3573976744278258E-12</v>
      </c>
      <c r="HQ61" s="86">
        <f t="shared" si="70"/>
        <v>1.1714660333995447E-13</v>
      </c>
      <c r="HS61" s="86">
        <f t="shared" si="71"/>
        <v>1.512315540411976E-49</v>
      </c>
      <c r="HT61" s="86">
        <f t="shared" si="71"/>
        <v>4.0778258157440804E-52</v>
      </c>
      <c r="HU61" s="86">
        <f t="shared" si="71"/>
        <v>1.1487257302238004E-51</v>
      </c>
      <c r="HV61" s="86">
        <f t="shared" si="71"/>
        <v>2.5239280121609323E-62</v>
      </c>
      <c r="HW61" s="86">
        <f t="shared" si="71"/>
        <v>1.960017447886449E-64</v>
      </c>
      <c r="HX61" s="86">
        <f t="shared" si="71"/>
        <v>1.4513582566432472E-66</v>
      </c>
      <c r="HY61" s="86">
        <f t="shared" si="71"/>
        <v>1.7109936546665737E-68</v>
      </c>
      <c r="HZ61" s="86">
        <f t="shared" si="71"/>
        <v>8.7914564547612332E-64</v>
      </c>
      <c r="IA61" s="86">
        <f t="shared" si="71"/>
        <v>1.3078634895292901E-69</v>
      </c>
      <c r="IB61" s="86">
        <f t="shared" si="71"/>
        <v>9.0251831445852309E-70</v>
      </c>
      <c r="IC61" s="86">
        <f t="shared" si="71"/>
        <v>1.2897420693853132E-66</v>
      </c>
      <c r="ID61" s="86">
        <f t="shared" si="71"/>
        <v>3.3118603110947697E-62</v>
      </c>
      <c r="IE61" s="86">
        <f t="shared" si="71"/>
        <v>2.400059192511589E-55</v>
      </c>
      <c r="IF61" s="86">
        <f t="shared" si="71"/>
        <v>1.2369397876834462E-43</v>
      </c>
      <c r="IG61" s="86">
        <f t="shared" si="71"/>
        <v>4.9793223979804794E-42</v>
      </c>
      <c r="II61" s="86">
        <f t="shared" si="72"/>
        <v>3.2630960268968053E-148</v>
      </c>
      <c r="IJ61" s="86">
        <f t="shared" si="72"/>
        <v>6.7555409114359986E-164</v>
      </c>
      <c r="IK61" s="86">
        <f t="shared" si="72"/>
        <v>7.2868938395803041E-167</v>
      </c>
      <c r="IL61" s="86">
        <f t="shared" si="72"/>
        <v>3.1893129701335976E-197</v>
      </c>
      <c r="IM61" s="86">
        <f t="shared" si="72"/>
        <v>2.0528990692838816E-202</v>
      </c>
      <c r="IN61" s="86">
        <f t="shared" si="72"/>
        <v>1.179489821811874E-208</v>
      </c>
      <c r="IO61" s="86">
        <f t="shared" si="72"/>
        <v>1.1990717863413824E-213</v>
      </c>
      <c r="IP61" s="86">
        <f t="shared" si="72"/>
        <v>6.8201210603115538E-200</v>
      </c>
      <c r="IQ61" s="86">
        <f t="shared" si="72"/>
        <v>6.5977992426101565E-217</v>
      </c>
      <c r="IR61" s="86">
        <f t="shared" si="72"/>
        <v>3.3415363394650243E-215</v>
      </c>
      <c r="IS61" s="86">
        <f t="shared" si="72"/>
        <v>9.9569314911958108E-206</v>
      </c>
      <c r="IT61" s="86">
        <f t="shared" si="72"/>
        <v>6.5245922630637246E-192</v>
      </c>
      <c r="IU61" s="86">
        <f t="shared" si="72"/>
        <v>6.1126057120402487E-169</v>
      </c>
      <c r="IV61" s="86">
        <f t="shared" si="72"/>
        <v>2.3754668799536543E-116</v>
      </c>
      <c r="IW61" s="86">
        <f t="shared" si="72"/>
        <v>1.0370558463428842E-109</v>
      </c>
      <c r="IY61" s="86">
        <f t="shared" si="73"/>
        <v>1.0175400590896921E-2</v>
      </c>
      <c r="IZ61" s="86">
        <f t="shared" si="73"/>
        <v>9.9999329162922413E-3</v>
      </c>
      <c r="JA61" s="86">
        <f t="shared" si="73"/>
        <v>1.3770597809449951E-2</v>
      </c>
      <c r="JB61" s="86">
        <f t="shared" si="73"/>
        <v>1.0999687101859171E-2</v>
      </c>
      <c r="JC61" s="86">
        <f t="shared" si="73"/>
        <v>9.5333315413894028E-3</v>
      </c>
      <c r="JD61" s="86">
        <f t="shared" si="73"/>
        <v>8.4714587638220675E-3</v>
      </c>
      <c r="JE61" s="86">
        <f t="shared" si="73"/>
        <v>5.58658388690362E-3</v>
      </c>
      <c r="JF61" s="86">
        <f t="shared" si="73"/>
        <v>8.8098521031395923E-3</v>
      </c>
      <c r="JG61" s="86">
        <f t="shared" si="73"/>
        <v>5.8147524977696392E-3</v>
      </c>
      <c r="JH61" s="86">
        <f t="shared" si="73"/>
        <v>5.0416329752174804E-3</v>
      </c>
      <c r="JI61" s="86">
        <f t="shared" si="73"/>
        <v>5.6868057447113764E-3</v>
      </c>
      <c r="JJ61" s="86">
        <f t="shared" si="73"/>
        <v>6.8172081101330329E-3</v>
      </c>
      <c r="JK61" s="86">
        <f t="shared" si="73"/>
        <v>9.9111647809585011E-3</v>
      </c>
      <c r="JL61" s="86">
        <f t="shared" si="73"/>
        <v>2.9317435049256144E-3</v>
      </c>
      <c r="JM61" s="86">
        <f t="shared" si="73"/>
        <v>2.0253247721096828E-3</v>
      </c>
    </row>
    <row r="62" spans="2:273" x14ac:dyDescent="0.25">
      <c r="B62" s="2">
        <v>35</v>
      </c>
      <c r="C62" s="37">
        <v>39.812399999999997</v>
      </c>
      <c r="D62" s="37">
        <v>39.167099999999998</v>
      </c>
      <c r="E62" s="37">
        <v>40.082900000000002</v>
      </c>
      <c r="F62" s="37">
        <v>39.921300000000002</v>
      </c>
      <c r="G62" s="37">
        <v>39.789900000000003</v>
      </c>
      <c r="H62" s="37">
        <v>39.222000000000001</v>
      </c>
      <c r="I62" s="37">
        <v>38.7986</v>
      </c>
      <c r="J62" s="37">
        <v>39.257399999999997</v>
      </c>
      <c r="K62" s="37">
        <v>39.002499999999998</v>
      </c>
      <c r="L62" s="37">
        <v>38.195399999999999</v>
      </c>
      <c r="M62" s="37">
        <v>38.540700000000001</v>
      </c>
      <c r="N62" s="37">
        <v>38.834899999999998</v>
      </c>
      <c r="O62" s="37">
        <v>39.996299999999998</v>
      </c>
      <c r="P62" s="37">
        <v>37.642400000000002</v>
      </c>
      <c r="Q62" s="37">
        <v>35.6721</v>
      </c>
      <c r="S62" s="4">
        <f t="shared" si="75"/>
        <v>39.602148920633667</v>
      </c>
      <c r="T62" s="4">
        <f t="shared" si="75"/>
        <v>38.740242254515636</v>
      </c>
      <c r="U62" s="4">
        <f t="shared" si="75"/>
        <v>39.718919734357954</v>
      </c>
      <c r="V62" s="4">
        <f t="shared" si="75"/>
        <v>39.546976782621492</v>
      </c>
      <c r="W62" s="4">
        <f t="shared" si="75"/>
        <v>39.229699418114969</v>
      </c>
      <c r="X62" s="4">
        <f t="shared" si="75"/>
        <v>39.011438776954442</v>
      </c>
      <c r="Y62" s="4">
        <f t="shared" si="75"/>
        <v>38.143441328404521</v>
      </c>
      <c r="Z62" s="4">
        <f t="shared" si="75"/>
        <v>38.387247789631616</v>
      </c>
      <c r="AA62" s="4">
        <f t="shared" si="75"/>
        <v>37.853556260194253</v>
      </c>
      <c r="AB62" s="4">
        <f t="shared" si="75"/>
        <v>37.509903000036282</v>
      </c>
      <c r="AC62" s="4">
        <f t="shared" si="75"/>
        <v>37.716004184499873</v>
      </c>
      <c r="AD62" s="4">
        <f t="shared" si="75"/>
        <v>37.824603650410502</v>
      </c>
      <c r="AE62" s="4">
        <f t="shared" si="75"/>
        <v>38.445638266446295</v>
      </c>
      <c r="AF62" s="4">
        <f t="shared" si="75"/>
        <v>36.728392999813735</v>
      </c>
      <c r="AG62" s="4">
        <f t="shared" si="75"/>
        <v>35.480710337065965</v>
      </c>
      <c r="AI62" s="4">
        <f t="shared" si="76"/>
        <v>0.21025107936632992</v>
      </c>
      <c r="AJ62" s="4">
        <f t="shared" si="76"/>
        <v>0.42685774548436228</v>
      </c>
      <c r="AK62" s="4">
        <f t="shared" si="76"/>
        <v>0.36398026564204855</v>
      </c>
      <c r="AL62" s="4">
        <f t="shared" si="76"/>
        <v>0.37432321737851026</v>
      </c>
      <c r="AM62" s="4">
        <f t="shared" si="76"/>
        <v>0.56020058188503441</v>
      </c>
      <c r="AN62" s="4">
        <f t="shared" si="76"/>
        <v>0.21056122304555913</v>
      </c>
      <c r="AO62" s="4">
        <f t="shared" si="76"/>
        <v>0.6551586715954798</v>
      </c>
      <c r="AP62" s="4">
        <f t="shared" si="76"/>
        <v>0.87015221036838142</v>
      </c>
      <c r="AQ62" s="4">
        <f t="shared" si="76"/>
        <v>1.1489437398057447</v>
      </c>
      <c r="AR62" s="4">
        <f t="shared" si="76"/>
        <v>0.68549699996371771</v>
      </c>
      <c r="AS62" s="4">
        <f t="shared" si="76"/>
        <v>0.82469581550012805</v>
      </c>
      <c r="AT62" s="4">
        <f t="shared" si="76"/>
        <v>1.0102963495894954</v>
      </c>
      <c r="AU62" s="4">
        <f t="shared" si="76"/>
        <v>1.550661733553703</v>
      </c>
      <c r="AV62" s="4">
        <f t="shared" si="76"/>
        <v>0.91400700018626679</v>
      </c>
      <c r="AW62" s="4">
        <f t="shared" si="76"/>
        <v>0.1913896629340357</v>
      </c>
      <c r="AY62" s="2">
        <f t="shared" si="66"/>
        <v>37.761634551855252</v>
      </c>
      <c r="AZ62" s="2">
        <f t="shared" si="66"/>
        <v>36.945286625317664</v>
      </c>
      <c r="BA62" s="2">
        <f t="shared" si="66"/>
        <v>37.188710626438436</v>
      </c>
      <c r="BB62" s="2">
        <f t="shared" si="66"/>
        <v>37.414474913290675</v>
      </c>
      <c r="BC62" s="2">
        <f t="shared" si="66"/>
        <v>37.412567989443829</v>
      </c>
      <c r="BD62" s="2">
        <f t="shared" si="66"/>
        <v>37.308192345312349</v>
      </c>
      <c r="BE62" s="2">
        <f t="shared" si="66"/>
        <v>36.930224983428261</v>
      </c>
      <c r="BF62" s="2">
        <f t="shared" si="66"/>
        <v>36.697697670318504</v>
      </c>
      <c r="BG62" s="2">
        <f t="shared" si="66"/>
        <v>36.674644314525153</v>
      </c>
      <c r="BH62" s="2">
        <f t="shared" si="66"/>
        <v>36.421910393308075</v>
      </c>
      <c r="BI62" s="2">
        <f t="shared" si="66"/>
        <v>36.488005243518785</v>
      </c>
      <c r="BJ62" s="2">
        <f t="shared" si="66"/>
        <v>36.496302814370047</v>
      </c>
      <c r="BK62" s="2">
        <f t="shared" si="66"/>
        <v>36.745873225799606</v>
      </c>
      <c r="BL62" s="2">
        <f t="shared" si="66"/>
        <v>36.121909444377401</v>
      </c>
      <c r="BM62" s="2">
        <f t="shared" si="66"/>
        <v>35.158518968473111</v>
      </c>
      <c r="BO62" s="2" t="str">
        <f t="shared" si="11"/>
        <v/>
      </c>
      <c r="BP62" s="2" t="str">
        <f t="shared" si="12"/>
        <v/>
      </c>
      <c r="BQ62" s="2" t="str">
        <f t="shared" si="13"/>
        <v/>
      </c>
      <c r="BR62" s="2" t="str">
        <f t="shared" si="14"/>
        <v/>
      </c>
      <c r="BS62" s="2" t="str">
        <f t="shared" si="15"/>
        <v/>
      </c>
      <c r="BT62" s="2" t="str">
        <f t="shared" si="16"/>
        <v/>
      </c>
      <c r="BU62" s="2">
        <f t="shared" si="17"/>
        <v>38.7986</v>
      </c>
      <c r="BV62" s="2" t="str">
        <f t="shared" si="18"/>
        <v/>
      </c>
      <c r="BW62" s="2">
        <f t="shared" si="19"/>
        <v>39.002499999999998</v>
      </c>
      <c r="BX62" s="2">
        <f t="shared" si="20"/>
        <v>38.195399999999999</v>
      </c>
      <c r="BY62" s="2">
        <f t="shared" si="21"/>
        <v>38.540700000000001</v>
      </c>
      <c r="BZ62" s="2">
        <f t="shared" si="22"/>
        <v>38.834899999999998</v>
      </c>
      <c r="CA62" s="2" t="str">
        <f t="shared" si="23"/>
        <v/>
      </c>
      <c r="CB62" s="2">
        <f t="shared" si="24"/>
        <v>37.642400000000002</v>
      </c>
      <c r="CC62" s="2">
        <f t="shared" si="25"/>
        <v>35.6721</v>
      </c>
      <c r="CE62" s="2" t="str">
        <f t="shared" si="67"/>
        <v/>
      </c>
      <c r="CF62" s="2" t="str">
        <f t="shared" si="67"/>
        <v/>
      </c>
      <c r="CG62" s="2" t="str">
        <f t="shared" si="67"/>
        <v/>
      </c>
      <c r="CH62" s="2" t="str">
        <f t="shared" si="67"/>
        <v/>
      </c>
      <c r="CI62" s="2" t="str">
        <f t="shared" si="67"/>
        <v/>
      </c>
      <c r="CJ62" s="2" t="str">
        <f t="shared" si="67"/>
        <v/>
      </c>
      <c r="CK62" s="2" t="str">
        <f t="shared" si="67"/>
        <v/>
      </c>
      <c r="CL62" s="2" t="str">
        <f t="shared" si="67"/>
        <v/>
      </c>
      <c r="CM62" s="2" t="str">
        <f t="shared" si="67"/>
        <v/>
      </c>
      <c r="CN62" s="2" t="str">
        <f t="shared" si="67"/>
        <v/>
      </c>
      <c r="CO62" s="2" t="str">
        <f t="shared" si="67"/>
        <v/>
      </c>
      <c r="CP62" s="2" t="str">
        <f t="shared" si="67"/>
        <v/>
      </c>
      <c r="CQ62" s="2" t="str">
        <f t="shared" si="67"/>
        <v/>
      </c>
      <c r="CR62" s="2" t="str">
        <f t="shared" si="67"/>
        <v/>
      </c>
      <c r="CS62" s="2" t="str">
        <f t="shared" si="67"/>
        <v/>
      </c>
      <c r="CU62" s="2" t="str">
        <f t="shared" si="27"/>
        <v/>
      </c>
      <c r="CV62" s="2" t="str">
        <f t="shared" si="28"/>
        <v/>
      </c>
      <c r="CW62" s="2" t="str">
        <f t="shared" si="29"/>
        <v/>
      </c>
      <c r="CX62" s="2" t="str">
        <f t="shared" si="30"/>
        <v/>
      </c>
      <c r="CY62" s="2" t="str">
        <f t="shared" si="31"/>
        <v/>
      </c>
      <c r="CZ62" s="2" t="str">
        <f t="shared" si="32"/>
        <v/>
      </c>
      <c r="DA62" s="2" t="str">
        <f t="shared" si="33"/>
        <v/>
      </c>
      <c r="DB62" s="2" t="str">
        <f t="shared" si="34"/>
        <v/>
      </c>
      <c r="DC62" s="2" t="str">
        <f t="shared" si="35"/>
        <v/>
      </c>
      <c r="DD62" s="2" t="str">
        <f t="shared" si="36"/>
        <v/>
      </c>
      <c r="DE62" s="2" t="str">
        <f t="shared" si="37"/>
        <v/>
      </c>
      <c r="DF62" s="2" t="str">
        <f t="shared" si="38"/>
        <v/>
      </c>
      <c r="DG62" s="2" t="str">
        <f t="shared" si="39"/>
        <v/>
      </c>
      <c r="DH62" s="2" t="str">
        <f t="shared" si="40"/>
        <v/>
      </c>
      <c r="DI62" s="2" t="str">
        <f t="shared" si="41"/>
        <v/>
      </c>
      <c r="DK62" s="2">
        <f t="shared" si="77"/>
        <v>38.729491841100071</v>
      </c>
      <c r="DL62" s="2">
        <f t="shared" si="77"/>
        <v>38.364944705882358</v>
      </c>
      <c r="DM62" s="2">
        <f t="shared" si="77"/>
        <v>38.356814346829637</v>
      </c>
      <c r="DN62" s="2">
        <f t="shared" si="77"/>
        <v>38.233620168067226</v>
      </c>
      <c r="DO62" s="2">
        <f t="shared" si="77"/>
        <v>38.365916806722694</v>
      </c>
      <c r="DP62" s="2">
        <f t="shared" si="77"/>
        <v>38.165303361344527</v>
      </c>
      <c r="DQ62" s="2">
        <f t="shared" si="77"/>
        <v>37.962233783783788</v>
      </c>
      <c r="DR62" s="2">
        <f t="shared" si="77"/>
        <v>38.329889411764697</v>
      </c>
      <c r="DS62" s="2">
        <f t="shared" si="77"/>
        <v>37.879575375375381</v>
      </c>
      <c r="DT62" s="2">
        <f t="shared" si="77"/>
        <v>37.233475975975963</v>
      </c>
      <c r="DU62" s="2">
        <f t="shared" si="77"/>
        <v>37.43047027027027</v>
      </c>
      <c r="DV62" s="2">
        <f t="shared" si="77"/>
        <v>37.665463363363379</v>
      </c>
      <c r="DW62" s="2">
        <f t="shared" si="77"/>
        <v>38.091691428571416</v>
      </c>
      <c r="DX62" s="2">
        <f t="shared" si="77"/>
        <v>36.874964295874818</v>
      </c>
      <c r="DY62" s="2">
        <f t="shared" si="77"/>
        <v>35.467000168067223</v>
      </c>
      <c r="EA62" s="2">
        <f t="shared" si="78"/>
        <v>36.831156110776632</v>
      </c>
      <c r="EB62" s="2">
        <f t="shared" si="78"/>
        <v>35.573314247735944</v>
      </c>
      <c r="EC62" s="2">
        <f t="shared" si="78"/>
        <v>36.153273617716216</v>
      </c>
      <c r="ED62" s="2">
        <f t="shared" si="78"/>
        <v>36.644150101894034</v>
      </c>
      <c r="EE62" s="2">
        <f t="shared" si="78"/>
        <v>36.484690080569329</v>
      </c>
      <c r="EF62" s="2">
        <f t="shared" si="78"/>
        <v>36.450608335923199</v>
      </c>
      <c r="EG62" s="2">
        <f t="shared" si="78"/>
        <v>35.795818937280657</v>
      </c>
      <c r="EH62" s="2">
        <f t="shared" si="78"/>
        <v>35.076329960249609</v>
      </c>
      <c r="EI62" s="2">
        <f t="shared" si="78"/>
        <v>35.364424337768831</v>
      </c>
      <c r="EJ62" s="2">
        <f t="shared" si="78"/>
        <v>35.513605834340993</v>
      </c>
      <c r="EK62" s="2">
        <f t="shared" si="78"/>
        <v>35.455973347846864</v>
      </c>
      <c r="EL62" s="2">
        <f t="shared" si="78"/>
        <v>35.262464512657665</v>
      </c>
      <c r="EM62" s="2">
        <f t="shared" si="78"/>
        <v>35.440177092852828</v>
      </c>
      <c r="EN62" s="2">
        <f t="shared" si="78"/>
        <v>35.188201944075615</v>
      </c>
      <c r="EO62" s="2">
        <f t="shared" si="78"/>
        <v>34.758711169320087</v>
      </c>
      <c r="EQ62" s="2">
        <f t="shared" si="79"/>
        <v>35.877120681935999</v>
      </c>
      <c r="ER62" s="2">
        <f t="shared" si="79"/>
        <v>35.186970236840438</v>
      </c>
      <c r="ES62" s="2">
        <f t="shared" si="79"/>
        <v>36.029969371995918</v>
      </c>
      <c r="ET62" s="2">
        <f t="shared" si="79"/>
        <v>36.621754332262512</v>
      </c>
      <c r="EU62" s="2">
        <f t="shared" si="79"/>
        <v>36.149658670351997</v>
      </c>
      <c r="EV62" s="2">
        <f t="shared" si="79"/>
        <v>36.19448433225876</v>
      </c>
      <c r="EW62" s="2">
        <f t="shared" si="79"/>
        <v>35.776493102110258</v>
      </c>
      <c r="EX62" s="2">
        <f t="shared" si="79"/>
        <v>35.11136051928964</v>
      </c>
      <c r="EY62" s="2">
        <f t="shared" si="79"/>
        <v>35.243375681127432</v>
      </c>
      <c r="EZ62" s="2">
        <f t="shared" si="79"/>
        <v>35.359715878553402</v>
      </c>
      <c r="FA62" s="2">
        <f t="shared" si="79"/>
        <v>35.438906472401229</v>
      </c>
      <c r="FB62" s="2">
        <f t="shared" si="79"/>
        <v>35.21275678035353</v>
      </c>
      <c r="FC62" s="2">
        <f t="shared" si="79"/>
        <v>35.461952365078119</v>
      </c>
      <c r="FD62" s="2">
        <f t="shared" si="79"/>
        <v>35.331965647671808</v>
      </c>
      <c r="FE62" s="2">
        <f t="shared" si="79"/>
        <v>35.657204132700365</v>
      </c>
      <c r="FG62" s="2">
        <f t="shared" si="80"/>
        <v>0.50981029642833986</v>
      </c>
      <c r="FH62" s="2">
        <f t="shared" si="80"/>
        <v>0.50853624240367579</v>
      </c>
      <c r="FI62" s="2">
        <f t="shared" si="80"/>
        <v>0.53010125947949005</v>
      </c>
      <c r="FJ62" s="2">
        <f t="shared" si="80"/>
        <v>0.51535692775998232</v>
      </c>
      <c r="FK62" s="2">
        <f t="shared" si="80"/>
        <v>0.50676259628950526</v>
      </c>
      <c r="FL62" s="2">
        <f t="shared" si="80"/>
        <v>0.49985605232119312</v>
      </c>
      <c r="FM62" s="2">
        <f t="shared" si="80"/>
        <v>0.47636676945215012</v>
      </c>
      <c r="FN62" s="2">
        <f t="shared" si="80"/>
        <v>0.50166384368457972</v>
      </c>
      <c r="FO62" s="2">
        <f t="shared" si="80"/>
        <v>0.47906689454610568</v>
      </c>
      <c r="FP62" s="2">
        <f t="shared" si="80"/>
        <v>0.47187095682538122</v>
      </c>
      <c r="FQ62" s="2">
        <f t="shared" si="80"/>
        <v>0.47731859036313806</v>
      </c>
      <c r="FR62" s="2">
        <f t="shared" si="80"/>
        <v>0.48654138278204517</v>
      </c>
      <c r="FS62" s="2">
        <f t="shared" si="80"/>
        <v>0.50756616457421733</v>
      </c>
      <c r="FT62" s="2">
        <f t="shared" si="80"/>
        <v>0.44645225246650916</v>
      </c>
      <c r="FU62" s="2">
        <f t="shared" si="80"/>
        <v>0.43556354320632756</v>
      </c>
      <c r="FW62" s="2">
        <f t="shared" si="68"/>
        <v>6.937671926853298E-5</v>
      </c>
      <c r="FX62" s="2">
        <f t="shared" si="68"/>
        <v>3.3175612670861262E-5</v>
      </c>
      <c r="FY62" s="2">
        <f t="shared" si="68"/>
        <v>3.2477177060124247E-5</v>
      </c>
      <c r="FZ62" s="2">
        <f t="shared" si="68"/>
        <v>3.7717260296535436E-5</v>
      </c>
      <c r="GA62" s="2">
        <f t="shared" si="68"/>
        <v>4.0227046688236373E-5</v>
      </c>
      <c r="GB62" s="2">
        <f t="shared" si="68"/>
        <v>4.0330816863632009E-5</v>
      </c>
      <c r="GC62" s="2">
        <f t="shared" si="68"/>
        <v>3.9254896386258447E-5</v>
      </c>
      <c r="GD62" s="2">
        <f t="shared" si="68"/>
        <v>3.9926772300696956E-5</v>
      </c>
      <c r="GE62" s="2">
        <f t="shared" si="68"/>
        <v>4.5138457520428079E-5</v>
      </c>
      <c r="GF62" s="2">
        <f t="shared" si="68"/>
        <v>5.7270269227717301E-5</v>
      </c>
      <c r="GG62" s="2">
        <f t="shared" si="68"/>
        <v>5.5022607390255099E-5</v>
      </c>
      <c r="GH62" s="2">
        <f t="shared" si="68"/>
        <v>4.3561579066671694E-5</v>
      </c>
      <c r="GI62" s="2">
        <f t="shared" si="68"/>
        <v>3.485248863590453E-5</v>
      </c>
      <c r="GJ62" s="2">
        <f t="shared" si="68"/>
        <v>2.7822314938654486E-5</v>
      </c>
      <c r="GK62" s="2">
        <f t="shared" si="68"/>
        <v>2.6340010686149721E-5</v>
      </c>
      <c r="GM62" s="86">
        <f t="shared" si="69"/>
        <v>1.4358566173722028E-2</v>
      </c>
      <c r="GN62" s="86">
        <f t="shared" si="69"/>
        <v>1.4075983745291641E-2</v>
      </c>
      <c r="GO62" s="86">
        <f t="shared" si="69"/>
        <v>1.9077028504210738E-2</v>
      </c>
      <c r="GP62" s="86">
        <f t="shared" si="69"/>
        <v>1.5761349693085361E-2</v>
      </c>
      <c r="GQ62" s="86">
        <f t="shared" si="69"/>
        <v>1.3831439031352342E-2</v>
      </c>
      <c r="GR62" s="86">
        <f t="shared" si="69"/>
        <v>1.2390463487982659E-2</v>
      </c>
      <c r="GS62" s="86">
        <f t="shared" si="69"/>
        <v>8.3551831569512319E-3</v>
      </c>
      <c r="GT62" s="86">
        <f t="shared" si="69"/>
        <v>1.2749016235430621E-2</v>
      </c>
      <c r="GU62" s="86">
        <f t="shared" si="69"/>
        <v>8.7179849520984381E-3</v>
      </c>
      <c r="GV62" s="86">
        <f t="shared" si="69"/>
        <v>7.6431109856785707E-3</v>
      </c>
      <c r="GW62" s="86">
        <f t="shared" si="69"/>
        <v>8.4958153567180495E-3</v>
      </c>
      <c r="GX62" s="86">
        <f t="shared" si="69"/>
        <v>9.9987996547579068E-3</v>
      </c>
      <c r="GY62" s="86">
        <f t="shared" si="69"/>
        <v>1.3840584510683615E-2</v>
      </c>
      <c r="GZ62" s="86">
        <f t="shared" si="69"/>
        <v>4.6198023883667469E-3</v>
      </c>
      <c r="HA62" s="86">
        <f t="shared" si="69"/>
        <v>3.3600342487912329E-3</v>
      </c>
      <c r="HC62" s="86">
        <f t="shared" si="74"/>
        <v>6.1318535391042111E-9</v>
      </c>
      <c r="HD62" s="86">
        <f t="shared" si="70"/>
        <v>9.3721907355665816E-9</v>
      </c>
      <c r="HE62" s="86">
        <f t="shared" si="70"/>
        <v>1.3250241561237945E-8</v>
      </c>
      <c r="HF62" s="86">
        <f t="shared" si="70"/>
        <v>7.1923244735789254E-10</v>
      </c>
      <c r="HG62" s="86">
        <f t="shared" si="70"/>
        <v>3.4886385838543113E-10</v>
      </c>
      <c r="HH62" s="86">
        <f t="shared" si="70"/>
        <v>1.3787976824652078E-10</v>
      </c>
      <c r="HI62" s="86">
        <f t="shared" si="70"/>
        <v>5.0248406619007381E-11</v>
      </c>
      <c r="HJ62" s="86">
        <f t="shared" si="70"/>
        <v>3.0816583010154838E-10</v>
      </c>
      <c r="HK62" s="86">
        <f t="shared" si="70"/>
        <v>4.5251984451046647E-11</v>
      </c>
      <c r="HL62" s="86">
        <f t="shared" si="70"/>
        <v>3.4971682442312012E-11</v>
      </c>
      <c r="HM62" s="86">
        <f t="shared" si="70"/>
        <v>1.1504268574467402E-10</v>
      </c>
      <c r="HN62" s="86">
        <f t="shared" si="70"/>
        <v>4.8650884744002857E-10</v>
      </c>
      <c r="HO62" s="86">
        <f t="shared" si="70"/>
        <v>2.7406481867862545E-9</v>
      </c>
      <c r="HP62" s="86">
        <f t="shared" si="70"/>
        <v>4.2448801334850459E-12</v>
      </c>
      <c r="HQ62" s="86">
        <f t="shared" si="70"/>
        <v>4.1721258350685155E-13</v>
      </c>
      <c r="HS62" s="86">
        <f t="shared" si="71"/>
        <v>2.4556587048928046E-48</v>
      </c>
      <c r="HT62" s="86">
        <f t="shared" si="71"/>
        <v>6.6900534607327713E-51</v>
      </c>
      <c r="HU62" s="86">
        <f t="shared" si="71"/>
        <v>1.8979418380024723E-50</v>
      </c>
      <c r="HV62" s="86">
        <f t="shared" si="71"/>
        <v>7.630113496625081E-61</v>
      </c>
      <c r="HW62" s="86">
        <f t="shared" si="71"/>
        <v>6.724068853033094E-63</v>
      </c>
      <c r="HX62" s="86">
        <f t="shared" si="71"/>
        <v>5.5901358596891654E-65</v>
      </c>
      <c r="HY62" s="86">
        <f t="shared" si="71"/>
        <v>7.1990554282604342E-67</v>
      </c>
      <c r="HZ62" s="86">
        <f t="shared" si="71"/>
        <v>2.8889195817331091E-62</v>
      </c>
      <c r="IA62" s="86">
        <f t="shared" si="71"/>
        <v>6.156111765161383E-68</v>
      </c>
      <c r="IB62" s="86">
        <f t="shared" si="71"/>
        <v>4.6088365184799084E-68</v>
      </c>
      <c r="IC62" s="86">
        <f t="shared" si="71"/>
        <v>5.4285294787170216E-65</v>
      </c>
      <c r="ID62" s="86">
        <f t="shared" si="71"/>
        <v>9.9897302303767715E-61</v>
      </c>
      <c r="IE62" s="86">
        <f t="shared" si="71"/>
        <v>4.5583617884370809E-54</v>
      </c>
      <c r="IF62" s="86">
        <f t="shared" si="71"/>
        <v>1.1878978963093898E-42</v>
      </c>
      <c r="IG62" s="86">
        <f t="shared" si="71"/>
        <v>4.3121832382804737E-41</v>
      </c>
      <c r="II62" s="86">
        <f t="shared" si="72"/>
        <v>1.9311037911456636E-145</v>
      </c>
      <c r="IJ62" s="86">
        <f t="shared" si="72"/>
        <v>4.8104536392147632E-161</v>
      </c>
      <c r="IK62" s="86">
        <f t="shared" si="72"/>
        <v>5.7728513526530066E-164</v>
      </c>
      <c r="IL62" s="86">
        <f t="shared" si="72"/>
        <v>9.6736556594461803E-194</v>
      </c>
      <c r="IM62" s="86">
        <f t="shared" si="72"/>
        <v>8.1139953420715194E-199</v>
      </c>
      <c r="IN62" s="86">
        <f t="shared" si="72"/>
        <v>6.0454114954328384E-205</v>
      </c>
      <c r="IO62" s="86">
        <f t="shared" si="72"/>
        <v>7.3818252864910652E-210</v>
      </c>
      <c r="IP62" s="86">
        <f t="shared" si="72"/>
        <v>2.4145930773128862E-196</v>
      </c>
      <c r="IQ62" s="86">
        <f t="shared" si="72"/>
        <v>5.2482782412297548E-213</v>
      </c>
      <c r="IR62" s="86">
        <f t="shared" si="72"/>
        <v>3.0664554150581751E-211</v>
      </c>
      <c r="IS62" s="86">
        <f t="shared" si="72"/>
        <v>5.8827293761977043E-202</v>
      </c>
      <c r="IT62" s="86">
        <f t="shared" si="72"/>
        <v>1.7771634744578549E-188</v>
      </c>
      <c r="IU62" s="86">
        <f t="shared" si="72"/>
        <v>5.5139574242512644E-166</v>
      </c>
      <c r="IV62" s="86">
        <f t="shared" si="72"/>
        <v>2.2817250334473529E-114</v>
      </c>
      <c r="IW62" s="86">
        <f t="shared" si="72"/>
        <v>7.4796445728898697E-108</v>
      </c>
      <c r="IY62" s="86">
        <f t="shared" si="73"/>
        <v>1.4358572305575567E-2</v>
      </c>
      <c r="IZ62" s="86">
        <f t="shared" si="73"/>
        <v>1.4075993117482376E-2</v>
      </c>
      <c r="JA62" s="86">
        <f t="shared" si="73"/>
        <v>1.9077041754452299E-2</v>
      </c>
      <c r="JB62" s="86">
        <f t="shared" si="73"/>
        <v>1.5761350412317809E-2</v>
      </c>
      <c r="JC62" s="86">
        <f t="shared" si="73"/>
        <v>1.38314393802162E-2</v>
      </c>
      <c r="JD62" s="86">
        <f t="shared" si="73"/>
        <v>1.2390463625862427E-2</v>
      </c>
      <c r="JE62" s="86">
        <f t="shared" si="73"/>
        <v>8.3551832071996381E-3</v>
      </c>
      <c r="JF62" s="86">
        <f t="shared" si="73"/>
        <v>1.2749016543596451E-2</v>
      </c>
      <c r="JG62" s="86">
        <f t="shared" si="73"/>
        <v>8.7179849973504225E-3</v>
      </c>
      <c r="JH62" s="86">
        <f t="shared" si="73"/>
        <v>7.6431110206502534E-3</v>
      </c>
      <c r="JI62" s="86">
        <f t="shared" si="73"/>
        <v>8.495815471760735E-3</v>
      </c>
      <c r="JJ62" s="86">
        <f t="shared" si="73"/>
        <v>9.9988001412667539E-3</v>
      </c>
      <c r="JK62" s="86">
        <f t="shared" si="73"/>
        <v>1.3840587251331802E-2</v>
      </c>
      <c r="JL62" s="86">
        <f t="shared" si="73"/>
        <v>4.6198023926116273E-3</v>
      </c>
      <c r="JM62" s="86">
        <f t="shared" si="73"/>
        <v>3.3600342492084456E-3</v>
      </c>
    </row>
    <row r="63" spans="2:273" x14ac:dyDescent="0.25">
      <c r="B63" s="2">
        <v>36</v>
      </c>
      <c r="C63" s="37">
        <v>40.336199999999998</v>
      </c>
      <c r="D63" s="37">
        <v>39.572600000000001</v>
      </c>
      <c r="E63" s="37">
        <v>40.844900000000003</v>
      </c>
      <c r="F63" s="37">
        <v>40.324300000000001</v>
      </c>
      <c r="G63" s="37">
        <v>39.927199999999999</v>
      </c>
      <c r="H63" s="37">
        <v>39.487900000000003</v>
      </c>
      <c r="I63" s="37">
        <v>38.688000000000002</v>
      </c>
      <c r="J63" s="37">
        <v>39.709699999999998</v>
      </c>
      <c r="K63" s="37">
        <v>39.430199999999999</v>
      </c>
      <c r="L63" s="37">
        <v>38.549399999999999</v>
      </c>
      <c r="M63" s="37">
        <v>38.787799999999997</v>
      </c>
      <c r="N63" s="37">
        <v>39.246899999999997</v>
      </c>
      <c r="O63" s="37">
        <v>40.364100000000001</v>
      </c>
      <c r="P63" s="37">
        <v>37.6173</v>
      </c>
      <c r="Q63" s="37">
        <v>36.072499999999998</v>
      </c>
      <c r="S63" s="4">
        <f t="shared" si="75"/>
        <v>40.203835963714333</v>
      </c>
      <c r="T63" s="4">
        <f t="shared" si="75"/>
        <v>39.303398088693797</v>
      </c>
      <c r="U63" s="4">
        <f t="shared" si="75"/>
        <v>40.481477484663181</v>
      </c>
      <c r="V63" s="4">
        <f t="shared" si="75"/>
        <v>40.284709530887199</v>
      </c>
      <c r="W63" s="4">
        <f t="shared" si="75"/>
        <v>39.877725568877139</v>
      </c>
      <c r="X63" s="4">
        <f t="shared" si="75"/>
        <v>39.632891070393896</v>
      </c>
      <c r="Y63" s="4">
        <f t="shared" si="75"/>
        <v>38.610718417935573</v>
      </c>
      <c r="Z63" s="4">
        <f t="shared" si="75"/>
        <v>38.958039008775557</v>
      </c>
      <c r="AA63" s="4">
        <f t="shared" si="75"/>
        <v>38.307822793502041</v>
      </c>
      <c r="AB63" s="4">
        <f t="shared" si="75"/>
        <v>37.948510587004776</v>
      </c>
      <c r="AC63" s="4">
        <f t="shared" si="75"/>
        <v>38.190612204020546</v>
      </c>
      <c r="AD63" s="4">
        <f t="shared" si="75"/>
        <v>38.302426556806978</v>
      </c>
      <c r="AE63" s="4">
        <f t="shared" si="75"/>
        <v>38.966498128428825</v>
      </c>
      <c r="AF63" s="4">
        <f t="shared" si="75"/>
        <v>37.002478397660433</v>
      </c>
      <c r="AG63" s="4">
        <f t="shared" si="75"/>
        <v>35.656340053452631</v>
      </c>
      <c r="AI63" s="4">
        <f t="shared" si="76"/>
        <v>0.13236403628566507</v>
      </c>
      <c r="AJ63" s="4">
        <f t="shared" si="76"/>
        <v>0.26920191130620452</v>
      </c>
      <c r="AK63" s="4">
        <f t="shared" si="76"/>
        <v>0.36342251533682202</v>
      </c>
      <c r="AL63" s="4">
        <f t="shared" si="76"/>
        <v>3.9590469112802396E-2</v>
      </c>
      <c r="AM63" s="4">
        <f t="shared" si="76"/>
        <v>4.9474431122860096E-2</v>
      </c>
      <c r="AN63" s="4">
        <f t="shared" si="76"/>
        <v>-0.14499107039389258</v>
      </c>
      <c r="AO63" s="4">
        <f t="shared" si="76"/>
        <v>7.7281582064429699E-2</v>
      </c>
      <c r="AP63" s="4">
        <f t="shared" si="76"/>
        <v>0.75166099122444052</v>
      </c>
      <c r="AQ63" s="4">
        <f t="shared" si="76"/>
        <v>1.1223772064979585</v>
      </c>
      <c r="AR63" s="4">
        <f t="shared" si="76"/>
        <v>0.60088941299522247</v>
      </c>
      <c r="AS63" s="4">
        <f t="shared" si="76"/>
        <v>0.59718779597945115</v>
      </c>
      <c r="AT63" s="4">
        <f t="shared" si="76"/>
        <v>0.94447344319301862</v>
      </c>
      <c r="AU63" s="4">
        <f t="shared" si="76"/>
        <v>1.397601871571176</v>
      </c>
      <c r="AV63" s="4">
        <f t="shared" si="76"/>
        <v>0.61482160233956762</v>
      </c>
      <c r="AW63" s="4">
        <f t="shared" si="76"/>
        <v>0.4161599465473671</v>
      </c>
      <c r="AY63" s="2">
        <f t="shared" si="66"/>
        <v>37.74311321254519</v>
      </c>
      <c r="AZ63" s="2">
        <f t="shared" si="66"/>
        <v>36.9078363921723</v>
      </c>
      <c r="BA63" s="2">
        <f t="shared" si="66"/>
        <v>37.159568577869685</v>
      </c>
      <c r="BB63" s="2">
        <f t="shared" si="66"/>
        <v>37.401618247852269</v>
      </c>
      <c r="BC63" s="2">
        <f t="shared" si="66"/>
        <v>37.392281648116025</v>
      </c>
      <c r="BD63" s="2">
        <f t="shared" si="66"/>
        <v>37.284837601227267</v>
      </c>
      <c r="BE63" s="2">
        <f t="shared" si="66"/>
        <v>36.899764170904582</v>
      </c>
      <c r="BF63" s="2">
        <f t="shared" si="66"/>
        <v>36.649542338617316</v>
      </c>
      <c r="BG63" s="2">
        <f t="shared" si="66"/>
        <v>36.642706505342765</v>
      </c>
      <c r="BH63" s="2">
        <f t="shared" si="66"/>
        <v>36.395514169774231</v>
      </c>
      <c r="BI63" s="2">
        <f t="shared" si="66"/>
        <v>36.46067586518182</v>
      </c>
      <c r="BJ63" s="2">
        <f t="shared" si="66"/>
        <v>36.462438453457096</v>
      </c>
      <c r="BK63" s="2">
        <f t="shared" si="66"/>
        <v>36.712084435533406</v>
      </c>
      <c r="BL63" s="2">
        <f t="shared" si="66"/>
        <v>36.103865595091968</v>
      </c>
      <c r="BM63" s="2">
        <f t="shared" si="66"/>
        <v>35.156499767773838</v>
      </c>
      <c r="BO63" s="2" t="str">
        <f t="shared" si="11"/>
        <v/>
      </c>
      <c r="BP63" s="2" t="str">
        <f t="shared" si="12"/>
        <v/>
      </c>
      <c r="BQ63" s="2" t="str">
        <f t="shared" si="13"/>
        <v/>
      </c>
      <c r="BR63" s="2" t="str">
        <f t="shared" si="14"/>
        <v/>
      </c>
      <c r="BS63" s="2" t="str">
        <f t="shared" si="15"/>
        <v/>
      </c>
      <c r="BT63" s="2" t="str">
        <f t="shared" si="16"/>
        <v/>
      </c>
      <c r="BU63" s="2" t="str">
        <f t="shared" si="17"/>
        <v/>
      </c>
      <c r="BV63" s="2" t="str">
        <f t="shared" si="18"/>
        <v/>
      </c>
      <c r="BW63" s="2" t="str">
        <f t="shared" si="19"/>
        <v/>
      </c>
      <c r="BX63" s="2" t="str">
        <f t="shared" si="20"/>
        <v/>
      </c>
      <c r="BY63" s="2" t="str">
        <f t="shared" si="21"/>
        <v/>
      </c>
      <c r="BZ63" s="2" t="str">
        <f t="shared" si="22"/>
        <v/>
      </c>
      <c r="CA63" s="2" t="str">
        <f t="shared" si="23"/>
        <v/>
      </c>
      <c r="CB63" s="2">
        <f t="shared" si="24"/>
        <v>37.6173</v>
      </c>
      <c r="CC63" s="2">
        <f t="shared" si="25"/>
        <v>36.072499999999998</v>
      </c>
      <c r="CE63" s="2" t="str">
        <f t="shared" si="67"/>
        <v/>
      </c>
      <c r="CF63" s="2" t="str">
        <f t="shared" si="67"/>
        <v/>
      </c>
      <c r="CG63" s="2" t="str">
        <f t="shared" si="67"/>
        <v/>
      </c>
      <c r="CH63" s="2" t="str">
        <f t="shared" si="67"/>
        <v/>
      </c>
      <c r="CI63" s="2" t="str">
        <f t="shared" si="67"/>
        <v/>
      </c>
      <c r="CJ63" s="2" t="str">
        <f t="shared" si="67"/>
        <v/>
      </c>
      <c r="CK63" s="2" t="str">
        <f t="shared" si="67"/>
        <v/>
      </c>
      <c r="CL63" s="2" t="str">
        <f t="shared" si="67"/>
        <v/>
      </c>
      <c r="CM63" s="2" t="str">
        <f t="shared" si="67"/>
        <v/>
      </c>
      <c r="CN63" s="2" t="str">
        <f t="shared" si="67"/>
        <v/>
      </c>
      <c r="CO63" s="2" t="str">
        <f t="shared" si="67"/>
        <v/>
      </c>
      <c r="CP63" s="2" t="str">
        <f t="shared" si="67"/>
        <v/>
      </c>
      <c r="CQ63" s="2" t="str">
        <f t="shared" si="67"/>
        <v/>
      </c>
      <c r="CR63" s="2" t="str">
        <f t="shared" si="67"/>
        <v/>
      </c>
      <c r="CS63" s="2" t="str">
        <f t="shared" si="67"/>
        <v/>
      </c>
      <c r="CU63" s="2" t="str">
        <f t="shared" si="27"/>
        <v/>
      </c>
      <c r="CV63" s="2" t="str">
        <f t="shared" si="28"/>
        <v/>
      </c>
      <c r="CW63" s="2" t="str">
        <f t="shared" si="29"/>
        <v/>
      </c>
      <c r="CX63" s="2" t="str">
        <f t="shared" si="30"/>
        <v/>
      </c>
      <c r="CY63" s="2" t="str">
        <f t="shared" si="31"/>
        <v/>
      </c>
      <c r="CZ63" s="2" t="str">
        <f t="shared" si="32"/>
        <v/>
      </c>
      <c r="DA63" s="2" t="str">
        <f t="shared" si="33"/>
        <v/>
      </c>
      <c r="DB63" s="2" t="str">
        <f t="shared" si="34"/>
        <v/>
      </c>
      <c r="DC63" s="2" t="str">
        <f t="shared" si="35"/>
        <v/>
      </c>
      <c r="DD63" s="2" t="str">
        <f t="shared" si="36"/>
        <v/>
      </c>
      <c r="DE63" s="2" t="str">
        <f t="shared" si="37"/>
        <v/>
      </c>
      <c r="DF63" s="2" t="str">
        <f t="shared" si="38"/>
        <v/>
      </c>
      <c r="DG63" s="2" t="str">
        <f t="shared" si="39"/>
        <v/>
      </c>
      <c r="DH63" s="2" t="str">
        <f t="shared" si="40"/>
        <v/>
      </c>
      <c r="DI63" s="2" t="str">
        <f t="shared" si="41"/>
        <v/>
      </c>
      <c r="DK63" s="2">
        <f t="shared" si="77"/>
        <v>38.824516837280363</v>
      </c>
      <c r="DL63" s="2">
        <f t="shared" si="77"/>
        <v>38.45048131652662</v>
      </c>
      <c r="DM63" s="2">
        <f t="shared" si="77"/>
        <v>38.438569335370509</v>
      </c>
      <c r="DN63" s="2">
        <f t="shared" si="77"/>
        <v>38.317840336134452</v>
      </c>
      <c r="DO63" s="2">
        <f t="shared" si="77"/>
        <v>38.450258375350145</v>
      </c>
      <c r="DP63" s="2">
        <f t="shared" si="77"/>
        <v>38.234297198879545</v>
      </c>
      <c r="DQ63" s="2">
        <f t="shared" si="77"/>
        <v>38.022705238095241</v>
      </c>
      <c r="DR63" s="2">
        <f t="shared" si="77"/>
        <v>38.405682156862738</v>
      </c>
      <c r="DS63" s="2">
        <f t="shared" si="77"/>
        <v>37.957496507936519</v>
      </c>
      <c r="DT63" s="2">
        <f t="shared" si="77"/>
        <v>37.287785396825385</v>
      </c>
      <c r="DU63" s="2">
        <f t="shared" si="77"/>
        <v>37.492362857142858</v>
      </c>
      <c r="DV63" s="2">
        <f t="shared" si="77"/>
        <v>37.735960158730173</v>
      </c>
      <c r="DW63" s="2">
        <f t="shared" si="77"/>
        <v>38.178291428571413</v>
      </c>
      <c r="DX63" s="2">
        <f t="shared" si="77"/>
        <v>36.933421337126596</v>
      </c>
      <c r="DY63" s="2">
        <f t="shared" si="77"/>
        <v>35.50548722689075</v>
      </c>
      <c r="EA63" s="2">
        <f t="shared" si="78"/>
        <v>36.794952438290181</v>
      </c>
      <c r="EB63" s="2">
        <f t="shared" si="78"/>
        <v>35.548186042438438</v>
      </c>
      <c r="EC63" s="2">
        <f t="shared" si="78"/>
        <v>36.12558662603162</v>
      </c>
      <c r="ED63" s="2">
        <f t="shared" si="78"/>
        <v>36.615815203606772</v>
      </c>
      <c r="EE63" s="2">
        <f t="shared" si="78"/>
        <v>36.453175125822796</v>
      </c>
      <c r="EF63" s="2">
        <f t="shared" si="78"/>
        <v>36.418442767360752</v>
      </c>
      <c r="EG63" s="2">
        <f t="shared" si="78"/>
        <v>35.774013868329881</v>
      </c>
      <c r="EH63" s="2">
        <f t="shared" si="78"/>
        <v>35.058544931291664</v>
      </c>
      <c r="EI63" s="2">
        <f t="shared" si="78"/>
        <v>35.338824548389276</v>
      </c>
      <c r="EJ63" s="2">
        <f t="shared" si="78"/>
        <v>35.484752962515117</v>
      </c>
      <c r="EK63" s="2">
        <f t="shared" si="78"/>
        <v>35.430347157586013</v>
      </c>
      <c r="EL63" s="2">
        <f t="shared" si="78"/>
        <v>35.236720956161236</v>
      </c>
      <c r="EM63" s="2">
        <f t="shared" si="78"/>
        <v>35.414752754547806</v>
      </c>
      <c r="EN63" s="2">
        <f t="shared" si="78"/>
        <v>35.165807148589998</v>
      </c>
      <c r="EO63" s="2">
        <f t="shared" si="78"/>
        <v>34.743992055608466</v>
      </c>
      <c r="EQ63" s="2">
        <f t="shared" si="79"/>
        <v>35.855717375936656</v>
      </c>
      <c r="ER63" s="2">
        <f t="shared" si="79"/>
        <v>35.16744608216564</v>
      </c>
      <c r="ES63" s="2">
        <f t="shared" si="79"/>
        <v>36.004014930423764</v>
      </c>
      <c r="ET63" s="2">
        <f t="shared" si="79"/>
        <v>36.593649151475141</v>
      </c>
      <c r="EU63" s="2">
        <f t="shared" si="79"/>
        <v>36.123126483828685</v>
      </c>
      <c r="EV63" s="2">
        <f t="shared" si="79"/>
        <v>36.166105976705936</v>
      </c>
      <c r="EW63" s="2">
        <f t="shared" si="79"/>
        <v>35.754949670082645</v>
      </c>
      <c r="EX63" s="2">
        <f t="shared" si="79"/>
        <v>35.093011263440715</v>
      </c>
      <c r="EY63" s="2">
        <f t="shared" si="79"/>
        <v>35.21958722824013</v>
      </c>
      <c r="EZ63" s="2">
        <f t="shared" si="79"/>
        <v>35.333239218516901</v>
      </c>
      <c r="FA63" s="2">
        <f t="shared" si="79"/>
        <v>35.413455748949282</v>
      </c>
      <c r="FB63" s="2">
        <f t="shared" si="79"/>
        <v>35.187724077751426</v>
      </c>
      <c r="FC63" s="2">
        <f t="shared" si="79"/>
        <v>35.436098481609854</v>
      </c>
      <c r="FD63" s="2">
        <f t="shared" si="79"/>
        <v>35.307196494996887</v>
      </c>
      <c r="FE63" s="2">
        <f t="shared" si="79"/>
        <v>35.628984550525885</v>
      </c>
      <c r="FG63" s="2">
        <f t="shared" si="80"/>
        <v>0.53279027661495759</v>
      </c>
      <c r="FH63" s="2">
        <f t="shared" si="80"/>
        <v>0.53152106480916272</v>
      </c>
      <c r="FI63" s="2">
        <f t="shared" si="80"/>
        <v>0.55296411128342815</v>
      </c>
      <c r="FJ63" s="2">
        <f t="shared" si="80"/>
        <v>0.53831236335634081</v>
      </c>
      <c r="FK63" s="2">
        <f t="shared" si="80"/>
        <v>0.52975366436488802</v>
      </c>
      <c r="FL63" s="2">
        <f t="shared" si="80"/>
        <v>0.5228659425629224</v>
      </c>
      <c r="FM63" s="2">
        <f t="shared" si="80"/>
        <v>0.4993749972665632</v>
      </c>
      <c r="FN63" s="2">
        <f t="shared" si="80"/>
        <v>0.52466965313495961</v>
      </c>
      <c r="FO63" s="2">
        <f t="shared" si="80"/>
        <v>0.50208049021696</v>
      </c>
      <c r="FP63" s="2">
        <f t="shared" si="80"/>
        <v>0.49486725570100748</v>
      </c>
      <c r="FQ63" s="2">
        <f t="shared" si="80"/>
        <v>0.50032886418425238</v>
      </c>
      <c r="FR63" s="2">
        <f t="shared" si="80"/>
        <v>0.50956281562453698</v>
      </c>
      <c r="FS63" s="2">
        <f t="shared" si="80"/>
        <v>0.5305544744294618</v>
      </c>
      <c r="FT63" s="2">
        <f t="shared" si="80"/>
        <v>0.46931058864868247</v>
      </c>
      <c r="FU63" s="2">
        <f t="shared" si="80"/>
        <v>0.45832597749957416</v>
      </c>
      <c r="FW63" s="2">
        <f t="shared" si="68"/>
        <v>7.6069550838470397E-5</v>
      </c>
      <c r="FX63" s="2">
        <f t="shared" si="68"/>
        <v>3.6376219507078745E-5</v>
      </c>
      <c r="FY63" s="2">
        <f t="shared" si="68"/>
        <v>3.5610404939220921E-5</v>
      </c>
      <c r="FZ63" s="2">
        <f t="shared" si="68"/>
        <v>4.1356003043328429E-5</v>
      </c>
      <c r="GA63" s="2">
        <f t="shared" si="68"/>
        <v>4.4107908404641381E-5</v>
      </c>
      <c r="GB63" s="2">
        <f t="shared" si="68"/>
        <v>4.4221689255057369E-5</v>
      </c>
      <c r="GC63" s="2">
        <f t="shared" si="68"/>
        <v>4.3041974969034424E-5</v>
      </c>
      <c r="GD63" s="2">
        <f t="shared" si="68"/>
        <v>4.3778666631907289E-5</v>
      </c>
      <c r="GE63" s="2">
        <f t="shared" si="68"/>
        <v>4.9493118942241549E-5</v>
      </c>
      <c r="GF63" s="2">
        <f t="shared" si="68"/>
        <v>6.2795254530796001E-5</v>
      </c>
      <c r="GG63" s="2">
        <f t="shared" si="68"/>
        <v>6.0330769033565765E-5</v>
      </c>
      <c r="GH63" s="2">
        <f t="shared" si="68"/>
        <v>4.7764120895868707E-5</v>
      </c>
      <c r="GI63" s="2">
        <f t="shared" si="68"/>
        <v>3.8214865372912655E-5</v>
      </c>
      <c r="GJ63" s="2">
        <f t="shared" si="68"/>
        <v>3.0506479809543929E-5</v>
      </c>
      <c r="GK63" s="2">
        <f t="shared" si="68"/>
        <v>2.8881174009641816E-5</v>
      </c>
      <c r="GM63" s="86">
        <f t="shared" si="69"/>
        <v>1.9990826641171036E-2</v>
      </c>
      <c r="GN63" s="86">
        <f t="shared" si="69"/>
        <v>1.9553604321558928E-2</v>
      </c>
      <c r="GO63" s="86">
        <f t="shared" si="69"/>
        <v>2.6091169988777412E-2</v>
      </c>
      <c r="GP63" s="86">
        <f t="shared" si="69"/>
        <v>2.2249465175751545E-2</v>
      </c>
      <c r="GQ63" s="86">
        <f t="shared" si="69"/>
        <v>1.9758042626810017E-2</v>
      </c>
      <c r="GR63" s="86">
        <f t="shared" si="69"/>
        <v>1.7837678267448469E-2</v>
      </c>
      <c r="GS63" s="86">
        <f t="shared" si="69"/>
        <v>1.2292645868778859E-2</v>
      </c>
      <c r="GT63" s="86">
        <f t="shared" si="69"/>
        <v>1.8173573373127975E-2</v>
      </c>
      <c r="GU63" s="86">
        <f t="shared" si="69"/>
        <v>1.2853946575071233E-2</v>
      </c>
      <c r="GV63" s="86">
        <f t="shared" si="69"/>
        <v>1.1389289211228686E-2</v>
      </c>
      <c r="GW63" s="86">
        <f t="shared" si="69"/>
        <v>1.2486388442178309E-2</v>
      </c>
      <c r="GX63" s="86">
        <f t="shared" si="69"/>
        <v>1.4441190227013056E-2</v>
      </c>
      <c r="GY63" s="86">
        <f t="shared" si="69"/>
        <v>1.9086590473066874E-2</v>
      </c>
      <c r="GZ63" s="86">
        <f t="shared" si="69"/>
        <v>7.1447301609918294E-3</v>
      </c>
      <c r="HA63" s="86">
        <f t="shared" si="69"/>
        <v>5.4534442624034427E-3</v>
      </c>
      <c r="HC63" s="86">
        <f t="shared" si="74"/>
        <v>1.365876378924928E-8</v>
      </c>
      <c r="HD63" s="86">
        <f t="shared" si="70"/>
        <v>2.0322565120451761E-8</v>
      </c>
      <c r="HE63" s="86">
        <f t="shared" si="70"/>
        <v>2.8667330742224476E-8</v>
      </c>
      <c r="HF63" s="86">
        <f t="shared" si="70"/>
        <v>1.8044707760638199E-9</v>
      </c>
      <c r="HG63" s="86">
        <f t="shared" si="70"/>
        <v>9.0596714527411982E-10</v>
      </c>
      <c r="HH63" s="86">
        <f t="shared" si="70"/>
        <v>3.7123471111715292E-10</v>
      </c>
      <c r="HI63" s="86">
        <f t="shared" si="70"/>
        <v>1.39697293151348E-10</v>
      </c>
      <c r="HJ63" s="86">
        <f t="shared" si="70"/>
        <v>7.9721570505038198E-10</v>
      </c>
      <c r="HK63" s="86">
        <f t="shared" si="70"/>
        <v>1.2889350726794882E-10</v>
      </c>
      <c r="HL63" s="86">
        <f t="shared" si="70"/>
        <v>1.0231344559070941E-10</v>
      </c>
      <c r="HM63" s="86">
        <f t="shared" si="70"/>
        <v>3.1846027806283308E-10</v>
      </c>
      <c r="HN63" s="86">
        <f t="shared" si="70"/>
        <v>1.231822681639857E-9</v>
      </c>
      <c r="HO63" s="86">
        <f t="shared" si="70"/>
        <v>6.2007678270412266E-9</v>
      </c>
      <c r="HP63" s="86">
        <f t="shared" si="70"/>
        <v>1.2947138656487378E-11</v>
      </c>
      <c r="HQ63" s="86">
        <f t="shared" si="70"/>
        <v>1.4442178688512338E-12</v>
      </c>
      <c r="HS63" s="86">
        <f t="shared" si="71"/>
        <v>3.8485674929020692E-47</v>
      </c>
      <c r="HT63" s="86">
        <f t="shared" si="71"/>
        <v>1.0609925783389605E-49</v>
      </c>
      <c r="HU63" s="86">
        <f t="shared" si="71"/>
        <v>3.0298642241580271E-49</v>
      </c>
      <c r="HV63" s="86">
        <f t="shared" si="71"/>
        <v>2.2119587108913246E-59</v>
      </c>
      <c r="HW63" s="86">
        <f t="shared" si="71"/>
        <v>2.2083764976197482E-61</v>
      </c>
      <c r="HX63" s="86">
        <f t="shared" si="71"/>
        <v>2.0584342977050856E-63</v>
      </c>
      <c r="HY63" s="86">
        <f t="shared" si="71"/>
        <v>2.8933502561957822E-65</v>
      </c>
      <c r="HZ63" s="86">
        <f t="shared" si="71"/>
        <v>9.0937953648174514E-61</v>
      </c>
      <c r="IA63" s="86">
        <f t="shared" si="71"/>
        <v>2.7623477532333456E-66</v>
      </c>
      <c r="IB63" s="86">
        <f t="shared" si="71"/>
        <v>2.2392982572390665E-66</v>
      </c>
      <c r="IC63" s="86">
        <f t="shared" si="71"/>
        <v>2.1796046771635664E-63</v>
      </c>
      <c r="ID63" s="86">
        <f t="shared" si="71"/>
        <v>2.8894551395764158E-59</v>
      </c>
      <c r="IE63" s="86">
        <f t="shared" si="71"/>
        <v>8.3573776290553778E-53</v>
      </c>
      <c r="IF63" s="86">
        <f t="shared" si="71"/>
        <v>1.1108896962286749E-41</v>
      </c>
      <c r="IG63" s="86">
        <f t="shared" si="71"/>
        <v>3.6417081699361637E-40</v>
      </c>
      <c r="II63" s="86">
        <f t="shared" si="72"/>
        <v>1.0752884401014652E-142</v>
      </c>
      <c r="IJ63" s="86">
        <f t="shared" si="72"/>
        <v>3.2316182068418382E-158</v>
      </c>
      <c r="IK63" s="86">
        <f t="shared" si="72"/>
        <v>4.311090486381216E-161</v>
      </c>
      <c r="IL63" s="86">
        <f t="shared" si="72"/>
        <v>2.7303001875175426E-190</v>
      </c>
      <c r="IM63" s="86">
        <f t="shared" si="72"/>
        <v>2.9756985599460617E-195</v>
      </c>
      <c r="IN63" s="86">
        <f t="shared" si="72"/>
        <v>2.8682278057134167E-201</v>
      </c>
      <c r="IO63" s="86">
        <f t="shared" si="72"/>
        <v>4.2005679095027533E-206</v>
      </c>
      <c r="IP63" s="86">
        <f t="shared" si="72"/>
        <v>7.9403486678570429E-193</v>
      </c>
      <c r="IQ63" s="86">
        <f t="shared" si="72"/>
        <v>3.8456223087057638E-209</v>
      </c>
      <c r="IR63" s="86">
        <f t="shared" si="72"/>
        <v>2.5835280044051437E-207</v>
      </c>
      <c r="IS63" s="86">
        <f t="shared" si="72"/>
        <v>3.2052082747501787E-198</v>
      </c>
      <c r="IT63" s="86">
        <f t="shared" si="72"/>
        <v>4.5041062061205218E-185</v>
      </c>
      <c r="IU63" s="86">
        <f t="shared" si="72"/>
        <v>4.6813422920750191E-163</v>
      </c>
      <c r="IV63" s="86">
        <f t="shared" si="72"/>
        <v>2.106262976160836E-112</v>
      </c>
      <c r="IW63" s="86">
        <f t="shared" si="72"/>
        <v>5.1983535979102933E-106</v>
      </c>
      <c r="IY63" s="86">
        <f t="shared" si="73"/>
        <v>1.9990840299934826E-2</v>
      </c>
      <c r="IZ63" s="86">
        <f t="shared" si="73"/>
        <v>1.9553624644124048E-2</v>
      </c>
      <c r="JA63" s="86">
        <f t="shared" si="73"/>
        <v>2.6091198656108153E-2</v>
      </c>
      <c r="JB63" s="86">
        <f t="shared" si="73"/>
        <v>2.2249466980222322E-2</v>
      </c>
      <c r="JC63" s="86">
        <f t="shared" si="73"/>
        <v>1.9758043532777162E-2</v>
      </c>
      <c r="JD63" s="86">
        <f t="shared" si="73"/>
        <v>1.7837678638683178E-2</v>
      </c>
      <c r="JE63" s="86">
        <f t="shared" si="73"/>
        <v>1.2292646008476153E-2</v>
      </c>
      <c r="JF63" s="86">
        <f t="shared" si="73"/>
        <v>1.8173574170343681E-2</v>
      </c>
      <c r="JG63" s="86">
        <f t="shared" si="73"/>
        <v>1.285394670396474E-2</v>
      </c>
      <c r="JH63" s="86">
        <f t="shared" si="73"/>
        <v>1.1389289313542132E-2</v>
      </c>
      <c r="JI63" s="86">
        <f t="shared" si="73"/>
        <v>1.2486388760638586E-2</v>
      </c>
      <c r="JJ63" s="86">
        <f t="shared" si="73"/>
        <v>1.4441191458835738E-2</v>
      </c>
      <c r="JK63" s="86">
        <f t="shared" si="73"/>
        <v>1.9086596673834701E-2</v>
      </c>
      <c r="JL63" s="86">
        <f t="shared" si="73"/>
        <v>7.1447301739389684E-3</v>
      </c>
      <c r="JM63" s="86">
        <f t="shared" si="73"/>
        <v>5.4534442638476607E-3</v>
      </c>
    </row>
    <row r="64" spans="2:273" x14ac:dyDescent="0.25">
      <c r="B64" s="2">
        <v>37</v>
      </c>
      <c r="C64" s="37">
        <v>41.288800000000002</v>
      </c>
      <c r="D64" s="37">
        <v>40.233899999999998</v>
      </c>
      <c r="E64" s="37">
        <v>41.697299999999998</v>
      </c>
      <c r="F64" s="37">
        <v>40.7453</v>
      </c>
      <c r="G64" s="37">
        <v>40.539400000000001</v>
      </c>
      <c r="H64" s="37">
        <v>40.039499999999997</v>
      </c>
      <c r="I64" s="37">
        <v>39.250900000000001</v>
      </c>
      <c r="J64" s="37">
        <v>40.086399999999998</v>
      </c>
      <c r="K64" s="37">
        <v>39.696100000000001</v>
      </c>
      <c r="L64" s="37">
        <v>38.748100000000001</v>
      </c>
      <c r="M64" s="37">
        <v>39.043399999999998</v>
      </c>
      <c r="N64" s="37">
        <v>39.224200000000003</v>
      </c>
      <c r="O64" s="37">
        <v>40.763599999999997</v>
      </c>
      <c r="P64" s="37">
        <v>37.733699999999999</v>
      </c>
      <c r="Q64" s="37">
        <v>35.886099999999999</v>
      </c>
      <c r="S64" s="4">
        <f t="shared" si="75"/>
        <v>40.960461282847653</v>
      </c>
      <c r="T64" s="4">
        <f t="shared" si="75"/>
        <v>40.016737819317228</v>
      </c>
      <c r="U64" s="4">
        <f t="shared" si="75"/>
        <v>41.425792010480549</v>
      </c>
      <c r="V64" s="4">
        <f t="shared" si="75"/>
        <v>41.218106718675983</v>
      </c>
      <c r="W64" s="4">
        <f t="shared" si="75"/>
        <v>40.70890473246866</v>
      </c>
      <c r="X64" s="4">
        <f t="shared" si="75"/>
        <v>40.438191573254613</v>
      </c>
      <c r="Y64" s="4">
        <f t="shared" si="75"/>
        <v>39.235633045593261</v>
      </c>
      <c r="Z64" s="4">
        <f t="shared" si="75"/>
        <v>39.699858831180435</v>
      </c>
      <c r="AA64" s="4">
        <f t="shared" si="75"/>
        <v>38.915313227809733</v>
      </c>
      <c r="AB64" s="4">
        <f t="shared" si="75"/>
        <v>38.540822957014903</v>
      </c>
      <c r="AC64" s="4">
        <f t="shared" si="75"/>
        <v>38.823239814824625</v>
      </c>
      <c r="AD64" s="4">
        <f t="shared" si="75"/>
        <v>38.930470411127665</v>
      </c>
      <c r="AE64" s="4">
        <f t="shared" si="75"/>
        <v>39.622540770737416</v>
      </c>
      <c r="AF64" s="4">
        <f t="shared" si="75"/>
        <v>37.386616167289418</v>
      </c>
      <c r="AG64" s="4">
        <f t="shared" si="75"/>
        <v>35.909235984860643</v>
      </c>
      <c r="AI64" s="4">
        <f t="shared" si="76"/>
        <v>0.32833871715234864</v>
      </c>
      <c r="AJ64" s="4">
        <f t="shared" si="76"/>
        <v>0.21716218068277016</v>
      </c>
      <c r="AK64" s="4">
        <f t="shared" si="76"/>
        <v>0.27150798951944921</v>
      </c>
      <c r="AL64" s="4">
        <f t="shared" si="76"/>
        <v>-0.47280671867598301</v>
      </c>
      <c r="AM64" s="4">
        <f t="shared" si="76"/>
        <v>-0.16950473246865982</v>
      </c>
      <c r="AN64" s="4">
        <f t="shared" si="76"/>
        <v>-0.39869157325461657</v>
      </c>
      <c r="AO64" s="4">
        <f t="shared" si="76"/>
        <v>1.5266954406740751E-2</v>
      </c>
      <c r="AP64" s="4">
        <f t="shared" si="76"/>
        <v>0.38654116881956213</v>
      </c>
      <c r="AQ64" s="4">
        <f t="shared" si="76"/>
        <v>0.78078677219026815</v>
      </c>
      <c r="AR64" s="4">
        <f t="shared" si="76"/>
        <v>0.20727704298509764</v>
      </c>
      <c r="AS64" s="4">
        <f t="shared" si="76"/>
        <v>0.22016018517537361</v>
      </c>
      <c r="AT64" s="4">
        <f t="shared" si="76"/>
        <v>0.29372958887233835</v>
      </c>
      <c r="AU64" s="4">
        <f t="shared" si="76"/>
        <v>1.1410592292625807</v>
      </c>
      <c r="AV64" s="4">
        <f t="shared" si="76"/>
        <v>0.34708383271058096</v>
      </c>
      <c r="AW64" s="4">
        <f t="shared" si="76"/>
        <v>-2.3135984860644498E-2</v>
      </c>
      <c r="AY64" s="2">
        <f t="shared" si="66"/>
        <v>37.718859022098059</v>
      </c>
      <c r="AZ64" s="2">
        <f t="shared" si="66"/>
        <v>36.865699516893045</v>
      </c>
      <c r="BA64" s="2">
        <f t="shared" si="66"/>
        <v>37.12595953250257</v>
      </c>
      <c r="BB64" s="2">
        <f t="shared" si="66"/>
        <v>37.383886807600184</v>
      </c>
      <c r="BC64" s="2">
        <f t="shared" si="66"/>
        <v>37.366933230360218</v>
      </c>
      <c r="BD64" s="2">
        <f t="shared" si="66"/>
        <v>37.25701273374753</v>
      </c>
      <c r="BE64" s="2">
        <f t="shared" si="66"/>
        <v>36.865511108942819</v>
      </c>
      <c r="BF64" s="2">
        <f t="shared" si="66"/>
        <v>36.597439993907727</v>
      </c>
      <c r="BG64" s="2">
        <f t="shared" si="66"/>
        <v>36.606027872809676</v>
      </c>
      <c r="BH64" s="2">
        <f t="shared" si="66"/>
        <v>36.365252041789034</v>
      </c>
      <c r="BI64" s="2">
        <f t="shared" si="66"/>
        <v>36.42932181221029</v>
      </c>
      <c r="BJ64" s="2">
        <f t="shared" si="66"/>
        <v>36.424247985194</v>
      </c>
      <c r="BK64" s="2">
        <f t="shared" si="66"/>
        <v>36.673515901156058</v>
      </c>
      <c r="BL64" s="2">
        <f t="shared" si="66"/>
        <v>36.081886120921396</v>
      </c>
      <c r="BM64" s="2">
        <f t="shared" si="66"/>
        <v>35.151915700811273</v>
      </c>
      <c r="BO64" s="2" t="str">
        <f t="shared" si="11"/>
        <v/>
      </c>
      <c r="BP64" s="2" t="str">
        <f t="shared" si="12"/>
        <v/>
      </c>
      <c r="BQ64" s="2" t="str">
        <f t="shared" si="13"/>
        <v/>
      </c>
      <c r="BR64" s="2" t="str">
        <f t="shared" si="14"/>
        <v/>
      </c>
      <c r="BS64" s="2" t="str">
        <f t="shared" si="15"/>
        <v/>
      </c>
      <c r="BT64" s="2" t="str">
        <f t="shared" si="16"/>
        <v/>
      </c>
      <c r="BU64" s="2" t="str">
        <f t="shared" si="17"/>
        <v/>
      </c>
      <c r="BV64" s="2" t="str">
        <f t="shared" si="18"/>
        <v/>
      </c>
      <c r="BW64" s="2" t="str">
        <f t="shared" si="19"/>
        <v/>
      </c>
      <c r="BX64" s="2" t="str">
        <f t="shared" si="20"/>
        <v/>
      </c>
      <c r="BY64" s="2" t="str">
        <f t="shared" si="21"/>
        <v/>
      </c>
      <c r="BZ64" s="2" t="str">
        <f t="shared" si="22"/>
        <v/>
      </c>
      <c r="CA64" s="2" t="str">
        <f t="shared" si="23"/>
        <v/>
      </c>
      <c r="CB64" s="2" t="str">
        <f t="shared" si="24"/>
        <v/>
      </c>
      <c r="CC64" s="2">
        <f t="shared" si="25"/>
        <v>35.886099999999999</v>
      </c>
      <c r="CE64" s="2" t="str">
        <f t="shared" si="67"/>
        <v/>
      </c>
      <c r="CF64" s="2" t="str">
        <f t="shared" si="67"/>
        <v/>
      </c>
      <c r="CG64" s="2" t="str">
        <f t="shared" si="67"/>
        <v/>
      </c>
      <c r="CH64" s="2" t="str">
        <f t="shared" si="67"/>
        <v/>
      </c>
      <c r="CI64" s="2" t="str">
        <f t="shared" si="67"/>
        <v/>
      </c>
      <c r="CJ64" s="2" t="str">
        <f t="shared" si="67"/>
        <v/>
      </c>
      <c r="CK64" s="2" t="str">
        <f t="shared" si="67"/>
        <v/>
      </c>
      <c r="CL64" s="2" t="str">
        <f t="shared" si="67"/>
        <v/>
      </c>
      <c r="CM64" s="2" t="str">
        <f t="shared" si="67"/>
        <v/>
      </c>
      <c r="CN64" s="2" t="str">
        <f t="shared" si="67"/>
        <v/>
      </c>
      <c r="CO64" s="2" t="str">
        <f t="shared" si="67"/>
        <v/>
      </c>
      <c r="CP64" s="2" t="str">
        <f t="shared" si="67"/>
        <v/>
      </c>
      <c r="CQ64" s="2" t="str">
        <f t="shared" si="67"/>
        <v/>
      </c>
      <c r="CR64" s="2" t="str">
        <f t="shared" si="67"/>
        <v/>
      </c>
      <c r="CS64" s="2" t="str">
        <f t="shared" si="67"/>
        <v/>
      </c>
      <c r="CU64" s="2" t="str">
        <f t="shared" si="27"/>
        <v/>
      </c>
      <c r="CV64" s="2" t="str">
        <f t="shared" si="28"/>
        <v/>
      </c>
      <c r="CW64" s="2" t="str">
        <f t="shared" si="29"/>
        <v/>
      </c>
      <c r="CX64" s="2" t="str">
        <f t="shared" si="30"/>
        <v/>
      </c>
      <c r="CY64" s="2" t="str">
        <f t="shared" si="31"/>
        <v/>
      </c>
      <c r="CZ64" s="2" t="str">
        <f t="shared" si="32"/>
        <v/>
      </c>
      <c r="DA64" s="2" t="str">
        <f t="shared" si="33"/>
        <v/>
      </c>
      <c r="DB64" s="2" t="str">
        <f t="shared" si="34"/>
        <v/>
      </c>
      <c r="DC64" s="2" t="str">
        <f t="shared" si="35"/>
        <v/>
      </c>
      <c r="DD64" s="2" t="str">
        <f t="shared" si="36"/>
        <v/>
      </c>
      <c r="DE64" s="2" t="str">
        <f t="shared" si="37"/>
        <v/>
      </c>
      <c r="DF64" s="2" t="str">
        <f t="shared" si="38"/>
        <v/>
      </c>
      <c r="DG64" s="2" t="str">
        <f t="shared" si="39"/>
        <v/>
      </c>
      <c r="DH64" s="2" t="str">
        <f t="shared" si="40"/>
        <v/>
      </c>
      <c r="DI64" s="2" t="str">
        <f t="shared" si="41"/>
        <v/>
      </c>
      <c r="DK64" s="2">
        <f t="shared" si="77"/>
        <v>38.919541833460656</v>
      </c>
      <c r="DL64" s="2">
        <f t="shared" si="77"/>
        <v>38.536017927170874</v>
      </c>
      <c r="DM64" s="2">
        <f t="shared" si="77"/>
        <v>38.520324323911382</v>
      </c>
      <c r="DN64" s="2">
        <f t="shared" si="77"/>
        <v>38.402060504201678</v>
      </c>
      <c r="DO64" s="2">
        <f t="shared" si="77"/>
        <v>38.534599943977597</v>
      </c>
      <c r="DP64" s="2">
        <f t="shared" si="77"/>
        <v>38.303291036414556</v>
      </c>
      <c r="DQ64" s="2">
        <f t="shared" si="77"/>
        <v>38.083176692406695</v>
      </c>
      <c r="DR64" s="2">
        <f t="shared" si="77"/>
        <v>38.481474901960773</v>
      </c>
      <c r="DS64" s="2">
        <f t="shared" si="77"/>
        <v>38.035417640497649</v>
      </c>
      <c r="DT64" s="2">
        <f t="shared" si="77"/>
        <v>37.342094817674806</v>
      </c>
      <c r="DU64" s="2">
        <f t="shared" si="77"/>
        <v>37.554255444015446</v>
      </c>
      <c r="DV64" s="2">
        <f t="shared" si="77"/>
        <v>37.806456954096966</v>
      </c>
      <c r="DW64" s="2">
        <f t="shared" si="77"/>
        <v>38.264891428571417</v>
      </c>
      <c r="DX64" s="2">
        <f t="shared" si="77"/>
        <v>36.991878378378374</v>
      </c>
      <c r="DY64" s="2">
        <f t="shared" si="77"/>
        <v>35.543974285714285</v>
      </c>
      <c r="EA64" s="2">
        <f t="shared" si="78"/>
        <v>36.75874876580373</v>
      </c>
      <c r="EB64" s="2">
        <f t="shared" si="78"/>
        <v>35.523057837140932</v>
      </c>
      <c r="EC64" s="2">
        <f t="shared" si="78"/>
        <v>36.097899634347023</v>
      </c>
      <c r="ED64" s="2">
        <f t="shared" si="78"/>
        <v>36.587480305319509</v>
      </c>
      <c r="EE64" s="2">
        <f t="shared" si="78"/>
        <v>36.421660171076255</v>
      </c>
      <c r="EF64" s="2">
        <f t="shared" si="78"/>
        <v>36.386277198798297</v>
      </c>
      <c r="EG64" s="2">
        <f t="shared" si="78"/>
        <v>35.752208799379098</v>
      </c>
      <c r="EH64" s="2">
        <f t="shared" si="78"/>
        <v>35.040759902333726</v>
      </c>
      <c r="EI64" s="2">
        <f t="shared" si="78"/>
        <v>35.313224759009721</v>
      </c>
      <c r="EJ64" s="2">
        <f t="shared" si="78"/>
        <v>35.455900090689241</v>
      </c>
      <c r="EK64" s="2">
        <f t="shared" si="78"/>
        <v>35.404720967325154</v>
      </c>
      <c r="EL64" s="2">
        <f t="shared" si="78"/>
        <v>35.210977399664813</v>
      </c>
      <c r="EM64" s="2">
        <f t="shared" si="78"/>
        <v>35.389328416242776</v>
      </c>
      <c r="EN64" s="2">
        <f t="shared" si="78"/>
        <v>35.143412353104374</v>
      </c>
      <c r="EO64" s="2">
        <f t="shared" si="78"/>
        <v>34.729272941896852</v>
      </c>
      <c r="EQ64" s="2">
        <f t="shared" si="79"/>
        <v>35.834314069937314</v>
      </c>
      <c r="ER64" s="2">
        <f t="shared" si="79"/>
        <v>35.147921927490849</v>
      </c>
      <c r="ES64" s="2">
        <f t="shared" si="79"/>
        <v>35.978060488851604</v>
      </c>
      <c r="ET64" s="2">
        <f t="shared" si="79"/>
        <v>36.565543970687777</v>
      </c>
      <c r="EU64" s="2">
        <f t="shared" si="79"/>
        <v>36.09659429730538</v>
      </c>
      <c r="EV64" s="2">
        <f t="shared" si="79"/>
        <v>36.137727621153111</v>
      </c>
      <c r="EW64" s="2">
        <f t="shared" si="79"/>
        <v>35.733406238055032</v>
      </c>
      <c r="EX64" s="2">
        <f t="shared" si="79"/>
        <v>35.074662007591797</v>
      </c>
      <c r="EY64" s="2">
        <f t="shared" si="79"/>
        <v>35.195798775352827</v>
      </c>
      <c r="EZ64" s="2">
        <f t="shared" si="79"/>
        <v>35.306762558480401</v>
      </c>
      <c r="FA64" s="2">
        <f t="shared" si="79"/>
        <v>35.388005025497336</v>
      </c>
      <c r="FB64" s="2">
        <f t="shared" si="79"/>
        <v>35.162691375149329</v>
      </c>
      <c r="FC64" s="2">
        <f t="shared" si="79"/>
        <v>35.410244598141588</v>
      </c>
      <c r="FD64" s="2">
        <f t="shared" si="79"/>
        <v>35.282427342321967</v>
      </c>
      <c r="FE64" s="2">
        <f t="shared" si="79"/>
        <v>35.600764968351399</v>
      </c>
      <c r="FG64" s="2">
        <f t="shared" si="80"/>
        <v>0.55563196869332876</v>
      </c>
      <c r="FH64" s="2">
        <f t="shared" si="80"/>
        <v>0.55437290831939212</v>
      </c>
      <c r="FI64" s="2">
        <f t="shared" si="80"/>
        <v>0.5756051439652663</v>
      </c>
      <c r="FJ64" s="2">
        <f t="shared" si="80"/>
        <v>0.56110647658815638</v>
      </c>
      <c r="FK64" s="2">
        <f t="shared" si="80"/>
        <v>0.55261915525548511</v>
      </c>
      <c r="FL64" s="2">
        <f t="shared" si="80"/>
        <v>0.54577918556820149</v>
      </c>
      <c r="FM64" s="2">
        <f t="shared" si="80"/>
        <v>0.52238587229396438</v>
      </c>
      <c r="FN64" s="2">
        <f t="shared" si="80"/>
        <v>0.54757122738477992</v>
      </c>
      <c r="FO64" s="2">
        <f t="shared" si="80"/>
        <v>0.5250852740637012</v>
      </c>
      <c r="FP64" s="2">
        <f t="shared" si="80"/>
        <v>0.51788529217714374</v>
      </c>
      <c r="FQ64" s="2">
        <f t="shared" si="80"/>
        <v>0.52333774509222453</v>
      </c>
      <c r="FR64" s="2">
        <f t="shared" si="80"/>
        <v>0.5325437596698912</v>
      </c>
      <c r="FS64" s="2">
        <f t="shared" si="80"/>
        <v>0.55341385217929695</v>
      </c>
      <c r="FT64" s="2">
        <f t="shared" si="80"/>
        <v>0.49229842204791735</v>
      </c>
      <c r="FU64" s="2">
        <f t="shared" si="80"/>
        <v>0.48126369968937049</v>
      </c>
      <c r="FW64" s="2">
        <f t="shared" si="68"/>
        <v>8.3407991749112354E-5</v>
      </c>
      <c r="FX64" s="2">
        <f t="shared" si="68"/>
        <v>3.9885591568666376E-5</v>
      </c>
      <c r="FY64" s="2">
        <f t="shared" si="68"/>
        <v>3.9045898424517815E-5</v>
      </c>
      <c r="FZ64" s="2">
        <f t="shared" si="68"/>
        <v>4.5345774689150401E-5</v>
      </c>
      <c r="GA64" s="2">
        <f t="shared" si="68"/>
        <v>4.8363154036116576E-5</v>
      </c>
      <c r="GB64" s="2">
        <f t="shared" si="68"/>
        <v>4.8487911194568507E-5</v>
      </c>
      <c r="GC64" s="2">
        <f t="shared" si="68"/>
        <v>4.7194391092487303E-5</v>
      </c>
      <c r="GD64" s="2">
        <f t="shared" si="68"/>
        <v>4.8002150672058034E-5</v>
      </c>
      <c r="GE64" s="2">
        <f t="shared" si="68"/>
        <v>5.4267866649854814E-5</v>
      </c>
      <c r="GF64" s="2">
        <f t="shared" si="68"/>
        <v>6.8853210275857259E-5</v>
      </c>
      <c r="GG64" s="2">
        <f t="shared" si="68"/>
        <v>6.6150987763166638E-5</v>
      </c>
      <c r="GH64" s="2">
        <f t="shared" si="68"/>
        <v>5.2372075779465235E-5</v>
      </c>
      <c r="GI64" s="2">
        <f t="shared" si="68"/>
        <v>4.1901612162838518E-5</v>
      </c>
      <c r="GJ64" s="2">
        <f t="shared" si="68"/>
        <v>3.3449591503070229E-5</v>
      </c>
      <c r="GK64" s="2">
        <f t="shared" si="68"/>
        <v>3.1667489342184151E-5</v>
      </c>
      <c r="GM64" s="86">
        <f t="shared" si="69"/>
        <v>2.7462906042672344E-2</v>
      </c>
      <c r="GN64" s="86">
        <f t="shared" si="69"/>
        <v>2.6808714071951657E-2</v>
      </c>
      <c r="GO64" s="86">
        <f t="shared" si="69"/>
        <v>3.5232000740928644E-2</v>
      </c>
      <c r="GP64" s="86">
        <f t="shared" si="69"/>
        <v>3.0945832808698847E-2</v>
      </c>
      <c r="GQ64" s="86">
        <f t="shared" si="69"/>
        <v>2.7791936872132623E-2</v>
      </c>
      <c r="GR64" s="86">
        <f t="shared" si="69"/>
        <v>2.5278719047974858E-2</v>
      </c>
      <c r="GS64" s="86">
        <f t="shared" si="69"/>
        <v>1.7793326811736315E-2</v>
      </c>
      <c r="GT64" s="86">
        <f t="shared" si="69"/>
        <v>2.5521204342953501E-2</v>
      </c>
      <c r="GU64" s="86">
        <f t="shared" si="69"/>
        <v>1.8639607859618434E-2</v>
      </c>
      <c r="GV64" s="86">
        <f t="shared" si="69"/>
        <v>1.6683821709067351E-2</v>
      </c>
      <c r="GW64" s="86">
        <f t="shared" si="69"/>
        <v>1.8055369985707628E-2</v>
      </c>
      <c r="GX64" s="86">
        <f t="shared" si="69"/>
        <v>2.0540563901679239E-2</v>
      </c>
      <c r="GY64" s="86">
        <f t="shared" si="69"/>
        <v>2.5994329596678495E-2</v>
      </c>
      <c r="GZ64" s="86">
        <f t="shared" si="69"/>
        <v>1.0845734121757525E-2</v>
      </c>
      <c r="HA64" s="86">
        <f t="shared" si="69"/>
        <v>8.6602514740117646E-3</v>
      </c>
      <c r="HC64" s="86">
        <f t="shared" si="74"/>
        <v>2.9885925159745265E-8</v>
      </c>
      <c r="HD64" s="86">
        <f t="shared" si="70"/>
        <v>4.3321020520629642E-8</v>
      </c>
      <c r="HE64" s="86">
        <f t="shared" si="70"/>
        <v>6.0958200768442656E-8</v>
      </c>
      <c r="HF64" s="86">
        <f t="shared" si="70"/>
        <v>4.4323315294532797E-9</v>
      </c>
      <c r="HG64" s="86">
        <f t="shared" si="70"/>
        <v>2.3014374770936163E-9</v>
      </c>
      <c r="HH64" s="86">
        <f t="shared" si="70"/>
        <v>9.7704518134054946E-10</v>
      </c>
      <c r="HI64" s="86">
        <f t="shared" si="70"/>
        <v>3.7946949732954234E-10</v>
      </c>
      <c r="HJ64" s="86">
        <f t="shared" si="70"/>
        <v>2.0180433078529231E-9</v>
      </c>
      <c r="HK64" s="86">
        <f t="shared" si="70"/>
        <v>3.5834933825733038E-10</v>
      </c>
      <c r="HL64" s="86">
        <f t="shared" si="70"/>
        <v>2.9187862606902574E-10</v>
      </c>
      <c r="HM64" s="86">
        <f t="shared" si="70"/>
        <v>8.6076981955891374E-10</v>
      </c>
      <c r="HN64" s="86">
        <f t="shared" si="70"/>
        <v>3.0534977077914623E-9</v>
      </c>
      <c r="HO64" s="86">
        <f t="shared" si="70"/>
        <v>1.3781727233327289E-8</v>
      </c>
      <c r="HP64" s="86">
        <f t="shared" si="70"/>
        <v>3.8515980903195247E-11</v>
      </c>
      <c r="HQ64" s="86">
        <f t="shared" si="70"/>
        <v>4.8592034718921812E-12</v>
      </c>
      <c r="HS64" s="86">
        <f t="shared" si="71"/>
        <v>5.821535121853536E-46</v>
      </c>
      <c r="HT64" s="86">
        <f t="shared" si="71"/>
        <v>1.6265915235279722E-48</v>
      </c>
      <c r="HU64" s="86">
        <f t="shared" si="71"/>
        <v>4.6734625584261932E-48</v>
      </c>
      <c r="HV64" s="86">
        <f t="shared" si="71"/>
        <v>6.1491722525964035E-58</v>
      </c>
      <c r="HW64" s="86">
        <f t="shared" si="71"/>
        <v>6.9435966743964389E-60</v>
      </c>
      <c r="HX64" s="86">
        <f t="shared" si="71"/>
        <v>7.2463652258591861E-62</v>
      </c>
      <c r="HY64" s="86">
        <f t="shared" si="71"/>
        <v>1.1107760445583421E-63</v>
      </c>
      <c r="HZ64" s="86">
        <f t="shared" si="71"/>
        <v>2.7421527795101457E-59</v>
      </c>
      <c r="IA64" s="86">
        <f t="shared" si="71"/>
        <v>1.1816250133374914E-64</v>
      </c>
      <c r="IB64" s="86">
        <f t="shared" si="71"/>
        <v>1.0351892019805237E-64</v>
      </c>
      <c r="IC64" s="86">
        <f t="shared" si="71"/>
        <v>8.3481689892387268E-62</v>
      </c>
      <c r="ID64" s="86">
        <f t="shared" si="71"/>
        <v>8.0142012772030683E-58</v>
      </c>
      <c r="IE64" s="86">
        <f t="shared" si="71"/>
        <v>1.4791328117831927E-51</v>
      </c>
      <c r="IF64" s="86">
        <f t="shared" si="71"/>
        <v>1.0116387334056152E-40</v>
      </c>
      <c r="IG64" s="86">
        <f t="shared" si="71"/>
        <v>2.9991309112751584E-39</v>
      </c>
      <c r="II64" s="86">
        <f t="shared" si="72"/>
        <v>5.633635001798811E-140</v>
      </c>
      <c r="IJ64" s="86">
        <f t="shared" si="72"/>
        <v>2.0481548280437205E-155</v>
      </c>
      <c r="IK64" s="86">
        <f t="shared" si="72"/>
        <v>3.0348228582748651E-158</v>
      </c>
      <c r="IL64" s="86">
        <f t="shared" si="72"/>
        <v>7.1706265559433498E-187</v>
      </c>
      <c r="IM64" s="86">
        <f t="shared" si="72"/>
        <v>1.0125833804496791E-191</v>
      </c>
      <c r="IN64" s="86">
        <f t="shared" si="72"/>
        <v>1.2596740302075316E-197</v>
      </c>
      <c r="IO64" s="86">
        <f t="shared" si="72"/>
        <v>2.2094215184174229E-202</v>
      </c>
      <c r="IP64" s="86">
        <f t="shared" si="72"/>
        <v>2.4253789436735391E-189</v>
      </c>
      <c r="IQ64" s="86">
        <f t="shared" si="72"/>
        <v>2.5956677816464422E-205</v>
      </c>
      <c r="IR64" s="86">
        <f t="shared" si="72"/>
        <v>1.9983726378934834E-203</v>
      </c>
      <c r="IS64" s="86">
        <f t="shared" si="72"/>
        <v>1.6104913446392786E-194</v>
      </c>
      <c r="IT64" s="86">
        <f t="shared" si="72"/>
        <v>1.0621791654503505E-181</v>
      </c>
      <c r="IU64" s="86">
        <f t="shared" si="72"/>
        <v>3.7406577584719024E-160</v>
      </c>
      <c r="IV64" s="86">
        <f t="shared" si="72"/>
        <v>1.8685185842111655E-110</v>
      </c>
      <c r="IW64" s="86">
        <f t="shared" si="72"/>
        <v>3.4814269396003259E-104</v>
      </c>
      <c r="IY64" s="86">
        <f t="shared" si="73"/>
        <v>2.7462935928597502E-2</v>
      </c>
      <c r="IZ64" s="86">
        <f t="shared" si="73"/>
        <v>2.6808757392972178E-2</v>
      </c>
      <c r="JA64" s="86">
        <f t="shared" si="73"/>
        <v>3.5232061699129416E-2</v>
      </c>
      <c r="JB64" s="86">
        <f t="shared" si="73"/>
        <v>3.0945837241030377E-2</v>
      </c>
      <c r="JC64" s="86">
        <f t="shared" si="73"/>
        <v>2.7791939173570101E-2</v>
      </c>
      <c r="JD64" s="86">
        <f t="shared" si="73"/>
        <v>2.5278720025020039E-2</v>
      </c>
      <c r="JE64" s="86">
        <f t="shared" si="73"/>
        <v>1.7793327191205813E-2</v>
      </c>
      <c r="JF64" s="86">
        <f t="shared" si="73"/>
        <v>2.552120636099681E-2</v>
      </c>
      <c r="JG64" s="86">
        <f t="shared" si="73"/>
        <v>1.8639608217967774E-2</v>
      </c>
      <c r="JH64" s="86">
        <f t="shared" si="73"/>
        <v>1.6683822000945977E-2</v>
      </c>
      <c r="JI64" s="86">
        <f t="shared" si="73"/>
        <v>1.8055370846477448E-2</v>
      </c>
      <c r="JJ64" s="86">
        <f t="shared" si="73"/>
        <v>2.0540566955176948E-2</v>
      </c>
      <c r="JK64" s="86">
        <f t="shared" si="73"/>
        <v>2.5994343378405727E-2</v>
      </c>
      <c r="JL64" s="86">
        <f t="shared" si="73"/>
        <v>1.0845734160273506E-2</v>
      </c>
      <c r="JM64" s="86">
        <f t="shared" si="73"/>
        <v>8.6602514788709679E-3</v>
      </c>
    </row>
    <row r="65" spans="2:273" x14ac:dyDescent="0.25">
      <c r="B65" s="2">
        <v>38</v>
      </c>
      <c r="C65" s="37">
        <v>41.932099999999998</v>
      </c>
      <c r="D65" s="37">
        <v>40.520699999999998</v>
      </c>
      <c r="E65" s="37">
        <v>42.341700000000003</v>
      </c>
      <c r="F65" s="37">
        <v>41.339100000000002</v>
      </c>
      <c r="G65" s="37">
        <v>41.017400000000002</v>
      </c>
      <c r="H65" s="37">
        <v>40.205500000000001</v>
      </c>
      <c r="I65" s="37">
        <v>39.6218</v>
      </c>
      <c r="J65" s="37">
        <v>40.795299999999997</v>
      </c>
      <c r="K65" s="37">
        <v>39.883600000000001</v>
      </c>
      <c r="L65" s="37">
        <v>38.961500000000001</v>
      </c>
      <c r="M65" s="37">
        <v>39.423499999999997</v>
      </c>
      <c r="N65" s="37">
        <v>40.307699999999997</v>
      </c>
      <c r="O65" s="37">
        <v>40.9831</v>
      </c>
      <c r="P65" s="37">
        <v>37.951099999999997</v>
      </c>
      <c r="Q65" s="37">
        <v>36.331099999999999</v>
      </c>
      <c r="S65" s="4">
        <f t="shared" si="75"/>
        <v>41.896703619713492</v>
      </c>
      <c r="T65" s="4">
        <f t="shared" si="75"/>
        <v>40.904222217256404</v>
      </c>
      <c r="U65" s="4">
        <f t="shared" si="75"/>
        <v>42.575351249634792</v>
      </c>
      <c r="V65" s="4">
        <f t="shared" si="75"/>
        <v>42.377374432625402</v>
      </c>
      <c r="W65" s="4">
        <f t="shared" si="75"/>
        <v>41.75433991180703</v>
      </c>
      <c r="X65" s="4">
        <f t="shared" si="75"/>
        <v>41.460567972022204</v>
      </c>
      <c r="Y65" s="4">
        <f t="shared" si="75"/>
        <v>40.052740121542563</v>
      </c>
      <c r="Z65" s="4">
        <f t="shared" si="75"/>
        <v>40.642708540315418</v>
      </c>
      <c r="AA65" s="4">
        <f t="shared" si="75"/>
        <v>39.709594760292092</v>
      </c>
      <c r="AB65" s="4">
        <f t="shared" si="75"/>
        <v>39.322433703019392</v>
      </c>
      <c r="AC65" s="4">
        <f t="shared" si="75"/>
        <v>39.648295082235755</v>
      </c>
      <c r="AD65" s="4">
        <f t="shared" si="75"/>
        <v>39.738685954150149</v>
      </c>
      <c r="AE65" s="4">
        <f t="shared" si="75"/>
        <v>40.43522001610804</v>
      </c>
      <c r="AF65" s="4">
        <f t="shared" si="75"/>
        <v>37.912490670065914</v>
      </c>
      <c r="AG65" s="4">
        <f t="shared" si="75"/>
        <v>36.265443500759005</v>
      </c>
      <c r="AI65" s="4">
        <f t="shared" si="76"/>
        <v>3.5396380286506712E-2</v>
      </c>
      <c r="AJ65" s="4">
        <f t="shared" si="76"/>
        <v>-0.3835222172564059</v>
      </c>
      <c r="AK65" s="4">
        <f t="shared" si="76"/>
        <v>-0.23365124963478934</v>
      </c>
      <c r="AL65" s="4">
        <f t="shared" si="76"/>
        <v>-1.0382744326253999</v>
      </c>
      <c r="AM65" s="4">
        <f t="shared" si="76"/>
        <v>-0.73693991180702767</v>
      </c>
      <c r="AN65" s="4">
        <f t="shared" si="76"/>
        <v>-1.2550679720222035</v>
      </c>
      <c r="AO65" s="4">
        <f t="shared" si="76"/>
        <v>-0.43094012154256234</v>
      </c>
      <c r="AP65" s="4">
        <f t="shared" si="76"/>
        <v>0.15259145968457943</v>
      </c>
      <c r="AQ65" s="4">
        <f t="shared" si="76"/>
        <v>0.17400523970790971</v>
      </c>
      <c r="AR65" s="4">
        <f t="shared" si="76"/>
        <v>-0.36093370301939132</v>
      </c>
      <c r="AS65" s="4">
        <f t="shared" si="76"/>
        <v>-0.22479508223575806</v>
      </c>
      <c r="AT65" s="4">
        <f t="shared" si="76"/>
        <v>0.56901404584984761</v>
      </c>
      <c r="AU65" s="4">
        <f t="shared" si="76"/>
        <v>0.54787998389195991</v>
      </c>
      <c r="AV65" s="4">
        <f t="shared" si="76"/>
        <v>3.8609329934082837E-2</v>
      </c>
      <c r="AW65" s="4">
        <f t="shared" si="76"/>
        <v>6.5656499240994037E-2</v>
      </c>
      <c r="AY65" s="2">
        <f t="shared" si="66"/>
        <v>37.68914283430658</v>
      </c>
      <c r="AZ65" s="2">
        <f t="shared" si="66"/>
        <v>36.81921564121582</v>
      </c>
      <c r="BA65" s="2">
        <f t="shared" si="66"/>
        <v>37.088186975389561</v>
      </c>
      <c r="BB65" s="2">
        <f t="shared" si="66"/>
        <v>37.361515518533416</v>
      </c>
      <c r="BC65" s="2">
        <f t="shared" si="66"/>
        <v>37.336777732945528</v>
      </c>
      <c r="BD65" s="2">
        <f t="shared" si="66"/>
        <v>37.22494006610151</v>
      </c>
      <c r="BE65" s="2">
        <f t="shared" si="66"/>
        <v>36.827699888649413</v>
      </c>
      <c r="BF65" s="2">
        <f t="shared" si="66"/>
        <v>36.541757190870101</v>
      </c>
      <c r="BG65" s="2">
        <f t="shared" si="66"/>
        <v>36.56488572774925</v>
      </c>
      <c r="BH65" s="2">
        <f t="shared" si="66"/>
        <v>36.331310386996677</v>
      </c>
      <c r="BI65" s="2">
        <f t="shared" si="66"/>
        <v>36.394160980576366</v>
      </c>
      <c r="BJ65" s="2">
        <f t="shared" si="66"/>
        <v>36.382003572315845</v>
      </c>
      <c r="BK65" s="2">
        <f t="shared" si="66"/>
        <v>36.630493959791657</v>
      </c>
      <c r="BL65" s="2">
        <f t="shared" si="66"/>
        <v>36.056126534522974</v>
      </c>
      <c r="BM65" s="2">
        <f t="shared" si="66"/>
        <v>35.144822153419</v>
      </c>
      <c r="BO65" s="2" t="str">
        <f t="shared" si="11"/>
        <v/>
      </c>
      <c r="BP65" s="2" t="str">
        <f t="shared" si="12"/>
        <v/>
      </c>
      <c r="BQ65" s="2" t="str">
        <f t="shared" si="13"/>
        <v/>
      </c>
      <c r="BR65" s="2" t="str">
        <f t="shared" si="14"/>
        <v/>
      </c>
      <c r="BS65" s="2" t="str">
        <f t="shared" si="15"/>
        <v/>
      </c>
      <c r="BT65" s="2" t="str">
        <f t="shared" si="16"/>
        <v/>
      </c>
      <c r="BU65" s="2" t="str">
        <f t="shared" si="17"/>
        <v/>
      </c>
      <c r="BV65" s="2" t="str">
        <f t="shared" si="18"/>
        <v/>
      </c>
      <c r="BW65" s="2" t="str">
        <f t="shared" si="19"/>
        <v/>
      </c>
      <c r="BX65" s="2" t="str">
        <f t="shared" si="20"/>
        <v/>
      </c>
      <c r="BY65" s="2" t="str">
        <f t="shared" si="21"/>
        <v/>
      </c>
      <c r="BZ65" s="2" t="str">
        <f t="shared" si="22"/>
        <v/>
      </c>
      <c r="CA65" s="2" t="str">
        <f t="shared" si="23"/>
        <v/>
      </c>
      <c r="CB65" s="2" t="str">
        <f t="shared" si="24"/>
        <v/>
      </c>
      <c r="CC65" s="2" t="str">
        <f t="shared" si="25"/>
        <v/>
      </c>
      <c r="CE65" s="2" t="str">
        <f t="shared" si="67"/>
        <v/>
      </c>
      <c r="CF65" s="2" t="str">
        <f t="shared" si="67"/>
        <v/>
      </c>
      <c r="CG65" s="2" t="str">
        <f t="shared" si="67"/>
        <v/>
      </c>
      <c r="CH65" s="2" t="str">
        <f t="shared" si="67"/>
        <v/>
      </c>
      <c r="CI65" s="2" t="str">
        <f t="shared" si="67"/>
        <v/>
      </c>
      <c r="CJ65" s="2" t="str">
        <f t="shared" si="67"/>
        <v/>
      </c>
      <c r="CK65" s="2" t="str">
        <f t="shared" si="67"/>
        <v/>
      </c>
      <c r="CL65" s="2" t="str">
        <f t="shared" si="67"/>
        <v/>
      </c>
      <c r="CM65" s="2" t="str">
        <f t="shared" si="67"/>
        <v/>
      </c>
      <c r="CN65" s="2" t="str">
        <f t="shared" si="67"/>
        <v/>
      </c>
      <c r="CO65" s="2" t="str">
        <f t="shared" si="67"/>
        <v/>
      </c>
      <c r="CP65" s="2" t="str">
        <f t="shared" si="67"/>
        <v/>
      </c>
      <c r="CQ65" s="2" t="str">
        <f t="shared" si="67"/>
        <v/>
      </c>
      <c r="CR65" s="2" t="str">
        <f t="shared" si="67"/>
        <v/>
      </c>
      <c r="CS65" s="2" t="str">
        <f t="shared" si="67"/>
        <v/>
      </c>
      <c r="CU65" s="2" t="str">
        <f t="shared" si="27"/>
        <v/>
      </c>
      <c r="CV65" s="2" t="str">
        <f t="shared" si="28"/>
        <v/>
      </c>
      <c r="CW65" s="2" t="str">
        <f t="shared" si="29"/>
        <v/>
      </c>
      <c r="CX65" s="2" t="str">
        <f t="shared" si="30"/>
        <v/>
      </c>
      <c r="CY65" s="2" t="str">
        <f t="shared" si="31"/>
        <v/>
      </c>
      <c r="CZ65" s="2" t="str">
        <f t="shared" si="32"/>
        <v/>
      </c>
      <c r="DA65" s="2" t="str">
        <f t="shared" si="33"/>
        <v/>
      </c>
      <c r="DB65" s="2" t="str">
        <f t="shared" si="34"/>
        <v/>
      </c>
      <c r="DC65" s="2" t="str">
        <f t="shared" si="35"/>
        <v/>
      </c>
      <c r="DD65" s="2" t="str">
        <f t="shared" si="36"/>
        <v/>
      </c>
      <c r="DE65" s="2" t="str">
        <f t="shared" si="37"/>
        <v/>
      </c>
      <c r="DF65" s="2" t="str">
        <f t="shared" si="38"/>
        <v/>
      </c>
      <c r="DG65" s="2" t="str">
        <f t="shared" si="39"/>
        <v/>
      </c>
      <c r="DH65" s="2" t="str">
        <f t="shared" si="40"/>
        <v/>
      </c>
      <c r="DI65" s="2" t="str">
        <f t="shared" si="41"/>
        <v/>
      </c>
      <c r="DK65" s="2">
        <f t="shared" si="77"/>
        <v>39.014566829640948</v>
      </c>
      <c r="DL65" s="2">
        <f t="shared" si="77"/>
        <v>38.621554537815136</v>
      </c>
      <c r="DM65" s="2">
        <f t="shared" si="77"/>
        <v>38.602079312452247</v>
      </c>
      <c r="DN65" s="2">
        <f t="shared" si="77"/>
        <v>38.486280672268904</v>
      </c>
      <c r="DO65" s="2">
        <f t="shared" si="77"/>
        <v>38.618941512605048</v>
      </c>
      <c r="DP65" s="2">
        <f t="shared" si="77"/>
        <v>38.372284873949575</v>
      </c>
      <c r="DQ65" s="2">
        <f t="shared" si="77"/>
        <v>38.143648146718149</v>
      </c>
      <c r="DR65" s="2">
        <f t="shared" si="77"/>
        <v>38.557267647058815</v>
      </c>
      <c r="DS65" s="2">
        <f t="shared" si="77"/>
        <v>38.113338773058778</v>
      </c>
      <c r="DT65" s="2">
        <f t="shared" si="77"/>
        <v>37.396404238524227</v>
      </c>
      <c r="DU65" s="2">
        <f t="shared" si="77"/>
        <v>37.616148030888027</v>
      </c>
      <c r="DV65" s="2">
        <f t="shared" si="77"/>
        <v>37.876953749463766</v>
      </c>
      <c r="DW65" s="2">
        <f t="shared" si="77"/>
        <v>38.351491428571414</v>
      </c>
      <c r="DX65" s="2">
        <f t="shared" si="77"/>
        <v>37.050335419630152</v>
      </c>
      <c r="DY65" s="2">
        <f t="shared" si="77"/>
        <v>35.582461344537812</v>
      </c>
      <c r="EA65" s="2">
        <f t="shared" si="78"/>
        <v>36.722545093317272</v>
      </c>
      <c r="EB65" s="2">
        <f t="shared" si="78"/>
        <v>35.497929631843427</v>
      </c>
      <c r="EC65" s="2">
        <f t="shared" si="78"/>
        <v>36.070212642662426</v>
      </c>
      <c r="ED65" s="2">
        <f t="shared" si="78"/>
        <v>36.559145407032247</v>
      </c>
      <c r="EE65" s="2">
        <f t="shared" si="78"/>
        <v>36.390145216329721</v>
      </c>
      <c r="EF65" s="2">
        <f t="shared" si="78"/>
        <v>36.354111630235849</v>
      </c>
      <c r="EG65" s="2">
        <f t="shared" si="78"/>
        <v>35.730403730428321</v>
      </c>
      <c r="EH65" s="2">
        <f t="shared" si="78"/>
        <v>35.02297487337578</v>
      </c>
      <c r="EI65" s="2">
        <f t="shared" si="78"/>
        <v>35.287624969630158</v>
      </c>
      <c r="EJ65" s="2">
        <f t="shared" si="78"/>
        <v>35.427047218863365</v>
      </c>
      <c r="EK65" s="2">
        <f t="shared" si="78"/>
        <v>35.379094777064296</v>
      </c>
      <c r="EL65" s="2">
        <f t="shared" si="78"/>
        <v>35.185233843168383</v>
      </c>
      <c r="EM65" s="2">
        <f t="shared" si="78"/>
        <v>35.363904077937754</v>
      </c>
      <c r="EN65" s="2">
        <f t="shared" si="78"/>
        <v>35.12101755761875</v>
      </c>
      <c r="EO65" s="2">
        <f t="shared" si="78"/>
        <v>34.714553828185238</v>
      </c>
      <c r="EQ65" s="2">
        <f t="shared" si="79"/>
        <v>35.812910763937978</v>
      </c>
      <c r="ER65" s="2">
        <f t="shared" si="79"/>
        <v>35.128397772816051</v>
      </c>
      <c r="ES65" s="2">
        <f t="shared" si="79"/>
        <v>35.952106047279443</v>
      </c>
      <c r="ET65" s="2">
        <f t="shared" si="79"/>
        <v>36.537438789900413</v>
      </c>
      <c r="EU65" s="2">
        <f t="shared" si="79"/>
        <v>36.070062110782068</v>
      </c>
      <c r="EV65" s="2">
        <f t="shared" si="79"/>
        <v>36.109349265600279</v>
      </c>
      <c r="EW65" s="2">
        <f t="shared" si="79"/>
        <v>35.711862806027412</v>
      </c>
      <c r="EX65" s="2">
        <f t="shared" si="79"/>
        <v>35.056312751742873</v>
      </c>
      <c r="EY65" s="2">
        <f t="shared" si="79"/>
        <v>35.172010322465525</v>
      </c>
      <c r="EZ65" s="2">
        <f t="shared" si="79"/>
        <v>35.2802858984439</v>
      </c>
      <c r="FA65" s="2">
        <f t="shared" si="79"/>
        <v>35.362554302045389</v>
      </c>
      <c r="FB65" s="2">
        <f t="shared" si="79"/>
        <v>35.137658672547225</v>
      </c>
      <c r="FC65" s="2">
        <f t="shared" si="79"/>
        <v>35.384390714673323</v>
      </c>
      <c r="FD65" s="2">
        <f t="shared" si="79"/>
        <v>35.257658189647046</v>
      </c>
      <c r="FE65" s="2">
        <f t="shared" si="79"/>
        <v>35.57254538617692</v>
      </c>
      <c r="FG65" s="2">
        <f t="shared" si="80"/>
        <v>0.57824094089163547</v>
      </c>
      <c r="FH65" s="2">
        <f t="shared" si="80"/>
        <v>0.57699717153209462</v>
      </c>
      <c r="FI65" s="2">
        <f t="shared" si="80"/>
        <v>0.59793325558985144</v>
      </c>
      <c r="FJ65" s="2">
        <f t="shared" si="80"/>
        <v>0.58364562922099827</v>
      </c>
      <c r="FK65" s="2">
        <f t="shared" si="80"/>
        <v>0.57526423933327953</v>
      </c>
      <c r="FL65" s="2">
        <f t="shared" si="80"/>
        <v>0.56850015154156486</v>
      </c>
      <c r="FM65" s="2">
        <f t="shared" si="80"/>
        <v>0.54530212097104558</v>
      </c>
      <c r="FN65" s="2">
        <f t="shared" si="80"/>
        <v>0.57027313239904198</v>
      </c>
      <c r="FO65" s="2">
        <f t="shared" si="80"/>
        <v>0.54798407538187377</v>
      </c>
      <c r="FP65" s="2">
        <f t="shared" si="80"/>
        <v>0.54082767170651902</v>
      </c>
      <c r="FQ65" s="2">
        <f t="shared" si="80"/>
        <v>0.54624799320196371</v>
      </c>
      <c r="FR65" s="2">
        <f t="shared" si="80"/>
        <v>0.5553874463939702</v>
      </c>
      <c r="FS65" s="2">
        <f t="shared" si="80"/>
        <v>0.57604957045127059</v>
      </c>
      <c r="FT65" s="2">
        <f t="shared" si="80"/>
        <v>0.51531886797983761</v>
      </c>
      <c r="FU65" s="2">
        <f t="shared" si="80"/>
        <v>0.50428066882117117</v>
      </c>
      <c r="FW65" s="2">
        <f t="shared" si="68"/>
        <v>9.1454308399363104E-5</v>
      </c>
      <c r="FX65" s="2">
        <f t="shared" si="68"/>
        <v>4.3733513204823503E-5</v>
      </c>
      <c r="FY65" s="2">
        <f t="shared" si="68"/>
        <v>4.2812814992098394E-5</v>
      </c>
      <c r="FZ65" s="2">
        <f t="shared" si="68"/>
        <v>4.9720435713007461E-5</v>
      </c>
      <c r="GA65" s="2">
        <f t="shared" si="68"/>
        <v>5.302889646502293E-5</v>
      </c>
      <c r="GB65" s="2">
        <f t="shared" si="68"/>
        <v>5.3165688690886495E-5</v>
      </c>
      <c r="GC65" s="2">
        <f t="shared" si="68"/>
        <v>5.174738519543431E-5</v>
      </c>
      <c r="GD65" s="2">
        <f t="shared" si="68"/>
        <v>5.2633067827685453E-5</v>
      </c>
      <c r="GE65" s="2">
        <f t="shared" si="68"/>
        <v>5.9503220993787603E-5</v>
      </c>
      <c r="GF65" s="2">
        <f t="shared" si="68"/>
        <v>7.5495542297619904E-5</v>
      </c>
      <c r="GG65" s="2">
        <f t="shared" si="68"/>
        <v>7.2532652822974325E-5</v>
      </c>
      <c r="GH65" s="2">
        <f t="shared" si="68"/>
        <v>5.7424549026282768E-5</v>
      </c>
      <c r="GI65" s="2">
        <f t="shared" si="68"/>
        <v>4.5944018386881304E-5</v>
      </c>
      <c r="GJ65" s="2">
        <f t="shared" si="68"/>
        <v>3.6676629391799135E-5</v>
      </c>
      <c r="GK65" s="2">
        <f t="shared" si="68"/>
        <v>3.4722605505024752E-5</v>
      </c>
      <c r="GM65" s="86">
        <f t="shared" si="69"/>
        <v>3.7230364599073508E-2</v>
      </c>
      <c r="GN65" s="86">
        <f t="shared" si="69"/>
        <v>3.627972118859215E-2</v>
      </c>
      <c r="GO65" s="86">
        <f t="shared" si="69"/>
        <v>4.6976552044749167E-2</v>
      </c>
      <c r="GP65" s="86">
        <f t="shared" si="69"/>
        <v>4.2411956103611551E-2</v>
      </c>
      <c r="GQ65" s="86">
        <f t="shared" si="69"/>
        <v>3.8498201714095001E-2</v>
      </c>
      <c r="GR65" s="86">
        <f t="shared" si="69"/>
        <v>3.526843991458558E-2</v>
      </c>
      <c r="GS65" s="86">
        <f t="shared" si="69"/>
        <v>2.5341817314303378E-2</v>
      </c>
      <c r="GT65" s="86">
        <f t="shared" si="69"/>
        <v>3.531054042007898E-2</v>
      </c>
      <c r="GU65" s="86">
        <f t="shared" si="69"/>
        <v>2.6586756443855844E-2</v>
      </c>
      <c r="GV65" s="86">
        <f t="shared" si="69"/>
        <v>2.4027907114972036E-2</v>
      </c>
      <c r="GW65" s="86">
        <f t="shared" si="69"/>
        <v>2.5689767433962413E-2</v>
      </c>
      <c r="GX65" s="86">
        <f t="shared" si="69"/>
        <v>2.8775305146103016E-2</v>
      </c>
      <c r="GY65" s="86">
        <f t="shared" si="69"/>
        <v>3.4965518431805412E-2</v>
      </c>
      <c r="GZ65" s="86">
        <f t="shared" si="69"/>
        <v>1.6161908881532502E-2</v>
      </c>
      <c r="HA65" s="86">
        <f t="shared" si="69"/>
        <v>1.3458054375098536E-2</v>
      </c>
      <c r="HC65" s="86">
        <f t="shared" si="74"/>
        <v>6.4234239001435613E-8</v>
      </c>
      <c r="HD65" s="86">
        <f t="shared" si="70"/>
        <v>9.0784170237263453E-8</v>
      </c>
      <c r="HE65" s="86">
        <f t="shared" si="70"/>
        <v>1.2739940741650728E-7</v>
      </c>
      <c r="HF65" s="86">
        <f t="shared" si="70"/>
        <v>1.0659242066429936E-8</v>
      </c>
      <c r="HG65" s="86">
        <f t="shared" si="70"/>
        <v>5.7190804269021665E-9</v>
      </c>
      <c r="HH65" s="86">
        <f t="shared" si="70"/>
        <v>2.5136724056406695E-9</v>
      </c>
      <c r="HI65" s="86">
        <f t="shared" si="70"/>
        <v>1.0071601637169009E-9</v>
      </c>
      <c r="HJ65" s="86">
        <f t="shared" si="70"/>
        <v>4.9987120821307479E-9</v>
      </c>
      <c r="HK65" s="86">
        <f t="shared" si="70"/>
        <v>9.7246621262809645E-10</v>
      </c>
      <c r="HL65" s="86">
        <f t="shared" si="70"/>
        <v>8.119624631391905E-10</v>
      </c>
      <c r="HM65" s="86">
        <f t="shared" si="70"/>
        <v>2.2717725928029359E-9</v>
      </c>
      <c r="HN65" s="86">
        <f t="shared" si="70"/>
        <v>7.4105186667766776E-9</v>
      </c>
      <c r="HO65" s="86">
        <f t="shared" si="70"/>
        <v>3.0090967103610599E-8</v>
      </c>
      <c r="HP65" s="86">
        <f t="shared" si="70"/>
        <v>1.1175738499688718E-10</v>
      </c>
      <c r="HQ65" s="86">
        <f t="shared" si="70"/>
        <v>1.5891487893948753E-11</v>
      </c>
      <c r="HS65" s="86">
        <f t="shared" si="71"/>
        <v>8.4993385227905638E-45</v>
      </c>
      <c r="HT65" s="86">
        <f t="shared" si="71"/>
        <v>2.4106251455418008E-47</v>
      </c>
      <c r="HU65" s="86">
        <f t="shared" si="71"/>
        <v>6.965164485381837E-47</v>
      </c>
      <c r="HV65" s="86">
        <f t="shared" si="71"/>
        <v>1.6392742955691788E-56</v>
      </c>
      <c r="HW65" s="86">
        <f t="shared" si="71"/>
        <v>2.0901043966232785E-58</v>
      </c>
      <c r="HX65" s="86">
        <f t="shared" si="71"/>
        <v>2.4387860694055007E-60</v>
      </c>
      <c r="HY65" s="86">
        <f t="shared" si="71"/>
        <v>4.0733683801555252E-62</v>
      </c>
      <c r="HZ65" s="86">
        <f t="shared" si="71"/>
        <v>7.9209372283208529E-58</v>
      </c>
      <c r="IA65" s="86">
        <f t="shared" si="71"/>
        <v>4.8185040426225093E-63</v>
      </c>
      <c r="IB65" s="86">
        <f t="shared" si="71"/>
        <v>4.553198034043166E-63</v>
      </c>
      <c r="IC65" s="86">
        <f t="shared" si="71"/>
        <v>3.0501735053685592E-60</v>
      </c>
      <c r="ID65" s="86">
        <f t="shared" si="71"/>
        <v>2.1315147282815432E-56</v>
      </c>
      <c r="IE65" s="86">
        <f t="shared" si="71"/>
        <v>2.5270963167125563E-50</v>
      </c>
      <c r="IF65" s="86">
        <f t="shared" si="71"/>
        <v>8.9710671738187769E-40</v>
      </c>
      <c r="IG65" s="86">
        <f t="shared" si="71"/>
        <v>2.4086266065105809E-38</v>
      </c>
      <c r="II65" s="86">
        <f t="shared" si="72"/>
        <v>2.777138864750047E-137</v>
      </c>
      <c r="IJ65" s="86">
        <f t="shared" si="72"/>
        <v>1.2246581552854121E-152</v>
      </c>
      <c r="IK65" s="86">
        <f t="shared" si="72"/>
        <v>2.0138616364135842E-155</v>
      </c>
      <c r="IL65" s="86">
        <f t="shared" si="72"/>
        <v>1.7523925696253336E-183</v>
      </c>
      <c r="IM65" s="86">
        <f t="shared" si="72"/>
        <v>3.1971352422539988E-188</v>
      </c>
      <c r="IN65" s="86">
        <f t="shared" si="72"/>
        <v>5.1210632991686195E-194</v>
      </c>
      <c r="IO65" s="86">
        <f t="shared" si="72"/>
        <v>1.0741777154222216E-198</v>
      </c>
      <c r="IP65" s="86">
        <f t="shared" si="72"/>
        <v>6.8812084163346266E-186</v>
      </c>
      <c r="IQ65" s="86">
        <f t="shared" si="72"/>
        <v>1.6138567501491521E-201</v>
      </c>
      <c r="IR65" s="86">
        <f t="shared" si="72"/>
        <v>1.4191467551689126E-199</v>
      </c>
      <c r="IS65" s="86">
        <f t="shared" si="72"/>
        <v>7.462528972524634E-191</v>
      </c>
      <c r="IT65" s="86">
        <f t="shared" si="72"/>
        <v>2.3307491555188479E-178</v>
      </c>
      <c r="IU65" s="86">
        <f t="shared" si="72"/>
        <v>2.8131752389563615E-157</v>
      </c>
      <c r="IV65" s="86">
        <f t="shared" si="72"/>
        <v>1.5930095834268253E-108</v>
      </c>
      <c r="IW65" s="86">
        <f t="shared" si="72"/>
        <v>2.2467562223939455E-102</v>
      </c>
      <c r="IY65" s="86">
        <f t="shared" si="73"/>
        <v>3.7230428833312512E-2</v>
      </c>
      <c r="IZ65" s="86">
        <f t="shared" si="73"/>
        <v>3.6279811972762387E-2</v>
      </c>
      <c r="JA65" s="86">
        <f t="shared" si="73"/>
        <v>4.6976679444156587E-2</v>
      </c>
      <c r="JB65" s="86">
        <f t="shared" si="73"/>
        <v>4.2411966762853616E-2</v>
      </c>
      <c r="JC65" s="86">
        <f t="shared" si="73"/>
        <v>3.8498207433175426E-2</v>
      </c>
      <c r="JD65" s="86">
        <f t="shared" si="73"/>
        <v>3.5268442428257982E-2</v>
      </c>
      <c r="JE65" s="86">
        <f t="shared" si="73"/>
        <v>2.5341818321463542E-2</v>
      </c>
      <c r="JF65" s="86">
        <f t="shared" si="73"/>
        <v>3.5310545418791063E-2</v>
      </c>
      <c r="JG65" s="86">
        <f t="shared" si="73"/>
        <v>2.6586757416322056E-2</v>
      </c>
      <c r="JH65" s="86">
        <f t="shared" si="73"/>
        <v>2.4027907926934499E-2</v>
      </c>
      <c r="JI65" s="86">
        <f t="shared" si="73"/>
        <v>2.5689769705735006E-2</v>
      </c>
      <c r="JJ65" s="86">
        <f t="shared" si="73"/>
        <v>2.8775312556621684E-2</v>
      </c>
      <c r="JK65" s="86">
        <f t="shared" si="73"/>
        <v>3.4965548522772519E-2</v>
      </c>
      <c r="JL65" s="86">
        <f t="shared" si="73"/>
        <v>1.6161908993289887E-2</v>
      </c>
      <c r="JM65" s="86">
        <f t="shared" si="73"/>
        <v>1.3458054390990024E-2</v>
      </c>
    </row>
    <row r="66" spans="2:273" x14ac:dyDescent="0.25">
      <c r="B66" s="2">
        <v>39</v>
      </c>
      <c r="C66" s="37">
        <v>42.517299999999999</v>
      </c>
      <c r="D66" s="37">
        <v>41.311</v>
      </c>
      <c r="E66" s="37">
        <v>43.279400000000003</v>
      </c>
      <c r="F66" s="37">
        <v>42.565800000000003</v>
      </c>
      <c r="G66" s="37">
        <v>41.6982</v>
      </c>
      <c r="H66" s="37">
        <v>41.584699999999998</v>
      </c>
      <c r="I66" s="37">
        <v>40.330599999999997</v>
      </c>
      <c r="J66" s="37">
        <v>41.145200000000003</v>
      </c>
      <c r="K66" s="37">
        <v>40.612699999999997</v>
      </c>
      <c r="L66" s="37">
        <v>39.541800000000002</v>
      </c>
      <c r="M66" s="37">
        <v>39.847200000000001</v>
      </c>
      <c r="N66" s="37">
        <v>40.784300000000002</v>
      </c>
      <c r="O66" s="37">
        <v>41.662999999999997</v>
      </c>
      <c r="P66" s="37">
        <v>38.059199999999997</v>
      </c>
      <c r="Q66" s="37">
        <v>36.873100000000001</v>
      </c>
      <c r="S66" s="4">
        <f t="shared" si="75"/>
        <v>43.035421913626287</v>
      </c>
      <c r="T66" s="4">
        <f t="shared" si="75"/>
        <v>41.988203645982161</v>
      </c>
      <c r="U66" s="4">
        <f t="shared" si="75"/>
        <v>43.950205128438732</v>
      </c>
      <c r="V66" s="4">
        <f t="shared" si="75"/>
        <v>43.789283253249309</v>
      </c>
      <c r="W66" s="4">
        <f t="shared" si="75"/>
        <v>43.04252689551496</v>
      </c>
      <c r="X66" s="4">
        <f t="shared" si="75"/>
        <v>42.731264534190643</v>
      </c>
      <c r="Y66" s="4">
        <f t="shared" si="75"/>
        <v>41.097133254832194</v>
      </c>
      <c r="Z66" s="4">
        <f t="shared" si="75"/>
        <v>41.814782154439882</v>
      </c>
      <c r="AA66" s="4">
        <f t="shared" si="75"/>
        <v>40.724468217231966</v>
      </c>
      <c r="AB66" s="4">
        <f t="shared" si="75"/>
        <v>40.329928816240695</v>
      </c>
      <c r="AC66" s="4">
        <f t="shared" si="75"/>
        <v>40.700630303004864</v>
      </c>
      <c r="AD66" s="4">
        <f t="shared" si="75"/>
        <v>40.756666463633252</v>
      </c>
      <c r="AE66" s="4">
        <f t="shared" si="75"/>
        <v>41.424748869795913</v>
      </c>
      <c r="AF66" s="4">
        <f t="shared" si="75"/>
        <v>38.61498721804157</v>
      </c>
      <c r="AG66" s="4">
        <f t="shared" si="75"/>
        <v>36.75475201590654</v>
      </c>
      <c r="AI66" s="4">
        <f t="shared" si="76"/>
        <v>-0.51812191362628823</v>
      </c>
      <c r="AJ66" s="4">
        <f t="shared" si="76"/>
        <v>-0.67720364598216065</v>
      </c>
      <c r="AK66" s="4">
        <f t="shared" si="76"/>
        <v>-0.67080512843872953</v>
      </c>
      <c r="AL66" s="4">
        <f t="shared" si="76"/>
        <v>-1.2234832532493058</v>
      </c>
      <c r="AM66" s="4">
        <f t="shared" si="76"/>
        <v>-1.3443268955149605</v>
      </c>
      <c r="AN66" s="4">
        <f t="shared" si="76"/>
        <v>-1.1465645341906452</v>
      </c>
      <c r="AO66" s="4">
        <f t="shared" si="76"/>
        <v>-0.76653325483219703</v>
      </c>
      <c r="AP66" s="4">
        <f t="shared" si="76"/>
        <v>-0.66958215443987967</v>
      </c>
      <c r="AQ66" s="4">
        <f t="shared" si="76"/>
        <v>-0.11176821723196895</v>
      </c>
      <c r="AR66" s="4">
        <f t="shared" si="76"/>
        <v>-0.7881288162406932</v>
      </c>
      <c r="AS66" s="4">
        <f t="shared" si="76"/>
        <v>-0.85343030300486333</v>
      </c>
      <c r="AT66" s="4">
        <f t="shared" si="76"/>
        <v>2.7633536366749922E-2</v>
      </c>
      <c r="AU66" s="4">
        <f t="shared" si="76"/>
        <v>0.23825113020408395</v>
      </c>
      <c r="AV66" s="4">
        <f t="shared" si="76"/>
        <v>-0.55578721804157283</v>
      </c>
      <c r="AW66" s="4">
        <f t="shared" si="76"/>
        <v>0.11834798409346092</v>
      </c>
      <c r="AY66" s="2">
        <f t="shared" si="66"/>
        <v>37.654275721547471</v>
      </c>
      <c r="AZ66" s="2">
        <f t="shared" si="66"/>
        <v>36.768754070818694</v>
      </c>
      <c r="BA66" s="2">
        <f t="shared" si="66"/>
        <v>37.046580789935092</v>
      </c>
      <c r="BB66" s="2">
        <f t="shared" si="66"/>
        <v>37.334772877240191</v>
      </c>
      <c r="BC66" s="2">
        <f t="shared" si="66"/>
        <v>37.302105515251192</v>
      </c>
      <c r="BD66" s="2">
        <f t="shared" si="66"/>
        <v>37.188873820577641</v>
      </c>
      <c r="BE66" s="2">
        <f t="shared" si="66"/>
        <v>36.78659263826669</v>
      </c>
      <c r="BF66" s="2">
        <f t="shared" si="66"/>
        <v>36.482884137692125</v>
      </c>
      <c r="BG66" s="2">
        <f t="shared" si="66"/>
        <v>36.519592394321187</v>
      </c>
      <c r="BH66" s="2">
        <f t="shared" si="66"/>
        <v>36.293905363467395</v>
      </c>
      <c r="BI66" s="2">
        <f t="shared" si="66"/>
        <v>36.355441447874576</v>
      </c>
      <c r="BJ66" s="2">
        <f t="shared" si="66"/>
        <v>36.33600820776617</v>
      </c>
      <c r="BK66" s="2">
        <f t="shared" si="66"/>
        <v>36.583375886713398</v>
      </c>
      <c r="BL66" s="2">
        <f t="shared" si="66"/>
        <v>36.026774788618887</v>
      </c>
      <c r="BM66" s="2">
        <f t="shared" si="66"/>
        <v>35.135296182166734</v>
      </c>
      <c r="BO66" s="2" t="str">
        <f t="shared" si="11"/>
        <v/>
      </c>
      <c r="BP66" s="2" t="str">
        <f t="shared" si="12"/>
        <v/>
      </c>
      <c r="BQ66" s="2" t="str">
        <f t="shared" si="13"/>
        <v/>
      </c>
      <c r="BR66" s="2" t="str">
        <f t="shared" si="14"/>
        <v/>
      </c>
      <c r="BS66" s="2" t="str">
        <f t="shared" si="15"/>
        <v/>
      </c>
      <c r="BT66" s="2" t="str">
        <f t="shared" si="16"/>
        <v/>
      </c>
      <c r="BU66" s="2" t="str">
        <f t="shared" si="17"/>
        <v/>
      </c>
      <c r="BV66" s="2" t="str">
        <f t="shared" si="18"/>
        <v/>
      </c>
      <c r="BW66" s="2" t="str">
        <f t="shared" si="19"/>
        <v/>
      </c>
      <c r="BX66" s="2" t="str">
        <f t="shared" si="20"/>
        <v/>
      </c>
      <c r="BY66" s="2" t="str">
        <f t="shared" si="21"/>
        <v/>
      </c>
      <c r="BZ66" s="2" t="str">
        <f t="shared" si="22"/>
        <v/>
      </c>
      <c r="CA66" s="2" t="str">
        <f t="shared" si="23"/>
        <v/>
      </c>
      <c r="CB66" s="2" t="str">
        <f t="shared" si="24"/>
        <v/>
      </c>
      <c r="CC66" s="2" t="str">
        <f t="shared" si="25"/>
        <v/>
      </c>
      <c r="CE66" s="2" t="str">
        <f t="shared" si="67"/>
        <v/>
      </c>
      <c r="CF66" s="2" t="str">
        <f t="shared" si="67"/>
        <v/>
      </c>
      <c r="CG66" s="2" t="str">
        <f t="shared" si="67"/>
        <v/>
      </c>
      <c r="CH66" s="2" t="str">
        <f t="shared" si="67"/>
        <v/>
      </c>
      <c r="CI66" s="2" t="str">
        <f t="shared" si="67"/>
        <v/>
      </c>
      <c r="CJ66" s="2" t="str">
        <f t="shared" si="67"/>
        <v/>
      </c>
      <c r="CK66" s="2" t="str">
        <f t="shared" si="67"/>
        <v/>
      </c>
      <c r="CL66" s="2" t="str">
        <f t="shared" si="67"/>
        <v/>
      </c>
      <c r="CM66" s="2" t="str">
        <f t="shared" si="67"/>
        <v/>
      </c>
      <c r="CN66" s="2" t="str">
        <f t="shared" si="67"/>
        <v/>
      </c>
      <c r="CO66" s="2" t="str">
        <f t="shared" si="67"/>
        <v/>
      </c>
      <c r="CP66" s="2" t="str">
        <f t="shared" si="67"/>
        <v/>
      </c>
      <c r="CQ66" s="2" t="str">
        <f t="shared" si="67"/>
        <v/>
      </c>
      <c r="CR66" s="2" t="str">
        <f t="shared" si="67"/>
        <v/>
      </c>
      <c r="CS66" s="2" t="str">
        <f t="shared" si="67"/>
        <v/>
      </c>
      <c r="CU66" s="2" t="str">
        <f t="shared" si="27"/>
        <v/>
      </c>
      <c r="CV66" s="2" t="str">
        <f t="shared" si="28"/>
        <v/>
      </c>
      <c r="CW66" s="2" t="str">
        <f t="shared" si="29"/>
        <v/>
      </c>
      <c r="CX66" s="2" t="str">
        <f t="shared" si="30"/>
        <v/>
      </c>
      <c r="CY66" s="2" t="str">
        <f t="shared" si="31"/>
        <v/>
      </c>
      <c r="CZ66" s="2" t="str">
        <f t="shared" si="32"/>
        <v/>
      </c>
      <c r="DA66" s="2" t="str">
        <f t="shared" si="33"/>
        <v/>
      </c>
      <c r="DB66" s="2" t="str">
        <f t="shared" si="34"/>
        <v/>
      </c>
      <c r="DC66" s="2" t="str">
        <f t="shared" si="35"/>
        <v/>
      </c>
      <c r="DD66" s="2" t="str">
        <f t="shared" si="36"/>
        <v/>
      </c>
      <c r="DE66" s="2" t="str">
        <f t="shared" si="37"/>
        <v/>
      </c>
      <c r="DF66" s="2" t="str">
        <f t="shared" si="38"/>
        <v/>
      </c>
      <c r="DG66" s="2" t="str">
        <f t="shared" si="39"/>
        <v/>
      </c>
      <c r="DH66" s="2" t="str">
        <f t="shared" si="40"/>
        <v/>
      </c>
      <c r="DI66" s="2" t="str">
        <f t="shared" si="41"/>
        <v/>
      </c>
      <c r="DK66" s="2">
        <f t="shared" si="77"/>
        <v>39.109591825821234</v>
      </c>
      <c r="DL66" s="2">
        <f t="shared" si="77"/>
        <v>38.707091148459391</v>
      </c>
      <c r="DM66" s="2">
        <f t="shared" si="77"/>
        <v>38.683834300993119</v>
      </c>
      <c r="DN66" s="2">
        <f t="shared" si="77"/>
        <v>38.570500840336138</v>
      </c>
      <c r="DO66" s="2">
        <f t="shared" si="77"/>
        <v>38.703283081232499</v>
      </c>
      <c r="DP66" s="2">
        <f t="shared" si="77"/>
        <v>38.441278711484586</v>
      </c>
      <c r="DQ66" s="2">
        <f t="shared" si="77"/>
        <v>38.204119601029603</v>
      </c>
      <c r="DR66" s="2">
        <f t="shared" si="77"/>
        <v>38.633060392156857</v>
      </c>
      <c r="DS66" s="2">
        <f t="shared" si="77"/>
        <v>38.191259905619916</v>
      </c>
      <c r="DT66" s="2">
        <f t="shared" si="77"/>
        <v>37.450713659373648</v>
      </c>
      <c r="DU66" s="2">
        <f t="shared" si="77"/>
        <v>37.678040617760615</v>
      </c>
      <c r="DV66" s="2">
        <f t="shared" si="77"/>
        <v>37.947450544830559</v>
      </c>
      <c r="DW66" s="2">
        <f t="shared" si="77"/>
        <v>38.438091428571418</v>
      </c>
      <c r="DX66" s="2">
        <f t="shared" si="77"/>
        <v>37.108792460881929</v>
      </c>
      <c r="DY66" s="2">
        <f t="shared" si="77"/>
        <v>35.620948403361339</v>
      </c>
      <c r="EA66" s="2">
        <f t="shared" si="78"/>
        <v>36.686341420830821</v>
      </c>
      <c r="EB66" s="2">
        <f t="shared" si="78"/>
        <v>35.472801426545914</v>
      </c>
      <c r="EC66" s="2">
        <f t="shared" si="78"/>
        <v>36.042525650977829</v>
      </c>
      <c r="ED66" s="2">
        <f t="shared" si="78"/>
        <v>36.530810508744992</v>
      </c>
      <c r="EE66" s="2">
        <f t="shared" si="78"/>
        <v>36.35863026158318</v>
      </c>
      <c r="EF66" s="2">
        <f t="shared" si="78"/>
        <v>36.321946061673401</v>
      </c>
      <c r="EG66" s="2">
        <f t="shared" si="78"/>
        <v>35.708598661477545</v>
      </c>
      <c r="EH66" s="2">
        <f t="shared" si="78"/>
        <v>35.005189844417842</v>
      </c>
      <c r="EI66" s="2">
        <f t="shared" si="78"/>
        <v>35.262025180250603</v>
      </c>
      <c r="EJ66" s="2">
        <f t="shared" si="78"/>
        <v>35.398194347037489</v>
      </c>
      <c r="EK66" s="2">
        <f t="shared" si="78"/>
        <v>35.353468586803444</v>
      </c>
      <c r="EL66" s="2">
        <f t="shared" si="78"/>
        <v>35.159490286671954</v>
      </c>
      <c r="EM66" s="2">
        <f t="shared" si="78"/>
        <v>35.338479739632724</v>
      </c>
      <c r="EN66" s="2">
        <f t="shared" si="78"/>
        <v>35.098622762133125</v>
      </c>
      <c r="EO66" s="2">
        <f t="shared" si="78"/>
        <v>34.699834714473617</v>
      </c>
      <c r="EQ66" s="2">
        <f t="shared" si="79"/>
        <v>35.791507457938636</v>
      </c>
      <c r="ER66" s="2">
        <f t="shared" si="79"/>
        <v>35.108873618141253</v>
      </c>
      <c r="ES66" s="2">
        <f t="shared" si="79"/>
        <v>35.926151605707282</v>
      </c>
      <c r="ET66" s="2">
        <f t="shared" si="79"/>
        <v>36.50933360911305</v>
      </c>
      <c r="EU66" s="2">
        <f t="shared" si="79"/>
        <v>36.043529924258763</v>
      </c>
      <c r="EV66" s="2">
        <f t="shared" si="79"/>
        <v>36.080970910047455</v>
      </c>
      <c r="EW66" s="2">
        <f t="shared" si="79"/>
        <v>35.690319373999799</v>
      </c>
      <c r="EX66" s="2">
        <f t="shared" si="79"/>
        <v>35.037963495893948</v>
      </c>
      <c r="EY66" s="2">
        <f t="shared" si="79"/>
        <v>35.148221869578222</v>
      </c>
      <c r="EZ66" s="2">
        <f t="shared" si="79"/>
        <v>35.253809238407399</v>
      </c>
      <c r="FA66" s="2">
        <f t="shared" si="79"/>
        <v>35.337103578593442</v>
      </c>
      <c r="FB66" s="2">
        <f t="shared" si="79"/>
        <v>35.112625969945121</v>
      </c>
      <c r="FC66" s="2">
        <f t="shared" si="79"/>
        <v>35.358536831205058</v>
      </c>
      <c r="FD66" s="2">
        <f t="shared" si="79"/>
        <v>35.232889036972125</v>
      </c>
      <c r="FE66" s="2">
        <f t="shared" si="79"/>
        <v>35.544325804002433</v>
      </c>
      <c r="FG66" s="2">
        <f t="shared" si="80"/>
        <v>0.60052661921240746</v>
      </c>
      <c r="FH66" s="2">
        <f t="shared" si="80"/>
        <v>0.59930302879430164</v>
      </c>
      <c r="FI66" s="2">
        <f t="shared" si="80"/>
        <v>0.61986244889906639</v>
      </c>
      <c r="FJ66" s="2">
        <f t="shared" si="80"/>
        <v>0.60584039307252013</v>
      </c>
      <c r="FK66" s="2">
        <f t="shared" si="80"/>
        <v>0.59759774786888586</v>
      </c>
      <c r="FL66" s="2">
        <f t="shared" si="80"/>
        <v>0.59093641738576297</v>
      </c>
      <c r="FM66" s="2">
        <f t="shared" si="80"/>
        <v>0.5680280630536243</v>
      </c>
      <c r="FN66" s="2">
        <f t="shared" si="80"/>
        <v>0.59268326076181077</v>
      </c>
      <c r="FO66" s="2">
        <f t="shared" si="80"/>
        <v>0.57068150663452499</v>
      </c>
      <c r="FP66" s="2">
        <f t="shared" si="80"/>
        <v>0.56359827503427729</v>
      </c>
      <c r="FQ66" s="2">
        <f t="shared" si="80"/>
        <v>0.56896402897599985</v>
      </c>
      <c r="FR66" s="2">
        <f t="shared" si="80"/>
        <v>0.57799941070333771</v>
      </c>
      <c r="FS66" s="2">
        <f t="shared" si="80"/>
        <v>0.59837061490013854</v>
      </c>
      <c r="FT66" s="2">
        <f t="shared" si="80"/>
        <v>0.53827449117971193</v>
      </c>
      <c r="FU66" s="2">
        <f t="shared" si="80"/>
        <v>0.52727950838275317</v>
      </c>
      <c r="FW66" s="2">
        <f t="shared" si="68"/>
        <v>1.0027677032654539E-4</v>
      </c>
      <c r="FX66" s="2">
        <f t="shared" si="68"/>
        <v>4.7952641341788607E-5</v>
      </c>
      <c r="FY66" s="2">
        <f t="shared" si="68"/>
        <v>4.6943124255624752E-5</v>
      </c>
      <c r="FZ66" s="2">
        <f t="shared" si="68"/>
        <v>5.4517112146847466E-5</v>
      </c>
      <c r="GA66" s="2">
        <f t="shared" si="68"/>
        <v>5.8144731263295825E-5</v>
      </c>
      <c r="GB66" s="2">
        <f t="shared" si="68"/>
        <v>5.8294719419655245E-5</v>
      </c>
      <c r="GC66" s="2">
        <f t="shared" si="68"/>
        <v>5.6739596302100749E-5</v>
      </c>
      <c r="GD66" s="2">
        <f t="shared" si="68"/>
        <v>5.7710718217419363E-5</v>
      </c>
      <c r="GE66" s="2">
        <f t="shared" si="68"/>
        <v>6.5243609871848171E-5</v>
      </c>
      <c r="GF66" s="2">
        <f t="shared" si="68"/>
        <v>8.2778613102935472E-5</v>
      </c>
      <c r="GG66" s="2">
        <f t="shared" si="68"/>
        <v>7.952991579281859E-5</v>
      </c>
      <c r="GH66" s="2">
        <f t="shared" si="68"/>
        <v>6.2964417094146441E-5</v>
      </c>
      <c r="GI66" s="2">
        <f t="shared" si="68"/>
        <v>5.0376391106226317E-5</v>
      </c>
      <c r="GJ66" s="2">
        <f t="shared" si="68"/>
        <v>4.021498213561702E-5</v>
      </c>
      <c r="GK66" s="2">
        <f t="shared" si="68"/>
        <v>3.807245230780249E-5</v>
      </c>
      <c r="GM66" s="86">
        <f t="shared" si="69"/>
        <v>4.9811012248707306E-2</v>
      </c>
      <c r="GN66" s="86">
        <f t="shared" si="69"/>
        <v>4.8465364104643249E-2</v>
      </c>
      <c r="GO66" s="86">
        <f t="shared" si="69"/>
        <v>6.1853944131407622E-2</v>
      </c>
      <c r="GP66" s="86">
        <f t="shared" si="69"/>
        <v>5.7283454340799303E-2</v>
      </c>
      <c r="GQ66" s="86">
        <f t="shared" si="69"/>
        <v>5.2524449291324035E-2</v>
      </c>
      <c r="GR66" s="86">
        <f t="shared" si="69"/>
        <v>4.8448989047245004E-2</v>
      </c>
      <c r="GS66" s="86">
        <f t="shared" si="69"/>
        <v>3.5517122184573591E-2</v>
      </c>
      <c r="GT66" s="86">
        <f t="shared" si="69"/>
        <v>4.813922124025595E-2</v>
      </c>
      <c r="GU66" s="86">
        <f t="shared" si="69"/>
        <v>3.7305687848900634E-2</v>
      </c>
      <c r="GV66" s="86">
        <f t="shared" si="69"/>
        <v>3.4026036287187332E-2</v>
      </c>
      <c r="GW66" s="86">
        <f t="shared" si="69"/>
        <v>3.5970693307057072E-2</v>
      </c>
      <c r="GX66" s="86">
        <f t="shared" si="69"/>
        <v>3.9707588071667313E-2</v>
      </c>
      <c r="GY66" s="86">
        <f t="shared" si="69"/>
        <v>4.6456866712058544E-2</v>
      </c>
      <c r="GZ66" s="86">
        <f t="shared" si="69"/>
        <v>2.3645111712444374E-2</v>
      </c>
      <c r="HA66" s="86">
        <f t="shared" si="69"/>
        <v>2.0468777647933461E-2</v>
      </c>
      <c r="HC66" s="86">
        <f t="shared" si="74"/>
        <v>1.3561897469535918E-7</v>
      </c>
      <c r="HD66" s="86">
        <f t="shared" si="70"/>
        <v>1.8703459145635608E-7</v>
      </c>
      <c r="HE66" s="86">
        <f t="shared" si="70"/>
        <v>2.6169930840720463E-7</v>
      </c>
      <c r="HF66" s="86">
        <f t="shared" si="70"/>
        <v>2.5098204482833473E-8</v>
      </c>
      <c r="HG66" s="86">
        <f t="shared" si="70"/>
        <v>1.3902861431505166E-8</v>
      </c>
      <c r="HH66" s="86">
        <f t="shared" si="70"/>
        <v>6.3218069943855323E-9</v>
      </c>
      <c r="HI66" s="86">
        <f t="shared" si="70"/>
        <v>2.6119401054532552E-9</v>
      </c>
      <c r="HJ66" s="86">
        <f t="shared" si="70"/>
        <v>1.2116275067184318E-8</v>
      </c>
      <c r="HK66" s="86">
        <f t="shared" si="70"/>
        <v>2.5759987551321393E-9</v>
      </c>
      <c r="HL66" s="86">
        <f t="shared" si="70"/>
        <v>2.2026478973457004E-9</v>
      </c>
      <c r="HM66" s="86">
        <f t="shared" si="70"/>
        <v>5.8546374047245334E-9</v>
      </c>
      <c r="HN66" s="86">
        <f t="shared" si="70"/>
        <v>1.7608059349622296E-8</v>
      </c>
      <c r="HO66" s="86">
        <f t="shared" si="70"/>
        <v>6.4543390758350209E-8</v>
      </c>
      <c r="HP66" s="86">
        <f t="shared" si="70"/>
        <v>3.162929486424238E-10</v>
      </c>
      <c r="HQ66" s="86">
        <f t="shared" si="70"/>
        <v>5.0517500997311517E-11</v>
      </c>
      <c r="HS66" s="86">
        <f t="shared" si="71"/>
        <v>1.1976884805002008E-43</v>
      </c>
      <c r="HT66" s="86">
        <f t="shared" si="71"/>
        <v>3.4535643846986781E-46</v>
      </c>
      <c r="HU66" s="86">
        <f t="shared" si="71"/>
        <v>1.0030041586262097E-45</v>
      </c>
      <c r="HV66" s="86">
        <f t="shared" si="71"/>
        <v>4.1906722274293252E-55</v>
      </c>
      <c r="HW66" s="86">
        <f t="shared" si="71"/>
        <v>6.0231735376505197E-57</v>
      </c>
      <c r="HX66" s="86">
        <f t="shared" si="71"/>
        <v>7.8469204047730828E-59</v>
      </c>
      <c r="HY66" s="86">
        <f t="shared" si="71"/>
        <v>1.4268696818130288E-60</v>
      </c>
      <c r="HZ66" s="86">
        <f t="shared" si="71"/>
        <v>2.1918040232619385E-56</v>
      </c>
      <c r="IA66" s="86">
        <f t="shared" si="71"/>
        <v>1.8731727548552887E-61</v>
      </c>
      <c r="IB66" s="86">
        <f t="shared" si="71"/>
        <v>1.9054795719355801E-61</v>
      </c>
      <c r="IC66" s="86">
        <f t="shared" si="71"/>
        <v>1.0631133770114986E-58</v>
      </c>
      <c r="ID66" s="86">
        <f t="shared" si="71"/>
        <v>5.4362823784208103E-55</v>
      </c>
      <c r="IE66" s="86">
        <f t="shared" si="71"/>
        <v>4.1678830416746619E-49</v>
      </c>
      <c r="IF66" s="86">
        <f t="shared" si="71"/>
        <v>7.7469086167789866E-39</v>
      </c>
      <c r="IG66" s="86">
        <f t="shared" si="71"/>
        <v>1.8863782690074578E-37</v>
      </c>
      <c r="II66" s="86">
        <f t="shared" si="72"/>
        <v>1.2881085519398193E-134</v>
      </c>
      <c r="IJ66" s="86">
        <f t="shared" si="72"/>
        <v>6.9083921682690951E-150</v>
      </c>
      <c r="IK66" s="86">
        <f t="shared" si="72"/>
        <v>1.2597275639299057E-152</v>
      </c>
      <c r="IL66" s="86">
        <f t="shared" si="72"/>
        <v>3.9850517987770613E-180</v>
      </c>
      <c r="IM66" s="86">
        <f t="shared" si="72"/>
        <v>9.3665631383141204E-185</v>
      </c>
      <c r="IN66" s="86">
        <f t="shared" si="72"/>
        <v>1.9271709416486708E-190</v>
      </c>
      <c r="IO66" s="86">
        <f t="shared" si="72"/>
        <v>4.8272675961852154E-195</v>
      </c>
      <c r="IP66" s="86">
        <f t="shared" si="72"/>
        <v>1.8134082629404694E-182</v>
      </c>
      <c r="IQ66" s="86">
        <f t="shared" si="72"/>
        <v>9.2430430414188621E-198</v>
      </c>
      <c r="IR66" s="86">
        <f t="shared" si="72"/>
        <v>9.2526566700397477E-196</v>
      </c>
      <c r="IS66" s="86">
        <f t="shared" si="72"/>
        <v>3.1888928213259882E-187</v>
      </c>
      <c r="IT66" s="86">
        <f t="shared" si="72"/>
        <v>4.7588564211144025E-175</v>
      </c>
      <c r="IU66" s="86">
        <f t="shared" si="72"/>
        <v>1.9912119518170101E-154</v>
      </c>
      <c r="IV66" s="86">
        <f t="shared" si="72"/>
        <v>1.3051971231861501E-106</v>
      </c>
      <c r="IW66" s="86">
        <f t="shared" si="72"/>
        <v>1.3972123735222147E-100</v>
      </c>
      <c r="IY66" s="86">
        <f t="shared" si="73"/>
        <v>4.9811147867682003E-2</v>
      </c>
      <c r="IZ66" s="86">
        <f t="shared" si="73"/>
        <v>4.8465551139234703E-2</v>
      </c>
      <c r="JA66" s="86">
        <f t="shared" si="73"/>
        <v>6.1854205830716026E-2</v>
      </c>
      <c r="JB66" s="86">
        <f t="shared" si="73"/>
        <v>5.7283479439003783E-2</v>
      </c>
      <c r="JC66" s="86">
        <f t="shared" si="73"/>
        <v>5.2524463194185467E-2</v>
      </c>
      <c r="JD66" s="86">
        <f t="shared" si="73"/>
        <v>4.8448995369051999E-2</v>
      </c>
      <c r="JE66" s="86">
        <f t="shared" si="73"/>
        <v>3.5517124796513699E-2</v>
      </c>
      <c r="JF66" s="86">
        <f t="shared" si="73"/>
        <v>4.8139233356531017E-2</v>
      </c>
      <c r="JG66" s="86">
        <f t="shared" si="73"/>
        <v>3.7305690424899389E-2</v>
      </c>
      <c r="JH66" s="86">
        <f t="shared" si="73"/>
        <v>3.4026038489835229E-2</v>
      </c>
      <c r="JI66" s="86">
        <f t="shared" si="73"/>
        <v>3.5970699161694479E-2</v>
      </c>
      <c r="JJ66" s="86">
        <f t="shared" si="73"/>
        <v>3.9707605679726664E-2</v>
      </c>
      <c r="JK66" s="86">
        <f t="shared" si="73"/>
        <v>4.6456931255449301E-2</v>
      </c>
      <c r="JL66" s="86">
        <f t="shared" si="73"/>
        <v>2.3645112028737324E-2</v>
      </c>
      <c r="JM66" s="86">
        <f t="shared" si="73"/>
        <v>2.0468777698450961E-2</v>
      </c>
    </row>
    <row r="67" spans="2:273" x14ac:dyDescent="0.25">
      <c r="B67" s="2">
        <v>40</v>
      </c>
      <c r="C67" s="37">
        <v>43.814500000000002</v>
      </c>
      <c r="D67" s="37">
        <v>42.519399999999997</v>
      </c>
      <c r="E67" s="37">
        <v>44.735199999999999</v>
      </c>
      <c r="F67" s="37">
        <v>43.851199999999999</v>
      </c>
      <c r="G67" s="37">
        <v>42.963700000000003</v>
      </c>
      <c r="H67" s="37">
        <v>43.022199999999998</v>
      </c>
      <c r="I67" s="37">
        <v>41.317700000000002</v>
      </c>
      <c r="J67" s="37">
        <v>41.940100000000001</v>
      </c>
      <c r="K67" s="37">
        <v>40.983699999999999</v>
      </c>
      <c r="L67" s="37">
        <v>41.028199999999998</v>
      </c>
      <c r="M67" s="37">
        <v>41.223799999999997</v>
      </c>
      <c r="N67" s="37">
        <v>41.340400000000002</v>
      </c>
      <c r="O67" s="37">
        <v>42.0045</v>
      </c>
      <c r="P67" s="37">
        <v>39.150399999999998</v>
      </c>
      <c r="Q67" s="37">
        <v>37.590699999999998</v>
      </c>
      <c r="S67" s="4">
        <f t="shared" si="75"/>
        <v>44.395591344296953</v>
      </c>
      <c r="T67" s="4">
        <f t="shared" si="75"/>
        <v>43.287495498161498</v>
      </c>
      <c r="U67" s="4">
        <f t="shared" si="75"/>
        <v>45.564755149861682</v>
      </c>
      <c r="V67" s="4">
        <f t="shared" si="75"/>
        <v>45.474124602595623</v>
      </c>
      <c r="W67" s="4">
        <f t="shared" si="75"/>
        <v>44.596310888960723</v>
      </c>
      <c r="X67" s="4">
        <f t="shared" si="75"/>
        <v>44.276412639751712</v>
      </c>
      <c r="Y67" s="4">
        <f t="shared" si="75"/>
        <v>42.401745986791397</v>
      </c>
      <c r="Z67" s="4">
        <f t="shared" si="75"/>
        <v>43.239778941894748</v>
      </c>
      <c r="AA67" s="4">
        <f t="shared" si="75"/>
        <v>41.99120966051801</v>
      </c>
      <c r="AB67" s="4">
        <f t="shared" si="75"/>
        <v>41.598077526442204</v>
      </c>
      <c r="AC67" s="4">
        <f t="shared" si="75"/>
        <v>42.012833892779248</v>
      </c>
      <c r="AD67" s="4">
        <f t="shared" si="75"/>
        <v>42.011249941528057</v>
      </c>
      <c r="AE67" s="4">
        <f t="shared" si="75"/>
        <v>42.608490098537899</v>
      </c>
      <c r="AF67" s="4">
        <f t="shared" si="75"/>
        <v>39.530193605059559</v>
      </c>
      <c r="AG67" s="4">
        <f t="shared" si="75"/>
        <v>37.409086500242829</v>
      </c>
      <c r="AI67" s="4">
        <f t="shared" si="76"/>
        <v>-0.58109134429695075</v>
      </c>
      <c r="AJ67" s="4">
        <f t="shared" si="76"/>
        <v>-0.76809549816150025</v>
      </c>
      <c r="AK67" s="4">
        <f t="shared" si="76"/>
        <v>-0.82955514986168311</v>
      </c>
      <c r="AL67" s="4">
        <f t="shared" si="76"/>
        <v>-1.6229246025956243</v>
      </c>
      <c r="AM67" s="4">
        <f t="shared" si="76"/>
        <v>-1.6326108889607198</v>
      </c>
      <c r="AN67" s="4">
        <f t="shared" si="76"/>
        <v>-1.2542126397517137</v>
      </c>
      <c r="AO67" s="4">
        <f t="shared" si="76"/>
        <v>-1.084045986791395</v>
      </c>
      <c r="AP67" s="4">
        <f t="shared" si="76"/>
        <v>-1.2996789418947472</v>
      </c>
      <c r="AQ67" s="4">
        <f t="shared" si="76"/>
        <v>-1.0075096605180107</v>
      </c>
      <c r="AR67" s="4">
        <f t="shared" si="76"/>
        <v>-0.56987752644220535</v>
      </c>
      <c r="AS67" s="4">
        <f t="shared" si="76"/>
        <v>-0.78903389277925129</v>
      </c>
      <c r="AT67" s="4">
        <f t="shared" si="76"/>
        <v>-0.67084994152805422</v>
      </c>
      <c r="AU67" s="4">
        <f t="shared" si="76"/>
        <v>-0.6039900985378992</v>
      </c>
      <c r="AV67" s="4">
        <f t="shared" si="76"/>
        <v>-0.37979360505956095</v>
      </c>
      <c r="AW67" s="4">
        <f t="shared" si="76"/>
        <v>0.18161349975716945</v>
      </c>
      <c r="AY67" s="2">
        <f t="shared" si="66"/>
        <v>37.614602859750306</v>
      </c>
      <c r="AZ67" s="2">
        <f t="shared" si="66"/>
        <v>36.714706964378948</v>
      </c>
      <c r="BA67" s="2">
        <f t="shared" si="66"/>
        <v>37.001491033797755</v>
      </c>
      <c r="BB67" s="2">
        <f t="shared" si="66"/>
        <v>37.303955646881178</v>
      </c>
      <c r="BC67" s="2">
        <f t="shared" si="66"/>
        <v>37.263236676160446</v>
      </c>
      <c r="BD67" s="2">
        <f t="shared" si="66"/>
        <v>37.149095239195852</v>
      </c>
      <c r="BE67" s="2">
        <f t="shared" si="66"/>
        <v>36.742474791308695</v>
      </c>
      <c r="BF67" s="2">
        <f t="shared" si="66"/>
        <v>36.421227721222813</v>
      </c>
      <c r="BG67" s="2">
        <f t="shared" si="66"/>
        <v>36.470489522613967</v>
      </c>
      <c r="BH67" s="2">
        <f t="shared" si="66"/>
        <v>36.253278968897028</v>
      </c>
      <c r="BI67" s="2">
        <f t="shared" si="66"/>
        <v>36.313436941004532</v>
      </c>
      <c r="BJ67" s="2">
        <f t="shared" si="66"/>
        <v>36.286590169103228</v>
      </c>
      <c r="BK67" s="2">
        <f t="shared" si="66"/>
        <v>36.532543261151901</v>
      </c>
      <c r="BL67" s="2">
        <f t="shared" si="66"/>
        <v>35.994048061344735</v>
      </c>
      <c r="BM67" s="2">
        <f t="shared" si="66"/>
        <v>35.123435270143148</v>
      </c>
      <c r="BO67" s="2" t="str">
        <f t="shared" si="11"/>
        <v/>
      </c>
      <c r="BP67" s="2" t="str">
        <f t="shared" si="12"/>
        <v/>
      </c>
      <c r="BQ67" s="2" t="str">
        <f t="shared" si="13"/>
        <v/>
      </c>
      <c r="BR67" s="2" t="str">
        <f t="shared" si="14"/>
        <v/>
      </c>
      <c r="BS67" s="2" t="str">
        <f t="shared" si="15"/>
        <v/>
      </c>
      <c r="BT67" s="2" t="str">
        <f t="shared" si="16"/>
        <v/>
      </c>
      <c r="BU67" s="2" t="str">
        <f t="shared" si="17"/>
        <v/>
      </c>
      <c r="BV67" s="2" t="str">
        <f t="shared" si="18"/>
        <v/>
      </c>
      <c r="BW67" s="2" t="str">
        <f t="shared" si="19"/>
        <v/>
      </c>
      <c r="BX67" s="2" t="str">
        <f t="shared" si="20"/>
        <v/>
      </c>
      <c r="BY67" s="2" t="str">
        <f t="shared" si="21"/>
        <v/>
      </c>
      <c r="BZ67" s="2" t="str">
        <f t="shared" si="22"/>
        <v/>
      </c>
      <c r="CA67" s="2" t="str">
        <f t="shared" si="23"/>
        <v/>
      </c>
      <c r="CB67" s="2" t="str">
        <f t="shared" si="24"/>
        <v/>
      </c>
      <c r="CC67" s="2" t="str">
        <f t="shared" si="25"/>
        <v/>
      </c>
      <c r="CE67" s="2" t="str">
        <f t="shared" si="67"/>
        <v/>
      </c>
      <c r="CF67" s="2" t="str">
        <f t="shared" si="67"/>
        <v/>
      </c>
      <c r="CG67" s="2" t="str">
        <f t="shared" si="67"/>
        <v/>
      </c>
      <c r="CH67" s="2" t="str">
        <f t="shared" si="67"/>
        <v/>
      </c>
      <c r="CI67" s="2" t="str">
        <f t="shared" si="67"/>
        <v/>
      </c>
      <c r="CJ67" s="2" t="str">
        <f t="shared" si="67"/>
        <v/>
      </c>
      <c r="CK67" s="2" t="str">
        <f t="shared" si="67"/>
        <v/>
      </c>
      <c r="CL67" s="2" t="str">
        <f t="shared" si="67"/>
        <v/>
      </c>
      <c r="CM67" s="2" t="str">
        <f t="shared" si="67"/>
        <v/>
      </c>
      <c r="CN67" s="2" t="str">
        <f t="shared" si="67"/>
        <v/>
      </c>
      <c r="CO67" s="2" t="str">
        <f t="shared" si="67"/>
        <v/>
      </c>
      <c r="CP67" s="2" t="str">
        <f t="shared" si="67"/>
        <v/>
      </c>
      <c r="CQ67" s="2" t="str">
        <f t="shared" si="67"/>
        <v/>
      </c>
      <c r="CR67" s="2" t="str">
        <f t="shared" si="67"/>
        <v/>
      </c>
      <c r="CS67" s="2" t="str">
        <f t="shared" si="67"/>
        <v/>
      </c>
      <c r="CU67" s="2" t="str">
        <f t="shared" si="27"/>
        <v/>
      </c>
      <c r="CV67" s="2" t="str">
        <f t="shared" si="28"/>
        <v/>
      </c>
      <c r="CW67" s="2" t="str">
        <f t="shared" si="29"/>
        <v/>
      </c>
      <c r="CX67" s="2" t="str">
        <f t="shared" si="30"/>
        <v/>
      </c>
      <c r="CY67" s="2" t="str">
        <f t="shared" si="31"/>
        <v/>
      </c>
      <c r="CZ67" s="2" t="str">
        <f t="shared" si="32"/>
        <v/>
      </c>
      <c r="DA67" s="2" t="str">
        <f t="shared" si="33"/>
        <v/>
      </c>
      <c r="DB67" s="2" t="str">
        <f t="shared" si="34"/>
        <v/>
      </c>
      <c r="DC67" s="2" t="str">
        <f t="shared" si="35"/>
        <v/>
      </c>
      <c r="DD67" s="2" t="str">
        <f t="shared" si="36"/>
        <v/>
      </c>
      <c r="DE67" s="2" t="str">
        <f t="shared" si="37"/>
        <v/>
      </c>
      <c r="DF67" s="2" t="str">
        <f t="shared" si="38"/>
        <v/>
      </c>
      <c r="DG67" s="2" t="str">
        <f t="shared" si="39"/>
        <v/>
      </c>
      <c r="DH67" s="2" t="str">
        <f t="shared" si="40"/>
        <v/>
      </c>
      <c r="DI67" s="2" t="str">
        <f t="shared" si="41"/>
        <v/>
      </c>
      <c r="DK67" s="2">
        <f t="shared" si="77"/>
        <v>39.204616822001526</v>
      </c>
      <c r="DL67" s="2">
        <f t="shared" si="77"/>
        <v>38.792627759103652</v>
      </c>
      <c r="DM67" s="2">
        <f t="shared" si="77"/>
        <v>38.765589289533992</v>
      </c>
      <c r="DN67" s="2">
        <f t="shared" si="77"/>
        <v>38.654721008403364</v>
      </c>
      <c r="DO67" s="2">
        <f t="shared" si="77"/>
        <v>38.78762464985995</v>
      </c>
      <c r="DP67" s="2">
        <f t="shared" si="77"/>
        <v>38.510272549019597</v>
      </c>
      <c r="DQ67" s="2">
        <f t="shared" si="77"/>
        <v>38.264591055341057</v>
      </c>
      <c r="DR67" s="2">
        <f t="shared" si="77"/>
        <v>38.708853137254891</v>
      </c>
      <c r="DS67" s="2">
        <f t="shared" si="77"/>
        <v>38.269181038181046</v>
      </c>
      <c r="DT67" s="2">
        <f t="shared" si="77"/>
        <v>37.505023080223069</v>
      </c>
      <c r="DU67" s="2">
        <f t="shared" si="77"/>
        <v>37.739933204633203</v>
      </c>
      <c r="DV67" s="2">
        <f t="shared" si="77"/>
        <v>38.017947340197352</v>
      </c>
      <c r="DW67" s="2">
        <f t="shared" si="77"/>
        <v>38.524691428571415</v>
      </c>
      <c r="DX67" s="2">
        <f t="shared" si="77"/>
        <v>37.167249502133707</v>
      </c>
      <c r="DY67" s="2">
        <f t="shared" si="77"/>
        <v>35.659435462184867</v>
      </c>
      <c r="EA67" s="2">
        <f t="shared" si="78"/>
        <v>36.650137748344363</v>
      </c>
      <c r="EB67" s="2">
        <f t="shared" si="78"/>
        <v>35.447673221248408</v>
      </c>
      <c r="EC67" s="2">
        <f t="shared" si="78"/>
        <v>36.01483865929324</v>
      </c>
      <c r="ED67" s="2">
        <f t="shared" si="78"/>
        <v>36.502475610457729</v>
      </c>
      <c r="EE67" s="2">
        <f t="shared" si="78"/>
        <v>36.327115306836639</v>
      </c>
      <c r="EF67" s="2">
        <f t="shared" si="78"/>
        <v>36.289780493110946</v>
      </c>
      <c r="EG67" s="2">
        <f t="shared" si="78"/>
        <v>35.686793592526762</v>
      </c>
      <c r="EH67" s="2">
        <f t="shared" si="78"/>
        <v>34.987404815459897</v>
      </c>
      <c r="EI67" s="2">
        <f t="shared" si="78"/>
        <v>35.236425390871048</v>
      </c>
      <c r="EJ67" s="2">
        <f t="shared" si="78"/>
        <v>35.369341475211613</v>
      </c>
      <c r="EK67" s="2">
        <f t="shared" si="78"/>
        <v>35.327842396542586</v>
      </c>
      <c r="EL67" s="2">
        <f t="shared" si="78"/>
        <v>35.133746730175531</v>
      </c>
      <c r="EM67" s="2">
        <f t="shared" si="78"/>
        <v>35.313055401327702</v>
      </c>
      <c r="EN67" s="2">
        <f t="shared" si="78"/>
        <v>35.076227966647508</v>
      </c>
      <c r="EO67" s="2">
        <f t="shared" si="78"/>
        <v>34.685115600762003</v>
      </c>
      <c r="EQ67" s="2">
        <f t="shared" si="79"/>
        <v>35.770104151939293</v>
      </c>
      <c r="ER67" s="2">
        <f t="shared" si="79"/>
        <v>35.089349463466455</v>
      </c>
      <c r="ES67" s="2">
        <f t="shared" si="79"/>
        <v>35.900197164135122</v>
      </c>
      <c r="ET67" s="2">
        <f t="shared" si="79"/>
        <v>36.481228428325686</v>
      </c>
      <c r="EU67" s="2">
        <f t="shared" si="79"/>
        <v>36.016997737735451</v>
      </c>
      <c r="EV67" s="2">
        <f t="shared" si="79"/>
        <v>36.05259255449463</v>
      </c>
      <c r="EW67" s="2">
        <f t="shared" si="79"/>
        <v>35.668775941972186</v>
      </c>
      <c r="EX67" s="2">
        <f t="shared" si="79"/>
        <v>35.01961424004503</v>
      </c>
      <c r="EY67" s="2">
        <f t="shared" si="79"/>
        <v>35.124433416690927</v>
      </c>
      <c r="EZ67" s="2">
        <f t="shared" si="79"/>
        <v>35.227332578370898</v>
      </c>
      <c r="FA67" s="2">
        <f t="shared" si="79"/>
        <v>35.311652855141496</v>
      </c>
      <c r="FB67" s="2">
        <f t="shared" si="79"/>
        <v>35.087593267343024</v>
      </c>
      <c r="FC67" s="2">
        <f t="shared" si="79"/>
        <v>35.332682947736792</v>
      </c>
      <c r="FD67" s="2">
        <f t="shared" si="79"/>
        <v>35.208119884297204</v>
      </c>
      <c r="FE67" s="2">
        <f t="shared" si="79"/>
        <v>35.516106221827954</v>
      </c>
      <c r="FG67" s="2">
        <f t="shared" si="80"/>
        <v>0.62240369034612997</v>
      </c>
      <c r="FH67" s="2">
        <f t="shared" si="80"/>
        <v>0.62120484179439328</v>
      </c>
      <c r="FI67" s="2">
        <f t="shared" si="80"/>
        <v>0.6413130785209209</v>
      </c>
      <c r="FJ67" s="2">
        <f t="shared" si="80"/>
        <v>0.62760691356529896</v>
      </c>
      <c r="FK67" s="2">
        <f t="shared" si="80"/>
        <v>0.61953359647417827</v>
      </c>
      <c r="FL67" s="2">
        <f t="shared" si="80"/>
        <v>0.61300023366331491</v>
      </c>
      <c r="FM67" s="2">
        <f t="shared" si="80"/>
        <v>0.5904711929662193</v>
      </c>
      <c r="FN67" s="2">
        <f t="shared" si="80"/>
        <v>0.61471428765745073</v>
      </c>
      <c r="FO67" s="2">
        <f t="shared" si="80"/>
        <v>0.59308553444097922</v>
      </c>
      <c r="FP67" s="2">
        <f t="shared" si="80"/>
        <v>0.58610385511685159</v>
      </c>
      <c r="FQ67" s="2">
        <f t="shared" si="80"/>
        <v>0.59139351100759918</v>
      </c>
      <c r="FR67" s="2">
        <f t="shared" si="80"/>
        <v>0.60028902937731454</v>
      </c>
      <c r="FS67" s="2">
        <f t="shared" si="80"/>
        <v>0.62029110231496565</v>
      </c>
      <c r="FT67" s="2">
        <f t="shared" si="80"/>
        <v>0.56106894960700582</v>
      </c>
      <c r="FU67" s="2">
        <f t="shared" si="80"/>
        <v>0.55016314800875765</v>
      </c>
      <c r="FW67" s="2">
        <f t="shared" si="68"/>
        <v>1.0995022852681936E-4</v>
      </c>
      <c r="FX67" s="2">
        <f t="shared" si="68"/>
        <v>5.2578782429089987E-5</v>
      </c>
      <c r="FY67" s="2">
        <f t="shared" si="68"/>
        <v>5.1471879089612671E-5</v>
      </c>
      <c r="FZ67" s="2">
        <f t="shared" si="68"/>
        <v>5.9776510378443974E-5</v>
      </c>
      <c r="GA67" s="2">
        <f t="shared" si="68"/>
        <v>6.3754072409666153E-5</v>
      </c>
      <c r="GB67" s="2">
        <f t="shared" si="68"/>
        <v>6.3918529305301676E-5</v>
      </c>
      <c r="GC67" s="2">
        <f t="shared" si="68"/>
        <v>6.2213389638794505E-5</v>
      </c>
      <c r="GD67" s="2">
        <f t="shared" si="68"/>
        <v>6.3278191887202105E-5</v>
      </c>
      <c r="GE67" s="2">
        <f t="shared" si="68"/>
        <v>7.1537745361678441E-5</v>
      </c>
      <c r="GF67" s="2">
        <f t="shared" si="68"/>
        <v>9.0764219501216899E-5</v>
      </c>
      <c r="GG67" s="2">
        <f t="shared" si="68"/>
        <v>8.7202149514310759E-5</v>
      </c>
      <c r="GH67" s="2">
        <f t="shared" si="68"/>
        <v>6.9038691087716891E-5</v>
      </c>
      <c r="GI67" s="2">
        <f t="shared" si="68"/>
        <v>5.5236345987380602E-5</v>
      </c>
      <c r="GJ67" s="2">
        <f t="shared" si="68"/>
        <v>4.40946799884127E-5</v>
      </c>
      <c r="GK67" s="2">
        <f t="shared" si="68"/>
        <v>4.1745460491387522E-5</v>
      </c>
      <c r="GM67" s="86">
        <f t="shared" si="69"/>
        <v>6.5777359116564849E-2</v>
      </c>
      <c r="GN67" s="86">
        <f t="shared" si="69"/>
        <v>6.3917932182418175E-2</v>
      </c>
      <c r="GO67" s="86">
        <f t="shared" si="69"/>
        <v>8.0434418755336273E-2</v>
      </c>
      <c r="GP67" s="86">
        <f t="shared" si="69"/>
        <v>7.625716317726261E-2</v>
      </c>
      <c r="GQ67" s="86">
        <f t="shared" si="69"/>
        <v>7.058939518028276E-2</v>
      </c>
      <c r="GR67" s="86">
        <f t="shared" si="69"/>
        <v>6.5540249295066133E-2</v>
      </c>
      <c r="GS67" s="86">
        <f t="shared" si="69"/>
        <v>4.8990558852673685E-2</v>
      </c>
      <c r="GT67" s="86">
        <f t="shared" si="69"/>
        <v>6.4675341486060967E-2</v>
      </c>
      <c r="GU67" s="86">
        <f t="shared" si="69"/>
        <v>5.150193288202775E-2</v>
      </c>
      <c r="GV67" s="86">
        <f t="shared" si="69"/>
        <v>4.738493608295867E-2</v>
      </c>
      <c r="GW67" s="86">
        <f t="shared" si="69"/>
        <v>4.9570981329788447E-2</v>
      </c>
      <c r="GX67" s="86">
        <f t="shared" si="69"/>
        <v>5.3979027569957053E-2</v>
      </c>
      <c r="GY67" s="86">
        <f t="shared" si="69"/>
        <v>6.0974601384270549E-2</v>
      </c>
      <c r="GZ67" s="86">
        <f t="shared" si="69"/>
        <v>3.3967547050117959E-2</v>
      </c>
      <c r="HA67" s="86">
        <f t="shared" si="69"/>
        <v>3.0474152809595138E-2</v>
      </c>
      <c r="HC67" s="86">
        <f t="shared" si="74"/>
        <v>2.8127966743780729E-7</v>
      </c>
      <c r="HD67" s="86">
        <f t="shared" si="70"/>
        <v>3.7882943789021832E-7</v>
      </c>
      <c r="HE67" s="86">
        <f t="shared" si="70"/>
        <v>5.2838167743191535E-7</v>
      </c>
      <c r="HF67" s="86">
        <f t="shared" si="70"/>
        <v>5.7861868036859092E-8</v>
      </c>
      <c r="HG67" s="86">
        <f t="shared" si="70"/>
        <v>3.306317327078819E-8</v>
      </c>
      <c r="HH67" s="86">
        <f t="shared" si="70"/>
        <v>1.5542596563313696E-8</v>
      </c>
      <c r="HI67" s="86">
        <f t="shared" si="70"/>
        <v>6.6188384795127506E-9</v>
      </c>
      <c r="HJ67" s="86">
        <f t="shared" si="70"/>
        <v>2.87391897574803E-8</v>
      </c>
      <c r="HK67" s="86">
        <f t="shared" si="70"/>
        <v>6.6608795650181131E-9</v>
      </c>
      <c r="HL67" s="86">
        <f t="shared" si="70"/>
        <v>5.8269573463068978E-9</v>
      </c>
      <c r="HM67" s="86">
        <f t="shared" si="70"/>
        <v>1.4733451331034351E-8</v>
      </c>
      <c r="HN67" s="86">
        <f t="shared" si="70"/>
        <v>4.0963514049451139E-8</v>
      </c>
      <c r="HO67" s="86">
        <f t="shared" si="70"/>
        <v>1.3600657496858553E-7</v>
      </c>
      <c r="HP67" s="86">
        <f t="shared" si="70"/>
        <v>8.7315501095197768E-10</v>
      </c>
      <c r="HQ67" s="86">
        <f t="shared" si="70"/>
        <v>1.5610198098352118E-10</v>
      </c>
      <c r="HS67" s="86">
        <f t="shared" si="71"/>
        <v>1.6289801196394146E-42</v>
      </c>
      <c r="HT67" s="86">
        <f t="shared" si="71"/>
        <v>4.782928288614383E-45</v>
      </c>
      <c r="HU67" s="86">
        <f t="shared" si="71"/>
        <v>1.3955796977759282E-44</v>
      </c>
      <c r="HV67" s="86">
        <f t="shared" si="71"/>
        <v>1.027341160483226E-53</v>
      </c>
      <c r="HW67" s="86">
        <f t="shared" si="71"/>
        <v>1.6617226118397114E-55</v>
      </c>
      <c r="HX67" s="86">
        <f t="shared" si="71"/>
        <v>2.413785597832385E-57</v>
      </c>
      <c r="HY67" s="86">
        <f t="shared" si="71"/>
        <v>4.774415267056683E-59</v>
      </c>
      <c r="HZ67" s="86">
        <f t="shared" si="71"/>
        <v>5.8099036745095979E-55</v>
      </c>
      <c r="IA67" s="86">
        <f t="shared" si="71"/>
        <v>6.9419005298518985E-60</v>
      </c>
      <c r="IB67" s="86">
        <f t="shared" si="71"/>
        <v>7.5872609042886379E-60</v>
      </c>
      <c r="IC67" s="86">
        <f t="shared" si="71"/>
        <v>3.5347470177264869E-57</v>
      </c>
      <c r="ID67" s="86">
        <f t="shared" si="71"/>
        <v>1.3295451692837365E-53</v>
      </c>
      <c r="IE67" s="86">
        <f t="shared" si="71"/>
        <v>6.6357504319385345E-48</v>
      </c>
      <c r="IF67" s="86">
        <f t="shared" si="71"/>
        <v>6.5144835739196811E-38</v>
      </c>
      <c r="IG67" s="86">
        <f t="shared" si="71"/>
        <v>1.4407043481866006E-36</v>
      </c>
      <c r="II67" s="86">
        <f t="shared" si="72"/>
        <v>5.6215250245768367E-132</v>
      </c>
      <c r="IJ67" s="86">
        <f t="shared" si="72"/>
        <v>3.6766286333608138E-147</v>
      </c>
      <c r="IK67" s="86">
        <f t="shared" si="72"/>
        <v>7.4280534742789026E-150</v>
      </c>
      <c r="IL67" s="86">
        <f t="shared" si="72"/>
        <v>8.4326777798264836E-177</v>
      </c>
      <c r="IM67" s="86">
        <f t="shared" si="72"/>
        <v>2.5461810289166653E-181</v>
      </c>
      <c r="IN67" s="86">
        <f t="shared" si="72"/>
        <v>6.7133481829282613E-187</v>
      </c>
      <c r="IO67" s="86">
        <f t="shared" si="72"/>
        <v>2.0051875238812728E-191</v>
      </c>
      <c r="IP67" s="86">
        <f t="shared" si="72"/>
        <v>4.438875332125744E-179</v>
      </c>
      <c r="IQ67" s="86">
        <f t="shared" si="72"/>
        <v>4.8764055994873091E-194</v>
      </c>
      <c r="IR67" s="86">
        <f t="shared" si="72"/>
        <v>5.5385322179219874E-192</v>
      </c>
      <c r="IS67" s="86">
        <f t="shared" si="72"/>
        <v>1.2566688710621648E-183</v>
      </c>
      <c r="IT67" s="86">
        <f t="shared" si="72"/>
        <v>9.0410673864608053E-172</v>
      </c>
      <c r="IU67" s="86">
        <f t="shared" si="72"/>
        <v>1.3265107294854914E-151</v>
      </c>
      <c r="IV67" s="86">
        <f t="shared" si="72"/>
        <v>1.0277114852712487E-104</v>
      </c>
      <c r="IW67" s="86">
        <f t="shared" si="72"/>
        <v>8.3729271871247407E-99</v>
      </c>
      <c r="IY67" s="86">
        <f t="shared" si="73"/>
        <v>6.5777640396232281E-2</v>
      </c>
      <c r="IZ67" s="86">
        <f t="shared" si="73"/>
        <v>6.3918311011856063E-2</v>
      </c>
      <c r="JA67" s="86">
        <f t="shared" si="73"/>
        <v>8.0434947137013699E-2</v>
      </c>
      <c r="JB67" s="86">
        <f t="shared" si="73"/>
        <v>7.6257221039130643E-2</v>
      </c>
      <c r="JC67" s="86">
        <f t="shared" si="73"/>
        <v>7.0589428243456029E-2</v>
      </c>
      <c r="JD67" s="86">
        <f t="shared" si="73"/>
        <v>6.554026483766269E-2</v>
      </c>
      <c r="JE67" s="86">
        <f t="shared" si="73"/>
        <v>4.8990565471512162E-2</v>
      </c>
      <c r="JF67" s="86">
        <f t="shared" si="73"/>
        <v>6.4675370225250731E-2</v>
      </c>
      <c r="JG67" s="86">
        <f t="shared" si="73"/>
        <v>5.1501939542907313E-2</v>
      </c>
      <c r="JH67" s="86">
        <f t="shared" si="73"/>
        <v>4.7384941909916017E-2</v>
      </c>
      <c r="JI67" s="86">
        <f t="shared" si="73"/>
        <v>4.9570996063239781E-2</v>
      </c>
      <c r="JJ67" s="86">
        <f t="shared" si="73"/>
        <v>5.3979068533471099E-2</v>
      </c>
      <c r="JK67" s="86">
        <f t="shared" si="73"/>
        <v>6.0974737390845517E-2</v>
      </c>
      <c r="JL67" s="86">
        <f t="shared" si="73"/>
        <v>3.3967547923272973E-2</v>
      </c>
      <c r="JM67" s="86">
        <f t="shared" si="73"/>
        <v>3.047415296569712E-2</v>
      </c>
    </row>
    <row r="68" spans="2:273" x14ac:dyDescent="0.25">
      <c r="B68" s="2">
        <v>41</v>
      </c>
      <c r="C68" s="37">
        <v>44.541600000000003</v>
      </c>
      <c r="D68" s="37">
        <v>43.889299999999999</v>
      </c>
      <c r="E68" s="37">
        <v>46.434800000000003</v>
      </c>
      <c r="F68" s="37">
        <v>46.049799999999998</v>
      </c>
      <c r="G68" s="37">
        <v>45.230600000000003</v>
      </c>
      <c r="H68" s="37">
        <v>45.091099999999997</v>
      </c>
      <c r="I68" s="37">
        <v>42.494300000000003</v>
      </c>
      <c r="J68" s="37">
        <v>43.564300000000003</v>
      </c>
      <c r="K68" s="37">
        <v>41.999600000000001</v>
      </c>
      <c r="L68" s="37">
        <v>42.085799999999999</v>
      </c>
      <c r="M68" s="37">
        <v>42.290300000000002</v>
      </c>
      <c r="N68" s="37">
        <v>42.5242</v>
      </c>
      <c r="O68" s="37">
        <v>42.811399999999999</v>
      </c>
      <c r="P68" s="37">
        <v>40.176900000000003</v>
      </c>
      <c r="Q68" s="37">
        <v>37.926699999999997</v>
      </c>
      <c r="S68" s="4">
        <f t="shared" si="75"/>
        <v>45.989972129773705</v>
      </c>
      <c r="T68" s="4">
        <f t="shared" si="75"/>
        <v>44.815181011883077</v>
      </c>
      <c r="U68" s="4">
        <f t="shared" si="75"/>
        <v>47.425408106094274</v>
      </c>
      <c r="V68" s="4">
        <f t="shared" si="75"/>
        <v>47.442371938594654</v>
      </c>
      <c r="W68" s="4">
        <f t="shared" si="75"/>
        <v>46.429454747277873</v>
      </c>
      <c r="X68" s="4">
        <f t="shared" si="75"/>
        <v>46.113414145812392</v>
      </c>
      <c r="Y68" s="4">
        <f t="shared" si="75"/>
        <v>43.99394448556847</v>
      </c>
      <c r="Z68" s="4">
        <f t="shared" si="75"/>
        <v>44.933810722259615</v>
      </c>
      <c r="AA68" s="4">
        <f t="shared" si="75"/>
        <v>43.535125178868675</v>
      </c>
      <c r="AB68" s="4">
        <f t="shared" si="75"/>
        <v>43.156214680316971</v>
      </c>
      <c r="AC68" s="4">
        <f t="shared" si="75"/>
        <v>43.611823600459481</v>
      </c>
      <c r="AD68" s="4">
        <f t="shared" si="75"/>
        <v>43.523605611775437</v>
      </c>
      <c r="AE68" s="4">
        <f t="shared" si="75"/>
        <v>43.999120584256566</v>
      </c>
      <c r="AF68" s="4">
        <f t="shared" si="75"/>
        <v>40.69243738148235</v>
      </c>
      <c r="AG68" s="4">
        <f t="shared" si="75"/>
        <v>38.259860685458719</v>
      </c>
      <c r="AI68" s="4">
        <f t="shared" si="76"/>
        <v>-1.448372129773702</v>
      </c>
      <c r="AJ68" s="4">
        <f t="shared" si="76"/>
        <v>-0.92588101188307803</v>
      </c>
      <c r="AK68" s="4">
        <f t="shared" si="76"/>
        <v>-0.99060810609427108</v>
      </c>
      <c r="AL68" s="4">
        <f t="shared" si="76"/>
        <v>-1.3925719385946564</v>
      </c>
      <c r="AM68" s="4">
        <f t="shared" si="76"/>
        <v>-1.1988547472778706</v>
      </c>
      <c r="AN68" s="4">
        <f t="shared" si="76"/>
        <v>-1.0223141458123948</v>
      </c>
      <c r="AO68" s="4">
        <f t="shared" si="76"/>
        <v>-1.4996444855684672</v>
      </c>
      <c r="AP68" s="4">
        <f t="shared" si="76"/>
        <v>-1.3695107222596121</v>
      </c>
      <c r="AQ68" s="4">
        <f t="shared" si="76"/>
        <v>-1.5355251788686743</v>
      </c>
      <c r="AR68" s="4">
        <f t="shared" si="76"/>
        <v>-1.0704146803169721</v>
      </c>
      <c r="AS68" s="4">
        <f t="shared" si="76"/>
        <v>-1.3215236004594786</v>
      </c>
      <c r="AT68" s="4">
        <f t="shared" si="76"/>
        <v>-0.99940561177543685</v>
      </c>
      <c r="AU68" s="4">
        <f t="shared" si="76"/>
        <v>-1.1877205842565672</v>
      </c>
      <c r="AV68" s="4">
        <f t="shared" si="76"/>
        <v>-0.51553738148234629</v>
      </c>
      <c r="AW68" s="4">
        <f t="shared" si="76"/>
        <v>-0.33316068545872213</v>
      </c>
      <c r="AY68" s="2">
        <f t="shared" si="66"/>
        <v>37.57049678848503</v>
      </c>
      <c r="AZ68" s="2">
        <f t="shared" si="66"/>
        <v>36.657482194997755</v>
      </c>
      <c r="BA68" s="2">
        <f t="shared" si="66"/>
        <v>36.95328149439154</v>
      </c>
      <c r="BB68" s="2">
        <f t="shared" si="66"/>
        <v>37.269383057736839</v>
      </c>
      <c r="BC68" s="2">
        <f t="shared" si="66"/>
        <v>37.220514887966665</v>
      </c>
      <c r="BD68" s="2">
        <f t="shared" si="66"/>
        <v>37.105907186902435</v>
      </c>
      <c r="BE68" s="2">
        <f t="shared" si="66"/>
        <v>36.695649870690332</v>
      </c>
      <c r="BF68" s="2">
        <f t="shared" si="66"/>
        <v>36.357204340401758</v>
      </c>
      <c r="BG68" s="2">
        <f t="shared" si="66"/>
        <v>36.417941794219438</v>
      </c>
      <c r="BH68" s="2">
        <f t="shared" si="66"/>
        <v>36.209694527554092</v>
      </c>
      <c r="BI68" s="2">
        <f t="shared" si="66"/>
        <v>36.268441759457005</v>
      </c>
      <c r="BJ68" s="2">
        <f t="shared" si="66"/>
        <v>36.234096983422944</v>
      </c>
      <c r="BK68" s="2">
        <f t="shared" si="66"/>
        <v>36.478394959658246</v>
      </c>
      <c r="BL68" s="2">
        <f t="shared" si="66"/>
        <v>35.958188828810002</v>
      </c>
      <c r="BM68" s="2">
        <f t="shared" si="66"/>
        <v>35.109355569879028</v>
      </c>
      <c r="BO68" s="2" t="str">
        <f t="shared" si="11"/>
        <v/>
      </c>
      <c r="BP68" s="2" t="str">
        <f t="shared" si="12"/>
        <v/>
      </c>
      <c r="BQ68" s="2" t="str">
        <f t="shared" si="13"/>
        <v/>
      </c>
      <c r="BR68" s="2" t="str">
        <f t="shared" si="14"/>
        <v/>
      </c>
      <c r="BS68" s="2" t="str">
        <f t="shared" si="15"/>
        <v/>
      </c>
      <c r="BT68" s="2" t="str">
        <f t="shared" si="16"/>
        <v/>
      </c>
      <c r="BU68" s="2" t="str">
        <f t="shared" si="17"/>
        <v/>
      </c>
      <c r="BV68" s="2" t="str">
        <f t="shared" si="18"/>
        <v/>
      </c>
      <c r="BW68" s="2" t="str">
        <f t="shared" si="19"/>
        <v/>
      </c>
      <c r="BX68" s="2" t="str">
        <f t="shared" si="20"/>
        <v/>
      </c>
      <c r="BY68" s="2" t="str">
        <f t="shared" si="21"/>
        <v/>
      </c>
      <c r="BZ68" s="2" t="str">
        <f t="shared" si="22"/>
        <v/>
      </c>
      <c r="CA68" s="2" t="str">
        <f t="shared" si="23"/>
        <v/>
      </c>
      <c r="CB68" s="2" t="str">
        <f t="shared" si="24"/>
        <v/>
      </c>
      <c r="CC68" s="2" t="str">
        <f t="shared" si="25"/>
        <v/>
      </c>
      <c r="CE68" s="2" t="str">
        <f t="shared" si="67"/>
        <v/>
      </c>
      <c r="CF68" s="2" t="str">
        <f t="shared" si="67"/>
        <v/>
      </c>
      <c r="CG68" s="2" t="str">
        <f t="shared" si="67"/>
        <v/>
      </c>
      <c r="CH68" s="2" t="str">
        <f t="shared" si="67"/>
        <v/>
      </c>
      <c r="CI68" s="2" t="str">
        <f t="shared" si="67"/>
        <v/>
      </c>
      <c r="CJ68" s="2" t="str">
        <f t="shared" si="67"/>
        <v/>
      </c>
      <c r="CK68" s="2" t="str">
        <f t="shared" si="67"/>
        <v/>
      </c>
      <c r="CL68" s="2" t="str">
        <f t="shared" si="67"/>
        <v/>
      </c>
      <c r="CM68" s="2" t="str">
        <f t="shared" si="67"/>
        <v/>
      </c>
      <c r="CN68" s="2" t="str">
        <f t="shared" si="67"/>
        <v/>
      </c>
      <c r="CO68" s="2" t="str">
        <f t="shared" si="67"/>
        <v/>
      </c>
      <c r="CP68" s="2" t="str">
        <f t="shared" si="67"/>
        <v/>
      </c>
      <c r="CQ68" s="2" t="str">
        <f t="shared" si="67"/>
        <v/>
      </c>
      <c r="CR68" s="2" t="str">
        <f t="shared" si="67"/>
        <v/>
      </c>
      <c r="CS68" s="2" t="str">
        <f t="shared" si="67"/>
        <v/>
      </c>
      <c r="CU68" s="2" t="str">
        <f t="shared" si="27"/>
        <v/>
      </c>
      <c r="CV68" s="2" t="str">
        <f t="shared" si="28"/>
        <v/>
      </c>
      <c r="CW68" s="2" t="str">
        <f t="shared" si="29"/>
        <v/>
      </c>
      <c r="CX68" s="2" t="str">
        <f t="shared" si="30"/>
        <v/>
      </c>
      <c r="CY68" s="2" t="str">
        <f t="shared" si="31"/>
        <v/>
      </c>
      <c r="CZ68" s="2" t="str">
        <f t="shared" si="32"/>
        <v/>
      </c>
      <c r="DA68" s="2" t="str">
        <f t="shared" si="33"/>
        <v/>
      </c>
      <c r="DB68" s="2" t="str">
        <f t="shared" si="34"/>
        <v/>
      </c>
      <c r="DC68" s="2" t="str">
        <f t="shared" si="35"/>
        <v/>
      </c>
      <c r="DD68" s="2" t="str">
        <f t="shared" si="36"/>
        <v/>
      </c>
      <c r="DE68" s="2" t="str">
        <f t="shared" si="37"/>
        <v/>
      </c>
      <c r="DF68" s="2" t="str">
        <f t="shared" si="38"/>
        <v/>
      </c>
      <c r="DG68" s="2" t="str">
        <f t="shared" si="39"/>
        <v/>
      </c>
      <c r="DH68" s="2" t="str">
        <f t="shared" si="40"/>
        <v/>
      </c>
      <c r="DI68" s="2" t="str">
        <f t="shared" si="41"/>
        <v/>
      </c>
      <c r="DK68" s="2">
        <f t="shared" si="77"/>
        <v>39.299641818181819</v>
      </c>
      <c r="DL68" s="2">
        <f t="shared" si="77"/>
        <v>38.878164369747907</v>
      </c>
      <c r="DM68" s="2">
        <f t="shared" si="77"/>
        <v>38.847344278074864</v>
      </c>
      <c r="DN68" s="2">
        <f t="shared" si="77"/>
        <v>38.73894117647059</v>
      </c>
      <c r="DO68" s="2">
        <f t="shared" si="77"/>
        <v>38.871966218487401</v>
      </c>
      <c r="DP68" s="2">
        <f t="shared" si="77"/>
        <v>38.579266386554615</v>
      </c>
      <c r="DQ68" s="2">
        <f t="shared" si="77"/>
        <v>38.325062509652511</v>
      </c>
      <c r="DR68" s="2">
        <f t="shared" si="77"/>
        <v>38.784645882352933</v>
      </c>
      <c r="DS68" s="2">
        <f t="shared" si="77"/>
        <v>38.347102170742176</v>
      </c>
      <c r="DT68" s="2">
        <f t="shared" si="77"/>
        <v>37.55933250107249</v>
      </c>
      <c r="DU68" s="2">
        <f t="shared" si="77"/>
        <v>37.801825791505792</v>
      </c>
      <c r="DV68" s="2">
        <f t="shared" si="77"/>
        <v>38.088444135564153</v>
      </c>
      <c r="DW68" s="2">
        <f t="shared" si="77"/>
        <v>38.61129142857142</v>
      </c>
      <c r="DX68" s="2">
        <f t="shared" si="77"/>
        <v>37.225706543385485</v>
      </c>
      <c r="DY68" s="2">
        <f t="shared" si="77"/>
        <v>35.697922521008401</v>
      </c>
      <c r="EA68" s="2">
        <f t="shared" si="78"/>
        <v>36.613934075857912</v>
      </c>
      <c r="EB68" s="2">
        <f t="shared" si="78"/>
        <v>35.422545015950902</v>
      </c>
      <c r="EC68" s="2">
        <f t="shared" si="78"/>
        <v>35.987151667608643</v>
      </c>
      <c r="ED68" s="2">
        <f t="shared" si="78"/>
        <v>36.474140712170467</v>
      </c>
      <c r="EE68" s="2">
        <f t="shared" si="78"/>
        <v>36.295600352090105</v>
      </c>
      <c r="EF68" s="2">
        <f t="shared" si="78"/>
        <v>36.257614924548498</v>
      </c>
      <c r="EG68" s="2">
        <f t="shared" si="78"/>
        <v>35.664988523575985</v>
      </c>
      <c r="EH68" s="2">
        <f t="shared" si="78"/>
        <v>34.969619786501958</v>
      </c>
      <c r="EI68" s="2">
        <f t="shared" si="78"/>
        <v>35.210825601491493</v>
      </c>
      <c r="EJ68" s="2">
        <f t="shared" si="78"/>
        <v>35.34048860338573</v>
      </c>
      <c r="EK68" s="2">
        <f t="shared" si="78"/>
        <v>35.302216206281727</v>
      </c>
      <c r="EL68" s="2">
        <f t="shared" si="78"/>
        <v>35.108003173679101</v>
      </c>
      <c r="EM68" s="2">
        <f t="shared" si="78"/>
        <v>35.287631063022673</v>
      </c>
      <c r="EN68" s="2">
        <f t="shared" si="78"/>
        <v>35.053833171161884</v>
      </c>
      <c r="EO68" s="2">
        <f t="shared" si="78"/>
        <v>34.67039648705039</v>
      </c>
      <c r="EQ68" s="2">
        <f t="shared" si="79"/>
        <v>35.748700845939958</v>
      </c>
      <c r="ER68" s="2">
        <f t="shared" si="79"/>
        <v>35.069825308791657</v>
      </c>
      <c r="ES68" s="2">
        <f t="shared" si="79"/>
        <v>35.874242722562961</v>
      </c>
      <c r="ET68" s="2">
        <f t="shared" si="79"/>
        <v>36.453123247538322</v>
      </c>
      <c r="EU68" s="2">
        <f t="shared" si="79"/>
        <v>35.990465551212147</v>
      </c>
      <c r="EV68" s="2">
        <f t="shared" si="79"/>
        <v>36.024214198941799</v>
      </c>
      <c r="EW68" s="2">
        <f t="shared" si="79"/>
        <v>35.647232509944573</v>
      </c>
      <c r="EX68" s="2">
        <f t="shared" si="79"/>
        <v>35.001264984196105</v>
      </c>
      <c r="EY68" s="2">
        <f t="shared" si="79"/>
        <v>35.100644963803624</v>
      </c>
      <c r="EZ68" s="2">
        <f t="shared" si="79"/>
        <v>35.200855918334398</v>
      </c>
      <c r="FA68" s="2">
        <f t="shared" si="79"/>
        <v>35.286202131689549</v>
      </c>
      <c r="FB68" s="2">
        <f t="shared" si="79"/>
        <v>35.06256056474092</v>
      </c>
      <c r="FC68" s="2">
        <f t="shared" si="79"/>
        <v>35.306829064268527</v>
      </c>
      <c r="FD68" s="2">
        <f t="shared" si="79"/>
        <v>35.183350731622284</v>
      </c>
      <c r="FE68" s="2">
        <f t="shared" si="79"/>
        <v>35.487886639653468</v>
      </c>
      <c r="FG68" s="2">
        <f t="shared" si="80"/>
        <v>0.64379332596144667</v>
      </c>
      <c r="FH68" s="2">
        <f t="shared" si="80"/>
        <v>0.6426233947315747</v>
      </c>
      <c r="FI68" s="2">
        <f t="shared" si="80"/>
        <v>0.66221288889860608</v>
      </c>
      <c r="FJ68" s="2">
        <f t="shared" si="80"/>
        <v>0.64886808544287211</v>
      </c>
      <c r="FK68" s="2">
        <f t="shared" si="80"/>
        <v>0.64099203523765813</v>
      </c>
      <c r="FL68" s="2">
        <f t="shared" si="80"/>
        <v>0.63460983093741874</v>
      </c>
      <c r="FM68" s="2">
        <f t="shared" si="80"/>
        <v>0.61254364963554431</v>
      </c>
      <c r="FN68" s="2">
        <f t="shared" si="80"/>
        <v>0.63628496282672264</v>
      </c>
      <c r="FO68" s="2">
        <f t="shared" si="80"/>
        <v>0.61510893298564473</v>
      </c>
      <c r="FP68" s="2">
        <f t="shared" si="80"/>
        <v>0.60825553283148814</v>
      </c>
      <c r="FQ68" s="2">
        <f t="shared" si="80"/>
        <v>0.6134488001390731</v>
      </c>
      <c r="FR68" s="2">
        <f t="shared" si="80"/>
        <v>0.62217092567811838</v>
      </c>
      <c r="FS68" s="2">
        <f t="shared" si="80"/>
        <v>0.64173152400016331</v>
      </c>
      <c r="FT68" s="2">
        <f t="shared" si="80"/>
        <v>0.5836085992789275</v>
      </c>
      <c r="FU68" s="2">
        <f t="shared" si="80"/>
        <v>0.57283645425282892</v>
      </c>
      <c r="FW68" s="2">
        <f t="shared" si="68"/>
        <v>1.2055674939876601E-4</v>
      </c>
      <c r="FX68" s="2">
        <f t="shared" si="68"/>
        <v>5.765119606568051E-5</v>
      </c>
      <c r="FY68" s="2">
        <f t="shared" si="68"/>
        <v>5.6437512872440774E-5</v>
      </c>
      <c r="FZ68" s="2">
        <f t="shared" si="68"/>
        <v>6.5543262274983448E-5</v>
      </c>
      <c r="GA68" s="2">
        <f t="shared" si="68"/>
        <v>6.9904520338363123E-5</v>
      </c>
      <c r="GB68" s="2">
        <f t="shared" si="68"/>
        <v>7.0084841517498007E-5</v>
      </c>
      <c r="GC68" s="2">
        <f t="shared" si="68"/>
        <v>6.821521580330117E-5</v>
      </c>
      <c r="GD68" s="2">
        <f t="shared" si="68"/>
        <v>6.9382734116462167E-5</v>
      </c>
      <c r="GE68" s="2">
        <f t="shared" si="68"/>
        <v>7.8439036617221366E-5</v>
      </c>
      <c r="GF68" s="2">
        <f t="shared" si="68"/>
        <v>9.952011619845221E-5</v>
      </c>
      <c r="GG68" s="2">
        <f t="shared" si="68"/>
        <v>9.5614451184738669E-5</v>
      </c>
      <c r="GH68" s="2">
        <f t="shared" si="68"/>
        <v>7.5698915258033309E-5</v>
      </c>
      <c r="GI68" s="2">
        <f t="shared" si="68"/>
        <v>6.056512625198654E-5</v>
      </c>
      <c r="GJ68" s="2">
        <f t="shared" si="68"/>
        <v>4.8348649489580856E-5</v>
      </c>
      <c r="GK68" s="2">
        <f t="shared" si="68"/>
        <v>4.5772802865576425E-5</v>
      </c>
      <c r="GM68" s="86">
        <f t="shared" si="69"/>
        <v>8.5743231095717201E-2</v>
      </c>
      <c r="GN68" s="86">
        <f t="shared" si="69"/>
        <v>8.323102861286838E-2</v>
      </c>
      <c r="GO68" s="86">
        <f t="shared" si="69"/>
        <v>0.10331285668715053</v>
      </c>
      <c r="GP68" s="86">
        <f t="shared" si="69"/>
        <v>0.10006988357608995</v>
      </c>
      <c r="GQ68" s="86">
        <f t="shared" si="69"/>
        <v>9.3462411143772448E-2</v>
      </c>
      <c r="GR68" s="86">
        <f t="shared" si="69"/>
        <v>8.7321092972733647E-2</v>
      </c>
      <c r="GS68" s="86">
        <f t="shared" si="69"/>
        <v>6.6515347209088624E-2</v>
      </c>
      <c r="GT68" s="86">
        <f t="shared" si="69"/>
        <v>8.5640979137714263E-2</v>
      </c>
      <c r="GU68" s="86">
        <f t="shared" si="69"/>
        <v>6.9963871985062459E-2</v>
      </c>
      <c r="GV68" s="86">
        <f t="shared" si="69"/>
        <v>6.4903298470149806E-2</v>
      </c>
      <c r="GW68" s="86">
        <f t="shared" si="69"/>
        <v>6.724445791823E-2</v>
      </c>
      <c r="GX68" s="86">
        <f t="shared" si="69"/>
        <v>7.2298785697849907E-2</v>
      </c>
      <c r="GY68" s="86">
        <f t="shared" si="69"/>
        <v>7.9064384213908476E-2</v>
      </c>
      <c r="GZ68" s="86">
        <f t="shared" si="69"/>
        <v>4.7920794740156238E-2</v>
      </c>
      <c r="HA68" s="86">
        <f t="shared" si="69"/>
        <v>4.4420181151383499E-2</v>
      </c>
      <c r="HC68" s="86">
        <f t="shared" si="74"/>
        <v>5.7310062849401631E-7</v>
      </c>
      <c r="HD68" s="86">
        <f t="shared" si="70"/>
        <v>7.5437224833373262E-7</v>
      </c>
      <c r="HE68" s="86">
        <f t="shared" si="70"/>
        <v>1.0486092427846721E-6</v>
      </c>
      <c r="HF68" s="86">
        <f t="shared" si="70"/>
        <v>1.3061338774350443E-7</v>
      </c>
      <c r="HG68" s="86">
        <f t="shared" si="70"/>
        <v>7.6923558679934078E-8</v>
      </c>
      <c r="HH68" s="86">
        <f t="shared" si="70"/>
        <v>3.7356632637006142E-8</v>
      </c>
      <c r="HI68" s="86">
        <f t="shared" si="70"/>
        <v>1.6389505947081667E-8</v>
      </c>
      <c r="HJ68" s="86">
        <f t="shared" si="70"/>
        <v>6.6709253039106145E-8</v>
      </c>
      <c r="HK68" s="86">
        <f t="shared" si="70"/>
        <v>1.6812980143789931E-8</v>
      </c>
      <c r="HL68" s="86">
        <f t="shared" si="70"/>
        <v>1.5032777967448208E-8</v>
      </c>
      <c r="HM68" s="86">
        <f t="shared" si="70"/>
        <v>3.6206885764307694E-8</v>
      </c>
      <c r="HN68" s="86">
        <f t="shared" si="70"/>
        <v>9.3307684182992915E-8</v>
      </c>
      <c r="HO68" s="86">
        <f t="shared" si="70"/>
        <v>2.8155968470235666E-7</v>
      </c>
      <c r="HP68" s="86">
        <f t="shared" si="70"/>
        <v>2.3512185887277133E-9</v>
      </c>
      <c r="HQ68" s="86">
        <f t="shared" si="70"/>
        <v>4.6889591866296896E-10</v>
      </c>
      <c r="HS68" s="86">
        <f t="shared" si="71"/>
        <v>2.1384690534086234E-41</v>
      </c>
      <c r="HT68" s="86">
        <f t="shared" si="71"/>
        <v>6.4033969870156473E-44</v>
      </c>
      <c r="HU68" s="86">
        <f t="shared" si="71"/>
        <v>1.876242542948832E-43</v>
      </c>
      <c r="HV68" s="86">
        <f t="shared" si="71"/>
        <v>2.4151634030543986E-52</v>
      </c>
      <c r="HW68" s="86">
        <f t="shared" si="71"/>
        <v>4.3890382190528196E-54</v>
      </c>
      <c r="HX68" s="86">
        <f t="shared" si="71"/>
        <v>7.0986204824214881E-56</v>
      </c>
      <c r="HY68" s="86">
        <f t="shared" si="71"/>
        <v>1.52603051061462E-57</v>
      </c>
      <c r="HZ68" s="86">
        <f t="shared" si="71"/>
        <v>1.4752992432545795E-53</v>
      </c>
      <c r="IA68" s="86">
        <f t="shared" si="71"/>
        <v>2.4525386539853375E-58</v>
      </c>
      <c r="IB68" s="86">
        <f t="shared" si="71"/>
        <v>2.8744899661395578E-58</v>
      </c>
      <c r="IC68" s="86">
        <f t="shared" si="71"/>
        <v>1.121147815557889E-55</v>
      </c>
      <c r="ID68" s="86">
        <f t="shared" si="71"/>
        <v>3.118124985775019E-52</v>
      </c>
      <c r="IE68" s="86">
        <f t="shared" si="71"/>
        <v>1.0198753783142594E-46</v>
      </c>
      <c r="IF68" s="86">
        <f t="shared" si="71"/>
        <v>5.3345822812130132E-37</v>
      </c>
      <c r="IG68" s="86">
        <f t="shared" si="71"/>
        <v>1.0730236874763407E-35</v>
      </c>
      <c r="II68" s="86">
        <f t="shared" si="72"/>
        <v>2.3083598712267643E-129</v>
      </c>
      <c r="IJ68" s="86">
        <f t="shared" si="72"/>
        <v>1.8460094174841268E-144</v>
      </c>
      <c r="IK68" s="86">
        <f t="shared" si="72"/>
        <v>4.1288155343194546E-147</v>
      </c>
      <c r="IL68" s="86">
        <f t="shared" si="72"/>
        <v>1.660453527350233E-173</v>
      </c>
      <c r="IM68" s="86">
        <f t="shared" si="72"/>
        <v>6.4222732322982029E-178</v>
      </c>
      <c r="IN68" s="86">
        <f t="shared" si="72"/>
        <v>2.1647994903908449E-183</v>
      </c>
      <c r="IO68" s="86">
        <f t="shared" si="72"/>
        <v>7.6990603445681646E-188</v>
      </c>
      <c r="IP68" s="86">
        <f t="shared" si="72"/>
        <v>1.0092471095753479E-175</v>
      </c>
      <c r="IQ68" s="86">
        <f t="shared" si="72"/>
        <v>2.3698468441269236E-190</v>
      </c>
      <c r="IR68" s="86">
        <f t="shared" si="72"/>
        <v>3.0437770878683956E-188</v>
      </c>
      <c r="IS68" s="86">
        <f t="shared" si="72"/>
        <v>4.566985587640864E-180</v>
      </c>
      <c r="IT68" s="86">
        <f t="shared" si="72"/>
        <v>1.598260615630359E-168</v>
      </c>
      <c r="IU68" s="86">
        <f t="shared" si="72"/>
        <v>8.3172032506368748E-149</v>
      </c>
      <c r="IV68" s="86">
        <f t="shared" si="72"/>
        <v>7.7768611022914213E-103</v>
      </c>
      <c r="IW68" s="86">
        <f t="shared" si="72"/>
        <v>4.8350532727031289E-97</v>
      </c>
      <c r="IY68" s="86">
        <f t="shared" si="73"/>
        <v>8.5743804196345697E-2</v>
      </c>
      <c r="IZ68" s="86">
        <f t="shared" si="73"/>
        <v>8.3231782985116715E-2</v>
      </c>
      <c r="JA68" s="86">
        <f t="shared" si="73"/>
        <v>0.10331390529639331</v>
      </c>
      <c r="JB68" s="86">
        <f t="shared" si="73"/>
        <v>0.1000700141894777</v>
      </c>
      <c r="JC68" s="86">
        <f t="shared" si="73"/>
        <v>9.3462488067331123E-2</v>
      </c>
      <c r="JD68" s="86">
        <f t="shared" si="73"/>
        <v>8.7321130329366281E-2</v>
      </c>
      <c r="JE68" s="86">
        <f t="shared" si="73"/>
        <v>6.6515363598594571E-2</v>
      </c>
      <c r="JF68" s="86">
        <f t="shared" si="73"/>
        <v>8.5641045846967301E-2</v>
      </c>
      <c r="JG68" s="86">
        <f t="shared" si="73"/>
        <v>6.9963888798042606E-2</v>
      </c>
      <c r="JH68" s="86">
        <f t="shared" si="73"/>
        <v>6.4903313502927773E-2</v>
      </c>
      <c r="JI68" s="86">
        <f t="shared" si="73"/>
        <v>6.7244494125115767E-2</v>
      </c>
      <c r="JJ68" s="86">
        <f t="shared" si="73"/>
        <v>7.2298879005534084E-2</v>
      </c>
      <c r="JK68" s="86">
        <f t="shared" si="73"/>
        <v>7.9064665773593182E-2</v>
      </c>
      <c r="JL68" s="86">
        <f t="shared" si="73"/>
        <v>4.7920797091374825E-2</v>
      </c>
      <c r="JM68" s="86">
        <f t="shared" si="73"/>
        <v>4.4420181620279421E-2</v>
      </c>
    </row>
    <row r="69" spans="2:273" x14ac:dyDescent="0.25">
      <c r="B69" s="2">
        <v>42</v>
      </c>
      <c r="C69" s="37">
        <v>46.973199999999999</v>
      </c>
      <c r="D69" s="37">
        <v>45.795999999999999</v>
      </c>
      <c r="E69" s="37">
        <v>48.263800000000003</v>
      </c>
      <c r="F69" s="37">
        <v>49.345999999999997</v>
      </c>
      <c r="G69" s="37">
        <v>48.149700000000003</v>
      </c>
      <c r="H69" s="37">
        <v>47.652999999999999</v>
      </c>
      <c r="I69" s="37">
        <v>44.985900000000001</v>
      </c>
      <c r="J69" s="37">
        <v>45.589500000000001</v>
      </c>
      <c r="K69" s="37">
        <v>43.878399999999999</v>
      </c>
      <c r="L69" s="37">
        <v>43.936100000000003</v>
      </c>
      <c r="M69" s="37">
        <v>44.387</v>
      </c>
      <c r="N69" s="37">
        <v>44.314900000000002</v>
      </c>
      <c r="O69" s="37">
        <v>44.2166</v>
      </c>
      <c r="P69" s="37">
        <v>41.171199999999999</v>
      </c>
      <c r="Q69" s="37">
        <v>38.938299999999998</v>
      </c>
      <c r="S69" s="4">
        <f t="shared" si="75"/>
        <v>47.822654545330209</v>
      </c>
      <c r="T69" s="4">
        <f t="shared" si="75"/>
        <v>46.576290855907516</v>
      </c>
      <c r="U69" s="4">
        <f t="shared" si="75"/>
        <v>49.528279226819059</v>
      </c>
      <c r="V69" s="4">
        <f t="shared" si="75"/>
        <v>49.69132662157147</v>
      </c>
      <c r="W69" s="4">
        <f t="shared" si="75"/>
        <v>48.543095873086365</v>
      </c>
      <c r="X69" s="4">
        <f t="shared" si="75"/>
        <v>48.247102394747969</v>
      </c>
      <c r="Y69" s="4">
        <f t="shared" si="75"/>
        <v>45.891586464392581</v>
      </c>
      <c r="Z69" s="4">
        <f t="shared" si="75"/>
        <v>46.902126532857451</v>
      </c>
      <c r="AA69" s="4">
        <f t="shared" si="75"/>
        <v>45.371617943184987</v>
      </c>
      <c r="AB69" s="4">
        <f t="shared" si="75"/>
        <v>45.023997505559443</v>
      </c>
      <c r="AC69" s="4">
        <f t="shared" si="75"/>
        <v>45.514915588567632</v>
      </c>
      <c r="AD69" s="4">
        <f t="shared" si="75"/>
        <v>45.305961116684536</v>
      </c>
      <c r="AE69" s="4">
        <f t="shared" si="75"/>
        <v>45.602674089889739</v>
      </c>
      <c r="AF69" s="4">
        <f t="shared" si="75"/>
        <v>42.130350780044452</v>
      </c>
      <c r="AG69" s="4">
        <f t="shared" si="75"/>
        <v>39.334252654585889</v>
      </c>
      <c r="AI69" s="4">
        <f t="shared" si="76"/>
        <v>-0.84945454533021092</v>
      </c>
      <c r="AJ69" s="4">
        <f t="shared" si="76"/>
        <v>-0.78029085590751635</v>
      </c>
      <c r="AK69" s="4">
        <f t="shared" si="76"/>
        <v>-1.2644792268190557</v>
      </c>
      <c r="AL69" s="4">
        <f t="shared" si="76"/>
        <v>-0.34532662157147342</v>
      </c>
      <c r="AM69" s="4">
        <f t="shared" si="76"/>
        <v>-0.39339587308636226</v>
      </c>
      <c r="AN69" s="4">
        <f t="shared" si="76"/>
        <v>-0.59410239474797066</v>
      </c>
      <c r="AO69" s="4">
        <f t="shared" si="76"/>
        <v>-0.9056864643925806</v>
      </c>
      <c r="AP69" s="4">
        <f t="shared" si="76"/>
        <v>-1.3126265328574505</v>
      </c>
      <c r="AQ69" s="4">
        <f t="shared" si="76"/>
        <v>-1.4932179431849875</v>
      </c>
      <c r="AR69" s="4">
        <f t="shared" si="76"/>
        <v>-1.0878975055594395</v>
      </c>
      <c r="AS69" s="4">
        <f t="shared" si="76"/>
        <v>-1.1279155885676317</v>
      </c>
      <c r="AT69" s="4">
        <f t="shared" si="76"/>
        <v>-0.99106111668453423</v>
      </c>
      <c r="AU69" s="4">
        <f t="shared" si="76"/>
        <v>-1.386074089889739</v>
      </c>
      <c r="AV69" s="4">
        <f t="shared" si="76"/>
        <v>-0.9591507800444532</v>
      </c>
      <c r="AW69" s="4">
        <f t="shared" si="76"/>
        <v>-0.39595265458589068</v>
      </c>
      <c r="AY69" s="2">
        <f t="shared" si="66"/>
        <v>37.522350306224133</v>
      </c>
      <c r="AZ69" s="2">
        <f t="shared" si="66"/>
        <v>36.597496144334521</v>
      </c>
      <c r="BA69" s="2">
        <f t="shared" si="66"/>
        <v>36.902323255201686</v>
      </c>
      <c r="BB69" s="2">
        <f t="shared" si="66"/>
        <v>37.231390734881479</v>
      </c>
      <c r="BC69" s="2">
        <f t="shared" si="66"/>
        <v>37.174300923471876</v>
      </c>
      <c r="BD69" s="2">
        <f t="shared" si="66"/>
        <v>37.059628444800111</v>
      </c>
      <c r="BE69" s="2">
        <f t="shared" si="66"/>
        <v>36.646433985226579</v>
      </c>
      <c r="BF69" s="2">
        <f t="shared" si="66"/>
        <v>36.291232803487389</v>
      </c>
      <c r="BG69" s="2">
        <f t="shared" si="66"/>
        <v>36.362330258981629</v>
      </c>
      <c r="BH69" s="2">
        <f t="shared" si="66"/>
        <v>36.163431778346222</v>
      </c>
      <c r="BI69" s="2">
        <f t="shared" si="66"/>
        <v>36.220765347637276</v>
      </c>
      <c r="BJ69" s="2">
        <f t="shared" si="66"/>
        <v>36.178889129460472</v>
      </c>
      <c r="BK69" s="2">
        <f t="shared" si="66"/>
        <v>36.421340034767603</v>
      </c>
      <c r="BL69" s="2">
        <f t="shared" si="66"/>
        <v>35.919460373660101</v>
      </c>
      <c r="BM69" s="2">
        <f t="shared" si="66"/>
        <v>35.093189699982197</v>
      </c>
      <c r="BO69" s="2" t="str">
        <f t="shared" si="11"/>
        <v/>
      </c>
      <c r="BP69" s="2" t="str">
        <f t="shared" si="12"/>
        <v/>
      </c>
      <c r="BQ69" s="2" t="str">
        <f t="shared" si="13"/>
        <v/>
      </c>
      <c r="BR69" s="2" t="str">
        <f t="shared" si="14"/>
        <v/>
      </c>
      <c r="BS69" s="2" t="str">
        <f t="shared" si="15"/>
        <v/>
      </c>
      <c r="BT69" s="2" t="str">
        <f t="shared" si="16"/>
        <v/>
      </c>
      <c r="BU69" s="2" t="str">
        <f t="shared" si="17"/>
        <v/>
      </c>
      <c r="BV69" s="2" t="str">
        <f t="shared" si="18"/>
        <v/>
      </c>
      <c r="BW69" s="2" t="str">
        <f t="shared" si="19"/>
        <v/>
      </c>
      <c r="BX69" s="2" t="str">
        <f t="shared" si="20"/>
        <v/>
      </c>
      <c r="BY69" s="2" t="str">
        <f t="shared" si="21"/>
        <v/>
      </c>
      <c r="BZ69" s="2" t="str">
        <f t="shared" si="22"/>
        <v/>
      </c>
      <c r="CA69" s="2" t="str">
        <f t="shared" si="23"/>
        <v/>
      </c>
      <c r="CB69" s="2" t="str">
        <f t="shared" si="24"/>
        <v/>
      </c>
      <c r="CC69" s="2" t="str">
        <f t="shared" si="25"/>
        <v/>
      </c>
      <c r="CE69" s="2" t="str">
        <f t="shared" si="67"/>
        <v/>
      </c>
      <c r="CF69" s="2" t="str">
        <f t="shared" si="67"/>
        <v/>
      </c>
      <c r="CG69" s="2" t="str">
        <f t="shared" si="67"/>
        <v/>
      </c>
      <c r="CH69" s="2" t="str">
        <f t="shared" si="67"/>
        <v/>
      </c>
      <c r="CI69" s="2" t="str">
        <f t="shared" si="67"/>
        <v/>
      </c>
      <c r="CJ69" s="2" t="str">
        <f t="shared" si="67"/>
        <v/>
      </c>
      <c r="CK69" s="2" t="str">
        <f t="shared" si="67"/>
        <v/>
      </c>
      <c r="CL69" s="2" t="str">
        <f t="shared" si="67"/>
        <v/>
      </c>
      <c r="CM69" s="2" t="str">
        <f t="shared" si="67"/>
        <v/>
      </c>
      <c r="CN69" s="2" t="str">
        <f t="shared" si="67"/>
        <v/>
      </c>
      <c r="CO69" s="2" t="str">
        <f t="shared" si="67"/>
        <v/>
      </c>
      <c r="CP69" s="2" t="str">
        <f t="shared" si="67"/>
        <v/>
      </c>
      <c r="CQ69" s="2" t="str">
        <f t="shared" si="67"/>
        <v/>
      </c>
      <c r="CR69" s="2" t="str">
        <f t="shared" si="67"/>
        <v/>
      </c>
      <c r="CS69" s="2" t="str">
        <f t="shared" si="67"/>
        <v/>
      </c>
      <c r="CU69" s="2" t="str">
        <f t="shared" si="27"/>
        <v/>
      </c>
      <c r="CV69" s="2" t="str">
        <f t="shared" si="28"/>
        <v/>
      </c>
      <c r="CW69" s="2" t="str">
        <f t="shared" si="29"/>
        <v/>
      </c>
      <c r="CX69" s="2" t="str">
        <f t="shared" si="30"/>
        <v/>
      </c>
      <c r="CY69" s="2" t="str">
        <f t="shared" si="31"/>
        <v/>
      </c>
      <c r="CZ69" s="2" t="str">
        <f t="shared" si="32"/>
        <v/>
      </c>
      <c r="DA69" s="2" t="str">
        <f t="shared" si="33"/>
        <v/>
      </c>
      <c r="DB69" s="2" t="str">
        <f t="shared" si="34"/>
        <v/>
      </c>
      <c r="DC69" s="2" t="str">
        <f t="shared" si="35"/>
        <v/>
      </c>
      <c r="DD69" s="2" t="str">
        <f t="shared" si="36"/>
        <v/>
      </c>
      <c r="DE69" s="2" t="str">
        <f t="shared" si="37"/>
        <v/>
      </c>
      <c r="DF69" s="2" t="str">
        <f t="shared" si="38"/>
        <v/>
      </c>
      <c r="DG69" s="2" t="str">
        <f t="shared" si="39"/>
        <v/>
      </c>
      <c r="DH69" s="2" t="str">
        <f t="shared" si="40"/>
        <v/>
      </c>
      <c r="DI69" s="2" t="str">
        <f t="shared" si="41"/>
        <v/>
      </c>
      <c r="DK69" s="2">
        <f t="shared" si="77"/>
        <v>39.394666814362104</v>
      </c>
      <c r="DL69" s="2">
        <f t="shared" si="77"/>
        <v>38.963700980392169</v>
      </c>
      <c r="DM69" s="2">
        <f t="shared" si="77"/>
        <v>38.929099266615736</v>
      </c>
      <c r="DN69" s="2">
        <f t="shared" si="77"/>
        <v>38.823161344537816</v>
      </c>
      <c r="DO69" s="2">
        <f t="shared" si="77"/>
        <v>38.956307787114852</v>
      </c>
      <c r="DP69" s="2">
        <f t="shared" si="77"/>
        <v>38.648260224089626</v>
      </c>
      <c r="DQ69" s="2">
        <f t="shared" si="77"/>
        <v>38.385533963963965</v>
      </c>
      <c r="DR69" s="2">
        <f t="shared" si="77"/>
        <v>38.860438627450975</v>
      </c>
      <c r="DS69" s="2">
        <f t="shared" si="77"/>
        <v>38.425023303303313</v>
      </c>
      <c r="DT69" s="2">
        <f t="shared" si="77"/>
        <v>37.613641921921911</v>
      </c>
      <c r="DU69" s="2">
        <f t="shared" si="77"/>
        <v>37.86371837837838</v>
      </c>
      <c r="DV69" s="2">
        <f t="shared" si="77"/>
        <v>38.158940930930946</v>
      </c>
      <c r="DW69" s="2">
        <f t="shared" si="77"/>
        <v>38.697891428571417</v>
      </c>
      <c r="DX69" s="2">
        <f t="shared" si="77"/>
        <v>37.284163584637263</v>
      </c>
      <c r="DY69" s="2">
        <f t="shared" si="77"/>
        <v>35.736409579831928</v>
      </c>
      <c r="EA69" s="2">
        <f t="shared" si="78"/>
        <v>36.577730403371454</v>
      </c>
      <c r="EB69" s="2">
        <f t="shared" si="78"/>
        <v>35.397416810653397</v>
      </c>
      <c r="EC69" s="2">
        <f t="shared" si="78"/>
        <v>35.959464675924046</v>
      </c>
      <c r="ED69" s="2">
        <f t="shared" si="78"/>
        <v>36.445805813883204</v>
      </c>
      <c r="EE69" s="2">
        <f t="shared" si="78"/>
        <v>36.264085397343564</v>
      </c>
      <c r="EF69" s="2">
        <f t="shared" si="78"/>
        <v>36.225449355986051</v>
      </c>
      <c r="EG69" s="2">
        <f t="shared" si="78"/>
        <v>35.643183454625209</v>
      </c>
      <c r="EH69" s="2">
        <f t="shared" si="78"/>
        <v>34.95183475754402</v>
      </c>
      <c r="EI69" s="2">
        <f t="shared" si="78"/>
        <v>35.185225812111938</v>
      </c>
      <c r="EJ69" s="2">
        <f t="shared" si="78"/>
        <v>35.311635731559853</v>
      </c>
      <c r="EK69" s="2">
        <f t="shared" si="78"/>
        <v>35.276590016020876</v>
      </c>
      <c r="EL69" s="2">
        <f t="shared" si="78"/>
        <v>35.082259617182672</v>
      </c>
      <c r="EM69" s="2">
        <f t="shared" si="78"/>
        <v>35.262206724717643</v>
      </c>
      <c r="EN69" s="2">
        <f t="shared" si="78"/>
        <v>35.03143837567626</v>
      </c>
      <c r="EO69" s="2">
        <f t="shared" si="78"/>
        <v>34.655677373338769</v>
      </c>
      <c r="EQ69" s="2">
        <f t="shared" si="79"/>
        <v>35.727297539940615</v>
      </c>
      <c r="ER69" s="2">
        <f t="shared" si="79"/>
        <v>35.050301154116859</v>
      </c>
      <c r="ES69" s="2">
        <f t="shared" si="79"/>
        <v>35.848288280990801</v>
      </c>
      <c r="ET69" s="2">
        <f t="shared" si="79"/>
        <v>36.425018066750951</v>
      </c>
      <c r="EU69" s="2">
        <f t="shared" si="79"/>
        <v>35.963933364688835</v>
      </c>
      <c r="EV69" s="2">
        <f t="shared" si="79"/>
        <v>35.995835843388974</v>
      </c>
      <c r="EW69" s="2">
        <f t="shared" si="79"/>
        <v>35.625689077916959</v>
      </c>
      <c r="EX69" s="2">
        <f t="shared" si="79"/>
        <v>34.982915728347187</v>
      </c>
      <c r="EY69" s="2">
        <f t="shared" si="79"/>
        <v>35.076856510916322</v>
      </c>
      <c r="EZ69" s="2">
        <f t="shared" si="79"/>
        <v>35.174379258297897</v>
      </c>
      <c r="FA69" s="2">
        <f t="shared" si="79"/>
        <v>35.260751408237596</v>
      </c>
      <c r="FB69" s="2">
        <f t="shared" si="79"/>
        <v>35.037527862138816</v>
      </c>
      <c r="FC69" s="2">
        <f t="shared" si="79"/>
        <v>35.280975180800262</v>
      </c>
      <c r="FD69" s="2">
        <f t="shared" si="79"/>
        <v>35.158581578947363</v>
      </c>
      <c r="FE69" s="2">
        <f t="shared" si="79"/>
        <v>35.459667057478988</v>
      </c>
      <c r="FG69" s="2">
        <f t="shared" si="80"/>
        <v>0.66462419430254083</v>
      </c>
      <c r="FH69" s="2">
        <f t="shared" si="80"/>
        <v>0.66348691838373741</v>
      </c>
      <c r="FI69" s="2">
        <f t="shared" si="80"/>
        <v>0.68249781906868223</v>
      </c>
      <c r="FJ69" s="2">
        <f t="shared" si="80"/>
        <v>0.66955450928262739</v>
      </c>
      <c r="FK69" s="2">
        <f t="shared" si="80"/>
        <v>0.66190069003240781</v>
      </c>
      <c r="FL69" s="2">
        <f t="shared" si="80"/>
        <v>0.65569052678773654</v>
      </c>
      <c r="FM69" s="2">
        <f t="shared" si="80"/>
        <v>0.63416352661908404</v>
      </c>
      <c r="FN69" s="2">
        <f t="shared" si="80"/>
        <v>0.65732120061202692</v>
      </c>
      <c r="FO69" s="2">
        <f t="shared" si="80"/>
        <v>0.63667057262534044</v>
      </c>
      <c r="FP69" s="2">
        <f t="shared" si="80"/>
        <v>0.62997014175721788</v>
      </c>
      <c r="FQ69" s="2">
        <f t="shared" si="80"/>
        <v>0.63504826206340403</v>
      </c>
      <c r="FR69" s="2">
        <f t="shared" si="80"/>
        <v>0.64356619576266505</v>
      </c>
      <c r="FS69" s="2">
        <f t="shared" si="80"/>
        <v>0.66261977929027205</v>
      </c>
      <c r="FT69" s="2">
        <f t="shared" si="80"/>
        <v>0.60580400387506306</v>
      </c>
      <c r="FU69" s="2">
        <f t="shared" si="80"/>
        <v>0.59520779259542222</v>
      </c>
      <c r="FW69" s="2">
        <f t="shared" si="68"/>
        <v>1.3218630964176114E-4</v>
      </c>
      <c r="FX69" s="2">
        <f t="shared" si="68"/>
        <v>6.3212927872017532E-5</v>
      </c>
      <c r="FY69" s="2">
        <f t="shared" si="68"/>
        <v>6.1882165361444903E-5</v>
      </c>
      <c r="FZ69" s="2">
        <f t="shared" si="68"/>
        <v>7.1866303542351091E-5</v>
      </c>
      <c r="GA69" s="2">
        <f t="shared" si="68"/>
        <v>7.6648265426877202E-5</v>
      </c>
      <c r="GB69" s="2">
        <f t="shared" si="68"/>
        <v>7.6845980997761621E-5</v>
      </c>
      <c r="GC69" s="2">
        <f t="shared" si="68"/>
        <v>7.4796004520000646E-5</v>
      </c>
      <c r="GD69" s="2">
        <f t="shared" si="68"/>
        <v>7.607614589978777E-5</v>
      </c>
      <c r="GE69" s="2">
        <f t="shared" si="68"/>
        <v>8.6006042513051079E-5</v>
      </c>
      <c r="GF69" s="2">
        <f t="shared" si="68"/>
        <v>1.091205897655733E-4</v>
      </c>
      <c r="GG69" s="2">
        <f t="shared" si="68"/>
        <v>1.048381938583513E-4</v>
      </c>
      <c r="GH69" s="2">
        <f t="shared" si="68"/>
        <v>8.3001603866942711E-5</v>
      </c>
      <c r="GI69" s="2">
        <f t="shared" si="68"/>
        <v>6.6407952346076961E-5</v>
      </c>
      <c r="GJ69" s="2">
        <f t="shared" si="68"/>
        <v>5.3012992694393301E-5</v>
      </c>
      <c r="GK69" s="2">
        <f t="shared" si="68"/>
        <v>5.018865868146083E-5</v>
      </c>
      <c r="GM69" s="86">
        <f t="shared" si="69"/>
        <v>0.11034388209878743</v>
      </c>
      <c r="GN69" s="86">
        <f t="shared" si="69"/>
        <v>0.10702122458914318</v>
      </c>
      <c r="GO69" s="86">
        <f t="shared" si="69"/>
        <v>0.13108664546568943</v>
      </c>
      <c r="GP69" s="86">
        <f t="shared" si="69"/>
        <v>0.12946831114245905</v>
      </c>
      <c r="GQ69" s="86">
        <f t="shared" si="69"/>
        <v>0.12193332253606469</v>
      </c>
      <c r="GR69" s="86">
        <f t="shared" si="69"/>
        <v>0.11460036477435372</v>
      </c>
      <c r="GS69" s="86">
        <f t="shared" si="69"/>
        <v>8.8906134766050984E-2</v>
      </c>
      <c r="GT69" s="86">
        <f t="shared" si="69"/>
        <v>0.11178696845018594</v>
      </c>
      <c r="GU69" s="86">
        <f t="shared" si="69"/>
        <v>9.3539478344295962E-2</v>
      </c>
      <c r="GV69" s="86">
        <f t="shared" si="69"/>
        <v>8.7450190406129655E-2</v>
      </c>
      <c r="GW69" s="86">
        <f t="shared" si="69"/>
        <v>8.9805105661348736E-2</v>
      </c>
      <c r="GX69" s="86">
        <f t="shared" si="69"/>
        <v>9.5422737271175478E-2</v>
      </c>
      <c r="GY69" s="86">
        <f t="shared" si="69"/>
        <v>0.10129611059079287</v>
      </c>
      <c r="GZ69" s="86">
        <f t="shared" si="69"/>
        <v>6.6402455447134537E-2</v>
      </c>
      <c r="HA69" s="86">
        <f t="shared" si="69"/>
        <v>6.3404706670747074E-2</v>
      </c>
      <c r="HC69" s="86">
        <f t="shared" si="74"/>
        <v>1.1471215318448811E-6</v>
      </c>
      <c r="HD69" s="86">
        <f t="shared" si="70"/>
        <v>1.4769260783837804E-6</v>
      </c>
      <c r="HE69" s="86">
        <f t="shared" si="70"/>
        <v>2.0455580859313744E-6</v>
      </c>
      <c r="HF69" s="86">
        <f t="shared" si="70"/>
        <v>2.8869627177368578E-7</v>
      </c>
      <c r="HG69" s="86">
        <f t="shared" si="70"/>
        <v>1.7509013470979196E-7</v>
      </c>
      <c r="HH69" s="86">
        <f t="shared" si="70"/>
        <v>8.7778168946101412E-8</v>
      </c>
      <c r="HI69" s="86">
        <f t="shared" si="70"/>
        <v>3.9657730340592322E-8</v>
      </c>
      <c r="HJ69" s="86">
        <f t="shared" si="70"/>
        <v>1.5153618991931965E-7</v>
      </c>
      <c r="HK69" s="86">
        <f t="shared" si="70"/>
        <v>4.1428408223385534E-8</v>
      </c>
      <c r="HL69" s="86">
        <f t="shared" si="70"/>
        <v>3.782258618874874E-8</v>
      </c>
      <c r="HM69" s="86">
        <f t="shared" si="70"/>
        <v>8.689079834950455E-8</v>
      </c>
      <c r="HN69" s="86">
        <f t="shared" si="70"/>
        <v>2.0810598266280697E-7</v>
      </c>
      <c r="HO69" s="86">
        <f t="shared" si="70"/>
        <v>5.7265630943412995E-7</v>
      </c>
      <c r="HP69" s="86">
        <f t="shared" si="70"/>
        <v>6.1759887057224114E-9</v>
      </c>
      <c r="HQ69" s="86">
        <f t="shared" si="70"/>
        <v>1.3691752958976128E-9</v>
      </c>
      <c r="HS69" s="86">
        <f t="shared" si="71"/>
        <v>2.7096152169612387E-40</v>
      </c>
      <c r="HT69" s="86">
        <f t="shared" si="71"/>
        <v>8.2874153908525836E-43</v>
      </c>
      <c r="HU69" s="86">
        <f t="shared" si="71"/>
        <v>2.4372927134739179E-42</v>
      </c>
      <c r="HV69" s="86">
        <f t="shared" si="71"/>
        <v>5.4447904185098322E-51</v>
      </c>
      <c r="HW69" s="86">
        <f t="shared" si="71"/>
        <v>1.1098387260721889E-52</v>
      </c>
      <c r="HX69" s="86">
        <f t="shared" si="71"/>
        <v>1.9958460598106342E-54</v>
      </c>
      <c r="HY69" s="86">
        <f t="shared" si="71"/>
        <v>4.65924290814678E-56</v>
      </c>
      <c r="HZ69" s="86">
        <f t="shared" si="71"/>
        <v>3.5887009458020601E-52</v>
      </c>
      <c r="IA69" s="86">
        <f t="shared" si="71"/>
        <v>8.2602331523376072E-57</v>
      </c>
      <c r="IB69" s="86">
        <f t="shared" si="71"/>
        <v>1.0361766744668404E-56</v>
      </c>
      <c r="IC69" s="86">
        <f t="shared" si="71"/>
        <v>3.3923085802059889E-54</v>
      </c>
      <c r="ID69" s="86">
        <f t="shared" si="71"/>
        <v>7.0125386134425863E-51</v>
      </c>
      <c r="IE69" s="86">
        <f t="shared" si="71"/>
        <v>1.5131728153474683E-45</v>
      </c>
      <c r="IF69" s="86">
        <f t="shared" si="71"/>
        <v>4.2539403535635443E-36</v>
      </c>
      <c r="IG69" s="86">
        <f t="shared" si="71"/>
        <v>7.7935217780038362E-35</v>
      </c>
      <c r="II69" s="86">
        <f t="shared" si="72"/>
        <v>8.9186979961009871E-127</v>
      </c>
      <c r="IJ69" s="86">
        <f t="shared" si="72"/>
        <v>8.7444023303437608E-142</v>
      </c>
      <c r="IK69" s="86">
        <f t="shared" si="72"/>
        <v>2.1633595750767187E-144</v>
      </c>
      <c r="IL69" s="86">
        <f t="shared" si="72"/>
        <v>3.0424143864983944E-170</v>
      </c>
      <c r="IM69" s="86">
        <f t="shared" si="72"/>
        <v>1.5030710810226142E-174</v>
      </c>
      <c r="IN69" s="86">
        <f t="shared" si="72"/>
        <v>6.461844560910007E-180</v>
      </c>
      <c r="IO69" s="86">
        <f t="shared" si="72"/>
        <v>2.7324379672730608E-184</v>
      </c>
      <c r="IP69" s="86">
        <f t="shared" si="72"/>
        <v>2.1314249265104743E-172</v>
      </c>
      <c r="IQ69" s="86">
        <f t="shared" si="72"/>
        <v>1.0609065532985612E-186</v>
      </c>
      <c r="IR69" s="86">
        <f t="shared" si="72"/>
        <v>1.5357543773262251E-184</v>
      </c>
      <c r="IS69" s="86">
        <f t="shared" si="72"/>
        <v>1.5306190196305379E-176</v>
      </c>
      <c r="IT69" s="86">
        <f t="shared" si="72"/>
        <v>2.6289785788779777E-165</v>
      </c>
      <c r="IU69" s="86">
        <f t="shared" si="72"/>
        <v>4.9081502699052718E-146</v>
      </c>
      <c r="IV69" s="86">
        <f t="shared" si="72"/>
        <v>5.6555672374525517E-101</v>
      </c>
      <c r="IW69" s="86">
        <f t="shared" si="72"/>
        <v>2.690511938008516E-95</v>
      </c>
      <c r="IY69" s="86">
        <f t="shared" si="73"/>
        <v>0.11034502922031927</v>
      </c>
      <c r="IZ69" s="86">
        <f t="shared" si="73"/>
        <v>0.10702270151522156</v>
      </c>
      <c r="JA69" s="86">
        <f t="shared" si="73"/>
        <v>0.13108869102377538</v>
      </c>
      <c r="JB69" s="86">
        <f t="shared" si="73"/>
        <v>0.12946859983873082</v>
      </c>
      <c r="JC69" s="86">
        <f t="shared" si="73"/>
        <v>0.1219334976261994</v>
      </c>
      <c r="JD69" s="86">
        <f t="shared" si="73"/>
        <v>0.11460045255252266</v>
      </c>
      <c r="JE69" s="86">
        <f t="shared" si="73"/>
        <v>8.890617442378132E-2</v>
      </c>
      <c r="JF69" s="86">
        <f t="shared" si="73"/>
        <v>0.11178711998637586</v>
      </c>
      <c r="JG69" s="86">
        <f t="shared" si="73"/>
        <v>9.353951977270418E-2</v>
      </c>
      <c r="JH69" s="86">
        <f t="shared" si="73"/>
        <v>8.7450228228715843E-2</v>
      </c>
      <c r="JI69" s="86">
        <f t="shared" si="73"/>
        <v>8.9805192552147084E-2</v>
      </c>
      <c r="JJ69" s="86">
        <f t="shared" si="73"/>
        <v>9.5422945377158147E-2</v>
      </c>
      <c r="JK69" s="86">
        <f t="shared" si="73"/>
        <v>0.1012966832471023</v>
      </c>
      <c r="JL69" s="86">
        <f t="shared" si="73"/>
        <v>6.6402461623123243E-2</v>
      </c>
      <c r="JM69" s="86">
        <f t="shared" si="73"/>
        <v>6.3404708039922375E-2</v>
      </c>
    </row>
    <row r="70" spans="2:273" x14ac:dyDescent="0.25">
      <c r="B70" s="2">
        <v>43</v>
      </c>
      <c r="C70" s="37">
        <v>49.6997</v>
      </c>
      <c r="D70" s="37">
        <v>48.078699999999998</v>
      </c>
      <c r="E70" s="37">
        <v>51.411799999999999</v>
      </c>
      <c r="F70" s="37">
        <v>52.862000000000002</v>
      </c>
      <c r="G70" s="37">
        <v>51.037399999999998</v>
      </c>
      <c r="H70" s="37">
        <v>51.091900000000003</v>
      </c>
      <c r="I70" s="37">
        <v>47.5458</v>
      </c>
      <c r="J70" s="37">
        <v>48.362499999999997</v>
      </c>
      <c r="K70" s="37">
        <v>46.526400000000002</v>
      </c>
      <c r="L70" s="37">
        <v>46.3645</v>
      </c>
      <c r="M70" s="37">
        <v>46.865099999999998</v>
      </c>
      <c r="N70" s="37">
        <v>46.493099999999998</v>
      </c>
      <c r="O70" s="37">
        <v>45.908900000000003</v>
      </c>
      <c r="P70" s="37">
        <v>43.355899999999998</v>
      </c>
      <c r="Q70" s="37">
        <v>40.239199999999997</v>
      </c>
      <c r="S70" s="4">
        <f t="shared" si="75"/>
        <v>49.886631629211642</v>
      </c>
      <c r="T70" s="4">
        <f t="shared" si="75"/>
        <v>48.565490129348774</v>
      </c>
      <c r="U70" s="4">
        <f t="shared" si="75"/>
        <v>51.857160395658269</v>
      </c>
      <c r="V70" s="4">
        <f t="shared" si="75"/>
        <v>52.202079095941386</v>
      </c>
      <c r="W70" s="4">
        <f t="shared" si="75"/>
        <v>50.922447969569951</v>
      </c>
      <c r="X70" s="4">
        <f t="shared" si="75"/>
        <v>50.666003926373826</v>
      </c>
      <c r="Y70" s="4">
        <f t="shared" si="75"/>
        <v>48.098830142088921</v>
      </c>
      <c r="Z70" s="4">
        <f t="shared" si="75"/>
        <v>49.135955841528052</v>
      </c>
      <c r="AA70" s="4">
        <f t="shared" si="75"/>
        <v>47.502096880254818</v>
      </c>
      <c r="AB70" s="4">
        <f t="shared" si="75"/>
        <v>47.206861015966055</v>
      </c>
      <c r="AC70" s="4">
        <f t="shared" si="75"/>
        <v>47.725639322855628</v>
      </c>
      <c r="AD70" s="4">
        <f t="shared" si="75"/>
        <v>47.358173084340194</v>
      </c>
      <c r="AE70" s="4">
        <f t="shared" si="75"/>
        <v>47.416593594386768</v>
      </c>
      <c r="AF70" s="4">
        <f t="shared" si="75"/>
        <v>43.862003085536585</v>
      </c>
      <c r="AG70" s="4">
        <f t="shared" si="75"/>
        <v>40.65047767802421</v>
      </c>
      <c r="AI70" s="4">
        <f t="shared" si="76"/>
        <v>-0.1869316292116423</v>
      </c>
      <c r="AJ70" s="4">
        <f t="shared" si="76"/>
        <v>-0.48679012934877619</v>
      </c>
      <c r="AK70" s="4">
        <f t="shared" si="76"/>
        <v>-0.44536039565826968</v>
      </c>
      <c r="AL70" s="4">
        <f t="shared" si="76"/>
        <v>0.65992090405861603</v>
      </c>
      <c r="AM70" s="4">
        <f t="shared" si="76"/>
        <v>0.11495203043004665</v>
      </c>
      <c r="AN70" s="4">
        <f t="shared" si="76"/>
        <v>0.42589607362617699</v>
      </c>
      <c r="AO70" s="4">
        <f t="shared" si="76"/>
        <v>-0.55303014208892165</v>
      </c>
      <c r="AP70" s="4">
        <f t="shared" si="76"/>
        <v>-0.77345584152805458</v>
      </c>
      <c r="AQ70" s="4">
        <f t="shared" si="76"/>
        <v>-0.97569688025481582</v>
      </c>
      <c r="AR70" s="4">
        <f t="shared" si="76"/>
        <v>-0.8423610159660555</v>
      </c>
      <c r="AS70" s="4">
        <f t="shared" si="76"/>
        <v>-0.86053932285562951</v>
      </c>
      <c r="AT70" s="4">
        <f t="shared" si="76"/>
        <v>-0.86507308434019592</v>
      </c>
      <c r="AU70" s="4">
        <f t="shared" si="76"/>
        <v>-1.5076935943867653</v>
      </c>
      <c r="AV70" s="4">
        <f t="shared" si="76"/>
        <v>-0.50610308553658712</v>
      </c>
      <c r="AW70" s="4">
        <f t="shared" si="76"/>
        <v>-0.41127767802421289</v>
      </c>
      <c r="AY70" s="2">
        <f t="shared" si="66"/>
        <v>37.47056926240127</v>
      </c>
      <c r="AZ70" s="2">
        <f t="shared" si="66"/>
        <v>36.535166678034315</v>
      </c>
      <c r="BA70" s="2">
        <f t="shared" si="66"/>
        <v>36.848988487885364</v>
      </c>
      <c r="BB70" s="2">
        <f t="shared" si="66"/>
        <v>37.190324574409907</v>
      </c>
      <c r="BC70" s="2">
        <f t="shared" si="66"/>
        <v>37.124966113174153</v>
      </c>
      <c r="BD70" s="2">
        <f t="shared" si="66"/>
        <v>37.010587904212287</v>
      </c>
      <c r="BE70" s="2">
        <f t="shared" si="66"/>
        <v>36.595150240417517</v>
      </c>
      <c r="BF70" s="2">
        <f t="shared" si="66"/>
        <v>36.223727528104789</v>
      </c>
      <c r="BG70" s="2">
        <f t="shared" si="66"/>
        <v>36.304045548370802</v>
      </c>
      <c r="BH70" s="2">
        <f t="shared" si="66"/>
        <v>36.114781749432424</v>
      </c>
      <c r="BI70" s="2">
        <f t="shared" si="66"/>
        <v>36.170726718126424</v>
      </c>
      <c r="BJ70" s="2">
        <f t="shared" si="66"/>
        <v>36.121333705395692</v>
      </c>
      <c r="BK70" s="2">
        <f t="shared" si="66"/>
        <v>36.361790727384147</v>
      </c>
      <c r="BL70" s="2">
        <f t="shared" si="66"/>
        <v>35.878141901484859</v>
      </c>
      <c r="BM70" s="2">
        <f t="shared" si="66"/>
        <v>35.075084181960072</v>
      </c>
      <c r="BO70" s="2" t="str">
        <f t="shared" si="11"/>
        <v/>
      </c>
      <c r="BP70" s="2" t="str">
        <f t="shared" si="12"/>
        <v/>
      </c>
      <c r="BQ70" s="2" t="str">
        <f t="shared" si="13"/>
        <v/>
      </c>
      <c r="BR70" s="2" t="str">
        <f t="shared" si="14"/>
        <v/>
      </c>
      <c r="BS70" s="2" t="str">
        <f t="shared" si="15"/>
        <v/>
      </c>
      <c r="BT70" s="2" t="str">
        <f t="shared" si="16"/>
        <v/>
      </c>
      <c r="BU70" s="2" t="str">
        <f t="shared" si="17"/>
        <v/>
      </c>
      <c r="BV70" s="2" t="str">
        <f t="shared" si="18"/>
        <v/>
      </c>
      <c r="BW70" s="2" t="str">
        <f t="shared" si="19"/>
        <v/>
      </c>
      <c r="BX70" s="2" t="str">
        <f t="shared" si="20"/>
        <v/>
      </c>
      <c r="BY70" s="2" t="str">
        <f t="shared" si="21"/>
        <v/>
      </c>
      <c r="BZ70" s="2" t="str">
        <f t="shared" si="22"/>
        <v/>
      </c>
      <c r="CA70" s="2" t="str">
        <f t="shared" si="23"/>
        <v/>
      </c>
      <c r="CB70" s="2" t="str">
        <f t="shared" si="24"/>
        <v/>
      </c>
      <c r="CC70" s="2" t="str">
        <f t="shared" si="25"/>
        <v/>
      </c>
      <c r="CE70" s="2" t="str">
        <f t="shared" si="67"/>
        <v/>
      </c>
      <c r="CF70" s="2" t="str">
        <f t="shared" si="67"/>
        <v/>
      </c>
      <c r="CG70" s="2" t="str">
        <f t="shared" si="67"/>
        <v/>
      </c>
      <c r="CH70" s="2" t="str">
        <f t="shared" si="67"/>
        <v/>
      </c>
      <c r="CI70" s="2" t="str">
        <f t="shared" si="67"/>
        <v/>
      </c>
      <c r="CJ70" s="2" t="str">
        <f t="shared" si="67"/>
        <v/>
      </c>
      <c r="CK70" s="2" t="str">
        <f t="shared" si="67"/>
        <v/>
      </c>
      <c r="CL70" s="2" t="str">
        <f t="shared" si="67"/>
        <v/>
      </c>
      <c r="CM70" s="2" t="str">
        <f t="shared" si="67"/>
        <v/>
      </c>
      <c r="CN70" s="2" t="str">
        <f t="shared" si="67"/>
        <v/>
      </c>
      <c r="CO70" s="2" t="str">
        <f t="shared" si="67"/>
        <v/>
      </c>
      <c r="CP70" s="2" t="str">
        <f t="shared" si="67"/>
        <v/>
      </c>
      <c r="CQ70" s="2" t="str">
        <f t="shared" si="67"/>
        <v/>
      </c>
      <c r="CR70" s="2" t="str">
        <f t="shared" si="67"/>
        <v/>
      </c>
      <c r="CS70" s="2" t="str">
        <f t="shared" si="67"/>
        <v/>
      </c>
      <c r="CU70" s="2" t="str">
        <f t="shared" si="27"/>
        <v/>
      </c>
      <c r="CV70" s="2" t="str">
        <f t="shared" si="28"/>
        <v/>
      </c>
      <c r="CW70" s="2" t="str">
        <f t="shared" si="29"/>
        <v/>
      </c>
      <c r="CX70" s="2" t="str">
        <f t="shared" si="30"/>
        <v/>
      </c>
      <c r="CY70" s="2" t="str">
        <f t="shared" si="31"/>
        <v/>
      </c>
      <c r="CZ70" s="2" t="str">
        <f t="shared" si="32"/>
        <v/>
      </c>
      <c r="DA70" s="2" t="str">
        <f t="shared" si="33"/>
        <v/>
      </c>
      <c r="DB70" s="2" t="str">
        <f t="shared" si="34"/>
        <v/>
      </c>
      <c r="DC70" s="2" t="str">
        <f t="shared" si="35"/>
        <v/>
      </c>
      <c r="DD70" s="2" t="str">
        <f t="shared" si="36"/>
        <v/>
      </c>
      <c r="DE70" s="2" t="str">
        <f t="shared" si="37"/>
        <v/>
      </c>
      <c r="DF70" s="2" t="str">
        <f t="shared" si="38"/>
        <v/>
      </c>
      <c r="DG70" s="2" t="str">
        <f t="shared" si="39"/>
        <v/>
      </c>
      <c r="DH70" s="2" t="str">
        <f t="shared" si="40"/>
        <v/>
      </c>
      <c r="DI70" s="2" t="str">
        <f t="shared" si="41"/>
        <v/>
      </c>
      <c r="DK70" s="2">
        <f t="shared" si="77"/>
        <v>39.489691810542396</v>
      </c>
      <c r="DL70" s="2">
        <f t="shared" si="77"/>
        <v>39.049237591036423</v>
      </c>
      <c r="DM70" s="2">
        <f t="shared" si="77"/>
        <v>39.010854255156602</v>
      </c>
      <c r="DN70" s="2">
        <f t="shared" si="77"/>
        <v>38.907381512605042</v>
      </c>
      <c r="DO70" s="2">
        <f t="shared" si="77"/>
        <v>39.040649355742303</v>
      </c>
      <c r="DP70" s="2">
        <f t="shared" si="77"/>
        <v>38.717254061624644</v>
      </c>
      <c r="DQ70" s="2">
        <f t="shared" si="77"/>
        <v>38.446005418275419</v>
      </c>
      <c r="DR70" s="2">
        <f t="shared" si="77"/>
        <v>38.93623137254901</v>
      </c>
      <c r="DS70" s="2">
        <f t="shared" si="77"/>
        <v>38.502944435864443</v>
      </c>
      <c r="DT70" s="2">
        <f t="shared" si="77"/>
        <v>37.667951342771332</v>
      </c>
      <c r="DU70" s="2">
        <f t="shared" si="77"/>
        <v>37.925610965250968</v>
      </c>
      <c r="DV70" s="2">
        <f t="shared" si="77"/>
        <v>38.229437726297739</v>
      </c>
      <c r="DW70" s="2">
        <f t="shared" si="77"/>
        <v>38.784491428571414</v>
      </c>
      <c r="DX70" s="2">
        <f t="shared" si="77"/>
        <v>37.34262062588904</v>
      </c>
      <c r="DY70" s="2">
        <f t="shared" si="77"/>
        <v>35.774896638655456</v>
      </c>
      <c r="EA70" s="2">
        <f t="shared" si="78"/>
        <v>36.541526730885003</v>
      </c>
      <c r="EB70" s="2">
        <f t="shared" si="78"/>
        <v>35.372288605355891</v>
      </c>
      <c r="EC70" s="2">
        <f t="shared" si="78"/>
        <v>35.931777684239449</v>
      </c>
      <c r="ED70" s="2">
        <f t="shared" si="78"/>
        <v>36.417470915595942</v>
      </c>
      <c r="EE70" s="2">
        <f t="shared" si="78"/>
        <v>36.23257044259703</v>
      </c>
      <c r="EF70" s="2">
        <f t="shared" si="78"/>
        <v>36.193283787423596</v>
      </c>
      <c r="EG70" s="2">
        <f t="shared" si="78"/>
        <v>35.621378385674433</v>
      </c>
      <c r="EH70" s="2">
        <f t="shared" si="78"/>
        <v>34.934049728586075</v>
      </c>
      <c r="EI70" s="2">
        <f t="shared" si="78"/>
        <v>35.159626022732382</v>
      </c>
      <c r="EJ70" s="2">
        <f t="shared" si="78"/>
        <v>35.282782859733977</v>
      </c>
      <c r="EK70" s="2">
        <f t="shared" si="78"/>
        <v>35.250963825760017</v>
      </c>
      <c r="EL70" s="2">
        <f t="shared" si="78"/>
        <v>35.056516060686249</v>
      </c>
      <c r="EM70" s="2">
        <f t="shared" si="78"/>
        <v>35.236782386412621</v>
      </c>
      <c r="EN70" s="2">
        <f t="shared" si="78"/>
        <v>35.009043580190635</v>
      </c>
      <c r="EO70" s="2">
        <f t="shared" si="78"/>
        <v>34.640958259627155</v>
      </c>
      <c r="EQ70" s="2">
        <f t="shared" si="79"/>
        <v>35.705894233941272</v>
      </c>
      <c r="ER70" s="2">
        <f t="shared" si="79"/>
        <v>35.030776999442061</v>
      </c>
      <c r="ES70" s="2">
        <f t="shared" si="79"/>
        <v>35.82233383941864</v>
      </c>
      <c r="ET70" s="2">
        <f t="shared" si="79"/>
        <v>36.396912885963587</v>
      </c>
      <c r="EU70" s="2">
        <f t="shared" si="79"/>
        <v>35.93740117816553</v>
      </c>
      <c r="EV70" s="2">
        <f t="shared" si="79"/>
        <v>35.967457487836143</v>
      </c>
      <c r="EW70" s="2">
        <f t="shared" si="79"/>
        <v>35.604145645889346</v>
      </c>
      <c r="EX70" s="2">
        <f t="shared" si="79"/>
        <v>34.964566472498262</v>
      </c>
      <c r="EY70" s="2">
        <f t="shared" si="79"/>
        <v>35.053068058029019</v>
      </c>
      <c r="EZ70" s="2">
        <f t="shared" si="79"/>
        <v>35.147902598261396</v>
      </c>
      <c r="FA70" s="2">
        <f t="shared" si="79"/>
        <v>35.235300684785649</v>
      </c>
      <c r="FB70" s="2">
        <f t="shared" si="79"/>
        <v>35.012495159536712</v>
      </c>
      <c r="FC70" s="2">
        <f t="shared" si="79"/>
        <v>35.255121297332003</v>
      </c>
      <c r="FD70" s="2">
        <f t="shared" si="79"/>
        <v>35.133812426272442</v>
      </c>
      <c r="FE70" s="2">
        <f t="shared" si="79"/>
        <v>35.431447475304502</v>
      </c>
      <c r="FG70" s="2">
        <f t="shared" si="80"/>
        <v>0.68483323662537332</v>
      </c>
      <c r="FH70" s="2">
        <f t="shared" si="80"/>
        <v>0.68373187994239226</v>
      </c>
      <c r="FI70" s="2">
        <f t="shared" si="80"/>
        <v>0.70211256248140597</v>
      </c>
      <c r="FJ70" s="2">
        <f t="shared" si="80"/>
        <v>0.68960520923906721</v>
      </c>
      <c r="FK70" s="2">
        <f t="shared" si="80"/>
        <v>0.68219537094511395</v>
      </c>
      <c r="FL70" s="2">
        <f t="shared" si="80"/>
        <v>0.67617560590431802</v>
      </c>
      <c r="FM70" s="2">
        <f t="shared" si="80"/>
        <v>0.65525598360824755</v>
      </c>
      <c r="FN70" s="2">
        <f t="shared" si="80"/>
        <v>0.67775694141641063</v>
      </c>
      <c r="FO70" s="2">
        <f t="shared" si="80"/>
        <v>0.657696505999671</v>
      </c>
      <c r="FP70" s="2">
        <f t="shared" si="80"/>
        <v>0.65117138112213502</v>
      </c>
      <c r="FQ70" s="2">
        <f t="shared" si="80"/>
        <v>0.65611736991778713</v>
      </c>
      <c r="FR70" s="2">
        <f t="shared" si="80"/>
        <v>0.66440342270785346</v>
      </c>
      <c r="FS70" s="2">
        <f t="shared" si="80"/>
        <v>0.68289197556345849</v>
      </c>
      <c r="FT70" s="2">
        <f t="shared" si="80"/>
        <v>0.62757129856888472</v>
      </c>
      <c r="FU70" s="2">
        <f t="shared" si="80"/>
        <v>0.61719046701165614</v>
      </c>
      <c r="FW70" s="2">
        <f t="shared" si="68"/>
        <v>1.4493755794812944E-4</v>
      </c>
      <c r="FX70" s="2">
        <f t="shared" si="68"/>
        <v>6.9311174420110734E-5</v>
      </c>
      <c r="FY70" s="2">
        <f t="shared" si="68"/>
        <v>6.7852039953295474E-5</v>
      </c>
      <c r="FZ70" s="2">
        <f t="shared" si="68"/>
        <v>7.8799288514260187E-5</v>
      </c>
      <c r="GA70" s="2">
        <f t="shared" si="68"/>
        <v>8.4042530327803122E-5</v>
      </c>
      <c r="GB70" s="2">
        <f t="shared" si="68"/>
        <v>8.4259317929929204E-5</v>
      </c>
      <c r="GC70" s="2">
        <f t="shared" si="68"/>
        <v>8.2011596304071968E-5</v>
      </c>
      <c r="GD70" s="2">
        <f t="shared" si="68"/>
        <v>8.341522298390326E-5</v>
      </c>
      <c r="GE70" s="2">
        <f t="shared" si="68"/>
        <v>9.4302967853648686E-5</v>
      </c>
      <c r="GF70" s="2">
        <f t="shared" si="68"/>
        <v>1.1964708781269074E-4</v>
      </c>
      <c r="GG70" s="2">
        <f t="shared" si="68"/>
        <v>1.149516309989671E-4</v>
      </c>
      <c r="GH70" s="2">
        <f t="shared" si="68"/>
        <v>9.1008720101290669E-5</v>
      </c>
      <c r="GI70" s="2">
        <f t="shared" si="68"/>
        <v>7.2814405281959452E-5</v>
      </c>
      <c r="GJ70" s="2">
        <f t="shared" si="68"/>
        <v>5.81272933039675E-5</v>
      </c>
      <c r="GK70" s="2">
        <f t="shared" si="68"/>
        <v>5.5030503474073833E-5</v>
      </c>
      <c r="GM70" s="86">
        <f t="shared" si="69"/>
        <v>0.14020882356458508</v>
      </c>
      <c r="GN70" s="86">
        <f t="shared" si="69"/>
        <v>0.1359028813995625</v>
      </c>
      <c r="GO70" s="86">
        <f t="shared" si="69"/>
        <v>0.16432813607178165</v>
      </c>
      <c r="GP70" s="86">
        <f t="shared" si="69"/>
        <v>0.16517018745735218</v>
      </c>
      <c r="GQ70" s="86">
        <f t="shared" si="69"/>
        <v>0.15677243829840271</v>
      </c>
      <c r="GR70" s="86">
        <f t="shared" si="69"/>
        <v>0.14817679145055554</v>
      </c>
      <c r="GS70" s="86">
        <f t="shared" si="69"/>
        <v>0.11700710973826488</v>
      </c>
      <c r="GT70" s="86">
        <f t="shared" si="69"/>
        <v>0.14385870660199018</v>
      </c>
      <c r="GU70" s="86">
        <f t="shared" si="69"/>
        <v>0.12310116661721289</v>
      </c>
      <c r="GV70" s="86">
        <f t="shared" si="69"/>
        <v>0.11593064493035439</v>
      </c>
      <c r="GW70" s="86">
        <f t="shared" si="69"/>
        <v>0.11809462600049843</v>
      </c>
      <c r="GX70" s="86">
        <f t="shared" si="69"/>
        <v>0.12412228298361215</v>
      </c>
      <c r="GY70" s="86">
        <f t="shared" si="69"/>
        <v>0.12824323361449996</v>
      </c>
      <c r="GZ70" s="86">
        <f t="shared" si="69"/>
        <v>9.0385392888274144E-2</v>
      </c>
      <c r="HA70" s="86">
        <f t="shared" si="69"/>
        <v>8.8641124380477887E-2</v>
      </c>
      <c r="HC70" s="86">
        <f t="shared" si="74"/>
        <v>2.255724555913025E-6</v>
      </c>
      <c r="HD70" s="86">
        <f t="shared" si="70"/>
        <v>2.8429843077807984E-6</v>
      </c>
      <c r="HE70" s="86">
        <f t="shared" si="70"/>
        <v>3.9224223144624853E-6</v>
      </c>
      <c r="HF70" s="86">
        <f t="shared" si="70"/>
        <v>6.2483676052162605E-7</v>
      </c>
      <c r="HG70" s="86">
        <f t="shared" si="70"/>
        <v>3.8991087277271191E-7</v>
      </c>
      <c r="HH70" s="86">
        <f t="shared" si="70"/>
        <v>2.0164789837286219E-7</v>
      </c>
      <c r="HI70" s="86">
        <f t="shared" si="70"/>
        <v>9.3773694272084471E-8</v>
      </c>
      <c r="HJ70" s="86">
        <f t="shared" si="70"/>
        <v>3.3688277896752201E-7</v>
      </c>
      <c r="HK70" s="86">
        <f t="shared" si="70"/>
        <v>9.9656677004724058E-8</v>
      </c>
      <c r="HL70" s="86">
        <f t="shared" si="70"/>
        <v>9.2809558937257328E-8</v>
      </c>
      <c r="HM70" s="86">
        <f t="shared" si="70"/>
        <v>2.0364186723873567E-7</v>
      </c>
      <c r="HN70" s="86">
        <f t="shared" si="70"/>
        <v>4.5447707618830084E-7</v>
      </c>
      <c r="HO70" s="86">
        <f t="shared" si="70"/>
        <v>1.1443052748653662E-6</v>
      </c>
      <c r="HP70" s="86">
        <f t="shared" si="70"/>
        <v>1.5825034132508198E-8</v>
      </c>
      <c r="HQ70" s="86">
        <f t="shared" si="70"/>
        <v>3.8866035014850627E-9</v>
      </c>
      <c r="HS70" s="86">
        <f t="shared" si="71"/>
        <v>3.3138437388681435E-39</v>
      </c>
      <c r="HT70" s="86">
        <f t="shared" si="71"/>
        <v>1.0368641540004515E-41</v>
      </c>
      <c r="HU70" s="86">
        <f t="shared" si="71"/>
        <v>3.0592347261918258E-41</v>
      </c>
      <c r="HV70" s="86">
        <f t="shared" si="71"/>
        <v>1.1771198784945461E-49</v>
      </c>
      <c r="HW70" s="86">
        <f t="shared" si="71"/>
        <v>2.686780238894873E-51</v>
      </c>
      <c r="HX70" s="86">
        <f t="shared" si="71"/>
        <v>5.3648800461092455E-53</v>
      </c>
      <c r="HY70" s="86">
        <f t="shared" si="71"/>
        <v>1.3588722806458229E-54</v>
      </c>
      <c r="HZ70" s="86">
        <f t="shared" si="71"/>
        <v>8.3626216114294221E-51</v>
      </c>
      <c r="IA70" s="86">
        <f t="shared" si="71"/>
        <v>2.6522218814879613E-55</v>
      </c>
      <c r="IB70" s="86">
        <f t="shared" si="71"/>
        <v>3.5539092263292391E-55</v>
      </c>
      <c r="IC70" s="86">
        <f t="shared" si="71"/>
        <v>9.7916978882685239E-53</v>
      </c>
      <c r="ID70" s="86">
        <f t="shared" si="71"/>
        <v>1.5123433623446281E-49</v>
      </c>
      <c r="IE70" s="86">
        <f t="shared" si="71"/>
        <v>2.1672858785477512E-44</v>
      </c>
      <c r="IF70" s="86">
        <f t="shared" si="71"/>
        <v>3.30335067480178E-35</v>
      </c>
      <c r="IG70" s="86">
        <f t="shared" si="71"/>
        <v>5.5201375715351895E-34</v>
      </c>
      <c r="II70" s="86">
        <f t="shared" si="72"/>
        <v>3.2422678824379208E-124</v>
      </c>
      <c r="IJ70" s="86">
        <f t="shared" si="72"/>
        <v>3.9078613717913434E-139</v>
      </c>
      <c r="IK70" s="86">
        <f t="shared" si="72"/>
        <v>1.0685268363988157E-141</v>
      </c>
      <c r="IL70" s="86">
        <f t="shared" si="72"/>
        <v>5.1872978721623035E-167</v>
      </c>
      <c r="IM70" s="86">
        <f t="shared" si="72"/>
        <v>3.2640911230638831E-171</v>
      </c>
      <c r="IN70" s="86">
        <f t="shared" si="72"/>
        <v>1.785485950701533E-176</v>
      </c>
      <c r="IO70" s="86">
        <f t="shared" si="72"/>
        <v>8.9638282325745604E-181</v>
      </c>
      <c r="IP70" s="86">
        <f t="shared" si="72"/>
        <v>4.1811071634343958E-169</v>
      </c>
      <c r="IQ70" s="86">
        <f t="shared" si="72"/>
        <v>4.3749307417996448E-183</v>
      </c>
      <c r="IR70" s="86">
        <f t="shared" si="72"/>
        <v>7.1141383956232812E-181</v>
      </c>
      <c r="IS70" s="86">
        <f t="shared" si="72"/>
        <v>4.7307947626402471E-173</v>
      </c>
      <c r="IT70" s="86">
        <f t="shared" si="72"/>
        <v>4.0238228183657944E-162</v>
      </c>
      <c r="IU70" s="86">
        <f t="shared" si="72"/>
        <v>2.7260455859473885E-143</v>
      </c>
      <c r="IV70" s="86">
        <f t="shared" si="72"/>
        <v>3.952641047693934E-99</v>
      </c>
      <c r="IW70" s="86">
        <f t="shared" si="72"/>
        <v>1.4427097454337195E-93</v>
      </c>
      <c r="IY70" s="86">
        <f t="shared" si="73"/>
        <v>0.14021107928914101</v>
      </c>
      <c r="IZ70" s="86">
        <f t="shared" si="73"/>
        <v>0.13590572438387027</v>
      </c>
      <c r="JA70" s="86">
        <f t="shared" si="73"/>
        <v>0.1643320584940961</v>
      </c>
      <c r="JB70" s="86">
        <f t="shared" si="73"/>
        <v>0.16517081229411271</v>
      </c>
      <c r="JC70" s="86">
        <f t="shared" si="73"/>
        <v>0.15677282820927549</v>
      </c>
      <c r="JD70" s="86">
        <f t="shared" si="73"/>
        <v>0.14817699309845392</v>
      </c>
      <c r="JE70" s="86">
        <f t="shared" si="73"/>
        <v>0.11700720351195915</v>
      </c>
      <c r="JF70" s="86">
        <f t="shared" si="73"/>
        <v>0.14385904348476916</v>
      </c>
      <c r="JG70" s="86">
        <f t="shared" si="73"/>
        <v>0.1231012662738899</v>
      </c>
      <c r="JH70" s="86">
        <f t="shared" si="73"/>
        <v>0.11593073773991333</v>
      </c>
      <c r="JI70" s="86">
        <f t="shared" si="73"/>
        <v>0.11809482964236567</v>
      </c>
      <c r="JJ70" s="86">
        <f t="shared" si="73"/>
        <v>0.12412273746068835</v>
      </c>
      <c r="JK70" s="86">
        <f t="shared" si="73"/>
        <v>0.12824437791977483</v>
      </c>
      <c r="JL70" s="86">
        <f t="shared" si="73"/>
        <v>9.0385408713308274E-2</v>
      </c>
      <c r="JM70" s="86">
        <f t="shared" si="73"/>
        <v>8.8641128267081384E-2</v>
      </c>
    </row>
    <row r="71" spans="2:273" x14ac:dyDescent="0.25">
      <c r="B71" s="2">
        <v>44</v>
      </c>
      <c r="C71" s="37">
        <v>51.8917</v>
      </c>
      <c r="D71" s="37">
        <v>50.951599999999999</v>
      </c>
      <c r="E71" s="37">
        <v>54.735399999999998</v>
      </c>
      <c r="F71" s="37">
        <v>56.186</v>
      </c>
      <c r="G71" s="37">
        <v>54.636499999999998</v>
      </c>
      <c r="H71" s="37">
        <v>54.444800000000001</v>
      </c>
      <c r="I71" s="37">
        <v>50.878399999999999</v>
      </c>
      <c r="J71" s="37">
        <v>51.953899999999997</v>
      </c>
      <c r="K71" s="37">
        <v>49.695</v>
      </c>
      <c r="L71" s="37">
        <v>49.503799999999998</v>
      </c>
      <c r="M71" s="37">
        <v>50.562199999999997</v>
      </c>
      <c r="N71" s="37">
        <v>49.3095</v>
      </c>
      <c r="O71" s="37">
        <v>48.229900000000001</v>
      </c>
      <c r="P71" s="37">
        <v>45.354700000000001</v>
      </c>
      <c r="Q71" s="37">
        <v>41.979700000000001</v>
      </c>
      <c r="S71" s="4">
        <f t="shared" si="75"/>
        <v>52.161434484135128</v>
      </c>
      <c r="T71" s="4">
        <f t="shared" si="75"/>
        <v>50.764821431988118</v>
      </c>
      <c r="U71" s="4">
        <f t="shared" si="75"/>
        <v>54.381930715128121</v>
      </c>
      <c r="V71" s="4">
        <f t="shared" si="75"/>
        <v>54.937008804136305</v>
      </c>
      <c r="W71" s="4">
        <f t="shared" si="75"/>
        <v>53.534072110086349</v>
      </c>
      <c r="X71" s="4">
        <f t="shared" si="75"/>
        <v>53.338878754623657</v>
      </c>
      <c r="Y71" s="4">
        <f t="shared" si="75"/>
        <v>50.601992941561349</v>
      </c>
      <c r="Z71" s="4">
        <f t="shared" si="75"/>
        <v>51.609780991274953</v>
      </c>
      <c r="AA71" s="4">
        <f t="shared" si="75"/>
        <v>49.910147751182819</v>
      </c>
      <c r="AB71" s="4">
        <f t="shared" si="75"/>
        <v>49.691570829002735</v>
      </c>
      <c r="AC71" s="4">
        <f t="shared" si="75"/>
        <v>50.229542255198623</v>
      </c>
      <c r="AD71" s="4">
        <f t="shared" si="75"/>
        <v>49.664250793776802</v>
      </c>
      <c r="AE71" s="4">
        <f t="shared" si="75"/>
        <v>49.42790078040354</v>
      </c>
      <c r="AF71" s="4">
        <f t="shared" si="75"/>
        <v>45.889042839468274</v>
      </c>
      <c r="AG71" s="4">
        <f t="shared" si="75"/>
        <v>42.212114372623326</v>
      </c>
      <c r="AI71" s="4">
        <f t="shared" si="76"/>
        <v>-0.26973448413512813</v>
      </c>
      <c r="AJ71" s="4">
        <f t="shared" si="76"/>
        <v>0.18677856801188142</v>
      </c>
      <c r="AK71" s="4">
        <f t="shared" si="76"/>
        <v>0.35346928487187768</v>
      </c>
      <c r="AL71" s="4">
        <f t="shared" si="76"/>
        <v>1.2489911958636952</v>
      </c>
      <c r="AM71" s="4">
        <f t="shared" si="76"/>
        <v>1.102427889913649</v>
      </c>
      <c r="AN71" s="4">
        <f t="shared" si="76"/>
        <v>1.1059212453763436</v>
      </c>
      <c r="AO71" s="4">
        <f t="shared" si="76"/>
        <v>0.27640705843865021</v>
      </c>
      <c r="AP71" s="4">
        <f t="shared" si="76"/>
        <v>0.34411900872504475</v>
      </c>
      <c r="AQ71" s="4">
        <f t="shared" si="76"/>
        <v>-0.21514775118281904</v>
      </c>
      <c r="AR71" s="4">
        <f t="shared" si="76"/>
        <v>-0.18777082900273712</v>
      </c>
      <c r="AS71" s="4">
        <f t="shared" si="76"/>
        <v>0.33265774480137367</v>
      </c>
      <c r="AT71" s="4">
        <f t="shared" si="76"/>
        <v>-0.35475079377680174</v>
      </c>
      <c r="AU71" s="4">
        <f t="shared" si="76"/>
        <v>-1.1980007804035395</v>
      </c>
      <c r="AV71" s="4">
        <f t="shared" si="76"/>
        <v>-0.53434283946827321</v>
      </c>
      <c r="AW71" s="4">
        <f t="shared" si="76"/>
        <v>-0.23241437262332454</v>
      </c>
      <c r="AY71" s="2">
        <f t="shared" si="66"/>
        <v>37.41556549430419</v>
      </c>
      <c r="AZ71" s="2">
        <f t="shared" si="66"/>
        <v>36.470906525796977</v>
      </c>
      <c r="BA71" s="2">
        <f t="shared" si="66"/>
        <v>36.793644658033216</v>
      </c>
      <c r="BB71" s="2">
        <f t="shared" si="66"/>
        <v>37.146534775908584</v>
      </c>
      <c r="BC71" s="2">
        <f t="shared" si="66"/>
        <v>37.072885956464958</v>
      </c>
      <c r="BD71" s="2">
        <f t="shared" si="66"/>
        <v>36.959118863258979</v>
      </c>
      <c r="BE71" s="2">
        <f t="shared" si="66"/>
        <v>36.542123258845614</v>
      </c>
      <c r="BF71" s="2">
        <f t="shared" si="66"/>
        <v>36.155092253908641</v>
      </c>
      <c r="BG71" s="2">
        <f t="shared" si="66"/>
        <v>36.243481203432765</v>
      </c>
      <c r="BH71" s="2">
        <f t="shared" si="66"/>
        <v>36.064041605376424</v>
      </c>
      <c r="BI71" s="2">
        <f t="shared" si="66"/>
        <v>36.118648923974881</v>
      </c>
      <c r="BJ71" s="2">
        <f t="shared" si="66"/>
        <v>36.061798279317685</v>
      </c>
      <c r="BK71" s="2">
        <f t="shared" si="66"/>
        <v>36.300155838332145</v>
      </c>
      <c r="BL71" s="2">
        <f t="shared" si="66"/>
        <v>35.834523448987426</v>
      </c>
      <c r="BM71" s="2">
        <f t="shared" si="66"/>
        <v>35.055196617924722</v>
      </c>
      <c r="BO71" s="2" t="str">
        <f t="shared" si="11"/>
        <v/>
      </c>
      <c r="BP71" s="2" t="str">
        <f t="shared" si="12"/>
        <v/>
      </c>
      <c r="BQ71" s="2" t="str">
        <f t="shared" si="13"/>
        <v/>
      </c>
      <c r="BR71" s="2" t="str">
        <f t="shared" si="14"/>
        <v/>
      </c>
      <c r="BS71" s="2" t="str">
        <f t="shared" si="15"/>
        <v/>
      </c>
      <c r="BT71" s="2" t="str">
        <f t="shared" si="16"/>
        <v/>
      </c>
      <c r="BU71" s="2" t="str">
        <f t="shared" si="17"/>
        <v/>
      </c>
      <c r="BV71" s="2" t="str">
        <f t="shared" si="18"/>
        <v/>
      </c>
      <c r="BW71" s="2" t="str">
        <f t="shared" si="19"/>
        <v/>
      </c>
      <c r="BX71" s="2" t="str">
        <f t="shared" si="20"/>
        <v/>
      </c>
      <c r="BY71" s="2" t="str">
        <f t="shared" si="21"/>
        <v/>
      </c>
      <c r="BZ71" s="2" t="str">
        <f t="shared" si="22"/>
        <v/>
      </c>
      <c r="CA71" s="2" t="str">
        <f t="shared" si="23"/>
        <v/>
      </c>
      <c r="CB71" s="2" t="str">
        <f t="shared" si="24"/>
        <v/>
      </c>
      <c r="CC71" s="2" t="str">
        <f t="shared" si="25"/>
        <v/>
      </c>
      <c r="CE71" s="2" t="str">
        <f t="shared" si="67"/>
        <v/>
      </c>
      <c r="CF71" s="2" t="str">
        <f t="shared" si="67"/>
        <v/>
      </c>
      <c r="CG71" s="2" t="str">
        <f t="shared" si="67"/>
        <v/>
      </c>
      <c r="CH71" s="2" t="str">
        <f t="shared" si="67"/>
        <v/>
      </c>
      <c r="CI71" s="2" t="str">
        <f t="shared" si="67"/>
        <v/>
      </c>
      <c r="CJ71" s="2" t="str">
        <f t="shared" si="67"/>
        <v/>
      </c>
      <c r="CK71" s="2" t="str">
        <f t="shared" si="67"/>
        <v/>
      </c>
      <c r="CL71" s="2" t="str">
        <f t="shared" si="67"/>
        <v/>
      </c>
      <c r="CM71" s="2" t="str">
        <f t="shared" si="67"/>
        <v/>
      </c>
      <c r="CN71" s="2" t="str">
        <f t="shared" si="67"/>
        <v/>
      </c>
      <c r="CO71" s="2" t="str">
        <f t="shared" si="67"/>
        <v/>
      </c>
      <c r="CP71" s="2" t="str">
        <f t="shared" si="67"/>
        <v/>
      </c>
      <c r="CQ71" s="2" t="str">
        <f t="shared" si="67"/>
        <v/>
      </c>
      <c r="CR71" s="2" t="str">
        <f t="shared" si="67"/>
        <v/>
      </c>
      <c r="CS71" s="2" t="str">
        <f t="shared" si="67"/>
        <v/>
      </c>
      <c r="CU71" s="2" t="str">
        <f t="shared" si="27"/>
        <v/>
      </c>
      <c r="CV71" s="2" t="str">
        <f t="shared" si="28"/>
        <v/>
      </c>
      <c r="CW71" s="2" t="str">
        <f t="shared" si="29"/>
        <v/>
      </c>
      <c r="CX71" s="2" t="str">
        <f t="shared" si="30"/>
        <v/>
      </c>
      <c r="CY71" s="2" t="str">
        <f t="shared" si="31"/>
        <v/>
      </c>
      <c r="CZ71" s="2" t="str">
        <f t="shared" si="32"/>
        <v/>
      </c>
      <c r="DA71" s="2" t="str">
        <f t="shared" si="33"/>
        <v/>
      </c>
      <c r="DB71" s="2" t="str">
        <f t="shared" si="34"/>
        <v/>
      </c>
      <c r="DC71" s="2" t="str">
        <f t="shared" si="35"/>
        <v/>
      </c>
      <c r="DD71" s="2" t="str">
        <f t="shared" si="36"/>
        <v/>
      </c>
      <c r="DE71" s="2" t="str">
        <f t="shared" si="37"/>
        <v/>
      </c>
      <c r="DF71" s="2" t="str">
        <f t="shared" si="38"/>
        <v/>
      </c>
      <c r="DG71" s="2" t="str">
        <f t="shared" si="39"/>
        <v/>
      </c>
      <c r="DH71" s="2" t="str">
        <f t="shared" si="40"/>
        <v/>
      </c>
      <c r="DI71" s="2" t="str">
        <f t="shared" si="41"/>
        <v/>
      </c>
      <c r="DK71" s="2">
        <f t="shared" si="77"/>
        <v>39.584716806722689</v>
      </c>
      <c r="DL71" s="2">
        <f t="shared" si="77"/>
        <v>39.134774201680678</v>
      </c>
      <c r="DM71" s="2">
        <f t="shared" si="77"/>
        <v>39.092609243697474</v>
      </c>
      <c r="DN71" s="2">
        <f t="shared" si="77"/>
        <v>38.991601680672268</v>
      </c>
      <c r="DO71" s="2">
        <f t="shared" si="77"/>
        <v>39.124990924369754</v>
      </c>
      <c r="DP71" s="2">
        <f t="shared" si="77"/>
        <v>38.786247899159655</v>
      </c>
      <c r="DQ71" s="2">
        <f t="shared" si="77"/>
        <v>38.506476872586873</v>
      </c>
      <c r="DR71" s="2">
        <f t="shared" si="77"/>
        <v>39.012024117647051</v>
      </c>
      <c r="DS71" s="2">
        <f t="shared" si="77"/>
        <v>38.58086556842558</v>
      </c>
      <c r="DT71" s="2">
        <f t="shared" si="77"/>
        <v>37.722260763620753</v>
      </c>
      <c r="DU71" s="2">
        <f t="shared" si="77"/>
        <v>37.987503552123549</v>
      </c>
      <c r="DV71" s="2">
        <f t="shared" si="77"/>
        <v>38.299934521664539</v>
      </c>
      <c r="DW71" s="2">
        <f t="shared" si="77"/>
        <v>38.871091428571418</v>
      </c>
      <c r="DX71" s="2">
        <f t="shared" si="77"/>
        <v>37.401077667140818</v>
      </c>
      <c r="DY71" s="2">
        <f t="shared" si="77"/>
        <v>35.81338369747899</v>
      </c>
      <c r="EA71" s="2">
        <f t="shared" si="78"/>
        <v>36.505323058398552</v>
      </c>
      <c r="EB71" s="2">
        <f t="shared" si="78"/>
        <v>35.347160400058385</v>
      </c>
      <c r="EC71" s="2">
        <f t="shared" si="78"/>
        <v>35.904090692554853</v>
      </c>
      <c r="ED71" s="2">
        <f t="shared" si="78"/>
        <v>36.38913601730868</v>
      </c>
      <c r="EE71" s="2">
        <f t="shared" si="78"/>
        <v>36.201055487850489</v>
      </c>
      <c r="EF71" s="2">
        <f t="shared" si="78"/>
        <v>36.161118218861148</v>
      </c>
      <c r="EG71" s="2">
        <f t="shared" si="78"/>
        <v>35.599573316723649</v>
      </c>
      <c r="EH71" s="2">
        <f t="shared" si="78"/>
        <v>34.916264699628137</v>
      </c>
      <c r="EI71" s="2">
        <f t="shared" si="78"/>
        <v>35.134026233352827</v>
      </c>
      <c r="EJ71" s="2">
        <f t="shared" si="78"/>
        <v>35.253929987908101</v>
      </c>
      <c r="EK71" s="2">
        <f t="shared" si="78"/>
        <v>35.225337635499159</v>
      </c>
      <c r="EL71" s="2">
        <f t="shared" si="78"/>
        <v>35.030772504189819</v>
      </c>
      <c r="EM71" s="2">
        <f t="shared" si="78"/>
        <v>35.211358048107591</v>
      </c>
      <c r="EN71" s="2">
        <f t="shared" si="78"/>
        <v>34.986648784705018</v>
      </c>
      <c r="EO71" s="2">
        <f t="shared" si="78"/>
        <v>34.626239145915541</v>
      </c>
      <c r="EQ71" s="2">
        <f t="shared" si="79"/>
        <v>35.684490927941937</v>
      </c>
      <c r="ER71" s="2">
        <f t="shared" si="79"/>
        <v>35.01125284476727</v>
      </c>
      <c r="ES71" s="2">
        <f t="shared" si="79"/>
        <v>35.796379397846479</v>
      </c>
      <c r="ET71" s="2">
        <f t="shared" si="79"/>
        <v>36.368807705176224</v>
      </c>
      <c r="EU71" s="2">
        <f t="shared" si="79"/>
        <v>35.910868991642218</v>
      </c>
      <c r="EV71" s="2">
        <f t="shared" si="79"/>
        <v>35.939079132283318</v>
      </c>
      <c r="EW71" s="2">
        <f t="shared" si="79"/>
        <v>35.582602213861733</v>
      </c>
      <c r="EX71" s="2">
        <f t="shared" si="79"/>
        <v>34.946217216649337</v>
      </c>
      <c r="EY71" s="2">
        <f t="shared" si="79"/>
        <v>35.029279605141717</v>
      </c>
      <c r="EZ71" s="2">
        <f t="shared" si="79"/>
        <v>35.121425938224895</v>
      </c>
      <c r="FA71" s="2">
        <f t="shared" si="79"/>
        <v>35.209849961333703</v>
      </c>
      <c r="FB71" s="2">
        <f t="shared" si="79"/>
        <v>34.987462456934615</v>
      </c>
      <c r="FC71" s="2">
        <f t="shared" si="79"/>
        <v>35.229267413863738</v>
      </c>
      <c r="FD71" s="2">
        <f t="shared" si="79"/>
        <v>35.109043273597521</v>
      </c>
      <c r="FE71" s="2">
        <f t="shared" si="79"/>
        <v>35.403227893130023</v>
      </c>
      <c r="FG71" s="2">
        <f t="shared" si="80"/>
        <v>0.70436619807550283</v>
      </c>
      <c r="FH71" s="2">
        <f t="shared" si="80"/>
        <v>0.70330352755255288</v>
      </c>
      <c r="FI71" s="2">
        <f t="shared" si="80"/>
        <v>0.72101088179573469</v>
      </c>
      <c r="FJ71" s="2">
        <f t="shared" si="80"/>
        <v>0.70896810449809977</v>
      </c>
      <c r="FK71" s="2">
        <f t="shared" si="80"/>
        <v>0.70182063583664467</v>
      </c>
      <c r="FL71" s="2">
        <f t="shared" si="80"/>
        <v>0.69600695764501419</v>
      </c>
      <c r="FM71" s="2">
        <f t="shared" si="80"/>
        <v>0.67575413146508423</v>
      </c>
      <c r="FN71" s="2">
        <f t="shared" si="80"/>
        <v>0.69753476991197505</v>
      </c>
      <c r="FO71" s="2">
        <f t="shared" si="80"/>
        <v>0.6781208251821258</v>
      </c>
      <c r="FP71" s="2">
        <f t="shared" si="80"/>
        <v>0.67179074680698048</v>
      </c>
      <c r="FQ71" s="2">
        <f t="shared" si="80"/>
        <v>0.6765895795128255</v>
      </c>
      <c r="FR71" s="2">
        <f t="shared" si="80"/>
        <v>0.68461945555210102</v>
      </c>
      <c r="FS71" s="2">
        <f t="shared" si="80"/>
        <v>0.70249298318462539</v>
      </c>
      <c r="FT71" s="2">
        <f t="shared" si="80"/>
        <v>0.64883336608360587</v>
      </c>
      <c r="FU71" s="2">
        <f t="shared" si="80"/>
        <v>0.63870399069038342</v>
      </c>
      <c r="FW71" s="2">
        <f t="shared" si="68"/>
        <v>1.5891864988295854E-4</v>
      </c>
      <c r="FX71" s="2">
        <f t="shared" si="68"/>
        <v>7.5997683302922325E-5</v>
      </c>
      <c r="FY71" s="2">
        <f t="shared" si="68"/>
        <v>7.4397795346620906E-5</v>
      </c>
      <c r="FZ71" s="2">
        <f t="shared" si="68"/>
        <v>8.6401044871037199E-5</v>
      </c>
      <c r="GA71" s="2">
        <f t="shared" si="68"/>
        <v>9.2150054875454025E-5</v>
      </c>
      <c r="GB71" s="2">
        <f t="shared" si="68"/>
        <v>9.2387753894735764E-5</v>
      </c>
      <c r="GC71" s="2">
        <f t="shared" si="68"/>
        <v>8.9923215676076187E-5</v>
      </c>
      <c r="GD71" s="2">
        <f t="shared" si="68"/>
        <v>9.1462237163030276E-5</v>
      </c>
      <c r="GE71" s="2">
        <f t="shared" si="68"/>
        <v>1.0340020732939536E-4</v>
      </c>
      <c r="GF71" s="2">
        <f t="shared" si="68"/>
        <v>1.3118890866109636E-4</v>
      </c>
      <c r="GG71" s="2">
        <f t="shared" si="68"/>
        <v>1.2604055917057367E-4</v>
      </c>
      <c r="GH71" s="2">
        <f t="shared" si="68"/>
        <v>9.9788201073918516E-5</v>
      </c>
      <c r="GI71" s="2">
        <f t="shared" si="68"/>
        <v>7.9838846888704825E-5</v>
      </c>
      <c r="GJ71" s="2">
        <f t="shared" si="68"/>
        <v>6.3734952281962158E-5</v>
      </c>
      <c r="GK71" s="2">
        <f t="shared" si="68"/>
        <v>6.0339426825381509E-5</v>
      </c>
      <c r="GM71" s="86">
        <f t="shared" si="69"/>
        <v>0.17592498197124601</v>
      </c>
      <c r="GN71" s="86">
        <f t="shared" si="69"/>
        <v>0.17045409273137155</v>
      </c>
      <c r="GO71" s="86">
        <f t="shared" si="69"/>
        <v>0.20355172991049472</v>
      </c>
      <c r="GP71" s="86">
        <f t="shared" si="69"/>
        <v>0.20781573020869995</v>
      </c>
      <c r="GQ71" s="86">
        <f t="shared" si="69"/>
        <v>0.19868067548491603</v>
      </c>
      <c r="GR71" s="86">
        <f t="shared" si="69"/>
        <v>0.18878520628713741</v>
      </c>
      <c r="GS71" s="86">
        <f t="shared" si="69"/>
        <v>0.15164706744161446</v>
      </c>
      <c r="GT71" s="86">
        <f t="shared" si="69"/>
        <v>0.18255299999886415</v>
      </c>
      <c r="GU71" s="86">
        <f t="shared" si="69"/>
        <v>0.15949851199813667</v>
      </c>
      <c r="GV71" s="86">
        <f t="shared" si="69"/>
        <v>0.15123723915123238</v>
      </c>
      <c r="GW71" s="86">
        <f t="shared" si="69"/>
        <v>0.15293609883817</v>
      </c>
      <c r="GX71" s="86">
        <f t="shared" si="69"/>
        <v>0.1591398183228358</v>
      </c>
      <c r="GY71" s="86">
        <f t="shared" si="69"/>
        <v>0.16045590609461441</v>
      </c>
      <c r="GZ71" s="86">
        <f t="shared" si="69"/>
        <v>0.12086108385606525</v>
      </c>
      <c r="HA71" s="86">
        <f t="shared" si="69"/>
        <v>0.12138745470860809</v>
      </c>
      <c r="HC71" s="86">
        <f t="shared" si="74"/>
        <v>4.3578641438853987E-6</v>
      </c>
      <c r="HD71" s="86">
        <f t="shared" si="70"/>
        <v>5.3807789580084554E-6</v>
      </c>
      <c r="HE71" s="86">
        <f t="shared" si="70"/>
        <v>7.3935718480731059E-6</v>
      </c>
      <c r="HF71" s="86">
        <f t="shared" si="70"/>
        <v>1.324276053718533E-6</v>
      </c>
      <c r="HG71" s="86">
        <f t="shared" si="70"/>
        <v>8.4954276730075599E-7</v>
      </c>
      <c r="HH71" s="86">
        <f t="shared" si="70"/>
        <v>4.5290173709855725E-7</v>
      </c>
      <c r="HI71" s="86">
        <f t="shared" si="70"/>
        <v>2.1669035042862595E-7</v>
      </c>
      <c r="HJ71" s="86">
        <f t="shared" si="70"/>
        <v>7.3297269904646217E-7</v>
      </c>
      <c r="HK71" s="86">
        <f t="shared" si="70"/>
        <v>2.3403691681723685E-7</v>
      </c>
      <c r="HL71" s="86">
        <f t="shared" si="70"/>
        <v>2.2211594675641375E-7</v>
      </c>
      <c r="HM71" s="86">
        <f t="shared" si="70"/>
        <v>4.6610828773938932E-7</v>
      </c>
      <c r="HN71" s="86">
        <f t="shared" si="70"/>
        <v>9.7188282060108306E-7</v>
      </c>
      <c r="HO71" s="86">
        <f t="shared" si="70"/>
        <v>2.2466013447613857E-6</v>
      </c>
      <c r="HP71" s="86">
        <f t="shared" si="70"/>
        <v>3.9556808323784048E-8</v>
      </c>
      <c r="HQ71" s="86">
        <f t="shared" si="70"/>
        <v>1.0725685110597696E-8</v>
      </c>
      <c r="HS71" s="86">
        <f t="shared" si="71"/>
        <v>3.9118172534326813E-38</v>
      </c>
      <c r="HT71" s="86">
        <f t="shared" si="71"/>
        <v>1.2540669239582974E-40</v>
      </c>
      <c r="HU71" s="86">
        <f t="shared" si="71"/>
        <v>3.7102776965180536E-40</v>
      </c>
      <c r="HV71" s="86">
        <f t="shared" si="71"/>
        <v>2.4404349839703376E-48</v>
      </c>
      <c r="HW71" s="86">
        <f t="shared" si="71"/>
        <v>6.2271358228126316E-50</v>
      </c>
      <c r="HX71" s="86">
        <f t="shared" si="71"/>
        <v>1.378716718350055E-51</v>
      </c>
      <c r="HY71" s="86">
        <f t="shared" si="71"/>
        <v>3.7857785016416168E-53</v>
      </c>
      <c r="HZ71" s="86">
        <f t="shared" si="71"/>
        <v>1.8668000378295808E-49</v>
      </c>
      <c r="IA71" s="86">
        <f t="shared" si="71"/>
        <v>8.1184052194409572E-54</v>
      </c>
      <c r="IB71" s="86">
        <f t="shared" si="71"/>
        <v>1.1597936283394724E-53</v>
      </c>
      <c r="IC71" s="86">
        <f t="shared" si="71"/>
        <v>2.696206636028039E-51</v>
      </c>
      <c r="ID71" s="86">
        <f t="shared" si="71"/>
        <v>3.1276711838183339E-48</v>
      </c>
      <c r="IE71" s="86">
        <f t="shared" si="71"/>
        <v>2.9966228108503173E-43</v>
      </c>
      <c r="IF71" s="86">
        <f t="shared" si="71"/>
        <v>2.4979980056638919E-34</v>
      </c>
      <c r="IG71" s="86">
        <f t="shared" si="71"/>
        <v>3.8129360314989379E-33</v>
      </c>
      <c r="II71" s="86">
        <f t="shared" si="72"/>
        <v>1.1090388804518195E-121</v>
      </c>
      <c r="IJ71" s="86">
        <f t="shared" si="72"/>
        <v>1.6476376718588575E-136</v>
      </c>
      <c r="IK71" s="86">
        <f t="shared" si="72"/>
        <v>4.9750379143171602E-139</v>
      </c>
      <c r="IL71" s="86">
        <f t="shared" si="72"/>
        <v>8.2299267512112629E-164</v>
      </c>
      <c r="IM71" s="86">
        <f t="shared" si="72"/>
        <v>6.5771514376042744E-168</v>
      </c>
      <c r="IN71" s="86">
        <f t="shared" si="72"/>
        <v>4.5668659734612677E-173</v>
      </c>
      <c r="IO71" s="86">
        <f t="shared" si="72"/>
        <v>2.7181170774812902E-177</v>
      </c>
      <c r="IP71" s="86">
        <f t="shared" si="72"/>
        <v>7.6183704117526049E-166</v>
      </c>
      <c r="IQ71" s="86">
        <f t="shared" si="72"/>
        <v>1.6618937639501095E-179</v>
      </c>
      <c r="IR71" s="86">
        <f t="shared" si="72"/>
        <v>3.0256269594888997E-177</v>
      </c>
      <c r="IS71" s="86">
        <f t="shared" si="72"/>
        <v>1.3484396948397423E-169</v>
      </c>
      <c r="IT71" s="86">
        <f t="shared" si="72"/>
        <v>5.73064914252509E-159</v>
      </c>
      <c r="IU71" s="86">
        <f t="shared" si="72"/>
        <v>1.4250295294140331E-140</v>
      </c>
      <c r="IV71" s="86">
        <f t="shared" si="72"/>
        <v>2.6548419073135561E-97</v>
      </c>
      <c r="IW71" s="86">
        <f t="shared" si="72"/>
        <v>7.454767096026593E-92</v>
      </c>
      <c r="IY71" s="86">
        <f t="shared" si="73"/>
        <v>0.17592933983538989</v>
      </c>
      <c r="IZ71" s="86">
        <f t="shared" si="73"/>
        <v>0.17045947351032956</v>
      </c>
      <c r="JA71" s="86">
        <f t="shared" si="73"/>
        <v>0.20355912348234279</v>
      </c>
      <c r="JB71" s="86">
        <f t="shared" si="73"/>
        <v>0.20781705448475365</v>
      </c>
      <c r="JC71" s="86">
        <f t="shared" si="73"/>
        <v>0.19868152502768333</v>
      </c>
      <c r="JD71" s="86">
        <f t="shared" si="73"/>
        <v>0.18878565918887449</v>
      </c>
      <c r="JE71" s="86">
        <f t="shared" si="73"/>
        <v>0.1516472841319649</v>
      </c>
      <c r="JF71" s="86">
        <f t="shared" si="73"/>
        <v>0.18255373297156319</v>
      </c>
      <c r="JG71" s="86">
        <f t="shared" si="73"/>
        <v>0.15949874603505348</v>
      </c>
      <c r="JH71" s="86">
        <f t="shared" si="73"/>
        <v>0.15123746126717913</v>
      </c>
      <c r="JI71" s="86">
        <f t="shared" si="73"/>
        <v>0.15293656494645774</v>
      </c>
      <c r="JJ71" s="86">
        <f t="shared" si="73"/>
        <v>0.15914079020565641</v>
      </c>
      <c r="JK71" s="86">
        <f t="shared" si="73"/>
        <v>0.16045815269595917</v>
      </c>
      <c r="JL71" s="86">
        <f t="shared" si="73"/>
        <v>0.12086112341287358</v>
      </c>
      <c r="JM71" s="86">
        <f t="shared" si="73"/>
        <v>0.1213874654342932</v>
      </c>
    </row>
    <row r="72" spans="2:273" x14ac:dyDescent="0.25">
      <c r="B72" s="2">
        <v>45</v>
      </c>
      <c r="C72" s="37">
        <v>54.9604</v>
      </c>
      <c r="D72" s="37">
        <v>53.851199999999999</v>
      </c>
      <c r="E72" s="37">
        <v>58.079599999999999</v>
      </c>
      <c r="F72" s="37">
        <v>59.519100000000002</v>
      </c>
      <c r="G72" s="37">
        <v>57.819699999999997</v>
      </c>
      <c r="H72" s="37">
        <v>57.746600000000001</v>
      </c>
      <c r="I72" s="37">
        <v>54.473399999999998</v>
      </c>
      <c r="J72" s="37">
        <v>55.116100000000003</v>
      </c>
      <c r="K72" s="37">
        <v>53.082900000000002</v>
      </c>
      <c r="L72" s="37">
        <v>53.406700000000001</v>
      </c>
      <c r="M72" s="37">
        <v>53.887099999999997</v>
      </c>
      <c r="N72" s="37">
        <v>52.4298</v>
      </c>
      <c r="O72" s="37">
        <v>51.0961</v>
      </c>
      <c r="P72" s="37">
        <v>48.198399999999999</v>
      </c>
      <c r="Q72" s="37">
        <v>44.180300000000003</v>
      </c>
      <c r="S72" s="4">
        <f t="shared" si="75"/>
        <v>54.610451356694362</v>
      </c>
      <c r="T72" s="4">
        <f t="shared" si="75"/>
        <v>53.141204601009804</v>
      </c>
      <c r="U72" s="4">
        <f t="shared" si="75"/>
        <v>57.057307164418795</v>
      </c>
      <c r="V72" s="4">
        <f t="shared" si="75"/>
        <v>57.837393472178903</v>
      </c>
      <c r="W72" s="4">
        <f t="shared" si="75"/>
        <v>56.323589276974431</v>
      </c>
      <c r="X72" s="4">
        <f t="shared" si="75"/>
        <v>56.21096771252553</v>
      </c>
      <c r="Y72" s="4">
        <f t="shared" si="75"/>
        <v>53.36545065711325</v>
      </c>
      <c r="Z72" s="4">
        <f t="shared" si="75"/>
        <v>54.279096494729984</v>
      </c>
      <c r="AA72" s="4">
        <f t="shared" si="75"/>
        <v>52.558294796808035</v>
      </c>
      <c r="AB72" s="4">
        <f t="shared" si="75"/>
        <v>52.442058269873719</v>
      </c>
      <c r="AC72" s="4">
        <f t="shared" si="75"/>
        <v>52.989827722031606</v>
      </c>
      <c r="AD72" s="4">
        <f t="shared" si="75"/>
        <v>52.188496092456681</v>
      </c>
      <c r="AE72" s="4">
        <f t="shared" si="75"/>
        <v>51.61142446121945</v>
      </c>
      <c r="AF72" s="4">
        <f t="shared" si="75"/>
        <v>48.189432743908533</v>
      </c>
      <c r="AG72" s="4">
        <f t="shared" si="75"/>
        <v>44.00116195185096</v>
      </c>
      <c r="AI72" s="4">
        <f t="shared" si="76"/>
        <v>0.34994864330563757</v>
      </c>
      <c r="AJ72" s="4">
        <f t="shared" si="76"/>
        <v>0.70999539899019481</v>
      </c>
      <c r="AK72" s="4">
        <f t="shared" si="76"/>
        <v>1.0222928355812044</v>
      </c>
      <c r="AL72" s="4">
        <f t="shared" si="76"/>
        <v>1.681706527821099</v>
      </c>
      <c r="AM72" s="4">
        <f t="shared" si="76"/>
        <v>1.4961107230255664</v>
      </c>
      <c r="AN72" s="4">
        <f t="shared" si="76"/>
        <v>1.5356322874744706</v>
      </c>
      <c r="AO72" s="4">
        <f t="shared" si="76"/>
        <v>1.107949342886748</v>
      </c>
      <c r="AP72" s="4">
        <f t="shared" si="76"/>
        <v>0.83700350527001888</v>
      </c>
      <c r="AQ72" s="4">
        <f t="shared" si="76"/>
        <v>0.52460520319196746</v>
      </c>
      <c r="AR72" s="4">
        <f t="shared" si="76"/>
        <v>0.96464173012628152</v>
      </c>
      <c r="AS72" s="4">
        <f t="shared" si="76"/>
        <v>0.8972722779683906</v>
      </c>
      <c r="AT72" s="4">
        <f t="shared" si="76"/>
        <v>0.24130390754331899</v>
      </c>
      <c r="AU72" s="4">
        <f t="shared" si="76"/>
        <v>-0.51532446121944986</v>
      </c>
      <c r="AV72" s="4">
        <f t="shared" si="76"/>
        <v>8.9672560914664246E-3</v>
      </c>
      <c r="AW72" s="4">
        <f t="shared" si="76"/>
        <v>0.17913804814904211</v>
      </c>
      <c r="AY72" s="2">
        <f t="shared" si="66"/>
        <v>37.357750130361971</v>
      </c>
      <c r="AZ72" s="2">
        <f t="shared" si="66"/>
        <v>36.405117253651539</v>
      </c>
      <c r="BA72" s="2">
        <f t="shared" si="66"/>
        <v>36.736649297473136</v>
      </c>
      <c r="BB72" s="2">
        <f t="shared" si="66"/>
        <v>37.100370214618792</v>
      </c>
      <c r="BC72" s="2">
        <f t="shared" si="66"/>
        <v>37.018434086149576</v>
      </c>
      <c r="BD72" s="2">
        <f t="shared" si="66"/>
        <v>36.905553607723981</v>
      </c>
      <c r="BE72" s="2">
        <f t="shared" si="66"/>
        <v>36.487673988046737</v>
      </c>
      <c r="BF72" s="2">
        <f t="shared" si="66"/>
        <v>36.085714438811735</v>
      </c>
      <c r="BG72" s="2">
        <f t="shared" si="66"/>
        <v>36.181027334514745</v>
      </c>
      <c r="BH72" s="2">
        <f t="shared" si="66"/>
        <v>36.011509642575874</v>
      </c>
      <c r="BI72" s="2">
        <f t="shared" si="66"/>
        <v>36.064853763106619</v>
      </c>
      <c r="BJ72" s="2">
        <f t="shared" si="66"/>
        <v>36.000645116078239</v>
      </c>
      <c r="BK72" s="2">
        <f t="shared" si="66"/>
        <v>36.236834650663113</v>
      </c>
      <c r="BL72" s="2">
        <f t="shared" si="66"/>
        <v>35.788900768502401</v>
      </c>
      <c r="BM72" s="2">
        <f t="shared" si="66"/>
        <v>35.033692717565017</v>
      </c>
      <c r="BO72" s="2" t="str">
        <f t="shared" si="11"/>
        <v/>
      </c>
      <c r="BP72" s="2" t="str">
        <f t="shared" si="12"/>
        <v/>
      </c>
      <c r="BQ72" s="2" t="str">
        <f t="shared" si="13"/>
        <v/>
      </c>
      <c r="BR72" s="2" t="str">
        <f t="shared" si="14"/>
        <v/>
      </c>
      <c r="BS72" s="2" t="str">
        <f t="shared" si="15"/>
        <v/>
      </c>
      <c r="BT72" s="2" t="str">
        <f t="shared" si="16"/>
        <v/>
      </c>
      <c r="BU72" s="2" t="str">
        <f t="shared" si="17"/>
        <v/>
      </c>
      <c r="BV72" s="2" t="str">
        <f t="shared" si="18"/>
        <v/>
      </c>
      <c r="BW72" s="2" t="str">
        <f t="shared" si="19"/>
        <v/>
      </c>
      <c r="BX72" s="2" t="str">
        <f t="shared" si="20"/>
        <v/>
      </c>
      <c r="BY72" s="2" t="str">
        <f t="shared" si="21"/>
        <v/>
      </c>
      <c r="BZ72" s="2" t="str">
        <f t="shared" si="22"/>
        <v/>
      </c>
      <c r="CA72" s="2" t="str">
        <f t="shared" si="23"/>
        <v/>
      </c>
      <c r="CB72" s="2" t="str">
        <f t="shared" si="24"/>
        <v/>
      </c>
      <c r="CC72" s="2" t="str">
        <f t="shared" si="25"/>
        <v/>
      </c>
      <c r="CE72" s="2" t="str">
        <f t="shared" si="67"/>
        <v/>
      </c>
      <c r="CF72" s="2" t="str">
        <f t="shared" si="67"/>
        <v/>
      </c>
      <c r="CG72" s="2" t="str">
        <f t="shared" si="67"/>
        <v/>
      </c>
      <c r="CH72" s="2" t="str">
        <f t="shared" si="67"/>
        <v/>
      </c>
      <c r="CI72" s="2" t="str">
        <f t="shared" si="67"/>
        <v/>
      </c>
      <c r="CJ72" s="2" t="str">
        <f t="shared" si="67"/>
        <v/>
      </c>
      <c r="CK72" s="2" t="str">
        <f t="shared" si="67"/>
        <v/>
      </c>
      <c r="CL72" s="2" t="str">
        <f t="shared" si="67"/>
        <v/>
      </c>
      <c r="CM72" s="2" t="str">
        <f t="shared" si="67"/>
        <v/>
      </c>
      <c r="CN72" s="2" t="str">
        <f t="shared" si="67"/>
        <v/>
      </c>
      <c r="CO72" s="2" t="str">
        <f t="shared" si="67"/>
        <v/>
      </c>
      <c r="CP72" s="2" t="str">
        <f t="shared" si="67"/>
        <v/>
      </c>
      <c r="CQ72" s="2" t="str">
        <f t="shared" si="67"/>
        <v/>
      </c>
      <c r="CR72" s="2" t="str">
        <f t="shared" si="67"/>
        <v/>
      </c>
      <c r="CS72" s="2" t="str">
        <f t="shared" si="67"/>
        <v/>
      </c>
      <c r="CU72" s="2" t="str">
        <f t="shared" si="27"/>
        <v/>
      </c>
      <c r="CV72" s="2" t="str">
        <f t="shared" si="28"/>
        <v/>
      </c>
      <c r="CW72" s="2" t="str">
        <f t="shared" si="29"/>
        <v/>
      </c>
      <c r="CX72" s="2" t="str">
        <f t="shared" si="30"/>
        <v/>
      </c>
      <c r="CY72" s="2" t="str">
        <f t="shared" si="31"/>
        <v/>
      </c>
      <c r="CZ72" s="2" t="str">
        <f t="shared" si="32"/>
        <v/>
      </c>
      <c r="DA72" s="2" t="str">
        <f t="shared" si="33"/>
        <v/>
      </c>
      <c r="DB72" s="2" t="str">
        <f t="shared" si="34"/>
        <v/>
      </c>
      <c r="DC72" s="2" t="str">
        <f t="shared" si="35"/>
        <v/>
      </c>
      <c r="DD72" s="2" t="str">
        <f t="shared" si="36"/>
        <v/>
      </c>
      <c r="DE72" s="2" t="str">
        <f t="shared" si="37"/>
        <v/>
      </c>
      <c r="DF72" s="2" t="str">
        <f t="shared" si="38"/>
        <v/>
      </c>
      <c r="DG72" s="2" t="str">
        <f t="shared" si="39"/>
        <v/>
      </c>
      <c r="DH72" s="2" t="str">
        <f t="shared" si="40"/>
        <v/>
      </c>
      <c r="DI72" s="2" t="str">
        <f t="shared" si="41"/>
        <v/>
      </c>
      <c r="DK72" s="2">
        <f t="shared" si="77"/>
        <v>39.679741802902981</v>
      </c>
      <c r="DL72" s="2">
        <f t="shared" si="77"/>
        <v>39.220310812324939</v>
      </c>
      <c r="DM72" s="2">
        <f t="shared" si="77"/>
        <v>39.174364232238347</v>
      </c>
      <c r="DN72" s="2">
        <f t="shared" si="77"/>
        <v>39.075821848739494</v>
      </c>
      <c r="DO72" s="2">
        <f t="shared" si="77"/>
        <v>39.209332492997206</v>
      </c>
      <c r="DP72" s="2">
        <f t="shared" si="77"/>
        <v>38.855241736694673</v>
      </c>
      <c r="DQ72" s="2">
        <f t="shared" si="77"/>
        <v>38.566948326898327</v>
      </c>
      <c r="DR72" s="2">
        <f t="shared" si="77"/>
        <v>39.087816862745086</v>
      </c>
      <c r="DS72" s="2">
        <f t="shared" si="77"/>
        <v>38.65878670098671</v>
      </c>
      <c r="DT72" s="2">
        <f t="shared" si="77"/>
        <v>37.776570184470174</v>
      </c>
      <c r="DU72" s="2">
        <f t="shared" si="77"/>
        <v>38.049396138996137</v>
      </c>
      <c r="DV72" s="2">
        <f t="shared" si="77"/>
        <v>38.370431317031333</v>
      </c>
      <c r="DW72" s="2">
        <f t="shared" si="77"/>
        <v>38.957691428571415</v>
      </c>
      <c r="DX72" s="2">
        <f t="shared" si="77"/>
        <v>37.459534708392596</v>
      </c>
      <c r="DY72" s="2">
        <f t="shared" si="77"/>
        <v>35.851870756302517</v>
      </c>
      <c r="EA72" s="2">
        <f t="shared" si="78"/>
        <v>36.469119385912094</v>
      </c>
      <c r="EB72" s="2">
        <f t="shared" si="78"/>
        <v>35.322032194760872</v>
      </c>
      <c r="EC72" s="2">
        <f t="shared" si="78"/>
        <v>35.876403700870263</v>
      </c>
      <c r="ED72" s="2">
        <f t="shared" si="78"/>
        <v>36.360801119021417</v>
      </c>
      <c r="EE72" s="2">
        <f t="shared" si="78"/>
        <v>36.169540533103955</v>
      </c>
      <c r="EF72" s="2">
        <f t="shared" si="78"/>
        <v>36.1289526502987</v>
      </c>
      <c r="EG72" s="2">
        <f t="shared" si="78"/>
        <v>35.577768247772873</v>
      </c>
      <c r="EH72" s="2">
        <f t="shared" si="78"/>
        <v>34.898479670670191</v>
      </c>
      <c r="EI72" s="2">
        <f t="shared" si="78"/>
        <v>35.108426443973272</v>
      </c>
      <c r="EJ72" s="2">
        <f t="shared" si="78"/>
        <v>35.225077116082225</v>
      </c>
      <c r="EK72" s="2">
        <f t="shared" si="78"/>
        <v>35.199711445238307</v>
      </c>
      <c r="EL72" s="2">
        <f t="shared" si="78"/>
        <v>35.00502894769339</v>
      </c>
      <c r="EM72" s="2">
        <f t="shared" si="78"/>
        <v>35.185933709802569</v>
      </c>
      <c r="EN72" s="2">
        <f t="shared" si="78"/>
        <v>34.964253989219394</v>
      </c>
      <c r="EO72" s="2">
        <f t="shared" si="78"/>
        <v>34.61152003220392</v>
      </c>
      <c r="EQ72" s="2">
        <f t="shared" si="79"/>
        <v>35.663087621942594</v>
      </c>
      <c r="ER72" s="2">
        <f t="shared" si="79"/>
        <v>34.991728690092472</v>
      </c>
      <c r="ES72" s="2">
        <f t="shared" si="79"/>
        <v>35.770424956274326</v>
      </c>
      <c r="ET72" s="2">
        <f t="shared" si="79"/>
        <v>36.34070252438886</v>
      </c>
      <c r="EU72" s="2">
        <f t="shared" si="79"/>
        <v>35.884336805118913</v>
      </c>
      <c r="EV72" s="2">
        <f t="shared" si="79"/>
        <v>35.910700776730494</v>
      </c>
      <c r="EW72" s="2">
        <f t="shared" si="79"/>
        <v>35.56105878183412</v>
      </c>
      <c r="EX72" s="2">
        <f t="shared" si="79"/>
        <v>34.92786796080042</v>
      </c>
      <c r="EY72" s="2">
        <f t="shared" si="79"/>
        <v>35.005491152254422</v>
      </c>
      <c r="EZ72" s="2">
        <f t="shared" si="79"/>
        <v>35.094949278188395</v>
      </c>
      <c r="FA72" s="2">
        <f t="shared" si="79"/>
        <v>35.184399237881756</v>
      </c>
      <c r="FB72" s="2">
        <f t="shared" si="79"/>
        <v>34.962429754332511</v>
      </c>
      <c r="FC72" s="2">
        <f t="shared" si="79"/>
        <v>35.203413530395473</v>
      </c>
      <c r="FD72" s="2">
        <f t="shared" si="79"/>
        <v>35.084274120922601</v>
      </c>
      <c r="FE72" s="2">
        <f t="shared" si="79"/>
        <v>35.375008310955536</v>
      </c>
      <c r="FG72" s="2">
        <f t="shared" si="80"/>
        <v>0.72317791425719358</v>
      </c>
      <c r="FH72" s="2">
        <f t="shared" si="80"/>
        <v>0.7221561901874658</v>
      </c>
      <c r="FI72" s="2">
        <f t="shared" si="80"/>
        <v>0.73915568921030983</v>
      </c>
      <c r="FJ72" s="2">
        <f t="shared" si="80"/>
        <v>0.72760023834658782</v>
      </c>
      <c r="FK72" s="2">
        <f t="shared" si="80"/>
        <v>0.72073010879536903</v>
      </c>
      <c r="FL72" s="2">
        <f t="shared" si="80"/>
        <v>0.71513546737541922</v>
      </c>
      <c r="FM72" s="2">
        <f t="shared" si="80"/>
        <v>0.69559967492496</v>
      </c>
      <c r="FN72" s="2">
        <f t="shared" si="80"/>
        <v>0.71660628722625785</v>
      </c>
      <c r="FO72" s="2">
        <f t="shared" si="80"/>
        <v>0.69788627542646464</v>
      </c>
      <c r="FP72" s="2">
        <f t="shared" si="80"/>
        <v>0.69176822216738687</v>
      </c>
      <c r="FQ72" s="2">
        <f t="shared" si="80"/>
        <v>0.69640696183131534</v>
      </c>
      <c r="FR72" s="2">
        <f t="shared" si="80"/>
        <v>0.70415994282681404</v>
      </c>
      <c r="FS72" s="2">
        <f t="shared" si="80"/>
        <v>0.72137674553372799</v>
      </c>
      <c r="FT72" s="2">
        <f t="shared" si="80"/>
        <v>0.66952079358723404</v>
      </c>
      <c r="FU72" s="2">
        <f t="shared" si="80"/>
        <v>0.65967515122280052</v>
      </c>
      <c r="FW72" s="2">
        <f t="shared" si="68"/>
        <v>1.7424816295216316E-4</v>
      </c>
      <c r="FX72" s="2">
        <f t="shared" si="68"/>
        <v>8.3329191719466408E-5</v>
      </c>
      <c r="FY72" s="2">
        <f t="shared" si="68"/>
        <v>8.1574974912685549E-5</v>
      </c>
      <c r="FZ72" s="2">
        <f t="shared" si="68"/>
        <v>9.4736072122525057E-5</v>
      </c>
      <c r="GA72" s="2">
        <f t="shared" si="68"/>
        <v>1.0103962765444702E-4</v>
      </c>
      <c r="GB72" s="2">
        <f t="shared" si="68"/>
        <v>1.0130025480614001E-4</v>
      </c>
      <c r="GC72" s="2">
        <f t="shared" si="68"/>
        <v>9.8597989916254821E-5</v>
      </c>
      <c r="GD72" s="2">
        <f t="shared" si="68"/>
        <v>1.0028546388960867E-4</v>
      </c>
      <c r="GE72" s="2">
        <f t="shared" si="68"/>
        <v>1.1337494180019808E-4</v>
      </c>
      <c r="GF72" s="2">
        <f t="shared" si="68"/>
        <v>1.4384395730855022E-4</v>
      </c>
      <c r="GG72" s="2">
        <f t="shared" si="68"/>
        <v>1.3819904443693664E-4</v>
      </c>
      <c r="GH72" s="2">
        <f t="shared" si="68"/>
        <v>1.0941453333399701E-4</v>
      </c>
      <c r="GI72" s="2">
        <f t="shared" si="68"/>
        <v>8.7540880516844406E-5</v>
      </c>
      <c r="GJ72" s="2">
        <f t="shared" si="68"/>
        <v>6.9883555793091314E-5</v>
      </c>
      <c r="GK72" s="2">
        <f t="shared" si="68"/>
        <v>6.6160480732601598E-5</v>
      </c>
      <c r="GM72" s="86">
        <f t="shared" si="69"/>
        <v>0.21798163656347597</v>
      </c>
      <c r="GN72" s="86">
        <f t="shared" si="69"/>
        <v>0.21116655668460813</v>
      </c>
      <c r="GO72" s="86">
        <f t="shared" si="69"/>
        <v>0.2491724086641062</v>
      </c>
      <c r="GP72" s="86">
        <f t="shared" si="69"/>
        <v>0.25790013043693849</v>
      </c>
      <c r="GQ72" s="86">
        <f t="shared" si="69"/>
        <v>0.24822411656574589</v>
      </c>
      <c r="GR72" s="86">
        <f t="shared" si="69"/>
        <v>0.23701629902264656</v>
      </c>
      <c r="GS72" s="86">
        <f t="shared" si="69"/>
        <v>0.19357572812018317</v>
      </c>
      <c r="GT72" s="86">
        <f t="shared" si="69"/>
        <v>0.2284630712951532</v>
      </c>
      <c r="GU72" s="86">
        <f t="shared" si="69"/>
        <v>0.20349767643835537</v>
      </c>
      <c r="GV72" s="86">
        <f t="shared" si="69"/>
        <v>0.19418366814780752</v>
      </c>
      <c r="GW72" s="86">
        <f t="shared" si="69"/>
        <v>0.19506596153820163</v>
      </c>
      <c r="GX72" s="86">
        <f t="shared" si="69"/>
        <v>0.20112111214963163</v>
      </c>
      <c r="GY72" s="86">
        <f t="shared" si="69"/>
        <v>0.19842490344616712</v>
      </c>
      <c r="GZ72" s="86">
        <f t="shared" si="69"/>
        <v>0.158739967487152</v>
      </c>
      <c r="HA72" s="86">
        <f t="shared" si="69"/>
        <v>0.162817660015738</v>
      </c>
      <c r="HC72" s="86">
        <f t="shared" si="74"/>
        <v>8.271534096320023E-6</v>
      </c>
      <c r="HD72" s="86">
        <f t="shared" si="70"/>
        <v>1.0013455901939666E-5</v>
      </c>
      <c r="HE72" s="86">
        <f t="shared" si="70"/>
        <v>1.3700157287094449E-5</v>
      </c>
      <c r="HF72" s="86">
        <f t="shared" si="70"/>
        <v>2.7484809496458205E-6</v>
      </c>
      <c r="HG72" s="86">
        <f t="shared" si="70"/>
        <v>1.8110787313729589E-6</v>
      </c>
      <c r="HH72" s="86">
        <f t="shared" si="70"/>
        <v>9.9456497276987012E-7</v>
      </c>
      <c r="HI72" s="86">
        <f t="shared" si="70"/>
        <v>4.8934901063634169E-7</v>
      </c>
      <c r="HJ72" s="86">
        <f t="shared" si="70"/>
        <v>1.5608412607669522E-6</v>
      </c>
      <c r="HK72" s="86">
        <f t="shared" si="70"/>
        <v>5.365972832608931E-7</v>
      </c>
      <c r="HL72" s="86">
        <f t="shared" si="70"/>
        <v>5.1847706704897579E-7</v>
      </c>
      <c r="HM72" s="86">
        <f t="shared" si="70"/>
        <v>1.0419575607098451E-6</v>
      </c>
      <c r="HN72" s="86">
        <f t="shared" si="70"/>
        <v>2.0351929772062248E-6</v>
      </c>
      <c r="HO72" s="86">
        <f t="shared" si="70"/>
        <v>4.3337034457904514E-6</v>
      </c>
      <c r="HP72" s="86">
        <f t="shared" si="70"/>
        <v>9.6460829451677892E-8</v>
      </c>
      <c r="HQ72" s="86">
        <f t="shared" si="70"/>
        <v>2.8776610028888173E-8</v>
      </c>
      <c r="HS72" s="86">
        <f t="shared" si="71"/>
        <v>4.4570724895626288E-37</v>
      </c>
      <c r="HT72" s="86">
        <f t="shared" si="71"/>
        <v>1.4662829174578213E-39</v>
      </c>
      <c r="HU72" s="86">
        <f t="shared" si="71"/>
        <v>4.3480119293481813E-39</v>
      </c>
      <c r="HV72" s="86">
        <f t="shared" si="71"/>
        <v>4.8520251516535964E-47</v>
      </c>
      <c r="HW72" s="86">
        <f t="shared" si="71"/>
        <v>1.3817539233970646E-48</v>
      </c>
      <c r="HX72" s="86">
        <f t="shared" si="71"/>
        <v>3.3874614881297196E-50</v>
      </c>
      <c r="HY72" s="86">
        <f t="shared" si="71"/>
        <v>1.0075050836411015E-51</v>
      </c>
      <c r="HZ72" s="86">
        <f t="shared" si="71"/>
        <v>3.9921382285808638E-48</v>
      </c>
      <c r="IA72" s="86">
        <f t="shared" si="71"/>
        <v>2.3690663872309686E-52</v>
      </c>
      <c r="IB72" s="86">
        <f t="shared" si="71"/>
        <v>3.6013011373506951E-52</v>
      </c>
      <c r="IC72" s="86">
        <f t="shared" si="71"/>
        <v>7.0824462578053853E-50</v>
      </c>
      <c r="ID72" s="86">
        <f t="shared" si="71"/>
        <v>6.2028254419921837E-47</v>
      </c>
      <c r="IE72" s="86">
        <f t="shared" si="71"/>
        <v>3.9997993846361132E-42</v>
      </c>
      <c r="IF72" s="86">
        <f t="shared" si="71"/>
        <v>1.8395242086048143E-33</v>
      </c>
      <c r="IG72" s="86">
        <f t="shared" si="71"/>
        <v>2.5684105244573291E-32</v>
      </c>
      <c r="II72" s="86">
        <f t="shared" si="72"/>
        <v>3.5694069767978635E-119</v>
      </c>
      <c r="IJ72" s="86">
        <f t="shared" si="72"/>
        <v>6.5538816230887893E-134</v>
      </c>
      <c r="IK72" s="86">
        <f t="shared" si="72"/>
        <v>2.1835460563570226E-136</v>
      </c>
      <c r="IL72" s="86">
        <f t="shared" si="72"/>
        <v>1.2150202532686401E-160</v>
      </c>
      <c r="IM72" s="86">
        <f t="shared" si="72"/>
        <v>1.2297222790963019E-164</v>
      </c>
      <c r="IN72" s="86">
        <f t="shared" si="72"/>
        <v>1.0812915668417108E-169</v>
      </c>
      <c r="IO72" s="86">
        <f t="shared" si="72"/>
        <v>7.6185974351969149E-174</v>
      </c>
      <c r="IP72" s="86">
        <f t="shared" si="72"/>
        <v>1.2893867898593609E-162</v>
      </c>
      <c r="IQ72" s="86">
        <f t="shared" si="72"/>
        <v>5.8153279684000126E-176</v>
      </c>
      <c r="IR72" s="86">
        <f t="shared" si="72"/>
        <v>1.1814134184186453E-173</v>
      </c>
      <c r="IS72" s="86">
        <f t="shared" si="72"/>
        <v>3.5445432414204699E-166</v>
      </c>
      <c r="IT72" s="86">
        <f t="shared" si="72"/>
        <v>7.5942134674448E-156</v>
      </c>
      <c r="IU72" s="86">
        <f t="shared" si="72"/>
        <v>7.0111762084397698E-138</v>
      </c>
      <c r="IV72" s="86">
        <f t="shared" si="72"/>
        <v>1.7136840580371982E-95</v>
      </c>
      <c r="IW72" s="86">
        <f t="shared" si="72"/>
        <v>3.7119402365650248E-90</v>
      </c>
      <c r="IY72" s="86">
        <f t="shared" si="73"/>
        <v>0.21798990809757229</v>
      </c>
      <c r="IZ72" s="86">
        <f t="shared" si="73"/>
        <v>0.21117657014051006</v>
      </c>
      <c r="JA72" s="86">
        <f t="shared" si="73"/>
        <v>0.2491861088213933</v>
      </c>
      <c r="JB72" s="86">
        <f t="shared" si="73"/>
        <v>0.25790287891788816</v>
      </c>
      <c r="JC72" s="86">
        <f t="shared" si="73"/>
        <v>0.24822592764447726</v>
      </c>
      <c r="JD72" s="86">
        <f t="shared" si="73"/>
        <v>0.23701729358761933</v>
      </c>
      <c r="JE72" s="86">
        <f t="shared" si="73"/>
        <v>0.19357621746919382</v>
      </c>
      <c r="JF72" s="86">
        <f t="shared" si="73"/>
        <v>0.22846463213641396</v>
      </c>
      <c r="JG72" s="86">
        <f t="shared" si="73"/>
        <v>0.20349821303563864</v>
      </c>
      <c r="JH72" s="86">
        <f t="shared" si="73"/>
        <v>0.19418418662487458</v>
      </c>
      <c r="JI72" s="86">
        <f t="shared" si="73"/>
        <v>0.19506700349576234</v>
      </c>
      <c r="JJ72" s="86">
        <f t="shared" si="73"/>
        <v>0.20112314734260883</v>
      </c>
      <c r="JK72" s="86">
        <f t="shared" si="73"/>
        <v>0.19842923714961291</v>
      </c>
      <c r="JL72" s="86">
        <f t="shared" si="73"/>
        <v>0.15874006394798146</v>
      </c>
      <c r="JM72" s="86">
        <f t="shared" si="73"/>
        <v>0.16281768879234804</v>
      </c>
    </row>
    <row r="73" spans="2:273" x14ac:dyDescent="0.25">
      <c r="B73" s="2">
        <v>46</v>
      </c>
      <c r="C73" s="37">
        <v>57.787300000000002</v>
      </c>
      <c r="D73" s="37">
        <v>56.656599999999997</v>
      </c>
      <c r="E73" s="37">
        <v>60.963900000000002</v>
      </c>
      <c r="F73" s="37">
        <v>62.308799999999998</v>
      </c>
      <c r="G73" s="37">
        <v>60.608600000000003</v>
      </c>
      <c r="H73" s="37">
        <v>60.709899999999998</v>
      </c>
      <c r="I73" s="37">
        <v>57.825400000000002</v>
      </c>
      <c r="J73" s="37">
        <v>58.146599999999999</v>
      </c>
      <c r="K73" s="37">
        <v>56.713299999999997</v>
      </c>
      <c r="L73" s="37">
        <v>56.661099999999998</v>
      </c>
      <c r="M73" s="37">
        <v>57.235199999999999</v>
      </c>
      <c r="N73" s="37">
        <v>55.6584</v>
      </c>
      <c r="O73" s="37">
        <v>54.334299999999999</v>
      </c>
      <c r="P73" s="37">
        <v>50.871099999999998</v>
      </c>
      <c r="Q73" s="37">
        <v>46.326000000000001</v>
      </c>
      <c r="S73" s="4">
        <f t="shared" si="75"/>
        <v>57.176632101096054</v>
      </c>
      <c r="T73" s="4">
        <f t="shared" si="75"/>
        <v>55.642609819367756</v>
      </c>
      <c r="U73" s="4">
        <f t="shared" si="75"/>
        <v>59.820832025803824</v>
      </c>
      <c r="V73" s="4">
        <f t="shared" si="75"/>
        <v>60.818595947147145</v>
      </c>
      <c r="W73" s="4">
        <f t="shared" si="75"/>
        <v>59.211957474955732</v>
      </c>
      <c r="X73" s="4">
        <f t="shared" si="75"/>
        <v>59.197350295988564</v>
      </c>
      <c r="Y73" s="4">
        <f t="shared" si="75"/>
        <v>56.326457852102898</v>
      </c>
      <c r="Z73" s="4">
        <f t="shared" si="75"/>
        <v>57.077624168438042</v>
      </c>
      <c r="AA73" s="4">
        <f t="shared" si="75"/>
        <v>55.384916394123991</v>
      </c>
      <c r="AB73" s="4">
        <f t="shared" si="75"/>
        <v>55.394651927311003</v>
      </c>
      <c r="AC73" s="4">
        <f t="shared" si="75"/>
        <v>55.941461922125654</v>
      </c>
      <c r="AD73" s="4">
        <f t="shared" si="75"/>
        <v>54.869857910965329</v>
      </c>
      <c r="AE73" s="4">
        <f t="shared" si="75"/>
        <v>53.927545651111586</v>
      </c>
      <c r="AF73" s="4">
        <f t="shared" si="75"/>
        <v>50.707810729525839</v>
      </c>
      <c r="AG73" s="4">
        <f t="shared" si="75"/>
        <v>45.968660994792891</v>
      </c>
      <c r="AI73" s="4">
        <f t="shared" si="76"/>
        <v>0.61066789890394801</v>
      </c>
      <c r="AJ73" s="4">
        <f t="shared" si="76"/>
        <v>1.0139901806322413</v>
      </c>
      <c r="AK73" s="4">
        <f t="shared" si="76"/>
        <v>1.1430679741961782</v>
      </c>
      <c r="AL73" s="4">
        <f t="shared" si="76"/>
        <v>1.4902040528528531</v>
      </c>
      <c r="AM73" s="4">
        <f t="shared" si="76"/>
        <v>1.3966425250442711</v>
      </c>
      <c r="AN73" s="4">
        <f t="shared" si="76"/>
        <v>1.512549704011434</v>
      </c>
      <c r="AO73" s="4">
        <f t="shared" si="76"/>
        <v>1.4989421478971039</v>
      </c>
      <c r="AP73" s="4">
        <f t="shared" si="76"/>
        <v>1.0689758315619571</v>
      </c>
      <c r="AQ73" s="4">
        <f t="shared" si="76"/>
        <v>1.3283836058760059</v>
      </c>
      <c r="AR73" s="4">
        <f t="shared" si="76"/>
        <v>1.2664480726889948</v>
      </c>
      <c r="AS73" s="4">
        <f t="shared" si="76"/>
        <v>1.2937380778743446</v>
      </c>
      <c r="AT73" s="4">
        <f t="shared" si="76"/>
        <v>0.78854208903467082</v>
      </c>
      <c r="AU73" s="4">
        <f t="shared" si="76"/>
        <v>0.40675434888841266</v>
      </c>
      <c r="AV73" s="4">
        <f t="shared" si="76"/>
        <v>0.16328927047415931</v>
      </c>
      <c r="AW73" s="4">
        <f t="shared" si="76"/>
        <v>0.35733900520710904</v>
      </c>
      <c r="AY73" s="2">
        <f t="shared" si="66"/>
        <v>37.297527445135572</v>
      </c>
      <c r="AZ73" s="2">
        <f t="shared" si="66"/>
        <v>36.338183973195399</v>
      </c>
      <c r="BA73" s="2">
        <f t="shared" si="66"/>
        <v>36.678345456377926</v>
      </c>
      <c r="BB73" s="2">
        <f t="shared" si="66"/>
        <v>37.052173304741515</v>
      </c>
      <c r="BC73" s="2">
        <f t="shared" si="66"/>
        <v>36.961976752216152</v>
      </c>
      <c r="BD73" s="2">
        <f t="shared" si="66"/>
        <v>36.850218429718396</v>
      </c>
      <c r="BE73" s="2">
        <f t="shared" si="66"/>
        <v>36.432114947475696</v>
      </c>
      <c r="BF73" s="2">
        <f t="shared" si="66"/>
        <v>36.015960464890306</v>
      </c>
      <c r="BG73" s="2">
        <f t="shared" si="66"/>
        <v>36.117064798513859</v>
      </c>
      <c r="BH73" s="2">
        <f t="shared" si="66"/>
        <v>35.957480589169315</v>
      </c>
      <c r="BI73" s="2">
        <f t="shared" si="66"/>
        <v>36.009656873650123</v>
      </c>
      <c r="BJ73" s="2">
        <f t="shared" si="66"/>
        <v>35.938225942019749</v>
      </c>
      <c r="BK73" s="2">
        <f t="shared" si="66"/>
        <v>36.172211553001326</v>
      </c>
      <c r="BL73" s="2">
        <f t="shared" si="66"/>
        <v>35.741570363357134</v>
      </c>
      <c r="BM73" s="2">
        <f t="shared" si="66"/>
        <v>35.010743283703036</v>
      </c>
      <c r="BO73" s="2" t="str">
        <f t="shared" si="11"/>
        <v/>
      </c>
      <c r="BP73" s="2" t="str">
        <f t="shared" si="12"/>
        <v/>
      </c>
      <c r="BQ73" s="2" t="str">
        <f t="shared" si="13"/>
        <v/>
      </c>
      <c r="BR73" s="2" t="str">
        <f t="shared" si="14"/>
        <v/>
      </c>
      <c r="BS73" s="2" t="str">
        <f t="shared" si="15"/>
        <v/>
      </c>
      <c r="BT73" s="2" t="str">
        <f t="shared" si="16"/>
        <v/>
      </c>
      <c r="BU73" s="2" t="str">
        <f t="shared" si="17"/>
        <v/>
      </c>
      <c r="BV73" s="2" t="str">
        <f t="shared" si="18"/>
        <v/>
      </c>
      <c r="BW73" s="2" t="str">
        <f t="shared" si="19"/>
        <v/>
      </c>
      <c r="BX73" s="2" t="str">
        <f t="shared" si="20"/>
        <v/>
      </c>
      <c r="BY73" s="2" t="str">
        <f t="shared" si="21"/>
        <v/>
      </c>
      <c r="BZ73" s="2" t="str">
        <f t="shared" si="22"/>
        <v/>
      </c>
      <c r="CA73" s="2" t="str">
        <f t="shared" si="23"/>
        <v/>
      </c>
      <c r="CB73" s="2" t="str">
        <f t="shared" si="24"/>
        <v/>
      </c>
      <c r="CC73" s="2" t="str">
        <f t="shared" si="25"/>
        <v/>
      </c>
      <c r="CE73" s="2" t="str">
        <f t="shared" si="67"/>
        <v/>
      </c>
      <c r="CF73" s="2" t="str">
        <f t="shared" si="67"/>
        <v/>
      </c>
      <c r="CG73" s="2" t="str">
        <f t="shared" si="67"/>
        <v/>
      </c>
      <c r="CH73" s="2" t="str">
        <f t="shared" si="67"/>
        <v/>
      </c>
      <c r="CI73" s="2" t="str">
        <f t="shared" si="67"/>
        <v/>
      </c>
      <c r="CJ73" s="2" t="str">
        <f t="shared" si="67"/>
        <v/>
      </c>
      <c r="CK73" s="2" t="str">
        <f t="shared" si="67"/>
        <v/>
      </c>
      <c r="CL73" s="2" t="str">
        <f t="shared" si="67"/>
        <v/>
      </c>
      <c r="CM73" s="2" t="str">
        <f t="shared" si="67"/>
        <v/>
      </c>
      <c r="CN73" s="2" t="str">
        <f t="shared" si="67"/>
        <v/>
      </c>
      <c r="CO73" s="2" t="str">
        <f t="shared" si="67"/>
        <v/>
      </c>
      <c r="CP73" s="2" t="str">
        <f t="shared" si="67"/>
        <v/>
      </c>
      <c r="CQ73" s="2" t="str">
        <f t="shared" si="67"/>
        <v/>
      </c>
      <c r="CR73" s="2" t="str">
        <f t="shared" si="67"/>
        <v/>
      </c>
      <c r="CS73" s="2" t="str">
        <f t="shared" si="67"/>
        <v/>
      </c>
      <c r="CU73" s="2" t="str">
        <f t="shared" si="27"/>
        <v/>
      </c>
      <c r="CV73" s="2" t="str">
        <f t="shared" si="28"/>
        <v/>
      </c>
      <c r="CW73" s="2" t="str">
        <f t="shared" si="29"/>
        <v/>
      </c>
      <c r="CX73" s="2" t="str">
        <f t="shared" si="30"/>
        <v/>
      </c>
      <c r="CY73" s="2" t="str">
        <f t="shared" si="31"/>
        <v/>
      </c>
      <c r="CZ73" s="2" t="str">
        <f t="shared" si="32"/>
        <v/>
      </c>
      <c r="DA73" s="2" t="str">
        <f t="shared" si="33"/>
        <v/>
      </c>
      <c r="DB73" s="2" t="str">
        <f t="shared" si="34"/>
        <v/>
      </c>
      <c r="DC73" s="2" t="str">
        <f t="shared" si="35"/>
        <v/>
      </c>
      <c r="DD73" s="2" t="str">
        <f t="shared" si="36"/>
        <v/>
      </c>
      <c r="DE73" s="2" t="str">
        <f t="shared" si="37"/>
        <v/>
      </c>
      <c r="DF73" s="2" t="str">
        <f t="shared" si="38"/>
        <v/>
      </c>
      <c r="DG73" s="2" t="str">
        <f t="shared" si="39"/>
        <v/>
      </c>
      <c r="DH73" s="2" t="str">
        <f t="shared" si="40"/>
        <v/>
      </c>
      <c r="DI73" s="2" t="str">
        <f t="shared" si="41"/>
        <v/>
      </c>
      <c r="DK73" s="2">
        <f t="shared" si="77"/>
        <v>39.774766799083267</v>
      </c>
      <c r="DL73" s="2">
        <f t="shared" si="77"/>
        <v>39.305847422969194</v>
      </c>
      <c r="DM73" s="2">
        <f t="shared" si="77"/>
        <v>39.256119220779219</v>
      </c>
      <c r="DN73" s="2">
        <f t="shared" si="77"/>
        <v>39.16004201680672</v>
      </c>
      <c r="DO73" s="2">
        <f t="shared" si="77"/>
        <v>39.29367406162465</v>
      </c>
      <c r="DP73" s="2">
        <f t="shared" si="77"/>
        <v>38.924235574229684</v>
      </c>
      <c r="DQ73" s="2">
        <f t="shared" si="77"/>
        <v>38.627419781209781</v>
      </c>
      <c r="DR73" s="2">
        <f t="shared" si="77"/>
        <v>39.163609607843128</v>
      </c>
      <c r="DS73" s="2">
        <f t="shared" si="77"/>
        <v>38.73670783354784</v>
      </c>
      <c r="DT73" s="2">
        <f t="shared" si="77"/>
        <v>37.830879605319595</v>
      </c>
      <c r="DU73" s="2">
        <f t="shared" si="77"/>
        <v>38.111288725868725</v>
      </c>
      <c r="DV73" s="2">
        <f t="shared" si="77"/>
        <v>38.440928112398126</v>
      </c>
      <c r="DW73" s="2">
        <f t="shared" si="77"/>
        <v>39.044291428571412</v>
      </c>
      <c r="DX73" s="2">
        <f t="shared" si="77"/>
        <v>37.517991749644374</v>
      </c>
      <c r="DY73" s="2">
        <f t="shared" si="77"/>
        <v>35.890357815126045</v>
      </c>
      <c r="EA73" s="2">
        <f t="shared" si="78"/>
        <v>36.432915713425643</v>
      </c>
      <c r="EB73" s="2">
        <f t="shared" si="78"/>
        <v>35.296903989463367</v>
      </c>
      <c r="EC73" s="2">
        <f t="shared" si="78"/>
        <v>35.848716709185666</v>
      </c>
      <c r="ED73" s="2">
        <f t="shared" si="78"/>
        <v>36.332466220734155</v>
      </c>
      <c r="EE73" s="2">
        <f t="shared" si="78"/>
        <v>36.138025578357414</v>
      </c>
      <c r="EF73" s="2">
        <f t="shared" si="78"/>
        <v>36.096787081736245</v>
      </c>
      <c r="EG73" s="2">
        <f t="shared" si="78"/>
        <v>35.555963178822097</v>
      </c>
      <c r="EH73" s="2">
        <f t="shared" si="78"/>
        <v>34.880694641712253</v>
      </c>
      <c r="EI73" s="2">
        <f t="shared" si="78"/>
        <v>35.082826654593717</v>
      </c>
      <c r="EJ73" s="2">
        <f t="shared" si="78"/>
        <v>35.196224244256349</v>
      </c>
      <c r="EK73" s="2">
        <f t="shared" si="78"/>
        <v>35.174085254977449</v>
      </c>
      <c r="EL73" s="2">
        <f t="shared" si="78"/>
        <v>34.97928539119696</v>
      </c>
      <c r="EM73" s="2">
        <f t="shared" si="78"/>
        <v>35.16050937149754</v>
      </c>
      <c r="EN73" s="2">
        <f t="shared" si="78"/>
        <v>34.941859193733769</v>
      </c>
      <c r="EO73" s="2">
        <f t="shared" si="78"/>
        <v>34.596800918492306</v>
      </c>
      <c r="EQ73" s="2">
        <f t="shared" si="79"/>
        <v>35.641684315943252</v>
      </c>
      <c r="ER73" s="2">
        <f t="shared" si="79"/>
        <v>34.972204535417674</v>
      </c>
      <c r="ES73" s="2">
        <f t="shared" si="79"/>
        <v>35.744470514702165</v>
      </c>
      <c r="ET73" s="2">
        <f t="shared" si="79"/>
        <v>36.312597343601496</v>
      </c>
      <c r="EU73" s="2">
        <f t="shared" si="79"/>
        <v>35.857804618595601</v>
      </c>
      <c r="EV73" s="2">
        <f t="shared" si="79"/>
        <v>35.882322421177662</v>
      </c>
      <c r="EW73" s="2">
        <f t="shared" si="79"/>
        <v>35.539515349806507</v>
      </c>
      <c r="EX73" s="2">
        <f t="shared" si="79"/>
        <v>34.909518704951495</v>
      </c>
      <c r="EY73" s="2">
        <f t="shared" si="79"/>
        <v>34.981702699367119</v>
      </c>
      <c r="EZ73" s="2">
        <f t="shared" si="79"/>
        <v>35.068472618151894</v>
      </c>
      <c r="FA73" s="2">
        <f t="shared" si="79"/>
        <v>35.15894851442981</v>
      </c>
      <c r="FB73" s="2">
        <f t="shared" si="79"/>
        <v>34.937397051730407</v>
      </c>
      <c r="FC73" s="2">
        <f t="shared" si="79"/>
        <v>35.177559646927207</v>
      </c>
      <c r="FD73" s="2">
        <f t="shared" si="79"/>
        <v>35.05950496824768</v>
      </c>
      <c r="FE73" s="2">
        <f t="shared" si="79"/>
        <v>35.346788728781057</v>
      </c>
      <c r="FG73" s="2">
        <f t="shared" si="80"/>
        <v>0.74123236519846925</v>
      </c>
      <c r="FH73" s="2">
        <f t="shared" si="80"/>
        <v>0.74025334402610588</v>
      </c>
      <c r="FI73" s="2">
        <f t="shared" si="80"/>
        <v>0.75651891180574093</v>
      </c>
      <c r="FJ73" s="2">
        <f t="shared" si="80"/>
        <v>0.74546777883430049</v>
      </c>
      <c r="FK73" s="2">
        <f t="shared" si="80"/>
        <v>0.7388865638950205</v>
      </c>
      <c r="FL73" s="2">
        <f t="shared" si="80"/>
        <v>0.73352116896396613</v>
      </c>
      <c r="FM73" s="2">
        <f t="shared" si="80"/>
        <v>0.7147433090412656</v>
      </c>
      <c r="FN73" s="2">
        <f t="shared" si="80"/>
        <v>0.73493224528888146</v>
      </c>
      <c r="FO73" s="2">
        <f t="shared" si="80"/>
        <v>0.71694462294576766</v>
      </c>
      <c r="FP73" s="2">
        <f t="shared" si="80"/>
        <v>0.71105272245634477</v>
      </c>
      <c r="FQ73" s="2">
        <f t="shared" si="80"/>
        <v>0.71552058935408924</v>
      </c>
      <c r="FR73" s="2">
        <f t="shared" si="80"/>
        <v>0.72297962170737484</v>
      </c>
      <c r="FS73" s="2">
        <f t="shared" si="80"/>
        <v>0.73950635487493477</v>
      </c>
      <c r="FT73" s="2">
        <f t="shared" si="80"/>
        <v>0.68957259084036426</v>
      </c>
      <c r="FU73" s="2">
        <f t="shared" si="80"/>
        <v>0.68003884492754374</v>
      </c>
      <c r="FW73" s="2">
        <f t="shared" si="68"/>
        <v>1.9105609952260158E-4</v>
      </c>
      <c r="FX73" s="2">
        <f t="shared" si="68"/>
        <v>9.1367907274898582E-5</v>
      </c>
      <c r="FY73" s="2">
        <f t="shared" si="68"/>
        <v>8.9444477396185849E-5</v>
      </c>
      <c r="FZ73" s="2">
        <f t="shared" si="68"/>
        <v>1.0387508805589156E-4</v>
      </c>
      <c r="GA73" s="2">
        <f t="shared" si="68"/>
        <v>1.1078666870767365E-4</v>
      </c>
      <c r="GB73" s="2">
        <f t="shared" si="68"/>
        <v>1.1107243511824426E-4</v>
      </c>
      <c r="GC73" s="2">
        <f t="shared" si="68"/>
        <v>1.0810951772885492E-4</v>
      </c>
      <c r="GD73" s="2">
        <f t="shared" si="68"/>
        <v>1.0995976064471877E-4</v>
      </c>
      <c r="GE73" s="2">
        <f t="shared" si="68"/>
        <v>1.2431179192445022E-4</v>
      </c>
      <c r="GF73" s="2">
        <f t="shared" si="68"/>
        <v>1.5771957403420039E-4</v>
      </c>
      <c r="GG73" s="2">
        <f t="shared" si="68"/>
        <v>1.5153021857104484E-4</v>
      </c>
      <c r="GH73" s="2">
        <f t="shared" si="68"/>
        <v>1.1996938373108134E-4</v>
      </c>
      <c r="GI73" s="2">
        <f t="shared" si="68"/>
        <v>9.598585608187299E-5</v>
      </c>
      <c r="GJ73" s="2">
        <f t="shared" si="68"/>
        <v>7.6625278570107918E-5</v>
      </c>
      <c r="GK73" s="2">
        <f t="shared" si="68"/>
        <v>7.2543061524107125E-5</v>
      </c>
      <c r="GM73" s="86">
        <f t="shared" si="69"/>
        <v>0.26667235564195596</v>
      </c>
      <c r="GN73" s="86">
        <f t="shared" si="69"/>
        <v>0.25835848706595166</v>
      </c>
      <c r="GO73" s="86">
        <f t="shared" si="69"/>
        <v>0.30143812868362957</v>
      </c>
      <c r="GP73" s="86">
        <f t="shared" si="69"/>
        <v>0.31564546733846344</v>
      </c>
      <c r="GQ73" s="86">
        <f t="shared" si="69"/>
        <v>0.30572070104318799</v>
      </c>
      <c r="GR73" s="86">
        <f t="shared" si="69"/>
        <v>0.29316413810337166</v>
      </c>
      <c r="GS73" s="86">
        <f t="shared" si="69"/>
        <v>0.24335946335642264</v>
      </c>
      <c r="GT73" s="86">
        <f t="shared" si="69"/>
        <v>0.28199314401583359</v>
      </c>
      <c r="GU73" s="86">
        <f t="shared" si="69"/>
        <v>0.25569608759648604</v>
      </c>
      <c r="GV73" s="86">
        <f t="shared" si="69"/>
        <v>0.24540115696134507</v>
      </c>
      <c r="GW73" s="86">
        <f t="shared" si="69"/>
        <v>0.24501803838041836</v>
      </c>
      <c r="GX73" s="86">
        <f t="shared" si="69"/>
        <v>0.25049615565380151</v>
      </c>
      <c r="GY73" s="86">
        <f t="shared" si="69"/>
        <v>0.24252544393001013</v>
      </c>
      <c r="GZ73" s="86">
        <f t="shared" si="69"/>
        <v>0.20467562668422029</v>
      </c>
      <c r="HA73" s="86">
        <f t="shared" si="69"/>
        <v>0.2137830464899993</v>
      </c>
      <c r="HC73" s="86">
        <f t="shared" si="74"/>
        <v>1.5425453008388125E-5</v>
      </c>
      <c r="HD73" s="86">
        <f t="shared" si="70"/>
        <v>1.8323356693810611E-5</v>
      </c>
      <c r="HE73" s="86">
        <f t="shared" si="70"/>
        <v>2.4956459666125871E-5</v>
      </c>
      <c r="HF73" s="86">
        <f t="shared" si="70"/>
        <v>5.5863228458646165E-6</v>
      </c>
      <c r="HG73" s="86">
        <f t="shared" si="70"/>
        <v>3.7777979404521206E-6</v>
      </c>
      <c r="HH73" s="86">
        <f t="shared" si="70"/>
        <v>2.1354930923429247E-6</v>
      </c>
      <c r="HI73" s="86">
        <f t="shared" si="70"/>
        <v>1.0800274419129907E-6</v>
      </c>
      <c r="HJ73" s="86">
        <f t="shared" si="70"/>
        <v>3.2531805099359997E-6</v>
      </c>
      <c r="HK73" s="86">
        <f t="shared" si="70"/>
        <v>1.2012025787910399E-6</v>
      </c>
      <c r="HL73" s="86">
        <f t="shared" si="70"/>
        <v>1.1804856241419345E-6</v>
      </c>
      <c r="HM73" s="86">
        <f t="shared" si="70"/>
        <v>2.2749662240740067E-6</v>
      </c>
      <c r="HN73" s="86">
        <f t="shared" si="70"/>
        <v>4.1735288666853863E-6</v>
      </c>
      <c r="HO73" s="86">
        <f t="shared" si="70"/>
        <v>8.2140073820273587E-6</v>
      </c>
      <c r="HP73" s="86">
        <f t="shared" si="70"/>
        <v>2.2948257697378377E-7</v>
      </c>
      <c r="HQ73" s="86">
        <f t="shared" si="70"/>
        <v>7.5063946835452411E-8</v>
      </c>
      <c r="HS73" s="86">
        <f t="shared" si="71"/>
        <v>4.9017146961291929E-36</v>
      </c>
      <c r="HT73" s="86">
        <f t="shared" si="71"/>
        <v>1.6573538403700572E-38</v>
      </c>
      <c r="HU73" s="86">
        <f t="shared" si="71"/>
        <v>4.9234328067435221E-38</v>
      </c>
      <c r="HV73" s="86">
        <f t="shared" si="71"/>
        <v>9.2510370907366164E-46</v>
      </c>
      <c r="HW73" s="86">
        <f t="shared" si="71"/>
        <v>2.9353615143855076E-47</v>
      </c>
      <c r="HX73" s="86">
        <f t="shared" si="71"/>
        <v>7.9572010438946001E-49</v>
      </c>
      <c r="HY73" s="86">
        <f t="shared" si="71"/>
        <v>2.5612801160349894E-50</v>
      </c>
      <c r="HZ73" s="86">
        <f t="shared" si="71"/>
        <v>8.1783950536537214E-47</v>
      </c>
      <c r="IA73" s="86">
        <f t="shared" si="71"/>
        <v>6.5907036131615075E-51</v>
      </c>
      <c r="IB73" s="86">
        <f t="shared" si="71"/>
        <v>1.0640084074599997E-50</v>
      </c>
      <c r="IC73" s="86">
        <f t="shared" si="71"/>
        <v>1.774805990739731E-48</v>
      </c>
      <c r="ID73" s="86">
        <f t="shared" si="71"/>
        <v>1.1796635237303636E-45</v>
      </c>
      <c r="IE73" s="86">
        <f t="shared" si="71"/>
        <v>5.1539085309292251E-41</v>
      </c>
      <c r="IF73" s="86">
        <f t="shared" si="71"/>
        <v>1.3191582644045864E-32</v>
      </c>
      <c r="IG73" s="86">
        <f t="shared" si="71"/>
        <v>1.6872000115100969E-31</v>
      </c>
      <c r="II73" s="86">
        <f t="shared" si="72"/>
        <v>1.0809305505554921E-116</v>
      </c>
      <c r="IJ73" s="86">
        <f t="shared" si="72"/>
        <v>2.4595212532728992E-131</v>
      </c>
      <c r="IK73" s="86">
        <f t="shared" si="72"/>
        <v>9.034083625107527E-134</v>
      </c>
      <c r="IL73" s="86">
        <f t="shared" si="72"/>
        <v>1.6691857064789791E-157</v>
      </c>
      <c r="IM73" s="86">
        <f t="shared" si="72"/>
        <v>2.1333922790605875E-161</v>
      </c>
      <c r="IN73" s="86">
        <f t="shared" si="72"/>
        <v>2.369904973557671E-166</v>
      </c>
      <c r="IO73" s="86">
        <f t="shared" si="72"/>
        <v>1.9738537277876636E-170</v>
      </c>
      <c r="IP73" s="86">
        <f t="shared" si="72"/>
        <v>2.0270083482978872E-159</v>
      </c>
      <c r="IQ73" s="86">
        <f t="shared" si="72"/>
        <v>1.8744977545841322E-172</v>
      </c>
      <c r="IR73" s="86">
        <f t="shared" si="72"/>
        <v>4.2352866995077624E-170</v>
      </c>
      <c r="IS73" s="86">
        <f t="shared" si="72"/>
        <v>8.592534718130974E-163</v>
      </c>
      <c r="IT73" s="86">
        <f t="shared" si="72"/>
        <v>9.3643288966144981E-153</v>
      </c>
      <c r="IU73" s="86">
        <f t="shared" si="72"/>
        <v>3.2466462681377018E-135</v>
      </c>
      <c r="IV73" s="86">
        <f t="shared" si="72"/>
        <v>1.0630762016670704E-93</v>
      </c>
      <c r="IW73" s="86">
        <f t="shared" si="72"/>
        <v>1.7810675119677429E-88</v>
      </c>
      <c r="IY73" s="86">
        <f t="shared" si="73"/>
        <v>0.26668778109496433</v>
      </c>
      <c r="IZ73" s="86">
        <f t="shared" si="73"/>
        <v>0.25837681042264549</v>
      </c>
      <c r="JA73" s="86">
        <f t="shared" si="73"/>
        <v>0.30146308514329567</v>
      </c>
      <c r="JB73" s="86">
        <f t="shared" si="73"/>
        <v>0.3156510536613093</v>
      </c>
      <c r="JC73" s="86">
        <f t="shared" si="73"/>
        <v>0.30572447884112847</v>
      </c>
      <c r="JD73" s="86">
        <f t="shared" si="73"/>
        <v>0.29316627359646402</v>
      </c>
      <c r="JE73" s="86">
        <f t="shared" si="73"/>
        <v>0.24336054338386456</v>
      </c>
      <c r="JF73" s="86">
        <f t="shared" si="73"/>
        <v>0.28199639719634351</v>
      </c>
      <c r="JG73" s="86">
        <f t="shared" si="73"/>
        <v>0.25569728879906484</v>
      </c>
      <c r="JH73" s="86">
        <f t="shared" si="73"/>
        <v>0.24540233744696921</v>
      </c>
      <c r="JI73" s="86">
        <f t="shared" si="73"/>
        <v>0.24502031334664243</v>
      </c>
      <c r="JJ73" s="86">
        <f t="shared" si="73"/>
        <v>0.25050032918266818</v>
      </c>
      <c r="JK73" s="86">
        <f t="shared" si="73"/>
        <v>0.24253365793739215</v>
      </c>
      <c r="JL73" s="86">
        <f t="shared" si="73"/>
        <v>0.20467585616679726</v>
      </c>
      <c r="JM73" s="86">
        <f t="shared" si="73"/>
        <v>0.21378312155394613</v>
      </c>
    </row>
    <row r="74" spans="2:273" x14ac:dyDescent="0.25">
      <c r="B74" s="2">
        <v>47</v>
      </c>
      <c r="C74" s="37">
        <v>60.645600000000002</v>
      </c>
      <c r="D74" s="37">
        <v>59.485700000000001</v>
      </c>
      <c r="E74" s="37">
        <v>63.9283</v>
      </c>
      <c r="F74" s="37">
        <v>64.683199999999999</v>
      </c>
      <c r="G74" s="37">
        <v>63.049500000000002</v>
      </c>
      <c r="H74" s="37">
        <v>63.231299999999997</v>
      </c>
      <c r="I74" s="37">
        <v>60.7532</v>
      </c>
      <c r="J74" s="37">
        <v>61.067500000000003</v>
      </c>
      <c r="K74" s="37">
        <v>59.715600000000002</v>
      </c>
      <c r="L74" s="37">
        <v>59.990400000000001</v>
      </c>
      <c r="M74" s="37">
        <v>60.339199999999998</v>
      </c>
      <c r="N74" s="37">
        <v>58.5944</v>
      </c>
      <c r="O74" s="37">
        <v>57.177399999999999</v>
      </c>
      <c r="P74" s="37">
        <v>54.0169</v>
      </c>
      <c r="Q74" s="37">
        <v>48.488500000000002</v>
      </c>
      <c r="S74" s="4">
        <f t="shared" si="75"/>
        <v>59.77397834493506</v>
      </c>
      <c r="T74" s="4">
        <f t="shared" si="75"/>
        <v>58.190663532926017</v>
      </c>
      <c r="U74" s="4">
        <f t="shared" si="75"/>
        <v>62.586468475645646</v>
      </c>
      <c r="V74" s="4">
        <f t="shared" si="75"/>
        <v>63.755904274310105</v>
      </c>
      <c r="W74" s="4">
        <f t="shared" si="75"/>
        <v>62.084064205810634</v>
      </c>
      <c r="X74" s="4">
        <f t="shared" si="75"/>
        <v>62.167490918543393</v>
      </c>
      <c r="Y74" s="4">
        <f t="shared" si="75"/>
        <v>59.385411517551603</v>
      </c>
      <c r="Z74" s="4">
        <f t="shared" si="75"/>
        <v>59.909976240066229</v>
      </c>
      <c r="AA74" s="4">
        <f t="shared" si="75"/>
        <v>58.29826685002709</v>
      </c>
      <c r="AB74" s="4">
        <f t="shared" si="75"/>
        <v>58.449025929989645</v>
      </c>
      <c r="AC74" s="4">
        <f t="shared" si="75"/>
        <v>58.980195006003072</v>
      </c>
      <c r="AD74" s="4">
        <f t="shared" si="75"/>
        <v>57.611570128143242</v>
      </c>
      <c r="AE74" s="4">
        <f t="shared" si="75"/>
        <v>56.317940930249613</v>
      </c>
      <c r="AF74" s="4">
        <f t="shared" si="75"/>
        <v>53.342414754061458</v>
      </c>
      <c r="AG74" s="4">
        <f t="shared" si="75"/>
        <v>48.021078880652951</v>
      </c>
      <c r="AI74" s="4">
        <f t="shared" si="76"/>
        <v>0.87162165506494205</v>
      </c>
      <c r="AJ74" s="4">
        <f t="shared" si="76"/>
        <v>1.2950364670739845</v>
      </c>
      <c r="AK74" s="4">
        <f t="shared" si="76"/>
        <v>1.3418315243543546</v>
      </c>
      <c r="AL74" s="4">
        <f t="shared" si="76"/>
        <v>0.92729572568989482</v>
      </c>
      <c r="AM74" s="4">
        <f t="shared" si="76"/>
        <v>0.96543579418936787</v>
      </c>
      <c r="AN74" s="4">
        <f t="shared" si="76"/>
        <v>1.0638090814566041</v>
      </c>
      <c r="AO74" s="4">
        <f t="shared" si="76"/>
        <v>1.3677884824483968</v>
      </c>
      <c r="AP74" s="4">
        <f t="shared" si="76"/>
        <v>1.157523759933774</v>
      </c>
      <c r="AQ74" s="4">
        <f t="shared" si="76"/>
        <v>1.4173331499729116</v>
      </c>
      <c r="AR74" s="4">
        <f t="shared" si="76"/>
        <v>1.541374070010356</v>
      </c>
      <c r="AS74" s="4">
        <f t="shared" si="76"/>
        <v>1.3590049939969262</v>
      </c>
      <c r="AT74" s="4">
        <f t="shared" si="76"/>
        <v>0.98282987185675807</v>
      </c>
      <c r="AU74" s="4">
        <f t="shared" si="76"/>
        <v>0.85945906975038611</v>
      </c>
      <c r="AV74" s="4">
        <f t="shared" si="76"/>
        <v>0.67448524593854131</v>
      </c>
      <c r="AW74" s="4">
        <f t="shared" si="76"/>
        <v>0.46742111934705122</v>
      </c>
      <c r="AY74" s="2">
        <f t="shared" si="66"/>
        <v>37.235289408875431</v>
      </c>
      <c r="AZ74" s="2">
        <f t="shared" si="66"/>
        <v>36.270470886447335</v>
      </c>
      <c r="BA74" s="2">
        <f t="shared" si="66"/>
        <v>36.619057907424683</v>
      </c>
      <c r="BB74" s="2">
        <f t="shared" si="66"/>
        <v>37.002275468657537</v>
      </c>
      <c r="BC74" s="2">
        <f t="shared" si="66"/>
        <v>36.903867951869962</v>
      </c>
      <c r="BD74" s="2">
        <f t="shared" si="66"/>
        <v>36.793429203837725</v>
      </c>
      <c r="BE74" s="2">
        <f t="shared" si="66"/>
        <v>36.375746033828527</v>
      </c>
      <c r="BF74" s="2">
        <f t="shared" si="66"/>
        <v>35.946171732974776</v>
      </c>
      <c r="BG74" s="2">
        <f t="shared" si="66"/>
        <v>36.051960040447455</v>
      </c>
      <c r="BH74" s="2">
        <f t="shared" si="66"/>
        <v>35.902241339028635</v>
      </c>
      <c r="BI74" s="2">
        <f t="shared" si="66"/>
        <v>35.953363348065665</v>
      </c>
      <c r="BJ74" s="2">
        <f t="shared" si="66"/>
        <v>35.874877370938179</v>
      </c>
      <c r="BK74" s="2">
        <f t="shared" si="66"/>
        <v>36.106651469106012</v>
      </c>
      <c r="BL74" s="2">
        <f t="shared" si="66"/>
        <v>35.692824829229068</v>
      </c>
      <c r="BM74" s="2">
        <f t="shared" si="66"/>
        <v>34.986521260316458</v>
      </c>
      <c r="BO74" s="2" t="str">
        <f t="shared" si="11"/>
        <v/>
      </c>
      <c r="BP74" s="2" t="str">
        <f t="shared" si="12"/>
        <v/>
      </c>
      <c r="BQ74" s="2" t="str">
        <f t="shared" si="13"/>
        <v/>
      </c>
      <c r="BR74" s="2" t="str">
        <f t="shared" si="14"/>
        <v/>
      </c>
      <c r="BS74" s="2" t="str">
        <f t="shared" si="15"/>
        <v/>
      </c>
      <c r="BT74" s="2" t="str">
        <f t="shared" si="16"/>
        <v/>
      </c>
      <c r="BU74" s="2" t="str">
        <f t="shared" si="17"/>
        <v/>
      </c>
      <c r="BV74" s="2" t="str">
        <f t="shared" si="18"/>
        <v/>
      </c>
      <c r="BW74" s="2" t="str">
        <f t="shared" si="19"/>
        <v/>
      </c>
      <c r="BX74" s="2" t="str">
        <f t="shared" si="20"/>
        <v/>
      </c>
      <c r="BY74" s="2" t="str">
        <f t="shared" si="21"/>
        <v/>
      </c>
      <c r="BZ74" s="2" t="str">
        <f t="shared" si="22"/>
        <v/>
      </c>
      <c r="CA74" s="2" t="str">
        <f t="shared" si="23"/>
        <v/>
      </c>
      <c r="CB74" s="2" t="str">
        <f t="shared" si="24"/>
        <v/>
      </c>
      <c r="CC74" s="2" t="str">
        <f t="shared" si="25"/>
        <v/>
      </c>
      <c r="CE74" s="2" t="str">
        <f t="shared" si="67"/>
        <v/>
      </c>
      <c r="CF74" s="2" t="str">
        <f t="shared" si="67"/>
        <v/>
      </c>
      <c r="CG74" s="2" t="str">
        <f t="shared" si="67"/>
        <v/>
      </c>
      <c r="CH74" s="2" t="str">
        <f t="shared" si="67"/>
        <v/>
      </c>
      <c r="CI74" s="2" t="str">
        <f t="shared" si="67"/>
        <v/>
      </c>
      <c r="CJ74" s="2" t="str">
        <f t="shared" si="67"/>
        <v/>
      </c>
      <c r="CK74" s="2" t="str">
        <f t="shared" si="67"/>
        <v/>
      </c>
      <c r="CL74" s="2" t="str">
        <f t="shared" si="67"/>
        <v/>
      </c>
      <c r="CM74" s="2" t="str">
        <f t="shared" si="67"/>
        <v/>
      </c>
      <c r="CN74" s="2" t="str">
        <f t="shared" si="67"/>
        <v/>
      </c>
      <c r="CO74" s="2" t="str">
        <f t="shared" si="67"/>
        <v/>
      </c>
      <c r="CP74" s="2" t="str">
        <f t="shared" si="67"/>
        <v/>
      </c>
      <c r="CQ74" s="2" t="str">
        <f t="shared" si="67"/>
        <v/>
      </c>
      <c r="CR74" s="2" t="str">
        <f t="shared" si="67"/>
        <v/>
      </c>
      <c r="CS74" s="2" t="str">
        <f t="shared" si="67"/>
        <v/>
      </c>
      <c r="CU74" s="2" t="str">
        <f t="shared" si="27"/>
        <v/>
      </c>
      <c r="CV74" s="2" t="str">
        <f t="shared" si="28"/>
        <v/>
      </c>
      <c r="CW74" s="2" t="str">
        <f t="shared" si="29"/>
        <v/>
      </c>
      <c r="CX74" s="2" t="str">
        <f t="shared" si="30"/>
        <v/>
      </c>
      <c r="CY74" s="2" t="str">
        <f t="shared" si="31"/>
        <v/>
      </c>
      <c r="CZ74" s="2" t="str">
        <f t="shared" si="32"/>
        <v/>
      </c>
      <c r="DA74" s="2" t="str">
        <f t="shared" si="33"/>
        <v/>
      </c>
      <c r="DB74" s="2" t="str">
        <f t="shared" si="34"/>
        <v/>
      </c>
      <c r="DC74" s="2" t="str">
        <f t="shared" si="35"/>
        <v/>
      </c>
      <c r="DD74" s="2" t="str">
        <f t="shared" si="36"/>
        <v/>
      </c>
      <c r="DE74" s="2" t="str">
        <f t="shared" si="37"/>
        <v/>
      </c>
      <c r="DF74" s="2" t="str">
        <f t="shared" si="38"/>
        <v/>
      </c>
      <c r="DG74" s="2" t="str">
        <f t="shared" si="39"/>
        <v/>
      </c>
      <c r="DH74" s="2" t="str">
        <f t="shared" si="40"/>
        <v/>
      </c>
      <c r="DI74" s="2" t="str">
        <f t="shared" si="41"/>
        <v/>
      </c>
      <c r="DK74" s="2">
        <f t="shared" si="77"/>
        <v>39.869791795263559</v>
      </c>
      <c r="DL74" s="2">
        <f t="shared" si="77"/>
        <v>39.391384033613456</v>
      </c>
      <c r="DM74" s="2">
        <f t="shared" si="77"/>
        <v>39.337874209320084</v>
      </c>
      <c r="DN74" s="2">
        <f t="shared" si="77"/>
        <v>39.244262184873946</v>
      </c>
      <c r="DO74" s="2">
        <f t="shared" si="77"/>
        <v>39.378015630252101</v>
      </c>
      <c r="DP74" s="2">
        <f t="shared" si="77"/>
        <v>38.993229411764702</v>
      </c>
      <c r="DQ74" s="2">
        <f t="shared" si="77"/>
        <v>38.687891235521235</v>
      </c>
      <c r="DR74" s="2">
        <f t="shared" si="77"/>
        <v>39.23940235294117</v>
      </c>
      <c r="DS74" s="2">
        <f t="shared" si="77"/>
        <v>38.81462896610897</v>
      </c>
      <c r="DT74" s="2">
        <f t="shared" si="77"/>
        <v>37.885189026169016</v>
      </c>
      <c r="DU74" s="2">
        <f t="shared" si="77"/>
        <v>38.173181312741313</v>
      </c>
      <c r="DV74" s="2">
        <f t="shared" si="77"/>
        <v>38.511424907764919</v>
      </c>
      <c r="DW74" s="2">
        <f t="shared" si="77"/>
        <v>39.130891428571417</v>
      </c>
      <c r="DX74" s="2">
        <f t="shared" si="77"/>
        <v>37.576448790896151</v>
      </c>
      <c r="DY74" s="2">
        <f t="shared" si="77"/>
        <v>35.928844873949572</v>
      </c>
      <c r="EA74" s="2">
        <f t="shared" si="78"/>
        <v>36.396712040939185</v>
      </c>
      <c r="EB74" s="2">
        <f t="shared" si="78"/>
        <v>35.271775784165861</v>
      </c>
      <c r="EC74" s="2">
        <f t="shared" si="78"/>
        <v>35.821029717501069</v>
      </c>
      <c r="ED74" s="2">
        <f t="shared" si="78"/>
        <v>36.304131322446899</v>
      </c>
      <c r="EE74" s="2">
        <f t="shared" si="78"/>
        <v>36.106510623610873</v>
      </c>
      <c r="EF74" s="2">
        <f t="shared" si="78"/>
        <v>36.064621513173797</v>
      </c>
      <c r="EG74" s="2">
        <f t="shared" si="78"/>
        <v>35.534158109871314</v>
      </c>
      <c r="EH74" s="2">
        <f t="shared" si="78"/>
        <v>34.862909612754308</v>
      </c>
      <c r="EI74" s="2">
        <f t="shared" si="78"/>
        <v>35.057226865214162</v>
      </c>
      <c r="EJ74" s="2">
        <f t="shared" si="78"/>
        <v>35.167371372430473</v>
      </c>
      <c r="EK74" s="2">
        <f t="shared" si="78"/>
        <v>35.14845906471659</v>
      </c>
      <c r="EL74" s="2">
        <f t="shared" si="78"/>
        <v>34.953541834700538</v>
      </c>
      <c r="EM74" s="2">
        <f t="shared" si="78"/>
        <v>35.135085033192517</v>
      </c>
      <c r="EN74" s="2">
        <f t="shared" si="78"/>
        <v>34.919464398248145</v>
      </c>
      <c r="EO74" s="2">
        <f t="shared" si="78"/>
        <v>34.582081804780692</v>
      </c>
      <c r="EQ74" s="2">
        <f t="shared" si="79"/>
        <v>35.620281009943916</v>
      </c>
      <c r="ER74" s="2">
        <f t="shared" si="79"/>
        <v>34.952680380742876</v>
      </c>
      <c r="ES74" s="2">
        <f t="shared" si="79"/>
        <v>35.718516073130004</v>
      </c>
      <c r="ET74" s="2">
        <f t="shared" si="79"/>
        <v>36.284492162814132</v>
      </c>
      <c r="EU74" s="2">
        <f t="shared" si="79"/>
        <v>35.831272432072296</v>
      </c>
      <c r="EV74" s="2">
        <f t="shared" si="79"/>
        <v>35.853944065624837</v>
      </c>
      <c r="EW74" s="2">
        <f t="shared" si="79"/>
        <v>35.517971917778894</v>
      </c>
      <c r="EX74" s="2">
        <f t="shared" si="79"/>
        <v>34.891169449102577</v>
      </c>
      <c r="EY74" s="2">
        <f t="shared" si="79"/>
        <v>34.957914246479817</v>
      </c>
      <c r="EZ74" s="2">
        <f t="shared" si="79"/>
        <v>35.041995958115393</v>
      </c>
      <c r="FA74" s="2">
        <f t="shared" si="79"/>
        <v>35.133497790977863</v>
      </c>
      <c r="FB74" s="2">
        <f t="shared" si="79"/>
        <v>34.91236434912831</v>
      </c>
      <c r="FC74" s="2">
        <f t="shared" si="79"/>
        <v>35.151705763458942</v>
      </c>
      <c r="FD74" s="2">
        <f t="shared" si="79"/>
        <v>35.034735815572759</v>
      </c>
      <c r="FE74" s="2">
        <f t="shared" si="79"/>
        <v>35.318569146606571</v>
      </c>
      <c r="FG74" s="2">
        <f t="shared" si="80"/>
        <v>0.75850251710011551</v>
      </c>
      <c r="FH74" s="2">
        <f t="shared" si="80"/>
        <v>0.75756746529423413</v>
      </c>
      <c r="FI74" s="2">
        <f t="shared" si="80"/>
        <v>0.77308116818694961</v>
      </c>
      <c r="FJ74" s="2">
        <f t="shared" si="80"/>
        <v>0.76254581319936809</v>
      </c>
      <c r="FK74" s="2">
        <f t="shared" si="80"/>
        <v>0.75626179361236012</v>
      </c>
      <c r="FL74" s="2">
        <f t="shared" si="80"/>
        <v>0.75113317531149315</v>
      </c>
      <c r="FM74" s="2">
        <f t="shared" si="80"/>
        <v>0.73314487652769222</v>
      </c>
      <c r="FN74" s="2">
        <f t="shared" si="80"/>
        <v>0.75248246088376902</v>
      </c>
      <c r="FO74" s="2">
        <f t="shared" si="80"/>
        <v>0.73525678509165515</v>
      </c>
      <c r="FP74" s="2">
        <f t="shared" si="80"/>
        <v>0.72960229793588982</v>
      </c>
      <c r="FQ74" s="2">
        <f t="shared" si="80"/>
        <v>0.73389068379824496</v>
      </c>
      <c r="FR74" s="2">
        <f t="shared" si="80"/>
        <v>0.74104237438447373</v>
      </c>
      <c r="FS74" s="2">
        <f t="shared" si="80"/>
        <v>0.75685391369779464</v>
      </c>
      <c r="FT74" s="2">
        <f t="shared" si="80"/>
        <v>0.70893666205772243</v>
      </c>
      <c r="FU74" s="2">
        <f t="shared" si="80"/>
        <v>0.69973866702203813</v>
      </c>
      <c r="FW74" s="2">
        <f t="shared" si="68"/>
        <v>2.0948498598277119E-4</v>
      </c>
      <c r="FX74" s="2">
        <f t="shared" si="68"/>
        <v>1.0018203504842987E-4</v>
      </c>
      <c r="FY74" s="2">
        <f t="shared" si="68"/>
        <v>9.8073072914461491E-5</v>
      </c>
      <c r="FZ74" s="2">
        <f t="shared" si="68"/>
        <v>1.1389562775007639E-4</v>
      </c>
      <c r="GA74" s="2">
        <f t="shared" si="68"/>
        <v>1.2147386828811E-4</v>
      </c>
      <c r="GB74" s="2">
        <f t="shared" si="68"/>
        <v>1.217871982197634E-4</v>
      </c>
      <c r="GC74" s="2">
        <f t="shared" si="68"/>
        <v>1.1853849260372458E-4</v>
      </c>
      <c r="GD74" s="2">
        <f t="shared" si="68"/>
        <v>1.2056720093645939E-4</v>
      </c>
      <c r="GE74" s="2">
        <f t="shared" si="68"/>
        <v>1.3630353462891031E-4</v>
      </c>
      <c r="GF74" s="2">
        <f t="shared" si="68"/>
        <v>1.7293344259176213E-4</v>
      </c>
      <c r="GG74" s="2">
        <f t="shared" si="68"/>
        <v>1.6614715175458024E-4</v>
      </c>
      <c r="GH74" s="2">
        <f t="shared" si="68"/>
        <v>1.3154229093886218E-4</v>
      </c>
      <c r="GI74" s="2">
        <f t="shared" si="68"/>
        <v>1.0524542370221878E-4</v>
      </c>
      <c r="GJ74" s="2">
        <f t="shared" si="68"/>
        <v>8.4017326113267676E-5</v>
      </c>
      <c r="GK74" s="2">
        <f t="shared" si="68"/>
        <v>7.9541328546920209E-5</v>
      </c>
      <c r="GM74" s="86">
        <f t="shared" si="69"/>
        <v>0.32189842484601711</v>
      </c>
      <c r="GN74" s="86">
        <f t="shared" si="69"/>
        <v>0.31200315873598145</v>
      </c>
      <c r="GO74" s="86">
        <f t="shared" si="69"/>
        <v>0.36027469835043208</v>
      </c>
      <c r="GP74" s="86">
        <f t="shared" si="69"/>
        <v>0.38068510105400433</v>
      </c>
      <c r="GQ74" s="86">
        <f t="shared" si="69"/>
        <v>0.37096457767535068</v>
      </c>
      <c r="GR74" s="86">
        <f t="shared" si="69"/>
        <v>0.35688385717351134</v>
      </c>
      <c r="GS74" s="86">
        <f t="shared" si="69"/>
        <v>0.30117232785950815</v>
      </c>
      <c r="GT74" s="86">
        <f t="shared" si="69"/>
        <v>0.3431716841306206</v>
      </c>
      <c r="GU74" s="86">
        <f t="shared" si="69"/>
        <v>0.31635794171938852</v>
      </c>
      <c r="GV74" s="86">
        <f t="shared" si="69"/>
        <v>0.30513060384898866</v>
      </c>
      <c r="GW74" s="86">
        <f t="shared" si="69"/>
        <v>0.30289076021190298</v>
      </c>
      <c r="GX74" s="86">
        <f t="shared" si="69"/>
        <v>0.30724383657188975</v>
      </c>
      <c r="GY74" s="86">
        <f t="shared" si="69"/>
        <v>0.29291088541161947</v>
      </c>
      <c r="GZ74" s="86">
        <f t="shared" si="69"/>
        <v>0.25876084241212693</v>
      </c>
      <c r="HA74" s="86">
        <f t="shared" si="69"/>
        <v>0.27436814992082337</v>
      </c>
      <c r="HC74" s="86">
        <f t="shared" si="74"/>
        <v>2.8264743056184791E-5</v>
      </c>
      <c r="HD74" s="86">
        <f t="shared" si="70"/>
        <v>3.297033226908611E-5</v>
      </c>
      <c r="HE74" s="86">
        <f t="shared" si="70"/>
        <v>4.4693304941280344E-5</v>
      </c>
      <c r="HF74" s="86">
        <f t="shared" si="70"/>
        <v>1.1119788467937807E-5</v>
      </c>
      <c r="HG74" s="86">
        <f t="shared" si="70"/>
        <v>7.7109493630276893E-6</v>
      </c>
      <c r="HH74" s="86">
        <f t="shared" si="70"/>
        <v>4.4835007615937752E-6</v>
      </c>
      <c r="HI74" s="86">
        <f t="shared" si="70"/>
        <v>2.3297287433462727E-6</v>
      </c>
      <c r="HJ74" s="86">
        <f t="shared" si="70"/>
        <v>6.6367252731512928E-6</v>
      </c>
      <c r="HK74" s="86">
        <f t="shared" si="70"/>
        <v>2.6254673508846493E-6</v>
      </c>
      <c r="HL74" s="86">
        <f t="shared" si="70"/>
        <v>2.6217616179526139E-6</v>
      </c>
      <c r="HM74" s="86">
        <f t="shared" si="70"/>
        <v>4.8515585099240016E-6</v>
      </c>
      <c r="HN74" s="86">
        <f t="shared" si="70"/>
        <v>8.3815620874430589E-6</v>
      </c>
      <c r="HO74" s="86">
        <f t="shared" si="70"/>
        <v>1.5297776853602944E-5</v>
      </c>
      <c r="HP74" s="86">
        <f t="shared" si="70"/>
        <v>5.3264078491355989E-7</v>
      </c>
      <c r="HQ74" s="86">
        <f t="shared" si="70"/>
        <v>1.9037901640870453E-7</v>
      </c>
      <c r="HS74" s="86">
        <f t="shared" si="71"/>
        <v>5.2032686693164443E-35</v>
      </c>
      <c r="HT74" s="86">
        <f t="shared" si="71"/>
        <v>1.8109872367183791E-37</v>
      </c>
      <c r="HU74" s="86">
        <f t="shared" si="71"/>
        <v>5.3869216166226317E-37</v>
      </c>
      <c r="HV74" s="86">
        <f t="shared" si="71"/>
        <v>1.6914992125772551E-44</v>
      </c>
      <c r="HW74" s="86">
        <f t="shared" si="71"/>
        <v>5.9701253856717612E-46</v>
      </c>
      <c r="HX74" s="86">
        <f t="shared" si="71"/>
        <v>1.7870445339577534E-47</v>
      </c>
      <c r="HY74" s="86">
        <f t="shared" si="71"/>
        <v>6.2199528769703886E-49</v>
      </c>
      <c r="HZ74" s="86">
        <f t="shared" si="71"/>
        <v>1.6050470722113742E-45</v>
      </c>
      <c r="IA74" s="86">
        <f t="shared" si="71"/>
        <v>1.7479817302513866E-49</v>
      </c>
      <c r="IB74" s="86">
        <f t="shared" si="71"/>
        <v>2.9911642707694264E-49</v>
      </c>
      <c r="IC74" s="86">
        <f t="shared" si="71"/>
        <v>4.2428591545644314E-47</v>
      </c>
      <c r="ID74" s="86">
        <f t="shared" si="71"/>
        <v>2.1514402786807904E-44</v>
      </c>
      <c r="IE74" s="86">
        <f t="shared" si="71"/>
        <v>6.4110591018158855E-40</v>
      </c>
      <c r="IF74" s="86">
        <f t="shared" si="71"/>
        <v>9.2123050726406305E-32</v>
      </c>
      <c r="IG74" s="86">
        <f t="shared" si="71"/>
        <v>1.0808561147872381E-30</v>
      </c>
      <c r="II74" s="86">
        <f t="shared" si="72"/>
        <v>3.0800160698766686E-114</v>
      </c>
      <c r="IJ74" s="86">
        <f t="shared" si="72"/>
        <v>8.7080013739437942E-129</v>
      </c>
      <c r="IK74" s="86">
        <f t="shared" si="72"/>
        <v>3.5234040850190834E-131</v>
      </c>
      <c r="IL74" s="86">
        <f t="shared" si="72"/>
        <v>2.1338320882868984E-154</v>
      </c>
      <c r="IM74" s="86">
        <f t="shared" si="72"/>
        <v>3.4342329078256641E-158</v>
      </c>
      <c r="IN74" s="86">
        <f t="shared" si="72"/>
        <v>4.8082106690717421E-163</v>
      </c>
      <c r="IO74" s="86">
        <f t="shared" si="72"/>
        <v>4.7270352816645553E-167</v>
      </c>
      <c r="IP74" s="86">
        <f t="shared" si="72"/>
        <v>2.959919609249678E-156</v>
      </c>
      <c r="IQ74" s="86">
        <f t="shared" si="72"/>
        <v>5.5659115299093963E-169</v>
      </c>
      <c r="IR74" s="86">
        <f t="shared" si="72"/>
        <v>1.3939882318475763E-166</v>
      </c>
      <c r="IS74" s="86">
        <f t="shared" si="72"/>
        <v>1.9209477208995091E-159</v>
      </c>
      <c r="IT74" s="86">
        <f t="shared" si="72"/>
        <v>1.0744501898958395E-149</v>
      </c>
      <c r="IU74" s="86">
        <f t="shared" si="72"/>
        <v>1.4150017157395851E-132</v>
      </c>
      <c r="IV74" s="86">
        <f t="shared" si="72"/>
        <v>6.3378265159795624E-92</v>
      </c>
      <c r="IW74" s="86">
        <f t="shared" si="72"/>
        <v>8.2351791144125005E-87</v>
      </c>
      <c r="IY74" s="86">
        <f t="shared" si="73"/>
        <v>0.32192668958907328</v>
      </c>
      <c r="IZ74" s="86">
        <f t="shared" si="73"/>
        <v>0.31203612906825051</v>
      </c>
      <c r="JA74" s="86">
        <f t="shared" si="73"/>
        <v>0.36031939165537336</v>
      </c>
      <c r="JB74" s="86">
        <f t="shared" si="73"/>
        <v>0.38069622084247229</v>
      </c>
      <c r="JC74" s="86">
        <f t="shared" si="73"/>
        <v>0.37097228862471371</v>
      </c>
      <c r="JD74" s="86">
        <f t="shared" si="73"/>
        <v>0.35688834067427294</v>
      </c>
      <c r="JE74" s="86">
        <f t="shared" si="73"/>
        <v>0.30117465758825152</v>
      </c>
      <c r="JF74" s="86">
        <f t="shared" si="73"/>
        <v>0.34317832085589373</v>
      </c>
      <c r="JG74" s="86">
        <f t="shared" si="73"/>
        <v>0.31636056718673938</v>
      </c>
      <c r="JH74" s="86">
        <f t="shared" si="73"/>
        <v>0.30513322561060663</v>
      </c>
      <c r="JI74" s="86">
        <f t="shared" si="73"/>
        <v>0.30289561177041291</v>
      </c>
      <c r="JJ74" s="86">
        <f t="shared" si="73"/>
        <v>0.30725221813397718</v>
      </c>
      <c r="JK74" s="86">
        <f t="shared" si="73"/>
        <v>0.29292618318847308</v>
      </c>
      <c r="JL74" s="86">
        <f t="shared" si="73"/>
        <v>0.25876137505291186</v>
      </c>
      <c r="JM74" s="86">
        <f t="shared" si="73"/>
        <v>0.27436834029983975</v>
      </c>
    </row>
    <row r="75" spans="2:273" x14ac:dyDescent="0.25">
      <c r="B75" s="2">
        <v>48</v>
      </c>
      <c r="C75" s="37">
        <v>62.984099999999998</v>
      </c>
      <c r="D75" s="37">
        <v>61.330500000000001</v>
      </c>
      <c r="E75" s="37">
        <v>65.906300000000002</v>
      </c>
      <c r="F75" s="37">
        <v>66.767899999999997</v>
      </c>
      <c r="G75" s="37">
        <v>65.0505</v>
      </c>
      <c r="H75" s="37">
        <v>65.057000000000002</v>
      </c>
      <c r="I75" s="37">
        <v>63.260899999999999</v>
      </c>
      <c r="J75" s="37">
        <v>63.5242</v>
      </c>
      <c r="K75" s="37">
        <v>62.058700000000002</v>
      </c>
      <c r="L75" s="37">
        <v>62.2607</v>
      </c>
      <c r="M75" s="37">
        <v>62.744799999999998</v>
      </c>
      <c r="N75" s="37">
        <v>61.078699999999998</v>
      </c>
      <c r="O75" s="37">
        <v>59.993499999999997</v>
      </c>
      <c r="P75" s="37">
        <v>56.8827</v>
      </c>
      <c r="Q75" s="37">
        <v>50.313800000000001</v>
      </c>
      <c r="S75" s="4">
        <f t="shared" si="75"/>
        <v>62.271830475422298</v>
      </c>
      <c r="T75" s="4">
        <f t="shared" si="75"/>
        <v>60.666919061187812</v>
      </c>
      <c r="U75" s="4">
        <f t="shared" si="75"/>
        <v>65.226268227463734</v>
      </c>
      <c r="V75" s="4">
        <f t="shared" si="75"/>
        <v>66.450220562115888</v>
      </c>
      <c r="W75" s="4">
        <f t="shared" si="75"/>
        <v>64.757679806606887</v>
      </c>
      <c r="X75" s="4">
        <f t="shared" si="75"/>
        <v>64.913940410709941</v>
      </c>
      <c r="Y75" s="4">
        <f t="shared" si="75"/>
        <v>62.385541775295977</v>
      </c>
      <c r="Z75" s="4">
        <f t="shared" si="75"/>
        <v>62.630882722901802</v>
      </c>
      <c r="AA75" s="4">
        <f t="shared" si="75"/>
        <v>61.159054636840828</v>
      </c>
      <c r="AB75" s="4">
        <f t="shared" si="75"/>
        <v>61.447095350215889</v>
      </c>
      <c r="AC75" s="4">
        <f t="shared" si="75"/>
        <v>61.941358497250945</v>
      </c>
      <c r="AD75" s="4">
        <f t="shared" si="75"/>
        <v>60.262794740298524</v>
      </c>
      <c r="AE75" s="4">
        <f t="shared" si="75"/>
        <v>58.696599553238087</v>
      </c>
      <c r="AF75" s="4">
        <f t="shared" si="75"/>
        <v>55.929321271110176</v>
      </c>
      <c r="AG75" s="4">
        <f t="shared" si="75"/>
        <v>50.002529499990317</v>
      </c>
      <c r="AI75" s="4">
        <f t="shared" si="76"/>
        <v>0.71226952457769954</v>
      </c>
      <c r="AJ75" s="4">
        <f t="shared" si="76"/>
        <v>0.66358093881218849</v>
      </c>
      <c r="AK75" s="4">
        <f t="shared" si="76"/>
        <v>0.68003177253626745</v>
      </c>
      <c r="AL75" s="4">
        <f t="shared" si="76"/>
        <v>0.31767943788410946</v>
      </c>
      <c r="AM75" s="4">
        <f t="shared" si="76"/>
        <v>0.29282019339311205</v>
      </c>
      <c r="AN75" s="4">
        <f t="shared" si="76"/>
        <v>0.14305958929006124</v>
      </c>
      <c r="AO75" s="4">
        <f t="shared" si="76"/>
        <v>0.8753582247040228</v>
      </c>
      <c r="AP75" s="4">
        <f t="shared" si="76"/>
        <v>0.8933172770981983</v>
      </c>
      <c r="AQ75" s="4">
        <f t="shared" si="76"/>
        <v>0.89964536315917343</v>
      </c>
      <c r="AR75" s="4">
        <f t="shared" si="76"/>
        <v>0.81360464978411073</v>
      </c>
      <c r="AS75" s="4">
        <f t="shared" si="76"/>
        <v>0.80344150274905246</v>
      </c>
      <c r="AT75" s="4">
        <f t="shared" si="76"/>
        <v>0.81590525970147354</v>
      </c>
      <c r="AU75" s="4">
        <f t="shared" si="76"/>
        <v>1.2969004467619101</v>
      </c>
      <c r="AV75" s="4">
        <f t="shared" si="76"/>
        <v>0.95337872888982389</v>
      </c>
      <c r="AW75" s="4">
        <f t="shared" si="76"/>
        <v>0.31127050000968381</v>
      </c>
      <c r="AY75" s="2">
        <f t="shared" si="66"/>
        <v>37.171411029489597</v>
      </c>
      <c r="AZ75" s="2">
        <f t="shared" si="66"/>
        <v>36.202317719051557</v>
      </c>
      <c r="BA75" s="2">
        <f t="shared" si="66"/>
        <v>36.559090134735925</v>
      </c>
      <c r="BB75" s="2">
        <f t="shared" si="66"/>
        <v>36.950993288524678</v>
      </c>
      <c r="BC75" s="2">
        <f t="shared" si="66"/>
        <v>36.844445291716617</v>
      </c>
      <c r="BD75" s="2">
        <f t="shared" si="66"/>
        <v>36.735487604116599</v>
      </c>
      <c r="BE75" s="2">
        <f t="shared" si="66"/>
        <v>36.318850968387743</v>
      </c>
      <c r="BF75" s="2">
        <f t="shared" si="66"/>
        <v>35.87666167901962</v>
      </c>
      <c r="BG75" s="2">
        <f t="shared" si="66"/>
        <v>35.986060703194916</v>
      </c>
      <c r="BH75" s="2">
        <f t="shared" si="66"/>
        <v>35.846067218361853</v>
      </c>
      <c r="BI75" s="2">
        <f t="shared" si="66"/>
        <v>35.89626395915689</v>
      </c>
      <c r="BJ75" s="2">
        <f t="shared" si="66"/>
        <v>35.810917073901777</v>
      </c>
      <c r="BK75" s="2">
        <f t="shared" si="66"/>
        <v>36.040496153426936</v>
      </c>
      <c r="BL75" s="2">
        <f t="shared" si="66"/>
        <v>35.642948630247787</v>
      </c>
      <c r="BM75" s="2">
        <f t="shared" si="66"/>
        <v>34.961198936010717</v>
      </c>
      <c r="BO75" s="2" t="str">
        <f t="shared" si="11"/>
        <v/>
      </c>
      <c r="BP75" s="2" t="str">
        <f t="shared" si="12"/>
        <v/>
      </c>
      <c r="BQ75" s="2" t="str">
        <f t="shared" si="13"/>
        <v/>
      </c>
      <c r="BR75" s="2" t="str">
        <f t="shared" si="14"/>
        <v/>
      </c>
      <c r="BS75" s="2" t="str">
        <f t="shared" si="15"/>
        <v/>
      </c>
      <c r="BT75" s="2" t="str">
        <f t="shared" si="16"/>
        <v/>
      </c>
      <c r="BU75" s="2" t="str">
        <f t="shared" si="17"/>
        <v/>
      </c>
      <c r="BV75" s="2" t="str">
        <f t="shared" si="18"/>
        <v/>
      </c>
      <c r="BW75" s="2" t="str">
        <f t="shared" si="19"/>
        <v/>
      </c>
      <c r="BX75" s="2" t="str">
        <f t="shared" si="20"/>
        <v/>
      </c>
      <c r="BY75" s="2" t="str">
        <f t="shared" si="21"/>
        <v/>
      </c>
      <c r="BZ75" s="2" t="str">
        <f t="shared" si="22"/>
        <v/>
      </c>
      <c r="CA75" s="2" t="str">
        <f t="shared" si="23"/>
        <v/>
      </c>
      <c r="CB75" s="2" t="str">
        <f t="shared" si="24"/>
        <v/>
      </c>
      <c r="CC75" s="2" t="str">
        <f t="shared" si="25"/>
        <v/>
      </c>
      <c r="CE75" s="2" t="str">
        <f t="shared" si="67"/>
        <v/>
      </c>
      <c r="CF75" s="2" t="str">
        <f t="shared" si="67"/>
        <v/>
      </c>
      <c r="CG75" s="2" t="str">
        <f t="shared" si="67"/>
        <v/>
      </c>
      <c r="CH75" s="2" t="str">
        <f t="shared" si="67"/>
        <v/>
      </c>
      <c r="CI75" s="2" t="str">
        <f t="shared" si="67"/>
        <v/>
      </c>
      <c r="CJ75" s="2" t="str">
        <f t="shared" si="67"/>
        <v/>
      </c>
      <c r="CK75" s="2" t="str">
        <f t="shared" si="67"/>
        <v/>
      </c>
      <c r="CL75" s="2" t="str">
        <f t="shared" si="67"/>
        <v/>
      </c>
      <c r="CM75" s="2" t="str">
        <f t="shared" si="67"/>
        <v/>
      </c>
      <c r="CN75" s="2" t="str">
        <f t="shared" si="67"/>
        <v/>
      </c>
      <c r="CO75" s="2" t="str">
        <f t="shared" si="67"/>
        <v/>
      </c>
      <c r="CP75" s="2" t="str">
        <f t="shared" si="67"/>
        <v/>
      </c>
      <c r="CQ75" s="2" t="str">
        <f t="shared" si="67"/>
        <v/>
      </c>
      <c r="CR75" s="2" t="str">
        <f t="shared" si="67"/>
        <v/>
      </c>
      <c r="CS75" s="2" t="str">
        <f t="shared" si="67"/>
        <v/>
      </c>
      <c r="CU75" s="2" t="str">
        <f t="shared" si="27"/>
        <v/>
      </c>
      <c r="CV75" s="2" t="str">
        <f t="shared" si="28"/>
        <v/>
      </c>
      <c r="CW75" s="2" t="str">
        <f t="shared" si="29"/>
        <v/>
      </c>
      <c r="CX75" s="2" t="str">
        <f t="shared" si="30"/>
        <v/>
      </c>
      <c r="CY75" s="2" t="str">
        <f t="shared" si="31"/>
        <v/>
      </c>
      <c r="CZ75" s="2" t="str">
        <f t="shared" si="32"/>
        <v/>
      </c>
      <c r="DA75" s="2" t="str">
        <f t="shared" si="33"/>
        <v/>
      </c>
      <c r="DB75" s="2" t="str">
        <f t="shared" si="34"/>
        <v/>
      </c>
      <c r="DC75" s="2" t="str">
        <f t="shared" si="35"/>
        <v/>
      </c>
      <c r="DD75" s="2" t="str">
        <f t="shared" si="36"/>
        <v/>
      </c>
      <c r="DE75" s="2" t="str">
        <f t="shared" si="37"/>
        <v/>
      </c>
      <c r="DF75" s="2" t="str">
        <f t="shared" si="38"/>
        <v/>
      </c>
      <c r="DG75" s="2" t="str">
        <f t="shared" si="39"/>
        <v/>
      </c>
      <c r="DH75" s="2" t="str">
        <f t="shared" si="40"/>
        <v/>
      </c>
      <c r="DI75" s="2" t="str">
        <f t="shared" si="41"/>
        <v/>
      </c>
      <c r="DK75" s="2">
        <f t="shared" si="77"/>
        <v>39.964816791443852</v>
      </c>
      <c r="DL75" s="2">
        <f t="shared" si="77"/>
        <v>39.47692064425771</v>
      </c>
      <c r="DM75" s="2">
        <f t="shared" si="77"/>
        <v>39.419629197860957</v>
      </c>
      <c r="DN75" s="2">
        <f t="shared" si="77"/>
        <v>39.32848235294118</v>
      </c>
      <c r="DO75" s="2">
        <f t="shared" si="77"/>
        <v>39.462357198879559</v>
      </c>
      <c r="DP75" s="2">
        <f t="shared" si="77"/>
        <v>39.062223249299713</v>
      </c>
      <c r="DQ75" s="2">
        <f t="shared" si="77"/>
        <v>38.748362689832696</v>
      </c>
      <c r="DR75" s="2">
        <f t="shared" si="77"/>
        <v>39.315195098039204</v>
      </c>
      <c r="DS75" s="2">
        <f t="shared" si="77"/>
        <v>38.892550098670107</v>
      </c>
      <c r="DT75" s="2">
        <f t="shared" si="77"/>
        <v>37.939498447018437</v>
      </c>
      <c r="DU75" s="2">
        <f t="shared" si="77"/>
        <v>38.235073899613901</v>
      </c>
      <c r="DV75" s="2">
        <f t="shared" si="77"/>
        <v>38.581921703131719</v>
      </c>
      <c r="DW75" s="2">
        <f t="shared" si="77"/>
        <v>39.217491428571414</v>
      </c>
      <c r="DX75" s="2">
        <f t="shared" si="77"/>
        <v>37.634905832147929</v>
      </c>
      <c r="DY75" s="2">
        <f t="shared" si="77"/>
        <v>35.967331932773106</v>
      </c>
      <c r="EA75" s="2">
        <f t="shared" si="78"/>
        <v>36.360508368452734</v>
      </c>
      <c r="EB75" s="2">
        <f t="shared" si="78"/>
        <v>35.246647578868355</v>
      </c>
      <c r="EC75" s="2">
        <f t="shared" si="78"/>
        <v>35.793342725816473</v>
      </c>
      <c r="ED75" s="2">
        <f t="shared" si="78"/>
        <v>36.275796424159637</v>
      </c>
      <c r="EE75" s="2">
        <f t="shared" si="78"/>
        <v>36.074995668864339</v>
      </c>
      <c r="EF75" s="2">
        <f t="shared" si="78"/>
        <v>36.032455944611343</v>
      </c>
      <c r="EG75" s="2">
        <f t="shared" si="78"/>
        <v>35.512353040920537</v>
      </c>
      <c r="EH75" s="2">
        <f t="shared" si="78"/>
        <v>34.84512458379637</v>
      </c>
      <c r="EI75" s="2">
        <f t="shared" si="78"/>
        <v>35.031627075834606</v>
      </c>
      <c r="EJ75" s="2">
        <f t="shared" si="78"/>
        <v>35.138518500604597</v>
      </c>
      <c r="EK75" s="2">
        <f t="shared" si="78"/>
        <v>35.122832874455739</v>
      </c>
      <c r="EL75" s="2">
        <f t="shared" si="78"/>
        <v>34.927798278204108</v>
      </c>
      <c r="EM75" s="2">
        <f t="shared" si="78"/>
        <v>35.109660694887488</v>
      </c>
      <c r="EN75" s="2">
        <f t="shared" si="78"/>
        <v>34.897069602762528</v>
      </c>
      <c r="EO75" s="2">
        <f t="shared" si="78"/>
        <v>34.567362691069079</v>
      </c>
      <c r="EQ75" s="2">
        <f t="shared" si="79"/>
        <v>35.598877703944574</v>
      </c>
      <c r="ER75" s="2">
        <f t="shared" si="79"/>
        <v>34.933156226068078</v>
      </c>
      <c r="ES75" s="2">
        <f t="shared" si="79"/>
        <v>35.692561631557844</v>
      </c>
      <c r="ET75" s="2">
        <f t="shared" si="79"/>
        <v>36.256386982026761</v>
      </c>
      <c r="EU75" s="2">
        <f t="shared" si="79"/>
        <v>35.804740245548984</v>
      </c>
      <c r="EV75" s="2">
        <f t="shared" si="79"/>
        <v>35.825565710072013</v>
      </c>
      <c r="EW75" s="2">
        <f t="shared" si="79"/>
        <v>35.496428485751274</v>
      </c>
      <c r="EX75" s="2">
        <f t="shared" si="79"/>
        <v>34.872820193253652</v>
      </c>
      <c r="EY75" s="2">
        <f t="shared" si="79"/>
        <v>34.934125793592514</v>
      </c>
      <c r="EZ75" s="2">
        <f t="shared" si="79"/>
        <v>35.015519298078893</v>
      </c>
      <c r="FA75" s="2">
        <f t="shared" si="79"/>
        <v>35.108047067525916</v>
      </c>
      <c r="FB75" s="2">
        <f t="shared" si="79"/>
        <v>34.887331646526206</v>
      </c>
      <c r="FC75" s="2">
        <f t="shared" si="79"/>
        <v>35.125851879990677</v>
      </c>
      <c r="FD75" s="2">
        <f t="shared" si="79"/>
        <v>35.009966662897838</v>
      </c>
      <c r="FE75" s="2">
        <f t="shared" si="79"/>
        <v>35.290349564432091</v>
      </c>
      <c r="FG75" s="2">
        <f t="shared" si="80"/>
        <v>0.77496997880896601</v>
      </c>
      <c r="FH75" s="2">
        <f t="shared" si="80"/>
        <v>0.77407969620566686</v>
      </c>
      <c r="FI75" s="2">
        <f t="shared" si="80"/>
        <v>0.78883128726486185</v>
      </c>
      <c r="FJ75" s="2">
        <f t="shared" si="80"/>
        <v>0.77881796423843441</v>
      </c>
      <c r="FK75" s="2">
        <f t="shared" si="80"/>
        <v>0.77283628810691907</v>
      </c>
      <c r="FL75" s="2">
        <f t="shared" si="80"/>
        <v>0.76794941129786165</v>
      </c>
      <c r="FM75" s="2">
        <f t="shared" si="80"/>
        <v>0.7507733026980663</v>
      </c>
      <c r="FN75" s="2">
        <f t="shared" si="80"/>
        <v>0.76923553428548319</v>
      </c>
      <c r="FO75" s="2">
        <f t="shared" si="80"/>
        <v>0.75279274063068224</v>
      </c>
      <c r="FP75" s="2">
        <f t="shared" si="80"/>
        <v>0.74738411065527566</v>
      </c>
      <c r="FQ75" s="2">
        <f t="shared" si="80"/>
        <v>0.75148654232246903</v>
      </c>
      <c r="FR75" s="2">
        <f t="shared" si="80"/>
        <v>0.75832107196131304</v>
      </c>
      <c r="FS75" s="2">
        <f t="shared" si="80"/>
        <v>0.77340020793115394</v>
      </c>
      <c r="FT75" s="2">
        <f t="shared" si="80"/>
        <v>0.72757003536973264</v>
      </c>
      <c r="FU75" s="2">
        <f t="shared" si="80"/>
        <v>0.71872725617477706</v>
      </c>
      <c r="FW75" s="2">
        <f t="shared" si="68"/>
        <v>2.2969107732430323E-4</v>
      </c>
      <c r="FX75" s="2">
        <f t="shared" si="68"/>
        <v>1.0984635536886672E-4</v>
      </c>
      <c r="FY75" s="2">
        <f t="shared" si="68"/>
        <v>1.0753396860239454E-4</v>
      </c>
      <c r="FZ75" s="2">
        <f t="shared" si="68"/>
        <v>1.2488270019735256E-4</v>
      </c>
      <c r="GA75" s="2">
        <f t="shared" si="68"/>
        <v>1.3319188702614745E-4</v>
      </c>
      <c r="GB75" s="2">
        <f t="shared" si="68"/>
        <v>1.3353543840141654E-4</v>
      </c>
      <c r="GC75" s="2">
        <f t="shared" si="68"/>
        <v>1.2997338611863842E-4</v>
      </c>
      <c r="GD75" s="2">
        <f t="shared" si="68"/>
        <v>1.3219776925836913E-4</v>
      </c>
      <c r="GE75" s="2">
        <f t="shared" si="68"/>
        <v>1.4945188843781731E-4</v>
      </c>
      <c r="GF75" s="2">
        <f t="shared" si="68"/>
        <v>1.8961458559796582E-4</v>
      </c>
      <c r="GG75" s="2">
        <f t="shared" si="68"/>
        <v>1.8217380908100005E-4</v>
      </c>
      <c r="GH75" s="2">
        <f t="shared" si="68"/>
        <v>1.4423142344953489E-4</v>
      </c>
      <c r="GI75" s="2">
        <f t="shared" si="68"/>
        <v>1.1539814059346619E-4</v>
      </c>
      <c r="GJ75" s="2">
        <f t="shared" si="68"/>
        <v>9.2122419451850664E-5</v>
      </c>
      <c r="GK75" s="2">
        <f t="shared" si="68"/>
        <v>8.7214663158294645E-5</v>
      </c>
      <c r="GM75" s="86">
        <f t="shared" si="69"/>
        <v>0.3827839623733042</v>
      </c>
      <c r="GN75" s="86">
        <f t="shared" si="69"/>
        <v>0.37139386432404431</v>
      </c>
      <c r="GO75" s="86">
        <f t="shared" si="69"/>
        <v>0.424891406922278</v>
      </c>
      <c r="GP75" s="86">
        <f t="shared" si="69"/>
        <v>0.45130107041874834</v>
      </c>
      <c r="GQ75" s="86">
        <f t="shared" si="69"/>
        <v>0.44251615796101357</v>
      </c>
      <c r="GR75" s="86">
        <f t="shared" si="69"/>
        <v>0.42645736977565007</v>
      </c>
      <c r="GS75" s="86">
        <f t="shared" si="69"/>
        <v>0.3663468259012832</v>
      </c>
      <c r="GT75" s="86">
        <f t="shared" si="69"/>
        <v>0.41117750723284352</v>
      </c>
      <c r="GU75" s="86">
        <f t="shared" si="69"/>
        <v>0.38500055368624769</v>
      </c>
      <c r="GV75" s="86">
        <f t="shared" si="69"/>
        <v>0.37274509817782653</v>
      </c>
      <c r="GW75" s="86">
        <f t="shared" si="69"/>
        <v>0.36786804888238589</v>
      </c>
      <c r="GX75" s="86">
        <f t="shared" si="69"/>
        <v>0.37043576354093671</v>
      </c>
      <c r="GY75" s="86">
        <f t="shared" si="69"/>
        <v>0.34929309075326964</v>
      </c>
      <c r="GZ75" s="86">
        <f t="shared" si="69"/>
        <v>0.32004430422015162</v>
      </c>
      <c r="HA75" s="86">
        <f t="shared" si="69"/>
        <v>0.34313067127596814</v>
      </c>
      <c r="HC75" s="86">
        <f t="shared" si="74"/>
        <v>5.0889045660429722E-5</v>
      </c>
      <c r="HD75" s="86">
        <f t="shared" si="70"/>
        <v>5.8338458030286648E-5</v>
      </c>
      <c r="HE75" s="86">
        <f t="shared" si="70"/>
        <v>7.8690278015300079E-5</v>
      </c>
      <c r="HF75" s="86">
        <f t="shared" si="70"/>
        <v>2.1678223655480317E-5</v>
      </c>
      <c r="HG75" s="86">
        <f t="shared" si="70"/>
        <v>1.5401553931274982E-5</v>
      </c>
      <c r="HH75" s="86">
        <f t="shared" si="70"/>
        <v>9.2047080907786558E-6</v>
      </c>
      <c r="HI75" s="86">
        <f t="shared" si="70"/>
        <v>4.9118977184999391E-6</v>
      </c>
      <c r="HJ75" s="86">
        <f t="shared" si="70"/>
        <v>1.3253021113043109E-5</v>
      </c>
      <c r="HK75" s="86">
        <f t="shared" si="70"/>
        <v>5.6032492307375345E-6</v>
      </c>
      <c r="HL75" s="86">
        <f t="shared" si="70"/>
        <v>5.6800041447908616E-6</v>
      </c>
      <c r="HM75" s="86">
        <f t="shared" si="70"/>
        <v>1.0106254348156478E-5</v>
      </c>
      <c r="HN75" s="86">
        <f t="shared" si="70"/>
        <v>1.6485007113399526E-5</v>
      </c>
      <c r="HO75" s="86">
        <f t="shared" si="70"/>
        <v>2.799590581655817E-5</v>
      </c>
      <c r="HP75" s="86">
        <f t="shared" si="70"/>
        <v>1.2062112723762719E-6</v>
      </c>
      <c r="HQ75" s="86">
        <f t="shared" si="70"/>
        <v>4.6948628660713085E-7</v>
      </c>
      <c r="HS75" s="86">
        <f t="shared" si="71"/>
        <v>5.3313497937326409E-34</v>
      </c>
      <c r="HT75" s="86">
        <f t="shared" si="71"/>
        <v>1.9130248251784973E-36</v>
      </c>
      <c r="HU75" s="86">
        <f t="shared" si="71"/>
        <v>5.6952281481178255E-36</v>
      </c>
      <c r="HV75" s="86">
        <f t="shared" si="71"/>
        <v>2.9659901310921741E-43</v>
      </c>
      <c r="HW75" s="86">
        <f t="shared" si="71"/>
        <v>1.1625156976469854E-44</v>
      </c>
      <c r="HX75" s="86">
        <f t="shared" si="71"/>
        <v>3.8370905181780391E-46</v>
      </c>
      <c r="HY75" s="86">
        <f t="shared" si="71"/>
        <v>1.4429118366095454E-47</v>
      </c>
      <c r="HZ75" s="86">
        <f t="shared" si="71"/>
        <v>3.0176381982041141E-44</v>
      </c>
      <c r="IA75" s="86">
        <f t="shared" si="71"/>
        <v>4.4197242478488031E-48</v>
      </c>
      <c r="IB75" s="86">
        <f t="shared" si="71"/>
        <v>8.0010660067557937E-48</v>
      </c>
      <c r="IC75" s="86">
        <f t="shared" si="71"/>
        <v>9.6762980960903138E-46</v>
      </c>
      <c r="ID75" s="86">
        <f t="shared" si="71"/>
        <v>3.7627514221093919E-43</v>
      </c>
      <c r="IE75" s="86">
        <f t="shared" si="71"/>
        <v>7.6987413499855521E-39</v>
      </c>
      <c r="IF75" s="86">
        <f t="shared" si="71"/>
        <v>6.2650112458197232E-31</v>
      </c>
      <c r="IG75" s="86">
        <f t="shared" si="71"/>
        <v>6.7525909019941226E-30</v>
      </c>
      <c r="II75" s="86">
        <f t="shared" si="72"/>
        <v>8.2577687132381297E-112</v>
      </c>
      <c r="IJ75" s="86">
        <f t="shared" si="72"/>
        <v>2.9087283213872928E-126</v>
      </c>
      <c r="IK75" s="86">
        <f t="shared" si="72"/>
        <v>1.2953831155695307E-128</v>
      </c>
      <c r="IL75" s="86">
        <f t="shared" si="72"/>
        <v>2.5383479229540014E-151</v>
      </c>
      <c r="IM75" s="86">
        <f t="shared" si="72"/>
        <v>5.1296179208723921E-155</v>
      </c>
      <c r="IN75" s="86">
        <f t="shared" si="72"/>
        <v>9.030283409967999E-160</v>
      </c>
      <c r="IO75" s="86">
        <f t="shared" si="72"/>
        <v>1.0463995637269177E-163</v>
      </c>
      <c r="IP75" s="86">
        <f t="shared" si="72"/>
        <v>4.0147383536136179E-153</v>
      </c>
      <c r="IQ75" s="86">
        <f t="shared" si="72"/>
        <v>1.5224017323003474E-165</v>
      </c>
      <c r="IR75" s="86">
        <f t="shared" si="72"/>
        <v>4.2124212045513451E-163</v>
      </c>
      <c r="IS75" s="86">
        <f t="shared" si="72"/>
        <v>3.9604453624741869E-156</v>
      </c>
      <c r="IT75" s="86">
        <f t="shared" si="72"/>
        <v>1.1471299163314498E-146</v>
      </c>
      <c r="IU75" s="86">
        <f t="shared" si="72"/>
        <v>5.8044050902419865E-130</v>
      </c>
      <c r="IV75" s="86">
        <f t="shared" si="72"/>
        <v>3.6312771493742934E-90</v>
      </c>
      <c r="IW75" s="86">
        <f t="shared" si="72"/>
        <v>3.6692706753522629E-85</v>
      </c>
      <c r="IY75" s="86">
        <f t="shared" si="73"/>
        <v>0.38283485141896462</v>
      </c>
      <c r="IZ75" s="86">
        <f t="shared" si="73"/>
        <v>0.37145220278207458</v>
      </c>
      <c r="JA75" s="86">
        <f t="shared" si="73"/>
        <v>0.42497009720029333</v>
      </c>
      <c r="JB75" s="86">
        <f t="shared" si="73"/>
        <v>0.45132274864240385</v>
      </c>
      <c r="JC75" s="86">
        <f t="shared" si="73"/>
        <v>0.44253155951494483</v>
      </c>
      <c r="JD75" s="86">
        <f t="shared" si="73"/>
        <v>0.42646657448374087</v>
      </c>
      <c r="JE75" s="86">
        <f t="shared" si="73"/>
        <v>0.36635173779900171</v>
      </c>
      <c r="JF75" s="86">
        <f t="shared" si="73"/>
        <v>0.41119076025395657</v>
      </c>
      <c r="JG75" s="86">
        <f t="shared" si="73"/>
        <v>0.38500615693547841</v>
      </c>
      <c r="JH75" s="86">
        <f t="shared" si="73"/>
        <v>0.37275077818197133</v>
      </c>
      <c r="JI75" s="86">
        <f t="shared" si="73"/>
        <v>0.36787815513673405</v>
      </c>
      <c r="JJ75" s="86">
        <f t="shared" si="73"/>
        <v>0.37045224854805009</v>
      </c>
      <c r="JK75" s="86">
        <f t="shared" si="73"/>
        <v>0.34932108665908618</v>
      </c>
      <c r="JL75" s="86">
        <f t="shared" si="73"/>
        <v>0.32004551043142399</v>
      </c>
      <c r="JM75" s="86">
        <f t="shared" si="73"/>
        <v>0.34313114076225476</v>
      </c>
    </row>
    <row r="76" spans="2:273" x14ac:dyDescent="0.25">
      <c r="B76" s="2">
        <v>49</v>
      </c>
      <c r="C76" s="37">
        <v>64.454300000000003</v>
      </c>
      <c r="D76" s="37">
        <v>63.098799999999997</v>
      </c>
      <c r="E76" s="37">
        <v>67.470200000000006</v>
      </c>
      <c r="F76" s="37">
        <v>67.727099999999993</v>
      </c>
      <c r="G76" s="37">
        <v>66.250399999999999</v>
      </c>
      <c r="H76" s="37">
        <v>66.280600000000007</v>
      </c>
      <c r="I76" s="37">
        <v>65.014600000000002</v>
      </c>
      <c r="J76" s="37">
        <v>65.080399999999997</v>
      </c>
      <c r="K76" s="37">
        <v>64.132000000000005</v>
      </c>
      <c r="L76" s="37">
        <v>64.188000000000002</v>
      </c>
      <c r="M76" s="37">
        <v>64.612099999999998</v>
      </c>
      <c r="N76" s="37">
        <v>62.754199999999997</v>
      </c>
      <c r="O76" s="37">
        <v>61.731000000000002</v>
      </c>
      <c r="P76" s="37">
        <v>58.778199999999998</v>
      </c>
      <c r="Q76" s="37">
        <v>52.014699999999998</v>
      </c>
      <c r="S76" s="4">
        <f t="shared" si="75"/>
        <v>64.472546775848528</v>
      </c>
      <c r="T76" s="4">
        <f t="shared" si="75"/>
        <v>62.892657223274959</v>
      </c>
      <c r="U76" s="4">
        <f t="shared" si="75"/>
        <v>67.53217289482221</v>
      </c>
      <c r="V76" s="4">
        <f t="shared" si="75"/>
        <v>68.571863790771843</v>
      </c>
      <c r="W76" s="4">
        <f t="shared" si="75"/>
        <v>66.925398739792143</v>
      </c>
      <c r="X76" s="4">
        <f t="shared" si="75"/>
        <v>67.108909299897348</v>
      </c>
      <c r="Y76" s="4">
        <f t="shared" si="75"/>
        <v>65.078552120956061</v>
      </c>
      <c r="Z76" s="4">
        <f t="shared" si="75"/>
        <v>65.0014900390522</v>
      </c>
      <c r="AA76" s="4">
        <f t="shared" si="75"/>
        <v>63.738842599299737</v>
      </c>
      <c r="AB76" s="4">
        <f t="shared" si="75"/>
        <v>64.132720660330207</v>
      </c>
      <c r="AC76" s="4">
        <f t="shared" si="75"/>
        <v>64.567579144337103</v>
      </c>
      <c r="AD76" s="4">
        <f t="shared" si="75"/>
        <v>62.593684049613621</v>
      </c>
      <c r="AE76" s="4">
        <f t="shared" si="75"/>
        <v>60.933487316834274</v>
      </c>
      <c r="AF76" s="4">
        <f t="shared" si="75"/>
        <v>58.229967365488648</v>
      </c>
      <c r="AG76" s="4">
        <f t="shared" si="75"/>
        <v>51.680323040803081</v>
      </c>
      <c r="AI76" s="4">
        <f t="shared" si="76"/>
        <v>-1.8246775848524521E-2</v>
      </c>
      <c r="AJ76" s="4">
        <f t="shared" si="76"/>
        <v>0.20614277672503789</v>
      </c>
      <c r="AK76" s="4">
        <f t="shared" si="76"/>
        <v>-6.1972894822204694E-2</v>
      </c>
      <c r="AL76" s="4">
        <f t="shared" si="76"/>
        <v>-0.84476379077185015</v>
      </c>
      <c r="AM76" s="4">
        <f t="shared" si="76"/>
        <v>-0.67499873979214442</v>
      </c>
      <c r="AN76" s="4">
        <f t="shared" si="76"/>
        <v>-0.82830929989734159</v>
      </c>
      <c r="AO76" s="4">
        <f t="shared" si="76"/>
        <v>-6.3952120956059844E-2</v>
      </c>
      <c r="AP76" s="4">
        <f t="shared" si="76"/>
        <v>7.8909960947797231E-2</v>
      </c>
      <c r="AQ76" s="4">
        <f t="shared" si="76"/>
        <v>0.39315740070026806</v>
      </c>
      <c r="AR76" s="4">
        <f t="shared" si="76"/>
        <v>5.5279339669795036E-2</v>
      </c>
      <c r="AS76" s="4">
        <f t="shared" si="76"/>
        <v>4.4520855662895542E-2</v>
      </c>
      <c r="AT76" s="4">
        <f t="shared" si="76"/>
        <v>0.16051595038637601</v>
      </c>
      <c r="AU76" s="4">
        <f t="shared" si="76"/>
        <v>0.79751268316572776</v>
      </c>
      <c r="AV76" s="4">
        <f t="shared" si="76"/>
        <v>0.54823263451135062</v>
      </c>
      <c r="AW76" s="4">
        <f t="shared" si="76"/>
        <v>0.33437695919691635</v>
      </c>
      <c r="AY76" s="2">
        <f t="shared" ref="AY76:BM92" si="81">IF(OR($B76 &lt; C$230, $B76 &gt; C$233), #N/A, ((1-FG76)*DK76) + (FG76 - FW76)*EA76 + (FW76*EQ76))</f>
        <v>37.106246540479454</v>
      </c>
      <c r="AZ76" s="2">
        <f t="shared" si="81"/>
        <v>36.13403705184453</v>
      </c>
      <c r="BA76" s="2">
        <f t="shared" si="81"/>
        <v>36.498722104633032</v>
      </c>
      <c r="BB76" s="2">
        <f t="shared" si="81"/>
        <v>36.898625379500913</v>
      </c>
      <c r="BC76" s="2">
        <f t="shared" si="81"/>
        <v>36.78402662763051</v>
      </c>
      <c r="BD76" s="2">
        <f t="shared" si="81"/>
        <v>36.676678008859</v>
      </c>
      <c r="BE76" s="2">
        <f t="shared" si="81"/>
        <v>36.261694434017606</v>
      </c>
      <c r="BF76" s="2">
        <f t="shared" si="81"/>
        <v>35.807713703495594</v>
      </c>
      <c r="BG76" s="2">
        <f t="shared" si="81"/>
        <v>35.91969206568772</v>
      </c>
      <c r="BH76" s="2">
        <f t="shared" si="81"/>
        <v>35.789218850515915</v>
      </c>
      <c r="BI76" s="2">
        <f t="shared" si="81"/>
        <v>35.838632055246784</v>
      </c>
      <c r="BJ76" s="2">
        <f t="shared" si="81"/>
        <v>35.746640735248938</v>
      </c>
      <c r="BK76" s="2">
        <f t="shared" si="81"/>
        <v>35.974061369756534</v>
      </c>
      <c r="BL76" s="2">
        <f t="shared" si="81"/>
        <v>35.592214407676579</v>
      </c>
      <c r="BM76" s="2">
        <f t="shared" si="81"/>
        <v>34.934945380851232</v>
      </c>
      <c r="BO76" s="2" t="str">
        <f t="shared" si="11"/>
        <v/>
      </c>
      <c r="BP76" s="2" t="str">
        <f t="shared" si="12"/>
        <v/>
      </c>
      <c r="BQ76" s="2" t="str">
        <f t="shared" si="13"/>
        <v/>
      </c>
      <c r="BR76" s="2" t="str">
        <f t="shared" si="14"/>
        <v/>
      </c>
      <c r="BS76" s="2" t="str">
        <f t="shared" si="15"/>
        <v/>
      </c>
      <c r="BT76" s="2" t="str">
        <f t="shared" si="16"/>
        <v/>
      </c>
      <c r="BU76" s="2" t="str">
        <f t="shared" si="17"/>
        <v/>
      </c>
      <c r="BV76" s="2" t="str">
        <f t="shared" si="18"/>
        <v/>
      </c>
      <c r="BW76" s="2" t="str">
        <f t="shared" si="19"/>
        <v/>
      </c>
      <c r="BX76" s="2" t="str">
        <f t="shared" si="20"/>
        <v/>
      </c>
      <c r="BY76" s="2" t="str">
        <f t="shared" si="21"/>
        <v/>
      </c>
      <c r="BZ76" s="2" t="str">
        <f t="shared" si="22"/>
        <v/>
      </c>
      <c r="CA76" s="2" t="str">
        <f t="shared" si="23"/>
        <v/>
      </c>
      <c r="CB76" s="2" t="str">
        <f t="shared" si="24"/>
        <v/>
      </c>
      <c r="CC76" s="2" t="str">
        <f t="shared" si="25"/>
        <v/>
      </c>
      <c r="CE76" s="2" t="str">
        <f t="shared" ref="CE76:CS92" si="82">IF(AND(IY76 &lt; $CS$22, $B76 &gt; C$231, $B76 &lt; C$232), C76, "")</f>
        <v/>
      </c>
      <c r="CF76" s="2" t="str">
        <f t="shared" si="82"/>
        <v/>
      </c>
      <c r="CG76" s="2" t="str">
        <f t="shared" si="82"/>
        <v/>
      </c>
      <c r="CH76" s="2" t="str">
        <f t="shared" si="82"/>
        <v/>
      </c>
      <c r="CI76" s="2" t="str">
        <f t="shared" si="82"/>
        <v/>
      </c>
      <c r="CJ76" s="2" t="str">
        <f t="shared" si="82"/>
        <v/>
      </c>
      <c r="CK76" s="2" t="str">
        <f t="shared" si="82"/>
        <v/>
      </c>
      <c r="CL76" s="2" t="str">
        <f t="shared" si="82"/>
        <v/>
      </c>
      <c r="CM76" s="2" t="str">
        <f t="shared" si="82"/>
        <v/>
      </c>
      <c r="CN76" s="2" t="str">
        <f t="shared" si="82"/>
        <v/>
      </c>
      <c r="CO76" s="2" t="str">
        <f t="shared" si="82"/>
        <v/>
      </c>
      <c r="CP76" s="2" t="str">
        <f t="shared" si="82"/>
        <v/>
      </c>
      <c r="CQ76" s="2" t="str">
        <f t="shared" si="82"/>
        <v/>
      </c>
      <c r="CR76" s="2" t="str">
        <f t="shared" si="82"/>
        <v/>
      </c>
      <c r="CS76" s="2" t="str">
        <f t="shared" si="82"/>
        <v/>
      </c>
      <c r="CU76" s="2" t="str">
        <f t="shared" si="27"/>
        <v/>
      </c>
      <c r="CV76" s="2" t="str">
        <f t="shared" si="28"/>
        <v/>
      </c>
      <c r="CW76" s="2" t="str">
        <f t="shared" si="29"/>
        <v/>
      </c>
      <c r="CX76" s="2" t="str">
        <f t="shared" si="30"/>
        <v/>
      </c>
      <c r="CY76" s="2" t="str">
        <f t="shared" si="31"/>
        <v/>
      </c>
      <c r="CZ76" s="2" t="str">
        <f t="shared" si="32"/>
        <v/>
      </c>
      <c r="DA76" s="2" t="str">
        <f t="shared" si="33"/>
        <v/>
      </c>
      <c r="DB76" s="2" t="str">
        <f t="shared" si="34"/>
        <v/>
      </c>
      <c r="DC76" s="2" t="str">
        <f t="shared" si="35"/>
        <v/>
      </c>
      <c r="DD76" s="2" t="str">
        <f t="shared" si="36"/>
        <v/>
      </c>
      <c r="DE76" s="2" t="str">
        <f t="shared" si="37"/>
        <v/>
      </c>
      <c r="DF76" s="2" t="str">
        <f t="shared" si="38"/>
        <v/>
      </c>
      <c r="DG76" s="2" t="str">
        <f t="shared" si="39"/>
        <v/>
      </c>
      <c r="DH76" s="2" t="str">
        <f t="shared" si="40"/>
        <v/>
      </c>
      <c r="DI76" s="2" t="str">
        <f t="shared" si="41"/>
        <v/>
      </c>
      <c r="DK76" s="2">
        <f t="shared" si="77"/>
        <v>40.059841787624137</v>
      </c>
      <c r="DL76" s="2">
        <f t="shared" si="77"/>
        <v>39.562457254901972</v>
      </c>
      <c r="DM76" s="2">
        <f t="shared" si="77"/>
        <v>39.501384186401829</v>
      </c>
      <c r="DN76" s="2">
        <f t="shared" si="77"/>
        <v>39.412702521008406</v>
      </c>
      <c r="DO76" s="2">
        <f t="shared" si="77"/>
        <v>39.546698767507003</v>
      </c>
      <c r="DP76" s="2">
        <f t="shared" si="77"/>
        <v>39.131217086834724</v>
      </c>
      <c r="DQ76" s="2">
        <f t="shared" si="77"/>
        <v>38.80883414414415</v>
      </c>
      <c r="DR76" s="2">
        <f t="shared" si="77"/>
        <v>39.390987843137246</v>
      </c>
      <c r="DS76" s="2">
        <f t="shared" si="77"/>
        <v>38.970471231231237</v>
      </c>
      <c r="DT76" s="2">
        <f t="shared" si="77"/>
        <v>37.993807867867858</v>
      </c>
      <c r="DU76" s="2">
        <f t="shared" si="77"/>
        <v>38.296966486486482</v>
      </c>
      <c r="DV76" s="2">
        <f t="shared" si="77"/>
        <v>38.652418498498513</v>
      </c>
      <c r="DW76" s="2">
        <f t="shared" si="77"/>
        <v>39.304091428571418</v>
      </c>
      <c r="DX76" s="2">
        <f t="shared" si="77"/>
        <v>37.693362873399707</v>
      </c>
      <c r="DY76" s="2">
        <f t="shared" si="77"/>
        <v>36.005818991596634</v>
      </c>
      <c r="EA76" s="2">
        <f t="shared" si="78"/>
        <v>36.324304695966283</v>
      </c>
      <c r="EB76" s="2">
        <f t="shared" si="78"/>
        <v>35.22151937357085</v>
      </c>
      <c r="EC76" s="2">
        <f t="shared" si="78"/>
        <v>35.765655734131876</v>
      </c>
      <c r="ED76" s="2">
        <f t="shared" si="78"/>
        <v>36.247461525872374</v>
      </c>
      <c r="EE76" s="2">
        <f t="shared" si="78"/>
        <v>36.043480714117798</v>
      </c>
      <c r="EF76" s="2">
        <f t="shared" si="78"/>
        <v>36.000290376048895</v>
      </c>
      <c r="EG76" s="2">
        <f t="shared" si="78"/>
        <v>35.490547971969761</v>
      </c>
      <c r="EH76" s="2">
        <f t="shared" si="78"/>
        <v>34.827339554838424</v>
      </c>
      <c r="EI76" s="2">
        <f t="shared" si="78"/>
        <v>35.006027286455051</v>
      </c>
      <c r="EJ76" s="2">
        <f t="shared" si="78"/>
        <v>35.109665628778721</v>
      </c>
      <c r="EK76" s="2">
        <f t="shared" si="78"/>
        <v>35.09720668419488</v>
      </c>
      <c r="EL76" s="2">
        <f t="shared" si="78"/>
        <v>34.902054721707678</v>
      </c>
      <c r="EM76" s="2">
        <f t="shared" si="78"/>
        <v>35.084236356582466</v>
      </c>
      <c r="EN76" s="2">
        <f t="shared" si="78"/>
        <v>34.874674807276904</v>
      </c>
      <c r="EO76" s="2">
        <f t="shared" si="78"/>
        <v>34.552643577357458</v>
      </c>
      <c r="EQ76" s="2">
        <f t="shared" si="79"/>
        <v>35.577474397945231</v>
      </c>
      <c r="ER76" s="2">
        <f t="shared" si="79"/>
        <v>34.91363207139328</v>
      </c>
      <c r="ES76" s="2">
        <f t="shared" si="79"/>
        <v>35.666607189985683</v>
      </c>
      <c r="ET76" s="2">
        <f t="shared" si="79"/>
        <v>36.228281801239397</v>
      </c>
      <c r="EU76" s="2">
        <f t="shared" si="79"/>
        <v>35.77820805902568</v>
      </c>
      <c r="EV76" s="2">
        <f t="shared" si="79"/>
        <v>35.797187354519181</v>
      </c>
      <c r="EW76" s="2">
        <f t="shared" si="79"/>
        <v>35.474885053723661</v>
      </c>
      <c r="EX76" s="2">
        <f t="shared" si="79"/>
        <v>34.854470937404727</v>
      </c>
      <c r="EY76" s="2">
        <f t="shared" si="79"/>
        <v>34.910337340705212</v>
      </c>
      <c r="EZ76" s="2">
        <f t="shared" si="79"/>
        <v>34.989042638042392</v>
      </c>
      <c r="FA76" s="2">
        <f t="shared" si="79"/>
        <v>35.08259634407397</v>
      </c>
      <c r="FB76" s="2">
        <f t="shared" si="79"/>
        <v>34.862298943924102</v>
      </c>
      <c r="FC76" s="2">
        <f t="shared" si="79"/>
        <v>35.099997996522411</v>
      </c>
      <c r="FD76" s="2">
        <f t="shared" si="79"/>
        <v>34.985197510222918</v>
      </c>
      <c r="FE76" s="2">
        <f t="shared" si="79"/>
        <v>35.262129982257605</v>
      </c>
      <c r="FG76" s="2">
        <f t="shared" si="80"/>
        <v>0.79062450424011088</v>
      </c>
      <c r="FH76" s="2">
        <f t="shared" si="80"/>
        <v>0.78977935505029484</v>
      </c>
      <c r="FI76" s="2">
        <f t="shared" si="80"/>
        <v>0.80376570234518463</v>
      </c>
      <c r="FJ76" s="2">
        <f t="shared" si="80"/>
        <v>0.79427586054286681</v>
      </c>
      <c r="FK76" s="2">
        <f t="shared" si="80"/>
        <v>0.78859875615007435</v>
      </c>
      <c r="FL76" s="2">
        <f t="shared" si="80"/>
        <v>0.78395617879637214</v>
      </c>
      <c r="FM76" s="2">
        <f t="shared" si="80"/>
        <v>0.76760633225200248</v>
      </c>
      <c r="FN76" s="2">
        <f t="shared" si="80"/>
        <v>0.78517840244753256</v>
      </c>
      <c r="FO76" s="2">
        <f t="shared" si="80"/>
        <v>0.76953124510880422</v>
      </c>
      <c r="FP76" s="2">
        <f t="shared" si="80"/>
        <v>0.76437420783760879</v>
      </c>
      <c r="FQ76" s="2">
        <f t="shared" si="80"/>
        <v>0.76828626671309697</v>
      </c>
      <c r="FR76" s="2">
        <f t="shared" si="80"/>
        <v>0.7747972327585736</v>
      </c>
      <c r="FS76" s="2">
        <f t="shared" si="80"/>
        <v>0.78913422293618762</v>
      </c>
      <c r="FT76" s="2">
        <f t="shared" si="80"/>
        <v>0.74543886384601987</v>
      </c>
      <c r="FU76" s="2">
        <f t="shared" si="80"/>
        <v>0.73696640277524783</v>
      </c>
      <c r="FW76" s="2">
        <f t="shared" ref="FW76:GK92" si="83">POWER(10,($B76-C$232)/C$229)/(1+POWER(10,($B76-C$232)/C$229))</f>
        <v>2.518456771889939E-4</v>
      </c>
      <c r="FX76" s="2">
        <f t="shared" si="83"/>
        <v>1.2044285716106994E-4</v>
      </c>
      <c r="FY76" s="2">
        <f t="shared" si="83"/>
        <v>1.1790742866503855E-4</v>
      </c>
      <c r="FZ76" s="2">
        <f t="shared" si="83"/>
        <v>1.3692950805250519E-4</v>
      </c>
      <c r="GA76" s="2">
        <f t="shared" si="83"/>
        <v>1.4604012339524864E-4</v>
      </c>
      <c r="GB76" s="2">
        <f t="shared" si="83"/>
        <v>1.4641681029400007E-4</v>
      </c>
      <c r="GC76" s="2">
        <f t="shared" si="83"/>
        <v>1.4251119692488949E-4</v>
      </c>
      <c r="GD76" s="2">
        <f t="shared" si="83"/>
        <v>1.4495012284737759E-4</v>
      </c>
      <c r="GE76" s="2">
        <f t="shared" si="83"/>
        <v>1.6386837425121092E-4</v>
      </c>
      <c r="GF76" s="2">
        <f t="shared" si="83"/>
        <v>2.0790445544273427E-4</v>
      </c>
      <c r="GG76" s="2">
        <f t="shared" si="83"/>
        <v>1.9974609886808656E-4</v>
      </c>
      <c r="GH76" s="2">
        <f t="shared" si="83"/>
        <v>1.5814441040197728E-4</v>
      </c>
      <c r="GI76" s="2">
        <f t="shared" si="83"/>
        <v>1.2653013632501949E-4</v>
      </c>
      <c r="GJ76" s="2">
        <f t="shared" si="83"/>
        <v>1.0100932655372828E-4</v>
      </c>
      <c r="GK76" s="2">
        <f t="shared" si="83"/>
        <v>9.5628171891636273E-5</v>
      </c>
      <c r="GM76" s="86">
        <f t="shared" ref="GM76:HA92" si="84" xml:space="preserve"> _xlfn.NORM.DIST($B76, C$7, ABS(C$11), TRUE) * _xlfn.NORM.DIST(($B76 - C$7)*C$15, 0, ABS(C$11), TRUE) * 2</f>
        <v>0.44702487353386522</v>
      </c>
      <c r="GN76" s="86">
        <f t="shared" si="84"/>
        <v>0.43456828601647551</v>
      </c>
      <c r="GO76" s="86">
        <f t="shared" si="84"/>
        <v>0.49290622713314897</v>
      </c>
      <c r="GP76" s="86">
        <f t="shared" si="84"/>
        <v>0.52295111219548895</v>
      </c>
      <c r="GQ76" s="86">
        <f t="shared" si="84"/>
        <v>0.51619929304645173</v>
      </c>
      <c r="GR76" s="86">
        <f t="shared" si="84"/>
        <v>0.49752230282429621</v>
      </c>
      <c r="GS76" s="86">
        <f t="shared" si="84"/>
        <v>0.43650867707042884</v>
      </c>
      <c r="GT76" s="86">
        <f t="shared" si="84"/>
        <v>0.48327373528484208</v>
      </c>
      <c r="GU76" s="86">
        <f t="shared" si="84"/>
        <v>0.45938876592647077</v>
      </c>
      <c r="GV76" s="86">
        <f t="shared" si="84"/>
        <v>0.4457474809246843</v>
      </c>
      <c r="GW76" s="86">
        <f t="shared" si="84"/>
        <v>0.43735523325063191</v>
      </c>
      <c r="GX76" s="86">
        <f t="shared" si="84"/>
        <v>0.43747376324283338</v>
      </c>
      <c r="GY76" s="86">
        <f t="shared" si="84"/>
        <v>0.41051604574776368</v>
      </c>
      <c r="GZ76" s="86">
        <f t="shared" si="84"/>
        <v>0.38588054854301518</v>
      </c>
      <c r="HA76" s="86">
        <f t="shared" si="84"/>
        <v>0.41603606756654909</v>
      </c>
      <c r="HC76" s="86">
        <f t="shared" si="74"/>
        <v>9.0031368849518927E-5</v>
      </c>
      <c r="HD76" s="86">
        <f t="shared" si="70"/>
        <v>1.0151194469893008E-4</v>
      </c>
      <c r="HE76" s="86">
        <f t="shared" si="70"/>
        <v>1.3621881190301703E-4</v>
      </c>
      <c r="HF76" s="86">
        <f t="shared" si="70"/>
        <v>4.1393153950114926E-5</v>
      </c>
      <c r="HG76" s="86">
        <f t="shared" si="70"/>
        <v>3.0104414247473802E-5</v>
      </c>
      <c r="HH76" s="86">
        <f t="shared" si="70"/>
        <v>1.8479816603126513E-5</v>
      </c>
      <c r="HI76" s="86">
        <f t="shared" si="70"/>
        <v>1.0122482375924207E-5</v>
      </c>
      <c r="HJ76" s="86">
        <f t="shared" si="70"/>
        <v>2.5906688694434799E-5</v>
      </c>
      <c r="HK76" s="86">
        <f t="shared" si="70"/>
        <v>1.1677186287276129E-5</v>
      </c>
      <c r="HL76" s="86">
        <f t="shared" si="70"/>
        <v>1.2004675421311547E-5</v>
      </c>
      <c r="HM76" s="86">
        <f t="shared" si="70"/>
        <v>2.0564812243032905E-5</v>
      </c>
      <c r="HN76" s="86">
        <f t="shared" si="70"/>
        <v>3.1755306082651761E-5</v>
      </c>
      <c r="HO76" s="86">
        <f t="shared" si="70"/>
        <v>5.034663513680549E-5</v>
      </c>
      <c r="HP76" s="86">
        <f t="shared" si="70"/>
        <v>2.6652400285969378E-6</v>
      </c>
      <c r="HQ76" s="86">
        <f t="shared" si="70"/>
        <v>1.1258091269106923E-6</v>
      </c>
      <c r="HS76" s="86">
        <f t="shared" ref="HS76:IG92" si="85" xml:space="preserve"> _xlfn.NORM.DIST($B76, C$9, ABS(C$13), TRUE) * _xlfn.NORM.DIST(($B76 - C$9)*C$17, 0, ABS(C$13), TRUE) * 2</f>
        <v>5.2727083632866485E-33</v>
      </c>
      <c r="HT76" s="86">
        <f t="shared" si="85"/>
        <v>1.953589747503566E-35</v>
      </c>
      <c r="HU76" s="86">
        <f t="shared" si="85"/>
        <v>5.8181110638838281E-35</v>
      </c>
      <c r="HV76" s="86">
        <f t="shared" si="85"/>
        <v>4.9875442438264163E-42</v>
      </c>
      <c r="HW76" s="86">
        <f t="shared" si="85"/>
        <v>2.1672568157277824E-43</v>
      </c>
      <c r="HX76" s="86">
        <f t="shared" si="85"/>
        <v>7.8770389467778208E-45</v>
      </c>
      <c r="HY76" s="86">
        <f t="shared" si="85"/>
        <v>3.1975532902829395E-46</v>
      </c>
      <c r="HZ76" s="86">
        <f t="shared" si="85"/>
        <v>5.4351171727027409E-43</v>
      </c>
      <c r="IA76" s="86">
        <f t="shared" si="85"/>
        <v>1.0653918544442126E-46</v>
      </c>
      <c r="IB76" s="86">
        <f t="shared" si="85"/>
        <v>2.0364359328127804E-46</v>
      </c>
      <c r="IC76" s="86">
        <f t="shared" si="85"/>
        <v>2.1052595431323717E-44</v>
      </c>
      <c r="ID76" s="86">
        <f t="shared" si="85"/>
        <v>6.3108738227342703E-42</v>
      </c>
      <c r="IE76" s="86">
        <f t="shared" si="85"/>
        <v>8.9250148319795334E-38</v>
      </c>
      <c r="IF76" s="86">
        <f t="shared" si="85"/>
        <v>4.1491557627039753E-30</v>
      </c>
      <c r="IG76" s="86">
        <f t="shared" si="85"/>
        <v>4.1141144962435649E-29</v>
      </c>
      <c r="II76" s="86">
        <f t="shared" ref="II76:IW92" si="86" xml:space="preserve"> _xlfn.NORM.DIST($B76, C$10, ABS(C$14), TRUE) * _xlfn.NORM.DIST(($B76 - C$10)*C$18, 0, ABS(C$14), TRUE) * 2</f>
        <v>2.0831862382696898E-109</v>
      </c>
      <c r="IJ76" s="86">
        <f t="shared" si="86"/>
        <v>9.1665403847252571E-124</v>
      </c>
      <c r="IK76" s="86">
        <f t="shared" si="86"/>
        <v>4.4894413327931479E-126</v>
      </c>
      <c r="IL76" s="86">
        <f t="shared" si="86"/>
        <v>2.8098186085346854E-148</v>
      </c>
      <c r="IM76" s="86">
        <f t="shared" si="86"/>
        <v>7.1094738546907062E-152</v>
      </c>
      <c r="IN76" s="86">
        <f t="shared" si="86"/>
        <v>1.5699489729356711E-156</v>
      </c>
      <c r="IO76" s="86">
        <f t="shared" si="86"/>
        <v>2.1411249032071825E-160</v>
      </c>
      <c r="IP76" s="86">
        <f t="shared" si="86"/>
        <v>5.0581121327655834E-150</v>
      </c>
      <c r="IQ76" s="86">
        <f t="shared" si="86"/>
        <v>3.8358781112905502E-162</v>
      </c>
      <c r="IR76" s="86">
        <f t="shared" si="86"/>
        <v>1.168696940731594E-159</v>
      </c>
      <c r="IS76" s="86">
        <f t="shared" si="86"/>
        <v>7.5302217705063604E-153</v>
      </c>
      <c r="IT76" s="86">
        <f t="shared" si="86"/>
        <v>1.1396108224711914E-143</v>
      </c>
      <c r="IU76" s="86">
        <f t="shared" si="86"/>
        <v>2.2409805960426793E-127</v>
      </c>
      <c r="IV76" s="86">
        <f t="shared" si="86"/>
        <v>1.999504355951186E-88</v>
      </c>
      <c r="IW76" s="86">
        <f t="shared" si="86"/>
        <v>1.5754378597126026E-83</v>
      </c>
      <c r="IY76" s="86">
        <f t="shared" ref="IY76:JM92" si="87">GM76+HC76+HS76+II76</f>
        <v>0.44711490490271472</v>
      </c>
      <c r="IZ76" s="86">
        <f t="shared" si="87"/>
        <v>0.43466979796117444</v>
      </c>
      <c r="JA76" s="86">
        <f t="shared" si="87"/>
        <v>0.49304244594505198</v>
      </c>
      <c r="JB76" s="86">
        <f t="shared" si="87"/>
        <v>0.52299250534943909</v>
      </c>
      <c r="JC76" s="86">
        <f t="shared" si="87"/>
        <v>0.51622939746069918</v>
      </c>
      <c r="JD76" s="86">
        <f t="shared" si="87"/>
        <v>0.49754078264089935</v>
      </c>
      <c r="JE76" s="86">
        <f t="shared" si="87"/>
        <v>0.43651879955280476</v>
      </c>
      <c r="JF76" s="86">
        <f t="shared" si="87"/>
        <v>0.48329964197353653</v>
      </c>
      <c r="JG76" s="86">
        <f t="shared" si="87"/>
        <v>0.45940044311275802</v>
      </c>
      <c r="JH76" s="86">
        <f t="shared" si="87"/>
        <v>0.44575948560010559</v>
      </c>
      <c r="JI76" s="86">
        <f t="shared" si="87"/>
        <v>0.43737579806287497</v>
      </c>
      <c r="JJ76" s="86">
        <f t="shared" si="87"/>
        <v>0.43750551854891601</v>
      </c>
      <c r="JK76" s="86">
        <f t="shared" si="87"/>
        <v>0.41056639238290049</v>
      </c>
      <c r="JL76" s="86">
        <f t="shared" si="87"/>
        <v>0.3858832137830438</v>
      </c>
      <c r="JM76" s="86">
        <f t="shared" si="87"/>
        <v>0.41603719337567602</v>
      </c>
    </row>
    <row r="77" spans="2:273" x14ac:dyDescent="0.25">
      <c r="B77" s="2">
        <v>50</v>
      </c>
      <c r="C77" s="37">
        <v>65.626400000000004</v>
      </c>
      <c r="D77" s="37">
        <v>64.076099999999997</v>
      </c>
      <c r="E77" s="37">
        <v>68.274299999999997</v>
      </c>
      <c r="F77" s="37">
        <v>68.190299999999993</v>
      </c>
      <c r="G77" s="37">
        <v>66.804400000000001</v>
      </c>
      <c r="H77" s="37">
        <v>66.851900000000001</v>
      </c>
      <c r="I77" s="37">
        <v>66.220399999999998</v>
      </c>
      <c r="J77" s="37">
        <v>65.855400000000003</v>
      </c>
      <c r="K77" s="37">
        <v>64.860500000000002</v>
      </c>
      <c r="L77" s="37">
        <v>65.435100000000006</v>
      </c>
      <c r="M77" s="37">
        <v>65.768799999999999</v>
      </c>
      <c r="N77" s="37">
        <v>63.940899999999999</v>
      </c>
      <c r="O77" s="37">
        <v>63.341099999999997</v>
      </c>
      <c r="P77" s="37">
        <v>59.846899999999998</v>
      </c>
      <c r="Q77" s="37">
        <v>52.603499999999997</v>
      </c>
      <c r="S77" s="4">
        <f t="shared" si="75"/>
        <v>66.093721283244776</v>
      </c>
      <c r="T77" s="4">
        <f t="shared" si="75"/>
        <v>64.610696296437112</v>
      </c>
      <c r="U77" s="4">
        <f t="shared" si="75"/>
        <v>69.165453226179437</v>
      </c>
      <c r="V77" s="4">
        <f t="shared" si="75"/>
        <v>69.619738510351368</v>
      </c>
      <c r="W77" s="4">
        <f t="shared" si="75"/>
        <v>68.099334976818099</v>
      </c>
      <c r="X77" s="4">
        <f t="shared" si="75"/>
        <v>68.283365871450897</v>
      </c>
      <c r="Y77" s="4">
        <f t="shared" si="75"/>
        <v>67.089215807957245</v>
      </c>
      <c r="Z77" s="4">
        <f t="shared" si="75"/>
        <v>66.633208484069598</v>
      </c>
      <c r="AA77" s="4">
        <f t="shared" si="75"/>
        <v>65.656125808092838</v>
      </c>
      <c r="AB77" s="4">
        <f t="shared" si="75"/>
        <v>66.104061932166374</v>
      </c>
      <c r="AC77" s="4">
        <f t="shared" si="75"/>
        <v>66.48143204862707</v>
      </c>
      <c r="AD77" s="4">
        <f t="shared" si="75"/>
        <v>64.278459409965023</v>
      </c>
      <c r="AE77" s="4">
        <f t="shared" si="75"/>
        <v>62.832751445340172</v>
      </c>
      <c r="AF77" s="4">
        <f t="shared" si="75"/>
        <v>59.935650123604354</v>
      </c>
      <c r="AG77" s="4">
        <f t="shared" si="75"/>
        <v>52.753391845736942</v>
      </c>
      <c r="AI77" s="4">
        <f t="shared" si="76"/>
        <v>-0.46732128324477173</v>
      </c>
      <c r="AJ77" s="4">
        <f t="shared" si="76"/>
        <v>-0.53459629643711537</v>
      </c>
      <c r="AK77" s="4">
        <f t="shared" si="76"/>
        <v>-0.89115322617944059</v>
      </c>
      <c r="AL77" s="4">
        <f t="shared" si="76"/>
        <v>-1.4294385103513747</v>
      </c>
      <c r="AM77" s="4">
        <f t="shared" si="76"/>
        <v>-1.294934976818098</v>
      </c>
      <c r="AN77" s="4">
        <f t="shared" si="76"/>
        <v>-1.4314658714508965</v>
      </c>
      <c r="AO77" s="4">
        <f t="shared" si="76"/>
        <v>-0.86881580795724744</v>
      </c>
      <c r="AP77" s="4">
        <f t="shared" si="76"/>
        <v>-0.77780848406959535</v>
      </c>
      <c r="AQ77" s="4">
        <f t="shared" si="76"/>
        <v>-0.79562580809283645</v>
      </c>
      <c r="AR77" s="4">
        <f t="shared" si="76"/>
        <v>-0.66896193216636846</v>
      </c>
      <c r="AS77" s="4">
        <f t="shared" si="76"/>
        <v>-0.71263204862707141</v>
      </c>
      <c r="AT77" s="4">
        <f t="shared" si="76"/>
        <v>-0.33755940996502432</v>
      </c>
      <c r="AU77" s="4">
        <f t="shared" si="76"/>
        <v>0.50834855465982542</v>
      </c>
      <c r="AV77" s="4">
        <f t="shared" si="76"/>
        <v>-8.875012360435619E-2</v>
      </c>
      <c r="AW77" s="4">
        <f t="shared" si="76"/>
        <v>-0.14989184573694558</v>
      </c>
      <c r="AY77" s="2">
        <f t="shared" si="81"/>
        <v>37.040126447582246</v>
      </c>
      <c r="AZ77" s="2">
        <f t="shared" si="81"/>
        <v>36.065912523534053</v>
      </c>
      <c r="BA77" s="2">
        <f t="shared" si="81"/>
        <v>36.438208784995581</v>
      </c>
      <c r="BB77" s="2">
        <f t="shared" si="81"/>
        <v>36.845449989935425</v>
      </c>
      <c r="BC77" s="2">
        <f t="shared" si="81"/>
        <v>36.722907490765152</v>
      </c>
      <c r="BD77" s="2">
        <f t="shared" si="81"/>
        <v>36.617265106686538</v>
      </c>
      <c r="BE77" s="2">
        <f t="shared" si="81"/>
        <v>36.204519915398834</v>
      </c>
      <c r="BF77" s="2">
        <f t="shared" si="81"/>
        <v>35.739579969381801</v>
      </c>
      <c r="BG77" s="2">
        <f t="shared" si="81"/>
        <v>35.85315432859305</v>
      </c>
      <c r="BH77" s="2">
        <f t="shared" si="81"/>
        <v>35.731939652210798</v>
      </c>
      <c r="BI77" s="2">
        <f t="shared" si="81"/>
        <v>35.780721147471183</v>
      </c>
      <c r="BJ77" s="2">
        <f t="shared" si="81"/>
        <v>35.68231979981757</v>
      </c>
      <c r="BK77" s="2">
        <f t="shared" si="81"/>
        <v>35.907634932480725</v>
      </c>
      <c r="BL77" s="2">
        <f t="shared" si="81"/>
        <v>35.540879886209076</v>
      </c>
      <c r="BM77" s="2">
        <f t="shared" si="81"/>
        <v>34.90792417670783</v>
      </c>
      <c r="BO77" s="2" t="str">
        <f t="shared" si="11"/>
        <v/>
      </c>
      <c r="BP77" s="2" t="str">
        <f t="shared" si="12"/>
        <v/>
      </c>
      <c r="BQ77" s="2" t="str">
        <f t="shared" si="13"/>
        <v/>
      </c>
      <c r="BR77" s="2" t="str">
        <f t="shared" si="14"/>
        <v/>
      </c>
      <c r="BS77" s="2" t="str">
        <f t="shared" si="15"/>
        <v/>
      </c>
      <c r="BT77" s="2" t="str">
        <f t="shared" si="16"/>
        <v/>
      </c>
      <c r="BU77" s="2" t="str">
        <f t="shared" si="17"/>
        <v/>
      </c>
      <c r="BV77" s="2" t="str">
        <f t="shared" si="18"/>
        <v/>
      </c>
      <c r="BW77" s="2" t="str">
        <f t="shared" si="19"/>
        <v/>
      </c>
      <c r="BX77" s="2" t="str">
        <f t="shared" si="20"/>
        <v/>
      </c>
      <c r="BY77" s="2" t="str">
        <f t="shared" si="21"/>
        <v/>
      </c>
      <c r="BZ77" s="2" t="str">
        <f t="shared" si="22"/>
        <v/>
      </c>
      <c r="CA77" s="2" t="str">
        <f t="shared" si="23"/>
        <v/>
      </c>
      <c r="CB77" s="2" t="str">
        <f t="shared" si="24"/>
        <v/>
      </c>
      <c r="CC77" s="2" t="str">
        <f t="shared" si="25"/>
        <v/>
      </c>
      <c r="CE77" s="2" t="str">
        <f t="shared" si="82"/>
        <v/>
      </c>
      <c r="CF77" s="2" t="str">
        <f t="shared" si="82"/>
        <v/>
      </c>
      <c r="CG77" s="2" t="str">
        <f t="shared" si="82"/>
        <v/>
      </c>
      <c r="CH77" s="2" t="str">
        <f t="shared" si="82"/>
        <v/>
      </c>
      <c r="CI77" s="2" t="str">
        <f t="shared" si="82"/>
        <v/>
      </c>
      <c r="CJ77" s="2" t="str">
        <f t="shared" si="82"/>
        <v/>
      </c>
      <c r="CK77" s="2" t="str">
        <f t="shared" si="82"/>
        <v/>
      </c>
      <c r="CL77" s="2" t="str">
        <f t="shared" si="82"/>
        <v/>
      </c>
      <c r="CM77" s="2" t="str">
        <f t="shared" si="82"/>
        <v/>
      </c>
      <c r="CN77" s="2" t="str">
        <f t="shared" si="82"/>
        <v/>
      </c>
      <c r="CO77" s="2" t="str">
        <f t="shared" si="82"/>
        <v/>
      </c>
      <c r="CP77" s="2" t="str">
        <f t="shared" si="82"/>
        <v/>
      </c>
      <c r="CQ77" s="2" t="str">
        <f t="shared" si="82"/>
        <v/>
      </c>
      <c r="CR77" s="2" t="str">
        <f t="shared" si="82"/>
        <v/>
      </c>
      <c r="CS77" s="2" t="str">
        <f t="shared" si="82"/>
        <v/>
      </c>
      <c r="CU77" s="2" t="str">
        <f t="shared" si="27"/>
        <v/>
      </c>
      <c r="CV77" s="2" t="str">
        <f t="shared" si="28"/>
        <v/>
      </c>
      <c r="CW77" s="2" t="str">
        <f t="shared" si="29"/>
        <v/>
      </c>
      <c r="CX77" s="2" t="str">
        <f t="shared" si="30"/>
        <v/>
      </c>
      <c r="CY77" s="2" t="str">
        <f t="shared" si="31"/>
        <v/>
      </c>
      <c r="CZ77" s="2" t="str">
        <f t="shared" si="32"/>
        <v/>
      </c>
      <c r="DA77" s="2" t="str">
        <f t="shared" si="33"/>
        <v/>
      </c>
      <c r="DB77" s="2" t="str">
        <f t="shared" si="34"/>
        <v/>
      </c>
      <c r="DC77" s="2" t="str">
        <f t="shared" si="35"/>
        <v/>
      </c>
      <c r="DD77" s="2" t="str">
        <f t="shared" si="36"/>
        <v/>
      </c>
      <c r="DE77" s="2" t="str">
        <f t="shared" si="37"/>
        <v/>
      </c>
      <c r="DF77" s="2" t="str">
        <f t="shared" si="38"/>
        <v/>
      </c>
      <c r="DG77" s="2" t="str">
        <f t="shared" si="39"/>
        <v/>
      </c>
      <c r="DH77" s="2" t="str">
        <f t="shared" si="40"/>
        <v/>
      </c>
      <c r="DI77" s="2" t="str">
        <f t="shared" si="41"/>
        <v/>
      </c>
      <c r="DK77" s="2">
        <f t="shared" si="77"/>
        <v>40.15486678380443</v>
      </c>
      <c r="DL77" s="2">
        <f t="shared" si="77"/>
        <v>39.647993865546226</v>
      </c>
      <c r="DM77" s="2">
        <f t="shared" si="77"/>
        <v>39.583139174942701</v>
      </c>
      <c r="DN77" s="2">
        <f t="shared" si="77"/>
        <v>39.496922689075632</v>
      </c>
      <c r="DO77" s="2">
        <f t="shared" si="77"/>
        <v>39.631040336134454</v>
      </c>
      <c r="DP77" s="2">
        <f t="shared" si="77"/>
        <v>39.200210924369742</v>
      </c>
      <c r="DQ77" s="2">
        <f t="shared" si="77"/>
        <v>38.869305598455604</v>
      </c>
      <c r="DR77" s="2">
        <f t="shared" si="77"/>
        <v>39.466780588235288</v>
      </c>
      <c r="DS77" s="2">
        <f t="shared" si="77"/>
        <v>39.048392363792374</v>
      </c>
      <c r="DT77" s="2">
        <f t="shared" si="77"/>
        <v>38.048117288717279</v>
      </c>
      <c r="DU77" s="2">
        <f t="shared" si="77"/>
        <v>38.358859073359071</v>
      </c>
      <c r="DV77" s="2">
        <f t="shared" si="77"/>
        <v>38.722915293865306</v>
      </c>
      <c r="DW77" s="2">
        <f t="shared" si="77"/>
        <v>39.390691428571415</v>
      </c>
      <c r="DX77" s="2">
        <f t="shared" si="77"/>
        <v>37.751819914651492</v>
      </c>
      <c r="DY77" s="2">
        <f t="shared" si="77"/>
        <v>36.044306050420161</v>
      </c>
      <c r="EA77" s="2">
        <f t="shared" si="78"/>
        <v>36.288101023479825</v>
      </c>
      <c r="EB77" s="2">
        <f t="shared" si="78"/>
        <v>35.196391168273344</v>
      </c>
      <c r="EC77" s="2">
        <f t="shared" si="78"/>
        <v>35.737968742447279</v>
      </c>
      <c r="ED77" s="2">
        <f t="shared" si="78"/>
        <v>36.219126627585112</v>
      </c>
      <c r="EE77" s="2">
        <f t="shared" si="78"/>
        <v>36.011965759371265</v>
      </c>
      <c r="EF77" s="2">
        <f t="shared" si="78"/>
        <v>35.968124807486447</v>
      </c>
      <c r="EG77" s="2">
        <f t="shared" si="78"/>
        <v>35.468742903018978</v>
      </c>
      <c r="EH77" s="2">
        <f t="shared" si="78"/>
        <v>34.809554525880486</v>
      </c>
      <c r="EI77" s="2">
        <f t="shared" si="78"/>
        <v>34.980427497075496</v>
      </c>
      <c r="EJ77" s="2">
        <f t="shared" si="78"/>
        <v>35.080812756952845</v>
      </c>
      <c r="EK77" s="2">
        <f t="shared" si="78"/>
        <v>35.071580493934022</v>
      </c>
      <c r="EL77" s="2">
        <f t="shared" si="78"/>
        <v>34.876311165211256</v>
      </c>
      <c r="EM77" s="2">
        <f t="shared" si="78"/>
        <v>35.058812018277436</v>
      </c>
      <c r="EN77" s="2">
        <f t="shared" si="78"/>
        <v>34.852280011791279</v>
      </c>
      <c r="EO77" s="2">
        <f t="shared" si="78"/>
        <v>34.537924463645844</v>
      </c>
      <c r="EQ77" s="2">
        <f t="shared" si="79"/>
        <v>35.556071091945896</v>
      </c>
      <c r="ER77" s="2">
        <f t="shared" si="79"/>
        <v>34.894107916718482</v>
      </c>
      <c r="ES77" s="2">
        <f t="shared" si="79"/>
        <v>35.640652748413522</v>
      </c>
      <c r="ET77" s="2">
        <f t="shared" si="79"/>
        <v>36.200176620452034</v>
      </c>
      <c r="EU77" s="2">
        <f t="shared" si="79"/>
        <v>35.751675872502368</v>
      </c>
      <c r="EV77" s="2">
        <f t="shared" si="79"/>
        <v>35.768808998966357</v>
      </c>
      <c r="EW77" s="2">
        <f t="shared" si="79"/>
        <v>35.453341621696048</v>
      </c>
      <c r="EX77" s="2">
        <f t="shared" si="79"/>
        <v>34.836121681555809</v>
      </c>
      <c r="EY77" s="2">
        <f t="shared" si="79"/>
        <v>34.886548887817916</v>
      </c>
      <c r="EZ77" s="2">
        <f t="shared" si="79"/>
        <v>34.962565978005891</v>
      </c>
      <c r="FA77" s="2">
        <f t="shared" si="79"/>
        <v>35.057145620622023</v>
      </c>
      <c r="FB77" s="2">
        <f t="shared" si="79"/>
        <v>34.837266241322006</v>
      </c>
      <c r="FC77" s="2">
        <f t="shared" si="79"/>
        <v>35.074144113054146</v>
      </c>
      <c r="FD77" s="2">
        <f t="shared" si="79"/>
        <v>34.960428357547997</v>
      </c>
      <c r="FE77" s="2">
        <f t="shared" si="79"/>
        <v>35.233910400083118</v>
      </c>
      <c r="FG77" s="2">
        <f t="shared" si="80"/>
        <v>0.80546337405133617</v>
      </c>
      <c r="FH77" s="2">
        <f t="shared" si="80"/>
        <v>0.80466332367159665</v>
      </c>
      <c r="FI77" s="2">
        <f t="shared" si="80"/>
        <v>0.81788775400338654</v>
      </c>
      <c r="FJ77" s="2">
        <f t="shared" si="80"/>
        <v>0.80891849409747674</v>
      </c>
      <c r="FK77" s="2">
        <f t="shared" si="80"/>
        <v>0.80354552085165198</v>
      </c>
      <c r="FL77" s="2">
        <f t="shared" si="80"/>
        <v>0.79914758642011308</v>
      </c>
      <c r="FM77" s="2">
        <f t="shared" si="80"/>
        <v>0.78363009747038814</v>
      </c>
      <c r="FN77" s="2">
        <f t="shared" si="80"/>
        <v>0.80030575955152283</v>
      </c>
      <c r="FO77" s="2">
        <f t="shared" si="80"/>
        <v>0.78545938134285465</v>
      </c>
      <c r="FP77" s="2">
        <f t="shared" si="80"/>
        <v>0.78055712057793025</v>
      </c>
      <c r="FQ77" s="2">
        <f t="shared" si="80"/>
        <v>0.78427632528594082</v>
      </c>
      <c r="FR77" s="2">
        <f t="shared" si="80"/>
        <v>0.79046052621771978</v>
      </c>
      <c r="FS77" s="2">
        <f t="shared" si="80"/>
        <v>0.80405253547106448</v>
      </c>
      <c r="FT77" s="2">
        <f t="shared" si="80"/>
        <v>0.76251822024014904</v>
      </c>
      <c r="FU77" s="2">
        <f t="shared" si="80"/>
        <v>0.75442693940844907</v>
      </c>
      <c r="FW77" s="2">
        <f t="shared" si="83"/>
        <v>2.7613658436977903E-4</v>
      </c>
      <c r="FX77" s="2">
        <f t="shared" si="83"/>
        <v>1.3206143218998559E-4</v>
      </c>
      <c r="FY77" s="2">
        <f t="shared" si="83"/>
        <v>1.2928145405385541E-4</v>
      </c>
      <c r="FZ77" s="2">
        <f t="shared" si="83"/>
        <v>1.5013823655519093E-4</v>
      </c>
      <c r="GA77" s="2">
        <f t="shared" si="83"/>
        <v>1.6012755491771449E-4</v>
      </c>
      <c r="GB77" s="2">
        <f t="shared" si="83"/>
        <v>1.6054057223530583E-4</v>
      </c>
      <c r="GC77" s="2">
        <f t="shared" si="83"/>
        <v>1.56258271704553E-4</v>
      </c>
      <c r="GD77" s="2">
        <f t="shared" si="83"/>
        <v>1.5893242663571217E-4</v>
      </c>
      <c r="GE77" s="2">
        <f t="shared" si="83"/>
        <v>1.7967525878742586E-4</v>
      </c>
      <c r="GF77" s="2">
        <f t="shared" si="83"/>
        <v>2.2795812983354501E-4</v>
      </c>
      <c r="GG77" s="2">
        <f t="shared" si="83"/>
        <v>2.1901302154219389E-4</v>
      </c>
      <c r="GH77" s="2">
        <f t="shared" si="83"/>
        <v>1.733992522107738E-4</v>
      </c>
      <c r="GI77" s="2">
        <f t="shared" si="83"/>
        <v>1.3873584203158629E-4</v>
      </c>
      <c r="GJ77" s="2">
        <f t="shared" si="83"/>
        <v>1.1075344485906269E-4</v>
      </c>
      <c r="GK77" s="2">
        <f t="shared" si="83"/>
        <v>1.0485323803672242E-4</v>
      </c>
      <c r="GM77" s="86">
        <f t="shared" si="84"/>
        <v>0.5100428043634726</v>
      </c>
      <c r="GN77" s="86">
        <f t="shared" si="84"/>
        <v>0.49752881224053391</v>
      </c>
      <c r="GO77" s="86">
        <f t="shared" si="84"/>
        <v>0.55888059537492851</v>
      </c>
      <c r="GP77" s="86">
        <f t="shared" si="84"/>
        <v>0.58637396490311489</v>
      </c>
      <c r="GQ77" s="86">
        <f t="shared" si="84"/>
        <v>0.58292379808017103</v>
      </c>
      <c r="GR77" s="86">
        <f t="shared" si="84"/>
        <v>0.56159783063139956</v>
      </c>
      <c r="GS77" s="86">
        <f t="shared" si="84"/>
        <v>0.50628990789339745</v>
      </c>
      <c r="GT77" s="86">
        <f t="shared" si="84"/>
        <v>0.55302140434959857</v>
      </c>
      <c r="GU77" s="86">
        <f t="shared" si="84"/>
        <v>0.53364111242095702</v>
      </c>
      <c r="GV77" s="86">
        <f t="shared" si="84"/>
        <v>0.51815639156610249</v>
      </c>
      <c r="GW77" s="86">
        <f t="shared" si="84"/>
        <v>0.50579433538408425</v>
      </c>
      <c r="GX77" s="86">
        <f t="shared" si="84"/>
        <v>0.50312678368978669</v>
      </c>
      <c r="GY77" s="86">
        <f t="shared" si="84"/>
        <v>0.47386165022300669</v>
      </c>
      <c r="GZ77" s="86">
        <f t="shared" si="84"/>
        <v>0.45129095179706114</v>
      </c>
      <c r="HA77" s="86">
        <f t="shared" si="84"/>
        <v>0.48546314557947762</v>
      </c>
      <c r="HC77" s="86">
        <f t="shared" si="74"/>
        <v>1.5652119763740014E-4</v>
      </c>
      <c r="HD77" s="86">
        <f t="shared" si="70"/>
        <v>1.7371144501567096E-4</v>
      </c>
      <c r="HE77" s="86">
        <f t="shared" si="70"/>
        <v>2.3185162076022991E-4</v>
      </c>
      <c r="HF77" s="86">
        <f t="shared" si="70"/>
        <v>7.7416520821522539E-5</v>
      </c>
      <c r="HG77" s="86">
        <f t="shared" ref="HG77:HQ100" si="88" xml:space="preserve"> _xlfn.NORM.DIST($B77, G$8, ABS(G$12), TRUE) * _xlfn.NORM.DIST(($B77 - G$8)*G$16, 0, ABS(G$12), TRUE) * 2</f>
        <v>5.7587452459574584E-5</v>
      </c>
      <c r="HH77" s="86">
        <f t="shared" si="88"/>
        <v>3.628298585551152E-5</v>
      </c>
      <c r="HI77" s="86">
        <f t="shared" si="88"/>
        <v>2.0391092085484388E-5</v>
      </c>
      <c r="HJ77" s="86">
        <f t="shared" si="88"/>
        <v>4.9575501067373945E-5</v>
      </c>
      <c r="HK77" s="86">
        <f t="shared" si="88"/>
        <v>2.3764310432109246E-5</v>
      </c>
      <c r="HL77" s="86">
        <f t="shared" si="88"/>
        <v>2.4752770701371682E-5</v>
      </c>
      <c r="HM77" s="86">
        <f t="shared" si="88"/>
        <v>4.0879886035158274E-5</v>
      </c>
      <c r="HN77" s="86">
        <f t="shared" si="88"/>
        <v>5.9914014568260148E-5</v>
      </c>
      <c r="HO77" s="86">
        <f t="shared" si="88"/>
        <v>8.8976245552913353E-5</v>
      </c>
      <c r="HP77" s="86">
        <f t="shared" si="88"/>
        <v>5.746382489740932E-6</v>
      </c>
      <c r="HQ77" s="86">
        <f t="shared" si="88"/>
        <v>2.6252358376461084E-6</v>
      </c>
      <c r="HS77" s="86">
        <f t="shared" si="85"/>
        <v>5.0334880827037689E-32</v>
      </c>
      <c r="HT77" s="86">
        <f t="shared" si="85"/>
        <v>1.9286626036257935E-34</v>
      </c>
      <c r="HU77" s="86">
        <f t="shared" si="85"/>
        <v>5.7432271465509326E-34</v>
      </c>
      <c r="HV77" s="86">
        <f t="shared" si="85"/>
        <v>8.0431418540522567E-41</v>
      </c>
      <c r="HW77" s="86">
        <f t="shared" si="85"/>
        <v>3.8683065628469385E-42</v>
      </c>
      <c r="HX77" s="86">
        <f t="shared" si="85"/>
        <v>1.5460409467361985E-43</v>
      </c>
      <c r="HY77" s="86">
        <f t="shared" si="85"/>
        <v>6.7689889023578508E-45</v>
      </c>
      <c r="HZ77" s="86">
        <f t="shared" si="85"/>
        <v>9.3781194391721481E-42</v>
      </c>
      <c r="IA77" s="86">
        <f t="shared" si="85"/>
        <v>2.4483998287416445E-45</v>
      </c>
      <c r="IB77" s="86">
        <f t="shared" si="85"/>
        <v>4.9318745200167191E-45</v>
      </c>
      <c r="IC77" s="86">
        <f t="shared" si="85"/>
        <v>4.3696922307100594E-43</v>
      </c>
      <c r="ID77" s="86">
        <f t="shared" si="85"/>
        <v>1.0150418836236048E-40</v>
      </c>
      <c r="IE77" s="86">
        <f t="shared" si="85"/>
        <v>9.9884920440694288E-37</v>
      </c>
      <c r="IF77" s="86">
        <f t="shared" si="85"/>
        <v>2.6759886061909782E-29</v>
      </c>
      <c r="IG77" s="86">
        <f t="shared" si="85"/>
        <v>2.4444880156327311E-28</v>
      </c>
      <c r="II77" s="86">
        <f t="shared" si="86"/>
        <v>4.9448176120722601E-107</v>
      </c>
      <c r="IJ77" s="86">
        <f t="shared" si="86"/>
        <v>2.7253750101701276E-121</v>
      </c>
      <c r="IK77" s="86">
        <f t="shared" si="86"/>
        <v>1.4667143607060839E-123</v>
      </c>
      <c r="IL77" s="86">
        <f t="shared" si="86"/>
        <v>2.8942935729948109E-145</v>
      </c>
      <c r="IM77" s="86">
        <f t="shared" si="86"/>
        <v>9.142985470902417E-149</v>
      </c>
      <c r="IN77" s="86">
        <f t="shared" si="86"/>
        <v>2.5266024453742605E-153</v>
      </c>
      <c r="IO77" s="86">
        <f t="shared" si="86"/>
        <v>4.0497027691201794E-157</v>
      </c>
      <c r="IP77" s="86">
        <f t="shared" si="86"/>
        <v>5.9193563416784636E-147</v>
      </c>
      <c r="IQ77" s="86">
        <f t="shared" si="86"/>
        <v>8.9031538717628187E-159</v>
      </c>
      <c r="IR77" s="86">
        <f t="shared" si="86"/>
        <v>2.9769431180085563E-156</v>
      </c>
      <c r="IS77" s="86">
        <f t="shared" si="86"/>
        <v>1.3204070342495653E-149</v>
      </c>
      <c r="IT77" s="86">
        <f t="shared" si="86"/>
        <v>1.0534626502657412E-140</v>
      </c>
      <c r="IU77" s="86">
        <f t="shared" si="86"/>
        <v>8.1432734370950024E-125</v>
      </c>
      <c r="IV77" s="86">
        <f t="shared" si="86"/>
        <v>1.0581081374449812E-86</v>
      </c>
      <c r="IW77" s="86">
        <f t="shared" si="86"/>
        <v>6.5183616272248125E-82</v>
      </c>
      <c r="IY77" s="86">
        <f t="shared" si="87"/>
        <v>0.51019932556111003</v>
      </c>
      <c r="IZ77" s="86">
        <f t="shared" si="87"/>
        <v>0.49770252368554957</v>
      </c>
      <c r="JA77" s="86">
        <f t="shared" si="87"/>
        <v>0.55911244699568874</v>
      </c>
      <c r="JB77" s="86">
        <f t="shared" si="87"/>
        <v>0.58645138142393638</v>
      </c>
      <c r="JC77" s="86">
        <f t="shared" si="87"/>
        <v>0.58298138553263057</v>
      </c>
      <c r="JD77" s="86">
        <f t="shared" si="87"/>
        <v>0.56163411361725513</v>
      </c>
      <c r="JE77" s="86">
        <f t="shared" si="87"/>
        <v>0.50631029898548296</v>
      </c>
      <c r="JF77" s="86">
        <f t="shared" si="87"/>
        <v>0.55307097985066589</v>
      </c>
      <c r="JG77" s="86">
        <f t="shared" si="87"/>
        <v>0.53366487673138918</v>
      </c>
      <c r="JH77" s="86">
        <f t="shared" si="87"/>
        <v>0.51818114433680385</v>
      </c>
      <c r="JI77" s="86">
        <f t="shared" si="87"/>
        <v>0.50583521527011943</v>
      </c>
      <c r="JJ77" s="86">
        <f t="shared" si="87"/>
        <v>0.50318669770435498</v>
      </c>
      <c r="JK77" s="86">
        <f t="shared" si="87"/>
        <v>0.47395062646855962</v>
      </c>
      <c r="JL77" s="86">
        <f t="shared" si="87"/>
        <v>0.45129669817955087</v>
      </c>
      <c r="JM77" s="86">
        <f t="shared" si="87"/>
        <v>0.48546577081531528</v>
      </c>
    </row>
    <row r="78" spans="2:273" x14ac:dyDescent="0.25">
      <c r="B78" s="2">
        <v>51</v>
      </c>
      <c r="C78" s="37">
        <v>65.848200000000006</v>
      </c>
      <c r="D78" s="37">
        <v>64.482100000000003</v>
      </c>
      <c r="E78" s="37">
        <v>68.466899999999995</v>
      </c>
      <c r="F78" s="37">
        <v>67.432900000000004</v>
      </c>
      <c r="G78" s="37">
        <v>66.359099999999998</v>
      </c>
      <c r="H78" s="37">
        <v>66.401499999999999</v>
      </c>
      <c r="I78" s="37">
        <v>66.441599999999994</v>
      </c>
      <c r="J78" s="37">
        <v>65.844800000000006</v>
      </c>
      <c r="K78" s="37">
        <v>65.170100000000005</v>
      </c>
      <c r="L78" s="37">
        <v>65.435199999999995</v>
      </c>
      <c r="M78" s="37">
        <v>65.933999999999997</v>
      </c>
      <c r="N78" s="37">
        <v>64.055199999999999</v>
      </c>
      <c r="O78" s="37">
        <v>63.888199999999998</v>
      </c>
      <c r="P78" s="37">
        <v>60.150700000000001</v>
      </c>
      <c r="Q78" s="37">
        <v>52.595999999999997</v>
      </c>
      <c r="S78" s="4">
        <f t="shared" ref="S78:AG94" si="89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66.780607041393026</v>
      </c>
      <c r="T78" s="4">
        <f t="shared" si="89"/>
        <v>65.490701388148651</v>
      </c>
      <c r="U78" s="4">
        <f t="shared" si="89"/>
        <v>69.640626925348883</v>
      </c>
      <c r="V78" s="4">
        <f t="shared" si="89"/>
        <v>68.987788305234588</v>
      </c>
      <c r="W78" s="4">
        <f t="shared" si="89"/>
        <v>67.654840395822049</v>
      </c>
      <c r="X78" s="4">
        <f t="shared" si="89"/>
        <v>67.897253447270501</v>
      </c>
      <c r="Y78" s="4">
        <f t="shared" si="89"/>
        <v>67.922702934432252</v>
      </c>
      <c r="Z78" s="4">
        <f t="shared" si="89"/>
        <v>66.979903726115509</v>
      </c>
      <c r="AA78" s="4">
        <f t="shared" si="89"/>
        <v>66.345531070051251</v>
      </c>
      <c r="AB78" s="4">
        <f t="shared" si="89"/>
        <v>66.813509587269976</v>
      </c>
      <c r="AC78" s="4">
        <f t="shared" si="89"/>
        <v>67.205049907796393</v>
      </c>
      <c r="AD78" s="4">
        <f t="shared" si="89"/>
        <v>64.917954496210214</v>
      </c>
      <c r="AE78" s="4">
        <f t="shared" si="89"/>
        <v>64.11857014866716</v>
      </c>
      <c r="AF78" s="4">
        <f t="shared" si="89"/>
        <v>60.706927432411177</v>
      </c>
      <c r="AG78" s="4">
        <f t="shared" si="89"/>
        <v>52.908684871294014</v>
      </c>
      <c r="AI78" s="4">
        <f t="shared" ref="AI78:AW94" si="90">IF(OR($B78 &lt; C$230, $B78 &gt; C$233), 0, C78-S78)</f>
        <v>-0.93240704139302011</v>
      </c>
      <c r="AJ78" s="4">
        <f t="shared" si="90"/>
        <v>-1.008601388148648</v>
      </c>
      <c r="AK78" s="4">
        <f t="shared" si="90"/>
        <v>-1.1737269253488876</v>
      </c>
      <c r="AL78" s="4">
        <f t="shared" si="90"/>
        <v>-1.5548883052345843</v>
      </c>
      <c r="AM78" s="4">
        <f t="shared" si="90"/>
        <v>-1.295740395822051</v>
      </c>
      <c r="AN78" s="4">
        <f t="shared" si="90"/>
        <v>-1.4957534472705021</v>
      </c>
      <c r="AO78" s="4">
        <f t="shared" si="90"/>
        <v>-1.4811029344322577</v>
      </c>
      <c r="AP78" s="4">
        <f t="shared" si="90"/>
        <v>-1.1351037261155028</v>
      </c>
      <c r="AQ78" s="4">
        <f t="shared" si="90"/>
        <v>-1.1754310700512463</v>
      </c>
      <c r="AR78" s="4">
        <f t="shared" si="90"/>
        <v>-1.3783095872699818</v>
      </c>
      <c r="AS78" s="4">
        <f t="shared" si="90"/>
        <v>-1.2710499077963959</v>
      </c>
      <c r="AT78" s="4">
        <f t="shared" si="90"/>
        <v>-0.86275449621021494</v>
      </c>
      <c r="AU78" s="4">
        <f t="shared" si="90"/>
        <v>-0.23037014866716277</v>
      </c>
      <c r="AV78" s="4">
        <f t="shared" si="90"/>
        <v>-0.55622743241117689</v>
      </c>
      <c r="AW78" s="4">
        <f t="shared" si="90"/>
        <v>-0.31268487129401734</v>
      </c>
      <c r="AY78" s="2">
        <f t="shared" si="81"/>
        <v>36.97335541152102</v>
      </c>
      <c r="AZ78" s="2">
        <f t="shared" si="81"/>
        <v>35.998197846914827</v>
      </c>
      <c r="BA78" s="2">
        <f t="shared" si="81"/>
        <v>36.377779356186998</v>
      </c>
      <c r="BB78" s="2">
        <f t="shared" si="81"/>
        <v>36.791723304853555</v>
      </c>
      <c r="BC78" s="2">
        <f t="shared" si="81"/>
        <v>36.661359276169243</v>
      </c>
      <c r="BD78" s="2">
        <f t="shared" si="81"/>
        <v>36.557492187657239</v>
      </c>
      <c r="BE78" s="2">
        <f t="shared" si="81"/>
        <v>36.147548225978163</v>
      </c>
      <c r="BF78" s="2">
        <f t="shared" si="81"/>
        <v>35.672480996147691</v>
      </c>
      <c r="BG78" s="2">
        <f t="shared" si="81"/>
        <v>35.786720729972579</v>
      </c>
      <c r="BH78" s="2">
        <f t="shared" si="81"/>
        <v>35.67445396468257</v>
      </c>
      <c r="BI78" s="2">
        <f t="shared" si="81"/>
        <v>35.722763181306227</v>
      </c>
      <c r="BJ78" s="2">
        <f t="shared" si="81"/>
        <v>35.618199984158579</v>
      </c>
      <c r="BK78" s="2">
        <f t="shared" si="81"/>
        <v>35.841475558963403</v>
      </c>
      <c r="BL78" s="2">
        <f t="shared" si="81"/>
        <v>35.489185410659523</v>
      </c>
      <c r="BM78" s="2">
        <f t="shared" si="81"/>
        <v>34.880291482344688</v>
      </c>
      <c r="BO78" s="2" t="str">
        <f t="shared" si="11"/>
        <v/>
      </c>
      <c r="BP78" s="2" t="str">
        <f t="shared" si="12"/>
        <v/>
      </c>
      <c r="BQ78" s="2" t="str">
        <f t="shared" si="13"/>
        <v/>
      </c>
      <c r="BR78" s="2" t="str">
        <f t="shared" si="14"/>
        <v/>
      </c>
      <c r="BS78" s="2" t="str">
        <f t="shared" si="15"/>
        <v/>
      </c>
      <c r="BT78" s="2" t="str">
        <f t="shared" si="16"/>
        <v/>
      </c>
      <c r="BU78" s="2" t="str">
        <f t="shared" si="17"/>
        <v/>
      </c>
      <c r="BV78" s="2" t="str">
        <f t="shared" si="18"/>
        <v/>
      </c>
      <c r="BW78" s="2" t="str">
        <f t="shared" si="19"/>
        <v/>
      </c>
      <c r="BX78" s="2" t="str">
        <f t="shared" si="20"/>
        <v/>
      </c>
      <c r="BY78" s="2" t="str">
        <f t="shared" si="21"/>
        <v/>
      </c>
      <c r="BZ78" s="2" t="str">
        <f t="shared" si="22"/>
        <v/>
      </c>
      <c r="CA78" s="2" t="str">
        <f t="shared" si="23"/>
        <v/>
      </c>
      <c r="CB78" s="2" t="str">
        <f t="shared" si="24"/>
        <v/>
      </c>
      <c r="CC78" s="2" t="str">
        <f t="shared" si="25"/>
        <v/>
      </c>
      <c r="CE78" s="2" t="str">
        <f t="shared" si="82"/>
        <v/>
      </c>
      <c r="CF78" s="2" t="str">
        <f t="shared" si="82"/>
        <v/>
      </c>
      <c r="CG78" s="2" t="str">
        <f t="shared" si="82"/>
        <v/>
      </c>
      <c r="CH78" s="2" t="str">
        <f t="shared" si="82"/>
        <v/>
      </c>
      <c r="CI78" s="2" t="str">
        <f t="shared" si="82"/>
        <v/>
      </c>
      <c r="CJ78" s="2" t="str">
        <f t="shared" si="82"/>
        <v/>
      </c>
      <c r="CK78" s="2" t="str">
        <f t="shared" si="82"/>
        <v/>
      </c>
      <c r="CL78" s="2" t="str">
        <f t="shared" si="82"/>
        <v/>
      </c>
      <c r="CM78" s="2" t="str">
        <f t="shared" si="82"/>
        <v/>
      </c>
      <c r="CN78" s="2" t="str">
        <f t="shared" si="82"/>
        <v/>
      </c>
      <c r="CO78" s="2" t="str">
        <f t="shared" si="82"/>
        <v/>
      </c>
      <c r="CP78" s="2" t="str">
        <f t="shared" si="82"/>
        <v/>
      </c>
      <c r="CQ78" s="2" t="str">
        <f t="shared" si="82"/>
        <v/>
      </c>
      <c r="CR78" s="2" t="str">
        <f t="shared" si="82"/>
        <v/>
      </c>
      <c r="CS78" s="2" t="str">
        <f t="shared" si="82"/>
        <v/>
      </c>
      <c r="CU78" s="2" t="str">
        <f t="shared" si="27"/>
        <v/>
      </c>
      <c r="CV78" s="2" t="str">
        <f t="shared" si="28"/>
        <v/>
      </c>
      <c r="CW78" s="2" t="str">
        <f t="shared" si="29"/>
        <v/>
      </c>
      <c r="CX78" s="2" t="str">
        <f t="shared" si="30"/>
        <v/>
      </c>
      <c r="CY78" s="2" t="str">
        <f t="shared" si="31"/>
        <v/>
      </c>
      <c r="CZ78" s="2" t="str">
        <f t="shared" si="32"/>
        <v/>
      </c>
      <c r="DA78" s="2" t="str">
        <f t="shared" si="33"/>
        <v/>
      </c>
      <c r="DB78" s="2" t="str">
        <f t="shared" si="34"/>
        <v/>
      </c>
      <c r="DC78" s="2" t="str">
        <f t="shared" si="35"/>
        <v/>
      </c>
      <c r="DD78" s="2" t="str">
        <f t="shared" si="36"/>
        <v/>
      </c>
      <c r="DE78" s="2" t="str">
        <f t="shared" si="37"/>
        <v/>
      </c>
      <c r="DF78" s="2" t="str">
        <f t="shared" si="38"/>
        <v/>
      </c>
      <c r="DG78" s="2" t="str">
        <f t="shared" si="39"/>
        <v/>
      </c>
      <c r="DH78" s="2" t="str">
        <f t="shared" si="40"/>
        <v/>
      </c>
      <c r="DI78" s="2" t="str">
        <f t="shared" si="41"/>
        <v/>
      </c>
      <c r="DK78" s="2">
        <f t="shared" ref="DK78:DY94" si="91">BO$228*$B78+BO$229</f>
        <v>40.249891779984722</v>
      </c>
      <c r="DL78" s="2">
        <f t="shared" si="91"/>
        <v>39.733530476190481</v>
      </c>
      <c r="DM78" s="2">
        <f t="shared" si="91"/>
        <v>39.664894163483574</v>
      </c>
      <c r="DN78" s="2">
        <f t="shared" si="91"/>
        <v>39.581142857142858</v>
      </c>
      <c r="DO78" s="2">
        <f t="shared" si="91"/>
        <v>39.715381904761905</v>
      </c>
      <c r="DP78" s="2">
        <f t="shared" si="91"/>
        <v>39.269204761904753</v>
      </c>
      <c r="DQ78" s="2">
        <f t="shared" si="91"/>
        <v>38.929777052767058</v>
      </c>
      <c r="DR78" s="2">
        <f t="shared" si="91"/>
        <v>39.542573333333323</v>
      </c>
      <c r="DS78" s="2">
        <f t="shared" si="91"/>
        <v>39.126313496353504</v>
      </c>
      <c r="DT78" s="2">
        <f t="shared" si="91"/>
        <v>38.1024267095667</v>
      </c>
      <c r="DU78" s="2">
        <f t="shared" si="91"/>
        <v>38.420751660231659</v>
      </c>
      <c r="DV78" s="2">
        <f t="shared" si="91"/>
        <v>38.793412089232106</v>
      </c>
      <c r="DW78" s="2">
        <f t="shared" si="91"/>
        <v>39.477291428571419</v>
      </c>
      <c r="DX78" s="2">
        <f t="shared" si="91"/>
        <v>37.810276955903269</v>
      </c>
      <c r="DY78" s="2">
        <f t="shared" si="91"/>
        <v>36.082793109243696</v>
      </c>
      <c r="EA78" s="2">
        <f t="shared" ref="EA78:EO95" si="92">CE$228*$B78+CE$229</f>
        <v>36.251897350993374</v>
      </c>
      <c r="EB78" s="2">
        <f t="shared" si="92"/>
        <v>35.171262962975831</v>
      </c>
      <c r="EC78" s="2">
        <f t="shared" si="92"/>
        <v>35.71028175076269</v>
      </c>
      <c r="ED78" s="2">
        <f t="shared" si="92"/>
        <v>36.19079172929785</v>
      </c>
      <c r="EE78" s="2">
        <f t="shared" si="92"/>
        <v>35.980450804624724</v>
      </c>
      <c r="EF78" s="2">
        <f t="shared" si="92"/>
        <v>35.935959238923992</v>
      </c>
      <c r="EG78" s="2">
        <f t="shared" si="92"/>
        <v>35.446937834068201</v>
      </c>
      <c r="EH78" s="2">
        <f t="shared" si="92"/>
        <v>34.791769496922541</v>
      </c>
      <c r="EI78" s="2">
        <f t="shared" si="92"/>
        <v>34.954827707695941</v>
      </c>
      <c r="EJ78" s="2">
        <f t="shared" si="92"/>
        <v>35.051959885126969</v>
      </c>
      <c r="EK78" s="2">
        <f t="shared" si="92"/>
        <v>35.04595430367317</v>
      </c>
      <c r="EL78" s="2">
        <f t="shared" si="92"/>
        <v>34.850567608714826</v>
      </c>
      <c r="EM78" s="2">
        <f t="shared" si="92"/>
        <v>35.033387679972407</v>
      </c>
      <c r="EN78" s="2">
        <f t="shared" si="92"/>
        <v>34.829885216305655</v>
      </c>
      <c r="EO78" s="2">
        <f t="shared" si="92"/>
        <v>34.52320534993423</v>
      </c>
      <c r="EQ78" s="2">
        <f t="shared" ref="EQ78:FE94" si="93">CU$228*$B78+CU$229</f>
        <v>35.534667785946553</v>
      </c>
      <c r="ER78" s="2">
        <f t="shared" si="93"/>
        <v>34.874583762043692</v>
      </c>
      <c r="ES78" s="2">
        <f t="shared" si="93"/>
        <v>35.614698306841362</v>
      </c>
      <c r="ET78" s="2">
        <f t="shared" si="93"/>
        <v>36.17207143966467</v>
      </c>
      <c r="EU78" s="2">
        <f t="shared" si="93"/>
        <v>35.725143685979063</v>
      </c>
      <c r="EV78" s="2">
        <f t="shared" si="93"/>
        <v>35.740430643413532</v>
      </c>
      <c r="EW78" s="2">
        <f t="shared" si="93"/>
        <v>35.431798189668434</v>
      </c>
      <c r="EX78" s="2">
        <f t="shared" si="93"/>
        <v>34.817772425706885</v>
      </c>
      <c r="EY78" s="2">
        <f t="shared" si="93"/>
        <v>34.862760434930614</v>
      </c>
      <c r="EZ78" s="2">
        <f t="shared" si="93"/>
        <v>34.93608931796939</v>
      </c>
      <c r="FA78" s="2">
        <f t="shared" si="93"/>
        <v>35.03169489717007</v>
      </c>
      <c r="FB78" s="2">
        <f t="shared" si="93"/>
        <v>34.812233538719902</v>
      </c>
      <c r="FC78" s="2">
        <f t="shared" si="93"/>
        <v>35.048290229585888</v>
      </c>
      <c r="FD78" s="2">
        <f t="shared" si="93"/>
        <v>34.935659204873076</v>
      </c>
      <c r="FE78" s="2">
        <f t="shared" si="93"/>
        <v>35.205690817908639</v>
      </c>
      <c r="FG78" s="2">
        <f t="shared" ref="FG78:FU94" si="94">POWER(10,($B78-C$231)/C$229)/(1+POWER(10,($B78-C$231)/C$229))</f>
        <v>0.81949068996726471</v>
      </c>
      <c r="FH78" s="2">
        <f t="shared" si="94"/>
        <v>0.81873534577254836</v>
      </c>
      <c r="FI78" s="2">
        <f t="shared" si="94"/>
        <v>0.83120693383961575</v>
      </c>
      <c r="FJ78" s="2">
        <f t="shared" si="94"/>
        <v>0.82275149840041883</v>
      </c>
      <c r="FK78" s="2">
        <f t="shared" si="94"/>
        <v>0.81767982367203729</v>
      </c>
      <c r="FL78" s="2">
        <f t="shared" si="94"/>
        <v>0.81352487758123271</v>
      </c>
      <c r="FM78" s="2">
        <f t="shared" si="94"/>
        <v>0.7988385504441341</v>
      </c>
      <c r="FN78" s="2">
        <f t="shared" si="94"/>
        <v>0.81461937848918609</v>
      </c>
      <c r="FO78" s="2">
        <f t="shared" si="94"/>
        <v>0.80057197787944923</v>
      </c>
      <c r="FP78" s="2">
        <f t="shared" si="94"/>
        <v>0.79592532004968997</v>
      </c>
      <c r="FQ78" s="2">
        <f t="shared" si="94"/>
        <v>0.79945098020712146</v>
      </c>
      <c r="FR78" s="2">
        <f t="shared" si="94"/>
        <v>0.80530815569466441</v>
      </c>
      <c r="FS78" s="2">
        <f t="shared" si="94"/>
        <v>0.8181586150942306</v>
      </c>
      <c r="FT78" s="2">
        <f t="shared" si="94"/>
        <v>0.77879171362872335</v>
      </c>
      <c r="FU78" s="2">
        <f t="shared" si="94"/>
        <v>0.77108843910581504</v>
      </c>
      <c r="FW78" s="2">
        <f t="shared" si="83"/>
        <v>3.0276967778362316E-4</v>
      </c>
      <c r="FX78" s="2">
        <f t="shared" si="83"/>
        <v>1.448006360357973E-4</v>
      </c>
      <c r="FY78" s="2">
        <f t="shared" si="83"/>
        <v>1.4175252747893475E-4</v>
      </c>
      <c r="FZ78" s="2">
        <f t="shared" si="83"/>
        <v>1.646209182452503E-4</v>
      </c>
      <c r="GA78" s="2">
        <f t="shared" si="83"/>
        <v>1.7557366016353408E-4</v>
      </c>
      <c r="GB78" s="2">
        <f t="shared" si="83"/>
        <v>1.760265106367406E-4</v>
      </c>
      <c r="GC78" s="2">
        <f t="shared" si="83"/>
        <v>1.7133120498470588E-4</v>
      </c>
      <c r="GD78" s="2">
        <f t="shared" si="83"/>
        <v>1.7426326839794856E-4</v>
      </c>
      <c r="GE78" s="2">
        <f t="shared" si="83"/>
        <v>1.9700658858784779E-4</v>
      </c>
      <c r="GF78" s="2">
        <f t="shared" si="83"/>
        <v>2.4994562194470462E-4</v>
      </c>
      <c r="GG78" s="2">
        <f t="shared" si="83"/>
        <v>2.4013792868252302E-4</v>
      </c>
      <c r="GH78" s="2">
        <f t="shared" si="83"/>
        <v>1.9012531862321798E-4</v>
      </c>
      <c r="GI78" s="2">
        <f t="shared" si="83"/>
        <v>1.5211878970366707E-4</v>
      </c>
      <c r="GJ78" s="2">
        <f t="shared" si="83"/>
        <v>1.2143743984113444E-4</v>
      </c>
      <c r="GK78" s="2">
        <f t="shared" si="83"/>
        <v>1.1496812627881804E-4</v>
      </c>
      <c r="GM78" s="86">
        <f t="shared" si="84"/>
        <v>0.5643534433451638</v>
      </c>
      <c r="GN78" s="86">
        <f t="shared" si="84"/>
        <v>0.55357781639491932</v>
      </c>
      <c r="GO78" s="86">
        <f t="shared" si="84"/>
        <v>0.61284064420661455</v>
      </c>
      <c r="GP78" s="86">
        <f t="shared" si="84"/>
        <v>0.62689212244765635</v>
      </c>
      <c r="GQ78" s="86">
        <f t="shared" si="84"/>
        <v>0.62745142953102417</v>
      </c>
      <c r="GR78" s="86">
        <f t="shared" si="84"/>
        <v>0.60568612815738831</v>
      </c>
      <c r="GS78" s="86">
        <f t="shared" si="84"/>
        <v>0.56619171541735802</v>
      </c>
      <c r="GT78" s="86">
        <f t="shared" si="84"/>
        <v>0.60857942849918456</v>
      </c>
      <c r="GU78" s="86">
        <f t="shared" si="84"/>
        <v>0.59603187664631452</v>
      </c>
      <c r="GV78" s="86">
        <f t="shared" si="84"/>
        <v>0.57897655230480682</v>
      </c>
      <c r="GW78" s="86">
        <f t="shared" si="84"/>
        <v>0.56376467629731819</v>
      </c>
      <c r="GX78" s="86">
        <f t="shared" si="84"/>
        <v>0.55888987587743832</v>
      </c>
      <c r="GY78" s="86">
        <f t="shared" si="84"/>
        <v>0.53421367216176574</v>
      </c>
      <c r="GZ78" s="86">
        <f t="shared" si="84"/>
        <v>0.50874600845903006</v>
      </c>
      <c r="HA78" s="86">
        <f t="shared" si="84"/>
        <v>0.54017006663600486</v>
      </c>
      <c r="HC78" s="86">
        <f t="shared" si="74"/>
        <v>2.6741341332111196E-4</v>
      </c>
      <c r="HD78" s="86">
        <f t="shared" si="74"/>
        <v>2.9235375588045575E-4</v>
      </c>
      <c r="HE78" s="86">
        <f t="shared" si="74"/>
        <v>3.880264637898058E-4</v>
      </c>
      <c r="HF78" s="86">
        <f t="shared" si="74"/>
        <v>1.4182851508513235E-4</v>
      </c>
      <c r="HG78" s="86">
        <f t="shared" si="88"/>
        <v>1.0781584019349943E-4</v>
      </c>
      <c r="HH78" s="86">
        <f t="shared" si="88"/>
        <v>6.9670806014096546E-5</v>
      </c>
      <c r="HI78" s="86">
        <f t="shared" si="88"/>
        <v>4.0154428511775958E-5</v>
      </c>
      <c r="HJ78" s="86">
        <f t="shared" si="88"/>
        <v>9.2876217051559461E-5</v>
      </c>
      <c r="HK78" s="86">
        <f t="shared" si="88"/>
        <v>4.7230955574938439E-5</v>
      </c>
      <c r="HL78" s="86">
        <f t="shared" si="88"/>
        <v>4.9796211218172641E-5</v>
      </c>
      <c r="HM78" s="86">
        <f t="shared" si="88"/>
        <v>7.9391118212284253E-5</v>
      </c>
      <c r="HN78" s="86">
        <f t="shared" si="88"/>
        <v>1.1072589736002675E-4</v>
      </c>
      <c r="HO78" s="86">
        <f t="shared" si="88"/>
        <v>1.545342360436816E-4</v>
      </c>
      <c r="HP78" s="86">
        <f t="shared" si="88"/>
        <v>1.2089852271407947E-5</v>
      </c>
      <c r="HQ78" s="86">
        <f t="shared" si="88"/>
        <v>5.9533207064327895E-6</v>
      </c>
      <c r="HS78" s="86">
        <f t="shared" si="85"/>
        <v>4.6381658589160157E-31</v>
      </c>
      <c r="HT78" s="86">
        <f t="shared" si="85"/>
        <v>1.8407380096368003E-33</v>
      </c>
      <c r="HU78" s="86">
        <f t="shared" si="85"/>
        <v>5.4781749258258011E-33</v>
      </c>
      <c r="HV78" s="86">
        <f t="shared" si="85"/>
        <v>1.2439114750158178E-39</v>
      </c>
      <c r="HW78" s="86">
        <f t="shared" si="85"/>
        <v>6.6104838586395246E-41</v>
      </c>
      <c r="HX78" s="86">
        <f t="shared" si="85"/>
        <v>2.9012084741009313E-42</v>
      </c>
      <c r="HY78" s="86">
        <f t="shared" si="85"/>
        <v>1.3688651662469417E-43</v>
      </c>
      <c r="HZ78" s="86">
        <f t="shared" si="85"/>
        <v>1.5502102138271284E-40</v>
      </c>
      <c r="IA78" s="86">
        <f t="shared" si="85"/>
        <v>5.3643495015606031E-44</v>
      </c>
      <c r="IB78" s="86">
        <f t="shared" si="85"/>
        <v>1.1365141685289412E-43</v>
      </c>
      <c r="IC78" s="86">
        <f t="shared" si="85"/>
        <v>8.6526275459069372E-42</v>
      </c>
      <c r="ID78" s="86">
        <f t="shared" si="85"/>
        <v>1.5656396479209829E-39</v>
      </c>
      <c r="IE78" s="86">
        <f t="shared" si="85"/>
        <v>1.0791834488411351E-35</v>
      </c>
      <c r="IF78" s="86">
        <f t="shared" si="85"/>
        <v>1.6807294489262473E-28</v>
      </c>
      <c r="IG78" s="86">
        <f t="shared" si="85"/>
        <v>1.4164699650576215E-27</v>
      </c>
      <c r="II78" s="86">
        <f t="shared" si="86"/>
        <v>1.1044102721042064E-104</v>
      </c>
      <c r="IJ78" s="86">
        <f t="shared" si="86"/>
        <v>7.6448068530359503E-119</v>
      </c>
      <c r="IK78" s="86">
        <f t="shared" si="86"/>
        <v>4.5170913615871095E-121</v>
      </c>
      <c r="IL78" s="86">
        <f t="shared" si="86"/>
        <v>2.7742461924552856E-142</v>
      </c>
      <c r="IM78" s="86">
        <f t="shared" si="86"/>
        <v>1.0910325466088921E-145</v>
      </c>
      <c r="IN78" s="86">
        <f t="shared" si="86"/>
        <v>3.7640595959127044E-150</v>
      </c>
      <c r="IO78" s="86">
        <f t="shared" si="86"/>
        <v>7.0801419534154908E-154</v>
      </c>
      <c r="IP78" s="86">
        <f t="shared" si="86"/>
        <v>6.4345225040744357E-144</v>
      </c>
      <c r="IQ78" s="86">
        <f t="shared" si="86"/>
        <v>1.9035642331218501E-155</v>
      </c>
      <c r="IR78" s="86">
        <f t="shared" si="86"/>
        <v>6.9620765070083905E-153</v>
      </c>
      <c r="IS78" s="86">
        <f t="shared" si="86"/>
        <v>2.1352331879127304E-146</v>
      </c>
      <c r="IT78" s="86">
        <f t="shared" si="86"/>
        <v>9.0615261695694793E-138</v>
      </c>
      <c r="IU78" s="86">
        <f t="shared" si="86"/>
        <v>2.785103977243029E-122</v>
      </c>
      <c r="IV78" s="86">
        <f t="shared" si="86"/>
        <v>5.381252304225909E-85</v>
      </c>
      <c r="IW78" s="86">
        <f t="shared" si="86"/>
        <v>2.5989152074523089E-80</v>
      </c>
      <c r="IY78" s="86">
        <f t="shared" si="87"/>
        <v>0.56462085675848495</v>
      </c>
      <c r="IZ78" s="86">
        <f t="shared" si="87"/>
        <v>0.55387017015079976</v>
      </c>
      <c r="JA78" s="86">
        <f t="shared" si="87"/>
        <v>0.61322867067040432</v>
      </c>
      <c r="JB78" s="86">
        <f t="shared" si="87"/>
        <v>0.6270339509627415</v>
      </c>
      <c r="JC78" s="86">
        <f t="shared" si="87"/>
        <v>0.62755924537121766</v>
      </c>
      <c r="JD78" s="86">
        <f t="shared" si="87"/>
        <v>0.60575579896340237</v>
      </c>
      <c r="JE78" s="86">
        <f t="shared" si="87"/>
        <v>0.56623186984586982</v>
      </c>
      <c r="JF78" s="86">
        <f t="shared" si="87"/>
        <v>0.60867230471623612</v>
      </c>
      <c r="JG78" s="86">
        <f t="shared" si="87"/>
        <v>0.59607910760188942</v>
      </c>
      <c r="JH78" s="86">
        <f t="shared" si="87"/>
        <v>0.57902634851602497</v>
      </c>
      <c r="JI78" s="86">
        <f t="shared" si="87"/>
        <v>0.5638440674155305</v>
      </c>
      <c r="JJ78" s="86">
        <f t="shared" si="87"/>
        <v>0.55900060177479838</v>
      </c>
      <c r="JK78" s="86">
        <f t="shared" si="87"/>
        <v>0.53436820639780946</v>
      </c>
      <c r="JL78" s="86">
        <f t="shared" si="87"/>
        <v>0.50875809831130148</v>
      </c>
      <c r="JM78" s="86">
        <f t="shared" si="87"/>
        <v>0.54017601995671127</v>
      </c>
    </row>
    <row r="79" spans="2:273" x14ac:dyDescent="0.25">
      <c r="B79" s="2">
        <v>52</v>
      </c>
      <c r="C79" s="37">
        <v>65.445099999999996</v>
      </c>
      <c r="D79" s="37">
        <v>64.116600000000005</v>
      </c>
      <c r="E79" s="37">
        <v>67.493200000000002</v>
      </c>
      <c r="F79" s="37">
        <v>65.669799999999995</v>
      </c>
      <c r="G79" s="37">
        <v>64.300799999999995</v>
      </c>
      <c r="H79" s="37">
        <v>64.892899999999997</v>
      </c>
      <c r="I79" s="37">
        <v>65.871300000000005</v>
      </c>
      <c r="J79" s="37">
        <v>64.426299999999998</v>
      </c>
      <c r="K79" s="37">
        <v>64.032899999999998</v>
      </c>
      <c r="L79" s="37">
        <v>64.458600000000004</v>
      </c>
      <c r="M79" s="37">
        <v>65.035799999999995</v>
      </c>
      <c r="N79" s="37">
        <v>63.083300000000001</v>
      </c>
      <c r="O79" s="37">
        <v>63.722099999999998</v>
      </c>
      <c r="P79" s="37">
        <v>59.363100000000003</v>
      </c>
      <c r="Q79" s="37">
        <v>51.589799999999997</v>
      </c>
      <c r="S79" s="4">
        <f t="shared" si="89"/>
        <v>66.178385521416033</v>
      </c>
      <c r="T79" s="4">
        <f t="shared" si="89"/>
        <v>65.185646455556792</v>
      </c>
      <c r="U79" s="4">
        <f t="shared" si="89"/>
        <v>68.425881055192349</v>
      </c>
      <c r="V79" s="4">
        <f t="shared" si="89"/>
        <v>66.21946391506178</v>
      </c>
      <c r="W79" s="4">
        <f t="shared" si="89"/>
        <v>65.079954519079109</v>
      </c>
      <c r="X79" s="4">
        <f t="shared" si="89"/>
        <v>65.550151972238837</v>
      </c>
      <c r="Y79" s="4">
        <f t="shared" si="89"/>
        <v>67.075413244332083</v>
      </c>
      <c r="Z79" s="4">
        <f t="shared" si="89"/>
        <v>65.478254403865193</v>
      </c>
      <c r="AA79" s="4">
        <f t="shared" si="89"/>
        <v>65.177008392690112</v>
      </c>
      <c r="AB79" s="4">
        <f t="shared" si="89"/>
        <v>65.700305095042324</v>
      </c>
      <c r="AC79" s="4">
        <f t="shared" si="89"/>
        <v>66.276312128551069</v>
      </c>
      <c r="AD79" s="4">
        <f t="shared" si="89"/>
        <v>64.134209541172154</v>
      </c>
      <c r="AE79" s="4">
        <f t="shared" si="89"/>
        <v>64.454967705822114</v>
      </c>
      <c r="AF79" s="4">
        <f t="shared" si="89"/>
        <v>60.256996130463591</v>
      </c>
      <c r="AG79" s="4">
        <f t="shared" si="89"/>
        <v>51.931886617486882</v>
      </c>
      <c r="AI79" s="4">
        <f t="shared" si="90"/>
        <v>-0.73328552141603609</v>
      </c>
      <c r="AJ79" s="4">
        <f t="shared" si="90"/>
        <v>-1.0690464555567871</v>
      </c>
      <c r="AK79" s="4">
        <f t="shared" si="90"/>
        <v>-0.93268105519234723</v>
      </c>
      <c r="AL79" s="4">
        <f t="shared" si="90"/>
        <v>-0.54966391506178525</v>
      </c>
      <c r="AM79" s="4">
        <f t="shared" si="90"/>
        <v>-0.77915451907911404</v>
      </c>
      <c r="AN79" s="4">
        <f t="shared" si="90"/>
        <v>-0.65725197223883924</v>
      </c>
      <c r="AO79" s="4">
        <f t="shared" si="90"/>
        <v>-1.2041132443320777</v>
      </c>
      <c r="AP79" s="4">
        <f t="shared" si="90"/>
        <v>-1.0519544038651958</v>
      </c>
      <c r="AQ79" s="4">
        <f t="shared" si="90"/>
        <v>-1.1441083926901143</v>
      </c>
      <c r="AR79" s="4">
        <f t="shared" si="90"/>
        <v>-1.2417050950423203</v>
      </c>
      <c r="AS79" s="4">
        <f t="shared" si="90"/>
        <v>-1.2405121285510745</v>
      </c>
      <c r="AT79" s="4">
        <f t="shared" si="90"/>
        <v>-1.0509095411721532</v>
      </c>
      <c r="AU79" s="4">
        <f t="shared" si="90"/>
        <v>-0.73286770582211602</v>
      </c>
      <c r="AV79" s="4">
        <f t="shared" si="90"/>
        <v>-0.89389613046358818</v>
      </c>
      <c r="AW79" s="4">
        <f t="shared" si="90"/>
        <v>-0.34208661748688485</v>
      </c>
      <c r="AY79" s="2">
        <f t="shared" si="81"/>
        <v>36.906210915642461</v>
      </c>
      <c r="AZ79" s="2">
        <f t="shared" si="81"/>
        <v>35.931116558347867</v>
      </c>
      <c r="BA79" s="2">
        <f t="shared" si="81"/>
        <v>36.31763703937046</v>
      </c>
      <c r="BB79" s="2">
        <f t="shared" si="81"/>
        <v>36.737678405865246</v>
      </c>
      <c r="BC79" s="2">
        <f t="shared" si="81"/>
        <v>36.599628144681205</v>
      </c>
      <c r="BD79" s="2">
        <f t="shared" si="81"/>
        <v>36.497580079187991</v>
      </c>
      <c r="BE79" s="2">
        <f t="shared" si="81"/>
        <v>36.09097668021856</v>
      </c>
      <c r="BF79" s="2">
        <f t="shared" si="81"/>
        <v>35.606605956909874</v>
      </c>
      <c r="BG79" s="2">
        <f t="shared" si="81"/>
        <v>35.720636443088473</v>
      </c>
      <c r="BH79" s="2">
        <f t="shared" si="81"/>
        <v>35.616965797560724</v>
      </c>
      <c r="BI79" s="2">
        <f t="shared" si="81"/>
        <v>35.664967458514951</v>
      </c>
      <c r="BJ79" s="2">
        <f t="shared" si="81"/>
        <v>35.554500498393828</v>
      </c>
      <c r="BK79" s="2">
        <f t="shared" si="81"/>
        <v>35.775812458054389</v>
      </c>
      <c r="BL79" s="2">
        <f t="shared" si="81"/>
        <v>35.437352116142037</v>
      </c>
      <c r="BM79" s="2">
        <f t="shared" si="81"/>
        <v>34.852194455814484</v>
      </c>
      <c r="BO79" s="2" t="str">
        <f t="shared" si="11"/>
        <v/>
      </c>
      <c r="BP79" s="2" t="str">
        <f t="shared" si="12"/>
        <v/>
      </c>
      <c r="BQ79" s="2" t="str">
        <f t="shared" si="13"/>
        <v/>
      </c>
      <c r="BR79" s="2" t="str">
        <f t="shared" si="14"/>
        <v/>
      </c>
      <c r="BS79" s="2" t="str">
        <f t="shared" si="15"/>
        <v/>
      </c>
      <c r="BT79" s="2" t="str">
        <f t="shared" si="16"/>
        <v/>
      </c>
      <c r="BU79" s="2" t="str">
        <f t="shared" si="17"/>
        <v/>
      </c>
      <c r="BV79" s="2" t="str">
        <f t="shared" si="18"/>
        <v/>
      </c>
      <c r="BW79" s="2" t="str">
        <f t="shared" si="19"/>
        <v/>
      </c>
      <c r="BX79" s="2" t="str">
        <f t="shared" si="20"/>
        <v/>
      </c>
      <c r="BY79" s="2" t="str">
        <f t="shared" si="21"/>
        <v/>
      </c>
      <c r="BZ79" s="2" t="str">
        <f t="shared" si="22"/>
        <v/>
      </c>
      <c r="CA79" s="2" t="str">
        <f t="shared" si="23"/>
        <v/>
      </c>
      <c r="CB79" s="2" t="str">
        <f t="shared" si="24"/>
        <v/>
      </c>
      <c r="CC79" s="2" t="str">
        <f t="shared" si="25"/>
        <v/>
      </c>
      <c r="CE79" s="2" t="str">
        <f t="shared" si="82"/>
        <v/>
      </c>
      <c r="CF79" s="2" t="str">
        <f t="shared" si="82"/>
        <v/>
      </c>
      <c r="CG79" s="2" t="str">
        <f t="shared" si="82"/>
        <v/>
      </c>
      <c r="CH79" s="2" t="str">
        <f t="shared" si="82"/>
        <v/>
      </c>
      <c r="CI79" s="2" t="str">
        <f t="shared" si="82"/>
        <v/>
      </c>
      <c r="CJ79" s="2" t="str">
        <f t="shared" si="82"/>
        <v/>
      </c>
      <c r="CK79" s="2" t="str">
        <f t="shared" si="82"/>
        <v/>
      </c>
      <c r="CL79" s="2" t="str">
        <f t="shared" si="82"/>
        <v/>
      </c>
      <c r="CM79" s="2" t="str">
        <f t="shared" si="82"/>
        <v/>
      </c>
      <c r="CN79" s="2" t="str">
        <f t="shared" si="82"/>
        <v/>
      </c>
      <c r="CO79" s="2" t="str">
        <f t="shared" si="82"/>
        <v/>
      </c>
      <c r="CP79" s="2" t="str">
        <f t="shared" si="82"/>
        <v/>
      </c>
      <c r="CQ79" s="2" t="str">
        <f t="shared" si="82"/>
        <v/>
      </c>
      <c r="CR79" s="2" t="str">
        <f t="shared" si="82"/>
        <v/>
      </c>
      <c r="CS79" s="2" t="str">
        <f t="shared" si="82"/>
        <v/>
      </c>
      <c r="CU79" s="2" t="str">
        <f t="shared" si="27"/>
        <v/>
      </c>
      <c r="CV79" s="2" t="str">
        <f t="shared" si="28"/>
        <v/>
      </c>
      <c r="CW79" s="2" t="str">
        <f t="shared" si="29"/>
        <v/>
      </c>
      <c r="CX79" s="2" t="str">
        <f t="shared" si="30"/>
        <v/>
      </c>
      <c r="CY79" s="2" t="str">
        <f t="shared" si="31"/>
        <v/>
      </c>
      <c r="CZ79" s="2" t="str">
        <f t="shared" si="32"/>
        <v/>
      </c>
      <c r="DA79" s="2" t="str">
        <f t="shared" si="33"/>
        <v/>
      </c>
      <c r="DB79" s="2" t="str">
        <f t="shared" si="34"/>
        <v/>
      </c>
      <c r="DC79" s="2" t="str">
        <f t="shared" si="35"/>
        <v/>
      </c>
      <c r="DD79" s="2" t="str">
        <f t="shared" si="36"/>
        <v/>
      </c>
      <c r="DE79" s="2" t="str">
        <f t="shared" si="37"/>
        <v/>
      </c>
      <c r="DF79" s="2" t="str">
        <f t="shared" si="38"/>
        <v/>
      </c>
      <c r="DG79" s="2" t="str">
        <f t="shared" si="39"/>
        <v/>
      </c>
      <c r="DH79" s="2" t="str">
        <f t="shared" si="40"/>
        <v/>
      </c>
      <c r="DI79" s="2" t="str">
        <f t="shared" si="41"/>
        <v/>
      </c>
      <c r="DK79" s="2">
        <f t="shared" si="91"/>
        <v>40.344916776165007</v>
      </c>
      <c r="DL79" s="2">
        <f t="shared" si="91"/>
        <v>39.819067086834742</v>
      </c>
      <c r="DM79" s="2">
        <f t="shared" si="91"/>
        <v>39.746649152024446</v>
      </c>
      <c r="DN79" s="2">
        <f t="shared" si="91"/>
        <v>39.665363025210084</v>
      </c>
      <c r="DO79" s="2">
        <f t="shared" si="91"/>
        <v>39.799723473389356</v>
      </c>
      <c r="DP79" s="2">
        <f t="shared" si="91"/>
        <v>39.338198599439771</v>
      </c>
      <c r="DQ79" s="2">
        <f t="shared" si="91"/>
        <v>38.990248507078512</v>
      </c>
      <c r="DR79" s="2">
        <f t="shared" si="91"/>
        <v>39.618366078431364</v>
      </c>
      <c r="DS79" s="2">
        <f t="shared" si="91"/>
        <v>39.204234628914634</v>
      </c>
      <c r="DT79" s="2">
        <f t="shared" si="91"/>
        <v>38.156736130416121</v>
      </c>
      <c r="DU79" s="2">
        <f t="shared" si="91"/>
        <v>38.482644247104247</v>
      </c>
      <c r="DV79" s="2">
        <f t="shared" si="91"/>
        <v>38.863908884598899</v>
      </c>
      <c r="DW79" s="2">
        <f t="shared" si="91"/>
        <v>39.563891428571416</v>
      </c>
      <c r="DX79" s="2">
        <f t="shared" si="91"/>
        <v>37.868733997155047</v>
      </c>
      <c r="DY79" s="2">
        <f t="shared" si="91"/>
        <v>36.121280168067223</v>
      </c>
      <c r="EA79" s="2">
        <f t="shared" si="92"/>
        <v>36.215693678506916</v>
      </c>
      <c r="EB79" s="2">
        <f t="shared" si="92"/>
        <v>35.146134757678325</v>
      </c>
      <c r="EC79" s="2">
        <f t="shared" si="92"/>
        <v>35.682594759078093</v>
      </c>
      <c r="ED79" s="2">
        <f t="shared" si="92"/>
        <v>36.162456831010587</v>
      </c>
      <c r="EE79" s="2">
        <f t="shared" si="92"/>
        <v>35.94893584987819</v>
      </c>
      <c r="EF79" s="2">
        <f t="shared" si="92"/>
        <v>35.903793670361544</v>
      </c>
      <c r="EG79" s="2">
        <f t="shared" si="92"/>
        <v>35.425132765117425</v>
      </c>
      <c r="EH79" s="2">
        <f t="shared" si="92"/>
        <v>34.773984467964603</v>
      </c>
      <c r="EI79" s="2">
        <f t="shared" si="92"/>
        <v>34.929227918316386</v>
      </c>
      <c r="EJ79" s="2">
        <f t="shared" si="92"/>
        <v>35.023107013301093</v>
      </c>
      <c r="EK79" s="2">
        <f t="shared" si="92"/>
        <v>35.020328113412312</v>
      </c>
      <c r="EL79" s="2">
        <f t="shared" si="92"/>
        <v>34.824824052218396</v>
      </c>
      <c r="EM79" s="2">
        <f t="shared" si="92"/>
        <v>35.007963341667384</v>
      </c>
      <c r="EN79" s="2">
        <f t="shared" si="92"/>
        <v>34.807490420820031</v>
      </c>
      <c r="EO79" s="2">
        <f t="shared" si="92"/>
        <v>34.508486236222609</v>
      </c>
      <c r="EQ79" s="2">
        <f t="shared" si="93"/>
        <v>35.51326447994721</v>
      </c>
      <c r="ER79" s="2">
        <f t="shared" si="93"/>
        <v>34.855059607368894</v>
      </c>
      <c r="ES79" s="2">
        <f t="shared" si="93"/>
        <v>35.588743865269201</v>
      </c>
      <c r="ET79" s="2">
        <f t="shared" si="93"/>
        <v>36.143966258877306</v>
      </c>
      <c r="EU79" s="2">
        <f t="shared" si="93"/>
        <v>35.698611499455751</v>
      </c>
      <c r="EV79" s="2">
        <f t="shared" si="93"/>
        <v>35.712052287860701</v>
      </c>
      <c r="EW79" s="2">
        <f t="shared" si="93"/>
        <v>35.410254757640821</v>
      </c>
      <c r="EX79" s="2">
        <f t="shared" si="93"/>
        <v>34.799423169857967</v>
      </c>
      <c r="EY79" s="2">
        <f t="shared" si="93"/>
        <v>34.838971982043311</v>
      </c>
      <c r="EZ79" s="2">
        <f t="shared" si="93"/>
        <v>34.90961265793289</v>
      </c>
      <c r="FA79" s="2">
        <f t="shared" si="93"/>
        <v>35.006244173718123</v>
      </c>
      <c r="FB79" s="2">
        <f t="shared" si="93"/>
        <v>34.787200836117798</v>
      </c>
      <c r="FC79" s="2">
        <f t="shared" si="93"/>
        <v>35.022436346117622</v>
      </c>
      <c r="FD79" s="2">
        <f t="shared" si="93"/>
        <v>34.910890052198162</v>
      </c>
      <c r="FE79" s="2">
        <f t="shared" si="93"/>
        <v>35.177471235734153</v>
      </c>
      <c r="FG79" s="2">
        <f t="shared" si="94"/>
        <v>0.83271661359080329</v>
      </c>
      <c r="FH79" s="2">
        <f t="shared" si="94"/>
        <v>0.83200526801065022</v>
      </c>
      <c r="FI79" s="2">
        <f t="shared" si="94"/>
        <v>0.84373809850971349</v>
      </c>
      <c r="FJ79" s="2">
        <f t="shared" si="94"/>
        <v>0.83578637836134761</v>
      </c>
      <c r="FK79" s="2">
        <f t="shared" si="94"/>
        <v>0.83101106884531462</v>
      </c>
      <c r="FL79" s="2">
        <f t="shared" si="94"/>
        <v>0.82709568955396795</v>
      </c>
      <c r="FM79" s="2">
        <f t="shared" si="94"/>
        <v>0.81323279291768602</v>
      </c>
      <c r="FN79" s="2">
        <f t="shared" si="94"/>
        <v>0.82812736583223734</v>
      </c>
      <c r="FO79" s="2">
        <f t="shared" si="94"/>
        <v>0.81487092898971258</v>
      </c>
      <c r="FP79" s="2">
        <f t="shared" si="94"/>
        <v>0.81047856476683633</v>
      </c>
      <c r="FQ79" s="2">
        <f t="shared" si="94"/>
        <v>0.81381161381263056</v>
      </c>
      <c r="FR79" s="2">
        <f t="shared" si="94"/>
        <v>0.81934415354971535</v>
      </c>
      <c r="FS79" s="2">
        <f t="shared" si="94"/>
        <v>0.83146206705813697</v>
      </c>
      <c r="FT79" s="2">
        <f t="shared" si="94"/>
        <v>0.79425095986185901</v>
      </c>
      <c r="FU79" s="2">
        <f t="shared" si="94"/>
        <v>0.78693875177470818</v>
      </c>
      <c r="FW79" s="2">
        <f t="shared" si="83"/>
        <v>3.3197065305706156E-4</v>
      </c>
      <c r="FX79" s="2">
        <f t="shared" si="83"/>
        <v>1.5876852218812371E-4</v>
      </c>
      <c r="FY79" s="2">
        <f t="shared" si="83"/>
        <v>1.5542643001260748E-4</v>
      </c>
      <c r="FZ79" s="2">
        <f t="shared" si="83"/>
        <v>1.8050038071851227E-4</v>
      </c>
      <c r="GA79" s="2">
        <f t="shared" si="83"/>
        <v>1.9250942926336639E-4</v>
      </c>
      <c r="GB79" s="2">
        <f t="shared" si="83"/>
        <v>1.9300595309025074E-4</v>
      </c>
      <c r="GC79" s="2">
        <f t="shared" si="83"/>
        <v>1.8785782534636372E-4</v>
      </c>
      <c r="GD79" s="2">
        <f t="shared" si="83"/>
        <v>1.9107266175765909E-4</v>
      </c>
      <c r="GE79" s="2">
        <f t="shared" si="83"/>
        <v>2.1600932322841698E-4</v>
      </c>
      <c r="GF79" s="2">
        <f t="shared" si="83"/>
        <v>2.74053316079186E-4</v>
      </c>
      <c r="GG79" s="2">
        <f t="shared" si="83"/>
        <v>2.6329990271569455E-4</v>
      </c>
      <c r="GH79" s="2">
        <f t="shared" si="83"/>
        <v>2.0846444255275017E-4</v>
      </c>
      <c r="GI79" s="2">
        <f t="shared" si="83"/>
        <v>1.6679248826278009E-4</v>
      </c>
      <c r="GJ79" s="2">
        <f t="shared" si="83"/>
        <v>1.3315194496439287E-4</v>
      </c>
      <c r="GK79" s="2">
        <f t="shared" si="83"/>
        <v>1.2605864548407227E-4</v>
      </c>
      <c r="GM79" s="86">
        <f t="shared" si="84"/>
        <v>0.59993203164228548</v>
      </c>
      <c r="GN79" s="86">
        <f t="shared" si="84"/>
        <v>0.59343829717653152</v>
      </c>
      <c r="GO79" s="86">
        <f t="shared" si="84"/>
        <v>0.64050049118864782</v>
      </c>
      <c r="GP79" s="86">
        <f t="shared" si="84"/>
        <v>0.62756533215256161</v>
      </c>
      <c r="GQ79" s="86">
        <f t="shared" si="84"/>
        <v>0.63127069231715349</v>
      </c>
      <c r="GR79" s="86">
        <f t="shared" si="84"/>
        <v>0.61483224959464922</v>
      </c>
      <c r="GS79" s="86">
        <f t="shared" si="84"/>
        <v>0.60296655425080381</v>
      </c>
      <c r="GT79" s="86">
        <f t="shared" si="84"/>
        <v>0.63338445798170995</v>
      </c>
      <c r="GU79" s="86">
        <f t="shared" si="84"/>
        <v>0.62891792504143351</v>
      </c>
      <c r="GV79" s="86">
        <f t="shared" si="84"/>
        <v>0.61266283372491648</v>
      </c>
      <c r="GW79" s="86">
        <f t="shared" si="84"/>
        <v>0.59860862461169384</v>
      </c>
      <c r="GX79" s="86">
        <f t="shared" si="84"/>
        <v>0.59360949990852907</v>
      </c>
      <c r="GY79" s="86">
        <f t="shared" si="84"/>
        <v>0.58357127440429413</v>
      </c>
      <c r="GZ79" s="86">
        <f t="shared" si="84"/>
        <v>0.54890956836086613</v>
      </c>
      <c r="HA79" s="86">
        <f t="shared" si="84"/>
        <v>0.56727725322148637</v>
      </c>
      <c r="HC79" s="86">
        <f t="shared" si="74"/>
        <v>4.4900016038041014E-4</v>
      </c>
      <c r="HD79" s="86">
        <f t="shared" si="74"/>
        <v>4.8392633611744705E-4</v>
      </c>
      <c r="HE79" s="86">
        <f t="shared" si="74"/>
        <v>6.3857727610253383E-4</v>
      </c>
      <c r="HF79" s="86">
        <f t="shared" si="74"/>
        <v>2.5453336378041593E-4</v>
      </c>
      <c r="HG79" s="86">
        <f t="shared" si="88"/>
        <v>1.9757015685006689E-4</v>
      </c>
      <c r="HH79" s="86">
        <f t="shared" si="88"/>
        <v>1.3084824065716095E-4</v>
      </c>
      <c r="HI79" s="86">
        <f t="shared" si="88"/>
        <v>7.7302163212792524E-5</v>
      </c>
      <c r="HJ79" s="86">
        <f t="shared" si="88"/>
        <v>1.7035312434108058E-4</v>
      </c>
      <c r="HK79" s="86">
        <f t="shared" si="88"/>
        <v>9.1679177489484265E-5</v>
      </c>
      <c r="HL79" s="86">
        <f t="shared" si="88"/>
        <v>9.7745710305730405E-5</v>
      </c>
      <c r="HM79" s="86">
        <f t="shared" si="88"/>
        <v>1.506401336670376E-4</v>
      </c>
      <c r="HN79" s="86">
        <f t="shared" si="88"/>
        <v>2.0044919536401227E-4</v>
      </c>
      <c r="HO79" s="86">
        <f t="shared" si="88"/>
        <v>2.6378075928599939E-4</v>
      </c>
      <c r="HP79" s="86">
        <f t="shared" si="88"/>
        <v>2.4822220256972255E-5</v>
      </c>
      <c r="HQ79" s="86">
        <f t="shared" si="88"/>
        <v>1.3130024687991944E-5</v>
      </c>
      <c r="HS79" s="86">
        <f t="shared" si="85"/>
        <v>4.1254260479866817E-30</v>
      </c>
      <c r="HT79" s="86">
        <f t="shared" si="85"/>
        <v>1.6984131554368237E-32</v>
      </c>
      <c r="HU79" s="86">
        <f t="shared" si="85"/>
        <v>5.0492241747641172E-32</v>
      </c>
      <c r="HV79" s="86">
        <f t="shared" si="85"/>
        <v>1.8449347032407275E-38</v>
      </c>
      <c r="HW79" s="86">
        <f t="shared" si="85"/>
        <v>1.0815597187328883E-39</v>
      </c>
      <c r="HX79" s="86">
        <f t="shared" si="85"/>
        <v>5.2052291720532196E-41</v>
      </c>
      <c r="HY79" s="86">
        <f t="shared" si="85"/>
        <v>2.6444257184626773E-42</v>
      </c>
      <c r="HZ79" s="86">
        <f t="shared" si="85"/>
        <v>2.454914804191873E-39</v>
      </c>
      <c r="IA79" s="86">
        <f t="shared" si="85"/>
        <v>1.120512408438602E-42</v>
      </c>
      <c r="IB79" s="86">
        <f t="shared" si="85"/>
        <v>2.4920836124851826E-42</v>
      </c>
      <c r="IC79" s="86">
        <f t="shared" si="85"/>
        <v>1.6345583517596624E-40</v>
      </c>
      <c r="ID79" s="86">
        <f t="shared" si="85"/>
        <v>2.3158800202560047E-38</v>
      </c>
      <c r="IE79" s="86">
        <f t="shared" si="85"/>
        <v>1.1256353050355367E-34</v>
      </c>
      <c r="IF79" s="86">
        <f t="shared" si="85"/>
        <v>1.0280231151199301E-27</v>
      </c>
      <c r="IG79" s="86">
        <f t="shared" si="85"/>
        <v>8.0045543670021407E-27</v>
      </c>
      <c r="II79" s="86">
        <f t="shared" si="86"/>
        <v>2.3209714678176086E-102</v>
      </c>
      <c r="IJ79" s="86">
        <f t="shared" si="86"/>
        <v>2.0231456356514508E-116</v>
      </c>
      <c r="IK79" s="86">
        <f t="shared" si="86"/>
        <v>1.3113941192859218E-118</v>
      </c>
      <c r="IL79" s="86">
        <f t="shared" si="86"/>
        <v>2.4744947224555855E-139</v>
      </c>
      <c r="IM79" s="86">
        <f t="shared" si="86"/>
        <v>1.2080572223569784E-142</v>
      </c>
      <c r="IN79" s="86">
        <f t="shared" si="86"/>
        <v>5.1909314028843947E-147</v>
      </c>
      <c r="IO79" s="86">
        <f t="shared" si="86"/>
        <v>1.1441934532218504E-150</v>
      </c>
      <c r="IP79" s="86">
        <f t="shared" si="86"/>
        <v>6.4970316479552384E-141</v>
      </c>
      <c r="IQ79" s="86">
        <f t="shared" si="86"/>
        <v>3.7491846172170003E-152</v>
      </c>
      <c r="IR79" s="86">
        <f t="shared" si="86"/>
        <v>1.4948851329657996E-149</v>
      </c>
      <c r="IS79" s="86">
        <f t="shared" si="86"/>
        <v>3.184354025550402E-143</v>
      </c>
      <c r="IT79" s="86">
        <f t="shared" si="86"/>
        <v>7.2527753612206098E-135</v>
      </c>
      <c r="IU79" s="86">
        <f t="shared" si="86"/>
        <v>8.9653292967532945E-120</v>
      </c>
      <c r="IV79" s="86">
        <f t="shared" si="86"/>
        <v>2.6301658847465558E-83</v>
      </c>
      <c r="IW79" s="86">
        <f t="shared" si="86"/>
        <v>9.9853461385805737E-79</v>
      </c>
      <c r="IY79" s="86">
        <f t="shared" si="87"/>
        <v>0.60038103180266589</v>
      </c>
      <c r="IZ79" s="86">
        <f t="shared" si="87"/>
        <v>0.59392222351264901</v>
      </c>
      <c r="JA79" s="86">
        <f t="shared" si="87"/>
        <v>0.64113906846475033</v>
      </c>
      <c r="JB79" s="86">
        <f t="shared" si="87"/>
        <v>0.62781986551634206</v>
      </c>
      <c r="JC79" s="86">
        <f t="shared" si="87"/>
        <v>0.63146826247400356</v>
      </c>
      <c r="JD79" s="86">
        <f t="shared" si="87"/>
        <v>0.61496309783530634</v>
      </c>
      <c r="JE79" s="86">
        <f t="shared" si="87"/>
        <v>0.60304385641401659</v>
      </c>
      <c r="JF79" s="86">
        <f t="shared" si="87"/>
        <v>0.63355481110605105</v>
      </c>
      <c r="JG79" s="86">
        <f t="shared" si="87"/>
        <v>0.62900960421892305</v>
      </c>
      <c r="JH79" s="86">
        <f t="shared" si="87"/>
        <v>0.61276057943522222</v>
      </c>
      <c r="JI79" s="86">
        <f t="shared" si="87"/>
        <v>0.5987592647453609</v>
      </c>
      <c r="JJ79" s="86">
        <f t="shared" si="87"/>
        <v>0.59380994910389306</v>
      </c>
      <c r="JK79" s="86">
        <f t="shared" si="87"/>
        <v>0.58383505516358014</v>
      </c>
      <c r="JL79" s="86">
        <f t="shared" si="87"/>
        <v>0.54893439058112314</v>
      </c>
      <c r="JM79" s="86">
        <f t="shared" si="87"/>
        <v>0.56729038324617431</v>
      </c>
    </row>
    <row r="80" spans="2:273" x14ac:dyDescent="0.25">
      <c r="B80" s="2">
        <v>53</v>
      </c>
      <c r="C80" s="37">
        <v>63.6357</v>
      </c>
      <c r="D80" s="37">
        <v>62.833300000000001</v>
      </c>
      <c r="E80" s="37">
        <v>65.055999999999997</v>
      </c>
      <c r="F80" s="37">
        <v>62.363500000000002</v>
      </c>
      <c r="G80" s="37">
        <v>61.245399999999997</v>
      </c>
      <c r="H80" s="37">
        <v>61.970399999999998</v>
      </c>
      <c r="I80" s="37">
        <v>64.088099999999997</v>
      </c>
      <c r="J80" s="37">
        <v>61.8155</v>
      </c>
      <c r="K80" s="37">
        <v>61.598300000000002</v>
      </c>
      <c r="L80" s="37">
        <v>62.152900000000002</v>
      </c>
      <c r="M80" s="37">
        <v>62.958399999999997</v>
      </c>
      <c r="N80" s="37">
        <v>61.305999999999997</v>
      </c>
      <c r="O80" s="37">
        <v>62.7896</v>
      </c>
      <c r="P80" s="37">
        <v>57.975200000000001</v>
      </c>
      <c r="Q80" s="37">
        <v>49.345999999999997</v>
      </c>
      <c r="S80" s="4">
        <f t="shared" si="89"/>
        <v>64.068272540360311</v>
      </c>
      <c r="T80" s="4">
        <f t="shared" si="89"/>
        <v>63.449269233697002</v>
      </c>
      <c r="U80" s="4">
        <f t="shared" si="89"/>
        <v>65.200557113404429</v>
      </c>
      <c r="V80" s="4">
        <f t="shared" si="89"/>
        <v>61.373696955020264</v>
      </c>
      <c r="W80" s="4">
        <f t="shared" si="89"/>
        <v>60.376628591671555</v>
      </c>
      <c r="X80" s="4">
        <f t="shared" si="89"/>
        <v>61.267329269689633</v>
      </c>
      <c r="Y80" s="4">
        <f t="shared" si="89"/>
        <v>64.263764473393607</v>
      </c>
      <c r="Z80" s="4">
        <f t="shared" si="89"/>
        <v>61.865994310670793</v>
      </c>
      <c r="AA80" s="4">
        <f t="shared" si="89"/>
        <v>61.792502781305252</v>
      </c>
      <c r="AB80" s="4">
        <f t="shared" si="89"/>
        <v>62.479489992771647</v>
      </c>
      <c r="AC80" s="4">
        <f t="shared" si="89"/>
        <v>63.462115470216794</v>
      </c>
      <c r="AD80" s="4">
        <f t="shared" si="89"/>
        <v>61.732855376007123</v>
      </c>
      <c r="AE80" s="4">
        <f t="shared" si="89"/>
        <v>63.52560174146334</v>
      </c>
      <c r="AF80" s="4">
        <f t="shared" si="89"/>
        <v>58.462034096465075</v>
      </c>
      <c r="AG80" s="4">
        <f t="shared" si="89"/>
        <v>49.832860643611539</v>
      </c>
      <c r="AI80" s="4">
        <f t="shared" si="90"/>
        <v>-0.43257254036031156</v>
      </c>
      <c r="AJ80" s="4">
        <f t="shared" si="90"/>
        <v>-0.61596923369700107</v>
      </c>
      <c r="AK80" s="4">
        <f t="shared" si="90"/>
        <v>-0.14455711340443145</v>
      </c>
      <c r="AL80" s="4">
        <f t="shared" si="90"/>
        <v>0.98980304497973748</v>
      </c>
      <c r="AM80" s="4">
        <f t="shared" si="90"/>
        <v>0.86877140832844191</v>
      </c>
      <c r="AN80" s="4">
        <f t="shared" si="90"/>
        <v>0.70307073031036538</v>
      </c>
      <c r="AO80" s="4">
        <f t="shared" si="90"/>
        <v>-0.17566447339360991</v>
      </c>
      <c r="AP80" s="4">
        <f t="shared" si="90"/>
        <v>-5.0494310670792686E-2</v>
      </c>
      <c r="AQ80" s="4">
        <f t="shared" si="90"/>
        <v>-0.19420278130525048</v>
      </c>
      <c r="AR80" s="4">
        <f t="shared" si="90"/>
        <v>-0.32658999277164469</v>
      </c>
      <c r="AS80" s="4">
        <f t="shared" si="90"/>
        <v>-0.50371547021679675</v>
      </c>
      <c r="AT80" s="4">
        <f t="shared" si="90"/>
        <v>-0.42685537600712564</v>
      </c>
      <c r="AU80" s="4">
        <f t="shared" si="90"/>
        <v>-0.73600174146334041</v>
      </c>
      <c r="AV80" s="4">
        <f t="shared" si="90"/>
        <v>-0.48683409646507414</v>
      </c>
      <c r="AW80" s="4">
        <f t="shared" si="90"/>
        <v>-0.4868606436115428</v>
      </c>
      <c r="AY80" s="2">
        <f t="shared" si="81"/>
        <v>36.838942645835836</v>
      </c>
      <c r="AZ80" s="2">
        <f t="shared" si="81"/>
        <v>35.864862405165411</v>
      </c>
      <c r="BA80" s="2">
        <f t="shared" si="81"/>
        <v>36.257959457356876</v>
      </c>
      <c r="BB80" s="2">
        <f t="shared" si="81"/>
        <v>36.683524823578843</v>
      </c>
      <c r="BC80" s="2">
        <f t="shared" si="81"/>
        <v>36.537934569632199</v>
      </c>
      <c r="BD80" s="2">
        <f t="shared" si="81"/>
        <v>36.437726668287496</v>
      </c>
      <c r="BE80" s="2">
        <f t="shared" si="81"/>
        <v>36.034978850754896</v>
      </c>
      <c r="BF80" s="2">
        <f t="shared" si="81"/>
        <v>35.54211357354383</v>
      </c>
      <c r="BG80" s="2">
        <f t="shared" si="81"/>
        <v>35.655118185308794</v>
      </c>
      <c r="BH80" s="2">
        <f t="shared" si="81"/>
        <v>35.55965814268535</v>
      </c>
      <c r="BI80" s="2">
        <f t="shared" si="81"/>
        <v>35.607520155465551</v>
      </c>
      <c r="BJ80" s="2">
        <f t="shared" si="81"/>
        <v>35.491413906043924</v>
      </c>
      <c r="BK80" s="2">
        <f t="shared" si="81"/>
        <v>35.71084556367984</v>
      </c>
      <c r="BL80" s="2">
        <f t="shared" si="81"/>
        <v>35.385580709229409</v>
      </c>
      <c r="BM80" s="2">
        <f t="shared" si="81"/>
        <v>34.823770039453223</v>
      </c>
      <c r="BO80" s="2" t="str">
        <f t="shared" si="11"/>
        <v/>
      </c>
      <c r="BP80" s="2" t="str">
        <f t="shared" si="12"/>
        <v/>
      </c>
      <c r="BQ80" s="2" t="str">
        <f t="shared" si="13"/>
        <v/>
      </c>
      <c r="BR80" s="2" t="str">
        <f t="shared" si="14"/>
        <v/>
      </c>
      <c r="BS80" s="2" t="str">
        <f t="shared" si="15"/>
        <v/>
      </c>
      <c r="BT80" s="2" t="str">
        <f t="shared" si="16"/>
        <v/>
      </c>
      <c r="BU80" s="2" t="str">
        <f t="shared" si="17"/>
        <v/>
      </c>
      <c r="BV80" s="2" t="str">
        <f t="shared" si="18"/>
        <v/>
      </c>
      <c r="BW80" s="2" t="str">
        <f t="shared" si="19"/>
        <v/>
      </c>
      <c r="BX80" s="2" t="str">
        <f t="shared" si="20"/>
        <v/>
      </c>
      <c r="BY80" s="2" t="str">
        <f t="shared" si="21"/>
        <v/>
      </c>
      <c r="BZ80" s="2" t="str">
        <f t="shared" si="22"/>
        <v/>
      </c>
      <c r="CA80" s="2" t="str">
        <f t="shared" si="23"/>
        <v/>
      </c>
      <c r="CB80" s="2" t="str">
        <f t="shared" si="24"/>
        <v/>
      </c>
      <c r="CC80" s="2" t="str">
        <f t="shared" si="25"/>
        <v/>
      </c>
      <c r="CE80" s="2" t="str">
        <f t="shared" si="82"/>
        <v/>
      </c>
      <c r="CF80" s="2" t="str">
        <f t="shared" si="82"/>
        <v/>
      </c>
      <c r="CG80" s="2" t="str">
        <f t="shared" si="82"/>
        <v/>
      </c>
      <c r="CH80" s="2" t="str">
        <f t="shared" si="82"/>
        <v/>
      </c>
      <c r="CI80" s="2" t="str">
        <f t="shared" si="82"/>
        <v/>
      </c>
      <c r="CJ80" s="2" t="str">
        <f t="shared" si="82"/>
        <v/>
      </c>
      <c r="CK80" s="2" t="str">
        <f t="shared" si="82"/>
        <v/>
      </c>
      <c r="CL80" s="2" t="str">
        <f t="shared" si="82"/>
        <v/>
      </c>
      <c r="CM80" s="2" t="str">
        <f t="shared" si="82"/>
        <v/>
      </c>
      <c r="CN80" s="2" t="str">
        <f t="shared" si="82"/>
        <v/>
      </c>
      <c r="CO80" s="2" t="str">
        <f t="shared" si="82"/>
        <v/>
      </c>
      <c r="CP80" s="2" t="str">
        <f t="shared" si="82"/>
        <v/>
      </c>
      <c r="CQ80" s="2" t="str">
        <f t="shared" si="82"/>
        <v/>
      </c>
      <c r="CR80" s="2" t="str">
        <f t="shared" si="82"/>
        <v/>
      </c>
      <c r="CS80" s="2" t="str">
        <f t="shared" si="82"/>
        <v/>
      </c>
      <c r="CU80" s="2" t="str">
        <f t="shared" si="27"/>
        <v/>
      </c>
      <c r="CV80" s="2" t="str">
        <f t="shared" si="28"/>
        <v/>
      </c>
      <c r="CW80" s="2" t="str">
        <f t="shared" si="29"/>
        <v/>
      </c>
      <c r="CX80" s="2" t="str">
        <f t="shared" si="30"/>
        <v/>
      </c>
      <c r="CY80" s="2" t="str">
        <f t="shared" si="31"/>
        <v/>
      </c>
      <c r="CZ80" s="2" t="str">
        <f t="shared" si="32"/>
        <v/>
      </c>
      <c r="DA80" s="2" t="str">
        <f t="shared" si="33"/>
        <v/>
      </c>
      <c r="DB80" s="2" t="str">
        <f t="shared" si="34"/>
        <v/>
      </c>
      <c r="DC80" s="2" t="str">
        <f t="shared" si="35"/>
        <v/>
      </c>
      <c r="DD80" s="2" t="str">
        <f t="shared" si="36"/>
        <v/>
      </c>
      <c r="DE80" s="2" t="str">
        <f t="shared" si="37"/>
        <v/>
      </c>
      <c r="DF80" s="2" t="str">
        <f t="shared" si="38"/>
        <v/>
      </c>
      <c r="DG80" s="2" t="str">
        <f t="shared" si="39"/>
        <v/>
      </c>
      <c r="DH80" s="2" t="str">
        <f t="shared" si="40"/>
        <v/>
      </c>
      <c r="DI80" s="2" t="str">
        <f t="shared" si="41"/>
        <v/>
      </c>
      <c r="DK80" s="2">
        <f t="shared" si="91"/>
        <v>40.4399417723453</v>
      </c>
      <c r="DL80" s="2">
        <f t="shared" si="91"/>
        <v>39.904603697478997</v>
      </c>
      <c r="DM80" s="2">
        <f t="shared" si="91"/>
        <v>39.828404140565311</v>
      </c>
      <c r="DN80" s="2">
        <f t="shared" si="91"/>
        <v>39.74958319327731</v>
      </c>
      <c r="DO80" s="2">
        <f t="shared" si="91"/>
        <v>39.884065042016807</v>
      </c>
      <c r="DP80" s="2">
        <f t="shared" si="91"/>
        <v>39.407192436974782</v>
      </c>
      <c r="DQ80" s="2">
        <f t="shared" si="91"/>
        <v>39.050719961389966</v>
      </c>
      <c r="DR80" s="2">
        <f t="shared" si="91"/>
        <v>39.694158823529406</v>
      </c>
      <c r="DS80" s="2">
        <f t="shared" si="91"/>
        <v>39.282155761475771</v>
      </c>
      <c r="DT80" s="2">
        <f t="shared" si="91"/>
        <v>38.211045551265542</v>
      </c>
      <c r="DU80" s="2">
        <f t="shared" si="91"/>
        <v>38.544536833976835</v>
      </c>
      <c r="DV80" s="2">
        <f t="shared" si="91"/>
        <v>38.934405679965693</v>
      </c>
      <c r="DW80" s="2">
        <f t="shared" si="91"/>
        <v>39.650491428571414</v>
      </c>
      <c r="DX80" s="2">
        <f t="shared" si="91"/>
        <v>37.927191038406825</v>
      </c>
      <c r="DY80" s="2">
        <f t="shared" si="91"/>
        <v>36.15976722689075</v>
      </c>
      <c r="EA80" s="2">
        <f t="shared" si="92"/>
        <v>36.179490006020465</v>
      </c>
      <c r="EB80" s="2">
        <f t="shared" si="92"/>
        <v>35.12100655238082</v>
      </c>
      <c r="EC80" s="2">
        <f t="shared" si="92"/>
        <v>35.654907767393496</v>
      </c>
      <c r="ED80" s="2">
        <f t="shared" si="92"/>
        <v>36.134121932723325</v>
      </c>
      <c r="EE80" s="2">
        <f t="shared" si="92"/>
        <v>35.917420895131649</v>
      </c>
      <c r="EF80" s="2">
        <f t="shared" si="92"/>
        <v>35.871628101799097</v>
      </c>
      <c r="EG80" s="2">
        <f t="shared" si="92"/>
        <v>35.403327696166649</v>
      </c>
      <c r="EH80" s="2">
        <f t="shared" si="92"/>
        <v>34.756199439006657</v>
      </c>
      <c r="EI80" s="2">
        <f t="shared" si="92"/>
        <v>34.90362812893683</v>
      </c>
      <c r="EJ80" s="2">
        <f t="shared" si="92"/>
        <v>34.99425414147521</v>
      </c>
      <c r="EK80" s="2">
        <f t="shared" si="92"/>
        <v>34.99470192315146</v>
      </c>
      <c r="EL80" s="2">
        <f t="shared" si="92"/>
        <v>34.799080495721967</v>
      </c>
      <c r="EM80" s="2">
        <f t="shared" si="92"/>
        <v>34.982539003362355</v>
      </c>
      <c r="EN80" s="2">
        <f t="shared" si="92"/>
        <v>34.785095625334414</v>
      </c>
      <c r="EO80" s="2">
        <f t="shared" si="92"/>
        <v>34.493767122510995</v>
      </c>
      <c r="EQ80" s="2">
        <f t="shared" si="93"/>
        <v>35.491861173947875</v>
      </c>
      <c r="ER80" s="2">
        <f t="shared" si="93"/>
        <v>34.835535452694096</v>
      </c>
      <c r="ES80" s="2">
        <f t="shared" si="93"/>
        <v>35.562789423697041</v>
      </c>
      <c r="ET80" s="2">
        <f t="shared" si="93"/>
        <v>36.115861078089942</v>
      </c>
      <c r="EU80" s="2">
        <f t="shared" si="93"/>
        <v>35.672079312932446</v>
      </c>
      <c r="EV80" s="2">
        <f t="shared" si="93"/>
        <v>35.683673932307876</v>
      </c>
      <c r="EW80" s="2">
        <f t="shared" si="93"/>
        <v>35.388711325613208</v>
      </c>
      <c r="EX80" s="2">
        <f t="shared" si="93"/>
        <v>34.781073914009042</v>
      </c>
      <c r="EY80" s="2">
        <f t="shared" si="93"/>
        <v>34.815183529156009</v>
      </c>
      <c r="EZ80" s="2">
        <f t="shared" si="93"/>
        <v>34.883135997896389</v>
      </c>
      <c r="FA80" s="2">
        <f t="shared" si="93"/>
        <v>34.980793450266177</v>
      </c>
      <c r="FB80" s="2">
        <f t="shared" si="93"/>
        <v>34.762168133515701</v>
      </c>
      <c r="FC80" s="2">
        <f t="shared" si="93"/>
        <v>34.996582462649357</v>
      </c>
      <c r="FD80" s="2">
        <f t="shared" si="93"/>
        <v>34.886120899523242</v>
      </c>
      <c r="FE80" s="2">
        <f t="shared" si="93"/>
        <v>35.149251653559674</v>
      </c>
      <c r="FG80" s="2">
        <f t="shared" si="94"/>
        <v>0.845156578714507</v>
      </c>
      <c r="FH80" s="2">
        <f t="shared" si="94"/>
        <v>0.84448825307726483</v>
      </c>
      <c r="FI80" s="2">
        <f t="shared" si="94"/>
        <v>0.85550067982121891</v>
      </c>
      <c r="FJ80" s="2">
        <f t="shared" si="94"/>
        <v>0.84803972016545848</v>
      </c>
      <c r="FK80" s="2">
        <f t="shared" si="94"/>
        <v>0.84355403765825843</v>
      </c>
      <c r="FL80" s="2">
        <f t="shared" si="94"/>
        <v>0.8398732739047492</v>
      </c>
      <c r="FM80" s="2">
        <f t="shared" si="94"/>
        <v>0.82682033647280717</v>
      </c>
      <c r="FN80" s="2">
        <f t="shared" si="94"/>
        <v>0.84084338042153128</v>
      </c>
      <c r="FO80" s="2">
        <f t="shared" si="94"/>
        <v>0.82836444872222248</v>
      </c>
      <c r="FP80" s="2">
        <f t="shared" si="94"/>
        <v>0.82422317192072481</v>
      </c>
      <c r="FQ80" s="2">
        <f t="shared" si="94"/>
        <v>0.82736598658276261</v>
      </c>
      <c r="FR80" s="2">
        <f t="shared" si="94"/>
        <v>0.83257862039562536</v>
      </c>
      <c r="FS80" s="2">
        <f t="shared" si="94"/>
        <v>0.84397784602579751</v>
      </c>
      <c r="FT80" s="2">
        <f t="shared" si="94"/>
        <v>0.80889493932054757</v>
      </c>
      <c r="FU80" s="2">
        <f t="shared" si="94"/>
        <v>0.80197341180211956</v>
      </c>
      <c r="FW80" s="2">
        <f t="shared" si="83"/>
        <v>3.639869250888044E-4</v>
      </c>
      <c r="FX80" s="2">
        <f t="shared" si="83"/>
        <v>1.7408355625335461E-4</v>
      </c>
      <c r="FY80" s="2">
        <f t="shared" si="83"/>
        <v>1.7041913613367071E-4</v>
      </c>
      <c r="FZ80" s="2">
        <f t="shared" si="83"/>
        <v>1.9791128535677561E-4</v>
      </c>
      <c r="GA80" s="2">
        <f t="shared" si="83"/>
        <v>2.1107847138672147E-4</v>
      </c>
      <c r="GB80" s="2">
        <f t="shared" si="83"/>
        <v>2.1162287868798548E-4</v>
      </c>
      <c r="GC80" s="2">
        <f t="shared" si="83"/>
        <v>2.0597827627895853E-4</v>
      </c>
      <c r="GD80" s="2">
        <f t="shared" si="83"/>
        <v>2.0950314544289846E-4</v>
      </c>
      <c r="GE80" s="2">
        <f t="shared" si="83"/>
        <v>2.3684457719764975E-4</v>
      </c>
      <c r="GF80" s="2">
        <f t="shared" si="83"/>
        <v>3.0048554077290879E-4</v>
      </c>
      <c r="GG80" s="2">
        <f t="shared" si="83"/>
        <v>2.886952687351762E-4</v>
      </c>
      <c r="GH80" s="2">
        <f t="shared" si="83"/>
        <v>2.2857211882529373E-4</v>
      </c>
      <c r="GI80" s="2">
        <f t="shared" si="83"/>
        <v>1.8288138376293297E-4</v>
      </c>
      <c r="GJ80" s="2">
        <f t="shared" si="83"/>
        <v>1.459963289207921E-4</v>
      </c>
      <c r="GK80" s="2">
        <f t="shared" si="83"/>
        <v>1.3821887520300809E-4</v>
      </c>
      <c r="GM80" s="86">
        <f t="shared" si="84"/>
        <v>0.60633071693597818</v>
      </c>
      <c r="GN80" s="86">
        <f t="shared" si="84"/>
        <v>0.60689911622485271</v>
      </c>
      <c r="GO80" s="86">
        <f t="shared" si="84"/>
        <v>0.62723244830197322</v>
      </c>
      <c r="GP80" s="86">
        <f t="shared" si="84"/>
        <v>0.57718533984272014</v>
      </c>
      <c r="GQ80" s="86">
        <f t="shared" si="84"/>
        <v>0.58132213143381239</v>
      </c>
      <c r="GR80" s="86">
        <f t="shared" si="84"/>
        <v>0.57829713379232717</v>
      </c>
      <c r="GS80" s="86">
        <f t="shared" si="84"/>
        <v>0.60297961134755329</v>
      </c>
      <c r="GT80" s="86">
        <f t="shared" si="84"/>
        <v>0.61166460849795412</v>
      </c>
      <c r="GU80" s="86">
        <f t="shared" si="84"/>
        <v>0.61408079663073512</v>
      </c>
      <c r="GV80" s="86">
        <f t="shared" si="84"/>
        <v>0.60368085456276643</v>
      </c>
      <c r="GW80" s="86">
        <f t="shared" si="84"/>
        <v>0.5977324572752436</v>
      </c>
      <c r="GX80" s="86">
        <f t="shared" si="84"/>
        <v>0.59618242834476776</v>
      </c>
      <c r="GY80" s="86">
        <f t="shared" si="84"/>
        <v>0.61173322345101877</v>
      </c>
      <c r="GZ80" s="86">
        <f t="shared" si="84"/>
        <v>0.56266455986670727</v>
      </c>
      <c r="HA80" s="86">
        <f t="shared" si="84"/>
        <v>0.55650464610721528</v>
      </c>
      <c r="HC80" s="86">
        <f t="shared" si="74"/>
        <v>7.4094747762178353E-4</v>
      </c>
      <c r="HD80" s="86">
        <f t="shared" si="74"/>
        <v>7.8788565017608669E-4</v>
      </c>
      <c r="HE80" s="86">
        <f t="shared" si="74"/>
        <v>1.0334536338680205E-3</v>
      </c>
      <c r="HF80" s="86">
        <f t="shared" si="74"/>
        <v>4.4751317864763973E-4</v>
      </c>
      <c r="HG80" s="86">
        <f t="shared" si="88"/>
        <v>3.54383525793737E-4</v>
      </c>
      <c r="HH80" s="86">
        <f t="shared" si="88"/>
        <v>2.4037164536420331E-4</v>
      </c>
      <c r="HI80" s="86">
        <f t="shared" si="88"/>
        <v>1.4549329396001701E-4</v>
      </c>
      <c r="HJ80" s="86">
        <f t="shared" si="88"/>
        <v>3.0593701302191682E-4</v>
      </c>
      <c r="HK80" s="86">
        <f t="shared" si="88"/>
        <v>1.7381510682568631E-4</v>
      </c>
      <c r="HL80" s="86">
        <f t="shared" si="88"/>
        <v>1.8722356948908244E-4</v>
      </c>
      <c r="HM80" s="86">
        <f t="shared" si="88"/>
        <v>2.7928509933113294E-4</v>
      </c>
      <c r="HN80" s="86">
        <f t="shared" si="88"/>
        <v>3.5548520282992175E-4</v>
      </c>
      <c r="HO80" s="86">
        <f t="shared" si="88"/>
        <v>4.4253909967086871E-4</v>
      </c>
      <c r="HP80" s="86">
        <f t="shared" si="88"/>
        <v>4.9737096755067257E-5</v>
      </c>
      <c r="HQ80" s="86">
        <f t="shared" si="88"/>
        <v>2.8165502329167275E-5</v>
      </c>
      <c r="HS80" s="86">
        <f t="shared" si="85"/>
        <v>3.541931550741831E-29</v>
      </c>
      <c r="HT80" s="86">
        <f t="shared" si="85"/>
        <v>1.515002313097181E-31</v>
      </c>
      <c r="HU80" s="86">
        <f t="shared" si="85"/>
        <v>4.4970253392707846E-31</v>
      </c>
      <c r="HV80" s="86">
        <f t="shared" si="85"/>
        <v>2.6242393540136497E-37</v>
      </c>
      <c r="HW80" s="86">
        <f t="shared" si="85"/>
        <v>1.6942434766277319E-38</v>
      </c>
      <c r="HX80" s="86">
        <f t="shared" si="85"/>
        <v>8.9290840394758021E-40</v>
      </c>
      <c r="HY80" s="86">
        <f t="shared" si="85"/>
        <v>4.8802156072464159E-41</v>
      </c>
      <c r="HZ80" s="86">
        <f t="shared" si="85"/>
        <v>3.7244007087779655E-38</v>
      </c>
      <c r="IA80" s="86">
        <f t="shared" si="85"/>
        <v>2.2314359345769024E-41</v>
      </c>
      <c r="IB80" s="86">
        <f t="shared" si="85"/>
        <v>5.1997060572517747E-41</v>
      </c>
      <c r="IC80" s="86">
        <f t="shared" si="85"/>
        <v>2.9458563588122774E-39</v>
      </c>
      <c r="ID80" s="86">
        <f t="shared" si="85"/>
        <v>3.2851851557626803E-37</v>
      </c>
      <c r="IE80" s="86">
        <f t="shared" si="85"/>
        <v>1.1334700610055427E-33</v>
      </c>
      <c r="IF80" s="86">
        <f t="shared" si="85"/>
        <v>6.1235330858783988E-27</v>
      </c>
      <c r="IG80" s="86">
        <f t="shared" si="85"/>
        <v>4.4114340503698465E-26</v>
      </c>
      <c r="II80" s="86">
        <f t="shared" si="86"/>
        <v>4.5895450366211033E-100</v>
      </c>
      <c r="IJ80" s="86">
        <f t="shared" si="86"/>
        <v>5.0513694429703322E-114</v>
      </c>
      <c r="IK80" s="86">
        <f t="shared" si="86"/>
        <v>3.588967993592156E-116</v>
      </c>
      <c r="IL80" s="86">
        <f t="shared" si="86"/>
        <v>2.0538475475836724E-136</v>
      </c>
      <c r="IM80" s="86">
        <f t="shared" si="86"/>
        <v>1.2411905968372242E-139</v>
      </c>
      <c r="IN80" s="86">
        <f t="shared" si="86"/>
        <v>6.6268075395569518E-144</v>
      </c>
      <c r="IO80" s="86">
        <f t="shared" si="86"/>
        <v>1.7092148942554231E-147</v>
      </c>
      <c r="IP80" s="86">
        <f t="shared" si="86"/>
        <v>6.0935657843280943E-138</v>
      </c>
      <c r="IQ80" s="86">
        <f t="shared" si="86"/>
        <v>6.8022539646321836E-149</v>
      </c>
      <c r="IR80" s="86">
        <f t="shared" si="86"/>
        <v>2.9469910650691608E-146</v>
      </c>
      <c r="IS80" s="86">
        <f t="shared" si="86"/>
        <v>4.3796267764628428E-140</v>
      </c>
      <c r="IT80" s="86">
        <f t="shared" si="86"/>
        <v>5.4016799744115623E-132</v>
      </c>
      <c r="IU80" s="86">
        <f t="shared" si="86"/>
        <v>2.7162798269535685E-117</v>
      </c>
      <c r="IV80" s="86">
        <f t="shared" si="86"/>
        <v>1.2354646473356556E-81</v>
      </c>
      <c r="IW80" s="86">
        <f t="shared" si="86"/>
        <v>3.6970249828869077E-77</v>
      </c>
      <c r="IY80" s="86">
        <f t="shared" si="87"/>
        <v>0.60707166441359994</v>
      </c>
      <c r="IZ80" s="86">
        <f t="shared" si="87"/>
        <v>0.60768700187502878</v>
      </c>
      <c r="JA80" s="86">
        <f t="shared" si="87"/>
        <v>0.6282659019358412</v>
      </c>
      <c r="JB80" s="86">
        <f t="shared" si="87"/>
        <v>0.5776328530213678</v>
      </c>
      <c r="JC80" s="86">
        <f t="shared" si="87"/>
        <v>0.58167651495960615</v>
      </c>
      <c r="JD80" s="86">
        <f t="shared" si="87"/>
        <v>0.57853750543769134</v>
      </c>
      <c r="JE80" s="86">
        <f t="shared" si="87"/>
        <v>0.60312510464151325</v>
      </c>
      <c r="JF80" s="86">
        <f t="shared" si="87"/>
        <v>0.61197054551097607</v>
      </c>
      <c r="JG80" s="86">
        <f t="shared" si="87"/>
        <v>0.6142546117375608</v>
      </c>
      <c r="JH80" s="86">
        <f t="shared" si="87"/>
        <v>0.60386807813225551</v>
      </c>
      <c r="JI80" s="86">
        <f t="shared" si="87"/>
        <v>0.59801174237457477</v>
      </c>
      <c r="JJ80" s="86">
        <f t="shared" si="87"/>
        <v>0.59653791354759766</v>
      </c>
      <c r="JK80" s="86">
        <f t="shared" si="87"/>
        <v>0.61217576255068962</v>
      </c>
      <c r="JL80" s="86">
        <f t="shared" si="87"/>
        <v>0.56271429696346231</v>
      </c>
      <c r="JM80" s="86">
        <f t="shared" si="87"/>
        <v>0.55653281160954449</v>
      </c>
    </row>
    <row r="81" spans="2:273" x14ac:dyDescent="0.25">
      <c r="B81" s="2">
        <v>54</v>
      </c>
      <c r="C81" s="37">
        <v>60.680300000000003</v>
      </c>
      <c r="D81" s="37">
        <v>60.557400000000001</v>
      </c>
      <c r="E81" s="37">
        <v>61.070099999999996</v>
      </c>
      <c r="F81" s="37">
        <v>57.1663</v>
      </c>
      <c r="G81" s="37">
        <v>56.120899999999999</v>
      </c>
      <c r="H81" s="37">
        <v>57.483600000000003</v>
      </c>
      <c r="I81" s="37">
        <v>60.441400000000002</v>
      </c>
      <c r="J81" s="37">
        <v>57.658799999999999</v>
      </c>
      <c r="K81" s="37">
        <v>57.633299999999998</v>
      </c>
      <c r="L81" s="37">
        <v>58.418100000000003</v>
      </c>
      <c r="M81" s="37">
        <v>59.977899999999998</v>
      </c>
      <c r="N81" s="37">
        <v>58.365499999999997</v>
      </c>
      <c r="O81" s="37">
        <v>60.5792</v>
      </c>
      <c r="P81" s="37">
        <v>55.316899999999997</v>
      </c>
      <c r="Q81" s="37">
        <v>47.680199999999999</v>
      </c>
      <c r="S81" s="4">
        <f t="shared" si="89"/>
        <v>60.516936435742402</v>
      </c>
      <c r="T81" s="4">
        <f t="shared" si="89"/>
        <v>60.278635924807652</v>
      </c>
      <c r="U81" s="4">
        <f t="shared" si="89"/>
        <v>60.158935262618343</v>
      </c>
      <c r="V81" s="4">
        <f t="shared" si="89"/>
        <v>55.220213926731489</v>
      </c>
      <c r="W81" s="4">
        <f t="shared" si="89"/>
        <v>54.30608994701182</v>
      </c>
      <c r="X81" s="4">
        <f t="shared" si="89"/>
        <v>55.659348180286223</v>
      </c>
      <c r="Y81" s="4">
        <f t="shared" si="89"/>
        <v>59.668971650362728</v>
      </c>
      <c r="Z81" s="4">
        <f t="shared" si="89"/>
        <v>56.505419912441774</v>
      </c>
      <c r="AA81" s="4">
        <f t="shared" si="89"/>
        <v>56.496285117836401</v>
      </c>
      <c r="AB81" s="4">
        <f t="shared" si="89"/>
        <v>57.441336565718238</v>
      </c>
      <c r="AC81" s="4">
        <f t="shared" si="89"/>
        <v>58.968995586798229</v>
      </c>
      <c r="AD81" s="4">
        <f t="shared" si="89"/>
        <v>57.861900958437744</v>
      </c>
      <c r="AE81" s="4">
        <f t="shared" si="89"/>
        <v>61.169188184881037</v>
      </c>
      <c r="AF81" s="4">
        <f t="shared" si="89"/>
        <v>55.450357358190502</v>
      </c>
      <c r="AG81" s="4">
        <f t="shared" si="89"/>
        <v>46.905965174257979</v>
      </c>
      <c r="AI81" s="4">
        <f t="shared" si="90"/>
        <v>0.16336356425760101</v>
      </c>
      <c r="AJ81" s="4">
        <f t="shared" si="90"/>
        <v>0.27876407519234903</v>
      </c>
      <c r="AK81" s="4">
        <f t="shared" si="90"/>
        <v>0.91116473738165382</v>
      </c>
      <c r="AL81" s="4">
        <f t="shared" si="90"/>
        <v>1.9460860732685106</v>
      </c>
      <c r="AM81" s="4">
        <f t="shared" si="90"/>
        <v>1.8148100529881788</v>
      </c>
      <c r="AN81" s="4">
        <f t="shared" si="90"/>
        <v>1.8242518197137798</v>
      </c>
      <c r="AO81" s="4">
        <f t="shared" si="90"/>
        <v>0.77242834963727347</v>
      </c>
      <c r="AP81" s="4">
        <f t="shared" si="90"/>
        <v>1.1533800875582259</v>
      </c>
      <c r="AQ81" s="4">
        <f t="shared" si="90"/>
        <v>1.1370148821635979</v>
      </c>
      <c r="AR81" s="4">
        <f t="shared" si="90"/>
        <v>0.97676343428176438</v>
      </c>
      <c r="AS81" s="4">
        <f t="shared" si="90"/>
        <v>1.008904413201769</v>
      </c>
      <c r="AT81" s="4">
        <f t="shared" si="90"/>
        <v>0.50359904156225355</v>
      </c>
      <c r="AU81" s="4">
        <f t="shared" si="90"/>
        <v>-0.58998818488103666</v>
      </c>
      <c r="AV81" s="4">
        <f t="shared" si="90"/>
        <v>-0.13345735819050475</v>
      </c>
      <c r="AW81" s="4">
        <f t="shared" si="90"/>
        <v>0.7742348257420204</v>
      </c>
      <c r="AY81" s="2">
        <f t="shared" si="81"/>
        <v>36.771772495865385</v>
      </c>
      <c r="AZ81" s="2">
        <f t="shared" si="81"/>
        <v>35.799600267682841</v>
      </c>
      <c r="BA81" s="2">
        <f t="shared" si="81"/>
        <v>36.198899438253825</v>
      </c>
      <c r="BB81" s="2">
        <f t="shared" si="81"/>
        <v>36.629448607529433</v>
      </c>
      <c r="BC81" s="2">
        <f t="shared" si="81"/>
        <v>36.476473447279631</v>
      </c>
      <c r="BD81" s="2">
        <f t="shared" si="81"/>
        <v>36.37810693926609</v>
      </c>
      <c r="BE81" s="2">
        <f t="shared" si="81"/>
        <v>35.97970483710337</v>
      </c>
      <c r="BF81" s="2">
        <f t="shared" si="81"/>
        <v>35.479133499221227</v>
      </c>
      <c r="BG81" s="2">
        <f t="shared" si="81"/>
        <v>35.590354451089738</v>
      </c>
      <c r="BH81" s="2">
        <f t="shared" si="81"/>
        <v>35.502692799866026</v>
      </c>
      <c r="BI81" s="2">
        <f t="shared" si="81"/>
        <v>35.550584369467806</v>
      </c>
      <c r="BJ81" s="2">
        <f t="shared" si="81"/>
        <v>35.429106536526085</v>
      </c>
      <c r="BK81" s="2">
        <f t="shared" si="81"/>
        <v>35.646746313496401</v>
      </c>
      <c r="BL81" s="2">
        <f t="shared" si="81"/>
        <v>35.334050816996267</v>
      </c>
      <c r="BM81" s="2">
        <f t="shared" si="81"/>
        <v>34.795144097792445</v>
      </c>
      <c r="BO81" s="2" t="str">
        <f t="shared" si="11"/>
        <v/>
      </c>
      <c r="BP81" s="2" t="str">
        <f t="shared" si="12"/>
        <v/>
      </c>
      <c r="BQ81" s="2" t="str">
        <f t="shared" si="13"/>
        <v/>
      </c>
      <c r="BR81" s="2" t="str">
        <f t="shared" si="14"/>
        <v/>
      </c>
      <c r="BS81" s="2" t="str">
        <f t="shared" si="15"/>
        <v/>
      </c>
      <c r="BT81" s="2" t="str">
        <f t="shared" si="16"/>
        <v/>
      </c>
      <c r="BU81" s="2" t="str">
        <f t="shared" si="17"/>
        <v/>
      </c>
      <c r="BV81" s="2" t="str">
        <f t="shared" si="18"/>
        <v/>
      </c>
      <c r="BW81" s="2" t="str">
        <f t="shared" si="19"/>
        <v/>
      </c>
      <c r="BX81" s="2" t="str">
        <f t="shared" si="20"/>
        <v/>
      </c>
      <c r="BY81" s="2" t="str">
        <f t="shared" si="21"/>
        <v/>
      </c>
      <c r="BZ81" s="2" t="str">
        <f t="shared" si="22"/>
        <v/>
      </c>
      <c r="CA81" s="2" t="str">
        <f t="shared" si="23"/>
        <v/>
      </c>
      <c r="CB81" s="2" t="str">
        <f t="shared" si="24"/>
        <v/>
      </c>
      <c r="CC81" s="2" t="str">
        <f t="shared" si="25"/>
        <v/>
      </c>
      <c r="CE81" s="2" t="str">
        <f t="shared" si="82"/>
        <v/>
      </c>
      <c r="CF81" s="2" t="str">
        <f t="shared" si="82"/>
        <v/>
      </c>
      <c r="CG81" s="2" t="str">
        <f t="shared" si="82"/>
        <v/>
      </c>
      <c r="CH81" s="2" t="str">
        <f t="shared" si="82"/>
        <v/>
      </c>
      <c r="CI81" s="2" t="str">
        <f t="shared" si="82"/>
        <v/>
      </c>
      <c r="CJ81" s="2" t="str">
        <f t="shared" si="82"/>
        <v/>
      </c>
      <c r="CK81" s="2" t="str">
        <f t="shared" si="82"/>
        <v/>
      </c>
      <c r="CL81" s="2" t="str">
        <f t="shared" si="82"/>
        <v/>
      </c>
      <c r="CM81" s="2" t="str">
        <f t="shared" si="82"/>
        <v/>
      </c>
      <c r="CN81" s="2" t="str">
        <f t="shared" si="82"/>
        <v/>
      </c>
      <c r="CO81" s="2" t="str">
        <f t="shared" si="82"/>
        <v/>
      </c>
      <c r="CP81" s="2" t="str">
        <f t="shared" si="82"/>
        <v/>
      </c>
      <c r="CQ81" s="2" t="str">
        <f t="shared" si="82"/>
        <v/>
      </c>
      <c r="CR81" s="2" t="str">
        <f t="shared" si="82"/>
        <v/>
      </c>
      <c r="CS81" s="2" t="str">
        <f t="shared" si="82"/>
        <v/>
      </c>
      <c r="CU81" s="2" t="str">
        <f t="shared" si="27"/>
        <v/>
      </c>
      <c r="CV81" s="2" t="str">
        <f t="shared" si="28"/>
        <v/>
      </c>
      <c r="CW81" s="2" t="str">
        <f t="shared" si="29"/>
        <v/>
      </c>
      <c r="CX81" s="2" t="str">
        <f t="shared" si="30"/>
        <v/>
      </c>
      <c r="CY81" s="2" t="str">
        <f t="shared" si="31"/>
        <v/>
      </c>
      <c r="CZ81" s="2" t="str">
        <f t="shared" si="32"/>
        <v/>
      </c>
      <c r="DA81" s="2" t="str">
        <f t="shared" si="33"/>
        <v/>
      </c>
      <c r="DB81" s="2" t="str">
        <f t="shared" si="34"/>
        <v/>
      </c>
      <c r="DC81" s="2" t="str">
        <f t="shared" si="35"/>
        <v/>
      </c>
      <c r="DD81" s="2" t="str">
        <f t="shared" si="36"/>
        <v/>
      </c>
      <c r="DE81" s="2" t="str">
        <f t="shared" si="37"/>
        <v/>
      </c>
      <c r="DF81" s="2" t="str">
        <f t="shared" si="38"/>
        <v/>
      </c>
      <c r="DG81" s="2" t="str">
        <f t="shared" si="39"/>
        <v/>
      </c>
      <c r="DH81" s="2" t="str">
        <f t="shared" si="40"/>
        <v/>
      </c>
      <c r="DI81" s="2" t="str">
        <f t="shared" si="41"/>
        <v/>
      </c>
      <c r="DK81" s="2">
        <f t="shared" si="91"/>
        <v>40.534966768525592</v>
      </c>
      <c r="DL81" s="2">
        <f t="shared" si="91"/>
        <v>39.990140308123259</v>
      </c>
      <c r="DM81" s="2">
        <f t="shared" si="91"/>
        <v>39.910159129106184</v>
      </c>
      <c r="DN81" s="2">
        <f t="shared" si="91"/>
        <v>39.833803361344536</v>
      </c>
      <c r="DO81" s="2">
        <f t="shared" si="91"/>
        <v>39.968406610644259</v>
      </c>
      <c r="DP81" s="2">
        <f t="shared" si="91"/>
        <v>39.4761862745098</v>
      </c>
      <c r="DQ81" s="2">
        <f t="shared" si="91"/>
        <v>39.11119141570142</v>
      </c>
      <c r="DR81" s="2">
        <f t="shared" si="91"/>
        <v>39.769951568627441</v>
      </c>
      <c r="DS81" s="2">
        <f t="shared" si="91"/>
        <v>39.360076894036901</v>
      </c>
      <c r="DT81" s="2">
        <f t="shared" si="91"/>
        <v>38.265354972114963</v>
      </c>
      <c r="DU81" s="2">
        <f t="shared" si="91"/>
        <v>38.606429420849423</v>
      </c>
      <c r="DV81" s="2">
        <f t="shared" si="91"/>
        <v>39.004902475332493</v>
      </c>
      <c r="DW81" s="2">
        <f t="shared" si="91"/>
        <v>39.737091428571418</v>
      </c>
      <c r="DX81" s="2">
        <f t="shared" si="91"/>
        <v>37.985648079658603</v>
      </c>
      <c r="DY81" s="2">
        <f t="shared" si="91"/>
        <v>36.198254285714278</v>
      </c>
      <c r="EA81" s="2">
        <f t="shared" si="92"/>
        <v>36.143286333534007</v>
      </c>
      <c r="EB81" s="2">
        <f t="shared" si="92"/>
        <v>35.095878347083314</v>
      </c>
      <c r="EC81" s="2">
        <f t="shared" si="92"/>
        <v>35.627220775708899</v>
      </c>
      <c r="ED81" s="2">
        <f t="shared" si="92"/>
        <v>36.105787034436069</v>
      </c>
      <c r="EE81" s="2">
        <f t="shared" si="92"/>
        <v>35.885905940385115</v>
      </c>
      <c r="EF81" s="2">
        <f t="shared" si="92"/>
        <v>35.839462533236642</v>
      </c>
      <c r="EG81" s="2">
        <f t="shared" si="92"/>
        <v>35.381522627215865</v>
      </c>
      <c r="EH81" s="2">
        <f t="shared" si="92"/>
        <v>34.738414410048719</v>
      </c>
      <c r="EI81" s="2">
        <f t="shared" si="92"/>
        <v>34.878028339557275</v>
      </c>
      <c r="EJ81" s="2">
        <f t="shared" si="92"/>
        <v>34.965401269649334</v>
      </c>
      <c r="EK81" s="2">
        <f t="shared" si="92"/>
        <v>34.969075732890602</v>
      </c>
      <c r="EL81" s="2">
        <f t="shared" si="92"/>
        <v>34.773336939225544</v>
      </c>
      <c r="EM81" s="2">
        <f t="shared" si="92"/>
        <v>34.957114665057333</v>
      </c>
      <c r="EN81" s="2">
        <f t="shared" si="92"/>
        <v>34.762700829848789</v>
      </c>
      <c r="EO81" s="2">
        <f t="shared" si="92"/>
        <v>34.479048008799381</v>
      </c>
      <c r="EQ81" s="2">
        <f t="shared" si="93"/>
        <v>35.470457867948532</v>
      </c>
      <c r="ER81" s="2">
        <f t="shared" si="93"/>
        <v>34.816011298019298</v>
      </c>
      <c r="ES81" s="2">
        <f t="shared" si="93"/>
        <v>35.53683498212488</v>
      </c>
      <c r="ET81" s="2">
        <f t="shared" si="93"/>
        <v>36.087755897302571</v>
      </c>
      <c r="EU81" s="2">
        <f t="shared" si="93"/>
        <v>35.645547126409134</v>
      </c>
      <c r="EV81" s="2">
        <f t="shared" si="93"/>
        <v>35.655295576755051</v>
      </c>
      <c r="EW81" s="2">
        <f t="shared" si="93"/>
        <v>35.367167893585595</v>
      </c>
      <c r="EX81" s="2">
        <f t="shared" si="93"/>
        <v>34.762724658160117</v>
      </c>
      <c r="EY81" s="2">
        <f t="shared" si="93"/>
        <v>34.791395076268707</v>
      </c>
      <c r="EZ81" s="2">
        <f t="shared" si="93"/>
        <v>34.856659337859888</v>
      </c>
      <c r="FA81" s="2">
        <f t="shared" si="93"/>
        <v>34.95534272681423</v>
      </c>
      <c r="FB81" s="2">
        <f t="shared" si="93"/>
        <v>34.737135430913597</v>
      </c>
      <c r="FC81" s="2">
        <f t="shared" si="93"/>
        <v>34.970728579181092</v>
      </c>
      <c r="FD81" s="2">
        <f t="shared" si="93"/>
        <v>34.861351746848321</v>
      </c>
      <c r="FE81" s="2">
        <f t="shared" si="93"/>
        <v>35.121032071385187</v>
      </c>
      <c r="FG81" s="2">
        <f t="shared" si="94"/>
        <v>0.85683050245632619</v>
      </c>
      <c r="FH81" s="2">
        <f t="shared" si="94"/>
        <v>0.8562039903058406</v>
      </c>
      <c r="FI81" s="2">
        <f t="shared" si="94"/>
        <v>0.86651791254909916</v>
      </c>
      <c r="FJ81" s="2">
        <f t="shared" si="94"/>
        <v>0.85953240545295317</v>
      </c>
      <c r="FK81" s="2">
        <f t="shared" si="94"/>
        <v>0.85532809843357271</v>
      </c>
      <c r="FL81" s="2">
        <f t="shared" si="94"/>
        <v>0.85187570528922218</v>
      </c>
      <c r="FM81" s="2">
        <f t="shared" si="94"/>
        <v>0.8396143234765755</v>
      </c>
      <c r="FN81" s="2">
        <f t="shared" si="94"/>
        <v>0.85278584227913679</v>
      </c>
      <c r="FO81" s="2">
        <f t="shared" si="94"/>
        <v>0.84106628909132575</v>
      </c>
      <c r="FP81" s="2">
        <f t="shared" si="94"/>
        <v>0.83717124376129504</v>
      </c>
      <c r="FQ81" s="2">
        <f t="shared" si="94"/>
        <v>0.84012745707470882</v>
      </c>
      <c r="FR81" s="2">
        <f t="shared" si="94"/>
        <v>0.84502693755203628</v>
      </c>
      <c r="FS81" s="2">
        <f t="shared" si="94"/>
        <v>0.85572546632130775</v>
      </c>
      <c r="FT81" s="2">
        <f t="shared" si="94"/>
        <v>0.8227292751415286</v>
      </c>
      <c r="FU81" s="2">
        <f t="shared" si="94"/>
        <v>0.81619495037217182</v>
      </c>
      <c r="FW81" s="2">
        <f t="shared" si="83"/>
        <v>3.9908971228668952E-4</v>
      </c>
      <c r="FX81" s="2">
        <f t="shared" si="83"/>
        <v>1.9087561793180958E-4</v>
      </c>
      <c r="FY81" s="2">
        <f t="shared" si="83"/>
        <v>1.8685779471056056E-4</v>
      </c>
      <c r="FZ81" s="2">
        <f t="shared" si="83"/>
        <v>2.1700126571534245E-4</v>
      </c>
      <c r="GA81" s="2">
        <f t="shared" si="83"/>
        <v>2.3143822843387581E-4</v>
      </c>
      <c r="GB81" s="2">
        <f t="shared" si="83"/>
        <v>2.3203513482656794E-4</v>
      </c>
      <c r="GC81" s="2">
        <f t="shared" si="83"/>
        <v>2.2584620071016383E-4</v>
      </c>
      <c r="GD81" s="2">
        <f t="shared" si="83"/>
        <v>2.2971098797152593E-4</v>
      </c>
      <c r="GE81" s="2">
        <f t="shared" si="83"/>
        <v>2.5968898079109883E-4</v>
      </c>
      <c r="GF81" s="2">
        <f t="shared" si="83"/>
        <v>3.2946629238616329E-4</v>
      </c>
      <c r="GG81" s="2">
        <f t="shared" si="83"/>
        <v>3.1653925099375959E-4</v>
      </c>
      <c r="GH81" s="2">
        <f t="shared" si="83"/>
        <v>2.5061881783544491E-4</v>
      </c>
      <c r="GI81" s="2">
        <f t="shared" si="83"/>
        <v>2.0052191175470204E-4</v>
      </c>
      <c r="GJ81" s="2">
        <f t="shared" si="83"/>
        <v>1.6007953658429434E-4</v>
      </c>
      <c r="GK81" s="2">
        <f t="shared" si="83"/>
        <v>1.5155196199379123E-4</v>
      </c>
      <c r="GM81" s="86">
        <f t="shared" si="84"/>
        <v>0.57645397696368361</v>
      </c>
      <c r="GN81" s="86">
        <f t="shared" si="84"/>
        <v>0.58610409137289365</v>
      </c>
      <c r="GO81" s="86">
        <f t="shared" si="84"/>
        <v>0.56562015592931714</v>
      </c>
      <c r="GP81" s="86">
        <f t="shared" si="84"/>
        <v>0.47915850038526575</v>
      </c>
      <c r="GQ81" s="86">
        <f t="shared" si="84"/>
        <v>0.48046075565050878</v>
      </c>
      <c r="GR81" s="86">
        <f t="shared" si="84"/>
        <v>0.49667039022463211</v>
      </c>
      <c r="GS81" s="86">
        <f t="shared" si="84"/>
        <v>0.55833231656419169</v>
      </c>
      <c r="GT81" s="86">
        <f t="shared" si="84"/>
        <v>0.53782969805730318</v>
      </c>
      <c r="GU81" s="86">
        <f t="shared" si="84"/>
        <v>0.54336653380993771</v>
      </c>
      <c r="GV81" s="86">
        <f t="shared" si="84"/>
        <v>0.54466228745929657</v>
      </c>
      <c r="GW81" s="86">
        <f t="shared" si="84"/>
        <v>0.5541608392332541</v>
      </c>
      <c r="GX81" s="86">
        <f t="shared" si="84"/>
        <v>0.55998439232872432</v>
      </c>
      <c r="GY81" s="86">
        <f t="shared" si="84"/>
        <v>0.60879711123256719</v>
      </c>
      <c r="GZ81" s="86">
        <f t="shared" si="84"/>
        <v>0.54406801572649832</v>
      </c>
      <c r="HA81" s="86">
        <f t="shared" si="84"/>
        <v>0.5051341332401228</v>
      </c>
      <c r="HC81" s="86">
        <f t="shared" si="74"/>
        <v>1.201800130183965E-3</v>
      </c>
      <c r="HD81" s="86">
        <f t="shared" si="74"/>
        <v>1.261784797518253E-3</v>
      </c>
      <c r="HE81" s="86">
        <f t="shared" si="74"/>
        <v>1.6448277367712685E-3</v>
      </c>
      <c r="HF81" s="86">
        <f t="shared" si="74"/>
        <v>7.7086448539116076E-4</v>
      </c>
      <c r="HG81" s="86">
        <f t="shared" si="88"/>
        <v>6.2225870956909856E-4</v>
      </c>
      <c r="HH81" s="86">
        <f t="shared" si="88"/>
        <v>4.3194500447443958E-4</v>
      </c>
      <c r="HI81" s="86">
        <f t="shared" si="88"/>
        <v>2.6774275754576994E-4</v>
      </c>
      <c r="HJ81" s="86">
        <f t="shared" si="88"/>
        <v>5.3799820979176809E-4</v>
      </c>
      <c r="HK81" s="86">
        <f t="shared" si="88"/>
        <v>3.2189203205598618E-4</v>
      </c>
      <c r="HL81" s="86">
        <f t="shared" si="88"/>
        <v>3.4996141449506835E-4</v>
      </c>
      <c r="HM81" s="86">
        <f t="shared" si="88"/>
        <v>5.0597346331157666E-4</v>
      </c>
      <c r="HN81" s="86">
        <f t="shared" si="88"/>
        <v>6.1763368551460149E-4</v>
      </c>
      <c r="HO81" s="86">
        <f t="shared" si="88"/>
        <v>7.2975052484941581E-4</v>
      </c>
      <c r="HP81" s="86">
        <f t="shared" si="88"/>
        <v>9.7267947142544897E-5</v>
      </c>
      <c r="HQ81" s="86">
        <f t="shared" si="88"/>
        <v>5.8768998433479885E-5</v>
      </c>
      <c r="HS81" s="86">
        <f t="shared" si="85"/>
        <v>2.9353780423583243E-28</v>
      </c>
      <c r="HT81" s="86">
        <f t="shared" si="85"/>
        <v>1.306486442031651E-30</v>
      </c>
      <c r="HU81" s="86">
        <f t="shared" si="85"/>
        <v>3.8702690080528814E-30</v>
      </c>
      <c r="HV81" s="86">
        <f t="shared" si="85"/>
        <v>3.5798109333812333E-36</v>
      </c>
      <c r="HW81" s="86">
        <f t="shared" si="85"/>
        <v>2.541045978109279E-37</v>
      </c>
      <c r="HX81" s="86">
        <f t="shared" si="85"/>
        <v>1.4644799036800365E-38</v>
      </c>
      <c r="HY81" s="86">
        <f t="shared" si="85"/>
        <v>8.6037312202411679E-40</v>
      </c>
      <c r="HZ81" s="86">
        <f t="shared" si="85"/>
        <v>5.4131967934901375E-37</v>
      </c>
      <c r="IA81" s="86">
        <f t="shared" si="85"/>
        <v>4.236661291168339E-40</v>
      </c>
      <c r="IB81" s="86">
        <f t="shared" si="85"/>
        <v>1.0323502939441595E-39</v>
      </c>
      <c r="IC81" s="86">
        <f t="shared" si="85"/>
        <v>5.0650652992286725E-38</v>
      </c>
      <c r="ID81" s="86">
        <f t="shared" si="85"/>
        <v>4.4691661231136635E-36</v>
      </c>
      <c r="IE81" s="86">
        <f t="shared" si="85"/>
        <v>1.1018824850263882E-32</v>
      </c>
      <c r="IF81" s="86">
        <f t="shared" si="85"/>
        <v>3.552205530508682E-26</v>
      </c>
      <c r="IG81" s="86">
        <f t="shared" si="85"/>
        <v>2.3710345754793235E-25</v>
      </c>
      <c r="II81" s="86">
        <f t="shared" si="86"/>
        <v>8.5394765352286248E-98</v>
      </c>
      <c r="IJ81" s="86">
        <f t="shared" si="86"/>
        <v>1.1899082704743553E-111</v>
      </c>
      <c r="IK81" s="86">
        <f t="shared" si="86"/>
        <v>9.2591034209836416E-114</v>
      </c>
      <c r="IL81" s="86">
        <f t="shared" si="86"/>
        <v>1.5863209908613894E-133</v>
      </c>
      <c r="IM81" s="86">
        <f t="shared" si="86"/>
        <v>1.1832913766094135E-136</v>
      </c>
      <c r="IN81" s="86">
        <f t="shared" si="86"/>
        <v>7.8313165254978079E-141</v>
      </c>
      <c r="IO81" s="86">
        <f t="shared" si="86"/>
        <v>2.3601231714408421E-144</v>
      </c>
      <c r="IP81" s="86">
        <f t="shared" si="86"/>
        <v>5.3086851360649637E-135</v>
      </c>
      <c r="IQ81" s="86">
        <f t="shared" si="86"/>
        <v>1.1368854592021466E-145</v>
      </c>
      <c r="IR81" s="86">
        <f t="shared" si="86"/>
        <v>5.3339999812153954E-143</v>
      </c>
      <c r="IS81" s="86">
        <f t="shared" si="86"/>
        <v>5.5551244527474421E-137</v>
      </c>
      <c r="IT81" s="86">
        <f t="shared" si="86"/>
        <v>3.7434870311657392E-129</v>
      </c>
      <c r="IU81" s="86">
        <f t="shared" si="86"/>
        <v>7.7458168811884306E-115</v>
      </c>
      <c r="IV81" s="86">
        <f t="shared" si="86"/>
        <v>5.5773235740695653E-80</v>
      </c>
      <c r="IW81" s="86">
        <f t="shared" si="86"/>
        <v>1.3190486529955375E-75</v>
      </c>
      <c r="IY81" s="86">
        <f t="shared" si="87"/>
        <v>0.57765577709386762</v>
      </c>
      <c r="IZ81" s="86">
        <f t="shared" si="87"/>
        <v>0.58736587617041192</v>
      </c>
      <c r="JA81" s="86">
        <f t="shared" si="87"/>
        <v>0.56726498366608835</v>
      </c>
      <c r="JB81" s="86">
        <f t="shared" si="87"/>
        <v>0.4799293648706569</v>
      </c>
      <c r="JC81" s="86">
        <f t="shared" si="87"/>
        <v>0.48108301436007789</v>
      </c>
      <c r="JD81" s="86">
        <f t="shared" si="87"/>
        <v>0.49710233522910657</v>
      </c>
      <c r="JE81" s="86">
        <f t="shared" si="87"/>
        <v>0.55860005932173751</v>
      </c>
      <c r="JF81" s="86">
        <f t="shared" si="87"/>
        <v>0.53836769626709491</v>
      </c>
      <c r="JG81" s="86">
        <f t="shared" si="87"/>
        <v>0.54368842584199373</v>
      </c>
      <c r="JH81" s="86">
        <f t="shared" si="87"/>
        <v>0.54501224887379163</v>
      </c>
      <c r="JI81" s="86">
        <f t="shared" si="87"/>
        <v>0.5546668126965657</v>
      </c>
      <c r="JJ81" s="86">
        <f t="shared" si="87"/>
        <v>0.56060202601423892</v>
      </c>
      <c r="JK81" s="86">
        <f t="shared" si="87"/>
        <v>0.60952686175741666</v>
      </c>
      <c r="JL81" s="86">
        <f t="shared" si="87"/>
        <v>0.54416528367364092</v>
      </c>
      <c r="JM81" s="86">
        <f t="shared" si="87"/>
        <v>0.50519290223855629</v>
      </c>
    </row>
    <row r="82" spans="2:273" x14ac:dyDescent="0.25">
      <c r="B82" s="2">
        <v>55</v>
      </c>
      <c r="C82" s="37">
        <v>56.907499999999999</v>
      </c>
      <c r="D82" s="37">
        <v>57.3001</v>
      </c>
      <c r="E82" s="37">
        <v>55.388399999999997</v>
      </c>
      <c r="F82" s="37">
        <v>50.167299999999997</v>
      </c>
      <c r="G82" s="37">
        <v>49.0595</v>
      </c>
      <c r="H82" s="37">
        <v>51.148400000000002</v>
      </c>
      <c r="I82" s="37">
        <v>55.687800000000003</v>
      </c>
      <c r="J82" s="37">
        <v>51.918100000000003</v>
      </c>
      <c r="K82" s="37">
        <v>52.007100000000001</v>
      </c>
      <c r="L82" s="37">
        <v>53.566400000000002</v>
      </c>
      <c r="M82" s="37">
        <v>55.107300000000002</v>
      </c>
      <c r="N82" s="37">
        <v>54.493499999999997</v>
      </c>
      <c r="O82" s="37">
        <v>57.756300000000003</v>
      </c>
      <c r="P82" s="37">
        <v>52.348500000000001</v>
      </c>
      <c r="Q82" s="37">
        <v>44.382199999999997</v>
      </c>
      <c r="S82" s="4">
        <f t="shared" si="89"/>
        <v>55.944827752262974</v>
      </c>
      <c r="T82" s="4">
        <f t="shared" si="89"/>
        <v>56.000865460403986</v>
      </c>
      <c r="U82" s="4">
        <f t="shared" si="89"/>
        <v>54.11125670416061</v>
      </c>
      <c r="V82" s="4">
        <f t="shared" si="89"/>
        <v>49.005814903615423</v>
      </c>
      <c r="W82" s="4">
        <f t="shared" si="89"/>
        <v>48.160018561562993</v>
      </c>
      <c r="X82" s="4">
        <f t="shared" si="89"/>
        <v>49.767747989007589</v>
      </c>
      <c r="Y82" s="4">
        <f t="shared" si="89"/>
        <v>54.007273853908984</v>
      </c>
      <c r="Z82" s="4">
        <f t="shared" si="89"/>
        <v>50.402857970225305</v>
      </c>
      <c r="AA82" s="4">
        <f t="shared" si="89"/>
        <v>50.329208185623614</v>
      </c>
      <c r="AB82" s="4">
        <f t="shared" si="89"/>
        <v>51.495214049783662</v>
      </c>
      <c r="AC82" s="4">
        <f t="shared" si="89"/>
        <v>53.487873195026033</v>
      </c>
      <c r="AD82" s="4">
        <f t="shared" si="89"/>
        <v>53.054116954527636</v>
      </c>
      <c r="AE82" s="4">
        <f t="shared" si="89"/>
        <v>57.512906718948734</v>
      </c>
      <c r="AF82" s="4">
        <f t="shared" si="89"/>
        <v>51.61281036948769</v>
      </c>
      <c r="AG82" s="4">
        <f t="shared" si="89"/>
        <v>43.66129530821177</v>
      </c>
      <c r="AI82" s="4">
        <f t="shared" si="90"/>
        <v>0.96267224773702509</v>
      </c>
      <c r="AJ82" s="4">
        <f t="shared" si="90"/>
        <v>1.2992345395960143</v>
      </c>
      <c r="AK82" s="4">
        <f t="shared" si="90"/>
        <v>1.2771432958393873</v>
      </c>
      <c r="AL82" s="4">
        <f t="shared" si="90"/>
        <v>1.161485096384574</v>
      </c>
      <c r="AM82" s="4">
        <f t="shared" si="90"/>
        <v>0.89948143843700734</v>
      </c>
      <c r="AN82" s="4">
        <f t="shared" si="90"/>
        <v>1.3806520109924136</v>
      </c>
      <c r="AO82" s="4">
        <f t="shared" si="90"/>
        <v>1.6805261460910188</v>
      </c>
      <c r="AP82" s="4">
        <f t="shared" si="90"/>
        <v>1.5152420297746971</v>
      </c>
      <c r="AQ82" s="4">
        <f t="shared" si="90"/>
        <v>1.6778918143763875</v>
      </c>
      <c r="AR82" s="4">
        <f t="shared" si="90"/>
        <v>2.0711859502163392</v>
      </c>
      <c r="AS82" s="4">
        <f t="shared" si="90"/>
        <v>1.6194268049739691</v>
      </c>
      <c r="AT82" s="4">
        <f t="shared" si="90"/>
        <v>1.4393830454723613</v>
      </c>
      <c r="AU82" s="4">
        <f t="shared" si="90"/>
        <v>0.24339328105126867</v>
      </c>
      <c r="AV82" s="4">
        <f t="shared" si="90"/>
        <v>0.73568963051231151</v>
      </c>
      <c r="AW82" s="4">
        <f t="shared" si="90"/>
        <v>0.72090469178822758</v>
      </c>
      <c r="AY82" s="2">
        <f t="shared" si="81"/>
        <v>36.704895103537019</v>
      </c>
      <c r="AZ82" s="2">
        <f t="shared" si="81"/>
        <v>35.73546751068055</v>
      </c>
      <c r="BA82" s="2">
        <f t="shared" si="81"/>
        <v>36.140586172221035</v>
      </c>
      <c r="BB82" s="2">
        <f t="shared" si="81"/>
        <v>36.575612832982181</v>
      </c>
      <c r="BC82" s="2">
        <f t="shared" si="81"/>
        <v>36.415414683269638</v>
      </c>
      <c r="BD82" s="2">
        <f t="shared" si="81"/>
        <v>36.318873449216561</v>
      </c>
      <c r="BE82" s="2">
        <f t="shared" si="81"/>
        <v>35.925281965302084</v>
      </c>
      <c r="BF82" s="2">
        <f t="shared" si="81"/>
        <v>35.417768078567789</v>
      </c>
      <c r="BG82" s="2">
        <f t="shared" si="81"/>
        <v>35.526506272888859</v>
      </c>
      <c r="BH82" s="2">
        <f t="shared" si="81"/>
        <v>35.446210646715457</v>
      </c>
      <c r="BI82" s="2">
        <f t="shared" si="81"/>
        <v>35.494300616149744</v>
      </c>
      <c r="BJ82" s="2">
        <f t="shared" si="81"/>
        <v>35.367719358587706</v>
      </c>
      <c r="BK82" s="2">
        <f t="shared" si="81"/>
        <v>35.583658869805632</v>
      </c>
      <c r="BL82" s="2">
        <f t="shared" si="81"/>
        <v>35.282920845677488</v>
      </c>
      <c r="BM82" s="2">
        <f t="shared" si="81"/>
        <v>34.766430886550275</v>
      </c>
      <c r="BO82" s="2" t="str">
        <f t="shared" si="11"/>
        <v/>
      </c>
      <c r="BP82" s="2" t="str">
        <f t="shared" si="12"/>
        <v/>
      </c>
      <c r="BQ82" s="2" t="str">
        <f t="shared" si="13"/>
        <v/>
      </c>
      <c r="BR82" s="2" t="str">
        <f t="shared" si="14"/>
        <v/>
      </c>
      <c r="BS82" s="2" t="str">
        <f t="shared" si="15"/>
        <v/>
      </c>
      <c r="BT82" s="2" t="str">
        <f t="shared" si="16"/>
        <v/>
      </c>
      <c r="BU82" s="2" t="str">
        <f t="shared" si="17"/>
        <v/>
      </c>
      <c r="BV82" s="2" t="str">
        <f t="shared" si="18"/>
        <v/>
      </c>
      <c r="BW82" s="2" t="str">
        <f t="shared" si="19"/>
        <v/>
      </c>
      <c r="BX82" s="2" t="str">
        <f t="shared" si="20"/>
        <v/>
      </c>
      <c r="BY82" s="2" t="str">
        <f t="shared" si="21"/>
        <v/>
      </c>
      <c r="BZ82" s="2" t="str">
        <f t="shared" si="22"/>
        <v/>
      </c>
      <c r="CA82" s="2" t="str">
        <f t="shared" si="23"/>
        <v/>
      </c>
      <c r="CB82" s="2" t="str">
        <f t="shared" si="24"/>
        <v/>
      </c>
      <c r="CC82" s="2" t="str">
        <f t="shared" si="25"/>
        <v/>
      </c>
      <c r="CE82" s="2" t="str">
        <f t="shared" si="82"/>
        <v/>
      </c>
      <c r="CF82" s="2" t="str">
        <f t="shared" si="82"/>
        <v/>
      </c>
      <c r="CG82" s="2" t="str">
        <f t="shared" si="82"/>
        <v/>
      </c>
      <c r="CH82" s="2" t="str">
        <f t="shared" si="82"/>
        <v/>
      </c>
      <c r="CI82" s="2" t="str">
        <f t="shared" si="82"/>
        <v/>
      </c>
      <c r="CJ82" s="2" t="str">
        <f t="shared" si="82"/>
        <v/>
      </c>
      <c r="CK82" s="2" t="str">
        <f t="shared" si="82"/>
        <v/>
      </c>
      <c r="CL82" s="2" t="str">
        <f t="shared" si="82"/>
        <v/>
      </c>
      <c r="CM82" s="2" t="str">
        <f t="shared" si="82"/>
        <v/>
      </c>
      <c r="CN82" s="2" t="str">
        <f t="shared" si="82"/>
        <v/>
      </c>
      <c r="CO82" s="2" t="str">
        <f t="shared" si="82"/>
        <v/>
      </c>
      <c r="CP82" s="2" t="str">
        <f t="shared" si="82"/>
        <v/>
      </c>
      <c r="CQ82" s="2" t="str">
        <f t="shared" si="82"/>
        <v/>
      </c>
      <c r="CR82" s="2" t="str">
        <f t="shared" si="82"/>
        <v/>
      </c>
      <c r="CS82" s="2" t="str">
        <f t="shared" si="82"/>
        <v/>
      </c>
      <c r="CU82" s="2" t="str">
        <f t="shared" si="27"/>
        <v/>
      </c>
      <c r="CV82" s="2" t="str">
        <f t="shared" si="28"/>
        <v/>
      </c>
      <c r="CW82" s="2" t="str">
        <f t="shared" si="29"/>
        <v/>
      </c>
      <c r="CX82" s="2" t="str">
        <f t="shared" si="30"/>
        <v/>
      </c>
      <c r="CY82" s="2" t="str">
        <f t="shared" si="31"/>
        <v/>
      </c>
      <c r="CZ82" s="2" t="str">
        <f t="shared" si="32"/>
        <v/>
      </c>
      <c r="DA82" s="2" t="str">
        <f t="shared" si="33"/>
        <v/>
      </c>
      <c r="DB82" s="2" t="str">
        <f t="shared" si="34"/>
        <v/>
      </c>
      <c r="DC82" s="2" t="str">
        <f t="shared" si="35"/>
        <v/>
      </c>
      <c r="DD82" s="2" t="str">
        <f t="shared" si="36"/>
        <v/>
      </c>
      <c r="DE82" s="2" t="str">
        <f t="shared" si="37"/>
        <v/>
      </c>
      <c r="DF82" s="2" t="str">
        <f t="shared" si="38"/>
        <v/>
      </c>
      <c r="DG82" s="2" t="str">
        <f t="shared" si="39"/>
        <v/>
      </c>
      <c r="DH82" s="2" t="str">
        <f t="shared" si="40"/>
        <v/>
      </c>
      <c r="DI82" s="2" t="str">
        <f t="shared" si="41"/>
        <v/>
      </c>
      <c r="DK82" s="2">
        <f t="shared" si="91"/>
        <v>40.629991764705878</v>
      </c>
      <c r="DL82" s="2">
        <f t="shared" si="91"/>
        <v>40.075676918767513</v>
      </c>
      <c r="DM82" s="2">
        <f t="shared" si="91"/>
        <v>39.991914117647056</v>
      </c>
      <c r="DN82" s="2">
        <f t="shared" si="91"/>
        <v>39.918023529411769</v>
      </c>
      <c r="DO82" s="2">
        <f t="shared" si="91"/>
        <v>40.05274817927171</v>
      </c>
      <c r="DP82" s="2">
        <f t="shared" si="91"/>
        <v>39.545180112044811</v>
      </c>
      <c r="DQ82" s="2">
        <f t="shared" si="91"/>
        <v>39.171662870012874</v>
      </c>
      <c r="DR82" s="2">
        <f t="shared" si="91"/>
        <v>39.845744313725483</v>
      </c>
      <c r="DS82" s="2">
        <f t="shared" si="91"/>
        <v>39.437998026598031</v>
      </c>
      <c r="DT82" s="2">
        <f t="shared" si="91"/>
        <v>38.319664392964384</v>
      </c>
      <c r="DU82" s="2">
        <f t="shared" si="91"/>
        <v>38.668322007722011</v>
      </c>
      <c r="DV82" s="2">
        <f t="shared" si="91"/>
        <v>39.075399270699286</v>
      </c>
      <c r="DW82" s="2">
        <f t="shared" si="91"/>
        <v>39.823691428571415</v>
      </c>
      <c r="DX82" s="2">
        <f t="shared" si="91"/>
        <v>38.04410512091038</v>
      </c>
      <c r="DY82" s="2">
        <f t="shared" si="91"/>
        <v>36.236741344537812</v>
      </c>
      <c r="EA82" s="2">
        <f t="shared" si="92"/>
        <v>36.107082661047556</v>
      </c>
      <c r="EB82" s="2">
        <f t="shared" si="92"/>
        <v>35.070750141785808</v>
      </c>
      <c r="EC82" s="2">
        <f t="shared" si="92"/>
        <v>35.599533784024302</v>
      </c>
      <c r="ED82" s="2">
        <f t="shared" si="92"/>
        <v>36.077452136148807</v>
      </c>
      <c r="EE82" s="2">
        <f t="shared" si="92"/>
        <v>35.854390985638574</v>
      </c>
      <c r="EF82" s="2">
        <f t="shared" si="92"/>
        <v>35.807296964674194</v>
      </c>
      <c r="EG82" s="2">
        <f t="shared" si="92"/>
        <v>35.359717558265089</v>
      </c>
      <c r="EH82" s="2">
        <f t="shared" si="92"/>
        <v>34.720629381090774</v>
      </c>
      <c r="EI82" s="2">
        <f t="shared" si="92"/>
        <v>34.85242855017772</v>
      </c>
      <c r="EJ82" s="2">
        <f t="shared" si="92"/>
        <v>34.936548397823458</v>
      </c>
      <c r="EK82" s="2">
        <f t="shared" si="92"/>
        <v>34.943449542629743</v>
      </c>
      <c r="EL82" s="2">
        <f t="shared" si="92"/>
        <v>34.747593382729114</v>
      </c>
      <c r="EM82" s="2">
        <f t="shared" si="92"/>
        <v>34.931690326752303</v>
      </c>
      <c r="EN82" s="2">
        <f t="shared" si="92"/>
        <v>34.740306034363165</v>
      </c>
      <c r="EO82" s="2">
        <f t="shared" si="92"/>
        <v>34.46432889508776</v>
      </c>
      <c r="EQ82" s="2">
        <f t="shared" si="93"/>
        <v>35.44905456194919</v>
      </c>
      <c r="ER82" s="2">
        <f t="shared" si="93"/>
        <v>34.7964871433445</v>
      </c>
      <c r="ES82" s="2">
        <f t="shared" si="93"/>
        <v>35.510880540552719</v>
      </c>
      <c r="ET82" s="2">
        <f t="shared" si="93"/>
        <v>36.059650716515208</v>
      </c>
      <c r="EU82" s="2">
        <f t="shared" si="93"/>
        <v>35.61901493988583</v>
      </c>
      <c r="EV82" s="2">
        <f t="shared" si="93"/>
        <v>35.62691722120222</v>
      </c>
      <c r="EW82" s="2">
        <f t="shared" si="93"/>
        <v>35.345624461557982</v>
      </c>
      <c r="EX82" s="2">
        <f t="shared" si="93"/>
        <v>34.744375402311199</v>
      </c>
      <c r="EY82" s="2">
        <f t="shared" si="93"/>
        <v>34.767606623381411</v>
      </c>
      <c r="EZ82" s="2">
        <f t="shared" si="93"/>
        <v>34.830182677823387</v>
      </c>
      <c r="FA82" s="2">
        <f t="shared" si="93"/>
        <v>34.929892003362284</v>
      </c>
      <c r="FB82" s="2">
        <f t="shared" si="93"/>
        <v>34.712102728311493</v>
      </c>
      <c r="FC82" s="2">
        <f t="shared" si="93"/>
        <v>34.944874695712826</v>
      </c>
      <c r="FD82" s="2">
        <f t="shared" si="93"/>
        <v>34.8365825941734</v>
      </c>
      <c r="FE82" s="2">
        <f t="shared" si="93"/>
        <v>35.092812489210708</v>
      </c>
      <c r="FG82" s="2">
        <f t="shared" si="94"/>
        <v>0.86776201637138495</v>
      </c>
      <c r="FH82" s="2">
        <f t="shared" si="94"/>
        <v>0.86717592519845255</v>
      </c>
      <c r="FI82" s="2">
        <f t="shared" si="94"/>
        <v>0.87681609730118071</v>
      </c>
      <c r="FJ82" s="2">
        <f t="shared" si="94"/>
        <v>0.87028884992536981</v>
      </c>
      <c r="FK82" s="2">
        <f t="shared" si="94"/>
        <v>0.8663564339369435</v>
      </c>
      <c r="FL82" s="2">
        <f t="shared" si="94"/>
        <v>0.86312510160899436</v>
      </c>
      <c r="FM82" s="2">
        <f t="shared" si="94"/>
        <v>0.85163273587160404</v>
      </c>
      <c r="FN82" s="2">
        <f t="shared" si="94"/>
        <v>0.86397715450501156</v>
      </c>
      <c r="FO82" s="2">
        <f t="shared" si="94"/>
        <v>0.85299494903563</v>
      </c>
      <c r="FP82" s="2">
        <f t="shared" si="94"/>
        <v>0.84933987681880829</v>
      </c>
      <c r="FQ82" s="2">
        <f t="shared" si="94"/>
        <v>0.85211419073605266</v>
      </c>
      <c r="FR82" s="2">
        <f t="shared" si="94"/>
        <v>0.85670897807365587</v>
      </c>
      <c r="FS82" s="2">
        <f t="shared" si="94"/>
        <v>0.86672823028445456</v>
      </c>
      <c r="FT82" s="2">
        <f t="shared" si="94"/>
        <v>0.83576546317097411</v>
      </c>
      <c r="FU82" s="2">
        <f t="shared" si="94"/>
        <v>0.82961214484034762</v>
      </c>
      <c r="FW82" s="2">
        <f t="shared" si="83"/>
        <v>4.3757631962704343E-4</v>
      </c>
      <c r="FX82" s="2">
        <f t="shared" si="83"/>
        <v>2.0928709914548E-4</v>
      </c>
      <c r="FY82" s="2">
        <f t="shared" si="83"/>
        <v>2.048818041312207E-4</v>
      </c>
      <c r="FZ82" s="2">
        <f t="shared" si="83"/>
        <v>2.3793217507034074E-4</v>
      </c>
      <c r="GA82" s="2">
        <f t="shared" si="83"/>
        <v>2.5376130506083762E-4</v>
      </c>
      <c r="GB82" s="2">
        <f t="shared" si="83"/>
        <v>2.5441577064075951E-4</v>
      </c>
      <c r="GC82" s="2">
        <f t="shared" si="83"/>
        <v>2.4763003909159242E-4</v>
      </c>
      <c r="GD82" s="2">
        <f t="shared" si="83"/>
        <v>2.5186750781195093E-4</v>
      </c>
      <c r="GE82" s="2">
        <f t="shared" si="83"/>
        <v>2.8473617134367434E-4</v>
      </c>
      <c r="GF82" s="2">
        <f t="shared" si="83"/>
        <v>3.6124112344193619E-4</v>
      </c>
      <c r="GG82" s="2">
        <f t="shared" si="83"/>
        <v>3.4706778778779935E-4</v>
      </c>
      <c r="GH82" s="2">
        <f t="shared" si="83"/>
        <v>2.7479142504878001E-4</v>
      </c>
      <c r="GI82" s="2">
        <f t="shared" si="83"/>
        <v>2.198636506074795E-4</v>
      </c>
      <c r="GJ82" s="2">
        <f t="shared" si="83"/>
        <v>1.7552101073443557E-4</v>
      </c>
      <c r="GK82" s="2">
        <f t="shared" si="83"/>
        <v>1.6617099224641051E-4</v>
      </c>
      <c r="GM82" s="86">
        <f t="shared" si="84"/>
        <v>0.51046239717311159</v>
      </c>
      <c r="GN82" s="86">
        <f t="shared" si="84"/>
        <v>0.5293569767136459</v>
      </c>
      <c r="GO82" s="86">
        <f t="shared" si="84"/>
        <v>0.46227980570503796</v>
      </c>
      <c r="GP82" s="86">
        <f t="shared" si="84"/>
        <v>0.35368948647118886</v>
      </c>
      <c r="GQ82" s="86">
        <f t="shared" si="84"/>
        <v>0.35051029143487067</v>
      </c>
      <c r="GR82" s="86">
        <f t="shared" si="84"/>
        <v>0.38461548864156886</v>
      </c>
      <c r="GS82" s="86">
        <f t="shared" si="84"/>
        <v>0.47260984134018225</v>
      </c>
      <c r="GT82" s="86">
        <f t="shared" si="84"/>
        <v>0.4234069976120749</v>
      </c>
      <c r="GU82" s="86">
        <f t="shared" si="84"/>
        <v>0.42764237864199794</v>
      </c>
      <c r="GV82" s="86">
        <f t="shared" si="84"/>
        <v>0.44324432125176622</v>
      </c>
      <c r="GW82" s="86">
        <f t="shared" si="84"/>
        <v>0.47150511450141552</v>
      </c>
      <c r="GX82" s="86">
        <f t="shared" si="84"/>
        <v>0.48697754147631783</v>
      </c>
      <c r="GY82" s="86">
        <f t="shared" si="84"/>
        <v>0.56910106915320569</v>
      </c>
      <c r="GZ82" s="86">
        <f t="shared" si="84"/>
        <v>0.49306417714748196</v>
      </c>
      <c r="HA82" s="86">
        <f t="shared" si="84"/>
        <v>0.4207497767397535</v>
      </c>
      <c r="HC82" s="86">
        <f t="shared" si="74"/>
        <v>1.9160611788135741E-3</v>
      </c>
      <c r="HD82" s="86">
        <f t="shared" si="74"/>
        <v>1.9877984236618008E-3</v>
      </c>
      <c r="HE82" s="86">
        <f t="shared" si="74"/>
        <v>2.5747219454261326E-3</v>
      </c>
      <c r="HF82" s="86">
        <f t="shared" si="74"/>
        <v>1.3010536206386537E-3</v>
      </c>
      <c r="HG82" s="86">
        <f t="shared" si="88"/>
        <v>1.0696665154153507E-3</v>
      </c>
      <c r="HH82" s="86">
        <f t="shared" si="88"/>
        <v>7.5934285328403217E-4</v>
      </c>
      <c r="HI82" s="86">
        <f t="shared" si="88"/>
        <v>4.8178011143942465E-4</v>
      </c>
      <c r="HJ82" s="86">
        <f t="shared" si="88"/>
        <v>9.2646654358964577E-4</v>
      </c>
      <c r="HK82" s="86">
        <f t="shared" si="88"/>
        <v>5.8233765387863531E-4</v>
      </c>
      <c r="HL82" s="86">
        <f t="shared" si="88"/>
        <v>6.3843299789545168E-4</v>
      </c>
      <c r="HM82" s="86">
        <f t="shared" si="88"/>
        <v>8.9581507589289527E-4</v>
      </c>
      <c r="HN82" s="86">
        <f t="shared" si="88"/>
        <v>1.0513937507890525E-3</v>
      </c>
      <c r="HO82" s="86">
        <f t="shared" si="88"/>
        <v>1.1828711479799326E-3</v>
      </c>
      <c r="HP82" s="86">
        <f t="shared" si="88"/>
        <v>1.8566947200811582E-4</v>
      </c>
      <c r="HQ82" s="86">
        <f t="shared" si="88"/>
        <v>1.1928727243116905E-4</v>
      </c>
      <c r="HS82" s="86">
        <f t="shared" si="85"/>
        <v>2.3482498953111877E-27</v>
      </c>
      <c r="HT82" s="86">
        <f t="shared" si="85"/>
        <v>1.089234515047065E-29</v>
      </c>
      <c r="HU82" s="86">
        <f t="shared" si="85"/>
        <v>3.2186626921279554E-29</v>
      </c>
      <c r="HV82" s="86">
        <f t="shared" si="85"/>
        <v>4.683325863730378E-35</v>
      </c>
      <c r="HW82" s="86">
        <f t="shared" si="85"/>
        <v>3.6489178425975623E-36</v>
      </c>
      <c r="HX82" s="86">
        <f t="shared" si="85"/>
        <v>2.296533804144194E-37</v>
      </c>
      <c r="HY82" s="86">
        <f t="shared" si="85"/>
        <v>1.4490329173197402E-38</v>
      </c>
      <c r="HZ82" s="86">
        <f t="shared" si="85"/>
        <v>7.5375832329261036E-36</v>
      </c>
      <c r="IA82" s="86">
        <f t="shared" si="85"/>
        <v>7.6689909090143964E-39</v>
      </c>
      <c r="IB82" s="86">
        <f t="shared" si="85"/>
        <v>1.9503445744546597E-38</v>
      </c>
      <c r="IC82" s="86">
        <f t="shared" si="85"/>
        <v>8.3085392902212027E-37</v>
      </c>
      <c r="ID82" s="86">
        <f t="shared" si="85"/>
        <v>5.8306832676936286E-35</v>
      </c>
      <c r="IE82" s="86">
        <f t="shared" si="85"/>
        <v>1.0341332016766402E-31</v>
      </c>
      <c r="IF82" s="86">
        <f t="shared" si="85"/>
        <v>2.0067522589268689E-25</v>
      </c>
      <c r="IG82" s="86">
        <f t="shared" si="85"/>
        <v>1.2428370169503737E-24</v>
      </c>
      <c r="II82" s="86">
        <f t="shared" si="86"/>
        <v>1.4950509645863691E-95</v>
      </c>
      <c r="IJ82" s="86">
        <f t="shared" si="86"/>
        <v>2.6444857832928491E-109</v>
      </c>
      <c r="IK82" s="86">
        <f t="shared" si="86"/>
        <v>2.251812952364053E-111</v>
      </c>
      <c r="IL82" s="86">
        <f t="shared" si="86"/>
        <v>1.1401348606267019E-130</v>
      </c>
      <c r="IM82" s="86">
        <f t="shared" si="86"/>
        <v>1.0467628269211157E-133</v>
      </c>
      <c r="IN82" s="86">
        <f t="shared" si="86"/>
        <v>8.5671755884691565E-138</v>
      </c>
      <c r="IO82" s="86">
        <f t="shared" si="86"/>
        <v>3.0124133750793385E-141</v>
      </c>
      <c r="IP82" s="86">
        <f t="shared" si="86"/>
        <v>4.2959823337329579E-132</v>
      </c>
      <c r="IQ82" s="86">
        <f t="shared" si="86"/>
        <v>1.7503689477697948E-142</v>
      </c>
      <c r="IR82" s="86">
        <f t="shared" si="86"/>
        <v>8.8640391617919956E-140</v>
      </c>
      <c r="IS82" s="86">
        <f t="shared" si="86"/>
        <v>6.4981939372477556E-134</v>
      </c>
      <c r="IT82" s="86">
        <f t="shared" si="86"/>
        <v>2.4140586725891413E-126</v>
      </c>
      <c r="IU82" s="86">
        <f t="shared" si="86"/>
        <v>2.0789567559061131E-112</v>
      </c>
      <c r="IV82" s="86">
        <f t="shared" si="86"/>
        <v>2.4197509276855266E-78</v>
      </c>
      <c r="IW82" s="86">
        <f t="shared" si="86"/>
        <v>4.5351260401617913E-74</v>
      </c>
      <c r="IY82" s="86">
        <f t="shared" si="87"/>
        <v>0.51237845835192519</v>
      </c>
      <c r="IZ82" s="86">
        <f t="shared" si="87"/>
        <v>0.53134477513730771</v>
      </c>
      <c r="JA82" s="86">
        <f t="shared" si="87"/>
        <v>0.46485452765046409</v>
      </c>
      <c r="JB82" s="86">
        <f t="shared" si="87"/>
        <v>0.35499054009182751</v>
      </c>
      <c r="JC82" s="86">
        <f t="shared" si="87"/>
        <v>0.35157995795028602</v>
      </c>
      <c r="JD82" s="86">
        <f t="shared" si="87"/>
        <v>0.38537483149485291</v>
      </c>
      <c r="JE82" s="86">
        <f t="shared" si="87"/>
        <v>0.47309162145162165</v>
      </c>
      <c r="JF82" s="86">
        <f t="shared" si="87"/>
        <v>0.42433346415566453</v>
      </c>
      <c r="JG82" s="86">
        <f t="shared" si="87"/>
        <v>0.42822471629587661</v>
      </c>
      <c r="JH82" s="86">
        <f t="shared" si="87"/>
        <v>0.44388275424966167</v>
      </c>
      <c r="JI82" s="86">
        <f t="shared" si="87"/>
        <v>0.47240092957730839</v>
      </c>
      <c r="JJ82" s="86">
        <f t="shared" si="87"/>
        <v>0.48802893522710689</v>
      </c>
      <c r="JK82" s="86">
        <f t="shared" si="87"/>
        <v>0.57028394030118557</v>
      </c>
      <c r="JL82" s="86">
        <f t="shared" si="87"/>
        <v>0.49324984661949006</v>
      </c>
      <c r="JM82" s="86">
        <f t="shared" si="87"/>
        <v>0.42086906401218466</v>
      </c>
    </row>
    <row r="83" spans="2:273" x14ac:dyDescent="0.25">
      <c r="B83" s="2">
        <v>56</v>
      </c>
      <c r="C83" s="37">
        <v>51.895800000000001</v>
      </c>
      <c r="D83" s="37">
        <v>52.3414</v>
      </c>
      <c r="E83" s="37">
        <v>48.481299999999997</v>
      </c>
      <c r="F83" s="37">
        <v>42.584400000000002</v>
      </c>
      <c r="G83" s="37">
        <v>42.123600000000003</v>
      </c>
      <c r="H83" s="37">
        <v>44.102600000000002</v>
      </c>
      <c r="I83" s="37">
        <v>49.4651</v>
      </c>
      <c r="J83" s="37">
        <v>44.575000000000003</v>
      </c>
      <c r="K83" s="37">
        <v>44.338700000000003</v>
      </c>
      <c r="L83" s="37">
        <v>46.316600000000001</v>
      </c>
      <c r="M83" s="37">
        <v>49.080599999999997</v>
      </c>
      <c r="N83" s="37">
        <v>49.354799999999997</v>
      </c>
      <c r="O83" s="37">
        <v>53.941699999999997</v>
      </c>
      <c r="P83" s="37">
        <v>48.966000000000001</v>
      </c>
      <c r="Q83" s="37">
        <v>41.231699999999996</v>
      </c>
      <c r="S83" s="4">
        <f t="shared" si="89"/>
        <v>51.040001510168068</v>
      </c>
      <c r="T83" s="4">
        <f t="shared" si="89"/>
        <v>51.227276062043465</v>
      </c>
      <c r="U83" s="4">
        <f t="shared" si="89"/>
        <v>48.214503950528737</v>
      </c>
      <c r="V83" s="4">
        <f t="shared" si="89"/>
        <v>43.8830165180349</v>
      </c>
      <c r="W83" s="4">
        <f t="shared" si="89"/>
        <v>43.136232601012061</v>
      </c>
      <c r="X83" s="4">
        <f t="shared" si="89"/>
        <v>44.637860971931701</v>
      </c>
      <c r="Y83" s="4">
        <f t="shared" si="89"/>
        <v>48.307763364375205</v>
      </c>
      <c r="Z83" s="4">
        <f t="shared" si="89"/>
        <v>44.795873708007385</v>
      </c>
      <c r="AA83" s="4">
        <f t="shared" si="89"/>
        <v>44.628920181511482</v>
      </c>
      <c r="AB83" s="4">
        <f t="shared" si="89"/>
        <v>45.827494569533243</v>
      </c>
      <c r="AC83" s="4">
        <f t="shared" si="89"/>
        <v>47.983901832915954</v>
      </c>
      <c r="AD83" s="4">
        <f t="shared" si="89"/>
        <v>48.086249889053597</v>
      </c>
      <c r="AE83" s="4">
        <f t="shared" si="89"/>
        <v>53.012848164282559</v>
      </c>
      <c r="AF83" s="4">
        <f t="shared" si="89"/>
        <v>47.50839808047742</v>
      </c>
      <c r="AG83" s="4">
        <f t="shared" si="89"/>
        <v>40.644097179757836</v>
      </c>
      <c r="AI83" s="4">
        <f t="shared" si="90"/>
        <v>0.8557984898319333</v>
      </c>
      <c r="AJ83" s="4">
        <f t="shared" si="90"/>
        <v>1.1141239379565349</v>
      </c>
      <c r="AK83" s="4">
        <f t="shared" si="90"/>
        <v>0.26679604947126023</v>
      </c>
      <c r="AL83" s="4">
        <f t="shared" si="90"/>
        <v>-1.2986165180348976</v>
      </c>
      <c r="AM83" s="4">
        <f t="shared" si="90"/>
        <v>-1.0126326010120579</v>
      </c>
      <c r="AN83" s="4">
        <f t="shared" si="90"/>
        <v>-0.53526097193169875</v>
      </c>
      <c r="AO83" s="4">
        <f t="shared" si="90"/>
        <v>1.1573366356247945</v>
      </c>
      <c r="AP83" s="4">
        <f t="shared" si="90"/>
        <v>-0.22087370800738171</v>
      </c>
      <c r="AQ83" s="4">
        <f t="shared" si="90"/>
        <v>-0.29022018151147932</v>
      </c>
      <c r="AR83" s="4">
        <f t="shared" si="90"/>
        <v>0.4891054304667577</v>
      </c>
      <c r="AS83" s="4">
        <f t="shared" si="90"/>
        <v>1.0966981670840426</v>
      </c>
      <c r="AT83" s="4">
        <f t="shared" si="90"/>
        <v>1.2685501109463999</v>
      </c>
      <c r="AU83" s="4">
        <f t="shared" si="90"/>
        <v>0.92885183571743823</v>
      </c>
      <c r="AV83" s="4">
        <f t="shared" si="90"/>
        <v>1.4576019195225811</v>
      </c>
      <c r="AW83" s="4">
        <f t="shared" si="90"/>
        <v>0.58760282024216082</v>
      </c>
      <c r="AY83" s="2">
        <f t="shared" si="81"/>
        <v>36.63847882105734</v>
      </c>
      <c r="AZ83" s="2">
        <f t="shared" si="81"/>
        <v>35.672575662416627</v>
      </c>
      <c r="BA83" s="2">
        <f t="shared" si="81"/>
        <v>36.08312663555828</v>
      </c>
      <c r="BB83" s="2">
        <f t="shared" si="81"/>
        <v>36.522158462950728</v>
      </c>
      <c r="BC83" s="2">
        <f t="shared" si="81"/>
        <v>36.354904165951879</v>
      </c>
      <c r="BD83" s="2">
        <f t="shared" si="81"/>
        <v>36.260157161450735</v>
      </c>
      <c r="BE83" s="2">
        <f t="shared" si="81"/>
        <v>35.87181583560384</v>
      </c>
      <c r="BF83" s="2">
        <f t="shared" si="81"/>
        <v>35.358094381148113</v>
      </c>
      <c r="BG83" s="2">
        <f t="shared" si="81"/>
        <v>35.463708410794503</v>
      </c>
      <c r="BH83" s="2">
        <f t="shared" si="81"/>
        <v>35.390332279714784</v>
      </c>
      <c r="BI83" s="2">
        <f t="shared" si="81"/>
        <v>35.438787697358123</v>
      </c>
      <c r="BJ83" s="2">
        <f t="shared" si="81"/>
        <v>35.307369221856433</v>
      </c>
      <c r="BK83" s="2">
        <f t="shared" si="81"/>
        <v>35.521701682239659</v>
      </c>
      <c r="BL83" s="2">
        <f t="shared" si="81"/>
        <v>35.23232828083578</v>
      </c>
      <c r="BM83" s="2">
        <f t="shared" si="81"/>
        <v>34.737732821765185</v>
      </c>
      <c r="BO83" s="2" t="str">
        <f t="shared" si="11"/>
        <v/>
      </c>
      <c r="BP83" s="2" t="str">
        <f t="shared" si="12"/>
        <v/>
      </c>
      <c r="BQ83" s="2" t="str">
        <f t="shared" si="13"/>
        <v/>
      </c>
      <c r="BR83" s="2" t="str">
        <f t="shared" si="14"/>
        <v/>
      </c>
      <c r="BS83" s="2" t="str">
        <f t="shared" si="15"/>
        <v/>
      </c>
      <c r="BT83" s="2" t="str">
        <f t="shared" si="16"/>
        <v/>
      </c>
      <c r="BU83" s="2" t="str">
        <f t="shared" si="17"/>
        <v/>
      </c>
      <c r="BV83" s="2" t="str">
        <f t="shared" si="18"/>
        <v/>
      </c>
      <c r="BW83" s="2" t="str">
        <f t="shared" si="19"/>
        <v/>
      </c>
      <c r="BX83" s="2" t="str">
        <f t="shared" si="20"/>
        <v/>
      </c>
      <c r="BY83" s="2" t="str">
        <f t="shared" si="21"/>
        <v/>
      </c>
      <c r="BZ83" s="2" t="str">
        <f t="shared" si="22"/>
        <v/>
      </c>
      <c r="CA83" s="2" t="str">
        <f t="shared" si="23"/>
        <v/>
      </c>
      <c r="CB83" s="2" t="str">
        <f t="shared" si="24"/>
        <v/>
      </c>
      <c r="CC83" s="2" t="str">
        <f t="shared" si="25"/>
        <v/>
      </c>
      <c r="CE83" s="2" t="str">
        <f t="shared" si="82"/>
        <v/>
      </c>
      <c r="CF83" s="2" t="str">
        <f t="shared" si="82"/>
        <v/>
      </c>
      <c r="CG83" s="2" t="str">
        <f t="shared" si="82"/>
        <v/>
      </c>
      <c r="CH83" s="2" t="str">
        <f t="shared" si="82"/>
        <v/>
      </c>
      <c r="CI83" s="2" t="str">
        <f t="shared" si="82"/>
        <v/>
      </c>
      <c r="CJ83" s="2" t="str">
        <f t="shared" si="82"/>
        <v/>
      </c>
      <c r="CK83" s="2" t="str">
        <f t="shared" si="82"/>
        <v/>
      </c>
      <c r="CL83" s="2" t="str">
        <f t="shared" si="82"/>
        <v/>
      </c>
      <c r="CM83" s="2" t="str">
        <f t="shared" si="82"/>
        <v/>
      </c>
      <c r="CN83" s="2" t="str">
        <f t="shared" si="82"/>
        <v/>
      </c>
      <c r="CO83" s="2" t="str">
        <f t="shared" si="82"/>
        <v/>
      </c>
      <c r="CP83" s="2" t="str">
        <f t="shared" si="82"/>
        <v/>
      </c>
      <c r="CQ83" s="2" t="str">
        <f t="shared" si="82"/>
        <v/>
      </c>
      <c r="CR83" s="2" t="str">
        <f t="shared" si="82"/>
        <v/>
      </c>
      <c r="CS83" s="2" t="str">
        <f t="shared" si="82"/>
        <v/>
      </c>
      <c r="CU83" s="2" t="str">
        <f t="shared" si="27"/>
        <v/>
      </c>
      <c r="CV83" s="2" t="str">
        <f t="shared" si="28"/>
        <v/>
      </c>
      <c r="CW83" s="2" t="str">
        <f t="shared" si="29"/>
        <v/>
      </c>
      <c r="CX83" s="2" t="str">
        <f t="shared" si="30"/>
        <v/>
      </c>
      <c r="CY83" s="2" t="str">
        <f t="shared" si="31"/>
        <v/>
      </c>
      <c r="CZ83" s="2" t="str">
        <f t="shared" si="32"/>
        <v/>
      </c>
      <c r="DA83" s="2" t="str">
        <f t="shared" si="33"/>
        <v/>
      </c>
      <c r="DB83" s="2" t="str">
        <f t="shared" si="34"/>
        <v/>
      </c>
      <c r="DC83" s="2" t="str">
        <f t="shared" si="35"/>
        <v/>
      </c>
      <c r="DD83" s="2" t="str">
        <f t="shared" si="36"/>
        <v/>
      </c>
      <c r="DE83" s="2" t="str">
        <f t="shared" si="37"/>
        <v/>
      </c>
      <c r="DF83" s="2" t="str">
        <f t="shared" si="38"/>
        <v/>
      </c>
      <c r="DG83" s="2" t="str">
        <f t="shared" si="39"/>
        <v/>
      </c>
      <c r="DH83" s="2" t="str">
        <f t="shared" si="40"/>
        <v/>
      </c>
      <c r="DI83" s="2" t="str">
        <f t="shared" si="41"/>
        <v/>
      </c>
      <c r="DK83" s="2">
        <f t="shared" si="91"/>
        <v>40.72501676088617</v>
      </c>
      <c r="DL83" s="2">
        <f t="shared" si="91"/>
        <v>40.161213529411775</v>
      </c>
      <c r="DM83" s="2">
        <f t="shared" si="91"/>
        <v>40.073669106187928</v>
      </c>
      <c r="DN83" s="2">
        <f t="shared" si="91"/>
        <v>40.002243697478988</v>
      </c>
      <c r="DO83" s="2">
        <f t="shared" si="91"/>
        <v>40.137089747899161</v>
      </c>
      <c r="DP83" s="2">
        <f t="shared" si="91"/>
        <v>39.614173949579822</v>
      </c>
      <c r="DQ83" s="2">
        <f t="shared" si="91"/>
        <v>39.232134324324328</v>
      </c>
      <c r="DR83" s="2">
        <f t="shared" si="91"/>
        <v>39.921537058823517</v>
      </c>
      <c r="DS83" s="2">
        <f t="shared" si="91"/>
        <v>39.515919159159168</v>
      </c>
      <c r="DT83" s="2">
        <f t="shared" si="91"/>
        <v>38.373973813813805</v>
      </c>
      <c r="DU83" s="2">
        <f t="shared" si="91"/>
        <v>38.730214594594592</v>
      </c>
      <c r="DV83" s="2">
        <f t="shared" si="91"/>
        <v>39.145896066066079</v>
      </c>
      <c r="DW83" s="2">
        <f t="shared" si="91"/>
        <v>39.910291428571412</v>
      </c>
      <c r="DX83" s="2">
        <f t="shared" si="91"/>
        <v>38.102562162162158</v>
      </c>
      <c r="DY83" s="2">
        <f t="shared" si="91"/>
        <v>36.275228403361339</v>
      </c>
      <c r="EA83" s="2">
        <f t="shared" si="92"/>
        <v>36.070878988561105</v>
      </c>
      <c r="EB83" s="2">
        <f t="shared" si="92"/>
        <v>35.045621936488303</v>
      </c>
      <c r="EC83" s="2">
        <f t="shared" si="92"/>
        <v>35.571846792339713</v>
      </c>
      <c r="ED83" s="2">
        <f t="shared" si="92"/>
        <v>36.049117237861545</v>
      </c>
      <c r="EE83" s="2">
        <f t="shared" si="92"/>
        <v>35.822876030892033</v>
      </c>
      <c r="EF83" s="2">
        <f t="shared" si="92"/>
        <v>35.775131396111746</v>
      </c>
      <c r="EG83" s="2">
        <f t="shared" si="92"/>
        <v>35.337912489314313</v>
      </c>
      <c r="EH83" s="2">
        <f t="shared" si="92"/>
        <v>34.702844352132836</v>
      </c>
      <c r="EI83" s="2">
        <f t="shared" si="92"/>
        <v>34.826828760798165</v>
      </c>
      <c r="EJ83" s="2">
        <f t="shared" si="92"/>
        <v>34.907695525997582</v>
      </c>
      <c r="EK83" s="2">
        <f t="shared" si="92"/>
        <v>34.917823352368892</v>
      </c>
      <c r="EL83" s="2">
        <f t="shared" si="92"/>
        <v>34.721849826232685</v>
      </c>
      <c r="EM83" s="2">
        <f t="shared" si="92"/>
        <v>34.906265988447281</v>
      </c>
      <c r="EN83" s="2">
        <f t="shared" si="92"/>
        <v>34.717911238877541</v>
      </c>
      <c r="EO83" s="2">
        <f t="shared" si="92"/>
        <v>34.449609781376147</v>
      </c>
      <c r="EQ83" s="2">
        <f t="shared" si="93"/>
        <v>35.427651255949854</v>
      </c>
      <c r="ER83" s="2">
        <f t="shared" si="93"/>
        <v>34.776962988669702</v>
      </c>
      <c r="ES83" s="2">
        <f t="shared" si="93"/>
        <v>35.484926098980566</v>
      </c>
      <c r="ET83" s="2">
        <f t="shared" si="93"/>
        <v>36.031545535727844</v>
      </c>
      <c r="EU83" s="2">
        <f t="shared" si="93"/>
        <v>35.592482753362518</v>
      </c>
      <c r="EV83" s="2">
        <f t="shared" si="93"/>
        <v>35.598538865649395</v>
      </c>
      <c r="EW83" s="2">
        <f t="shared" si="93"/>
        <v>35.324081029530369</v>
      </c>
      <c r="EX83" s="2">
        <f t="shared" si="93"/>
        <v>34.726026146462274</v>
      </c>
      <c r="EY83" s="2">
        <f t="shared" si="93"/>
        <v>34.743818170494109</v>
      </c>
      <c r="EZ83" s="2">
        <f t="shared" si="93"/>
        <v>34.803706017786887</v>
      </c>
      <c r="FA83" s="2">
        <f t="shared" si="93"/>
        <v>34.904441279910337</v>
      </c>
      <c r="FB83" s="2">
        <f t="shared" si="93"/>
        <v>34.687070025709396</v>
      </c>
      <c r="FC83" s="2">
        <f t="shared" si="93"/>
        <v>34.919020812244561</v>
      </c>
      <c r="FD83" s="2">
        <f t="shared" si="93"/>
        <v>34.811813441498479</v>
      </c>
      <c r="FE83" s="2">
        <f t="shared" si="93"/>
        <v>35.064592907036221</v>
      </c>
      <c r="FG83" s="2">
        <f t="shared" si="94"/>
        <v>0.87797773436357718</v>
      </c>
      <c r="FH83" s="2">
        <f t="shared" si="94"/>
        <v>0.87743052493323304</v>
      </c>
      <c r="FI83" s="2">
        <f t="shared" si="94"/>
        <v>0.88642391152197142</v>
      </c>
      <c r="FJ83" s="2">
        <f t="shared" si="94"/>
        <v>0.88033628216736659</v>
      </c>
      <c r="FK83" s="2">
        <f t="shared" si="94"/>
        <v>0.87666530360338568</v>
      </c>
      <c r="FL83" s="2">
        <f t="shared" si="94"/>
        <v>0.87364687422349729</v>
      </c>
      <c r="FM83" s="2">
        <f t="shared" si="94"/>
        <v>0.8628976148891172</v>
      </c>
      <c r="FN83" s="2">
        <f t="shared" si="94"/>
        <v>0.87444295651306692</v>
      </c>
      <c r="FO83" s="2">
        <f t="shared" si="94"/>
        <v>0.86417289673180631</v>
      </c>
      <c r="FP83" s="2">
        <f t="shared" si="94"/>
        <v>0.86075037786314457</v>
      </c>
      <c r="FQ83" s="2">
        <f t="shared" si="94"/>
        <v>0.86334838050553542</v>
      </c>
      <c r="FR83" s="2">
        <f t="shared" si="94"/>
        <v>0.86764833755004234</v>
      </c>
      <c r="FS83" s="2">
        <f t="shared" si="94"/>
        <v>0.87701249197400766</v>
      </c>
      <c r="FT83" s="2">
        <f t="shared" si="94"/>
        <v>0.84802008184043431</v>
      </c>
      <c r="FU83" s="2">
        <f t="shared" si="94"/>
        <v>0.8422392349493899</v>
      </c>
      <c r="FW83" s="2">
        <f t="shared" si="83"/>
        <v>4.7977263926250963E-4</v>
      </c>
      <c r="FX83" s="2">
        <f t="shared" si="83"/>
        <v>2.2947410748809456E-4</v>
      </c>
      <c r="FY83" s="2">
        <f t="shared" si="83"/>
        <v>2.2464399056241834E-4</v>
      </c>
      <c r="FZ83" s="2">
        <f t="shared" si="83"/>
        <v>2.6088145352211621E-4</v>
      </c>
      <c r="GA83" s="2">
        <f t="shared" si="83"/>
        <v>2.7823692610715631E-4</v>
      </c>
      <c r="GB83" s="2">
        <f t="shared" si="83"/>
        <v>2.7895449816410739E-4</v>
      </c>
      <c r="GC83" s="2">
        <f t="shared" si="83"/>
        <v>2.7151445184953835E-4</v>
      </c>
      <c r="GD83" s="2">
        <f t="shared" si="83"/>
        <v>2.7616052000863713E-4</v>
      </c>
      <c r="GE83" s="2">
        <f t="shared" si="83"/>
        <v>3.1219842718102631E-4</v>
      </c>
      <c r="GF83" s="2">
        <f t="shared" si="83"/>
        <v>3.9607921129447104E-4</v>
      </c>
      <c r="GG83" s="2">
        <f t="shared" si="83"/>
        <v>3.8053951972727787E-4</v>
      </c>
      <c r="GH83" s="2">
        <f t="shared" si="83"/>
        <v>3.0129481831137804E-4</v>
      </c>
      <c r="GI83" s="2">
        <f t="shared" si="83"/>
        <v>2.4107058541461695E-4</v>
      </c>
      <c r="GJ83" s="2">
        <f t="shared" si="83"/>
        <v>1.9245170226772211E-4</v>
      </c>
      <c r="GK83" s="2">
        <f t="shared" si="83"/>
        <v>1.8219994882239207E-4</v>
      </c>
      <c r="GM83" s="86">
        <f t="shared" si="84"/>
        <v>0.41738420344612487</v>
      </c>
      <c r="GN83" s="86">
        <f t="shared" si="84"/>
        <v>0.44330515863730063</v>
      </c>
      <c r="GO83" s="86">
        <f t="shared" si="84"/>
        <v>0.33786364763207982</v>
      </c>
      <c r="GP83" s="86">
        <f t="shared" si="84"/>
        <v>0.2293684222148146</v>
      </c>
      <c r="GQ83" s="86">
        <f t="shared" si="84"/>
        <v>0.2227420473432323</v>
      </c>
      <c r="GR83" s="86">
        <f t="shared" si="84"/>
        <v>0.26581193208412152</v>
      </c>
      <c r="GS83" s="86">
        <f t="shared" si="84"/>
        <v>0.36175189409184844</v>
      </c>
      <c r="GT83" s="86">
        <f t="shared" si="84"/>
        <v>0.2943364082282483</v>
      </c>
      <c r="GU83" s="86">
        <f t="shared" si="84"/>
        <v>0.29479889129335068</v>
      </c>
      <c r="GV83" s="86">
        <f t="shared" si="84"/>
        <v>0.32130638360289515</v>
      </c>
      <c r="GW83" s="86">
        <f t="shared" si="84"/>
        <v>0.36456276532724291</v>
      </c>
      <c r="GX83" s="86">
        <f t="shared" si="84"/>
        <v>0.38869232398525971</v>
      </c>
      <c r="GY83" s="86">
        <f t="shared" si="84"/>
        <v>0.49480770680856034</v>
      </c>
      <c r="GZ83" s="86">
        <f t="shared" si="84"/>
        <v>0.41646158549588286</v>
      </c>
      <c r="HA83" s="86">
        <f t="shared" si="84"/>
        <v>0.31942960522307362</v>
      </c>
      <c r="HC83" s="86">
        <f t="shared" si="74"/>
        <v>3.0029600181506375E-3</v>
      </c>
      <c r="HD83" s="86">
        <f t="shared" si="74"/>
        <v>3.0807275438135351E-3</v>
      </c>
      <c r="HE83" s="86">
        <f t="shared" si="74"/>
        <v>3.9641646851953866E-3</v>
      </c>
      <c r="HF83" s="86">
        <f t="shared" si="74"/>
        <v>2.1517616143894949E-3</v>
      </c>
      <c r="HG83" s="86">
        <f t="shared" si="88"/>
        <v>1.800294547359454E-3</v>
      </c>
      <c r="HH83" s="86">
        <f t="shared" si="88"/>
        <v>1.3060176868686202E-3</v>
      </c>
      <c r="HI83" s="86">
        <f t="shared" si="88"/>
        <v>8.4775876201428641E-4</v>
      </c>
      <c r="HJ83" s="86">
        <f t="shared" si="88"/>
        <v>1.5624815921094781E-3</v>
      </c>
      <c r="HK83" s="86">
        <f t="shared" si="88"/>
        <v>1.0292498695261615E-3</v>
      </c>
      <c r="HL83" s="86">
        <f t="shared" si="88"/>
        <v>1.1368112150186051E-3</v>
      </c>
      <c r="HM83" s="86">
        <f t="shared" si="88"/>
        <v>1.5501042330794542E-3</v>
      </c>
      <c r="HN83" s="86">
        <f t="shared" si="88"/>
        <v>1.7537205585771015E-3</v>
      </c>
      <c r="HO83" s="86">
        <f t="shared" si="88"/>
        <v>1.8848154848192748E-3</v>
      </c>
      <c r="HP83" s="86">
        <f t="shared" si="88"/>
        <v>3.4596126630435573E-4</v>
      </c>
      <c r="HQ83" s="86">
        <f t="shared" si="88"/>
        <v>2.3555622471001244E-4</v>
      </c>
      <c r="HS83" s="86">
        <f t="shared" si="85"/>
        <v>1.8133642127813946E-26</v>
      </c>
      <c r="HT83" s="86">
        <f t="shared" si="85"/>
        <v>8.7794260096588694E-29</v>
      </c>
      <c r="HU83" s="86">
        <f t="shared" si="85"/>
        <v>2.5866150209438078E-28</v>
      </c>
      <c r="HV83" s="86">
        <f t="shared" si="85"/>
        <v>5.8761098663467888E-34</v>
      </c>
      <c r="HW83" s="86">
        <f t="shared" si="85"/>
        <v>5.0168850687300034E-35</v>
      </c>
      <c r="HX83" s="86">
        <f t="shared" si="85"/>
        <v>3.4433314143684069E-36</v>
      </c>
      <c r="HY83" s="86">
        <f t="shared" si="85"/>
        <v>2.331400181853958E-37</v>
      </c>
      <c r="HZ83" s="86">
        <f t="shared" si="85"/>
        <v>1.0055297650598931E-34</v>
      </c>
      <c r="IA83" s="86">
        <f t="shared" si="85"/>
        <v>1.323523380019691E-37</v>
      </c>
      <c r="IB83" s="86">
        <f t="shared" si="85"/>
        <v>3.5061914642249809E-37</v>
      </c>
      <c r="IC83" s="86">
        <f t="shared" si="85"/>
        <v>1.3002727039464634E-35</v>
      </c>
      <c r="ID83" s="86">
        <f t="shared" si="85"/>
        <v>7.2952861279847063E-34</v>
      </c>
      <c r="IE83" s="86">
        <f t="shared" si="85"/>
        <v>9.369941898486403E-31</v>
      </c>
      <c r="IF83" s="86">
        <f t="shared" si="85"/>
        <v>1.1040583985416173E-24</v>
      </c>
      <c r="IG83" s="86">
        <f t="shared" si="85"/>
        <v>6.3534778770848056E-24</v>
      </c>
      <c r="II83" s="86">
        <f t="shared" si="86"/>
        <v>2.4628915162587423E-93</v>
      </c>
      <c r="IJ83" s="86">
        <f t="shared" si="86"/>
        <v>5.5448967776714354E-107</v>
      </c>
      <c r="IK83" s="86">
        <f t="shared" si="86"/>
        <v>5.1625085486890591E-109</v>
      </c>
      <c r="IL83" s="86">
        <f t="shared" si="86"/>
        <v>7.6254379605765468E-128</v>
      </c>
      <c r="IM83" s="86">
        <f t="shared" si="86"/>
        <v>8.5922994884567737E-131</v>
      </c>
      <c r="IN83" s="86">
        <f t="shared" si="86"/>
        <v>8.6758929499740051E-135</v>
      </c>
      <c r="IO83" s="86">
        <f t="shared" si="86"/>
        <v>3.5541643704554908E-138</v>
      </c>
      <c r="IP83" s="86">
        <f t="shared" si="86"/>
        <v>3.2292317354983808E-129</v>
      </c>
      <c r="IQ83" s="86">
        <f t="shared" si="86"/>
        <v>2.4825197478353707E-139</v>
      </c>
      <c r="IR83" s="86">
        <f t="shared" si="86"/>
        <v>1.3524340716314435E-136</v>
      </c>
      <c r="IS83" s="86">
        <f t="shared" si="86"/>
        <v>7.0102745000191244E-131</v>
      </c>
      <c r="IT83" s="86">
        <f t="shared" si="86"/>
        <v>1.4485867278094998E-123</v>
      </c>
      <c r="IU83" s="86">
        <f t="shared" si="86"/>
        <v>5.2518255387583901E-110</v>
      </c>
      <c r="IV83" s="86">
        <f t="shared" si="86"/>
        <v>1.0089410523976836E-76</v>
      </c>
      <c r="IW83" s="86">
        <f t="shared" si="86"/>
        <v>1.502584844921915E-72</v>
      </c>
      <c r="IY83" s="86">
        <f t="shared" si="87"/>
        <v>0.42038716346427552</v>
      </c>
      <c r="IZ83" s="86">
        <f t="shared" si="87"/>
        <v>0.44638588618111419</v>
      </c>
      <c r="JA83" s="86">
        <f t="shared" si="87"/>
        <v>0.34182781231727521</v>
      </c>
      <c r="JB83" s="86">
        <f t="shared" si="87"/>
        <v>0.23152018382920408</v>
      </c>
      <c r="JC83" s="86">
        <f t="shared" si="87"/>
        <v>0.22454234189059175</v>
      </c>
      <c r="JD83" s="86">
        <f t="shared" si="87"/>
        <v>0.26711794977099013</v>
      </c>
      <c r="JE83" s="86">
        <f t="shared" si="87"/>
        <v>0.3625996528538627</v>
      </c>
      <c r="JF83" s="86">
        <f t="shared" si="87"/>
        <v>0.29589888982035778</v>
      </c>
      <c r="JG83" s="86">
        <f t="shared" si="87"/>
        <v>0.29582814116287687</v>
      </c>
      <c r="JH83" s="86">
        <f t="shared" si="87"/>
        <v>0.32244319481791378</v>
      </c>
      <c r="JI83" s="86">
        <f t="shared" si="87"/>
        <v>0.36611286956032235</v>
      </c>
      <c r="JJ83" s="86">
        <f t="shared" si="87"/>
        <v>0.3904460445438368</v>
      </c>
      <c r="JK83" s="86">
        <f t="shared" si="87"/>
        <v>0.49669252229337962</v>
      </c>
      <c r="JL83" s="86">
        <f t="shared" si="87"/>
        <v>0.41680754676218723</v>
      </c>
      <c r="JM83" s="86">
        <f t="shared" si="87"/>
        <v>0.31966516144778362</v>
      </c>
    </row>
    <row r="84" spans="2:273" x14ac:dyDescent="0.25">
      <c r="B84" s="2">
        <v>57</v>
      </c>
      <c r="C84" s="37">
        <v>46.664400000000001</v>
      </c>
      <c r="D84" s="37">
        <v>47.010199999999998</v>
      </c>
      <c r="E84" s="37">
        <v>42.678899999999999</v>
      </c>
      <c r="F84" s="37">
        <v>38.506900000000002</v>
      </c>
      <c r="G84" s="37">
        <v>37.803199999999997</v>
      </c>
      <c r="H84" s="37">
        <v>38.651400000000002</v>
      </c>
      <c r="I84" s="37">
        <v>42.523499999999999</v>
      </c>
      <c r="J84" s="37">
        <v>39.0396</v>
      </c>
      <c r="K84" s="37">
        <v>38.8857</v>
      </c>
      <c r="L84" s="37">
        <v>39.8874</v>
      </c>
      <c r="M84" s="37">
        <v>42.654400000000003</v>
      </c>
      <c r="N84" s="37">
        <v>43.236499999999999</v>
      </c>
      <c r="O84" s="37">
        <v>49.142299999999999</v>
      </c>
      <c r="P84" s="37">
        <v>43.851199999999999</v>
      </c>
      <c r="Q84" s="37">
        <v>38.419600000000003</v>
      </c>
      <c r="S84" s="4">
        <f t="shared" si="89"/>
        <v>46.537074972775429</v>
      </c>
      <c r="T84" s="4">
        <f t="shared" si="89"/>
        <v>46.670558399341367</v>
      </c>
      <c r="U84" s="4">
        <f t="shared" si="89"/>
        <v>43.468576202472406</v>
      </c>
      <c r="V84" s="4">
        <f t="shared" si="89"/>
        <v>40.423028330380056</v>
      </c>
      <c r="W84" s="4">
        <f t="shared" si="89"/>
        <v>39.803121792064204</v>
      </c>
      <c r="X84" s="4">
        <f t="shared" si="89"/>
        <v>40.90128394828853</v>
      </c>
      <c r="Y84" s="4">
        <f t="shared" si="89"/>
        <v>43.500866564560674</v>
      </c>
      <c r="Z84" s="4">
        <f t="shared" si="89"/>
        <v>40.576945610374899</v>
      </c>
      <c r="AA84" s="4">
        <f t="shared" si="89"/>
        <v>40.367109085101646</v>
      </c>
      <c r="AB84" s="4">
        <f t="shared" si="89"/>
        <v>41.374982407199546</v>
      </c>
      <c r="AC84" s="4">
        <f t="shared" si="89"/>
        <v>43.32917399779263</v>
      </c>
      <c r="AD84" s="4">
        <f t="shared" si="89"/>
        <v>43.70996120015333</v>
      </c>
      <c r="AE84" s="4">
        <f t="shared" si="89"/>
        <v>48.344631544304171</v>
      </c>
      <c r="AF84" s="4">
        <f t="shared" si="89"/>
        <v>43.698758739488298</v>
      </c>
      <c r="AG84" s="4">
        <f t="shared" si="89"/>
        <v>38.243274942528231</v>
      </c>
      <c r="AI84" s="4">
        <f t="shared" si="90"/>
        <v>0.12732502722457184</v>
      </c>
      <c r="AJ84" s="4">
        <f t="shared" si="90"/>
        <v>0.33964160065863069</v>
      </c>
      <c r="AK84" s="4">
        <f t="shared" si="90"/>
        <v>-0.78967620247240689</v>
      </c>
      <c r="AL84" s="4">
        <f t="shared" si="90"/>
        <v>-1.9161283303800545</v>
      </c>
      <c r="AM84" s="4">
        <f t="shared" si="90"/>
        <v>-1.9999217920642067</v>
      </c>
      <c r="AN84" s="4">
        <f t="shared" si="90"/>
        <v>-2.2498839482885273</v>
      </c>
      <c r="AO84" s="4">
        <f t="shared" si="90"/>
        <v>-0.9773665645606755</v>
      </c>
      <c r="AP84" s="4">
        <f t="shared" si="90"/>
        <v>-1.5373456103748993</v>
      </c>
      <c r="AQ84" s="4">
        <f t="shared" si="90"/>
        <v>-1.4814090851016459</v>
      </c>
      <c r="AR84" s="4">
        <f t="shared" si="90"/>
        <v>-1.4875824071995467</v>
      </c>
      <c r="AS84" s="4">
        <f t="shared" si="90"/>
        <v>-0.67477399779262726</v>
      </c>
      <c r="AT84" s="4">
        <f t="shared" si="90"/>
        <v>-0.47346120015333071</v>
      </c>
      <c r="AU84" s="4">
        <f t="shared" si="90"/>
        <v>0.79766845569582756</v>
      </c>
      <c r="AV84" s="4">
        <f t="shared" si="90"/>
        <v>0.1524412605117007</v>
      </c>
      <c r="AW84" s="4">
        <f t="shared" si="90"/>
        <v>0.17632505747177163</v>
      </c>
      <c r="AY84" s="2">
        <f t="shared" si="81"/>
        <v>36.57266702546093</v>
      </c>
      <c r="AZ84" s="2">
        <f t="shared" si="81"/>
        <v>35.611012326225939</v>
      </c>
      <c r="BA84" s="2">
        <f t="shared" si="81"/>
        <v>36.026607203116399</v>
      </c>
      <c r="BB84" s="2">
        <f t="shared" si="81"/>
        <v>36.469205486458357</v>
      </c>
      <c r="BC84" s="2">
        <f t="shared" si="81"/>
        <v>36.29506504004884</v>
      </c>
      <c r="BD84" s="2">
        <f t="shared" si="81"/>
        <v>36.202068558862528</v>
      </c>
      <c r="BE84" s="2">
        <f t="shared" si="81"/>
        <v>35.819391637227753</v>
      </c>
      <c r="BF84" s="2">
        <f t="shared" si="81"/>
        <v>35.300166412990869</v>
      </c>
      <c r="BG84" s="2">
        <f t="shared" si="81"/>
        <v>35.402070873602895</v>
      </c>
      <c r="BH84" s="2">
        <f t="shared" si="81"/>
        <v>35.335158952895128</v>
      </c>
      <c r="BI84" s="2">
        <f t="shared" si="81"/>
        <v>35.384143859798755</v>
      </c>
      <c r="BJ84" s="2">
        <f t="shared" si="81"/>
        <v>35.248150376929054</v>
      </c>
      <c r="BK84" s="2">
        <f t="shared" si="81"/>
        <v>35.460969297952559</v>
      </c>
      <c r="BL84" s="2">
        <f t="shared" si="81"/>
        <v>35.182390355994222</v>
      </c>
      <c r="BM84" s="2">
        <f t="shared" si="81"/>
        <v>34.709140512065986</v>
      </c>
      <c r="BO84" s="2" t="str">
        <f t="shared" si="11"/>
        <v/>
      </c>
      <c r="BP84" s="2" t="str">
        <f t="shared" si="12"/>
        <v/>
      </c>
      <c r="BQ84" s="2" t="str">
        <f t="shared" si="13"/>
        <v/>
      </c>
      <c r="BR84" s="2" t="str">
        <f t="shared" si="14"/>
        <v/>
      </c>
      <c r="BS84" s="2" t="str">
        <f t="shared" si="15"/>
        <v/>
      </c>
      <c r="BT84" s="2" t="str">
        <f t="shared" si="16"/>
        <v/>
      </c>
      <c r="BU84" s="2" t="str">
        <f t="shared" si="17"/>
        <v/>
      </c>
      <c r="BV84" s="2" t="str">
        <f t="shared" si="18"/>
        <v/>
      </c>
      <c r="BW84" s="2" t="str">
        <f t="shared" si="19"/>
        <v/>
      </c>
      <c r="BX84" s="2" t="str">
        <f t="shared" si="20"/>
        <v/>
      </c>
      <c r="BY84" s="2" t="str">
        <f t="shared" si="21"/>
        <v/>
      </c>
      <c r="BZ84" s="2" t="str">
        <f t="shared" si="22"/>
        <v/>
      </c>
      <c r="CA84" s="2" t="str">
        <f t="shared" si="23"/>
        <v/>
      </c>
      <c r="CB84" s="2" t="str">
        <f t="shared" si="24"/>
        <v/>
      </c>
      <c r="CC84" s="2" t="str">
        <f t="shared" si="25"/>
        <v/>
      </c>
      <c r="CE84" s="2" t="str">
        <f t="shared" si="82"/>
        <v/>
      </c>
      <c r="CF84" s="2" t="str">
        <f t="shared" si="82"/>
        <v/>
      </c>
      <c r="CG84" s="2" t="str">
        <f t="shared" si="82"/>
        <v/>
      </c>
      <c r="CH84" s="2" t="str">
        <f t="shared" si="82"/>
        <v/>
      </c>
      <c r="CI84" s="2" t="str">
        <f t="shared" si="82"/>
        <v/>
      </c>
      <c r="CJ84" s="2" t="str">
        <f t="shared" si="82"/>
        <v/>
      </c>
      <c r="CK84" s="2" t="str">
        <f t="shared" si="82"/>
        <v/>
      </c>
      <c r="CL84" s="2" t="str">
        <f t="shared" si="82"/>
        <v/>
      </c>
      <c r="CM84" s="2" t="str">
        <f t="shared" si="82"/>
        <v/>
      </c>
      <c r="CN84" s="2" t="str">
        <f t="shared" si="82"/>
        <v/>
      </c>
      <c r="CO84" s="2" t="str">
        <f t="shared" si="82"/>
        <v/>
      </c>
      <c r="CP84" s="2" t="str">
        <f t="shared" si="82"/>
        <v/>
      </c>
      <c r="CQ84" s="2" t="str">
        <f t="shared" si="82"/>
        <v/>
      </c>
      <c r="CR84" s="2" t="str">
        <f t="shared" si="82"/>
        <v/>
      </c>
      <c r="CS84" s="2" t="str">
        <f t="shared" si="82"/>
        <v/>
      </c>
      <c r="CU84" s="2" t="str">
        <f t="shared" si="27"/>
        <v/>
      </c>
      <c r="CV84" s="2" t="str">
        <f t="shared" si="28"/>
        <v/>
      </c>
      <c r="CW84" s="2" t="str">
        <f t="shared" si="29"/>
        <v/>
      </c>
      <c r="CX84" s="2" t="str">
        <f t="shared" si="30"/>
        <v/>
      </c>
      <c r="CY84" s="2" t="str">
        <f t="shared" si="31"/>
        <v/>
      </c>
      <c r="CZ84" s="2" t="str">
        <f t="shared" si="32"/>
        <v/>
      </c>
      <c r="DA84" s="2" t="str">
        <f t="shared" si="33"/>
        <v/>
      </c>
      <c r="DB84" s="2" t="str">
        <f t="shared" si="34"/>
        <v/>
      </c>
      <c r="DC84" s="2" t="str">
        <f t="shared" si="35"/>
        <v/>
      </c>
      <c r="DD84" s="2" t="str">
        <f t="shared" si="36"/>
        <v/>
      </c>
      <c r="DE84" s="2" t="str">
        <f t="shared" si="37"/>
        <v/>
      </c>
      <c r="DF84" s="2" t="str">
        <f t="shared" si="38"/>
        <v/>
      </c>
      <c r="DG84" s="2" t="str">
        <f t="shared" si="39"/>
        <v/>
      </c>
      <c r="DH84" s="2" t="str">
        <f t="shared" si="40"/>
        <v/>
      </c>
      <c r="DI84" s="2" t="str">
        <f t="shared" si="41"/>
        <v/>
      </c>
      <c r="DK84" s="2">
        <f t="shared" si="91"/>
        <v>40.820041757066463</v>
      </c>
      <c r="DL84" s="2">
        <f t="shared" si="91"/>
        <v>40.246750140056029</v>
      </c>
      <c r="DM84" s="2">
        <f t="shared" si="91"/>
        <v>40.155424094728794</v>
      </c>
      <c r="DN84" s="2">
        <f t="shared" si="91"/>
        <v>40.086463865546222</v>
      </c>
      <c r="DO84" s="2">
        <f t="shared" si="91"/>
        <v>40.221431316526612</v>
      </c>
      <c r="DP84" s="2">
        <f t="shared" si="91"/>
        <v>39.68316778711484</v>
      </c>
      <c r="DQ84" s="2">
        <f t="shared" si="91"/>
        <v>39.292605778635782</v>
      </c>
      <c r="DR84" s="2">
        <f t="shared" si="91"/>
        <v>39.997329803921559</v>
      </c>
      <c r="DS84" s="2">
        <f t="shared" si="91"/>
        <v>39.593840291720298</v>
      </c>
      <c r="DT84" s="2">
        <f t="shared" si="91"/>
        <v>38.428283234663226</v>
      </c>
      <c r="DU84" s="2">
        <f t="shared" si="91"/>
        <v>38.792107181467181</v>
      </c>
      <c r="DV84" s="2">
        <f t="shared" si="91"/>
        <v>39.21639286143288</v>
      </c>
      <c r="DW84" s="2">
        <f t="shared" si="91"/>
        <v>39.996891428571416</v>
      </c>
      <c r="DX84" s="2">
        <f t="shared" si="91"/>
        <v>38.161019203413936</v>
      </c>
      <c r="DY84" s="2">
        <f t="shared" si="91"/>
        <v>36.313715462184867</v>
      </c>
      <c r="EA84" s="2">
        <f>CE$228*$B84+CE$229</f>
        <v>36.034675316074647</v>
      </c>
      <c r="EB84" s="2">
        <f t="shared" si="92"/>
        <v>35.02049373119079</v>
      </c>
      <c r="EC84" s="2">
        <f t="shared" si="92"/>
        <v>35.544159800655116</v>
      </c>
      <c r="ED84" s="2">
        <f t="shared" si="92"/>
        <v>36.020782339574282</v>
      </c>
      <c r="EE84" s="2">
        <f t="shared" si="92"/>
        <v>35.791361076145499</v>
      </c>
      <c r="EF84" s="2">
        <f t="shared" si="92"/>
        <v>35.742965827549291</v>
      </c>
      <c r="EG84" s="2">
        <f t="shared" si="92"/>
        <v>35.316107420363529</v>
      </c>
      <c r="EH84" s="2">
        <f t="shared" si="92"/>
        <v>34.685059323174897</v>
      </c>
      <c r="EI84" s="2">
        <f t="shared" si="92"/>
        <v>34.80122897141861</v>
      </c>
      <c r="EJ84" s="2">
        <f t="shared" si="92"/>
        <v>34.878842654171706</v>
      </c>
      <c r="EK84" s="2">
        <f t="shared" si="92"/>
        <v>34.892197162108033</v>
      </c>
      <c r="EL84" s="2">
        <f t="shared" si="92"/>
        <v>34.696106269736262</v>
      </c>
      <c r="EM84" s="2">
        <f t="shared" si="92"/>
        <v>34.880841650142251</v>
      </c>
      <c r="EN84" s="2">
        <f t="shared" si="92"/>
        <v>34.695516443391924</v>
      </c>
      <c r="EO84" s="2">
        <f t="shared" si="92"/>
        <v>34.434890667664533</v>
      </c>
      <c r="EQ84" s="2">
        <f t="shared" si="93"/>
        <v>35.406247949950512</v>
      </c>
      <c r="ER84" s="2">
        <f t="shared" si="93"/>
        <v>34.757438833994911</v>
      </c>
      <c r="ES84" s="2">
        <f t="shared" si="93"/>
        <v>35.458971657408405</v>
      </c>
      <c r="ET84" s="2">
        <f t="shared" si="93"/>
        <v>36.00344035494048</v>
      </c>
      <c r="EU84" s="2">
        <f t="shared" si="93"/>
        <v>35.565950566839213</v>
      </c>
      <c r="EV84" s="2">
        <f t="shared" si="93"/>
        <v>35.570160510096564</v>
      </c>
      <c r="EW84" s="2">
        <f t="shared" si="93"/>
        <v>35.302537597502756</v>
      </c>
      <c r="EX84" s="2">
        <f t="shared" si="93"/>
        <v>34.707676890613357</v>
      </c>
      <c r="EY84" s="2">
        <f t="shared" si="93"/>
        <v>34.720029717606806</v>
      </c>
      <c r="EZ84" s="2">
        <f t="shared" si="93"/>
        <v>34.777229357750386</v>
      </c>
      <c r="FA84" s="2">
        <f t="shared" si="93"/>
        <v>34.87899055645839</v>
      </c>
      <c r="FB84" s="2">
        <f t="shared" si="93"/>
        <v>34.662037323107292</v>
      </c>
      <c r="FC84" s="2">
        <f t="shared" si="93"/>
        <v>34.893166928776296</v>
      </c>
      <c r="FD84" s="2">
        <f t="shared" si="93"/>
        <v>34.787044288823559</v>
      </c>
      <c r="FE84" s="2">
        <f t="shared" si="93"/>
        <v>35.036373324861742</v>
      </c>
      <c r="FG84" s="2">
        <f t="shared" si="94"/>
        <v>0.88750657000407396</v>
      </c>
      <c r="FH84" s="2">
        <f t="shared" si="94"/>
        <v>0.88699659268661812</v>
      </c>
      <c r="FI84" s="2">
        <f t="shared" si="94"/>
        <v>0.89537177777151178</v>
      </c>
      <c r="FJ84" s="2">
        <f t="shared" si="94"/>
        <v>0.88970407431481202</v>
      </c>
      <c r="FK84" s="2">
        <f t="shared" si="94"/>
        <v>0.88628335373410383</v>
      </c>
      <c r="FL84" s="2">
        <f t="shared" si="94"/>
        <v>0.88346902261930027</v>
      </c>
      <c r="FM84" s="2">
        <f t="shared" si="94"/>
        <v>0.87343431047092135</v>
      </c>
      <c r="FN84" s="2">
        <f t="shared" si="94"/>
        <v>0.88421142267922614</v>
      </c>
      <c r="FO84" s="2">
        <f t="shared" si="94"/>
        <v>0.87462582354001284</v>
      </c>
      <c r="FP84" s="2">
        <f t="shared" si="94"/>
        <v>0.87142750623593934</v>
      </c>
      <c r="FQ84" s="2">
        <f t="shared" si="94"/>
        <v>0.8738554978073908</v>
      </c>
      <c r="FR84" s="2">
        <f t="shared" si="94"/>
        <v>0.87787160154714416</v>
      </c>
      <c r="FS84" s="2">
        <f t="shared" si="94"/>
        <v>0.8866069692269396</v>
      </c>
      <c r="FT84" s="2">
        <f t="shared" si="94"/>
        <v>0.85951400632135777</v>
      </c>
      <c r="FU84" s="2">
        <f t="shared" si="94"/>
        <v>0.8540951321550736</v>
      </c>
      <c r="FW84" s="2">
        <f t="shared" si="83"/>
        <v>5.2603588911922356E-4</v>
      </c>
      <c r="FX84" s="2">
        <f t="shared" si="83"/>
        <v>2.5160778503297417E-4</v>
      </c>
      <c r="FY84" s="2">
        <f t="shared" si="83"/>
        <v>2.463118991676618E-4</v>
      </c>
      <c r="FZ84" s="2">
        <f t="shared" si="83"/>
        <v>2.8604362602669856E-4</v>
      </c>
      <c r="GA84" s="2">
        <f t="shared" si="83"/>
        <v>3.0507253353332086E-4</v>
      </c>
      <c r="GB84" s="2">
        <f t="shared" si="83"/>
        <v>3.0585929335365209E-4</v>
      </c>
      <c r="GC84" s="2">
        <f t="shared" si="83"/>
        <v>2.9770187802324671E-4</v>
      </c>
      <c r="GD84" s="2">
        <f t="shared" si="83"/>
        <v>3.0279592129134754E-4</v>
      </c>
      <c r="GE84" s="2">
        <f t="shared" si="83"/>
        <v>3.4230845782668232E-4</v>
      </c>
      <c r="GF84" s="2">
        <f t="shared" si="83"/>
        <v>4.3427562415214877E-4</v>
      </c>
      <c r="GG84" s="2">
        <f t="shared" si="83"/>
        <v>4.1723796777446711E-4</v>
      </c>
      <c r="GH84" s="2">
        <f t="shared" si="83"/>
        <v>3.3035359604529377E-4</v>
      </c>
      <c r="GI84" s="2">
        <f t="shared" si="83"/>
        <v>2.6432249301146167E-4</v>
      </c>
      <c r="GJ84" s="2">
        <f t="shared" si="83"/>
        <v>2.1101517734545402E-4</v>
      </c>
      <c r="GK84" s="2">
        <f t="shared" si="83"/>
        <v>1.9977475951702691E-4</v>
      </c>
      <c r="GM84" s="86">
        <f t="shared" si="84"/>
        <v>0.31284572577080072</v>
      </c>
      <c r="GN84" s="86">
        <f t="shared" si="84"/>
        <v>0.34172504087078148</v>
      </c>
      <c r="GO84" s="86">
        <f t="shared" si="84"/>
        <v>0.21846371380670637</v>
      </c>
      <c r="GP84" s="86">
        <f t="shared" si="84"/>
        <v>0.12948537984284064</v>
      </c>
      <c r="GQ84" s="86">
        <f t="shared" si="84"/>
        <v>0.1220668494166261</v>
      </c>
      <c r="GR84" s="86">
        <f t="shared" si="84"/>
        <v>0.16264408102135641</v>
      </c>
      <c r="GS84" s="86">
        <f t="shared" si="84"/>
        <v>0.24820322639620956</v>
      </c>
      <c r="GT84" s="86">
        <f t="shared" si="84"/>
        <v>0.17873543969928124</v>
      </c>
      <c r="GU84" s="86">
        <f t="shared" si="84"/>
        <v>0.17589837039948739</v>
      </c>
      <c r="GV84" s="86">
        <f t="shared" si="84"/>
        <v>0.20543182236279287</v>
      </c>
      <c r="GW84" s="86">
        <f t="shared" si="84"/>
        <v>0.25411027674577213</v>
      </c>
      <c r="GX84" s="86">
        <f t="shared" si="84"/>
        <v>0.28272580946131881</v>
      </c>
      <c r="GY84" s="86">
        <f t="shared" si="84"/>
        <v>0.39673547538836723</v>
      </c>
      <c r="GZ84" s="86">
        <f t="shared" si="84"/>
        <v>0.32632872368837457</v>
      </c>
      <c r="HA84" s="86">
        <f t="shared" si="84"/>
        <v>0.21985575749596703</v>
      </c>
      <c r="HC84" s="86">
        <f t="shared" si="74"/>
        <v>4.6268573739287671E-3</v>
      </c>
      <c r="HD84" s="86">
        <f t="shared" si="74"/>
        <v>4.697420746425901E-3</v>
      </c>
      <c r="HE84" s="86">
        <f t="shared" si="74"/>
        <v>6.0036866141414532E-3</v>
      </c>
      <c r="HF84" s="86">
        <f t="shared" si="74"/>
        <v>3.4875070757165098E-3</v>
      </c>
      <c r="HG84" s="86">
        <f t="shared" si="88"/>
        <v>2.9668646004995585E-3</v>
      </c>
      <c r="HH84" s="86">
        <f t="shared" si="88"/>
        <v>2.1978740535176641E-3</v>
      </c>
      <c r="HI84" s="86">
        <f t="shared" si="88"/>
        <v>1.4589055340584979E-3</v>
      </c>
      <c r="HJ84" s="86">
        <f t="shared" si="88"/>
        <v>2.5809272307995971E-3</v>
      </c>
      <c r="HK84" s="86">
        <f t="shared" si="88"/>
        <v>1.7774243830760948E-3</v>
      </c>
      <c r="HL84" s="86">
        <f t="shared" si="88"/>
        <v>1.9759941330620718E-3</v>
      </c>
      <c r="HM84" s="86">
        <f t="shared" si="88"/>
        <v>2.6218057369145585E-3</v>
      </c>
      <c r="HN84" s="86">
        <f t="shared" si="88"/>
        <v>2.866518737625735E-3</v>
      </c>
      <c r="HO84" s="86">
        <f t="shared" si="88"/>
        <v>2.9525622355870041E-3</v>
      </c>
      <c r="HP84" s="86">
        <f t="shared" si="88"/>
        <v>6.2931583608109073E-4</v>
      </c>
      <c r="HQ84" s="86">
        <f t="shared" si="88"/>
        <v>4.5257773172930086E-4</v>
      </c>
      <c r="HS84" s="86">
        <f t="shared" si="85"/>
        <v>1.3517316966703895E-25</v>
      </c>
      <c r="HT84" s="86">
        <f t="shared" si="85"/>
        <v>6.8413627214887716E-28</v>
      </c>
      <c r="HU84" s="86">
        <f t="shared" si="85"/>
        <v>2.0086942095909897E-27</v>
      </c>
      <c r="HV84" s="86">
        <f t="shared" si="85"/>
        <v>7.0708310328021996E-33</v>
      </c>
      <c r="HW84" s="86">
        <f t="shared" si="85"/>
        <v>6.6042962480326658E-34</v>
      </c>
      <c r="HX84" s="86">
        <f t="shared" si="85"/>
        <v>4.9363412741973796E-35</v>
      </c>
      <c r="HY84" s="86">
        <f t="shared" si="85"/>
        <v>3.5834908334362768E-36</v>
      </c>
      <c r="HZ84" s="86">
        <f t="shared" si="85"/>
        <v>1.2851269679544743E-33</v>
      </c>
      <c r="IA84" s="86">
        <f t="shared" si="85"/>
        <v>2.1777492594585506E-36</v>
      </c>
      <c r="IB84" s="86">
        <f t="shared" si="85"/>
        <v>5.9979686081157493E-36</v>
      </c>
      <c r="IC84" s="86">
        <f t="shared" si="85"/>
        <v>1.9414157306470288E-34</v>
      </c>
      <c r="ID84" s="86">
        <f t="shared" si="85"/>
        <v>8.7538466407421141E-33</v>
      </c>
      <c r="IE84" s="86">
        <f t="shared" si="85"/>
        <v>8.1963391099575402E-30</v>
      </c>
      <c r="IF84" s="86">
        <f t="shared" si="85"/>
        <v>5.9155622433336839E-24</v>
      </c>
      <c r="IG84" s="86">
        <f t="shared" si="85"/>
        <v>3.1676186595803132E-23</v>
      </c>
      <c r="II84" s="86">
        <f t="shared" si="86"/>
        <v>3.8176891017643981E-91</v>
      </c>
      <c r="IJ84" s="86">
        <f t="shared" si="86"/>
        <v>1.0969107140044659E-104</v>
      </c>
      <c r="IK84" s="86">
        <f t="shared" si="86"/>
        <v>1.1157205896925702E-106</v>
      </c>
      <c r="IL84" s="86">
        <f t="shared" si="86"/>
        <v>4.7458929427379398E-125</v>
      </c>
      <c r="IM84" s="86">
        <f t="shared" si="86"/>
        <v>6.5444964480103899E-128</v>
      </c>
      <c r="IN84" s="86">
        <f t="shared" si="86"/>
        <v>8.1332762184765143E-132</v>
      </c>
      <c r="IO84" s="86">
        <f t="shared" si="86"/>
        <v>3.8761866102858561E-135</v>
      </c>
      <c r="IP84" s="86">
        <f t="shared" si="86"/>
        <v>2.254749669866458E-126</v>
      </c>
      <c r="IQ84" s="86">
        <f t="shared" si="86"/>
        <v>3.2434506363918493E-136</v>
      </c>
      <c r="IR84" s="86">
        <f t="shared" si="86"/>
        <v>1.8945570295768976E-133</v>
      </c>
      <c r="IS84" s="86">
        <f t="shared" si="86"/>
        <v>6.9746464611681456E-128</v>
      </c>
      <c r="IT84" s="86">
        <f t="shared" si="86"/>
        <v>8.0884927593084626E-121</v>
      </c>
      <c r="IU84" s="86">
        <f t="shared" si="86"/>
        <v>1.2487136489340532E-107</v>
      </c>
      <c r="IV84" s="86">
        <f t="shared" si="86"/>
        <v>4.0430792746385016E-75</v>
      </c>
      <c r="IW84" s="86">
        <f t="shared" si="86"/>
        <v>4.7974532639553148E-71</v>
      </c>
      <c r="IY84" s="86">
        <f t="shared" si="87"/>
        <v>0.31747258314472948</v>
      </c>
      <c r="IZ84" s="86">
        <f t="shared" si="87"/>
        <v>0.34642246161720736</v>
      </c>
      <c r="JA84" s="86">
        <f t="shared" si="87"/>
        <v>0.22446740042084781</v>
      </c>
      <c r="JB84" s="86">
        <f t="shared" si="87"/>
        <v>0.13297288691855716</v>
      </c>
      <c r="JC84" s="86">
        <f t="shared" si="87"/>
        <v>0.12503371401712565</v>
      </c>
      <c r="JD84" s="86">
        <f t="shared" si="87"/>
        <v>0.16484195507487406</v>
      </c>
      <c r="JE84" s="86">
        <f t="shared" si="87"/>
        <v>0.24966213193026807</v>
      </c>
      <c r="JF84" s="86">
        <f t="shared" si="87"/>
        <v>0.18131636693008082</v>
      </c>
      <c r="JG84" s="86">
        <f t="shared" si="87"/>
        <v>0.17767579478256348</v>
      </c>
      <c r="JH84" s="86">
        <f t="shared" si="87"/>
        <v>0.20740781649585494</v>
      </c>
      <c r="JI84" s="86">
        <f t="shared" si="87"/>
        <v>0.2567320824826867</v>
      </c>
      <c r="JJ84" s="86">
        <f t="shared" si="87"/>
        <v>0.28559232819894453</v>
      </c>
      <c r="JK84" s="86">
        <f t="shared" si="87"/>
        <v>0.39968803762395422</v>
      </c>
      <c r="JL84" s="86">
        <f t="shared" si="87"/>
        <v>0.32695803952445568</v>
      </c>
      <c r="JM84" s="86">
        <f t="shared" si="87"/>
        <v>0.22030833522769633</v>
      </c>
    </row>
    <row r="85" spans="2:273" x14ac:dyDescent="0.25">
      <c r="B85" s="2">
        <v>58</v>
      </c>
      <c r="C85" s="37">
        <v>41.977499999999999</v>
      </c>
      <c r="D85" s="37">
        <v>42.165700000000001</v>
      </c>
      <c r="E85" s="37">
        <v>39.233499999999999</v>
      </c>
      <c r="F85" s="37">
        <v>37.2121</v>
      </c>
      <c r="G85" s="37">
        <v>37.3247</v>
      </c>
      <c r="H85" s="37">
        <v>37.4253</v>
      </c>
      <c r="I85" s="37">
        <v>38.225700000000003</v>
      </c>
      <c r="J85" s="37">
        <v>36.7455</v>
      </c>
      <c r="K85" s="37">
        <v>36.5548</v>
      </c>
      <c r="L85" s="37">
        <v>36.667499999999997</v>
      </c>
      <c r="M85" s="37">
        <v>38.068399999999997</v>
      </c>
      <c r="N85" s="37">
        <v>38.685499999999998</v>
      </c>
      <c r="O85" s="37">
        <v>44.156500000000001</v>
      </c>
      <c r="P85" s="37">
        <v>39.920999999999999</v>
      </c>
      <c r="Q85" s="37">
        <v>36.0991</v>
      </c>
      <c r="S85" s="4">
        <f t="shared" si="89"/>
        <v>42.977406158722992</v>
      </c>
      <c r="T85" s="4">
        <f t="shared" si="89"/>
        <v>42.913833360991283</v>
      </c>
      <c r="U85" s="4">
        <f t="shared" si="89"/>
        <v>40.334217379323007</v>
      </c>
      <c r="V85" s="4">
        <f t="shared" si="89"/>
        <v>38.548288831970595</v>
      </c>
      <c r="W85" s="4">
        <f t="shared" si="89"/>
        <v>38.041158899371005</v>
      </c>
      <c r="X85" s="4">
        <f t="shared" si="89"/>
        <v>38.640392874468382</v>
      </c>
      <c r="Y85" s="4">
        <f t="shared" si="89"/>
        <v>40.083811403874115</v>
      </c>
      <c r="Z85" s="4">
        <f t="shared" si="89"/>
        <v>37.987493250490296</v>
      </c>
      <c r="AA85" s="4">
        <f t="shared" si="89"/>
        <v>37.791715828952661</v>
      </c>
      <c r="AB85" s="4">
        <f t="shared" si="89"/>
        <v>38.491917334849425</v>
      </c>
      <c r="AC85" s="4">
        <f t="shared" si="89"/>
        <v>40.005906810394045</v>
      </c>
      <c r="AD85" s="4">
        <f t="shared" si="89"/>
        <v>40.406470227616836</v>
      </c>
      <c r="AE85" s="4">
        <f t="shared" si="89"/>
        <v>44.182022933773823</v>
      </c>
      <c r="AF85" s="4">
        <f t="shared" si="89"/>
        <v>40.590010774867935</v>
      </c>
      <c r="AG85" s="4">
        <f t="shared" si="89"/>
        <v>36.59723850636491</v>
      </c>
      <c r="AI85" s="4">
        <f t="shared" si="90"/>
        <v>-0.99990615872299315</v>
      </c>
      <c r="AJ85" s="4">
        <f t="shared" si="90"/>
        <v>-0.74813336099128236</v>
      </c>
      <c r="AK85" s="4">
        <f t="shared" si="90"/>
        <v>-1.1007173793230081</v>
      </c>
      <c r="AL85" s="4">
        <f t="shared" si="90"/>
        <v>-1.3361888319705955</v>
      </c>
      <c r="AM85" s="4">
        <f t="shared" si="90"/>
        <v>-0.71645889937100549</v>
      </c>
      <c r="AN85" s="4">
        <f t="shared" si="90"/>
        <v>-1.2150928744683824</v>
      </c>
      <c r="AO85" s="4">
        <f t="shared" si="90"/>
        <v>-1.858111403874112</v>
      </c>
      <c r="AP85" s="4">
        <f t="shared" si="90"/>
        <v>-1.241993250490296</v>
      </c>
      <c r="AQ85" s="4">
        <f t="shared" si="90"/>
        <v>-1.2369158289526609</v>
      </c>
      <c r="AR85" s="4">
        <f t="shared" si="90"/>
        <v>-1.8244173348494286</v>
      </c>
      <c r="AS85" s="4">
        <f t="shared" si="90"/>
        <v>-1.9375068103940478</v>
      </c>
      <c r="AT85" s="4">
        <f t="shared" si="90"/>
        <v>-1.7209702276168386</v>
      </c>
      <c r="AU85" s="4">
        <f t="shared" si="90"/>
        <v>-2.5522933773821421E-2</v>
      </c>
      <c r="AV85" s="4">
        <f t="shared" si="90"/>
        <v>-0.66901077486793525</v>
      </c>
      <c r="AW85" s="4">
        <f t="shared" si="90"/>
        <v>-0.49813850636490997</v>
      </c>
      <c r="AY85" s="2">
        <f t="shared" si="81"/>
        <v>36.507579680960824</v>
      </c>
      <c r="AZ85" s="2">
        <f t="shared" si="81"/>
        <v>35.550843239367246</v>
      </c>
      <c r="BA85" s="2">
        <f t="shared" si="81"/>
        <v>35.971095378656621</v>
      </c>
      <c r="BB85" s="2">
        <f t="shared" si="81"/>
        <v>36.416854259520612</v>
      </c>
      <c r="BC85" s="2">
        <f t="shared" si="81"/>
        <v>36.235999199984626</v>
      </c>
      <c r="BD85" s="2">
        <f t="shared" si="81"/>
        <v>36.144698963945835</v>
      </c>
      <c r="BE85" s="2">
        <f t="shared" si="81"/>
        <v>35.768075654246331</v>
      </c>
      <c r="BF85" s="2">
        <f t="shared" si="81"/>
        <v>35.24401742214804</v>
      </c>
      <c r="BG85" s="2">
        <f t="shared" si="81"/>
        <v>35.341680679891837</v>
      </c>
      <c r="BH85" s="2">
        <f t="shared" si="81"/>
        <v>35.280773743134425</v>
      </c>
      <c r="BI85" s="2">
        <f t="shared" si="81"/>
        <v>35.330448168712842</v>
      </c>
      <c r="BJ85" s="2">
        <f t="shared" si="81"/>
        <v>35.190136190910657</v>
      </c>
      <c r="BK85" s="2">
        <f t="shared" si="81"/>
        <v>35.401534334018457</v>
      </c>
      <c r="BL85" s="2">
        <f t="shared" si="81"/>
        <v>35.133205015963895</v>
      </c>
      <c r="BM85" s="2">
        <f t="shared" si="81"/>
        <v>34.680733013788576</v>
      </c>
      <c r="BO85" s="2" t="str">
        <f t="shared" si="11"/>
        <v/>
      </c>
      <c r="BP85" s="2" t="str">
        <f t="shared" si="12"/>
        <v/>
      </c>
      <c r="BQ85" s="2" t="str">
        <f t="shared" si="13"/>
        <v/>
      </c>
      <c r="BR85" s="2" t="str">
        <f t="shared" si="14"/>
        <v/>
      </c>
      <c r="BS85" s="2" t="str">
        <f t="shared" si="15"/>
        <v/>
      </c>
      <c r="BT85" s="2" t="str">
        <f t="shared" si="16"/>
        <v/>
      </c>
      <c r="BU85" s="2" t="str">
        <f t="shared" si="17"/>
        <v/>
      </c>
      <c r="BV85" s="2" t="str">
        <f t="shared" si="18"/>
        <v/>
      </c>
      <c r="BW85" s="2" t="str">
        <f t="shared" si="19"/>
        <v/>
      </c>
      <c r="BX85" s="2" t="str">
        <f t="shared" si="20"/>
        <v/>
      </c>
      <c r="BY85" s="2" t="str">
        <f t="shared" si="21"/>
        <v/>
      </c>
      <c r="BZ85" s="2" t="str">
        <f t="shared" si="22"/>
        <v/>
      </c>
      <c r="CA85" s="2" t="str">
        <f t="shared" si="23"/>
        <v/>
      </c>
      <c r="CB85" s="2" t="str">
        <f t="shared" si="24"/>
        <v/>
      </c>
      <c r="CC85" s="2" t="str">
        <f t="shared" si="25"/>
        <v/>
      </c>
      <c r="CE85" s="2" t="str">
        <f t="shared" si="82"/>
        <v/>
      </c>
      <c r="CF85" s="2" t="str">
        <f t="shared" si="82"/>
        <v/>
      </c>
      <c r="CG85" s="2" t="str">
        <f t="shared" si="82"/>
        <v/>
      </c>
      <c r="CH85" s="2" t="str">
        <f t="shared" si="82"/>
        <v/>
      </c>
      <c r="CI85" s="2" t="str">
        <f t="shared" si="82"/>
        <v/>
      </c>
      <c r="CJ85" s="2" t="str">
        <f t="shared" si="82"/>
        <v/>
      </c>
      <c r="CK85" s="2" t="str">
        <f t="shared" si="82"/>
        <v/>
      </c>
      <c r="CL85" s="2" t="str">
        <f t="shared" si="82"/>
        <v/>
      </c>
      <c r="CM85" s="2" t="str">
        <f t="shared" si="82"/>
        <v/>
      </c>
      <c r="CN85" s="2" t="str">
        <f t="shared" si="82"/>
        <v/>
      </c>
      <c r="CO85" s="2" t="str">
        <f t="shared" si="82"/>
        <v/>
      </c>
      <c r="CP85" s="2" t="str">
        <f t="shared" si="82"/>
        <v/>
      </c>
      <c r="CQ85" s="2" t="str">
        <f t="shared" si="82"/>
        <v/>
      </c>
      <c r="CR85" s="2" t="str">
        <f t="shared" si="82"/>
        <v/>
      </c>
      <c r="CS85" s="2" t="str">
        <f t="shared" si="82"/>
        <v/>
      </c>
      <c r="CU85" s="2" t="str">
        <f t="shared" si="27"/>
        <v/>
      </c>
      <c r="CV85" s="2" t="str">
        <f t="shared" si="28"/>
        <v/>
      </c>
      <c r="CW85" s="2" t="str">
        <f t="shared" si="29"/>
        <v/>
      </c>
      <c r="CX85" s="2" t="str">
        <f t="shared" si="30"/>
        <v/>
      </c>
      <c r="CY85" s="2" t="str">
        <f t="shared" si="31"/>
        <v/>
      </c>
      <c r="CZ85" s="2" t="str">
        <f t="shared" si="32"/>
        <v/>
      </c>
      <c r="DA85" s="2" t="str">
        <f t="shared" si="33"/>
        <v/>
      </c>
      <c r="DB85" s="2" t="str">
        <f t="shared" si="34"/>
        <v/>
      </c>
      <c r="DC85" s="2" t="str">
        <f t="shared" si="35"/>
        <v/>
      </c>
      <c r="DD85" s="2" t="str">
        <f t="shared" si="36"/>
        <v/>
      </c>
      <c r="DE85" s="2" t="str">
        <f t="shared" si="37"/>
        <v/>
      </c>
      <c r="DF85" s="2" t="str">
        <f t="shared" si="38"/>
        <v/>
      </c>
      <c r="DG85" s="2" t="str">
        <f t="shared" si="39"/>
        <v/>
      </c>
      <c r="DH85" s="2" t="str">
        <f t="shared" si="40"/>
        <v/>
      </c>
      <c r="DI85" s="2" t="str">
        <f t="shared" si="41"/>
        <v/>
      </c>
      <c r="DK85" s="2">
        <f t="shared" si="91"/>
        <v>40.915066753246748</v>
      </c>
      <c r="DL85" s="2">
        <f t="shared" si="91"/>
        <v>40.332286750700291</v>
      </c>
      <c r="DM85" s="2">
        <f t="shared" si="91"/>
        <v>40.237179083269666</v>
      </c>
      <c r="DN85" s="2">
        <f t="shared" si="91"/>
        <v>40.170684033613448</v>
      </c>
      <c r="DO85" s="2">
        <f t="shared" si="91"/>
        <v>40.305772885154063</v>
      </c>
      <c r="DP85" s="2">
        <f t="shared" si="91"/>
        <v>39.752161624649851</v>
      </c>
      <c r="DQ85" s="2">
        <f t="shared" si="91"/>
        <v>39.353077232947236</v>
      </c>
      <c r="DR85" s="2">
        <f t="shared" si="91"/>
        <v>40.073122549019601</v>
      </c>
      <c r="DS85" s="2">
        <f t="shared" si="91"/>
        <v>39.671761424281428</v>
      </c>
      <c r="DT85" s="2">
        <f t="shared" si="91"/>
        <v>38.482592655512647</v>
      </c>
      <c r="DU85" s="2">
        <f t="shared" si="91"/>
        <v>38.853999768339769</v>
      </c>
      <c r="DV85" s="2">
        <f t="shared" si="91"/>
        <v>39.286889656799673</v>
      </c>
      <c r="DW85" s="2">
        <f t="shared" si="91"/>
        <v>40.083491428571413</v>
      </c>
      <c r="DX85" s="2">
        <f t="shared" si="91"/>
        <v>38.219476244665714</v>
      </c>
      <c r="DY85" s="2">
        <f t="shared" si="91"/>
        <v>36.352202521008401</v>
      </c>
      <c r="EA85" s="2">
        <f t="shared" ref="EA85:EL116" si="95">CE$228*$B85+CE$229</f>
        <v>35.998471643588196</v>
      </c>
      <c r="EB85" s="2">
        <f t="shared" si="92"/>
        <v>34.995365525893284</v>
      </c>
      <c r="EC85" s="2">
        <f t="shared" si="92"/>
        <v>35.516472808970519</v>
      </c>
      <c r="ED85" s="2">
        <f t="shared" si="92"/>
        <v>35.99244744128702</v>
      </c>
      <c r="EE85" s="2">
        <f t="shared" si="92"/>
        <v>35.759846121398958</v>
      </c>
      <c r="EF85" s="2">
        <f t="shared" si="92"/>
        <v>35.710800258986843</v>
      </c>
      <c r="EG85" s="2">
        <f t="shared" si="92"/>
        <v>35.294302351412753</v>
      </c>
      <c r="EH85" s="2">
        <f t="shared" si="92"/>
        <v>34.667274294216952</v>
      </c>
      <c r="EI85" s="2">
        <f t="shared" si="92"/>
        <v>34.775629182039054</v>
      </c>
      <c r="EJ85" s="2">
        <f t="shared" si="92"/>
        <v>34.84998978234583</v>
      </c>
      <c r="EK85" s="2">
        <f t="shared" si="92"/>
        <v>34.866570971847175</v>
      </c>
      <c r="EL85" s="2">
        <f t="shared" si="92"/>
        <v>34.670362713239832</v>
      </c>
      <c r="EM85" s="2">
        <f t="shared" si="92"/>
        <v>34.855417311837229</v>
      </c>
      <c r="EN85" s="2">
        <f t="shared" si="92"/>
        <v>34.673121647906299</v>
      </c>
      <c r="EO85" s="2">
        <f t="shared" si="92"/>
        <v>34.420171553952912</v>
      </c>
      <c r="EQ85" s="2">
        <f t="shared" si="93"/>
        <v>35.384844643951169</v>
      </c>
      <c r="ER85" s="2">
        <f t="shared" si="93"/>
        <v>34.737914679320113</v>
      </c>
      <c r="ES85" s="2">
        <f t="shared" si="93"/>
        <v>35.433017215836244</v>
      </c>
      <c r="ET85" s="2">
        <f t="shared" si="93"/>
        <v>35.975335174153116</v>
      </c>
      <c r="EU85" s="2">
        <f t="shared" si="93"/>
        <v>35.539418380315901</v>
      </c>
      <c r="EV85" s="2">
        <f t="shared" si="93"/>
        <v>35.541782154543739</v>
      </c>
      <c r="EW85" s="2">
        <f t="shared" si="93"/>
        <v>35.280994165475143</v>
      </c>
      <c r="EX85" s="2">
        <f t="shared" si="93"/>
        <v>34.689327634764432</v>
      </c>
      <c r="EY85" s="2">
        <f t="shared" si="93"/>
        <v>34.696241264719504</v>
      </c>
      <c r="EZ85" s="2">
        <f t="shared" si="93"/>
        <v>34.750752697713885</v>
      </c>
      <c r="FA85" s="2">
        <f t="shared" si="93"/>
        <v>34.853539833006444</v>
      </c>
      <c r="FB85" s="2">
        <f t="shared" si="93"/>
        <v>34.637004620505188</v>
      </c>
      <c r="FC85" s="2">
        <f t="shared" si="93"/>
        <v>34.86731304530803</v>
      </c>
      <c r="FD85" s="2">
        <f t="shared" si="93"/>
        <v>34.762275136148638</v>
      </c>
      <c r="FE85" s="2">
        <f t="shared" si="93"/>
        <v>35.008153742687256</v>
      </c>
      <c r="FG85" s="2">
        <f t="shared" si="94"/>
        <v>0.89637911195603004</v>
      </c>
      <c r="FH85" s="2">
        <f t="shared" si="94"/>
        <v>0.8959046396754089</v>
      </c>
      <c r="FI85" s="2">
        <f t="shared" si="94"/>
        <v>0.90369129489217759</v>
      </c>
      <c r="FJ85" s="2">
        <f t="shared" si="94"/>
        <v>0.89842313238875549</v>
      </c>
      <c r="FK85" s="2">
        <f t="shared" si="94"/>
        <v>0.89524098485746029</v>
      </c>
      <c r="FL85" s="2">
        <f t="shared" si="94"/>
        <v>0.8926214838779557</v>
      </c>
      <c r="FM85" s="2">
        <f t="shared" si="94"/>
        <v>0.88327077489060035</v>
      </c>
      <c r="FN85" s="2">
        <f t="shared" si="94"/>
        <v>0.89331261643863613</v>
      </c>
      <c r="FO85" s="2">
        <f t="shared" si="94"/>
        <v>0.88438194357776623</v>
      </c>
      <c r="FP85" s="2">
        <f t="shared" si="94"/>
        <v>0.88139875787516142</v>
      </c>
      <c r="FQ85" s="2">
        <f t="shared" si="94"/>
        <v>0.8836635882552023</v>
      </c>
      <c r="FR85" s="2">
        <f t="shared" si="94"/>
        <v>0.88740766234167423</v>
      </c>
      <c r="FS85" s="2">
        <f t="shared" si="94"/>
        <v>0.89554211313610543</v>
      </c>
      <c r="FT85" s="2">
        <f t="shared" si="94"/>
        <v>0.87027164707678684</v>
      </c>
      <c r="FU85" s="2">
        <f t="shared" si="94"/>
        <v>0.86520264424140081</v>
      </c>
      <c r="FW85" s="2">
        <f t="shared" si="83"/>
        <v>5.7675761178610724E-4</v>
      </c>
      <c r="FX85" s="2">
        <f t="shared" si="83"/>
        <v>2.7587575347697534E-4</v>
      </c>
      <c r="FY85" s="2">
        <f t="shared" si="83"/>
        <v>2.7006920903681054E-4</v>
      </c>
      <c r="FZ85" s="2">
        <f t="shared" si="83"/>
        <v>3.1363194379170742E-4</v>
      </c>
      <c r="GA85" s="2">
        <f t="shared" si="83"/>
        <v>3.3449553610526752E-4</v>
      </c>
      <c r="GB85" s="2">
        <f t="shared" si="83"/>
        <v>3.353581502492544E-4</v>
      </c>
      <c r="GC85" s="2">
        <f t="shared" si="83"/>
        <v>3.2641424301828884E-4</v>
      </c>
      <c r="GD85" s="2">
        <f t="shared" si="83"/>
        <v>3.3199942680997303E-4</v>
      </c>
      <c r="GE85" s="2">
        <f t="shared" si="83"/>
        <v>3.7532136526072045E-4</v>
      </c>
      <c r="GF85" s="2">
        <f t="shared" si="83"/>
        <v>4.7615380304591302E-4</v>
      </c>
      <c r="GG85" s="2">
        <f t="shared" si="83"/>
        <v>4.574739189450016E-4</v>
      </c>
      <c r="GH85" s="2">
        <f t="shared" si="83"/>
        <v>3.622139706268125E-4</v>
      </c>
      <c r="GI85" s="2">
        <f t="shared" si="83"/>
        <v>2.898164596241813E-4</v>
      </c>
      <c r="GJ85" s="2">
        <f t="shared" si="83"/>
        <v>2.3136883072378005E-4</v>
      </c>
      <c r="GK85" s="2">
        <f t="shared" si="83"/>
        <v>2.1904444610757151E-4</v>
      </c>
      <c r="GM85" s="86">
        <f t="shared" si="84"/>
        <v>0.21369871155789955</v>
      </c>
      <c r="GN85" s="86">
        <f t="shared" si="84"/>
        <v>0.24104159413251044</v>
      </c>
      <c r="GO85" s="86">
        <f t="shared" si="84"/>
        <v>0.12394498029947436</v>
      </c>
      <c r="GP85" s="86">
        <f t="shared" si="84"/>
        <v>6.3197402418582238E-2</v>
      </c>
      <c r="GQ85" s="86">
        <f t="shared" si="84"/>
        <v>5.7260564093790593E-2</v>
      </c>
      <c r="GR85" s="86">
        <f t="shared" si="84"/>
        <v>8.7575055841140725E-2</v>
      </c>
      <c r="GS85" s="86">
        <f t="shared" si="84"/>
        <v>0.15160948674724792</v>
      </c>
      <c r="GT85" s="86">
        <f t="shared" si="84"/>
        <v>9.4040158968595453E-2</v>
      </c>
      <c r="GU85" s="86">
        <f t="shared" si="84"/>
        <v>9.0037628389125948E-2</v>
      </c>
      <c r="GV85" s="86">
        <f t="shared" si="84"/>
        <v>0.11497987262051741</v>
      </c>
      <c r="GW85" s="86">
        <f t="shared" si="84"/>
        <v>0.1586788946042135</v>
      </c>
      <c r="GX85" s="86">
        <f t="shared" si="84"/>
        <v>0.18634630600912086</v>
      </c>
      <c r="GY85" s="86">
        <f t="shared" si="84"/>
        <v>0.29127294184419578</v>
      </c>
      <c r="GZ85" s="86">
        <f t="shared" si="84"/>
        <v>0.23633564125975756</v>
      </c>
      <c r="HA85" s="86">
        <f t="shared" si="84"/>
        <v>0.13662845491822162</v>
      </c>
      <c r="HC85" s="86">
        <f t="shared" si="74"/>
        <v>7.0089866407853103E-3</v>
      </c>
      <c r="HD85" s="86">
        <f t="shared" si="74"/>
        <v>7.0473328805224127E-3</v>
      </c>
      <c r="HE85" s="86">
        <f t="shared" si="74"/>
        <v>8.9446981428005674E-3</v>
      </c>
      <c r="HF85" s="86">
        <f t="shared" si="74"/>
        <v>5.5398995838149634E-3</v>
      </c>
      <c r="HG85" s="86">
        <f t="shared" si="88"/>
        <v>4.7880202035807907E-3</v>
      </c>
      <c r="HH85" s="86">
        <f t="shared" si="88"/>
        <v>3.6194607480259009E-3</v>
      </c>
      <c r="HI85" s="86">
        <f t="shared" si="88"/>
        <v>2.4555928002683081E-3</v>
      </c>
      <c r="HJ85" s="86">
        <f t="shared" si="88"/>
        <v>4.1759505069038274E-3</v>
      </c>
      <c r="HK85" s="86">
        <f t="shared" si="88"/>
        <v>2.9993904383864003E-3</v>
      </c>
      <c r="HL85" s="86">
        <f t="shared" si="88"/>
        <v>3.3531903418576028E-3</v>
      </c>
      <c r="HM85" s="86">
        <f t="shared" si="88"/>
        <v>4.3349761714232323E-3</v>
      </c>
      <c r="HN85" s="86">
        <f t="shared" si="88"/>
        <v>4.5918840562778566E-3</v>
      </c>
      <c r="HO85" s="86">
        <f t="shared" si="88"/>
        <v>4.5473782567791148E-3</v>
      </c>
      <c r="HP85" s="86">
        <f t="shared" si="88"/>
        <v>1.117649407269231E-3</v>
      </c>
      <c r="HQ85" s="86">
        <f t="shared" si="88"/>
        <v>8.4613110048903731E-4</v>
      </c>
      <c r="HS85" s="86">
        <f t="shared" si="85"/>
        <v>9.726692150122123E-25</v>
      </c>
      <c r="HT85" s="86">
        <f t="shared" si="85"/>
        <v>5.1541205116770674E-27</v>
      </c>
      <c r="HU85" s="86">
        <f t="shared" si="85"/>
        <v>1.5073893079965144E-26</v>
      </c>
      <c r="HV85" s="86">
        <f t="shared" si="85"/>
        <v>8.1601848599444199E-32</v>
      </c>
      <c r="HW85" s="86">
        <f t="shared" si="85"/>
        <v>8.3242531537034853E-33</v>
      </c>
      <c r="HX85" s="86">
        <f t="shared" si="85"/>
        <v>6.7663724868706049E-34</v>
      </c>
      <c r="HY85" s="86">
        <f t="shared" si="85"/>
        <v>5.2619969306413843E-35</v>
      </c>
      <c r="HZ85" s="86">
        <f t="shared" si="85"/>
        <v>1.5735821428687644E-32</v>
      </c>
      <c r="IA85" s="86">
        <f t="shared" si="85"/>
        <v>3.416419082065158E-35</v>
      </c>
      <c r="IB85" s="86">
        <f t="shared" si="85"/>
        <v>9.7638591235970708E-35</v>
      </c>
      <c r="IC85" s="86">
        <f t="shared" si="85"/>
        <v>2.7655491450087156E-33</v>
      </c>
      <c r="ID85" s="86">
        <f t="shared" si="85"/>
        <v>1.0073798205850724E-31</v>
      </c>
      <c r="IE85" s="86">
        <f t="shared" si="85"/>
        <v>6.9219601319680056E-29</v>
      </c>
      <c r="IF85" s="86">
        <f t="shared" si="85"/>
        <v>3.0868031550419602E-23</v>
      </c>
      <c r="IG85" s="86">
        <f t="shared" si="85"/>
        <v>1.5402151988737375E-22</v>
      </c>
      <c r="II85" s="86">
        <f t="shared" si="86"/>
        <v>5.5683090238526972E-89</v>
      </c>
      <c r="IJ85" s="86">
        <f t="shared" si="86"/>
        <v>2.0472732811689069E-102</v>
      </c>
      <c r="IK85" s="86">
        <f t="shared" si="86"/>
        <v>2.2730942344391307E-104</v>
      </c>
      <c r="IL85" s="86">
        <f t="shared" si="86"/>
        <v>2.7486336803942749E-122</v>
      </c>
      <c r="IM85" s="86">
        <f t="shared" si="86"/>
        <v>4.6254076555010716E-125</v>
      </c>
      <c r="IN85" s="86">
        <f t="shared" si="86"/>
        <v>7.0581830010594713E-129</v>
      </c>
      <c r="IO85" s="86">
        <f t="shared" si="86"/>
        <v>3.9076647279790749E-132</v>
      </c>
      <c r="IP85" s="86">
        <f t="shared" si="86"/>
        <v>1.4623828198953191E-123</v>
      </c>
      <c r="IQ85" s="86">
        <f t="shared" si="86"/>
        <v>3.9036837842619119E-133</v>
      </c>
      <c r="IR85" s="86">
        <f t="shared" si="86"/>
        <v>2.4367322675779209E-130</v>
      </c>
      <c r="IS85" s="86">
        <f t="shared" si="86"/>
        <v>6.3996405179559733E-125</v>
      </c>
      <c r="IT85" s="86">
        <f t="shared" si="86"/>
        <v>4.2026032039295328E-118</v>
      </c>
      <c r="IU85" s="86">
        <f t="shared" si="86"/>
        <v>2.7945013592309729E-105</v>
      </c>
      <c r="IV85" s="86">
        <f t="shared" si="86"/>
        <v>1.5570806938369887E-73</v>
      </c>
      <c r="IW85" s="86">
        <f t="shared" si="86"/>
        <v>1.4760655634333365E-69</v>
      </c>
      <c r="IY85" s="86">
        <f t="shared" si="87"/>
        <v>0.22070769819868485</v>
      </c>
      <c r="IZ85" s="86">
        <f t="shared" si="87"/>
        <v>0.24808892701303287</v>
      </c>
      <c r="JA85" s="86">
        <f t="shared" si="87"/>
        <v>0.13288967844227492</v>
      </c>
      <c r="JB85" s="86">
        <f t="shared" si="87"/>
        <v>6.8737302002397208E-2</v>
      </c>
      <c r="JC85" s="86">
        <f t="shared" si="87"/>
        <v>6.2048584297371381E-2</v>
      </c>
      <c r="JD85" s="86">
        <f t="shared" si="87"/>
        <v>9.1194516589166622E-2</v>
      </c>
      <c r="JE85" s="86">
        <f t="shared" si="87"/>
        <v>0.15406507954751622</v>
      </c>
      <c r="JF85" s="86">
        <f t="shared" si="87"/>
        <v>9.8216109475499275E-2</v>
      </c>
      <c r="JG85" s="86">
        <f t="shared" si="87"/>
        <v>9.3037018827512349E-2</v>
      </c>
      <c r="JH85" s="86">
        <f t="shared" si="87"/>
        <v>0.11833306296237502</v>
      </c>
      <c r="JI85" s="86">
        <f t="shared" si="87"/>
        <v>0.16301387077563673</v>
      </c>
      <c r="JJ85" s="86">
        <f t="shared" si="87"/>
        <v>0.19093819006539872</v>
      </c>
      <c r="JK85" s="86">
        <f t="shared" si="87"/>
        <v>0.29582032010097487</v>
      </c>
      <c r="JL85" s="86">
        <f t="shared" si="87"/>
        <v>0.23745329066702681</v>
      </c>
      <c r="JM85" s="86">
        <f t="shared" si="87"/>
        <v>0.13747458601871065</v>
      </c>
    </row>
    <row r="86" spans="2:273" x14ac:dyDescent="0.25">
      <c r="B86" s="2">
        <v>59</v>
      </c>
      <c r="C86" s="37">
        <v>39.3947</v>
      </c>
      <c r="D86" s="37">
        <v>38.888300000000001</v>
      </c>
      <c r="E86" s="37">
        <v>37.786299999999997</v>
      </c>
      <c r="F86" s="37">
        <v>37.370699999999999</v>
      </c>
      <c r="G86" s="37">
        <v>37.362499999999997</v>
      </c>
      <c r="H86" s="37">
        <v>37.051299999999998</v>
      </c>
      <c r="I86" s="37">
        <v>36.688400000000001</v>
      </c>
      <c r="J86" s="37">
        <v>36.532600000000002</v>
      </c>
      <c r="K86" s="37">
        <v>36.075299999999999</v>
      </c>
      <c r="L86" s="37">
        <v>36.0672</v>
      </c>
      <c r="M86" s="37">
        <v>36.649900000000002</v>
      </c>
      <c r="N86" s="37">
        <v>36.913800000000002</v>
      </c>
      <c r="O86" s="37">
        <v>40.210900000000002</v>
      </c>
      <c r="P86" s="37">
        <v>37.541499999999999</v>
      </c>
      <c r="Q86" s="37">
        <v>35.269100000000002</v>
      </c>
      <c r="S86" s="4">
        <f t="shared" si="89"/>
        <v>40.580098313975583</v>
      </c>
      <c r="T86" s="4">
        <f t="shared" si="89"/>
        <v>40.255160593564398</v>
      </c>
      <c r="U86" s="4">
        <f t="shared" si="89"/>
        <v>38.711335934355894</v>
      </c>
      <c r="V86" s="4">
        <f t="shared" si="89"/>
        <v>37.823629883725708</v>
      </c>
      <c r="W86" s="4">
        <f t="shared" si="89"/>
        <v>37.377459040188668</v>
      </c>
      <c r="X86" s="4">
        <f t="shared" si="89"/>
        <v>37.557287962166349</v>
      </c>
      <c r="Y86" s="4">
        <f t="shared" si="89"/>
        <v>38.060033982804903</v>
      </c>
      <c r="Z86" s="4">
        <f t="shared" si="89"/>
        <v>36.744016628641511</v>
      </c>
      <c r="AA86" s="4">
        <f t="shared" si="89"/>
        <v>36.577773561188259</v>
      </c>
      <c r="AB86" s="4">
        <f t="shared" si="89"/>
        <v>37.000647313170376</v>
      </c>
      <c r="AC86" s="4">
        <f t="shared" si="89"/>
        <v>38.046742207458692</v>
      </c>
      <c r="AD86" s="4">
        <f t="shared" si="89"/>
        <v>38.297363804125702</v>
      </c>
      <c r="AE86" s="4">
        <f t="shared" si="89"/>
        <v>40.982682224086233</v>
      </c>
      <c r="AF86" s="4">
        <f t="shared" si="89"/>
        <v>38.3546347059456</v>
      </c>
      <c r="AG86" s="4">
        <f t="shared" si="89"/>
        <v>35.629338666794553</v>
      </c>
      <c r="AI86" s="4">
        <f t="shared" si="90"/>
        <v>-1.1853983139755826</v>
      </c>
      <c r="AJ86" s="4">
        <f t="shared" si="90"/>
        <v>-1.3668605935643967</v>
      </c>
      <c r="AK86" s="4">
        <f t="shared" si="90"/>
        <v>-0.92503593435589693</v>
      </c>
      <c r="AL86" s="4">
        <f t="shared" si="90"/>
        <v>-0.45292988372570875</v>
      </c>
      <c r="AM86" s="4">
        <f t="shared" si="90"/>
        <v>-1.4959040188671224E-2</v>
      </c>
      <c r="AN86" s="4">
        <f t="shared" si="90"/>
        <v>-0.50598796216635122</v>
      </c>
      <c r="AO86" s="4">
        <f t="shared" si="90"/>
        <v>-1.3716339828049016</v>
      </c>
      <c r="AP86" s="4">
        <f t="shared" si="90"/>
        <v>-0.21141662864150845</v>
      </c>
      <c r="AQ86" s="4">
        <f t="shared" si="90"/>
        <v>-0.50247356118826048</v>
      </c>
      <c r="AR86" s="4">
        <f t="shared" si="90"/>
        <v>-0.93344731317037599</v>
      </c>
      <c r="AS86" s="4">
        <f t="shared" si="90"/>
        <v>-1.3968422074586897</v>
      </c>
      <c r="AT86" s="4">
        <f t="shared" si="90"/>
        <v>-1.3835638041256999</v>
      </c>
      <c r="AU86" s="4">
        <f t="shared" si="90"/>
        <v>-0.77178222408623043</v>
      </c>
      <c r="AV86" s="4">
        <f t="shared" si="90"/>
        <v>-0.81313470594560044</v>
      </c>
      <c r="AW86" s="4">
        <f t="shared" si="90"/>
        <v>-0.36023866679455097</v>
      </c>
      <c r="AY86" s="2">
        <f t="shared" si="81"/>
        <v>36.443315073447494</v>
      </c>
      <c r="AZ86" s="2">
        <f t="shared" si="81"/>
        <v>35.492114404930824</v>
      </c>
      <c r="BA86" s="2">
        <f t="shared" si="81"/>
        <v>35.916641582437293</v>
      </c>
      <c r="BB86" s="2">
        <f t="shared" si="81"/>
        <v>36.365186982653704</v>
      </c>
      <c r="BC86" s="2">
        <f t="shared" si="81"/>
        <v>36.1777889301176</v>
      </c>
      <c r="BD86" s="2">
        <f t="shared" si="81"/>
        <v>36.088121999029596</v>
      </c>
      <c r="BE86" s="2">
        <f t="shared" si="81"/>
        <v>35.717916893992587</v>
      </c>
      <c r="BF86" s="2">
        <f t="shared" si="81"/>
        <v>35.189662226754209</v>
      </c>
      <c r="BG86" s="2">
        <f t="shared" si="81"/>
        <v>35.282603776193426</v>
      </c>
      <c r="BH86" s="2">
        <f t="shared" si="81"/>
        <v>35.227242876212301</v>
      </c>
      <c r="BI86" s="2">
        <f t="shared" si="81"/>
        <v>35.277762027384149</v>
      </c>
      <c r="BJ86" s="2">
        <f t="shared" si="81"/>
        <v>35.133380984011225</v>
      </c>
      <c r="BK86" s="2">
        <f t="shared" si="81"/>
        <v>35.343449537382099</v>
      </c>
      <c r="BL86" s="2">
        <f t="shared" si="81"/>
        <v>35.084852103763353</v>
      </c>
      <c r="BM86" s="2">
        <f t="shared" si="81"/>
        <v>34.652578267781074</v>
      </c>
      <c r="BO86" s="2" t="str">
        <f t="shared" si="11"/>
        <v/>
      </c>
      <c r="BP86" s="2" t="str">
        <f t="shared" si="12"/>
        <v/>
      </c>
      <c r="BQ86" s="2" t="str">
        <f t="shared" si="13"/>
        <v/>
      </c>
      <c r="BR86" s="2" t="str">
        <f t="shared" si="14"/>
        <v/>
      </c>
      <c r="BS86" s="2" t="str">
        <f t="shared" si="15"/>
        <v/>
      </c>
      <c r="BT86" s="2" t="str">
        <f t="shared" si="16"/>
        <v/>
      </c>
      <c r="BU86" s="2" t="str">
        <f t="shared" si="17"/>
        <v/>
      </c>
      <c r="BV86" s="2" t="str">
        <f t="shared" si="18"/>
        <v/>
      </c>
      <c r="BW86" s="2" t="str">
        <f t="shared" si="19"/>
        <v/>
      </c>
      <c r="BX86" s="2" t="str">
        <f t="shared" si="20"/>
        <v/>
      </c>
      <c r="BY86" s="2" t="str">
        <f t="shared" si="21"/>
        <v/>
      </c>
      <c r="BZ86" s="2" t="str">
        <f t="shared" si="22"/>
        <v/>
      </c>
      <c r="CA86" s="2" t="str">
        <f t="shared" si="23"/>
        <v/>
      </c>
      <c r="CB86" s="2" t="str">
        <f t="shared" si="24"/>
        <v/>
      </c>
      <c r="CC86" s="2" t="str">
        <f t="shared" si="25"/>
        <v/>
      </c>
      <c r="CE86" s="2" t="str">
        <f t="shared" si="82"/>
        <v/>
      </c>
      <c r="CF86" s="2" t="str">
        <f t="shared" si="82"/>
        <v/>
      </c>
      <c r="CG86" s="2" t="str">
        <f t="shared" si="82"/>
        <v/>
      </c>
      <c r="CH86" s="2" t="str">
        <f t="shared" si="82"/>
        <v/>
      </c>
      <c r="CI86" s="2" t="str">
        <f t="shared" si="82"/>
        <v/>
      </c>
      <c r="CJ86" s="2" t="str">
        <f t="shared" si="82"/>
        <v/>
      </c>
      <c r="CK86" s="2" t="str">
        <f t="shared" si="82"/>
        <v/>
      </c>
      <c r="CL86" s="2" t="str">
        <f t="shared" si="82"/>
        <v/>
      </c>
      <c r="CM86" s="2" t="str">
        <f t="shared" si="82"/>
        <v/>
      </c>
      <c r="CN86" s="2" t="str">
        <f t="shared" si="82"/>
        <v/>
      </c>
      <c r="CO86" s="2" t="str">
        <f t="shared" si="82"/>
        <v/>
      </c>
      <c r="CP86" s="2" t="str">
        <f t="shared" si="82"/>
        <v/>
      </c>
      <c r="CQ86" s="2" t="str">
        <f t="shared" si="82"/>
        <v/>
      </c>
      <c r="CR86" s="2" t="str">
        <f t="shared" si="82"/>
        <v/>
      </c>
      <c r="CS86" s="2" t="str">
        <f t="shared" si="82"/>
        <v/>
      </c>
      <c r="CU86" s="2" t="str">
        <f t="shared" si="27"/>
        <v/>
      </c>
      <c r="CV86" s="2" t="str">
        <f t="shared" si="28"/>
        <v/>
      </c>
      <c r="CW86" s="2" t="str">
        <f t="shared" si="29"/>
        <v/>
      </c>
      <c r="CX86" s="2" t="str">
        <f t="shared" si="30"/>
        <v/>
      </c>
      <c r="CY86" s="2" t="str">
        <f t="shared" si="31"/>
        <v/>
      </c>
      <c r="CZ86" s="2" t="str">
        <f t="shared" si="32"/>
        <v/>
      </c>
      <c r="DA86" s="2" t="str">
        <f t="shared" si="33"/>
        <v/>
      </c>
      <c r="DB86" s="2" t="str">
        <f t="shared" si="34"/>
        <v/>
      </c>
      <c r="DC86" s="2" t="str">
        <f t="shared" si="35"/>
        <v/>
      </c>
      <c r="DD86" s="2" t="str">
        <f t="shared" si="36"/>
        <v/>
      </c>
      <c r="DE86" s="2" t="str">
        <f t="shared" si="37"/>
        <v/>
      </c>
      <c r="DF86" s="2" t="str">
        <f t="shared" si="38"/>
        <v/>
      </c>
      <c r="DG86" s="2" t="str">
        <f t="shared" si="39"/>
        <v/>
      </c>
      <c r="DH86" s="2" t="str">
        <f t="shared" si="40"/>
        <v/>
      </c>
      <c r="DI86" s="2" t="str">
        <f t="shared" si="41"/>
        <v/>
      </c>
      <c r="DK86" s="2">
        <f t="shared" si="91"/>
        <v>41.01009174942704</v>
      </c>
      <c r="DL86" s="2">
        <f t="shared" si="91"/>
        <v>40.417823361344546</v>
      </c>
      <c r="DM86" s="2">
        <f t="shared" si="91"/>
        <v>40.318934071810538</v>
      </c>
      <c r="DN86" s="2">
        <f t="shared" si="91"/>
        <v>40.254904201680674</v>
      </c>
      <c r="DO86" s="2">
        <f t="shared" si="91"/>
        <v>40.390114453781514</v>
      </c>
      <c r="DP86" s="2">
        <f t="shared" si="91"/>
        <v>39.821155462184869</v>
      </c>
      <c r="DQ86" s="2">
        <f t="shared" si="91"/>
        <v>39.41354868725869</v>
      </c>
      <c r="DR86" s="2">
        <f t="shared" si="91"/>
        <v>40.148915294117636</v>
      </c>
      <c r="DS86" s="2">
        <f t="shared" si="91"/>
        <v>39.749682556842565</v>
      </c>
      <c r="DT86" s="2">
        <f t="shared" si="91"/>
        <v>38.536902076362068</v>
      </c>
      <c r="DU86" s="2">
        <f t="shared" si="91"/>
        <v>38.915892355212357</v>
      </c>
      <c r="DV86" s="2">
        <f t="shared" si="91"/>
        <v>39.357386452166466</v>
      </c>
      <c r="DW86" s="2">
        <f t="shared" si="91"/>
        <v>40.170091428571418</v>
      </c>
      <c r="DX86" s="2">
        <f t="shared" si="91"/>
        <v>38.277933285917491</v>
      </c>
      <c r="DY86" s="2">
        <f t="shared" si="91"/>
        <v>36.390689579831928</v>
      </c>
      <c r="EA86" s="2">
        <f t="shared" si="95"/>
        <v>35.962267971101738</v>
      </c>
      <c r="EB86" s="2">
        <f t="shared" si="92"/>
        <v>34.970237320595778</v>
      </c>
      <c r="EC86" s="2">
        <f t="shared" si="92"/>
        <v>35.488785817285923</v>
      </c>
      <c r="ED86" s="2">
        <f t="shared" si="92"/>
        <v>35.964112542999757</v>
      </c>
      <c r="EE86" s="2">
        <f t="shared" si="92"/>
        <v>35.728331166652424</v>
      </c>
      <c r="EF86" s="2">
        <f t="shared" si="92"/>
        <v>35.678634690424389</v>
      </c>
      <c r="EG86" s="2">
        <f t="shared" si="92"/>
        <v>35.272497282461977</v>
      </c>
      <c r="EH86" s="2">
        <f t="shared" si="92"/>
        <v>34.649489265259014</v>
      </c>
      <c r="EI86" s="2">
        <f t="shared" si="92"/>
        <v>34.750029392659499</v>
      </c>
      <c r="EJ86" s="2">
        <f t="shared" si="92"/>
        <v>34.821136910519954</v>
      </c>
      <c r="EK86" s="2">
        <f t="shared" si="92"/>
        <v>34.840944781586323</v>
      </c>
      <c r="EL86" s="2">
        <f t="shared" si="92"/>
        <v>34.644619156743403</v>
      </c>
      <c r="EM86" s="2">
        <f t="shared" si="92"/>
        <v>34.8299929735322</v>
      </c>
      <c r="EN86" s="2">
        <f t="shared" si="92"/>
        <v>34.650726852420675</v>
      </c>
      <c r="EO86" s="2">
        <f t="shared" si="92"/>
        <v>34.405452440241298</v>
      </c>
      <c r="EQ86" s="2">
        <f t="shared" si="93"/>
        <v>35.363441337951834</v>
      </c>
      <c r="ER86" s="2">
        <f t="shared" si="93"/>
        <v>34.718390524645315</v>
      </c>
      <c r="ES86" s="2">
        <f t="shared" si="93"/>
        <v>35.407062774264084</v>
      </c>
      <c r="ET86" s="2">
        <f t="shared" si="93"/>
        <v>35.947229993365752</v>
      </c>
      <c r="EU86" s="2">
        <f t="shared" si="93"/>
        <v>35.512886193792596</v>
      </c>
      <c r="EV86" s="2">
        <f t="shared" si="93"/>
        <v>35.513403798990915</v>
      </c>
      <c r="EW86" s="2">
        <f t="shared" si="93"/>
        <v>35.259450733447522</v>
      </c>
      <c r="EX86" s="2">
        <f t="shared" si="93"/>
        <v>34.670978378915507</v>
      </c>
      <c r="EY86" s="2">
        <f t="shared" si="93"/>
        <v>34.672452811832201</v>
      </c>
      <c r="EZ86" s="2">
        <f t="shared" si="93"/>
        <v>34.724276037677384</v>
      </c>
      <c r="FA86" s="2">
        <f t="shared" si="93"/>
        <v>34.828089109554497</v>
      </c>
      <c r="FB86" s="2">
        <f t="shared" si="93"/>
        <v>34.611971917903091</v>
      </c>
      <c r="FC86" s="2">
        <f t="shared" si="93"/>
        <v>34.841459161839772</v>
      </c>
      <c r="FD86" s="2">
        <f t="shared" si="93"/>
        <v>34.737505983473717</v>
      </c>
      <c r="FE86" s="2">
        <f t="shared" si="93"/>
        <v>34.979934160512776</v>
      </c>
      <c r="FG86" s="2">
        <f t="shared" si="94"/>
        <v>0.90462706273754556</v>
      </c>
      <c r="FH86" s="2">
        <f t="shared" si="94"/>
        <v>0.90418632032962343</v>
      </c>
      <c r="FI86" s="2">
        <f t="shared" si="94"/>
        <v>0.9114147346603565</v>
      </c>
      <c r="FJ86" s="2">
        <f t="shared" si="94"/>
        <v>0.90652535076673868</v>
      </c>
      <c r="FK86" s="2">
        <f t="shared" si="94"/>
        <v>0.90356978191669712</v>
      </c>
      <c r="FL86" s="2">
        <f t="shared" si="94"/>
        <v>0.90113554361355153</v>
      </c>
      <c r="FM86" s="2">
        <f t="shared" si="94"/>
        <v>0.89243691099629952</v>
      </c>
      <c r="FN86" s="2">
        <f t="shared" si="94"/>
        <v>0.90177790623488474</v>
      </c>
      <c r="FO86" s="2">
        <f t="shared" si="94"/>
        <v>0.89347134888972723</v>
      </c>
      <c r="FP86" s="2">
        <f t="shared" si="94"/>
        <v>0.89069370222442801</v>
      </c>
      <c r="FQ86" s="2">
        <f t="shared" si="94"/>
        <v>0.89280262232663399</v>
      </c>
      <c r="FR86" s="2">
        <f t="shared" si="94"/>
        <v>0.89628709368746295</v>
      </c>
      <c r="FS86" s="2">
        <f t="shared" si="94"/>
        <v>0.90384954049462873</v>
      </c>
      <c r="FT86" s="2">
        <f t="shared" si="94"/>
        <v>0.88032022860589487</v>
      </c>
      <c r="FU86" s="2">
        <f t="shared" si="94"/>
        <v>0.87558773308732962</v>
      </c>
      <c r="FW86" s="2">
        <f t="shared" si="83"/>
        <v>6.3236695801838802E-4</v>
      </c>
      <c r="FX86" s="2">
        <f t="shared" si="83"/>
        <v>3.0248369762747557E-4</v>
      </c>
      <c r="FY86" s="2">
        <f t="shared" si="83"/>
        <v>2.9611728358870605E-4</v>
      </c>
      <c r="FZ86" s="2">
        <f t="shared" si="83"/>
        <v>3.4388018263352177E-4</v>
      </c>
      <c r="GA86" s="2">
        <f t="shared" si="83"/>
        <v>3.6675522629585171E-4</v>
      </c>
      <c r="GB86" s="2">
        <f t="shared" si="83"/>
        <v>3.6770100277341914E-4</v>
      </c>
      <c r="GC86" s="2">
        <f t="shared" si="83"/>
        <v>3.5789482960721163E-4</v>
      </c>
      <c r="GD86" s="2">
        <f t="shared" si="83"/>
        <v>3.6401847286055347E-4</v>
      </c>
      <c r="GE86" s="2">
        <f t="shared" si="83"/>
        <v>4.1151679239692066E-4</v>
      </c>
      <c r="GF86" s="2">
        <f t="shared" si="83"/>
        <v>5.2206828003769766E-4</v>
      </c>
      <c r="GG86" s="2">
        <f t="shared" si="83"/>
        <v>5.0158803920801864E-4</v>
      </c>
      <c r="GH86" s="2">
        <f t="shared" si="83"/>
        <v>3.9714584257121962E-4</v>
      </c>
      <c r="GI86" s="2">
        <f t="shared" si="83"/>
        <v>3.1776854374485021E-4</v>
      </c>
      <c r="GJ86" s="2">
        <f t="shared" si="83"/>
        <v>2.5368521538235764E-4</v>
      </c>
      <c r="GK86" s="2">
        <f t="shared" si="83"/>
        <v>2.4017238357709967E-4</v>
      </c>
      <c r="GM86" s="86">
        <f t="shared" si="84"/>
        <v>0.13241769512142229</v>
      </c>
      <c r="GN86" s="86">
        <f t="shared" si="84"/>
        <v>0.15484541228506665</v>
      </c>
      <c r="GO86" s="86">
        <f t="shared" si="84"/>
        <v>6.1317048243161691E-2</v>
      </c>
      <c r="GP86" s="86">
        <f t="shared" si="84"/>
        <v>2.653213022688251E-2</v>
      </c>
      <c r="GQ86" s="86">
        <f t="shared" si="84"/>
        <v>2.2867513567215125E-2</v>
      </c>
      <c r="GR86" s="86">
        <f t="shared" si="84"/>
        <v>4.1307967436192479E-2</v>
      </c>
      <c r="GS86" s="86">
        <f t="shared" si="84"/>
        <v>8.2018959441441899E-2</v>
      </c>
      <c r="GT86" s="86">
        <f t="shared" si="84"/>
        <v>4.2611492720367503E-2</v>
      </c>
      <c r="GU86" s="86">
        <f t="shared" si="84"/>
        <v>3.9281100082685309E-2</v>
      </c>
      <c r="GV86" s="86">
        <f t="shared" si="84"/>
        <v>5.6020975324875211E-2</v>
      </c>
      <c r="GW86" s="86">
        <f t="shared" si="84"/>
        <v>8.8346154163446433E-2</v>
      </c>
      <c r="GX86" s="86">
        <f t="shared" si="84"/>
        <v>0.11080449559997847</v>
      </c>
      <c r="GY86" s="86">
        <f t="shared" si="84"/>
        <v>0.19469452000175136</v>
      </c>
      <c r="GZ86" s="86">
        <f t="shared" si="84"/>
        <v>0.15773834644049112</v>
      </c>
      <c r="HA86" s="86">
        <f t="shared" si="84"/>
        <v>7.6432248479508941E-2</v>
      </c>
      <c r="HC86" s="86">
        <f t="shared" si="74"/>
        <v>1.0439897102552727E-2</v>
      </c>
      <c r="HD86" s="86">
        <f t="shared" si="74"/>
        <v>1.040365812280424E-2</v>
      </c>
      <c r="HE86" s="86">
        <f t="shared" si="74"/>
        <v>1.3110951765801869E-2</v>
      </c>
      <c r="HF86" s="86">
        <f t="shared" si="74"/>
        <v>8.625862265039811E-3</v>
      </c>
      <c r="HG86" s="86">
        <f t="shared" si="88"/>
        <v>7.5677657392248633E-3</v>
      </c>
      <c r="HH86" s="86">
        <f t="shared" si="88"/>
        <v>5.833393379614399E-3</v>
      </c>
      <c r="HI86" s="86">
        <f t="shared" si="88"/>
        <v>4.0430277473801615E-3</v>
      </c>
      <c r="HJ86" s="86">
        <f t="shared" si="88"/>
        <v>6.6191274775294377E-3</v>
      </c>
      <c r="HK86" s="86">
        <f t="shared" si="88"/>
        <v>4.9465025036959202E-3</v>
      </c>
      <c r="HL86" s="86">
        <f t="shared" si="88"/>
        <v>5.5559982785505242E-3</v>
      </c>
      <c r="HM86" s="86">
        <f t="shared" si="88"/>
        <v>7.007674484903686E-3</v>
      </c>
      <c r="HN86" s="86">
        <f t="shared" si="88"/>
        <v>7.2096645969660245E-3</v>
      </c>
      <c r="HO86" s="86">
        <f t="shared" si="88"/>
        <v>6.8863753243077449E-3</v>
      </c>
      <c r="HP86" s="86">
        <f t="shared" si="88"/>
        <v>1.9381339486961118E-3</v>
      </c>
      <c r="HQ86" s="86">
        <f t="shared" si="88"/>
        <v>1.5395032406391297E-3</v>
      </c>
      <c r="HS86" s="86">
        <f t="shared" si="85"/>
        <v>6.7563755287244944E-24</v>
      </c>
      <c r="HT86" s="86">
        <f t="shared" si="85"/>
        <v>3.7541001277941893E-26</v>
      </c>
      <c r="HU86" s="86">
        <f t="shared" si="85"/>
        <v>1.0931271025114182E-25</v>
      </c>
      <c r="HV86" s="86">
        <f t="shared" si="85"/>
        <v>9.0319741145141916E-31</v>
      </c>
      <c r="HW86" s="86">
        <f t="shared" si="85"/>
        <v>1.0046032185478081E-31</v>
      </c>
      <c r="HX86" s="86">
        <f t="shared" si="85"/>
        <v>8.868194375531083E-33</v>
      </c>
      <c r="HY86" s="86">
        <f t="shared" si="85"/>
        <v>7.3816563587005956E-34</v>
      </c>
      <c r="HZ86" s="86">
        <f t="shared" si="85"/>
        <v>1.8459896133869603E-31</v>
      </c>
      <c r="IA86" s="86">
        <f t="shared" si="85"/>
        <v>5.1100572498894571E-34</v>
      </c>
      <c r="IB86" s="86">
        <f t="shared" si="85"/>
        <v>1.5124892212438236E-33</v>
      </c>
      <c r="IC86" s="86">
        <f t="shared" si="85"/>
        <v>3.7586128180889087E-32</v>
      </c>
      <c r="ID86" s="86">
        <f t="shared" si="85"/>
        <v>1.111807128067796E-30</v>
      </c>
      <c r="IE86" s="86">
        <f t="shared" si="85"/>
        <v>5.6437549055112294E-28</v>
      </c>
      <c r="IF86" s="86">
        <f t="shared" si="85"/>
        <v>1.5686792197314138E-22</v>
      </c>
      <c r="IG86" s="86">
        <f t="shared" si="85"/>
        <v>7.3039924125416059E-22</v>
      </c>
      <c r="II86" s="86">
        <f t="shared" si="86"/>
        <v>7.642142938916503E-87</v>
      </c>
      <c r="IJ86" s="86">
        <f t="shared" si="86"/>
        <v>3.6050248966231514E-100</v>
      </c>
      <c r="IK86" s="86">
        <f t="shared" si="86"/>
        <v>4.3656401576732825E-102</v>
      </c>
      <c r="IL86" s="86">
        <f t="shared" si="86"/>
        <v>1.481367513303096E-119</v>
      </c>
      <c r="IM86" s="86">
        <f t="shared" si="86"/>
        <v>3.0334163052375648E-122</v>
      </c>
      <c r="IN86" s="86">
        <f t="shared" si="86"/>
        <v>5.670190360274409E-126</v>
      </c>
      <c r="IO86" s="86">
        <f t="shared" si="86"/>
        <v>3.6414690846631142E-129</v>
      </c>
      <c r="IP86" s="86">
        <f t="shared" si="86"/>
        <v>8.810259817330767E-121</v>
      </c>
      <c r="IQ86" s="86">
        <f t="shared" si="86"/>
        <v>4.328087769222072E-130</v>
      </c>
      <c r="IR86" s="86">
        <f t="shared" si="86"/>
        <v>2.8775173969165574E-127</v>
      </c>
      <c r="IS86" s="86">
        <f t="shared" si="86"/>
        <v>5.4154755943532312E-122</v>
      </c>
      <c r="IT86" s="86">
        <f t="shared" si="86"/>
        <v>2.0318805477064621E-115</v>
      </c>
      <c r="IU86" s="86">
        <f t="shared" si="86"/>
        <v>5.8862119308906388E-103</v>
      </c>
      <c r="IV86" s="86">
        <f t="shared" si="86"/>
        <v>5.7631972125639064E-72</v>
      </c>
      <c r="IW86" s="86">
        <f t="shared" si="86"/>
        <v>4.3764781692864256E-68</v>
      </c>
      <c r="IY86" s="86">
        <f t="shared" si="87"/>
        <v>0.14285759222397501</v>
      </c>
      <c r="IZ86" s="86">
        <f t="shared" si="87"/>
        <v>0.1652490704078709</v>
      </c>
      <c r="JA86" s="86">
        <f t="shared" si="87"/>
        <v>7.442800000896356E-2</v>
      </c>
      <c r="JB86" s="86">
        <f t="shared" si="87"/>
        <v>3.5157992491922321E-2</v>
      </c>
      <c r="JC86" s="86">
        <f t="shared" si="87"/>
        <v>3.0435279306439987E-2</v>
      </c>
      <c r="JD86" s="86">
        <f t="shared" si="87"/>
        <v>4.7141360815806881E-2</v>
      </c>
      <c r="JE86" s="86">
        <f t="shared" si="87"/>
        <v>8.6061987188822062E-2</v>
      </c>
      <c r="JF86" s="86">
        <f t="shared" si="87"/>
        <v>4.9230620197896938E-2</v>
      </c>
      <c r="JG86" s="86">
        <f t="shared" si="87"/>
        <v>4.4227602586381226E-2</v>
      </c>
      <c r="JH86" s="86">
        <f t="shared" si="87"/>
        <v>6.1576973603425733E-2</v>
      </c>
      <c r="JI86" s="86">
        <f t="shared" si="87"/>
        <v>9.5353828648350125E-2</v>
      </c>
      <c r="JJ86" s="86">
        <f t="shared" si="87"/>
        <v>0.1180141601969445</v>
      </c>
      <c r="JK86" s="86">
        <f t="shared" si="87"/>
        <v>0.20158089532605911</v>
      </c>
      <c r="JL86" s="86">
        <f t="shared" si="87"/>
        <v>0.15967648038918722</v>
      </c>
      <c r="JM86" s="86">
        <f t="shared" si="87"/>
        <v>7.7971751720148072E-2</v>
      </c>
    </row>
    <row r="87" spans="2:273" x14ac:dyDescent="0.25">
      <c r="B87" s="2">
        <v>60</v>
      </c>
      <c r="C87" s="37">
        <v>38.497900000000001</v>
      </c>
      <c r="D87" s="37">
        <v>37.778199999999998</v>
      </c>
      <c r="E87" s="37">
        <v>38.004800000000003</v>
      </c>
      <c r="F87" s="37">
        <v>37.687800000000003</v>
      </c>
      <c r="G87" s="37">
        <v>37.401299999999999</v>
      </c>
      <c r="H87" s="37">
        <v>37.152099999999997</v>
      </c>
      <c r="I87" s="37">
        <v>37.143599999999999</v>
      </c>
      <c r="J87" s="37">
        <v>36.6706</v>
      </c>
      <c r="K87" s="37">
        <v>36.542299999999997</v>
      </c>
      <c r="L87" s="37">
        <v>35.813699999999997</v>
      </c>
      <c r="M87" s="37">
        <v>37.033299999999997</v>
      </c>
      <c r="N87" s="37">
        <v>36.461100000000002</v>
      </c>
      <c r="O87" s="37">
        <v>37.738999999999997</v>
      </c>
      <c r="P87" s="37">
        <v>36.063299999999998</v>
      </c>
      <c r="Q87" s="37">
        <v>34.588000000000001</v>
      </c>
      <c r="S87" s="4">
        <f t="shared" si="89"/>
        <v>39.271392115245973</v>
      </c>
      <c r="T87" s="4">
        <f t="shared" si="89"/>
        <v>38.69557167417765</v>
      </c>
      <c r="U87" s="4">
        <f t="shared" si="89"/>
        <v>38.198999763450857</v>
      </c>
      <c r="V87" s="4">
        <f t="shared" si="89"/>
        <v>37.797397799635604</v>
      </c>
      <c r="W87" s="4">
        <f t="shared" si="89"/>
        <v>37.351574543310534</v>
      </c>
      <c r="X87" s="4">
        <f t="shared" si="89"/>
        <v>37.251930424654979</v>
      </c>
      <c r="Y87" s="4">
        <f t="shared" si="89"/>
        <v>37.123424540703994</v>
      </c>
      <c r="Z87" s="4">
        <f t="shared" si="89"/>
        <v>36.38305650925296</v>
      </c>
      <c r="AA87" s="4">
        <f t="shared" si="89"/>
        <v>36.224658027295057</v>
      </c>
      <c r="AB87" s="4">
        <f t="shared" si="89"/>
        <v>36.486258802863986</v>
      </c>
      <c r="AC87" s="4">
        <f t="shared" si="89"/>
        <v>37.191051502857796</v>
      </c>
      <c r="AD87" s="4">
        <f t="shared" si="89"/>
        <v>37.227026550849047</v>
      </c>
      <c r="AE87" s="4">
        <f t="shared" si="89"/>
        <v>38.894242875983139</v>
      </c>
      <c r="AF87" s="4">
        <f t="shared" si="89"/>
        <v>36.954397098353972</v>
      </c>
      <c r="AG87" s="4">
        <f t="shared" si="89"/>
        <v>35.158754027127188</v>
      </c>
      <c r="AI87" s="4">
        <f t="shared" si="90"/>
        <v>-0.77349211524597195</v>
      </c>
      <c r="AJ87" s="4">
        <f t="shared" si="90"/>
        <v>-0.91737167417765164</v>
      </c>
      <c r="AK87" s="4">
        <f t="shared" si="90"/>
        <v>-0.19419976345085388</v>
      </c>
      <c r="AL87" s="4">
        <f t="shared" si="90"/>
        <v>-0.10959779963560123</v>
      </c>
      <c r="AM87" s="4">
        <f t="shared" si="90"/>
        <v>4.9725456689465375E-2</v>
      </c>
      <c r="AN87" s="4">
        <f t="shared" si="90"/>
        <v>-9.9830424654982153E-2</v>
      </c>
      <c r="AO87" s="4">
        <f t="shared" si="90"/>
        <v>2.0175459296005727E-2</v>
      </c>
      <c r="AP87" s="4">
        <f t="shared" si="90"/>
        <v>0.28754349074704066</v>
      </c>
      <c r="AQ87" s="4">
        <f t="shared" si="90"/>
        <v>0.31764197270494066</v>
      </c>
      <c r="AR87" s="4">
        <f t="shared" si="90"/>
        <v>-0.67255880286398906</v>
      </c>
      <c r="AS87" s="4">
        <f t="shared" si="90"/>
        <v>-0.15775150285779915</v>
      </c>
      <c r="AT87" s="4">
        <f t="shared" si="90"/>
        <v>-0.76592655084904493</v>
      </c>
      <c r="AU87" s="4">
        <f t="shared" si="90"/>
        <v>-1.1552428759831415</v>
      </c>
      <c r="AV87" s="4">
        <f t="shared" si="90"/>
        <v>-0.8910970983539741</v>
      </c>
      <c r="AW87" s="4">
        <f t="shared" si="90"/>
        <v>-0.5707540271271867</v>
      </c>
      <c r="AY87" s="2">
        <f t="shared" si="81"/>
        <v>36.379951647168312</v>
      </c>
      <c r="AZ87" s="2">
        <f t="shared" si="81"/>
        <v>35.434854234409705</v>
      </c>
      <c r="BA87" s="2">
        <f t="shared" si="81"/>
        <v>35.863280945276685</v>
      </c>
      <c r="BB87" s="2">
        <f t="shared" si="81"/>
        <v>36.314269257124032</v>
      </c>
      <c r="BC87" s="2">
        <f t="shared" si="81"/>
        <v>36.120498628320327</v>
      </c>
      <c r="BD87" s="2">
        <f t="shared" si="81"/>
        <v>36.032395128394732</v>
      </c>
      <c r="BE87" s="2">
        <f t="shared" si="81"/>
        <v>35.668948778050634</v>
      </c>
      <c r="BF87" s="2">
        <f t="shared" si="81"/>
        <v>35.137099506823262</v>
      </c>
      <c r="BG87" s="2">
        <f t="shared" si="81"/>
        <v>35.224887039617947</v>
      </c>
      <c r="BH87" s="2">
        <f t="shared" si="81"/>
        <v>35.174617154623121</v>
      </c>
      <c r="BI87" s="2">
        <f t="shared" si="81"/>
        <v>35.226130781325132</v>
      </c>
      <c r="BJ87" s="2">
        <f t="shared" si="81"/>
        <v>35.077921922777101</v>
      </c>
      <c r="BK87" s="2">
        <f t="shared" si="81"/>
        <v>35.286749869121579</v>
      </c>
      <c r="BL87" s="2">
        <f t="shared" si="81"/>
        <v>35.037394705229204</v>
      </c>
      <c r="BM87" s="2">
        <f t="shared" si="81"/>
        <v>34.624733677826434</v>
      </c>
      <c r="BO87" s="2" t="str">
        <f t="shared" si="11"/>
        <v/>
      </c>
      <c r="BP87" s="2" t="str">
        <f t="shared" si="12"/>
        <v/>
      </c>
      <c r="BQ87" s="2" t="str">
        <f t="shared" si="13"/>
        <v/>
      </c>
      <c r="BR87" s="2" t="str">
        <f t="shared" si="14"/>
        <v/>
      </c>
      <c r="BS87" s="2" t="str">
        <f t="shared" si="15"/>
        <v/>
      </c>
      <c r="BT87" s="2" t="str">
        <f t="shared" si="16"/>
        <v/>
      </c>
      <c r="BU87" s="2" t="str">
        <f t="shared" si="17"/>
        <v/>
      </c>
      <c r="BV87" s="2" t="str">
        <f t="shared" si="18"/>
        <v/>
      </c>
      <c r="BW87" s="2" t="str">
        <f t="shared" si="19"/>
        <v/>
      </c>
      <c r="BX87" s="2" t="str">
        <f t="shared" si="20"/>
        <v/>
      </c>
      <c r="BY87" s="2" t="str">
        <f t="shared" si="21"/>
        <v/>
      </c>
      <c r="BZ87" s="2" t="str">
        <f t="shared" si="22"/>
        <v/>
      </c>
      <c r="CA87" s="2" t="str">
        <f t="shared" si="23"/>
        <v/>
      </c>
      <c r="CB87" s="2" t="str">
        <f t="shared" si="24"/>
        <v/>
      </c>
      <c r="CC87" s="2" t="str">
        <f t="shared" si="25"/>
        <v/>
      </c>
      <c r="CE87" s="2" t="str">
        <f t="shared" si="82"/>
        <v/>
      </c>
      <c r="CF87" s="2" t="str">
        <f t="shared" si="82"/>
        <v/>
      </c>
      <c r="CG87" s="2" t="str">
        <f t="shared" si="82"/>
        <v/>
      </c>
      <c r="CH87" s="2" t="str">
        <f t="shared" si="82"/>
        <v/>
      </c>
      <c r="CI87" s="2" t="str">
        <f t="shared" si="82"/>
        <v/>
      </c>
      <c r="CJ87" s="2" t="str">
        <f t="shared" si="82"/>
        <v/>
      </c>
      <c r="CK87" s="2" t="str">
        <f t="shared" si="82"/>
        <v/>
      </c>
      <c r="CL87" s="2" t="str">
        <f t="shared" si="82"/>
        <v/>
      </c>
      <c r="CM87" s="2" t="str">
        <f t="shared" si="82"/>
        <v/>
      </c>
      <c r="CN87" s="2" t="str">
        <f t="shared" si="82"/>
        <v/>
      </c>
      <c r="CO87" s="2" t="str">
        <f t="shared" si="82"/>
        <v/>
      </c>
      <c r="CP87" s="2" t="str">
        <f t="shared" si="82"/>
        <v/>
      </c>
      <c r="CQ87" s="2" t="str">
        <f t="shared" si="82"/>
        <v/>
      </c>
      <c r="CR87" s="2" t="str">
        <f t="shared" si="82"/>
        <v/>
      </c>
      <c r="CS87" s="2" t="str">
        <f t="shared" si="82"/>
        <v/>
      </c>
      <c r="CU87" s="2" t="str">
        <f t="shared" si="27"/>
        <v/>
      </c>
      <c r="CV87" s="2" t="str">
        <f t="shared" si="28"/>
        <v/>
      </c>
      <c r="CW87" s="2" t="str">
        <f t="shared" si="29"/>
        <v/>
      </c>
      <c r="CX87" s="2" t="str">
        <f t="shared" si="30"/>
        <v/>
      </c>
      <c r="CY87" s="2" t="str">
        <f t="shared" si="31"/>
        <v/>
      </c>
      <c r="CZ87" s="2" t="str">
        <f t="shared" si="32"/>
        <v/>
      </c>
      <c r="DA87" s="2" t="str">
        <f t="shared" si="33"/>
        <v/>
      </c>
      <c r="DB87" s="2" t="str">
        <f t="shared" si="34"/>
        <v/>
      </c>
      <c r="DC87" s="2" t="str">
        <f t="shared" si="35"/>
        <v/>
      </c>
      <c r="DD87" s="2" t="str">
        <f t="shared" si="36"/>
        <v/>
      </c>
      <c r="DE87" s="2" t="str">
        <f t="shared" si="37"/>
        <v/>
      </c>
      <c r="DF87" s="2" t="str">
        <f t="shared" si="38"/>
        <v/>
      </c>
      <c r="DG87" s="2" t="str">
        <f t="shared" si="39"/>
        <v/>
      </c>
      <c r="DH87" s="2" t="str">
        <f t="shared" si="40"/>
        <v/>
      </c>
      <c r="DI87" s="2" t="str">
        <f t="shared" si="41"/>
        <v/>
      </c>
      <c r="DK87" s="2">
        <f t="shared" si="91"/>
        <v>41.105116745607333</v>
      </c>
      <c r="DL87" s="2">
        <f t="shared" si="91"/>
        <v>40.5033599719888</v>
      </c>
      <c r="DM87" s="2">
        <f t="shared" si="91"/>
        <v>40.400689060351411</v>
      </c>
      <c r="DN87" s="2">
        <f t="shared" si="91"/>
        <v>40.3391243697479</v>
      </c>
      <c r="DO87" s="2">
        <f t="shared" si="91"/>
        <v>40.474456022408965</v>
      </c>
      <c r="DP87" s="2">
        <f t="shared" si="91"/>
        <v>39.89014929971988</v>
      </c>
      <c r="DQ87" s="2">
        <f t="shared" si="91"/>
        <v>39.474020141570143</v>
      </c>
      <c r="DR87" s="2">
        <f t="shared" si="91"/>
        <v>40.224708039215678</v>
      </c>
      <c r="DS87" s="2">
        <f t="shared" si="91"/>
        <v>39.827603689403695</v>
      </c>
      <c r="DT87" s="2">
        <f t="shared" si="91"/>
        <v>38.591211497211489</v>
      </c>
      <c r="DU87" s="2">
        <f t="shared" si="91"/>
        <v>38.977784942084945</v>
      </c>
      <c r="DV87" s="2">
        <f t="shared" si="91"/>
        <v>39.427883247533259</v>
      </c>
      <c r="DW87" s="2">
        <f t="shared" si="91"/>
        <v>40.256691428571415</v>
      </c>
      <c r="DX87" s="2">
        <f t="shared" si="91"/>
        <v>38.336390327169269</v>
      </c>
      <c r="DY87" s="2">
        <f t="shared" si="91"/>
        <v>36.429176638655456</v>
      </c>
      <c r="EA87" s="2">
        <f t="shared" si="95"/>
        <v>35.926064298615287</v>
      </c>
      <c r="EB87" s="2">
        <f t="shared" si="92"/>
        <v>34.945109115298273</v>
      </c>
      <c r="EC87" s="2">
        <f t="shared" si="92"/>
        <v>35.461098825601326</v>
      </c>
      <c r="ED87" s="2">
        <f t="shared" si="92"/>
        <v>35.935777644712495</v>
      </c>
      <c r="EE87" s="2">
        <f t="shared" si="92"/>
        <v>35.696816211905883</v>
      </c>
      <c r="EF87" s="2">
        <f t="shared" si="92"/>
        <v>35.646469121861941</v>
      </c>
      <c r="EG87" s="2">
        <f t="shared" si="92"/>
        <v>35.250692213511201</v>
      </c>
      <c r="EH87" s="2">
        <f t="shared" si="92"/>
        <v>34.631704236301069</v>
      </c>
      <c r="EI87" s="2">
        <f t="shared" si="92"/>
        <v>34.724429603279944</v>
      </c>
      <c r="EJ87" s="2">
        <f t="shared" si="92"/>
        <v>34.792284038694078</v>
      </c>
      <c r="EK87" s="2">
        <f t="shared" si="92"/>
        <v>34.815318591325465</v>
      </c>
      <c r="EL87" s="2">
        <f t="shared" si="92"/>
        <v>34.618875600246973</v>
      </c>
      <c r="EM87" s="2">
        <f t="shared" si="92"/>
        <v>34.80456863522717</v>
      </c>
      <c r="EN87" s="2">
        <f t="shared" si="92"/>
        <v>34.628332056935051</v>
      </c>
      <c r="EO87" s="2">
        <f t="shared" si="92"/>
        <v>34.390733326529684</v>
      </c>
      <c r="EQ87" s="2">
        <f t="shared" si="93"/>
        <v>35.342038031952491</v>
      </c>
      <c r="ER87" s="2">
        <f t="shared" si="93"/>
        <v>34.698866369970517</v>
      </c>
      <c r="ES87" s="2">
        <f t="shared" si="93"/>
        <v>35.381108332691923</v>
      </c>
      <c r="ET87" s="2">
        <f t="shared" si="93"/>
        <v>35.919124812578389</v>
      </c>
      <c r="EU87" s="2">
        <f t="shared" si="93"/>
        <v>35.486354007269284</v>
      </c>
      <c r="EV87" s="2">
        <f t="shared" si="93"/>
        <v>35.485025443438083</v>
      </c>
      <c r="EW87" s="2">
        <f t="shared" si="93"/>
        <v>35.237907301419909</v>
      </c>
      <c r="EX87" s="2">
        <f t="shared" si="93"/>
        <v>34.652629123066589</v>
      </c>
      <c r="EY87" s="2">
        <f t="shared" si="93"/>
        <v>34.648664358944899</v>
      </c>
      <c r="EZ87" s="2">
        <f t="shared" si="93"/>
        <v>34.697799377640884</v>
      </c>
      <c r="FA87" s="2">
        <f t="shared" si="93"/>
        <v>34.802638386102544</v>
      </c>
      <c r="FB87" s="2">
        <f t="shared" si="93"/>
        <v>34.586939215300987</v>
      </c>
      <c r="FC87" s="2">
        <f t="shared" si="93"/>
        <v>34.815605278371507</v>
      </c>
      <c r="FD87" s="2">
        <f t="shared" si="93"/>
        <v>34.712736830798796</v>
      </c>
      <c r="FE87" s="2">
        <f t="shared" si="93"/>
        <v>34.95171457833829</v>
      </c>
      <c r="FG87" s="2">
        <f t="shared" si="94"/>
        <v>0.91228274310124702</v>
      </c>
      <c r="FH87" s="2">
        <f t="shared" si="94"/>
        <v>0.91187393302396114</v>
      </c>
      <c r="FI87" s="2">
        <f t="shared" si="94"/>
        <v>0.91857460404131697</v>
      </c>
      <c r="FJ87" s="2">
        <f t="shared" si="94"/>
        <v>0.9140431324382835</v>
      </c>
      <c r="FK87" s="2">
        <f t="shared" si="94"/>
        <v>0.91130200992304256</v>
      </c>
      <c r="FL87" s="2">
        <f t="shared" si="94"/>
        <v>0.90904331186982512</v>
      </c>
      <c r="FM87" s="2">
        <f t="shared" si="94"/>
        <v>0.9009639818181937</v>
      </c>
      <c r="FN87" s="2">
        <f t="shared" si="94"/>
        <v>0.9096394465836023</v>
      </c>
      <c r="FO87" s="2">
        <f t="shared" si="94"/>
        <v>0.90192542655484498</v>
      </c>
      <c r="FP87" s="2">
        <f t="shared" si="94"/>
        <v>0.8993433794543878</v>
      </c>
      <c r="FQ87" s="2">
        <f t="shared" si="94"/>
        <v>0.90130390760974355</v>
      </c>
      <c r="FR87" s="2">
        <f t="shared" si="94"/>
        <v>0.90454158888047609</v>
      </c>
      <c r="FS87" s="2">
        <f t="shared" si="94"/>
        <v>0.9115615317497231</v>
      </c>
      <c r="FT87" s="2">
        <f t="shared" si="94"/>
        <v>0.88968912001884681</v>
      </c>
      <c r="FU87" s="2">
        <f t="shared" si="94"/>
        <v>0.88527881918310669</v>
      </c>
      <c r="FW87" s="2">
        <f t="shared" si="83"/>
        <v>6.9333428136515219E-4</v>
      </c>
      <c r="FX87" s="2">
        <f t="shared" si="83"/>
        <v>3.3165710036110231E-4</v>
      </c>
      <c r="FY87" s="2">
        <f t="shared" si="83"/>
        <v>3.2467686930769644E-4</v>
      </c>
      <c r="FZ87" s="2">
        <f t="shared" si="83"/>
        <v>3.7704461315699446E-4</v>
      </c>
      <c r="GA87" s="2">
        <f t="shared" si="83"/>
        <v>4.021248802153847E-4</v>
      </c>
      <c r="GB87" s="2">
        <f t="shared" si="83"/>
        <v>4.031618300229226E-4</v>
      </c>
      <c r="GC87" s="2">
        <f t="shared" si="83"/>
        <v>3.9241032762181899E-4</v>
      </c>
      <c r="GD87" s="2">
        <f t="shared" si="83"/>
        <v>3.9912430130109014E-4</v>
      </c>
      <c r="GE87" s="2">
        <f t="shared" si="83"/>
        <v>4.512012764374345E-4</v>
      </c>
      <c r="GF87" s="2">
        <f t="shared" si="83"/>
        <v>5.7240765481268068E-4</v>
      </c>
      <c r="GG87" s="2">
        <f t="shared" si="83"/>
        <v>5.4995373490660405E-4</v>
      </c>
      <c r="GH87" s="2">
        <f t="shared" si="83"/>
        <v>4.3544507259208682E-4</v>
      </c>
      <c r="GI87" s="2">
        <f t="shared" si="83"/>
        <v>3.4841559800301628E-4</v>
      </c>
      <c r="GJ87" s="2">
        <f t="shared" si="83"/>
        <v>2.7815349951816078E-4</v>
      </c>
      <c r="GK87" s="2">
        <f t="shared" si="83"/>
        <v>2.6333768000574875E-4</v>
      </c>
      <c r="GM87" s="86">
        <f t="shared" si="84"/>
        <v>7.4166956077445167E-2</v>
      </c>
      <c r="GN87" s="86">
        <f t="shared" si="84"/>
        <v>9.0260274711018398E-2</v>
      </c>
      <c r="GO87" s="86">
        <f t="shared" si="84"/>
        <v>2.6327934071622802E-2</v>
      </c>
      <c r="GP87" s="86">
        <f t="shared" si="84"/>
        <v>9.5463606503319136E-3</v>
      </c>
      <c r="GQ87" s="86">
        <f t="shared" si="84"/>
        <v>7.7443534334455597E-3</v>
      </c>
      <c r="GR87" s="86">
        <f t="shared" si="84"/>
        <v>1.7011844954637902E-2</v>
      </c>
      <c r="GS87" s="86">
        <f t="shared" si="84"/>
        <v>3.9146209742677254E-2</v>
      </c>
      <c r="GT87" s="86">
        <f t="shared" si="84"/>
        <v>1.655503285017166E-2</v>
      </c>
      <c r="GU87" s="86">
        <f t="shared" si="84"/>
        <v>1.4537764084567143E-2</v>
      </c>
      <c r="GV87" s="86">
        <f t="shared" si="84"/>
        <v>2.3663268478216402E-2</v>
      </c>
      <c r="GW87" s="86">
        <f t="shared" si="84"/>
        <v>4.3698980642837025E-2</v>
      </c>
      <c r="GX87" s="86">
        <f t="shared" si="84"/>
        <v>5.9240219895659883E-2</v>
      </c>
      <c r="GY87" s="86">
        <f t="shared" si="84"/>
        <v>0.11795344063988453</v>
      </c>
      <c r="GZ87" s="86">
        <f t="shared" si="84"/>
        <v>9.6810993707378792E-2</v>
      </c>
      <c r="HA87" s="86">
        <f t="shared" si="84"/>
        <v>3.8406874367482559E-2</v>
      </c>
      <c r="HC87" s="86">
        <f t="shared" si="74"/>
        <v>1.5291561596245933E-2</v>
      </c>
      <c r="HD87" s="86">
        <f t="shared" si="74"/>
        <v>1.5114134881640949E-2</v>
      </c>
      <c r="HE87" s="86">
        <f t="shared" si="74"/>
        <v>1.8908913148492759E-2</v>
      </c>
      <c r="HF87" s="86">
        <f t="shared" si="74"/>
        <v>1.316647506893515E-2</v>
      </c>
      <c r="HG87" s="86">
        <f t="shared" si="88"/>
        <v>1.1716205633015762E-2</v>
      </c>
      <c r="HH87" s="86">
        <f t="shared" si="88"/>
        <v>9.2021380175330292E-3</v>
      </c>
      <c r="HI87" s="86">
        <f t="shared" si="88"/>
        <v>6.512229782184329E-3</v>
      </c>
      <c r="HJ87" s="86">
        <f t="shared" si="88"/>
        <v>1.0279300135409798E-2</v>
      </c>
      <c r="HK87" s="86">
        <f t="shared" si="88"/>
        <v>7.9734044525444758E-3</v>
      </c>
      <c r="HL87" s="86">
        <f t="shared" si="88"/>
        <v>8.9899889081037215E-3</v>
      </c>
      <c r="HM87" s="86">
        <f t="shared" si="88"/>
        <v>1.107699566601102E-2</v>
      </c>
      <c r="HN87" s="86">
        <f t="shared" si="88"/>
        <v>1.1096292232272792E-2</v>
      </c>
      <c r="HO87" s="86">
        <f t="shared" si="88"/>
        <v>1.0254789832768759E-2</v>
      </c>
      <c r="HP87" s="86">
        <f t="shared" si="88"/>
        <v>3.2821105678633227E-3</v>
      </c>
      <c r="HQ87" s="86">
        <f t="shared" si="88"/>
        <v>2.726340257711467E-3</v>
      </c>
      <c r="HS87" s="86">
        <f t="shared" si="85"/>
        <v>4.5304495244118238E-23</v>
      </c>
      <c r="HT87" s="86">
        <f t="shared" si="85"/>
        <v>2.6436291360639279E-25</v>
      </c>
      <c r="HU87" s="86">
        <f t="shared" si="85"/>
        <v>7.660441224337579E-25</v>
      </c>
      <c r="HV87" s="86">
        <f t="shared" si="85"/>
        <v>9.5878867344592312E-30</v>
      </c>
      <c r="HW87" s="86">
        <f t="shared" si="85"/>
        <v>1.160857290076229E-30</v>
      </c>
      <c r="HX87" s="86">
        <f t="shared" si="85"/>
        <v>1.1113414207791792E-31</v>
      </c>
      <c r="HY87" s="86">
        <f t="shared" si="85"/>
        <v>9.8928249905411863E-33</v>
      </c>
      <c r="HZ87" s="86">
        <f t="shared" si="85"/>
        <v>2.0747698691060891E-30</v>
      </c>
      <c r="IA87" s="86">
        <f t="shared" si="85"/>
        <v>7.287462562115552E-33</v>
      </c>
      <c r="IB87" s="86">
        <f t="shared" si="85"/>
        <v>2.2295720019708675E-32</v>
      </c>
      <c r="IC87" s="86">
        <f t="shared" si="85"/>
        <v>4.8737366178212919E-31</v>
      </c>
      <c r="ID87" s="86">
        <f t="shared" si="85"/>
        <v>1.1768251830408972E-29</v>
      </c>
      <c r="IE87" s="86">
        <f t="shared" si="85"/>
        <v>4.442638503213311E-27</v>
      </c>
      <c r="IF87" s="86">
        <f t="shared" si="85"/>
        <v>7.7638151586355325E-22</v>
      </c>
      <c r="IG87" s="86">
        <f t="shared" si="85"/>
        <v>3.3781040655892043E-21</v>
      </c>
      <c r="II87" s="86">
        <f t="shared" si="86"/>
        <v>9.8691024670088451E-85</v>
      </c>
      <c r="IJ87" s="86">
        <f t="shared" si="86"/>
        <v>5.9892142611838265E-98</v>
      </c>
      <c r="IK87" s="86">
        <f t="shared" si="86"/>
        <v>7.9040221149368845E-100</v>
      </c>
      <c r="IL87" s="86">
        <f t="shared" si="86"/>
        <v>7.4294571407414123E-117</v>
      </c>
      <c r="IM87" s="86">
        <f t="shared" si="86"/>
        <v>1.8459654217749327E-119</v>
      </c>
      <c r="IN87" s="86">
        <f t="shared" si="86"/>
        <v>4.2167807267660851E-123</v>
      </c>
      <c r="IO87" s="86">
        <f t="shared" si="86"/>
        <v>3.1367794421258342E-126</v>
      </c>
      <c r="IP87" s="86">
        <f t="shared" si="86"/>
        <v>4.9304046753443951E-118</v>
      </c>
      <c r="IQ87" s="86">
        <f t="shared" si="86"/>
        <v>4.4205159151578692E-127</v>
      </c>
      <c r="IR87" s="86">
        <f t="shared" si="86"/>
        <v>3.1198924776280048E-124</v>
      </c>
      <c r="IS87" s="86">
        <f t="shared" si="86"/>
        <v>4.2263626284109861E-119</v>
      </c>
      <c r="IT87" s="86">
        <f t="shared" si="86"/>
        <v>9.1413074343953582E-113</v>
      </c>
      <c r="IU87" s="86">
        <f t="shared" si="86"/>
        <v>1.1669676383517362E-100</v>
      </c>
      <c r="IV87" s="86">
        <f t="shared" si="86"/>
        <v>2.0500784235269949E-70</v>
      </c>
      <c r="IW87" s="86">
        <f t="shared" si="86"/>
        <v>1.2504583108241558E-66</v>
      </c>
      <c r="IY87" s="86">
        <f t="shared" si="87"/>
        <v>8.9458517673691104E-2</v>
      </c>
      <c r="IZ87" s="86">
        <f t="shared" si="87"/>
        <v>0.10537440959265934</v>
      </c>
      <c r="JA87" s="86">
        <f t="shared" si="87"/>
        <v>4.5236847220115561E-2</v>
      </c>
      <c r="JB87" s="86">
        <f t="shared" si="87"/>
        <v>2.2712835719267063E-2</v>
      </c>
      <c r="JC87" s="86">
        <f t="shared" si="87"/>
        <v>1.9460559066461321E-2</v>
      </c>
      <c r="JD87" s="86">
        <f t="shared" si="87"/>
        <v>2.6213982972170931E-2</v>
      </c>
      <c r="JE87" s="86">
        <f t="shared" si="87"/>
        <v>4.565843952486158E-2</v>
      </c>
      <c r="JF87" s="86">
        <f t="shared" si="87"/>
        <v>2.6834332985581459E-2</v>
      </c>
      <c r="JG87" s="86">
        <f t="shared" si="87"/>
        <v>2.2511168537111617E-2</v>
      </c>
      <c r="JH87" s="86">
        <f t="shared" si="87"/>
        <v>3.265325738632012E-2</v>
      </c>
      <c r="JI87" s="86">
        <f t="shared" si="87"/>
        <v>5.4775976308848048E-2</v>
      </c>
      <c r="JJ87" s="86">
        <f t="shared" si="87"/>
        <v>7.0336512127932682E-2</v>
      </c>
      <c r="JK87" s="86">
        <f t="shared" si="87"/>
        <v>0.12820823047265328</v>
      </c>
      <c r="JL87" s="86">
        <f t="shared" si="87"/>
        <v>0.10009310427524211</v>
      </c>
      <c r="JM87" s="86">
        <f t="shared" si="87"/>
        <v>4.1133214625194023E-2</v>
      </c>
    </row>
    <row r="88" spans="2:273" x14ac:dyDescent="0.25">
      <c r="B88" s="2">
        <v>61</v>
      </c>
      <c r="C88" s="37">
        <v>37.732399999999998</v>
      </c>
      <c r="D88" s="37">
        <v>38.011400000000002</v>
      </c>
      <c r="E88" s="37">
        <v>38.285400000000003</v>
      </c>
      <c r="F88" s="37">
        <v>38.164000000000001</v>
      </c>
      <c r="G88" s="37">
        <v>37.633899999999997</v>
      </c>
      <c r="H88" s="37">
        <v>37.3001</v>
      </c>
      <c r="I88" s="37">
        <v>36.866500000000002</v>
      </c>
      <c r="J88" s="37">
        <v>36.939300000000003</v>
      </c>
      <c r="K88" s="37">
        <v>36.389899999999997</v>
      </c>
      <c r="L88" s="37">
        <v>36.2408</v>
      </c>
      <c r="M88" s="37">
        <v>37.0122</v>
      </c>
      <c r="N88" s="37">
        <v>36.975499999999997</v>
      </c>
      <c r="O88" s="37">
        <v>37.528399999999998</v>
      </c>
      <c r="P88" s="37">
        <v>35.938699999999997</v>
      </c>
      <c r="Q88" s="37">
        <v>34.734400000000001</v>
      </c>
      <c r="S88" s="4">
        <f t="shared" si="89"/>
        <v>38.817425827245636</v>
      </c>
      <c r="T88" s="4">
        <f t="shared" si="89"/>
        <v>38.043312053306991</v>
      </c>
      <c r="U88" s="4">
        <f t="shared" si="89"/>
        <v>38.384130548760027</v>
      </c>
      <c r="V88" s="4">
        <f t="shared" si="89"/>
        <v>38.175529272371655</v>
      </c>
      <c r="W88" s="4">
        <f t="shared" si="89"/>
        <v>37.681848665610822</v>
      </c>
      <c r="X88" s="4">
        <f t="shared" si="89"/>
        <v>37.414643796772523</v>
      </c>
      <c r="Y88" s="4">
        <f t="shared" si="89"/>
        <v>36.90521746685085</v>
      </c>
      <c r="Z88" s="4">
        <f t="shared" si="89"/>
        <v>36.529639984502893</v>
      </c>
      <c r="AA88" s="4">
        <f t="shared" si="89"/>
        <v>36.347980956818773</v>
      </c>
      <c r="AB88" s="4">
        <f t="shared" si="89"/>
        <v>36.570588533511788</v>
      </c>
      <c r="AC88" s="4">
        <f t="shared" si="89"/>
        <v>37.104760105584809</v>
      </c>
      <c r="AD88" s="4">
        <f t="shared" si="89"/>
        <v>36.925930804623036</v>
      </c>
      <c r="AE88" s="4">
        <f t="shared" si="89"/>
        <v>37.806390757307639</v>
      </c>
      <c r="AF88" s="4">
        <f t="shared" si="89"/>
        <v>36.229104668900007</v>
      </c>
      <c r="AG88" s="4">
        <f t="shared" si="89"/>
        <v>35.006351616806413</v>
      </c>
      <c r="AI88" s="4">
        <f t="shared" si="90"/>
        <v>-1.0850258272456372</v>
      </c>
      <c r="AJ88" s="4">
        <f t="shared" si="90"/>
        <v>-3.1912053306989208E-2</v>
      </c>
      <c r="AK88" s="4">
        <f t="shared" si="90"/>
        <v>-9.8730548760023851E-2</v>
      </c>
      <c r="AL88" s="4">
        <f t="shared" si="90"/>
        <v>-1.1529272371653576E-2</v>
      </c>
      <c r="AM88" s="4">
        <f t="shared" si="90"/>
        <v>-4.7948665610825003E-2</v>
      </c>
      <c r="AN88" s="4">
        <f t="shared" si="90"/>
        <v>-0.11454379677252291</v>
      </c>
      <c r="AO88" s="4">
        <f t="shared" si="90"/>
        <v>-3.871746685084787E-2</v>
      </c>
      <c r="AP88" s="4">
        <f t="shared" si="90"/>
        <v>0.40966001549710995</v>
      </c>
      <c r="AQ88" s="4">
        <f t="shared" si="90"/>
        <v>4.1919043181223969E-2</v>
      </c>
      <c r="AR88" s="4">
        <f t="shared" si="90"/>
        <v>-0.32978853351178827</v>
      </c>
      <c r="AS88" s="4">
        <f t="shared" si="90"/>
        <v>-9.2560105584809094E-2</v>
      </c>
      <c r="AT88" s="4">
        <f t="shared" si="90"/>
        <v>4.9569195376960806E-2</v>
      </c>
      <c r="AU88" s="4">
        <f t="shared" si="90"/>
        <v>-0.27799075730764145</v>
      </c>
      <c r="AV88" s="4">
        <f t="shared" si="90"/>
        <v>-0.29040466890000971</v>
      </c>
      <c r="AW88" s="4">
        <f t="shared" si="90"/>
        <v>-0.27195161680641178</v>
      </c>
      <c r="AY88" s="2">
        <f t="shared" si="81"/>
        <v>36.317549884055808</v>
      </c>
      <c r="AZ88" s="2">
        <f t="shared" si="81"/>
        <v>35.379075650250954</v>
      </c>
      <c r="BA88" s="2">
        <f t="shared" si="81"/>
        <v>35.811035068081949</v>
      </c>
      <c r="BB88" s="2">
        <f t="shared" si="81"/>
        <v>36.264151670997293</v>
      </c>
      <c r="BC88" s="2">
        <f t="shared" si="81"/>
        <v>36.064176559074923</v>
      </c>
      <c r="BD88" s="2">
        <f t="shared" si="81"/>
        <v>35.977561232620751</v>
      </c>
      <c r="BE88" s="2">
        <f t="shared" si="81"/>
        <v>35.621190845198626</v>
      </c>
      <c r="BF88" s="2">
        <f t="shared" si="81"/>
        <v>35.086314013397818</v>
      </c>
      <c r="BG88" s="2">
        <f t="shared" si="81"/>
        <v>35.168560303331866</v>
      </c>
      <c r="BH88" s="2">
        <f t="shared" si="81"/>
        <v>35.122933435987783</v>
      </c>
      <c r="BI88" s="2">
        <f t="shared" si="81"/>
        <v>35.175585354843712</v>
      </c>
      <c r="BJ88" s="2">
        <f t="shared" si="81"/>
        <v>35.02378091599698</v>
      </c>
      <c r="BK88" s="2">
        <f t="shared" si="81"/>
        <v>35.231454561236511</v>
      </c>
      <c r="BL88" s="2">
        <f t="shared" si="81"/>
        <v>34.990880592332118</v>
      </c>
      <c r="BM88" s="2">
        <f t="shared" si="81"/>
        <v>34.597246793182684</v>
      </c>
      <c r="BO88" s="2" t="str">
        <f t="shared" si="11"/>
        <v/>
      </c>
      <c r="BP88" s="2" t="str">
        <f t="shared" si="12"/>
        <v/>
      </c>
      <c r="BQ88" s="2" t="str">
        <f t="shared" si="13"/>
        <v/>
      </c>
      <c r="BR88" s="2" t="str">
        <f t="shared" si="14"/>
        <v/>
      </c>
      <c r="BS88" s="2" t="str">
        <f t="shared" si="15"/>
        <v/>
      </c>
      <c r="BT88" s="2" t="str">
        <f t="shared" si="16"/>
        <v/>
      </c>
      <c r="BU88" s="2" t="str">
        <f t="shared" si="17"/>
        <v/>
      </c>
      <c r="BV88" s="2" t="str">
        <f t="shared" si="18"/>
        <v/>
      </c>
      <c r="BW88" s="2" t="str">
        <f t="shared" si="19"/>
        <v/>
      </c>
      <c r="BX88" s="2" t="str">
        <f t="shared" si="20"/>
        <v/>
      </c>
      <c r="BY88" s="2" t="str">
        <f t="shared" si="21"/>
        <v/>
      </c>
      <c r="BZ88" s="2" t="str">
        <f t="shared" si="22"/>
        <v/>
      </c>
      <c r="CA88" s="2" t="str">
        <f t="shared" si="23"/>
        <v/>
      </c>
      <c r="CB88" s="2" t="str">
        <f t="shared" si="24"/>
        <v/>
      </c>
      <c r="CC88" s="2" t="str">
        <f t="shared" si="25"/>
        <v/>
      </c>
      <c r="CE88" s="2" t="str">
        <f t="shared" si="82"/>
        <v/>
      </c>
      <c r="CF88" s="2" t="str">
        <f t="shared" si="82"/>
        <v/>
      </c>
      <c r="CG88" s="2" t="str">
        <f t="shared" si="82"/>
        <v/>
      </c>
      <c r="CH88" s="2" t="str">
        <f t="shared" si="82"/>
        <v/>
      </c>
      <c r="CI88" s="2" t="str">
        <f t="shared" si="82"/>
        <v/>
      </c>
      <c r="CJ88" s="2" t="str">
        <f t="shared" si="82"/>
        <v/>
      </c>
      <c r="CK88" s="2" t="str">
        <f t="shared" si="82"/>
        <v/>
      </c>
      <c r="CL88" s="2" t="str">
        <f t="shared" si="82"/>
        <v/>
      </c>
      <c r="CM88" s="2" t="str">
        <f t="shared" si="82"/>
        <v/>
      </c>
      <c r="CN88" s="2" t="str">
        <f t="shared" si="82"/>
        <v/>
      </c>
      <c r="CO88" s="2" t="str">
        <f t="shared" si="82"/>
        <v/>
      </c>
      <c r="CP88" s="2" t="str">
        <f t="shared" si="82"/>
        <v/>
      </c>
      <c r="CQ88" s="2" t="str">
        <f t="shared" si="82"/>
        <v/>
      </c>
      <c r="CR88" s="2" t="str">
        <f t="shared" si="82"/>
        <v/>
      </c>
      <c r="CS88" s="2" t="str">
        <f t="shared" si="82"/>
        <v/>
      </c>
      <c r="CU88" s="2" t="str">
        <f t="shared" si="27"/>
        <v/>
      </c>
      <c r="CV88" s="2" t="str">
        <f t="shared" si="28"/>
        <v/>
      </c>
      <c r="CW88" s="2" t="str">
        <f t="shared" si="29"/>
        <v/>
      </c>
      <c r="CX88" s="2" t="str">
        <f t="shared" si="30"/>
        <v/>
      </c>
      <c r="CY88" s="2" t="str">
        <f t="shared" si="31"/>
        <v/>
      </c>
      <c r="CZ88" s="2" t="str">
        <f t="shared" si="32"/>
        <v/>
      </c>
      <c r="DA88" s="2" t="str">
        <f t="shared" si="33"/>
        <v/>
      </c>
      <c r="DB88" s="2" t="str">
        <f t="shared" si="34"/>
        <v/>
      </c>
      <c r="DC88" s="2" t="str">
        <f t="shared" si="35"/>
        <v/>
      </c>
      <c r="DD88" s="2" t="str">
        <f t="shared" si="36"/>
        <v/>
      </c>
      <c r="DE88" s="2" t="str">
        <f t="shared" si="37"/>
        <v/>
      </c>
      <c r="DF88" s="2" t="str">
        <f t="shared" si="38"/>
        <v/>
      </c>
      <c r="DG88" s="2" t="str">
        <f t="shared" si="39"/>
        <v/>
      </c>
      <c r="DH88" s="2" t="str">
        <f t="shared" si="40"/>
        <v/>
      </c>
      <c r="DI88" s="2" t="str">
        <f t="shared" si="41"/>
        <v/>
      </c>
      <c r="DK88" s="2">
        <f t="shared" si="91"/>
        <v>41.200141741787625</v>
      </c>
      <c r="DL88" s="2">
        <f t="shared" si="91"/>
        <v>40.588896582633062</v>
      </c>
      <c r="DM88" s="2">
        <f t="shared" si="91"/>
        <v>40.482444048892283</v>
      </c>
      <c r="DN88" s="2">
        <f t="shared" si="91"/>
        <v>40.423344537815126</v>
      </c>
      <c r="DO88" s="2">
        <f t="shared" si="91"/>
        <v>40.558797591036416</v>
      </c>
      <c r="DP88" s="2">
        <f t="shared" si="91"/>
        <v>39.959143137254898</v>
      </c>
      <c r="DQ88" s="2">
        <f t="shared" si="91"/>
        <v>39.534491595881597</v>
      </c>
      <c r="DR88" s="2">
        <f t="shared" si="91"/>
        <v>40.300500784313719</v>
      </c>
      <c r="DS88" s="2">
        <f t="shared" si="91"/>
        <v>39.905524821964832</v>
      </c>
      <c r="DT88" s="2">
        <f t="shared" si="91"/>
        <v>38.645520918060903</v>
      </c>
      <c r="DU88" s="2">
        <f t="shared" si="91"/>
        <v>39.039677528957526</v>
      </c>
      <c r="DV88" s="2">
        <f t="shared" si="91"/>
        <v>39.49838004290006</v>
      </c>
      <c r="DW88" s="2">
        <f t="shared" si="91"/>
        <v>40.343291428571419</v>
      </c>
      <c r="DX88" s="2">
        <f t="shared" si="91"/>
        <v>38.394847368421047</v>
      </c>
      <c r="DY88" s="2">
        <f t="shared" si="91"/>
        <v>36.467663697478983</v>
      </c>
      <c r="EA88" s="2">
        <f t="shared" si="95"/>
        <v>35.889860626128836</v>
      </c>
      <c r="EB88" s="2">
        <f t="shared" si="92"/>
        <v>34.919980910000767</v>
      </c>
      <c r="EC88" s="2">
        <f t="shared" si="92"/>
        <v>35.433411833916736</v>
      </c>
      <c r="ED88" s="2">
        <f t="shared" si="92"/>
        <v>35.907442746425239</v>
      </c>
      <c r="EE88" s="2">
        <f t="shared" si="92"/>
        <v>35.665301257159349</v>
      </c>
      <c r="EF88" s="2">
        <f t="shared" si="92"/>
        <v>35.614303553299493</v>
      </c>
      <c r="EG88" s="2">
        <f t="shared" si="92"/>
        <v>35.228887144560417</v>
      </c>
      <c r="EH88" s="2">
        <f t="shared" si="92"/>
        <v>34.61391920734313</v>
      </c>
      <c r="EI88" s="2">
        <f t="shared" si="92"/>
        <v>34.698829813900389</v>
      </c>
      <c r="EJ88" s="2">
        <f t="shared" si="92"/>
        <v>34.763431166868202</v>
      </c>
      <c r="EK88" s="2">
        <f t="shared" si="92"/>
        <v>34.789692401064606</v>
      </c>
      <c r="EL88" s="2">
        <f t="shared" si="92"/>
        <v>34.593132043750551</v>
      </c>
      <c r="EM88" s="2">
        <f t="shared" si="92"/>
        <v>34.779144296922148</v>
      </c>
      <c r="EN88" s="2">
        <f t="shared" si="92"/>
        <v>34.605937261449434</v>
      </c>
      <c r="EO88" s="2">
        <f t="shared" si="92"/>
        <v>34.376014212818063</v>
      </c>
      <c r="EQ88" s="2">
        <f t="shared" si="93"/>
        <v>35.320634725953148</v>
      </c>
      <c r="ER88" s="2">
        <f t="shared" si="93"/>
        <v>34.679342215295719</v>
      </c>
      <c r="ES88" s="2">
        <f t="shared" si="93"/>
        <v>35.355153891119762</v>
      </c>
      <c r="ET88" s="2">
        <f t="shared" si="93"/>
        <v>35.891019631791018</v>
      </c>
      <c r="EU88" s="2">
        <f t="shared" si="93"/>
        <v>35.459821820745979</v>
      </c>
      <c r="EV88" s="2">
        <f t="shared" si="93"/>
        <v>35.456647087885258</v>
      </c>
      <c r="EW88" s="2">
        <f t="shared" si="93"/>
        <v>35.216363869392296</v>
      </c>
      <c r="EX88" s="2">
        <f t="shared" si="93"/>
        <v>34.634279867217664</v>
      </c>
      <c r="EY88" s="2">
        <f t="shared" si="93"/>
        <v>34.624875906057603</v>
      </c>
      <c r="EZ88" s="2">
        <f t="shared" si="93"/>
        <v>34.671322717604383</v>
      </c>
      <c r="FA88" s="2">
        <f t="shared" si="93"/>
        <v>34.777187662650597</v>
      </c>
      <c r="FB88" s="2">
        <f t="shared" si="93"/>
        <v>34.561906512698883</v>
      </c>
      <c r="FC88" s="2">
        <f t="shared" si="93"/>
        <v>34.789751394903242</v>
      </c>
      <c r="FD88" s="2">
        <f t="shared" si="93"/>
        <v>34.687967678123876</v>
      </c>
      <c r="FE88" s="2">
        <f t="shared" si="93"/>
        <v>34.923494996163811</v>
      </c>
      <c r="FG88" s="2">
        <f t="shared" si="94"/>
        <v>0.91937866189331519</v>
      </c>
      <c r="FH88" s="2">
        <f t="shared" si="94"/>
        <v>0.91899998635041591</v>
      </c>
      <c r="FI88" s="2">
        <f t="shared" si="94"/>
        <v>0.92520327121566504</v>
      </c>
      <c r="FJ88" s="2">
        <f t="shared" si="94"/>
        <v>0.92100897440486518</v>
      </c>
      <c r="FK88" s="2">
        <f t="shared" si="94"/>
        <v>0.91847017522606444</v>
      </c>
      <c r="FL88" s="2">
        <f t="shared" si="94"/>
        <v>0.91637726481809767</v>
      </c>
      <c r="FM88" s="2">
        <f t="shared" si="94"/>
        <v>0.90888408509157581</v>
      </c>
      <c r="FN88" s="2">
        <f t="shared" si="94"/>
        <v>0.91692972490661362</v>
      </c>
      <c r="FO88" s="2">
        <f t="shared" si="94"/>
        <v>0.9097763409412819</v>
      </c>
      <c r="FP88" s="2">
        <f t="shared" si="94"/>
        <v>0.90737976213090221</v>
      </c>
      <c r="FQ88" s="2">
        <f t="shared" si="94"/>
        <v>0.90919956605091212</v>
      </c>
      <c r="FR88" s="2">
        <f t="shared" si="94"/>
        <v>0.91220346442976696</v>
      </c>
      <c r="FS88" s="2">
        <f t="shared" si="94"/>
        <v>0.91871059454070747</v>
      </c>
      <c r="FT88" s="2">
        <f t="shared" si="94"/>
        <v>0.89840922526750955</v>
      </c>
      <c r="FU88" s="2">
        <f t="shared" si="94"/>
        <v>0.89430614249786688</v>
      </c>
      <c r="FW88" s="2">
        <f t="shared" si="83"/>
        <v>7.6017507279758597E-4</v>
      </c>
      <c r="FX88" s="2">
        <f t="shared" si="83"/>
        <v>3.6364314340552701E-4</v>
      </c>
      <c r="FY88" s="2">
        <f t="shared" si="83"/>
        <v>3.5598995687354256E-4</v>
      </c>
      <c r="FZ88" s="2">
        <f t="shared" si="83"/>
        <v>4.1340615899595828E-4</v>
      </c>
      <c r="GA88" s="2">
        <f t="shared" si="83"/>
        <v>4.4090405784422593E-4</v>
      </c>
      <c r="GB88" s="2">
        <f t="shared" si="83"/>
        <v>4.4204096236789126E-4</v>
      </c>
      <c r="GC88" s="2">
        <f t="shared" si="83"/>
        <v>4.3025307920995258E-4</v>
      </c>
      <c r="GD88" s="2">
        <f t="shared" si="83"/>
        <v>4.3761424280663018E-4</v>
      </c>
      <c r="GE88" s="2">
        <f t="shared" si="83"/>
        <v>4.9471082638646402E-4</v>
      </c>
      <c r="GF88" s="2">
        <f t="shared" si="83"/>
        <v>6.2759785380520495E-4</v>
      </c>
      <c r="GG88" s="2">
        <f t="shared" si="83"/>
        <v>6.0298028595638219E-4</v>
      </c>
      <c r="GH88" s="2">
        <f t="shared" si="83"/>
        <v>4.7743597017409228E-4</v>
      </c>
      <c r="GI88" s="2">
        <f t="shared" si="83"/>
        <v>3.8201726508392878E-4</v>
      </c>
      <c r="GJ88" s="2">
        <f t="shared" si="83"/>
        <v>3.0498106300767114E-4</v>
      </c>
      <c r="GK88" s="2">
        <f t="shared" si="83"/>
        <v>2.8873668860549928E-4</v>
      </c>
      <c r="GM88" s="86">
        <f t="shared" si="84"/>
        <v>3.7446407202606766E-2</v>
      </c>
      <c r="GN88" s="86">
        <f t="shared" si="84"/>
        <v>4.7605518687221349E-2</v>
      </c>
      <c r="GO88" s="86">
        <f t="shared" si="84"/>
        <v>9.7778046242919317E-3</v>
      </c>
      <c r="GP88" s="86">
        <f t="shared" si="84"/>
        <v>2.9358801884200952E-3</v>
      </c>
      <c r="GQ88" s="86">
        <f t="shared" si="84"/>
        <v>2.217859697756092E-3</v>
      </c>
      <c r="GR88" s="86">
        <f t="shared" si="84"/>
        <v>6.1021372763421077E-3</v>
      </c>
      <c r="GS88" s="86">
        <f t="shared" si="84"/>
        <v>1.6436793096848146E-2</v>
      </c>
      <c r="GT88" s="86">
        <f t="shared" si="84"/>
        <v>5.4970536056276869E-3</v>
      </c>
      <c r="GU88" s="86">
        <f t="shared" si="84"/>
        <v>4.5488897632235117E-3</v>
      </c>
      <c r="GV88" s="86">
        <f t="shared" si="84"/>
        <v>8.6399161272391611E-3</v>
      </c>
      <c r="GW88" s="86">
        <f t="shared" si="84"/>
        <v>1.9152331333936214E-2</v>
      </c>
      <c r="GX88" s="86">
        <f t="shared" si="84"/>
        <v>2.8405679550867511E-2</v>
      </c>
      <c r="GY88" s="86">
        <f t="shared" si="84"/>
        <v>6.4544562827675567E-2</v>
      </c>
      <c r="GZ88" s="86">
        <f t="shared" si="84"/>
        <v>5.4549301216495899E-2</v>
      </c>
      <c r="HA88" s="86">
        <f t="shared" si="84"/>
        <v>1.7309960636446124E-2</v>
      </c>
      <c r="HC88" s="86">
        <f t="shared" si="74"/>
        <v>2.2027676094366434E-2</v>
      </c>
      <c r="HD88" s="86">
        <f t="shared" si="74"/>
        <v>2.1610255925748181E-2</v>
      </c>
      <c r="HE88" s="86">
        <f t="shared" si="74"/>
        <v>2.6835488185871361E-2</v>
      </c>
      <c r="HF88" s="86">
        <f t="shared" si="74"/>
        <v>1.9704278123690949E-2</v>
      </c>
      <c r="HG88" s="86">
        <f t="shared" si="88"/>
        <v>1.7769424159846246E-2</v>
      </c>
      <c r="HH88" s="86">
        <f t="shared" si="88"/>
        <v>1.4210370010861851E-2</v>
      </c>
      <c r="HI88" s="86">
        <f t="shared" si="88"/>
        <v>1.0263177391355441E-2</v>
      </c>
      <c r="HJ88" s="86">
        <f t="shared" si="88"/>
        <v>1.5642290047760531E-2</v>
      </c>
      <c r="HK88" s="86">
        <f t="shared" si="88"/>
        <v>1.2564130542871787E-2</v>
      </c>
      <c r="HL88" s="86">
        <f t="shared" si="88"/>
        <v>1.4207498606566754E-2</v>
      </c>
      <c r="HM88" s="86">
        <f t="shared" si="88"/>
        <v>1.7123671353979499E-2</v>
      </c>
      <c r="HN88" s="86">
        <f t="shared" si="88"/>
        <v>1.6743063231493358E-2</v>
      </c>
      <c r="HO88" s="86">
        <f t="shared" si="88"/>
        <v>1.501798255317521E-2</v>
      </c>
      <c r="HP88" s="86">
        <f t="shared" si="88"/>
        <v>5.4283616502524539E-3</v>
      </c>
      <c r="HQ88" s="86">
        <f t="shared" si="88"/>
        <v>4.7000249216901544E-3</v>
      </c>
      <c r="HS88" s="86">
        <f t="shared" si="85"/>
        <v>2.9326008388401345E-22</v>
      </c>
      <c r="HT88" s="86">
        <f t="shared" si="85"/>
        <v>1.7998771798091901E-24</v>
      </c>
      <c r="HU88" s="86">
        <f t="shared" si="85"/>
        <v>5.1877528505658529E-24</v>
      </c>
      <c r="HV88" s="86">
        <f t="shared" si="85"/>
        <v>9.7616949172959368E-29</v>
      </c>
      <c r="HW88" s="86">
        <f t="shared" si="85"/>
        <v>1.284407232490254E-29</v>
      </c>
      <c r="HX88" s="86">
        <f t="shared" si="85"/>
        <v>1.331672539157824E-30</v>
      </c>
      <c r="HY88" s="86">
        <f t="shared" si="85"/>
        <v>1.2666442381279003E-31</v>
      </c>
      <c r="HZ88" s="86">
        <f t="shared" si="85"/>
        <v>2.2341692762578742E-29</v>
      </c>
      <c r="IA88" s="86">
        <f t="shared" si="85"/>
        <v>9.9089508610643961E-32</v>
      </c>
      <c r="IB88" s="86">
        <f t="shared" si="85"/>
        <v>3.1276228480256219E-31</v>
      </c>
      <c r="IC88" s="86">
        <f t="shared" si="85"/>
        <v>6.0296196845770548E-30</v>
      </c>
      <c r="ID88" s="86">
        <f t="shared" si="85"/>
        <v>1.1946628834330034E-28</v>
      </c>
      <c r="IE88" s="86">
        <f t="shared" si="85"/>
        <v>3.3763828340881834E-26</v>
      </c>
      <c r="IF88" s="86">
        <f t="shared" si="85"/>
        <v>3.7422756115193327E-21</v>
      </c>
      <c r="IG88" s="86">
        <f t="shared" si="85"/>
        <v>1.5237829256306175E-20</v>
      </c>
      <c r="II88" s="86">
        <f t="shared" si="86"/>
        <v>1.1992576928025804E-82</v>
      </c>
      <c r="IJ88" s="86">
        <f t="shared" si="86"/>
        <v>9.3877567387318871E-96</v>
      </c>
      <c r="IK88" s="86">
        <f t="shared" si="86"/>
        <v>1.3490229184378832E-97</v>
      </c>
      <c r="IL88" s="86">
        <f t="shared" si="86"/>
        <v>3.4673764242742083E-114</v>
      </c>
      <c r="IM88" s="86">
        <f t="shared" si="86"/>
        <v>1.0423798673952201E-116</v>
      </c>
      <c r="IN88" s="86">
        <f t="shared" si="86"/>
        <v>2.9029825068597124E-120</v>
      </c>
      <c r="IO88" s="86">
        <f t="shared" si="86"/>
        <v>2.4977025464151525E-123</v>
      </c>
      <c r="IP88" s="86">
        <f t="shared" si="86"/>
        <v>2.5629727517831123E-115</v>
      </c>
      <c r="IQ88" s="86">
        <f t="shared" si="86"/>
        <v>4.1591708213479917E-124</v>
      </c>
      <c r="IR88" s="86">
        <f t="shared" si="86"/>
        <v>3.1058064684231897E-121</v>
      </c>
      <c r="IS88" s="86">
        <f t="shared" si="86"/>
        <v>3.0419185789742135E-116</v>
      </c>
      <c r="IT88" s="86">
        <f t="shared" si="86"/>
        <v>3.8269273772319889E-110</v>
      </c>
      <c r="IU88" s="86">
        <f t="shared" si="86"/>
        <v>2.1775812443423897E-98</v>
      </c>
      <c r="IV88" s="86">
        <f t="shared" si="86"/>
        <v>7.0086322598140527E-69</v>
      </c>
      <c r="IW88" s="86">
        <f t="shared" si="86"/>
        <v>3.4430247723689471E-65</v>
      </c>
      <c r="IY88" s="86">
        <f t="shared" si="87"/>
        <v>5.94740832969732E-2</v>
      </c>
      <c r="IZ88" s="86">
        <f t="shared" si="87"/>
        <v>6.921577461296953E-2</v>
      </c>
      <c r="JA88" s="86">
        <f t="shared" si="87"/>
        <v>3.6613292810163289E-2</v>
      </c>
      <c r="JB88" s="86">
        <f t="shared" si="87"/>
        <v>2.2640158312111042E-2</v>
      </c>
      <c r="JC88" s="86">
        <f t="shared" si="87"/>
        <v>1.9987283857602338E-2</v>
      </c>
      <c r="JD88" s="86">
        <f t="shared" si="87"/>
        <v>2.0312507287203959E-2</v>
      </c>
      <c r="JE88" s="86">
        <f t="shared" si="87"/>
        <v>2.6699970488203585E-2</v>
      </c>
      <c r="JF88" s="86">
        <f t="shared" si="87"/>
        <v>2.1139343653388216E-2</v>
      </c>
      <c r="JG88" s="86">
        <f t="shared" si="87"/>
        <v>1.7113020306095298E-2</v>
      </c>
      <c r="JH88" s="86">
        <f t="shared" si="87"/>
        <v>2.2847414733805915E-2</v>
      </c>
      <c r="JI88" s="86">
        <f t="shared" si="87"/>
        <v>3.6276002687915712E-2</v>
      </c>
      <c r="JJ88" s="86">
        <f t="shared" si="87"/>
        <v>4.5148742782360869E-2</v>
      </c>
      <c r="JK88" s="86">
        <f t="shared" si="87"/>
        <v>7.956254538085078E-2</v>
      </c>
      <c r="JL88" s="86">
        <f t="shared" si="87"/>
        <v>5.9977662866748355E-2</v>
      </c>
      <c r="JM88" s="86">
        <f t="shared" si="87"/>
        <v>2.200998555813628E-2</v>
      </c>
    </row>
    <row r="89" spans="2:273" x14ac:dyDescent="0.25">
      <c r="B89" s="2">
        <v>62</v>
      </c>
      <c r="C89" s="37">
        <v>38.509700000000002</v>
      </c>
      <c r="D89" s="37">
        <v>37.901299999999999</v>
      </c>
      <c r="E89" s="37">
        <v>38.789900000000003</v>
      </c>
      <c r="F89" s="37">
        <v>38.173400000000001</v>
      </c>
      <c r="G89" s="37">
        <v>38.438499999999998</v>
      </c>
      <c r="H89" s="37">
        <v>37.747999999999998</v>
      </c>
      <c r="I89" s="37">
        <v>36.750300000000003</v>
      </c>
      <c r="J89" s="37">
        <v>37.192700000000002</v>
      </c>
      <c r="K89" s="37">
        <v>37.222000000000001</v>
      </c>
      <c r="L89" s="37">
        <v>36.883299999999998</v>
      </c>
      <c r="M89" s="37">
        <v>37.232399999999998</v>
      </c>
      <c r="N89" s="37">
        <v>37.191600000000001</v>
      </c>
      <c r="O89" s="37">
        <v>37.3491</v>
      </c>
      <c r="P89" s="37">
        <v>35.945399999999999</v>
      </c>
      <c r="Q89" s="37">
        <v>34.847999999999999</v>
      </c>
      <c r="S89" s="4">
        <f t="shared" si="89"/>
        <v>38.963953634360621</v>
      </c>
      <c r="T89" s="4">
        <f t="shared" si="89"/>
        <v>38.050124795470595</v>
      </c>
      <c r="U89" s="4">
        <f t="shared" si="89"/>
        <v>38.989212981667578</v>
      </c>
      <c r="V89" s="4">
        <f t="shared" si="89"/>
        <v>38.826747177290237</v>
      </c>
      <c r="W89" s="4">
        <f t="shared" si="89"/>
        <v>38.253048447954136</v>
      </c>
      <c r="X89" s="4">
        <f t="shared" si="89"/>
        <v>37.878508454462519</v>
      </c>
      <c r="Y89" s="4">
        <f t="shared" si="89"/>
        <v>37.130845966110471</v>
      </c>
      <c r="Z89" s="4">
        <f t="shared" si="89"/>
        <v>36.979110617831431</v>
      </c>
      <c r="AA89" s="4">
        <f t="shared" si="89"/>
        <v>36.752947110718765</v>
      </c>
      <c r="AB89" s="4">
        <f t="shared" si="89"/>
        <v>37.027325267003427</v>
      </c>
      <c r="AC89" s="4">
        <f t="shared" si="89"/>
        <v>37.528475831234601</v>
      </c>
      <c r="AD89" s="4">
        <f t="shared" si="89"/>
        <v>37.147914453641164</v>
      </c>
      <c r="AE89" s="4">
        <f t="shared" si="89"/>
        <v>37.484249718191613</v>
      </c>
      <c r="AF89" s="4">
        <f t="shared" si="89"/>
        <v>35.993597875946307</v>
      </c>
      <c r="AG89" s="4">
        <f t="shared" si="89"/>
        <v>35.049876870874719</v>
      </c>
      <c r="AI89" s="4">
        <f t="shared" si="90"/>
        <v>-0.45425363436061872</v>
      </c>
      <c r="AJ89" s="4">
        <f t="shared" si="90"/>
        <v>-0.14882479547059546</v>
      </c>
      <c r="AK89" s="4">
        <f t="shared" si="90"/>
        <v>-0.19931298166757472</v>
      </c>
      <c r="AL89" s="4">
        <f t="shared" si="90"/>
        <v>-0.65334717729023595</v>
      </c>
      <c r="AM89" s="4">
        <f t="shared" si="90"/>
        <v>0.18545155204586194</v>
      </c>
      <c r="AN89" s="4">
        <f t="shared" si="90"/>
        <v>-0.13050845446252168</v>
      </c>
      <c r="AO89" s="4">
        <f t="shared" si="90"/>
        <v>-0.38054596611046776</v>
      </c>
      <c r="AP89" s="4">
        <f t="shared" si="90"/>
        <v>0.21358938216857126</v>
      </c>
      <c r="AQ89" s="4">
        <f t="shared" si="90"/>
        <v>0.46905288928123667</v>
      </c>
      <c r="AR89" s="4">
        <f t="shared" si="90"/>
        <v>-0.14402526700342833</v>
      </c>
      <c r="AS89" s="4">
        <f t="shared" si="90"/>
        <v>-0.29607583123460302</v>
      </c>
      <c r="AT89" s="4">
        <f t="shared" si="90"/>
        <v>4.3685546358837257E-2</v>
      </c>
      <c r="AU89" s="4">
        <f t="shared" si="90"/>
        <v>-0.13514971819161303</v>
      </c>
      <c r="AV89" s="4">
        <f t="shared" si="90"/>
        <v>-4.8197875946307533E-2</v>
      </c>
      <c r="AW89" s="4">
        <f t="shared" si="90"/>
        <v>-0.20187687087472028</v>
      </c>
      <c r="AY89" s="2">
        <f t="shared" si="81"/>
        <v>36.256154176603786</v>
      </c>
      <c r="AZ89" s="2">
        <f t="shared" si="81"/>
        <v>35.324778108805056</v>
      </c>
      <c r="BA89" s="2">
        <f t="shared" si="81"/>
        <v>35.759913714956305</v>
      </c>
      <c r="BB89" s="2">
        <f t="shared" si="81"/>
        <v>36.214871374805575</v>
      </c>
      <c r="BC89" s="2">
        <f t="shared" si="81"/>
        <v>36.008856591917379</v>
      </c>
      <c r="BD89" s="2">
        <f t="shared" si="81"/>
        <v>35.923650174227255</v>
      </c>
      <c r="BE89" s="2">
        <f t="shared" si="81"/>
        <v>35.574650425007228</v>
      </c>
      <c r="BF89" s="2">
        <f t="shared" si="81"/>
        <v>35.03727866015582</v>
      </c>
      <c r="BG89" s="2">
        <f t="shared" si="81"/>
        <v>35.113638354421589</v>
      </c>
      <c r="BH89" s="2">
        <f t="shared" si="81"/>
        <v>35.072216119120483</v>
      </c>
      <c r="BI89" s="2">
        <f t="shared" si="81"/>
        <v>35.12614387673095</v>
      </c>
      <c r="BJ89" s="2">
        <f t="shared" si="81"/>
        <v>34.970966469655664</v>
      </c>
      <c r="BK89" s="2">
        <f t="shared" si="81"/>
        <v>35.177569105118145</v>
      </c>
      <c r="BL89" s="2">
        <f t="shared" si="81"/>
        <v>34.945343714110862</v>
      </c>
      <c r="BM89" s="2">
        <f t="shared" si="81"/>
        <v>34.570156061335638</v>
      </c>
      <c r="BO89" s="2" t="str">
        <f t="shared" si="11"/>
        <v/>
      </c>
      <c r="BP89" s="2" t="str">
        <f t="shared" si="12"/>
        <v/>
      </c>
      <c r="BQ89" s="2" t="str">
        <f t="shared" si="13"/>
        <v/>
      </c>
      <c r="BR89" s="2" t="str">
        <f t="shared" si="14"/>
        <v/>
      </c>
      <c r="BS89" s="2" t="str">
        <f t="shared" si="15"/>
        <v/>
      </c>
      <c r="BT89" s="2" t="str">
        <f t="shared" si="16"/>
        <v/>
      </c>
      <c r="BU89" s="2" t="str">
        <f t="shared" si="17"/>
        <v/>
      </c>
      <c r="BV89" s="2" t="str">
        <f t="shared" si="18"/>
        <v/>
      </c>
      <c r="BW89" s="2" t="str">
        <f t="shared" si="19"/>
        <v/>
      </c>
      <c r="BX89" s="2" t="str">
        <f t="shared" si="20"/>
        <v/>
      </c>
      <c r="BY89" s="2" t="str">
        <f t="shared" si="21"/>
        <v/>
      </c>
      <c r="BZ89" s="2" t="str">
        <f t="shared" si="22"/>
        <v/>
      </c>
      <c r="CA89" s="2" t="str">
        <f t="shared" si="23"/>
        <v/>
      </c>
      <c r="CB89" s="2" t="str">
        <f t="shared" si="24"/>
        <v/>
      </c>
      <c r="CC89" s="2" t="str">
        <f t="shared" si="25"/>
        <v/>
      </c>
      <c r="CE89" s="2" t="str">
        <f t="shared" si="82"/>
        <v/>
      </c>
      <c r="CF89" s="2" t="str">
        <f t="shared" si="82"/>
        <v/>
      </c>
      <c r="CG89" s="2" t="str">
        <f t="shared" si="82"/>
        <v/>
      </c>
      <c r="CH89" s="2" t="str">
        <f t="shared" si="82"/>
        <v/>
      </c>
      <c r="CI89" s="2" t="str">
        <f t="shared" si="82"/>
        <v/>
      </c>
      <c r="CJ89" s="2" t="str">
        <f t="shared" si="82"/>
        <v/>
      </c>
      <c r="CK89" s="2" t="str">
        <f t="shared" si="82"/>
        <v/>
      </c>
      <c r="CL89" s="2" t="str">
        <f t="shared" si="82"/>
        <v/>
      </c>
      <c r="CM89" s="2" t="str">
        <f t="shared" si="82"/>
        <v/>
      </c>
      <c r="CN89" s="2" t="str">
        <f t="shared" si="82"/>
        <v/>
      </c>
      <c r="CO89" s="2" t="str">
        <f t="shared" si="82"/>
        <v/>
      </c>
      <c r="CP89" s="2" t="str">
        <f t="shared" si="82"/>
        <v/>
      </c>
      <c r="CQ89" s="2" t="str">
        <f t="shared" si="82"/>
        <v/>
      </c>
      <c r="CR89" s="2" t="str">
        <f t="shared" si="82"/>
        <v/>
      </c>
      <c r="CS89" s="2" t="str">
        <f t="shared" si="82"/>
        <v/>
      </c>
      <c r="CU89" s="2" t="str">
        <f t="shared" si="27"/>
        <v/>
      </c>
      <c r="CV89" s="2" t="str">
        <f t="shared" si="28"/>
        <v/>
      </c>
      <c r="CW89" s="2" t="str">
        <f t="shared" si="29"/>
        <v/>
      </c>
      <c r="CX89" s="2" t="str">
        <f t="shared" si="30"/>
        <v/>
      </c>
      <c r="CY89" s="2" t="str">
        <f t="shared" si="31"/>
        <v/>
      </c>
      <c r="CZ89" s="2" t="str">
        <f t="shared" si="32"/>
        <v/>
      </c>
      <c r="DA89" s="2" t="str">
        <f t="shared" si="33"/>
        <v/>
      </c>
      <c r="DB89" s="2" t="str">
        <f t="shared" si="34"/>
        <v/>
      </c>
      <c r="DC89" s="2" t="str">
        <f t="shared" si="35"/>
        <v/>
      </c>
      <c r="DD89" s="2" t="str">
        <f t="shared" si="36"/>
        <v/>
      </c>
      <c r="DE89" s="2" t="str">
        <f t="shared" si="37"/>
        <v/>
      </c>
      <c r="DF89" s="2" t="str">
        <f t="shared" si="38"/>
        <v/>
      </c>
      <c r="DG89" s="2" t="str">
        <f t="shared" si="39"/>
        <v/>
      </c>
      <c r="DH89" s="2" t="str">
        <f t="shared" si="40"/>
        <v/>
      </c>
      <c r="DI89" s="2" t="str">
        <f t="shared" si="41"/>
        <v/>
      </c>
      <c r="DK89" s="2">
        <f t="shared" si="91"/>
        <v>41.295166737967911</v>
      </c>
      <c r="DL89" s="2">
        <f t="shared" si="91"/>
        <v>40.674433193277316</v>
      </c>
      <c r="DM89" s="2">
        <f t="shared" si="91"/>
        <v>40.564199037433148</v>
      </c>
      <c r="DN89" s="2">
        <f t="shared" si="91"/>
        <v>40.507564705882352</v>
      </c>
      <c r="DO89" s="2">
        <f t="shared" si="91"/>
        <v>40.643139159663868</v>
      </c>
      <c r="DP89" s="2">
        <f t="shared" si="91"/>
        <v>40.028136974789909</v>
      </c>
      <c r="DQ89" s="2">
        <f t="shared" si="91"/>
        <v>39.594963050193051</v>
      </c>
      <c r="DR89" s="2">
        <f t="shared" si="91"/>
        <v>40.376293529411754</v>
      </c>
      <c r="DS89" s="2">
        <f t="shared" si="91"/>
        <v>39.983445954525962</v>
      </c>
      <c r="DT89" s="2">
        <f t="shared" si="91"/>
        <v>38.699830338910324</v>
      </c>
      <c r="DU89" s="2">
        <f t="shared" si="91"/>
        <v>39.101570115830114</v>
      </c>
      <c r="DV89" s="2">
        <f t="shared" si="91"/>
        <v>39.568876838266853</v>
      </c>
      <c r="DW89" s="2">
        <f t="shared" si="91"/>
        <v>40.429891428571416</v>
      </c>
      <c r="DX89" s="2">
        <f t="shared" si="91"/>
        <v>38.453304409672825</v>
      </c>
      <c r="DY89" s="2">
        <f t="shared" si="91"/>
        <v>36.506150756302517</v>
      </c>
      <c r="EA89" s="2">
        <f t="shared" si="95"/>
        <v>35.853656953642378</v>
      </c>
      <c r="EB89" s="2">
        <f t="shared" si="92"/>
        <v>34.894852704703261</v>
      </c>
      <c r="EC89" s="2">
        <f t="shared" si="92"/>
        <v>35.405724842232139</v>
      </c>
      <c r="ED89" s="2">
        <f t="shared" si="92"/>
        <v>35.879107848137977</v>
      </c>
      <c r="EE89" s="2">
        <f t="shared" si="92"/>
        <v>35.633786302412808</v>
      </c>
      <c r="EF89" s="2">
        <f t="shared" si="92"/>
        <v>35.582137984737038</v>
      </c>
      <c r="EG89" s="2">
        <f t="shared" si="92"/>
        <v>35.207082075609641</v>
      </c>
      <c r="EH89" s="2">
        <f t="shared" si="92"/>
        <v>34.596134178385185</v>
      </c>
      <c r="EI89" s="2">
        <f t="shared" si="92"/>
        <v>34.673230024520834</v>
      </c>
      <c r="EJ89" s="2">
        <f t="shared" si="92"/>
        <v>34.734578295042326</v>
      </c>
      <c r="EK89" s="2">
        <f t="shared" si="92"/>
        <v>34.764066210803755</v>
      </c>
      <c r="EL89" s="2">
        <f t="shared" si="92"/>
        <v>34.567388487254121</v>
      </c>
      <c r="EM89" s="2">
        <f t="shared" si="92"/>
        <v>34.753719958617118</v>
      </c>
      <c r="EN89" s="2">
        <f t="shared" si="92"/>
        <v>34.583542465963809</v>
      </c>
      <c r="EO89" s="2">
        <f t="shared" si="92"/>
        <v>34.361295099106449</v>
      </c>
      <c r="EQ89" s="2">
        <f t="shared" si="93"/>
        <v>35.299231419953813</v>
      </c>
      <c r="ER89" s="2">
        <f t="shared" si="93"/>
        <v>34.659818060620921</v>
      </c>
      <c r="ES89" s="2">
        <f t="shared" si="93"/>
        <v>35.329199449547602</v>
      </c>
      <c r="ET89" s="2">
        <f t="shared" si="93"/>
        <v>35.862914451003654</v>
      </c>
      <c r="EU89" s="2">
        <f t="shared" si="93"/>
        <v>35.433289634222668</v>
      </c>
      <c r="EV89" s="2">
        <f t="shared" si="93"/>
        <v>35.428268732332434</v>
      </c>
      <c r="EW89" s="2">
        <f t="shared" si="93"/>
        <v>35.194820437364683</v>
      </c>
      <c r="EX89" s="2">
        <f t="shared" si="93"/>
        <v>34.615930611368739</v>
      </c>
      <c r="EY89" s="2">
        <f t="shared" si="93"/>
        <v>34.601087453170301</v>
      </c>
      <c r="EZ89" s="2">
        <f t="shared" si="93"/>
        <v>34.644846057567882</v>
      </c>
      <c r="FA89" s="2">
        <f t="shared" si="93"/>
        <v>34.751736939198651</v>
      </c>
      <c r="FB89" s="2">
        <f t="shared" si="93"/>
        <v>34.536873810096779</v>
      </c>
      <c r="FC89" s="2">
        <f t="shared" si="93"/>
        <v>34.763897511434976</v>
      </c>
      <c r="FD89" s="2">
        <f t="shared" si="93"/>
        <v>34.663198525448955</v>
      </c>
      <c r="FE89" s="2">
        <f t="shared" si="93"/>
        <v>34.895275413989324</v>
      </c>
      <c r="FG89" s="2">
        <f t="shared" si="94"/>
        <v>0.9259471493649053</v>
      </c>
      <c r="FH89" s="2">
        <f t="shared" si="94"/>
        <v>0.92559682899640827</v>
      </c>
      <c r="FI89" s="2">
        <f t="shared" si="94"/>
        <v>0.93133265208843119</v>
      </c>
      <c r="FJ89" s="2">
        <f t="shared" si="94"/>
        <v>0.9274551158164922</v>
      </c>
      <c r="FK89" s="2">
        <f t="shared" si="94"/>
        <v>0.92510665059541686</v>
      </c>
      <c r="FL89" s="2">
        <f t="shared" si="94"/>
        <v>0.92316985098358151</v>
      </c>
      <c r="FM89" s="2">
        <f t="shared" si="94"/>
        <v>0.91622969358664108</v>
      </c>
      <c r="FN89" s="2">
        <f t="shared" si="94"/>
        <v>0.92368117272021422</v>
      </c>
      <c r="FO89" s="2">
        <f t="shared" si="94"/>
        <v>0.91705658172309257</v>
      </c>
      <c r="FP89" s="2">
        <f t="shared" si="94"/>
        <v>0.91483528269929215</v>
      </c>
      <c r="FQ89" s="2">
        <f t="shared" si="94"/>
        <v>0.91652207699692567</v>
      </c>
      <c r="FR89" s="2">
        <f t="shared" si="94"/>
        <v>0.91930522922031466</v>
      </c>
      <c r="FS89" s="2">
        <f t="shared" si="94"/>
        <v>0.92532909095620508</v>
      </c>
      <c r="FT89" s="2">
        <f t="shared" si="94"/>
        <v>0.9065124375085849</v>
      </c>
      <c r="FU89" s="2">
        <f t="shared" si="94"/>
        <v>0.90270118571838809</v>
      </c>
      <c r="FW89" s="2">
        <f t="shared" si="83"/>
        <v>8.3345426677166776E-4</v>
      </c>
      <c r="FX89" s="2">
        <f t="shared" si="83"/>
        <v>3.9871278962734172E-4</v>
      </c>
      <c r="FY89" s="2">
        <f t="shared" si="83"/>
        <v>3.9032182004993102E-4</v>
      </c>
      <c r="FZ89" s="2">
        <f t="shared" si="83"/>
        <v>4.5327276085112788E-4</v>
      </c>
      <c r="GA89" s="2">
        <f t="shared" si="83"/>
        <v>4.8342112242929022E-4</v>
      </c>
      <c r="GB89" s="2">
        <f t="shared" si="83"/>
        <v>4.8466760726658531E-4</v>
      </c>
      <c r="GC89" s="2">
        <f t="shared" si="83"/>
        <v>4.717435380835881E-4</v>
      </c>
      <c r="GD89" s="2">
        <f t="shared" si="83"/>
        <v>4.7981421769123094E-4</v>
      </c>
      <c r="GE89" s="2">
        <f t="shared" si="83"/>
        <v>5.424137457671292E-4</v>
      </c>
      <c r="GF89" s="2">
        <f t="shared" si="83"/>
        <v>6.8810569818161132E-4</v>
      </c>
      <c r="GG89" s="2">
        <f t="shared" si="83"/>
        <v>6.6111627617940574E-4</v>
      </c>
      <c r="GH89" s="2">
        <f t="shared" si="83"/>
        <v>5.234740190057255E-4</v>
      </c>
      <c r="GI89" s="2">
        <f t="shared" si="83"/>
        <v>4.1885816413728133E-4</v>
      </c>
      <c r="GJ89" s="2">
        <f t="shared" si="83"/>
        <v>3.3439524657111728E-4</v>
      </c>
      <c r="GK89" s="2">
        <f t="shared" si="83"/>
        <v>3.1658466444845547E-4</v>
      </c>
      <c r="GM89" s="86">
        <f t="shared" si="84"/>
        <v>1.7007928165663842E-2</v>
      </c>
      <c r="GN89" s="86">
        <f t="shared" si="84"/>
        <v>2.2669740184058162E-2</v>
      </c>
      <c r="GO89" s="86">
        <f t="shared" si="84"/>
        <v>3.1329634767026616E-3</v>
      </c>
      <c r="GP89" s="86">
        <f t="shared" si="84"/>
        <v>7.702715817669443E-4</v>
      </c>
      <c r="GQ89" s="86">
        <f t="shared" si="84"/>
        <v>5.3604224871638172E-4</v>
      </c>
      <c r="GR89" s="86">
        <f t="shared" si="84"/>
        <v>1.903147883090185E-3</v>
      </c>
      <c r="GS89" s="86">
        <f t="shared" si="84"/>
        <v>6.0590143237201546E-3</v>
      </c>
      <c r="GT89" s="86">
        <f t="shared" si="84"/>
        <v>1.5564108075265424E-3</v>
      </c>
      <c r="GU89" s="86">
        <f t="shared" si="84"/>
        <v>1.2005315613010665E-3</v>
      </c>
      <c r="GV89" s="86">
        <f t="shared" si="84"/>
        <v>2.7210813738120861E-3</v>
      </c>
      <c r="GW89" s="86">
        <f t="shared" si="84"/>
        <v>7.4234384947002236E-3</v>
      </c>
      <c r="GX89" s="86">
        <f t="shared" si="84"/>
        <v>1.2193161611581108E-2</v>
      </c>
      <c r="GY89" s="86">
        <f t="shared" si="84"/>
        <v>3.1815913135461442E-2</v>
      </c>
      <c r="GZ89" s="86">
        <f t="shared" si="84"/>
        <v>2.8185978045731547E-2</v>
      </c>
      <c r="HA89" s="86">
        <f t="shared" si="84"/>
        <v>6.9907061657772706E-3</v>
      </c>
      <c r="HC89" s="86">
        <f t="shared" si="74"/>
        <v>3.1210272209448893E-2</v>
      </c>
      <c r="HD89" s="86">
        <f t="shared" si="74"/>
        <v>3.0413277640164632E-2</v>
      </c>
      <c r="HE89" s="86">
        <f t="shared" si="74"/>
        <v>3.7481243397629455E-2</v>
      </c>
      <c r="HF89" s="86">
        <f t="shared" si="74"/>
        <v>2.8916041538414469E-2</v>
      </c>
      <c r="HG89" s="86">
        <f t="shared" si="88"/>
        <v>2.6405365996593932E-2</v>
      </c>
      <c r="HH89" s="86">
        <f t="shared" si="88"/>
        <v>2.1485042739737004E-2</v>
      </c>
      <c r="HI89" s="86">
        <f t="shared" si="88"/>
        <v>1.5827971147651738E-2</v>
      </c>
      <c r="HJ89" s="86">
        <f t="shared" si="88"/>
        <v>2.3327773007372345E-2</v>
      </c>
      <c r="HK89" s="86">
        <f t="shared" si="88"/>
        <v>1.935679331856037E-2</v>
      </c>
      <c r="HL89" s="86">
        <f t="shared" si="88"/>
        <v>2.1933755349940375E-2</v>
      </c>
      <c r="HM89" s="86">
        <f t="shared" si="88"/>
        <v>2.5892347734373544E-2</v>
      </c>
      <c r="HN89" s="86">
        <f t="shared" si="88"/>
        <v>2.477120374413368E-2</v>
      </c>
      <c r="HO89" s="86">
        <f t="shared" si="88"/>
        <v>2.1631729234933204E-2</v>
      </c>
      <c r="HP89" s="86">
        <f t="shared" si="88"/>
        <v>8.7698257077925574E-3</v>
      </c>
      <c r="HQ89" s="86">
        <f t="shared" si="88"/>
        <v>7.8888189855306871E-3</v>
      </c>
      <c r="HS89" s="86">
        <f t="shared" si="85"/>
        <v>1.8325434350057705E-21</v>
      </c>
      <c r="HT89" s="86">
        <f t="shared" si="85"/>
        <v>1.1847790345616139E-23</v>
      </c>
      <c r="HU89" s="86">
        <f t="shared" si="85"/>
        <v>3.3950943865315483E-23</v>
      </c>
      <c r="HV89" s="86">
        <f t="shared" si="85"/>
        <v>9.5322304724584665E-28</v>
      </c>
      <c r="HW89" s="86">
        <f t="shared" si="85"/>
        <v>1.3607276170676389E-28</v>
      </c>
      <c r="HX89" s="86">
        <f t="shared" si="85"/>
        <v>1.525773006246225E-29</v>
      </c>
      <c r="HY89" s="86">
        <f t="shared" si="85"/>
        <v>1.5493930112634797E-30</v>
      </c>
      <c r="HZ89" s="86">
        <f t="shared" si="85"/>
        <v>2.3050085689649446E-28</v>
      </c>
      <c r="IA89" s="86">
        <f t="shared" si="85"/>
        <v>1.2846501188958775E-30</v>
      </c>
      <c r="IB89" s="86">
        <f t="shared" si="85"/>
        <v>4.1751918207600654E-30</v>
      </c>
      <c r="IC89" s="86">
        <f t="shared" si="85"/>
        <v>7.1173219109602458E-29</v>
      </c>
      <c r="ID89" s="86">
        <f t="shared" si="85"/>
        <v>1.163146924848543E-27</v>
      </c>
      <c r="IE89" s="86">
        <f t="shared" si="85"/>
        <v>2.4774481305988601E-25</v>
      </c>
      <c r="IF89" s="86">
        <f t="shared" si="85"/>
        <v>1.7567896809054214E-20</v>
      </c>
      <c r="IG89" s="86">
        <f t="shared" si="85"/>
        <v>6.7036955804339825E-20</v>
      </c>
      <c r="II89" s="86">
        <f t="shared" si="86"/>
        <v>1.371265228618696E-80</v>
      </c>
      <c r="IJ89" s="86">
        <f t="shared" si="86"/>
        <v>1.3883069816579583E-93</v>
      </c>
      <c r="IK89" s="86">
        <f t="shared" si="86"/>
        <v>2.1705149270952623E-95</v>
      </c>
      <c r="IL89" s="86">
        <f t="shared" si="86"/>
        <v>1.5058992804905901E-111</v>
      </c>
      <c r="IM89" s="86">
        <f t="shared" si="86"/>
        <v>5.4618628450806235E-114</v>
      </c>
      <c r="IN89" s="86">
        <f t="shared" si="86"/>
        <v>1.8500746711771501E-117</v>
      </c>
      <c r="IO89" s="86">
        <f t="shared" si="86"/>
        <v>1.8384347920477827E-120</v>
      </c>
      <c r="IP89" s="86">
        <f t="shared" si="86"/>
        <v>1.2375831649552029E-112</v>
      </c>
      <c r="IQ89" s="86">
        <f t="shared" si="86"/>
        <v>3.6049474424523277E-121</v>
      </c>
      <c r="IR89" s="86">
        <f t="shared" si="86"/>
        <v>2.8387286080750427E-118</v>
      </c>
      <c r="IS89" s="86">
        <f t="shared" si="86"/>
        <v>2.0192062711206971E-113</v>
      </c>
      <c r="IT89" s="86">
        <f t="shared" si="86"/>
        <v>1.4908204659056878E-107</v>
      </c>
      <c r="IU89" s="86">
        <f t="shared" si="86"/>
        <v>3.8245812493916654E-96</v>
      </c>
      <c r="IV89" s="86">
        <f t="shared" si="86"/>
        <v>2.3027833883027068E-67</v>
      </c>
      <c r="IW89" s="86">
        <f t="shared" si="86"/>
        <v>9.1356350387768549E-64</v>
      </c>
      <c r="IY89" s="86">
        <f t="shared" si="87"/>
        <v>4.8218200375112735E-2</v>
      </c>
      <c r="IZ89" s="86">
        <f t="shared" si="87"/>
        <v>5.3083017824222797E-2</v>
      </c>
      <c r="JA89" s="86">
        <f t="shared" si="87"/>
        <v>4.0614206874332114E-2</v>
      </c>
      <c r="JB89" s="86">
        <f t="shared" si="87"/>
        <v>2.9686313120181412E-2</v>
      </c>
      <c r="JC89" s="86">
        <f t="shared" si="87"/>
        <v>2.6941408245310314E-2</v>
      </c>
      <c r="JD89" s="86">
        <f t="shared" si="87"/>
        <v>2.3388190622827189E-2</v>
      </c>
      <c r="JE89" s="86">
        <f t="shared" si="87"/>
        <v>2.1886985471371891E-2</v>
      </c>
      <c r="JF89" s="86">
        <f t="shared" si="87"/>
        <v>2.4884183814898889E-2</v>
      </c>
      <c r="JG89" s="86">
        <f t="shared" si="87"/>
        <v>2.0557324879861436E-2</v>
      </c>
      <c r="JH89" s="86">
        <f t="shared" si="87"/>
        <v>2.465483672375246E-2</v>
      </c>
      <c r="JI89" s="86">
        <f t="shared" si="87"/>
        <v>3.3315786229073767E-2</v>
      </c>
      <c r="JJ89" s="86">
        <f t="shared" si="87"/>
        <v>3.696436535571479E-2</v>
      </c>
      <c r="JK89" s="86">
        <f t="shared" si="87"/>
        <v>5.3447642370394649E-2</v>
      </c>
      <c r="JL89" s="86">
        <f t="shared" si="87"/>
        <v>3.6955803753524107E-2</v>
      </c>
      <c r="JM89" s="86">
        <f t="shared" si="87"/>
        <v>1.4879525151307957E-2</v>
      </c>
    </row>
    <row r="90" spans="2:273" x14ac:dyDescent="0.25">
      <c r="B90" s="2">
        <v>63</v>
      </c>
      <c r="C90" s="37">
        <v>38.978099999999998</v>
      </c>
      <c r="D90" s="37">
        <v>38.2303</v>
      </c>
      <c r="E90" s="37">
        <v>39.581699999999998</v>
      </c>
      <c r="F90" s="37">
        <v>39.084200000000003</v>
      </c>
      <c r="G90" s="37">
        <v>38.128</v>
      </c>
      <c r="H90" s="37">
        <v>37.968699999999998</v>
      </c>
      <c r="I90" s="37">
        <v>37.2196</v>
      </c>
      <c r="J90" s="37">
        <v>37.317500000000003</v>
      </c>
      <c r="K90" s="37">
        <v>37.139499999999998</v>
      </c>
      <c r="L90" s="37">
        <v>37.148499999999999</v>
      </c>
      <c r="M90" s="37">
        <v>37.889899999999997</v>
      </c>
      <c r="N90" s="37">
        <v>37.396799999999999</v>
      </c>
      <c r="O90" s="37">
        <v>37.892099999999999</v>
      </c>
      <c r="P90" s="37">
        <v>36.002299999999998</v>
      </c>
      <c r="Q90" s="37">
        <v>34.972900000000003</v>
      </c>
      <c r="S90" s="4">
        <f t="shared" si="89"/>
        <v>39.518659543110331</v>
      </c>
      <c r="T90" s="4">
        <f t="shared" si="89"/>
        <v>38.507643474322748</v>
      </c>
      <c r="U90" s="4">
        <f t="shared" si="89"/>
        <v>39.878720645994775</v>
      </c>
      <c r="V90" s="4">
        <f t="shared" si="89"/>
        <v>39.718903638249756</v>
      </c>
      <c r="W90" s="4">
        <f t="shared" si="89"/>
        <v>39.043776411157374</v>
      </c>
      <c r="X90" s="4">
        <f t="shared" si="89"/>
        <v>38.585725057460074</v>
      </c>
      <c r="Y90" s="4">
        <f t="shared" si="89"/>
        <v>37.655989593683266</v>
      </c>
      <c r="Z90" s="4">
        <f t="shared" si="89"/>
        <v>37.657697616956725</v>
      </c>
      <c r="AA90" s="4">
        <f t="shared" si="89"/>
        <v>37.380122829776312</v>
      </c>
      <c r="AB90" s="4">
        <f t="shared" si="89"/>
        <v>37.767068571785721</v>
      </c>
      <c r="AC90" s="4">
        <f t="shared" si="89"/>
        <v>38.31864469541933</v>
      </c>
      <c r="AD90" s="4">
        <f t="shared" si="89"/>
        <v>37.731570941093594</v>
      </c>
      <c r="AE90" s="4">
        <f t="shared" si="89"/>
        <v>37.693476180067982</v>
      </c>
      <c r="AF90" s="4">
        <f t="shared" si="89"/>
        <v>36.101766761285447</v>
      </c>
      <c r="AG90" s="4">
        <f t="shared" si="89"/>
        <v>35.230436868130731</v>
      </c>
      <c r="AI90" s="4">
        <f t="shared" si="90"/>
        <v>-0.54055954311033361</v>
      </c>
      <c r="AJ90" s="4">
        <f t="shared" si="90"/>
        <v>-0.27734347432274831</v>
      </c>
      <c r="AK90" s="4">
        <f t="shared" si="90"/>
        <v>-0.29702064599477751</v>
      </c>
      <c r="AL90" s="4">
        <f t="shared" si="90"/>
        <v>-0.63470363824975351</v>
      </c>
      <c r="AM90" s="4">
        <f t="shared" si="90"/>
        <v>-0.91577641115737407</v>
      </c>
      <c r="AN90" s="4">
        <f t="shared" si="90"/>
        <v>-0.61702505746007574</v>
      </c>
      <c r="AO90" s="4">
        <f t="shared" si="90"/>
        <v>-0.43638959368326624</v>
      </c>
      <c r="AP90" s="4">
        <f t="shared" si="90"/>
        <v>-0.34019761695672202</v>
      </c>
      <c r="AQ90" s="4">
        <f t="shared" si="90"/>
        <v>-0.24062282977631355</v>
      </c>
      <c r="AR90" s="4">
        <f t="shared" si="90"/>
        <v>-0.61856857178572255</v>
      </c>
      <c r="AS90" s="4">
        <f t="shared" si="90"/>
        <v>-0.4287446954193328</v>
      </c>
      <c r="AT90" s="4">
        <f t="shared" si="90"/>
        <v>-0.33477094109359484</v>
      </c>
      <c r="AU90" s="4">
        <f t="shared" si="90"/>
        <v>0.19862381993201694</v>
      </c>
      <c r="AV90" s="4">
        <f t="shared" si="90"/>
        <v>-9.9466761285448513E-2</v>
      </c>
      <c r="AW90" s="4">
        <f t="shared" si="90"/>
        <v>-0.25753686813072818</v>
      </c>
      <c r="AY90" s="2">
        <f t="shared" si="81"/>
        <v>36.195794655137661</v>
      </c>
      <c r="AZ90" s="2">
        <f t="shared" si="81"/>
        <v>35.271949514220012</v>
      </c>
      <c r="BA90" s="2">
        <f t="shared" si="81"/>
        <v>35.709916416240233</v>
      </c>
      <c r="BB90" s="2">
        <f t="shared" si="81"/>
        <v>36.16645361495037</v>
      </c>
      <c r="BC90" s="2">
        <f t="shared" si="81"/>
        <v>35.954559890245108</v>
      </c>
      <c r="BD90" s="2">
        <f t="shared" si="81"/>
        <v>35.870680322014877</v>
      </c>
      <c r="BE90" s="2">
        <f t="shared" si="81"/>
        <v>35.529324249707599</v>
      </c>
      <c r="BF90" s="2">
        <f t="shared" si="81"/>
        <v>34.989956472857763</v>
      </c>
      <c r="BG90" s="2">
        <f t="shared" si="81"/>
        <v>35.06012286433613</v>
      </c>
      <c r="BH90" s="2">
        <f t="shared" si="81"/>
        <v>35.022478602915918</v>
      </c>
      <c r="BI90" s="2">
        <f t="shared" si="81"/>
        <v>35.077813260560788</v>
      </c>
      <c r="BJ90" s="2">
        <f t="shared" si="81"/>
        <v>34.919475467058831</v>
      </c>
      <c r="BK90" s="2">
        <f t="shared" si="81"/>
        <v>35.125087140911504</v>
      </c>
      <c r="BL90" s="2">
        <f t="shared" si="81"/>
        <v>34.900805692403686</v>
      </c>
      <c r="BM90" s="2">
        <f t="shared" si="81"/>
        <v>34.543491621267648</v>
      </c>
      <c r="BO90" s="2" t="str">
        <f t="shared" si="11"/>
        <v/>
      </c>
      <c r="BP90" s="2" t="str">
        <f t="shared" si="12"/>
        <v/>
      </c>
      <c r="BQ90" s="2" t="str">
        <f t="shared" si="13"/>
        <v/>
      </c>
      <c r="BR90" s="2" t="str">
        <f t="shared" si="14"/>
        <v/>
      </c>
      <c r="BS90" s="2" t="str">
        <f t="shared" si="15"/>
        <v/>
      </c>
      <c r="BT90" s="2" t="str">
        <f t="shared" si="16"/>
        <v/>
      </c>
      <c r="BU90" s="2" t="str">
        <f t="shared" si="17"/>
        <v/>
      </c>
      <c r="BV90" s="2" t="str">
        <f t="shared" si="18"/>
        <v/>
      </c>
      <c r="BW90" s="2" t="str">
        <f t="shared" si="19"/>
        <v/>
      </c>
      <c r="BX90" s="2" t="str">
        <f t="shared" si="20"/>
        <v/>
      </c>
      <c r="BY90" s="2" t="str">
        <f t="shared" si="21"/>
        <v/>
      </c>
      <c r="BZ90" s="2" t="str">
        <f t="shared" si="22"/>
        <v/>
      </c>
      <c r="CA90" s="2" t="str">
        <f t="shared" si="23"/>
        <v/>
      </c>
      <c r="CB90" s="2" t="str">
        <f t="shared" si="24"/>
        <v/>
      </c>
      <c r="CC90" s="2" t="str">
        <f t="shared" si="25"/>
        <v/>
      </c>
      <c r="CE90" s="2" t="str">
        <f t="shared" si="82"/>
        <v/>
      </c>
      <c r="CF90" s="2" t="str">
        <f t="shared" si="82"/>
        <v/>
      </c>
      <c r="CG90" s="2" t="str">
        <f t="shared" si="82"/>
        <v/>
      </c>
      <c r="CH90" s="2" t="str">
        <f t="shared" si="82"/>
        <v/>
      </c>
      <c r="CI90" s="2" t="str">
        <f t="shared" si="82"/>
        <v/>
      </c>
      <c r="CJ90" s="2" t="str">
        <f t="shared" si="82"/>
        <v/>
      </c>
      <c r="CK90" s="2" t="str">
        <f t="shared" si="82"/>
        <v/>
      </c>
      <c r="CL90" s="2" t="str">
        <f t="shared" si="82"/>
        <v/>
      </c>
      <c r="CM90" s="2" t="str">
        <f t="shared" si="82"/>
        <v/>
      </c>
      <c r="CN90" s="2" t="str">
        <f t="shared" si="82"/>
        <v/>
      </c>
      <c r="CO90" s="2" t="str">
        <f t="shared" si="82"/>
        <v/>
      </c>
      <c r="CP90" s="2" t="str">
        <f t="shared" si="82"/>
        <v/>
      </c>
      <c r="CQ90" s="2" t="str">
        <f t="shared" si="82"/>
        <v/>
      </c>
      <c r="CR90" s="2" t="str">
        <f t="shared" si="82"/>
        <v/>
      </c>
      <c r="CS90" s="2" t="str">
        <f t="shared" si="82"/>
        <v/>
      </c>
      <c r="CU90" s="2" t="str">
        <f t="shared" si="27"/>
        <v/>
      </c>
      <c r="CV90" s="2" t="str">
        <f t="shared" si="28"/>
        <v/>
      </c>
      <c r="CW90" s="2" t="str">
        <f t="shared" si="29"/>
        <v/>
      </c>
      <c r="CX90" s="2" t="str">
        <f t="shared" si="30"/>
        <v/>
      </c>
      <c r="CY90" s="2" t="str">
        <f t="shared" si="31"/>
        <v/>
      </c>
      <c r="CZ90" s="2" t="str">
        <f t="shared" si="32"/>
        <v/>
      </c>
      <c r="DA90" s="2" t="str">
        <f t="shared" si="33"/>
        <v/>
      </c>
      <c r="DB90" s="2" t="str">
        <f t="shared" si="34"/>
        <v/>
      </c>
      <c r="DC90" s="2" t="str">
        <f t="shared" si="35"/>
        <v/>
      </c>
      <c r="DD90" s="2" t="str">
        <f t="shared" si="36"/>
        <v/>
      </c>
      <c r="DE90" s="2" t="str">
        <f t="shared" si="37"/>
        <v/>
      </c>
      <c r="DF90" s="2" t="str">
        <f t="shared" si="38"/>
        <v/>
      </c>
      <c r="DG90" s="2" t="str">
        <f t="shared" si="39"/>
        <v/>
      </c>
      <c r="DH90" s="2" t="str">
        <f t="shared" si="40"/>
        <v/>
      </c>
      <c r="DI90" s="2" t="str">
        <f t="shared" si="41"/>
        <v/>
      </c>
      <c r="DK90" s="2">
        <f t="shared" si="91"/>
        <v>41.390191734148203</v>
      </c>
      <c r="DL90" s="2">
        <f t="shared" si="91"/>
        <v>40.759969803921578</v>
      </c>
      <c r="DM90" s="2">
        <f t="shared" si="91"/>
        <v>40.645954025974021</v>
      </c>
      <c r="DN90" s="2">
        <f t="shared" si="91"/>
        <v>40.591784873949578</v>
      </c>
      <c r="DO90" s="2">
        <f t="shared" si="91"/>
        <v>40.727480728291319</v>
      </c>
      <c r="DP90" s="2">
        <f t="shared" si="91"/>
        <v>40.09713081232492</v>
      </c>
      <c r="DQ90" s="2">
        <f t="shared" si="91"/>
        <v>39.655434504504505</v>
      </c>
      <c r="DR90" s="2">
        <f t="shared" si="91"/>
        <v>40.452086274509796</v>
      </c>
      <c r="DS90" s="2">
        <f t="shared" si="91"/>
        <v>40.061367087087092</v>
      </c>
      <c r="DT90" s="2">
        <f t="shared" si="91"/>
        <v>38.754139759759745</v>
      </c>
      <c r="DU90" s="2">
        <f t="shared" si="91"/>
        <v>39.163462702702702</v>
      </c>
      <c r="DV90" s="2">
        <f t="shared" si="91"/>
        <v>39.639373633633653</v>
      </c>
      <c r="DW90" s="2">
        <f t="shared" si="91"/>
        <v>40.516491428571413</v>
      </c>
      <c r="DX90" s="2">
        <f t="shared" si="91"/>
        <v>38.511761450924602</v>
      </c>
      <c r="DY90" s="2">
        <f t="shared" si="91"/>
        <v>36.544637815126045</v>
      </c>
      <c r="EA90" s="2">
        <f t="shared" si="95"/>
        <v>35.817453281155927</v>
      </c>
      <c r="EB90" s="2">
        <f t="shared" si="92"/>
        <v>34.869724499405748</v>
      </c>
      <c r="EC90" s="2">
        <f t="shared" si="92"/>
        <v>35.378037850547543</v>
      </c>
      <c r="ED90" s="2">
        <f t="shared" si="92"/>
        <v>35.850772949850715</v>
      </c>
      <c r="EE90" s="2">
        <f t="shared" si="92"/>
        <v>35.602271347666267</v>
      </c>
      <c r="EF90" s="2">
        <f t="shared" si="92"/>
        <v>35.54997241617459</v>
      </c>
      <c r="EG90" s="2">
        <f t="shared" si="92"/>
        <v>35.185277006658865</v>
      </c>
      <c r="EH90" s="2">
        <f t="shared" si="92"/>
        <v>34.578349149427247</v>
      </c>
      <c r="EI90" s="2">
        <f t="shared" si="92"/>
        <v>34.647630235141278</v>
      </c>
      <c r="EJ90" s="2">
        <f t="shared" si="92"/>
        <v>34.70572542321645</v>
      </c>
      <c r="EK90" s="2">
        <f t="shared" si="92"/>
        <v>34.738440020542896</v>
      </c>
      <c r="EL90" s="2">
        <f t="shared" si="92"/>
        <v>34.541644930757691</v>
      </c>
      <c r="EM90" s="2">
        <f t="shared" si="92"/>
        <v>34.728295620312096</v>
      </c>
      <c r="EN90" s="2">
        <f t="shared" si="92"/>
        <v>34.561147670478185</v>
      </c>
      <c r="EO90" s="2">
        <f t="shared" si="92"/>
        <v>34.346575985394836</v>
      </c>
      <c r="EQ90" s="2">
        <f t="shared" si="93"/>
        <v>35.27782811395447</v>
      </c>
      <c r="ER90" s="2">
        <f t="shared" si="93"/>
        <v>34.640293905946123</v>
      </c>
      <c r="ES90" s="2">
        <f t="shared" si="93"/>
        <v>35.303245007975441</v>
      </c>
      <c r="ET90" s="2">
        <f t="shared" si="93"/>
        <v>35.83480927021629</v>
      </c>
      <c r="EU90" s="2">
        <f t="shared" si="93"/>
        <v>35.406757447699363</v>
      </c>
      <c r="EV90" s="2">
        <f t="shared" si="93"/>
        <v>35.399890376779602</v>
      </c>
      <c r="EW90" s="2">
        <f t="shared" si="93"/>
        <v>35.17327700533707</v>
      </c>
      <c r="EX90" s="2">
        <f t="shared" si="93"/>
        <v>34.597581355519821</v>
      </c>
      <c r="EY90" s="2">
        <f t="shared" si="93"/>
        <v>34.577299000282999</v>
      </c>
      <c r="EZ90" s="2">
        <f t="shared" si="93"/>
        <v>34.618369397531382</v>
      </c>
      <c r="FA90" s="2">
        <f t="shared" si="93"/>
        <v>34.726286215746704</v>
      </c>
      <c r="FB90" s="2">
        <f t="shared" si="93"/>
        <v>34.511841107494682</v>
      </c>
      <c r="FC90" s="2">
        <f t="shared" si="93"/>
        <v>34.738043627966711</v>
      </c>
      <c r="FD90" s="2">
        <f t="shared" si="93"/>
        <v>34.638429372774034</v>
      </c>
      <c r="FE90" s="2">
        <f t="shared" si="93"/>
        <v>34.867055831814845</v>
      </c>
      <c r="FG90" s="2">
        <f t="shared" si="94"/>
        <v>0.93202005050603598</v>
      </c>
      <c r="FH90" s="2">
        <f t="shared" si="94"/>
        <v>0.93169633986431455</v>
      </c>
      <c r="FI90" s="2">
        <f t="shared" si="94"/>
        <v>0.93699395297349586</v>
      </c>
      <c r="FJ90" s="2">
        <f t="shared" si="94"/>
        <v>0.93341324514374868</v>
      </c>
      <c r="FK90" s="2">
        <f t="shared" si="94"/>
        <v>0.93124336084367332</v>
      </c>
      <c r="FL90" s="2">
        <f t="shared" si="94"/>
        <v>0.92945315912017867</v>
      </c>
      <c r="FM90" s="2">
        <f t="shared" si="94"/>
        <v>0.9230332600113561</v>
      </c>
      <c r="FN90" s="2">
        <f t="shared" si="94"/>
        <v>0.92992583819157792</v>
      </c>
      <c r="FO90" s="2">
        <f t="shared" si="94"/>
        <v>0.92379857620949146</v>
      </c>
      <c r="FP90" s="2">
        <f t="shared" si="94"/>
        <v>0.92174242592584588</v>
      </c>
      <c r="FQ90" s="2">
        <f t="shared" si="94"/>
        <v>0.92330388472080149</v>
      </c>
      <c r="FR90" s="2">
        <f t="shared" si="94"/>
        <v>0.9258792171583391</v>
      </c>
      <c r="FS90" s="2">
        <f t="shared" si="94"/>
        <v>0.93144892519739453</v>
      </c>
      <c r="FT90" s="2">
        <f t="shared" si="94"/>
        <v>0.91403115925023026</v>
      </c>
      <c r="FU90" s="2">
        <f t="shared" si="94"/>
        <v>0.91049616279795365</v>
      </c>
      <c r="FW90" s="2">
        <f t="shared" si="83"/>
        <v>9.1379095291704653E-4</v>
      </c>
      <c r="FX90" s="2">
        <f t="shared" si="83"/>
        <v>4.3716306395856323E-4</v>
      </c>
      <c r="FY90" s="2">
        <f t="shared" si="83"/>
        <v>4.2796324911831279E-4</v>
      </c>
      <c r="FZ90" s="2">
        <f t="shared" si="83"/>
        <v>4.9698196569119451E-4</v>
      </c>
      <c r="GA90" s="2">
        <f t="shared" si="83"/>
        <v>5.3003599963290303E-4</v>
      </c>
      <c r="GB90" s="2">
        <f t="shared" si="83"/>
        <v>5.3140261543466909E-4</v>
      </c>
      <c r="GC90" s="2">
        <f t="shared" si="83"/>
        <v>5.1723296287405171E-4</v>
      </c>
      <c r="GD90" s="2">
        <f t="shared" si="83"/>
        <v>5.2608147473936855E-4</v>
      </c>
      <c r="GE90" s="2">
        <f t="shared" si="83"/>
        <v>5.9471372349881974E-4</v>
      </c>
      <c r="GF90" s="2">
        <f t="shared" si="83"/>
        <v>7.5444280935497553E-4</v>
      </c>
      <c r="GG90" s="2">
        <f t="shared" si="83"/>
        <v>7.2485334840333691E-4</v>
      </c>
      <c r="GH90" s="2">
        <f t="shared" si="83"/>
        <v>5.7394886147202025E-4</v>
      </c>
      <c r="GI90" s="2">
        <f t="shared" si="83"/>
        <v>4.5925028563670631E-4</v>
      </c>
      <c r="GJ90" s="2">
        <f t="shared" si="83"/>
        <v>3.6664526810444243E-4</v>
      </c>
      <c r="GK90" s="2">
        <f t="shared" si="83"/>
        <v>3.4711757960922198E-4</v>
      </c>
      <c r="GM90" s="86">
        <f t="shared" si="84"/>
        <v>6.9385511783111378E-3</v>
      </c>
      <c r="GN90" s="86">
        <f t="shared" si="84"/>
        <v>9.7311474687619727E-3</v>
      </c>
      <c r="GO90" s="86">
        <f t="shared" si="84"/>
        <v>8.6447821990000273E-4</v>
      </c>
      <c r="GP90" s="86">
        <f t="shared" si="84"/>
        <v>1.7217388137030152E-4</v>
      </c>
      <c r="GQ90" s="86">
        <f t="shared" si="84"/>
        <v>1.0918730719299908E-4</v>
      </c>
      <c r="GR90" s="86">
        <f t="shared" si="84"/>
        <v>5.1545818778764253E-4</v>
      </c>
      <c r="GS90" s="86">
        <f t="shared" si="84"/>
        <v>1.9579819071211227E-3</v>
      </c>
      <c r="GT90" s="86">
        <f t="shared" si="84"/>
        <v>3.7514508240742508E-4</v>
      </c>
      <c r="GU90" s="86">
        <f t="shared" si="84"/>
        <v>2.6679677679165473E-4</v>
      </c>
      <c r="GV90" s="86">
        <f t="shared" si="84"/>
        <v>7.3813022038831852E-4</v>
      </c>
      <c r="GW90" s="86">
        <f t="shared" si="84"/>
        <v>2.5411400870542248E-3</v>
      </c>
      <c r="GX90" s="86">
        <f t="shared" si="84"/>
        <v>4.6791398882874034E-3</v>
      </c>
      <c r="GY90" s="86">
        <f t="shared" si="84"/>
        <v>1.4099015959466754E-2</v>
      </c>
      <c r="GZ90" s="86">
        <f t="shared" si="84"/>
        <v>1.3345067645204657E-2</v>
      </c>
      <c r="HA90" s="86">
        <f t="shared" si="84"/>
        <v>2.5283391765628166E-3</v>
      </c>
      <c r="HC90" s="86">
        <f t="shared" si="74"/>
        <v>4.3500467194197381E-2</v>
      </c>
      <c r="HD90" s="86">
        <f t="shared" si="74"/>
        <v>4.2135173196357699E-2</v>
      </c>
      <c r="HE90" s="86">
        <f t="shared" si="74"/>
        <v>5.1527092012125485E-2</v>
      </c>
      <c r="HF90" s="86">
        <f t="shared" si="74"/>
        <v>4.1617316028217548E-2</v>
      </c>
      <c r="HG90" s="86">
        <f t="shared" si="88"/>
        <v>3.845169955374729E-2</v>
      </c>
      <c r="HH90" s="86">
        <f t="shared" si="88"/>
        <v>3.1809213349333794E-2</v>
      </c>
      <c r="HI90" s="86">
        <f t="shared" si="88"/>
        <v>2.3890677987650596E-2</v>
      </c>
      <c r="HJ90" s="86">
        <f t="shared" si="88"/>
        <v>3.4099718281350215E-2</v>
      </c>
      <c r="HK90" s="86">
        <f t="shared" si="88"/>
        <v>2.9162398316775279E-2</v>
      </c>
      <c r="HL90" s="86">
        <f t="shared" si="88"/>
        <v>3.308483039696377E-2</v>
      </c>
      <c r="HM90" s="86">
        <f t="shared" si="88"/>
        <v>3.8302405680631271E-2</v>
      </c>
      <c r="HN90" s="86">
        <f t="shared" si="88"/>
        <v>3.5940280048187938E-2</v>
      </c>
      <c r="HO90" s="86">
        <f t="shared" si="88"/>
        <v>3.0648971477164944E-2</v>
      </c>
      <c r="HP90" s="86">
        <f t="shared" si="88"/>
        <v>1.3841602896376636E-2</v>
      </c>
      <c r="HQ90" s="86">
        <f t="shared" si="88"/>
        <v>1.2894200512867413E-2</v>
      </c>
      <c r="HS90" s="86">
        <f t="shared" si="85"/>
        <v>1.1054805148791558E-20</v>
      </c>
      <c r="HT90" s="86">
        <f t="shared" si="85"/>
        <v>7.5403015967772078E-23</v>
      </c>
      <c r="HU90" s="86">
        <f t="shared" si="85"/>
        <v>2.1472196302468882E-22</v>
      </c>
      <c r="HV90" s="86">
        <f t="shared" si="85"/>
        <v>8.9276243574336863E-27</v>
      </c>
      <c r="HW90" s="86">
        <f t="shared" si="85"/>
        <v>1.3803504883589014E-27</v>
      </c>
      <c r="HX90" s="86">
        <f t="shared" si="85"/>
        <v>1.6715913246371022E-28</v>
      </c>
      <c r="HY90" s="86">
        <f t="shared" si="85"/>
        <v>1.8106987301608919E-29</v>
      </c>
      <c r="HZ90" s="86">
        <f t="shared" si="85"/>
        <v>2.2784760213387267E-27</v>
      </c>
      <c r="IA90" s="86">
        <f t="shared" si="85"/>
        <v>1.5880100820043198E-29</v>
      </c>
      <c r="IB90" s="86">
        <f t="shared" si="85"/>
        <v>5.3041219317679462E-29</v>
      </c>
      <c r="IC90" s="86">
        <f t="shared" si="85"/>
        <v>8.0158180436951209E-28</v>
      </c>
      <c r="ID90" s="86">
        <f t="shared" si="85"/>
        <v>1.0861372333078759E-26</v>
      </c>
      <c r="IE90" s="86">
        <f t="shared" si="85"/>
        <v>1.7551092728088571E-24</v>
      </c>
      <c r="IF90" s="86">
        <f t="shared" si="85"/>
        <v>8.0321399462014631E-20</v>
      </c>
      <c r="IG90" s="86">
        <f t="shared" si="85"/>
        <v>2.8764079786244846E-19</v>
      </c>
      <c r="II90" s="86">
        <f t="shared" si="86"/>
        <v>1.4753882473292386E-78</v>
      </c>
      <c r="IJ90" s="86">
        <f t="shared" si="86"/>
        <v>1.9370563015825105E-91</v>
      </c>
      <c r="IK90" s="86">
        <f t="shared" si="86"/>
        <v>3.2921516804336996E-93</v>
      </c>
      <c r="IL90" s="86">
        <f t="shared" si="86"/>
        <v>6.086159235392441E-109</v>
      </c>
      <c r="IM90" s="86">
        <f t="shared" si="86"/>
        <v>2.6556409238397016E-111</v>
      </c>
      <c r="IN90" s="86">
        <f t="shared" si="86"/>
        <v>1.091483063267682E-114</v>
      </c>
      <c r="IO90" s="86">
        <f t="shared" si="86"/>
        <v>1.2508579030827075E-117</v>
      </c>
      <c r="IP90" s="86">
        <f t="shared" si="86"/>
        <v>5.5510512677408517E-110</v>
      </c>
      <c r="IQ90" s="86">
        <f t="shared" si="86"/>
        <v>2.8783992474371466E-118</v>
      </c>
      <c r="IR90" s="86">
        <f t="shared" si="86"/>
        <v>2.3822633451371573E-115</v>
      </c>
      <c r="IS90" s="86">
        <f t="shared" si="86"/>
        <v>1.23614017037689E-110</v>
      </c>
      <c r="IT90" s="86">
        <f t="shared" si="86"/>
        <v>5.4042471243304698E-105</v>
      </c>
      <c r="IU90" s="86">
        <f t="shared" si="86"/>
        <v>6.322498937389896E-94</v>
      </c>
      <c r="IV90" s="86">
        <f t="shared" si="86"/>
        <v>7.271619924541071E-66</v>
      </c>
      <c r="IW90" s="86">
        <f t="shared" si="86"/>
        <v>2.3359644225565523E-62</v>
      </c>
      <c r="IY90" s="86">
        <f t="shared" si="87"/>
        <v>5.0439018372508519E-2</v>
      </c>
      <c r="IZ90" s="86">
        <f t="shared" si="87"/>
        <v>5.1866320665119675E-2</v>
      </c>
      <c r="JA90" s="86">
        <f t="shared" si="87"/>
        <v>5.2391570232025488E-2</v>
      </c>
      <c r="JB90" s="86">
        <f t="shared" si="87"/>
        <v>4.1789489909587849E-2</v>
      </c>
      <c r="JC90" s="86">
        <f t="shared" si="87"/>
        <v>3.8560886860940287E-2</v>
      </c>
      <c r="JD90" s="86">
        <f t="shared" si="87"/>
        <v>3.2324671537121437E-2</v>
      </c>
      <c r="JE90" s="86">
        <f t="shared" si="87"/>
        <v>2.5848659894771718E-2</v>
      </c>
      <c r="JF90" s="86">
        <f t="shared" si="87"/>
        <v>3.4474863363757643E-2</v>
      </c>
      <c r="JG90" s="86">
        <f t="shared" si="87"/>
        <v>2.9429195093566934E-2</v>
      </c>
      <c r="JH90" s="86">
        <f t="shared" si="87"/>
        <v>3.3822960617352085E-2</v>
      </c>
      <c r="JI90" s="86">
        <f t="shared" si="87"/>
        <v>4.0843545767685493E-2</v>
      </c>
      <c r="JJ90" s="86">
        <f t="shared" si="87"/>
        <v>4.0619419936475339E-2</v>
      </c>
      <c r="JK90" s="86">
        <f t="shared" si="87"/>
        <v>4.4747987436631699E-2</v>
      </c>
      <c r="JL90" s="86">
        <f t="shared" si="87"/>
        <v>2.7186670541581293E-2</v>
      </c>
      <c r="JM90" s="86">
        <f t="shared" si="87"/>
        <v>1.5422539689430231E-2</v>
      </c>
    </row>
    <row r="91" spans="2:273" x14ac:dyDescent="0.25">
      <c r="B91" s="2">
        <v>64</v>
      </c>
      <c r="C91" s="37">
        <v>40.055500000000002</v>
      </c>
      <c r="D91" s="37">
        <v>38.933999999999997</v>
      </c>
      <c r="E91" s="37">
        <v>41.176900000000003</v>
      </c>
      <c r="F91" s="37">
        <v>40.284799999999997</v>
      </c>
      <c r="G91" s="37">
        <v>39.635800000000003</v>
      </c>
      <c r="H91" s="37">
        <v>38.842399999999998</v>
      </c>
      <c r="I91" s="37">
        <v>37.863100000000003</v>
      </c>
      <c r="J91" s="37">
        <v>38.065399999999997</v>
      </c>
      <c r="K91" s="37">
        <v>37.952199999999998</v>
      </c>
      <c r="L91" s="37">
        <v>38.299500000000002</v>
      </c>
      <c r="M91" s="37">
        <v>39.202500000000001</v>
      </c>
      <c r="N91" s="37">
        <v>38.319699999999997</v>
      </c>
      <c r="O91" s="37">
        <v>38.408499999999997</v>
      </c>
      <c r="P91" s="37">
        <v>36.538899999999998</v>
      </c>
      <c r="Q91" s="37">
        <v>35.617100000000001</v>
      </c>
      <c r="S91" s="4">
        <f t="shared" si="89"/>
        <v>40.368710089969106</v>
      </c>
      <c r="T91" s="4">
        <f t="shared" si="89"/>
        <v>39.281681959477154</v>
      </c>
      <c r="U91" s="4">
        <f t="shared" si="89"/>
        <v>41.005135334419236</v>
      </c>
      <c r="V91" s="4">
        <f t="shared" si="89"/>
        <v>40.860705787932268</v>
      </c>
      <c r="W91" s="4">
        <f t="shared" si="89"/>
        <v>40.068338040236739</v>
      </c>
      <c r="X91" s="4">
        <f t="shared" si="89"/>
        <v>39.535608211808061</v>
      </c>
      <c r="Y91" s="4">
        <f t="shared" si="89"/>
        <v>38.432974059868322</v>
      </c>
      <c r="Z91" s="4">
        <f t="shared" si="89"/>
        <v>38.557780663675835</v>
      </c>
      <c r="AA91" s="4">
        <f t="shared" si="89"/>
        <v>38.233944893410687</v>
      </c>
      <c r="AB91" s="4">
        <f t="shared" si="89"/>
        <v>38.77810354958055</v>
      </c>
      <c r="AC91" s="4">
        <f t="shared" si="89"/>
        <v>39.42087103333273</v>
      </c>
      <c r="AD91" s="4">
        <f t="shared" si="89"/>
        <v>38.597705405409762</v>
      </c>
      <c r="AE91" s="4">
        <f t="shared" si="89"/>
        <v>38.266082342193002</v>
      </c>
      <c r="AF91" s="4">
        <f t="shared" si="89"/>
        <v>36.468116701571432</v>
      </c>
      <c r="AG91" s="4">
        <f t="shared" si="89"/>
        <v>35.534869833026228</v>
      </c>
      <c r="AI91" s="4">
        <f t="shared" si="90"/>
        <v>-0.31321008996910393</v>
      </c>
      <c r="AJ91" s="4">
        <f t="shared" si="90"/>
        <v>-0.34768195947715697</v>
      </c>
      <c r="AK91" s="4">
        <f t="shared" si="90"/>
        <v>0.17176466558076697</v>
      </c>
      <c r="AL91" s="4">
        <f t="shared" si="90"/>
        <v>-0.5759057879322711</v>
      </c>
      <c r="AM91" s="4">
        <f t="shared" si="90"/>
        <v>-0.43253804023673581</v>
      </c>
      <c r="AN91" s="4">
        <f t="shared" si="90"/>
        <v>-0.69320821180806291</v>
      </c>
      <c r="AO91" s="4">
        <f t="shared" si="90"/>
        <v>-0.56987405986831874</v>
      </c>
      <c r="AP91" s="4">
        <f t="shared" si="90"/>
        <v>-0.49238066367583855</v>
      </c>
      <c r="AQ91" s="4">
        <f t="shared" si="90"/>
        <v>-0.2817448934106892</v>
      </c>
      <c r="AR91" s="4">
        <f t="shared" si="90"/>
        <v>-0.47860354958054785</v>
      </c>
      <c r="AS91" s="4">
        <f t="shared" si="90"/>
        <v>-0.21837103333272978</v>
      </c>
      <c r="AT91" s="4">
        <f t="shared" si="90"/>
        <v>-0.27800540540976471</v>
      </c>
      <c r="AU91" s="4">
        <f t="shared" si="90"/>
        <v>0.14241765780699467</v>
      </c>
      <c r="AV91" s="4">
        <f t="shared" si="90"/>
        <v>7.0783298428565899E-2</v>
      </c>
      <c r="AW91" s="4">
        <f t="shared" si="90"/>
        <v>8.2230166973772612E-2</v>
      </c>
      <c r="AY91" s="2">
        <f t="shared" si="81"/>
        <v>36.136488939466751</v>
      </c>
      <c r="AZ91" s="2">
        <f t="shared" si="81"/>
        <v>35.22056800276512</v>
      </c>
      <c r="BA91" s="2">
        <f t="shared" si="81"/>
        <v>35.661033965066274</v>
      </c>
      <c r="BB91" s="2">
        <f t="shared" si="81"/>
        <v>36.118913200543844</v>
      </c>
      <c r="BC91" s="2">
        <f t="shared" si="81"/>
        <v>35.901296523902495</v>
      </c>
      <c r="BD91" s="2">
        <f t="shared" si="81"/>
        <v>35.818660009187411</v>
      </c>
      <c r="BE91" s="2">
        <f t="shared" si="81"/>
        <v>35.485199980118992</v>
      </c>
      <c r="BF91" s="2">
        <f t="shared" si="81"/>
        <v>34.944302380917428</v>
      </c>
      <c r="BG91" s="2">
        <f t="shared" si="81"/>
        <v>35.00800422191346</v>
      </c>
      <c r="BH91" s="2">
        <f t="shared" si="81"/>
        <v>34.973724690873688</v>
      </c>
      <c r="BI91" s="2">
        <f t="shared" si="81"/>
        <v>35.030590713219155</v>
      </c>
      <c r="BJ91" s="2">
        <f t="shared" si="81"/>
        <v>34.869294849111348</v>
      </c>
      <c r="BK91" s="2">
        <f t="shared" si="81"/>
        <v>35.07399222590923</v>
      </c>
      <c r="BL91" s="2">
        <f t="shared" si="81"/>
        <v>34.857277287709799</v>
      </c>
      <c r="BM91" s="2">
        <f t="shared" si="81"/>
        <v>34.51727611202368</v>
      </c>
      <c r="BO91" s="2" t="str">
        <f t="shared" ref="BO91:BO154" si="96">IF(AND(IY91 &lt; $CC$22, $B91 &lt; C$7, $B91 &gt; C$230), C91, "")</f>
        <v/>
      </c>
      <c r="BP91" s="2" t="str">
        <f t="shared" ref="BP91:BP154" si="97">IF(AND(IZ91 &lt; $CC$22, $B91 &lt; D$7, $B91 &gt; D$230), D91, "")</f>
        <v/>
      </c>
      <c r="BQ91" s="2" t="str">
        <f t="shared" ref="BQ91:BQ154" si="98">IF(AND(JA91 &lt; $CC$22, $B91 &lt; E$7, $B91 &gt; E$230), E91, "")</f>
        <v/>
      </c>
      <c r="BR91" s="2" t="str">
        <f t="shared" ref="BR91:BR154" si="99">IF(AND(JB91 &lt; $CC$22, $B91 &lt; F$7, $B91 &gt; F$230), F91, "")</f>
        <v/>
      </c>
      <c r="BS91" s="2" t="str">
        <f t="shared" ref="BS91:BS154" si="100">IF(AND(JC91 &lt; $CC$22, $B91 &lt; G$7, $B91 &gt; G$230), G91, "")</f>
        <v/>
      </c>
      <c r="BT91" s="2" t="str">
        <f t="shared" ref="BT91:BT154" si="101">IF(AND(JD91 &lt; $CC$22, $B91 &lt; H$7, $B91 &gt; H$230), H91, "")</f>
        <v/>
      </c>
      <c r="BU91" s="2" t="str">
        <f t="shared" ref="BU91:BU154" si="102">IF(AND(JE91 &lt; $CC$22, $B91 &lt; I$7, $B91 &gt; I$230), I91, "")</f>
        <v/>
      </c>
      <c r="BV91" s="2" t="str">
        <f t="shared" ref="BV91:BV154" si="103">IF(AND(JF91 &lt; $CC$22, $B91 &lt; J$7, $B91 &gt; J$230), J91, "")</f>
        <v/>
      </c>
      <c r="BW91" s="2" t="str">
        <f t="shared" ref="BW91:BW154" si="104">IF(AND(JG91 &lt; $CC$22, $B91 &lt; K$7, $B91 &gt; K$230), K91, "")</f>
        <v/>
      </c>
      <c r="BX91" s="2" t="str">
        <f t="shared" ref="BX91:BX154" si="105">IF(AND(JH91 &lt; $CC$22, $B91 &lt; L$7, $B91 &gt; L$230), L91, "")</f>
        <v/>
      </c>
      <c r="BY91" s="2" t="str">
        <f t="shared" ref="BY91:BY154" si="106">IF(AND(JI91 &lt; $CC$22, $B91 &lt; M$7, $B91 &gt; M$230), M91, "")</f>
        <v/>
      </c>
      <c r="BZ91" s="2" t="str">
        <f t="shared" ref="BZ91:BZ154" si="107">IF(AND(JJ91 &lt; $CC$22, $B91 &lt; N$7, $B91 &gt; N$230), N91, "")</f>
        <v/>
      </c>
      <c r="CA91" s="2" t="str">
        <f t="shared" ref="CA91:CA154" si="108">IF(AND(JK91 &lt; $CC$22, $B91 &lt; O$7, $B91 &gt; O$230), O91, "")</f>
        <v/>
      </c>
      <c r="CB91" s="2" t="str">
        <f t="shared" ref="CB91:CB154" si="109">IF(AND(JL91 &lt; $CC$22, $B91 &lt; P$7, $B91 &gt; P$230), P91, "")</f>
        <v/>
      </c>
      <c r="CC91" s="2" t="str">
        <f t="shared" ref="CC91:CC154" si="110">IF(AND(JM91 &lt; $CC$22, $B91 &lt; Q$7, $B91 &gt; Q$230), Q91, "")</f>
        <v/>
      </c>
      <c r="CE91" s="2" t="str">
        <f t="shared" si="82"/>
        <v/>
      </c>
      <c r="CF91" s="2" t="str">
        <f t="shared" si="82"/>
        <v/>
      </c>
      <c r="CG91" s="2" t="str">
        <f t="shared" si="82"/>
        <v/>
      </c>
      <c r="CH91" s="2" t="str">
        <f t="shared" si="82"/>
        <v/>
      </c>
      <c r="CI91" s="2" t="str">
        <f t="shared" si="82"/>
        <v/>
      </c>
      <c r="CJ91" s="2" t="str">
        <f t="shared" si="82"/>
        <v/>
      </c>
      <c r="CK91" s="2" t="str">
        <f t="shared" si="82"/>
        <v/>
      </c>
      <c r="CL91" s="2" t="str">
        <f t="shared" si="82"/>
        <v/>
      </c>
      <c r="CM91" s="2" t="str">
        <f t="shared" si="82"/>
        <v/>
      </c>
      <c r="CN91" s="2" t="str">
        <f t="shared" si="82"/>
        <v/>
      </c>
      <c r="CO91" s="2" t="str">
        <f t="shared" si="82"/>
        <v/>
      </c>
      <c r="CP91" s="2" t="str">
        <f t="shared" si="82"/>
        <v/>
      </c>
      <c r="CQ91" s="2" t="str">
        <f t="shared" si="82"/>
        <v/>
      </c>
      <c r="CR91" s="2" t="str">
        <f t="shared" si="82"/>
        <v/>
      </c>
      <c r="CS91" s="2" t="str">
        <f t="shared" si="82"/>
        <v/>
      </c>
      <c r="CU91" s="2" t="str">
        <f t="shared" ref="CU91:CU154" si="111">IF(AND(IY91 &lt; $DI$22, $B91 &gt; C$7, $B91 &lt; C$233), C91, "")</f>
        <v/>
      </c>
      <c r="CV91" s="2" t="str">
        <f t="shared" ref="CV91:CV154" si="112">IF(AND(IZ91 &lt; $DI$22, $B91 &gt; D$7, $B91 &lt; D$233), D91, "")</f>
        <v/>
      </c>
      <c r="CW91" s="2" t="str">
        <f t="shared" ref="CW91:CW154" si="113">IF(AND(JA91 &lt; $DI$22, $B91 &gt; E$7, $B91 &lt; E$233), E91, "")</f>
        <v/>
      </c>
      <c r="CX91" s="2" t="str">
        <f t="shared" ref="CX91:CX154" si="114">IF(AND(JB91 &lt; $DI$22, $B91 &gt; F$7, $B91 &lt; F$233), F91, "")</f>
        <v/>
      </c>
      <c r="CY91" s="2" t="str">
        <f t="shared" ref="CY91:CY154" si="115">IF(AND(JC91 &lt; $DI$22, $B91 &gt; G$7, $B91 &lt; G$233), G91, "")</f>
        <v/>
      </c>
      <c r="CZ91" s="2" t="str">
        <f t="shared" ref="CZ91:CZ154" si="116">IF(AND(JD91 &lt; $DI$22, $B91 &gt; H$7, $B91 &lt; H$233), H91, "")</f>
        <v/>
      </c>
      <c r="DA91" s="2" t="str">
        <f t="shared" ref="DA91:DA154" si="117">IF(AND(JE91 &lt; $DI$22, $B91 &gt; I$7, $B91 &lt; I$233), I91, "")</f>
        <v/>
      </c>
      <c r="DB91" s="2" t="str">
        <f t="shared" ref="DB91:DB154" si="118">IF(AND(JF91 &lt; $DI$22, $B91 &gt; J$7, $B91 &lt; J$233), J91, "")</f>
        <v/>
      </c>
      <c r="DC91" s="2" t="str">
        <f t="shared" ref="DC91:DC154" si="119">IF(AND(JG91 &lt; $DI$22, $B91 &gt; K$7, $B91 &lt; K$233), K91, "")</f>
        <v/>
      </c>
      <c r="DD91" s="2" t="str">
        <f t="shared" ref="DD91:DD154" si="120">IF(AND(JH91 &lt; $DI$22, $B91 &gt; L$7, $B91 &lt; L$233), L91, "")</f>
        <v/>
      </c>
      <c r="DE91" s="2" t="str">
        <f t="shared" ref="DE91:DE154" si="121">IF(AND(JI91 &lt; $DI$22, $B91 &gt; M$7, $B91 &lt; M$233), M91, "")</f>
        <v/>
      </c>
      <c r="DF91" s="2" t="str">
        <f t="shared" ref="DF91:DF154" si="122">IF(AND(JJ91 &lt; $DI$22, $B91 &gt; N$7, $B91 &lt; N$233), N91, "")</f>
        <v/>
      </c>
      <c r="DG91" s="2" t="str">
        <f t="shared" ref="DG91:DG154" si="123">IF(AND(JK91 &lt; $DI$22, $B91 &gt; O$7, $B91 &lt; O$233), O91, "")</f>
        <v/>
      </c>
      <c r="DH91" s="2" t="str">
        <f t="shared" ref="DH91:DH154" si="124">IF(AND(JL91 &lt; $DI$22, $B91 &gt; P$7, $B91 &lt; P$233), P91, "")</f>
        <v/>
      </c>
      <c r="DI91" s="2" t="str">
        <f t="shared" ref="DI91:DI154" si="125">IF(AND(JM91 &lt; $DI$22, $B91 &gt; Q$7, $B91 &lt; Q$233), Q91, "")</f>
        <v/>
      </c>
      <c r="DK91" s="2">
        <f t="shared" si="91"/>
        <v>41.485216730328496</v>
      </c>
      <c r="DL91" s="2">
        <f t="shared" si="91"/>
        <v>40.845506414565833</v>
      </c>
      <c r="DM91" s="2">
        <f t="shared" si="91"/>
        <v>40.727709014514893</v>
      </c>
      <c r="DN91" s="2">
        <f t="shared" si="91"/>
        <v>40.676005042016811</v>
      </c>
      <c r="DO91" s="2">
        <f t="shared" si="91"/>
        <v>40.81182229691877</v>
      </c>
      <c r="DP91" s="2">
        <f t="shared" si="91"/>
        <v>40.166124649859938</v>
      </c>
      <c r="DQ91" s="2">
        <f t="shared" si="91"/>
        <v>39.715905958815959</v>
      </c>
      <c r="DR91" s="2">
        <f t="shared" si="91"/>
        <v>40.527879019607838</v>
      </c>
      <c r="DS91" s="2">
        <f t="shared" si="91"/>
        <v>40.139288219648222</v>
      </c>
      <c r="DT91" s="2">
        <f t="shared" si="91"/>
        <v>38.808449180609166</v>
      </c>
      <c r="DU91" s="2">
        <f t="shared" si="91"/>
        <v>39.22535528957529</v>
      </c>
      <c r="DV91" s="2">
        <f t="shared" si="91"/>
        <v>39.709870429000446</v>
      </c>
      <c r="DW91" s="2">
        <f t="shared" si="91"/>
        <v>40.603091428571418</v>
      </c>
      <c r="DX91" s="2">
        <f t="shared" si="91"/>
        <v>38.57021849217638</v>
      </c>
      <c r="DY91" s="2">
        <f t="shared" si="91"/>
        <v>36.583124873949572</v>
      </c>
      <c r="EA91" s="2">
        <f t="shared" si="95"/>
        <v>35.781249608669469</v>
      </c>
      <c r="EB91" s="2">
        <f t="shared" si="92"/>
        <v>34.844596294108243</v>
      </c>
      <c r="EC91" s="2">
        <f t="shared" si="92"/>
        <v>35.350350858862946</v>
      </c>
      <c r="ED91" s="2">
        <f t="shared" si="92"/>
        <v>35.822438051563452</v>
      </c>
      <c r="EE91" s="2">
        <f t="shared" si="92"/>
        <v>35.570756392919733</v>
      </c>
      <c r="EF91" s="2">
        <f t="shared" si="92"/>
        <v>35.517806847612142</v>
      </c>
      <c r="EG91" s="2">
        <f t="shared" si="92"/>
        <v>35.163471937708081</v>
      </c>
      <c r="EH91" s="2">
        <f t="shared" si="92"/>
        <v>34.560564120469301</v>
      </c>
      <c r="EI91" s="2">
        <f t="shared" si="92"/>
        <v>34.622030445761716</v>
      </c>
      <c r="EJ91" s="2">
        <f t="shared" si="92"/>
        <v>34.676872551390574</v>
      </c>
      <c r="EK91" s="2">
        <f t="shared" si="92"/>
        <v>34.712813830282037</v>
      </c>
      <c r="EL91" s="2">
        <f t="shared" si="92"/>
        <v>34.515901374261269</v>
      </c>
      <c r="EM91" s="2">
        <f t="shared" si="92"/>
        <v>34.702871282007067</v>
      </c>
      <c r="EN91" s="2">
        <f t="shared" si="92"/>
        <v>34.538752874992561</v>
      </c>
      <c r="EO91" s="2">
        <f t="shared" si="92"/>
        <v>34.331856871683215</v>
      </c>
      <c r="EQ91" s="2">
        <f t="shared" si="93"/>
        <v>35.256424807955128</v>
      </c>
      <c r="ER91" s="2">
        <f t="shared" si="93"/>
        <v>34.620769751271332</v>
      </c>
      <c r="ES91" s="2">
        <f t="shared" si="93"/>
        <v>35.277290566403281</v>
      </c>
      <c r="ET91" s="2">
        <f t="shared" si="93"/>
        <v>35.806704089428926</v>
      </c>
      <c r="EU91" s="2">
        <f t="shared" si="93"/>
        <v>35.380225261176051</v>
      </c>
      <c r="EV91" s="2">
        <f t="shared" si="93"/>
        <v>35.371512021226778</v>
      </c>
      <c r="EW91" s="2">
        <f t="shared" si="93"/>
        <v>35.151733573309457</v>
      </c>
      <c r="EX91" s="2">
        <f t="shared" si="93"/>
        <v>34.579232099670897</v>
      </c>
      <c r="EY91" s="2">
        <f t="shared" si="93"/>
        <v>34.553510547395696</v>
      </c>
      <c r="EZ91" s="2">
        <f t="shared" si="93"/>
        <v>34.591892737494881</v>
      </c>
      <c r="FA91" s="2">
        <f t="shared" si="93"/>
        <v>34.700835492294758</v>
      </c>
      <c r="FB91" s="2">
        <f t="shared" si="93"/>
        <v>34.486808404892578</v>
      </c>
      <c r="FC91" s="2">
        <f t="shared" si="93"/>
        <v>34.712189744498446</v>
      </c>
      <c r="FD91" s="2">
        <f t="shared" si="93"/>
        <v>34.613660220099113</v>
      </c>
      <c r="FE91" s="2">
        <f t="shared" si="93"/>
        <v>34.838836249640359</v>
      </c>
      <c r="FG91" s="2">
        <f t="shared" si="94"/>
        <v>0.93762847400117033</v>
      </c>
      <c r="FH91" s="2">
        <f t="shared" si="94"/>
        <v>0.93732967407511081</v>
      </c>
      <c r="FI91" s="2">
        <f t="shared" si="94"/>
        <v>0.9422174645040603</v>
      </c>
      <c r="FJ91" s="2">
        <f t="shared" si="94"/>
        <v>0.93891426180812665</v>
      </c>
      <c r="FK91" s="2">
        <f t="shared" si="94"/>
        <v>0.93691152469541306</v>
      </c>
      <c r="FL91" s="2">
        <f t="shared" si="94"/>
        <v>0.9352586437036905</v>
      </c>
      <c r="FM91" s="2">
        <f t="shared" si="94"/>
        <v>0.92932688363624227</v>
      </c>
      <c r="FN91" s="2">
        <f t="shared" si="94"/>
        <v>0.93569511596054411</v>
      </c>
      <c r="FO91" s="2">
        <f t="shared" si="94"/>
        <v>0.93003436297665687</v>
      </c>
      <c r="FP91" s="2">
        <f t="shared" si="94"/>
        <v>0.92813338372426557</v>
      </c>
      <c r="FQ91" s="2">
        <f t="shared" si="94"/>
        <v>0.92957706752345226</v>
      </c>
      <c r="FR91" s="2">
        <f t="shared" si="94"/>
        <v>0.93195727988184573</v>
      </c>
      <c r="FS91" s="2">
        <f t="shared" si="94"/>
        <v>0.93710128732391007</v>
      </c>
      <c r="FT91" s="2">
        <f t="shared" si="94"/>
        <v>0.92099788764582169</v>
      </c>
      <c r="FU91" s="2">
        <f t="shared" si="94"/>
        <v>0.91772357320941533</v>
      </c>
      <c r="FW91" s="2">
        <f t="shared" si="83"/>
        <v>1.0018635305131241E-3</v>
      </c>
      <c r="FX91" s="2">
        <f t="shared" si="83"/>
        <v>4.793195516709417E-4</v>
      </c>
      <c r="FY91" s="2">
        <f t="shared" si="83"/>
        <v>4.6923299719022019E-4</v>
      </c>
      <c r="FZ91" s="2">
        <f t="shared" si="83"/>
        <v>5.4490376225283194E-4</v>
      </c>
      <c r="GA91" s="2">
        <f t="shared" si="83"/>
        <v>5.8114319889682924E-4</v>
      </c>
      <c r="GB91" s="2">
        <f t="shared" si="83"/>
        <v>5.8264150988648282E-4</v>
      </c>
      <c r="GC91" s="2">
        <f t="shared" si="83"/>
        <v>5.6710636654432446E-4</v>
      </c>
      <c r="GD91" s="2">
        <f t="shared" si="83"/>
        <v>5.7680759035138121E-4</v>
      </c>
      <c r="GE91" s="2">
        <f t="shared" si="83"/>
        <v>6.5205321796656416E-4</v>
      </c>
      <c r="GF91" s="2">
        <f t="shared" si="83"/>
        <v>8.2716988324773287E-4</v>
      </c>
      <c r="GG91" s="2">
        <f t="shared" si="83"/>
        <v>7.9473031441333782E-4</v>
      </c>
      <c r="GH91" s="2">
        <f t="shared" si="83"/>
        <v>6.2928756641822728E-4</v>
      </c>
      <c r="GI91" s="2">
        <f t="shared" si="83"/>
        <v>5.0353561429888774E-4</v>
      </c>
      <c r="GJ91" s="2">
        <f t="shared" si="83"/>
        <v>4.0200432198652617E-4</v>
      </c>
      <c r="GK91" s="2">
        <f t="shared" si="83"/>
        <v>3.80594111717522E-4</v>
      </c>
      <c r="GM91" s="86">
        <f t="shared" si="84"/>
        <v>2.5396524355276832E-3</v>
      </c>
      <c r="GN91" s="86">
        <f t="shared" si="84"/>
        <v>3.760901859886351E-3</v>
      </c>
      <c r="GO91" s="86">
        <f t="shared" si="84"/>
        <v>2.0514134932217941E-4</v>
      </c>
      <c r="GP91" s="86">
        <f t="shared" si="84"/>
        <v>3.2756693155583159E-5</v>
      </c>
      <c r="GQ91" s="86">
        <f t="shared" si="84"/>
        <v>1.8725554317471665E-5</v>
      </c>
      <c r="GR91" s="86">
        <f t="shared" si="84"/>
        <v>1.211382036032094E-4</v>
      </c>
      <c r="GS91" s="86">
        <f t="shared" si="84"/>
        <v>5.5410987578910715E-4</v>
      </c>
      <c r="GT91" s="86">
        <f t="shared" si="84"/>
        <v>7.6887236994201876E-5</v>
      </c>
      <c r="GU91" s="86">
        <f t="shared" si="84"/>
        <v>4.9869149882516249E-5</v>
      </c>
      <c r="GV91" s="86">
        <f t="shared" si="84"/>
        <v>1.7228588253239121E-4</v>
      </c>
      <c r="GW91" s="86">
        <f t="shared" si="84"/>
        <v>7.6750440371955119E-4</v>
      </c>
      <c r="GX91" s="86">
        <f t="shared" si="84"/>
        <v>1.6037666751639375E-3</v>
      </c>
      <c r="GY91" s="86">
        <f t="shared" si="84"/>
        <v>5.6083656448722829E-3</v>
      </c>
      <c r="GZ91" s="86">
        <f t="shared" si="84"/>
        <v>5.786847988054903E-3</v>
      </c>
      <c r="HA91" s="86">
        <f t="shared" si="84"/>
        <v>8.1867602415928141E-4</v>
      </c>
      <c r="HC91" s="86">
        <f t="shared" si="74"/>
        <v>5.9651078156113563E-2</v>
      </c>
      <c r="HD91" s="86">
        <f t="shared" si="74"/>
        <v>5.7472589851864306E-2</v>
      </c>
      <c r="HE91" s="86">
        <f t="shared" si="74"/>
        <v>6.9732474567796673E-2</v>
      </c>
      <c r="HF91" s="86">
        <f t="shared" si="74"/>
        <v>5.875473313999658E-2</v>
      </c>
      <c r="HG91" s="86">
        <f t="shared" si="88"/>
        <v>5.4881106507695253E-2</v>
      </c>
      <c r="HH91" s="86">
        <f t="shared" si="88"/>
        <v>4.6124814095744898E-2</v>
      </c>
      <c r="HI91" s="86">
        <f t="shared" si="88"/>
        <v>3.5299384316766338E-2</v>
      </c>
      <c r="HJ91" s="86">
        <f t="shared" si="88"/>
        <v>4.8866162067874835E-2</v>
      </c>
      <c r="HK91" s="86">
        <f t="shared" si="88"/>
        <v>4.2972103922227424E-2</v>
      </c>
      <c r="HL91" s="86">
        <f t="shared" si="88"/>
        <v>4.8770608234816153E-2</v>
      </c>
      <c r="HM91" s="86">
        <f t="shared" si="88"/>
        <v>5.5443331975561186E-2</v>
      </c>
      <c r="HN91" s="86">
        <f t="shared" si="88"/>
        <v>5.114598892062918E-2</v>
      </c>
      <c r="HO91" s="86">
        <f t="shared" si="88"/>
        <v>4.2720899554977897E-2</v>
      </c>
      <c r="HP91" s="86">
        <f t="shared" si="88"/>
        <v>2.1346574341752782E-2</v>
      </c>
      <c r="HQ91" s="86">
        <f t="shared" si="88"/>
        <v>2.0527452292952768E-2</v>
      </c>
      <c r="HS91" s="86">
        <f t="shared" si="85"/>
        <v>6.4379790133657798E-20</v>
      </c>
      <c r="HT91" s="86">
        <f t="shared" si="85"/>
        <v>4.6398282759196355E-22</v>
      </c>
      <c r="HU91" s="86">
        <f t="shared" si="85"/>
        <v>1.3123762184757652E-21</v>
      </c>
      <c r="HV91" s="86">
        <f t="shared" si="85"/>
        <v>8.0196374027165201E-26</v>
      </c>
      <c r="HW91" s="86">
        <f t="shared" si="85"/>
        <v>1.3407960346063682E-26</v>
      </c>
      <c r="HX91" s="86">
        <f t="shared" si="85"/>
        <v>1.751150323195832E-27</v>
      </c>
      <c r="HY91" s="86">
        <f t="shared" si="85"/>
        <v>2.0216863908215009E-28</v>
      </c>
      <c r="HZ91" s="86">
        <f t="shared" si="85"/>
        <v>2.157929400451471E-26</v>
      </c>
      <c r="IA91" s="86">
        <f t="shared" si="85"/>
        <v>1.8717097922801782E-28</v>
      </c>
      <c r="IB91" s="86">
        <f t="shared" si="85"/>
        <v>6.4125643644480075E-28</v>
      </c>
      <c r="IC91" s="86">
        <f t="shared" si="85"/>
        <v>8.6136990880817598E-27</v>
      </c>
      <c r="ID91" s="86">
        <f t="shared" si="85"/>
        <v>9.7274981350296613E-26</v>
      </c>
      <c r="IE91" s="86">
        <f t="shared" si="85"/>
        <v>1.2004807846485491E-23</v>
      </c>
      <c r="IF91" s="86">
        <f t="shared" si="85"/>
        <v>3.5766342312793948E-19</v>
      </c>
      <c r="IG91" s="86">
        <f t="shared" si="85"/>
        <v>1.2037486458602356E-18</v>
      </c>
      <c r="II91" s="86">
        <f t="shared" si="86"/>
        <v>1.4937191906431454E-76</v>
      </c>
      <c r="IJ91" s="86">
        <f t="shared" si="86"/>
        <v>2.5499604035106957E-89</v>
      </c>
      <c r="IK91" s="86">
        <f t="shared" si="86"/>
        <v>4.7073002079596219E-91</v>
      </c>
      <c r="IL91" s="86">
        <f t="shared" si="86"/>
        <v>2.2889938518770599E-106</v>
      </c>
      <c r="IM91" s="86">
        <f t="shared" si="86"/>
        <v>1.1981555938898605E-108</v>
      </c>
      <c r="IN91" s="86">
        <f t="shared" si="86"/>
        <v>5.9611379238352327E-112</v>
      </c>
      <c r="IO91" s="86">
        <f t="shared" si="86"/>
        <v>7.8672230091441682E-115</v>
      </c>
      <c r="IP91" s="86">
        <f t="shared" si="86"/>
        <v>2.3128530389263775E-107</v>
      </c>
      <c r="IQ91" s="86">
        <f t="shared" si="86"/>
        <v>2.1172134005491425E-115</v>
      </c>
      <c r="IR91" s="86">
        <f t="shared" si="86"/>
        <v>1.8355821456643505E-112</v>
      </c>
      <c r="IS91" s="86">
        <f t="shared" si="86"/>
        <v>6.9792765573283781E-108</v>
      </c>
      <c r="IT91" s="86">
        <f t="shared" si="86"/>
        <v>1.8229776633681203E-102</v>
      </c>
      <c r="IU91" s="86">
        <f t="shared" si="86"/>
        <v>9.8376284616086786E-92</v>
      </c>
      <c r="IV91" s="86">
        <f t="shared" si="86"/>
        <v>2.2068296875811086E-64</v>
      </c>
      <c r="IW91" s="86">
        <f t="shared" si="86"/>
        <v>5.7560407650428629E-61</v>
      </c>
      <c r="IY91" s="86">
        <f t="shared" si="87"/>
        <v>6.219073059164125E-2</v>
      </c>
      <c r="IZ91" s="86">
        <f t="shared" si="87"/>
        <v>6.1233491711750659E-2</v>
      </c>
      <c r="JA91" s="86">
        <f t="shared" si="87"/>
        <v>6.9937615917118848E-2</v>
      </c>
      <c r="JB91" s="86">
        <f t="shared" si="87"/>
        <v>5.8787489833152164E-2</v>
      </c>
      <c r="JC91" s="86">
        <f t="shared" si="87"/>
        <v>5.4899832062012724E-2</v>
      </c>
      <c r="JD91" s="86">
        <f t="shared" si="87"/>
        <v>4.6245952299348109E-2</v>
      </c>
      <c r="JE91" s="86">
        <f t="shared" si="87"/>
        <v>3.5853494192555443E-2</v>
      </c>
      <c r="JF91" s="86">
        <f t="shared" si="87"/>
        <v>4.8943049304869035E-2</v>
      </c>
      <c r="JG91" s="86">
        <f t="shared" si="87"/>
        <v>4.3021973072109941E-2</v>
      </c>
      <c r="JH91" s="86">
        <f t="shared" si="87"/>
        <v>4.8942894117348541E-2</v>
      </c>
      <c r="JI91" s="86">
        <f t="shared" si="87"/>
        <v>5.6210836379280739E-2</v>
      </c>
      <c r="JJ91" s="86">
        <f t="shared" si="87"/>
        <v>5.2749755595793119E-2</v>
      </c>
      <c r="JK91" s="86">
        <f t="shared" si="87"/>
        <v>4.8329265199850181E-2</v>
      </c>
      <c r="JL91" s="86">
        <f t="shared" si="87"/>
        <v>2.7133422329807685E-2</v>
      </c>
      <c r="JM91" s="86">
        <f t="shared" si="87"/>
        <v>2.1346128317112051E-2</v>
      </c>
    </row>
    <row r="92" spans="2:273" x14ac:dyDescent="0.25">
      <c r="B92" s="2">
        <v>65</v>
      </c>
      <c r="C92" s="37">
        <v>41.023899999999998</v>
      </c>
      <c r="D92" s="37">
        <v>39.8904</v>
      </c>
      <c r="E92" s="37">
        <v>42.049300000000002</v>
      </c>
      <c r="F92" s="37">
        <v>41.764299999999999</v>
      </c>
      <c r="G92" s="37">
        <v>40.636899999999997</v>
      </c>
      <c r="H92" s="37">
        <v>40.254300000000001</v>
      </c>
      <c r="I92" s="37">
        <v>38.8065</v>
      </c>
      <c r="J92" s="37">
        <v>39.192500000000003</v>
      </c>
      <c r="K92" s="37">
        <v>38.699800000000003</v>
      </c>
      <c r="L92" s="37">
        <v>39.715200000000003</v>
      </c>
      <c r="M92" s="37">
        <v>40.501100000000001</v>
      </c>
      <c r="N92" s="37">
        <v>39.6342</v>
      </c>
      <c r="O92" s="37">
        <v>39.1325</v>
      </c>
      <c r="P92" s="37">
        <v>36.819400000000002</v>
      </c>
      <c r="Q92" s="37">
        <v>35.979100000000003</v>
      </c>
      <c r="S92" s="4">
        <f t="shared" si="89"/>
        <v>41.460555919930655</v>
      </c>
      <c r="T92" s="4">
        <f t="shared" si="89"/>
        <v>40.30216574348924</v>
      </c>
      <c r="U92" s="4">
        <f t="shared" si="89"/>
        <v>42.357295907786913</v>
      </c>
      <c r="V92" s="4">
        <f t="shared" si="89"/>
        <v>42.268316677008642</v>
      </c>
      <c r="W92" s="4">
        <f t="shared" si="89"/>
        <v>41.34622328611465</v>
      </c>
      <c r="X92" s="4">
        <f t="shared" si="89"/>
        <v>40.746623660712892</v>
      </c>
      <c r="Y92" s="4">
        <f t="shared" si="89"/>
        <v>39.463809252841955</v>
      </c>
      <c r="Z92" s="4">
        <f t="shared" si="89"/>
        <v>39.693095273435411</v>
      </c>
      <c r="AA92" s="4">
        <f t="shared" si="89"/>
        <v>39.337522751591756</v>
      </c>
      <c r="AB92" s="4">
        <f t="shared" si="89"/>
        <v>40.076590811903259</v>
      </c>
      <c r="AC92" s="4">
        <f t="shared" si="89"/>
        <v>40.825554502117527</v>
      </c>
      <c r="AD92" s="4">
        <f t="shared" si="89"/>
        <v>39.718864427758604</v>
      </c>
      <c r="AE92" s="4">
        <f t="shared" si="89"/>
        <v>39.108277595394199</v>
      </c>
      <c r="AF92" s="4">
        <f t="shared" si="89"/>
        <v>37.059766982037601</v>
      </c>
      <c r="AG92" s="4">
        <f t="shared" si="89"/>
        <v>35.974940198865525</v>
      </c>
      <c r="AI92" s="4">
        <f t="shared" si="90"/>
        <v>-0.43665591993065789</v>
      </c>
      <c r="AJ92" s="4">
        <f t="shared" si="90"/>
        <v>-0.41176574348924078</v>
      </c>
      <c r="AK92" s="4">
        <f t="shared" si="90"/>
        <v>-0.30799590778691055</v>
      </c>
      <c r="AL92" s="4">
        <f t="shared" si="90"/>
        <v>-0.50401667700864294</v>
      </c>
      <c r="AM92" s="4">
        <f t="shared" si="90"/>
        <v>-0.70932328611465323</v>
      </c>
      <c r="AN92" s="4">
        <f t="shared" si="90"/>
        <v>-0.49232366071289135</v>
      </c>
      <c r="AO92" s="4">
        <f t="shared" si="90"/>
        <v>-0.65730925284195507</v>
      </c>
      <c r="AP92" s="4">
        <f t="shared" si="90"/>
        <v>-0.50059527343540822</v>
      </c>
      <c r="AQ92" s="4">
        <f t="shared" si="90"/>
        <v>-0.63772275159175251</v>
      </c>
      <c r="AR92" s="4">
        <f t="shared" si="90"/>
        <v>-0.36139081190325584</v>
      </c>
      <c r="AS92" s="4">
        <f t="shared" si="90"/>
        <v>-0.32445450211752558</v>
      </c>
      <c r="AT92" s="4">
        <f t="shared" si="90"/>
        <v>-8.4664427758603722E-2</v>
      </c>
      <c r="AU92" s="4">
        <f t="shared" si="90"/>
        <v>2.4222404605801273E-2</v>
      </c>
      <c r="AV92" s="4">
        <f t="shared" si="90"/>
        <v>-0.24036698203759954</v>
      </c>
      <c r="AW92" s="4">
        <f t="shared" si="90"/>
        <v>4.1598011344774477E-3</v>
      </c>
      <c r="AY92" s="2">
        <f t="shared" si="81"/>
        <v>36.078243793043114</v>
      </c>
      <c r="AZ92" s="2">
        <f t="shared" si="81"/>
        <v>35.170603584721952</v>
      </c>
      <c r="BA92" s="2">
        <f t="shared" si="81"/>
        <v>35.613249797157195</v>
      </c>
      <c r="BB92" s="2">
        <f t="shared" si="81"/>
        <v>36.072255886110376</v>
      </c>
      <c r="BC92" s="2">
        <f t="shared" si="81"/>
        <v>35.849066986407799</v>
      </c>
      <c r="BD92" s="2">
        <f t="shared" si="81"/>
        <v>35.767588907177782</v>
      </c>
      <c r="BE92" s="2">
        <f t="shared" si="81"/>
        <v>35.442257628675044</v>
      </c>
      <c r="BF92" s="2">
        <f t="shared" si="81"/>
        <v>34.900264842846028</v>
      </c>
      <c r="BG92" s="2">
        <f t="shared" si="81"/>
        <v>34.957263247722793</v>
      </c>
      <c r="BH92" s="2">
        <f t="shared" si="81"/>
        <v>34.925949921033073</v>
      </c>
      <c r="BI92" s="2">
        <f t="shared" si="81"/>
        <v>34.984465152566202</v>
      </c>
      <c r="BJ92" s="2">
        <f t="shared" si="81"/>
        <v>34.820403177521804</v>
      </c>
      <c r="BK92" s="2">
        <f t="shared" si="81"/>
        <v>35.024259467811135</v>
      </c>
      <c r="BL92" s="2">
        <f t="shared" si="81"/>
        <v>34.814759808199888</v>
      </c>
      <c r="BM92" s="2">
        <f t="shared" si="81"/>
        <v>34.491525475827025</v>
      </c>
      <c r="BO92" s="2" t="str">
        <f t="shared" si="96"/>
        <v/>
      </c>
      <c r="BP92" s="2" t="str">
        <f t="shared" si="97"/>
        <v/>
      </c>
      <c r="BQ92" s="2" t="str">
        <f t="shared" si="98"/>
        <v/>
      </c>
      <c r="BR92" s="2" t="str">
        <f t="shared" si="99"/>
        <v/>
      </c>
      <c r="BS92" s="2" t="str">
        <f t="shared" si="100"/>
        <v/>
      </c>
      <c r="BT92" s="2" t="str">
        <f t="shared" si="101"/>
        <v/>
      </c>
      <c r="BU92" s="2" t="str">
        <f t="shared" si="102"/>
        <v/>
      </c>
      <c r="BV92" s="2" t="str">
        <f t="shared" si="103"/>
        <v/>
      </c>
      <c r="BW92" s="2" t="str">
        <f t="shared" si="104"/>
        <v/>
      </c>
      <c r="BX92" s="2" t="str">
        <f t="shared" si="105"/>
        <v/>
      </c>
      <c r="BY92" s="2" t="str">
        <f t="shared" si="106"/>
        <v/>
      </c>
      <c r="BZ92" s="2" t="str">
        <f t="shared" si="107"/>
        <v/>
      </c>
      <c r="CA92" s="2" t="str">
        <f t="shared" si="108"/>
        <v/>
      </c>
      <c r="CB92" s="2" t="str">
        <f t="shared" si="109"/>
        <v/>
      </c>
      <c r="CC92" s="2" t="str">
        <f t="shared" si="110"/>
        <v/>
      </c>
      <c r="CE92" s="2" t="str">
        <f t="shared" si="82"/>
        <v/>
      </c>
      <c r="CF92" s="2" t="str">
        <f t="shared" si="82"/>
        <v/>
      </c>
      <c r="CG92" s="2" t="str">
        <f t="shared" si="82"/>
        <v/>
      </c>
      <c r="CH92" s="2" t="str">
        <f t="shared" si="82"/>
        <v/>
      </c>
      <c r="CI92" s="2" t="str">
        <f t="shared" si="82"/>
        <v/>
      </c>
      <c r="CJ92" s="2" t="str">
        <f t="shared" si="82"/>
        <v/>
      </c>
      <c r="CK92" s="2" t="str">
        <f t="shared" si="82"/>
        <v/>
      </c>
      <c r="CL92" s="2" t="str">
        <f t="shared" si="82"/>
        <v/>
      </c>
      <c r="CM92" s="2" t="str">
        <f t="shared" si="82"/>
        <v/>
      </c>
      <c r="CN92" s="2" t="str">
        <f t="shared" si="82"/>
        <v/>
      </c>
      <c r="CO92" s="2" t="str">
        <f t="shared" si="82"/>
        <v/>
      </c>
      <c r="CP92" s="2" t="str">
        <f t="shared" si="82"/>
        <v/>
      </c>
      <c r="CQ92" s="2" t="str">
        <f t="shared" si="82"/>
        <v/>
      </c>
      <c r="CR92" s="2" t="str">
        <f t="shared" si="82"/>
        <v/>
      </c>
      <c r="CS92" s="2" t="str">
        <f t="shared" si="82"/>
        <v/>
      </c>
      <c r="CU92" s="2" t="str">
        <f t="shared" si="111"/>
        <v/>
      </c>
      <c r="CV92" s="2" t="str">
        <f t="shared" si="112"/>
        <v/>
      </c>
      <c r="CW92" s="2" t="str">
        <f t="shared" si="113"/>
        <v/>
      </c>
      <c r="CX92" s="2" t="str">
        <f t="shared" si="114"/>
        <v/>
      </c>
      <c r="CY92" s="2" t="str">
        <f t="shared" si="115"/>
        <v/>
      </c>
      <c r="CZ92" s="2" t="str">
        <f t="shared" si="116"/>
        <v/>
      </c>
      <c r="DA92" s="2" t="str">
        <f t="shared" si="117"/>
        <v/>
      </c>
      <c r="DB92" s="2" t="str">
        <f t="shared" si="118"/>
        <v/>
      </c>
      <c r="DC92" s="2" t="str">
        <f t="shared" si="119"/>
        <v/>
      </c>
      <c r="DD92" s="2" t="str">
        <f t="shared" si="120"/>
        <v/>
      </c>
      <c r="DE92" s="2" t="str">
        <f t="shared" si="121"/>
        <v/>
      </c>
      <c r="DF92" s="2" t="str">
        <f t="shared" si="122"/>
        <v/>
      </c>
      <c r="DG92" s="2" t="str">
        <f t="shared" si="123"/>
        <v/>
      </c>
      <c r="DH92" s="2" t="str">
        <f t="shared" si="124"/>
        <v/>
      </c>
      <c r="DI92" s="2" t="str">
        <f t="shared" si="125"/>
        <v/>
      </c>
      <c r="DK92" s="2">
        <f t="shared" si="91"/>
        <v>41.580241726508788</v>
      </c>
      <c r="DL92" s="2">
        <f t="shared" si="91"/>
        <v>40.931043025210094</v>
      </c>
      <c r="DM92" s="2">
        <f t="shared" si="91"/>
        <v>40.809464003055766</v>
      </c>
      <c r="DN92" s="2">
        <f t="shared" si="91"/>
        <v>40.760225210084037</v>
      </c>
      <c r="DO92" s="2">
        <f t="shared" si="91"/>
        <v>40.896163865546221</v>
      </c>
      <c r="DP92" s="2">
        <f t="shared" si="91"/>
        <v>40.235118487394949</v>
      </c>
      <c r="DQ92" s="2">
        <f t="shared" si="91"/>
        <v>39.77637741312742</v>
      </c>
      <c r="DR92" s="2">
        <f t="shared" si="91"/>
        <v>40.603671764705872</v>
      </c>
      <c r="DS92" s="2">
        <f t="shared" si="91"/>
        <v>40.217209352209359</v>
      </c>
      <c r="DT92" s="2">
        <f t="shared" si="91"/>
        <v>38.862758601458587</v>
      </c>
      <c r="DU92" s="2">
        <f t="shared" si="91"/>
        <v>39.287247876447879</v>
      </c>
      <c r="DV92" s="2">
        <f t="shared" si="91"/>
        <v>39.780367224367239</v>
      </c>
      <c r="DW92" s="2">
        <f t="shared" si="91"/>
        <v>40.689691428571415</v>
      </c>
      <c r="DX92" s="2">
        <f t="shared" si="91"/>
        <v>38.628675533428158</v>
      </c>
      <c r="DY92" s="2">
        <f t="shared" si="91"/>
        <v>36.621611932773106</v>
      </c>
      <c r="EA92" s="2">
        <f t="shared" si="95"/>
        <v>35.745045936183018</v>
      </c>
      <c r="EB92" s="2">
        <f t="shared" si="92"/>
        <v>34.819468088810737</v>
      </c>
      <c r="EC92" s="2">
        <f t="shared" si="92"/>
        <v>35.322663867178349</v>
      </c>
      <c r="ED92" s="2">
        <f t="shared" si="92"/>
        <v>35.79410315327619</v>
      </c>
      <c r="EE92" s="2">
        <f t="shared" si="92"/>
        <v>35.539241438173192</v>
      </c>
      <c r="EF92" s="2">
        <f t="shared" si="92"/>
        <v>35.485641279049688</v>
      </c>
      <c r="EG92" s="2">
        <f t="shared" si="92"/>
        <v>35.141666868757305</v>
      </c>
      <c r="EH92" s="2">
        <f t="shared" si="92"/>
        <v>34.542779091511363</v>
      </c>
      <c r="EI92" s="2">
        <f t="shared" si="92"/>
        <v>34.596430656382161</v>
      </c>
      <c r="EJ92" s="2">
        <f t="shared" si="92"/>
        <v>34.64801967956469</v>
      </c>
      <c r="EK92" s="2">
        <f t="shared" si="92"/>
        <v>34.687187640021186</v>
      </c>
      <c r="EL92" s="2">
        <f t="shared" si="92"/>
        <v>34.490157817764839</v>
      </c>
      <c r="EM92" s="2">
        <f t="shared" si="92"/>
        <v>34.677446943702044</v>
      </c>
      <c r="EN92" s="2">
        <f t="shared" si="92"/>
        <v>34.516358079506944</v>
      </c>
      <c r="EO92" s="2">
        <f t="shared" si="92"/>
        <v>34.317137757971601</v>
      </c>
      <c r="EQ92" s="2">
        <f t="shared" si="93"/>
        <v>35.235021501955792</v>
      </c>
      <c r="ER92" s="2">
        <f t="shared" si="93"/>
        <v>34.601245596596534</v>
      </c>
      <c r="ES92" s="2">
        <f t="shared" si="93"/>
        <v>35.251336124831127</v>
      </c>
      <c r="ET92" s="2">
        <f t="shared" si="93"/>
        <v>35.778598908641563</v>
      </c>
      <c r="EU92" s="2">
        <f t="shared" si="93"/>
        <v>35.353693074652746</v>
      </c>
      <c r="EV92" s="2">
        <f t="shared" si="93"/>
        <v>35.343133665673953</v>
      </c>
      <c r="EW92" s="2">
        <f t="shared" si="93"/>
        <v>35.130190141281844</v>
      </c>
      <c r="EX92" s="2">
        <f t="shared" si="93"/>
        <v>34.560882843821979</v>
      </c>
      <c r="EY92" s="2">
        <f t="shared" si="93"/>
        <v>34.529722094508394</v>
      </c>
      <c r="EZ92" s="2">
        <f t="shared" si="93"/>
        <v>34.56541607745838</v>
      </c>
      <c r="FA92" s="2">
        <f t="shared" si="93"/>
        <v>34.675384768842811</v>
      </c>
      <c r="FB92" s="2">
        <f t="shared" si="93"/>
        <v>34.461775702290474</v>
      </c>
      <c r="FC92" s="2">
        <f t="shared" si="93"/>
        <v>34.68633586103018</v>
      </c>
      <c r="FD92" s="2">
        <f t="shared" si="93"/>
        <v>34.588891067424193</v>
      </c>
      <c r="FE92" s="2">
        <f t="shared" si="93"/>
        <v>34.810616667465879</v>
      </c>
      <c r="FG92" s="2">
        <f t="shared" si="94"/>
        <v>0.94280259180353798</v>
      </c>
      <c r="FH92" s="2">
        <f t="shared" si="94"/>
        <v>0.94252705987798546</v>
      </c>
      <c r="FI92" s="2">
        <f t="shared" si="94"/>
        <v>0.94703240148877366</v>
      </c>
      <c r="FJ92" s="2">
        <f t="shared" si="94"/>
        <v>0.94398808717036442</v>
      </c>
      <c r="FK92" s="2">
        <f t="shared" si="94"/>
        <v>0.94214144796050869</v>
      </c>
      <c r="FL92" s="2">
        <f t="shared" si="94"/>
        <v>0.94061690325980907</v>
      </c>
      <c r="FM92" s="2">
        <f t="shared" si="94"/>
        <v>0.93514203463074275</v>
      </c>
      <c r="FN92" s="2">
        <f t="shared" si="94"/>
        <v>0.94101952939887834</v>
      </c>
      <c r="FO92" s="2">
        <f t="shared" si="94"/>
        <v>0.93579532268291343</v>
      </c>
      <c r="FP92" s="2">
        <f t="shared" si="94"/>
        <v>0.93403976855032744</v>
      </c>
      <c r="FQ92" s="2">
        <f t="shared" si="94"/>
        <v>0.93537306436186873</v>
      </c>
      <c r="FR92" s="2">
        <f t="shared" si="94"/>
        <v>0.9375705351439837</v>
      </c>
      <c r="FS92" s="2">
        <f t="shared" si="94"/>
        <v>0.9423164481237607</v>
      </c>
      <c r="FT92" s="2">
        <f t="shared" si="94"/>
        <v>0.92744486252949898</v>
      </c>
      <c r="FU92" s="2">
        <f t="shared" si="94"/>
        <v>0.92441582028310709</v>
      </c>
      <c r="FW92" s="2">
        <f t="shared" si="83"/>
        <v>1.0984153461033009E-3</v>
      </c>
      <c r="FX92" s="2">
        <f t="shared" si="83"/>
        <v>5.2553913442064031E-4</v>
      </c>
      <c r="FY92" s="2">
        <f t="shared" si="83"/>
        <v>5.1448045941211978E-4</v>
      </c>
      <c r="FZ92" s="2">
        <f t="shared" si="83"/>
        <v>5.9744368589622579E-4</v>
      </c>
      <c r="GA92" s="2">
        <f t="shared" si="83"/>
        <v>6.3717512151714739E-4</v>
      </c>
      <c r="GB92" s="2">
        <f t="shared" si="83"/>
        <v>6.3881780240320407E-4</v>
      </c>
      <c r="GC92" s="2">
        <f t="shared" si="83"/>
        <v>6.2178574579806905E-4</v>
      </c>
      <c r="GD92" s="2">
        <f t="shared" si="83"/>
        <v>6.3242175232704396E-4</v>
      </c>
      <c r="GE92" s="2">
        <f t="shared" si="83"/>
        <v>7.14917161560058E-4</v>
      </c>
      <c r="GF92" s="2">
        <f t="shared" si="83"/>
        <v>9.0690136725929274E-4</v>
      </c>
      <c r="GG92" s="2">
        <f t="shared" si="83"/>
        <v>8.7133765249685334E-4</v>
      </c>
      <c r="GH92" s="2">
        <f t="shared" si="83"/>
        <v>6.8995820657378592E-4</v>
      </c>
      <c r="GI92" s="2">
        <f t="shared" si="83"/>
        <v>5.5208900146190142E-4</v>
      </c>
      <c r="GJ92" s="2">
        <f t="shared" si="83"/>
        <v>4.4077187862970237E-4</v>
      </c>
      <c r="GK92" s="2">
        <f t="shared" si="83"/>
        <v>4.1729782230608771E-4</v>
      </c>
      <c r="GM92" s="86">
        <f t="shared" si="84"/>
        <v>8.3332960265422704E-4</v>
      </c>
      <c r="GN92" s="86">
        <f t="shared" si="84"/>
        <v>1.3075376916544923E-3</v>
      </c>
      <c r="GO92" s="86">
        <f t="shared" si="84"/>
        <v>4.1824726599197853E-5</v>
      </c>
      <c r="GP92" s="86">
        <f t="shared" si="84"/>
        <v>5.3010864018683791E-6</v>
      </c>
      <c r="GQ92" s="86">
        <f t="shared" si="84"/>
        <v>2.7021239851724822E-6</v>
      </c>
      <c r="GR92" s="86">
        <f t="shared" si="84"/>
        <v>2.4688481070411007E-5</v>
      </c>
      <c r="GS92" s="86">
        <f t="shared" si="84"/>
        <v>1.3723569057762889E-4</v>
      </c>
      <c r="GT92" s="86">
        <f t="shared" si="84"/>
        <v>1.338889861722192E-5</v>
      </c>
      <c r="GU92" s="86">
        <f t="shared" si="84"/>
        <v>7.8342565622083933E-6</v>
      </c>
      <c r="GV92" s="86">
        <f t="shared" si="84"/>
        <v>3.4578503119418746E-5</v>
      </c>
      <c r="GW92" s="86">
        <f t="shared" si="84"/>
        <v>2.0440272576949302E-4</v>
      </c>
      <c r="GX92" s="86">
        <f t="shared" si="84"/>
        <v>4.9063518952456066E-4</v>
      </c>
      <c r="GY92" s="86">
        <f t="shared" si="84"/>
        <v>2.0003265530463381E-3</v>
      </c>
      <c r="GZ92" s="86">
        <f t="shared" si="84"/>
        <v>2.2976364359838298E-3</v>
      </c>
      <c r="HA92" s="86">
        <f t="shared" si="84"/>
        <v>2.3730554349688771E-4</v>
      </c>
      <c r="HC92" s="86">
        <f t="shared" si="74"/>
        <v>8.0488978298661876E-2</v>
      </c>
      <c r="HD92" s="86">
        <f t="shared" si="74"/>
        <v>7.7192009926176419E-2</v>
      </c>
      <c r="HE92" s="86">
        <f t="shared" si="74"/>
        <v>9.2913369617075844E-2</v>
      </c>
      <c r="HF92" s="86">
        <f t="shared" si="74"/>
        <v>8.1382228623650604E-2</v>
      </c>
      <c r="HG92" s="86">
        <f t="shared" si="88"/>
        <v>7.6789505974695638E-2</v>
      </c>
      <c r="HH92" s="86">
        <f t="shared" si="88"/>
        <v>6.5519222832616186E-2</v>
      </c>
      <c r="HI92" s="86">
        <f t="shared" si="88"/>
        <v>5.1065171137400368E-2</v>
      </c>
      <c r="HJ92" s="86">
        <f t="shared" si="88"/>
        <v>6.866394278501009E-2</v>
      </c>
      <c r="HK92" s="86">
        <f t="shared" si="88"/>
        <v>6.1946595156771728E-2</v>
      </c>
      <c r="HL92" s="86">
        <f t="shared" si="88"/>
        <v>7.0275474385580156E-2</v>
      </c>
      <c r="HM92" s="86">
        <f t="shared" si="88"/>
        <v>7.8548356057210902E-2</v>
      </c>
      <c r="HN92" s="86">
        <f t="shared" si="88"/>
        <v>7.1403257420897176E-2</v>
      </c>
      <c r="HO92" s="86">
        <f t="shared" si="88"/>
        <v>5.8590130899681271E-2</v>
      </c>
      <c r="HP92" s="86">
        <f t="shared" si="88"/>
        <v>3.2173299190989511E-2</v>
      </c>
      <c r="HQ92" s="86">
        <f t="shared" si="88"/>
        <v>3.1836909075040595E-2</v>
      </c>
      <c r="HS92" s="86">
        <f t="shared" si="85"/>
        <v>3.61956334292438E-19</v>
      </c>
      <c r="HT92" s="86">
        <f t="shared" si="85"/>
        <v>2.7604644799469181E-21</v>
      </c>
      <c r="HU92" s="86">
        <f t="shared" si="85"/>
        <v>7.7518080699160785E-21</v>
      </c>
      <c r="HV92" s="86">
        <f t="shared" si="85"/>
        <v>6.9096601063526849E-25</v>
      </c>
      <c r="HW92" s="86">
        <f t="shared" si="85"/>
        <v>1.2470876717226614E-25</v>
      </c>
      <c r="HX92" s="86">
        <f t="shared" si="85"/>
        <v>1.7541859593544568E-26</v>
      </c>
      <c r="HY92" s="86">
        <f t="shared" si="85"/>
        <v>2.1566018900681682E-27</v>
      </c>
      <c r="HZ92" s="86">
        <f t="shared" si="85"/>
        <v>1.9581977847970739E-25</v>
      </c>
      <c r="IA92" s="86">
        <f t="shared" si="85"/>
        <v>2.1035198181962493E-27</v>
      </c>
      <c r="IB92" s="86">
        <f t="shared" si="85"/>
        <v>7.3779832970799063E-27</v>
      </c>
      <c r="IC92" s="86">
        <f t="shared" si="85"/>
        <v>8.8317862111890372E-26</v>
      </c>
      <c r="ID92" s="86">
        <f t="shared" si="85"/>
        <v>8.3558310552279931E-25</v>
      </c>
      <c r="IE92" s="86">
        <f t="shared" si="85"/>
        <v>7.9279835038058112E-23</v>
      </c>
      <c r="IF92" s="86">
        <f t="shared" si="85"/>
        <v>1.5511508990767366E-18</v>
      </c>
      <c r="IG92" s="86">
        <f t="shared" si="85"/>
        <v>4.9133146501836062E-18</v>
      </c>
      <c r="II92" s="86">
        <f t="shared" si="86"/>
        <v>1.4230211030777499E-74</v>
      </c>
      <c r="IJ92" s="86">
        <f t="shared" si="86"/>
        <v>3.1670909588692477E-87</v>
      </c>
      <c r="IK92" s="86">
        <f t="shared" si="86"/>
        <v>6.3451281248053057E-89</v>
      </c>
      <c r="IL92" s="86">
        <f t="shared" si="86"/>
        <v>8.0112706619694637E-104</v>
      </c>
      <c r="IM92" s="86">
        <f t="shared" si="86"/>
        <v>5.0161898512538665E-106</v>
      </c>
      <c r="IN92" s="86">
        <f t="shared" si="86"/>
        <v>3.0138896101259403E-109</v>
      </c>
      <c r="IO92" s="86">
        <f t="shared" si="86"/>
        <v>4.573937685065135E-112</v>
      </c>
      <c r="IP92" s="86">
        <f t="shared" si="86"/>
        <v>8.951470003502315E-105</v>
      </c>
      <c r="IQ92" s="86">
        <f t="shared" si="86"/>
        <v>1.4346349051146924E-112</v>
      </c>
      <c r="IR92" s="86">
        <f t="shared" si="86"/>
        <v>1.2986073709489461E-109</v>
      </c>
      <c r="IS92" s="86">
        <f t="shared" si="86"/>
        <v>3.6342143491532989E-105</v>
      </c>
      <c r="IT92" s="86">
        <f t="shared" si="86"/>
        <v>5.7222313217222565E-100</v>
      </c>
      <c r="IU92" s="86">
        <f t="shared" si="86"/>
        <v>1.4407556320361614E-89</v>
      </c>
      <c r="IV92" s="86">
        <f t="shared" si="86"/>
        <v>6.4367607680552894E-63</v>
      </c>
      <c r="IW92" s="86">
        <f t="shared" si="86"/>
        <v>1.3668251515394193E-59</v>
      </c>
      <c r="IY92" s="86">
        <f t="shared" si="87"/>
        <v>8.1322307901316102E-2</v>
      </c>
      <c r="IZ92" s="86">
        <f t="shared" si="87"/>
        <v>7.8499547617830914E-2</v>
      </c>
      <c r="JA92" s="86">
        <f t="shared" si="87"/>
        <v>9.2955194343675038E-2</v>
      </c>
      <c r="JB92" s="86">
        <f t="shared" si="87"/>
        <v>8.1387529710052475E-2</v>
      </c>
      <c r="JC92" s="86">
        <f t="shared" si="87"/>
        <v>7.6792208098680814E-2</v>
      </c>
      <c r="JD92" s="86">
        <f t="shared" si="87"/>
        <v>6.5543911313686601E-2</v>
      </c>
      <c r="JE92" s="86">
        <f t="shared" si="87"/>
        <v>5.1202406827977998E-2</v>
      </c>
      <c r="JF92" s="86">
        <f t="shared" si="87"/>
        <v>6.8677331683627316E-2</v>
      </c>
      <c r="JG92" s="86">
        <f t="shared" si="87"/>
        <v>6.1954429413333935E-2</v>
      </c>
      <c r="JH92" s="86">
        <f t="shared" si="87"/>
        <v>7.031005288869957E-2</v>
      </c>
      <c r="JI92" s="86">
        <f t="shared" si="87"/>
        <v>7.8752758782980395E-2</v>
      </c>
      <c r="JJ92" s="86">
        <f t="shared" si="87"/>
        <v>7.1893892610421742E-2</v>
      </c>
      <c r="JK92" s="86">
        <f t="shared" si="87"/>
        <v>6.0590457452727606E-2</v>
      </c>
      <c r="JL92" s="86">
        <f t="shared" si="87"/>
        <v>3.4470935626973342E-2</v>
      </c>
      <c r="JM92" s="86">
        <f t="shared" si="87"/>
        <v>3.2074214618537489E-2</v>
      </c>
    </row>
    <row r="93" spans="2:273" x14ac:dyDescent="0.25">
      <c r="B93" s="2">
        <v>66</v>
      </c>
      <c r="C93" s="37">
        <v>42.9816</v>
      </c>
      <c r="D93" s="37">
        <v>41.262300000000003</v>
      </c>
      <c r="E93" s="37">
        <v>43.889800000000001</v>
      </c>
      <c r="F93" s="37">
        <v>43.829900000000002</v>
      </c>
      <c r="G93" s="37">
        <v>42.707599999999999</v>
      </c>
      <c r="H93" s="37">
        <v>42.276299999999999</v>
      </c>
      <c r="I93" s="37">
        <v>40.544699999999999</v>
      </c>
      <c r="J93" s="37">
        <v>40.587699999999998</v>
      </c>
      <c r="K93" s="37">
        <v>40.209299999999999</v>
      </c>
      <c r="L93" s="37">
        <v>41.513599999999997</v>
      </c>
      <c r="M93" s="37">
        <v>42.783299999999997</v>
      </c>
      <c r="N93" s="37">
        <v>41.169499999999999</v>
      </c>
      <c r="O93" s="37">
        <v>39.777500000000003</v>
      </c>
      <c r="P93" s="37">
        <v>37.459000000000003</v>
      </c>
      <c r="Q93" s="37">
        <v>36.631</v>
      </c>
      <c r="S93" s="4">
        <f t="shared" si="89"/>
        <v>42.770878007356963</v>
      </c>
      <c r="T93" s="4">
        <f t="shared" si="89"/>
        <v>41.536852920805671</v>
      </c>
      <c r="U93" s="4">
        <f t="shared" si="89"/>
        <v>43.929972710538571</v>
      </c>
      <c r="V93" s="4">
        <f t="shared" si="89"/>
        <v>43.949424205000419</v>
      </c>
      <c r="W93" s="4">
        <f t="shared" si="89"/>
        <v>42.888177471686582</v>
      </c>
      <c r="X93" s="4">
        <f t="shared" si="89"/>
        <v>42.235143982786511</v>
      </c>
      <c r="Y93" s="4">
        <f t="shared" si="89"/>
        <v>40.765821128490863</v>
      </c>
      <c r="Z93" s="4">
        <f t="shared" si="89"/>
        <v>41.076081122825556</v>
      </c>
      <c r="AA93" s="4">
        <f t="shared" si="89"/>
        <v>40.710776145225552</v>
      </c>
      <c r="AB93" s="4">
        <f t="shared" si="89"/>
        <v>41.677325945892974</v>
      </c>
      <c r="AC93" s="4">
        <f t="shared" si="89"/>
        <v>42.532464115769507</v>
      </c>
      <c r="AD93" s="4">
        <f t="shared" si="89"/>
        <v>41.088265311780113</v>
      </c>
      <c r="AE93" s="4">
        <f t="shared" si="89"/>
        <v>40.178098258454092</v>
      </c>
      <c r="AF93" s="4">
        <f t="shared" si="89"/>
        <v>37.876688487686309</v>
      </c>
      <c r="AG93" s="4">
        <f t="shared" si="89"/>
        <v>36.571818759534963</v>
      </c>
      <c r="AI93" s="4">
        <f t="shared" si="90"/>
        <v>0.21072199264303748</v>
      </c>
      <c r="AJ93" s="4">
        <f t="shared" si="90"/>
        <v>-0.27455292080566807</v>
      </c>
      <c r="AK93" s="4">
        <f t="shared" si="90"/>
        <v>-4.01727105385703E-2</v>
      </c>
      <c r="AL93" s="4">
        <f t="shared" si="90"/>
        <v>-0.11952420500041683</v>
      </c>
      <c r="AM93" s="4">
        <f t="shared" si="90"/>
        <v>-0.18057747168658267</v>
      </c>
      <c r="AN93" s="4">
        <f t="shared" si="90"/>
        <v>4.1156017213488383E-2</v>
      </c>
      <c r="AO93" s="4">
        <f t="shared" si="90"/>
        <v>-0.22112112849086429</v>
      </c>
      <c r="AP93" s="4">
        <f t="shared" si="90"/>
        <v>-0.48838112282555812</v>
      </c>
      <c r="AQ93" s="4">
        <f t="shared" si="90"/>
        <v>-0.50147614522555273</v>
      </c>
      <c r="AR93" s="4">
        <f t="shared" si="90"/>
        <v>-0.16372594589297762</v>
      </c>
      <c r="AS93" s="4">
        <f t="shared" si="90"/>
        <v>0.25083588423049008</v>
      </c>
      <c r="AT93" s="4">
        <f t="shared" si="90"/>
        <v>8.1234688219886664E-2</v>
      </c>
      <c r="AU93" s="4">
        <f t="shared" si="90"/>
        <v>-0.40059825845408881</v>
      </c>
      <c r="AV93" s="4">
        <f t="shared" si="90"/>
        <v>-0.41768848768630562</v>
      </c>
      <c r="AW93" s="4">
        <f t="shared" si="90"/>
        <v>5.9181240465036922E-2</v>
      </c>
      <c r="AY93" s="2">
        <f t="shared" ref="AY93:BM109" si="126">IF(OR($B93 &lt; C$230, $B93 &gt; C$233), #N/A, ((1-FG93)*DK93) + (FG93 - FW93)*EA93 + (FW93*EQ93))</f>
        <v>36.021056664789533</v>
      </c>
      <c r="AZ93" s="2">
        <f t="shared" si="126"/>
        <v>35.122019637341523</v>
      </c>
      <c r="BA93" s="2">
        <f t="shared" si="126"/>
        <v>35.56654124868809</v>
      </c>
      <c r="BB93" s="2">
        <f t="shared" si="126"/>
        <v>36.026479658357651</v>
      </c>
      <c r="BC93" s="2">
        <f t="shared" si="126"/>
        <v>35.797863604101195</v>
      </c>
      <c r="BD93" s="2">
        <f t="shared" si="126"/>
        <v>35.717459303019822</v>
      </c>
      <c r="BE93" s="2">
        <f t="shared" si="126"/>
        <v>35.40047086881787</v>
      </c>
      <c r="BF93" s="2">
        <f t="shared" si="126"/>
        <v>34.857787303387347</v>
      </c>
      <c r="BG93" s="2">
        <f t="shared" si="126"/>
        <v>34.907872775980401</v>
      </c>
      <c r="BH93" s="2">
        <f t="shared" si="126"/>
        <v>34.879142807216049</v>
      </c>
      <c r="BI93" s="2">
        <f t="shared" si="126"/>
        <v>34.939418521468141</v>
      </c>
      <c r="BJ93" s="2">
        <f t="shared" si="126"/>
        <v>34.772772070350761</v>
      </c>
      <c r="BK93" s="2">
        <f t="shared" si="126"/>
        <v>34.975857015120745</v>
      </c>
      <c r="BL93" s="2">
        <f t="shared" si="126"/>
        <v>34.773246441876175</v>
      </c>
      <c r="BM93" s="2">
        <f t="shared" si="126"/>
        <v>34.466249739257755</v>
      </c>
      <c r="BO93" s="2" t="str">
        <f t="shared" si="96"/>
        <v/>
      </c>
      <c r="BP93" s="2" t="str">
        <f t="shared" si="97"/>
        <v/>
      </c>
      <c r="BQ93" s="2" t="str">
        <f t="shared" si="98"/>
        <v/>
      </c>
      <c r="BR93" s="2" t="str">
        <f t="shared" si="99"/>
        <v/>
      </c>
      <c r="BS93" s="2" t="str">
        <f t="shared" si="100"/>
        <v/>
      </c>
      <c r="BT93" s="2" t="str">
        <f t="shared" si="101"/>
        <v/>
      </c>
      <c r="BU93" s="2" t="str">
        <f t="shared" si="102"/>
        <v/>
      </c>
      <c r="BV93" s="2" t="str">
        <f t="shared" si="103"/>
        <v/>
      </c>
      <c r="BW93" s="2" t="str">
        <f t="shared" si="104"/>
        <v/>
      </c>
      <c r="BX93" s="2" t="str">
        <f t="shared" si="105"/>
        <v/>
      </c>
      <c r="BY93" s="2" t="str">
        <f t="shared" si="106"/>
        <v/>
      </c>
      <c r="BZ93" s="2" t="str">
        <f t="shared" si="107"/>
        <v/>
      </c>
      <c r="CA93" s="2" t="str">
        <f t="shared" si="108"/>
        <v/>
      </c>
      <c r="CB93" s="2" t="str">
        <f t="shared" si="109"/>
        <v/>
      </c>
      <c r="CC93" s="2" t="str">
        <f t="shared" si="110"/>
        <v/>
      </c>
      <c r="CE93" s="2" t="str">
        <f t="shared" ref="CE93:CS109" si="127">IF(AND(IY93 &lt; $CS$22, $B93 &gt; C$231, $B93 &lt; C$232), C93, "")</f>
        <v/>
      </c>
      <c r="CF93" s="2" t="str">
        <f t="shared" si="127"/>
        <v/>
      </c>
      <c r="CG93" s="2" t="str">
        <f t="shared" si="127"/>
        <v/>
      </c>
      <c r="CH93" s="2" t="str">
        <f t="shared" si="127"/>
        <v/>
      </c>
      <c r="CI93" s="2" t="str">
        <f t="shared" si="127"/>
        <v/>
      </c>
      <c r="CJ93" s="2" t="str">
        <f t="shared" si="127"/>
        <v/>
      </c>
      <c r="CK93" s="2" t="str">
        <f t="shared" si="127"/>
        <v/>
      </c>
      <c r="CL93" s="2" t="str">
        <f t="shared" si="127"/>
        <v/>
      </c>
      <c r="CM93" s="2" t="str">
        <f t="shared" si="127"/>
        <v/>
      </c>
      <c r="CN93" s="2" t="str">
        <f t="shared" si="127"/>
        <v/>
      </c>
      <c r="CO93" s="2" t="str">
        <f t="shared" si="127"/>
        <v/>
      </c>
      <c r="CP93" s="2" t="str">
        <f t="shared" si="127"/>
        <v/>
      </c>
      <c r="CQ93" s="2" t="str">
        <f t="shared" si="127"/>
        <v/>
      </c>
      <c r="CR93" s="2" t="str">
        <f t="shared" si="127"/>
        <v/>
      </c>
      <c r="CS93" s="2" t="str">
        <f t="shared" si="127"/>
        <v/>
      </c>
      <c r="CU93" s="2" t="str">
        <f t="shared" si="111"/>
        <v/>
      </c>
      <c r="CV93" s="2" t="str">
        <f t="shared" si="112"/>
        <v/>
      </c>
      <c r="CW93" s="2" t="str">
        <f t="shared" si="113"/>
        <v/>
      </c>
      <c r="CX93" s="2" t="str">
        <f t="shared" si="114"/>
        <v/>
      </c>
      <c r="CY93" s="2" t="str">
        <f t="shared" si="115"/>
        <v/>
      </c>
      <c r="CZ93" s="2" t="str">
        <f t="shared" si="116"/>
        <v/>
      </c>
      <c r="DA93" s="2" t="str">
        <f t="shared" si="117"/>
        <v/>
      </c>
      <c r="DB93" s="2" t="str">
        <f t="shared" si="118"/>
        <v/>
      </c>
      <c r="DC93" s="2" t="str">
        <f t="shared" si="119"/>
        <v/>
      </c>
      <c r="DD93" s="2" t="str">
        <f t="shared" si="120"/>
        <v/>
      </c>
      <c r="DE93" s="2" t="str">
        <f t="shared" si="121"/>
        <v/>
      </c>
      <c r="DF93" s="2" t="str">
        <f t="shared" si="122"/>
        <v/>
      </c>
      <c r="DG93" s="2" t="str">
        <f t="shared" si="123"/>
        <v/>
      </c>
      <c r="DH93" s="2" t="str">
        <f t="shared" si="124"/>
        <v/>
      </c>
      <c r="DI93" s="2" t="str">
        <f t="shared" si="125"/>
        <v/>
      </c>
      <c r="DK93" s="2">
        <f t="shared" si="91"/>
        <v>41.675266722689074</v>
      </c>
      <c r="DL93" s="2">
        <f t="shared" si="91"/>
        <v>41.016579635854349</v>
      </c>
      <c r="DM93" s="2">
        <f t="shared" si="91"/>
        <v>40.891218991596638</v>
      </c>
      <c r="DN93" s="2">
        <f t="shared" si="91"/>
        <v>40.844445378151264</v>
      </c>
      <c r="DO93" s="2">
        <f t="shared" si="91"/>
        <v>40.980505434173672</v>
      </c>
      <c r="DP93" s="2">
        <f t="shared" si="91"/>
        <v>40.304112324929967</v>
      </c>
      <c r="DQ93" s="2">
        <f t="shared" si="91"/>
        <v>39.836848867438874</v>
      </c>
      <c r="DR93" s="2">
        <f t="shared" si="91"/>
        <v>40.679464509803914</v>
      </c>
      <c r="DS93" s="2">
        <f t="shared" si="91"/>
        <v>40.295130484770489</v>
      </c>
      <c r="DT93" s="2">
        <f t="shared" si="91"/>
        <v>38.917068022308008</v>
      </c>
      <c r="DU93" s="2">
        <f t="shared" si="91"/>
        <v>39.349140463320467</v>
      </c>
      <c r="DV93" s="2">
        <f t="shared" si="91"/>
        <v>39.850864019734033</v>
      </c>
      <c r="DW93" s="2">
        <f t="shared" si="91"/>
        <v>40.776291428571412</v>
      </c>
      <c r="DX93" s="2">
        <f t="shared" si="91"/>
        <v>38.687132574679936</v>
      </c>
      <c r="DY93" s="2">
        <f t="shared" si="91"/>
        <v>36.660098991596634</v>
      </c>
      <c r="EA93" s="2">
        <f t="shared" si="95"/>
        <v>35.70884226369656</v>
      </c>
      <c r="EB93" s="2">
        <f t="shared" si="92"/>
        <v>34.794339883513231</v>
      </c>
      <c r="EC93" s="2">
        <f t="shared" si="92"/>
        <v>35.294976875493759</v>
      </c>
      <c r="ED93" s="2">
        <f t="shared" si="92"/>
        <v>35.765768254988927</v>
      </c>
      <c r="EE93" s="2">
        <f t="shared" si="92"/>
        <v>35.507726483426659</v>
      </c>
      <c r="EF93" s="2">
        <f t="shared" si="92"/>
        <v>35.45347571048724</v>
      </c>
      <c r="EG93" s="2">
        <f t="shared" si="92"/>
        <v>35.119861799806529</v>
      </c>
      <c r="EH93" s="2">
        <f t="shared" si="92"/>
        <v>34.524994062553418</v>
      </c>
      <c r="EI93" s="2">
        <f t="shared" si="92"/>
        <v>34.570830867002606</v>
      </c>
      <c r="EJ93" s="2">
        <f t="shared" si="92"/>
        <v>34.619166807738814</v>
      </c>
      <c r="EK93" s="2">
        <f t="shared" si="92"/>
        <v>34.661561449760327</v>
      </c>
      <c r="EL93" s="2">
        <f t="shared" si="92"/>
        <v>34.464414261268409</v>
      </c>
      <c r="EM93" s="2">
        <f t="shared" si="92"/>
        <v>34.652022605397015</v>
      </c>
      <c r="EN93" s="2">
        <f t="shared" si="92"/>
        <v>34.493963284021319</v>
      </c>
      <c r="EO93" s="2">
        <f t="shared" si="92"/>
        <v>34.302418644259987</v>
      </c>
      <c r="EQ93" s="2">
        <f t="shared" si="93"/>
        <v>35.21361819595645</v>
      </c>
      <c r="ER93" s="2">
        <f t="shared" si="93"/>
        <v>34.581721441921736</v>
      </c>
      <c r="ES93" s="2">
        <f t="shared" si="93"/>
        <v>35.225381683258966</v>
      </c>
      <c r="ET93" s="2">
        <f t="shared" si="93"/>
        <v>35.750493727854199</v>
      </c>
      <c r="EU93" s="2">
        <f t="shared" si="93"/>
        <v>35.327160888129434</v>
      </c>
      <c r="EV93" s="2">
        <f t="shared" si="93"/>
        <v>35.314755310121122</v>
      </c>
      <c r="EW93" s="2">
        <f t="shared" si="93"/>
        <v>35.108646709254231</v>
      </c>
      <c r="EX93" s="2">
        <f t="shared" si="93"/>
        <v>34.542533587973054</v>
      </c>
      <c r="EY93" s="2">
        <f t="shared" si="93"/>
        <v>34.505933641621098</v>
      </c>
      <c r="EZ93" s="2">
        <f t="shared" si="93"/>
        <v>34.538939417421879</v>
      </c>
      <c r="FA93" s="2">
        <f t="shared" si="93"/>
        <v>34.649934045390864</v>
      </c>
      <c r="FB93" s="2">
        <f t="shared" si="93"/>
        <v>34.436742999688377</v>
      </c>
      <c r="FC93" s="2">
        <f t="shared" si="93"/>
        <v>34.660481977561915</v>
      </c>
      <c r="FD93" s="2">
        <f t="shared" si="93"/>
        <v>34.564121914749272</v>
      </c>
      <c r="FE93" s="2">
        <f t="shared" si="93"/>
        <v>34.782397085291393</v>
      </c>
      <c r="FG93" s="2">
        <f t="shared" si="94"/>
        <v>0.94757148402637759</v>
      </c>
      <c r="FH93" s="2">
        <f t="shared" si="94"/>
        <v>0.94731764117380157</v>
      </c>
      <c r="FI93" s="2">
        <f t="shared" si="94"/>
        <v>0.95146678334951895</v>
      </c>
      <c r="FJ93" s="2">
        <f t="shared" si="94"/>
        <v>0.94866351954116557</v>
      </c>
      <c r="FK93" s="2">
        <f t="shared" si="94"/>
        <v>0.9469623627342405</v>
      </c>
      <c r="FL93" s="2">
        <f t="shared" si="94"/>
        <v>0.94555750632120772</v>
      </c>
      <c r="FM93" s="2">
        <f t="shared" si="94"/>
        <v>0.94050933133966863</v>
      </c>
      <c r="FN93" s="2">
        <f t="shared" si="94"/>
        <v>0.94592856008030979</v>
      </c>
      <c r="FO93" s="2">
        <f t="shared" si="94"/>
        <v>0.94111196122946938</v>
      </c>
      <c r="FP93" s="2">
        <f t="shared" si="94"/>
        <v>0.93949238071400398</v>
      </c>
      <c r="FQ93" s="2">
        <f t="shared" si="94"/>
        <v>0.94072245420841327</v>
      </c>
      <c r="FR93" s="2">
        <f t="shared" si="94"/>
        <v>0.94274916587101176</v>
      </c>
      <c r="FS93" s="2">
        <f t="shared" si="94"/>
        <v>0.94712359982303274</v>
      </c>
      <c r="FT93" s="2">
        <f t="shared" si="94"/>
        <v>0.93340377349412584</v>
      </c>
      <c r="FU93" s="2">
        <f t="shared" si="94"/>
        <v>0.93060489049496875</v>
      </c>
      <c r="FW93" s="2">
        <f t="shared" ref="FW93:GK109" si="128">POWER(10,($B93-C$232)/C$229)/(1+POWER(10,($B93-C$232)/C$229))</f>
        <v>1.2042608580174249E-3</v>
      </c>
      <c r="FX93" s="2">
        <f t="shared" si="128"/>
        <v>5.7621298634614288E-4</v>
      </c>
      <c r="FY93" s="2">
        <f t="shared" si="128"/>
        <v>5.6408860690228811E-4</v>
      </c>
      <c r="FZ93" s="2">
        <f t="shared" si="128"/>
        <v>6.5504621795524343E-4</v>
      </c>
      <c r="GA93" s="2">
        <f t="shared" si="128"/>
        <v>6.9860568212759967E-4</v>
      </c>
      <c r="GB93" s="2">
        <f t="shared" si="128"/>
        <v>7.0040662418969352E-4</v>
      </c>
      <c r="GC93" s="2">
        <f t="shared" si="128"/>
        <v>6.8173361658103418E-4</v>
      </c>
      <c r="GD93" s="2">
        <f t="shared" si="128"/>
        <v>6.9339435479920982E-4</v>
      </c>
      <c r="GE93" s="2">
        <f t="shared" si="128"/>
        <v>7.8383701538904497E-4</v>
      </c>
      <c r="GF93" s="2">
        <f t="shared" si="128"/>
        <v>9.9431057684721646E-4</v>
      </c>
      <c r="GG93" s="2">
        <f t="shared" si="128"/>
        <v>9.5532242818031313E-4</v>
      </c>
      <c r="GH93" s="2">
        <f t="shared" si="128"/>
        <v>7.5647377438305488E-4</v>
      </c>
      <c r="GI93" s="2">
        <f t="shared" si="128"/>
        <v>6.0532131026565239E-4</v>
      </c>
      <c r="GJ93" s="2">
        <f t="shared" si="128"/>
        <v>4.8327620313004294E-4</v>
      </c>
      <c r="GK93" s="2">
        <f t="shared" si="128"/>
        <v>4.575395428500811E-4</v>
      </c>
      <c r="GM93" s="86">
        <f t="shared" ref="GM93:HA109" si="129" xml:space="preserve"> _xlfn.NORM.DIST($B93, C$7, ABS(C$11), TRUE) * _xlfn.NORM.DIST(($B93 - C$7)*C$15, 0, ABS(C$11), TRUE) * 2</f>
        <v>2.4499103472743058E-4</v>
      </c>
      <c r="GN93" s="86">
        <f t="shared" si="129"/>
        <v>4.0868031513075393E-4</v>
      </c>
      <c r="GO93" s="86">
        <f t="shared" si="129"/>
        <v>7.3214481604147345E-6</v>
      </c>
      <c r="GP93" s="86">
        <f t="shared" si="129"/>
        <v>7.2942328770607082E-7</v>
      </c>
      <c r="GQ93" s="86">
        <f t="shared" si="129"/>
        <v>3.2794532245095176E-7</v>
      </c>
      <c r="GR93" s="86">
        <f t="shared" si="129"/>
        <v>4.3619491919468447E-6</v>
      </c>
      <c r="GS93" s="86">
        <f t="shared" si="129"/>
        <v>2.9732527614868905E-5</v>
      </c>
      <c r="GT93" s="86">
        <f t="shared" si="129"/>
        <v>1.9798889114016863E-6</v>
      </c>
      <c r="GU93" s="86">
        <f t="shared" si="129"/>
        <v>1.0338699500110902E-6</v>
      </c>
      <c r="GV93" s="86">
        <f t="shared" si="129"/>
        <v>5.9651854846865282E-6</v>
      </c>
      <c r="GW93" s="86">
        <f t="shared" si="129"/>
        <v>4.7981175072199698E-5</v>
      </c>
      <c r="GX93" s="86">
        <f t="shared" si="129"/>
        <v>1.339161322928903E-4</v>
      </c>
      <c r="GY93" s="86">
        <f t="shared" si="129"/>
        <v>6.3918762044855196E-4</v>
      </c>
      <c r="GZ93" s="86">
        <f t="shared" si="129"/>
        <v>8.3520105705050434E-4</v>
      </c>
      <c r="HA93" s="86">
        <f t="shared" si="129"/>
        <v>6.157892423445958E-5</v>
      </c>
      <c r="HC93" s="86">
        <f t="shared" si="74"/>
        <v>0.1068853235938594</v>
      </c>
      <c r="HD93" s="86">
        <f t="shared" si="74"/>
        <v>0.10210464313693517</v>
      </c>
      <c r="HE93" s="86">
        <f t="shared" si="74"/>
        <v>0.12190883240139216</v>
      </c>
      <c r="HF93" s="86">
        <f t="shared" si="74"/>
        <v>0.11061816866678915</v>
      </c>
      <c r="HG93" s="86">
        <f t="shared" si="88"/>
        <v>0.10535359578682667</v>
      </c>
      <c r="HH93" s="86">
        <f t="shared" si="88"/>
        <v>9.1190935450333535E-2</v>
      </c>
      <c r="HI93" s="86">
        <f t="shared" si="88"/>
        <v>7.2342557947433495E-2</v>
      </c>
      <c r="HJ93" s="86">
        <f t="shared" si="88"/>
        <v>9.4624613515020134E-2</v>
      </c>
      <c r="HK93" s="86">
        <f t="shared" si="88"/>
        <v>8.7381576251557805E-2</v>
      </c>
      <c r="HL93" s="86">
        <f t="shared" si="88"/>
        <v>9.9010107470572373E-2</v>
      </c>
      <c r="HM93" s="86">
        <f t="shared" si="88"/>
        <v>0.10893962369002322</v>
      </c>
      <c r="HN93" s="86">
        <f t="shared" si="88"/>
        <v>9.781080078905191E-2</v>
      </c>
      <c r="HO93" s="86">
        <f t="shared" si="88"/>
        <v>7.9073880269429117E-2</v>
      </c>
      <c r="HP93" s="86">
        <f t="shared" si="88"/>
        <v>4.739916524159922E-2</v>
      </c>
      <c r="HQ93" s="86">
        <f t="shared" si="88"/>
        <v>4.8115779444597398E-2</v>
      </c>
      <c r="HS93" s="86">
        <f t="shared" ref="HS93:IG109" si="130" xml:space="preserve"> _xlfn.NORM.DIST($B93, C$9, ABS(C$13), TRUE) * _xlfn.NORM.DIST(($B93 - C$9)*C$17, 0, ABS(C$13), TRUE) * 2</f>
        <v>1.9646168172569028E-18</v>
      </c>
      <c r="HT93" s="86">
        <f t="shared" si="130"/>
        <v>1.5879433411626041E-20</v>
      </c>
      <c r="HU93" s="86">
        <f t="shared" si="130"/>
        <v>4.4250304304838709E-20</v>
      </c>
      <c r="HV93" s="86">
        <f t="shared" si="130"/>
        <v>5.7101532089169213E-24</v>
      </c>
      <c r="HW93" s="86">
        <f t="shared" si="130"/>
        <v>1.110703811820226E-24</v>
      </c>
      <c r="HX93" s="86">
        <f t="shared" si="130"/>
        <v>1.6803230418839054E-25</v>
      </c>
      <c r="HY93" s="86">
        <f t="shared" si="130"/>
        <v>2.1979646927700097E-26</v>
      </c>
      <c r="HZ93" s="86">
        <f t="shared" si="130"/>
        <v>1.7025836349265928E-24</v>
      </c>
      <c r="IA93" s="86">
        <f t="shared" si="130"/>
        <v>2.2541554427176987E-26</v>
      </c>
      <c r="IB93" s="86">
        <f t="shared" si="130"/>
        <v>8.0786389068683059E-26</v>
      </c>
      <c r="IC93" s="86">
        <f t="shared" si="130"/>
        <v>8.6403469733574962E-25</v>
      </c>
      <c r="ID93" s="86">
        <f t="shared" si="130"/>
        <v>6.8842434033716265E-24</v>
      </c>
      <c r="IE93" s="86">
        <f t="shared" si="130"/>
        <v>5.0551263528266861E-22</v>
      </c>
      <c r="IF93" s="86">
        <f t="shared" si="130"/>
        <v>6.5520099532926813E-18</v>
      </c>
      <c r="IG93" s="86">
        <f t="shared" si="130"/>
        <v>1.9560110891086354E-17</v>
      </c>
      <c r="II93" s="86">
        <f t="shared" ref="II93:IW109" si="131" xml:space="preserve"> _xlfn.NORM.DIST($B93, C$10, ABS(C$14), TRUE) * _xlfn.NORM.DIST(($B93 - C$10)*C$18, 0, ABS(C$14), TRUE) * 2</f>
        <v>1.2756616257310842E-72</v>
      </c>
      <c r="IJ93" s="86">
        <f t="shared" si="131"/>
        <v>3.7112913244355055E-85</v>
      </c>
      <c r="IK93" s="86">
        <f t="shared" si="131"/>
        <v>8.0628174472008494E-87</v>
      </c>
      <c r="IL93" s="86">
        <f t="shared" si="131"/>
        <v>2.6092472578581807E-101</v>
      </c>
      <c r="IM93" s="86">
        <f t="shared" si="131"/>
        <v>1.9487369553168901E-103</v>
      </c>
      <c r="IN93" s="86">
        <f t="shared" si="131"/>
        <v>1.4106301085666209E-106</v>
      </c>
      <c r="IO93" s="86">
        <f t="shared" si="131"/>
        <v>2.4581927992647813E-109</v>
      </c>
      <c r="IP93" s="86">
        <f t="shared" si="131"/>
        <v>3.2182207645701272E-102</v>
      </c>
      <c r="IQ93" s="86">
        <f t="shared" si="131"/>
        <v>8.9553594593958347E-110</v>
      </c>
      <c r="IR93" s="86">
        <f t="shared" si="131"/>
        <v>8.4353630039604692E-107</v>
      </c>
      <c r="IS93" s="86">
        <f t="shared" si="131"/>
        <v>1.7452995249851083E-102</v>
      </c>
      <c r="IT93" s="86">
        <f t="shared" si="131"/>
        <v>1.6714333837398674E-97</v>
      </c>
      <c r="IU93" s="86">
        <f t="shared" si="131"/>
        <v>1.9860493106666262E-87</v>
      </c>
      <c r="IV93" s="86">
        <f t="shared" si="131"/>
        <v>1.8043808507258516E-61</v>
      </c>
      <c r="IW93" s="86">
        <f t="shared" si="131"/>
        <v>3.1277705159990845E-58</v>
      </c>
      <c r="IY93" s="86">
        <f t="shared" ref="IY93:JM109" si="132">GM93+HC93+HS93+II93</f>
        <v>0.10713031462858683</v>
      </c>
      <c r="IZ93" s="86">
        <f t="shared" si="132"/>
        <v>0.10251332345206592</v>
      </c>
      <c r="JA93" s="86">
        <f t="shared" si="132"/>
        <v>0.12191615384955258</v>
      </c>
      <c r="JB93" s="86">
        <f t="shared" si="132"/>
        <v>0.11061889809007686</v>
      </c>
      <c r="JC93" s="86">
        <f t="shared" si="132"/>
        <v>0.10535392373214912</v>
      </c>
      <c r="JD93" s="86">
        <f t="shared" si="132"/>
        <v>9.1195297399525477E-2</v>
      </c>
      <c r="JE93" s="86">
        <f t="shared" si="132"/>
        <v>7.2372290475048368E-2</v>
      </c>
      <c r="JF93" s="86">
        <f t="shared" si="132"/>
        <v>9.4626593403931536E-2</v>
      </c>
      <c r="JG93" s="86">
        <f t="shared" si="132"/>
        <v>8.7382610121507817E-2</v>
      </c>
      <c r="JH93" s="86">
        <f t="shared" si="132"/>
        <v>9.9016072656057053E-2</v>
      </c>
      <c r="JI93" s="86">
        <f t="shared" si="132"/>
        <v>0.10898760486509541</v>
      </c>
      <c r="JJ93" s="86">
        <f t="shared" si="132"/>
        <v>9.7944716921344807E-2</v>
      </c>
      <c r="JK93" s="86">
        <f t="shared" si="132"/>
        <v>7.971306788987767E-2</v>
      </c>
      <c r="JL93" s="86">
        <f t="shared" si="132"/>
        <v>4.8234366298649731E-2</v>
      </c>
      <c r="JM93" s="86">
        <f t="shared" si="132"/>
        <v>4.8177358368831878E-2</v>
      </c>
    </row>
    <row r="94" spans="2:273" x14ac:dyDescent="0.25">
      <c r="B94" s="2">
        <v>67</v>
      </c>
      <c r="C94" s="37">
        <v>44.386200000000002</v>
      </c>
      <c r="D94" s="37">
        <v>43.107300000000002</v>
      </c>
      <c r="E94" s="37">
        <v>45.729599999999998</v>
      </c>
      <c r="F94" s="37">
        <v>46.371000000000002</v>
      </c>
      <c r="G94" s="37">
        <v>44.865900000000003</v>
      </c>
      <c r="H94" s="37">
        <v>44.176600000000001</v>
      </c>
      <c r="I94" s="37">
        <v>42.344000000000001</v>
      </c>
      <c r="J94" s="37">
        <v>42.503900000000002</v>
      </c>
      <c r="K94" s="37">
        <v>41.969700000000003</v>
      </c>
      <c r="L94" s="37">
        <v>43.924799999999998</v>
      </c>
      <c r="M94" s="37">
        <v>44.589399999999998</v>
      </c>
      <c r="N94" s="37">
        <v>42.7395</v>
      </c>
      <c r="O94" s="37">
        <v>41.072400000000002</v>
      </c>
      <c r="P94" s="37">
        <v>38.511299999999999</v>
      </c>
      <c r="Q94" s="37">
        <v>36.891599999999997</v>
      </c>
      <c r="S94" s="4">
        <f t="shared" si="89"/>
        <v>44.283765031552036</v>
      </c>
      <c r="T94" s="4">
        <f t="shared" si="89"/>
        <v>42.967420284232048</v>
      </c>
      <c r="U94" s="4">
        <f t="shared" si="89"/>
        <v>45.709739710802054</v>
      </c>
      <c r="V94" s="4">
        <f t="shared" si="89"/>
        <v>45.895127275035655</v>
      </c>
      <c r="W94" s="4">
        <f t="shared" si="89"/>
        <v>44.688866615711305</v>
      </c>
      <c r="X94" s="4">
        <f t="shared" si="89"/>
        <v>44.003998025715887</v>
      </c>
      <c r="Y94" s="4">
        <f t="shared" si="89"/>
        <v>42.35175639801232</v>
      </c>
      <c r="Z94" s="4">
        <f t="shared" si="89"/>
        <v>42.707215709654363</v>
      </c>
      <c r="AA94" s="4">
        <f t="shared" si="89"/>
        <v>42.35958184430298</v>
      </c>
      <c r="AB94" s="4">
        <f t="shared" si="89"/>
        <v>43.578125731568974</v>
      </c>
      <c r="AC94" s="4">
        <f t="shared" si="89"/>
        <v>44.52848003663081</v>
      </c>
      <c r="AD94" s="4">
        <f t="shared" si="89"/>
        <v>42.698178848169398</v>
      </c>
      <c r="AE94" s="4">
        <f t="shared" si="89"/>
        <v>41.458264854340328</v>
      </c>
      <c r="AF94" s="4">
        <f t="shared" si="89"/>
        <v>38.93191861653321</v>
      </c>
      <c r="AG94" s="4">
        <f t="shared" si="89"/>
        <v>37.345783648098511</v>
      </c>
      <c r="AI94" s="4">
        <f t="shared" si="90"/>
        <v>0.10243496844796596</v>
      </c>
      <c r="AJ94" s="4">
        <f t="shared" si="90"/>
        <v>0.13987971576795388</v>
      </c>
      <c r="AK94" s="4">
        <f t="shared" si="90"/>
        <v>1.9860289197943359E-2</v>
      </c>
      <c r="AL94" s="4">
        <f t="shared" si="90"/>
        <v>0.47587272496434707</v>
      </c>
      <c r="AM94" s="4">
        <f t="shared" si="90"/>
        <v>0.17703338428869841</v>
      </c>
      <c r="AN94" s="4">
        <f t="shared" si="90"/>
        <v>0.17260197428411317</v>
      </c>
      <c r="AO94" s="4">
        <f t="shared" si="90"/>
        <v>-7.7563980123187548E-3</v>
      </c>
      <c r="AP94" s="4">
        <f t="shared" si="90"/>
        <v>-0.20331570965436185</v>
      </c>
      <c r="AQ94" s="4">
        <f t="shared" si="90"/>
        <v>-0.38988184430297679</v>
      </c>
      <c r="AR94" s="4">
        <f t="shared" si="90"/>
        <v>0.34667426843102334</v>
      </c>
      <c r="AS94" s="4">
        <f t="shared" si="90"/>
        <v>6.0919963369187258E-2</v>
      </c>
      <c r="AT94" s="4">
        <f t="shared" si="90"/>
        <v>4.1321151830601366E-2</v>
      </c>
      <c r="AU94" s="4">
        <f t="shared" si="90"/>
        <v>-0.38586485434032625</v>
      </c>
      <c r="AV94" s="4">
        <f t="shared" si="90"/>
        <v>-0.42061861653321131</v>
      </c>
      <c r="AW94" s="4">
        <f t="shared" si="90"/>
        <v>-0.45418364809851397</v>
      </c>
      <c r="AY94" s="2">
        <f t="shared" si="126"/>
        <v>35.964917109686077</v>
      </c>
      <c r="AZ94" s="2">
        <f t="shared" si="126"/>
        <v>35.074774247497338</v>
      </c>
      <c r="BA94" s="2">
        <f t="shared" si="126"/>
        <v>35.520880691127928</v>
      </c>
      <c r="BB94" s="2">
        <f t="shared" si="126"/>
        <v>35.981575920080452</v>
      </c>
      <c r="BC94" s="2">
        <f t="shared" si="126"/>
        <v>35.747671829870939</v>
      </c>
      <c r="BD94" s="2">
        <f t="shared" si="126"/>
        <v>35.668257273087981</v>
      </c>
      <c r="BE94" s="2">
        <f t="shared" si="126"/>
        <v>35.359808225225457</v>
      </c>
      <c r="BF94" s="2">
        <f t="shared" si="126"/>
        <v>34.81680948492879</v>
      </c>
      <c r="BG94" s="2">
        <f t="shared" si="126"/>
        <v>34.859799096596284</v>
      </c>
      <c r="BH94" s="2">
        <f t="shared" si="126"/>
        <v>34.833285982709619</v>
      </c>
      <c r="BI94" s="2">
        <f t="shared" si="126"/>
        <v>34.895426990778724</v>
      </c>
      <c r="BJ94" s="2">
        <f t="shared" si="126"/>
        <v>34.72636750482318</v>
      </c>
      <c r="BK94" s="2">
        <f t="shared" si="126"/>
        <v>34.928747402181038</v>
      </c>
      <c r="BL94" s="2">
        <f t="shared" si="126"/>
        <v>34.732723498022246</v>
      </c>
      <c r="BM94" s="2">
        <f t="shared" si="126"/>
        <v>34.441453759917685</v>
      </c>
      <c r="BO94" s="2" t="str">
        <f t="shared" si="96"/>
        <v/>
      </c>
      <c r="BP94" s="2" t="str">
        <f t="shared" si="97"/>
        <v/>
      </c>
      <c r="BQ94" s="2" t="str">
        <f t="shared" si="98"/>
        <v/>
      </c>
      <c r="BR94" s="2" t="str">
        <f t="shared" si="99"/>
        <v/>
      </c>
      <c r="BS94" s="2" t="str">
        <f t="shared" si="100"/>
        <v/>
      </c>
      <c r="BT94" s="2" t="str">
        <f t="shared" si="101"/>
        <v/>
      </c>
      <c r="BU94" s="2" t="str">
        <f t="shared" si="102"/>
        <v/>
      </c>
      <c r="BV94" s="2" t="str">
        <f t="shared" si="103"/>
        <v/>
      </c>
      <c r="BW94" s="2" t="str">
        <f t="shared" si="104"/>
        <v/>
      </c>
      <c r="BX94" s="2" t="str">
        <f t="shared" si="105"/>
        <v/>
      </c>
      <c r="BY94" s="2" t="str">
        <f t="shared" si="106"/>
        <v/>
      </c>
      <c r="BZ94" s="2" t="str">
        <f t="shared" si="107"/>
        <v/>
      </c>
      <c r="CA94" s="2" t="str">
        <f t="shared" si="108"/>
        <v/>
      </c>
      <c r="CB94" s="2" t="str">
        <f t="shared" si="109"/>
        <v/>
      </c>
      <c r="CC94" s="2" t="str">
        <f t="shared" si="110"/>
        <v/>
      </c>
      <c r="CE94" s="2" t="str">
        <f t="shared" si="127"/>
        <v/>
      </c>
      <c r="CF94" s="2" t="str">
        <f t="shared" si="127"/>
        <v/>
      </c>
      <c r="CG94" s="2" t="str">
        <f t="shared" si="127"/>
        <v/>
      </c>
      <c r="CH94" s="2" t="str">
        <f t="shared" si="127"/>
        <v/>
      </c>
      <c r="CI94" s="2" t="str">
        <f t="shared" si="127"/>
        <v/>
      </c>
      <c r="CJ94" s="2" t="str">
        <f t="shared" si="127"/>
        <v/>
      </c>
      <c r="CK94" s="2" t="str">
        <f t="shared" si="127"/>
        <v/>
      </c>
      <c r="CL94" s="2" t="str">
        <f t="shared" si="127"/>
        <v/>
      </c>
      <c r="CM94" s="2" t="str">
        <f t="shared" si="127"/>
        <v/>
      </c>
      <c r="CN94" s="2" t="str">
        <f t="shared" si="127"/>
        <v/>
      </c>
      <c r="CO94" s="2" t="str">
        <f t="shared" si="127"/>
        <v/>
      </c>
      <c r="CP94" s="2" t="str">
        <f t="shared" si="127"/>
        <v/>
      </c>
      <c r="CQ94" s="2" t="str">
        <f t="shared" si="127"/>
        <v/>
      </c>
      <c r="CR94" s="2" t="str">
        <f t="shared" si="127"/>
        <v/>
      </c>
      <c r="CS94" s="2" t="str">
        <f t="shared" si="127"/>
        <v/>
      </c>
      <c r="CU94" s="2" t="str">
        <f t="shared" si="111"/>
        <v/>
      </c>
      <c r="CV94" s="2" t="str">
        <f t="shared" si="112"/>
        <v/>
      </c>
      <c r="CW94" s="2" t="str">
        <f t="shared" si="113"/>
        <v/>
      </c>
      <c r="CX94" s="2" t="str">
        <f t="shared" si="114"/>
        <v/>
      </c>
      <c r="CY94" s="2" t="str">
        <f t="shared" si="115"/>
        <v/>
      </c>
      <c r="CZ94" s="2" t="str">
        <f t="shared" si="116"/>
        <v/>
      </c>
      <c r="DA94" s="2" t="str">
        <f t="shared" si="117"/>
        <v/>
      </c>
      <c r="DB94" s="2" t="str">
        <f t="shared" si="118"/>
        <v/>
      </c>
      <c r="DC94" s="2" t="str">
        <f t="shared" si="119"/>
        <v/>
      </c>
      <c r="DD94" s="2" t="str">
        <f t="shared" si="120"/>
        <v/>
      </c>
      <c r="DE94" s="2" t="str">
        <f t="shared" si="121"/>
        <v/>
      </c>
      <c r="DF94" s="2" t="str">
        <f t="shared" si="122"/>
        <v/>
      </c>
      <c r="DG94" s="2" t="str">
        <f t="shared" si="123"/>
        <v/>
      </c>
      <c r="DH94" s="2" t="str">
        <f t="shared" si="124"/>
        <v/>
      </c>
      <c r="DI94" s="2" t="str">
        <f t="shared" si="125"/>
        <v/>
      </c>
      <c r="DK94" s="2">
        <f t="shared" si="91"/>
        <v>41.770291718869366</v>
      </c>
      <c r="DL94" s="2">
        <f t="shared" si="91"/>
        <v>41.102116246498611</v>
      </c>
      <c r="DM94" s="2">
        <f t="shared" si="91"/>
        <v>40.972973980137503</v>
      </c>
      <c r="DN94" s="2">
        <f t="shared" si="91"/>
        <v>40.92866554621849</v>
      </c>
      <c r="DO94" s="2">
        <f t="shared" si="91"/>
        <v>41.064847002801123</v>
      </c>
      <c r="DP94" s="2">
        <f t="shared" si="91"/>
        <v>40.373106162464978</v>
      </c>
      <c r="DQ94" s="2">
        <f t="shared" si="91"/>
        <v>39.897320321750328</v>
      </c>
      <c r="DR94" s="2">
        <f t="shared" si="91"/>
        <v>40.755257254901949</v>
      </c>
      <c r="DS94" s="2">
        <f t="shared" si="91"/>
        <v>40.373051617331626</v>
      </c>
      <c r="DT94" s="2">
        <f t="shared" si="91"/>
        <v>38.971377443157429</v>
      </c>
      <c r="DU94" s="2">
        <f t="shared" si="91"/>
        <v>39.411033050193048</v>
      </c>
      <c r="DV94" s="2">
        <f t="shared" si="91"/>
        <v>39.921360815100833</v>
      </c>
      <c r="DW94" s="2">
        <f t="shared" si="91"/>
        <v>40.862891428571416</v>
      </c>
      <c r="DX94" s="2">
        <f t="shared" si="91"/>
        <v>38.745589615931713</v>
      </c>
      <c r="DY94" s="2">
        <f t="shared" si="91"/>
        <v>36.698586050420161</v>
      </c>
      <c r="EA94" s="2">
        <f t="shared" si="95"/>
        <v>35.672638591210109</v>
      </c>
      <c r="EB94" s="2">
        <f t="shared" si="92"/>
        <v>34.769211678215726</v>
      </c>
      <c r="EC94" s="2">
        <f t="shared" si="92"/>
        <v>35.267289883809163</v>
      </c>
      <c r="ED94" s="2">
        <f t="shared" si="92"/>
        <v>35.737433356701665</v>
      </c>
      <c r="EE94" s="2">
        <f t="shared" si="92"/>
        <v>35.476211528680118</v>
      </c>
      <c r="EF94" s="2">
        <f t="shared" si="92"/>
        <v>35.421310141924792</v>
      </c>
      <c r="EG94" s="2">
        <f t="shared" si="92"/>
        <v>35.098056730855753</v>
      </c>
      <c r="EH94" s="2">
        <f t="shared" si="92"/>
        <v>34.50720903359548</v>
      </c>
      <c r="EI94" s="2">
        <f t="shared" si="92"/>
        <v>34.54523107762305</v>
      </c>
      <c r="EJ94" s="2">
        <f t="shared" si="92"/>
        <v>34.590313935912938</v>
      </c>
      <c r="EK94" s="2">
        <f t="shared" si="92"/>
        <v>34.635935259499469</v>
      </c>
      <c r="EL94" s="2">
        <f t="shared" si="92"/>
        <v>34.43867070477198</v>
      </c>
      <c r="EM94" s="2">
        <f t="shared" si="92"/>
        <v>34.626598267091993</v>
      </c>
      <c r="EN94" s="2">
        <f t="shared" si="92"/>
        <v>34.471568488535695</v>
      </c>
      <c r="EO94" s="2">
        <f t="shared" si="92"/>
        <v>34.287699530548366</v>
      </c>
      <c r="EQ94" s="2">
        <f t="shared" si="93"/>
        <v>35.192214889957107</v>
      </c>
      <c r="ER94" s="2">
        <f t="shared" si="93"/>
        <v>34.562197287246939</v>
      </c>
      <c r="ES94" s="2">
        <f t="shared" si="93"/>
        <v>35.199427241686806</v>
      </c>
      <c r="ET94" s="2">
        <f t="shared" si="93"/>
        <v>35.722388547066828</v>
      </c>
      <c r="EU94" s="2">
        <f t="shared" si="93"/>
        <v>35.300628701606129</v>
      </c>
      <c r="EV94" s="2">
        <f t="shared" si="93"/>
        <v>35.286376954568297</v>
      </c>
      <c r="EW94" s="2">
        <f t="shared" si="93"/>
        <v>35.087103277226618</v>
      </c>
      <c r="EX94" s="2">
        <f t="shared" si="93"/>
        <v>34.524184332124129</v>
      </c>
      <c r="EY94" s="2">
        <f t="shared" si="93"/>
        <v>34.482145188733796</v>
      </c>
      <c r="EZ94" s="2">
        <f t="shared" si="93"/>
        <v>34.512462757385379</v>
      </c>
      <c r="FA94" s="2">
        <f t="shared" si="93"/>
        <v>34.624483321938918</v>
      </c>
      <c r="FB94" s="2">
        <f t="shared" si="93"/>
        <v>34.411710297086273</v>
      </c>
      <c r="FC94" s="2">
        <f t="shared" si="93"/>
        <v>34.634628094093657</v>
      </c>
      <c r="FD94" s="2">
        <f t="shared" si="93"/>
        <v>34.539352762074351</v>
      </c>
      <c r="FE94" s="2">
        <f t="shared" si="93"/>
        <v>34.754177503116914</v>
      </c>
      <c r="FG94" s="2">
        <f t="shared" si="94"/>
        <v>0.9519630237907527</v>
      </c>
      <c r="FH94" s="2">
        <f t="shared" si="94"/>
        <v>0.9517293602900192</v>
      </c>
      <c r="FI94" s="2">
        <f t="shared" si="94"/>
        <v>0.95554734988240686</v>
      </c>
      <c r="FJ94" s="2">
        <f t="shared" si="94"/>
        <v>0.95296812786920815</v>
      </c>
      <c r="FK94" s="2">
        <f t="shared" si="94"/>
        <v>0.95140230725995811</v>
      </c>
      <c r="FL94" s="2">
        <f t="shared" si="94"/>
        <v>0.95010885965303249</v>
      </c>
      <c r="FM94" s="2">
        <f t="shared" si="94"/>
        <v>0.94545836529990757</v>
      </c>
      <c r="FN94" s="2">
        <f t="shared" si="94"/>
        <v>0.95045051909798195</v>
      </c>
      <c r="FO94" s="2">
        <f t="shared" si="94"/>
        <v>0.94601374003540029</v>
      </c>
      <c r="FP94" s="2">
        <f t="shared" si="94"/>
        <v>0.94452102446997477</v>
      </c>
      <c r="FQ94" s="2">
        <f t="shared" si="94"/>
        <v>0.94565478292989003</v>
      </c>
      <c r="FR94" s="2">
        <f t="shared" si="94"/>
        <v>0.94752226459488009</v>
      </c>
      <c r="FS94" s="2">
        <f t="shared" si="94"/>
        <v>0.95155073727181416</v>
      </c>
      <c r="FT94" s="2">
        <f t="shared" si="94"/>
        <v>0.93890552143563377</v>
      </c>
      <c r="FU94" s="2">
        <f t="shared" si="94"/>
        <v>0.93632208950119034</v>
      </c>
      <c r="FW94" s="2">
        <f t="shared" si="128"/>
        <v>1.3202923752270459E-3</v>
      </c>
      <c r="FX94" s="2">
        <f t="shared" si="128"/>
        <v>6.3176985451996674E-4</v>
      </c>
      <c r="FY94" s="2">
        <f t="shared" si="128"/>
        <v>6.184771992396083E-4</v>
      </c>
      <c r="FZ94" s="2">
        <f t="shared" si="128"/>
        <v>7.1819850697635757E-4</v>
      </c>
      <c r="GA94" s="2">
        <f t="shared" si="128"/>
        <v>7.6595427267120452E-4</v>
      </c>
      <c r="GB94" s="2">
        <f t="shared" si="128"/>
        <v>7.6792869986911576E-4</v>
      </c>
      <c r="GC94" s="2">
        <f t="shared" si="128"/>
        <v>7.4745688410366947E-4</v>
      </c>
      <c r="GD94" s="2">
        <f t="shared" si="128"/>
        <v>7.6024093319650089E-4</v>
      </c>
      <c r="GE94" s="2">
        <f t="shared" si="128"/>
        <v>8.5939520650451487E-4</v>
      </c>
      <c r="GF94" s="2">
        <f t="shared" si="128"/>
        <v>1.090135291802041E-3</v>
      </c>
      <c r="GG94" s="2">
        <f t="shared" si="128"/>
        <v>1.047393676831473E-3</v>
      </c>
      <c r="GH94" s="2">
        <f t="shared" si="128"/>
        <v>8.2939646753600388E-4</v>
      </c>
      <c r="GI94" s="2">
        <f t="shared" si="128"/>
        <v>6.6368285908365921E-4</v>
      </c>
      <c r="GJ94" s="2">
        <f t="shared" si="128"/>
        <v>5.2987711359996287E-4</v>
      </c>
      <c r="GK94" s="2">
        <f t="shared" si="128"/>
        <v>5.0165998803738466E-4</v>
      </c>
      <c r="GM94" s="86">
        <f t="shared" si="129"/>
        <v>6.4507128902288241E-5</v>
      </c>
      <c r="GN94" s="86">
        <f t="shared" si="129"/>
        <v>1.1478809610408653E-4</v>
      </c>
      <c r="GO94" s="86">
        <f t="shared" si="129"/>
        <v>1.0998651148121116E-6</v>
      </c>
      <c r="GP94" s="86">
        <f t="shared" si="129"/>
        <v>8.5315906573372773E-8</v>
      </c>
      <c r="GQ94" s="86">
        <f t="shared" si="129"/>
        <v>3.3466505684716688E-8</v>
      </c>
      <c r="GR94" s="86">
        <f t="shared" si="129"/>
        <v>6.679590657012112E-7</v>
      </c>
      <c r="GS94" s="86">
        <f t="shared" si="129"/>
        <v>5.6334688845344928E-6</v>
      </c>
      <c r="GT94" s="86">
        <f t="shared" si="129"/>
        <v>2.485387461594182E-7</v>
      </c>
      <c r="GU94" s="86">
        <f t="shared" si="129"/>
        <v>1.1457948624961201E-7</v>
      </c>
      <c r="GV94" s="86">
        <f t="shared" si="129"/>
        <v>8.8429931841522753E-7</v>
      </c>
      <c r="GW94" s="86">
        <f t="shared" si="129"/>
        <v>9.9249921037122375E-6</v>
      </c>
      <c r="GX94" s="86">
        <f t="shared" si="129"/>
        <v>3.260240878896297E-5</v>
      </c>
      <c r="GY94" s="86">
        <f t="shared" si="129"/>
        <v>1.8287986087905166E-4</v>
      </c>
      <c r="GZ94" s="86">
        <f t="shared" si="129"/>
        <v>2.7795223030332154E-4</v>
      </c>
      <c r="HA94" s="86">
        <f t="shared" si="129"/>
        <v>1.4306141958327456E-5</v>
      </c>
      <c r="HC94" s="86">
        <f t="shared" si="74"/>
        <v>0.13971124233580917</v>
      </c>
      <c r="HD94" s="86">
        <f t="shared" si="74"/>
        <v>0.13302967192745091</v>
      </c>
      <c r="HE94" s="86">
        <f t="shared" si="74"/>
        <v>0.15753412622838234</v>
      </c>
      <c r="HF94" s="86">
        <f t="shared" si="74"/>
        <v>0.14758099726421359</v>
      </c>
      <c r="HG94" s="86">
        <f t="shared" si="88"/>
        <v>0.14176559586650544</v>
      </c>
      <c r="HH94" s="86">
        <f t="shared" si="88"/>
        <v>0.12439075239066932</v>
      </c>
      <c r="HI94" s="86">
        <f t="shared" si="88"/>
        <v>0.10038666484264827</v>
      </c>
      <c r="HJ94" s="86">
        <f t="shared" si="88"/>
        <v>0.12791921494122788</v>
      </c>
      <c r="HK94" s="86">
        <f t="shared" si="88"/>
        <v>0.12064497418687495</v>
      </c>
      <c r="HL94" s="86">
        <f t="shared" si="88"/>
        <v>0.13642902048058839</v>
      </c>
      <c r="HM94" s="86">
        <f t="shared" si="88"/>
        <v>0.14793374434668974</v>
      </c>
      <c r="HN94" s="86">
        <f t="shared" si="88"/>
        <v>0.13149262516686969</v>
      </c>
      <c r="HO94" s="86">
        <f t="shared" si="88"/>
        <v>0.1050352528186848</v>
      </c>
      <c r="HP94" s="86">
        <f t="shared" si="88"/>
        <v>6.8269680983501654E-2</v>
      </c>
      <c r="HQ94" s="86">
        <f t="shared" si="88"/>
        <v>7.087816657791432E-2</v>
      </c>
      <c r="HS94" s="86">
        <f t="shared" si="130"/>
        <v>1.0294894166880006E-17</v>
      </c>
      <c r="HT94" s="86">
        <f t="shared" si="130"/>
        <v>8.8321461622410234E-20</v>
      </c>
      <c r="HU94" s="86">
        <f t="shared" si="130"/>
        <v>2.4412049682793938E-19</v>
      </c>
      <c r="HV94" s="86">
        <f t="shared" si="130"/>
        <v>4.5262058631476646E-23</v>
      </c>
      <c r="HW94" s="86">
        <f t="shared" si="130"/>
        <v>9.4726824399072868E-24</v>
      </c>
      <c r="HX94" s="86">
        <f t="shared" si="130"/>
        <v>1.5391512657225359E-24</v>
      </c>
      <c r="HY94" s="86">
        <f t="shared" si="130"/>
        <v>2.1402881725367581E-25</v>
      </c>
      <c r="HZ94" s="86">
        <f t="shared" si="130"/>
        <v>1.4184018886942106E-23</v>
      </c>
      <c r="IA94" s="86">
        <f t="shared" si="130"/>
        <v>2.303334220437856E-25</v>
      </c>
      <c r="IB94" s="86">
        <f t="shared" si="130"/>
        <v>8.4186149758982366E-25</v>
      </c>
      <c r="IC94" s="86">
        <f t="shared" si="130"/>
        <v>8.0657505285702642E-24</v>
      </c>
      <c r="ID94" s="86">
        <f t="shared" si="130"/>
        <v>5.4401044087283283E-23</v>
      </c>
      <c r="IE94" s="86">
        <f t="shared" si="130"/>
        <v>3.1122079938461442E-21</v>
      </c>
      <c r="IF94" s="86">
        <f t="shared" si="130"/>
        <v>2.6955102971094256E-17</v>
      </c>
      <c r="IG94" s="86">
        <f t="shared" si="130"/>
        <v>7.5950525011918343E-17</v>
      </c>
      <c r="II94" s="86">
        <f t="shared" si="131"/>
        <v>1.0760774406742782E-70</v>
      </c>
      <c r="IJ94" s="86">
        <f t="shared" si="131"/>
        <v>4.103255159378585E-83</v>
      </c>
      <c r="IK94" s="86">
        <f t="shared" si="131"/>
        <v>9.6585678370887528E-85</v>
      </c>
      <c r="IL94" s="86">
        <f t="shared" si="131"/>
        <v>7.9083843486501551E-99</v>
      </c>
      <c r="IM94" s="86">
        <f t="shared" si="131"/>
        <v>7.0251027536831615E-101</v>
      </c>
      <c r="IN94" s="86">
        <f t="shared" si="131"/>
        <v>6.1120695916765536E-104</v>
      </c>
      <c r="IO94" s="86">
        <f t="shared" si="131"/>
        <v>1.2212377936999578E-106</v>
      </c>
      <c r="IP94" s="86">
        <f t="shared" si="131"/>
        <v>1.0747665511682913E-99</v>
      </c>
      <c r="IQ94" s="86">
        <f t="shared" si="131"/>
        <v>5.1498111297386514E-107</v>
      </c>
      <c r="IR94" s="86">
        <f t="shared" si="131"/>
        <v>5.0309908795234673E-104</v>
      </c>
      <c r="IS94" s="86">
        <f t="shared" si="131"/>
        <v>7.7301982791955215E-100</v>
      </c>
      <c r="IT94" s="86">
        <f t="shared" si="131"/>
        <v>4.5431186638161136E-95</v>
      </c>
      <c r="IU94" s="86">
        <f t="shared" si="131"/>
        <v>2.5768616989785497E-85</v>
      </c>
      <c r="IV94" s="86">
        <f t="shared" si="131"/>
        <v>4.8613039667404999E-60</v>
      </c>
      <c r="IW94" s="86">
        <f t="shared" si="131"/>
        <v>6.8974890905693582E-57</v>
      </c>
      <c r="IY94" s="86">
        <f t="shared" si="132"/>
        <v>0.13977574946471147</v>
      </c>
      <c r="IZ94" s="86">
        <f t="shared" si="132"/>
        <v>0.13314446002355498</v>
      </c>
      <c r="JA94" s="86">
        <f t="shared" si="132"/>
        <v>0.15753522609349715</v>
      </c>
      <c r="JB94" s="86">
        <f t="shared" si="132"/>
        <v>0.14758108258012015</v>
      </c>
      <c r="JC94" s="86">
        <f t="shared" si="132"/>
        <v>0.14176562933301112</v>
      </c>
      <c r="JD94" s="86">
        <f t="shared" si="132"/>
        <v>0.12439142034973502</v>
      </c>
      <c r="JE94" s="86">
        <f t="shared" si="132"/>
        <v>0.1003922983115328</v>
      </c>
      <c r="JF94" s="86">
        <f t="shared" si="132"/>
        <v>0.12791946347997404</v>
      </c>
      <c r="JG94" s="86">
        <f t="shared" si="132"/>
        <v>0.12064508876636119</v>
      </c>
      <c r="JH94" s="86">
        <f t="shared" si="132"/>
        <v>0.1364299047799068</v>
      </c>
      <c r="JI94" s="86">
        <f t="shared" si="132"/>
        <v>0.14794366933879344</v>
      </c>
      <c r="JJ94" s="86">
        <f t="shared" si="132"/>
        <v>0.13152522757565865</v>
      </c>
      <c r="JK94" s="86">
        <f t="shared" si="132"/>
        <v>0.10521813267956384</v>
      </c>
      <c r="JL94" s="86">
        <f t="shared" si="132"/>
        <v>6.8547633213804998E-2</v>
      </c>
      <c r="JM94" s="86">
        <f t="shared" si="132"/>
        <v>7.0892472719872715E-2</v>
      </c>
    </row>
    <row r="95" spans="2:273" x14ac:dyDescent="0.25">
      <c r="B95" s="2">
        <v>68</v>
      </c>
      <c r="C95" s="37">
        <v>46.235799999999998</v>
      </c>
      <c r="D95" s="37">
        <v>44.923999999999999</v>
      </c>
      <c r="E95" s="37">
        <v>47.992800000000003</v>
      </c>
      <c r="F95" s="37">
        <v>48.9375</v>
      </c>
      <c r="G95" s="37">
        <v>47.4651</v>
      </c>
      <c r="H95" s="37">
        <v>46.488399999999999</v>
      </c>
      <c r="I95" s="37">
        <v>44.544600000000003</v>
      </c>
      <c r="J95" s="37">
        <v>44.714199999999998</v>
      </c>
      <c r="K95" s="37">
        <v>44.5351</v>
      </c>
      <c r="L95" s="37">
        <v>46.486899999999999</v>
      </c>
      <c r="M95" s="37">
        <v>47.510599999999997</v>
      </c>
      <c r="N95" s="37">
        <v>44.906100000000002</v>
      </c>
      <c r="O95" s="37">
        <v>42.821599999999997</v>
      </c>
      <c r="P95" s="37">
        <v>40.271099999999997</v>
      </c>
      <c r="Q95" s="37">
        <v>38.228299999999997</v>
      </c>
      <c r="S95" s="4">
        <f t="shared" ref="S95:AG111" si="133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45.976652733247462</v>
      </c>
      <c r="T95" s="4">
        <f t="shared" si="133"/>
        <v>44.573750922006148</v>
      </c>
      <c r="U95" s="4">
        <f t="shared" si="133"/>
        <v>47.668490572935262</v>
      </c>
      <c r="V95" s="4">
        <f t="shared" si="133"/>
        <v>48.074539816849466</v>
      </c>
      <c r="W95" s="4">
        <f t="shared" si="133"/>
        <v>46.721868926111171</v>
      </c>
      <c r="X95" s="4">
        <f t="shared" si="133"/>
        <v>46.035274899205255</v>
      </c>
      <c r="Y95" s="4">
        <f t="shared" si="133"/>
        <v>44.218561618591472</v>
      </c>
      <c r="Z95" s="4">
        <f t="shared" si="133"/>
        <v>44.569197731146822</v>
      </c>
      <c r="AA95" s="4">
        <f t="shared" si="133"/>
        <v>44.268873710580522</v>
      </c>
      <c r="AB95" s="4">
        <f t="shared" si="133"/>
        <v>45.75031521167881</v>
      </c>
      <c r="AC95" s="4">
        <f t="shared" si="133"/>
        <v>46.773014766204369</v>
      </c>
      <c r="AD95" s="4">
        <f t="shared" si="133"/>
        <v>44.526825439701042</v>
      </c>
      <c r="AE95" s="4">
        <f t="shared" si="133"/>
        <v>42.936029398039771</v>
      </c>
      <c r="AF95" s="4">
        <f t="shared" si="133"/>
        <v>40.235719699201262</v>
      </c>
      <c r="AG95" s="4">
        <f t="shared" si="133"/>
        <v>38.308544740961025</v>
      </c>
      <c r="AI95" s="4">
        <f t="shared" ref="AI95:AW111" si="134">IF(OR($B95 &lt; C$230, $B95 &gt; C$233), 0, C95-S95)</f>
        <v>0.25914726675253519</v>
      </c>
      <c r="AJ95" s="4">
        <f t="shared" si="134"/>
        <v>0.35024907799385119</v>
      </c>
      <c r="AK95" s="4">
        <f t="shared" si="134"/>
        <v>0.32430942706474042</v>
      </c>
      <c r="AL95" s="4">
        <f t="shared" si="134"/>
        <v>0.86296018315053402</v>
      </c>
      <c r="AM95" s="4">
        <f t="shared" si="134"/>
        <v>0.74323107388882903</v>
      </c>
      <c r="AN95" s="4">
        <f t="shared" si="134"/>
        <v>0.45312510079474322</v>
      </c>
      <c r="AO95" s="4">
        <f t="shared" si="134"/>
        <v>0.32603838140853014</v>
      </c>
      <c r="AP95" s="4">
        <f t="shared" si="134"/>
        <v>0.14500226885317602</v>
      </c>
      <c r="AQ95" s="4">
        <f t="shared" si="134"/>
        <v>0.26622628941947823</v>
      </c>
      <c r="AR95" s="4">
        <f t="shared" si="134"/>
        <v>0.73658478832118846</v>
      </c>
      <c r="AS95" s="4">
        <f t="shared" si="134"/>
        <v>0.73758523379562746</v>
      </c>
      <c r="AT95" s="4">
        <f t="shared" si="134"/>
        <v>0.37927456029895978</v>
      </c>
      <c r="AU95" s="4">
        <f t="shared" si="134"/>
        <v>-0.11442939803977481</v>
      </c>
      <c r="AV95" s="4">
        <f t="shared" si="134"/>
        <v>3.538030079873522E-2</v>
      </c>
      <c r="AW95" s="4">
        <f t="shared" si="134"/>
        <v>-8.0244740961028072E-2</v>
      </c>
      <c r="AY95" s="2">
        <f t="shared" si="126"/>
        <v>35.909808084061872</v>
      </c>
      <c r="AZ95" s="2">
        <f t="shared" si="126"/>
        <v>35.02882140666803</v>
      </c>
      <c r="BA95" s="2">
        <f t="shared" si="126"/>
        <v>35.476236545165023</v>
      </c>
      <c r="BB95" s="2">
        <f t="shared" si="126"/>
        <v>35.937530568222527</v>
      </c>
      <c r="BC95" s="2">
        <f t="shared" si="126"/>
        <v>35.698471418499864</v>
      </c>
      <c r="BD95" s="2">
        <f t="shared" si="126"/>
        <v>35.619963750104631</v>
      </c>
      <c r="BE95" s="2">
        <f t="shared" si="126"/>
        <v>35.320234143541263</v>
      </c>
      <c r="BF95" s="2">
        <f t="shared" si="126"/>
        <v>34.777268519371219</v>
      </c>
      <c r="BG95" s="2">
        <f t="shared" si="126"/>
        <v>34.813003255027944</v>
      </c>
      <c r="BH95" s="2">
        <f t="shared" si="126"/>
        <v>34.788357241865491</v>
      </c>
      <c r="BI95" s="2">
        <f t="shared" si="126"/>
        <v>34.852462048229079</v>
      </c>
      <c r="BJ95" s="2">
        <f t="shared" si="126"/>
        <v>34.681150986745322</v>
      </c>
      <c r="BK95" s="2">
        <f t="shared" si="126"/>
        <v>34.882888750467345</v>
      </c>
      <c r="BL95" s="2">
        <f t="shared" si="126"/>
        <v>34.693171549322315</v>
      </c>
      <c r="BM95" s="2">
        <f t="shared" si="126"/>
        <v>34.417137929480518</v>
      </c>
      <c r="BO95" s="2" t="str">
        <f t="shared" si="96"/>
        <v/>
      </c>
      <c r="BP95" s="2" t="str">
        <f t="shared" si="97"/>
        <v/>
      </c>
      <c r="BQ95" s="2" t="str">
        <f t="shared" si="98"/>
        <v/>
      </c>
      <c r="BR95" s="2" t="str">
        <f t="shared" si="99"/>
        <v/>
      </c>
      <c r="BS95" s="2" t="str">
        <f t="shared" si="100"/>
        <v/>
      </c>
      <c r="BT95" s="2" t="str">
        <f t="shared" si="101"/>
        <v/>
      </c>
      <c r="BU95" s="2" t="str">
        <f t="shared" si="102"/>
        <v/>
      </c>
      <c r="BV95" s="2" t="str">
        <f t="shared" si="103"/>
        <v/>
      </c>
      <c r="BW95" s="2" t="str">
        <f t="shared" si="104"/>
        <v/>
      </c>
      <c r="BX95" s="2" t="str">
        <f t="shared" si="105"/>
        <v/>
      </c>
      <c r="BY95" s="2" t="str">
        <f t="shared" si="106"/>
        <v/>
      </c>
      <c r="BZ95" s="2" t="str">
        <f t="shared" si="107"/>
        <v/>
      </c>
      <c r="CA95" s="2" t="str">
        <f t="shared" si="108"/>
        <v/>
      </c>
      <c r="CB95" s="2" t="str">
        <f t="shared" si="109"/>
        <v/>
      </c>
      <c r="CC95" s="2" t="str">
        <f t="shared" si="110"/>
        <v/>
      </c>
      <c r="CE95" s="2" t="str">
        <f t="shared" si="127"/>
        <v/>
      </c>
      <c r="CF95" s="2" t="str">
        <f t="shared" si="127"/>
        <v/>
      </c>
      <c r="CG95" s="2" t="str">
        <f t="shared" si="127"/>
        <v/>
      </c>
      <c r="CH95" s="2" t="str">
        <f t="shared" si="127"/>
        <v/>
      </c>
      <c r="CI95" s="2" t="str">
        <f t="shared" si="127"/>
        <v/>
      </c>
      <c r="CJ95" s="2" t="str">
        <f t="shared" si="127"/>
        <v/>
      </c>
      <c r="CK95" s="2" t="str">
        <f t="shared" si="127"/>
        <v/>
      </c>
      <c r="CL95" s="2" t="str">
        <f t="shared" si="127"/>
        <v/>
      </c>
      <c r="CM95" s="2" t="str">
        <f t="shared" si="127"/>
        <v/>
      </c>
      <c r="CN95" s="2" t="str">
        <f t="shared" si="127"/>
        <v/>
      </c>
      <c r="CO95" s="2" t="str">
        <f t="shared" si="127"/>
        <v/>
      </c>
      <c r="CP95" s="2" t="str">
        <f t="shared" si="127"/>
        <v/>
      </c>
      <c r="CQ95" s="2" t="str">
        <f t="shared" si="127"/>
        <v/>
      </c>
      <c r="CR95" s="2" t="str">
        <f t="shared" si="127"/>
        <v/>
      </c>
      <c r="CS95" s="2" t="str">
        <f t="shared" si="127"/>
        <v/>
      </c>
      <c r="CU95" s="2" t="str">
        <f t="shared" si="111"/>
        <v/>
      </c>
      <c r="CV95" s="2" t="str">
        <f t="shared" si="112"/>
        <v/>
      </c>
      <c r="CW95" s="2" t="str">
        <f t="shared" si="113"/>
        <v/>
      </c>
      <c r="CX95" s="2" t="str">
        <f t="shared" si="114"/>
        <v/>
      </c>
      <c r="CY95" s="2" t="str">
        <f t="shared" si="115"/>
        <v/>
      </c>
      <c r="CZ95" s="2" t="str">
        <f t="shared" si="116"/>
        <v/>
      </c>
      <c r="DA95" s="2" t="str">
        <f t="shared" si="117"/>
        <v/>
      </c>
      <c r="DB95" s="2" t="str">
        <f t="shared" si="118"/>
        <v/>
      </c>
      <c r="DC95" s="2" t="str">
        <f t="shared" si="119"/>
        <v/>
      </c>
      <c r="DD95" s="2" t="str">
        <f t="shared" si="120"/>
        <v/>
      </c>
      <c r="DE95" s="2" t="str">
        <f t="shared" si="121"/>
        <v/>
      </c>
      <c r="DF95" s="2" t="str">
        <f t="shared" si="122"/>
        <v/>
      </c>
      <c r="DG95" s="2" t="str">
        <f t="shared" si="123"/>
        <v/>
      </c>
      <c r="DH95" s="2" t="str">
        <f t="shared" si="124"/>
        <v/>
      </c>
      <c r="DI95" s="2" t="str">
        <f t="shared" si="125"/>
        <v/>
      </c>
      <c r="DK95" s="2">
        <f t="shared" ref="DK95:DY111" si="135">BO$228*$B95+BO$229</f>
        <v>41.865316715049659</v>
      </c>
      <c r="DL95" s="2">
        <f t="shared" si="135"/>
        <v>41.187652857142865</v>
      </c>
      <c r="DM95" s="2">
        <f t="shared" si="135"/>
        <v>41.054728968678376</v>
      </c>
      <c r="DN95" s="2">
        <f t="shared" si="135"/>
        <v>41.012885714285716</v>
      </c>
      <c r="DO95" s="2">
        <f t="shared" si="135"/>
        <v>41.149188571428574</v>
      </c>
      <c r="DP95" s="2">
        <f t="shared" si="135"/>
        <v>40.442099999999996</v>
      </c>
      <c r="DQ95" s="2">
        <f t="shared" si="135"/>
        <v>39.957791776061782</v>
      </c>
      <c r="DR95" s="2">
        <f t="shared" si="135"/>
        <v>40.831049999999991</v>
      </c>
      <c r="DS95" s="2">
        <f t="shared" si="135"/>
        <v>40.450972749892756</v>
      </c>
      <c r="DT95" s="2">
        <f t="shared" si="135"/>
        <v>39.02568686400685</v>
      </c>
      <c r="DU95" s="2">
        <f t="shared" si="135"/>
        <v>39.472925637065636</v>
      </c>
      <c r="DV95" s="2">
        <f t="shared" si="135"/>
        <v>39.991857610467626</v>
      </c>
      <c r="DW95" s="2">
        <f t="shared" si="135"/>
        <v>40.949491428571413</v>
      </c>
      <c r="DX95" s="2">
        <f t="shared" si="135"/>
        <v>38.804046657183491</v>
      </c>
      <c r="DY95" s="2">
        <f t="shared" si="135"/>
        <v>36.737073109243688</v>
      </c>
      <c r="EA95" s="2">
        <f t="shared" si="95"/>
        <v>35.636434918723658</v>
      </c>
      <c r="EB95" s="2">
        <f t="shared" si="92"/>
        <v>34.74408347291822</v>
      </c>
      <c r="EC95" s="2">
        <f t="shared" si="92"/>
        <v>35.239602892124566</v>
      </c>
      <c r="ED95" s="2">
        <f t="shared" si="92"/>
        <v>35.70909845841441</v>
      </c>
      <c r="EE95" s="2">
        <f t="shared" si="92"/>
        <v>35.444696573933584</v>
      </c>
      <c r="EF95" s="2">
        <f t="shared" si="92"/>
        <v>35.389144573362337</v>
      </c>
      <c r="EG95" s="2">
        <f t="shared" si="92"/>
        <v>35.076251661904969</v>
      </c>
      <c r="EH95" s="2">
        <f t="shared" si="92"/>
        <v>34.489424004637534</v>
      </c>
      <c r="EI95" s="2">
        <f t="shared" si="92"/>
        <v>34.519631288243495</v>
      </c>
      <c r="EJ95" s="2">
        <f t="shared" si="92"/>
        <v>34.561461064087062</v>
      </c>
      <c r="EK95" s="2">
        <f t="shared" si="92"/>
        <v>34.610309069238617</v>
      </c>
      <c r="EL95" s="2">
        <f t="shared" si="92"/>
        <v>34.412927148275557</v>
      </c>
      <c r="EM95" s="2">
        <f t="shared" ref="EM95:EO158" si="136">CQ$228*$B95+CQ$229</f>
        <v>34.601173928786963</v>
      </c>
      <c r="EN95" s="2">
        <f t="shared" si="136"/>
        <v>34.449173693050071</v>
      </c>
      <c r="EO95" s="2">
        <f t="shared" si="136"/>
        <v>34.272980416836752</v>
      </c>
      <c r="EQ95" s="2">
        <f t="shared" ref="EQ95:FE111" si="137">CU$228*$B95+CU$229</f>
        <v>35.170811583957772</v>
      </c>
      <c r="ER95" s="2">
        <f t="shared" si="137"/>
        <v>34.542673132572141</v>
      </c>
      <c r="ES95" s="2">
        <f t="shared" si="137"/>
        <v>35.173472800114645</v>
      </c>
      <c r="ET95" s="2">
        <f t="shared" si="137"/>
        <v>35.694283366279464</v>
      </c>
      <c r="EU95" s="2">
        <f t="shared" si="137"/>
        <v>35.274096515082817</v>
      </c>
      <c r="EV95" s="2">
        <f t="shared" si="137"/>
        <v>35.257998599015465</v>
      </c>
      <c r="EW95" s="2">
        <f t="shared" si="137"/>
        <v>35.065559845199004</v>
      </c>
      <c r="EX95" s="2">
        <f t="shared" si="137"/>
        <v>34.505835076275211</v>
      </c>
      <c r="EY95" s="2">
        <f t="shared" si="137"/>
        <v>34.458356735846493</v>
      </c>
      <c r="EZ95" s="2">
        <f t="shared" si="137"/>
        <v>34.485986097348878</v>
      </c>
      <c r="FA95" s="2">
        <f t="shared" si="137"/>
        <v>34.599032598486971</v>
      </c>
      <c r="FB95" s="2">
        <f t="shared" si="137"/>
        <v>34.386677594484169</v>
      </c>
      <c r="FC95" s="2">
        <f t="shared" si="137"/>
        <v>34.608774210625391</v>
      </c>
      <c r="FD95" s="2">
        <f t="shared" si="137"/>
        <v>34.51458360939943</v>
      </c>
      <c r="FE95" s="2">
        <f t="shared" si="137"/>
        <v>34.725957920942427</v>
      </c>
      <c r="FG95" s="2">
        <f t="shared" ref="FG95:FU111" si="138">POWER(10,($B95-C$231)/C$229)/(1+POWER(10,($B95-C$231)/C$229))</f>
        <v>0.95600379679379155</v>
      </c>
      <c r="FH95" s="2">
        <f t="shared" si="138"/>
        <v>0.9557888757601718</v>
      </c>
      <c r="FI95" s="2">
        <f t="shared" si="138"/>
        <v>0.95929950732679059</v>
      </c>
      <c r="FJ95" s="2">
        <f t="shared" si="138"/>
        <v>0.95692817892176185</v>
      </c>
      <c r="FK95" s="2">
        <f t="shared" si="138"/>
        <v>0.95548804119308806</v>
      </c>
      <c r="FL95" s="2">
        <f t="shared" si="138"/>
        <v>0.9542981134379428</v>
      </c>
      <c r="FM95" s="2">
        <f t="shared" si="138"/>
        <v>0.95001756863762288</v>
      </c>
      <c r="FN95" s="2">
        <f t="shared" si="138"/>
        <v>0.95461245493166125</v>
      </c>
      <c r="FO95" s="2">
        <f t="shared" si="138"/>
        <v>0.95052894806307364</v>
      </c>
      <c r="FP95" s="2">
        <f t="shared" si="138"/>
        <v>0.94915436753988269</v>
      </c>
      <c r="FQ95" s="2">
        <f t="shared" si="138"/>
        <v>0.95019843232487267</v>
      </c>
      <c r="FR95" s="2">
        <f t="shared" si="138"/>
        <v>0.95191771789963531</v>
      </c>
      <c r="FS95" s="2">
        <f t="shared" si="138"/>
        <v>0.95562457435151682</v>
      </c>
      <c r="FT95" s="2">
        <f t="shared" si="138"/>
        <v>0.943980029464075</v>
      </c>
      <c r="FU95" s="2">
        <f t="shared" si="138"/>
        <v>0.94159783003094011</v>
      </c>
      <c r="FW95" s="2">
        <f t="shared" si="128"/>
        <v>1.4474874218525391E-3</v>
      </c>
      <c r="FX95" s="2">
        <f t="shared" si="128"/>
        <v>6.9267965024061111E-4</v>
      </c>
      <c r="FY95" s="2">
        <f t="shared" si="128"/>
        <v>6.7810630147021548E-4</v>
      </c>
      <c r="FZ95" s="2">
        <f t="shared" si="128"/>
        <v>7.8743444167879808E-4</v>
      </c>
      <c r="GA95" s="2">
        <f t="shared" si="128"/>
        <v>8.3979010051310997E-4</v>
      </c>
      <c r="GB95" s="2">
        <f t="shared" si="128"/>
        <v>8.4195469654316474E-4</v>
      </c>
      <c r="GC95" s="2">
        <f t="shared" si="128"/>
        <v>8.1951107833521232E-4</v>
      </c>
      <c r="GD95" s="2">
        <f t="shared" si="128"/>
        <v>8.3352647067130566E-4</v>
      </c>
      <c r="GE95" s="2">
        <f t="shared" si="128"/>
        <v>9.4222998278249313E-4</v>
      </c>
      <c r="GF95" s="2">
        <f t="shared" si="128"/>
        <v>1.1951838756957584E-3</v>
      </c>
      <c r="GG95" s="2">
        <f t="shared" si="128"/>
        <v>1.1483282901008471E-3</v>
      </c>
      <c r="GH95" s="2">
        <f t="shared" si="128"/>
        <v>9.0934237823911033E-4</v>
      </c>
      <c r="GI95" s="2">
        <f t="shared" si="128"/>
        <v>7.2766719093583451E-4</v>
      </c>
      <c r="GJ95" s="2">
        <f t="shared" si="128"/>
        <v>5.8096900163964586E-4</v>
      </c>
      <c r="GK95" s="2">
        <f t="shared" si="128"/>
        <v>5.5003261759387827E-4</v>
      </c>
      <c r="GM95" s="86">
        <f t="shared" si="129"/>
        <v>1.5208341270034249E-5</v>
      </c>
      <c r="GN95" s="86">
        <f t="shared" si="129"/>
        <v>2.8964940460052712E-5</v>
      </c>
      <c r="GO95" s="86">
        <f t="shared" si="129"/>
        <v>1.4174973185924974E-7</v>
      </c>
      <c r="GP95" s="86">
        <f t="shared" si="129"/>
        <v>8.4810323005977144E-9</v>
      </c>
      <c r="GQ95" s="86">
        <f t="shared" si="129"/>
        <v>2.8712217438953857E-9</v>
      </c>
      <c r="GR95" s="86">
        <f t="shared" si="129"/>
        <v>8.8645059871856518E-8</v>
      </c>
      <c r="GS95" s="86">
        <f t="shared" si="129"/>
        <v>9.3333525699594188E-7</v>
      </c>
      <c r="GT95" s="86">
        <f t="shared" si="129"/>
        <v>2.6479782038785645E-8</v>
      </c>
      <c r="GU95" s="86">
        <f t="shared" si="129"/>
        <v>1.0662211433353598E-8</v>
      </c>
      <c r="GV95" s="86">
        <f t="shared" si="129"/>
        <v>1.1263637769939849E-7</v>
      </c>
      <c r="GW95" s="86">
        <f t="shared" si="129"/>
        <v>1.808884759583059E-6</v>
      </c>
      <c r="GX95" s="86">
        <f t="shared" si="129"/>
        <v>7.0785755625999343E-6</v>
      </c>
      <c r="GY95" s="86">
        <f t="shared" si="129"/>
        <v>4.6831490621244023E-5</v>
      </c>
      <c r="GZ95" s="86">
        <f t="shared" si="129"/>
        <v>8.46927119278714E-5</v>
      </c>
      <c r="HA95" s="86">
        <f t="shared" si="129"/>
        <v>2.97596078873942E-6</v>
      </c>
      <c r="HC95" s="86">
        <f t="shared" si="74"/>
        <v>0.17977225303041056</v>
      </c>
      <c r="HD95" s="86">
        <f t="shared" si="74"/>
        <v>0.17074260038341579</v>
      </c>
      <c r="HE95" s="86">
        <f t="shared" si="74"/>
        <v>0.20051322288615894</v>
      </c>
      <c r="HF95" s="86">
        <f t="shared" si="74"/>
        <v>0.19329721525411639</v>
      </c>
      <c r="HG95" s="86">
        <f t="shared" si="88"/>
        <v>0.18714294696080214</v>
      </c>
      <c r="HH95" s="86">
        <f t="shared" si="88"/>
        <v>0.16633454855822388</v>
      </c>
      <c r="HI95" s="86">
        <f t="shared" si="88"/>
        <v>0.13648338727021328</v>
      </c>
      <c r="HJ95" s="86">
        <f t="shared" si="88"/>
        <v>0.1696817400686306</v>
      </c>
      <c r="HK95" s="86">
        <f t="shared" si="88"/>
        <v>0.16308359197095593</v>
      </c>
      <c r="HL95" s="86">
        <f t="shared" si="88"/>
        <v>0.18390482154556667</v>
      </c>
      <c r="HM95" s="86">
        <f t="shared" si="88"/>
        <v>0.19667688040208434</v>
      </c>
      <c r="HN95" s="86">
        <f t="shared" si="88"/>
        <v>0.17350577724907368</v>
      </c>
      <c r="HO95" s="86">
        <f t="shared" si="88"/>
        <v>0.13734030157577956</v>
      </c>
      <c r="HP95" s="86">
        <f t="shared" si="88"/>
        <v>9.614057272579693E-2</v>
      </c>
      <c r="HQ95" s="86">
        <f t="shared" si="88"/>
        <v>0.10178677937484507</v>
      </c>
      <c r="HS95" s="86">
        <f t="shared" si="130"/>
        <v>5.2083002491355214E-17</v>
      </c>
      <c r="HT95" s="86">
        <f t="shared" si="130"/>
        <v>4.7498735612494185E-19</v>
      </c>
      <c r="HU95" s="86">
        <f t="shared" si="130"/>
        <v>1.3015877605528509E-18</v>
      </c>
      <c r="HV95" s="86">
        <f t="shared" si="130"/>
        <v>3.4413038556693431E-22</v>
      </c>
      <c r="HW95" s="86">
        <f t="shared" si="130"/>
        <v>7.7362045470258722E-23</v>
      </c>
      <c r="HX95" s="86">
        <f t="shared" si="130"/>
        <v>1.3481803375245506E-23</v>
      </c>
      <c r="HY95" s="86">
        <f t="shared" si="130"/>
        <v>1.9912749918242484E-24</v>
      </c>
      <c r="HZ95" s="86">
        <f t="shared" si="130"/>
        <v>1.1322330705345898E-22</v>
      </c>
      <c r="IA95" s="86">
        <f t="shared" si="130"/>
        <v>2.2442590885422115E-24</v>
      </c>
      <c r="IB95" s="86">
        <f t="shared" si="130"/>
        <v>8.3493524351845335E-24</v>
      </c>
      <c r="IC95" s="86">
        <f t="shared" si="130"/>
        <v>7.1845070663768827E-23</v>
      </c>
      <c r="ID95" s="86">
        <f t="shared" si="130"/>
        <v>4.1233429315124013E-22</v>
      </c>
      <c r="IE95" s="86">
        <f t="shared" si="130"/>
        <v>1.8500284710407536E-20</v>
      </c>
      <c r="IF95" s="86">
        <f t="shared" si="130"/>
        <v>1.0800867042078639E-16</v>
      </c>
      <c r="IG95" s="86">
        <f t="shared" si="130"/>
        <v>2.8764577014901545E-16</v>
      </c>
      <c r="II95" s="86">
        <f t="shared" si="131"/>
        <v>8.5415688802864094E-69</v>
      </c>
      <c r="IJ95" s="86">
        <f t="shared" si="131"/>
        <v>4.2802839972939589E-81</v>
      </c>
      <c r="IK95" s="86">
        <f t="shared" si="131"/>
        <v>1.0907361854524996E-82</v>
      </c>
      <c r="IL95" s="86">
        <f t="shared" si="131"/>
        <v>2.230594937392949E-96</v>
      </c>
      <c r="IM95" s="86">
        <f t="shared" si="131"/>
        <v>2.3500337675771193E-98</v>
      </c>
      <c r="IN95" s="86">
        <f t="shared" si="131"/>
        <v>2.4516277377392904E-101</v>
      </c>
      <c r="IO95" s="86">
        <f t="shared" si="131"/>
        <v>5.6084760240853658E-104</v>
      </c>
      <c r="IP95" s="86">
        <f t="shared" si="131"/>
        <v>3.3341953414848643E-97</v>
      </c>
      <c r="IQ95" s="86">
        <f t="shared" si="131"/>
        <v>2.7281489455767978E-104</v>
      </c>
      <c r="IR95" s="86">
        <f t="shared" si="131"/>
        <v>2.7550479962307039E-101</v>
      </c>
      <c r="IS95" s="86">
        <f t="shared" si="131"/>
        <v>3.1577266775908429E-97</v>
      </c>
      <c r="IT95" s="86">
        <f t="shared" si="131"/>
        <v>1.1491117090889616E-92</v>
      </c>
      <c r="IU95" s="86">
        <f t="shared" si="131"/>
        <v>3.1469890024157149E-83</v>
      </c>
      <c r="IV95" s="86">
        <f t="shared" si="131"/>
        <v>1.2587589156773059E-58</v>
      </c>
      <c r="IW95" s="86">
        <f t="shared" si="131"/>
        <v>1.4658274033272138E-55</v>
      </c>
      <c r="IY95" s="86">
        <f t="shared" si="132"/>
        <v>0.17978746137168064</v>
      </c>
      <c r="IZ95" s="86">
        <f t="shared" si="132"/>
        <v>0.17077156532387586</v>
      </c>
      <c r="JA95" s="86">
        <f t="shared" si="132"/>
        <v>0.20051336463589081</v>
      </c>
      <c r="JB95" s="86">
        <f t="shared" si="132"/>
        <v>0.19329722373514868</v>
      </c>
      <c r="JC95" s="86">
        <f t="shared" si="132"/>
        <v>0.18714294983202387</v>
      </c>
      <c r="JD95" s="86">
        <f t="shared" si="132"/>
        <v>0.16633463720328376</v>
      </c>
      <c r="JE95" s="86">
        <f t="shared" si="132"/>
        <v>0.13648432060547028</v>
      </c>
      <c r="JF95" s="86">
        <f t="shared" si="132"/>
        <v>0.16968176654841263</v>
      </c>
      <c r="JG95" s="86">
        <f t="shared" si="132"/>
        <v>0.16308360263316737</v>
      </c>
      <c r="JH95" s="86">
        <f t="shared" si="132"/>
        <v>0.18390493418194437</v>
      </c>
      <c r="JI95" s="86">
        <f t="shared" si="132"/>
        <v>0.19667868928684393</v>
      </c>
      <c r="JJ95" s="86">
        <f t="shared" si="132"/>
        <v>0.17351285582463627</v>
      </c>
      <c r="JK95" s="86">
        <f t="shared" si="132"/>
        <v>0.1373871330664008</v>
      </c>
      <c r="JL95" s="86">
        <f t="shared" si="132"/>
        <v>9.6225265437724916E-2</v>
      </c>
      <c r="JM95" s="86">
        <f t="shared" si="132"/>
        <v>0.1017897553356341</v>
      </c>
    </row>
    <row r="96" spans="2:273" x14ac:dyDescent="0.25">
      <c r="B96" s="2">
        <v>69</v>
      </c>
      <c r="C96" s="37">
        <v>48.517699999999998</v>
      </c>
      <c r="D96" s="37">
        <v>46.8613</v>
      </c>
      <c r="E96" s="37">
        <v>50.8476</v>
      </c>
      <c r="F96" s="37">
        <v>51.534700000000001</v>
      </c>
      <c r="G96" s="37">
        <v>49.788600000000002</v>
      </c>
      <c r="H96" s="37">
        <v>48.986899999999999</v>
      </c>
      <c r="I96" s="37">
        <v>47.041899999999998</v>
      </c>
      <c r="J96" s="37">
        <v>47.427100000000003</v>
      </c>
      <c r="K96" s="37">
        <v>46.918599999999998</v>
      </c>
      <c r="L96" s="37">
        <v>49.203099999999999</v>
      </c>
      <c r="M96" s="37">
        <v>49.571599999999997</v>
      </c>
      <c r="N96" s="37">
        <v>47.28</v>
      </c>
      <c r="O96" s="37">
        <v>44.776400000000002</v>
      </c>
      <c r="P96" s="37">
        <v>42.0227</v>
      </c>
      <c r="Q96" s="37">
        <v>39.698399999999999</v>
      </c>
      <c r="S96" s="4">
        <f t="shared" si="133"/>
        <v>47.81164012754941</v>
      </c>
      <c r="T96" s="4">
        <f t="shared" si="133"/>
        <v>46.324775701748152</v>
      </c>
      <c r="U96" s="4">
        <f t="shared" si="133"/>
        <v>49.758595063729707</v>
      </c>
      <c r="V96" s="4">
        <f t="shared" si="133"/>
        <v>50.429259937678388</v>
      </c>
      <c r="W96" s="4">
        <f t="shared" si="133"/>
        <v>48.935317853374315</v>
      </c>
      <c r="X96" s="4">
        <f t="shared" si="133"/>
        <v>48.284422259283119</v>
      </c>
      <c r="Y96" s="4">
        <f t="shared" si="133"/>
        <v>46.340060348205952</v>
      </c>
      <c r="Z96" s="4">
        <f t="shared" si="133"/>
        <v>46.623285996850193</v>
      </c>
      <c r="AA96" s="4">
        <f t="shared" si="133"/>
        <v>46.39736241689355</v>
      </c>
      <c r="AB96" s="4">
        <f t="shared" si="133"/>
        <v>48.130236509384773</v>
      </c>
      <c r="AC96" s="4">
        <f t="shared" si="133"/>
        <v>49.183530730192736</v>
      </c>
      <c r="AD96" s="4">
        <f t="shared" si="133"/>
        <v>46.52905713936341</v>
      </c>
      <c r="AE96" s="4">
        <f t="shared" si="133"/>
        <v>44.591042488070201</v>
      </c>
      <c r="AF96" s="4">
        <f t="shared" si="133"/>
        <v>41.782857975013691</v>
      </c>
      <c r="AG96" s="4">
        <f t="shared" si="133"/>
        <v>39.455933911251066</v>
      </c>
      <c r="AI96" s="4">
        <f t="shared" si="134"/>
        <v>0.70605987245058799</v>
      </c>
      <c r="AJ96" s="4">
        <f t="shared" si="134"/>
        <v>0.53652429825184811</v>
      </c>
      <c r="AK96" s="4">
        <f t="shared" si="134"/>
        <v>1.0890049362702925</v>
      </c>
      <c r="AL96" s="4">
        <f t="shared" si="134"/>
        <v>1.1054400623216125</v>
      </c>
      <c r="AM96" s="4">
        <f t="shared" si="134"/>
        <v>0.85328214662568769</v>
      </c>
      <c r="AN96" s="4">
        <f t="shared" si="134"/>
        <v>0.70247774071687985</v>
      </c>
      <c r="AO96" s="4">
        <f t="shared" si="134"/>
        <v>0.70183965179404595</v>
      </c>
      <c r="AP96" s="4">
        <f t="shared" si="134"/>
        <v>0.80381400314981022</v>
      </c>
      <c r="AQ96" s="4">
        <f t="shared" si="134"/>
        <v>0.52123758310644774</v>
      </c>
      <c r="AR96" s="4">
        <f t="shared" si="134"/>
        <v>1.0728634906152266</v>
      </c>
      <c r="AS96" s="4">
        <f t="shared" si="134"/>
        <v>0.38806926980726075</v>
      </c>
      <c r="AT96" s="4">
        <f t="shared" si="134"/>
        <v>0.75094286063659155</v>
      </c>
      <c r="AU96" s="4">
        <f t="shared" si="134"/>
        <v>0.18535751192980143</v>
      </c>
      <c r="AV96" s="4">
        <f t="shared" si="134"/>
        <v>0.23984202498630935</v>
      </c>
      <c r="AW96" s="4">
        <f t="shared" si="134"/>
        <v>0.24246608874893383</v>
      </c>
      <c r="AY96" s="2">
        <f t="shared" si="126"/>
        <v>35.855707115409551</v>
      </c>
      <c r="AZ96" s="2">
        <f t="shared" si="126"/>
        <v>34.984112063888745</v>
      </c>
      <c r="BA96" s="2">
        <f t="shared" si="126"/>
        <v>35.432574178214232</v>
      </c>
      <c r="BB96" s="2">
        <f t="shared" si="126"/>
        <v>35.894324966265025</v>
      </c>
      <c r="BC96" s="2">
        <f t="shared" si="126"/>
        <v>35.650237484145059</v>
      </c>
      <c r="BD96" s="2">
        <f t="shared" si="126"/>
        <v>35.572555483555007</v>
      </c>
      <c r="BE96" s="2">
        <f t="shared" si="126"/>
        <v>35.281709941564145</v>
      </c>
      <c r="BF96" s="2">
        <f t="shared" si="126"/>
        <v>34.739099929223478</v>
      </c>
      <c r="BG96" s="2">
        <f t="shared" si="126"/>
        <v>34.767442211644166</v>
      </c>
      <c r="BH96" s="2">
        <f t="shared" si="126"/>
        <v>34.744330478598428</v>
      </c>
      <c r="BI96" s="2">
        <f t="shared" si="126"/>
        <v>34.810491473664278</v>
      </c>
      <c r="BJ96" s="2">
        <f t="shared" si="126"/>
        <v>34.637080589298655</v>
      </c>
      <c r="BK96" s="2">
        <f t="shared" si="126"/>
        <v>34.838235830879363</v>
      </c>
      <c r="BL96" s="2">
        <f t="shared" si="126"/>
        <v>34.654566470374085</v>
      </c>
      <c r="BM96" s="2">
        <f t="shared" si="126"/>
        <v>34.393298827026449</v>
      </c>
      <c r="BO96" s="2" t="str">
        <f t="shared" si="96"/>
        <v/>
      </c>
      <c r="BP96" s="2" t="str">
        <f t="shared" si="97"/>
        <v/>
      </c>
      <c r="BQ96" s="2" t="str">
        <f t="shared" si="98"/>
        <v/>
      </c>
      <c r="BR96" s="2" t="str">
        <f t="shared" si="99"/>
        <v/>
      </c>
      <c r="BS96" s="2" t="str">
        <f t="shared" si="100"/>
        <v/>
      </c>
      <c r="BT96" s="2" t="str">
        <f t="shared" si="101"/>
        <v/>
      </c>
      <c r="BU96" s="2" t="str">
        <f t="shared" si="102"/>
        <v/>
      </c>
      <c r="BV96" s="2" t="str">
        <f t="shared" si="103"/>
        <v/>
      </c>
      <c r="BW96" s="2" t="str">
        <f t="shared" si="104"/>
        <v/>
      </c>
      <c r="BX96" s="2" t="str">
        <f t="shared" si="105"/>
        <v/>
      </c>
      <c r="BY96" s="2" t="str">
        <f t="shared" si="106"/>
        <v/>
      </c>
      <c r="BZ96" s="2" t="str">
        <f t="shared" si="107"/>
        <v/>
      </c>
      <c r="CA96" s="2" t="str">
        <f t="shared" si="108"/>
        <v/>
      </c>
      <c r="CB96" s="2" t="str">
        <f t="shared" si="109"/>
        <v/>
      </c>
      <c r="CC96" s="2" t="str">
        <f t="shared" si="110"/>
        <v/>
      </c>
      <c r="CE96" s="2" t="str">
        <f t="shared" si="127"/>
        <v/>
      </c>
      <c r="CF96" s="2" t="str">
        <f t="shared" si="127"/>
        <v/>
      </c>
      <c r="CG96" s="2" t="str">
        <f t="shared" si="127"/>
        <v/>
      </c>
      <c r="CH96" s="2" t="str">
        <f t="shared" si="127"/>
        <v/>
      </c>
      <c r="CI96" s="2" t="str">
        <f t="shared" si="127"/>
        <v/>
      </c>
      <c r="CJ96" s="2" t="str">
        <f t="shared" si="127"/>
        <v/>
      </c>
      <c r="CK96" s="2" t="str">
        <f t="shared" si="127"/>
        <v/>
      </c>
      <c r="CL96" s="2" t="str">
        <f t="shared" si="127"/>
        <v/>
      </c>
      <c r="CM96" s="2" t="str">
        <f t="shared" si="127"/>
        <v/>
      </c>
      <c r="CN96" s="2" t="str">
        <f t="shared" si="127"/>
        <v/>
      </c>
      <c r="CO96" s="2" t="str">
        <f t="shared" si="127"/>
        <v/>
      </c>
      <c r="CP96" s="2" t="str">
        <f t="shared" si="127"/>
        <v/>
      </c>
      <c r="CQ96" s="2" t="str">
        <f t="shared" si="127"/>
        <v/>
      </c>
      <c r="CR96" s="2" t="str">
        <f t="shared" si="127"/>
        <v/>
      </c>
      <c r="CS96" s="2" t="str">
        <f t="shared" si="127"/>
        <v/>
      </c>
      <c r="CU96" s="2" t="str">
        <f t="shared" si="111"/>
        <v/>
      </c>
      <c r="CV96" s="2" t="str">
        <f t="shared" si="112"/>
        <v/>
      </c>
      <c r="CW96" s="2" t="str">
        <f t="shared" si="113"/>
        <v/>
      </c>
      <c r="CX96" s="2" t="str">
        <f t="shared" si="114"/>
        <v/>
      </c>
      <c r="CY96" s="2" t="str">
        <f t="shared" si="115"/>
        <v/>
      </c>
      <c r="CZ96" s="2" t="str">
        <f t="shared" si="116"/>
        <v/>
      </c>
      <c r="DA96" s="2" t="str">
        <f t="shared" si="117"/>
        <v/>
      </c>
      <c r="DB96" s="2" t="str">
        <f t="shared" si="118"/>
        <v/>
      </c>
      <c r="DC96" s="2" t="str">
        <f t="shared" si="119"/>
        <v/>
      </c>
      <c r="DD96" s="2" t="str">
        <f t="shared" si="120"/>
        <v/>
      </c>
      <c r="DE96" s="2" t="str">
        <f t="shared" si="121"/>
        <v/>
      </c>
      <c r="DF96" s="2" t="str">
        <f t="shared" si="122"/>
        <v/>
      </c>
      <c r="DG96" s="2" t="str">
        <f t="shared" si="123"/>
        <v/>
      </c>
      <c r="DH96" s="2" t="str">
        <f t="shared" si="124"/>
        <v/>
      </c>
      <c r="DI96" s="2" t="str">
        <f t="shared" si="125"/>
        <v/>
      </c>
      <c r="DK96" s="2">
        <f t="shared" si="135"/>
        <v>41.960341711229944</v>
      </c>
      <c r="DL96" s="2">
        <f t="shared" si="135"/>
        <v>41.27318946778712</v>
      </c>
      <c r="DM96" s="2">
        <f t="shared" si="135"/>
        <v>41.136483957219248</v>
      </c>
      <c r="DN96" s="2">
        <f t="shared" si="135"/>
        <v>41.097105882352942</v>
      </c>
      <c r="DO96" s="2">
        <f t="shared" si="135"/>
        <v>41.233530140056025</v>
      </c>
      <c r="DP96" s="2">
        <f t="shared" si="135"/>
        <v>40.511093837535007</v>
      </c>
      <c r="DQ96" s="2">
        <f t="shared" si="135"/>
        <v>40.018263230373236</v>
      </c>
      <c r="DR96" s="2">
        <f t="shared" si="135"/>
        <v>40.906842745098032</v>
      </c>
      <c r="DS96" s="2">
        <f t="shared" si="135"/>
        <v>40.528893882453886</v>
      </c>
      <c r="DT96" s="2">
        <f t="shared" si="135"/>
        <v>39.079996284856271</v>
      </c>
      <c r="DU96" s="2">
        <f t="shared" si="135"/>
        <v>39.534818223938224</v>
      </c>
      <c r="DV96" s="2">
        <f t="shared" si="135"/>
        <v>40.062354405834419</v>
      </c>
      <c r="DW96" s="2">
        <f t="shared" si="135"/>
        <v>41.036091428571417</v>
      </c>
      <c r="DX96" s="2">
        <f t="shared" si="135"/>
        <v>38.862503698435276</v>
      </c>
      <c r="DY96" s="2">
        <f t="shared" si="135"/>
        <v>36.775560168067223</v>
      </c>
      <c r="EA96" s="2">
        <f t="shared" si="95"/>
        <v>35.6002312462372</v>
      </c>
      <c r="EB96" s="2">
        <f t="shared" si="95"/>
        <v>34.718955267620707</v>
      </c>
      <c r="EC96" s="2">
        <f t="shared" si="95"/>
        <v>35.211915900439969</v>
      </c>
      <c r="ED96" s="2">
        <f t="shared" si="95"/>
        <v>35.680763560127147</v>
      </c>
      <c r="EE96" s="2">
        <f t="shared" si="95"/>
        <v>35.413181619187043</v>
      </c>
      <c r="EF96" s="2">
        <f t="shared" si="95"/>
        <v>35.356979004799889</v>
      </c>
      <c r="EG96" s="2">
        <f t="shared" si="95"/>
        <v>35.054446592954193</v>
      </c>
      <c r="EH96" s="2">
        <f t="shared" si="95"/>
        <v>34.471638975679596</v>
      </c>
      <c r="EI96" s="2">
        <f t="shared" si="95"/>
        <v>34.49403149886394</v>
      </c>
      <c r="EJ96" s="2">
        <f t="shared" si="95"/>
        <v>34.532608192261186</v>
      </c>
      <c r="EK96" s="2">
        <f t="shared" si="95"/>
        <v>34.584682878977759</v>
      </c>
      <c r="EL96" s="2">
        <f t="shared" si="95"/>
        <v>34.387183591779127</v>
      </c>
      <c r="EM96" s="2">
        <f t="shared" si="136"/>
        <v>34.575749590481934</v>
      </c>
      <c r="EN96" s="2">
        <f t="shared" si="136"/>
        <v>34.426778897564454</v>
      </c>
      <c r="EO96" s="2">
        <f t="shared" si="136"/>
        <v>34.258261303125138</v>
      </c>
      <c r="EQ96" s="2">
        <f t="shared" si="137"/>
        <v>35.149408277958429</v>
      </c>
      <c r="ER96" s="2">
        <f t="shared" si="137"/>
        <v>34.523148977897343</v>
      </c>
      <c r="ES96" s="2">
        <f t="shared" si="137"/>
        <v>35.147518358542484</v>
      </c>
      <c r="ET96" s="2">
        <f t="shared" si="137"/>
        <v>35.6661781854921</v>
      </c>
      <c r="EU96" s="2">
        <f t="shared" si="137"/>
        <v>35.247564328559513</v>
      </c>
      <c r="EV96" s="2">
        <f t="shared" si="137"/>
        <v>35.229620243462641</v>
      </c>
      <c r="EW96" s="2">
        <f t="shared" si="137"/>
        <v>35.044016413171391</v>
      </c>
      <c r="EX96" s="2">
        <f t="shared" si="137"/>
        <v>34.487485820426286</v>
      </c>
      <c r="EY96" s="2">
        <f t="shared" si="137"/>
        <v>34.434568282959191</v>
      </c>
      <c r="EZ96" s="2">
        <f t="shared" si="137"/>
        <v>34.459509437312377</v>
      </c>
      <c r="FA96" s="2">
        <f t="shared" si="137"/>
        <v>34.573581875035025</v>
      </c>
      <c r="FB96" s="2">
        <f t="shared" si="137"/>
        <v>34.361644891882072</v>
      </c>
      <c r="FC96" s="2">
        <f t="shared" si="137"/>
        <v>34.582920327157126</v>
      </c>
      <c r="FD96" s="2">
        <f t="shared" si="137"/>
        <v>34.48981445672451</v>
      </c>
      <c r="FE96" s="2">
        <f t="shared" si="137"/>
        <v>34.697738338767948</v>
      </c>
      <c r="FG96" s="2">
        <f t="shared" si="138"/>
        <v>0.95971905061761076</v>
      </c>
      <c r="FH96" s="2">
        <f t="shared" si="138"/>
        <v>0.9595215101112673</v>
      </c>
      <c r="FI96" s="2">
        <f t="shared" si="138"/>
        <v>0.96274730006438458</v>
      </c>
      <c r="FJ96" s="2">
        <f t="shared" si="138"/>
        <v>0.96056859305479791</v>
      </c>
      <c r="FK96" s="2">
        <f t="shared" si="138"/>
        <v>0.95924499124681839</v>
      </c>
      <c r="FL96" s="2">
        <f t="shared" si="138"/>
        <v>0.95815109831679979</v>
      </c>
      <c r="FM96" s="2">
        <f t="shared" si="138"/>
        <v>0.95421411853426341</v>
      </c>
      <c r="FN96" s="2">
        <f t="shared" si="138"/>
        <v>0.95844009278197406</v>
      </c>
      <c r="FO96" s="2">
        <f t="shared" si="138"/>
        <v>0.95468461029907759</v>
      </c>
      <c r="FP96" s="2">
        <f t="shared" si="138"/>
        <v>0.95341983873151093</v>
      </c>
      <c r="FQ96" s="2">
        <f t="shared" si="138"/>
        <v>0.95438052601327805</v>
      </c>
      <c r="FR96" s="2">
        <f t="shared" si="138"/>
        <v>0.95596212564338423</v>
      </c>
      <c r="FS96" s="2">
        <f t="shared" si="138"/>
        <v>0.95937049059429558</v>
      </c>
      <c r="FT96" s="2">
        <f t="shared" si="138"/>
        <v>0.94865609784594596</v>
      </c>
      <c r="FU96" s="2">
        <f t="shared" si="138"/>
        <v>0.94646146638290896</v>
      </c>
      <c r="FW96" s="2">
        <f t="shared" si="128"/>
        <v>1.5869167827762256E-3</v>
      </c>
      <c r="FX96" s="2">
        <f t="shared" si="128"/>
        <v>7.5945738001618665E-4</v>
      </c>
      <c r="FY96" s="2">
        <f t="shared" si="128"/>
        <v>7.4348013392057984E-4</v>
      </c>
      <c r="FZ96" s="2">
        <f t="shared" si="128"/>
        <v>8.6333910810121046E-4</v>
      </c>
      <c r="GA96" s="2">
        <f t="shared" si="128"/>
        <v>9.2073693512266432E-4</v>
      </c>
      <c r="GB96" s="2">
        <f t="shared" si="128"/>
        <v>9.2310998242648996E-4</v>
      </c>
      <c r="GC96" s="2">
        <f t="shared" si="128"/>
        <v>8.9850498863984832E-4</v>
      </c>
      <c r="GD96" s="2">
        <f t="shared" si="128"/>
        <v>9.1387011018751461E-4</v>
      </c>
      <c r="GE96" s="2">
        <f t="shared" si="128"/>
        <v>1.0330407236688905E-3</v>
      </c>
      <c r="GF96" s="2">
        <f t="shared" si="128"/>
        <v>1.3103419656189824E-3</v>
      </c>
      <c r="GG96" s="2">
        <f t="shared" si="128"/>
        <v>1.2589774517077709E-3</v>
      </c>
      <c r="GH96" s="2">
        <f t="shared" si="128"/>
        <v>9.9698662322454863E-4</v>
      </c>
      <c r="GI96" s="2">
        <f t="shared" si="128"/>
        <v>7.9781519907732613E-4</v>
      </c>
      <c r="GJ96" s="2">
        <f t="shared" si="128"/>
        <v>6.3698413943603927E-4</v>
      </c>
      <c r="GK96" s="2">
        <f t="shared" si="128"/>
        <v>6.0306676992470361E-4</v>
      </c>
      <c r="GM96" s="86">
        <f t="shared" si="129"/>
        <v>3.2100226203367571E-6</v>
      </c>
      <c r="GN96" s="86">
        <f t="shared" si="129"/>
        <v>6.5650229180122533E-6</v>
      </c>
      <c r="GO96" s="86">
        <f t="shared" si="129"/>
        <v>1.5669529553202498E-8</v>
      </c>
      <c r="GP96" s="86">
        <f t="shared" si="129"/>
        <v>7.1647225169206412E-10</v>
      </c>
      <c r="GQ96" s="86">
        <f t="shared" si="129"/>
        <v>2.0707892710244224E-10</v>
      </c>
      <c r="GR96" s="86">
        <f t="shared" si="129"/>
        <v>1.0194688840054671E-8</v>
      </c>
      <c r="GS96" s="86">
        <f t="shared" si="129"/>
        <v>1.3520413123851161E-7</v>
      </c>
      <c r="GT96" s="86">
        <f t="shared" si="129"/>
        <v>2.3941456276809684E-9</v>
      </c>
      <c r="GU96" s="86">
        <f t="shared" si="129"/>
        <v>8.3300919619231337E-10</v>
      </c>
      <c r="GV96" s="86">
        <f t="shared" si="129"/>
        <v>1.2326504026601992E-8</v>
      </c>
      <c r="GW96" s="86">
        <f t="shared" si="129"/>
        <v>2.9046358632846583E-7</v>
      </c>
      <c r="GX96" s="86">
        <f t="shared" si="129"/>
        <v>1.3705433853410377E-6</v>
      </c>
      <c r="GY96" s="86">
        <f t="shared" si="129"/>
        <v>1.0730682226278458E-5</v>
      </c>
      <c r="GZ96" s="86">
        <f t="shared" si="129"/>
        <v>2.3629806610490244E-5</v>
      </c>
      <c r="HA96" s="86">
        <f t="shared" si="129"/>
        <v>5.5435942862591239E-7</v>
      </c>
      <c r="HC96" s="86">
        <f t="shared" si="74"/>
        <v>0.22769934170133665</v>
      </c>
      <c r="HD96" s="86">
        <f t="shared" si="74"/>
        <v>0.21589655723949139</v>
      </c>
      <c r="HE96" s="86">
        <f t="shared" si="74"/>
        <v>0.25136436945520463</v>
      </c>
      <c r="HF96" s="86">
        <f t="shared" si="74"/>
        <v>0.24855199162632233</v>
      </c>
      <c r="HG96" s="86">
        <f t="shared" si="88"/>
        <v>0.24239741176474597</v>
      </c>
      <c r="HH96" s="86">
        <f t="shared" si="88"/>
        <v>0.21807193366918154</v>
      </c>
      <c r="HI96" s="86">
        <f t="shared" si="88"/>
        <v>0.18184620268572865</v>
      </c>
      <c r="HJ96" s="86">
        <f t="shared" si="88"/>
        <v>0.22091162864735608</v>
      </c>
      <c r="HK96" s="86">
        <f t="shared" si="88"/>
        <v>0.21589350815486236</v>
      </c>
      <c r="HL96" s="86">
        <f t="shared" si="88"/>
        <v>0.24251876227440392</v>
      </c>
      <c r="HM96" s="86">
        <f t="shared" si="88"/>
        <v>0.25582452171539871</v>
      </c>
      <c r="HN96" s="86">
        <f t="shared" si="88"/>
        <v>0.22468024926460098</v>
      </c>
      <c r="HO96" s="86">
        <f t="shared" si="88"/>
        <v>0.1767944711554893</v>
      </c>
      <c r="HP96" s="86">
        <f t="shared" si="88"/>
        <v>0.13235899975717363</v>
      </c>
      <c r="HQ96" s="86">
        <f t="shared" si="88"/>
        <v>0.14250231655080361</v>
      </c>
      <c r="HS96" s="86">
        <f t="shared" si="130"/>
        <v>2.5439493393344643E-16</v>
      </c>
      <c r="HT96" s="86">
        <f t="shared" si="130"/>
        <v>2.4699542571665821E-18</v>
      </c>
      <c r="HU96" s="86">
        <f t="shared" si="130"/>
        <v>6.70703800901102E-18</v>
      </c>
      <c r="HV96" s="86">
        <f t="shared" si="130"/>
        <v>2.5096954607504224E-21</v>
      </c>
      <c r="HW96" s="86">
        <f t="shared" si="130"/>
        <v>6.0502089912610872E-22</v>
      </c>
      <c r="HX96" s="86">
        <f t="shared" si="130"/>
        <v>1.1292758480007114E-22</v>
      </c>
      <c r="HY96" s="86">
        <f t="shared" si="130"/>
        <v>1.770128151665662E-23</v>
      </c>
      <c r="HZ96" s="86">
        <f t="shared" si="130"/>
        <v>8.6601457839119722E-22</v>
      </c>
      <c r="IA96" s="86">
        <f t="shared" si="130"/>
        <v>2.0851604426951385E-23</v>
      </c>
      <c r="IB96" s="86">
        <f t="shared" si="130"/>
        <v>7.8810284494598929E-23</v>
      </c>
      <c r="IC96" s="86">
        <f t="shared" si="130"/>
        <v>6.1065490727551598E-22</v>
      </c>
      <c r="ID96" s="86">
        <f t="shared" si="130"/>
        <v>2.9977128785589658E-21</v>
      </c>
      <c r="IE96" s="86">
        <f t="shared" si="130"/>
        <v>1.0618608784492819E-19</v>
      </c>
      <c r="IF96" s="86">
        <f t="shared" si="130"/>
        <v>4.2153431624331951E-16</v>
      </c>
      <c r="IG96" s="86">
        <f t="shared" si="130"/>
        <v>1.0625716514661527E-15</v>
      </c>
      <c r="II96" s="86">
        <f t="shared" si="131"/>
        <v>6.3799921634889329E-67</v>
      </c>
      <c r="IJ96" s="86">
        <f t="shared" si="131"/>
        <v>4.2126842200893568E-79</v>
      </c>
      <c r="IK96" s="86">
        <f t="shared" si="131"/>
        <v>1.16120647712742E-80</v>
      </c>
      <c r="IL96" s="86">
        <f t="shared" si="131"/>
        <v>5.8548509671069621E-94</v>
      </c>
      <c r="IM96" s="86">
        <f t="shared" si="131"/>
        <v>7.2948994869833795E-96</v>
      </c>
      <c r="IN96" s="86">
        <f t="shared" si="131"/>
        <v>9.1036108786198557E-99</v>
      </c>
      <c r="IO96" s="86">
        <f t="shared" si="131"/>
        <v>2.3809575199080613E-101</v>
      </c>
      <c r="IP96" s="86">
        <f t="shared" si="131"/>
        <v>9.6083396712278217E-95</v>
      </c>
      <c r="IQ96" s="86">
        <f t="shared" si="131"/>
        <v>1.3314205945255516E-101</v>
      </c>
      <c r="IR96" s="86">
        <f t="shared" si="131"/>
        <v>1.3852648755809279E-98</v>
      </c>
      <c r="IS96" s="86">
        <f t="shared" si="131"/>
        <v>1.1896624854685819E-94</v>
      </c>
      <c r="IT96" s="86">
        <f t="shared" si="131"/>
        <v>2.704677362191975E-90</v>
      </c>
      <c r="IU96" s="86">
        <f t="shared" si="131"/>
        <v>3.6174628780222957E-81</v>
      </c>
      <c r="IV96" s="86">
        <f t="shared" si="131"/>
        <v>3.1325578320151138E-57</v>
      </c>
      <c r="IW96" s="86">
        <f t="shared" si="131"/>
        <v>3.0020078840970951E-54</v>
      </c>
      <c r="IY96" s="86">
        <f t="shared" si="132"/>
        <v>0.22770255172395723</v>
      </c>
      <c r="IZ96" s="86">
        <f t="shared" si="132"/>
        <v>0.2159031222624094</v>
      </c>
      <c r="JA96" s="86">
        <f t="shared" si="132"/>
        <v>0.25136438512473419</v>
      </c>
      <c r="JB96" s="86">
        <f t="shared" si="132"/>
        <v>0.24855199234279457</v>
      </c>
      <c r="JC96" s="86">
        <f t="shared" si="132"/>
        <v>0.24239741197182491</v>
      </c>
      <c r="JD96" s="86">
        <f t="shared" si="132"/>
        <v>0.21807194386387038</v>
      </c>
      <c r="JE96" s="86">
        <f t="shared" si="132"/>
        <v>0.1818463378898599</v>
      </c>
      <c r="JF96" s="86">
        <f t="shared" si="132"/>
        <v>0.22091163104150172</v>
      </c>
      <c r="JG96" s="86">
        <f t="shared" si="132"/>
        <v>0.21589350898787155</v>
      </c>
      <c r="JH96" s="86">
        <f t="shared" si="132"/>
        <v>0.24251877460090795</v>
      </c>
      <c r="JI96" s="86">
        <f t="shared" si="132"/>
        <v>0.25582481217898506</v>
      </c>
      <c r="JJ96" s="86">
        <f t="shared" si="132"/>
        <v>0.22468161980798632</v>
      </c>
      <c r="JK96" s="86">
        <f t="shared" si="132"/>
        <v>0.17680520183771559</v>
      </c>
      <c r="JL96" s="86">
        <f t="shared" si="132"/>
        <v>0.13238262956378455</v>
      </c>
      <c r="JM96" s="86">
        <f t="shared" si="132"/>
        <v>0.14250287091023331</v>
      </c>
    </row>
    <row r="97" spans="2:273" x14ac:dyDescent="0.25">
      <c r="B97" s="2">
        <v>70</v>
      </c>
      <c r="C97" s="37">
        <v>49.985399999999998</v>
      </c>
      <c r="D97" s="37">
        <v>48.877600000000001</v>
      </c>
      <c r="E97" s="37">
        <v>52.392200000000003</v>
      </c>
      <c r="F97" s="37">
        <v>53.579099999999997</v>
      </c>
      <c r="G97" s="37">
        <v>51.982199999999999</v>
      </c>
      <c r="H97" s="37">
        <v>51.732799999999997</v>
      </c>
      <c r="I97" s="37">
        <v>49.549599999999998</v>
      </c>
      <c r="J97" s="37">
        <v>49.776000000000003</v>
      </c>
      <c r="K97" s="37">
        <v>49.623100000000001</v>
      </c>
      <c r="L97" s="37">
        <v>51.271599999999999</v>
      </c>
      <c r="M97" s="37">
        <v>52.028500000000001</v>
      </c>
      <c r="N97" s="37">
        <v>49.283099999999997</v>
      </c>
      <c r="O97" s="37">
        <v>46.807699999999997</v>
      </c>
      <c r="P97" s="37">
        <v>44.121699999999997</v>
      </c>
      <c r="Q97" s="37">
        <v>41.266500000000001</v>
      </c>
      <c r="S97" s="4">
        <f t="shared" si="133"/>
        <v>49.727205802277574</v>
      </c>
      <c r="T97" s="4">
        <f t="shared" si="133"/>
        <v>48.171607396588854</v>
      </c>
      <c r="U97" s="4">
        <f t="shared" si="133"/>
        <v>51.905028219269354</v>
      </c>
      <c r="V97" s="4">
        <f t="shared" si="133"/>
        <v>52.86296150199346</v>
      </c>
      <c r="W97" s="4">
        <f t="shared" si="133"/>
        <v>51.244769113874469</v>
      </c>
      <c r="X97" s="4">
        <f t="shared" si="133"/>
        <v>50.672125358910662</v>
      </c>
      <c r="Y97" s="4">
        <f t="shared" si="133"/>
        <v>48.660295167194597</v>
      </c>
      <c r="Z97" s="4">
        <f t="shared" si="133"/>
        <v>48.806527658384553</v>
      </c>
      <c r="AA97" s="4">
        <f t="shared" si="133"/>
        <v>48.671828699520546</v>
      </c>
      <c r="AB97" s="4">
        <f t="shared" si="133"/>
        <v>50.604746777328963</v>
      </c>
      <c r="AC97" s="4">
        <f t="shared" si="133"/>
        <v>51.613891330681255</v>
      </c>
      <c r="AD97" s="4">
        <f t="shared" si="133"/>
        <v>48.625164722075532</v>
      </c>
      <c r="AE97" s="4">
        <f t="shared" si="133"/>
        <v>46.387773496536575</v>
      </c>
      <c r="AF97" s="4">
        <f t="shared" si="133"/>
        <v>43.540469438638944</v>
      </c>
      <c r="AG97" s="4">
        <f t="shared" si="133"/>
        <v>40.759098709369084</v>
      </c>
      <c r="AI97" s="4">
        <f t="shared" si="134"/>
        <v>0.25819419772242469</v>
      </c>
      <c r="AJ97" s="4">
        <f t="shared" si="134"/>
        <v>0.705992603411147</v>
      </c>
      <c r="AK97" s="4">
        <f t="shared" si="134"/>
        <v>0.48717178073064815</v>
      </c>
      <c r="AL97" s="4">
        <f t="shared" si="134"/>
        <v>0.71613849800653639</v>
      </c>
      <c r="AM97" s="4">
        <f t="shared" si="134"/>
        <v>0.73743088612553009</v>
      </c>
      <c r="AN97" s="4">
        <f t="shared" si="134"/>
        <v>1.0606746410893351</v>
      </c>
      <c r="AO97" s="4">
        <f t="shared" si="134"/>
        <v>0.88930483280540074</v>
      </c>
      <c r="AP97" s="4">
        <f t="shared" si="134"/>
        <v>0.96947234161545026</v>
      </c>
      <c r="AQ97" s="4">
        <f t="shared" si="134"/>
        <v>0.95127130047945485</v>
      </c>
      <c r="AR97" s="4">
        <f t="shared" si="134"/>
        <v>0.66685322267103686</v>
      </c>
      <c r="AS97" s="4">
        <f t="shared" si="134"/>
        <v>0.41460866931874563</v>
      </c>
      <c r="AT97" s="4">
        <f t="shared" si="134"/>
        <v>0.65793527792446582</v>
      </c>
      <c r="AU97" s="4">
        <f t="shared" si="134"/>
        <v>0.41992650346342231</v>
      </c>
      <c r="AV97" s="4">
        <f t="shared" si="134"/>
        <v>0.58123056136105333</v>
      </c>
      <c r="AW97" s="4">
        <f t="shared" si="134"/>
        <v>0.50740129063091644</v>
      </c>
      <c r="AY97" s="2">
        <f t="shared" si="126"/>
        <v>35.802587349527542</v>
      </c>
      <c r="AZ97" s="2">
        <f t="shared" si="126"/>
        <v>34.940595044456849</v>
      </c>
      <c r="BA97" s="2">
        <f t="shared" si="126"/>
        <v>35.389856691714122</v>
      </c>
      <c r="BB97" s="2">
        <f t="shared" si="126"/>
        <v>35.851936813524979</v>
      </c>
      <c r="BC97" s="2">
        <f t="shared" si="126"/>
        <v>35.602941443122361</v>
      </c>
      <c r="BD97" s="2">
        <f t="shared" si="126"/>
        <v>35.526005896141605</v>
      </c>
      <c r="BE97" s="2">
        <f t="shared" si="126"/>
        <v>35.244194646332218</v>
      </c>
      <c r="BF97" s="2">
        <f t="shared" si="126"/>
        <v>34.70223846841229</v>
      </c>
      <c r="BG97" s="2">
        <f t="shared" si="126"/>
        <v>34.72306986535407</v>
      </c>
      <c r="BH97" s="2">
        <f t="shared" si="126"/>
        <v>34.701176523500031</v>
      </c>
      <c r="BI97" s="2">
        <f t="shared" si="126"/>
        <v>34.769480203734069</v>
      </c>
      <c r="BJ97" s="2">
        <f t="shared" si="126"/>
        <v>34.594111866543642</v>
      </c>
      <c r="BK97" s="2">
        <f t="shared" si="126"/>
        <v>34.794740994036218</v>
      </c>
      <c r="BL97" s="2">
        <f t="shared" si="126"/>
        <v>34.616880371814084</v>
      </c>
      <c r="BM97" s="2">
        <f t="shared" si="126"/>
        <v>34.369929819079879</v>
      </c>
      <c r="BO97" s="2" t="str">
        <f t="shared" si="96"/>
        <v/>
      </c>
      <c r="BP97" s="2" t="str">
        <f t="shared" si="97"/>
        <v/>
      </c>
      <c r="BQ97" s="2" t="str">
        <f t="shared" si="98"/>
        <v/>
      </c>
      <c r="BR97" s="2" t="str">
        <f t="shared" si="99"/>
        <v/>
      </c>
      <c r="BS97" s="2" t="str">
        <f t="shared" si="100"/>
        <v/>
      </c>
      <c r="BT97" s="2" t="str">
        <f t="shared" si="101"/>
        <v/>
      </c>
      <c r="BU97" s="2" t="str">
        <f t="shared" si="102"/>
        <v/>
      </c>
      <c r="BV97" s="2" t="str">
        <f t="shared" si="103"/>
        <v/>
      </c>
      <c r="BW97" s="2" t="str">
        <f t="shared" si="104"/>
        <v/>
      </c>
      <c r="BX97" s="2" t="str">
        <f t="shared" si="105"/>
        <v/>
      </c>
      <c r="BY97" s="2" t="str">
        <f t="shared" si="106"/>
        <v/>
      </c>
      <c r="BZ97" s="2" t="str">
        <f t="shared" si="107"/>
        <v/>
      </c>
      <c r="CA97" s="2" t="str">
        <f t="shared" si="108"/>
        <v/>
      </c>
      <c r="CB97" s="2" t="str">
        <f t="shared" si="109"/>
        <v/>
      </c>
      <c r="CC97" s="2" t="str">
        <f t="shared" si="110"/>
        <v/>
      </c>
      <c r="CE97" s="2" t="str">
        <f t="shared" si="127"/>
        <v/>
      </c>
      <c r="CF97" s="2" t="str">
        <f t="shared" si="127"/>
        <v/>
      </c>
      <c r="CG97" s="2" t="str">
        <f t="shared" si="127"/>
        <v/>
      </c>
      <c r="CH97" s="2" t="str">
        <f t="shared" si="127"/>
        <v/>
      </c>
      <c r="CI97" s="2" t="str">
        <f t="shared" si="127"/>
        <v/>
      </c>
      <c r="CJ97" s="2" t="str">
        <f t="shared" si="127"/>
        <v/>
      </c>
      <c r="CK97" s="2" t="str">
        <f t="shared" si="127"/>
        <v/>
      </c>
      <c r="CL97" s="2" t="str">
        <f t="shared" si="127"/>
        <v/>
      </c>
      <c r="CM97" s="2" t="str">
        <f t="shared" si="127"/>
        <v/>
      </c>
      <c r="CN97" s="2" t="str">
        <f t="shared" si="127"/>
        <v/>
      </c>
      <c r="CO97" s="2" t="str">
        <f t="shared" si="127"/>
        <v/>
      </c>
      <c r="CP97" s="2" t="str">
        <f t="shared" si="127"/>
        <v/>
      </c>
      <c r="CQ97" s="2" t="str">
        <f t="shared" si="127"/>
        <v/>
      </c>
      <c r="CR97" s="2" t="str">
        <f t="shared" si="127"/>
        <v/>
      </c>
      <c r="CS97" s="2" t="str">
        <f t="shared" si="127"/>
        <v/>
      </c>
      <c r="CU97" s="2" t="str">
        <f t="shared" si="111"/>
        <v/>
      </c>
      <c r="CV97" s="2" t="str">
        <f t="shared" si="112"/>
        <v/>
      </c>
      <c r="CW97" s="2" t="str">
        <f t="shared" si="113"/>
        <v/>
      </c>
      <c r="CX97" s="2" t="str">
        <f t="shared" si="114"/>
        <v/>
      </c>
      <c r="CY97" s="2" t="str">
        <f t="shared" si="115"/>
        <v/>
      </c>
      <c r="CZ97" s="2" t="str">
        <f t="shared" si="116"/>
        <v/>
      </c>
      <c r="DA97" s="2" t="str">
        <f t="shared" si="117"/>
        <v/>
      </c>
      <c r="DB97" s="2" t="str">
        <f t="shared" si="118"/>
        <v/>
      </c>
      <c r="DC97" s="2" t="str">
        <f t="shared" si="119"/>
        <v/>
      </c>
      <c r="DD97" s="2" t="str">
        <f t="shared" si="120"/>
        <v/>
      </c>
      <c r="DE97" s="2" t="str">
        <f t="shared" si="121"/>
        <v/>
      </c>
      <c r="DF97" s="2" t="str">
        <f t="shared" si="122"/>
        <v/>
      </c>
      <c r="DG97" s="2" t="str">
        <f t="shared" si="123"/>
        <v/>
      </c>
      <c r="DH97" s="2" t="str">
        <f t="shared" si="124"/>
        <v/>
      </c>
      <c r="DI97" s="2" t="str">
        <f t="shared" si="125"/>
        <v/>
      </c>
      <c r="DK97" s="2">
        <f t="shared" si="135"/>
        <v>42.055366707410236</v>
      </c>
      <c r="DL97" s="2">
        <f t="shared" si="135"/>
        <v>41.358726078431381</v>
      </c>
      <c r="DM97" s="2">
        <f t="shared" si="135"/>
        <v>41.21823894576012</v>
      </c>
      <c r="DN97" s="2">
        <f t="shared" si="135"/>
        <v>41.181326050420168</v>
      </c>
      <c r="DO97" s="2">
        <f t="shared" si="135"/>
        <v>41.317871708683477</v>
      </c>
      <c r="DP97" s="2">
        <f t="shared" si="135"/>
        <v>40.580087675070018</v>
      </c>
      <c r="DQ97" s="2">
        <f t="shared" si="135"/>
        <v>40.07873468468469</v>
      </c>
      <c r="DR97" s="2">
        <f t="shared" si="135"/>
        <v>40.982635490196067</v>
      </c>
      <c r="DS97" s="2">
        <f t="shared" si="135"/>
        <v>40.606815015015023</v>
      </c>
      <c r="DT97" s="2">
        <f t="shared" si="135"/>
        <v>39.134305705705692</v>
      </c>
      <c r="DU97" s="2">
        <f t="shared" si="135"/>
        <v>39.596710810810812</v>
      </c>
      <c r="DV97" s="2">
        <f t="shared" si="135"/>
        <v>40.13285120120122</v>
      </c>
      <c r="DW97" s="2">
        <f t="shared" si="135"/>
        <v>41.122691428571414</v>
      </c>
      <c r="DX97" s="2">
        <f t="shared" si="135"/>
        <v>38.920960739687047</v>
      </c>
      <c r="DY97" s="2">
        <f t="shared" si="135"/>
        <v>36.81404722689075</v>
      </c>
      <c r="EA97" s="2">
        <f t="shared" si="95"/>
        <v>35.564027573750749</v>
      </c>
      <c r="EB97" s="2">
        <f t="shared" si="95"/>
        <v>34.693827062323201</v>
      </c>
      <c r="EC97" s="2">
        <f t="shared" si="95"/>
        <v>35.184228908755372</v>
      </c>
      <c r="ED97" s="2">
        <f t="shared" si="95"/>
        <v>35.652428661839885</v>
      </c>
      <c r="EE97" s="2">
        <f t="shared" si="95"/>
        <v>35.381666664440502</v>
      </c>
      <c r="EF97" s="2">
        <f t="shared" si="95"/>
        <v>35.324813436237434</v>
      </c>
      <c r="EG97" s="2">
        <f t="shared" si="95"/>
        <v>35.032641524003417</v>
      </c>
      <c r="EH97" s="2">
        <f t="shared" si="95"/>
        <v>34.453853946721658</v>
      </c>
      <c r="EI97" s="2">
        <f t="shared" si="95"/>
        <v>34.468431709484385</v>
      </c>
      <c r="EJ97" s="2">
        <f t="shared" si="95"/>
        <v>34.50375532043531</v>
      </c>
      <c r="EK97" s="2">
        <f t="shared" si="95"/>
        <v>34.5590566887169</v>
      </c>
      <c r="EL97" s="2">
        <f t="shared" si="95"/>
        <v>34.361440035282698</v>
      </c>
      <c r="EM97" s="2">
        <f t="shared" si="136"/>
        <v>34.550325252176911</v>
      </c>
      <c r="EN97" s="2">
        <f t="shared" si="136"/>
        <v>34.404384102078829</v>
      </c>
      <c r="EO97" s="2">
        <f t="shared" si="136"/>
        <v>34.243542189413517</v>
      </c>
      <c r="EQ97" s="2">
        <f t="shared" si="137"/>
        <v>35.128004971959086</v>
      </c>
      <c r="ER97" s="2">
        <f t="shared" si="137"/>
        <v>34.503624823222545</v>
      </c>
      <c r="ES97" s="2">
        <f t="shared" si="137"/>
        <v>35.121563916970324</v>
      </c>
      <c r="ET97" s="2">
        <f t="shared" si="137"/>
        <v>35.638073004704736</v>
      </c>
      <c r="EU97" s="2">
        <f t="shared" si="137"/>
        <v>35.221032142036201</v>
      </c>
      <c r="EV97" s="2">
        <f t="shared" si="137"/>
        <v>35.201241887909816</v>
      </c>
      <c r="EW97" s="2">
        <f t="shared" si="137"/>
        <v>35.022472981143771</v>
      </c>
      <c r="EX97" s="2">
        <f t="shared" si="137"/>
        <v>34.469136564577369</v>
      </c>
      <c r="EY97" s="2">
        <f t="shared" si="137"/>
        <v>34.410779830071888</v>
      </c>
      <c r="EZ97" s="2">
        <f t="shared" si="137"/>
        <v>34.433032777275876</v>
      </c>
      <c r="FA97" s="2">
        <f t="shared" si="137"/>
        <v>34.548131151583071</v>
      </c>
      <c r="FB97" s="2">
        <f t="shared" si="137"/>
        <v>34.336612189279968</v>
      </c>
      <c r="FC97" s="2">
        <f t="shared" si="137"/>
        <v>34.557066443688861</v>
      </c>
      <c r="FD97" s="2">
        <f t="shared" si="137"/>
        <v>34.465045304049589</v>
      </c>
      <c r="FE97" s="2">
        <f t="shared" si="137"/>
        <v>34.669518756593462</v>
      </c>
      <c r="FG97" s="2">
        <f t="shared" si="138"/>
        <v>0.96313266914496443</v>
      </c>
      <c r="FH97" s="2">
        <f t="shared" si="138"/>
        <v>0.9629512230043058</v>
      </c>
      <c r="FI97" s="2">
        <f t="shared" si="138"/>
        <v>0.96591340366588663</v>
      </c>
      <c r="FJ97" s="2">
        <f t="shared" si="138"/>
        <v>0.96391292403127427</v>
      </c>
      <c r="FK97" s="2">
        <f t="shared" si="138"/>
        <v>0.9626972225359135</v>
      </c>
      <c r="FL97" s="2">
        <f t="shared" si="138"/>
        <v>0.96169228949299601</v>
      </c>
      <c r="FM97" s="2">
        <f t="shared" si="138"/>
        <v>0.95807387365196484</v>
      </c>
      <c r="FN97" s="2">
        <f t="shared" si="138"/>
        <v>0.96195780060749758</v>
      </c>
      <c r="FO97" s="2">
        <f t="shared" si="138"/>
        <v>0.95850642761288751</v>
      </c>
      <c r="FP97" s="2">
        <f t="shared" si="138"/>
        <v>0.95734355849603736</v>
      </c>
      <c r="FQ97" s="2">
        <f t="shared" si="138"/>
        <v>0.95822686707975946</v>
      </c>
      <c r="FR97" s="2">
        <f t="shared" si="138"/>
        <v>0.95968074997276898</v>
      </c>
      <c r="FS97" s="2">
        <f t="shared" si="138"/>
        <v>0.96281250334399904</v>
      </c>
      <c r="FT97" s="2">
        <f t="shared" si="138"/>
        <v>0.95296129763255055</v>
      </c>
      <c r="FU97" s="2">
        <f t="shared" si="138"/>
        <v>0.95094117016064028</v>
      </c>
      <c r="FW97" s="2">
        <f t="shared" si="128"/>
        <v>1.7397532901883843E-3</v>
      </c>
      <c r="FX97" s="2">
        <f t="shared" si="128"/>
        <v>8.3266744764621333E-4</v>
      </c>
      <c r="FY97" s="2">
        <f t="shared" si="128"/>
        <v>8.1515128561578673E-4</v>
      </c>
      <c r="FZ97" s="2">
        <f t="shared" si="128"/>
        <v>9.4655366623771803E-4</v>
      </c>
      <c r="GA97" s="2">
        <f t="shared" si="128"/>
        <v>1.0094783007397823E-3</v>
      </c>
      <c r="GB97" s="2">
        <f t="shared" si="128"/>
        <v>1.0120798325571013E-3</v>
      </c>
      <c r="GC97" s="2">
        <f t="shared" si="128"/>
        <v>9.8510573415536585E-4</v>
      </c>
      <c r="GD97" s="2">
        <f t="shared" si="128"/>
        <v>1.0019503094319058E-3</v>
      </c>
      <c r="GE97" s="2">
        <f t="shared" si="128"/>
        <v>1.1325937482493627E-3</v>
      </c>
      <c r="GF97" s="2">
        <f t="shared" si="128"/>
        <v>1.4365797831964635E-3</v>
      </c>
      <c r="GG97" s="2">
        <f t="shared" si="128"/>
        <v>1.3802736718467707E-3</v>
      </c>
      <c r="GH97" s="2">
        <f t="shared" si="128"/>
        <v>1.0930689546737725E-3</v>
      </c>
      <c r="GI97" s="2">
        <f t="shared" si="128"/>
        <v>8.7471964161974945E-4</v>
      </c>
      <c r="GJ97" s="2">
        <f t="shared" si="128"/>
        <v>6.9839630017962855E-4</v>
      </c>
      <c r="GK97" s="2">
        <f t="shared" si="128"/>
        <v>6.6121109293204908E-4</v>
      </c>
      <c r="GM97" s="86">
        <f t="shared" si="129"/>
        <v>6.0652964432934949E-7</v>
      </c>
      <c r="GN97" s="86">
        <f t="shared" si="129"/>
        <v>1.3364284799737962E-6</v>
      </c>
      <c r="GO97" s="86">
        <f t="shared" si="129"/>
        <v>1.485543506202676E-9</v>
      </c>
      <c r="GP97" s="86">
        <f t="shared" si="129"/>
        <v>5.143567754631891E-11</v>
      </c>
      <c r="GQ97" s="86">
        <f t="shared" si="129"/>
        <v>1.2554556452224335E-11</v>
      </c>
      <c r="GR97" s="86">
        <f t="shared" si="129"/>
        <v>1.0160208405973507E-9</v>
      </c>
      <c r="GS97" s="86">
        <f t="shared" si="129"/>
        <v>1.7124820648562336E-8</v>
      </c>
      <c r="GT97" s="86">
        <f t="shared" si="129"/>
        <v>1.8368611488811307E-10</v>
      </c>
      <c r="GU97" s="86">
        <f t="shared" si="129"/>
        <v>5.4638407331447953E-11</v>
      </c>
      <c r="GV97" s="86">
        <f t="shared" si="129"/>
        <v>1.15898575175514E-9</v>
      </c>
      <c r="GW97" s="86">
        <f t="shared" si="129"/>
        <v>4.1093213233588117E-8</v>
      </c>
      <c r="GX97" s="86">
        <f t="shared" si="129"/>
        <v>2.3663743148059864E-7</v>
      </c>
      <c r="GY97" s="86">
        <f t="shared" si="129"/>
        <v>2.1996802926265799E-6</v>
      </c>
      <c r="GZ97" s="86">
        <f t="shared" si="129"/>
        <v>6.037502631611325E-6</v>
      </c>
      <c r="HA97" s="86">
        <f t="shared" si="129"/>
        <v>9.248039188855402E-8</v>
      </c>
      <c r="HC97" s="86">
        <f t="shared" si="74"/>
        <v>0.28373790548081457</v>
      </c>
      <c r="HD97" s="86">
        <f t="shared" si="74"/>
        <v>0.26887829166246352</v>
      </c>
      <c r="HE97" s="86">
        <f t="shared" si="74"/>
        <v>0.31016602776576624</v>
      </c>
      <c r="HF97" s="86">
        <f t="shared" si="74"/>
        <v>0.31357513809045418</v>
      </c>
      <c r="HG97" s="86">
        <f t="shared" si="88"/>
        <v>0.30798253755297672</v>
      </c>
      <c r="HH97" s="86">
        <f t="shared" si="88"/>
        <v>0.28024150688357863</v>
      </c>
      <c r="HI97" s="86">
        <f t="shared" si="88"/>
        <v>0.23745051171562043</v>
      </c>
      <c r="HJ97" s="86">
        <f t="shared" si="88"/>
        <v>0.28233984061949036</v>
      </c>
      <c r="HK97" s="86">
        <f t="shared" si="88"/>
        <v>0.27990974584887796</v>
      </c>
      <c r="HL97" s="86">
        <f t="shared" si="88"/>
        <v>0.31261144407357638</v>
      </c>
      <c r="HM97" s="86">
        <f t="shared" si="88"/>
        <v>0.32489159874826146</v>
      </c>
      <c r="HN97" s="86">
        <f t="shared" si="88"/>
        <v>0.28530005245519785</v>
      </c>
      <c r="HO97" s="86">
        <f t="shared" si="88"/>
        <v>0.22403775438118553</v>
      </c>
      <c r="HP97" s="86">
        <f t="shared" si="88"/>
        <v>0.17803906506471173</v>
      </c>
      <c r="HQ97" s="86">
        <f t="shared" si="88"/>
        <v>0.19438694616496449</v>
      </c>
      <c r="HS97" s="86">
        <f t="shared" si="130"/>
        <v>1.1996870307548568E-15</v>
      </c>
      <c r="HT97" s="86">
        <f t="shared" si="130"/>
        <v>1.2419202645299454E-17</v>
      </c>
      <c r="HU97" s="86">
        <f t="shared" si="130"/>
        <v>3.3402845192913559E-17</v>
      </c>
      <c r="HV97" s="86">
        <f t="shared" si="130"/>
        <v>1.7556415687266926E-20</v>
      </c>
      <c r="HW97" s="86">
        <f t="shared" si="130"/>
        <v>4.531144716938329E-21</v>
      </c>
      <c r="HX97" s="86">
        <f t="shared" si="130"/>
        <v>9.0457607637590486E-22</v>
      </c>
      <c r="HY97" s="86">
        <f t="shared" si="130"/>
        <v>1.5034885292411018E-22</v>
      </c>
      <c r="HZ97" s="86">
        <f t="shared" si="130"/>
        <v>6.3470947260841475E-21</v>
      </c>
      <c r="IA97" s="86">
        <f t="shared" si="130"/>
        <v>1.8474147138367919E-22</v>
      </c>
      <c r="IB97" s="86">
        <f t="shared" si="130"/>
        <v>7.0801057081107661E-22</v>
      </c>
      <c r="IC97" s="86">
        <f t="shared" si="130"/>
        <v>4.9527912038817378E-21</v>
      </c>
      <c r="ID97" s="86">
        <f t="shared" si="130"/>
        <v>2.0904344619082336E-20</v>
      </c>
      <c r="IE97" s="86">
        <f t="shared" si="130"/>
        <v>5.8849504186012059E-19</v>
      </c>
      <c r="IF97" s="86">
        <f t="shared" si="130"/>
        <v>1.6023956451222006E-15</v>
      </c>
      <c r="IG97" s="86">
        <f t="shared" si="130"/>
        <v>3.8285739565183441E-15</v>
      </c>
      <c r="II97" s="86">
        <f t="shared" si="131"/>
        <v>4.4842870871025919E-65</v>
      </c>
      <c r="IJ97" s="86">
        <f t="shared" si="131"/>
        <v>3.9119133373221093E-77</v>
      </c>
      <c r="IK97" s="86">
        <f t="shared" si="131"/>
        <v>1.1654231613898638E-78</v>
      </c>
      <c r="IL97" s="86">
        <f t="shared" si="131"/>
        <v>1.4301283327920873E-91</v>
      </c>
      <c r="IM97" s="86">
        <f t="shared" si="131"/>
        <v>2.1013103860332051E-93</v>
      </c>
      <c r="IN97" s="86">
        <f t="shared" si="131"/>
        <v>3.1294475039699075E-96</v>
      </c>
      <c r="IO97" s="86">
        <f t="shared" si="131"/>
        <v>9.3437767714763957E-99</v>
      </c>
      <c r="IP97" s="86">
        <f t="shared" si="131"/>
        <v>2.5721006224521733E-92</v>
      </c>
      <c r="IQ97" s="86">
        <f t="shared" si="131"/>
        <v>5.9859747061857949E-99</v>
      </c>
      <c r="IR97" s="86">
        <f t="shared" si="131"/>
        <v>6.3953851780068328E-96</v>
      </c>
      <c r="IS97" s="86">
        <f t="shared" si="131"/>
        <v>4.1337147071608265E-92</v>
      </c>
      <c r="IT97" s="86">
        <f t="shared" si="131"/>
        <v>5.924008712328451E-88</v>
      </c>
      <c r="IU97" s="86">
        <f t="shared" si="131"/>
        <v>3.9139877421144282E-79</v>
      </c>
      <c r="IV97" s="86">
        <f t="shared" si="131"/>
        <v>7.4924523376090446E-56</v>
      </c>
      <c r="IW97" s="86">
        <f t="shared" si="131"/>
        <v>5.9248799801551487E-53</v>
      </c>
      <c r="IY97" s="86">
        <f t="shared" si="132"/>
        <v>0.28373851201046013</v>
      </c>
      <c r="IZ97" s="86">
        <f t="shared" si="132"/>
        <v>0.26887962809094351</v>
      </c>
      <c r="JA97" s="86">
        <f t="shared" si="132"/>
        <v>0.31016602925130982</v>
      </c>
      <c r="JB97" s="86">
        <f t="shared" si="132"/>
        <v>0.31357513814188986</v>
      </c>
      <c r="JC97" s="86">
        <f t="shared" si="132"/>
        <v>0.30798253756553129</v>
      </c>
      <c r="JD97" s="86">
        <f t="shared" si="132"/>
        <v>0.28024150789959945</v>
      </c>
      <c r="JE97" s="86">
        <f t="shared" si="132"/>
        <v>0.23745052884044107</v>
      </c>
      <c r="JF97" s="86">
        <f t="shared" si="132"/>
        <v>0.28233984080317648</v>
      </c>
      <c r="JG97" s="86">
        <f t="shared" si="132"/>
        <v>0.27990974590351636</v>
      </c>
      <c r="JH97" s="86">
        <f t="shared" si="132"/>
        <v>0.31261144523256212</v>
      </c>
      <c r="JI97" s="86">
        <f t="shared" si="132"/>
        <v>0.32489163984147468</v>
      </c>
      <c r="JJ97" s="86">
        <f t="shared" si="132"/>
        <v>0.28530028909262933</v>
      </c>
      <c r="JK97" s="86">
        <f t="shared" si="132"/>
        <v>0.22403995406147817</v>
      </c>
      <c r="JL97" s="86">
        <f t="shared" si="132"/>
        <v>0.17804510256734496</v>
      </c>
      <c r="JM97" s="86">
        <f t="shared" si="132"/>
        <v>0.19438703864536022</v>
      </c>
    </row>
    <row r="98" spans="2:273" x14ac:dyDescent="0.25">
      <c r="B98" s="2">
        <v>71</v>
      </c>
      <c r="C98" s="37">
        <v>52.226199999999999</v>
      </c>
      <c r="D98" s="37">
        <v>50.871099999999998</v>
      </c>
      <c r="E98" s="37">
        <v>54.648200000000003</v>
      </c>
      <c r="F98" s="37">
        <v>55.547400000000003</v>
      </c>
      <c r="G98" s="37">
        <v>54.065100000000001</v>
      </c>
      <c r="H98" s="37">
        <v>53.667900000000003</v>
      </c>
      <c r="I98" s="37">
        <v>51.799900000000001</v>
      </c>
      <c r="J98" s="37">
        <v>51.6785</v>
      </c>
      <c r="K98" s="37">
        <v>51.511600000000001</v>
      </c>
      <c r="L98" s="37">
        <v>53.235199999999999</v>
      </c>
      <c r="M98" s="37">
        <v>53.529699999999998</v>
      </c>
      <c r="N98" s="37">
        <v>51.246200000000002</v>
      </c>
      <c r="O98" s="37">
        <v>48.971600000000002</v>
      </c>
      <c r="P98" s="37">
        <v>46.0246</v>
      </c>
      <c r="Q98" s="37">
        <v>42.265900000000002</v>
      </c>
      <c r="S98" s="4">
        <f t="shared" si="133"/>
        <v>51.625475465773491</v>
      </c>
      <c r="T98" s="4">
        <f t="shared" si="133"/>
        <v>50.038046540415536</v>
      </c>
      <c r="U98" s="4">
        <f t="shared" si="133"/>
        <v>53.989711392781366</v>
      </c>
      <c r="V98" s="4">
        <f t="shared" si="133"/>
        <v>55.21735591520239</v>
      </c>
      <c r="W98" s="4">
        <f t="shared" si="133"/>
        <v>53.51375302227202</v>
      </c>
      <c r="X98" s="4">
        <f t="shared" si="133"/>
        <v>53.066142568118714</v>
      </c>
      <c r="Y98" s="4">
        <f t="shared" si="133"/>
        <v>51.082437478330156</v>
      </c>
      <c r="Z98" s="4">
        <f t="shared" si="133"/>
        <v>51.025389420277591</v>
      </c>
      <c r="AA98" s="4">
        <f t="shared" si="133"/>
        <v>50.973393588334119</v>
      </c>
      <c r="AB98" s="4">
        <f t="shared" si="133"/>
        <v>52.978494413178964</v>
      </c>
      <c r="AC98" s="4">
        <f t="shared" si="133"/>
        <v>53.823854577658054</v>
      </c>
      <c r="AD98" s="4">
        <f t="shared" si="133"/>
        <v>50.682395102080555</v>
      </c>
      <c r="AE98" s="4">
        <f t="shared" si="133"/>
        <v>48.267992099264816</v>
      </c>
      <c r="AF98" s="4">
        <f t="shared" si="133"/>
        <v>45.434217039738662</v>
      </c>
      <c r="AG98" s="4">
        <f t="shared" si="133"/>
        <v>42.152236476763534</v>
      </c>
      <c r="AI98" s="4">
        <f t="shared" si="134"/>
        <v>0.60072453422650796</v>
      </c>
      <c r="AJ98" s="4">
        <f t="shared" si="134"/>
        <v>0.83305345958446253</v>
      </c>
      <c r="AK98" s="4">
        <f t="shared" si="134"/>
        <v>0.65848860721863645</v>
      </c>
      <c r="AL98" s="4">
        <f t="shared" si="134"/>
        <v>0.33004408479761338</v>
      </c>
      <c r="AM98" s="4">
        <f t="shared" si="134"/>
        <v>0.55134697772798091</v>
      </c>
      <c r="AN98" s="4">
        <f t="shared" si="134"/>
        <v>0.60175743188128905</v>
      </c>
      <c r="AO98" s="4">
        <f t="shared" si="134"/>
        <v>0.71746252166984448</v>
      </c>
      <c r="AP98" s="4">
        <f t="shared" si="134"/>
        <v>0.6531105797224086</v>
      </c>
      <c r="AQ98" s="4">
        <f t="shared" si="134"/>
        <v>0.53820641166588246</v>
      </c>
      <c r="AR98" s="4">
        <f t="shared" si="134"/>
        <v>0.25670558682103461</v>
      </c>
      <c r="AS98" s="4">
        <f t="shared" si="134"/>
        <v>-0.29415457765805542</v>
      </c>
      <c r="AT98" s="4">
        <f t="shared" si="134"/>
        <v>0.56380489791944655</v>
      </c>
      <c r="AU98" s="4">
        <f t="shared" si="134"/>
        <v>0.70360790073518586</v>
      </c>
      <c r="AV98" s="4">
        <f t="shared" si="134"/>
        <v>0.59038296026133708</v>
      </c>
      <c r="AW98" s="4">
        <f t="shared" si="134"/>
        <v>0.11366352323646822</v>
      </c>
      <c r="AY98" s="2">
        <f t="shared" si="126"/>
        <v>35.750418480015675</v>
      </c>
      <c r="AZ98" s="2">
        <f t="shared" si="126"/>
        <v>34.898217843602957</v>
      </c>
      <c r="BA98" s="2">
        <f t="shared" si="126"/>
        <v>35.348045605562888</v>
      </c>
      <c r="BB98" s="2">
        <f t="shared" si="126"/>
        <v>35.810340915730173</v>
      </c>
      <c r="BC98" s="2">
        <f t="shared" si="126"/>
        <v>35.556551847120339</v>
      </c>
      <c r="BD98" s="2">
        <f t="shared" si="126"/>
        <v>35.480285840751321</v>
      </c>
      <c r="BE98" s="2">
        <f t="shared" si="126"/>
        <v>35.207645723307465</v>
      </c>
      <c r="BF98" s="2">
        <f t="shared" si="126"/>
        <v>34.666618834319358</v>
      </c>
      <c r="BG98" s="2">
        <f t="shared" si="126"/>
        <v>34.679837948464538</v>
      </c>
      <c r="BH98" s="2">
        <f t="shared" si="126"/>
        <v>34.65886388333977</v>
      </c>
      <c r="BI98" s="2">
        <f t="shared" si="126"/>
        <v>34.729391091107004</v>
      </c>
      <c r="BJ98" s="2">
        <f t="shared" si="126"/>
        <v>34.552198648778059</v>
      </c>
      <c r="BK98" s="2">
        <f t="shared" si="126"/>
        <v>34.752354977116809</v>
      </c>
      <c r="BL98" s="2">
        <f t="shared" si="126"/>
        <v>34.580082431995187</v>
      </c>
      <c r="BM98" s="2">
        <f t="shared" si="126"/>
        <v>34.347021604827134</v>
      </c>
      <c r="BO98" s="2" t="str">
        <f t="shared" si="96"/>
        <v/>
      </c>
      <c r="BP98" s="2" t="str">
        <f t="shared" si="97"/>
        <v/>
      </c>
      <c r="BQ98" s="2" t="str">
        <f t="shared" si="98"/>
        <v/>
      </c>
      <c r="BR98" s="2" t="str">
        <f t="shared" si="99"/>
        <v/>
      </c>
      <c r="BS98" s="2" t="str">
        <f t="shared" si="100"/>
        <v/>
      </c>
      <c r="BT98" s="2" t="str">
        <f t="shared" si="101"/>
        <v/>
      </c>
      <c r="BU98" s="2" t="str">
        <f t="shared" si="102"/>
        <v/>
      </c>
      <c r="BV98" s="2" t="str">
        <f t="shared" si="103"/>
        <v/>
      </c>
      <c r="BW98" s="2" t="str">
        <f t="shared" si="104"/>
        <v/>
      </c>
      <c r="BX98" s="2" t="str">
        <f t="shared" si="105"/>
        <v/>
      </c>
      <c r="BY98" s="2" t="str">
        <f t="shared" si="106"/>
        <v/>
      </c>
      <c r="BZ98" s="2" t="str">
        <f t="shared" si="107"/>
        <v/>
      </c>
      <c r="CA98" s="2" t="str">
        <f t="shared" si="108"/>
        <v/>
      </c>
      <c r="CB98" s="2" t="str">
        <f t="shared" si="109"/>
        <v/>
      </c>
      <c r="CC98" s="2" t="str">
        <f t="shared" si="110"/>
        <v/>
      </c>
      <c r="CE98" s="2" t="str">
        <f t="shared" si="127"/>
        <v/>
      </c>
      <c r="CF98" s="2" t="str">
        <f t="shared" si="127"/>
        <v/>
      </c>
      <c r="CG98" s="2" t="str">
        <f t="shared" si="127"/>
        <v/>
      </c>
      <c r="CH98" s="2" t="str">
        <f t="shared" si="127"/>
        <v/>
      </c>
      <c r="CI98" s="2" t="str">
        <f t="shared" si="127"/>
        <v/>
      </c>
      <c r="CJ98" s="2" t="str">
        <f t="shared" si="127"/>
        <v/>
      </c>
      <c r="CK98" s="2" t="str">
        <f t="shared" si="127"/>
        <v/>
      </c>
      <c r="CL98" s="2" t="str">
        <f t="shared" si="127"/>
        <v/>
      </c>
      <c r="CM98" s="2" t="str">
        <f t="shared" si="127"/>
        <v/>
      </c>
      <c r="CN98" s="2" t="str">
        <f t="shared" si="127"/>
        <v/>
      </c>
      <c r="CO98" s="2" t="str">
        <f t="shared" si="127"/>
        <v/>
      </c>
      <c r="CP98" s="2" t="str">
        <f t="shared" si="127"/>
        <v/>
      </c>
      <c r="CQ98" s="2" t="str">
        <f t="shared" si="127"/>
        <v/>
      </c>
      <c r="CR98" s="2" t="str">
        <f t="shared" si="127"/>
        <v/>
      </c>
      <c r="CS98" s="2" t="str">
        <f t="shared" si="127"/>
        <v/>
      </c>
      <c r="CU98" s="2" t="str">
        <f t="shared" si="111"/>
        <v/>
      </c>
      <c r="CV98" s="2" t="str">
        <f t="shared" si="112"/>
        <v/>
      </c>
      <c r="CW98" s="2" t="str">
        <f t="shared" si="113"/>
        <v/>
      </c>
      <c r="CX98" s="2" t="str">
        <f t="shared" si="114"/>
        <v/>
      </c>
      <c r="CY98" s="2" t="str">
        <f t="shared" si="115"/>
        <v/>
      </c>
      <c r="CZ98" s="2" t="str">
        <f t="shared" si="116"/>
        <v/>
      </c>
      <c r="DA98" s="2" t="str">
        <f t="shared" si="117"/>
        <v/>
      </c>
      <c r="DB98" s="2" t="str">
        <f t="shared" si="118"/>
        <v/>
      </c>
      <c r="DC98" s="2" t="str">
        <f t="shared" si="119"/>
        <v/>
      </c>
      <c r="DD98" s="2" t="str">
        <f t="shared" si="120"/>
        <v/>
      </c>
      <c r="DE98" s="2" t="str">
        <f t="shared" si="121"/>
        <v/>
      </c>
      <c r="DF98" s="2" t="str">
        <f t="shared" si="122"/>
        <v/>
      </c>
      <c r="DG98" s="2" t="str">
        <f t="shared" si="123"/>
        <v/>
      </c>
      <c r="DH98" s="2" t="str">
        <f t="shared" si="124"/>
        <v/>
      </c>
      <c r="DI98" s="2" t="str">
        <f t="shared" si="125"/>
        <v/>
      </c>
      <c r="DK98" s="2">
        <f t="shared" si="135"/>
        <v>42.150391703590529</v>
      </c>
      <c r="DL98" s="2">
        <f t="shared" si="135"/>
        <v>41.444262689075636</v>
      </c>
      <c r="DM98" s="2">
        <f t="shared" si="135"/>
        <v>41.299993934300993</v>
      </c>
      <c r="DN98" s="2">
        <f t="shared" si="135"/>
        <v>41.265546218487394</v>
      </c>
      <c r="DO98" s="2">
        <f t="shared" si="135"/>
        <v>41.402213277310928</v>
      </c>
      <c r="DP98" s="2">
        <f t="shared" si="135"/>
        <v>40.649081512605036</v>
      </c>
      <c r="DQ98" s="2">
        <f t="shared" si="135"/>
        <v>40.139206138996144</v>
      </c>
      <c r="DR98" s="2">
        <f t="shared" si="135"/>
        <v>41.058428235294109</v>
      </c>
      <c r="DS98" s="2">
        <f t="shared" si="135"/>
        <v>40.684736147576153</v>
      </c>
      <c r="DT98" s="2">
        <f t="shared" si="135"/>
        <v>39.188615126555113</v>
      </c>
      <c r="DU98" s="2">
        <f t="shared" si="135"/>
        <v>39.6586033976834</v>
      </c>
      <c r="DV98" s="2">
        <f t="shared" si="135"/>
        <v>40.203347996568013</v>
      </c>
      <c r="DW98" s="2">
        <f t="shared" si="135"/>
        <v>41.209291428571419</v>
      </c>
      <c r="DX98" s="2">
        <f t="shared" si="135"/>
        <v>38.979417780938832</v>
      </c>
      <c r="DY98" s="2">
        <f t="shared" si="135"/>
        <v>36.852534285714277</v>
      </c>
      <c r="EA98" s="2">
        <f t="shared" si="95"/>
        <v>35.527823901264291</v>
      </c>
      <c r="EB98" s="2">
        <f t="shared" si="95"/>
        <v>34.668698857025696</v>
      </c>
      <c r="EC98" s="2">
        <f t="shared" si="95"/>
        <v>35.156541917070783</v>
      </c>
      <c r="ED98" s="2">
        <f t="shared" si="95"/>
        <v>35.624093763552622</v>
      </c>
      <c r="EE98" s="2">
        <f t="shared" si="95"/>
        <v>35.350151709693968</v>
      </c>
      <c r="EF98" s="2">
        <f t="shared" si="95"/>
        <v>35.292647867674987</v>
      </c>
      <c r="EG98" s="2">
        <f t="shared" si="95"/>
        <v>35.010836455052633</v>
      </c>
      <c r="EH98" s="2">
        <f t="shared" si="95"/>
        <v>34.436068917763713</v>
      </c>
      <c r="EI98" s="2">
        <f t="shared" si="95"/>
        <v>34.44283192010483</v>
      </c>
      <c r="EJ98" s="2">
        <f t="shared" si="95"/>
        <v>34.474902448609434</v>
      </c>
      <c r="EK98" s="2">
        <f t="shared" si="95"/>
        <v>34.533430498456049</v>
      </c>
      <c r="EL98" s="2">
        <f t="shared" si="95"/>
        <v>34.335696478786275</v>
      </c>
      <c r="EM98" s="2">
        <f t="shared" si="136"/>
        <v>34.524900913871882</v>
      </c>
      <c r="EN98" s="2">
        <f t="shared" si="136"/>
        <v>34.381989306593205</v>
      </c>
      <c r="EO98" s="2">
        <f t="shared" si="136"/>
        <v>34.228823075701904</v>
      </c>
      <c r="EQ98" s="2">
        <f t="shared" si="137"/>
        <v>35.106601665959751</v>
      </c>
      <c r="ER98" s="2">
        <f t="shared" si="137"/>
        <v>34.484100668547754</v>
      </c>
      <c r="ES98" s="2">
        <f t="shared" si="137"/>
        <v>35.095609475398163</v>
      </c>
      <c r="ET98" s="2">
        <f t="shared" si="137"/>
        <v>35.609967823917373</v>
      </c>
      <c r="EU98" s="2">
        <f t="shared" si="137"/>
        <v>35.194499955512896</v>
      </c>
      <c r="EV98" s="2">
        <f t="shared" si="137"/>
        <v>35.172863532356985</v>
      </c>
      <c r="EW98" s="2">
        <f t="shared" si="137"/>
        <v>35.000929549116158</v>
      </c>
      <c r="EX98" s="2">
        <f t="shared" si="137"/>
        <v>34.450787308728444</v>
      </c>
      <c r="EY98" s="2">
        <f t="shared" si="137"/>
        <v>34.386991377184593</v>
      </c>
      <c r="EZ98" s="2">
        <f t="shared" si="137"/>
        <v>34.406556117239376</v>
      </c>
      <c r="FA98" s="2">
        <f t="shared" si="137"/>
        <v>34.522680428131125</v>
      </c>
      <c r="FB98" s="2">
        <f t="shared" si="137"/>
        <v>34.311579486677864</v>
      </c>
      <c r="FC98" s="2">
        <f t="shared" si="137"/>
        <v>34.531212560220595</v>
      </c>
      <c r="FD98" s="2">
        <f t="shared" si="137"/>
        <v>34.440276151374675</v>
      </c>
      <c r="FE98" s="2">
        <f t="shared" si="137"/>
        <v>34.641299174418982</v>
      </c>
      <c r="FG98" s="2">
        <f t="shared" si="138"/>
        <v>0.96626716784777822</v>
      </c>
      <c r="FH98" s="2">
        <f t="shared" si="138"/>
        <v>0.96610060547101029</v>
      </c>
      <c r="FI98" s="2">
        <f t="shared" si="138"/>
        <v>0.96881913542726827</v>
      </c>
      <c r="FJ98" s="2">
        <f t="shared" si="138"/>
        <v>0.96698335875507946</v>
      </c>
      <c r="FK98" s="2">
        <f t="shared" si="138"/>
        <v>0.96586743132979147</v>
      </c>
      <c r="FL98" s="2">
        <f t="shared" si="138"/>
        <v>0.96494479348886364</v>
      </c>
      <c r="FM98" s="2">
        <f t="shared" si="138"/>
        <v>0.96162133771899438</v>
      </c>
      <c r="FN98" s="2">
        <f t="shared" si="138"/>
        <v>0.96518857748496345</v>
      </c>
      <c r="FO98" s="2">
        <f t="shared" si="138"/>
        <v>0.96201874323557313</v>
      </c>
      <c r="FP98" s="2">
        <f t="shared" si="138"/>
        <v>0.96095029755675576</v>
      </c>
      <c r="FQ98" s="2">
        <f t="shared" si="138"/>
        <v>0.96176190268615058</v>
      </c>
      <c r="FR98" s="2">
        <f t="shared" si="138"/>
        <v>0.96309748949193486</v>
      </c>
      <c r="FS98" s="2">
        <f t="shared" si="138"/>
        <v>0.96597326118424154</v>
      </c>
      <c r="FT98" s="2">
        <f t="shared" si="138"/>
        <v>0.95692189778934578</v>
      </c>
      <c r="FU98" s="2">
        <f t="shared" si="138"/>
        <v>0.95506384196682159</v>
      </c>
      <c r="FW98" s="2">
        <f t="shared" si="128"/>
        <v>1.9072814154945889E-3</v>
      </c>
      <c r="FX98" s="2">
        <f t="shared" si="128"/>
        <v>9.1292836156399481E-4</v>
      </c>
      <c r="FY98" s="2">
        <f t="shared" si="128"/>
        <v>8.9372532481033721E-4</v>
      </c>
      <c r="FZ98" s="2">
        <f t="shared" si="128"/>
        <v>1.0377806845190325E-3</v>
      </c>
      <c r="GA98" s="2">
        <f t="shared" si="128"/>
        <v>1.1067631556491721E-3</v>
      </c>
      <c r="GB98" s="2">
        <f t="shared" si="128"/>
        <v>1.1096151222993414E-3</v>
      </c>
      <c r="GC98" s="2">
        <f t="shared" si="128"/>
        <v>1.0800443096635566E-3</v>
      </c>
      <c r="GD98" s="2">
        <f t="shared" si="128"/>
        <v>1.0985104789032548E-3</v>
      </c>
      <c r="GE98" s="2">
        <f t="shared" si="128"/>
        <v>1.2417286656049536E-3</v>
      </c>
      <c r="GF98" s="2">
        <f t="shared" si="128"/>
        <v>1.5749601219859585E-3</v>
      </c>
      <c r="GG98" s="2">
        <f t="shared" si="128"/>
        <v>1.5132384735006916E-3</v>
      </c>
      <c r="GH98" s="2">
        <f t="shared" si="128"/>
        <v>1.1983998956383265E-3</v>
      </c>
      <c r="GI98" s="2">
        <f t="shared" si="128"/>
        <v>9.5903008090881224E-4</v>
      </c>
      <c r="GJ98" s="2">
        <f t="shared" si="128"/>
        <v>7.657247208706754E-4</v>
      </c>
      <c r="GK98" s="2">
        <f t="shared" si="128"/>
        <v>7.2495729964315819E-4</v>
      </c>
      <c r="GM98" s="86">
        <f t="shared" si="129"/>
        <v>1.0258860485170139E-7</v>
      </c>
      <c r="GN98" s="86">
        <f t="shared" si="129"/>
        <v>2.4433260873300373E-7</v>
      </c>
      <c r="GO98" s="86">
        <f t="shared" si="129"/>
        <v>1.2077540094748773E-10</v>
      </c>
      <c r="GP98" s="86">
        <f t="shared" si="129"/>
        <v>3.1378803317799303E-12</v>
      </c>
      <c r="GQ98" s="86">
        <f t="shared" si="129"/>
        <v>6.398167207630956E-13</v>
      </c>
      <c r="GR98" s="86">
        <f t="shared" si="129"/>
        <v>8.7748863114669195E-11</v>
      </c>
      <c r="GS98" s="86">
        <f t="shared" si="129"/>
        <v>1.8964839158680096E-9</v>
      </c>
      <c r="GT98" s="86">
        <f t="shared" si="129"/>
        <v>1.1958583765910368E-11</v>
      </c>
      <c r="GU98" s="86">
        <f t="shared" si="129"/>
        <v>3.0087479059453066E-12</v>
      </c>
      <c r="GV98" s="86">
        <f t="shared" si="129"/>
        <v>9.3625757237468397E-11</v>
      </c>
      <c r="GW98" s="86">
        <f t="shared" si="129"/>
        <v>5.122153590867139E-9</v>
      </c>
      <c r="GX98" s="86">
        <f t="shared" si="129"/>
        <v>3.643532363457378E-8</v>
      </c>
      <c r="GY98" s="86">
        <f t="shared" si="129"/>
        <v>4.0335835937608237E-7</v>
      </c>
      <c r="GZ98" s="86">
        <f t="shared" si="129"/>
        <v>1.4127908437026284E-6</v>
      </c>
      <c r="HA98" s="86">
        <f t="shared" si="129"/>
        <v>1.3817237090254747E-8</v>
      </c>
      <c r="HC98" s="86">
        <f t="shared" si="74"/>
        <v>0.34731964892924144</v>
      </c>
      <c r="HD98" s="86">
        <f t="shared" si="74"/>
        <v>0.32950835578645499</v>
      </c>
      <c r="HE98" s="86">
        <f t="shared" si="74"/>
        <v>0.37605998059883256</v>
      </c>
      <c r="HF98" s="86">
        <f t="shared" si="74"/>
        <v>0.3873000600913114</v>
      </c>
      <c r="HG98" s="86">
        <f t="shared" si="88"/>
        <v>0.38325046365671617</v>
      </c>
      <c r="HH98" s="86">
        <f t="shared" si="88"/>
        <v>0.35249918506190436</v>
      </c>
      <c r="HI98" s="86">
        <f t="shared" si="88"/>
        <v>0.30369249954194766</v>
      </c>
      <c r="HJ98" s="86">
        <f t="shared" si="88"/>
        <v>0.35414844368348658</v>
      </c>
      <c r="HK98" s="86">
        <f t="shared" si="88"/>
        <v>0.35510854460251373</v>
      </c>
      <c r="HL98" s="86">
        <f t="shared" si="88"/>
        <v>0.39269703908732356</v>
      </c>
      <c r="HM98" s="86">
        <f t="shared" si="88"/>
        <v>0.40106840882883799</v>
      </c>
      <c r="HN98" s="86">
        <f t="shared" si="88"/>
        <v>0.35445342914013794</v>
      </c>
      <c r="HO98" s="86">
        <f t="shared" si="88"/>
        <v>0.27934348023017236</v>
      </c>
      <c r="HP98" s="86">
        <f t="shared" si="88"/>
        <v>0.23365869224095234</v>
      </c>
      <c r="HQ98" s="86">
        <f t="shared" si="88"/>
        <v>0.25792612621104016</v>
      </c>
      <c r="HS98" s="86">
        <f t="shared" si="130"/>
        <v>5.4624041535161548E-15</v>
      </c>
      <c r="HT98" s="86">
        <f t="shared" si="130"/>
        <v>6.0381479472458513E-17</v>
      </c>
      <c r="HU98" s="86">
        <f t="shared" si="130"/>
        <v>1.6078267787059505E-16</v>
      </c>
      <c r="HV98" s="86">
        <f t="shared" si="130"/>
        <v>1.1780819887241493E-19</v>
      </c>
      <c r="HW98" s="86">
        <f t="shared" si="130"/>
        <v>3.2497409681165822E-20</v>
      </c>
      <c r="HX98" s="86">
        <f t="shared" si="130"/>
        <v>6.929330525990788E-21</v>
      </c>
      <c r="HY98" s="86">
        <f t="shared" si="130"/>
        <v>1.2201841760210218E-21</v>
      </c>
      <c r="HZ98" s="86">
        <f t="shared" si="130"/>
        <v>4.4575190982886617E-20</v>
      </c>
      <c r="IA98" s="86">
        <f t="shared" si="130"/>
        <v>1.5608322987445306E-21</v>
      </c>
      <c r="IB98" s="86">
        <f t="shared" si="130"/>
        <v>6.0538644934054979E-21</v>
      </c>
      <c r="IC98" s="86">
        <f t="shared" si="130"/>
        <v>3.8332632583304209E-20</v>
      </c>
      <c r="ID98" s="86">
        <f t="shared" si="130"/>
        <v>1.3982894490965054E-19</v>
      </c>
      <c r="IE98" s="86">
        <f t="shared" si="130"/>
        <v>3.1492774855366737E-18</v>
      </c>
      <c r="IF98" s="86">
        <f t="shared" si="130"/>
        <v>5.9330119047917906E-15</v>
      </c>
      <c r="IG98" s="86">
        <f t="shared" si="130"/>
        <v>1.3455514385228529E-14</v>
      </c>
      <c r="II98" s="86">
        <f t="shared" si="131"/>
        <v>2.9659233819019161E-63</v>
      </c>
      <c r="IJ98" s="86">
        <f t="shared" si="131"/>
        <v>3.4274043924353931E-75</v>
      </c>
      <c r="IK98" s="86">
        <f t="shared" si="131"/>
        <v>1.10266629125913E-76</v>
      </c>
      <c r="IL98" s="86">
        <f t="shared" si="131"/>
        <v>3.2508739273994387E-89</v>
      </c>
      <c r="IM98" s="86">
        <f t="shared" si="131"/>
        <v>5.6167974042909533E-91</v>
      </c>
      <c r="IN98" s="86">
        <f t="shared" si="131"/>
        <v>9.9590624638676454E-94</v>
      </c>
      <c r="IO98" s="86">
        <f t="shared" si="131"/>
        <v>3.3896842414687481E-96</v>
      </c>
      <c r="IP98" s="86">
        <f t="shared" si="131"/>
        <v>6.396049646026941E-90</v>
      </c>
      <c r="IQ98" s="86">
        <f t="shared" si="131"/>
        <v>2.4792994013129312E-96</v>
      </c>
      <c r="IR98" s="86">
        <f t="shared" si="131"/>
        <v>2.7110225408501657E-93</v>
      </c>
      <c r="IS98" s="86">
        <f t="shared" si="131"/>
        <v>1.3247288673408383E-89</v>
      </c>
      <c r="IT98" s="86">
        <f t="shared" si="131"/>
        <v>1.2074383229567925E-85</v>
      </c>
      <c r="IU98" s="86">
        <f t="shared" si="131"/>
        <v>3.9860542493126604E-77</v>
      </c>
      <c r="IV98" s="86">
        <f t="shared" si="131"/>
        <v>1.7223400126098286E-54</v>
      </c>
      <c r="IW98" s="86">
        <f t="shared" si="131"/>
        <v>1.1269058651711893E-51</v>
      </c>
      <c r="IY98" s="86">
        <f t="shared" si="132"/>
        <v>0.34731975151785172</v>
      </c>
      <c r="IZ98" s="86">
        <f t="shared" si="132"/>
        <v>0.3295086001190638</v>
      </c>
      <c r="JA98" s="86">
        <f t="shared" si="132"/>
        <v>0.37605998071960811</v>
      </c>
      <c r="JB98" s="86">
        <f t="shared" si="132"/>
        <v>0.38730006009444928</v>
      </c>
      <c r="JC98" s="86">
        <f t="shared" si="132"/>
        <v>0.38325046365735599</v>
      </c>
      <c r="JD98" s="86">
        <f t="shared" si="132"/>
        <v>0.35249918514965323</v>
      </c>
      <c r="JE98" s="86">
        <f t="shared" si="132"/>
        <v>0.30369250143843157</v>
      </c>
      <c r="JF98" s="86">
        <f t="shared" si="132"/>
        <v>0.35414844369544518</v>
      </c>
      <c r="JG98" s="86">
        <f t="shared" si="132"/>
        <v>0.35510854460552249</v>
      </c>
      <c r="JH98" s="86">
        <f t="shared" si="132"/>
        <v>0.39269703918094934</v>
      </c>
      <c r="JI98" s="86">
        <f t="shared" si="132"/>
        <v>0.40106841395099158</v>
      </c>
      <c r="JJ98" s="86">
        <f t="shared" si="132"/>
        <v>0.35445346557546159</v>
      </c>
      <c r="JK98" s="86">
        <f t="shared" si="132"/>
        <v>0.27934388358853174</v>
      </c>
      <c r="JL98" s="86">
        <f t="shared" si="132"/>
        <v>0.23366010503180198</v>
      </c>
      <c r="JM98" s="86">
        <f t="shared" si="132"/>
        <v>0.25792614002829067</v>
      </c>
    </row>
    <row r="99" spans="2:273" x14ac:dyDescent="0.25">
      <c r="B99" s="2">
        <v>72</v>
      </c>
      <c r="C99" s="37">
        <v>53.791200000000003</v>
      </c>
      <c r="D99" s="37">
        <v>52.032699999999998</v>
      </c>
      <c r="E99" s="37">
        <v>55.512500000000003</v>
      </c>
      <c r="F99" s="37">
        <v>56.8581</v>
      </c>
      <c r="G99" s="37">
        <v>55.363199999999999</v>
      </c>
      <c r="H99" s="37">
        <v>55.207599999999999</v>
      </c>
      <c r="I99" s="37">
        <v>53.593400000000003</v>
      </c>
      <c r="J99" s="37">
        <v>53.160699999999999</v>
      </c>
      <c r="K99" s="37">
        <v>53.395299999999999</v>
      </c>
      <c r="L99" s="37">
        <v>54.450299999999999</v>
      </c>
      <c r="M99" s="37">
        <v>54.901899999999998</v>
      </c>
      <c r="N99" s="37">
        <v>52.355899999999998</v>
      </c>
      <c r="O99" s="37">
        <v>50.490400000000001</v>
      </c>
      <c r="P99" s="37">
        <v>47.684600000000003</v>
      </c>
      <c r="Q99" s="37">
        <v>43.571899999999999</v>
      </c>
      <c r="S99" s="4">
        <f t="shared" si="133"/>
        <v>53.353119450678804</v>
      </c>
      <c r="T99" s="4">
        <f t="shared" si="133"/>
        <v>51.804386458327599</v>
      </c>
      <c r="U99" s="4">
        <f t="shared" si="133"/>
        <v>55.826659243681767</v>
      </c>
      <c r="V99" s="4">
        <f t="shared" si="133"/>
        <v>57.229218650595826</v>
      </c>
      <c r="W99" s="4">
        <f t="shared" si="133"/>
        <v>55.50879800876794</v>
      </c>
      <c r="X99" s="4">
        <f t="shared" si="133"/>
        <v>55.242994583510679</v>
      </c>
      <c r="Y99" s="4">
        <f t="shared" si="133"/>
        <v>53.443518983703591</v>
      </c>
      <c r="Z99" s="4">
        <f t="shared" si="133"/>
        <v>53.131116539162178</v>
      </c>
      <c r="AA99" s="4">
        <f t="shared" si="133"/>
        <v>53.098635459584635</v>
      </c>
      <c r="AB99" s="4">
        <f t="shared" si="133"/>
        <v>54.918218682283822</v>
      </c>
      <c r="AC99" s="4">
        <f t="shared" si="133"/>
        <v>55.456699912770432</v>
      </c>
      <c r="AD99" s="4">
        <f t="shared" si="133"/>
        <v>52.489239379249852</v>
      </c>
      <c r="AE99" s="4">
        <f t="shared" si="133"/>
        <v>50.138956671081424</v>
      </c>
      <c r="AF99" s="4">
        <f t="shared" si="133"/>
        <v>47.332785785515789</v>
      </c>
      <c r="AG99" s="4">
        <f t="shared" si="133"/>
        <v>43.51648378953999</v>
      </c>
      <c r="AI99" s="4">
        <f t="shared" si="134"/>
        <v>0.43808054932119944</v>
      </c>
      <c r="AJ99" s="4">
        <f t="shared" si="134"/>
        <v>0.22831354167239937</v>
      </c>
      <c r="AK99" s="4">
        <f t="shared" si="134"/>
        <v>-0.31415924368176462</v>
      </c>
      <c r="AL99" s="4">
        <f t="shared" si="134"/>
        <v>-0.37111865059582527</v>
      </c>
      <c r="AM99" s="4">
        <f t="shared" si="134"/>
        <v>-0.14559800876794071</v>
      </c>
      <c r="AN99" s="4">
        <f t="shared" si="134"/>
        <v>-3.5394583510679922E-2</v>
      </c>
      <c r="AO99" s="4">
        <f t="shared" si="134"/>
        <v>0.14988101629641193</v>
      </c>
      <c r="AP99" s="4">
        <f t="shared" si="134"/>
        <v>2.9583460837820041E-2</v>
      </c>
      <c r="AQ99" s="4">
        <f t="shared" si="134"/>
        <v>0.29666454041536383</v>
      </c>
      <c r="AR99" s="4">
        <f t="shared" si="134"/>
        <v>-0.46791868228382327</v>
      </c>
      <c r="AS99" s="4">
        <f t="shared" si="134"/>
        <v>-0.55479991277043439</v>
      </c>
      <c r="AT99" s="4">
        <f t="shared" si="134"/>
        <v>-0.13333937924985406</v>
      </c>
      <c r="AU99" s="4">
        <f t="shared" si="134"/>
        <v>0.35144332891857744</v>
      </c>
      <c r="AV99" s="4">
        <f t="shared" si="134"/>
        <v>0.35181421448421446</v>
      </c>
      <c r="AW99" s="4">
        <f t="shared" si="134"/>
        <v>5.5416210460009552E-2</v>
      </c>
      <c r="AY99" s="2">
        <f t="shared" si="126"/>
        <v>35.699167566718558</v>
      </c>
      <c r="AZ99" s="2">
        <f t="shared" si="126"/>
        <v>34.856927305176519</v>
      </c>
      <c r="BA99" s="2">
        <f t="shared" si="126"/>
        <v>35.307101447716605</v>
      </c>
      <c r="BB99" s="2">
        <f t="shared" si="126"/>
        <v>35.769509862485577</v>
      </c>
      <c r="BC99" s="2">
        <f t="shared" si="126"/>
        <v>35.51103511332601</v>
      </c>
      <c r="BD99" s="2">
        <f t="shared" si="126"/>
        <v>35.435364263696989</v>
      </c>
      <c r="BE99" s="2">
        <f t="shared" si="126"/>
        <v>35.172019705050069</v>
      </c>
      <c r="BF99" s="2">
        <f t="shared" si="126"/>
        <v>34.632176263014742</v>
      </c>
      <c r="BG99" s="2">
        <f t="shared" si="126"/>
        <v>34.637696801224855</v>
      </c>
      <c r="BH99" s="2">
        <f t="shared" si="126"/>
        <v>34.617359388196249</v>
      </c>
      <c r="BI99" s="2">
        <f t="shared" si="126"/>
        <v>34.690185564639201</v>
      </c>
      <c r="BJ99" s="2">
        <f t="shared" si="126"/>
        <v>34.511293728082293</v>
      </c>
      <c r="BK99" s="2">
        <f t="shared" si="126"/>
        <v>34.711027596728762</v>
      </c>
      <c r="BL99" s="2">
        <f t="shared" si="126"/>
        <v>34.544139630192561</v>
      </c>
      <c r="BM99" s="2">
        <f t="shared" si="126"/>
        <v>34.32456270662383</v>
      </c>
      <c r="BO99" s="2" t="str">
        <f t="shared" si="96"/>
        <v/>
      </c>
      <c r="BP99" s="2" t="str">
        <f t="shared" si="97"/>
        <v/>
      </c>
      <c r="BQ99" s="2" t="str">
        <f t="shared" si="98"/>
        <v/>
      </c>
      <c r="BR99" s="2" t="str">
        <f t="shared" si="99"/>
        <v/>
      </c>
      <c r="BS99" s="2" t="str">
        <f t="shared" si="100"/>
        <v/>
      </c>
      <c r="BT99" s="2" t="str">
        <f t="shared" si="101"/>
        <v/>
      </c>
      <c r="BU99" s="2" t="str">
        <f t="shared" si="102"/>
        <v/>
      </c>
      <c r="BV99" s="2" t="str">
        <f t="shared" si="103"/>
        <v/>
      </c>
      <c r="BW99" s="2" t="str">
        <f t="shared" si="104"/>
        <v/>
      </c>
      <c r="BX99" s="2" t="str">
        <f t="shared" si="105"/>
        <v/>
      </c>
      <c r="BY99" s="2" t="str">
        <f t="shared" si="106"/>
        <v/>
      </c>
      <c r="BZ99" s="2" t="str">
        <f t="shared" si="107"/>
        <v/>
      </c>
      <c r="CA99" s="2" t="str">
        <f t="shared" si="108"/>
        <v/>
      </c>
      <c r="CB99" s="2" t="str">
        <f t="shared" si="109"/>
        <v/>
      </c>
      <c r="CC99" s="2" t="str">
        <f t="shared" si="110"/>
        <v/>
      </c>
      <c r="CE99" s="2" t="str">
        <f t="shared" si="127"/>
        <v/>
      </c>
      <c r="CF99" s="2" t="str">
        <f t="shared" si="127"/>
        <v/>
      </c>
      <c r="CG99" s="2" t="str">
        <f t="shared" si="127"/>
        <v/>
      </c>
      <c r="CH99" s="2" t="str">
        <f t="shared" si="127"/>
        <v/>
      </c>
      <c r="CI99" s="2" t="str">
        <f t="shared" si="127"/>
        <v/>
      </c>
      <c r="CJ99" s="2" t="str">
        <f t="shared" si="127"/>
        <v/>
      </c>
      <c r="CK99" s="2" t="str">
        <f t="shared" si="127"/>
        <v/>
      </c>
      <c r="CL99" s="2" t="str">
        <f t="shared" si="127"/>
        <v/>
      </c>
      <c r="CM99" s="2" t="str">
        <f t="shared" si="127"/>
        <v/>
      </c>
      <c r="CN99" s="2" t="str">
        <f t="shared" si="127"/>
        <v/>
      </c>
      <c r="CO99" s="2" t="str">
        <f t="shared" si="127"/>
        <v/>
      </c>
      <c r="CP99" s="2" t="str">
        <f t="shared" si="127"/>
        <v/>
      </c>
      <c r="CQ99" s="2" t="str">
        <f t="shared" si="127"/>
        <v/>
      </c>
      <c r="CR99" s="2" t="str">
        <f t="shared" si="127"/>
        <v/>
      </c>
      <c r="CS99" s="2" t="str">
        <f t="shared" si="127"/>
        <v/>
      </c>
      <c r="CU99" s="2" t="str">
        <f t="shared" si="111"/>
        <v/>
      </c>
      <c r="CV99" s="2" t="str">
        <f t="shared" si="112"/>
        <v/>
      </c>
      <c r="CW99" s="2" t="str">
        <f t="shared" si="113"/>
        <v/>
      </c>
      <c r="CX99" s="2" t="str">
        <f t="shared" si="114"/>
        <v/>
      </c>
      <c r="CY99" s="2" t="str">
        <f t="shared" si="115"/>
        <v/>
      </c>
      <c r="CZ99" s="2" t="str">
        <f t="shared" si="116"/>
        <v/>
      </c>
      <c r="DA99" s="2" t="str">
        <f t="shared" si="117"/>
        <v/>
      </c>
      <c r="DB99" s="2" t="str">
        <f t="shared" si="118"/>
        <v/>
      </c>
      <c r="DC99" s="2" t="str">
        <f t="shared" si="119"/>
        <v/>
      </c>
      <c r="DD99" s="2" t="str">
        <f t="shared" si="120"/>
        <v/>
      </c>
      <c r="DE99" s="2" t="str">
        <f t="shared" si="121"/>
        <v/>
      </c>
      <c r="DF99" s="2" t="str">
        <f t="shared" si="122"/>
        <v/>
      </c>
      <c r="DG99" s="2" t="str">
        <f t="shared" si="123"/>
        <v/>
      </c>
      <c r="DH99" s="2" t="str">
        <f t="shared" si="124"/>
        <v/>
      </c>
      <c r="DI99" s="2" t="str">
        <f t="shared" si="125"/>
        <v/>
      </c>
      <c r="DK99" s="2">
        <f t="shared" si="135"/>
        <v>42.245416699770814</v>
      </c>
      <c r="DL99" s="2">
        <f t="shared" si="135"/>
        <v>41.529799299719897</v>
      </c>
      <c r="DM99" s="2">
        <f t="shared" si="135"/>
        <v>41.381748922841858</v>
      </c>
      <c r="DN99" s="2">
        <f t="shared" si="135"/>
        <v>41.34976638655462</v>
      </c>
      <c r="DO99" s="2">
        <f t="shared" si="135"/>
        <v>41.486554845938379</v>
      </c>
      <c r="DP99" s="2">
        <f t="shared" si="135"/>
        <v>40.718075350140047</v>
      </c>
      <c r="DQ99" s="2">
        <f t="shared" si="135"/>
        <v>40.199677593307598</v>
      </c>
      <c r="DR99" s="2">
        <f t="shared" si="135"/>
        <v>41.134220980392143</v>
      </c>
      <c r="DS99" s="2">
        <f t="shared" si="135"/>
        <v>40.762657280137283</v>
      </c>
      <c r="DT99" s="2">
        <f t="shared" si="135"/>
        <v>39.242924547404535</v>
      </c>
      <c r="DU99" s="2">
        <f t="shared" si="135"/>
        <v>39.720495984555981</v>
      </c>
      <c r="DV99" s="2">
        <f t="shared" si="135"/>
        <v>40.273844791934806</v>
      </c>
      <c r="DW99" s="2">
        <f t="shared" si="135"/>
        <v>41.295891428571416</v>
      </c>
      <c r="DX99" s="2">
        <f t="shared" si="135"/>
        <v>39.037874822190609</v>
      </c>
      <c r="DY99" s="2">
        <f t="shared" si="135"/>
        <v>36.891021344537812</v>
      </c>
      <c r="EA99" s="2">
        <f t="shared" si="95"/>
        <v>35.49162022877784</v>
      </c>
      <c r="EB99" s="2">
        <f t="shared" si="95"/>
        <v>34.64357065172819</v>
      </c>
      <c r="EC99" s="2">
        <f t="shared" si="95"/>
        <v>35.128854925386186</v>
      </c>
      <c r="ED99" s="2">
        <f t="shared" si="95"/>
        <v>35.59575886526536</v>
      </c>
      <c r="EE99" s="2">
        <f t="shared" si="95"/>
        <v>35.318636754947427</v>
      </c>
      <c r="EF99" s="2">
        <f t="shared" si="95"/>
        <v>35.260482299112539</v>
      </c>
      <c r="EG99" s="2">
        <f t="shared" si="95"/>
        <v>34.989031386101857</v>
      </c>
      <c r="EH99" s="2">
        <f t="shared" si="95"/>
        <v>34.418283888805774</v>
      </c>
      <c r="EI99" s="2">
        <f t="shared" si="95"/>
        <v>34.417232130725274</v>
      </c>
      <c r="EJ99" s="2">
        <f t="shared" si="95"/>
        <v>34.446049576783558</v>
      </c>
      <c r="EK99" s="2">
        <f t="shared" si="95"/>
        <v>34.50780430819519</v>
      </c>
      <c r="EL99" s="2">
        <f t="shared" si="95"/>
        <v>34.309952922289845</v>
      </c>
      <c r="EM99" s="2">
        <f t="shared" si="136"/>
        <v>34.49947657556686</v>
      </c>
      <c r="EN99" s="2">
        <f t="shared" si="136"/>
        <v>34.359594511107581</v>
      </c>
      <c r="EO99" s="2">
        <f t="shared" si="136"/>
        <v>34.21410396199029</v>
      </c>
      <c r="EQ99" s="2">
        <f t="shared" si="137"/>
        <v>35.085198359960408</v>
      </c>
      <c r="ER99" s="2">
        <f t="shared" si="137"/>
        <v>34.464576513872956</v>
      </c>
      <c r="ES99" s="2">
        <f t="shared" si="137"/>
        <v>35.069655033826002</v>
      </c>
      <c r="ET99" s="2">
        <f t="shared" si="137"/>
        <v>35.581862643130009</v>
      </c>
      <c r="EU99" s="2">
        <f t="shared" si="137"/>
        <v>35.167967768989584</v>
      </c>
      <c r="EV99" s="2">
        <f t="shared" si="137"/>
        <v>35.14448517680416</v>
      </c>
      <c r="EW99" s="2">
        <f t="shared" si="137"/>
        <v>34.979386117088545</v>
      </c>
      <c r="EX99" s="2">
        <f t="shared" si="137"/>
        <v>34.432438052879519</v>
      </c>
      <c r="EY99" s="2">
        <f t="shared" si="137"/>
        <v>34.363202924297291</v>
      </c>
      <c r="EZ99" s="2">
        <f t="shared" si="137"/>
        <v>34.380079457202875</v>
      </c>
      <c r="FA99" s="2">
        <f t="shared" si="137"/>
        <v>34.497229704679178</v>
      </c>
      <c r="FB99" s="2">
        <f t="shared" si="137"/>
        <v>34.286546784075767</v>
      </c>
      <c r="FC99" s="2">
        <f t="shared" si="137"/>
        <v>34.50535867675233</v>
      </c>
      <c r="FD99" s="2">
        <f t="shared" si="137"/>
        <v>34.415506998699755</v>
      </c>
      <c r="FE99" s="2">
        <f t="shared" si="137"/>
        <v>34.613079592244496</v>
      </c>
      <c r="FG99" s="2">
        <f t="shared" si="138"/>
        <v>0.96914370614138423</v>
      </c>
      <c r="FH99" s="2">
        <f t="shared" si="138"/>
        <v>0.96899089141566297</v>
      </c>
      <c r="FI99" s="2">
        <f t="shared" si="138"/>
        <v>0.97148447897011769</v>
      </c>
      <c r="FJ99" s="2">
        <f t="shared" si="138"/>
        <v>0.96980073321775984</v>
      </c>
      <c r="FK99" s="2">
        <f t="shared" si="138"/>
        <v>0.96877695535048558</v>
      </c>
      <c r="FL99" s="2">
        <f t="shared" si="138"/>
        <v>0.96793035356075263</v>
      </c>
      <c r="FM99" s="2">
        <f t="shared" si="138"/>
        <v>0.96487964585524955</v>
      </c>
      <c r="FN99" s="2">
        <f t="shared" si="138"/>
        <v>0.96815406033284446</v>
      </c>
      <c r="FO99" s="2">
        <f t="shared" si="138"/>
        <v>0.96524453148616751</v>
      </c>
      <c r="FP99" s="2">
        <f t="shared" si="138"/>
        <v>0.9642634591111241</v>
      </c>
      <c r="FQ99" s="2">
        <f t="shared" si="138"/>
        <v>0.9650087112497</v>
      </c>
      <c r="FR99" s="2">
        <f t="shared" si="138"/>
        <v>0.96623487434766198</v>
      </c>
      <c r="FS99" s="2">
        <f t="shared" si="138"/>
        <v>0.96887405478428801</v>
      </c>
      <c r="FT99" s="2">
        <f t="shared" si="138"/>
        <v>0.9605628209226087</v>
      </c>
      <c r="FU99" s="2">
        <f t="shared" si="138"/>
        <v>0.95885505400556914</v>
      </c>
      <c r="FW99" s="2">
        <f t="shared" si="128"/>
        <v>2.0909077358281332E-3</v>
      </c>
      <c r="FX99" s="2">
        <f t="shared" si="128"/>
        <v>1.0009178845689656E-3</v>
      </c>
      <c r="FY99" s="2">
        <f t="shared" si="128"/>
        <v>9.7986584305616254E-4</v>
      </c>
      <c r="FZ99" s="2">
        <f t="shared" si="128"/>
        <v>1.1377899737709696E-3</v>
      </c>
      <c r="GA99" s="2">
        <f t="shared" si="128"/>
        <v>1.2134121021242464E-3</v>
      </c>
      <c r="GB99" s="2">
        <f t="shared" si="128"/>
        <v>1.2165385528007879E-3</v>
      </c>
      <c r="GC99" s="2">
        <f t="shared" si="128"/>
        <v>1.184121650078109E-3</v>
      </c>
      <c r="GD99" s="2">
        <f t="shared" si="128"/>
        <v>1.2043651469525337E-3</v>
      </c>
      <c r="GE99" s="2">
        <f t="shared" si="128"/>
        <v>1.3613653161484935E-3</v>
      </c>
      <c r="GF99" s="2">
        <f t="shared" si="128"/>
        <v>1.726647070718899E-3</v>
      </c>
      <c r="GG99" s="2">
        <f t="shared" si="128"/>
        <v>1.6589907881975892E-3</v>
      </c>
      <c r="GH99" s="2">
        <f t="shared" si="128"/>
        <v>1.3138674471826893E-3</v>
      </c>
      <c r="GI99" s="2">
        <f t="shared" si="128"/>
        <v>1.051458286466408E-3</v>
      </c>
      <c r="GJ99" s="2">
        <f t="shared" si="128"/>
        <v>8.3953843915922908E-4</v>
      </c>
      <c r="GK99" s="2">
        <f t="shared" si="128"/>
        <v>7.9484427873993159E-4</v>
      </c>
      <c r="GM99" s="86">
        <f t="shared" si="129"/>
        <v>1.5532691378040216E-8</v>
      </c>
      <c r="GN99" s="86">
        <f t="shared" si="129"/>
        <v>4.0117857319438743E-8</v>
      </c>
      <c r="GO99" s="86">
        <f t="shared" si="129"/>
        <v>8.4201132813651387E-12</v>
      </c>
      <c r="GP99" s="86">
        <f t="shared" si="129"/>
        <v>1.6267134362849775E-13</v>
      </c>
      <c r="GQ99" s="86">
        <f t="shared" si="129"/>
        <v>2.7409023835602996E-14</v>
      </c>
      <c r="GR99" s="86">
        <f t="shared" si="129"/>
        <v>6.5673822571717641E-12</v>
      </c>
      <c r="GS99" s="86">
        <f t="shared" si="129"/>
        <v>1.8363913087748284E-10</v>
      </c>
      <c r="GT99" s="86">
        <f t="shared" si="129"/>
        <v>6.6062568732200897E-13</v>
      </c>
      <c r="GU99" s="86">
        <f t="shared" si="129"/>
        <v>1.3909437226332072E-13</v>
      </c>
      <c r="GV99" s="86">
        <f t="shared" si="129"/>
        <v>6.4982129896372535E-12</v>
      </c>
      <c r="GW99" s="86">
        <f t="shared" si="129"/>
        <v>5.6253230788398718E-10</v>
      </c>
      <c r="GX99" s="86">
        <f t="shared" si="129"/>
        <v>5.0028745249349318E-9</v>
      </c>
      <c r="GY99" s="86">
        <f t="shared" si="129"/>
        <v>6.6160579784355527E-8</v>
      </c>
      <c r="GZ99" s="86">
        <f t="shared" si="129"/>
        <v>3.0279781425732469E-7</v>
      </c>
      <c r="HA99" s="86">
        <f t="shared" si="129"/>
        <v>1.8488821642113234E-9</v>
      </c>
      <c r="HC99" s="86">
        <f t="shared" si="74"/>
        <v>0.41628127660116343</v>
      </c>
      <c r="HD99" s="86">
        <f t="shared" si="74"/>
        <v>0.39643884184915024</v>
      </c>
      <c r="HE99" s="86">
        <f t="shared" si="74"/>
        <v>0.44632898423516365</v>
      </c>
      <c r="HF99" s="86">
        <f t="shared" si="74"/>
        <v>0.46583387513455199</v>
      </c>
      <c r="HG99" s="86">
        <f t="shared" si="88"/>
        <v>0.46487958825146342</v>
      </c>
      <c r="HH99" s="86">
        <f t="shared" si="88"/>
        <v>0.43220885074627291</v>
      </c>
      <c r="HI99" s="86">
        <f t="shared" si="88"/>
        <v>0.379575974587533</v>
      </c>
      <c r="HJ99" s="86">
        <f t="shared" si="88"/>
        <v>0.4351166630285776</v>
      </c>
      <c r="HK99" s="86">
        <f t="shared" si="88"/>
        <v>0.43924087167334824</v>
      </c>
      <c r="HL99" s="86">
        <f t="shared" si="88"/>
        <v>0.47722658205209401</v>
      </c>
      <c r="HM99" s="86">
        <f t="shared" si="88"/>
        <v>0.4775838142951439</v>
      </c>
      <c r="HN99" s="86">
        <f t="shared" si="88"/>
        <v>0.4288824953926848</v>
      </c>
      <c r="HO99" s="86">
        <f t="shared" si="88"/>
        <v>0.34221225679173045</v>
      </c>
      <c r="HP99" s="86">
        <f t="shared" si="88"/>
        <v>0.29840086000846255</v>
      </c>
      <c r="HQ99" s="86">
        <f t="shared" si="88"/>
        <v>0.33168955149951546</v>
      </c>
      <c r="HS99" s="86">
        <f t="shared" si="130"/>
        <v>2.4014080637111978E-14</v>
      </c>
      <c r="HT99" s="86">
        <f t="shared" si="130"/>
        <v>2.8387474129789332E-16</v>
      </c>
      <c r="HU99" s="86">
        <f t="shared" si="130"/>
        <v>7.480081944278116E-16</v>
      </c>
      <c r="HV99" s="86">
        <f t="shared" si="130"/>
        <v>7.5831302731362885E-19</v>
      </c>
      <c r="HW99" s="86">
        <f t="shared" si="130"/>
        <v>2.2320373667710578E-19</v>
      </c>
      <c r="HX99" s="86">
        <f t="shared" si="130"/>
        <v>5.0762991667427476E-20</v>
      </c>
      <c r="HY99" s="86">
        <f t="shared" si="130"/>
        <v>9.4621305247714058E-21</v>
      </c>
      <c r="HZ99" s="86">
        <f t="shared" si="130"/>
        <v>2.999773430730812E-19</v>
      </c>
      <c r="IA99" s="86">
        <f t="shared" si="130"/>
        <v>1.2575464857874424E-20</v>
      </c>
      <c r="IB99" s="86">
        <f t="shared" si="130"/>
        <v>4.9268772511417952E-20</v>
      </c>
      <c r="IC99" s="86">
        <f t="shared" si="130"/>
        <v>2.8311410187647923E-19</v>
      </c>
      <c r="ID99" s="86">
        <f t="shared" si="130"/>
        <v>8.9718121367767253E-19</v>
      </c>
      <c r="IE99" s="86">
        <f t="shared" si="130"/>
        <v>1.6273439352059587E-17</v>
      </c>
      <c r="IF99" s="86">
        <f t="shared" si="130"/>
        <v>2.1397144139521788E-14</v>
      </c>
      <c r="IG99" s="86">
        <f t="shared" si="130"/>
        <v>4.6126893758917903E-14</v>
      </c>
      <c r="II99" s="86">
        <f t="shared" si="131"/>
        <v>1.8459600623880834E-61</v>
      </c>
      <c r="IJ99" s="86">
        <f t="shared" si="131"/>
        <v>2.833277768464741E-73</v>
      </c>
      <c r="IK99" s="86">
        <f t="shared" si="131"/>
        <v>9.835414568068048E-75</v>
      </c>
      <c r="IL99" s="86">
        <f t="shared" si="131"/>
        <v>6.8769075885740371E-87</v>
      </c>
      <c r="IM99" s="86">
        <f t="shared" si="131"/>
        <v>1.3932114035137818E-88</v>
      </c>
      <c r="IN99" s="86">
        <f t="shared" si="131"/>
        <v>2.9340539716708164E-91</v>
      </c>
      <c r="IO99" s="86">
        <f t="shared" si="131"/>
        <v>1.1367476101185688E-93</v>
      </c>
      <c r="IP99" s="86">
        <f t="shared" si="131"/>
        <v>1.4774813464279023E-87</v>
      </c>
      <c r="IQ99" s="86">
        <f t="shared" si="131"/>
        <v>9.4601871221788849E-94</v>
      </c>
      <c r="IR99" s="86">
        <f t="shared" si="131"/>
        <v>1.0551993046384001E-90</v>
      </c>
      <c r="IS99" s="86">
        <f t="shared" si="131"/>
        <v>3.9154855640234869E-87</v>
      </c>
      <c r="IT99" s="86">
        <f t="shared" si="131"/>
        <v>2.290157699951306E-83</v>
      </c>
      <c r="IU99" s="86">
        <f t="shared" si="131"/>
        <v>3.8210017151509778E-75</v>
      </c>
      <c r="IV99" s="86">
        <f t="shared" si="131"/>
        <v>3.8052704036526767E-53</v>
      </c>
      <c r="IW99" s="86">
        <f t="shared" si="131"/>
        <v>2.065559695668817E-50</v>
      </c>
      <c r="IY99" s="86">
        <f t="shared" si="132"/>
        <v>0.41628129213387882</v>
      </c>
      <c r="IZ99" s="86">
        <f t="shared" si="132"/>
        <v>0.39643888196700783</v>
      </c>
      <c r="JA99" s="86">
        <f t="shared" si="132"/>
        <v>0.44632898424358447</v>
      </c>
      <c r="JB99" s="86">
        <f t="shared" si="132"/>
        <v>0.46583387513471464</v>
      </c>
      <c r="JC99" s="86">
        <f t="shared" si="132"/>
        <v>0.46487958825149084</v>
      </c>
      <c r="JD99" s="86">
        <f t="shared" si="132"/>
        <v>0.43220885075284027</v>
      </c>
      <c r="JE99" s="86">
        <f t="shared" si="132"/>
        <v>0.37957597477117211</v>
      </c>
      <c r="JF99" s="86">
        <f t="shared" si="132"/>
        <v>0.43511666302923824</v>
      </c>
      <c r="JG99" s="86">
        <f t="shared" si="132"/>
        <v>0.43924087167348735</v>
      </c>
      <c r="JH99" s="86">
        <f t="shared" si="132"/>
        <v>0.4772265820585922</v>
      </c>
      <c r="JI99" s="86">
        <f t="shared" si="132"/>
        <v>0.4775838148576762</v>
      </c>
      <c r="JJ99" s="86">
        <f t="shared" si="132"/>
        <v>0.42888250039555931</v>
      </c>
      <c r="JK99" s="86">
        <f t="shared" si="132"/>
        <v>0.34221232295231024</v>
      </c>
      <c r="JL99" s="86">
        <f t="shared" si="132"/>
        <v>0.29840116280629819</v>
      </c>
      <c r="JM99" s="86">
        <f t="shared" si="132"/>
        <v>0.33168955334844374</v>
      </c>
    </row>
    <row r="100" spans="2:273" x14ac:dyDescent="0.25">
      <c r="B100" s="2">
        <v>73</v>
      </c>
      <c r="C100" s="37">
        <v>54.468299999999999</v>
      </c>
      <c r="D100" s="37">
        <v>53.149500000000003</v>
      </c>
      <c r="E100" s="37">
        <v>56.305900000000001</v>
      </c>
      <c r="F100" s="37">
        <v>57.594099999999997</v>
      </c>
      <c r="G100" s="37">
        <v>56.124600000000001</v>
      </c>
      <c r="H100" s="37">
        <v>56.116700000000002</v>
      </c>
      <c r="I100" s="37">
        <v>55.279000000000003</v>
      </c>
      <c r="J100" s="37">
        <v>54.561700000000002</v>
      </c>
      <c r="K100" s="37">
        <v>54.126399999999997</v>
      </c>
      <c r="L100" s="37">
        <v>54.860999999999997</v>
      </c>
      <c r="M100" s="37">
        <v>55.2727</v>
      </c>
      <c r="N100" s="37">
        <v>53.411000000000001</v>
      </c>
      <c r="O100" s="37">
        <v>52.154800000000002</v>
      </c>
      <c r="P100" s="37">
        <v>49.206299999999999</v>
      </c>
      <c r="Q100" s="37">
        <v>44.834499999999998</v>
      </c>
      <c r="S100" s="4">
        <f t="shared" si="133"/>
        <v>54.683417266723993</v>
      </c>
      <c r="T100" s="4">
        <f t="shared" si="133"/>
        <v>53.286158485271649</v>
      </c>
      <c r="U100" s="4">
        <f t="shared" si="133"/>
        <v>57.139776036448723</v>
      </c>
      <c r="V100" s="4">
        <f t="shared" si="133"/>
        <v>58.491415734957918</v>
      </c>
      <c r="W100" s="4">
        <f t="shared" si="133"/>
        <v>56.83873154654033</v>
      </c>
      <c r="X100" s="4">
        <f t="shared" si="133"/>
        <v>56.837281036811987</v>
      </c>
      <c r="Y100" s="4">
        <f t="shared" si="133"/>
        <v>55.468122922947238</v>
      </c>
      <c r="Z100" s="4">
        <f t="shared" si="133"/>
        <v>54.854253923816955</v>
      </c>
      <c r="AA100" s="4">
        <f t="shared" si="133"/>
        <v>54.68710204225556</v>
      </c>
      <c r="AB100" s="4">
        <f t="shared" si="133"/>
        <v>55.916763598552762</v>
      </c>
      <c r="AC100" s="4">
        <f t="shared" si="133"/>
        <v>56.069953399044294</v>
      </c>
      <c r="AD100" s="4">
        <f t="shared" si="133"/>
        <v>53.739172956794704</v>
      </c>
      <c r="AE100" s="4">
        <f t="shared" si="133"/>
        <v>51.855453410150581</v>
      </c>
      <c r="AF100" s="4">
        <f t="shared" si="133"/>
        <v>49.036420599511345</v>
      </c>
      <c r="AG100" s="4">
        <f t="shared" si="133"/>
        <v>44.66670489182728</v>
      </c>
      <c r="AI100" s="4">
        <f t="shared" si="134"/>
        <v>-0.21511726672399334</v>
      </c>
      <c r="AJ100" s="4">
        <f t="shared" si="134"/>
        <v>-0.1366584852716457</v>
      </c>
      <c r="AK100" s="4">
        <f t="shared" si="134"/>
        <v>-0.83387603644872144</v>
      </c>
      <c r="AL100" s="4">
        <f t="shared" si="134"/>
        <v>-0.89731573495792105</v>
      </c>
      <c r="AM100" s="4">
        <f t="shared" si="134"/>
        <v>-0.71413154654032951</v>
      </c>
      <c r="AN100" s="4">
        <f t="shared" si="134"/>
        <v>-0.7205810368119856</v>
      </c>
      <c r="AO100" s="4">
        <f t="shared" si="134"/>
        <v>-0.18912292294723443</v>
      </c>
      <c r="AP100" s="4">
        <f t="shared" si="134"/>
        <v>-0.29255392381695344</v>
      </c>
      <c r="AQ100" s="4">
        <f t="shared" si="134"/>
        <v>-0.56070204225556353</v>
      </c>
      <c r="AR100" s="4">
        <f t="shared" si="134"/>
        <v>-1.0557635985527654</v>
      </c>
      <c r="AS100" s="4">
        <f t="shared" si="134"/>
        <v>-0.79725339904429404</v>
      </c>
      <c r="AT100" s="4">
        <f t="shared" si="134"/>
        <v>-0.32817295679470249</v>
      </c>
      <c r="AU100" s="4">
        <f t="shared" si="134"/>
        <v>0.29934658984942075</v>
      </c>
      <c r="AV100" s="4">
        <f t="shared" si="134"/>
        <v>0.16987940048865369</v>
      </c>
      <c r="AW100" s="4">
        <f t="shared" si="134"/>
        <v>0.1677951081727187</v>
      </c>
      <c r="AY100" s="2">
        <f t="shared" si="126"/>
        <v>35.648799750740302</v>
      </c>
      <c r="AZ100" s="2">
        <f t="shared" si="126"/>
        <v>34.816670195764111</v>
      </c>
      <c r="BA100" s="2">
        <f t="shared" si="126"/>
        <v>35.266984257279816</v>
      </c>
      <c r="BB100" s="2">
        <f t="shared" si="126"/>
        <v>35.729414618054314</v>
      </c>
      <c r="BC100" s="2">
        <f t="shared" si="126"/>
        <v>35.466356158812353</v>
      </c>
      <c r="BD100" s="2">
        <f t="shared" si="126"/>
        <v>35.391208780827384</v>
      </c>
      <c r="BE100" s="2">
        <f t="shared" si="126"/>
        <v>35.137272727470204</v>
      </c>
      <c r="BF100" s="2">
        <f t="shared" si="126"/>
        <v>34.598847019677649</v>
      </c>
      <c r="BG100" s="2">
        <f t="shared" si="126"/>
        <v>34.596596035427467</v>
      </c>
      <c r="BH100" s="2">
        <f t="shared" si="126"/>
        <v>34.57662875244332</v>
      </c>
      <c r="BI100" s="2">
        <f t="shared" si="126"/>
        <v>34.651824197792671</v>
      </c>
      <c r="BJ100" s="2">
        <f t="shared" si="126"/>
        <v>34.471349443062827</v>
      </c>
      <c r="BK100" s="2">
        <f t="shared" si="126"/>
        <v>34.670708337753247</v>
      </c>
      <c r="BL100" s="2">
        <f t="shared" si="126"/>
        <v>34.509017386764512</v>
      </c>
      <c r="BM100" s="2">
        <f t="shared" si="126"/>
        <v>34.302539907154411</v>
      </c>
      <c r="BO100" s="2" t="str">
        <f t="shared" si="96"/>
        <v/>
      </c>
      <c r="BP100" s="2" t="str">
        <f t="shared" si="97"/>
        <v/>
      </c>
      <c r="BQ100" s="2" t="str">
        <f t="shared" si="98"/>
        <v/>
      </c>
      <c r="BR100" s="2" t="str">
        <f t="shared" si="99"/>
        <v/>
      </c>
      <c r="BS100" s="2" t="str">
        <f t="shared" si="100"/>
        <v/>
      </c>
      <c r="BT100" s="2" t="str">
        <f t="shared" si="101"/>
        <v/>
      </c>
      <c r="BU100" s="2" t="str">
        <f t="shared" si="102"/>
        <v/>
      </c>
      <c r="BV100" s="2" t="str">
        <f t="shared" si="103"/>
        <v/>
      </c>
      <c r="BW100" s="2" t="str">
        <f t="shared" si="104"/>
        <v/>
      </c>
      <c r="BX100" s="2" t="str">
        <f t="shared" si="105"/>
        <v/>
      </c>
      <c r="BY100" s="2" t="str">
        <f t="shared" si="106"/>
        <v/>
      </c>
      <c r="BZ100" s="2" t="str">
        <f t="shared" si="107"/>
        <v/>
      </c>
      <c r="CA100" s="2" t="str">
        <f t="shared" si="108"/>
        <v/>
      </c>
      <c r="CB100" s="2" t="str">
        <f t="shared" si="109"/>
        <v/>
      </c>
      <c r="CC100" s="2" t="str">
        <f t="shared" si="110"/>
        <v/>
      </c>
      <c r="CE100" s="2" t="str">
        <f t="shared" si="127"/>
        <v/>
      </c>
      <c r="CF100" s="2" t="str">
        <f t="shared" si="127"/>
        <v/>
      </c>
      <c r="CG100" s="2" t="str">
        <f t="shared" si="127"/>
        <v/>
      </c>
      <c r="CH100" s="2" t="str">
        <f t="shared" si="127"/>
        <v/>
      </c>
      <c r="CI100" s="2" t="str">
        <f t="shared" si="127"/>
        <v/>
      </c>
      <c r="CJ100" s="2" t="str">
        <f t="shared" si="127"/>
        <v/>
      </c>
      <c r="CK100" s="2" t="str">
        <f t="shared" si="127"/>
        <v/>
      </c>
      <c r="CL100" s="2" t="str">
        <f t="shared" si="127"/>
        <v/>
      </c>
      <c r="CM100" s="2" t="str">
        <f t="shared" si="127"/>
        <v/>
      </c>
      <c r="CN100" s="2" t="str">
        <f t="shared" si="127"/>
        <v/>
      </c>
      <c r="CO100" s="2" t="str">
        <f t="shared" si="127"/>
        <v/>
      </c>
      <c r="CP100" s="2" t="str">
        <f t="shared" si="127"/>
        <v/>
      </c>
      <c r="CQ100" s="2" t="str">
        <f t="shared" si="127"/>
        <v/>
      </c>
      <c r="CR100" s="2" t="str">
        <f t="shared" si="127"/>
        <v/>
      </c>
      <c r="CS100" s="2" t="str">
        <f t="shared" si="127"/>
        <v/>
      </c>
      <c r="CU100" s="2" t="str">
        <f t="shared" si="111"/>
        <v/>
      </c>
      <c r="CV100" s="2" t="str">
        <f t="shared" si="112"/>
        <v/>
      </c>
      <c r="CW100" s="2" t="str">
        <f t="shared" si="113"/>
        <v/>
      </c>
      <c r="CX100" s="2" t="str">
        <f t="shared" si="114"/>
        <v/>
      </c>
      <c r="CY100" s="2" t="str">
        <f t="shared" si="115"/>
        <v/>
      </c>
      <c r="CZ100" s="2" t="str">
        <f t="shared" si="116"/>
        <v/>
      </c>
      <c r="DA100" s="2" t="str">
        <f t="shared" si="117"/>
        <v/>
      </c>
      <c r="DB100" s="2" t="str">
        <f t="shared" si="118"/>
        <v/>
      </c>
      <c r="DC100" s="2" t="str">
        <f t="shared" si="119"/>
        <v/>
      </c>
      <c r="DD100" s="2" t="str">
        <f t="shared" si="120"/>
        <v/>
      </c>
      <c r="DE100" s="2" t="str">
        <f t="shared" si="121"/>
        <v/>
      </c>
      <c r="DF100" s="2" t="str">
        <f t="shared" si="122"/>
        <v/>
      </c>
      <c r="DG100" s="2" t="str">
        <f t="shared" si="123"/>
        <v/>
      </c>
      <c r="DH100" s="2" t="str">
        <f t="shared" si="124"/>
        <v/>
      </c>
      <c r="DI100" s="2" t="str">
        <f t="shared" si="125"/>
        <v/>
      </c>
      <c r="DK100" s="2">
        <f t="shared" si="135"/>
        <v>42.340441695951107</v>
      </c>
      <c r="DL100" s="2">
        <f t="shared" si="135"/>
        <v>41.615335910364152</v>
      </c>
      <c r="DM100" s="2">
        <f t="shared" si="135"/>
        <v>41.46350391138273</v>
      </c>
      <c r="DN100" s="2">
        <f t="shared" si="135"/>
        <v>41.433986554621853</v>
      </c>
      <c r="DO100" s="2">
        <f t="shared" si="135"/>
        <v>41.57089641456583</v>
      </c>
      <c r="DP100" s="2">
        <f t="shared" si="135"/>
        <v>40.787069187675066</v>
      </c>
      <c r="DQ100" s="2">
        <f t="shared" si="135"/>
        <v>40.260149047619052</v>
      </c>
      <c r="DR100" s="2">
        <f t="shared" si="135"/>
        <v>41.210013725490185</v>
      </c>
      <c r="DS100" s="2">
        <f t="shared" si="135"/>
        <v>40.84057841269842</v>
      </c>
      <c r="DT100" s="2">
        <f t="shared" si="135"/>
        <v>39.297233968253956</v>
      </c>
      <c r="DU100" s="2">
        <f t="shared" si="135"/>
        <v>39.782388571428569</v>
      </c>
      <c r="DV100" s="2">
        <f t="shared" si="135"/>
        <v>40.344341587301599</v>
      </c>
      <c r="DW100" s="2">
        <f t="shared" si="135"/>
        <v>41.382491428571413</v>
      </c>
      <c r="DX100" s="2">
        <f t="shared" si="135"/>
        <v>39.096331863442387</v>
      </c>
      <c r="DY100" s="2">
        <f t="shared" si="135"/>
        <v>36.929508403361339</v>
      </c>
      <c r="EA100" s="2">
        <f t="shared" si="95"/>
        <v>35.455416556291382</v>
      </c>
      <c r="EB100" s="2">
        <f t="shared" si="95"/>
        <v>34.618442446430684</v>
      </c>
      <c r="EC100" s="2">
        <f t="shared" si="95"/>
        <v>35.101167933701589</v>
      </c>
      <c r="ED100" s="2">
        <f t="shared" si="95"/>
        <v>35.567423966978097</v>
      </c>
      <c r="EE100" s="2">
        <f t="shared" si="95"/>
        <v>35.287121800200893</v>
      </c>
      <c r="EF100" s="2">
        <f t="shared" si="95"/>
        <v>35.228316730550084</v>
      </c>
      <c r="EG100" s="2">
        <f t="shared" si="95"/>
        <v>34.967226317151081</v>
      </c>
      <c r="EH100" s="2">
        <f t="shared" si="95"/>
        <v>34.400498859847829</v>
      </c>
      <c r="EI100" s="2">
        <f t="shared" si="95"/>
        <v>34.391632341345719</v>
      </c>
      <c r="EJ100" s="2">
        <f t="shared" si="95"/>
        <v>34.417196704957682</v>
      </c>
      <c r="EK100" s="2">
        <f t="shared" si="95"/>
        <v>34.482178117934339</v>
      </c>
      <c r="EL100" s="2">
        <f t="shared" si="95"/>
        <v>34.284209365793416</v>
      </c>
      <c r="EM100" s="2">
        <f t="shared" si="136"/>
        <v>34.47405223726183</v>
      </c>
      <c r="EN100" s="2">
        <f t="shared" si="136"/>
        <v>34.337199715621963</v>
      </c>
      <c r="EO100" s="2">
        <f t="shared" si="136"/>
        <v>34.199384848278669</v>
      </c>
      <c r="EQ100" s="2">
        <f t="shared" si="137"/>
        <v>35.063795053961066</v>
      </c>
      <c r="ER100" s="2">
        <f t="shared" si="137"/>
        <v>34.445052359198158</v>
      </c>
      <c r="ES100" s="2">
        <f t="shared" si="137"/>
        <v>35.043700592253842</v>
      </c>
      <c r="ET100" s="2">
        <f t="shared" si="137"/>
        <v>35.553757462342645</v>
      </c>
      <c r="EU100" s="2">
        <f t="shared" si="137"/>
        <v>35.141435582466279</v>
      </c>
      <c r="EV100" s="2">
        <f t="shared" si="137"/>
        <v>35.116106821251336</v>
      </c>
      <c r="EW100" s="2">
        <f t="shared" si="137"/>
        <v>34.957842685060932</v>
      </c>
      <c r="EX100" s="2">
        <f t="shared" si="137"/>
        <v>34.414088797030601</v>
      </c>
      <c r="EY100" s="2">
        <f t="shared" si="137"/>
        <v>34.339414471409988</v>
      </c>
      <c r="EZ100" s="2">
        <f t="shared" si="137"/>
        <v>34.353602797166374</v>
      </c>
      <c r="FA100" s="2">
        <f t="shared" si="137"/>
        <v>34.471778981227231</v>
      </c>
      <c r="FB100" s="2">
        <f t="shared" si="137"/>
        <v>34.261514081473663</v>
      </c>
      <c r="FC100" s="2">
        <f t="shared" si="137"/>
        <v>34.479504793284065</v>
      </c>
      <c r="FD100" s="2">
        <f t="shared" si="137"/>
        <v>34.390737846024834</v>
      </c>
      <c r="FE100" s="2">
        <f t="shared" si="137"/>
        <v>34.584860010070017</v>
      </c>
      <c r="FG100" s="2">
        <f t="shared" si="138"/>
        <v>0.97178211342920329</v>
      </c>
      <c r="FH100" s="2">
        <f t="shared" si="138"/>
        <v>0.97164198298303728</v>
      </c>
      <c r="FI100" s="2">
        <f t="shared" si="138"/>
        <v>0.97392811990384531</v>
      </c>
      <c r="FJ100" s="2">
        <f t="shared" si="138"/>
        <v>0.97238456138582485</v>
      </c>
      <c r="FK100" s="2">
        <f t="shared" si="138"/>
        <v>0.9714457981833613</v>
      </c>
      <c r="FL100" s="2">
        <f t="shared" si="138"/>
        <v>0.97066937021125088</v>
      </c>
      <c r="FM100" s="2">
        <f t="shared" si="138"/>
        <v>0.96787056963545293</v>
      </c>
      <c r="FN100" s="2">
        <f t="shared" si="138"/>
        <v>0.97087454547072094</v>
      </c>
      <c r="FO100" s="2">
        <f t="shared" si="138"/>
        <v>0.96820540479374195</v>
      </c>
      <c r="FP100" s="2">
        <f t="shared" si="138"/>
        <v>0.96730508052023645</v>
      </c>
      <c r="FQ100" s="2">
        <f t="shared" si="138"/>
        <v>0.96798900820248901</v>
      </c>
      <c r="FR100" s="2">
        <f t="shared" si="138"/>
        <v>0.96911407841882946</v>
      </c>
      <c r="FS100" s="2">
        <f t="shared" si="138"/>
        <v>0.97153484174563387</v>
      </c>
      <c r="FT100" s="2">
        <f t="shared" si="138"/>
        <v>0.96390762306146449</v>
      </c>
      <c r="FU100" s="2">
        <f t="shared" si="138"/>
        <v>0.96233901886953299</v>
      </c>
      <c r="FW100" s="2">
        <f t="shared" si="128"/>
        <v>2.2921723494158776E-3</v>
      </c>
      <c r="FX100" s="2">
        <f t="shared" si="128"/>
        <v>1.0973786662661273E-3</v>
      </c>
      <c r="FY100" s="2">
        <f t="shared" si="128"/>
        <v>1.0742999723684617E-3</v>
      </c>
      <c r="FZ100" s="2">
        <f t="shared" si="128"/>
        <v>1.2474249657913313E-3</v>
      </c>
      <c r="GA100" s="2">
        <f t="shared" si="128"/>
        <v>1.3303241747767197E-3</v>
      </c>
      <c r="GB100" s="2">
        <f t="shared" si="128"/>
        <v>1.3337514562453104E-3</v>
      </c>
      <c r="GC100" s="2">
        <f t="shared" si="128"/>
        <v>1.2982152602867725E-3</v>
      </c>
      <c r="GD100" s="2">
        <f t="shared" si="128"/>
        <v>1.3204066992023554E-3</v>
      </c>
      <c r="GE100" s="2">
        <f t="shared" si="128"/>
        <v>1.4925113566113303E-3</v>
      </c>
      <c r="GF100" s="2">
        <f t="shared" si="128"/>
        <v>1.8929155364245571E-3</v>
      </c>
      <c r="GG100" s="2">
        <f t="shared" si="128"/>
        <v>1.8187561232331721E-3</v>
      </c>
      <c r="GH100" s="2">
        <f t="shared" si="128"/>
        <v>1.4404444183556148E-3</v>
      </c>
      <c r="GI100" s="2">
        <f t="shared" si="128"/>
        <v>1.1527841436145532E-3</v>
      </c>
      <c r="GJ100" s="2">
        <f t="shared" si="128"/>
        <v>9.2046103863749188E-4</v>
      </c>
      <c r="GK100" s="2">
        <f t="shared" si="128"/>
        <v>8.7146259273462152E-4</v>
      </c>
      <c r="GM100" s="86">
        <f t="shared" si="129"/>
        <v>2.1052223664146327E-9</v>
      </c>
      <c r="GN100" s="86">
        <f t="shared" si="129"/>
        <v>5.9158416365344176E-9</v>
      </c>
      <c r="GO100" s="86">
        <f t="shared" si="129"/>
        <v>5.0337841441590238E-13</v>
      </c>
      <c r="GP100" s="86">
        <f t="shared" si="129"/>
        <v>7.1661145588672162E-15</v>
      </c>
      <c r="GQ100" s="86">
        <f t="shared" si="129"/>
        <v>9.8698101194825168E-16</v>
      </c>
      <c r="GR100" s="86">
        <f t="shared" si="129"/>
        <v>4.2594501160433275E-13</v>
      </c>
      <c r="GS100" s="86">
        <f t="shared" si="129"/>
        <v>1.5548115278909487E-11</v>
      </c>
      <c r="GT100" s="86">
        <f t="shared" si="129"/>
        <v>3.0967013605185322E-14</v>
      </c>
      <c r="GU100" s="86">
        <f t="shared" si="129"/>
        <v>5.3983819597035102E-15</v>
      </c>
      <c r="GV100" s="86">
        <f t="shared" si="129"/>
        <v>3.8750027806498717E-13</v>
      </c>
      <c r="GW100" s="86">
        <f t="shared" si="129"/>
        <v>5.4432729530700158E-11</v>
      </c>
      <c r="GX100" s="86">
        <f t="shared" si="129"/>
        <v>6.1260842336218376E-10</v>
      </c>
      <c r="GY100" s="86">
        <f t="shared" si="129"/>
        <v>9.7067807567476143E-9</v>
      </c>
      <c r="GZ100" s="86">
        <f t="shared" si="129"/>
        <v>5.9443032536251498E-8</v>
      </c>
      <c r="HA100" s="86">
        <f t="shared" si="129"/>
        <v>2.2156533197687191E-10</v>
      </c>
      <c r="HC100" s="86">
        <f t="shared" si="74"/>
        <v>0.48574598800609703</v>
      </c>
      <c r="HD100" s="86">
        <f t="shared" si="74"/>
        <v>0.46614600317816401</v>
      </c>
      <c r="HE100" s="86">
        <f t="shared" si="74"/>
        <v>0.51510564485220023</v>
      </c>
      <c r="HF100" s="86">
        <f t="shared" si="74"/>
        <v>0.54021235879558993</v>
      </c>
      <c r="HG100" s="86">
        <f t="shared" si="88"/>
        <v>0.54404436563999092</v>
      </c>
      <c r="HH100" s="86">
        <f t="shared" si="88"/>
        <v>0.51212755043859037</v>
      </c>
      <c r="HI100" s="86">
        <f t="shared" ref="HI100:HQ128" si="139" xml:space="preserve"> _xlfn.NORM.DIST($B100, I$8, ABS(I$12), TRUE) * _xlfn.NORM.DIST(($B100 - I$8)*I$16, 0, ABS(I$12), TRUE) * 2</f>
        <v>0.46098821963101527</v>
      </c>
      <c r="HJ100" s="86">
        <f t="shared" si="139"/>
        <v>0.52026053150476204</v>
      </c>
      <c r="HK100" s="86">
        <f t="shared" si="139"/>
        <v>0.52481258720739021</v>
      </c>
      <c r="HL100" s="86">
        <f t="shared" si="139"/>
        <v>0.55355506563075663</v>
      </c>
      <c r="HM100" s="86">
        <f t="shared" si="139"/>
        <v>0.54252442432515813</v>
      </c>
      <c r="HN100" s="86">
        <f t="shared" si="139"/>
        <v>0.50148848925096501</v>
      </c>
      <c r="HO100" s="86">
        <f t="shared" si="139"/>
        <v>0.41062908926747382</v>
      </c>
      <c r="HP100" s="86">
        <f t="shared" si="139"/>
        <v>0.36925181627198578</v>
      </c>
      <c r="HQ100" s="86">
        <f t="shared" si="139"/>
        <v>0.41081444716070459</v>
      </c>
      <c r="HS100" s="86">
        <f t="shared" si="130"/>
        <v>1.0193537824877498E-13</v>
      </c>
      <c r="HT100" s="86">
        <f t="shared" si="130"/>
        <v>1.2905383845636439E-15</v>
      </c>
      <c r="HU100" s="86">
        <f t="shared" si="130"/>
        <v>3.3635157579683272E-15</v>
      </c>
      <c r="HV100" s="86">
        <f t="shared" si="130"/>
        <v>4.6823504063209411E-18</v>
      </c>
      <c r="HW100" s="86">
        <f t="shared" si="130"/>
        <v>1.4681664135099434E-18</v>
      </c>
      <c r="HX100" s="86">
        <f t="shared" si="130"/>
        <v>3.5564939866727466E-19</v>
      </c>
      <c r="HY100" s="86">
        <f t="shared" si="130"/>
        <v>7.011318790189818E-20</v>
      </c>
      <c r="HZ100" s="86">
        <f t="shared" si="130"/>
        <v>1.9345047834156168E-18</v>
      </c>
      <c r="IA100" s="86">
        <f t="shared" si="130"/>
        <v>9.6622315372913002E-20</v>
      </c>
      <c r="IB100" s="86">
        <f t="shared" si="130"/>
        <v>3.8165200310729209E-19</v>
      </c>
      <c r="IC100" s="86">
        <f t="shared" si="130"/>
        <v>1.9954415667932214E-18</v>
      </c>
      <c r="ID100" s="86">
        <f t="shared" si="130"/>
        <v>5.5219814424538482E-18</v>
      </c>
      <c r="IE100" s="86">
        <f t="shared" si="130"/>
        <v>8.1199973733402352E-17</v>
      </c>
      <c r="IF100" s="86">
        <f t="shared" si="130"/>
        <v>7.5165472601728184E-14</v>
      </c>
      <c r="IG100" s="86">
        <f t="shared" si="130"/>
        <v>1.5424294111541313E-13</v>
      </c>
      <c r="II100" s="86">
        <f t="shared" si="131"/>
        <v>1.0811432460191091E-59</v>
      </c>
      <c r="IJ100" s="86">
        <f t="shared" si="131"/>
        <v>2.2098489531574194E-71</v>
      </c>
      <c r="IK100" s="86">
        <f t="shared" si="131"/>
        <v>8.2704910271214914E-73</v>
      </c>
      <c r="IL100" s="86">
        <f t="shared" si="131"/>
        <v>1.3538054789175825E-84</v>
      </c>
      <c r="IM100" s="86">
        <f t="shared" si="131"/>
        <v>3.2068387705156648E-86</v>
      </c>
      <c r="IN100" s="86">
        <f t="shared" si="131"/>
        <v>8.0023719986255445E-89</v>
      </c>
      <c r="IO100" s="86">
        <f t="shared" si="131"/>
        <v>3.5240250428786566E-91</v>
      </c>
      <c r="IP100" s="86">
        <f t="shared" si="131"/>
        <v>3.1704479149175202E-85</v>
      </c>
      <c r="IQ100" s="86">
        <f t="shared" si="131"/>
        <v>3.3254420398517756E-91</v>
      </c>
      <c r="IR100" s="86">
        <f t="shared" si="131"/>
        <v>3.7711457634597159E-88</v>
      </c>
      <c r="IS100" s="86">
        <f t="shared" si="131"/>
        <v>1.0673794597357839E-84</v>
      </c>
      <c r="IT100" s="86">
        <f t="shared" si="131"/>
        <v>4.0422130109653771E-81</v>
      </c>
      <c r="IU100" s="86">
        <f t="shared" si="131"/>
        <v>3.4476529164522332E-73</v>
      </c>
      <c r="IV100" s="86">
        <f t="shared" si="131"/>
        <v>8.0802662350861998E-52</v>
      </c>
      <c r="IW100" s="86">
        <f t="shared" si="131"/>
        <v>3.6486451801252384E-49</v>
      </c>
      <c r="IY100" s="86">
        <f t="shared" si="132"/>
        <v>0.48574599011142133</v>
      </c>
      <c r="IZ100" s="86">
        <f t="shared" si="132"/>
        <v>0.46614600909400694</v>
      </c>
      <c r="JA100" s="86">
        <f t="shared" si="132"/>
        <v>0.51510564485270693</v>
      </c>
      <c r="JB100" s="86">
        <f t="shared" si="132"/>
        <v>0.54021235879559715</v>
      </c>
      <c r="JC100" s="86">
        <f t="shared" si="132"/>
        <v>0.54404436563999192</v>
      </c>
      <c r="JD100" s="86">
        <f t="shared" si="132"/>
        <v>0.51212755043901637</v>
      </c>
      <c r="JE100" s="86">
        <f t="shared" si="132"/>
        <v>0.46098821964656339</v>
      </c>
      <c r="JF100" s="86">
        <f t="shared" si="132"/>
        <v>0.52026053150479301</v>
      </c>
      <c r="JG100" s="86">
        <f t="shared" si="132"/>
        <v>0.52481258720739565</v>
      </c>
      <c r="JH100" s="86">
        <f t="shared" si="132"/>
        <v>0.55355506563114409</v>
      </c>
      <c r="JI100" s="86">
        <f t="shared" si="132"/>
        <v>0.54252442437959081</v>
      </c>
      <c r="JJ100" s="86">
        <f t="shared" si="132"/>
        <v>0.50148848986357342</v>
      </c>
      <c r="JK100" s="86">
        <f t="shared" si="132"/>
        <v>0.41062909897425465</v>
      </c>
      <c r="JL100" s="86">
        <f t="shared" si="132"/>
        <v>0.36925187571509349</v>
      </c>
      <c r="JM100" s="86">
        <f t="shared" si="132"/>
        <v>0.41081444738242417</v>
      </c>
    </row>
    <row r="101" spans="2:273" x14ac:dyDescent="0.25">
      <c r="B101" s="2">
        <v>74</v>
      </c>
      <c r="C101" s="37">
        <v>54.737400000000001</v>
      </c>
      <c r="D101" s="37">
        <v>53.519199999999998</v>
      </c>
      <c r="E101" s="37">
        <v>56.881700000000002</v>
      </c>
      <c r="F101" s="37">
        <v>57.494799999999998</v>
      </c>
      <c r="G101" s="37">
        <v>55.9026</v>
      </c>
      <c r="H101" s="37">
        <v>56.192</v>
      </c>
      <c r="I101" s="37">
        <v>55.915999999999997</v>
      </c>
      <c r="J101" s="37">
        <v>54.971699999999998</v>
      </c>
      <c r="K101" s="37">
        <v>54.261200000000002</v>
      </c>
      <c r="L101" s="37">
        <v>54.320599999999999</v>
      </c>
      <c r="M101" s="37">
        <v>54.758099999999999</v>
      </c>
      <c r="N101" s="37">
        <v>52.932299999999998</v>
      </c>
      <c r="O101" s="37">
        <v>53.040799999999997</v>
      </c>
      <c r="P101" s="37">
        <v>49.753900000000002</v>
      </c>
      <c r="Q101" s="37">
        <v>44.8645</v>
      </c>
      <c r="S101" s="4">
        <f t="shared" si="133"/>
        <v>55.322443664511866</v>
      </c>
      <c r="T101" s="4">
        <f t="shared" si="133"/>
        <v>54.223246823521919</v>
      </c>
      <c r="U101" s="4">
        <f t="shared" si="133"/>
        <v>57.576421384126149</v>
      </c>
      <c r="V101" s="4">
        <f t="shared" si="133"/>
        <v>58.491525083124529</v>
      </c>
      <c r="W101" s="4">
        <f t="shared" si="133"/>
        <v>56.957774460968629</v>
      </c>
      <c r="X101" s="4">
        <f t="shared" si="133"/>
        <v>57.339002221058365</v>
      </c>
      <c r="Y101" s="4">
        <f t="shared" si="133"/>
        <v>56.725862796614734</v>
      </c>
      <c r="Z101" s="4">
        <f t="shared" si="133"/>
        <v>55.716291611226595</v>
      </c>
      <c r="AA101" s="4">
        <f t="shared" si="133"/>
        <v>55.177904540364068</v>
      </c>
      <c r="AB101" s="4">
        <f t="shared" si="133"/>
        <v>55.390603224314646</v>
      </c>
      <c r="AC101" s="4">
        <f t="shared" si="133"/>
        <v>55.267391292507931</v>
      </c>
      <c r="AD101" s="4">
        <f t="shared" si="133"/>
        <v>54.062485134030439</v>
      </c>
      <c r="AE101" s="4">
        <f t="shared" si="133"/>
        <v>53.202307194277395</v>
      </c>
      <c r="AF101" s="4">
        <f t="shared" si="133"/>
        <v>50.283264416729956</v>
      </c>
      <c r="AG101" s="4">
        <f t="shared" si="133"/>
        <v>45.360492841707277</v>
      </c>
      <c r="AI101" s="4">
        <f t="shared" si="134"/>
        <v>-0.58504366451186485</v>
      </c>
      <c r="AJ101" s="4">
        <f t="shared" si="134"/>
        <v>-0.70404682352192083</v>
      </c>
      <c r="AK101" s="4">
        <f t="shared" si="134"/>
        <v>-0.69472138412614726</v>
      </c>
      <c r="AL101" s="4">
        <f t="shared" si="134"/>
        <v>-0.9967250831245309</v>
      </c>
      <c r="AM101" s="4">
        <f t="shared" si="134"/>
        <v>-1.0551744609686295</v>
      </c>
      <c r="AN101" s="4">
        <f t="shared" si="134"/>
        <v>-1.147002221058365</v>
      </c>
      <c r="AO101" s="4">
        <f t="shared" si="134"/>
        <v>-0.80986279661473759</v>
      </c>
      <c r="AP101" s="4">
        <f t="shared" si="134"/>
        <v>-0.74459161122659623</v>
      </c>
      <c r="AQ101" s="4">
        <f t="shared" si="134"/>
        <v>-0.91670454036406568</v>
      </c>
      <c r="AR101" s="4">
        <f t="shared" si="134"/>
        <v>-1.0700032243146467</v>
      </c>
      <c r="AS101" s="4">
        <f t="shared" si="134"/>
        <v>-0.50929129250793181</v>
      </c>
      <c r="AT101" s="4">
        <f t="shared" si="134"/>
        <v>-1.130185134030441</v>
      </c>
      <c r="AU101" s="4">
        <f t="shared" si="134"/>
        <v>-0.16150719427739801</v>
      </c>
      <c r="AV101" s="4">
        <f t="shared" si="134"/>
        <v>-0.52936441672995471</v>
      </c>
      <c r="AW101" s="4">
        <f t="shared" si="134"/>
        <v>-0.49599284170727742</v>
      </c>
      <c r="AY101" s="2">
        <f t="shared" si="126"/>
        <v>35.599278874246949</v>
      </c>
      <c r="AZ101" s="2">
        <f t="shared" si="126"/>
        <v>34.777393684666663</v>
      </c>
      <c r="BA101" s="2">
        <f t="shared" si="126"/>
        <v>35.227654009437209</v>
      </c>
      <c r="BB101" s="2">
        <f t="shared" si="126"/>
        <v>35.69002503232791</v>
      </c>
      <c r="BC101" s="2">
        <f t="shared" si="126"/>
        <v>35.422478947007875</v>
      </c>
      <c r="BD101" s="2">
        <f t="shared" si="126"/>
        <v>35.347786173562532</v>
      </c>
      <c r="BE101" s="2">
        <f t="shared" si="126"/>
        <v>35.103360982058931</v>
      </c>
      <c r="BF101" s="2">
        <f t="shared" si="126"/>
        <v>34.566568795890824</v>
      </c>
      <c r="BG101" s="2">
        <f t="shared" si="126"/>
        <v>34.556485096875548</v>
      </c>
      <c r="BH101" s="2">
        <f t="shared" si="126"/>
        <v>34.536637056397652</v>
      </c>
      <c r="BI101" s="2">
        <f t="shared" si="126"/>
        <v>34.614267193060599</v>
      </c>
      <c r="BJ101" s="2">
        <f t="shared" si="126"/>
        <v>34.432318172080116</v>
      </c>
      <c r="BK101" s="2">
        <f t="shared" si="126"/>
        <v>34.631346848204686</v>
      </c>
      <c r="BL101" s="2">
        <f t="shared" si="126"/>
        <v>34.474680116653758</v>
      </c>
      <c r="BM101" s="2">
        <f t="shared" si="126"/>
        <v>34.280938635529175</v>
      </c>
      <c r="BO101" s="2" t="str">
        <f t="shared" si="96"/>
        <v/>
      </c>
      <c r="BP101" s="2" t="str">
        <f t="shared" si="97"/>
        <v/>
      </c>
      <c r="BQ101" s="2" t="str">
        <f t="shared" si="98"/>
        <v/>
      </c>
      <c r="BR101" s="2" t="str">
        <f t="shared" si="99"/>
        <v/>
      </c>
      <c r="BS101" s="2" t="str">
        <f t="shared" si="100"/>
        <v/>
      </c>
      <c r="BT101" s="2" t="str">
        <f t="shared" si="101"/>
        <v/>
      </c>
      <c r="BU101" s="2" t="str">
        <f t="shared" si="102"/>
        <v/>
      </c>
      <c r="BV101" s="2" t="str">
        <f t="shared" si="103"/>
        <v/>
      </c>
      <c r="BW101" s="2" t="str">
        <f t="shared" si="104"/>
        <v/>
      </c>
      <c r="BX101" s="2" t="str">
        <f t="shared" si="105"/>
        <v/>
      </c>
      <c r="BY101" s="2" t="str">
        <f t="shared" si="106"/>
        <v/>
      </c>
      <c r="BZ101" s="2" t="str">
        <f t="shared" si="107"/>
        <v/>
      </c>
      <c r="CA101" s="2" t="str">
        <f t="shared" si="108"/>
        <v/>
      </c>
      <c r="CB101" s="2" t="str">
        <f t="shared" si="109"/>
        <v/>
      </c>
      <c r="CC101" s="2" t="str">
        <f t="shared" si="110"/>
        <v/>
      </c>
      <c r="CE101" s="2" t="str">
        <f t="shared" si="127"/>
        <v/>
      </c>
      <c r="CF101" s="2" t="str">
        <f t="shared" si="127"/>
        <v/>
      </c>
      <c r="CG101" s="2" t="str">
        <f t="shared" si="127"/>
        <v/>
      </c>
      <c r="CH101" s="2" t="str">
        <f t="shared" si="127"/>
        <v/>
      </c>
      <c r="CI101" s="2" t="str">
        <f t="shared" si="127"/>
        <v/>
      </c>
      <c r="CJ101" s="2" t="str">
        <f t="shared" si="127"/>
        <v/>
      </c>
      <c r="CK101" s="2" t="str">
        <f t="shared" si="127"/>
        <v/>
      </c>
      <c r="CL101" s="2" t="str">
        <f t="shared" si="127"/>
        <v/>
      </c>
      <c r="CM101" s="2" t="str">
        <f t="shared" si="127"/>
        <v/>
      </c>
      <c r="CN101" s="2" t="str">
        <f t="shared" si="127"/>
        <v/>
      </c>
      <c r="CO101" s="2" t="str">
        <f t="shared" si="127"/>
        <v/>
      </c>
      <c r="CP101" s="2" t="str">
        <f t="shared" si="127"/>
        <v/>
      </c>
      <c r="CQ101" s="2" t="str">
        <f t="shared" si="127"/>
        <v/>
      </c>
      <c r="CR101" s="2" t="str">
        <f t="shared" si="127"/>
        <v/>
      </c>
      <c r="CS101" s="2" t="str">
        <f t="shared" si="127"/>
        <v/>
      </c>
      <c r="CU101" s="2" t="str">
        <f t="shared" si="111"/>
        <v/>
      </c>
      <c r="CV101" s="2" t="str">
        <f t="shared" si="112"/>
        <v/>
      </c>
      <c r="CW101" s="2" t="str">
        <f t="shared" si="113"/>
        <v/>
      </c>
      <c r="CX101" s="2" t="str">
        <f t="shared" si="114"/>
        <v/>
      </c>
      <c r="CY101" s="2" t="str">
        <f t="shared" si="115"/>
        <v/>
      </c>
      <c r="CZ101" s="2" t="str">
        <f t="shared" si="116"/>
        <v/>
      </c>
      <c r="DA101" s="2" t="str">
        <f t="shared" si="117"/>
        <v/>
      </c>
      <c r="DB101" s="2" t="str">
        <f t="shared" si="118"/>
        <v/>
      </c>
      <c r="DC101" s="2" t="str">
        <f t="shared" si="119"/>
        <v/>
      </c>
      <c r="DD101" s="2" t="str">
        <f t="shared" si="120"/>
        <v/>
      </c>
      <c r="DE101" s="2" t="str">
        <f t="shared" si="121"/>
        <v/>
      </c>
      <c r="DF101" s="2" t="str">
        <f t="shared" si="122"/>
        <v/>
      </c>
      <c r="DG101" s="2" t="str">
        <f t="shared" si="123"/>
        <v/>
      </c>
      <c r="DH101" s="2" t="str">
        <f t="shared" si="124"/>
        <v/>
      </c>
      <c r="DI101" s="2" t="str">
        <f t="shared" si="125"/>
        <v/>
      </c>
      <c r="DK101" s="2">
        <f t="shared" si="135"/>
        <v>42.435466692131399</v>
      </c>
      <c r="DL101" s="2">
        <f t="shared" si="135"/>
        <v>41.700872521008414</v>
      </c>
      <c r="DM101" s="2">
        <f t="shared" si="135"/>
        <v>41.545258899923603</v>
      </c>
      <c r="DN101" s="2">
        <f t="shared" si="135"/>
        <v>41.518206722689079</v>
      </c>
      <c r="DO101" s="2">
        <f t="shared" si="135"/>
        <v>41.655237983193281</v>
      </c>
      <c r="DP101" s="2">
        <f t="shared" si="135"/>
        <v>40.856063025210076</v>
      </c>
      <c r="DQ101" s="2">
        <f t="shared" si="135"/>
        <v>40.320620501930506</v>
      </c>
      <c r="DR101" s="2">
        <f t="shared" si="135"/>
        <v>41.285806470588227</v>
      </c>
      <c r="DS101" s="2">
        <f t="shared" si="135"/>
        <v>40.91849954525955</v>
      </c>
      <c r="DT101" s="2">
        <f t="shared" si="135"/>
        <v>39.351543389103377</v>
      </c>
      <c r="DU101" s="2">
        <f t="shared" si="135"/>
        <v>39.844281158301158</v>
      </c>
      <c r="DV101" s="2">
        <f t="shared" si="135"/>
        <v>40.4148383826684</v>
      </c>
      <c r="DW101" s="2">
        <f t="shared" si="135"/>
        <v>41.469091428571417</v>
      </c>
      <c r="DX101" s="2">
        <f t="shared" si="135"/>
        <v>39.154788904694165</v>
      </c>
      <c r="DY101" s="2">
        <f t="shared" si="135"/>
        <v>36.967995462184867</v>
      </c>
      <c r="EA101" s="2">
        <f t="shared" si="95"/>
        <v>35.419212883804931</v>
      </c>
      <c r="EB101" s="2">
        <f t="shared" si="95"/>
        <v>34.593314241133179</v>
      </c>
      <c r="EC101" s="2">
        <f t="shared" si="95"/>
        <v>35.073480942016992</v>
      </c>
      <c r="ED101" s="2">
        <f t="shared" si="95"/>
        <v>35.539089068690835</v>
      </c>
      <c r="EE101" s="2">
        <f t="shared" si="95"/>
        <v>35.255606845454352</v>
      </c>
      <c r="EF101" s="2">
        <f t="shared" si="95"/>
        <v>35.196151161987636</v>
      </c>
      <c r="EG101" s="2">
        <f t="shared" si="95"/>
        <v>34.945421248200304</v>
      </c>
      <c r="EH101" s="2">
        <f t="shared" si="95"/>
        <v>34.382713830889891</v>
      </c>
      <c r="EI101" s="2">
        <f t="shared" si="95"/>
        <v>34.366032551966164</v>
      </c>
      <c r="EJ101" s="2">
        <f t="shared" si="95"/>
        <v>34.388343833131806</v>
      </c>
      <c r="EK101" s="2">
        <f t="shared" si="95"/>
        <v>34.45655192767348</v>
      </c>
      <c r="EL101" s="2">
        <f t="shared" si="95"/>
        <v>34.258465809296993</v>
      </c>
      <c r="EM101" s="2">
        <f t="shared" si="136"/>
        <v>34.448627898956808</v>
      </c>
      <c r="EN101" s="2">
        <f t="shared" si="136"/>
        <v>34.314804920136339</v>
      </c>
      <c r="EO101" s="2">
        <f t="shared" si="136"/>
        <v>34.184665734567055</v>
      </c>
      <c r="EQ101" s="2">
        <f t="shared" si="137"/>
        <v>35.04239174796173</v>
      </c>
      <c r="ER101" s="2">
        <f t="shared" si="137"/>
        <v>34.42552820452336</v>
      </c>
      <c r="ES101" s="2">
        <f t="shared" si="137"/>
        <v>35.017746150681681</v>
      </c>
      <c r="ET101" s="2">
        <f t="shared" si="137"/>
        <v>35.525652281555274</v>
      </c>
      <c r="EU101" s="2">
        <f t="shared" si="137"/>
        <v>35.114903395942967</v>
      </c>
      <c r="EV101" s="2">
        <f t="shared" si="137"/>
        <v>35.087728465698504</v>
      </c>
      <c r="EW101" s="2">
        <f t="shared" si="137"/>
        <v>34.936299253033319</v>
      </c>
      <c r="EX101" s="2">
        <f t="shared" si="137"/>
        <v>34.395739541181676</v>
      </c>
      <c r="EY101" s="2">
        <f t="shared" si="137"/>
        <v>34.315626018522686</v>
      </c>
      <c r="EZ101" s="2">
        <f t="shared" si="137"/>
        <v>34.327126137129873</v>
      </c>
      <c r="FA101" s="2">
        <f t="shared" si="137"/>
        <v>34.446328257775285</v>
      </c>
      <c r="FB101" s="2">
        <f t="shared" si="137"/>
        <v>34.236481378871559</v>
      </c>
      <c r="FC101" s="2">
        <f t="shared" si="137"/>
        <v>34.453650909815806</v>
      </c>
      <c r="FD101" s="2">
        <f t="shared" si="137"/>
        <v>34.365968693349913</v>
      </c>
      <c r="FE101" s="2">
        <f t="shared" si="137"/>
        <v>34.55664042789553</v>
      </c>
      <c r="FG101" s="2">
        <f t="shared" si="138"/>
        <v>0.97420092588417972</v>
      </c>
      <c r="FH101" s="2">
        <f t="shared" si="138"/>
        <v>0.97407248681587077</v>
      </c>
      <c r="FI101" s="2">
        <f t="shared" si="138"/>
        <v>0.97616748995073688</v>
      </c>
      <c r="FJ101" s="2">
        <f t="shared" si="138"/>
        <v>0.97475307417368573</v>
      </c>
      <c r="FK101" s="2">
        <f t="shared" si="138"/>
        <v>0.97389266479210757</v>
      </c>
      <c r="FL101" s="2">
        <f t="shared" si="138"/>
        <v>0.97318093366465608</v>
      </c>
      <c r="FM101" s="2">
        <f t="shared" si="138"/>
        <v>0.97061453731948266</v>
      </c>
      <c r="FN101" s="2">
        <f t="shared" si="138"/>
        <v>0.97336902191352381</v>
      </c>
      <c r="FO101" s="2">
        <f t="shared" si="138"/>
        <v>0.97092163549539712</v>
      </c>
      <c r="FP101" s="2">
        <f t="shared" si="138"/>
        <v>0.97009585083044381</v>
      </c>
      <c r="FQ101" s="2">
        <f t="shared" si="138"/>
        <v>0.97072316677937831</v>
      </c>
      <c r="FR101" s="2">
        <f t="shared" si="138"/>
        <v>0.971754945230347</v>
      </c>
      <c r="FS101" s="2">
        <f t="shared" si="138"/>
        <v>0.97397428245527895</v>
      </c>
      <c r="FT101" s="2">
        <f t="shared" si="138"/>
        <v>0.96697849336205843</v>
      </c>
      <c r="FU101" s="2">
        <f t="shared" si="138"/>
        <v>0.96553858017852023</v>
      </c>
      <c r="FW101" s="2">
        <f t="shared" si="128"/>
        <v>2.5127613192054933E-3</v>
      </c>
      <c r="FX101" s="2">
        <f t="shared" si="128"/>
        <v>1.2031244019462843E-3</v>
      </c>
      <c r="FY101" s="2">
        <f t="shared" si="128"/>
        <v>1.17782441841304E-3</v>
      </c>
      <c r="FZ101" s="2">
        <f t="shared" si="128"/>
        <v>1.3676096854321456E-3</v>
      </c>
      <c r="GA101" s="2">
        <f t="shared" si="128"/>
        <v>1.4584842589621483E-3</v>
      </c>
      <c r="GB101" s="2">
        <f t="shared" si="128"/>
        <v>1.4622412326654958E-3</v>
      </c>
      <c r="GC101" s="2">
        <f t="shared" si="128"/>
        <v>1.423286460934861E-3</v>
      </c>
      <c r="GD101" s="2">
        <f t="shared" si="128"/>
        <v>1.4476127436685044E-3</v>
      </c>
      <c r="GE101" s="2">
        <f t="shared" si="128"/>
        <v>1.6362705455648765E-3</v>
      </c>
      <c r="GF101" s="2">
        <f t="shared" si="128"/>
        <v>2.0751616362778293E-3</v>
      </c>
      <c r="GG101" s="2">
        <f t="shared" si="128"/>
        <v>1.9938765670877634E-3</v>
      </c>
      <c r="GH101" s="2">
        <f t="shared" si="128"/>
        <v>1.5791964342187872E-3</v>
      </c>
      <c r="GI101" s="2">
        <f t="shared" si="128"/>
        <v>1.2638621134406084E-3</v>
      </c>
      <c r="GJ101" s="2">
        <f t="shared" si="128"/>
        <v>1.0091758399895384E-3</v>
      </c>
      <c r="GK101" s="2">
        <f t="shared" si="128"/>
        <v>9.5545939939523344E-4</v>
      </c>
      <c r="GM101" s="86">
        <f t="shared" si="129"/>
        <v>2.5542152767434658E-10</v>
      </c>
      <c r="GN101" s="86">
        <f t="shared" si="129"/>
        <v>7.8347038159458814E-10</v>
      </c>
      <c r="GO101" s="86">
        <f t="shared" si="129"/>
        <v>2.5804942049087499E-14</v>
      </c>
      <c r="GP101" s="86">
        <f t="shared" si="129"/>
        <v>2.6825416016830472E-16</v>
      </c>
      <c r="GQ101" s="86">
        <f t="shared" si="129"/>
        <v>2.9873825704056029E-17</v>
      </c>
      <c r="GR101" s="86">
        <f t="shared" si="129"/>
        <v>2.3939691448712071E-14</v>
      </c>
      <c r="GS101" s="86">
        <f t="shared" si="129"/>
        <v>1.1510256996858357E-12</v>
      </c>
      <c r="GT101" s="86">
        <f t="shared" si="129"/>
        <v>1.231700393685614E-15</v>
      </c>
      <c r="GU101" s="86">
        <f t="shared" si="129"/>
        <v>1.7588849850275458E-16</v>
      </c>
      <c r="GV101" s="86">
        <f t="shared" si="129"/>
        <v>1.9852780199127993E-14</v>
      </c>
      <c r="GW101" s="86">
        <f t="shared" si="129"/>
        <v>4.6407725063759975E-12</v>
      </c>
      <c r="GX101" s="86">
        <f t="shared" si="129"/>
        <v>6.6898643543734039E-11</v>
      </c>
      <c r="GY101" s="86">
        <f t="shared" si="129"/>
        <v>1.2738471769483603E-9</v>
      </c>
      <c r="GZ101" s="86">
        <f t="shared" si="129"/>
        <v>1.0688801512511062E-8</v>
      </c>
      <c r="HA101" s="86">
        <f t="shared" si="129"/>
        <v>2.3777949498449699E-11</v>
      </c>
      <c r="HC101" s="86">
        <f t="shared" si="74"/>
        <v>0.54714498403787115</v>
      </c>
      <c r="HD101" s="86">
        <f t="shared" si="74"/>
        <v>0.53173659931282402</v>
      </c>
      <c r="HE101" s="86">
        <f t="shared" si="74"/>
        <v>0.57238791071911543</v>
      </c>
      <c r="HF101" s="86">
        <f t="shared" si="74"/>
        <v>0.59497604300973295</v>
      </c>
      <c r="HG101" s="86">
        <f t="shared" si="74"/>
        <v>0.60378269111057448</v>
      </c>
      <c r="HH101" s="86">
        <f t="shared" si="74"/>
        <v>0.57805935715189405</v>
      </c>
      <c r="HI101" s="86">
        <f t="shared" si="139"/>
        <v>0.53811372031792293</v>
      </c>
      <c r="HJ101" s="86">
        <f t="shared" si="139"/>
        <v>0.59649694940378406</v>
      </c>
      <c r="HK101" s="86">
        <f t="shared" si="139"/>
        <v>0.5951150114811391</v>
      </c>
      <c r="HL101" s="86">
        <f t="shared" si="139"/>
        <v>0.60098374580292979</v>
      </c>
      <c r="HM101" s="86">
        <f t="shared" si="139"/>
        <v>0.57997176891305502</v>
      </c>
      <c r="HN101" s="86">
        <f t="shared" si="139"/>
        <v>0.56044459600614427</v>
      </c>
      <c r="HO101" s="86">
        <f t="shared" si="139"/>
        <v>0.47998628937018617</v>
      </c>
      <c r="HP101" s="86">
        <f t="shared" si="139"/>
        <v>0.44012037308467888</v>
      </c>
      <c r="HQ101" s="86">
        <f t="shared" si="139"/>
        <v>0.48558311387331332</v>
      </c>
      <c r="HS101" s="86">
        <f t="shared" si="130"/>
        <v>4.178034689049412E-13</v>
      </c>
      <c r="HT101" s="86">
        <f t="shared" si="130"/>
        <v>5.6734208179116032E-15</v>
      </c>
      <c r="HU101" s="86">
        <f t="shared" si="130"/>
        <v>1.4618737252749029E-14</v>
      </c>
      <c r="HV101" s="86">
        <f t="shared" si="130"/>
        <v>2.7735202768956234E-17</v>
      </c>
      <c r="HW101" s="86">
        <f t="shared" si="130"/>
        <v>9.2486858559684831E-18</v>
      </c>
      <c r="HX101" s="86">
        <f t="shared" si="130"/>
        <v>2.3830089816653832E-18</v>
      </c>
      <c r="HY101" s="86">
        <f t="shared" si="130"/>
        <v>4.9644057457064917E-19</v>
      </c>
      <c r="HZ101" s="86">
        <f t="shared" si="130"/>
        <v>1.1954928246438253E-17</v>
      </c>
      <c r="IA101" s="86">
        <f t="shared" si="130"/>
        <v>7.0798930163319694E-19</v>
      </c>
      <c r="IB101" s="86">
        <f t="shared" si="130"/>
        <v>2.8140480687406458E-18</v>
      </c>
      <c r="IC101" s="86">
        <f t="shared" si="130"/>
        <v>1.3421848417993064E-17</v>
      </c>
      <c r="ID101" s="86">
        <f t="shared" si="130"/>
        <v>3.2602515315651683E-17</v>
      </c>
      <c r="IE101" s="86">
        <f t="shared" si="130"/>
        <v>3.9124504107894059E-16</v>
      </c>
      <c r="IF101" s="86">
        <f t="shared" si="130"/>
        <v>2.5719955980791233E-13</v>
      </c>
      <c r="IG101" s="86">
        <f t="shared" si="130"/>
        <v>5.0310714881861971E-13</v>
      </c>
      <c r="II101" s="86">
        <f t="shared" si="131"/>
        <v>5.9586184503671181E-58</v>
      </c>
      <c r="IJ101" s="86">
        <f t="shared" si="131"/>
        <v>1.6262514054631036E-69</v>
      </c>
      <c r="IK101" s="86">
        <f t="shared" si="131"/>
        <v>6.556347771926045E-71</v>
      </c>
      <c r="IL101" s="86">
        <f t="shared" si="131"/>
        <v>2.4802275241978697E-82</v>
      </c>
      <c r="IM101" s="86">
        <f t="shared" si="131"/>
        <v>6.8496959992525449E-84</v>
      </c>
      <c r="IN101" s="86">
        <f t="shared" si="131"/>
        <v>2.0205639346053441E-86</v>
      </c>
      <c r="IO101" s="86">
        <f t="shared" si="131"/>
        <v>1.0099183306140564E-88</v>
      </c>
      <c r="IP101" s="86">
        <f t="shared" si="131"/>
        <v>6.3198953896279959E-83</v>
      </c>
      <c r="IQ101" s="86">
        <f t="shared" si="131"/>
        <v>1.0769121814110975E-88</v>
      </c>
      <c r="IR101" s="86">
        <f t="shared" si="131"/>
        <v>1.2375199707677678E-85</v>
      </c>
      <c r="IS101" s="86">
        <f t="shared" si="131"/>
        <v>2.6836706034946582E-82</v>
      </c>
      <c r="IT101" s="86">
        <f t="shared" si="131"/>
        <v>6.6393975872561223E-79</v>
      </c>
      <c r="IU101" s="86">
        <f t="shared" si="131"/>
        <v>2.9280884725562713E-71</v>
      </c>
      <c r="IV101" s="86">
        <f t="shared" si="131"/>
        <v>1.6490779552022266E-50</v>
      </c>
      <c r="IW101" s="86">
        <f t="shared" si="131"/>
        <v>6.2111366966532924E-48</v>
      </c>
      <c r="IY101" s="86">
        <f t="shared" si="132"/>
        <v>0.5471449842937105</v>
      </c>
      <c r="IZ101" s="86">
        <f t="shared" si="132"/>
        <v>0.53173660009630008</v>
      </c>
      <c r="JA101" s="86">
        <f t="shared" si="132"/>
        <v>0.57238791071915585</v>
      </c>
      <c r="JB101" s="86">
        <f t="shared" si="132"/>
        <v>0.59497604300973317</v>
      </c>
      <c r="JC101" s="86">
        <f t="shared" si="132"/>
        <v>0.60378269111057448</v>
      </c>
      <c r="JD101" s="86">
        <f t="shared" si="132"/>
        <v>0.57805935715191803</v>
      </c>
      <c r="JE101" s="86">
        <f t="shared" si="132"/>
        <v>0.53811372031907401</v>
      </c>
      <c r="JF101" s="86">
        <f t="shared" si="132"/>
        <v>0.59649694940378528</v>
      </c>
      <c r="JG101" s="86">
        <f t="shared" si="132"/>
        <v>0.59511501148113932</v>
      </c>
      <c r="JH101" s="86">
        <f t="shared" si="132"/>
        <v>0.60098374580294966</v>
      </c>
      <c r="JI101" s="86">
        <f t="shared" si="132"/>
        <v>0.57997176891769575</v>
      </c>
      <c r="JJ101" s="86">
        <f t="shared" si="132"/>
        <v>0.56044459607304287</v>
      </c>
      <c r="JK101" s="86">
        <f t="shared" si="132"/>
        <v>0.47998629064403375</v>
      </c>
      <c r="JL101" s="86">
        <f t="shared" si="132"/>
        <v>0.44012038377373758</v>
      </c>
      <c r="JM101" s="86">
        <f t="shared" si="132"/>
        <v>0.48558311389759434</v>
      </c>
    </row>
    <row r="102" spans="2:273" x14ac:dyDescent="0.25">
      <c r="B102" s="2">
        <v>75</v>
      </c>
      <c r="C102" s="37">
        <v>54.433</v>
      </c>
      <c r="D102" s="37">
        <v>53.258800000000001</v>
      </c>
      <c r="E102" s="37">
        <v>56.103900000000003</v>
      </c>
      <c r="F102" s="37">
        <v>56.4908</v>
      </c>
      <c r="G102" s="37">
        <v>54.779299999999999</v>
      </c>
      <c r="H102" s="37">
        <v>55.577199999999998</v>
      </c>
      <c r="I102" s="37">
        <v>55.815800000000003</v>
      </c>
      <c r="J102" s="37">
        <v>54.247100000000003</v>
      </c>
      <c r="K102" s="37">
        <v>53.427199999999999</v>
      </c>
      <c r="L102" s="37">
        <v>52.746299999999998</v>
      </c>
      <c r="M102" s="37">
        <v>52.836599999999997</v>
      </c>
      <c r="N102" s="37">
        <v>52.425600000000003</v>
      </c>
      <c r="O102" s="37">
        <v>53.420400000000001</v>
      </c>
      <c r="P102" s="37">
        <v>50.521999999999998</v>
      </c>
      <c r="Q102" s="37">
        <v>45.246499999999997</v>
      </c>
      <c r="S102" s="4">
        <f t="shared" si="133"/>
        <v>54.969866742821104</v>
      </c>
      <c r="T102" s="4">
        <f t="shared" si="133"/>
        <v>54.310000517085207</v>
      </c>
      <c r="U102" s="4">
        <f t="shared" si="133"/>
        <v>56.796788808022214</v>
      </c>
      <c r="V102" s="4">
        <f t="shared" si="133"/>
        <v>56.809060179155445</v>
      </c>
      <c r="W102" s="4">
        <f t="shared" si="133"/>
        <v>55.361682085747958</v>
      </c>
      <c r="X102" s="4">
        <f t="shared" si="133"/>
        <v>56.241887363175735</v>
      </c>
      <c r="Y102" s="4">
        <f t="shared" si="133"/>
        <v>56.677026475340021</v>
      </c>
      <c r="Z102" s="4">
        <f t="shared" si="133"/>
        <v>55.063492155861013</v>
      </c>
      <c r="AA102" s="4">
        <f t="shared" si="133"/>
        <v>53.961862256007024</v>
      </c>
      <c r="AB102" s="4">
        <f t="shared" si="133"/>
        <v>52.994048175214076</v>
      </c>
      <c r="AC102" s="4">
        <f t="shared" si="133"/>
        <v>52.915391746291839</v>
      </c>
      <c r="AD102" s="4">
        <f t="shared" si="133"/>
        <v>53.142691826510628</v>
      </c>
      <c r="AE102" s="4">
        <f t="shared" si="133"/>
        <v>53.898308202637025</v>
      </c>
      <c r="AF102" s="4">
        <f t="shared" si="133"/>
        <v>50.790911550553183</v>
      </c>
      <c r="AG102" s="4">
        <f t="shared" si="133"/>
        <v>45.354120136788111</v>
      </c>
      <c r="AI102" s="4">
        <f t="shared" si="134"/>
        <v>-0.53686674282110403</v>
      </c>
      <c r="AJ102" s="4">
        <f t="shared" si="134"/>
        <v>-1.0512005170852063</v>
      </c>
      <c r="AK102" s="4">
        <f t="shared" si="134"/>
        <v>-0.69288880802221087</v>
      </c>
      <c r="AL102" s="4">
        <f t="shared" si="134"/>
        <v>-0.31826017915544469</v>
      </c>
      <c r="AM102" s="4">
        <f t="shared" si="134"/>
        <v>-0.58238208574795891</v>
      </c>
      <c r="AN102" s="4">
        <f t="shared" si="134"/>
        <v>-0.66468736317573729</v>
      </c>
      <c r="AO102" s="4">
        <f t="shared" si="134"/>
        <v>-0.86122647534001828</v>
      </c>
      <c r="AP102" s="4">
        <f t="shared" si="134"/>
        <v>-0.81639215586100988</v>
      </c>
      <c r="AQ102" s="4">
        <f t="shared" si="134"/>
        <v>-0.53466225600702444</v>
      </c>
      <c r="AR102" s="4">
        <f t="shared" si="134"/>
        <v>-0.24774817521407755</v>
      </c>
      <c r="AS102" s="4">
        <f t="shared" si="134"/>
        <v>-7.8791746291841491E-2</v>
      </c>
      <c r="AT102" s="4">
        <f t="shared" si="134"/>
        <v>-0.7170918265106252</v>
      </c>
      <c r="AU102" s="4">
        <f t="shared" si="134"/>
        <v>-0.47790820263702471</v>
      </c>
      <c r="AV102" s="4">
        <f t="shared" si="134"/>
        <v>-0.2689115505531845</v>
      </c>
      <c r="AW102" s="4">
        <f t="shared" si="134"/>
        <v>-0.107620136788114</v>
      </c>
      <c r="AY102" s="2">
        <f t="shared" si="126"/>
        <v>35.550568013520184</v>
      </c>
      <c r="AZ102" s="2">
        <f t="shared" si="126"/>
        <v>34.739045739899339</v>
      </c>
      <c r="BA102" s="2">
        <f t="shared" si="126"/>
        <v>35.189070970381088</v>
      </c>
      <c r="BB102" s="2">
        <f t="shared" si="126"/>
        <v>35.651310279031236</v>
      </c>
      <c r="BC102" s="2">
        <f t="shared" si="126"/>
        <v>35.379366954229646</v>
      </c>
      <c r="BD102" s="2">
        <f t="shared" si="126"/>
        <v>35.305062812082895</v>
      </c>
      <c r="BE102" s="2">
        <f t="shared" si="126"/>
        <v>35.070241092514287</v>
      </c>
      <c r="BF102" s="2">
        <f t="shared" si="126"/>
        <v>34.535281024955658</v>
      </c>
      <c r="BG102" s="2">
        <f t="shared" si="126"/>
        <v>34.517313736605082</v>
      </c>
      <c r="BH102" s="2">
        <f t="shared" si="126"/>
        <v>34.497349155698345</v>
      </c>
      <c r="BI102" s="2">
        <f t="shared" si="126"/>
        <v>34.577474790304748</v>
      </c>
      <c r="BJ102" s="2">
        <f t="shared" si="126"/>
        <v>34.39415274421377</v>
      </c>
      <c r="BK102" s="2">
        <f t="shared" si="126"/>
        <v>34.592893349955332</v>
      </c>
      <c r="BL102" s="2">
        <f t="shared" si="126"/>
        <v>34.441091703173029</v>
      </c>
      <c r="BM102" s="2">
        <f t="shared" si="126"/>
        <v>34.259743305247227</v>
      </c>
      <c r="BO102" s="2" t="str">
        <f t="shared" si="96"/>
        <v/>
      </c>
      <c r="BP102" s="2" t="str">
        <f t="shared" si="97"/>
        <v/>
      </c>
      <c r="BQ102" s="2" t="str">
        <f t="shared" si="98"/>
        <v/>
      </c>
      <c r="BR102" s="2" t="str">
        <f t="shared" si="99"/>
        <v/>
      </c>
      <c r="BS102" s="2" t="str">
        <f t="shared" si="100"/>
        <v/>
      </c>
      <c r="BT102" s="2" t="str">
        <f t="shared" si="101"/>
        <v/>
      </c>
      <c r="BU102" s="2" t="str">
        <f t="shared" si="102"/>
        <v/>
      </c>
      <c r="BV102" s="2" t="str">
        <f t="shared" si="103"/>
        <v/>
      </c>
      <c r="BW102" s="2" t="str">
        <f t="shared" si="104"/>
        <v/>
      </c>
      <c r="BX102" s="2" t="str">
        <f t="shared" si="105"/>
        <v/>
      </c>
      <c r="BY102" s="2" t="str">
        <f t="shared" si="106"/>
        <v/>
      </c>
      <c r="BZ102" s="2" t="str">
        <f t="shared" si="107"/>
        <v/>
      </c>
      <c r="CA102" s="2" t="str">
        <f t="shared" si="108"/>
        <v/>
      </c>
      <c r="CB102" s="2" t="str">
        <f t="shared" si="109"/>
        <v/>
      </c>
      <c r="CC102" s="2" t="str">
        <f t="shared" si="110"/>
        <v/>
      </c>
      <c r="CE102" s="2" t="str">
        <f t="shared" si="127"/>
        <v/>
      </c>
      <c r="CF102" s="2" t="str">
        <f t="shared" si="127"/>
        <v/>
      </c>
      <c r="CG102" s="2" t="str">
        <f t="shared" si="127"/>
        <v/>
      </c>
      <c r="CH102" s="2" t="str">
        <f t="shared" si="127"/>
        <v/>
      </c>
      <c r="CI102" s="2" t="str">
        <f t="shared" si="127"/>
        <v/>
      </c>
      <c r="CJ102" s="2" t="str">
        <f t="shared" si="127"/>
        <v/>
      </c>
      <c r="CK102" s="2" t="str">
        <f t="shared" si="127"/>
        <v/>
      </c>
      <c r="CL102" s="2" t="str">
        <f t="shared" si="127"/>
        <v/>
      </c>
      <c r="CM102" s="2" t="str">
        <f t="shared" si="127"/>
        <v/>
      </c>
      <c r="CN102" s="2" t="str">
        <f t="shared" si="127"/>
        <v/>
      </c>
      <c r="CO102" s="2" t="str">
        <f t="shared" si="127"/>
        <v/>
      </c>
      <c r="CP102" s="2" t="str">
        <f t="shared" si="127"/>
        <v/>
      </c>
      <c r="CQ102" s="2" t="str">
        <f t="shared" si="127"/>
        <v/>
      </c>
      <c r="CR102" s="2" t="str">
        <f t="shared" si="127"/>
        <v/>
      </c>
      <c r="CS102" s="2" t="str">
        <f t="shared" si="127"/>
        <v/>
      </c>
      <c r="CU102" s="2" t="str">
        <f t="shared" si="111"/>
        <v/>
      </c>
      <c r="CV102" s="2" t="str">
        <f t="shared" si="112"/>
        <v/>
      </c>
      <c r="CW102" s="2" t="str">
        <f t="shared" si="113"/>
        <v/>
      </c>
      <c r="CX102" s="2" t="str">
        <f t="shared" si="114"/>
        <v/>
      </c>
      <c r="CY102" s="2" t="str">
        <f t="shared" si="115"/>
        <v/>
      </c>
      <c r="CZ102" s="2" t="str">
        <f t="shared" si="116"/>
        <v/>
      </c>
      <c r="DA102" s="2" t="str">
        <f t="shared" si="117"/>
        <v/>
      </c>
      <c r="DB102" s="2" t="str">
        <f t="shared" si="118"/>
        <v/>
      </c>
      <c r="DC102" s="2" t="str">
        <f t="shared" si="119"/>
        <v/>
      </c>
      <c r="DD102" s="2" t="str">
        <f t="shared" si="120"/>
        <v/>
      </c>
      <c r="DE102" s="2" t="str">
        <f t="shared" si="121"/>
        <v/>
      </c>
      <c r="DF102" s="2" t="str">
        <f t="shared" si="122"/>
        <v/>
      </c>
      <c r="DG102" s="2" t="str">
        <f t="shared" si="123"/>
        <v/>
      </c>
      <c r="DH102" s="2" t="str">
        <f t="shared" si="124"/>
        <v/>
      </c>
      <c r="DI102" s="2" t="str">
        <f t="shared" si="125"/>
        <v/>
      </c>
      <c r="DK102" s="2">
        <f t="shared" si="135"/>
        <v>42.530491688311685</v>
      </c>
      <c r="DL102" s="2">
        <f t="shared" si="135"/>
        <v>41.786409131652668</v>
      </c>
      <c r="DM102" s="2">
        <f t="shared" si="135"/>
        <v>41.627013888464475</v>
      </c>
      <c r="DN102" s="2">
        <f t="shared" si="135"/>
        <v>41.602426890756306</v>
      </c>
      <c r="DO102" s="2">
        <f t="shared" si="135"/>
        <v>41.739579551820732</v>
      </c>
      <c r="DP102" s="2">
        <f t="shared" si="135"/>
        <v>40.925056862745095</v>
      </c>
      <c r="DQ102" s="2">
        <f t="shared" si="135"/>
        <v>40.38109195624196</v>
      </c>
      <c r="DR102" s="2">
        <f t="shared" si="135"/>
        <v>41.361599215686269</v>
      </c>
      <c r="DS102" s="2">
        <f t="shared" si="135"/>
        <v>40.99642067782068</v>
      </c>
      <c r="DT102" s="2">
        <f t="shared" si="135"/>
        <v>39.405852809952798</v>
      </c>
      <c r="DU102" s="2">
        <f t="shared" si="135"/>
        <v>39.906173745173746</v>
      </c>
      <c r="DV102" s="2">
        <f t="shared" si="135"/>
        <v>40.485335178035193</v>
      </c>
      <c r="DW102" s="2">
        <f t="shared" si="135"/>
        <v>41.555691428571414</v>
      </c>
      <c r="DX102" s="2">
        <f t="shared" si="135"/>
        <v>39.213245945945943</v>
      </c>
      <c r="DY102" s="2">
        <f t="shared" si="135"/>
        <v>37.006482521008394</v>
      </c>
      <c r="EA102" s="2">
        <f t="shared" si="95"/>
        <v>35.38300921131848</v>
      </c>
      <c r="EB102" s="2">
        <f t="shared" si="95"/>
        <v>34.568186035835666</v>
      </c>
      <c r="EC102" s="2">
        <f t="shared" si="95"/>
        <v>35.045793950332396</v>
      </c>
      <c r="ED102" s="2">
        <f t="shared" si="95"/>
        <v>35.51075417040358</v>
      </c>
      <c r="EE102" s="2">
        <f t="shared" si="95"/>
        <v>35.224091890707818</v>
      </c>
      <c r="EF102" s="2">
        <f t="shared" si="95"/>
        <v>35.163985593425188</v>
      </c>
      <c r="EG102" s="2">
        <f t="shared" si="95"/>
        <v>34.923616179249521</v>
      </c>
      <c r="EH102" s="2">
        <f t="shared" si="95"/>
        <v>34.364928801931946</v>
      </c>
      <c r="EI102" s="2">
        <f t="shared" si="95"/>
        <v>34.340432762586609</v>
      </c>
      <c r="EJ102" s="2">
        <f t="shared" si="95"/>
        <v>34.35949096130593</v>
      </c>
      <c r="EK102" s="2">
        <f t="shared" si="95"/>
        <v>34.430925737412622</v>
      </c>
      <c r="EL102" s="2">
        <f t="shared" si="95"/>
        <v>34.232722252800563</v>
      </c>
      <c r="EM102" s="2">
        <f t="shared" si="136"/>
        <v>34.423203560651778</v>
      </c>
      <c r="EN102" s="2">
        <f t="shared" si="136"/>
        <v>34.292410124650715</v>
      </c>
      <c r="EO102" s="2">
        <f t="shared" si="136"/>
        <v>34.169946620855441</v>
      </c>
      <c r="EQ102" s="2">
        <f t="shared" si="137"/>
        <v>35.020988441962388</v>
      </c>
      <c r="ER102" s="2">
        <f t="shared" si="137"/>
        <v>34.406004049848562</v>
      </c>
      <c r="ES102" s="2">
        <f t="shared" si="137"/>
        <v>34.991791709109521</v>
      </c>
      <c r="ET102" s="2">
        <f t="shared" si="137"/>
        <v>35.49754710076791</v>
      </c>
      <c r="EU102" s="2">
        <f t="shared" si="137"/>
        <v>35.088371209419662</v>
      </c>
      <c r="EV102" s="2">
        <f t="shared" si="137"/>
        <v>35.059350110145679</v>
      </c>
      <c r="EW102" s="2">
        <f t="shared" si="137"/>
        <v>34.914755821005706</v>
      </c>
      <c r="EX102" s="2">
        <f t="shared" si="137"/>
        <v>34.377390285332758</v>
      </c>
      <c r="EY102" s="2">
        <f t="shared" si="137"/>
        <v>34.291837565635383</v>
      </c>
      <c r="EZ102" s="2">
        <f t="shared" si="137"/>
        <v>34.300649477093373</v>
      </c>
      <c r="FA102" s="2">
        <f t="shared" si="137"/>
        <v>34.420877534323338</v>
      </c>
      <c r="FB102" s="2">
        <f t="shared" si="137"/>
        <v>34.211448676269463</v>
      </c>
      <c r="FC102" s="2">
        <f t="shared" si="137"/>
        <v>34.427797026347541</v>
      </c>
      <c r="FD102" s="2">
        <f t="shared" si="137"/>
        <v>34.341199540674992</v>
      </c>
      <c r="FE102" s="2">
        <f t="shared" si="137"/>
        <v>34.528420845721051</v>
      </c>
      <c r="FG102" s="2">
        <f t="shared" si="138"/>
        <v>0.97641743141351822</v>
      </c>
      <c r="FH102" s="2">
        <f t="shared" si="138"/>
        <v>0.97629975862696994</v>
      </c>
      <c r="FI102" s="2">
        <f t="shared" si="138"/>
        <v>0.97821881731025606</v>
      </c>
      <c r="FJ102" s="2">
        <f t="shared" si="138"/>
        <v>0.97692326604120505</v>
      </c>
      <c r="FK102" s="2">
        <f t="shared" si="138"/>
        <v>0.97613500553307508</v>
      </c>
      <c r="FL102" s="2">
        <f t="shared" si="138"/>
        <v>0.9754828655823482</v>
      </c>
      <c r="FM102" s="2">
        <f t="shared" si="138"/>
        <v>0.9731306661071506</v>
      </c>
      <c r="FN102" s="2">
        <f t="shared" si="138"/>
        <v>0.97565521370853281</v>
      </c>
      <c r="FO102" s="2">
        <f t="shared" si="138"/>
        <v>0.97341218931685447</v>
      </c>
      <c r="FP102" s="2">
        <f t="shared" si="138"/>
        <v>0.9726551409016545</v>
      </c>
      <c r="FQ102" s="2">
        <f t="shared" si="138"/>
        <v>0.97323025070923375</v>
      </c>
      <c r="FR102" s="2">
        <f t="shared" si="138"/>
        <v>0.97417602463342023</v>
      </c>
      <c r="FS102" s="2">
        <f t="shared" si="138"/>
        <v>0.97620978435438754</v>
      </c>
      <c r="FT102" s="2">
        <f t="shared" si="138"/>
        <v>0.96979627003027924</v>
      </c>
      <c r="FU102" s="2">
        <f t="shared" si="138"/>
        <v>0.96847522115878737</v>
      </c>
      <c r="FW102" s="2">
        <f t="shared" si="128"/>
        <v>2.7545202294282051E-3</v>
      </c>
      <c r="FX102" s="2">
        <f t="shared" si="128"/>
        <v>1.3190465652930168E-3</v>
      </c>
      <c r="FY102" s="2">
        <f t="shared" si="128"/>
        <v>1.2913120562361481E-3</v>
      </c>
      <c r="FZ102" s="2">
        <f t="shared" si="128"/>
        <v>1.4993563690609433E-3</v>
      </c>
      <c r="GA102" s="2">
        <f t="shared" si="128"/>
        <v>1.5989711950465239E-3</v>
      </c>
      <c r="GB102" s="2">
        <f t="shared" si="128"/>
        <v>1.6030894742392098E-3</v>
      </c>
      <c r="GC102" s="2">
        <f t="shared" si="128"/>
        <v>1.5603883048282263E-3</v>
      </c>
      <c r="GD102" s="2">
        <f t="shared" si="128"/>
        <v>1.5870541570416935E-3</v>
      </c>
      <c r="GE102" s="2">
        <f t="shared" si="128"/>
        <v>1.7938517908115961E-3</v>
      </c>
      <c r="GF102" s="2">
        <f t="shared" si="128"/>
        <v>2.2749140320010471E-3</v>
      </c>
      <c r="GG102" s="2">
        <f t="shared" si="128"/>
        <v>2.1858217046770963E-3</v>
      </c>
      <c r="GH102" s="2">
        <f t="shared" si="128"/>
        <v>1.7312906815219215E-3</v>
      </c>
      <c r="GI102" s="2">
        <f t="shared" si="128"/>
        <v>1.3856282935434366E-3</v>
      </c>
      <c r="GJ102" s="2">
        <f t="shared" si="128"/>
        <v>1.1064315786111396E-3</v>
      </c>
      <c r="GK102" s="2">
        <f t="shared" si="128"/>
        <v>1.0475438350993633E-3</v>
      </c>
      <c r="GM102" s="86">
        <f t="shared" si="129"/>
        <v>2.7741392738621204E-11</v>
      </c>
      <c r="GN102" s="86">
        <f t="shared" si="129"/>
        <v>9.3188002174192734E-11</v>
      </c>
      <c r="GO102" s="86">
        <f t="shared" si="129"/>
        <v>1.1343252511650652E-15</v>
      </c>
      <c r="GP102" s="86">
        <f t="shared" si="129"/>
        <v>8.532705278412465E-18</v>
      </c>
      <c r="GQ102" s="86">
        <f t="shared" si="129"/>
        <v>7.600188549655316E-19</v>
      </c>
      <c r="GR102" s="86">
        <f t="shared" si="129"/>
        <v>1.1659359954842625E-15</v>
      </c>
      <c r="GS102" s="86">
        <f t="shared" si="129"/>
        <v>7.4503861679722772E-14</v>
      </c>
      <c r="GT102" s="86">
        <f t="shared" si="129"/>
        <v>4.1568315046153852E-17</v>
      </c>
      <c r="GU102" s="86">
        <f t="shared" si="129"/>
        <v>4.8107708113737889E-18</v>
      </c>
      <c r="GV102" s="86">
        <f t="shared" si="129"/>
        <v>8.7382936704358466E-16</v>
      </c>
      <c r="GW102" s="86">
        <f t="shared" si="129"/>
        <v>3.4860282653163478E-13</v>
      </c>
      <c r="GX102" s="86">
        <f t="shared" si="129"/>
        <v>6.515106552764573E-12</v>
      </c>
      <c r="GY102" s="86">
        <f t="shared" si="129"/>
        <v>1.4952965054374781E-10</v>
      </c>
      <c r="GZ102" s="86">
        <f t="shared" si="129"/>
        <v>1.7604819848825804E-9</v>
      </c>
      <c r="HA102" s="86">
        <f t="shared" si="129"/>
        <v>2.2850354289431412E-12</v>
      </c>
      <c r="HC102" s="86">
        <f t="shared" si="74"/>
        <v>0.58847239446091026</v>
      </c>
      <c r="HD102" s="86">
        <f t="shared" si="74"/>
        <v>0.58242639300178878</v>
      </c>
      <c r="HE102" s="86">
        <f t="shared" si="74"/>
        <v>0.60477427955735863</v>
      </c>
      <c r="HF102" s="86">
        <f t="shared" si="74"/>
        <v>0.6107308808734071</v>
      </c>
      <c r="HG102" s="86">
        <f t="shared" si="74"/>
        <v>0.62099806408745417</v>
      </c>
      <c r="HH102" s="86">
        <f t="shared" si="74"/>
        <v>0.60966913607091611</v>
      </c>
      <c r="HI102" s="86">
        <f t="shared" si="139"/>
        <v>0.5938157364171246</v>
      </c>
      <c r="HJ102" s="86">
        <f t="shared" si="139"/>
        <v>0.63959861377747251</v>
      </c>
      <c r="HK102" s="86">
        <f t="shared" si="139"/>
        <v>0.62419997764672031</v>
      </c>
      <c r="HL102" s="86">
        <f t="shared" si="139"/>
        <v>0.59667472837953739</v>
      </c>
      <c r="HM102" s="86">
        <f t="shared" si="139"/>
        <v>0.5749992916850597</v>
      </c>
      <c r="HN102" s="86">
        <f t="shared" si="139"/>
        <v>0.59064398941264784</v>
      </c>
      <c r="HO102" s="86">
        <f t="shared" si="139"/>
        <v>0.54210049341166544</v>
      </c>
      <c r="HP102" s="86">
        <f t="shared" si="139"/>
        <v>0.50160101242809541</v>
      </c>
      <c r="HQ102" s="86">
        <f t="shared" si="139"/>
        <v>0.5415317088084276</v>
      </c>
      <c r="HS102" s="86">
        <f t="shared" si="130"/>
        <v>1.6535576701146303E-12</v>
      </c>
      <c r="HT102" s="86">
        <f t="shared" si="130"/>
        <v>2.4118941691755637E-14</v>
      </c>
      <c r="HU102" s="86">
        <f t="shared" si="130"/>
        <v>6.1413720914796566E-14</v>
      </c>
      <c r="HV102" s="86">
        <f t="shared" si="130"/>
        <v>1.5760177658144231E-16</v>
      </c>
      <c r="HW102" s="86">
        <f t="shared" si="130"/>
        <v>5.5798967442490465E-17</v>
      </c>
      <c r="HX102" s="86">
        <f t="shared" si="130"/>
        <v>1.5271034602019832E-17</v>
      </c>
      <c r="HY102" s="86">
        <f t="shared" si="130"/>
        <v>3.3589364024508623E-18</v>
      </c>
      <c r="HZ102" s="86">
        <f t="shared" si="130"/>
        <v>7.0799518003318747E-17</v>
      </c>
      <c r="IA102" s="86">
        <f t="shared" si="130"/>
        <v>4.947465681991049E-18</v>
      </c>
      <c r="IB102" s="86">
        <f t="shared" si="130"/>
        <v>1.9750398026196897E-17</v>
      </c>
      <c r="IC102" s="86">
        <f t="shared" si="130"/>
        <v>8.6157556820834789E-17</v>
      </c>
      <c r="ID102" s="86">
        <f t="shared" si="130"/>
        <v>1.8465413069185687E-16</v>
      </c>
      <c r="IE102" s="86">
        <f t="shared" si="130"/>
        <v>1.8204009183496553E-15</v>
      </c>
      <c r="IF102" s="86">
        <f t="shared" si="130"/>
        <v>8.5727269534651834E-13</v>
      </c>
      <c r="IG102" s="86">
        <f t="shared" si="130"/>
        <v>1.6007632516089656E-12</v>
      </c>
      <c r="II102" s="86">
        <f t="shared" si="131"/>
        <v>3.0903827701623688E-56</v>
      </c>
      <c r="IJ102" s="86">
        <f t="shared" si="131"/>
        <v>1.1291887649903736E-67</v>
      </c>
      <c r="IK102" s="86">
        <f t="shared" si="131"/>
        <v>4.8998955627102723E-69</v>
      </c>
      <c r="IL102" s="86">
        <f t="shared" si="131"/>
        <v>4.22864475543188E-80</v>
      </c>
      <c r="IM102" s="86">
        <f t="shared" si="131"/>
        <v>1.3576938511480958E-81</v>
      </c>
      <c r="IN102" s="86">
        <f t="shared" si="131"/>
        <v>4.7231528587500264E-84</v>
      </c>
      <c r="IO102" s="86">
        <f t="shared" si="131"/>
        <v>2.6755196849020334E-86</v>
      </c>
      <c r="IP102" s="86">
        <f t="shared" si="131"/>
        <v>1.1702862806531338E-80</v>
      </c>
      <c r="IQ102" s="86">
        <f t="shared" si="131"/>
        <v>3.2128828680571447E-86</v>
      </c>
      <c r="IR102" s="86">
        <f t="shared" si="131"/>
        <v>3.7288414881844874E-83</v>
      </c>
      <c r="IS102" s="86">
        <f t="shared" si="131"/>
        <v>6.2232809840429764E-80</v>
      </c>
      <c r="IT102" s="86">
        <f t="shared" si="131"/>
        <v>1.0148368484895212E-76</v>
      </c>
      <c r="IU102" s="86">
        <f t="shared" si="131"/>
        <v>2.340784117236093E-69</v>
      </c>
      <c r="IV102" s="86">
        <f t="shared" si="131"/>
        <v>3.2346999053172596E-49</v>
      </c>
      <c r="IW102" s="86">
        <f t="shared" si="131"/>
        <v>1.0189620135750052E-46</v>
      </c>
      <c r="IY102" s="86">
        <f t="shared" si="132"/>
        <v>0.5884723944903052</v>
      </c>
      <c r="IZ102" s="86">
        <f t="shared" si="132"/>
        <v>0.58242639309500088</v>
      </c>
      <c r="JA102" s="86">
        <f t="shared" si="132"/>
        <v>0.60477427955742113</v>
      </c>
      <c r="JB102" s="86">
        <f t="shared" si="132"/>
        <v>0.61073088087340721</v>
      </c>
      <c r="JC102" s="86">
        <f t="shared" si="132"/>
        <v>0.62099806408745428</v>
      </c>
      <c r="JD102" s="86">
        <f t="shared" si="132"/>
        <v>0.60966913607091733</v>
      </c>
      <c r="JE102" s="86">
        <f t="shared" si="132"/>
        <v>0.59381573641719909</v>
      </c>
      <c r="JF102" s="86">
        <f t="shared" si="132"/>
        <v>0.63959861377747262</v>
      </c>
      <c r="JG102" s="86">
        <f t="shared" si="132"/>
        <v>0.62419997764672031</v>
      </c>
      <c r="JH102" s="86">
        <f t="shared" si="132"/>
        <v>0.59667472837953828</v>
      </c>
      <c r="JI102" s="86">
        <f t="shared" si="132"/>
        <v>0.57499929168540842</v>
      </c>
      <c r="JJ102" s="86">
        <f t="shared" si="132"/>
        <v>0.59064398941916318</v>
      </c>
      <c r="JK102" s="86">
        <f t="shared" si="132"/>
        <v>0.54210049356119683</v>
      </c>
      <c r="JL102" s="86">
        <f t="shared" si="132"/>
        <v>0.5016010141894347</v>
      </c>
      <c r="JM102" s="86">
        <f t="shared" si="132"/>
        <v>0.54153170881231338</v>
      </c>
    </row>
    <row r="103" spans="2:273" x14ac:dyDescent="0.25">
      <c r="B103" s="2">
        <v>76</v>
      </c>
      <c r="C103" s="37">
        <v>52.850099999999998</v>
      </c>
      <c r="D103" s="37">
        <v>52.9634</v>
      </c>
      <c r="E103" s="37">
        <v>54.780700000000003</v>
      </c>
      <c r="F103" s="37">
        <v>53.830399999999997</v>
      </c>
      <c r="G103" s="37">
        <v>52.488300000000002</v>
      </c>
      <c r="H103" s="37">
        <v>53.401899999999998</v>
      </c>
      <c r="I103" s="37">
        <v>54.393700000000003</v>
      </c>
      <c r="J103" s="37">
        <v>52.082000000000001</v>
      </c>
      <c r="K103" s="37">
        <v>50.921300000000002</v>
      </c>
      <c r="L103" s="37">
        <v>49.992600000000003</v>
      </c>
      <c r="M103" s="37">
        <v>50.476900000000001</v>
      </c>
      <c r="N103" s="37">
        <v>50.884900000000002</v>
      </c>
      <c r="O103" s="37">
        <v>52.865699999999997</v>
      </c>
      <c r="P103" s="37">
        <v>49.618600000000001</v>
      </c>
      <c r="Q103" s="37">
        <v>44.065300000000001</v>
      </c>
      <c r="S103" s="4">
        <f t="shared" si="133"/>
        <v>53.441659802160174</v>
      </c>
      <c r="T103" s="4">
        <f t="shared" si="133"/>
        <v>53.291590657081883</v>
      </c>
      <c r="U103" s="4">
        <f t="shared" si="133"/>
        <v>54.639204881573967</v>
      </c>
      <c r="V103" s="4">
        <f t="shared" si="133"/>
        <v>53.428085733608476</v>
      </c>
      <c r="W103" s="4">
        <f t="shared" si="133"/>
        <v>51.974860779782027</v>
      </c>
      <c r="X103" s="4">
        <f t="shared" si="133"/>
        <v>53.362906490838533</v>
      </c>
      <c r="Y103" s="4">
        <f t="shared" si="133"/>
        <v>54.89815655018792</v>
      </c>
      <c r="Z103" s="4">
        <f t="shared" si="133"/>
        <v>52.424471894192884</v>
      </c>
      <c r="AA103" s="4">
        <f t="shared" si="133"/>
        <v>50.815980929705461</v>
      </c>
      <c r="AB103" s="4">
        <f t="shared" si="133"/>
        <v>48.995097691371392</v>
      </c>
      <c r="AC103" s="4">
        <f t="shared" si="133"/>
        <v>49.315279139836527</v>
      </c>
      <c r="AD103" s="4">
        <f t="shared" si="133"/>
        <v>50.896344293679221</v>
      </c>
      <c r="AE103" s="4">
        <f t="shared" si="133"/>
        <v>53.650484549152395</v>
      </c>
      <c r="AF103" s="4">
        <f t="shared" si="133"/>
        <v>50.339118708474345</v>
      </c>
      <c r="AG103" s="4">
        <f t="shared" si="133"/>
        <v>44.507497332557236</v>
      </c>
      <c r="AI103" s="4">
        <f t="shared" si="134"/>
        <v>-0.59155980216017667</v>
      </c>
      <c r="AJ103" s="4">
        <f t="shared" si="134"/>
        <v>-0.32819065708188333</v>
      </c>
      <c r="AK103" s="4">
        <f t="shared" si="134"/>
        <v>0.14149511842603602</v>
      </c>
      <c r="AL103" s="4">
        <f t="shared" si="134"/>
        <v>0.4023142663915209</v>
      </c>
      <c r="AM103" s="4">
        <f t="shared" si="134"/>
        <v>0.51343922021797539</v>
      </c>
      <c r="AN103" s="4">
        <f t="shared" si="134"/>
        <v>3.8993509161464601E-2</v>
      </c>
      <c r="AO103" s="4">
        <f t="shared" si="134"/>
        <v>-0.50445655018791768</v>
      </c>
      <c r="AP103" s="4">
        <f t="shared" si="134"/>
        <v>-0.34247189419288304</v>
      </c>
      <c r="AQ103" s="4">
        <f t="shared" si="134"/>
        <v>0.10531907029454146</v>
      </c>
      <c r="AR103" s="4">
        <f t="shared" si="134"/>
        <v>0.99750230862861144</v>
      </c>
      <c r="AS103" s="4">
        <f t="shared" si="134"/>
        <v>1.1616208601634739</v>
      </c>
      <c r="AT103" s="4">
        <f t="shared" si="134"/>
        <v>-1.1444293679218731E-2</v>
      </c>
      <c r="AU103" s="4">
        <f t="shared" si="134"/>
        <v>-0.78478454915239837</v>
      </c>
      <c r="AV103" s="4">
        <f t="shared" si="134"/>
        <v>-0.72051870847434429</v>
      </c>
      <c r="AW103" s="4">
        <f t="shared" si="134"/>
        <v>-0.44219733255723526</v>
      </c>
      <c r="AY103" s="2">
        <f t="shared" si="126"/>
        <v>35.502629933709009</v>
      </c>
      <c r="AZ103" s="2">
        <f t="shared" si="126"/>
        <v>34.70157544992135</v>
      </c>
      <c r="BA103" s="2">
        <f t="shared" si="126"/>
        <v>35.151195990039781</v>
      </c>
      <c r="BB103" s="2">
        <f t="shared" si="126"/>
        <v>35.613239228164247</v>
      </c>
      <c r="BC103" s="2">
        <f t="shared" si="126"/>
        <v>35.336983564184528</v>
      </c>
      <c r="BD103" s="2">
        <f t="shared" si="126"/>
        <v>35.263005012851465</v>
      </c>
      <c r="BE103" s="2">
        <f t="shared" si="126"/>
        <v>35.037870423971349</v>
      </c>
      <c r="BF103" s="2">
        <f t="shared" si="126"/>
        <v>34.504925125678596</v>
      </c>
      <c r="BG103" s="2">
        <f t="shared" si="126"/>
        <v>34.479032400551155</v>
      </c>
      <c r="BH103" s="2">
        <f t="shared" si="126"/>
        <v>34.458730025506718</v>
      </c>
      <c r="BI103" s="2">
        <f t="shared" si="126"/>
        <v>34.541407606816612</v>
      </c>
      <c r="BJ103" s="2">
        <f t="shared" si="126"/>
        <v>34.356806776951522</v>
      </c>
      <c r="BK103" s="2">
        <f t="shared" si="126"/>
        <v>34.555298974781422</v>
      </c>
      <c r="BL103" s="2">
        <f t="shared" si="126"/>
        <v>34.408215899260227</v>
      </c>
      <c r="BM103" s="2">
        <f t="shared" si="126"/>
        <v>34.238937607366715</v>
      </c>
      <c r="BO103" s="2" t="str">
        <f t="shared" si="96"/>
        <v/>
      </c>
      <c r="BP103" s="2" t="str">
        <f t="shared" si="97"/>
        <v/>
      </c>
      <c r="BQ103" s="2" t="str">
        <f t="shared" si="98"/>
        <v/>
      </c>
      <c r="BR103" s="2" t="str">
        <f t="shared" si="99"/>
        <v/>
      </c>
      <c r="BS103" s="2" t="str">
        <f t="shared" si="100"/>
        <v/>
      </c>
      <c r="BT103" s="2" t="str">
        <f t="shared" si="101"/>
        <v/>
      </c>
      <c r="BU103" s="2" t="str">
        <f t="shared" si="102"/>
        <v/>
      </c>
      <c r="BV103" s="2" t="str">
        <f t="shared" si="103"/>
        <v/>
      </c>
      <c r="BW103" s="2" t="str">
        <f t="shared" si="104"/>
        <v/>
      </c>
      <c r="BX103" s="2" t="str">
        <f t="shared" si="105"/>
        <v/>
      </c>
      <c r="BY103" s="2" t="str">
        <f t="shared" si="106"/>
        <v/>
      </c>
      <c r="BZ103" s="2" t="str">
        <f t="shared" si="107"/>
        <v/>
      </c>
      <c r="CA103" s="2" t="str">
        <f t="shared" si="108"/>
        <v/>
      </c>
      <c r="CB103" s="2" t="str">
        <f t="shared" si="109"/>
        <v/>
      </c>
      <c r="CC103" s="2" t="str">
        <f t="shared" si="110"/>
        <v/>
      </c>
      <c r="CE103" s="2" t="str">
        <f t="shared" si="127"/>
        <v/>
      </c>
      <c r="CF103" s="2" t="str">
        <f t="shared" si="127"/>
        <v/>
      </c>
      <c r="CG103" s="2" t="str">
        <f t="shared" si="127"/>
        <v/>
      </c>
      <c r="CH103" s="2" t="str">
        <f t="shared" si="127"/>
        <v/>
      </c>
      <c r="CI103" s="2" t="str">
        <f t="shared" si="127"/>
        <v/>
      </c>
      <c r="CJ103" s="2" t="str">
        <f t="shared" si="127"/>
        <v/>
      </c>
      <c r="CK103" s="2" t="str">
        <f t="shared" si="127"/>
        <v/>
      </c>
      <c r="CL103" s="2" t="str">
        <f t="shared" si="127"/>
        <v/>
      </c>
      <c r="CM103" s="2" t="str">
        <f t="shared" si="127"/>
        <v/>
      </c>
      <c r="CN103" s="2" t="str">
        <f t="shared" si="127"/>
        <v/>
      </c>
      <c r="CO103" s="2" t="str">
        <f t="shared" si="127"/>
        <v/>
      </c>
      <c r="CP103" s="2" t="str">
        <f t="shared" si="127"/>
        <v/>
      </c>
      <c r="CQ103" s="2" t="str">
        <f t="shared" si="127"/>
        <v/>
      </c>
      <c r="CR103" s="2" t="str">
        <f t="shared" si="127"/>
        <v/>
      </c>
      <c r="CS103" s="2" t="str">
        <f t="shared" si="127"/>
        <v/>
      </c>
      <c r="CU103" s="2" t="str">
        <f t="shared" si="111"/>
        <v/>
      </c>
      <c r="CV103" s="2" t="str">
        <f t="shared" si="112"/>
        <v/>
      </c>
      <c r="CW103" s="2" t="str">
        <f t="shared" si="113"/>
        <v/>
      </c>
      <c r="CX103" s="2" t="str">
        <f t="shared" si="114"/>
        <v/>
      </c>
      <c r="CY103" s="2" t="str">
        <f t="shared" si="115"/>
        <v/>
      </c>
      <c r="CZ103" s="2" t="str">
        <f t="shared" si="116"/>
        <v/>
      </c>
      <c r="DA103" s="2" t="str">
        <f t="shared" si="117"/>
        <v/>
      </c>
      <c r="DB103" s="2" t="str">
        <f t="shared" si="118"/>
        <v/>
      </c>
      <c r="DC103" s="2" t="str">
        <f t="shared" si="119"/>
        <v/>
      </c>
      <c r="DD103" s="2" t="str">
        <f t="shared" si="120"/>
        <v/>
      </c>
      <c r="DE103" s="2" t="str">
        <f t="shared" si="121"/>
        <v/>
      </c>
      <c r="DF103" s="2" t="str">
        <f t="shared" si="122"/>
        <v/>
      </c>
      <c r="DG103" s="2" t="str">
        <f t="shared" si="123"/>
        <v/>
      </c>
      <c r="DH103" s="2" t="str">
        <f t="shared" si="124"/>
        <v/>
      </c>
      <c r="DI103" s="2" t="str">
        <f t="shared" si="125"/>
        <v/>
      </c>
      <c r="DK103" s="2">
        <f t="shared" si="135"/>
        <v>42.625516684491977</v>
      </c>
      <c r="DL103" s="2">
        <f t="shared" si="135"/>
        <v>41.87194574229693</v>
      </c>
      <c r="DM103" s="2">
        <f t="shared" si="135"/>
        <v>41.70876887700534</v>
      </c>
      <c r="DN103" s="2">
        <f t="shared" si="135"/>
        <v>41.686647058823532</v>
      </c>
      <c r="DO103" s="2">
        <f t="shared" si="135"/>
        <v>41.823921120448183</v>
      </c>
      <c r="DP103" s="2">
        <f t="shared" si="135"/>
        <v>40.994050700280106</v>
      </c>
      <c r="DQ103" s="2">
        <f t="shared" si="135"/>
        <v>40.441563410553414</v>
      </c>
      <c r="DR103" s="2">
        <f t="shared" si="135"/>
        <v>41.437391960784304</v>
      </c>
      <c r="DS103" s="2">
        <f t="shared" si="135"/>
        <v>41.074341810381817</v>
      </c>
      <c r="DT103" s="2">
        <f t="shared" si="135"/>
        <v>39.460162230802219</v>
      </c>
      <c r="DU103" s="2">
        <f t="shared" si="135"/>
        <v>39.968066332046334</v>
      </c>
      <c r="DV103" s="2">
        <f t="shared" si="135"/>
        <v>40.555831973401993</v>
      </c>
      <c r="DW103" s="2">
        <f t="shared" si="135"/>
        <v>41.642291428571419</v>
      </c>
      <c r="DX103" s="2">
        <f t="shared" si="135"/>
        <v>39.27170298719772</v>
      </c>
      <c r="DY103" s="2">
        <f t="shared" si="135"/>
        <v>37.044969579831928</v>
      </c>
      <c r="EA103" s="2">
        <f t="shared" si="95"/>
        <v>35.346805538832022</v>
      </c>
      <c r="EB103" s="2">
        <f t="shared" si="95"/>
        <v>34.54305783053816</v>
      </c>
      <c r="EC103" s="2">
        <f t="shared" si="95"/>
        <v>35.018106958647799</v>
      </c>
      <c r="ED103" s="2">
        <f t="shared" si="95"/>
        <v>35.482419272116317</v>
      </c>
      <c r="EE103" s="2">
        <f t="shared" si="95"/>
        <v>35.192576935961277</v>
      </c>
      <c r="EF103" s="2">
        <f t="shared" si="95"/>
        <v>35.131820024862733</v>
      </c>
      <c r="EG103" s="2">
        <f t="shared" si="95"/>
        <v>34.901811110298745</v>
      </c>
      <c r="EH103" s="2">
        <f t="shared" si="95"/>
        <v>34.347143772974007</v>
      </c>
      <c r="EI103" s="2">
        <f t="shared" si="95"/>
        <v>34.314832973207054</v>
      </c>
      <c r="EJ103" s="2">
        <f t="shared" si="95"/>
        <v>34.330638089480047</v>
      </c>
      <c r="EK103" s="2">
        <f t="shared" si="95"/>
        <v>34.40529954715177</v>
      </c>
      <c r="EL103" s="2">
        <f t="shared" si="95"/>
        <v>34.206978696304134</v>
      </c>
      <c r="EM103" s="2">
        <f t="shared" si="136"/>
        <v>34.397779222346749</v>
      </c>
      <c r="EN103" s="2">
        <f t="shared" si="136"/>
        <v>34.270015329165091</v>
      </c>
      <c r="EO103" s="2">
        <f t="shared" si="136"/>
        <v>34.15522750714382</v>
      </c>
      <c r="EQ103" s="2">
        <f t="shared" si="137"/>
        <v>34.999585135963045</v>
      </c>
      <c r="ER103" s="2">
        <f t="shared" si="137"/>
        <v>34.386479895173764</v>
      </c>
      <c r="ES103" s="2">
        <f t="shared" si="137"/>
        <v>34.965837267537367</v>
      </c>
      <c r="ET103" s="2">
        <f t="shared" si="137"/>
        <v>35.469441919980547</v>
      </c>
      <c r="EU103" s="2">
        <f t="shared" si="137"/>
        <v>35.061839022896351</v>
      </c>
      <c r="EV103" s="2">
        <f t="shared" si="137"/>
        <v>35.030971754592855</v>
      </c>
      <c r="EW103" s="2">
        <f t="shared" si="137"/>
        <v>34.893212388978093</v>
      </c>
      <c r="EX103" s="2">
        <f t="shared" si="137"/>
        <v>34.359041029483834</v>
      </c>
      <c r="EY103" s="2">
        <f t="shared" si="137"/>
        <v>34.268049112748088</v>
      </c>
      <c r="EZ103" s="2">
        <f t="shared" si="137"/>
        <v>34.274172817056872</v>
      </c>
      <c r="FA103" s="2">
        <f t="shared" si="137"/>
        <v>34.395426810871392</v>
      </c>
      <c r="FB103" s="2">
        <f t="shared" si="137"/>
        <v>34.186415973667359</v>
      </c>
      <c r="FC103" s="2">
        <f t="shared" si="137"/>
        <v>34.401943142879276</v>
      </c>
      <c r="FD103" s="2">
        <f t="shared" si="137"/>
        <v>34.316430388000072</v>
      </c>
      <c r="FE103" s="2">
        <f t="shared" si="137"/>
        <v>34.500201263546565</v>
      </c>
      <c r="FG103" s="2">
        <f t="shared" si="138"/>
        <v>0.97844772062508822</v>
      </c>
      <c r="FH103" s="2">
        <f t="shared" si="138"/>
        <v>0.97833995388455464</v>
      </c>
      <c r="FI103" s="2">
        <f t="shared" si="138"/>
        <v>0.98009718138220281</v>
      </c>
      <c r="FJ103" s="2">
        <f t="shared" si="138"/>
        <v>0.97891094711907312</v>
      </c>
      <c r="FK103" s="2">
        <f t="shared" si="138"/>
        <v>0.97818906643990511</v>
      </c>
      <c r="FL103" s="2">
        <f t="shared" si="138"/>
        <v>0.97759176767948219</v>
      </c>
      <c r="FM103" s="2">
        <f t="shared" si="138"/>
        <v>0.97543680368574215</v>
      </c>
      <c r="FN103" s="2">
        <f t="shared" si="138"/>
        <v>0.97774962900549123</v>
      </c>
      <c r="FO103" s="2">
        <f t="shared" si="138"/>
        <v>0.97569476785070097</v>
      </c>
      <c r="FP103" s="2">
        <f t="shared" si="138"/>
        <v>0.97500104333195903</v>
      </c>
      <c r="FQ103" s="2">
        <f t="shared" si="138"/>
        <v>0.97552805609426241</v>
      </c>
      <c r="FR103" s="2">
        <f t="shared" si="138"/>
        <v>0.97639461769454261</v>
      </c>
      <c r="FS103" s="2">
        <f t="shared" si="138"/>
        <v>0.97825755240583545</v>
      </c>
      <c r="FT103" s="2">
        <f t="shared" si="138"/>
        <v>0.97238046919012411</v>
      </c>
      <c r="FU103" s="2">
        <f t="shared" si="138"/>
        <v>0.97116908768443888</v>
      </c>
      <c r="FW103" s="2">
        <f t="shared" si="128"/>
        <v>3.0194689450800186E-3</v>
      </c>
      <c r="FX103" s="2">
        <f t="shared" si="128"/>
        <v>1.4461217661942008E-3</v>
      </c>
      <c r="FY103" s="2">
        <f t="shared" si="128"/>
        <v>1.4157191388940993E-3</v>
      </c>
      <c r="FZ103" s="2">
        <f t="shared" si="128"/>
        <v>1.6437737865014103E-3</v>
      </c>
      <c r="GA103" s="2">
        <f t="shared" si="128"/>
        <v>1.7529666287309838E-3</v>
      </c>
      <c r="GB103" s="2">
        <f t="shared" si="128"/>
        <v>1.7574808373935517E-3</v>
      </c>
      <c r="GC103" s="2">
        <f t="shared" si="128"/>
        <v>1.7106742229634499E-3</v>
      </c>
      <c r="GD103" s="2">
        <f t="shared" si="128"/>
        <v>1.7399038719606511E-3</v>
      </c>
      <c r="GE103" s="2">
        <f t="shared" si="128"/>
        <v>1.9665790246549573E-3</v>
      </c>
      <c r="GF103" s="2">
        <f t="shared" si="128"/>
        <v>2.4938462857986036E-3</v>
      </c>
      <c r="GG103" s="2">
        <f t="shared" si="128"/>
        <v>2.3962005191608153E-3</v>
      </c>
      <c r="GH103" s="2">
        <f t="shared" si="128"/>
        <v>1.8980054562031954E-3</v>
      </c>
      <c r="GI103" s="2">
        <f t="shared" si="128"/>
        <v>1.5191081330210522E-3</v>
      </c>
      <c r="GJ103" s="2">
        <f t="shared" si="128"/>
        <v>1.213048612749927E-3</v>
      </c>
      <c r="GK103" s="2">
        <f t="shared" si="128"/>
        <v>1.1484929020951949E-3</v>
      </c>
      <c r="GM103" s="86">
        <f t="shared" si="129"/>
        <v>2.6971790123420399E-12</v>
      </c>
      <c r="GN103" s="86">
        <f t="shared" si="129"/>
        <v>9.9547455534928635E-12</v>
      </c>
      <c r="GO103" s="86">
        <f t="shared" si="129"/>
        <v>4.2755476498724501E-17</v>
      </c>
      <c r="GP103" s="86">
        <f t="shared" si="129"/>
        <v>2.3061490260273419E-19</v>
      </c>
      <c r="GQ103" s="86">
        <f t="shared" si="129"/>
        <v>1.6251336517376879E-20</v>
      </c>
      <c r="GR103" s="86">
        <f t="shared" si="129"/>
        <v>4.9204365646158642E-17</v>
      </c>
      <c r="GS103" s="86">
        <f t="shared" si="129"/>
        <v>4.2164225489504225E-15</v>
      </c>
      <c r="GT103" s="86">
        <f t="shared" si="129"/>
        <v>1.1902996220556556E-18</v>
      </c>
      <c r="GU103" s="86">
        <f t="shared" si="129"/>
        <v>1.1045187571603363E-19</v>
      </c>
      <c r="GV103" s="86">
        <f t="shared" si="129"/>
        <v>3.3041981185810601E-17</v>
      </c>
      <c r="GW103" s="86">
        <f t="shared" si="129"/>
        <v>2.3071086455787842E-14</v>
      </c>
      <c r="GX103" s="86">
        <f t="shared" si="129"/>
        <v>5.6583276305183186E-13</v>
      </c>
      <c r="GY103" s="86">
        <f t="shared" si="129"/>
        <v>1.5700262686741563E-11</v>
      </c>
      <c r="GZ103" s="86">
        <f t="shared" si="129"/>
        <v>2.6557868928281609E-10</v>
      </c>
      <c r="HA103" s="86">
        <f t="shared" si="129"/>
        <v>1.9661513133443603E-13</v>
      </c>
      <c r="HC103" s="86">
        <f t="shared" si="74"/>
        <v>0.59695895236767393</v>
      </c>
      <c r="HD103" s="86">
        <f t="shared" si="74"/>
        <v>0.60504642556187938</v>
      </c>
      <c r="HE103" s="86">
        <f t="shared" si="74"/>
        <v>0.59921047789093251</v>
      </c>
      <c r="HF103" s="86">
        <f t="shared" si="74"/>
        <v>0.57268801079929266</v>
      </c>
      <c r="HG103" s="86">
        <f t="shared" si="74"/>
        <v>0.57714803900932454</v>
      </c>
      <c r="HH103" s="86">
        <f t="shared" si="74"/>
        <v>0.58797046126794472</v>
      </c>
      <c r="HI103" s="86">
        <f t="shared" si="139"/>
        <v>0.60682012678057884</v>
      </c>
      <c r="HJ103" s="86">
        <f t="shared" si="139"/>
        <v>0.62088965678461794</v>
      </c>
      <c r="HK103" s="86">
        <f t="shared" si="139"/>
        <v>0.58777723497371981</v>
      </c>
      <c r="HL103" s="86">
        <f t="shared" si="139"/>
        <v>0.52924984231269434</v>
      </c>
      <c r="HM103" s="86">
        <f t="shared" si="139"/>
        <v>0.5213507906682795</v>
      </c>
      <c r="HN103" s="86">
        <f t="shared" si="139"/>
        <v>0.57868318749878167</v>
      </c>
      <c r="HO103" s="86">
        <f t="shared" si="139"/>
        <v>0.58534517572646882</v>
      </c>
      <c r="HP103" s="86">
        <f t="shared" si="139"/>
        <v>0.5421763552114045</v>
      </c>
      <c r="HQ103" s="86">
        <f t="shared" si="139"/>
        <v>0.56273162226017681</v>
      </c>
      <c r="HS103" s="86">
        <f t="shared" si="130"/>
        <v>6.3194572770230437E-12</v>
      </c>
      <c r="HT103" s="86">
        <f t="shared" si="130"/>
        <v>9.9156356857707614E-14</v>
      </c>
      <c r="HU103" s="86">
        <f t="shared" si="130"/>
        <v>2.4938518461756169E-13</v>
      </c>
      <c r="HV103" s="86">
        <f t="shared" si="130"/>
        <v>8.5914049981154153E-16</v>
      </c>
      <c r="HW103" s="86">
        <f t="shared" si="130"/>
        <v>3.2242215478522121E-16</v>
      </c>
      <c r="HX103" s="86">
        <f t="shared" si="130"/>
        <v>9.3596927630476983E-17</v>
      </c>
      <c r="HY103" s="86">
        <f t="shared" si="130"/>
        <v>2.1717714617125786E-17</v>
      </c>
      <c r="HZ103" s="86">
        <f t="shared" si="130"/>
        <v>4.0181934897161278E-16</v>
      </c>
      <c r="IA103" s="86">
        <f t="shared" si="130"/>
        <v>3.297292478473611E-17</v>
      </c>
      <c r="IB103" s="86">
        <f t="shared" si="130"/>
        <v>1.3195129800663499E-16</v>
      </c>
      <c r="IC103" s="86">
        <f t="shared" si="130"/>
        <v>5.278310507084427E-16</v>
      </c>
      <c r="ID103" s="86">
        <f t="shared" si="130"/>
        <v>1.0032975929956638E-15</v>
      </c>
      <c r="IE103" s="86">
        <f t="shared" si="130"/>
        <v>8.1793704933221719E-15</v>
      </c>
      <c r="IF103" s="86">
        <f t="shared" si="130"/>
        <v>2.7833823185650518E-12</v>
      </c>
      <c r="IG103" s="86">
        <f t="shared" si="130"/>
        <v>4.9683583255989901E-12</v>
      </c>
      <c r="II103" s="86">
        <f t="shared" si="131"/>
        <v>1.5082954689289238E-54</v>
      </c>
      <c r="IJ103" s="86">
        <f t="shared" si="131"/>
        <v>7.3977793981658027E-66</v>
      </c>
      <c r="IK103" s="86">
        <f t="shared" si="131"/>
        <v>3.452295768706829E-67</v>
      </c>
      <c r="IL103" s="86">
        <f t="shared" si="131"/>
        <v>6.7094612158494181E-78</v>
      </c>
      <c r="IM103" s="86">
        <f t="shared" si="131"/>
        <v>2.4973027817975624E-79</v>
      </c>
      <c r="IN103" s="86">
        <f t="shared" si="131"/>
        <v>1.0221140724963065E-81</v>
      </c>
      <c r="IO103" s="86">
        <f t="shared" si="131"/>
        <v>6.5525005121675817E-84</v>
      </c>
      <c r="IP103" s="86">
        <f t="shared" si="131"/>
        <v>2.0131201676027919E-78</v>
      </c>
      <c r="IQ103" s="86">
        <f t="shared" si="131"/>
        <v>8.8307124674478182E-84</v>
      </c>
      <c r="IR103" s="86">
        <f t="shared" si="131"/>
        <v>1.0316711693548056E-80</v>
      </c>
      <c r="IS103" s="86">
        <f t="shared" si="131"/>
        <v>1.3310434808492101E-77</v>
      </c>
      <c r="IT103" s="86">
        <f t="shared" si="131"/>
        <v>1.4435251353258064E-74</v>
      </c>
      <c r="IU103" s="86">
        <f t="shared" si="131"/>
        <v>1.761397140027141E-67</v>
      </c>
      <c r="IV103" s="86">
        <f t="shared" si="131"/>
        <v>6.0982623136186813E-48</v>
      </c>
      <c r="IW103" s="86">
        <f t="shared" si="131"/>
        <v>1.6109953994056253E-45</v>
      </c>
      <c r="IY103" s="86">
        <f t="shared" si="132"/>
        <v>0.59695895237669061</v>
      </c>
      <c r="IZ103" s="86">
        <f t="shared" si="132"/>
        <v>0.60504642557193322</v>
      </c>
      <c r="JA103" s="86">
        <f t="shared" si="132"/>
        <v>0.59921047789118187</v>
      </c>
      <c r="JB103" s="86">
        <f t="shared" si="132"/>
        <v>0.57268801079929355</v>
      </c>
      <c r="JC103" s="86">
        <f t="shared" si="132"/>
        <v>0.57714803900932488</v>
      </c>
      <c r="JD103" s="86">
        <f t="shared" si="132"/>
        <v>0.58797046126794483</v>
      </c>
      <c r="JE103" s="86">
        <f t="shared" si="132"/>
        <v>0.60682012678058306</v>
      </c>
      <c r="JF103" s="86">
        <f t="shared" si="132"/>
        <v>0.62088965678461838</v>
      </c>
      <c r="JG103" s="86">
        <f t="shared" si="132"/>
        <v>0.58777723497371981</v>
      </c>
      <c r="JH103" s="86">
        <f t="shared" si="132"/>
        <v>0.52924984231269445</v>
      </c>
      <c r="JI103" s="86">
        <f t="shared" si="132"/>
        <v>0.52135079066830314</v>
      </c>
      <c r="JJ103" s="86">
        <f t="shared" si="132"/>
        <v>0.57868318749934855</v>
      </c>
      <c r="JK103" s="86">
        <f t="shared" si="132"/>
        <v>0.58534517574217726</v>
      </c>
      <c r="JL103" s="86">
        <f t="shared" si="132"/>
        <v>0.5421763554797665</v>
      </c>
      <c r="JM103" s="86">
        <f t="shared" si="132"/>
        <v>0.56273162226534179</v>
      </c>
    </row>
    <row r="104" spans="2:273" x14ac:dyDescent="0.25">
      <c r="B104" s="2">
        <v>77</v>
      </c>
      <c r="C104" s="37">
        <v>50.604300000000002</v>
      </c>
      <c r="D104" s="37">
        <v>51.170099999999998</v>
      </c>
      <c r="E104" s="37">
        <v>52.212899999999998</v>
      </c>
      <c r="F104" s="37">
        <v>50.02</v>
      </c>
      <c r="G104" s="37">
        <v>48.6843</v>
      </c>
      <c r="H104" s="37">
        <v>50.338999999999999</v>
      </c>
      <c r="I104" s="37">
        <v>51.897500000000001</v>
      </c>
      <c r="J104" s="37">
        <v>49.092799999999997</v>
      </c>
      <c r="K104" s="37">
        <v>47.449599999999997</v>
      </c>
      <c r="L104" s="37">
        <v>45.907299999999999</v>
      </c>
      <c r="M104" s="37">
        <v>46.567700000000002</v>
      </c>
      <c r="N104" s="37">
        <v>48.618000000000002</v>
      </c>
      <c r="O104" s="37">
        <v>51.680199999999999</v>
      </c>
      <c r="P104" s="37">
        <v>48.4621</v>
      </c>
      <c r="Q104" s="37">
        <v>43.226399999999998</v>
      </c>
      <c r="S104" s="4">
        <f t="shared" si="133"/>
        <v>50.80519201853194</v>
      </c>
      <c r="T104" s="4">
        <f t="shared" si="133"/>
        <v>51.106769387147601</v>
      </c>
      <c r="U104" s="4">
        <f t="shared" si="133"/>
        <v>51.279431727297293</v>
      </c>
      <c r="V104" s="4">
        <f t="shared" si="133"/>
        <v>48.926812069784802</v>
      </c>
      <c r="W104" s="4">
        <f t="shared" si="133"/>
        <v>47.426186050227074</v>
      </c>
      <c r="X104" s="4">
        <f t="shared" si="133"/>
        <v>49.126986637984281</v>
      </c>
      <c r="Y104" s="4">
        <f t="shared" si="133"/>
        <v>51.426700349034128</v>
      </c>
      <c r="Z104" s="4">
        <f t="shared" si="133"/>
        <v>48.066554610262251</v>
      </c>
      <c r="AA104" s="4">
        <f t="shared" si="133"/>
        <v>46.315489584569001</v>
      </c>
      <c r="AB104" s="4">
        <f t="shared" si="133"/>
        <v>44.328655227247069</v>
      </c>
      <c r="AC104" s="4">
        <f t="shared" si="133"/>
        <v>45.166207598393839</v>
      </c>
      <c r="AD104" s="4">
        <f t="shared" si="133"/>
        <v>47.606940276401254</v>
      </c>
      <c r="AE104" s="4">
        <f t="shared" si="133"/>
        <v>52.268024516231883</v>
      </c>
      <c r="AF104" s="4">
        <f t="shared" si="133"/>
        <v>48.870144701684481</v>
      </c>
      <c r="AG104" s="4">
        <f t="shared" si="133"/>
        <v>42.889209888873914</v>
      </c>
      <c r="AI104" s="4">
        <f t="shared" si="134"/>
        <v>-0.20089201853193828</v>
      </c>
      <c r="AJ104" s="4">
        <f t="shared" si="134"/>
        <v>6.3330612852396939E-2</v>
      </c>
      <c r="AK104" s="4">
        <f t="shared" si="134"/>
        <v>0.93346827270270438</v>
      </c>
      <c r="AL104" s="4">
        <f t="shared" si="134"/>
        <v>1.0931879302152012</v>
      </c>
      <c r="AM104" s="4">
        <f t="shared" si="134"/>
        <v>1.2581139497729268</v>
      </c>
      <c r="AN104" s="4">
        <f t="shared" si="134"/>
        <v>1.2120133620157176</v>
      </c>
      <c r="AO104" s="4">
        <f t="shared" si="134"/>
        <v>0.47079965096587273</v>
      </c>
      <c r="AP104" s="4">
        <f t="shared" si="134"/>
        <v>1.0262453897377455</v>
      </c>
      <c r="AQ104" s="4">
        <f t="shared" si="134"/>
        <v>1.134110415430996</v>
      </c>
      <c r="AR104" s="4">
        <f t="shared" si="134"/>
        <v>1.5786447727529307</v>
      </c>
      <c r="AS104" s="4">
        <f t="shared" si="134"/>
        <v>1.4014924016061627</v>
      </c>
      <c r="AT104" s="4">
        <f t="shared" si="134"/>
        <v>1.0110597235987484</v>
      </c>
      <c r="AU104" s="4">
        <f t="shared" si="134"/>
        <v>-0.58782451623188336</v>
      </c>
      <c r="AV104" s="4">
        <f t="shared" si="134"/>
        <v>-0.40804470168448148</v>
      </c>
      <c r="AW104" s="4">
        <f t="shared" si="134"/>
        <v>0.33719011112608399</v>
      </c>
      <c r="AY104" s="2">
        <f t="shared" si="126"/>
        <v>35.455427473510831</v>
      </c>
      <c r="AZ104" s="2">
        <f t="shared" si="126"/>
        <v>34.6649332802155</v>
      </c>
      <c r="BA104" s="2">
        <f t="shared" si="126"/>
        <v>35.113990739958631</v>
      </c>
      <c r="BB104" s="2">
        <f t="shared" si="126"/>
        <v>35.575780759479102</v>
      </c>
      <c r="BC104" s="2">
        <f t="shared" si="126"/>
        <v>35.295292398092137</v>
      </c>
      <c r="BD104" s="2">
        <f t="shared" si="126"/>
        <v>35.221579337431685</v>
      </c>
      <c r="BE104" s="2">
        <f t="shared" si="126"/>
        <v>35.00620733267548</v>
      </c>
      <c r="BF104" s="2">
        <f t="shared" si="126"/>
        <v>34.475444684285982</v>
      </c>
      <c r="BG104" s="2">
        <f t="shared" si="126"/>
        <v>34.441592546951227</v>
      </c>
      <c r="BH104" s="2">
        <f t="shared" si="126"/>
        <v>34.420745046447799</v>
      </c>
      <c r="BI104" s="2">
        <f t="shared" si="126"/>
        <v>34.5060269166447</v>
      </c>
      <c r="BJ104" s="2">
        <f t="shared" si="126"/>
        <v>34.320234949160593</v>
      </c>
      <c r="BK104" s="2">
        <f t="shared" si="126"/>
        <v>34.518516034654034</v>
      </c>
      <c r="BL104" s="2">
        <f t="shared" si="126"/>
        <v>34.376016663383098</v>
      </c>
      <c r="BM104" s="2">
        <f t="shared" si="126"/>
        <v>34.218504762449307</v>
      </c>
      <c r="BO104" s="2" t="str">
        <f t="shared" si="96"/>
        <v/>
      </c>
      <c r="BP104" s="2" t="str">
        <f t="shared" si="97"/>
        <v/>
      </c>
      <c r="BQ104" s="2" t="str">
        <f t="shared" si="98"/>
        <v/>
      </c>
      <c r="BR104" s="2" t="str">
        <f t="shared" si="99"/>
        <v/>
      </c>
      <c r="BS104" s="2" t="str">
        <f t="shared" si="100"/>
        <v/>
      </c>
      <c r="BT104" s="2" t="str">
        <f t="shared" si="101"/>
        <v/>
      </c>
      <c r="BU104" s="2" t="str">
        <f t="shared" si="102"/>
        <v/>
      </c>
      <c r="BV104" s="2" t="str">
        <f t="shared" si="103"/>
        <v/>
      </c>
      <c r="BW104" s="2" t="str">
        <f t="shared" si="104"/>
        <v/>
      </c>
      <c r="BX104" s="2" t="str">
        <f t="shared" si="105"/>
        <v/>
      </c>
      <c r="BY104" s="2" t="str">
        <f t="shared" si="106"/>
        <v/>
      </c>
      <c r="BZ104" s="2" t="str">
        <f t="shared" si="107"/>
        <v/>
      </c>
      <c r="CA104" s="2" t="str">
        <f t="shared" si="108"/>
        <v/>
      </c>
      <c r="CB104" s="2" t="str">
        <f t="shared" si="109"/>
        <v/>
      </c>
      <c r="CC104" s="2" t="str">
        <f t="shared" si="110"/>
        <v/>
      </c>
      <c r="CE104" s="2" t="str">
        <f t="shared" si="127"/>
        <v/>
      </c>
      <c r="CF104" s="2" t="str">
        <f t="shared" si="127"/>
        <v/>
      </c>
      <c r="CG104" s="2" t="str">
        <f t="shared" si="127"/>
        <v/>
      </c>
      <c r="CH104" s="2" t="str">
        <f t="shared" si="127"/>
        <v/>
      </c>
      <c r="CI104" s="2" t="str">
        <f t="shared" si="127"/>
        <v/>
      </c>
      <c r="CJ104" s="2" t="str">
        <f t="shared" si="127"/>
        <v/>
      </c>
      <c r="CK104" s="2" t="str">
        <f t="shared" si="127"/>
        <v/>
      </c>
      <c r="CL104" s="2" t="str">
        <f t="shared" si="127"/>
        <v/>
      </c>
      <c r="CM104" s="2" t="str">
        <f t="shared" si="127"/>
        <v/>
      </c>
      <c r="CN104" s="2" t="str">
        <f t="shared" si="127"/>
        <v/>
      </c>
      <c r="CO104" s="2" t="str">
        <f t="shared" si="127"/>
        <v/>
      </c>
      <c r="CP104" s="2" t="str">
        <f t="shared" si="127"/>
        <v/>
      </c>
      <c r="CQ104" s="2" t="str">
        <f t="shared" si="127"/>
        <v/>
      </c>
      <c r="CR104" s="2" t="str">
        <f t="shared" si="127"/>
        <v/>
      </c>
      <c r="CS104" s="2" t="str">
        <f t="shared" si="127"/>
        <v/>
      </c>
      <c r="CU104" s="2" t="str">
        <f t="shared" si="111"/>
        <v/>
      </c>
      <c r="CV104" s="2" t="str">
        <f t="shared" si="112"/>
        <v/>
      </c>
      <c r="CW104" s="2" t="str">
        <f t="shared" si="113"/>
        <v/>
      </c>
      <c r="CX104" s="2" t="str">
        <f t="shared" si="114"/>
        <v/>
      </c>
      <c r="CY104" s="2" t="str">
        <f t="shared" si="115"/>
        <v/>
      </c>
      <c r="CZ104" s="2" t="str">
        <f t="shared" si="116"/>
        <v/>
      </c>
      <c r="DA104" s="2" t="str">
        <f t="shared" si="117"/>
        <v/>
      </c>
      <c r="DB104" s="2" t="str">
        <f t="shared" si="118"/>
        <v/>
      </c>
      <c r="DC104" s="2" t="str">
        <f t="shared" si="119"/>
        <v/>
      </c>
      <c r="DD104" s="2" t="str">
        <f t="shared" si="120"/>
        <v/>
      </c>
      <c r="DE104" s="2" t="str">
        <f t="shared" si="121"/>
        <v/>
      </c>
      <c r="DF104" s="2" t="str">
        <f t="shared" si="122"/>
        <v/>
      </c>
      <c r="DG104" s="2" t="str">
        <f t="shared" si="123"/>
        <v/>
      </c>
      <c r="DH104" s="2" t="str">
        <f t="shared" si="124"/>
        <v/>
      </c>
      <c r="DI104" s="2" t="str">
        <f t="shared" si="125"/>
        <v/>
      </c>
      <c r="DK104" s="2">
        <f t="shared" si="135"/>
        <v>42.72054168067227</v>
      </c>
      <c r="DL104" s="2">
        <f t="shared" si="135"/>
        <v>41.957482352941184</v>
      </c>
      <c r="DM104" s="2">
        <f t="shared" si="135"/>
        <v>41.790523865546213</v>
      </c>
      <c r="DN104" s="2">
        <f t="shared" si="135"/>
        <v>41.770867226890758</v>
      </c>
      <c r="DO104" s="2">
        <f t="shared" si="135"/>
        <v>41.908262689075634</v>
      </c>
      <c r="DP104" s="2">
        <f t="shared" si="135"/>
        <v>41.063044537815117</v>
      </c>
      <c r="DQ104" s="2">
        <f t="shared" si="135"/>
        <v>40.502034864864868</v>
      </c>
      <c r="DR104" s="2">
        <f t="shared" si="135"/>
        <v>41.513184705882345</v>
      </c>
      <c r="DS104" s="2">
        <f t="shared" si="135"/>
        <v>41.152262942942947</v>
      </c>
      <c r="DT104" s="2">
        <f t="shared" si="135"/>
        <v>39.51447165165164</v>
      </c>
      <c r="DU104" s="2">
        <f t="shared" si="135"/>
        <v>40.029958918918922</v>
      </c>
      <c r="DV104" s="2">
        <f t="shared" si="135"/>
        <v>40.626328768768786</v>
      </c>
      <c r="DW104" s="2">
        <f t="shared" si="135"/>
        <v>41.728891428571416</v>
      </c>
      <c r="DX104" s="2">
        <f t="shared" si="135"/>
        <v>39.330160028449498</v>
      </c>
      <c r="DY104" s="2">
        <f t="shared" si="135"/>
        <v>37.083456638655456</v>
      </c>
      <c r="EA104" s="2">
        <f t="shared" si="95"/>
        <v>35.310601866345571</v>
      </c>
      <c r="EB104" s="2">
        <f t="shared" si="95"/>
        <v>34.517929625240654</v>
      </c>
      <c r="EC104" s="2">
        <f t="shared" si="95"/>
        <v>34.990419966963209</v>
      </c>
      <c r="ED104" s="2">
        <f t="shared" si="95"/>
        <v>35.454084373829055</v>
      </c>
      <c r="EE104" s="2">
        <f t="shared" si="95"/>
        <v>35.161061981214743</v>
      </c>
      <c r="EF104" s="2">
        <f t="shared" si="95"/>
        <v>35.099654456300286</v>
      </c>
      <c r="EG104" s="2">
        <f t="shared" si="95"/>
        <v>34.880006041347968</v>
      </c>
      <c r="EH104" s="2">
        <f t="shared" si="95"/>
        <v>34.329358744016062</v>
      </c>
      <c r="EI104" s="2">
        <f t="shared" si="95"/>
        <v>34.289233183827498</v>
      </c>
      <c r="EJ104" s="2">
        <f t="shared" si="95"/>
        <v>34.301785217654171</v>
      </c>
      <c r="EK104" s="2">
        <f t="shared" si="95"/>
        <v>34.379673356890912</v>
      </c>
      <c r="EL104" s="2">
        <f t="shared" si="95"/>
        <v>34.181235139807704</v>
      </c>
      <c r="EM104" s="2">
        <f t="shared" si="136"/>
        <v>34.372354884041727</v>
      </c>
      <c r="EN104" s="2">
        <f t="shared" si="136"/>
        <v>34.247620533679466</v>
      </c>
      <c r="EO104" s="2">
        <f t="shared" si="136"/>
        <v>34.140508393432206</v>
      </c>
      <c r="EQ104" s="2">
        <f t="shared" si="137"/>
        <v>34.97818182996371</v>
      </c>
      <c r="ER104" s="2">
        <f t="shared" si="137"/>
        <v>34.366955740498966</v>
      </c>
      <c r="ES104" s="2">
        <f t="shared" si="137"/>
        <v>34.939882825965206</v>
      </c>
      <c r="ET104" s="2">
        <f t="shared" si="137"/>
        <v>35.441336739193183</v>
      </c>
      <c r="EU104" s="2">
        <f t="shared" si="137"/>
        <v>35.035306836373046</v>
      </c>
      <c r="EV104" s="2">
        <f t="shared" si="137"/>
        <v>35.002593399040023</v>
      </c>
      <c r="EW104" s="2">
        <f t="shared" si="137"/>
        <v>34.871668956950479</v>
      </c>
      <c r="EX104" s="2">
        <f t="shared" si="137"/>
        <v>34.340691773634909</v>
      </c>
      <c r="EY104" s="2">
        <f t="shared" si="137"/>
        <v>34.244260659860785</v>
      </c>
      <c r="EZ104" s="2">
        <f t="shared" si="137"/>
        <v>34.247696157020371</v>
      </c>
      <c r="FA104" s="2">
        <f t="shared" si="137"/>
        <v>34.369976087419445</v>
      </c>
      <c r="FB104" s="2">
        <f t="shared" si="137"/>
        <v>34.161383271065255</v>
      </c>
      <c r="FC104" s="2">
        <f t="shared" si="137"/>
        <v>34.37608925941101</v>
      </c>
      <c r="FD104" s="2">
        <f t="shared" si="137"/>
        <v>34.291661235325151</v>
      </c>
      <c r="FE104" s="2">
        <f t="shared" si="137"/>
        <v>34.471981681372085</v>
      </c>
      <c r="FG104" s="2">
        <f t="shared" si="138"/>
        <v>0.98030674195311918</v>
      </c>
      <c r="FH104" s="2">
        <f t="shared" si="138"/>
        <v>0.98020808275058058</v>
      </c>
      <c r="FI104" s="2">
        <f t="shared" si="138"/>
        <v>0.98181657027729496</v>
      </c>
      <c r="FJ104" s="2">
        <f t="shared" si="138"/>
        <v>0.9807307990963039</v>
      </c>
      <c r="FK104" s="2">
        <f t="shared" si="138"/>
        <v>0.98006994389311097</v>
      </c>
      <c r="FL104" s="2">
        <f t="shared" si="138"/>
        <v>0.97952307525809834</v>
      </c>
      <c r="FM104" s="2">
        <f t="shared" si="138"/>
        <v>0.97754957672400211</v>
      </c>
      <c r="FN104" s="2">
        <f t="shared" si="138"/>
        <v>0.97966761390129309</v>
      </c>
      <c r="FO104" s="2">
        <f t="shared" si="138"/>
        <v>0.97778585772929127</v>
      </c>
      <c r="FP104" s="2">
        <f t="shared" si="138"/>
        <v>0.97715041975913131</v>
      </c>
      <c r="FQ104" s="2">
        <f t="shared" si="138"/>
        <v>0.9776331601464664</v>
      </c>
      <c r="FR104" s="2">
        <f t="shared" si="138"/>
        <v>0.97842682760774491</v>
      </c>
      <c r="FS104" s="2">
        <f t="shared" si="138"/>
        <v>0.98013264388669263</v>
      </c>
      <c r="FT104" s="2">
        <f t="shared" si="138"/>
        <v>0.97474932384208979</v>
      </c>
      <c r="FU104" s="2">
        <f t="shared" si="138"/>
        <v>0.97363902272758063</v>
      </c>
      <c r="FW104" s="2">
        <f t="shared" si="128"/>
        <v>3.3098176695712067E-3</v>
      </c>
      <c r="FX104" s="2">
        <f t="shared" si="128"/>
        <v>1.5854197890686132E-3</v>
      </c>
      <c r="FY104" s="2">
        <f t="shared" si="128"/>
        <v>1.5520931734171544E-3</v>
      </c>
      <c r="FZ104" s="2">
        <f t="shared" si="128"/>
        <v>1.8020763280155072E-3</v>
      </c>
      <c r="GA104" s="2">
        <f t="shared" si="128"/>
        <v>1.9217646722515618E-3</v>
      </c>
      <c r="GB104" s="2">
        <f t="shared" si="128"/>
        <v>1.9267127276654979E-3</v>
      </c>
      <c r="GC104" s="2">
        <f t="shared" si="128"/>
        <v>1.8754074637536275E-3</v>
      </c>
      <c r="GD104" s="2">
        <f t="shared" si="128"/>
        <v>1.9074464697094421E-3</v>
      </c>
      <c r="GE104" s="2">
        <f t="shared" si="128"/>
        <v>2.1559019779393549E-3</v>
      </c>
      <c r="GF104" s="2">
        <f t="shared" si="128"/>
        <v>2.7337903220628198E-3</v>
      </c>
      <c r="GG104" s="2">
        <f t="shared" si="128"/>
        <v>2.6267743622506163E-3</v>
      </c>
      <c r="GH104" s="2">
        <f t="shared" si="128"/>
        <v>2.0807405816983568E-3</v>
      </c>
      <c r="GI104" s="2">
        <f t="shared" si="128"/>
        <v>1.6654248594209437E-3</v>
      </c>
      <c r="GJ104" s="2">
        <f t="shared" si="128"/>
        <v>1.3299257098895595E-3</v>
      </c>
      <c r="GK104" s="2">
        <f t="shared" si="128"/>
        <v>1.2591579051809238E-3</v>
      </c>
      <c r="GM104" s="86">
        <f t="shared" si="129"/>
        <v>2.3474542325330087E-13</v>
      </c>
      <c r="GN104" s="86">
        <f t="shared" si="129"/>
        <v>9.5505952390227428E-13</v>
      </c>
      <c r="GO104" s="86">
        <f t="shared" si="129"/>
        <v>1.3818327558550765E-18</v>
      </c>
      <c r="GP104" s="86">
        <f t="shared" si="129"/>
        <v>5.295741165470575E-21</v>
      </c>
      <c r="GQ104" s="86">
        <f t="shared" si="129"/>
        <v>2.9205210796379027E-22</v>
      </c>
      <c r="GR104" s="86">
        <f t="shared" si="129"/>
        <v>1.7992104437991971E-18</v>
      </c>
      <c r="GS104" s="86">
        <f t="shared" si="129"/>
        <v>2.0862201462291616E-16</v>
      </c>
      <c r="GT104" s="86">
        <f t="shared" si="129"/>
        <v>2.8917916255140218E-20</v>
      </c>
      <c r="GU104" s="86">
        <f t="shared" si="129"/>
        <v>2.1285581523627991E-21</v>
      </c>
      <c r="GV104" s="86">
        <f t="shared" si="129"/>
        <v>1.0732781993637033E-18</v>
      </c>
      <c r="GW104" s="86">
        <f t="shared" si="129"/>
        <v>1.3451837392699335E-15</v>
      </c>
      <c r="GX104" s="86">
        <f t="shared" si="129"/>
        <v>4.3823126167019759E-14</v>
      </c>
      <c r="GY104" s="86">
        <f t="shared" si="129"/>
        <v>1.4745374972353054E-12</v>
      </c>
      <c r="GZ104" s="86">
        <f t="shared" si="129"/>
        <v>3.6693610879293322E-11</v>
      </c>
      <c r="HA104" s="86">
        <f t="shared" si="129"/>
        <v>1.5146152115273791E-14</v>
      </c>
      <c r="HC104" s="86">
        <f t="shared" si="74"/>
        <v>0.56413410896077754</v>
      </c>
      <c r="HD104" s="86">
        <f t="shared" si="74"/>
        <v>0.58835183900038812</v>
      </c>
      <c r="HE104" s="86">
        <f t="shared" si="74"/>
        <v>0.54916035465610602</v>
      </c>
      <c r="HF104" s="86">
        <f t="shared" si="74"/>
        <v>0.48149222843869671</v>
      </c>
      <c r="HG104" s="86">
        <f t="shared" si="74"/>
        <v>0.47330998905932908</v>
      </c>
      <c r="HH104" s="86">
        <f t="shared" si="74"/>
        <v>0.50779531150903234</v>
      </c>
      <c r="HI104" s="86">
        <f t="shared" si="139"/>
        <v>0.56192583072661983</v>
      </c>
      <c r="HJ104" s="86">
        <f t="shared" si="139"/>
        <v>0.52750165631776025</v>
      </c>
      <c r="HK104" s="86">
        <f t="shared" si="139"/>
        <v>0.48278146892839441</v>
      </c>
      <c r="HL104" s="86">
        <f t="shared" si="139"/>
        <v>0.41087135496634786</v>
      </c>
      <c r="HM104" s="86">
        <f t="shared" si="139"/>
        <v>0.427050612917312</v>
      </c>
      <c r="HN104" s="86">
        <f t="shared" si="139"/>
        <v>0.51995528048930473</v>
      </c>
      <c r="HO104" s="86">
        <f t="shared" si="139"/>
        <v>0.597064044449654</v>
      </c>
      <c r="HP104" s="86">
        <f t="shared" si="139"/>
        <v>0.55122377426106339</v>
      </c>
      <c r="HQ104" s="86">
        <f t="shared" si="139"/>
        <v>0.53825447684253025</v>
      </c>
      <c r="HS104" s="86">
        <f t="shared" si="130"/>
        <v>2.3322076463217566E-11</v>
      </c>
      <c r="HT104" s="86">
        <f t="shared" si="130"/>
        <v>3.9422347731596092E-13</v>
      </c>
      <c r="HU104" s="86">
        <f t="shared" si="130"/>
        <v>9.788966027326003E-13</v>
      </c>
      <c r="HV104" s="86">
        <f t="shared" si="130"/>
        <v>4.4931648182635686E-15</v>
      </c>
      <c r="HW104" s="86">
        <f t="shared" si="130"/>
        <v>1.7843832678092365E-15</v>
      </c>
      <c r="HX104" s="86">
        <f t="shared" si="130"/>
        <v>5.4867734206704558E-16</v>
      </c>
      <c r="HY104" s="86">
        <f t="shared" si="130"/>
        <v>1.341886928694142E-16</v>
      </c>
      <c r="HZ104" s="86">
        <f t="shared" si="130"/>
        <v>2.1855484308109467E-15</v>
      </c>
      <c r="IA104" s="86">
        <f t="shared" si="130"/>
        <v>2.0958650943169773E-16</v>
      </c>
      <c r="IB104" s="86">
        <f t="shared" si="130"/>
        <v>8.3918753489080527E-16</v>
      </c>
      <c r="IC104" s="86">
        <f t="shared" si="130"/>
        <v>3.0862473537390548E-15</v>
      </c>
      <c r="ID104" s="86">
        <f t="shared" si="130"/>
        <v>5.2296807391102636E-15</v>
      </c>
      <c r="IE104" s="86">
        <f t="shared" si="130"/>
        <v>3.5490928202094412E-14</v>
      </c>
      <c r="IF104" s="86">
        <f t="shared" si="130"/>
        <v>8.8031986739763369E-12</v>
      </c>
      <c r="IG104" s="86">
        <f t="shared" si="130"/>
        <v>1.5042711728888826E-11</v>
      </c>
      <c r="II104" s="86">
        <f t="shared" si="131"/>
        <v>6.9274161101272434E-53</v>
      </c>
      <c r="IJ104" s="86">
        <f t="shared" si="131"/>
        <v>4.5729289754802441E-64</v>
      </c>
      <c r="IK104" s="86">
        <f t="shared" si="131"/>
        <v>2.2931251960880642E-65</v>
      </c>
      <c r="IL104" s="86">
        <f t="shared" si="131"/>
        <v>9.9072540175239406E-76</v>
      </c>
      <c r="IM104" s="86">
        <f t="shared" si="131"/>
        <v>4.2626714859243155E-77</v>
      </c>
      <c r="IN104" s="86">
        <f t="shared" si="131"/>
        <v>2.0477513419566881E-79</v>
      </c>
      <c r="IO104" s="86">
        <f t="shared" si="131"/>
        <v>1.4834929503734106E-81</v>
      </c>
      <c r="IP104" s="86">
        <f t="shared" si="131"/>
        <v>3.216956250692137E-76</v>
      </c>
      <c r="IQ104" s="86">
        <f t="shared" si="131"/>
        <v>2.2360705751716864E-81</v>
      </c>
      <c r="IR104" s="86">
        <f t="shared" si="131"/>
        <v>2.6209414529785104E-78</v>
      </c>
      <c r="IS104" s="86">
        <f t="shared" si="131"/>
        <v>2.6257334201784415E-75</v>
      </c>
      <c r="IT104" s="86">
        <f t="shared" si="131"/>
        <v>1.9108018449739586E-72</v>
      </c>
      <c r="IU104" s="86">
        <f t="shared" si="131"/>
        <v>1.2475969685951736E-65</v>
      </c>
      <c r="IV104" s="86">
        <f t="shared" si="131"/>
        <v>1.1049931468079731E-46</v>
      </c>
      <c r="IW104" s="86">
        <f t="shared" si="131"/>
        <v>2.4546073593394035E-44</v>
      </c>
      <c r="IY104" s="86">
        <f t="shared" si="132"/>
        <v>0.56413410898433436</v>
      </c>
      <c r="IZ104" s="86">
        <f t="shared" si="132"/>
        <v>0.58835183900173738</v>
      </c>
      <c r="JA104" s="86">
        <f t="shared" si="132"/>
        <v>0.5491603546570849</v>
      </c>
      <c r="JB104" s="86">
        <f t="shared" si="132"/>
        <v>0.48149222843870121</v>
      </c>
      <c r="JC104" s="86">
        <f t="shared" si="132"/>
        <v>0.47330998905933086</v>
      </c>
      <c r="JD104" s="86">
        <f t="shared" si="132"/>
        <v>0.5077953115090329</v>
      </c>
      <c r="JE104" s="86">
        <f t="shared" si="132"/>
        <v>0.56192583072662017</v>
      </c>
      <c r="JF104" s="86">
        <f t="shared" si="132"/>
        <v>0.52750165631776247</v>
      </c>
      <c r="JG104" s="86">
        <f t="shared" si="132"/>
        <v>0.48278146892839463</v>
      </c>
      <c r="JH104" s="86">
        <f t="shared" si="132"/>
        <v>0.41087135496634869</v>
      </c>
      <c r="JI104" s="86">
        <f t="shared" si="132"/>
        <v>0.42705061291731644</v>
      </c>
      <c r="JJ104" s="86">
        <f t="shared" si="132"/>
        <v>0.5199552804893538</v>
      </c>
      <c r="JK104" s="86">
        <f t="shared" si="132"/>
        <v>0.59706404445116401</v>
      </c>
      <c r="JL104" s="86">
        <f t="shared" si="132"/>
        <v>0.55122377430656022</v>
      </c>
      <c r="JM104" s="86">
        <f t="shared" si="132"/>
        <v>0.53825447685758809</v>
      </c>
    </row>
    <row r="105" spans="2:273" x14ac:dyDescent="0.25">
      <c r="B105" s="2">
        <v>78</v>
      </c>
      <c r="C105" s="37">
        <v>48.690600000000003</v>
      </c>
      <c r="D105" s="37">
        <v>48.863199999999999</v>
      </c>
      <c r="E105" s="37">
        <v>47.898299999999999</v>
      </c>
      <c r="F105" s="37">
        <v>44.905299999999997</v>
      </c>
      <c r="G105" s="37">
        <v>43.454099999999997</v>
      </c>
      <c r="H105" s="37">
        <v>45.7104</v>
      </c>
      <c r="I105" s="37">
        <v>48.317399999999999</v>
      </c>
      <c r="J105" s="37">
        <v>44.260899999999999</v>
      </c>
      <c r="K105" s="37">
        <v>42.319200000000002</v>
      </c>
      <c r="L105" s="37">
        <v>40.329900000000002</v>
      </c>
      <c r="M105" s="37">
        <v>41.8551</v>
      </c>
      <c r="N105" s="37">
        <v>44.782400000000003</v>
      </c>
      <c r="O105" s="37">
        <v>49.992400000000004</v>
      </c>
      <c r="P105" s="37">
        <v>46.950499999999998</v>
      </c>
      <c r="Q105" s="37">
        <v>41.143000000000001</v>
      </c>
      <c r="S105" s="4">
        <f t="shared" si="133"/>
        <v>47.430955263340024</v>
      </c>
      <c r="T105" s="4">
        <f t="shared" si="133"/>
        <v>47.993902674157049</v>
      </c>
      <c r="U105" s="4">
        <f t="shared" si="133"/>
        <v>47.253110702208595</v>
      </c>
      <c r="V105" s="4">
        <f t="shared" si="133"/>
        <v>44.298846211570002</v>
      </c>
      <c r="W105" s="4">
        <f t="shared" si="133"/>
        <v>42.840905381341322</v>
      </c>
      <c r="X105" s="4">
        <f t="shared" si="133"/>
        <v>44.49789868550809</v>
      </c>
      <c r="Y105" s="4">
        <f t="shared" si="133"/>
        <v>46.937640683008574</v>
      </c>
      <c r="Z105" s="4">
        <f t="shared" si="133"/>
        <v>43.133630585296345</v>
      </c>
      <c r="AA105" s="4">
        <f t="shared" si="133"/>
        <v>41.685202703396868</v>
      </c>
      <c r="AB105" s="4">
        <f t="shared" si="133"/>
        <v>40.139056469018733</v>
      </c>
      <c r="AC105" s="4">
        <f t="shared" si="133"/>
        <v>41.28583896338268</v>
      </c>
      <c r="AD105" s="4">
        <f t="shared" si="133"/>
        <v>43.882500891785511</v>
      </c>
      <c r="AE105" s="4">
        <f t="shared" si="133"/>
        <v>49.793110177760738</v>
      </c>
      <c r="AF105" s="4">
        <f t="shared" si="133"/>
        <v>46.553406000695276</v>
      </c>
      <c r="AG105" s="4">
        <f t="shared" si="133"/>
        <v>40.798812542148042</v>
      </c>
      <c r="AI105" s="4">
        <f t="shared" si="134"/>
        <v>1.259644736659979</v>
      </c>
      <c r="AJ105" s="4">
        <f t="shared" si="134"/>
        <v>0.86929732584295039</v>
      </c>
      <c r="AK105" s="4">
        <f t="shared" si="134"/>
        <v>0.64518929779140421</v>
      </c>
      <c r="AL105" s="4">
        <f t="shared" si="134"/>
        <v>0.6064537884299952</v>
      </c>
      <c r="AM105" s="4">
        <f t="shared" si="134"/>
        <v>0.61319461865867453</v>
      </c>
      <c r="AN105" s="4">
        <f t="shared" si="134"/>
        <v>1.2125013144919095</v>
      </c>
      <c r="AO105" s="4">
        <f t="shared" si="134"/>
        <v>1.3797593169914251</v>
      </c>
      <c r="AP105" s="4">
        <f t="shared" si="134"/>
        <v>1.1272694147036546</v>
      </c>
      <c r="AQ105" s="4">
        <f t="shared" si="134"/>
        <v>0.63399729660313398</v>
      </c>
      <c r="AR105" s="4">
        <f t="shared" si="134"/>
        <v>0.19084353098126883</v>
      </c>
      <c r="AS105" s="4">
        <f t="shared" si="134"/>
        <v>0.56926103661731986</v>
      </c>
      <c r="AT105" s="4">
        <f t="shared" si="134"/>
        <v>0.89989910821449115</v>
      </c>
      <c r="AU105" s="4">
        <f t="shared" si="134"/>
        <v>0.19928982223926539</v>
      </c>
      <c r="AV105" s="4">
        <f t="shared" si="134"/>
        <v>0.39709399930472244</v>
      </c>
      <c r="AW105" s="4">
        <f t="shared" si="134"/>
        <v>0.34418745785195881</v>
      </c>
      <c r="AY105" s="2">
        <f t="shared" si="126"/>
        <v>35.408923867658331</v>
      </c>
      <c r="AZ105" s="2">
        <f t="shared" si="126"/>
        <v>34.629071273170098</v>
      </c>
      <c r="BA105" s="2">
        <f t="shared" si="126"/>
        <v>35.077417903164744</v>
      </c>
      <c r="BB105" s="2">
        <f t="shared" si="126"/>
        <v>35.538904023474757</v>
      </c>
      <c r="BC105" s="2">
        <f t="shared" si="126"/>
        <v>35.25425758770821</v>
      </c>
      <c r="BD105" s="2">
        <f t="shared" si="126"/>
        <v>35.180752839232788</v>
      </c>
      <c r="BE105" s="2">
        <f t="shared" si="126"/>
        <v>34.97521136346225</v>
      </c>
      <c r="BF105" s="2">
        <f t="shared" si="126"/>
        <v>34.446785583282583</v>
      </c>
      <c r="BG105" s="2">
        <f t="shared" si="126"/>
        <v>34.404946900244362</v>
      </c>
      <c r="BH105" s="2">
        <f t="shared" si="126"/>
        <v>34.383360238915486</v>
      </c>
      <c r="BI105" s="2">
        <f t="shared" si="126"/>
        <v>34.471294876336927</v>
      </c>
      <c r="BJ105" s="2">
        <f t="shared" si="126"/>
        <v>34.284393217360495</v>
      </c>
      <c r="BK105" s="2">
        <f t="shared" si="126"/>
        <v>34.482498234574535</v>
      </c>
      <c r="BL105" s="2">
        <f t="shared" si="126"/>
        <v>34.34445843708621</v>
      </c>
      <c r="BM105" s="2">
        <f t="shared" si="126"/>
        <v>34.198427734924771</v>
      </c>
      <c r="BO105" s="2" t="str">
        <f t="shared" si="96"/>
        <v/>
      </c>
      <c r="BP105" s="2" t="str">
        <f t="shared" si="97"/>
        <v/>
      </c>
      <c r="BQ105" s="2" t="str">
        <f t="shared" si="98"/>
        <v/>
      </c>
      <c r="BR105" s="2" t="str">
        <f t="shared" si="99"/>
        <v/>
      </c>
      <c r="BS105" s="2" t="str">
        <f t="shared" si="100"/>
        <v/>
      </c>
      <c r="BT105" s="2" t="str">
        <f t="shared" si="101"/>
        <v/>
      </c>
      <c r="BU105" s="2" t="str">
        <f t="shared" si="102"/>
        <v/>
      </c>
      <c r="BV105" s="2" t="str">
        <f t="shared" si="103"/>
        <v/>
      </c>
      <c r="BW105" s="2" t="str">
        <f t="shared" si="104"/>
        <v/>
      </c>
      <c r="BX105" s="2" t="str">
        <f t="shared" si="105"/>
        <v/>
      </c>
      <c r="BY105" s="2" t="str">
        <f t="shared" si="106"/>
        <v/>
      </c>
      <c r="BZ105" s="2" t="str">
        <f t="shared" si="107"/>
        <v/>
      </c>
      <c r="CA105" s="2" t="str">
        <f t="shared" si="108"/>
        <v/>
      </c>
      <c r="CB105" s="2" t="str">
        <f t="shared" si="109"/>
        <v/>
      </c>
      <c r="CC105" s="2" t="str">
        <f t="shared" si="110"/>
        <v/>
      </c>
      <c r="CE105" s="2" t="str">
        <f t="shared" si="127"/>
        <v/>
      </c>
      <c r="CF105" s="2" t="str">
        <f t="shared" si="127"/>
        <v/>
      </c>
      <c r="CG105" s="2" t="str">
        <f t="shared" si="127"/>
        <v/>
      </c>
      <c r="CH105" s="2" t="str">
        <f t="shared" si="127"/>
        <v/>
      </c>
      <c r="CI105" s="2" t="str">
        <f t="shared" si="127"/>
        <v/>
      </c>
      <c r="CJ105" s="2" t="str">
        <f t="shared" si="127"/>
        <v/>
      </c>
      <c r="CK105" s="2" t="str">
        <f t="shared" si="127"/>
        <v/>
      </c>
      <c r="CL105" s="2" t="str">
        <f t="shared" si="127"/>
        <v/>
      </c>
      <c r="CM105" s="2" t="str">
        <f t="shared" si="127"/>
        <v/>
      </c>
      <c r="CN105" s="2" t="str">
        <f t="shared" si="127"/>
        <v/>
      </c>
      <c r="CO105" s="2" t="str">
        <f t="shared" si="127"/>
        <v/>
      </c>
      <c r="CP105" s="2" t="str">
        <f t="shared" si="127"/>
        <v/>
      </c>
      <c r="CQ105" s="2" t="str">
        <f t="shared" si="127"/>
        <v/>
      </c>
      <c r="CR105" s="2" t="str">
        <f t="shared" si="127"/>
        <v/>
      </c>
      <c r="CS105" s="2" t="str">
        <f t="shared" si="127"/>
        <v/>
      </c>
      <c r="CU105" s="2" t="str">
        <f t="shared" si="111"/>
        <v/>
      </c>
      <c r="CV105" s="2" t="str">
        <f t="shared" si="112"/>
        <v/>
      </c>
      <c r="CW105" s="2" t="str">
        <f t="shared" si="113"/>
        <v/>
      </c>
      <c r="CX105" s="2" t="str">
        <f t="shared" si="114"/>
        <v/>
      </c>
      <c r="CY105" s="2" t="str">
        <f t="shared" si="115"/>
        <v/>
      </c>
      <c r="CZ105" s="2" t="str">
        <f t="shared" si="116"/>
        <v/>
      </c>
      <c r="DA105" s="2" t="str">
        <f t="shared" si="117"/>
        <v/>
      </c>
      <c r="DB105" s="2" t="str">
        <f t="shared" si="118"/>
        <v/>
      </c>
      <c r="DC105" s="2" t="str">
        <f t="shared" si="119"/>
        <v/>
      </c>
      <c r="DD105" s="2" t="str">
        <f t="shared" si="120"/>
        <v/>
      </c>
      <c r="DE105" s="2" t="str">
        <f t="shared" si="121"/>
        <v/>
      </c>
      <c r="DF105" s="2" t="str">
        <f t="shared" si="122"/>
        <v/>
      </c>
      <c r="DG105" s="2" t="str">
        <f t="shared" si="123"/>
        <v/>
      </c>
      <c r="DH105" s="2" t="str">
        <f t="shared" si="124"/>
        <v/>
      </c>
      <c r="DI105" s="2" t="str">
        <f t="shared" si="125"/>
        <v/>
      </c>
      <c r="DK105" s="2">
        <f t="shared" si="135"/>
        <v>42.815566676852555</v>
      </c>
      <c r="DL105" s="2">
        <f t="shared" si="135"/>
        <v>42.043018963585439</v>
      </c>
      <c r="DM105" s="2">
        <f t="shared" si="135"/>
        <v>41.872278854087085</v>
      </c>
      <c r="DN105" s="2">
        <f t="shared" si="135"/>
        <v>41.855087394957984</v>
      </c>
      <c r="DO105" s="2">
        <f t="shared" si="135"/>
        <v>41.992604257703086</v>
      </c>
      <c r="DP105" s="2">
        <f t="shared" si="135"/>
        <v>41.132038375350135</v>
      </c>
      <c r="DQ105" s="2">
        <f t="shared" si="135"/>
        <v>40.562506319176322</v>
      </c>
      <c r="DR105" s="2">
        <f t="shared" si="135"/>
        <v>41.58897745098038</v>
      </c>
      <c r="DS105" s="2">
        <f t="shared" si="135"/>
        <v>41.230184075504077</v>
      </c>
      <c r="DT105" s="2">
        <f t="shared" si="135"/>
        <v>39.568781072501061</v>
      </c>
      <c r="DU105" s="2">
        <f t="shared" si="135"/>
        <v>40.09185150579151</v>
      </c>
      <c r="DV105" s="2">
        <f t="shared" si="135"/>
        <v>40.69682556413558</v>
      </c>
      <c r="DW105" s="2">
        <f t="shared" si="135"/>
        <v>41.815491428571413</v>
      </c>
      <c r="DX105" s="2">
        <f t="shared" si="135"/>
        <v>39.388617069701276</v>
      </c>
      <c r="DY105" s="2">
        <f t="shared" si="135"/>
        <v>37.121943697478983</v>
      </c>
      <c r="EA105" s="2">
        <f t="shared" si="95"/>
        <v>35.274398193859113</v>
      </c>
      <c r="EB105" s="2">
        <f t="shared" si="95"/>
        <v>34.492801419943149</v>
      </c>
      <c r="EC105" s="2">
        <f t="shared" si="95"/>
        <v>34.962732975278612</v>
      </c>
      <c r="ED105" s="2">
        <f t="shared" si="95"/>
        <v>35.425749475541792</v>
      </c>
      <c r="EE105" s="2">
        <f t="shared" si="95"/>
        <v>35.129547026468202</v>
      </c>
      <c r="EF105" s="2">
        <f t="shared" si="95"/>
        <v>35.067488887737838</v>
      </c>
      <c r="EG105" s="2">
        <f t="shared" si="95"/>
        <v>34.858200972397185</v>
      </c>
      <c r="EH105" s="2">
        <f t="shared" si="95"/>
        <v>34.311573715058124</v>
      </c>
      <c r="EI105" s="2">
        <f t="shared" si="95"/>
        <v>34.263633394447943</v>
      </c>
      <c r="EJ105" s="2">
        <f t="shared" si="95"/>
        <v>34.272932345828295</v>
      </c>
      <c r="EK105" s="2">
        <f t="shared" si="95"/>
        <v>34.354047166630053</v>
      </c>
      <c r="EL105" s="2">
        <f t="shared" si="95"/>
        <v>34.155491583311282</v>
      </c>
      <c r="EM105" s="2">
        <f t="shared" si="136"/>
        <v>34.346930545736697</v>
      </c>
      <c r="EN105" s="2">
        <f t="shared" si="136"/>
        <v>34.225225738193849</v>
      </c>
      <c r="EO105" s="2">
        <f t="shared" si="136"/>
        <v>34.125789279720593</v>
      </c>
      <c r="EQ105" s="2">
        <f t="shared" si="137"/>
        <v>34.956778523964367</v>
      </c>
      <c r="ER105" s="2">
        <f t="shared" si="137"/>
        <v>34.347431585824175</v>
      </c>
      <c r="ES105" s="2">
        <f t="shared" si="137"/>
        <v>34.913928384393046</v>
      </c>
      <c r="ET105" s="2">
        <f t="shared" si="137"/>
        <v>35.413231558405819</v>
      </c>
      <c r="EU105" s="2">
        <f t="shared" si="137"/>
        <v>35.008774649849734</v>
      </c>
      <c r="EV105" s="2">
        <f t="shared" si="137"/>
        <v>34.974215043487199</v>
      </c>
      <c r="EW105" s="2">
        <f t="shared" si="137"/>
        <v>34.850125524922866</v>
      </c>
      <c r="EX105" s="2">
        <f t="shared" si="137"/>
        <v>34.322342517785991</v>
      </c>
      <c r="EY105" s="2">
        <f t="shared" si="137"/>
        <v>34.220472206973483</v>
      </c>
      <c r="EZ105" s="2">
        <f t="shared" si="137"/>
        <v>34.221219496983871</v>
      </c>
      <c r="FA105" s="2">
        <f t="shared" si="137"/>
        <v>34.344525363967499</v>
      </c>
      <c r="FB105" s="2">
        <f t="shared" si="137"/>
        <v>34.136350568463158</v>
      </c>
      <c r="FC105" s="2">
        <f t="shared" si="137"/>
        <v>34.350235375942745</v>
      </c>
      <c r="FD105" s="2">
        <f t="shared" si="137"/>
        <v>34.26689208265023</v>
      </c>
      <c r="FE105" s="2">
        <f t="shared" si="137"/>
        <v>34.443762099197599</v>
      </c>
      <c r="FG105" s="2">
        <f t="shared" si="138"/>
        <v>0.98200835940570741</v>
      </c>
      <c r="FH105" s="2">
        <f t="shared" si="138"/>
        <v>0.98191806771858758</v>
      </c>
      <c r="FI105" s="2">
        <f t="shared" si="138"/>
        <v>0.98338993981815748</v>
      </c>
      <c r="FJ105" s="2">
        <f t="shared" si="138"/>
        <v>0.98239643340067895</v>
      </c>
      <c r="FK105" s="2">
        <f t="shared" si="138"/>
        <v>0.98179164209875502</v>
      </c>
      <c r="FL105" s="2">
        <f t="shared" si="138"/>
        <v>0.9812911139916024</v>
      </c>
      <c r="FM105" s="2">
        <f t="shared" si="138"/>
        <v>0.97948444432061421</v>
      </c>
      <c r="FN105" s="2">
        <f t="shared" si="138"/>
        <v>0.98142340941783801</v>
      </c>
      <c r="FO105" s="2">
        <f t="shared" si="138"/>
        <v>0.97970078453980736</v>
      </c>
      <c r="FP105" s="2">
        <f t="shared" si="138"/>
        <v>0.97911895348028177</v>
      </c>
      <c r="FQ105" s="2">
        <f t="shared" si="138"/>
        <v>0.97956097480322679</v>
      </c>
      <c r="FR105" s="2">
        <f t="shared" si="138"/>
        <v>0.98028761478426196</v>
      </c>
      <c r="FS105" s="2">
        <f t="shared" si="138"/>
        <v>0.98184902593996015</v>
      </c>
      <c r="FT105" s="2">
        <f t="shared" si="138"/>
        <v>0.97691983044993291</v>
      </c>
      <c r="FU105" s="2">
        <f t="shared" si="138"/>
        <v>0.9759026095700235</v>
      </c>
      <c r="FW105" s="2">
        <f t="shared" si="128"/>
        <v>3.6279844009108261E-3</v>
      </c>
      <c r="FX105" s="2">
        <f t="shared" si="128"/>
        <v>1.7381123714883782E-3</v>
      </c>
      <c r="FY105" s="2">
        <f t="shared" si="128"/>
        <v>1.701581522858029E-3</v>
      </c>
      <c r="FZ105" s="2">
        <f t="shared" si="128"/>
        <v>1.9755939225747183E-3</v>
      </c>
      <c r="GA105" s="2">
        <f t="shared" si="128"/>
        <v>2.1067824461028072E-3</v>
      </c>
      <c r="GB105" s="2">
        <f t="shared" si="128"/>
        <v>2.1122058671060478E-3</v>
      </c>
      <c r="GC105" s="2">
        <f t="shared" si="128"/>
        <v>2.0559713937956282E-3</v>
      </c>
      <c r="GD105" s="2">
        <f t="shared" si="128"/>
        <v>2.0910886475873614E-3</v>
      </c>
      <c r="GE105" s="2">
        <f t="shared" si="128"/>
        <v>2.363407928811693E-3</v>
      </c>
      <c r="GF105" s="2">
        <f t="shared" si="128"/>
        <v>2.9967510843976752E-3</v>
      </c>
      <c r="GG105" s="2">
        <f t="shared" si="128"/>
        <v>2.879471080255797E-3</v>
      </c>
      <c r="GH105" s="2">
        <f t="shared" si="128"/>
        <v>2.2810287720372037E-3</v>
      </c>
      <c r="GI105" s="2">
        <f t="shared" si="128"/>
        <v>1.8258086798685828E-3</v>
      </c>
      <c r="GJ105" s="2">
        <f t="shared" si="128"/>
        <v>1.4580474630149891E-3</v>
      </c>
      <c r="GK105" s="2">
        <f t="shared" si="128"/>
        <v>1.3804714870843306E-3</v>
      </c>
      <c r="GM105" s="86">
        <f t="shared" si="129"/>
        <v>1.8288615131361932E-14</v>
      </c>
      <c r="GN105" s="86">
        <f t="shared" si="129"/>
        <v>8.2291262192312041E-14</v>
      </c>
      <c r="GO105" s="86">
        <f t="shared" si="129"/>
        <v>3.8292666883334932E-20</v>
      </c>
      <c r="GP105" s="86">
        <f t="shared" si="129"/>
        <v>1.0331888480568475E-22</v>
      </c>
      <c r="GQ105" s="86">
        <f t="shared" si="129"/>
        <v>4.4107259590615726E-24</v>
      </c>
      <c r="GR105" s="86">
        <f t="shared" si="129"/>
        <v>5.7000995390806181E-20</v>
      </c>
      <c r="GS105" s="86">
        <f t="shared" si="129"/>
        <v>9.0240399030631862E-18</v>
      </c>
      <c r="GT105" s="86">
        <f t="shared" si="129"/>
        <v>5.9603363714336935E-22</v>
      </c>
      <c r="GU105" s="86">
        <f t="shared" si="129"/>
        <v>3.4428720649866432E-23</v>
      </c>
      <c r="GV105" s="86">
        <f t="shared" si="129"/>
        <v>2.9945656837312436E-20</v>
      </c>
      <c r="GW105" s="86">
        <f t="shared" si="129"/>
        <v>6.9094978778479834E-17</v>
      </c>
      <c r="GX105" s="86">
        <f t="shared" si="129"/>
        <v>3.0265529535145545E-15</v>
      </c>
      <c r="GY105" s="86">
        <f t="shared" si="129"/>
        <v>1.2387123416213878E-13</v>
      </c>
      <c r="GZ105" s="86">
        <f t="shared" si="129"/>
        <v>4.6429498362091152E-12</v>
      </c>
      <c r="HA105" s="86">
        <f t="shared" si="129"/>
        <v>1.0444885384629688E-15</v>
      </c>
      <c r="HC105" s="86">
        <f t="shared" si="74"/>
        <v>0.49100737133855454</v>
      </c>
      <c r="HD105" s="86">
        <f t="shared" si="74"/>
        <v>0.52883262182096302</v>
      </c>
      <c r="HE105" s="86">
        <f t="shared" si="74"/>
        <v>0.45981678749733856</v>
      </c>
      <c r="HF105" s="86">
        <f t="shared" si="74"/>
        <v>0.35726616243119746</v>
      </c>
      <c r="HG105" s="86">
        <f t="shared" si="74"/>
        <v>0.3357365864008649</v>
      </c>
      <c r="HH105" s="86">
        <f t="shared" si="74"/>
        <v>0.38571277243847607</v>
      </c>
      <c r="HI105" s="86">
        <f t="shared" si="139"/>
        <v>0.46222023342533264</v>
      </c>
      <c r="HJ105" s="86">
        <f t="shared" si="139"/>
        <v>0.38067960214631358</v>
      </c>
      <c r="HK105" s="86">
        <f t="shared" si="139"/>
        <v>0.33757972856600521</v>
      </c>
      <c r="HL105" s="86">
        <f t="shared" si="139"/>
        <v>0.27459746782133565</v>
      </c>
      <c r="HM105" s="86">
        <f t="shared" si="139"/>
        <v>0.31286668096194664</v>
      </c>
      <c r="HN105" s="86">
        <f t="shared" si="139"/>
        <v>0.42337304817158866</v>
      </c>
      <c r="HO105" s="86">
        <f t="shared" si="139"/>
        <v>0.5683627261472981</v>
      </c>
      <c r="HP105" s="86">
        <f t="shared" si="139"/>
        <v>0.5230628917406509</v>
      </c>
      <c r="HQ105" s="86">
        <f t="shared" si="139"/>
        <v>0.46874251506226072</v>
      </c>
      <c r="HS105" s="86">
        <f t="shared" si="130"/>
        <v>8.3118277622981553E-11</v>
      </c>
      <c r="HT105" s="86">
        <f t="shared" si="130"/>
        <v>1.5157768652341529E-12</v>
      </c>
      <c r="HU105" s="86">
        <f t="shared" si="130"/>
        <v>3.7142912102212558E-12</v>
      </c>
      <c r="HV105" s="86">
        <f t="shared" si="130"/>
        <v>2.2544373476145663E-14</v>
      </c>
      <c r="HW105" s="86">
        <f t="shared" si="130"/>
        <v>9.4586420475751313E-15</v>
      </c>
      <c r="HX105" s="86">
        <f t="shared" si="130"/>
        <v>3.0764337570502896E-15</v>
      </c>
      <c r="HY105" s="86">
        <f t="shared" si="130"/>
        <v>7.9235470200437663E-16</v>
      </c>
      <c r="HZ105" s="86">
        <f t="shared" si="130"/>
        <v>1.1392833164933642E-14</v>
      </c>
      <c r="IA105" s="86">
        <f t="shared" si="130"/>
        <v>1.2706146347535633E-15</v>
      </c>
      <c r="IB105" s="86">
        <f t="shared" si="130"/>
        <v>5.0807410516242406E-15</v>
      </c>
      <c r="IC105" s="86">
        <f t="shared" si="130"/>
        <v>1.7223266156152088E-14</v>
      </c>
      <c r="ID105" s="86">
        <f t="shared" si="130"/>
        <v>2.615218197413296E-14</v>
      </c>
      <c r="IE105" s="86">
        <f t="shared" si="130"/>
        <v>1.4872026654953493E-13</v>
      </c>
      <c r="IF105" s="86">
        <f t="shared" si="130"/>
        <v>2.7122587471300077E-11</v>
      </c>
      <c r="IG105" s="86">
        <f t="shared" si="130"/>
        <v>4.442991809760602E-11</v>
      </c>
      <c r="II105" s="86">
        <f t="shared" si="131"/>
        <v>2.9941269753101903E-51</v>
      </c>
      <c r="IJ105" s="86">
        <f t="shared" si="131"/>
        <v>2.6671544807004591E-62</v>
      </c>
      <c r="IK105" s="86">
        <f t="shared" si="131"/>
        <v>1.4359803468150306E-63</v>
      </c>
      <c r="IL105" s="86">
        <f t="shared" si="131"/>
        <v>1.3614468851503926E-73</v>
      </c>
      <c r="IM105" s="86">
        <f t="shared" si="131"/>
        <v>6.7520627043106238E-75</v>
      </c>
      <c r="IN105" s="86">
        <f t="shared" si="131"/>
        <v>3.7981156831284056E-77</v>
      </c>
      <c r="IO105" s="86">
        <f t="shared" si="131"/>
        <v>3.1048885928511158E-79</v>
      </c>
      <c r="IP105" s="86">
        <f t="shared" si="131"/>
        <v>4.7755246970978436E-74</v>
      </c>
      <c r="IQ105" s="86">
        <f t="shared" si="131"/>
        <v>5.2163528634514687E-79</v>
      </c>
      <c r="IR105" s="86">
        <f t="shared" si="131"/>
        <v>6.1139956325805048E-76</v>
      </c>
      <c r="IS105" s="86">
        <f t="shared" si="131"/>
        <v>4.7774663464930853E-73</v>
      </c>
      <c r="IT105" s="86">
        <f t="shared" si="131"/>
        <v>2.3538178702517811E-70</v>
      </c>
      <c r="IU105" s="86">
        <f t="shared" si="131"/>
        <v>8.3179225969793239E-64</v>
      </c>
      <c r="IV105" s="86">
        <f t="shared" si="131"/>
        <v>1.9244055967082528E-45</v>
      </c>
      <c r="IW105" s="86">
        <f t="shared" si="131"/>
        <v>3.6043196257241494E-43</v>
      </c>
      <c r="IY105" s="86">
        <f t="shared" si="132"/>
        <v>0.4910073714216911</v>
      </c>
      <c r="IZ105" s="86">
        <f t="shared" si="132"/>
        <v>0.52883262182256108</v>
      </c>
      <c r="JA105" s="86">
        <f t="shared" si="132"/>
        <v>0.45981678750105287</v>
      </c>
      <c r="JB105" s="86">
        <f t="shared" si="132"/>
        <v>0.35726616243122</v>
      </c>
      <c r="JC105" s="86">
        <f t="shared" si="132"/>
        <v>0.33573658640087434</v>
      </c>
      <c r="JD105" s="86">
        <f t="shared" si="132"/>
        <v>0.38571277243847912</v>
      </c>
      <c r="JE105" s="86">
        <f t="shared" si="132"/>
        <v>0.46222023342533342</v>
      </c>
      <c r="JF105" s="86">
        <f t="shared" si="132"/>
        <v>0.38067960214632496</v>
      </c>
      <c r="JG105" s="86">
        <f t="shared" si="132"/>
        <v>0.33757972856600649</v>
      </c>
      <c r="JH105" s="86">
        <f t="shared" si="132"/>
        <v>0.27459746782134076</v>
      </c>
      <c r="JI105" s="86">
        <f t="shared" si="132"/>
        <v>0.31286668096196391</v>
      </c>
      <c r="JJ105" s="86">
        <f t="shared" si="132"/>
        <v>0.42337304817161786</v>
      </c>
      <c r="JK105" s="86">
        <f t="shared" si="132"/>
        <v>0.56836272614757077</v>
      </c>
      <c r="JL105" s="86">
        <f t="shared" si="132"/>
        <v>0.52306289177241649</v>
      </c>
      <c r="JM105" s="86">
        <f t="shared" si="132"/>
        <v>0.46874251510669168</v>
      </c>
    </row>
    <row r="106" spans="2:273" x14ac:dyDescent="0.25">
      <c r="B106" s="2">
        <v>79</v>
      </c>
      <c r="C106" s="37">
        <v>44.407400000000003</v>
      </c>
      <c r="D106" s="37">
        <v>44.950899999999997</v>
      </c>
      <c r="E106" s="37">
        <v>43.4649</v>
      </c>
      <c r="F106" s="37">
        <v>39.8005</v>
      </c>
      <c r="G106" s="37">
        <v>38.171100000000003</v>
      </c>
      <c r="H106" s="37">
        <v>40.085799999999999</v>
      </c>
      <c r="I106" s="37">
        <v>43.059100000000001</v>
      </c>
      <c r="J106" s="37">
        <v>38.504600000000003</v>
      </c>
      <c r="K106" s="37">
        <v>37.084099999999999</v>
      </c>
      <c r="L106" s="37">
        <v>35.9923</v>
      </c>
      <c r="M106" s="37">
        <v>37.459400000000002</v>
      </c>
      <c r="N106" s="37">
        <v>40.600099999999998</v>
      </c>
      <c r="O106" s="37">
        <v>47.421999999999997</v>
      </c>
      <c r="P106" s="37">
        <v>44.740099999999998</v>
      </c>
      <c r="Q106" s="37">
        <v>38.8919</v>
      </c>
      <c r="S106" s="4">
        <f t="shared" si="133"/>
        <v>43.892894881417796</v>
      </c>
      <c r="T106" s="4">
        <f t="shared" si="133"/>
        <v>44.462930444227808</v>
      </c>
      <c r="U106" s="4">
        <f t="shared" si="133"/>
        <v>43.27781363838443</v>
      </c>
      <c r="V106" s="4">
        <f t="shared" si="133"/>
        <v>40.468338652573919</v>
      </c>
      <c r="W106" s="4">
        <f t="shared" si="133"/>
        <v>39.217877920831292</v>
      </c>
      <c r="X106" s="4">
        <f t="shared" si="133"/>
        <v>40.50314641547093</v>
      </c>
      <c r="Y106" s="4">
        <f t="shared" si="133"/>
        <v>42.491074441167235</v>
      </c>
      <c r="Z106" s="4">
        <f t="shared" si="133"/>
        <v>38.985698136810953</v>
      </c>
      <c r="AA106" s="4">
        <f t="shared" si="133"/>
        <v>38.061438432604099</v>
      </c>
      <c r="AB106" s="4">
        <f t="shared" si="133"/>
        <v>37.158111570038166</v>
      </c>
      <c r="AC106" s="4">
        <f t="shared" si="133"/>
        <v>38.26290030104613</v>
      </c>
      <c r="AD106" s="4">
        <f t="shared" si="133"/>
        <v>40.418910008635763</v>
      </c>
      <c r="AE106" s="4">
        <f t="shared" si="133"/>
        <v>46.559759241850031</v>
      </c>
      <c r="AF106" s="4">
        <f t="shared" si="133"/>
        <v>43.762416442478383</v>
      </c>
      <c r="AG106" s="4">
        <f t="shared" si="133"/>
        <v>38.662348885914732</v>
      </c>
      <c r="AI106" s="4">
        <f t="shared" si="134"/>
        <v>0.51450511858220693</v>
      </c>
      <c r="AJ106" s="4">
        <f t="shared" si="134"/>
        <v>0.48796955577218881</v>
      </c>
      <c r="AK106" s="4">
        <f t="shared" si="134"/>
        <v>0.18708636161557024</v>
      </c>
      <c r="AL106" s="4">
        <f t="shared" si="134"/>
        <v>-0.66783865257391994</v>
      </c>
      <c r="AM106" s="4">
        <f t="shared" si="134"/>
        <v>-1.0467779208312891</v>
      </c>
      <c r="AN106" s="4">
        <f t="shared" si="134"/>
        <v>-0.41734641547093076</v>
      </c>
      <c r="AO106" s="4">
        <f t="shared" si="134"/>
        <v>0.5680255588327654</v>
      </c>
      <c r="AP106" s="4">
        <f t="shared" si="134"/>
        <v>-0.48109813681094948</v>
      </c>
      <c r="AQ106" s="4">
        <f t="shared" si="134"/>
        <v>-0.97733843260409969</v>
      </c>
      <c r="AR106" s="4">
        <f t="shared" si="134"/>
        <v>-1.1658115700381657</v>
      </c>
      <c r="AS106" s="4">
        <f t="shared" si="134"/>
        <v>-0.80350030104612813</v>
      </c>
      <c r="AT106" s="4">
        <f t="shared" si="134"/>
        <v>0.18118999136423497</v>
      </c>
      <c r="AU106" s="4">
        <f t="shared" si="134"/>
        <v>0.86224075814996581</v>
      </c>
      <c r="AV106" s="4">
        <f t="shared" si="134"/>
        <v>0.9776835575216154</v>
      </c>
      <c r="AW106" s="4">
        <f t="shared" si="134"/>
        <v>0.22955111408526818</v>
      </c>
      <c r="AY106" s="2">
        <f t="shared" si="126"/>
        <v>35.363083014638391</v>
      </c>
      <c r="AZ106" s="2">
        <f t="shared" si="126"/>
        <v>34.593943199006624</v>
      </c>
      <c r="BA106" s="2">
        <f t="shared" si="126"/>
        <v>35.041441322293025</v>
      </c>
      <c r="BB106" s="2">
        <f t="shared" si="126"/>
        <v>35.502578655998484</v>
      </c>
      <c r="BC106" s="2">
        <f t="shared" si="126"/>
        <v>35.213843998071567</v>
      </c>
      <c r="BD106" s="2">
        <f t="shared" si="126"/>
        <v>35.140493264404405</v>
      </c>
      <c r="BE106" s="2">
        <f t="shared" si="126"/>
        <v>34.944843401862784</v>
      </c>
      <c r="BF106" s="2">
        <f t="shared" si="126"/>
        <v>34.418896085214691</v>
      </c>
      <c r="BG106" s="2">
        <f t="shared" si="126"/>
        <v>34.369049649605614</v>
      </c>
      <c r="BH106" s="2">
        <f t="shared" si="126"/>
        <v>34.346542451974294</v>
      </c>
      <c r="BI106" s="2">
        <f t="shared" si="126"/>
        <v>34.437174703772762</v>
      </c>
      <c r="BJ106" s="2">
        <f t="shared" si="126"/>
        <v>34.249238982712171</v>
      </c>
      <c r="BK106" s="2">
        <f t="shared" si="126"/>
        <v>34.447200835582485</v>
      </c>
      <c r="BL106" s="2">
        <f t="shared" si="126"/>
        <v>34.31350637085346</v>
      </c>
      <c r="BM106" s="2">
        <f t="shared" si="126"/>
        <v>34.178689413488641</v>
      </c>
      <c r="BO106" s="2" t="str">
        <f t="shared" si="96"/>
        <v/>
      </c>
      <c r="BP106" s="2" t="str">
        <f t="shared" si="97"/>
        <v/>
      </c>
      <c r="BQ106" s="2" t="str">
        <f t="shared" si="98"/>
        <v/>
      </c>
      <c r="BR106" s="2" t="str">
        <f t="shared" si="99"/>
        <v/>
      </c>
      <c r="BS106" s="2" t="str">
        <f t="shared" si="100"/>
        <v/>
      </c>
      <c r="BT106" s="2" t="str">
        <f t="shared" si="101"/>
        <v/>
      </c>
      <c r="BU106" s="2" t="str">
        <f t="shared" si="102"/>
        <v/>
      </c>
      <c r="BV106" s="2" t="str">
        <f t="shared" si="103"/>
        <v/>
      </c>
      <c r="BW106" s="2" t="str">
        <f t="shared" si="104"/>
        <v/>
      </c>
      <c r="BX106" s="2" t="str">
        <f t="shared" si="105"/>
        <v/>
      </c>
      <c r="BY106" s="2" t="str">
        <f t="shared" si="106"/>
        <v/>
      </c>
      <c r="BZ106" s="2" t="str">
        <f t="shared" si="107"/>
        <v/>
      </c>
      <c r="CA106" s="2" t="str">
        <f t="shared" si="108"/>
        <v/>
      </c>
      <c r="CB106" s="2" t="str">
        <f t="shared" si="109"/>
        <v/>
      </c>
      <c r="CC106" s="2" t="str">
        <f t="shared" si="110"/>
        <v/>
      </c>
      <c r="CE106" s="2" t="str">
        <f t="shared" si="127"/>
        <v/>
      </c>
      <c r="CF106" s="2" t="str">
        <f t="shared" si="127"/>
        <v/>
      </c>
      <c r="CG106" s="2" t="str">
        <f t="shared" si="127"/>
        <v/>
      </c>
      <c r="CH106" s="2" t="str">
        <f t="shared" si="127"/>
        <v/>
      </c>
      <c r="CI106" s="2" t="str">
        <f t="shared" si="127"/>
        <v/>
      </c>
      <c r="CJ106" s="2" t="str">
        <f t="shared" si="127"/>
        <v/>
      </c>
      <c r="CK106" s="2" t="str">
        <f t="shared" si="127"/>
        <v/>
      </c>
      <c r="CL106" s="2" t="str">
        <f t="shared" si="127"/>
        <v/>
      </c>
      <c r="CM106" s="2" t="str">
        <f t="shared" si="127"/>
        <v/>
      </c>
      <c r="CN106" s="2" t="str">
        <f t="shared" si="127"/>
        <v/>
      </c>
      <c r="CO106" s="2" t="str">
        <f t="shared" si="127"/>
        <v/>
      </c>
      <c r="CP106" s="2" t="str">
        <f t="shared" si="127"/>
        <v/>
      </c>
      <c r="CQ106" s="2" t="str">
        <f t="shared" si="127"/>
        <v/>
      </c>
      <c r="CR106" s="2" t="str">
        <f t="shared" si="127"/>
        <v/>
      </c>
      <c r="CS106" s="2" t="str">
        <f t="shared" si="127"/>
        <v/>
      </c>
      <c r="CU106" s="2" t="str">
        <f t="shared" si="111"/>
        <v/>
      </c>
      <c r="CV106" s="2" t="str">
        <f t="shared" si="112"/>
        <v/>
      </c>
      <c r="CW106" s="2" t="str">
        <f t="shared" si="113"/>
        <v/>
      </c>
      <c r="CX106" s="2" t="str">
        <f t="shared" si="114"/>
        <v/>
      </c>
      <c r="CY106" s="2" t="str">
        <f t="shared" si="115"/>
        <v/>
      </c>
      <c r="CZ106" s="2" t="str">
        <f t="shared" si="116"/>
        <v/>
      </c>
      <c r="DA106" s="2" t="str">
        <f t="shared" si="117"/>
        <v/>
      </c>
      <c r="DB106" s="2" t="str">
        <f t="shared" si="118"/>
        <v/>
      </c>
      <c r="DC106" s="2" t="str">
        <f t="shared" si="119"/>
        <v/>
      </c>
      <c r="DD106" s="2" t="str">
        <f t="shared" si="120"/>
        <v/>
      </c>
      <c r="DE106" s="2" t="str">
        <f t="shared" si="121"/>
        <v/>
      </c>
      <c r="DF106" s="2" t="str">
        <f t="shared" si="122"/>
        <v/>
      </c>
      <c r="DG106" s="2" t="str">
        <f t="shared" si="123"/>
        <v/>
      </c>
      <c r="DH106" s="2" t="str">
        <f t="shared" si="124"/>
        <v/>
      </c>
      <c r="DI106" s="2" t="str">
        <f t="shared" si="125"/>
        <v/>
      </c>
      <c r="DK106" s="2">
        <f t="shared" si="135"/>
        <v>42.910591673032847</v>
      </c>
      <c r="DL106" s="2">
        <f t="shared" si="135"/>
        <v>42.128555574229701</v>
      </c>
      <c r="DM106" s="2">
        <f t="shared" si="135"/>
        <v>41.954033842627958</v>
      </c>
      <c r="DN106" s="2">
        <f t="shared" si="135"/>
        <v>41.93930756302521</v>
      </c>
      <c r="DO106" s="2">
        <f t="shared" si="135"/>
        <v>42.076945826330537</v>
      </c>
      <c r="DP106" s="2">
        <f t="shared" si="135"/>
        <v>41.201032212885146</v>
      </c>
      <c r="DQ106" s="2">
        <f t="shared" si="135"/>
        <v>40.622977773487776</v>
      </c>
      <c r="DR106" s="2">
        <f t="shared" si="135"/>
        <v>41.664770196078422</v>
      </c>
      <c r="DS106" s="2">
        <f t="shared" si="135"/>
        <v>41.308105208065214</v>
      </c>
      <c r="DT106" s="2">
        <f t="shared" si="135"/>
        <v>39.623090493350482</v>
      </c>
      <c r="DU106" s="2">
        <f t="shared" si="135"/>
        <v>40.153744092664091</v>
      </c>
      <c r="DV106" s="2">
        <f t="shared" si="135"/>
        <v>40.767322359502373</v>
      </c>
      <c r="DW106" s="2">
        <f t="shared" si="135"/>
        <v>41.902091428571417</v>
      </c>
      <c r="DX106" s="2">
        <f t="shared" si="135"/>
        <v>39.447074110953054</v>
      </c>
      <c r="DY106" s="2">
        <f t="shared" si="135"/>
        <v>37.160430756302517</v>
      </c>
      <c r="EA106" s="2">
        <f t="shared" si="95"/>
        <v>35.238194521372662</v>
      </c>
      <c r="EB106" s="2">
        <f t="shared" si="95"/>
        <v>34.467673214645643</v>
      </c>
      <c r="EC106" s="2">
        <f t="shared" si="95"/>
        <v>34.935045983594016</v>
      </c>
      <c r="ED106" s="2">
        <f t="shared" si="95"/>
        <v>35.39741457725453</v>
      </c>
      <c r="EE106" s="2">
        <f t="shared" si="95"/>
        <v>35.098032071721661</v>
      </c>
      <c r="EF106" s="2">
        <f t="shared" si="95"/>
        <v>35.035323319175383</v>
      </c>
      <c r="EG106" s="2">
        <f t="shared" si="95"/>
        <v>34.836395903446409</v>
      </c>
      <c r="EH106" s="2">
        <f t="shared" si="95"/>
        <v>34.293788686100179</v>
      </c>
      <c r="EI106" s="2">
        <f t="shared" si="95"/>
        <v>34.238033605068388</v>
      </c>
      <c r="EJ106" s="2">
        <f t="shared" si="95"/>
        <v>34.244079474002419</v>
      </c>
      <c r="EK106" s="2">
        <f t="shared" si="95"/>
        <v>34.328420976369202</v>
      </c>
      <c r="EL106" s="2">
        <f t="shared" si="95"/>
        <v>34.129748026814852</v>
      </c>
      <c r="EM106" s="2">
        <f t="shared" si="136"/>
        <v>34.321506207431675</v>
      </c>
      <c r="EN106" s="2">
        <f t="shared" si="136"/>
        <v>34.202830942708225</v>
      </c>
      <c r="EO106" s="2">
        <f t="shared" si="136"/>
        <v>34.111070166008979</v>
      </c>
      <c r="EQ106" s="2">
        <f t="shared" si="137"/>
        <v>34.935375217965024</v>
      </c>
      <c r="ER106" s="2">
        <f t="shared" si="137"/>
        <v>34.327907431149377</v>
      </c>
      <c r="ES106" s="2">
        <f t="shared" si="137"/>
        <v>34.887973942820885</v>
      </c>
      <c r="ET106" s="2">
        <f t="shared" si="137"/>
        <v>35.385126377618455</v>
      </c>
      <c r="EU106" s="2">
        <f t="shared" si="137"/>
        <v>34.982242463326429</v>
      </c>
      <c r="EV106" s="2">
        <f t="shared" si="137"/>
        <v>34.945836687934374</v>
      </c>
      <c r="EW106" s="2">
        <f t="shared" si="137"/>
        <v>34.828582092895253</v>
      </c>
      <c r="EX106" s="2">
        <f t="shared" si="137"/>
        <v>34.303993261937066</v>
      </c>
      <c r="EY106" s="2">
        <f t="shared" si="137"/>
        <v>34.19668375408618</v>
      </c>
      <c r="EZ106" s="2">
        <f t="shared" si="137"/>
        <v>34.19474283694737</v>
      </c>
      <c r="FA106" s="2">
        <f t="shared" si="137"/>
        <v>34.319074640515545</v>
      </c>
      <c r="FB106" s="2">
        <f t="shared" si="137"/>
        <v>34.111317865861054</v>
      </c>
      <c r="FC106" s="2">
        <f t="shared" si="137"/>
        <v>34.32438149247448</v>
      </c>
      <c r="FD106" s="2">
        <f t="shared" si="137"/>
        <v>34.242122929975309</v>
      </c>
      <c r="FE106" s="2">
        <f t="shared" si="137"/>
        <v>34.41554251702312</v>
      </c>
      <c r="FG106" s="2">
        <f t="shared" si="138"/>
        <v>0.98356541166706557</v>
      </c>
      <c r="FH106" s="2">
        <f t="shared" si="138"/>
        <v>0.98348280266992827</v>
      </c>
      <c r="FI106" s="2">
        <f t="shared" si="138"/>
        <v>0.98482927297455636</v>
      </c>
      <c r="FJ106" s="2">
        <f t="shared" si="138"/>
        <v>0.98392045046519683</v>
      </c>
      <c r="FK106" s="2">
        <f t="shared" si="138"/>
        <v>0.98336713207530535</v>
      </c>
      <c r="FL106" s="2">
        <f t="shared" si="138"/>
        <v>0.98290915858081473</v>
      </c>
      <c r="FM106" s="2">
        <f t="shared" si="138"/>
        <v>0.98125575473579973</v>
      </c>
      <c r="FN106" s="2">
        <f t="shared" si="138"/>
        <v>0.98303021025419812</v>
      </c>
      <c r="FO106" s="2">
        <f t="shared" si="138"/>
        <v>0.9814537698454926</v>
      </c>
      <c r="FP106" s="2">
        <f t="shared" si="138"/>
        <v>0.98092120565824814</v>
      </c>
      <c r="FQ106" s="2">
        <f t="shared" si="138"/>
        <v>0.98132580356317312</v>
      </c>
      <c r="FR106" s="2">
        <f t="shared" si="138"/>
        <v>0.98199085457904278</v>
      </c>
      <c r="FS106" s="2">
        <f t="shared" si="138"/>
        <v>0.98341963459362658</v>
      </c>
      <c r="FT106" s="2">
        <f t="shared" si="138"/>
        <v>0.97890780105844755</v>
      </c>
      <c r="FU106" s="2">
        <f t="shared" si="138"/>
        <v>0.97797622150844843</v>
      </c>
      <c r="FW106" s="2">
        <f t="shared" si="128"/>
        <v>3.976613891621952E-3</v>
      </c>
      <c r="FX106" s="2">
        <f t="shared" si="128"/>
        <v>1.9054827874774311E-3</v>
      </c>
      <c r="FY106" s="2">
        <f t="shared" si="128"/>
        <v>1.8654407977229772E-3</v>
      </c>
      <c r="FZ106" s="2">
        <f t="shared" si="128"/>
        <v>2.1657828585592773E-3</v>
      </c>
      <c r="GA106" s="2">
        <f t="shared" si="128"/>
        <v>2.3095715759529384E-3</v>
      </c>
      <c r="GB106" s="2">
        <f t="shared" si="128"/>
        <v>2.31551581903831E-3</v>
      </c>
      <c r="GC106" s="2">
        <f t="shared" si="128"/>
        <v>2.2538807334970116E-3</v>
      </c>
      <c r="GD106" s="2">
        <f t="shared" si="128"/>
        <v>2.2923706352045697E-3</v>
      </c>
      <c r="GE106" s="2">
        <f t="shared" si="128"/>
        <v>2.5908345073574644E-3</v>
      </c>
      <c r="GF106" s="2">
        <f t="shared" si="128"/>
        <v>3.284922482781033E-3</v>
      </c>
      <c r="GG106" s="2">
        <f t="shared" si="128"/>
        <v>3.1564003884045613E-3</v>
      </c>
      <c r="GH106" s="2">
        <f t="shared" si="128"/>
        <v>2.5005480188586078E-3</v>
      </c>
      <c r="GI106" s="2">
        <f t="shared" si="128"/>
        <v>2.0016068233059056E-3</v>
      </c>
      <c r="GJ106" s="2">
        <f t="shared" si="128"/>
        <v>1.5984923925500491E-3</v>
      </c>
      <c r="GK106" s="2">
        <f t="shared" si="128"/>
        <v>1.5134553158353684E-3</v>
      </c>
      <c r="GM106" s="86">
        <f t="shared" si="129"/>
        <v>1.2754015994194383E-15</v>
      </c>
      <c r="GN106" s="86">
        <f t="shared" si="129"/>
        <v>6.3677868917323053E-15</v>
      </c>
      <c r="GO106" s="86">
        <f t="shared" si="129"/>
        <v>9.0982045305662968E-22</v>
      </c>
      <c r="GP106" s="86">
        <f t="shared" si="129"/>
        <v>1.7124520713488045E-24</v>
      </c>
      <c r="GQ106" s="86">
        <f t="shared" si="129"/>
        <v>5.5976769966216395E-26</v>
      </c>
      <c r="GR106" s="86">
        <f t="shared" si="129"/>
        <v>1.5644984332320086E-21</v>
      </c>
      <c r="GS106" s="86">
        <f t="shared" si="129"/>
        <v>3.4122227178988254E-19</v>
      </c>
      <c r="GT106" s="86">
        <f t="shared" si="129"/>
        <v>1.0421751735331284E-23</v>
      </c>
      <c r="GU106" s="86">
        <f t="shared" si="129"/>
        <v>4.6735358277159524E-25</v>
      </c>
      <c r="GV106" s="86">
        <f t="shared" si="129"/>
        <v>7.1762330983170936E-22</v>
      </c>
      <c r="GW106" s="86">
        <f t="shared" si="129"/>
        <v>3.1263234637517853E-18</v>
      </c>
      <c r="GX106" s="86">
        <f t="shared" si="129"/>
        <v>1.8638008800541405E-16</v>
      </c>
      <c r="GY106" s="86">
        <f t="shared" si="129"/>
        <v>9.3077242606462062E-15</v>
      </c>
      <c r="GZ106" s="86">
        <f t="shared" si="129"/>
        <v>5.3798583559249731E-13</v>
      </c>
      <c r="HA106" s="86">
        <f t="shared" si="129"/>
        <v>6.4472730652188231E-17</v>
      </c>
      <c r="HC106" s="86">
        <f t="shared" si="74"/>
        <v>0.3897646207116679</v>
      </c>
      <c r="HD106" s="86">
        <f t="shared" si="74"/>
        <v>0.43450293120293382</v>
      </c>
      <c r="HE106" s="86">
        <f t="shared" si="74"/>
        <v>0.34810466527828149</v>
      </c>
      <c r="HF106" s="86">
        <f t="shared" si="74"/>
        <v>0.23104067420540722</v>
      </c>
      <c r="HG106" s="86">
        <f t="shared" si="74"/>
        <v>0.20282125401041207</v>
      </c>
      <c r="HH106" s="86">
        <f t="shared" si="74"/>
        <v>0.25400077390237236</v>
      </c>
      <c r="HI106" s="86">
        <f t="shared" si="139"/>
        <v>0.33216641922347057</v>
      </c>
      <c r="HJ106" s="86">
        <f t="shared" si="139"/>
        <v>0.22793271918705099</v>
      </c>
      <c r="HK106" s="86">
        <f t="shared" si="139"/>
        <v>0.19722144461041047</v>
      </c>
      <c r="HL106" s="86">
        <f t="shared" si="139"/>
        <v>0.15603028207693964</v>
      </c>
      <c r="HM106" s="86">
        <f t="shared" si="139"/>
        <v>0.20340882760626175</v>
      </c>
      <c r="HN106" s="86">
        <f t="shared" si="139"/>
        <v>0.30935368176507233</v>
      </c>
      <c r="HO106" s="86">
        <f t="shared" si="139"/>
        <v>0.49926208642194053</v>
      </c>
      <c r="HP106" s="86">
        <f t="shared" si="139"/>
        <v>0.46010417106520068</v>
      </c>
      <c r="HQ106" s="86">
        <f t="shared" si="139"/>
        <v>0.36828255791609033</v>
      </c>
      <c r="HS106" s="86">
        <f t="shared" si="130"/>
        <v>2.8607753760054329E-10</v>
      </c>
      <c r="HT106" s="86">
        <f t="shared" si="130"/>
        <v>5.6365189260129534E-12</v>
      </c>
      <c r="HU106" s="86">
        <f t="shared" si="130"/>
        <v>1.3623883185288318E-11</v>
      </c>
      <c r="HV106" s="86">
        <f t="shared" si="130"/>
        <v>1.0852633995164453E-13</v>
      </c>
      <c r="HW106" s="86">
        <f t="shared" si="130"/>
        <v>4.8024249689145869E-14</v>
      </c>
      <c r="HX106" s="86">
        <f t="shared" si="130"/>
        <v>1.6499354897198236E-14</v>
      </c>
      <c r="HY106" s="86">
        <f t="shared" si="130"/>
        <v>4.4713496779544155E-15</v>
      </c>
      <c r="HZ106" s="86">
        <f t="shared" si="130"/>
        <v>5.6919142171605345E-14</v>
      </c>
      <c r="IA106" s="86">
        <f t="shared" si="130"/>
        <v>7.3472288927600179E-15</v>
      </c>
      <c r="IB106" s="86">
        <f t="shared" si="130"/>
        <v>2.9284248703280353E-14</v>
      </c>
      <c r="IC106" s="86">
        <f t="shared" si="130"/>
        <v>9.1741357965876443E-14</v>
      </c>
      <c r="ID106" s="86">
        <f t="shared" si="130"/>
        <v>1.2547050120344768E-13</v>
      </c>
      <c r="IE106" s="86">
        <f t="shared" si="130"/>
        <v>6.0185195985943837E-13</v>
      </c>
      <c r="IF106" s="86">
        <f t="shared" si="130"/>
        <v>8.140564262982395E-11</v>
      </c>
      <c r="IG106" s="86">
        <f t="shared" si="130"/>
        <v>1.2801779340647004E-10</v>
      </c>
      <c r="II106" s="86">
        <f t="shared" si="131"/>
        <v>1.2178303668012703E-49</v>
      </c>
      <c r="IJ106" s="86">
        <f t="shared" si="131"/>
        <v>1.4677936499836656E-60</v>
      </c>
      <c r="IK106" s="86">
        <f t="shared" si="131"/>
        <v>8.4775946578775765E-62</v>
      </c>
      <c r="IL106" s="86">
        <f t="shared" si="131"/>
        <v>1.7411352876525854E-71</v>
      </c>
      <c r="IM106" s="86">
        <f t="shared" si="131"/>
        <v>9.9251653914754305E-73</v>
      </c>
      <c r="IN106" s="86">
        <f t="shared" si="131"/>
        <v>6.5219133457032635E-75</v>
      </c>
      <c r="IO106" s="86">
        <f t="shared" si="131"/>
        <v>6.0074668656700371E-77</v>
      </c>
      <c r="IP106" s="86">
        <f t="shared" si="131"/>
        <v>6.5856743766427517E-72</v>
      </c>
      <c r="IQ106" s="86">
        <f t="shared" si="131"/>
        <v>1.1210965505899229E-76</v>
      </c>
      <c r="IR106" s="86">
        <f t="shared" si="131"/>
        <v>1.309628082884655E-73</v>
      </c>
      <c r="IS106" s="86">
        <f t="shared" si="131"/>
        <v>8.0174536461136471E-71</v>
      </c>
      <c r="IT106" s="86">
        <f t="shared" si="131"/>
        <v>2.6983532660444533E-68</v>
      </c>
      <c r="IU106" s="86">
        <f t="shared" si="131"/>
        <v>5.220132468394696E-62</v>
      </c>
      <c r="IV106" s="86">
        <f t="shared" si="131"/>
        <v>3.2212129513529991E-44</v>
      </c>
      <c r="IW106" s="86">
        <f t="shared" si="131"/>
        <v>5.1005884940027974E-42</v>
      </c>
      <c r="IY106" s="86">
        <f t="shared" si="132"/>
        <v>0.38976462099774672</v>
      </c>
      <c r="IZ106" s="86">
        <f t="shared" si="132"/>
        <v>0.43450293120857669</v>
      </c>
      <c r="JA106" s="86">
        <f t="shared" si="132"/>
        <v>0.34810466529190537</v>
      </c>
      <c r="JB106" s="86">
        <f t="shared" si="132"/>
        <v>0.23104067420551574</v>
      </c>
      <c r="JC106" s="86">
        <f t="shared" si="132"/>
        <v>0.20282125401046008</v>
      </c>
      <c r="JD106" s="86">
        <f t="shared" si="132"/>
        <v>0.25400077390238884</v>
      </c>
      <c r="JE106" s="86">
        <f t="shared" si="132"/>
        <v>0.33216641922347506</v>
      </c>
      <c r="JF106" s="86">
        <f t="shared" si="132"/>
        <v>0.22793271918710792</v>
      </c>
      <c r="JG106" s="86">
        <f t="shared" si="132"/>
        <v>0.19722144461041782</v>
      </c>
      <c r="JH106" s="86">
        <f t="shared" si="132"/>
        <v>0.15603028207696892</v>
      </c>
      <c r="JI106" s="86">
        <f t="shared" si="132"/>
        <v>0.20340882760635348</v>
      </c>
      <c r="JJ106" s="86">
        <f t="shared" si="132"/>
        <v>0.30935368176519795</v>
      </c>
      <c r="JK106" s="86">
        <f t="shared" si="132"/>
        <v>0.49926208642255171</v>
      </c>
      <c r="JL106" s="86">
        <f t="shared" si="132"/>
        <v>0.4601041711471443</v>
      </c>
      <c r="JM106" s="86">
        <f t="shared" si="132"/>
        <v>0.3682825580441082</v>
      </c>
    </row>
    <row r="107" spans="2:273" x14ac:dyDescent="0.25">
      <c r="B107" s="2">
        <v>80</v>
      </c>
      <c r="C107" s="37">
        <v>40.849400000000003</v>
      </c>
      <c r="D107" s="37">
        <v>41.323300000000003</v>
      </c>
      <c r="E107" s="37">
        <v>39.185499999999998</v>
      </c>
      <c r="F107" s="37">
        <v>36.816200000000002</v>
      </c>
      <c r="G107" s="37">
        <v>35.7059</v>
      </c>
      <c r="H107" s="37">
        <v>36.069400000000002</v>
      </c>
      <c r="I107" s="37">
        <v>37.963999999999999</v>
      </c>
      <c r="J107" s="37">
        <v>34.895099999999999</v>
      </c>
      <c r="K107" s="37">
        <v>34.883899999999997</v>
      </c>
      <c r="L107" s="37">
        <v>34.634599999999999</v>
      </c>
      <c r="M107" s="37">
        <v>34.910600000000002</v>
      </c>
      <c r="N107" s="37">
        <v>36.7684</v>
      </c>
      <c r="O107" s="37">
        <v>43.977400000000003</v>
      </c>
      <c r="P107" s="37">
        <v>41.978000000000002</v>
      </c>
      <c r="Q107" s="37">
        <v>37.001399999999997</v>
      </c>
      <c r="S107" s="4">
        <f t="shared" si="133"/>
        <v>40.753607027448226</v>
      </c>
      <c r="T107" s="4">
        <f t="shared" si="133"/>
        <v>41.115219313288051</v>
      </c>
      <c r="U107" s="4">
        <f t="shared" si="133"/>
        <v>39.965534238165397</v>
      </c>
      <c r="V107" s="4">
        <f t="shared" si="133"/>
        <v>37.873988405970827</v>
      </c>
      <c r="W107" s="4">
        <f t="shared" si="133"/>
        <v>36.935559095499364</v>
      </c>
      <c r="X107" s="4">
        <f t="shared" si="133"/>
        <v>37.72120358597995</v>
      </c>
      <c r="Y107" s="4">
        <f t="shared" si="133"/>
        <v>38.980758955559956</v>
      </c>
      <c r="Z107" s="4">
        <f t="shared" si="133"/>
        <v>36.331112648873315</v>
      </c>
      <c r="AA107" s="4">
        <f t="shared" si="133"/>
        <v>35.860487818028318</v>
      </c>
      <c r="AB107" s="4">
        <f t="shared" si="133"/>
        <v>35.453497249773633</v>
      </c>
      <c r="AC107" s="4">
        <f t="shared" si="133"/>
        <v>36.276949592292745</v>
      </c>
      <c r="AD107" s="4">
        <f t="shared" si="133"/>
        <v>37.713944453263963</v>
      </c>
      <c r="AE107" s="4">
        <f t="shared" si="133"/>
        <v>43.111259434982614</v>
      </c>
      <c r="AF107" s="4">
        <f t="shared" si="133"/>
        <v>40.957971800491464</v>
      </c>
      <c r="AG107" s="4">
        <f t="shared" si="133"/>
        <v>36.854622172706179</v>
      </c>
      <c r="AI107" s="4">
        <f t="shared" si="134"/>
        <v>9.5792972551777211E-2</v>
      </c>
      <c r="AJ107" s="4">
        <f t="shared" si="134"/>
        <v>0.20808068671195201</v>
      </c>
      <c r="AK107" s="4">
        <f t="shared" si="134"/>
        <v>-0.78003423816539907</v>
      </c>
      <c r="AL107" s="4">
        <f t="shared" si="134"/>
        <v>-1.0577884059708254</v>
      </c>
      <c r="AM107" s="4">
        <f t="shared" si="134"/>
        <v>-1.2296590954993647</v>
      </c>
      <c r="AN107" s="4">
        <f t="shared" si="134"/>
        <v>-1.6518035859799483</v>
      </c>
      <c r="AO107" s="4">
        <f t="shared" si="134"/>
        <v>-1.0167589555599577</v>
      </c>
      <c r="AP107" s="4">
        <f t="shared" si="134"/>
        <v>-1.4360126488733158</v>
      </c>
      <c r="AQ107" s="4">
        <f t="shared" si="134"/>
        <v>-0.97658781802832095</v>
      </c>
      <c r="AR107" s="4">
        <f t="shared" si="134"/>
        <v>-0.81889724977363443</v>
      </c>
      <c r="AS107" s="4">
        <f t="shared" si="134"/>
        <v>-1.3663495922927424</v>
      </c>
      <c r="AT107" s="4">
        <f t="shared" si="134"/>
        <v>-0.94554445326396319</v>
      </c>
      <c r="AU107" s="4">
        <f t="shared" si="134"/>
        <v>0.86614056501738901</v>
      </c>
      <c r="AV107" s="4">
        <f t="shared" si="134"/>
        <v>1.0200281995085376</v>
      </c>
      <c r="AW107" s="4">
        <f t="shared" si="134"/>
        <v>0.14677782729381761</v>
      </c>
      <c r="AY107" s="2">
        <f t="shared" si="126"/>
        <v>35.317869696560514</v>
      </c>
      <c r="AZ107" s="2">
        <f t="shared" si="126"/>
        <v>34.559504664777101</v>
      </c>
      <c r="BA107" s="2">
        <f t="shared" si="126"/>
        <v>35.006026111685514</v>
      </c>
      <c r="BB107" s="2">
        <f t="shared" si="126"/>
        <v>35.466774952105496</v>
      </c>
      <c r="BC107" s="2">
        <f t="shared" si="126"/>
        <v>35.174017406293082</v>
      </c>
      <c r="BD107" s="2">
        <f t="shared" si="126"/>
        <v>35.100769212645922</v>
      </c>
      <c r="BE107" s="2">
        <f t="shared" si="126"/>
        <v>34.915065787075541</v>
      </c>
      <c r="BF107" s="2">
        <f t="shared" si="126"/>
        <v>34.391726878459984</v>
      </c>
      <c r="BG107" s="2">
        <f t="shared" si="126"/>
        <v>34.333856599588131</v>
      </c>
      <c r="BH107" s="2">
        <f t="shared" si="126"/>
        <v>34.3102595126444</v>
      </c>
      <c r="BI107" s="2">
        <f t="shared" si="126"/>
        <v>34.403630816238838</v>
      </c>
      <c r="BJ107" s="2">
        <f t="shared" si="126"/>
        <v>34.214731215501203</v>
      </c>
      <c r="BK107" s="2">
        <f t="shared" si="126"/>
        <v>34.41258077487344</v>
      </c>
      <c r="BL107" s="2">
        <f t="shared" si="126"/>
        <v>34.283126504551845</v>
      </c>
      <c r="BM107" s="2">
        <f t="shared" si="126"/>
        <v>34.159272761028738</v>
      </c>
      <c r="BO107" s="2" t="str">
        <f t="shared" si="96"/>
        <v/>
      </c>
      <c r="BP107" s="2" t="str">
        <f t="shared" si="97"/>
        <v/>
      </c>
      <c r="BQ107" s="2" t="str">
        <f t="shared" si="98"/>
        <v/>
      </c>
      <c r="BR107" s="2" t="str">
        <f t="shared" si="99"/>
        <v/>
      </c>
      <c r="BS107" s="2" t="str">
        <f t="shared" si="100"/>
        <v/>
      </c>
      <c r="BT107" s="2" t="str">
        <f t="shared" si="101"/>
        <v/>
      </c>
      <c r="BU107" s="2" t="str">
        <f t="shared" si="102"/>
        <v/>
      </c>
      <c r="BV107" s="2" t="str">
        <f t="shared" si="103"/>
        <v/>
      </c>
      <c r="BW107" s="2" t="str">
        <f t="shared" si="104"/>
        <v/>
      </c>
      <c r="BX107" s="2" t="str">
        <f t="shared" si="105"/>
        <v/>
      </c>
      <c r="BY107" s="2" t="str">
        <f t="shared" si="106"/>
        <v/>
      </c>
      <c r="BZ107" s="2" t="str">
        <f t="shared" si="107"/>
        <v/>
      </c>
      <c r="CA107" s="2" t="str">
        <f t="shared" si="108"/>
        <v/>
      </c>
      <c r="CB107" s="2" t="str">
        <f t="shared" si="109"/>
        <v/>
      </c>
      <c r="CC107" s="2" t="str">
        <f t="shared" si="110"/>
        <v/>
      </c>
      <c r="CE107" s="2" t="str">
        <f t="shared" si="127"/>
        <v/>
      </c>
      <c r="CF107" s="2" t="str">
        <f t="shared" si="127"/>
        <v/>
      </c>
      <c r="CG107" s="2" t="str">
        <f t="shared" si="127"/>
        <v/>
      </c>
      <c r="CH107" s="2" t="str">
        <f t="shared" si="127"/>
        <v/>
      </c>
      <c r="CI107" s="2" t="str">
        <f t="shared" si="127"/>
        <v/>
      </c>
      <c r="CJ107" s="2" t="str">
        <f t="shared" si="127"/>
        <v/>
      </c>
      <c r="CK107" s="2" t="str">
        <f t="shared" si="127"/>
        <v/>
      </c>
      <c r="CL107" s="2" t="str">
        <f t="shared" si="127"/>
        <v/>
      </c>
      <c r="CM107" s="2" t="str">
        <f t="shared" si="127"/>
        <v/>
      </c>
      <c r="CN107" s="2" t="str">
        <f t="shared" si="127"/>
        <v/>
      </c>
      <c r="CO107" s="2" t="str">
        <f t="shared" si="127"/>
        <v/>
      </c>
      <c r="CP107" s="2" t="str">
        <f t="shared" si="127"/>
        <v/>
      </c>
      <c r="CQ107" s="2" t="str">
        <f t="shared" si="127"/>
        <v/>
      </c>
      <c r="CR107" s="2" t="str">
        <f t="shared" si="127"/>
        <v/>
      </c>
      <c r="CS107" s="2" t="str">
        <f t="shared" si="127"/>
        <v/>
      </c>
      <c r="CU107" s="2" t="str">
        <f t="shared" si="111"/>
        <v/>
      </c>
      <c r="CV107" s="2" t="str">
        <f t="shared" si="112"/>
        <v/>
      </c>
      <c r="CW107" s="2" t="str">
        <f t="shared" si="113"/>
        <v/>
      </c>
      <c r="CX107" s="2" t="str">
        <f t="shared" si="114"/>
        <v/>
      </c>
      <c r="CY107" s="2" t="str">
        <f t="shared" si="115"/>
        <v/>
      </c>
      <c r="CZ107" s="2" t="str">
        <f t="shared" si="116"/>
        <v/>
      </c>
      <c r="DA107" s="2" t="str">
        <f t="shared" si="117"/>
        <v/>
      </c>
      <c r="DB107" s="2" t="str">
        <f t="shared" si="118"/>
        <v/>
      </c>
      <c r="DC107" s="2" t="str">
        <f t="shared" si="119"/>
        <v/>
      </c>
      <c r="DD107" s="2" t="str">
        <f t="shared" si="120"/>
        <v/>
      </c>
      <c r="DE107" s="2" t="str">
        <f t="shared" si="121"/>
        <v/>
      </c>
      <c r="DF107" s="2" t="str">
        <f t="shared" si="122"/>
        <v/>
      </c>
      <c r="DG107" s="2" t="str">
        <f t="shared" si="123"/>
        <v/>
      </c>
      <c r="DH107" s="2" t="str">
        <f t="shared" si="124"/>
        <v/>
      </c>
      <c r="DI107" s="2" t="str">
        <f t="shared" si="125"/>
        <v/>
      </c>
      <c r="DK107" s="2">
        <f t="shared" si="135"/>
        <v>43.00561666921314</v>
      </c>
      <c r="DL107" s="2">
        <f t="shared" si="135"/>
        <v>42.214092184873955</v>
      </c>
      <c r="DM107" s="2">
        <f t="shared" si="135"/>
        <v>42.03578883116883</v>
      </c>
      <c r="DN107" s="2">
        <f t="shared" si="135"/>
        <v>42.023527731092436</v>
      </c>
      <c r="DO107" s="2">
        <f t="shared" si="135"/>
        <v>42.161287394957988</v>
      </c>
      <c r="DP107" s="2">
        <f t="shared" si="135"/>
        <v>41.270026050420164</v>
      </c>
      <c r="DQ107" s="2">
        <f t="shared" si="135"/>
        <v>40.68344922779923</v>
      </c>
      <c r="DR107" s="2">
        <f t="shared" si="135"/>
        <v>41.740562941176464</v>
      </c>
      <c r="DS107" s="2">
        <f t="shared" si="135"/>
        <v>41.386026340626344</v>
      </c>
      <c r="DT107" s="2">
        <f t="shared" si="135"/>
        <v>39.677399914199903</v>
      </c>
      <c r="DU107" s="2">
        <f t="shared" si="135"/>
        <v>40.215636679536679</v>
      </c>
      <c r="DV107" s="2">
        <f t="shared" si="135"/>
        <v>40.837819154869173</v>
      </c>
      <c r="DW107" s="2">
        <f t="shared" si="135"/>
        <v>41.988691428571414</v>
      </c>
      <c r="DX107" s="2">
        <f t="shared" si="135"/>
        <v>39.505531152204831</v>
      </c>
      <c r="DY107" s="2">
        <f t="shared" si="135"/>
        <v>37.198917815126045</v>
      </c>
      <c r="EA107" s="2">
        <f t="shared" si="95"/>
        <v>35.201990848886211</v>
      </c>
      <c r="EB107" s="2">
        <f t="shared" si="95"/>
        <v>34.442545009348137</v>
      </c>
      <c r="EC107" s="2">
        <f t="shared" si="95"/>
        <v>34.907358991909419</v>
      </c>
      <c r="ED107" s="2">
        <f t="shared" si="95"/>
        <v>35.369079678967267</v>
      </c>
      <c r="EE107" s="2">
        <f t="shared" si="95"/>
        <v>35.066517116975128</v>
      </c>
      <c r="EF107" s="2">
        <f t="shared" si="95"/>
        <v>35.003157750612935</v>
      </c>
      <c r="EG107" s="2">
        <f t="shared" si="95"/>
        <v>34.814590834495633</v>
      </c>
      <c r="EH107" s="2">
        <f t="shared" si="95"/>
        <v>34.27600365714224</v>
      </c>
      <c r="EI107" s="2">
        <f t="shared" si="95"/>
        <v>34.212433815688833</v>
      </c>
      <c r="EJ107" s="2">
        <f t="shared" si="95"/>
        <v>34.215226602176543</v>
      </c>
      <c r="EK107" s="2">
        <f t="shared" si="95"/>
        <v>34.302794786108343</v>
      </c>
      <c r="EL107" s="2">
        <f t="shared" si="95"/>
        <v>34.104004470318422</v>
      </c>
      <c r="EM107" s="2">
        <f t="shared" si="136"/>
        <v>34.296081869126645</v>
      </c>
      <c r="EN107" s="2">
        <f t="shared" si="136"/>
        <v>34.180436147222601</v>
      </c>
      <c r="EO107" s="2">
        <f t="shared" si="136"/>
        <v>34.096351052297358</v>
      </c>
      <c r="EQ107" s="2">
        <f t="shared" si="137"/>
        <v>34.913971911965689</v>
      </c>
      <c r="ER107" s="2">
        <f t="shared" si="137"/>
        <v>34.308383276474579</v>
      </c>
      <c r="ES107" s="2">
        <f t="shared" si="137"/>
        <v>34.862019501248724</v>
      </c>
      <c r="ET107" s="2">
        <f t="shared" si="137"/>
        <v>35.357021196831084</v>
      </c>
      <c r="EU107" s="2">
        <f t="shared" si="137"/>
        <v>34.955710276803117</v>
      </c>
      <c r="EV107" s="2">
        <f t="shared" si="137"/>
        <v>34.917458332381543</v>
      </c>
      <c r="EW107" s="2">
        <f t="shared" si="137"/>
        <v>34.807038660867633</v>
      </c>
      <c r="EX107" s="2">
        <f t="shared" si="137"/>
        <v>34.285644006088148</v>
      </c>
      <c r="EY107" s="2">
        <f t="shared" si="137"/>
        <v>34.172895301198878</v>
      </c>
      <c r="EZ107" s="2">
        <f t="shared" si="137"/>
        <v>34.168266176910869</v>
      </c>
      <c r="FA107" s="2">
        <f t="shared" si="137"/>
        <v>34.293623917063599</v>
      </c>
      <c r="FB107" s="2">
        <f t="shared" si="137"/>
        <v>34.08628516325895</v>
      </c>
      <c r="FC107" s="2">
        <f t="shared" si="137"/>
        <v>34.298527609006214</v>
      </c>
      <c r="FD107" s="2">
        <f t="shared" si="137"/>
        <v>34.217353777300389</v>
      </c>
      <c r="FE107" s="2">
        <f t="shared" si="137"/>
        <v>34.387322934848633</v>
      </c>
      <c r="FG107" s="2">
        <f t="shared" si="138"/>
        <v>0.98498977152447054</v>
      </c>
      <c r="FH107" s="2">
        <f t="shared" si="138"/>
        <v>0.98491421230605447</v>
      </c>
      <c r="FI107" s="2">
        <f t="shared" si="138"/>
        <v>0.98614563888581885</v>
      </c>
      <c r="FJ107" s="2">
        <f t="shared" si="138"/>
        <v>0.98531449910282143</v>
      </c>
      <c r="FK107" s="2">
        <f t="shared" si="138"/>
        <v>0.98480841108909922</v>
      </c>
      <c r="FL107" s="2">
        <f t="shared" si="138"/>
        <v>0.98438949215305527</v>
      </c>
      <c r="FM107" s="2">
        <f t="shared" si="138"/>
        <v>0.98287680402062572</v>
      </c>
      <c r="FN107" s="2">
        <f t="shared" si="138"/>
        <v>0.98450022420288963</v>
      </c>
      <c r="FO107" s="2">
        <f t="shared" si="138"/>
        <v>0.98305798995899829</v>
      </c>
      <c r="FP107" s="2">
        <f t="shared" si="138"/>
        <v>0.98257067367604134</v>
      </c>
      <c r="FQ107" s="2">
        <f t="shared" si="138"/>
        <v>0.98294090016803748</v>
      </c>
      <c r="FR107" s="2">
        <f t="shared" si="138"/>
        <v>0.98354939638430761</v>
      </c>
      <c r="FS107" s="2">
        <f t="shared" si="138"/>
        <v>0.9848564341953101</v>
      </c>
      <c r="FT107" s="2">
        <f t="shared" si="138"/>
        <v>0.9807279191760262</v>
      </c>
      <c r="FU107" s="2">
        <f t="shared" si="138"/>
        <v>0.97987507613226799</v>
      </c>
      <c r="FW107" s="2">
        <f t="shared" si="128"/>
        <v>4.3585982219521823E-3</v>
      </c>
      <c r="FX107" s="2">
        <f t="shared" si="128"/>
        <v>2.0889363046792458E-3</v>
      </c>
      <c r="FY107" s="2">
        <f t="shared" si="128"/>
        <v>2.0450471048488348E-3</v>
      </c>
      <c r="FZ107" s="2">
        <f t="shared" si="128"/>
        <v>2.3742375830928964E-3</v>
      </c>
      <c r="GA107" s="2">
        <f t="shared" si="128"/>
        <v>2.5318307245885945E-3</v>
      </c>
      <c r="GB107" s="2">
        <f t="shared" si="128"/>
        <v>2.5383455501539393E-3</v>
      </c>
      <c r="GC107" s="2">
        <f t="shared" si="128"/>
        <v>2.4707938060149876E-3</v>
      </c>
      <c r="GD107" s="2">
        <f t="shared" si="128"/>
        <v>2.5129786391163396E-3</v>
      </c>
      <c r="GE107" s="2">
        <f t="shared" si="128"/>
        <v>2.8400836425526549E-3</v>
      </c>
      <c r="GF107" s="2">
        <f t="shared" si="128"/>
        <v>3.6007047308200652E-3</v>
      </c>
      <c r="GG107" s="2">
        <f t="shared" si="128"/>
        <v>3.4598705911889501E-3</v>
      </c>
      <c r="GH107" s="2">
        <f t="shared" si="128"/>
        <v>2.7411350867371765E-3</v>
      </c>
      <c r="GI107" s="2">
        <f t="shared" si="128"/>
        <v>2.1942944956898232E-3</v>
      </c>
      <c r="GJ107" s="2">
        <f t="shared" si="128"/>
        <v>1.752441794149693E-3</v>
      </c>
      <c r="GK107" s="2">
        <f t="shared" si="128"/>
        <v>1.6592284816756332E-3</v>
      </c>
      <c r="GM107" s="86">
        <f t="shared" si="129"/>
        <v>7.9611888333992889E-17</v>
      </c>
      <c r="GN107" s="86">
        <f t="shared" si="129"/>
        <v>4.4250625046143403E-16</v>
      </c>
      <c r="GO107" s="86">
        <f t="shared" si="129"/>
        <v>1.8533456100431306E-23</v>
      </c>
      <c r="GP107" s="86">
        <f t="shared" si="129"/>
        <v>2.4110899697202081E-26</v>
      </c>
      <c r="GQ107" s="86">
        <f t="shared" si="129"/>
        <v>5.969278799698976E-28</v>
      </c>
      <c r="GR107" s="86">
        <f t="shared" si="129"/>
        <v>3.7198769378886335E-23</v>
      </c>
      <c r="GS107" s="86">
        <f t="shared" si="129"/>
        <v>1.1278142706281105E-20</v>
      </c>
      <c r="GT107" s="86">
        <f t="shared" si="129"/>
        <v>1.5457804634361527E-25</v>
      </c>
      <c r="GU107" s="86">
        <f t="shared" si="129"/>
        <v>5.3238357560505299E-27</v>
      </c>
      <c r="GV107" s="86">
        <f t="shared" si="129"/>
        <v>1.4769469802993007E-23</v>
      </c>
      <c r="GW107" s="86">
        <f t="shared" si="129"/>
        <v>1.245984836960208E-19</v>
      </c>
      <c r="GX107" s="86">
        <f t="shared" si="129"/>
        <v>1.0233650930078632E-17</v>
      </c>
      <c r="GY107" s="86">
        <f t="shared" si="129"/>
        <v>6.2555257368036627E-16</v>
      </c>
      <c r="GZ107" s="86">
        <f t="shared" si="129"/>
        <v>5.7080275195811384E-14</v>
      </c>
      <c r="HA107" s="86">
        <f t="shared" si="129"/>
        <v>3.5618540090748906E-18</v>
      </c>
      <c r="HC107" s="86">
        <f t="shared" si="74"/>
        <v>0.27992594992483621</v>
      </c>
      <c r="HD107" s="86">
        <f t="shared" si="74"/>
        <v>0.32331478831279931</v>
      </c>
      <c r="HE107" s="86">
        <f t="shared" si="74"/>
        <v>0.23628571535230738</v>
      </c>
      <c r="HF107" s="86">
        <f t="shared" si="74"/>
        <v>0.12899299345205503</v>
      </c>
      <c r="HG107" s="86">
        <f t="shared" si="74"/>
        <v>0.10315965549012297</v>
      </c>
      <c r="HH107" s="86">
        <f t="shared" si="74"/>
        <v>0.14344147166976876</v>
      </c>
      <c r="HI107" s="86">
        <f t="shared" si="139"/>
        <v>0.2058657950654445</v>
      </c>
      <c r="HJ107" s="86">
        <f t="shared" si="139"/>
        <v>0.11129337020471138</v>
      </c>
      <c r="HK107" s="86">
        <f t="shared" si="139"/>
        <v>9.4964104513134931E-2</v>
      </c>
      <c r="HL107" s="86">
        <f t="shared" si="139"/>
        <v>7.4697478920731364E-2</v>
      </c>
      <c r="HM107" s="86">
        <f t="shared" si="139"/>
        <v>0.11666791121746864</v>
      </c>
      <c r="HN107" s="86">
        <f t="shared" si="139"/>
        <v>0.20128819259309214</v>
      </c>
      <c r="HO107" s="86">
        <f t="shared" si="139"/>
        <v>0.40076754427416689</v>
      </c>
      <c r="HP107" s="86">
        <f t="shared" si="139"/>
        <v>0.3730441740284749</v>
      </c>
      <c r="HQ107" s="86">
        <f t="shared" si="139"/>
        <v>0.25917971827154079</v>
      </c>
      <c r="HS107" s="86">
        <f t="shared" si="130"/>
        <v>9.5092472360413284E-10</v>
      </c>
      <c r="HT107" s="86">
        <f t="shared" si="130"/>
        <v>2.0271340031298168E-11</v>
      </c>
      <c r="HU107" s="86">
        <f t="shared" si="130"/>
        <v>4.83087172736059E-11</v>
      </c>
      <c r="HV107" s="86">
        <f t="shared" si="130"/>
        <v>5.0125395408750499E-13</v>
      </c>
      <c r="HW107" s="86">
        <f t="shared" si="130"/>
        <v>2.33559928249516E-13</v>
      </c>
      <c r="HX107" s="86">
        <f t="shared" si="130"/>
        <v>8.4642793547480438E-14</v>
      </c>
      <c r="HY107" s="86">
        <f t="shared" si="130"/>
        <v>2.4114999796123291E-14</v>
      </c>
      <c r="HZ107" s="86">
        <f t="shared" si="130"/>
        <v>2.7255544529436953E-13</v>
      </c>
      <c r="IA107" s="86">
        <f t="shared" si="130"/>
        <v>4.0523607124892176E-14</v>
      </c>
      <c r="IB107" s="86">
        <f t="shared" si="130"/>
        <v>1.6069327656779871E-13</v>
      </c>
      <c r="IC107" s="86">
        <f t="shared" si="130"/>
        <v>4.6644110341616627E-13</v>
      </c>
      <c r="ID107" s="86">
        <f t="shared" si="130"/>
        <v>5.7755174785752618E-13</v>
      </c>
      <c r="IE107" s="86">
        <f t="shared" si="130"/>
        <v>2.3522752023812585E-12</v>
      </c>
      <c r="IF107" s="86">
        <f t="shared" si="130"/>
        <v>2.3802419989357429E-10</v>
      </c>
      <c r="IG107" s="86">
        <f t="shared" si="130"/>
        <v>3.5984915608347447E-10</v>
      </c>
      <c r="II107" s="86">
        <f t="shared" si="131"/>
        <v>4.6614900340254562E-48</v>
      </c>
      <c r="IJ107" s="86">
        <f t="shared" si="131"/>
        <v>7.6216245295818486E-59</v>
      </c>
      <c r="IK107" s="86">
        <f t="shared" si="131"/>
        <v>4.7184872861596399E-60</v>
      </c>
      <c r="IL107" s="86">
        <f t="shared" si="131"/>
        <v>2.0722947081517046E-69</v>
      </c>
      <c r="IM107" s="86">
        <f t="shared" si="131"/>
        <v>1.3539062303799446E-70</v>
      </c>
      <c r="IN107" s="86">
        <f t="shared" si="131"/>
        <v>1.0368133942881409E-72</v>
      </c>
      <c r="IO107" s="86">
        <f t="shared" si="131"/>
        <v>1.0745445135232753E-74</v>
      </c>
      <c r="IP107" s="86">
        <f t="shared" si="131"/>
        <v>8.4369501534274813E-70</v>
      </c>
      <c r="IQ107" s="86">
        <f t="shared" si="131"/>
        <v>2.2198146325350816E-74</v>
      </c>
      <c r="IR107" s="86">
        <f t="shared" si="131"/>
        <v>2.5759018593924649E-71</v>
      </c>
      <c r="IS107" s="86">
        <f t="shared" si="131"/>
        <v>1.2409961892319181E-68</v>
      </c>
      <c r="IT107" s="86">
        <f t="shared" si="131"/>
        <v>2.8787004664394096E-66</v>
      </c>
      <c r="IU107" s="86">
        <f t="shared" si="131"/>
        <v>3.0837340435174308E-60</v>
      </c>
      <c r="IV107" s="86">
        <f t="shared" si="131"/>
        <v>5.1823937756252254E-43</v>
      </c>
      <c r="IW107" s="86">
        <f t="shared" si="131"/>
        <v>6.9562516674450514E-41</v>
      </c>
      <c r="IY107" s="86">
        <f t="shared" si="132"/>
        <v>0.279925950875761</v>
      </c>
      <c r="IZ107" s="86">
        <f t="shared" si="132"/>
        <v>0.32331478833307109</v>
      </c>
      <c r="JA107" s="86">
        <f t="shared" si="132"/>
        <v>0.2362857154006161</v>
      </c>
      <c r="JB107" s="86">
        <f t="shared" si="132"/>
        <v>0.1289929934525563</v>
      </c>
      <c r="JC107" s="86">
        <f t="shared" si="132"/>
        <v>0.10315965549035654</v>
      </c>
      <c r="JD107" s="86">
        <f t="shared" si="132"/>
        <v>0.14344147166985341</v>
      </c>
      <c r="JE107" s="86">
        <f t="shared" si="132"/>
        <v>0.20586579506546862</v>
      </c>
      <c r="JF107" s="86">
        <f t="shared" si="132"/>
        <v>0.11129337020498394</v>
      </c>
      <c r="JG107" s="86">
        <f t="shared" si="132"/>
        <v>9.4964104513175454E-2</v>
      </c>
      <c r="JH107" s="86">
        <f t="shared" si="132"/>
        <v>7.4697478920892055E-2</v>
      </c>
      <c r="JI107" s="86">
        <f t="shared" si="132"/>
        <v>0.11666791121793509</v>
      </c>
      <c r="JJ107" s="86">
        <f t="shared" si="132"/>
        <v>0.20128819259366967</v>
      </c>
      <c r="JK107" s="86">
        <f t="shared" si="132"/>
        <v>0.40076754427651978</v>
      </c>
      <c r="JL107" s="86">
        <f t="shared" si="132"/>
        <v>0.37304417426655617</v>
      </c>
      <c r="JM107" s="86">
        <f t="shared" si="132"/>
        <v>0.25917971863138994</v>
      </c>
    </row>
    <row r="108" spans="2:273" x14ac:dyDescent="0.25">
      <c r="B108" s="2">
        <v>81</v>
      </c>
      <c r="C108" s="37">
        <v>38.007300000000001</v>
      </c>
      <c r="D108" s="37">
        <v>37.941800000000001</v>
      </c>
      <c r="E108" s="37">
        <v>36.962800000000001</v>
      </c>
      <c r="F108" s="37">
        <v>35.975099999999998</v>
      </c>
      <c r="G108" s="37">
        <v>35.235700000000001</v>
      </c>
      <c r="H108" s="37">
        <v>35.171399999999998</v>
      </c>
      <c r="I108" s="37">
        <v>35.346499999999999</v>
      </c>
      <c r="J108" s="37">
        <v>34.075000000000003</v>
      </c>
      <c r="K108" s="37">
        <v>34.139699999999998</v>
      </c>
      <c r="L108" s="37">
        <v>34.301200000000001</v>
      </c>
      <c r="M108" s="37">
        <v>34.106200000000001</v>
      </c>
      <c r="N108" s="37">
        <v>34.988100000000003</v>
      </c>
      <c r="O108" s="37">
        <v>40.216299999999997</v>
      </c>
      <c r="P108" s="37">
        <v>38.348599999999998</v>
      </c>
      <c r="Q108" s="37">
        <v>35.159199999999998</v>
      </c>
      <c r="S108" s="4">
        <f t="shared" si="133"/>
        <v>38.363028037719353</v>
      </c>
      <c r="T108" s="4">
        <f t="shared" si="133"/>
        <v>38.412084846508698</v>
      </c>
      <c r="U108" s="4">
        <f t="shared" si="133"/>
        <v>37.610641192511885</v>
      </c>
      <c r="V108" s="4">
        <f t="shared" si="133"/>
        <v>36.42162515195578</v>
      </c>
      <c r="W108" s="4">
        <f t="shared" si="133"/>
        <v>35.77488385286258</v>
      </c>
      <c r="X108" s="4">
        <f t="shared" si="133"/>
        <v>36.139029970865394</v>
      </c>
      <c r="Y108" s="4">
        <f t="shared" si="133"/>
        <v>36.737064595820428</v>
      </c>
      <c r="Z108" s="4">
        <f t="shared" si="133"/>
        <v>35.021921314408004</v>
      </c>
      <c r="AA108" s="4">
        <f t="shared" si="133"/>
        <v>34.808432799352765</v>
      </c>
      <c r="AB108" s="4">
        <f t="shared" si="133"/>
        <v>34.658535218250719</v>
      </c>
      <c r="AC108" s="4">
        <f t="shared" si="133"/>
        <v>35.166441960127599</v>
      </c>
      <c r="AD108" s="4">
        <f t="shared" si="133"/>
        <v>35.920296265415303</v>
      </c>
      <c r="AE108" s="4">
        <f t="shared" si="133"/>
        <v>40.000975782210126</v>
      </c>
      <c r="AF108" s="4">
        <f t="shared" si="133"/>
        <v>38.533436557909724</v>
      </c>
      <c r="AG108" s="4">
        <f t="shared" si="133"/>
        <v>35.564500140025984</v>
      </c>
      <c r="AI108" s="4">
        <f t="shared" si="134"/>
        <v>-0.35572803771935213</v>
      </c>
      <c r="AJ108" s="4">
        <f t="shared" si="134"/>
        <v>-0.47028484650869729</v>
      </c>
      <c r="AK108" s="4">
        <f t="shared" si="134"/>
        <v>-0.64784119251188343</v>
      </c>
      <c r="AL108" s="4">
        <f t="shared" si="134"/>
        <v>-0.44652515195578246</v>
      </c>
      <c r="AM108" s="4">
        <f t="shared" si="134"/>
        <v>-0.53918385286257831</v>
      </c>
      <c r="AN108" s="4">
        <f t="shared" si="134"/>
        <v>-0.96762997086539571</v>
      </c>
      <c r="AO108" s="4">
        <f t="shared" si="134"/>
        <v>-1.3905645958204289</v>
      </c>
      <c r="AP108" s="4">
        <f t="shared" si="134"/>
        <v>-0.94692131440800154</v>
      </c>
      <c r="AQ108" s="4">
        <f t="shared" si="134"/>
        <v>-0.66873279935276742</v>
      </c>
      <c r="AR108" s="4">
        <f t="shared" si="134"/>
        <v>-0.3573352182507179</v>
      </c>
      <c r="AS108" s="4">
        <f t="shared" si="134"/>
        <v>-1.0602419601275983</v>
      </c>
      <c r="AT108" s="4">
        <f t="shared" si="134"/>
        <v>-0.93219626541529976</v>
      </c>
      <c r="AU108" s="4">
        <f t="shared" si="134"/>
        <v>0.21532421778987043</v>
      </c>
      <c r="AV108" s="4">
        <f t="shared" si="134"/>
        <v>-0.1848365579097262</v>
      </c>
      <c r="AW108" s="4">
        <f t="shared" si="134"/>
        <v>-0.40530014002598591</v>
      </c>
      <c r="AY108" s="2">
        <f t="shared" si="126"/>
        <v>35.273249757555512</v>
      </c>
      <c r="AZ108" s="2">
        <f t="shared" si="126"/>
        <v>34.525713187747158</v>
      </c>
      <c r="BA108" s="2">
        <f t="shared" si="126"/>
        <v>34.971138738617235</v>
      </c>
      <c r="BB108" s="2">
        <f t="shared" si="126"/>
        <v>35.431464004366248</v>
      </c>
      <c r="BC108" s="2">
        <f t="shared" si="126"/>
        <v>35.134744642179299</v>
      </c>
      <c r="BD108" s="2">
        <f t="shared" si="126"/>
        <v>35.061550263217761</v>
      </c>
      <c r="BE108" s="2">
        <f t="shared" si="126"/>
        <v>34.88584239145834</v>
      </c>
      <c r="BF108" s="2">
        <f t="shared" si="126"/>
        <v>34.365231091360847</v>
      </c>
      <c r="BG108" s="2">
        <f t="shared" si="126"/>
        <v>34.299325279662803</v>
      </c>
      <c r="BH108" s="2">
        <f t="shared" si="126"/>
        <v>34.274480340882782</v>
      </c>
      <c r="BI108" s="2">
        <f t="shared" si="126"/>
        <v>34.370628933360955</v>
      </c>
      <c r="BJ108" s="2">
        <f t="shared" si="126"/>
        <v>34.180830543249463</v>
      </c>
      <c r="BK108" s="2">
        <f t="shared" si="126"/>
        <v>34.378596749279446</v>
      </c>
      <c r="BL108" s="2">
        <f t="shared" si="126"/>
        <v>34.253285908260629</v>
      </c>
      <c r="BM108" s="2">
        <f t="shared" si="126"/>
        <v>34.14016093740085</v>
      </c>
      <c r="BO108" s="2" t="str">
        <f t="shared" si="96"/>
        <v/>
      </c>
      <c r="BP108" s="2" t="str">
        <f t="shared" si="97"/>
        <v/>
      </c>
      <c r="BQ108" s="2" t="str">
        <f t="shared" si="98"/>
        <v/>
      </c>
      <c r="BR108" s="2" t="str">
        <f t="shared" si="99"/>
        <v/>
      </c>
      <c r="BS108" s="2" t="str">
        <f t="shared" si="100"/>
        <v/>
      </c>
      <c r="BT108" s="2" t="str">
        <f t="shared" si="101"/>
        <v/>
      </c>
      <c r="BU108" s="2" t="str">
        <f t="shared" si="102"/>
        <v/>
      </c>
      <c r="BV108" s="2" t="str">
        <f t="shared" si="103"/>
        <v/>
      </c>
      <c r="BW108" s="2" t="str">
        <f t="shared" si="104"/>
        <v/>
      </c>
      <c r="BX108" s="2" t="str">
        <f t="shared" si="105"/>
        <v/>
      </c>
      <c r="BY108" s="2" t="str">
        <f t="shared" si="106"/>
        <v/>
      </c>
      <c r="BZ108" s="2" t="str">
        <f t="shared" si="107"/>
        <v/>
      </c>
      <c r="CA108" s="2" t="str">
        <f t="shared" si="108"/>
        <v/>
      </c>
      <c r="CB108" s="2" t="str">
        <f t="shared" si="109"/>
        <v/>
      </c>
      <c r="CC108" s="2" t="str">
        <f t="shared" si="110"/>
        <v/>
      </c>
      <c r="CE108" s="2" t="str">
        <f t="shared" si="127"/>
        <v/>
      </c>
      <c r="CF108" s="2" t="str">
        <f t="shared" si="127"/>
        <v/>
      </c>
      <c r="CG108" s="2" t="str">
        <f t="shared" si="127"/>
        <v/>
      </c>
      <c r="CH108" s="2" t="str">
        <f t="shared" si="127"/>
        <v/>
      </c>
      <c r="CI108" s="2" t="str">
        <f t="shared" si="127"/>
        <v/>
      </c>
      <c r="CJ108" s="2" t="str">
        <f t="shared" si="127"/>
        <v/>
      </c>
      <c r="CK108" s="2" t="str">
        <f t="shared" si="127"/>
        <v/>
      </c>
      <c r="CL108" s="2" t="str">
        <f t="shared" si="127"/>
        <v/>
      </c>
      <c r="CM108" s="2" t="str">
        <f t="shared" si="127"/>
        <v/>
      </c>
      <c r="CN108" s="2" t="str">
        <f t="shared" si="127"/>
        <v/>
      </c>
      <c r="CO108" s="2" t="str">
        <f t="shared" si="127"/>
        <v/>
      </c>
      <c r="CP108" s="2" t="str">
        <f t="shared" si="127"/>
        <v/>
      </c>
      <c r="CQ108" s="2" t="str">
        <f t="shared" si="127"/>
        <v/>
      </c>
      <c r="CR108" s="2" t="str">
        <f t="shared" si="127"/>
        <v/>
      </c>
      <c r="CS108" s="2" t="str">
        <f t="shared" si="127"/>
        <v/>
      </c>
      <c r="CU108" s="2" t="str">
        <f t="shared" si="111"/>
        <v/>
      </c>
      <c r="CV108" s="2" t="str">
        <f t="shared" si="112"/>
        <v/>
      </c>
      <c r="CW108" s="2" t="str">
        <f t="shared" si="113"/>
        <v/>
      </c>
      <c r="CX108" s="2" t="str">
        <f t="shared" si="114"/>
        <v/>
      </c>
      <c r="CY108" s="2" t="str">
        <f t="shared" si="115"/>
        <v/>
      </c>
      <c r="CZ108" s="2" t="str">
        <f t="shared" si="116"/>
        <v/>
      </c>
      <c r="DA108" s="2" t="str">
        <f t="shared" si="117"/>
        <v/>
      </c>
      <c r="DB108" s="2" t="str">
        <f t="shared" si="118"/>
        <v/>
      </c>
      <c r="DC108" s="2" t="str">
        <f t="shared" si="119"/>
        <v/>
      </c>
      <c r="DD108" s="2" t="str">
        <f t="shared" si="120"/>
        <v/>
      </c>
      <c r="DE108" s="2" t="str">
        <f t="shared" si="121"/>
        <v/>
      </c>
      <c r="DF108" s="2" t="str">
        <f t="shared" si="122"/>
        <v/>
      </c>
      <c r="DG108" s="2" t="str">
        <f t="shared" si="123"/>
        <v/>
      </c>
      <c r="DH108" s="2" t="str">
        <f t="shared" si="124"/>
        <v/>
      </c>
      <c r="DI108" s="2" t="str">
        <f t="shared" si="125"/>
        <v/>
      </c>
      <c r="DK108" s="2">
        <f t="shared" si="135"/>
        <v>43.100641665393432</v>
      </c>
      <c r="DL108" s="2">
        <f t="shared" si="135"/>
        <v>42.299628795518217</v>
      </c>
      <c r="DM108" s="2">
        <f t="shared" si="135"/>
        <v>42.117543819709695</v>
      </c>
      <c r="DN108" s="2">
        <f t="shared" si="135"/>
        <v>42.107747899159662</v>
      </c>
      <c r="DO108" s="2">
        <f t="shared" si="135"/>
        <v>42.245628963585439</v>
      </c>
      <c r="DP108" s="2">
        <f t="shared" si="135"/>
        <v>41.339019887955175</v>
      </c>
      <c r="DQ108" s="2">
        <f t="shared" si="135"/>
        <v>40.743920682110684</v>
      </c>
      <c r="DR108" s="2">
        <f t="shared" si="135"/>
        <v>41.816355686274498</v>
      </c>
      <c r="DS108" s="2">
        <f t="shared" si="135"/>
        <v>41.463947473187474</v>
      </c>
      <c r="DT108" s="2">
        <f t="shared" si="135"/>
        <v>39.731709335049324</v>
      </c>
      <c r="DU108" s="2">
        <f t="shared" si="135"/>
        <v>40.277529266409267</v>
      </c>
      <c r="DV108" s="2">
        <f t="shared" si="135"/>
        <v>40.908315950235966</v>
      </c>
      <c r="DW108" s="2">
        <f t="shared" si="135"/>
        <v>42.075291428571418</v>
      </c>
      <c r="DX108" s="2">
        <f t="shared" si="135"/>
        <v>39.563988193456609</v>
      </c>
      <c r="DY108" s="2">
        <f t="shared" si="135"/>
        <v>37.237404873949572</v>
      </c>
      <c r="EA108" s="2">
        <f t="shared" si="95"/>
        <v>35.165787176399753</v>
      </c>
      <c r="EB108" s="2">
        <f t="shared" si="95"/>
        <v>34.417416804050625</v>
      </c>
      <c r="EC108" s="2">
        <f t="shared" si="95"/>
        <v>34.879672000224822</v>
      </c>
      <c r="ED108" s="2">
        <f t="shared" si="95"/>
        <v>35.340744780680005</v>
      </c>
      <c r="EE108" s="2">
        <f t="shared" si="95"/>
        <v>35.035002162228587</v>
      </c>
      <c r="EF108" s="2">
        <f t="shared" si="95"/>
        <v>34.97099218205048</v>
      </c>
      <c r="EG108" s="2">
        <f t="shared" si="95"/>
        <v>34.792785765544849</v>
      </c>
      <c r="EH108" s="2">
        <f t="shared" si="95"/>
        <v>34.258218628184295</v>
      </c>
      <c r="EI108" s="2">
        <f t="shared" si="95"/>
        <v>34.186834026309278</v>
      </c>
      <c r="EJ108" s="2">
        <f t="shared" si="95"/>
        <v>34.186373730350667</v>
      </c>
      <c r="EK108" s="2">
        <f t="shared" si="95"/>
        <v>34.277168595847485</v>
      </c>
      <c r="EL108" s="2">
        <f t="shared" si="95"/>
        <v>34.078260913822</v>
      </c>
      <c r="EM108" s="2">
        <f t="shared" si="136"/>
        <v>34.270657530821623</v>
      </c>
      <c r="EN108" s="2">
        <f t="shared" si="136"/>
        <v>34.158041351736976</v>
      </c>
      <c r="EO108" s="2">
        <f t="shared" si="136"/>
        <v>34.081631938585744</v>
      </c>
      <c r="EQ108" s="2">
        <f t="shared" si="137"/>
        <v>34.892568605966346</v>
      </c>
      <c r="ER108" s="2">
        <f t="shared" si="137"/>
        <v>34.288859121799781</v>
      </c>
      <c r="ES108" s="2">
        <f t="shared" si="137"/>
        <v>34.836065059676564</v>
      </c>
      <c r="ET108" s="2">
        <f t="shared" si="137"/>
        <v>35.328916016043721</v>
      </c>
      <c r="EU108" s="2">
        <f t="shared" si="137"/>
        <v>34.929178090279812</v>
      </c>
      <c r="EV108" s="2">
        <f t="shared" si="137"/>
        <v>34.889079976828718</v>
      </c>
      <c r="EW108" s="2">
        <f t="shared" si="137"/>
        <v>34.78549522884002</v>
      </c>
      <c r="EX108" s="2">
        <f t="shared" si="137"/>
        <v>34.267294750239223</v>
      </c>
      <c r="EY108" s="2">
        <f t="shared" si="137"/>
        <v>34.149106848311575</v>
      </c>
      <c r="EZ108" s="2">
        <f t="shared" si="137"/>
        <v>34.141789516874368</v>
      </c>
      <c r="FA108" s="2">
        <f t="shared" si="137"/>
        <v>34.268173193611652</v>
      </c>
      <c r="FB108" s="2">
        <f t="shared" si="137"/>
        <v>34.061252460656846</v>
      </c>
      <c r="FC108" s="2">
        <f t="shared" si="137"/>
        <v>34.272673725537949</v>
      </c>
      <c r="FD108" s="2">
        <f t="shared" si="137"/>
        <v>34.192584624625468</v>
      </c>
      <c r="FE108" s="2">
        <f t="shared" si="137"/>
        <v>34.359103352674154</v>
      </c>
      <c r="FG108" s="2">
        <f t="shared" si="138"/>
        <v>0.98629240479539404</v>
      </c>
      <c r="FH108" s="2">
        <f t="shared" si="138"/>
        <v>0.9862233111217551</v>
      </c>
      <c r="FI108" s="2">
        <f t="shared" si="138"/>
        <v>0.98734925080310754</v>
      </c>
      <c r="FJ108" s="2">
        <f t="shared" si="138"/>
        <v>0.9865893352101075</v>
      </c>
      <c r="FK108" s="2">
        <f t="shared" si="138"/>
        <v>0.98612656168841584</v>
      </c>
      <c r="FL108" s="2">
        <f t="shared" si="138"/>
        <v>0.9857434654946019</v>
      </c>
      <c r="FM108" s="2">
        <f t="shared" si="138"/>
        <v>0.98435989541057756</v>
      </c>
      <c r="FN108" s="2">
        <f t="shared" si="138"/>
        <v>0.98584473133646577</v>
      </c>
      <c r="FO108" s="2">
        <f t="shared" si="138"/>
        <v>0.98452563536183457</v>
      </c>
      <c r="FP108" s="2">
        <f t="shared" si="138"/>
        <v>0.98407985045918589</v>
      </c>
      <c r="FQ108" s="2">
        <f t="shared" si="138"/>
        <v>0.98441852800676932</v>
      </c>
      <c r="FR108" s="2">
        <f t="shared" si="138"/>
        <v>0.98497512305773038</v>
      </c>
      <c r="FS108" s="2">
        <f t="shared" si="138"/>
        <v>0.9861704764192567</v>
      </c>
      <c r="FT108" s="2">
        <f t="shared" si="138"/>
        <v>0.98239379795237436</v>
      </c>
      <c r="FU108" s="2">
        <f t="shared" si="138"/>
        <v>0.98161329256663443</v>
      </c>
      <c r="FW108" s="2">
        <f t="shared" si="128"/>
        <v>4.7770990996376305E-3</v>
      </c>
      <c r="FX108" s="2">
        <f t="shared" si="128"/>
        <v>2.2900115895900211E-3</v>
      </c>
      <c r="FY108" s="2">
        <f t="shared" si="128"/>
        <v>2.2419072267511929E-3</v>
      </c>
      <c r="FZ108" s="2">
        <f t="shared" si="128"/>
        <v>2.6027035614274337E-3</v>
      </c>
      <c r="GA108" s="2">
        <f t="shared" si="128"/>
        <v>2.7754192439995826E-3</v>
      </c>
      <c r="GB108" s="2">
        <f t="shared" si="128"/>
        <v>2.7825591152067248E-3</v>
      </c>
      <c r="GC108" s="2">
        <f t="shared" si="128"/>
        <v>2.708525883210884E-3</v>
      </c>
      <c r="GD108" s="2">
        <f t="shared" si="128"/>
        <v>2.754758400475012E-3</v>
      </c>
      <c r="GE108" s="2">
        <f t="shared" si="128"/>
        <v>3.1132367432780217E-3</v>
      </c>
      <c r="GF108" s="2">
        <f t="shared" si="128"/>
        <v>3.9467231779131617E-3</v>
      </c>
      <c r="GG108" s="2">
        <f t="shared" si="128"/>
        <v>3.7924067514784172E-3</v>
      </c>
      <c r="GH108" s="2">
        <f t="shared" si="128"/>
        <v>3.0048002065232063E-3</v>
      </c>
      <c r="GI108" s="2">
        <f t="shared" si="128"/>
        <v>2.4054868250919835E-3</v>
      </c>
      <c r="GJ108" s="2">
        <f t="shared" si="128"/>
        <v>1.9211893971484843E-3</v>
      </c>
      <c r="GK108" s="2">
        <f t="shared" si="128"/>
        <v>1.8190166655336158E-3</v>
      </c>
      <c r="GM108" s="86">
        <f t="shared" si="129"/>
        <v>4.447880805050655E-18</v>
      </c>
      <c r="GN108" s="86">
        <f t="shared" si="129"/>
        <v>2.7613898878749136E-17</v>
      </c>
      <c r="GO108" s="86">
        <f t="shared" si="129"/>
        <v>3.2366531875334877E-25</v>
      </c>
      <c r="GP108" s="86">
        <f t="shared" si="129"/>
        <v>2.8835962459377182E-28</v>
      </c>
      <c r="GQ108" s="86">
        <f t="shared" si="129"/>
        <v>5.3483523414800974E-30</v>
      </c>
      <c r="GR108" s="86">
        <f t="shared" si="129"/>
        <v>7.6614462500258529E-25</v>
      </c>
      <c r="GS108" s="86">
        <f t="shared" si="129"/>
        <v>3.2581338977046407E-22</v>
      </c>
      <c r="GT108" s="86">
        <f t="shared" si="129"/>
        <v>1.9447412109422538E-27</v>
      </c>
      <c r="GU108" s="86">
        <f t="shared" si="129"/>
        <v>5.0888879738371139E-29</v>
      </c>
      <c r="GV108" s="86">
        <f t="shared" si="129"/>
        <v>2.6103771375275755E-25</v>
      </c>
      <c r="GW108" s="86">
        <f t="shared" si="129"/>
        <v>4.3737177773717078E-21</v>
      </c>
      <c r="GX108" s="86">
        <f t="shared" si="129"/>
        <v>5.0097159442200946E-19</v>
      </c>
      <c r="GY108" s="86">
        <f t="shared" si="129"/>
        <v>3.7602505388388994E-17</v>
      </c>
      <c r="GZ108" s="86">
        <f t="shared" si="129"/>
        <v>5.5450336184996286E-15</v>
      </c>
      <c r="HA108" s="86">
        <f t="shared" si="129"/>
        <v>1.7610140288029543E-19</v>
      </c>
      <c r="HC108" s="86">
        <f t="shared" si="74"/>
        <v>0.18074432168730611</v>
      </c>
      <c r="HD108" s="86">
        <f t="shared" si="74"/>
        <v>0.21626840039987152</v>
      </c>
      <c r="HE108" s="86">
        <f t="shared" si="74"/>
        <v>0.14287044685813982</v>
      </c>
      <c r="HF108" s="86">
        <f t="shared" si="74"/>
        <v>6.1745439461035626E-2</v>
      </c>
      <c r="HG108" s="86">
        <f t="shared" si="74"/>
        <v>4.3813979172774895E-2</v>
      </c>
      <c r="HH108" s="86">
        <f t="shared" si="74"/>
        <v>6.8917115199749496E-2</v>
      </c>
      <c r="HI108" s="86">
        <f t="shared" si="139"/>
        <v>0.10898214575742617</v>
      </c>
      <c r="HJ108" s="86">
        <f t="shared" si="139"/>
        <v>4.3778221183094844E-2</v>
      </c>
      <c r="HK108" s="86">
        <f t="shared" si="139"/>
        <v>3.7326674426187284E-2</v>
      </c>
      <c r="HL108" s="86">
        <f t="shared" si="139"/>
        <v>2.9936973501020422E-2</v>
      </c>
      <c r="HM108" s="86">
        <f t="shared" si="139"/>
        <v>5.8780571951007173E-2</v>
      </c>
      <c r="HN108" s="86">
        <f t="shared" si="139"/>
        <v>0.11595014761064652</v>
      </c>
      <c r="HO108" s="86">
        <f t="shared" si="139"/>
        <v>0.2916319266078557</v>
      </c>
      <c r="HP108" s="86">
        <f t="shared" si="139"/>
        <v>0.27751548569729151</v>
      </c>
      <c r="HQ108" s="86">
        <f t="shared" si="139"/>
        <v>0.16249214191422451</v>
      </c>
      <c r="HS108" s="86">
        <f t="shared" si="130"/>
        <v>3.0528276771617817E-9</v>
      </c>
      <c r="HT108" s="86">
        <f t="shared" si="130"/>
        <v>7.0512085341848847E-11</v>
      </c>
      <c r="HU108" s="86">
        <f t="shared" si="130"/>
        <v>1.6560160994366087E-10</v>
      </c>
      <c r="HV108" s="86">
        <f t="shared" si="130"/>
        <v>2.2213742714275333E-12</v>
      </c>
      <c r="HW108" s="86">
        <f t="shared" si="130"/>
        <v>1.0880727978497198E-12</v>
      </c>
      <c r="HX108" s="86">
        <f t="shared" si="130"/>
        <v>4.1536753148780939E-13</v>
      </c>
      <c r="HY108" s="86">
        <f t="shared" si="130"/>
        <v>1.2430281588304296E-13</v>
      </c>
      <c r="HZ108" s="86">
        <f t="shared" si="130"/>
        <v>1.2509415039859515E-12</v>
      </c>
      <c r="IA108" s="86">
        <f t="shared" si="130"/>
        <v>2.1319856368352627E-13</v>
      </c>
      <c r="IB108" s="86">
        <f t="shared" si="130"/>
        <v>8.3953142405968191E-13</v>
      </c>
      <c r="IC108" s="86">
        <f t="shared" si="130"/>
        <v>2.2637526313798848E-12</v>
      </c>
      <c r="ID108" s="86">
        <f t="shared" si="130"/>
        <v>2.5507709643601779E-12</v>
      </c>
      <c r="IE108" s="86">
        <f t="shared" si="130"/>
        <v>8.8792968811086769E-12</v>
      </c>
      <c r="IF108" s="86">
        <f t="shared" si="130"/>
        <v>6.7801931603501682E-10</v>
      </c>
      <c r="IG108" s="86">
        <f t="shared" si="130"/>
        <v>9.8681670518775864E-10</v>
      </c>
      <c r="II108" s="86">
        <f t="shared" si="131"/>
        <v>1.6791442682242628E-46</v>
      </c>
      <c r="IJ108" s="86">
        <f t="shared" si="131"/>
        <v>3.7342080652315751E-57</v>
      </c>
      <c r="IK108" s="86">
        <f t="shared" si="131"/>
        <v>2.4759484661808807E-58</v>
      </c>
      <c r="IL108" s="86">
        <f t="shared" si="131"/>
        <v>2.2954117699699612E-67</v>
      </c>
      <c r="IM108" s="86">
        <f t="shared" si="131"/>
        <v>1.713925599802713E-68</v>
      </c>
      <c r="IN108" s="86">
        <f t="shared" si="131"/>
        <v>1.5259767480669466E-70</v>
      </c>
      <c r="IO108" s="86">
        <f t="shared" si="131"/>
        <v>1.7768389607174553E-72</v>
      </c>
      <c r="IP108" s="86">
        <f t="shared" si="131"/>
        <v>1.0041064759808934E-67</v>
      </c>
      <c r="IQ108" s="86">
        <f t="shared" si="131"/>
        <v>4.0494050786637428E-72</v>
      </c>
      <c r="IR108" s="86">
        <f t="shared" si="131"/>
        <v>4.6523536200536919E-69</v>
      </c>
      <c r="IS108" s="86">
        <f t="shared" si="131"/>
        <v>1.771752769702019E-66</v>
      </c>
      <c r="IT108" s="86">
        <f t="shared" si="131"/>
        <v>2.8580444657417986E-64</v>
      </c>
      <c r="IU108" s="86">
        <f t="shared" si="131"/>
        <v>1.7147618886965922E-58</v>
      </c>
      <c r="IV108" s="86">
        <f t="shared" si="131"/>
        <v>8.0136796320283861E-42</v>
      </c>
      <c r="IW108" s="86">
        <f t="shared" si="131"/>
        <v>9.1430410892851033E-40</v>
      </c>
      <c r="IY108" s="86">
        <f t="shared" si="132"/>
        <v>0.1807443247401338</v>
      </c>
      <c r="IZ108" s="86">
        <f t="shared" si="132"/>
        <v>0.21626840047038365</v>
      </c>
      <c r="JA108" s="86">
        <f t="shared" si="132"/>
        <v>0.14287044702374144</v>
      </c>
      <c r="JB108" s="86">
        <f t="shared" si="132"/>
        <v>6.1745439463257001E-2</v>
      </c>
      <c r="JC108" s="86">
        <f t="shared" si="132"/>
        <v>4.3813979173862969E-2</v>
      </c>
      <c r="JD108" s="86">
        <f t="shared" si="132"/>
        <v>6.8917115200164858E-2</v>
      </c>
      <c r="JE108" s="86">
        <f t="shared" si="132"/>
        <v>0.10898214575755047</v>
      </c>
      <c r="JF108" s="86">
        <f t="shared" si="132"/>
        <v>4.3778221184345788E-2</v>
      </c>
      <c r="JG108" s="86">
        <f t="shared" si="132"/>
        <v>3.7326674426400482E-2</v>
      </c>
      <c r="JH108" s="86">
        <f t="shared" si="132"/>
        <v>2.9936973501859952E-2</v>
      </c>
      <c r="JI108" s="86">
        <f t="shared" si="132"/>
        <v>5.8780571953270924E-2</v>
      </c>
      <c r="JJ108" s="86">
        <f t="shared" si="132"/>
        <v>0.11595014761319729</v>
      </c>
      <c r="JK108" s="86">
        <f t="shared" si="132"/>
        <v>0.29163192661673504</v>
      </c>
      <c r="JL108" s="86">
        <f t="shared" si="132"/>
        <v>0.27751548637531637</v>
      </c>
      <c r="JM108" s="86">
        <f t="shared" si="132"/>
        <v>0.16249214290104122</v>
      </c>
    </row>
    <row r="109" spans="2:273" x14ac:dyDescent="0.25">
      <c r="B109" s="2">
        <v>82</v>
      </c>
      <c r="C109" s="37">
        <v>35.7744</v>
      </c>
      <c r="D109" s="37">
        <v>35.910499999999999</v>
      </c>
      <c r="E109" s="37">
        <v>35.760300000000001</v>
      </c>
      <c r="F109" s="37">
        <v>35.917900000000003</v>
      </c>
      <c r="G109" s="37">
        <v>35.013100000000001</v>
      </c>
      <c r="H109" s="37">
        <v>35.014200000000002</v>
      </c>
      <c r="I109" s="37">
        <v>34.995100000000001</v>
      </c>
      <c r="J109" s="37">
        <v>34.353299999999997</v>
      </c>
      <c r="K109" s="37">
        <v>34.1768</v>
      </c>
      <c r="L109" s="37">
        <v>33.9773</v>
      </c>
      <c r="M109" s="37">
        <v>34.148499999999999</v>
      </c>
      <c r="N109" s="37">
        <v>33.996899999999997</v>
      </c>
      <c r="O109" s="37">
        <v>36.816200000000002</v>
      </c>
      <c r="P109" s="37">
        <v>35.519399999999997</v>
      </c>
      <c r="Q109" s="37">
        <v>34.425400000000003</v>
      </c>
      <c r="S109" s="4">
        <f t="shared" si="133"/>
        <v>36.787164446383308</v>
      </c>
      <c r="T109" s="4">
        <f t="shared" si="133"/>
        <v>36.53564648875458</v>
      </c>
      <c r="U109" s="4">
        <f t="shared" si="133"/>
        <v>36.171482685779651</v>
      </c>
      <c r="V109" s="4">
        <f t="shared" si="133"/>
        <v>35.740181283382491</v>
      </c>
      <c r="W109" s="4">
        <f t="shared" si="133"/>
        <v>35.286855408714736</v>
      </c>
      <c r="X109" s="4">
        <f t="shared" si="133"/>
        <v>35.393145770959606</v>
      </c>
      <c r="Y109" s="4">
        <f t="shared" si="133"/>
        <v>35.563883995501357</v>
      </c>
      <c r="Z109" s="4">
        <f t="shared" si="133"/>
        <v>34.51501683258202</v>
      </c>
      <c r="AA109" s="4">
        <f t="shared" si="133"/>
        <v>34.401304546224871</v>
      </c>
      <c r="AB109" s="4">
        <f t="shared" si="133"/>
        <v>34.345171212928513</v>
      </c>
      <c r="AC109" s="4">
        <f t="shared" si="133"/>
        <v>34.630224296947901</v>
      </c>
      <c r="AD109" s="4">
        <f t="shared" si="133"/>
        <v>34.901449619409135</v>
      </c>
      <c r="AE109" s="4">
        <f t="shared" si="133"/>
        <v>37.593242323840173</v>
      </c>
      <c r="AF109" s="4">
        <f t="shared" si="133"/>
        <v>36.704022932333466</v>
      </c>
      <c r="AG109" s="4">
        <f t="shared" si="133"/>
        <v>34.779507488403105</v>
      </c>
      <c r="AI109" s="4">
        <f t="shared" si="134"/>
        <v>-1.0127644463833079</v>
      </c>
      <c r="AJ109" s="4">
        <f t="shared" si="134"/>
        <v>-0.62514648875458079</v>
      </c>
      <c r="AK109" s="4">
        <f t="shared" si="134"/>
        <v>-0.41118268577965011</v>
      </c>
      <c r="AL109" s="4">
        <f t="shared" si="134"/>
        <v>0.17771871661751248</v>
      </c>
      <c r="AM109" s="4">
        <f t="shared" si="134"/>
        <v>-0.27375540871473447</v>
      </c>
      <c r="AN109" s="4">
        <f t="shared" si="134"/>
        <v>-0.37894577095960358</v>
      </c>
      <c r="AO109" s="4">
        <f t="shared" si="134"/>
        <v>-0.56878399550135583</v>
      </c>
      <c r="AP109" s="4">
        <f t="shared" si="134"/>
        <v>-0.16171683258202307</v>
      </c>
      <c r="AQ109" s="4">
        <f t="shared" si="134"/>
        <v>-0.22450454622487115</v>
      </c>
      <c r="AR109" s="4">
        <f t="shared" si="134"/>
        <v>-0.3678712129285131</v>
      </c>
      <c r="AS109" s="4">
        <f t="shared" si="134"/>
        <v>-0.48172429694790253</v>
      </c>
      <c r="AT109" s="4">
        <f t="shared" si="134"/>
        <v>-0.90454961940913847</v>
      </c>
      <c r="AU109" s="4">
        <f t="shared" si="134"/>
        <v>-0.77704232384017047</v>
      </c>
      <c r="AV109" s="4">
        <f t="shared" si="134"/>
        <v>-1.1846229323334683</v>
      </c>
      <c r="AW109" s="4">
        <f t="shared" si="134"/>
        <v>-0.35410748840310191</v>
      </c>
      <c r="AY109" s="2">
        <f t="shared" si="126"/>
        <v>35.22919024653963</v>
      </c>
      <c r="AZ109" s="2">
        <f t="shared" si="126"/>
        <v>34.492528238800105</v>
      </c>
      <c r="BA109" s="2">
        <f t="shared" si="126"/>
        <v>34.936747078263643</v>
      </c>
      <c r="BB109" s="2">
        <f t="shared" si="126"/>
        <v>35.396617810344402</v>
      </c>
      <c r="BC109" s="2">
        <f t="shared" si="126"/>
        <v>35.095993695953652</v>
      </c>
      <c r="BD109" s="2">
        <f t="shared" si="126"/>
        <v>35.02280707095921</v>
      </c>
      <c r="BE109" s="2">
        <f t="shared" si="126"/>
        <v>34.857138671615594</v>
      </c>
      <c r="BF109" s="2">
        <f t="shared" si="126"/>
        <v>34.339364280260796</v>
      </c>
      <c r="BG109" s="2">
        <f t="shared" si="126"/>
        <v>34.265415018769531</v>
      </c>
      <c r="BH109" s="2">
        <f t="shared" si="126"/>
        <v>34.239175035088941</v>
      </c>
      <c r="BI109" s="2">
        <f t="shared" si="126"/>
        <v>34.338136149962864</v>
      </c>
      <c r="BJ109" s="2">
        <f t="shared" si="126"/>
        <v>34.147499307959457</v>
      </c>
      <c r="BK109" s="2">
        <f t="shared" si="126"/>
        <v>34.345209267701748</v>
      </c>
      <c r="BL109" s="2">
        <f t="shared" si="126"/>
        <v>34.223952788799885</v>
      </c>
      <c r="BM109" s="2">
        <f t="shared" si="126"/>
        <v>34.121337398158182</v>
      </c>
      <c r="BO109" s="2" t="str">
        <f t="shared" si="96"/>
        <v/>
      </c>
      <c r="BP109" s="2" t="str">
        <f t="shared" si="97"/>
        <v/>
      </c>
      <c r="BQ109" s="2" t="str">
        <f t="shared" si="98"/>
        <v/>
      </c>
      <c r="BR109" s="2" t="str">
        <f t="shared" si="99"/>
        <v/>
      </c>
      <c r="BS109" s="2" t="str">
        <f t="shared" si="100"/>
        <v/>
      </c>
      <c r="BT109" s="2" t="str">
        <f t="shared" si="101"/>
        <v/>
      </c>
      <c r="BU109" s="2" t="str">
        <f t="shared" si="102"/>
        <v/>
      </c>
      <c r="BV109" s="2" t="str">
        <f t="shared" si="103"/>
        <v/>
      </c>
      <c r="BW109" s="2" t="str">
        <f t="shared" si="104"/>
        <v/>
      </c>
      <c r="BX109" s="2" t="str">
        <f t="shared" si="105"/>
        <v/>
      </c>
      <c r="BY109" s="2" t="str">
        <f t="shared" si="106"/>
        <v/>
      </c>
      <c r="BZ109" s="2" t="str">
        <f t="shared" si="107"/>
        <v/>
      </c>
      <c r="CA109" s="2" t="str">
        <f t="shared" si="108"/>
        <v/>
      </c>
      <c r="CB109" s="2" t="str">
        <f t="shared" si="109"/>
        <v/>
      </c>
      <c r="CC109" s="2" t="str">
        <f t="shared" si="110"/>
        <v/>
      </c>
      <c r="CE109" s="2" t="str">
        <f t="shared" si="127"/>
        <v/>
      </c>
      <c r="CF109" s="2" t="str">
        <f t="shared" si="127"/>
        <v/>
      </c>
      <c r="CG109" s="2" t="str">
        <f t="shared" si="127"/>
        <v/>
      </c>
      <c r="CH109" s="2" t="str">
        <f t="shared" si="127"/>
        <v/>
      </c>
      <c r="CI109" s="2" t="str">
        <f t="shared" si="127"/>
        <v/>
      </c>
      <c r="CJ109" s="2" t="str">
        <f t="shared" si="127"/>
        <v/>
      </c>
      <c r="CK109" s="2" t="str">
        <f t="shared" si="127"/>
        <v/>
      </c>
      <c r="CL109" s="2" t="str">
        <f t="shared" si="127"/>
        <v/>
      </c>
      <c r="CM109" s="2" t="str">
        <f t="shared" si="127"/>
        <v/>
      </c>
      <c r="CN109" s="2">
        <f t="shared" si="127"/>
        <v>33.9773</v>
      </c>
      <c r="CO109" s="2" t="str">
        <f t="shared" si="127"/>
        <v/>
      </c>
      <c r="CP109" s="2" t="str">
        <f t="shared" si="127"/>
        <v/>
      </c>
      <c r="CQ109" s="2" t="str">
        <f t="shared" si="127"/>
        <v/>
      </c>
      <c r="CR109" s="2" t="str">
        <f t="shared" si="127"/>
        <v/>
      </c>
      <c r="CS109" s="2" t="str">
        <f t="shared" si="127"/>
        <v/>
      </c>
      <c r="CU109" s="2" t="str">
        <f t="shared" si="111"/>
        <v/>
      </c>
      <c r="CV109" s="2" t="str">
        <f t="shared" si="112"/>
        <v/>
      </c>
      <c r="CW109" s="2" t="str">
        <f t="shared" si="113"/>
        <v/>
      </c>
      <c r="CX109" s="2" t="str">
        <f t="shared" si="114"/>
        <v/>
      </c>
      <c r="CY109" s="2" t="str">
        <f t="shared" si="115"/>
        <v/>
      </c>
      <c r="CZ109" s="2" t="str">
        <f t="shared" si="116"/>
        <v/>
      </c>
      <c r="DA109" s="2" t="str">
        <f t="shared" si="117"/>
        <v/>
      </c>
      <c r="DB109" s="2" t="str">
        <f t="shared" si="118"/>
        <v/>
      </c>
      <c r="DC109" s="2" t="str">
        <f t="shared" si="119"/>
        <v/>
      </c>
      <c r="DD109" s="2">
        <f t="shared" si="120"/>
        <v>33.9773</v>
      </c>
      <c r="DE109" s="2" t="str">
        <f t="shared" si="121"/>
        <v/>
      </c>
      <c r="DF109" s="2" t="str">
        <f t="shared" si="122"/>
        <v/>
      </c>
      <c r="DG109" s="2" t="str">
        <f t="shared" si="123"/>
        <v/>
      </c>
      <c r="DH109" s="2" t="str">
        <f t="shared" si="124"/>
        <v/>
      </c>
      <c r="DI109" s="2" t="str">
        <f t="shared" si="125"/>
        <v/>
      </c>
      <c r="DK109" s="2">
        <f t="shared" si="135"/>
        <v>43.195666661573718</v>
      </c>
      <c r="DL109" s="2">
        <f t="shared" si="135"/>
        <v>42.385165406162471</v>
      </c>
      <c r="DM109" s="2">
        <f t="shared" si="135"/>
        <v>42.199298808250568</v>
      </c>
      <c r="DN109" s="2">
        <f t="shared" si="135"/>
        <v>42.191968067226895</v>
      </c>
      <c r="DO109" s="2">
        <f t="shared" si="135"/>
        <v>42.32997053221289</v>
      </c>
      <c r="DP109" s="2">
        <f t="shared" si="135"/>
        <v>41.408013725490193</v>
      </c>
      <c r="DQ109" s="2">
        <f t="shared" si="135"/>
        <v>40.804392136422138</v>
      </c>
      <c r="DR109" s="2">
        <f t="shared" si="135"/>
        <v>41.89214843137254</v>
      </c>
      <c r="DS109" s="2">
        <f t="shared" si="135"/>
        <v>41.541868605748611</v>
      </c>
      <c r="DT109" s="2">
        <f t="shared" si="135"/>
        <v>39.786018755898745</v>
      </c>
      <c r="DU109" s="2">
        <f t="shared" si="135"/>
        <v>40.339421853281856</v>
      </c>
      <c r="DV109" s="2">
        <f t="shared" si="135"/>
        <v>40.97881274560276</v>
      </c>
      <c r="DW109" s="2">
        <f t="shared" si="135"/>
        <v>42.161891428571415</v>
      </c>
      <c r="DX109" s="2">
        <f t="shared" si="135"/>
        <v>39.622445234708387</v>
      </c>
      <c r="DY109" s="2">
        <f t="shared" si="135"/>
        <v>37.275891932773099</v>
      </c>
      <c r="EA109" s="2">
        <f t="shared" si="95"/>
        <v>35.129583503913302</v>
      </c>
      <c r="EB109" s="2">
        <f t="shared" si="95"/>
        <v>34.392288598753119</v>
      </c>
      <c r="EC109" s="2">
        <f t="shared" si="95"/>
        <v>34.851985008540233</v>
      </c>
      <c r="ED109" s="2">
        <f t="shared" si="95"/>
        <v>35.312409882392743</v>
      </c>
      <c r="EE109" s="2">
        <f t="shared" si="95"/>
        <v>35.003487207482053</v>
      </c>
      <c r="EF109" s="2">
        <f t="shared" si="95"/>
        <v>34.938826613488033</v>
      </c>
      <c r="EG109" s="2">
        <f t="shared" si="95"/>
        <v>34.770980696594073</v>
      </c>
      <c r="EH109" s="2">
        <f t="shared" si="95"/>
        <v>34.240433599226357</v>
      </c>
      <c r="EI109" s="2">
        <f t="shared" si="95"/>
        <v>34.161234236929722</v>
      </c>
      <c r="EJ109" s="2">
        <f t="shared" si="95"/>
        <v>34.157520858524791</v>
      </c>
      <c r="EK109" s="2">
        <f t="shared" si="95"/>
        <v>34.251542405586633</v>
      </c>
      <c r="EL109" s="2">
        <f t="shared" si="95"/>
        <v>34.05251735732557</v>
      </c>
      <c r="EM109" s="2">
        <f t="shared" si="136"/>
        <v>34.245233192516594</v>
      </c>
      <c r="EN109" s="2">
        <f t="shared" si="136"/>
        <v>34.135646556251359</v>
      </c>
      <c r="EO109" s="2">
        <f t="shared" si="136"/>
        <v>34.06691282487413</v>
      </c>
      <c r="EQ109" s="2">
        <f t="shared" si="137"/>
        <v>34.871165299967004</v>
      </c>
      <c r="ER109" s="2">
        <f t="shared" si="137"/>
        <v>34.269334967124983</v>
      </c>
      <c r="ES109" s="2">
        <f t="shared" si="137"/>
        <v>34.810110618104403</v>
      </c>
      <c r="ET109" s="2">
        <f t="shared" si="137"/>
        <v>35.300810835256357</v>
      </c>
      <c r="EU109" s="2">
        <f t="shared" si="137"/>
        <v>34.9026459037565</v>
      </c>
      <c r="EV109" s="2">
        <f t="shared" si="137"/>
        <v>34.860701621275886</v>
      </c>
      <c r="EW109" s="2">
        <f t="shared" si="137"/>
        <v>34.763951796812407</v>
      </c>
      <c r="EX109" s="2">
        <f t="shared" si="137"/>
        <v>34.248945494390298</v>
      </c>
      <c r="EY109" s="2">
        <f t="shared" si="137"/>
        <v>34.12531839542428</v>
      </c>
      <c r="EZ109" s="2">
        <f t="shared" si="137"/>
        <v>34.115312856837868</v>
      </c>
      <c r="FA109" s="2">
        <f t="shared" si="137"/>
        <v>34.242722470159705</v>
      </c>
      <c r="FB109" s="2">
        <f t="shared" si="137"/>
        <v>34.036219758054749</v>
      </c>
      <c r="FC109" s="2">
        <f t="shared" si="137"/>
        <v>34.246819842069684</v>
      </c>
      <c r="FD109" s="2">
        <f t="shared" si="137"/>
        <v>34.167815471950547</v>
      </c>
      <c r="FE109" s="2">
        <f t="shared" si="137"/>
        <v>34.330883770499668</v>
      </c>
      <c r="FG109" s="2">
        <f t="shared" si="138"/>
        <v>0.98748342810675149</v>
      </c>
      <c r="FH109" s="2">
        <f t="shared" si="138"/>
        <v>0.98742026126222959</v>
      </c>
      <c r="FI109" s="2">
        <f t="shared" si="138"/>
        <v>0.98844952243719331</v>
      </c>
      <c r="FJ109" s="2">
        <f t="shared" si="138"/>
        <v>0.98775487919011307</v>
      </c>
      <c r="FK109" s="2">
        <f t="shared" si="138"/>
        <v>0.98733180966630518</v>
      </c>
      <c r="FL109" s="2">
        <f t="shared" si="138"/>
        <v>0.98698155539557264</v>
      </c>
      <c r="FM109" s="2">
        <f t="shared" si="138"/>
        <v>0.98571639856948123</v>
      </c>
      <c r="FN109" s="2">
        <f t="shared" si="138"/>
        <v>0.98707414225709067</v>
      </c>
      <c r="FO109" s="2">
        <f t="shared" si="138"/>
        <v>0.98586796987977321</v>
      </c>
      <c r="FP109" s="2">
        <f t="shared" si="138"/>
        <v>0.9854602838115164</v>
      </c>
      <c r="FQ109" s="2">
        <f t="shared" si="138"/>
        <v>0.9857700193364235</v>
      </c>
      <c r="FR109" s="2">
        <f t="shared" si="138"/>
        <v>0.98627900985868255</v>
      </c>
      <c r="FS109" s="2">
        <f t="shared" si="138"/>
        <v>0.98737195818163159</v>
      </c>
      <c r="FT109" s="2">
        <f t="shared" si="138"/>
        <v>0.98391803944403022</v>
      </c>
      <c r="FU109" s="2">
        <f t="shared" si="138"/>
        <v>0.98320395035167762</v>
      </c>
      <c r="FW109" s="2">
        <f t="shared" si="128"/>
        <v>5.2355720022330549E-3</v>
      </c>
      <c r="FX109" s="2">
        <f t="shared" si="128"/>
        <v>2.5103931402116063E-3</v>
      </c>
      <c r="FY109" s="2">
        <f t="shared" si="128"/>
        <v>2.4576708095948537E-3</v>
      </c>
      <c r="FZ109" s="2">
        <f t="shared" si="128"/>
        <v>2.8530912830829996E-3</v>
      </c>
      <c r="GA109" s="2">
        <f t="shared" si="128"/>
        <v>3.0423720380228975E-3</v>
      </c>
      <c r="GB109" s="2">
        <f t="shared" si="128"/>
        <v>3.0501965548707594E-3</v>
      </c>
      <c r="GC109" s="2">
        <f t="shared" si="128"/>
        <v>2.9690637176300826E-3</v>
      </c>
      <c r="GD109" s="2">
        <f t="shared" si="128"/>
        <v>3.0197299556876272E-3</v>
      </c>
      <c r="GE109" s="2">
        <f t="shared" si="128"/>
        <v>3.4125712103726057E-3</v>
      </c>
      <c r="GF109" s="2">
        <f t="shared" si="128"/>
        <v>4.3258487455458509E-3</v>
      </c>
      <c r="GG109" s="2">
        <f t="shared" si="128"/>
        <v>4.1567704157776152E-3</v>
      </c>
      <c r="GH109" s="2">
        <f t="shared" si="128"/>
        <v>3.2937430616690909E-3</v>
      </c>
      <c r="GI109" s="2">
        <f t="shared" si="128"/>
        <v>2.6369518788634636E-3</v>
      </c>
      <c r="GJ109" s="2">
        <f t="shared" si="128"/>
        <v>2.1061519032980203E-3</v>
      </c>
      <c r="GK109" s="2">
        <f t="shared" si="128"/>
        <v>1.9941621458022308E-3</v>
      </c>
      <c r="GM109" s="86">
        <f t="shared" si="129"/>
        <v>2.2240773413483906E-19</v>
      </c>
      <c r="GN109" s="86">
        <f t="shared" si="129"/>
        <v>1.5473635720840421E-18</v>
      </c>
      <c r="GO109" s="86">
        <f t="shared" si="129"/>
        <v>4.8456464881053055E-27</v>
      </c>
      <c r="GP109" s="86">
        <f t="shared" si="129"/>
        <v>2.9292154458983013E-30</v>
      </c>
      <c r="GQ109" s="86">
        <f t="shared" si="129"/>
        <v>4.0259695830920623E-32</v>
      </c>
      <c r="GR109" s="86">
        <f t="shared" si="129"/>
        <v>1.3667528019674771E-26</v>
      </c>
      <c r="GS109" s="86">
        <f t="shared" si="129"/>
        <v>8.2261867912521793E-24</v>
      </c>
      <c r="GT109" s="86">
        <f t="shared" si="129"/>
        <v>2.0751628094190151E-29</v>
      </c>
      <c r="GU109" s="86">
        <f t="shared" si="129"/>
        <v>4.081367222822207E-31</v>
      </c>
      <c r="GV109" s="86">
        <f t="shared" si="129"/>
        <v>3.9616542625658667E-27</v>
      </c>
      <c r="GW109" s="86">
        <f t="shared" si="129"/>
        <v>1.3521207204203209E-22</v>
      </c>
      <c r="GX109" s="86">
        <f t="shared" si="129"/>
        <v>2.1863396565737884E-20</v>
      </c>
      <c r="GY109" s="86">
        <f t="shared" si="129"/>
        <v>2.0215519192684091E-18</v>
      </c>
      <c r="GZ109" s="86">
        <f t="shared" si="129"/>
        <v>4.9316279242896899E-16</v>
      </c>
      <c r="HA109" s="86">
        <f t="shared" si="129"/>
        <v>7.7910838225900852E-21</v>
      </c>
      <c r="HC109" s="86">
        <f t="shared" si="74"/>
        <v>0.10441397272999603</v>
      </c>
      <c r="HD109" s="86">
        <f t="shared" si="74"/>
        <v>0.12929913243897564</v>
      </c>
      <c r="HE109" s="86">
        <f t="shared" si="74"/>
        <v>7.6573890382342996E-2</v>
      </c>
      <c r="HF109" s="86">
        <f t="shared" si="74"/>
        <v>2.5213473344592261E-2</v>
      </c>
      <c r="HG109" s="86">
        <f t="shared" si="74"/>
        <v>1.5449126496619732E-2</v>
      </c>
      <c r="HH109" s="86">
        <f t="shared" si="74"/>
        <v>2.8010728775456871E-2</v>
      </c>
      <c r="HI109" s="86">
        <f t="shared" si="139"/>
        <v>4.8938431546155563E-2</v>
      </c>
      <c r="HJ109" s="86">
        <f t="shared" si="139"/>
        <v>1.3756727107450821E-2</v>
      </c>
      <c r="HK109" s="86">
        <f t="shared" si="139"/>
        <v>1.1897442284107329E-2</v>
      </c>
      <c r="HL109" s="86">
        <f t="shared" si="139"/>
        <v>9.999901714325448E-3</v>
      </c>
      <c r="HM109" s="86">
        <f t="shared" si="139"/>
        <v>2.5935094845728417E-2</v>
      </c>
      <c r="HN109" s="86">
        <f t="shared" si="139"/>
        <v>5.887519895307617E-2</v>
      </c>
      <c r="HO109" s="86">
        <f t="shared" si="139"/>
        <v>0.19116074478749268</v>
      </c>
      <c r="HP109" s="86">
        <f t="shared" si="139"/>
        <v>0.18876201059042305</v>
      </c>
      <c r="HQ109" s="86">
        <f t="shared" si="139"/>
        <v>9.039870243153883E-2</v>
      </c>
      <c r="HS109" s="86">
        <f t="shared" si="130"/>
        <v>9.4661271016029033E-9</v>
      </c>
      <c r="HT109" s="86">
        <f t="shared" si="130"/>
        <v>2.3722972499337158E-10</v>
      </c>
      <c r="HU109" s="86">
        <f t="shared" si="130"/>
        <v>5.488251345582354E-10</v>
      </c>
      <c r="HV109" s="86">
        <f t="shared" si="130"/>
        <v>9.445908761216106E-12</v>
      </c>
      <c r="HW109" s="86">
        <f t="shared" si="130"/>
        <v>4.8557533842012164E-12</v>
      </c>
      <c r="HX109" s="86">
        <f t="shared" si="130"/>
        <v>1.9498975173778176E-12</v>
      </c>
      <c r="HY109" s="86">
        <f t="shared" si="130"/>
        <v>6.1240170656118134E-13</v>
      </c>
      <c r="HZ109" s="86">
        <f t="shared" si="130"/>
        <v>5.5032811294991793E-12</v>
      </c>
      <c r="IA109" s="86">
        <f t="shared" si="130"/>
        <v>1.069966782041187E-12</v>
      </c>
      <c r="IB109" s="86">
        <f t="shared" si="130"/>
        <v>4.176115107403362E-12</v>
      </c>
      <c r="IC109" s="86">
        <f t="shared" si="130"/>
        <v>1.0487733810815693E-11</v>
      </c>
      <c r="ID109" s="86">
        <f t="shared" si="130"/>
        <v>1.0809367136484702E-11</v>
      </c>
      <c r="IE109" s="86">
        <f t="shared" si="130"/>
        <v>3.2372410305286129E-11</v>
      </c>
      <c r="IF109" s="86">
        <f t="shared" si="130"/>
        <v>1.8816084515427895E-9</v>
      </c>
      <c r="IG109" s="86">
        <f t="shared" si="130"/>
        <v>2.6401559137776345E-9</v>
      </c>
      <c r="II109" s="86">
        <f t="shared" si="131"/>
        <v>5.6922067248761109E-45</v>
      </c>
      <c r="IJ109" s="86">
        <f t="shared" si="131"/>
        <v>1.7263176802706422E-55</v>
      </c>
      <c r="IK109" s="86">
        <f t="shared" si="131"/>
        <v>1.2248753161247141E-56</v>
      </c>
      <c r="IL109" s="86">
        <f t="shared" si="131"/>
        <v>2.3662618861189016E-65</v>
      </c>
      <c r="IM109" s="86">
        <f t="shared" si="131"/>
        <v>2.0134971690067011E-66</v>
      </c>
      <c r="IN109" s="86">
        <f t="shared" si="131"/>
        <v>2.0793141894975902E-68</v>
      </c>
      <c r="IO109" s="86">
        <f t="shared" si="131"/>
        <v>2.7162232261344761E-70</v>
      </c>
      <c r="IP109" s="86">
        <f t="shared" si="131"/>
        <v>1.1101616713874137E-65</v>
      </c>
      <c r="IQ109" s="86">
        <f t="shared" si="131"/>
        <v>6.8056543357684669E-70</v>
      </c>
      <c r="IR109" s="86">
        <f t="shared" si="131"/>
        <v>7.7158178047017614E-67</v>
      </c>
      <c r="IS109" s="86">
        <f t="shared" si="131"/>
        <v>2.3331258175839411E-64</v>
      </c>
      <c r="IT109" s="86">
        <f t="shared" si="131"/>
        <v>2.6407030792433673E-62</v>
      </c>
      <c r="IU109" s="86">
        <f t="shared" si="131"/>
        <v>8.9756341904214223E-57</v>
      </c>
      <c r="IV109" s="86">
        <f t="shared" si="131"/>
        <v>1.1910409423841188E-40</v>
      </c>
      <c r="IW109" s="86">
        <f t="shared" si="131"/>
        <v>1.1581609636258989E-38</v>
      </c>
      <c r="IY109" s="86">
        <f t="shared" si="132"/>
        <v>0.10441398219612313</v>
      </c>
      <c r="IZ109" s="86">
        <f t="shared" si="132"/>
        <v>0.12929913267620538</v>
      </c>
      <c r="JA109" s="86">
        <f t="shared" si="132"/>
        <v>7.6573890931168134E-2</v>
      </c>
      <c r="JB109" s="86">
        <f t="shared" si="132"/>
        <v>2.521347335403817E-2</v>
      </c>
      <c r="JC109" s="86">
        <f t="shared" si="132"/>
        <v>1.5449126501475485E-2</v>
      </c>
      <c r="JD109" s="86">
        <f t="shared" si="132"/>
        <v>2.801072877740677E-2</v>
      </c>
      <c r="JE109" s="86">
        <f t="shared" si="132"/>
        <v>4.8938431546767962E-2</v>
      </c>
      <c r="JF109" s="86">
        <f t="shared" si="132"/>
        <v>1.3756727112954103E-2</v>
      </c>
      <c r="JG109" s="86">
        <f t="shared" si="132"/>
        <v>1.1897442285177296E-2</v>
      </c>
      <c r="JH109" s="86">
        <f t="shared" si="132"/>
        <v>9.9999017185015623E-3</v>
      </c>
      <c r="JI109" s="86">
        <f t="shared" si="132"/>
        <v>2.5935094856216149E-2</v>
      </c>
      <c r="JJ109" s="86">
        <f t="shared" si="132"/>
        <v>5.8875198963885537E-2</v>
      </c>
      <c r="JK109" s="86">
        <f t="shared" si="132"/>
        <v>0.19116074481986509</v>
      </c>
      <c r="JL109" s="86">
        <f t="shared" si="132"/>
        <v>0.188762012472032</v>
      </c>
      <c r="JM109" s="86">
        <f t="shared" si="132"/>
        <v>9.0398705071694743E-2</v>
      </c>
    </row>
    <row r="110" spans="2:273" x14ac:dyDescent="0.25">
      <c r="B110" s="2">
        <v>83</v>
      </c>
      <c r="C110" s="37">
        <v>34.795999999999999</v>
      </c>
      <c r="D110" s="37">
        <v>35.129600000000003</v>
      </c>
      <c r="E110" s="37">
        <v>35.504199999999997</v>
      </c>
      <c r="F110" s="37">
        <v>35.680999999999997</v>
      </c>
      <c r="G110" s="37">
        <v>35.178699999999999</v>
      </c>
      <c r="H110" s="37">
        <v>34.966299999999997</v>
      </c>
      <c r="I110" s="37">
        <v>34.897799999999997</v>
      </c>
      <c r="J110" s="37">
        <v>33.964799999999997</v>
      </c>
      <c r="K110" s="37">
        <v>34.072200000000002</v>
      </c>
      <c r="L110" s="37">
        <v>33.939300000000003</v>
      </c>
      <c r="M110" s="37">
        <v>33.7575</v>
      </c>
      <c r="N110" s="37">
        <v>34.085599999999999</v>
      </c>
      <c r="O110" s="37">
        <v>34.926699999999997</v>
      </c>
      <c r="P110" s="37">
        <v>34.690600000000003</v>
      </c>
      <c r="Q110" s="37">
        <v>33.520499999999998</v>
      </c>
      <c r="S110" s="4">
        <f t="shared" si="133"/>
        <v>35.879531658494173</v>
      </c>
      <c r="T110" s="4">
        <f t="shared" si="133"/>
        <v>35.407685126540898</v>
      </c>
      <c r="U110" s="4">
        <f t="shared" si="133"/>
        <v>35.40831266786325</v>
      </c>
      <c r="V110" s="4">
        <f t="shared" si="133"/>
        <v>35.462321590613271</v>
      </c>
      <c r="W110" s="4">
        <f t="shared" si="133"/>
        <v>35.104191551716646</v>
      </c>
      <c r="X110" s="4">
        <f t="shared" si="133"/>
        <v>35.090382396383937</v>
      </c>
      <c r="Y110" s="4">
        <f t="shared" si="133"/>
        <v>35.053813064756937</v>
      </c>
      <c r="Z110" s="4">
        <f t="shared" si="133"/>
        <v>34.350951394064012</v>
      </c>
      <c r="AA110" s="4">
        <f t="shared" si="133"/>
        <v>34.260955319044101</v>
      </c>
      <c r="AB110" s="4">
        <f t="shared" si="133"/>
        <v>34.228248610331825</v>
      </c>
      <c r="AC110" s="4">
        <f t="shared" si="133"/>
        <v>34.398446717037778</v>
      </c>
      <c r="AD110" s="4">
        <f t="shared" si="133"/>
        <v>34.398492242653496</v>
      </c>
      <c r="AE110" s="4">
        <f t="shared" si="133"/>
        <v>35.980223317516909</v>
      </c>
      <c r="AF110" s="4">
        <f t="shared" si="133"/>
        <v>35.488854825448925</v>
      </c>
      <c r="AG110" s="4">
        <f t="shared" si="133"/>
        <v>34.367632667801615</v>
      </c>
      <c r="AI110" s="4">
        <f t="shared" si="134"/>
        <v>-1.0835316584941737</v>
      </c>
      <c r="AJ110" s="4">
        <f t="shared" si="134"/>
        <v>-0.27808512654089412</v>
      </c>
      <c r="AK110" s="4">
        <f t="shared" si="134"/>
        <v>9.5887332136747716E-2</v>
      </c>
      <c r="AL110" s="4">
        <f t="shared" si="134"/>
        <v>0.218678409386726</v>
      </c>
      <c r="AM110" s="4">
        <f t="shared" si="134"/>
        <v>7.4508448283353346E-2</v>
      </c>
      <c r="AN110" s="4">
        <f t="shared" si="134"/>
        <v>-0.12408239638394036</v>
      </c>
      <c r="AO110" s="4">
        <f t="shared" si="134"/>
        <v>-0.15601306475694088</v>
      </c>
      <c r="AP110" s="4">
        <f t="shared" si="134"/>
        <v>-0.38615139406401511</v>
      </c>
      <c r="AQ110" s="4">
        <f t="shared" si="134"/>
        <v>-0.18875531904409826</v>
      </c>
      <c r="AR110" s="4">
        <f t="shared" si="134"/>
        <v>-0.28894861033182195</v>
      </c>
      <c r="AS110" s="4">
        <f t="shared" si="134"/>
        <v>-0.64094671703777806</v>
      </c>
      <c r="AT110" s="4">
        <f t="shared" si="134"/>
        <v>-0.31289224265349702</v>
      </c>
      <c r="AU110" s="4">
        <f t="shared" si="134"/>
        <v>-1.0535233175169125</v>
      </c>
      <c r="AV110" s="4">
        <f t="shared" si="134"/>
        <v>-0.79825482544892168</v>
      </c>
      <c r="AW110" s="4">
        <f t="shared" si="134"/>
        <v>-0.84713266780161689</v>
      </c>
      <c r="AY110" s="2">
        <f t="shared" ref="AY110:BM126" si="140">IF(OR($B110 &lt; C$230, $B110 &gt; C$233), #N/A, ((1-FG110)*DK110) + (FG110 - FW110)*EA110 + (FW110*EQ110))</f>
        <v>35.185659529643345</v>
      </c>
      <c r="AZ110" s="2">
        <f t="shared" si="140"/>
        <v>34.459911260854881</v>
      </c>
      <c r="BA110" s="2">
        <f t="shared" si="140"/>
        <v>34.902820446513211</v>
      </c>
      <c r="BB110" s="2">
        <f t="shared" si="140"/>
        <v>35.362209353510622</v>
      </c>
      <c r="BC110" s="2">
        <f t="shared" si="140"/>
        <v>35.057733797820838</v>
      </c>
      <c r="BD110" s="2">
        <f t="shared" si="140"/>
        <v>34.984511436644823</v>
      </c>
      <c r="BE110" s="2">
        <f t="shared" si="140"/>
        <v>34.828921695600158</v>
      </c>
      <c r="BF110" s="2">
        <f t="shared" si="140"/>
        <v>34.31408439629989</v>
      </c>
      <c r="BG110" s="2">
        <f t="shared" si="140"/>
        <v>34.232086990340605</v>
      </c>
      <c r="BH110" s="2">
        <f t="shared" si="140"/>
        <v>34.204314932487371</v>
      </c>
      <c r="BI110" s="2">
        <f t="shared" si="140"/>
        <v>34.30612098339553</v>
      </c>
      <c r="BJ110" s="2">
        <f t="shared" si="140"/>
        <v>34.114701597390841</v>
      </c>
      <c r="BK110" s="2">
        <f t="shared" si="140"/>
        <v>34.312380677456041</v>
      </c>
      <c r="BL110" s="2">
        <f t="shared" si="140"/>
        <v>34.195096566775973</v>
      </c>
      <c r="BM110" s="2">
        <f t="shared" si="140"/>
        <v>34.102785972100463</v>
      </c>
      <c r="BO110" s="2" t="str">
        <f t="shared" si="96"/>
        <v/>
      </c>
      <c r="BP110" s="2" t="str">
        <f t="shared" si="97"/>
        <v/>
      </c>
      <c r="BQ110" s="2" t="str">
        <f t="shared" si="98"/>
        <v/>
      </c>
      <c r="BR110" s="2" t="str">
        <f t="shared" si="99"/>
        <v/>
      </c>
      <c r="BS110" s="2" t="str">
        <f t="shared" si="100"/>
        <v/>
      </c>
      <c r="BT110" s="2" t="str">
        <f t="shared" si="101"/>
        <v/>
      </c>
      <c r="BU110" s="2" t="str">
        <f t="shared" si="102"/>
        <v/>
      </c>
      <c r="BV110" s="2" t="str">
        <f t="shared" si="103"/>
        <v/>
      </c>
      <c r="BW110" s="2" t="str">
        <f t="shared" si="104"/>
        <v/>
      </c>
      <c r="BX110" s="2" t="str">
        <f t="shared" si="105"/>
        <v/>
      </c>
      <c r="BY110" s="2" t="str">
        <f t="shared" si="106"/>
        <v/>
      </c>
      <c r="BZ110" s="2" t="str">
        <f t="shared" si="107"/>
        <v/>
      </c>
      <c r="CA110" s="2" t="str">
        <f t="shared" si="108"/>
        <v/>
      </c>
      <c r="CB110" s="2" t="str">
        <f t="shared" si="109"/>
        <v/>
      </c>
      <c r="CC110" s="2" t="str">
        <f t="shared" si="110"/>
        <v/>
      </c>
      <c r="CE110" s="2" t="str">
        <f t="shared" ref="CE110:CS126" si="141">IF(AND(IY110 &lt; $CS$22, $B110 &gt; C$231, $B110 &lt; C$232), C110, "")</f>
        <v/>
      </c>
      <c r="CF110" s="2" t="str">
        <f t="shared" si="141"/>
        <v/>
      </c>
      <c r="CG110" s="2" t="str">
        <f t="shared" si="141"/>
        <v/>
      </c>
      <c r="CH110" s="2">
        <f t="shared" si="141"/>
        <v>35.680999999999997</v>
      </c>
      <c r="CI110" s="2">
        <f t="shared" si="141"/>
        <v>35.178699999999999</v>
      </c>
      <c r="CJ110" s="2">
        <f t="shared" si="141"/>
        <v>34.966299999999997</v>
      </c>
      <c r="CK110" s="2" t="str">
        <f t="shared" si="141"/>
        <v/>
      </c>
      <c r="CL110" s="2">
        <f t="shared" si="141"/>
        <v>33.964799999999997</v>
      </c>
      <c r="CM110" s="2">
        <f t="shared" si="141"/>
        <v>34.072200000000002</v>
      </c>
      <c r="CN110" s="2">
        <f t="shared" si="141"/>
        <v>33.939300000000003</v>
      </c>
      <c r="CO110" s="2">
        <f t="shared" si="141"/>
        <v>33.7575</v>
      </c>
      <c r="CP110" s="2" t="str">
        <f t="shared" si="141"/>
        <v/>
      </c>
      <c r="CQ110" s="2" t="str">
        <f t="shared" si="141"/>
        <v/>
      </c>
      <c r="CR110" s="2" t="str">
        <f t="shared" si="141"/>
        <v/>
      </c>
      <c r="CS110" s="2" t="str">
        <f t="shared" si="141"/>
        <v/>
      </c>
      <c r="CU110" s="2" t="str">
        <f t="shared" si="111"/>
        <v/>
      </c>
      <c r="CV110" s="2" t="str">
        <f t="shared" si="112"/>
        <v/>
      </c>
      <c r="CW110" s="2" t="str">
        <f t="shared" si="113"/>
        <v/>
      </c>
      <c r="CX110" s="2">
        <f t="shared" si="114"/>
        <v>35.680999999999997</v>
      </c>
      <c r="CY110" s="2">
        <f t="shared" si="115"/>
        <v>35.178699999999999</v>
      </c>
      <c r="CZ110" s="2">
        <f t="shared" si="116"/>
        <v>34.966299999999997</v>
      </c>
      <c r="DA110" s="2" t="str">
        <f t="shared" si="117"/>
        <v/>
      </c>
      <c r="DB110" s="2">
        <f t="shared" si="118"/>
        <v>33.964799999999997</v>
      </c>
      <c r="DC110" s="2">
        <f t="shared" si="119"/>
        <v>34.072200000000002</v>
      </c>
      <c r="DD110" s="2">
        <f t="shared" si="120"/>
        <v>33.939300000000003</v>
      </c>
      <c r="DE110" s="2">
        <f t="shared" si="121"/>
        <v>33.7575</v>
      </c>
      <c r="DF110" s="2" t="str">
        <f t="shared" si="122"/>
        <v/>
      </c>
      <c r="DG110" s="2" t="str">
        <f t="shared" si="123"/>
        <v/>
      </c>
      <c r="DH110" s="2" t="str">
        <f t="shared" si="124"/>
        <v/>
      </c>
      <c r="DI110" s="2" t="str">
        <f t="shared" si="125"/>
        <v/>
      </c>
      <c r="DK110" s="2">
        <f t="shared" si="135"/>
        <v>43.29069165775401</v>
      </c>
      <c r="DL110" s="2">
        <f t="shared" si="135"/>
        <v>42.470702016806733</v>
      </c>
      <c r="DM110" s="2">
        <f t="shared" si="135"/>
        <v>42.28105379679144</v>
      </c>
      <c r="DN110" s="2">
        <f t="shared" si="135"/>
        <v>42.276188235294121</v>
      </c>
      <c r="DO110" s="2">
        <f t="shared" si="135"/>
        <v>42.414312100840341</v>
      </c>
      <c r="DP110" s="2">
        <f t="shared" si="135"/>
        <v>41.477007563025204</v>
      </c>
      <c r="DQ110" s="2">
        <f t="shared" si="135"/>
        <v>40.864863590733592</v>
      </c>
      <c r="DR110" s="2">
        <f t="shared" si="135"/>
        <v>41.967941176470575</v>
      </c>
      <c r="DS110" s="2">
        <f t="shared" si="135"/>
        <v>41.619789738309741</v>
      </c>
      <c r="DT110" s="2">
        <f t="shared" si="135"/>
        <v>39.840328176748166</v>
      </c>
      <c r="DU110" s="2">
        <f t="shared" si="135"/>
        <v>40.401314440154444</v>
      </c>
      <c r="DV110" s="2">
        <f t="shared" si="135"/>
        <v>41.04930954096956</v>
      </c>
      <c r="DW110" s="2">
        <f t="shared" si="135"/>
        <v>42.248491428571413</v>
      </c>
      <c r="DX110" s="2">
        <f t="shared" si="135"/>
        <v>39.680902275960165</v>
      </c>
      <c r="DY110" s="2">
        <f t="shared" si="135"/>
        <v>37.314378991596634</v>
      </c>
      <c r="EA110" s="2">
        <f t="shared" si="95"/>
        <v>35.093379831426844</v>
      </c>
      <c r="EB110" s="2">
        <f t="shared" si="95"/>
        <v>34.367160393455613</v>
      </c>
      <c r="EC110" s="2">
        <f t="shared" si="95"/>
        <v>34.824298016855636</v>
      </c>
      <c r="ED110" s="2">
        <f t="shared" si="95"/>
        <v>35.284074984105487</v>
      </c>
      <c r="EE110" s="2">
        <f t="shared" si="95"/>
        <v>34.971972252735512</v>
      </c>
      <c r="EF110" s="2">
        <f t="shared" si="95"/>
        <v>34.906661044925585</v>
      </c>
      <c r="EG110" s="2">
        <f t="shared" si="95"/>
        <v>34.749175627643297</v>
      </c>
      <c r="EH110" s="2">
        <f t="shared" si="95"/>
        <v>34.222648570268419</v>
      </c>
      <c r="EI110" s="2">
        <f t="shared" si="95"/>
        <v>34.135634447550167</v>
      </c>
      <c r="EJ110" s="2">
        <f t="shared" si="95"/>
        <v>34.128667986698915</v>
      </c>
      <c r="EK110" s="2">
        <f t="shared" si="95"/>
        <v>34.225916215325775</v>
      </c>
      <c r="EL110" s="2">
        <f t="shared" si="95"/>
        <v>34.02677380082914</v>
      </c>
      <c r="EM110" s="2">
        <f t="shared" si="136"/>
        <v>34.219808854211571</v>
      </c>
      <c r="EN110" s="2">
        <f t="shared" si="136"/>
        <v>34.113251760765735</v>
      </c>
      <c r="EO110" s="2">
        <f t="shared" si="136"/>
        <v>34.052193711162509</v>
      </c>
      <c r="EQ110" s="2">
        <f t="shared" si="137"/>
        <v>34.849761993967668</v>
      </c>
      <c r="ER110" s="2">
        <f t="shared" si="137"/>
        <v>34.249810812450185</v>
      </c>
      <c r="ES110" s="2">
        <f t="shared" si="137"/>
        <v>34.784156176532242</v>
      </c>
      <c r="ET110" s="2">
        <f t="shared" si="137"/>
        <v>35.272705654468993</v>
      </c>
      <c r="EU110" s="2">
        <f t="shared" si="137"/>
        <v>34.876113717233196</v>
      </c>
      <c r="EV110" s="2">
        <f t="shared" si="137"/>
        <v>34.832323265723062</v>
      </c>
      <c r="EW110" s="2">
        <f t="shared" si="137"/>
        <v>34.742408364784794</v>
      </c>
      <c r="EX110" s="2">
        <f t="shared" si="137"/>
        <v>34.230596238541381</v>
      </c>
      <c r="EY110" s="2">
        <f t="shared" si="137"/>
        <v>34.101529942536978</v>
      </c>
      <c r="EZ110" s="2">
        <f t="shared" si="137"/>
        <v>34.088836196801367</v>
      </c>
      <c r="FA110" s="2">
        <f t="shared" si="137"/>
        <v>34.217271746707759</v>
      </c>
      <c r="FB110" s="2">
        <f t="shared" si="137"/>
        <v>34.011187055452645</v>
      </c>
      <c r="FC110" s="2">
        <f t="shared" si="137"/>
        <v>34.220965958601425</v>
      </c>
      <c r="FD110" s="2">
        <f t="shared" si="137"/>
        <v>34.143046319275626</v>
      </c>
      <c r="FE110" s="2">
        <f t="shared" si="137"/>
        <v>34.302664188325188</v>
      </c>
      <c r="FG110" s="2">
        <f t="shared" si="138"/>
        <v>0.98857216502822753</v>
      </c>
      <c r="FH110" s="2">
        <f t="shared" si="138"/>
        <v>0.98851442875829587</v>
      </c>
      <c r="FI110" s="2">
        <f t="shared" si="138"/>
        <v>0.98945512232637745</v>
      </c>
      <c r="FJ110" s="2">
        <f t="shared" si="138"/>
        <v>0.98882027162907915</v>
      </c>
      <c r="FK110" s="2">
        <f t="shared" si="138"/>
        <v>0.98843358043569196</v>
      </c>
      <c r="FL110" s="2">
        <f t="shared" si="138"/>
        <v>0.98811342154738668</v>
      </c>
      <c r="FM110" s="2">
        <f t="shared" si="138"/>
        <v>0.98695680795916862</v>
      </c>
      <c r="FN110" s="2">
        <f t="shared" si="138"/>
        <v>0.98819805486081236</v>
      </c>
      <c r="FO110" s="2">
        <f t="shared" si="138"/>
        <v>0.98709538890997439</v>
      </c>
      <c r="FP110" s="2">
        <f t="shared" si="138"/>
        <v>0.98672263500502178</v>
      </c>
      <c r="FQ110" s="2">
        <f t="shared" si="138"/>
        <v>0.98700583360244443</v>
      </c>
      <c r="FR110" s="2">
        <f t="shared" si="138"/>
        <v>0.98747118224271879</v>
      </c>
      <c r="FS110" s="2">
        <f t="shared" si="138"/>
        <v>0.98847027795252385</v>
      </c>
      <c r="FT110" s="2">
        <f t="shared" si="138"/>
        <v>0.98531229398962727</v>
      </c>
      <c r="FU110" s="2">
        <f t="shared" si="138"/>
        <v>0.98465914887395001</v>
      </c>
      <c r="FW110" s="2">
        <f t="shared" ref="FW110:GK126" si="142">POWER(10,($B110-C$232)/C$229)/(1+POWER(10,($B110-C$232)/C$229))</f>
        <v>5.737792279512567E-3</v>
      </c>
      <c r="FX110" s="2">
        <f t="shared" si="142"/>
        <v>2.7519248307440129E-3</v>
      </c>
      <c r="FY110" s="2">
        <f t="shared" si="142"/>
        <v>2.6941436431833915E-3</v>
      </c>
      <c r="FZ110" s="2">
        <f t="shared" si="142"/>
        <v>3.1274915067529795E-3</v>
      </c>
      <c r="GA110" s="2">
        <f t="shared" si="142"/>
        <v>3.3349157312242382E-3</v>
      </c>
      <c r="GB110" s="2">
        <f t="shared" si="142"/>
        <v>3.3434901025869226E-3</v>
      </c>
      <c r="GC110" s="2">
        <f t="shared" si="142"/>
        <v>3.2545813547994748E-3</v>
      </c>
      <c r="GD110" s="2">
        <f t="shared" si="142"/>
        <v>3.3101036953339363E-3</v>
      </c>
      <c r="GE110" s="2">
        <f t="shared" si="142"/>
        <v>3.7405783817413066E-3</v>
      </c>
      <c r="GF110" s="2">
        <f t="shared" si="142"/>
        <v>4.7412200807065768E-3</v>
      </c>
      <c r="GG110" s="2">
        <f t="shared" si="142"/>
        <v>4.5559810070764997E-3</v>
      </c>
      <c r="GH110" s="2">
        <f t="shared" si="142"/>
        <v>3.6103701676434329E-3</v>
      </c>
      <c r="GI110" s="2">
        <f t="shared" si="142"/>
        <v>2.8906248403258888E-3</v>
      </c>
      <c r="GJ110" s="2">
        <f t="shared" si="142"/>
        <v>2.3088804804444283E-3</v>
      </c>
      <c r="GK110" s="2">
        <f t="shared" si="142"/>
        <v>2.1861347150657104E-3</v>
      </c>
      <c r="GM110" s="86">
        <f t="shared" ref="GM110:HA126" si="143" xml:space="preserve"> _xlfn.NORM.DIST($B110, C$7, ABS(C$11), TRUE) * _xlfn.NORM.DIST(($B110 - C$7)*C$15, 0, ABS(C$11), TRUE) * 2</f>
        <v>9.9527732383252583E-21</v>
      </c>
      <c r="GN110" s="86">
        <f t="shared" si="143"/>
        <v>7.7855723807844007E-20</v>
      </c>
      <c r="GO110" s="86">
        <f t="shared" si="143"/>
        <v>6.2186898416435362E-29</v>
      </c>
      <c r="GP110" s="86">
        <f t="shared" si="143"/>
        <v>2.527169769623855E-32</v>
      </c>
      <c r="GQ110" s="86">
        <f t="shared" si="143"/>
        <v>2.5459065406668812E-34</v>
      </c>
      <c r="GR110" s="86">
        <f t="shared" si="143"/>
        <v>2.1117154136658203E-28</v>
      </c>
      <c r="GS110" s="86">
        <f t="shared" si="143"/>
        <v>1.815073936695178E-25</v>
      </c>
      <c r="GT110" s="86">
        <f t="shared" si="143"/>
        <v>1.8779701801880718E-31</v>
      </c>
      <c r="GU110" s="86">
        <f t="shared" si="143"/>
        <v>2.7462468459358639E-33</v>
      </c>
      <c r="GV110" s="86">
        <f t="shared" si="143"/>
        <v>5.1623937601577716E-29</v>
      </c>
      <c r="GW110" s="86">
        <f t="shared" si="143"/>
        <v>3.6810783044095096E-24</v>
      </c>
      <c r="GX110" s="86">
        <f t="shared" si="143"/>
        <v>8.5057907327374017E-22</v>
      </c>
      <c r="GY110" s="86">
        <f t="shared" si="143"/>
        <v>9.7196004001015848E-20</v>
      </c>
      <c r="GZ110" s="86">
        <f t="shared" si="143"/>
        <v>4.0152332196306414E-17</v>
      </c>
      <c r="HA110" s="86">
        <f t="shared" si="143"/>
        <v>3.0842236422112254E-22</v>
      </c>
      <c r="HC110" s="86">
        <f t="shared" si="74"/>
        <v>5.3769823269969569E-2</v>
      </c>
      <c r="HD110" s="86">
        <f t="shared" si="74"/>
        <v>6.8791733015371101E-2</v>
      </c>
      <c r="HE110" s="86">
        <f t="shared" si="74"/>
        <v>3.6245465967755332E-2</v>
      </c>
      <c r="HF110" s="86">
        <f t="shared" si="74"/>
        <v>8.7521377897474776E-3</v>
      </c>
      <c r="HG110" s="86">
        <f t="shared" si="74"/>
        <v>4.504396612528154E-3</v>
      </c>
      <c r="HH110" s="86">
        <f t="shared" si="74"/>
        <v>9.5926409910338326E-3</v>
      </c>
      <c r="HI110" s="86">
        <f t="shared" si="139"/>
        <v>1.8549578496449566E-2</v>
      </c>
      <c r="HJ110" s="86">
        <f t="shared" si="139"/>
        <v>3.4335070514267796E-3</v>
      </c>
      <c r="HK110" s="86">
        <f t="shared" si="139"/>
        <v>3.0613003712442787E-3</v>
      </c>
      <c r="HL110" s="86">
        <f t="shared" si="139"/>
        <v>2.775719845814797E-3</v>
      </c>
      <c r="HM110" s="86">
        <f t="shared" si="139"/>
        <v>9.9999633244152644E-3</v>
      </c>
      <c r="HN110" s="86">
        <f t="shared" si="139"/>
        <v>2.6268722392524778E-2</v>
      </c>
      <c r="HO110" s="86">
        <f t="shared" si="139"/>
        <v>0.11232029355326845</v>
      </c>
      <c r="HP110" s="86">
        <f t="shared" si="139"/>
        <v>0.1170888140764383</v>
      </c>
      <c r="HQ110" s="86">
        <f t="shared" si="139"/>
        <v>4.4504079414568243E-2</v>
      </c>
      <c r="HS110" s="86">
        <f t="shared" ref="HS110:IG126" si="144" xml:space="preserve"> _xlfn.NORM.DIST($B110, C$9, ABS(C$13), TRUE) * _xlfn.NORM.DIST(($B110 - C$9)*C$17, 0, ABS(C$13), TRUE) * 2</f>
        <v>2.8351630653297599E-8</v>
      </c>
      <c r="HT110" s="86">
        <f t="shared" si="144"/>
        <v>7.7199599870990925E-10</v>
      </c>
      <c r="HU110" s="86">
        <f t="shared" si="144"/>
        <v>1.7585348569611463E-9</v>
      </c>
      <c r="HV110" s="86">
        <f t="shared" si="144"/>
        <v>3.8542686599926533E-11</v>
      </c>
      <c r="HW110" s="86">
        <f t="shared" si="144"/>
        <v>2.0759308708276452E-11</v>
      </c>
      <c r="HX110" s="86">
        <f t="shared" si="144"/>
        <v>8.7568162418739421E-12</v>
      </c>
      <c r="HY110" s="86">
        <f t="shared" si="144"/>
        <v>2.8838422891956145E-12</v>
      </c>
      <c r="HZ110" s="86">
        <f t="shared" si="144"/>
        <v>2.3207440136330547E-11</v>
      </c>
      <c r="IA110" s="86">
        <f t="shared" si="144"/>
        <v>5.1225456590839441E-12</v>
      </c>
      <c r="IB110" s="86">
        <f t="shared" si="144"/>
        <v>1.9780014367461177E-11</v>
      </c>
      <c r="IC110" s="86">
        <f t="shared" si="144"/>
        <v>4.6384896970799919E-11</v>
      </c>
      <c r="ID110" s="86">
        <f t="shared" si="144"/>
        <v>4.3953716980469162E-11</v>
      </c>
      <c r="IE110" s="86">
        <f t="shared" si="144"/>
        <v>1.1399677490862958E-10</v>
      </c>
      <c r="IF110" s="86">
        <f t="shared" si="144"/>
        <v>5.0873941841491427E-9</v>
      </c>
      <c r="IG110" s="86">
        <f t="shared" si="144"/>
        <v>6.8914676025586918E-9</v>
      </c>
      <c r="II110" s="86">
        <f t="shared" ref="II110:IW126" si="145" xml:space="preserve"> _xlfn.NORM.DIST($B110, C$10, ABS(C$14), TRUE) * _xlfn.NORM.DIST(($B110 - C$10)*C$18, 0, ABS(C$14), TRUE) * 2</f>
        <v>1.8159631841718759E-43</v>
      </c>
      <c r="IJ110" s="86">
        <f t="shared" si="145"/>
        <v>7.5303839634110771E-54</v>
      </c>
      <c r="IK110" s="86">
        <f t="shared" si="145"/>
        <v>5.7128991723473075E-55</v>
      </c>
      <c r="IL110" s="86">
        <f t="shared" si="145"/>
        <v>2.2701852818079204E-63</v>
      </c>
      <c r="IM110" s="86">
        <f t="shared" si="145"/>
        <v>2.1951744594040071E-64</v>
      </c>
      <c r="IN110" s="86">
        <f t="shared" si="145"/>
        <v>2.6231340909603382E-66</v>
      </c>
      <c r="IO110" s="86">
        <f t="shared" si="145"/>
        <v>3.8386616029127764E-68</v>
      </c>
      <c r="IP110" s="86">
        <f t="shared" si="145"/>
        <v>1.1402711425526879E-63</v>
      </c>
      <c r="IQ110" s="86">
        <f t="shared" si="145"/>
        <v>1.053795141642184E-67</v>
      </c>
      <c r="IR110" s="86">
        <f t="shared" si="145"/>
        <v>1.1750626174253121E-64</v>
      </c>
      <c r="IS110" s="86">
        <f t="shared" si="145"/>
        <v>2.8338667922620013E-62</v>
      </c>
      <c r="IT110" s="86">
        <f t="shared" si="145"/>
        <v>2.2706576511004659E-60</v>
      </c>
      <c r="IU110" s="86">
        <f t="shared" si="145"/>
        <v>4.4224599702591487E-55</v>
      </c>
      <c r="IV110" s="86">
        <f t="shared" si="145"/>
        <v>1.7014422575451411E-39</v>
      </c>
      <c r="IW110" s="86">
        <f t="shared" si="145"/>
        <v>1.4138802378801177E-37</v>
      </c>
      <c r="IY110" s="86">
        <f t="shared" ref="IY110:JM126" si="146">GM110+HC110+HS110+II110</f>
        <v>5.3769851621600223E-2</v>
      </c>
      <c r="IZ110" s="86">
        <f t="shared" si="146"/>
        <v>6.8791733787367096E-2</v>
      </c>
      <c r="JA110" s="86">
        <f t="shared" si="146"/>
        <v>3.6245467726290191E-2</v>
      </c>
      <c r="JB110" s="86">
        <f t="shared" si="146"/>
        <v>8.752137828290164E-3</v>
      </c>
      <c r="JC110" s="86">
        <f t="shared" si="146"/>
        <v>4.5043966332874623E-3</v>
      </c>
      <c r="JD110" s="86">
        <f t="shared" si="146"/>
        <v>9.5926409997906491E-3</v>
      </c>
      <c r="JE110" s="86">
        <f t="shared" si="146"/>
        <v>1.8549578499333409E-2</v>
      </c>
      <c r="JF110" s="86">
        <f t="shared" si="146"/>
        <v>3.43350707463422E-3</v>
      </c>
      <c r="JG110" s="86">
        <f t="shared" si="146"/>
        <v>3.0613003763668243E-3</v>
      </c>
      <c r="JH110" s="86">
        <f t="shared" si="146"/>
        <v>2.7757198655948114E-3</v>
      </c>
      <c r="JI110" s="86">
        <f t="shared" si="146"/>
        <v>9.999963370800162E-3</v>
      </c>
      <c r="JJ110" s="86">
        <f t="shared" si="146"/>
        <v>2.6268722436478494E-2</v>
      </c>
      <c r="JK110" s="86">
        <f t="shared" si="146"/>
        <v>0.11232029366726522</v>
      </c>
      <c r="JL110" s="86">
        <f t="shared" si="146"/>
        <v>0.11708881916383253</v>
      </c>
      <c r="JM110" s="86">
        <f t="shared" si="146"/>
        <v>4.4504086306035848E-2</v>
      </c>
    </row>
    <row r="111" spans="2:273" x14ac:dyDescent="0.25">
      <c r="B111" s="2">
        <v>84</v>
      </c>
      <c r="C111" s="37">
        <v>34.707900000000002</v>
      </c>
      <c r="D111" s="37">
        <v>34.401499999999999</v>
      </c>
      <c r="E111" s="37">
        <v>35.212000000000003</v>
      </c>
      <c r="F111" s="37">
        <v>35.455300000000001</v>
      </c>
      <c r="G111" s="37">
        <v>35.208599999999997</v>
      </c>
      <c r="H111" s="37">
        <v>34.662100000000002</v>
      </c>
      <c r="I111" s="37">
        <v>34.856299999999997</v>
      </c>
      <c r="J111" s="37">
        <v>34.159500000000001</v>
      </c>
      <c r="K111" s="37">
        <v>34.171700000000001</v>
      </c>
      <c r="L111" s="37">
        <v>33.815199999999997</v>
      </c>
      <c r="M111" s="37">
        <v>34.057200000000002</v>
      </c>
      <c r="N111" s="37">
        <v>33.757899999999999</v>
      </c>
      <c r="O111" s="37">
        <v>34.218400000000003</v>
      </c>
      <c r="P111" s="37">
        <v>34.0884</v>
      </c>
      <c r="Q111" s="37">
        <v>33.571199999999997</v>
      </c>
      <c r="S111" s="4">
        <f t="shared" si="133"/>
        <v>35.414652363063944</v>
      </c>
      <c r="T111" s="4">
        <f t="shared" si="133"/>
        <v>34.814267837155342</v>
      </c>
      <c r="U111" s="4">
        <f t="shared" si="133"/>
        <v>35.049829796816255</v>
      </c>
      <c r="V111" s="4">
        <f t="shared" si="133"/>
        <v>35.352628717954595</v>
      </c>
      <c r="W111" s="4">
        <f t="shared" si="133"/>
        <v>35.029132957035969</v>
      </c>
      <c r="X111" s="4">
        <f t="shared" si="133"/>
        <v>34.971715097023889</v>
      </c>
      <c r="Y111" s="4">
        <f t="shared" si="133"/>
        <v>34.8605418220844</v>
      </c>
      <c r="Z111" s="4">
        <f t="shared" si="133"/>
        <v>34.295393939995037</v>
      </c>
      <c r="AA111" s="4">
        <f t="shared" si="133"/>
        <v>34.204165102723756</v>
      </c>
      <c r="AB111" s="4">
        <f t="shared" si="133"/>
        <v>34.17427998123064</v>
      </c>
      <c r="AC111" s="4">
        <f t="shared" si="133"/>
        <v>34.299622835554977</v>
      </c>
      <c r="AD111" s="4">
        <f t="shared" si="133"/>
        <v>34.174876520343759</v>
      </c>
      <c r="AE111" s="4">
        <f t="shared" si="133"/>
        <v>35.038009577007877</v>
      </c>
      <c r="AF111" s="4">
        <f t="shared" si="133"/>
        <v>34.77248959127688</v>
      </c>
      <c r="AG111" s="4">
        <f t="shared" si="133"/>
        <v>34.17699942577363</v>
      </c>
      <c r="AI111" s="4">
        <f t="shared" si="134"/>
        <v>-0.7067523630639414</v>
      </c>
      <c r="AJ111" s="4">
        <f t="shared" si="134"/>
        <v>-0.41276783715534293</v>
      </c>
      <c r="AK111" s="4">
        <f t="shared" si="134"/>
        <v>0.16217020318374864</v>
      </c>
      <c r="AL111" s="4">
        <f t="shared" si="134"/>
        <v>0.10267128204540654</v>
      </c>
      <c r="AM111" s="4">
        <f t="shared" si="134"/>
        <v>0.17946704296402771</v>
      </c>
      <c r="AN111" s="4">
        <f t="shared" si="134"/>
        <v>-0.30961509702388668</v>
      </c>
      <c r="AO111" s="4">
        <f t="shared" si="134"/>
        <v>-4.2418220844027132E-3</v>
      </c>
      <c r="AP111" s="4">
        <f t="shared" si="134"/>
        <v>-0.13589393999503585</v>
      </c>
      <c r="AQ111" s="4">
        <f t="shared" si="134"/>
        <v>-3.2465102723755024E-2</v>
      </c>
      <c r="AR111" s="4">
        <f t="shared" si="134"/>
        <v>-0.35907998123064289</v>
      </c>
      <c r="AS111" s="4">
        <f t="shared" si="134"/>
        <v>-0.24242283555497579</v>
      </c>
      <c r="AT111" s="4">
        <f t="shared" si="134"/>
        <v>-0.4169765203437592</v>
      </c>
      <c r="AU111" s="4">
        <f t="shared" si="134"/>
        <v>-0.81960957700787418</v>
      </c>
      <c r="AV111" s="4">
        <f t="shared" si="134"/>
        <v>-0.68408959127688007</v>
      </c>
      <c r="AW111" s="4">
        <f t="shared" si="134"/>
        <v>-0.60579942577363255</v>
      </c>
      <c r="AY111" s="2">
        <f t="shared" si="140"/>
        <v>35.142627377088644</v>
      </c>
      <c r="AZ111" s="2">
        <f t="shared" si="140"/>
        <v>34.427825666693657</v>
      </c>
      <c r="BA111" s="2">
        <f t="shared" si="140"/>
        <v>34.869329614252258</v>
      </c>
      <c r="BB111" s="2">
        <f t="shared" si="140"/>
        <v>35.328212661415705</v>
      </c>
      <c r="BC111" s="2">
        <f t="shared" si="140"/>
        <v>35.019935473624848</v>
      </c>
      <c r="BD111" s="2">
        <f t="shared" si="140"/>
        <v>34.946636355557537</v>
      </c>
      <c r="BE111" s="2">
        <f t="shared" si="140"/>
        <v>34.801160150223964</v>
      </c>
      <c r="BF111" s="2">
        <f t="shared" si="140"/>
        <v>34.289351735182279</v>
      </c>
      <c r="BG111" s="2">
        <f t="shared" si="140"/>
        <v>34.19930423263844</v>
      </c>
      <c r="BH111" s="2">
        <f t="shared" si="140"/>
        <v>34.16987264827867</v>
      </c>
      <c r="BI111" s="2">
        <f t="shared" si="140"/>
        <v>34.274553399376614</v>
      </c>
      <c r="BJ111" s="2">
        <f t="shared" si="140"/>
        <v>34.082403254699734</v>
      </c>
      <c r="BK111" s="2">
        <f t="shared" si="140"/>
        <v>34.280075168902265</v>
      </c>
      <c r="BL111" s="2">
        <f t="shared" si="140"/>
        <v>34.166687928472633</v>
      </c>
      <c r="BM111" s="2">
        <f t="shared" si="140"/>
        <v>34.084490920257089</v>
      </c>
      <c r="BO111" s="2" t="str">
        <f t="shared" si="96"/>
        <v/>
      </c>
      <c r="BP111" s="2" t="str">
        <f t="shared" si="97"/>
        <v/>
      </c>
      <c r="BQ111" s="2" t="str">
        <f t="shared" si="98"/>
        <v/>
      </c>
      <c r="BR111" s="2" t="str">
        <f t="shared" si="99"/>
        <v/>
      </c>
      <c r="BS111" s="2" t="str">
        <f t="shared" si="100"/>
        <v/>
      </c>
      <c r="BT111" s="2" t="str">
        <f t="shared" si="101"/>
        <v/>
      </c>
      <c r="BU111" s="2" t="str">
        <f t="shared" si="102"/>
        <v/>
      </c>
      <c r="BV111" s="2" t="str">
        <f t="shared" si="103"/>
        <v/>
      </c>
      <c r="BW111" s="2" t="str">
        <f t="shared" si="104"/>
        <v/>
      </c>
      <c r="BX111" s="2" t="str">
        <f t="shared" si="105"/>
        <v/>
      </c>
      <c r="BY111" s="2" t="str">
        <f t="shared" si="106"/>
        <v/>
      </c>
      <c r="BZ111" s="2" t="str">
        <f t="shared" si="107"/>
        <v/>
      </c>
      <c r="CA111" s="2" t="str">
        <f t="shared" si="108"/>
        <v/>
      </c>
      <c r="CB111" s="2" t="str">
        <f t="shared" si="109"/>
        <v/>
      </c>
      <c r="CC111" s="2" t="str">
        <f t="shared" si="110"/>
        <v/>
      </c>
      <c r="CE111" s="2" t="str">
        <f t="shared" si="141"/>
        <v/>
      </c>
      <c r="CF111" s="2" t="str">
        <f t="shared" si="141"/>
        <v/>
      </c>
      <c r="CG111" s="2" t="str">
        <f t="shared" si="141"/>
        <v/>
      </c>
      <c r="CH111" s="2">
        <f t="shared" si="141"/>
        <v>35.455300000000001</v>
      </c>
      <c r="CI111" s="2">
        <f t="shared" si="141"/>
        <v>35.208599999999997</v>
      </c>
      <c r="CJ111" s="2">
        <f t="shared" si="141"/>
        <v>34.662100000000002</v>
      </c>
      <c r="CK111" s="2">
        <f t="shared" si="141"/>
        <v>34.856299999999997</v>
      </c>
      <c r="CL111" s="2">
        <f t="shared" si="141"/>
        <v>34.159500000000001</v>
      </c>
      <c r="CM111" s="2">
        <f t="shared" si="141"/>
        <v>34.171700000000001</v>
      </c>
      <c r="CN111" s="2">
        <f t="shared" si="141"/>
        <v>33.815199999999997</v>
      </c>
      <c r="CO111" s="2">
        <f t="shared" si="141"/>
        <v>34.057200000000002</v>
      </c>
      <c r="CP111" s="2" t="str">
        <f t="shared" si="141"/>
        <v/>
      </c>
      <c r="CQ111" s="2" t="str">
        <f t="shared" si="141"/>
        <v/>
      </c>
      <c r="CR111" s="2" t="str">
        <f t="shared" si="141"/>
        <v/>
      </c>
      <c r="CS111" s="2" t="str">
        <f t="shared" si="141"/>
        <v/>
      </c>
      <c r="CU111" s="2" t="str">
        <f t="shared" si="111"/>
        <v/>
      </c>
      <c r="CV111" s="2" t="str">
        <f t="shared" si="112"/>
        <v/>
      </c>
      <c r="CW111" s="2" t="str">
        <f t="shared" si="113"/>
        <v/>
      </c>
      <c r="CX111" s="2">
        <f t="shared" si="114"/>
        <v>35.455300000000001</v>
      </c>
      <c r="CY111" s="2">
        <f t="shared" si="115"/>
        <v>35.208599999999997</v>
      </c>
      <c r="CZ111" s="2">
        <f t="shared" si="116"/>
        <v>34.662100000000002</v>
      </c>
      <c r="DA111" s="2">
        <f t="shared" si="117"/>
        <v>34.856299999999997</v>
      </c>
      <c r="DB111" s="2">
        <f t="shared" si="118"/>
        <v>34.159500000000001</v>
      </c>
      <c r="DC111" s="2">
        <f t="shared" si="119"/>
        <v>34.171700000000001</v>
      </c>
      <c r="DD111" s="2">
        <f t="shared" si="120"/>
        <v>33.815199999999997</v>
      </c>
      <c r="DE111" s="2">
        <f t="shared" si="121"/>
        <v>34.057200000000002</v>
      </c>
      <c r="DF111" s="2" t="str">
        <f t="shared" si="122"/>
        <v/>
      </c>
      <c r="DG111" s="2" t="str">
        <f t="shared" si="123"/>
        <v/>
      </c>
      <c r="DH111" s="2" t="str">
        <f t="shared" si="124"/>
        <v/>
      </c>
      <c r="DI111" s="2" t="str">
        <f t="shared" si="125"/>
        <v/>
      </c>
      <c r="DK111" s="2">
        <f t="shared" si="135"/>
        <v>43.385716653934303</v>
      </c>
      <c r="DL111" s="2">
        <f t="shared" si="135"/>
        <v>42.556238627450988</v>
      </c>
      <c r="DM111" s="2">
        <f t="shared" si="135"/>
        <v>42.362808785332312</v>
      </c>
      <c r="DN111" s="2">
        <f t="shared" si="135"/>
        <v>42.360408403361347</v>
      </c>
      <c r="DO111" s="2">
        <f t="shared" si="135"/>
        <v>42.498653669467792</v>
      </c>
      <c r="DP111" s="2">
        <f t="shared" si="135"/>
        <v>41.546001400560222</v>
      </c>
      <c r="DQ111" s="2">
        <f t="shared" si="135"/>
        <v>40.925335045045045</v>
      </c>
      <c r="DR111" s="2">
        <f t="shared" si="135"/>
        <v>42.043733921568617</v>
      </c>
      <c r="DS111" s="2">
        <f t="shared" si="135"/>
        <v>41.697710870870878</v>
      </c>
      <c r="DT111" s="2">
        <f t="shared" si="135"/>
        <v>39.894637597597587</v>
      </c>
      <c r="DU111" s="2">
        <f t="shared" si="135"/>
        <v>40.463207027027025</v>
      </c>
      <c r="DV111" s="2">
        <f t="shared" si="135"/>
        <v>41.119806336336353</v>
      </c>
      <c r="DW111" s="2">
        <f t="shared" si="135"/>
        <v>42.335091428571417</v>
      </c>
      <c r="DX111" s="2">
        <f t="shared" si="135"/>
        <v>39.739359317211942</v>
      </c>
      <c r="DY111" s="2">
        <f t="shared" si="135"/>
        <v>37.352866050420161</v>
      </c>
      <c r="EA111" s="2">
        <f t="shared" si="95"/>
        <v>35.057176158940393</v>
      </c>
      <c r="EB111" s="2">
        <f t="shared" si="95"/>
        <v>34.342032188158107</v>
      </c>
      <c r="EC111" s="2">
        <f t="shared" si="95"/>
        <v>34.796611025171039</v>
      </c>
      <c r="ED111" s="2">
        <f t="shared" si="95"/>
        <v>35.255740085818225</v>
      </c>
      <c r="EE111" s="2">
        <f t="shared" si="95"/>
        <v>34.940457297988978</v>
      </c>
      <c r="EF111" s="2">
        <f t="shared" si="95"/>
        <v>34.87449547636313</v>
      </c>
      <c r="EG111" s="2">
        <f t="shared" si="95"/>
        <v>34.72737055869252</v>
      </c>
      <c r="EH111" s="2">
        <f t="shared" si="95"/>
        <v>34.204863541310473</v>
      </c>
      <c r="EI111" s="2">
        <f t="shared" si="95"/>
        <v>34.110034658170612</v>
      </c>
      <c r="EJ111" s="2">
        <f t="shared" si="95"/>
        <v>34.099815114873039</v>
      </c>
      <c r="EK111" s="2">
        <f t="shared" si="95"/>
        <v>34.200290025064916</v>
      </c>
      <c r="EL111" s="2">
        <f t="shared" si="95"/>
        <v>34.001030244332711</v>
      </c>
      <c r="EM111" s="2">
        <f t="shared" si="136"/>
        <v>34.194384515906542</v>
      </c>
      <c r="EN111" s="2">
        <f t="shared" si="136"/>
        <v>34.090856965280111</v>
      </c>
      <c r="EO111" s="2">
        <f t="shared" si="136"/>
        <v>34.037474597450895</v>
      </c>
      <c r="EQ111" s="2">
        <f t="shared" si="137"/>
        <v>34.828358687968326</v>
      </c>
      <c r="ER111" s="2">
        <f t="shared" si="137"/>
        <v>34.230286657775395</v>
      </c>
      <c r="ES111" s="2">
        <f t="shared" si="137"/>
        <v>34.758201734960082</v>
      </c>
      <c r="ET111" s="2">
        <f t="shared" si="137"/>
        <v>35.244600473681629</v>
      </c>
      <c r="EU111" s="2">
        <f t="shared" si="137"/>
        <v>34.849581530709884</v>
      </c>
      <c r="EV111" s="2">
        <f t="shared" si="137"/>
        <v>34.803944910170237</v>
      </c>
      <c r="EW111" s="2">
        <f t="shared" si="137"/>
        <v>34.720864932757181</v>
      </c>
      <c r="EX111" s="2">
        <f t="shared" si="137"/>
        <v>34.212246982692456</v>
      </c>
      <c r="EY111" s="2">
        <f t="shared" si="137"/>
        <v>34.077741489649675</v>
      </c>
      <c r="EZ111" s="2">
        <f t="shared" si="137"/>
        <v>34.062359536764873</v>
      </c>
      <c r="FA111" s="2">
        <f t="shared" si="137"/>
        <v>34.191821023255812</v>
      </c>
      <c r="FB111" s="2">
        <f t="shared" si="137"/>
        <v>33.986154352850541</v>
      </c>
      <c r="FC111" s="2">
        <f t="shared" si="137"/>
        <v>34.19511207513316</v>
      </c>
      <c r="FD111" s="2">
        <f t="shared" si="137"/>
        <v>34.118277166600706</v>
      </c>
      <c r="FE111" s="2">
        <f t="shared" si="137"/>
        <v>34.274444606150702</v>
      </c>
      <c r="FG111" s="2">
        <f t="shared" si="138"/>
        <v>0.98956720018800781</v>
      </c>
      <c r="FH111" s="2">
        <f t="shared" si="138"/>
        <v>0.98951443776163928</v>
      </c>
      <c r="FI111" s="2">
        <f t="shared" si="138"/>
        <v>0.99037402594695856</v>
      </c>
      <c r="FJ111" s="2">
        <f t="shared" si="138"/>
        <v>0.98979392688243151</v>
      </c>
      <c r="FK111" s="2">
        <f t="shared" si="138"/>
        <v>0.98944055342961024</v>
      </c>
      <c r="FL111" s="2">
        <f t="shared" si="138"/>
        <v>0.98914796156922613</v>
      </c>
      <c r="FM111" s="2">
        <f t="shared" si="138"/>
        <v>0.98809079977194625</v>
      </c>
      <c r="FN111" s="2">
        <f t="shared" si="138"/>
        <v>0.9892253092026827</v>
      </c>
      <c r="FO111" s="2">
        <f t="shared" si="138"/>
        <v>0.98821747615420197</v>
      </c>
      <c r="FP111" s="2">
        <f t="shared" si="138"/>
        <v>0.98787673603119541</v>
      </c>
      <c r="FQ111" s="2">
        <f t="shared" si="138"/>
        <v>0.98813561430154129</v>
      </c>
      <c r="FR111" s="2">
        <f t="shared" si="138"/>
        <v>0.98856097201478266</v>
      </c>
      <c r="FS111" s="2">
        <f t="shared" si="138"/>
        <v>0.98947409008163634</v>
      </c>
      <c r="FT111" s="2">
        <f t="shared" si="138"/>
        <v>0.98658731891517726</v>
      </c>
      <c r="FU111" s="2">
        <f t="shared" si="138"/>
        <v>0.98599006647894805</v>
      </c>
      <c r="FW111" s="2">
        <f t="shared" si="142"/>
        <v>6.2878833332813073E-3</v>
      </c>
      <c r="FX111" s="2">
        <f t="shared" si="142"/>
        <v>3.0166246582459351E-3</v>
      </c>
      <c r="FY111" s="2">
        <f t="shared" si="142"/>
        <v>2.9533021216700899E-3</v>
      </c>
      <c r="FZ111" s="2">
        <f t="shared" si="142"/>
        <v>3.428191841207105E-3</v>
      </c>
      <c r="GA111" s="2">
        <f t="shared" si="142"/>
        <v>3.6554862447941406E-3</v>
      </c>
      <c r="GB111" s="2">
        <f t="shared" si="142"/>
        <v>3.6648818013136904E-3</v>
      </c>
      <c r="GC111" s="2">
        <f t="shared" si="142"/>
        <v>3.5674573252880318E-3</v>
      </c>
      <c r="GD111" s="2">
        <f t="shared" si="142"/>
        <v>3.6282978217162349E-3</v>
      </c>
      <c r="GE111" s="2">
        <f t="shared" si="142"/>
        <v>4.0999830172280243E-3</v>
      </c>
      <c r="GF111" s="2">
        <f t="shared" si="142"/>
        <v>5.196267542251388E-3</v>
      </c>
      <c r="GG111" s="2">
        <f t="shared" si="142"/>
        <v>4.9933390000171107E-3</v>
      </c>
      <c r="GH111" s="2">
        <f t="shared" si="142"/>
        <v>3.9573137493823423E-3</v>
      </c>
      <c r="GI111" s="2">
        <f t="shared" si="142"/>
        <v>3.1686234377490993E-3</v>
      </c>
      <c r="GJ111" s="2">
        <f t="shared" si="142"/>
        <v>2.53107329096687E-3</v>
      </c>
      <c r="GK111" s="2">
        <f t="shared" si="142"/>
        <v>2.3965435835078216E-3</v>
      </c>
      <c r="GM111" s="86">
        <f t="shared" si="143"/>
        <v>3.9857599494270719E-22</v>
      </c>
      <c r="GN111" s="86">
        <f t="shared" si="143"/>
        <v>3.5172120333092514E-21</v>
      </c>
      <c r="GO111" s="86">
        <f t="shared" si="143"/>
        <v>6.8408977595371761E-31</v>
      </c>
      <c r="GP111" s="86">
        <f t="shared" si="143"/>
        <v>1.851634382168028E-34</v>
      </c>
      <c r="GQ111" s="86">
        <f t="shared" si="143"/>
        <v>1.3524038906515417E-36</v>
      </c>
      <c r="GR111" s="86">
        <f t="shared" si="143"/>
        <v>2.8256443960139905E-30</v>
      </c>
      <c r="GS111" s="86">
        <f t="shared" si="143"/>
        <v>3.4996547538440303E-27</v>
      </c>
      <c r="GT111" s="86">
        <f t="shared" si="143"/>
        <v>1.4412590877543794E-33</v>
      </c>
      <c r="GU111" s="86">
        <f t="shared" si="143"/>
        <v>1.5502180412628295E-35</v>
      </c>
      <c r="GV111" s="86">
        <f t="shared" si="143"/>
        <v>5.7755708040062993E-31</v>
      </c>
      <c r="GW111" s="86">
        <f t="shared" si="143"/>
        <v>8.8246772343620474E-26</v>
      </c>
      <c r="GX111" s="86">
        <f t="shared" si="143"/>
        <v>2.949682906475485E-23</v>
      </c>
      <c r="GY111" s="86">
        <f t="shared" si="143"/>
        <v>4.1791310536895198E-21</v>
      </c>
      <c r="GZ111" s="86">
        <f t="shared" si="143"/>
        <v>2.9924967589516793E-18</v>
      </c>
      <c r="HA111" s="86">
        <f t="shared" si="143"/>
        <v>1.0923810344868277E-23</v>
      </c>
      <c r="HC111" s="86">
        <f t="shared" si="74"/>
        <v>2.4616812482454221E-2</v>
      </c>
      <c r="HD111" s="86">
        <f t="shared" si="74"/>
        <v>3.2463794509624132E-2</v>
      </c>
      <c r="HE111" s="86">
        <f t="shared" si="74"/>
        <v>1.5110783019160048E-2</v>
      </c>
      <c r="HF111" s="86">
        <f t="shared" si="74"/>
        <v>2.5762249566182154E-3</v>
      </c>
      <c r="HG111" s="86">
        <f t="shared" si="74"/>
        <v>1.0829738750792724E-3</v>
      </c>
      <c r="HH111" s="86">
        <f t="shared" si="74"/>
        <v>2.7604614303859483E-3</v>
      </c>
      <c r="HI111" s="86">
        <f t="shared" si="139"/>
        <v>5.9146396811285192E-3</v>
      </c>
      <c r="HJ111" s="86">
        <f t="shared" si="139"/>
        <v>6.7799954770909312E-4</v>
      </c>
      <c r="HK111" s="86">
        <f t="shared" si="139"/>
        <v>6.3397189256265919E-4</v>
      </c>
      <c r="HL111" s="86">
        <f t="shared" si="139"/>
        <v>6.3900069512394151E-4</v>
      </c>
      <c r="HM111" s="86">
        <f t="shared" si="139"/>
        <v>3.3648113127167623E-3</v>
      </c>
      <c r="HN111" s="86">
        <f t="shared" si="139"/>
        <v>1.0276084518546856E-2</v>
      </c>
      <c r="HO111" s="86">
        <f t="shared" si="139"/>
        <v>5.8939867304769709E-2</v>
      </c>
      <c r="HP111" s="86">
        <f t="shared" si="139"/>
        <v>6.6113658391897229E-2</v>
      </c>
      <c r="HQ111" s="86">
        <f t="shared" si="139"/>
        <v>1.9353542038717308E-2</v>
      </c>
      <c r="HS111" s="86">
        <f t="shared" si="144"/>
        <v>8.2024396825174178E-8</v>
      </c>
      <c r="HT111" s="86">
        <f t="shared" si="144"/>
        <v>2.4300687905933754E-9</v>
      </c>
      <c r="HU111" s="86">
        <f t="shared" si="144"/>
        <v>5.4479615174801746E-9</v>
      </c>
      <c r="HV111" s="86">
        <f t="shared" si="144"/>
        <v>1.5091627168886684E-10</v>
      </c>
      <c r="HW111" s="86">
        <f t="shared" si="144"/>
        <v>8.5025034824580285E-11</v>
      </c>
      <c r="HX111" s="86">
        <f t="shared" si="144"/>
        <v>3.7623218234148657E-11</v>
      </c>
      <c r="HY111" s="86">
        <f t="shared" si="144"/>
        <v>1.2980927945697862E-11</v>
      </c>
      <c r="HZ111" s="86">
        <f t="shared" si="144"/>
        <v>9.3815240657578561E-11</v>
      </c>
      <c r="IA111" s="86">
        <f t="shared" si="144"/>
        <v>2.3396572382119315E-11</v>
      </c>
      <c r="IB111" s="86">
        <f t="shared" si="144"/>
        <v>8.9212092738956928E-11</v>
      </c>
      <c r="IC111" s="86">
        <f t="shared" si="144"/>
        <v>1.9585622763446468E-10</v>
      </c>
      <c r="ID111" s="86">
        <f t="shared" si="144"/>
        <v>1.7150519061619006E-10</v>
      </c>
      <c r="IE111" s="86">
        <f t="shared" si="144"/>
        <v>3.8774603060937483E-10</v>
      </c>
      <c r="IF111" s="86">
        <f t="shared" si="144"/>
        <v>1.3401520478276157E-8</v>
      </c>
      <c r="IG111" s="86">
        <f t="shared" si="144"/>
        <v>1.7550752246786649E-8</v>
      </c>
      <c r="II111" s="86">
        <f t="shared" si="145"/>
        <v>5.4521988158341569E-42</v>
      </c>
      <c r="IJ111" s="86">
        <f t="shared" si="145"/>
        <v>3.0994940596390992E-52</v>
      </c>
      <c r="IK111" s="86">
        <f t="shared" si="145"/>
        <v>2.5121102128545246E-53</v>
      </c>
      <c r="IL111" s="86">
        <f t="shared" si="145"/>
        <v>2.0270264317941537E-61</v>
      </c>
      <c r="IM111" s="86">
        <f t="shared" si="145"/>
        <v>2.2210045906149438E-62</v>
      </c>
      <c r="IN111" s="86">
        <f t="shared" si="145"/>
        <v>3.0637440822606974E-64</v>
      </c>
      <c r="IO111" s="86">
        <f t="shared" si="145"/>
        <v>5.0152730201449484E-66</v>
      </c>
      <c r="IP111" s="86">
        <f t="shared" si="145"/>
        <v>1.0880501260742805E-61</v>
      </c>
      <c r="IQ111" s="86">
        <f t="shared" si="145"/>
        <v>1.5033281772190741E-65</v>
      </c>
      <c r="IR111" s="86">
        <f t="shared" si="145"/>
        <v>1.6432892533511538E-62</v>
      </c>
      <c r="IS111" s="86">
        <f t="shared" si="145"/>
        <v>3.1749069368790222E-60</v>
      </c>
      <c r="IT111" s="86">
        <f t="shared" si="145"/>
        <v>1.8170581295370306E-58</v>
      </c>
      <c r="IU111" s="86">
        <f t="shared" si="145"/>
        <v>2.0511777267172532E-53</v>
      </c>
      <c r="IV111" s="86">
        <f t="shared" si="145"/>
        <v>2.3361801443118356E-38</v>
      </c>
      <c r="IW111" s="86">
        <f t="shared" si="145"/>
        <v>1.6635063891964299E-36</v>
      </c>
      <c r="IY111" s="86">
        <f t="shared" si="146"/>
        <v>2.4616894506851048E-2</v>
      </c>
      <c r="IZ111" s="86">
        <f t="shared" si="146"/>
        <v>3.2463796939692924E-2</v>
      </c>
      <c r="JA111" s="86">
        <f t="shared" si="146"/>
        <v>1.5110788467121565E-2</v>
      </c>
      <c r="JB111" s="86">
        <f t="shared" si="146"/>
        <v>2.5762251075344871E-3</v>
      </c>
      <c r="JC111" s="86">
        <f t="shared" si="146"/>
        <v>1.0829739601043071E-3</v>
      </c>
      <c r="JD111" s="86">
        <f t="shared" si="146"/>
        <v>2.7604614680091667E-3</v>
      </c>
      <c r="JE111" s="86">
        <f t="shared" si="146"/>
        <v>5.9146396941094472E-3</v>
      </c>
      <c r="JF111" s="86">
        <f t="shared" si="146"/>
        <v>6.7799964152433375E-4</v>
      </c>
      <c r="JG111" s="86">
        <f t="shared" si="146"/>
        <v>6.3397191595923152E-4</v>
      </c>
      <c r="JH111" s="86">
        <f t="shared" si="146"/>
        <v>6.390007843360343E-4</v>
      </c>
      <c r="JI111" s="86">
        <f t="shared" si="146"/>
        <v>3.3648115085729898E-3</v>
      </c>
      <c r="JJ111" s="86">
        <f t="shared" si="146"/>
        <v>1.0276084690052046E-2</v>
      </c>
      <c r="JK111" s="86">
        <f t="shared" si="146"/>
        <v>5.8939867692515739E-2</v>
      </c>
      <c r="JL111" s="86">
        <f t="shared" si="146"/>
        <v>6.6113671793417705E-2</v>
      </c>
      <c r="JM111" s="86">
        <f t="shared" si="146"/>
        <v>1.9353559589469556E-2</v>
      </c>
    </row>
    <row r="112" spans="2:273" x14ac:dyDescent="0.25">
      <c r="B112" s="2">
        <v>85</v>
      </c>
      <c r="C112" s="37">
        <v>34.636400000000002</v>
      </c>
      <c r="D112" s="37">
        <v>34.562199999999997</v>
      </c>
      <c r="E112" s="37">
        <v>34.572499999999998</v>
      </c>
      <c r="F112" s="37">
        <v>35.613999999999997</v>
      </c>
      <c r="G112" s="37">
        <v>34.866700000000002</v>
      </c>
      <c r="H112" s="37">
        <v>34.645099999999999</v>
      </c>
      <c r="I112" s="37">
        <v>34.577599999999997</v>
      </c>
      <c r="J112" s="37">
        <v>34.033999999999999</v>
      </c>
      <c r="K112" s="37">
        <v>33.816200000000002</v>
      </c>
      <c r="L112" s="37">
        <v>33.957700000000003</v>
      </c>
      <c r="M112" s="37">
        <v>34.009599999999999</v>
      </c>
      <c r="N112" s="37">
        <v>33.7151</v>
      </c>
      <c r="O112" s="37">
        <v>34.190300000000001</v>
      </c>
      <c r="P112" s="37">
        <v>33.959600000000002</v>
      </c>
      <c r="Q112" s="37">
        <v>33.681800000000003</v>
      </c>
      <c r="S112" s="4">
        <f t="shared" ref="S112:AG128" si="147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35.193688483427614</v>
      </c>
      <c r="T112" s="4">
        <f t="shared" si="147"/>
        <v>34.53430857193127</v>
      </c>
      <c r="U112" s="4">
        <f t="shared" si="147"/>
        <v>34.892314886196139</v>
      </c>
      <c r="V112" s="4">
        <f t="shared" si="147"/>
        <v>35.299573812316197</v>
      </c>
      <c r="W112" s="4">
        <f t="shared" si="147"/>
        <v>34.984047380444089</v>
      </c>
      <c r="X112" s="4">
        <f t="shared" si="147"/>
        <v>34.914064412530664</v>
      </c>
      <c r="Y112" s="4">
        <f t="shared" si="147"/>
        <v>34.786791172009529</v>
      </c>
      <c r="Z112" s="4">
        <f t="shared" si="147"/>
        <v>34.265899371881062</v>
      </c>
      <c r="AA112" s="4">
        <f t="shared" si="147"/>
        <v>34.167678367845319</v>
      </c>
      <c r="AB112" s="4">
        <f t="shared" si="147"/>
        <v>34.136482405084998</v>
      </c>
      <c r="AC112" s="4">
        <f t="shared" si="147"/>
        <v>34.249240881643232</v>
      </c>
      <c r="AD112" s="4">
        <f t="shared" si="147"/>
        <v>34.076593047848938</v>
      </c>
      <c r="AE112" s="4">
        <f t="shared" si="147"/>
        <v>34.552039616171484</v>
      </c>
      <c r="AF112" s="4">
        <f t="shared" si="147"/>
        <v>34.392708722662348</v>
      </c>
      <c r="AG112" s="4">
        <f t="shared" si="147"/>
        <v>34.094417343437563</v>
      </c>
      <c r="AI112" s="4">
        <f t="shared" ref="AI112:AW128" si="148">IF(OR($B112 &lt; C$230, $B112 &gt; C$233), 0, C112-S112)</f>
        <v>-0.55728848342761239</v>
      </c>
      <c r="AJ112" s="4">
        <f t="shared" si="148"/>
        <v>2.7891428068727464E-2</v>
      </c>
      <c r="AK112" s="4">
        <f t="shared" si="148"/>
        <v>-0.3198148861961414</v>
      </c>
      <c r="AL112" s="4">
        <f t="shared" si="148"/>
        <v>0.31442618768380015</v>
      </c>
      <c r="AM112" s="4">
        <f t="shared" si="148"/>
        <v>-0.11734738044408743</v>
      </c>
      <c r="AN112" s="4">
        <f t="shared" si="148"/>
        <v>-0.26896441253066428</v>
      </c>
      <c r="AO112" s="4">
        <f t="shared" si="148"/>
        <v>-0.20919117200953252</v>
      </c>
      <c r="AP112" s="4">
        <f t="shared" si="148"/>
        <v>-0.23189937188106313</v>
      </c>
      <c r="AQ112" s="4">
        <f t="shared" si="148"/>
        <v>-0.35147836784531705</v>
      </c>
      <c r="AR112" s="4">
        <f t="shared" si="148"/>
        <v>-0.17878240508499488</v>
      </c>
      <c r="AS112" s="4">
        <f t="shared" si="148"/>
        <v>-0.23964088164323272</v>
      </c>
      <c r="AT112" s="4">
        <f t="shared" si="148"/>
        <v>-0.36149304784893843</v>
      </c>
      <c r="AU112" s="4">
        <f t="shared" si="148"/>
        <v>-0.36173961617148365</v>
      </c>
      <c r="AV112" s="4">
        <f t="shared" si="148"/>
        <v>-0.43310872266234668</v>
      </c>
      <c r="AW112" s="4">
        <f t="shared" si="148"/>
        <v>-0.41261734343756018</v>
      </c>
      <c r="AY112" s="2">
        <f t="shared" si="140"/>
        <v>35.10006502881096</v>
      </c>
      <c r="AZ112" s="2">
        <f t="shared" si="140"/>
        <v>34.396236820046219</v>
      </c>
      <c r="BA112" s="2">
        <f t="shared" si="140"/>
        <v>34.836246806309099</v>
      </c>
      <c r="BB112" s="2">
        <f t="shared" si="140"/>
        <v>35.294602844530282</v>
      </c>
      <c r="BC112" s="2">
        <f t="shared" si="140"/>
        <v>34.982570580383559</v>
      </c>
      <c r="BD112" s="2">
        <f t="shared" si="140"/>
        <v>34.909156047729795</v>
      </c>
      <c r="BE112" s="2">
        <f t="shared" si="140"/>
        <v>34.77382433198364</v>
      </c>
      <c r="BF112" s="2">
        <f t="shared" si="140"/>
        <v>34.265128873545038</v>
      </c>
      <c r="BG112" s="2">
        <f t="shared" si="140"/>
        <v>34.167031648672229</v>
      </c>
      <c r="BH112" s="2">
        <f t="shared" si="140"/>
        <v>34.135822097016714</v>
      </c>
      <c r="BI112" s="2">
        <f t="shared" si="140"/>
        <v>34.2434048199081</v>
      </c>
      <c r="BJ112" s="2">
        <f t="shared" si="140"/>
        <v>34.050571870243033</v>
      </c>
      <c r="BK112" s="2">
        <f t="shared" si="140"/>
        <v>34.248258762187696</v>
      </c>
      <c r="BL112" s="2">
        <f t="shared" si="140"/>
        <v>34.138698856445409</v>
      </c>
      <c r="BM112" s="2">
        <f t="shared" si="140"/>
        <v>34.066436978665742</v>
      </c>
      <c r="BO112" s="2" t="str">
        <f t="shared" si="96"/>
        <v/>
      </c>
      <c r="BP112" s="2" t="str">
        <f t="shared" si="97"/>
        <v/>
      </c>
      <c r="BQ112" s="2" t="str">
        <f t="shared" si="98"/>
        <v/>
      </c>
      <c r="BR112" s="2" t="str">
        <f t="shared" si="99"/>
        <v/>
      </c>
      <c r="BS112" s="2" t="str">
        <f t="shared" si="100"/>
        <v/>
      </c>
      <c r="BT112" s="2" t="str">
        <f t="shared" si="101"/>
        <v/>
      </c>
      <c r="BU112" s="2" t="str">
        <f t="shared" si="102"/>
        <v/>
      </c>
      <c r="BV112" s="2" t="str">
        <f t="shared" si="103"/>
        <v/>
      </c>
      <c r="BW112" s="2" t="str">
        <f t="shared" si="104"/>
        <v/>
      </c>
      <c r="BX112" s="2" t="str">
        <f t="shared" si="105"/>
        <v/>
      </c>
      <c r="BY112" s="2" t="str">
        <f t="shared" si="106"/>
        <v/>
      </c>
      <c r="BZ112" s="2" t="str">
        <f t="shared" si="107"/>
        <v/>
      </c>
      <c r="CA112" s="2" t="str">
        <f t="shared" si="108"/>
        <v/>
      </c>
      <c r="CB112" s="2" t="str">
        <f t="shared" si="109"/>
        <v/>
      </c>
      <c r="CC112" s="2" t="str">
        <f t="shared" si="110"/>
        <v/>
      </c>
      <c r="CE112" s="2">
        <f t="shared" si="141"/>
        <v>34.636400000000002</v>
      </c>
      <c r="CF112" s="2" t="str">
        <f t="shared" si="141"/>
        <v/>
      </c>
      <c r="CG112" s="2">
        <f t="shared" si="141"/>
        <v>34.572499999999998</v>
      </c>
      <c r="CH112" s="2">
        <f t="shared" si="141"/>
        <v>35.613999999999997</v>
      </c>
      <c r="CI112" s="2">
        <f t="shared" si="141"/>
        <v>34.866700000000002</v>
      </c>
      <c r="CJ112" s="2">
        <f t="shared" si="141"/>
        <v>34.645099999999999</v>
      </c>
      <c r="CK112" s="2">
        <f t="shared" si="141"/>
        <v>34.577599999999997</v>
      </c>
      <c r="CL112" s="2">
        <f t="shared" si="141"/>
        <v>34.033999999999999</v>
      </c>
      <c r="CM112" s="2">
        <f t="shared" si="141"/>
        <v>33.816200000000002</v>
      </c>
      <c r="CN112" s="2">
        <f t="shared" si="141"/>
        <v>33.957700000000003</v>
      </c>
      <c r="CO112" s="2">
        <f t="shared" si="141"/>
        <v>34.009599999999999</v>
      </c>
      <c r="CP112" s="2">
        <f t="shared" si="141"/>
        <v>33.7151</v>
      </c>
      <c r="CQ112" s="2" t="str">
        <f t="shared" si="141"/>
        <v/>
      </c>
      <c r="CR112" s="2" t="str">
        <f t="shared" si="141"/>
        <v/>
      </c>
      <c r="CS112" s="2">
        <f t="shared" si="141"/>
        <v>33.681800000000003</v>
      </c>
      <c r="CU112" s="2">
        <f t="shared" si="111"/>
        <v>34.636400000000002</v>
      </c>
      <c r="CV112" s="2" t="str">
        <f t="shared" si="112"/>
        <v/>
      </c>
      <c r="CW112" s="2">
        <f t="shared" si="113"/>
        <v>34.572499999999998</v>
      </c>
      <c r="CX112" s="2">
        <f t="shared" si="114"/>
        <v>35.613999999999997</v>
      </c>
      <c r="CY112" s="2">
        <f t="shared" si="115"/>
        <v>34.866700000000002</v>
      </c>
      <c r="CZ112" s="2">
        <f t="shared" si="116"/>
        <v>34.645099999999999</v>
      </c>
      <c r="DA112" s="2">
        <f t="shared" si="117"/>
        <v>34.577599999999997</v>
      </c>
      <c r="DB112" s="2">
        <f t="shared" si="118"/>
        <v>34.033999999999999</v>
      </c>
      <c r="DC112" s="2">
        <f t="shared" si="119"/>
        <v>33.816200000000002</v>
      </c>
      <c r="DD112" s="2">
        <f t="shared" si="120"/>
        <v>33.957700000000003</v>
      </c>
      <c r="DE112" s="2">
        <f t="shared" si="121"/>
        <v>34.009599999999999</v>
      </c>
      <c r="DF112" s="2">
        <f t="shared" si="122"/>
        <v>33.7151</v>
      </c>
      <c r="DG112" s="2" t="str">
        <f t="shared" si="123"/>
        <v/>
      </c>
      <c r="DH112" s="2" t="str">
        <f t="shared" si="124"/>
        <v/>
      </c>
      <c r="DI112" s="2">
        <f t="shared" si="125"/>
        <v>33.681800000000003</v>
      </c>
      <c r="DK112" s="2">
        <f t="shared" ref="DK112:DY128" si="149">BO$228*$B112+BO$229</f>
        <v>43.480741650114595</v>
      </c>
      <c r="DL112" s="2">
        <f t="shared" si="149"/>
        <v>42.641775238095249</v>
      </c>
      <c r="DM112" s="2">
        <f t="shared" si="149"/>
        <v>42.444563773873185</v>
      </c>
      <c r="DN112" s="2">
        <f t="shared" si="149"/>
        <v>42.444628571428574</v>
      </c>
      <c r="DO112" s="2">
        <f t="shared" si="149"/>
        <v>42.582995238095243</v>
      </c>
      <c r="DP112" s="2">
        <f t="shared" si="149"/>
        <v>41.614995238095233</v>
      </c>
      <c r="DQ112" s="2">
        <f t="shared" si="149"/>
        <v>40.985806499356507</v>
      </c>
      <c r="DR112" s="2">
        <f t="shared" si="149"/>
        <v>42.119526666666658</v>
      </c>
      <c r="DS112" s="2">
        <f t="shared" si="149"/>
        <v>41.775632003432008</v>
      </c>
      <c r="DT112" s="2">
        <f t="shared" si="149"/>
        <v>39.948947018447008</v>
      </c>
      <c r="DU112" s="2">
        <f t="shared" si="149"/>
        <v>40.525099613899613</v>
      </c>
      <c r="DV112" s="2">
        <f t="shared" si="149"/>
        <v>41.190303131703146</v>
      </c>
      <c r="DW112" s="2">
        <f t="shared" si="149"/>
        <v>42.421691428571414</v>
      </c>
      <c r="DX112" s="2">
        <f t="shared" si="149"/>
        <v>39.79781635846372</v>
      </c>
      <c r="DY112" s="2">
        <f t="shared" si="149"/>
        <v>37.391353109243688</v>
      </c>
      <c r="EA112" s="2">
        <f t="shared" si="95"/>
        <v>35.020972486453942</v>
      </c>
      <c r="EB112" s="2">
        <f t="shared" si="95"/>
        <v>34.316903982860602</v>
      </c>
      <c r="EC112" s="2">
        <f t="shared" si="95"/>
        <v>34.768924033486442</v>
      </c>
      <c r="ED112" s="2">
        <f t="shared" si="95"/>
        <v>35.227405187530962</v>
      </c>
      <c r="EE112" s="2">
        <f t="shared" si="95"/>
        <v>34.908942343242437</v>
      </c>
      <c r="EF112" s="2">
        <f t="shared" si="95"/>
        <v>34.842329907800682</v>
      </c>
      <c r="EG112" s="2">
        <f t="shared" si="95"/>
        <v>34.705565489741737</v>
      </c>
      <c r="EH112" s="2">
        <f t="shared" si="95"/>
        <v>34.187078512352535</v>
      </c>
      <c r="EI112" s="2">
        <f t="shared" si="95"/>
        <v>34.084434868791057</v>
      </c>
      <c r="EJ112" s="2">
        <f t="shared" si="95"/>
        <v>34.070962243047163</v>
      </c>
      <c r="EK112" s="2">
        <f t="shared" si="95"/>
        <v>34.174663834804065</v>
      </c>
      <c r="EL112" s="2">
        <f t="shared" si="95"/>
        <v>33.975286687836288</v>
      </c>
      <c r="EM112" s="2">
        <f t="shared" si="136"/>
        <v>34.168960177601512</v>
      </c>
      <c r="EN112" s="2">
        <f t="shared" si="136"/>
        <v>34.068462169794486</v>
      </c>
      <c r="EO112" s="2">
        <f t="shared" si="136"/>
        <v>34.022755483739282</v>
      </c>
      <c r="EQ112" s="2">
        <f t="shared" ref="EQ112:FE128" si="150">CU$228*$B112+CU$229</f>
        <v>34.806955381968983</v>
      </c>
      <c r="ER112" s="2">
        <f t="shared" si="150"/>
        <v>34.210762503100597</v>
      </c>
      <c r="ES112" s="2">
        <f t="shared" si="150"/>
        <v>34.732247293387928</v>
      </c>
      <c r="ET112" s="2">
        <f t="shared" si="150"/>
        <v>35.216495292894265</v>
      </c>
      <c r="EU112" s="2">
        <f t="shared" si="150"/>
        <v>34.823049344186579</v>
      </c>
      <c r="EV112" s="2">
        <f t="shared" si="150"/>
        <v>34.775566554617406</v>
      </c>
      <c r="EW112" s="2">
        <f t="shared" si="150"/>
        <v>34.699321500729567</v>
      </c>
      <c r="EX112" s="2">
        <f t="shared" si="150"/>
        <v>34.193897726843538</v>
      </c>
      <c r="EY112" s="2">
        <f t="shared" si="150"/>
        <v>34.053953036762373</v>
      </c>
      <c r="EZ112" s="2">
        <f t="shared" si="150"/>
        <v>34.035882876728365</v>
      </c>
      <c r="FA112" s="2">
        <f t="shared" si="150"/>
        <v>34.166370299803866</v>
      </c>
      <c r="FB112" s="2">
        <f t="shared" si="150"/>
        <v>33.961121650248444</v>
      </c>
      <c r="FC112" s="2">
        <f t="shared" si="150"/>
        <v>34.169258191664895</v>
      </c>
      <c r="FD112" s="2">
        <f t="shared" si="150"/>
        <v>34.093508013925785</v>
      </c>
      <c r="FE112" s="2">
        <f t="shared" si="150"/>
        <v>34.246225023976223</v>
      </c>
      <c r="FG112" s="2">
        <f t="shared" ref="FG112:FU128" si="151">POWER(10,($B112-C$231)/C$229)/(1+POWER(10,($B112-C$231)/C$229))</f>
        <v>0.99047643110467931</v>
      </c>
      <c r="FH112" s="2">
        <f t="shared" si="151"/>
        <v>0.99042822250853257</v>
      </c>
      <c r="FI112" s="2">
        <f t="shared" si="151"/>
        <v>0.9912135653777695</v>
      </c>
      <c r="FJ112" s="2">
        <f t="shared" si="151"/>
        <v>0.99068358432644699</v>
      </c>
      <c r="FK112" s="2">
        <f t="shared" si="151"/>
        <v>0.99036071424748096</v>
      </c>
      <c r="FL112" s="2">
        <f t="shared" si="151"/>
        <v>0.99009336385407276</v>
      </c>
      <c r="FM112" s="2">
        <f t="shared" si="151"/>
        <v>0.9891272869996719</v>
      </c>
      <c r="FN112" s="2">
        <f t="shared" si="151"/>
        <v>0.9901640401614028</v>
      </c>
      <c r="FO112" s="2">
        <f t="shared" si="151"/>
        <v>0.9892430584464933</v>
      </c>
      <c r="FP112" s="2">
        <f t="shared" si="151"/>
        <v>0.98893164506275455</v>
      </c>
      <c r="FQ112" s="2">
        <f t="shared" si="151"/>
        <v>0.9891682439661339</v>
      </c>
      <c r="FR112" s="2">
        <f t="shared" si="151"/>
        <v>0.98955697146821997</v>
      </c>
      <c r="FS112" s="2">
        <f t="shared" si="151"/>
        <v>0.99039135686199231</v>
      </c>
      <c r="FT112" s="2">
        <f t="shared" si="151"/>
        <v>0.98775303595952235</v>
      </c>
      <c r="FU112" s="2">
        <f t="shared" si="151"/>
        <v>0.98720701857677362</v>
      </c>
      <c r="FW112" s="2">
        <f t="shared" si="142"/>
        <v>6.8903469896457207E-3</v>
      </c>
      <c r="FX112" s="2">
        <f t="shared" si="142"/>
        <v>3.3067007864596297E-3</v>
      </c>
      <c r="FY112" s="2">
        <f t="shared" si="142"/>
        <v>3.2373089789784742E-3</v>
      </c>
      <c r="FZ112" s="2">
        <f t="shared" si="142"/>
        <v>3.7576947644505265E-3</v>
      </c>
      <c r="GA112" s="2">
        <f t="shared" si="142"/>
        <v>4.0067478850339452E-3</v>
      </c>
      <c r="GB112" s="2">
        <f t="shared" si="142"/>
        <v>4.0170426358859517E-3</v>
      </c>
      <c r="GC112" s="2">
        <f t="shared" si="142"/>
        <v>3.9102933208699309E-3</v>
      </c>
      <c r="GD112" s="2">
        <f t="shared" si="142"/>
        <v>3.9769573102411146E-3</v>
      </c>
      <c r="GE112" s="2">
        <f t="shared" si="142"/>
        <v>4.4937644341361237E-3</v>
      </c>
      <c r="GF112" s="2">
        <f t="shared" si="142"/>
        <v>5.6947391376558068E-3</v>
      </c>
      <c r="GG112" s="2">
        <f t="shared" si="142"/>
        <v>5.4724509952904623E-3</v>
      </c>
      <c r="GH112" s="2">
        <f t="shared" si="142"/>
        <v>4.3374522261256394E-3</v>
      </c>
      <c r="GI112" s="2">
        <f t="shared" si="142"/>
        <v>3.4732647235789665E-3</v>
      </c>
      <c r="GJ112" s="2">
        <f t="shared" si="142"/>
        <v>2.7745891400702892E-3</v>
      </c>
      <c r="GK112" s="2">
        <f t="shared" si="142"/>
        <v>2.6271503509514731E-3</v>
      </c>
      <c r="GM112" s="86">
        <f t="shared" si="143"/>
        <v>1.4283224909890408E-23</v>
      </c>
      <c r="GN112" s="86">
        <f t="shared" si="143"/>
        <v>1.4265676043441691E-22</v>
      </c>
      <c r="GO112" s="86">
        <f t="shared" si="143"/>
        <v>6.4501510829735993E-33</v>
      </c>
      <c r="GP112" s="86">
        <f t="shared" si="143"/>
        <v>1.1520905528991686E-36</v>
      </c>
      <c r="GQ112" s="86">
        <f t="shared" si="143"/>
        <v>6.0344048856266962E-39</v>
      </c>
      <c r="GR112" s="86">
        <f t="shared" si="143"/>
        <v>3.2742240876890355E-32</v>
      </c>
      <c r="GS112" s="86">
        <f t="shared" si="143"/>
        <v>5.8960583277653243E-29</v>
      </c>
      <c r="GT112" s="86">
        <f t="shared" si="143"/>
        <v>9.3795979912118145E-36</v>
      </c>
      <c r="GU112" s="86">
        <f t="shared" si="143"/>
        <v>7.3406646913618775E-38</v>
      </c>
      <c r="GV112" s="86">
        <f t="shared" si="143"/>
        <v>5.5472514811367175E-33</v>
      </c>
      <c r="GW112" s="86">
        <f t="shared" si="143"/>
        <v>1.862763019141979E-27</v>
      </c>
      <c r="GX112" s="86">
        <f t="shared" si="143"/>
        <v>9.1174125069821474E-25</v>
      </c>
      <c r="GY112" s="86">
        <f t="shared" si="143"/>
        <v>1.606850213269087E-22</v>
      </c>
      <c r="GZ112" s="86">
        <f t="shared" si="143"/>
        <v>2.0414046421188309E-19</v>
      </c>
      <c r="HA112" s="86">
        <f t="shared" si="143"/>
        <v>3.4614081040369905E-25</v>
      </c>
      <c r="HC112" s="86">
        <f t="shared" si="74"/>
        <v>9.9996961381503303E-3</v>
      </c>
      <c r="HD112" s="86">
        <f t="shared" si="74"/>
        <v>1.3556391544680406E-2</v>
      </c>
      <c r="HE112" s="86">
        <f t="shared" si="74"/>
        <v>5.537722908498739E-3</v>
      </c>
      <c r="HF112" s="86">
        <f t="shared" si="74"/>
        <v>6.4197659118820304E-4</v>
      </c>
      <c r="HG112" s="86">
        <f t="shared" si="74"/>
        <v>2.143140180432695E-4</v>
      </c>
      <c r="HH112" s="86">
        <f t="shared" si="74"/>
        <v>6.6628561196669051E-4</v>
      </c>
      <c r="HI112" s="86">
        <f t="shared" si="139"/>
        <v>1.5828177952798889E-3</v>
      </c>
      <c r="HJ112" s="86">
        <f t="shared" si="139"/>
        <v>1.0564556055650384E-4</v>
      </c>
      <c r="HK112" s="86">
        <f t="shared" si="139"/>
        <v>1.0546150680244487E-4</v>
      </c>
      <c r="HL112" s="86">
        <f t="shared" si="139"/>
        <v>1.2185480550371743E-4</v>
      </c>
      <c r="HM112" s="86">
        <f t="shared" si="139"/>
        <v>9.8718343582181764E-4</v>
      </c>
      <c r="HN112" s="86">
        <f t="shared" si="139"/>
        <v>3.519144162072432E-3</v>
      </c>
      <c r="HO112" s="86">
        <f t="shared" si="139"/>
        <v>2.7546195845999332E-2</v>
      </c>
      <c r="HP112" s="86">
        <f t="shared" si="139"/>
        <v>3.3939670182832976E-2</v>
      </c>
      <c r="HQ112" s="86">
        <f t="shared" si="139"/>
        <v>7.426175033441138E-3</v>
      </c>
      <c r="HS112" s="86">
        <f t="shared" si="144"/>
        <v>2.292413757800888E-7</v>
      </c>
      <c r="HT112" s="86">
        <f t="shared" si="144"/>
        <v>7.3994286600846253E-9</v>
      </c>
      <c r="HU112" s="86">
        <f t="shared" si="144"/>
        <v>1.6319360716431962E-8</v>
      </c>
      <c r="HV112" s="86">
        <f t="shared" si="144"/>
        <v>5.6708380821912986E-10</v>
      </c>
      <c r="HW112" s="86">
        <f t="shared" si="144"/>
        <v>3.3364157886602126E-10</v>
      </c>
      <c r="HX112" s="86">
        <f t="shared" si="144"/>
        <v>1.5465452603711174E-10</v>
      </c>
      <c r="HY112" s="86">
        <f t="shared" si="144"/>
        <v>5.5854753928334808E-11</v>
      </c>
      <c r="HZ112" s="86">
        <f t="shared" si="144"/>
        <v>3.6356460769643015E-10</v>
      </c>
      <c r="IA112" s="86">
        <f t="shared" si="144"/>
        <v>1.0195127527869453E-10</v>
      </c>
      <c r="IB112" s="86">
        <f t="shared" si="144"/>
        <v>3.8316900049414873E-10</v>
      </c>
      <c r="IC112" s="86">
        <f t="shared" si="144"/>
        <v>7.8956831392254032E-10</v>
      </c>
      <c r="ID112" s="86">
        <f t="shared" si="144"/>
        <v>6.4219465207401628E-10</v>
      </c>
      <c r="IE112" s="86">
        <f t="shared" si="144"/>
        <v>1.2739631791737484E-9</v>
      </c>
      <c r="IF112" s="86">
        <f t="shared" si="144"/>
        <v>3.4396946751812484E-8</v>
      </c>
      <c r="IG112" s="86">
        <f t="shared" si="144"/>
        <v>4.3610928818671091E-8</v>
      </c>
      <c r="II112" s="86">
        <f t="shared" si="145"/>
        <v>1.5405627188388083E-40</v>
      </c>
      <c r="IJ112" s="86">
        <f t="shared" si="145"/>
        <v>1.2037741502003937E-50</v>
      </c>
      <c r="IK112" s="86">
        <f t="shared" si="145"/>
        <v>1.041457310338036E-51</v>
      </c>
      <c r="IL112" s="86">
        <f t="shared" si="145"/>
        <v>1.684459654571584E-59</v>
      </c>
      <c r="IM112" s="86">
        <f t="shared" si="145"/>
        <v>2.0854312255969162E-60</v>
      </c>
      <c r="IN112" s="86">
        <f t="shared" si="145"/>
        <v>3.3129868427234158E-62</v>
      </c>
      <c r="IO112" s="86">
        <f t="shared" si="145"/>
        <v>6.0577769447896739E-64</v>
      </c>
      <c r="IP112" s="86">
        <f t="shared" si="145"/>
        <v>9.6452197500936189E-60</v>
      </c>
      <c r="IQ112" s="86">
        <f t="shared" si="145"/>
        <v>1.9759072051041185E-63</v>
      </c>
      <c r="IR112" s="86">
        <f t="shared" si="145"/>
        <v>2.1103056054025143E-60</v>
      </c>
      <c r="IS112" s="86">
        <f t="shared" si="145"/>
        <v>3.2809312616831452E-58</v>
      </c>
      <c r="IT112" s="86">
        <f t="shared" si="145"/>
        <v>1.3532399298096461E-56</v>
      </c>
      <c r="IU112" s="86">
        <f t="shared" si="145"/>
        <v>8.9554333753066543E-52</v>
      </c>
      <c r="IV112" s="86">
        <f t="shared" si="145"/>
        <v>3.0831661906178982E-37</v>
      </c>
      <c r="IW112" s="86">
        <f t="shared" si="145"/>
        <v>1.8862848881942989E-35</v>
      </c>
      <c r="IY112" s="86">
        <f t="shared" si="146"/>
        <v>9.99992537952611E-3</v>
      </c>
      <c r="IZ112" s="86">
        <f t="shared" si="146"/>
        <v>1.3556398944109066E-2</v>
      </c>
      <c r="JA112" s="86">
        <f t="shared" si="146"/>
        <v>5.5377392278594551E-3</v>
      </c>
      <c r="JB112" s="86">
        <f t="shared" si="146"/>
        <v>6.4197715827201123E-4</v>
      </c>
      <c r="JC112" s="86">
        <f t="shared" si="146"/>
        <v>2.1431435168484835E-4</v>
      </c>
      <c r="JD112" s="86">
        <f t="shared" si="146"/>
        <v>6.6628576662121656E-4</v>
      </c>
      <c r="JE112" s="86">
        <f t="shared" si="146"/>
        <v>1.5828178511346428E-3</v>
      </c>
      <c r="JF112" s="86">
        <f t="shared" si="146"/>
        <v>1.0564592412111154E-4</v>
      </c>
      <c r="JG112" s="86">
        <f t="shared" si="146"/>
        <v>1.0546160875372015E-4</v>
      </c>
      <c r="JH112" s="86">
        <f t="shared" si="146"/>
        <v>1.2185518867271792E-4</v>
      </c>
      <c r="JI112" s="86">
        <f t="shared" si="146"/>
        <v>9.8718422539013158E-4</v>
      </c>
      <c r="JJ112" s="86">
        <f t="shared" si="146"/>
        <v>3.519144804267084E-3</v>
      </c>
      <c r="JK112" s="86">
        <f t="shared" si="146"/>
        <v>2.754619711996251E-2</v>
      </c>
      <c r="JL112" s="86">
        <f t="shared" si="146"/>
        <v>3.3939704579779725E-2</v>
      </c>
      <c r="JM112" s="86">
        <f t="shared" si="146"/>
        <v>7.4262186443699568E-3</v>
      </c>
    </row>
    <row r="113" spans="2:273" x14ac:dyDescent="0.25">
      <c r="B113" s="2">
        <v>86</v>
      </c>
      <c r="C113" s="37">
        <v>34.680599999999998</v>
      </c>
      <c r="D113" s="37">
        <v>34.418300000000002</v>
      </c>
      <c r="E113" s="37">
        <v>35.026499999999999</v>
      </c>
      <c r="F113" s="37">
        <v>35.5471</v>
      </c>
      <c r="G113" s="37">
        <v>34.409199999999998</v>
      </c>
      <c r="H113" s="37">
        <v>34.645000000000003</v>
      </c>
      <c r="I113" s="37">
        <v>34.643799999999999</v>
      </c>
      <c r="J113" s="37">
        <v>33.9801</v>
      </c>
      <c r="K113" s="37">
        <v>33.809699999999999</v>
      </c>
      <c r="L113" s="37">
        <v>33.525500000000001</v>
      </c>
      <c r="M113" s="37">
        <v>34.1404</v>
      </c>
      <c r="N113" s="37">
        <v>34.1233</v>
      </c>
      <c r="O113" s="37">
        <v>34.017299999999999</v>
      </c>
      <c r="P113" s="37">
        <v>33.921399999999998</v>
      </c>
      <c r="Q113" s="37">
        <v>34.094299999999997</v>
      </c>
      <c r="S113" s="4">
        <f t="shared" si="147"/>
        <v>35.086173522683694</v>
      </c>
      <c r="T113" s="4">
        <f t="shared" si="147"/>
        <v>34.408236065118352</v>
      </c>
      <c r="U113" s="4">
        <f t="shared" si="147"/>
        <v>34.818665011070486</v>
      </c>
      <c r="V113" s="4">
        <f t="shared" si="147"/>
        <v>35.262199298839128</v>
      </c>
      <c r="W113" s="4">
        <f t="shared" si="147"/>
        <v>34.945804248109916</v>
      </c>
      <c r="X113" s="4">
        <f t="shared" si="147"/>
        <v>34.872837951720051</v>
      </c>
      <c r="Y113" s="4">
        <f t="shared" si="147"/>
        <v>34.749221699476685</v>
      </c>
      <c r="Z113" s="4">
        <f t="shared" si="147"/>
        <v>34.241456881682829</v>
      </c>
      <c r="AA113" s="4">
        <f t="shared" si="147"/>
        <v>34.135303832818003</v>
      </c>
      <c r="AB113" s="4">
        <f t="shared" si="147"/>
        <v>34.10221890277009</v>
      </c>
      <c r="AC113" s="4">
        <f t="shared" si="147"/>
        <v>34.213811202377705</v>
      </c>
      <c r="AD113" s="4">
        <f t="shared" si="147"/>
        <v>34.025487647457751</v>
      </c>
      <c r="AE113" s="4">
        <f t="shared" si="147"/>
        <v>34.323993554097562</v>
      </c>
      <c r="AF113" s="4">
        <f t="shared" si="147"/>
        <v>34.206290357074501</v>
      </c>
      <c r="AG113" s="4">
        <f t="shared" si="147"/>
        <v>34.0559330456081</v>
      </c>
      <c r="AI113" s="4">
        <f t="shared" si="148"/>
        <v>-0.40557352268369584</v>
      </c>
      <c r="AJ113" s="4">
        <f t="shared" si="148"/>
        <v>1.0063934881650027E-2</v>
      </c>
      <c r="AK113" s="4">
        <f t="shared" si="148"/>
        <v>0.20783498892951258</v>
      </c>
      <c r="AL113" s="4">
        <f t="shared" si="148"/>
        <v>0.28490070116087196</v>
      </c>
      <c r="AM113" s="4">
        <f t="shared" si="148"/>
        <v>-0.53660424810991714</v>
      </c>
      <c r="AN113" s="4">
        <f t="shared" si="148"/>
        <v>-0.22783795172004773</v>
      </c>
      <c r="AO113" s="4">
        <f t="shared" si="148"/>
        <v>-0.10542169947668611</v>
      </c>
      <c r="AP113" s="4">
        <f t="shared" si="148"/>
        <v>-0.26135688168282911</v>
      </c>
      <c r="AQ113" s="4">
        <f t="shared" si="148"/>
        <v>-0.32560383281800398</v>
      </c>
      <c r="AR113" s="4">
        <f t="shared" si="148"/>
        <v>-0.57671890277008941</v>
      </c>
      <c r="AS113" s="4">
        <f t="shared" si="148"/>
        <v>-7.341120237770582E-2</v>
      </c>
      <c r="AT113" s="4">
        <f t="shared" si="148"/>
        <v>9.7812352542248959E-2</v>
      </c>
      <c r="AU113" s="4">
        <f t="shared" si="148"/>
        <v>-0.30669355409756349</v>
      </c>
      <c r="AV113" s="4">
        <f t="shared" si="148"/>
        <v>-0.28489035707450228</v>
      </c>
      <c r="AW113" s="4">
        <f t="shared" si="148"/>
        <v>3.8366954391896968E-2</v>
      </c>
      <c r="AY113" s="2">
        <f t="shared" si="140"/>
        <v>35.057945242667806</v>
      </c>
      <c r="AZ113" s="2">
        <f t="shared" si="140"/>
        <v>34.365112003279592</v>
      </c>
      <c r="BA113" s="2">
        <f t="shared" si="140"/>
        <v>34.803545687842387</v>
      </c>
      <c r="BB113" s="2">
        <f t="shared" si="140"/>
        <v>35.261356118768191</v>
      </c>
      <c r="BC113" s="2">
        <f t="shared" si="140"/>
        <v>34.9456123250499</v>
      </c>
      <c r="BD113" s="2">
        <f t="shared" si="140"/>
        <v>34.872045972905227</v>
      </c>
      <c r="BE113" s="2">
        <f t="shared" si="140"/>
        <v>34.746886124659142</v>
      </c>
      <c r="BF113" s="2">
        <f t="shared" si="140"/>
        <v>34.241380595033966</v>
      </c>
      <c r="BG113" s="2">
        <f t="shared" si="140"/>
        <v>34.135235989426249</v>
      </c>
      <c r="BH113" s="2">
        <f t="shared" si="140"/>
        <v>34.102138499263937</v>
      </c>
      <c r="BI113" s="2">
        <f t="shared" si="140"/>
        <v>34.212648116402491</v>
      </c>
      <c r="BJ113" s="2">
        <f t="shared" si="140"/>
        <v>34.019176758865008</v>
      </c>
      <c r="BK113" s="2">
        <f t="shared" si="140"/>
        <v>34.216899279436454</v>
      </c>
      <c r="BL113" s="2">
        <f t="shared" si="140"/>
        <v>34.111102642233625</v>
      </c>
      <c r="BM113" s="2">
        <f t="shared" si="140"/>
        <v>34.048609387058455</v>
      </c>
      <c r="BO113" s="2" t="str">
        <f t="shared" si="96"/>
        <v/>
      </c>
      <c r="BP113" s="2" t="str">
        <f t="shared" si="97"/>
        <v/>
      </c>
      <c r="BQ113" s="2" t="str">
        <f t="shared" si="98"/>
        <v/>
      </c>
      <c r="BR113" s="2" t="str">
        <f t="shared" si="99"/>
        <v/>
      </c>
      <c r="BS113" s="2" t="str">
        <f t="shared" si="100"/>
        <v/>
      </c>
      <c r="BT113" s="2" t="str">
        <f t="shared" si="101"/>
        <v/>
      </c>
      <c r="BU113" s="2" t="str">
        <f t="shared" si="102"/>
        <v/>
      </c>
      <c r="BV113" s="2" t="str">
        <f t="shared" si="103"/>
        <v/>
      </c>
      <c r="BW113" s="2" t="str">
        <f t="shared" si="104"/>
        <v/>
      </c>
      <c r="BX113" s="2" t="str">
        <f t="shared" si="105"/>
        <v/>
      </c>
      <c r="BY113" s="2" t="str">
        <f t="shared" si="106"/>
        <v/>
      </c>
      <c r="BZ113" s="2" t="str">
        <f t="shared" si="107"/>
        <v/>
      </c>
      <c r="CA113" s="2" t="str">
        <f t="shared" si="108"/>
        <v/>
      </c>
      <c r="CB113" s="2" t="str">
        <f t="shared" si="109"/>
        <v/>
      </c>
      <c r="CC113" s="2" t="str">
        <f t="shared" si="110"/>
        <v/>
      </c>
      <c r="CE113" s="2">
        <f t="shared" si="141"/>
        <v>34.680599999999998</v>
      </c>
      <c r="CF113" s="2">
        <f t="shared" si="141"/>
        <v>34.418300000000002</v>
      </c>
      <c r="CG113" s="2">
        <f t="shared" si="141"/>
        <v>35.026499999999999</v>
      </c>
      <c r="CH113" s="2">
        <f t="shared" si="141"/>
        <v>35.5471</v>
      </c>
      <c r="CI113" s="2">
        <f t="shared" si="141"/>
        <v>34.409199999999998</v>
      </c>
      <c r="CJ113" s="2">
        <f t="shared" si="141"/>
        <v>34.645000000000003</v>
      </c>
      <c r="CK113" s="2">
        <f t="shared" si="141"/>
        <v>34.643799999999999</v>
      </c>
      <c r="CL113" s="2">
        <f t="shared" si="141"/>
        <v>33.9801</v>
      </c>
      <c r="CM113" s="2">
        <f t="shared" si="141"/>
        <v>33.809699999999999</v>
      </c>
      <c r="CN113" s="2">
        <f t="shared" si="141"/>
        <v>33.525500000000001</v>
      </c>
      <c r="CO113" s="2">
        <f t="shared" si="141"/>
        <v>34.1404</v>
      </c>
      <c r="CP113" s="2">
        <f t="shared" si="141"/>
        <v>34.1233</v>
      </c>
      <c r="CQ113" s="2" t="str">
        <f t="shared" si="141"/>
        <v/>
      </c>
      <c r="CR113" s="2" t="str">
        <f t="shared" si="141"/>
        <v/>
      </c>
      <c r="CS113" s="2">
        <f t="shared" si="141"/>
        <v>34.094299999999997</v>
      </c>
      <c r="CU113" s="2">
        <f t="shared" si="111"/>
        <v>34.680599999999998</v>
      </c>
      <c r="CV113" s="2">
        <f t="shared" si="112"/>
        <v>34.418300000000002</v>
      </c>
      <c r="CW113" s="2">
        <f t="shared" si="113"/>
        <v>35.026499999999999</v>
      </c>
      <c r="CX113" s="2">
        <f t="shared" si="114"/>
        <v>35.5471</v>
      </c>
      <c r="CY113" s="2">
        <f t="shared" si="115"/>
        <v>34.409199999999998</v>
      </c>
      <c r="CZ113" s="2">
        <f t="shared" si="116"/>
        <v>34.645000000000003</v>
      </c>
      <c r="DA113" s="2">
        <f t="shared" si="117"/>
        <v>34.643799999999999</v>
      </c>
      <c r="DB113" s="2">
        <f t="shared" si="118"/>
        <v>33.9801</v>
      </c>
      <c r="DC113" s="2">
        <f t="shared" si="119"/>
        <v>33.809699999999999</v>
      </c>
      <c r="DD113" s="2">
        <f t="shared" si="120"/>
        <v>33.525500000000001</v>
      </c>
      <c r="DE113" s="2">
        <f t="shared" si="121"/>
        <v>34.1404</v>
      </c>
      <c r="DF113" s="2">
        <f t="shared" si="122"/>
        <v>34.1233</v>
      </c>
      <c r="DG113" s="2" t="str">
        <f t="shared" si="123"/>
        <v/>
      </c>
      <c r="DH113" s="2" t="str">
        <f t="shared" si="124"/>
        <v/>
      </c>
      <c r="DI113" s="2">
        <f t="shared" si="125"/>
        <v>34.094299999999997</v>
      </c>
      <c r="DK113" s="2">
        <f t="shared" si="149"/>
        <v>43.575766646294881</v>
      </c>
      <c r="DL113" s="2">
        <f t="shared" si="149"/>
        <v>42.727311848739504</v>
      </c>
      <c r="DM113" s="2">
        <f t="shared" si="149"/>
        <v>42.52631876241405</v>
      </c>
      <c r="DN113" s="2">
        <f t="shared" si="149"/>
        <v>42.5288487394958</v>
      </c>
      <c r="DO113" s="2">
        <f t="shared" si="149"/>
        <v>42.667336806722695</v>
      </c>
      <c r="DP113" s="2">
        <f t="shared" si="149"/>
        <v>41.683989075630251</v>
      </c>
      <c r="DQ113" s="2">
        <f t="shared" si="149"/>
        <v>41.046277953667961</v>
      </c>
      <c r="DR113" s="2">
        <f t="shared" si="149"/>
        <v>42.195319411764693</v>
      </c>
      <c r="DS113" s="2">
        <f t="shared" si="149"/>
        <v>41.853553135993138</v>
      </c>
      <c r="DT113" s="2">
        <f t="shared" si="149"/>
        <v>40.003256439296429</v>
      </c>
      <c r="DU113" s="2">
        <f t="shared" si="149"/>
        <v>40.586992200772201</v>
      </c>
      <c r="DV113" s="2">
        <f t="shared" si="149"/>
        <v>41.260799927069939</v>
      </c>
      <c r="DW113" s="2">
        <f t="shared" si="149"/>
        <v>42.508291428571418</v>
      </c>
      <c r="DX113" s="2">
        <f t="shared" si="149"/>
        <v>39.856273399715498</v>
      </c>
      <c r="DY113" s="2">
        <f t="shared" si="149"/>
        <v>37.429840168067223</v>
      </c>
      <c r="EA113" s="2">
        <f t="shared" si="95"/>
        <v>34.984768813967484</v>
      </c>
      <c r="EB113" s="2">
        <f t="shared" si="95"/>
        <v>34.291775777563089</v>
      </c>
      <c r="EC113" s="2">
        <f t="shared" si="95"/>
        <v>34.741237041801845</v>
      </c>
      <c r="ED113" s="2">
        <f t="shared" si="95"/>
        <v>35.1990702892437</v>
      </c>
      <c r="EE113" s="2">
        <f t="shared" si="95"/>
        <v>34.877427388495896</v>
      </c>
      <c r="EF113" s="2">
        <f t="shared" si="95"/>
        <v>34.810164339238234</v>
      </c>
      <c r="EG113" s="2">
        <f t="shared" si="95"/>
        <v>34.683760420790961</v>
      </c>
      <c r="EH113" s="2">
        <f t="shared" si="95"/>
        <v>34.16929348339459</v>
      </c>
      <c r="EI113" s="2">
        <f t="shared" si="95"/>
        <v>34.058835079411502</v>
      </c>
      <c r="EJ113" s="2">
        <f t="shared" si="95"/>
        <v>34.042109371221287</v>
      </c>
      <c r="EK113" s="2">
        <f t="shared" si="95"/>
        <v>34.149037644543206</v>
      </c>
      <c r="EL113" s="2">
        <f t="shared" si="95"/>
        <v>33.949543131339858</v>
      </c>
      <c r="EM113" s="2">
        <f t="shared" si="136"/>
        <v>34.14353583929649</v>
      </c>
      <c r="EN113" s="2">
        <f t="shared" si="136"/>
        <v>34.046067374308869</v>
      </c>
      <c r="EO113" s="2">
        <f t="shared" si="136"/>
        <v>34.008036370027661</v>
      </c>
      <c r="EQ113" s="2">
        <f t="shared" si="150"/>
        <v>34.785552075969647</v>
      </c>
      <c r="ER113" s="2">
        <f t="shared" si="150"/>
        <v>34.191238348425799</v>
      </c>
      <c r="ES113" s="2">
        <f t="shared" si="150"/>
        <v>34.706292851815768</v>
      </c>
      <c r="ET113" s="2">
        <f t="shared" si="150"/>
        <v>35.188390112106902</v>
      </c>
      <c r="EU113" s="2">
        <f t="shared" si="150"/>
        <v>34.796517157663267</v>
      </c>
      <c r="EV113" s="2">
        <f t="shared" si="150"/>
        <v>34.747188199064581</v>
      </c>
      <c r="EW113" s="2">
        <f t="shared" si="150"/>
        <v>34.677778068701954</v>
      </c>
      <c r="EX113" s="2">
        <f t="shared" si="150"/>
        <v>34.175548470994613</v>
      </c>
      <c r="EY113" s="2">
        <f t="shared" si="150"/>
        <v>34.03016458387507</v>
      </c>
      <c r="EZ113" s="2">
        <f t="shared" si="150"/>
        <v>34.009406216691872</v>
      </c>
      <c r="FA113" s="2">
        <f t="shared" si="150"/>
        <v>34.140919576351919</v>
      </c>
      <c r="FB113" s="2">
        <f t="shared" si="150"/>
        <v>33.93608894764634</v>
      </c>
      <c r="FC113" s="2">
        <f t="shared" si="150"/>
        <v>34.143404308196629</v>
      </c>
      <c r="FD113" s="2">
        <f t="shared" si="150"/>
        <v>34.068738861250864</v>
      </c>
      <c r="FE113" s="2">
        <f t="shared" si="150"/>
        <v>34.218005441801736</v>
      </c>
      <c r="FG113" s="2">
        <f t="shared" si="151"/>
        <v>0.99130711755616829</v>
      </c>
      <c r="FH113" s="2">
        <f t="shared" si="151"/>
        <v>0.99126307682851011</v>
      </c>
      <c r="FI113" s="2">
        <f t="shared" si="151"/>
        <v>0.99198047640326648</v>
      </c>
      <c r="FJ113" s="2">
        <f t="shared" si="151"/>
        <v>0.99149635711498241</v>
      </c>
      <c r="FK113" s="2">
        <f t="shared" si="151"/>
        <v>0.99120140435773274</v>
      </c>
      <c r="FL113" s="2">
        <f t="shared" si="151"/>
        <v>0.99095715801961393</v>
      </c>
      <c r="FM113" s="2">
        <f t="shared" si="151"/>
        <v>0.99007447232783963</v>
      </c>
      <c r="FN113" s="2">
        <f t="shared" si="151"/>
        <v>0.99102172769548169</v>
      </c>
      <c r="FO113" s="2">
        <f t="shared" si="151"/>
        <v>0.9901802583758178</v>
      </c>
      <c r="FP113" s="2">
        <f t="shared" si="151"/>
        <v>0.98989569979331027</v>
      </c>
      <c r="FQ113" s="2">
        <f t="shared" si="151"/>
        <v>0.99011189696307367</v>
      </c>
      <c r="FR113" s="2">
        <f t="shared" si="151"/>
        <v>0.99046708524232774</v>
      </c>
      <c r="FS113" s="2">
        <f t="shared" si="151"/>
        <v>0.99122939814477229</v>
      </c>
      <c r="FT113" s="2">
        <f t="shared" si="151"/>
        <v>0.98881858695421854</v>
      </c>
      <c r="FU113" s="2">
        <f t="shared" si="151"/>
        <v>0.98831951420912378</v>
      </c>
      <c r="FW113" s="2">
        <f t="shared" si="142"/>
        <v>7.5500961737989441E-3</v>
      </c>
      <c r="FX113" s="2">
        <f t="shared" si="142"/>
        <v>3.6245689871155862E-3</v>
      </c>
      <c r="FY113" s="2">
        <f t="shared" si="142"/>
        <v>3.5485303980850175E-3</v>
      </c>
      <c r="FZ113" s="2">
        <f t="shared" si="142"/>
        <v>4.1187371880720717E-3</v>
      </c>
      <c r="GA113" s="2">
        <f t="shared" si="142"/>
        <v>4.3916140543289054E-3</v>
      </c>
      <c r="GB113" s="2">
        <f t="shared" si="142"/>
        <v>4.4028932909909377E-3</v>
      </c>
      <c r="GC113" s="2">
        <f t="shared" si="142"/>
        <v>4.2859344635972334E-3</v>
      </c>
      <c r="GD113" s="2">
        <f t="shared" si="142"/>
        <v>4.3589744842014479E-3</v>
      </c>
      <c r="GE113" s="2">
        <f t="shared" si="142"/>
        <v>4.925179407690718E-3</v>
      </c>
      <c r="GF113" s="2">
        <f t="shared" si="142"/>
        <v>6.2407285275812322E-3</v>
      </c>
      <c r="GG113" s="2">
        <f t="shared" si="142"/>
        <v>5.997256810922588E-3</v>
      </c>
      <c r="GH113" s="2">
        <f t="shared" si="142"/>
        <v>4.7539324167212493E-3</v>
      </c>
      <c r="GI113" s="2">
        <f t="shared" si="142"/>
        <v>3.8070833068637754E-3</v>
      </c>
      <c r="GJ113" s="2">
        <f t="shared" si="142"/>
        <v>3.0414623343343028E-3</v>
      </c>
      <c r="GK113" s="2">
        <f t="shared" si="142"/>
        <v>2.8798831347758382E-3</v>
      </c>
      <c r="GM113" s="86">
        <f t="shared" si="143"/>
        <v>4.5799976891188698E-25</v>
      </c>
      <c r="GN113" s="86">
        <f t="shared" si="143"/>
        <v>5.1945525923301943E-24</v>
      </c>
      <c r="GO113" s="86">
        <f t="shared" si="143"/>
        <v>5.2124912478837871E-35</v>
      </c>
      <c r="GP113" s="86">
        <f t="shared" si="143"/>
        <v>6.0869949192909005E-39</v>
      </c>
      <c r="GQ113" s="86">
        <f t="shared" si="143"/>
        <v>2.2615197077121117E-41</v>
      </c>
      <c r="GR113" s="86">
        <f t="shared" si="143"/>
        <v>3.285351716306107E-34</v>
      </c>
      <c r="GS113" s="86">
        <f t="shared" si="143"/>
        <v>8.6791326893215694E-31</v>
      </c>
      <c r="GT113" s="86">
        <f t="shared" si="143"/>
        <v>5.1759327899435327E-38</v>
      </c>
      <c r="GU113" s="86">
        <f t="shared" si="143"/>
        <v>2.9156770144516597E-40</v>
      </c>
      <c r="GV113" s="86">
        <f t="shared" si="143"/>
        <v>4.5737446375870175E-35</v>
      </c>
      <c r="GW113" s="86">
        <f t="shared" si="143"/>
        <v>3.4619749073490629E-29</v>
      </c>
      <c r="GX113" s="86">
        <f t="shared" si="143"/>
        <v>2.5117527944474045E-26</v>
      </c>
      <c r="GY113" s="86">
        <f t="shared" si="143"/>
        <v>5.5245132695984428E-24</v>
      </c>
      <c r="GZ113" s="86">
        <f t="shared" si="143"/>
        <v>1.2745859185029716E-20</v>
      </c>
      <c r="HA113" s="86">
        <f t="shared" si="143"/>
        <v>9.8119285645761504E-27</v>
      </c>
      <c r="HC113" s="86">
        <f t="shared" si="74"/>
        <v>3.5991386522814576E-3</v>
      </c>
      <c r="HD113" s="86">
        <f t="shared" si="74"/>
        <v>5.0005564135322464E-3</v>
      </c>
      <c r="HE113" s="86">
        <f t="shared" si="74"/>
        <v>1.7814907432523851E-3</v>
      </c>
      <c r="HF113" s="86">
        <f t="shared" si="74"/>
        <v>1.3528391358575236E-4</v>
      </c>
      <c r="HG113" s="86">
        <f t="shared" si="74"/>
        <v>3.4867204359686173E-5</v>
      </c>
      <c r="HH113" s="86">
        <f t="shared" si="74"/>
        <v>1.3472898435006947E-4</v>
      </c>
      <c r="HI113" s="86">
        <f t="shared" si="139"/>
        <v>3.5496352467529472E-4</v>
      </c>
      <c r="HJ113" s="86">
        <f t="shared" si="139"/>
        <v>1.2967409030962607E-5</v>
      </c>
      <c r="HK113" s="86">
        <f t="shared" si="139"/>
        <v>1.4074770709206774E-5</v>
      </c>
      <c r="HL113" s="86">
        <f t="shared" si="139"/>
        <v>1.9234826585794422E-5</v>
      </c>
      <c r="HM113" s="86">
        <f t="shared" si="139"/>
        <v>2.5240374875957605E-4</v>
      </c>
      <c r="HN113" s="86">
        <f t="shared" si="139"/>
        <v>1.0539753281386063E-3</v>
      </c>
      <c r="HO113" s="86">
        <f t="shared" si="139"/>
        <v>1.1443241993084798E-2</v>
      </c>
      <c r="HP113" s="86">
        <f t="shared" si="139"/>
        <v>1.5828379694537334E-2</v>
      </c>
      <c r="HQ113" s="86">
        <f t="shared" si="139"/>
        <v>2.5127979122881203E-3</v>
      </c>
      <c r="HS113" s="86">
        <f t="shared" si="144"/>
        <v>6.1895042454279065E-7</v>
      </c>
      <c r="HT113" s="86">
        <f t="shared" si="144"/>
        <v>2.1795855650271507E-8</v>
      </c>
      <c r="HU113" s="86">
        <f t="shared" si="144"/>
        <v>4.7269385612606704E-8</v>
      </c>
      <c r="HV113" s="86">
        <f t="shared" si="144"/>
        <v>2.0450248053118209E-9</v>
      </c>
      <c r="HW113" s="86">
        <f t="shared" si="144"/>
        <v>1.2544014807832785E-9</v>
      </c>
      <c r="HX113" s="86">
        <f t="shared" si="144"/>
        <v>6.0826092594058398E-10</v>
      </c>
      <c r="HY113" s="86">
        <f t="shared" si="144"/>
        <v>2.2975108290512522E-10</v>
      </c>
      <c r="HZ113" s="86">
        <f t="shared" si="144"/>
        <v>1.3507503924561271E-9</v>
      </c>
      <c r="IA113" s="86">
        <f t="shared" si="144"/>
        <v>4.2386965609539508E-10</v>
      </c>
      <c r="IB113" s="86">
        <f t="shared" si="144"/>
        <v>1.5673121429914617E-9</v>
      </c>
      <c r="IC113" s="86">
        <f t="shared" si="144"/>
        <v>3.0392162239028688E-9</v>
      </c>
      <c r="ID113" s="86">
        <f t="shared" si="144"/>
        <v>2.3077412806378262E-9</v>
      </c>
      <c r="IE113" s="86">
        <f t="shared" si="144"/>
        <v>4.0433370520971826E-9</v>
      </c>
      <c r="IF113" s="86">
        <f t="shared" si="144"/>
        <v>8.6021795158929373E-8</v>
      </c>
      <c r="IG113" s="86">
        <f t="shared" si="144"/>
        <v>1.0573656923568545E-7</v>
      </c>
      <c r="II113" s="86">
        <f t="shared" si="145"/>
        <v>4.0967096285030564E-39</v>
      </c>
      <c r="IJ113" s="86">
        <f t="shared" si="145"/>
        <v>4.4114678600020712E-49</v>
      </c>
      <c r="IK113" s="86">
        <f t="shared" si="145"/>
        <v>4.0706921620711243E-50</v>
      </c>
      <c r="IL113" s="86">
        <f t="shared" si="145"/>
        <v>1.3027724264333395E-57</v>
      </c>
      <c r="IM113" s="86">
        <f t="shared" si="145"/>
        <v>1.8172390846170484E-58</v>
      </c>
      <c r="IN113" s="86">
        <f t="shared" si="145"/>
        <v>3.3168509740896412E-60</v>
      </c>
      <c r="IO113" s="86">
        <f t="shared" si="145"/>
        <v>6.7645616996598468E-62</v>
      </c>
      <c r="IP113" s="86">
        <f t="shared" si="145"/>
        <v>7.9433109939043845E-58</v>
      </c>
      <c r="IQ113" s="86">
        <f t="shared" si="145"/>
        <v>2.3927562951273825E-61</v>
      </c>
      <c r="IR113" s="86">
        <f t="shared" si="145"/>
        <v>2.4886259517842273E-58</v>
      </c>
      <c r="IS113" s="86">
        <f t="shared" si="145"/>
        <v>3.1273919875218048E-56</v>
      </c>
      <c r="IT113" s="86">
        <f t="shared" si="145"/>
        <v>9.3793673353807955E-55</v>
      </c>
      <c r="IU113" s="86">
        <f t="shared" si="145"/>
        <v>3.6805890819681529E-50</v>
      </c>
      <c r="IV113" s="86">
        <f t="shared" si="145"/>
        <v>3.9110383010700861E-36</v>
      </c>
      <c r="IW113" s="86">
        <f t="shared" si="145"/>
        <v>2.0614082152186641E-34</v>
      </c>
      <c r="IY113" s="86">
        <f t="shared" si="146"/>
        <v>3.5997576027060004E-3</v>
      </c>
      <c r="IZ113" s="86">
        <f t="shared" si="146"/>
        <v>5.0005782093878971E-3</v>
      </c>
      <c r="JA113" s="86">
        <f t="shared" si="146"/>
        <v>1.7815380126379977E-3</v>
      </c>
      <c r="JB113" s="86">
        <f t="shared" si="146"/>
        <v>1.3528595861055768E-4</v>
      </c>
      <c r="JC113" s="86">
        <f t="shared" si="146"/>
        <v>3.4868458761166959E-5</v>
      </c>
      <c r="JD113" s="86">
        <f t="shared" si="146"/>
        <v>1.3472959261099542E-4</v>
      </c>
      <c r="JE113" s="86">
        <f t="shared" si="146"/>
        <v>3.5496375442637762E-4</v>
      </c>
      <c r="JF113" s="86">
        <f t="shared" si="146"/>
        <v>1.2968759781355063E-5</v>
      </c>
      <c r="JG113" s="86">
        <f t="shared" si="146"/>
        <v>1.4075194578862869E-5</v>
      </c>
      <c r="JH113" s="86">
        <f t="shared" si="146"/>
        <v>1.9236393897937413E-5</v>
      </c>
      <c r="JI113" s="86">
        <f t="shared" si="146"/>
        <v>2.5240678797579995E-4</v>
      </c>
      <c r="JJ113" s="86">
        <f t="shared" si="146"/>
        <v>1.0539776358798869E-3</v>
      </c>
      <c r="JK113" s="86">
        <f t="shared" si="146"/>
        <v>1.1443246036421851E-2</v>
      </c>
      <c r="JL113" s="86">
        <f t="shared" si="146"/>
        <v>1.5828465716332493E-2</v>
      </c>
      <c r="JM113" s="86">
        <f t="shared" si="146"/>
        <v>2.5129036488573558E-3</v>
      </c>
    </row>
    <row r="114" spans="2:273" x14ac:dyDescent="0.25">
      <c r="B114" s="2">
        <v>87</v>
      </c>
      <c r="C114" s="37">
        <v>34.960799999999999</v>
      </c>
      <c r="D114" s="37">
        <v>34.122500000000002</v>
      </c>
      <c r="E114" s="37">
        <v>34.716999999999999</v>
      </c>
      <c r="F114" s="37">
        <v>35.279800000000002</v>
      </c>
      <c r="G114" s="37">
        <v>34.924500000000002</v>
      </c>
      <c r="H114" s="37">
        <v>34.777900000000002</v>
      </c>
      <c r="I114" s="37">
        <v>34.723599999999998</v>
      </c>
      <c r="J114" s="37">
        <v>34.238599999999998</v>
      </c>
      <c r="K114" s="37">
        <v>33.610700000000001</v>
      </c>
      <c r="L114" s="37">
        <v>34.018599999999999</v>
      </c>
      <c r="M114" s="37">
        <v>34.026400000000002</v>
      </c>
      <c r="N114" s="37">
        <v>33.7928</v>
      </c>
      <c r="O114" s="37">
        <v>33.813899999999997</v>
      </c>
      <c r="P114" s="37">
        <v>33.844799999999999</v>
      </c>
      <c r="Q114" s="37">
        <v>34.0259</v>
      </c>
      <c r="S114" s="4">
        <f t="shared" si="147"/>
        <v>35.023685724789395</v>
      </c>
      <c r="T114" s="4">
        <f t="shared" si="147"/>
        <v>34.346172206762873</v>
      </c>
      <c r="U114" s="4">
        <f t="shared" si="147"/>
        <v>34.774735859827906</v>
      </c>
      <c r="V114" s="4">
        <f t="shared" si="147"/>
        <v>35.228568898765793</v>
      </c>
      <c r="W114" s="4">
        <f t="shared" si="147"/>
        <v>34.909055513535378</v>
      </c>
      <c r="X114" s="4">
        <f t="shared" si="147"/>
        <v>34.83538805803822</v>
      </c>
      <c r="Y114" s="4">
        <f t="shared" si="147"/>
        <v>34.720665296959865</v>
      </c>
      <c r="Z114" s="4">
        <f t="shared" si="147"/>
        <v>34.218079818484547</v>
      </c>
      <c r="AA114" s="4">
        <f t="shared" si="147"/>
        <v>34.103891490542793</v>
      </c>
      <c r="AB114" s="4">
        <f t="shared" si="147"/>
        <v>34.0688065839865</v>
      </c>
      <c r="AC114" s="4">
        <f t="shared" si="147"/>
        <v>34.182456251127917</v>
      </c>
      <c r="AD114" s="4">
        <f t="shared" si="147"/>
        <v>33.989506368261146</v>
      </c>
      <c r="AE114" s="4">
        <f t="shared" si="147"/>
        <v>34.219103957956477</v>
      </c>
      <c r="AF114" s="4">
        <f t="shared" si="147"/>
        <v>34.11571205952059</v>
      </c>
      <c r="AG114" s="4">
        <f t="shared" si="147"/>
        <v>34.032674205142143</v>
      </c>
      <c r="AI114" s="4">
        <f t="shared" si="148"/>
        <v>-6.2885724789396136E-2</v>
      </c>
      <c r="AJ114" s="4">
        <f t="shared" si="148"/>
        <v>-0.22367220676287047</v>
      </c>
      <c r="AK114" s="4">
        <f t="shared" si="148"/>
        <v>-5.7735859827907632E-2</v>
      </c>
      <c r="AL114" s="4">
        <f t="shared" si="148"/>
        <v>5.1231101234208154E-2</v>
      </c>
      <c r="AM114" s="4">
        <f t="shared" si="148"/>
        <v>1.5444486464623708E-2</v>
      </c>
      <c r="AN114" s="4">
        <f t="shared" si="148"/>
        <v>-5.7488058038217105E-2</v>
      </c>
      <c r="AO114" s="4">
        <f t="shared" si="148"/>
        <v>2.9347030401325469E-3</v>
      </c>
      <c r="AP114" s="4">
        <f t="shared" si="148"/>
        <v>2.0520181515450986E-2</v>
      </c>
      <c r="AQ114" s="4">
        <f t="shared" si="148"/>
        <v>-0.49319149054279166</v>
      </c>
      <c r="AR114" s="4">
        <f t="shared" si="148"/>
        <v>-5.020658398650113E-2</v>
      </c>
      <c r="AS114" s="4">
        <f t="shared" si="148"/>
        <v>-0.15605625112791444</v>
      </c>
      <c r="AT114" s="4">
        <f t="shared" si="148"/>
        <v>-0.19670636826114674</v>
      </c>
      <c r="AU114" s="4">
        <f t="shared" si="148"/>
        <v>-0.40520395795648056</v>
      </c>
      <c r="AV114" s="4">
        <f t="shared" si="148"/>
        <v>-0.27091205952059028</v>
      </c>
      <c r="AW114" s="4">
        <f t="shared" si="148"/>
        <v>-6.7742051421433302E-3</v>
      </c>
      <c r="AY114" s="2">
        <f t="shared" si="140"/>
        <v>35.016242328657832</v>
      </c>
      <c r="AZ114" s="2">
        <f t="shared" si="140"/>
        <v>34.334420374592277</v>
      </c>
      <c r="BA114" s="2">
        <f t="shared" si="140"/>
        <v>34.771201340595212</v>
      </c>
      <c r="BB114" s="2">
        <f t="shared" si="140"/>
        <v>35.228449814352018</v>
      </c>
      <c r="BC114" s="2">
        <f t="shared" si="140"/>
        <v>34.909035269450079</v>
      </c>
      <c r="BD114" s="2">
        <f t="shared" si="140"/>
        <v>34.835282832908703</v>
      </c>
      <c r="BE114" s="2">
        <f t="shared" si="140"/>
        <v>34.720318966235318</v>
      </c>
      <c r="BF114" s="2">
        <f t="shared" si="140"/>
        <v>34.218073808725819</v>
      </c>
      <c r="BG114" s="2">
        <f t="shared" si="140"/>
        <v>34.103885823647886</v>
      </c>
      <c r="BH114" s="2">
        <f t="shared" si="140"/>
        <v>34.068798376203489</v>
      </c>
      <c r="BI114" s="2">
        <f t="shared" si="140"/>
        <v>34.182257590747803</v>
      </c>
      <c r="BJ114" s="2">
        <f t="shared" si="140"/>
        <v>33.98818892554381</v>
      </c>
      <c r="BK114" s="2">
        <f t="shared" si="140"/>
        <v>34.185966305269453</v>
      </c>
      <c r="BL114" s="2">
        <f t="shared" si="140"/>
        <v>34.0838738841897</v>
      </c>
      <c r="BM114" s="2">
        <f t="shared" si="140"/>
        <v>34.030993905327257</v>
      </c>
      <c r="BO114" s="2" t="str">
        <f t="shared" si="96"/>
        <v/>
      </c>
      <c r="BP114" s="2" t="str">
        <f t="shared" si="97"/>
        <v/>
      </c>
      <c r="BQ114" s="2" t="str">
        <f t="shared" si="98"/>
        <v/>
      </c>
      <c r="BR114" s="2" t="str">
        <f t="shared" si="99"/>
        <v/>
      </c>
      <c r="BS114" s="2" t="str">
        <f t="shared" si="100"/>
        <v/>
      </c>
      <c r="BT114" s="2" t="str">
        <f t="shared" si="101"/>
        <v/>
      </c>
      <c r="BU114" s="2" t="str">
        <f t="shared" si="102"/>
        <v/>
      </c>
      <c r="BV114" s="2" t="str">
        <f t="shared" si="103"/>
        <v/>
      </c>
      <c r="BW114" s="2" t="str">
        <f t="shared" si="104"/>
        <v/>
      </c>
      <c r="BX114" s="2" t="str">
        <f t="shared" si="105"/>
        <v/>
      </c>
      <c r="BY114" s="2" t="str">
        <f t="shared" si="106"/>
        <v/>
      </c>
      <c r="BZ114" s="2" t="str">
        <f t="shared" si="107"/>
        <v/>
      </c>
      <c r="CA114" s="2" t="str">
        <f t="shared" si="108"/>
        <v/>
      </c>
      <c r="CB114" s="2" t="str">
        <f t="shared" si="109"/>
        <v/>
      </c>
      <c r="CC114" s="2" t="str">
        <f t="shared" si="110"/>
        <v/>
      </c>
      <c r="CE114" s="2">
        <f t="shared" si="141"/>
        <v>34.960799999999999</v>
      </c>
      <c r="CF114" s="2">
        <f t="shared" si="141"/>
        <v>34.122500000000002</v>
      </c>
      <c r="CG114" s="2">
        <f t="shared" si="141"/>
        <v>34.716999999999999</v>
      </c>
      <c r="CH114" s="2">
        <f t="shared" si="141"/>
        <v>35.279800000000002</v>
      </c>
      <c r="CI114" s="2">
        <f t="shared" si="141"/>
        <v>34.924500000000002</v>
      </c>
      <c r="CJ114" s="2">
        <f t="shared" si="141"/>
        <v>34.777900000000002</v>
      </c>
      <c r="CK114" s="2">
        <f t="shared" si="141"/>
        <v>34.723599999999998</v>
      </c>
      <c r="CL114" s="2">
        <f t="shared" si="141"/>
        <v>34.238599999999998</v>
      </c>
      <c r="CM114" s="2">
        <f t="shared" si="141"/>
        <v>33.610700000000001</v>
      </c>
      <c r="CN114" s="2">
        <f t="shared" si="141"/>
        <v>34.018599999999999</v>
      </c>
      <c r="CO114" s="2">
        <f t="shared" si="141"/>
        <v>34.026400000000002</v>
      </c>
      <c r="CP114" s="2">
        <f t="shared" si="141"/>
        <v>33.7928</v>
      </c>
      <c r="CQ114" s="2">
        <f t="shared" si="141"/>
        <v>33.813899999999997</v>
      </c>
      <c r="CR114" s="2">
        <f t="shared" si="141"/>
        <v>33.844799999999999</v>
      </c>
      <c r="CS114" s="2">
        <f t="shared" si="141"/>
        <v>34.0259</v>
      </c>
      <c r="CU114" s="2">
        <f t="shared" si="111"/>
        <v>34.960799999999999</v>
      </c>
      <c r="CV114" s="2">
        <f t="shared" si="112"/>
        <v>34.122500000000002</v>
      </c>
      <c r="CW114" s="2">
        <f t="shared" si="113"/>
        <v>34.716999999999999</v>
      </c>
      <c r="CX114" s="2">
        <f t="shared" si="114"/>
        <v>35.279800000000002</v>
      </c>
      <c r="CY114" s="2">
        <f t="shared" si="115"/>
        <v>34.924500000000002</v>
      </c>
      <c r="CZ114" s="2">
        <f t="shared" si="116"/>
        <v>34.777900000000002</v>
      </c>
      <c r="DA114" s="2">
        <f t="shared" si="117"/>
        <v>34.723599999999998</v>
      </c>
      <c r="DB114" s="2">
        <f t="shared" si="118"/>
        <v>34.238599999999998</v>
      </c>
      <c r="DC114" s="2">
        <f t="shared" si="119"/>
        <v>33.610700000000001</v>
      </c>
      <c r="DD114" s="2">
        <f t="shared" si="120"/>
        <v>34.018599999999999</v>
      </c>
      <c r="DE114" s="2">
        <f t="shared" si="121"/>
        <v>34.026400000000002</v>
      </c>
      <c r="DF114" s="2">
        <f t="shared" si="122"/>
        <v>33.7928</v>
      </c>
      <c r="DG114" s="2">
        <f t="shared" si="123"/>
        <v>33.813899999999997</v>
      </c>
      <c r="DH114" s="2">
        <f t="shared" si="124"/>
        <v>33.844799999999999</v>
      </c>
      <c r="DI114" s="2">
        <f t="shared" si="125"/>
        <v>34.0259</v>
      </c>
      <c r="DK114" s="2">
        <f t="shared" si="149"/>
        <v>43.670791642475173</v>
      </c>
      <c r="DL114" s="2">
        <f t="shared" si="149"/>
        <v>42.812848459383758</v>
      </c>
      <c r="DM114" s="2">
        <f t="shared" si="149"/>
        <v>42.608073750954922</v>
      </c>
      <c r="DN114" s="2">
        <f t="shared" si="149"/>
        <v>42.613068907563026</v>
      </c>
      <c r="DO114" s="2">
        <f t="shared" si="149"/>
        <v>42.751678375350146</v>
      </c>
      <c r="DP114" s="2">
        <f t="shared" si="149"/>
        <v>41.752982913165262</v>
      </c>
      <c r="DQ114" s="2">
        <f t="shared" si="149"/>
        <v>41.106749407979414</v>
      </c>
      <c r="DR114" s="2">
        <f t="shared" si="149"/>
        <v>42.271112156862735</v>
      </c>
      <c r="DS114" s="2">
        <f t="shared" si="149"/>
        <v>41.931474268554275</v>
      </c>
      <c r="DT114" s="2">
        <f t="shared" si="149"/>
        <v>40.05756586014585</v>
      </c>
      <c r="DU114" s="2">
        <f t="shared" si="149"/>
        <v>40.648884787644789</v>
      </c>
      <c r="DV114" s="2">
        <f t="shared" si="149"/>
        <v>41.33129672243674</v>
      </c>
      <c r="DW114" s="2">
        <f t="shared" si="149"/>
        <v>42.594891428571415</v>
      </c>
      <c r="DX114" s="2">
        <f t="shared" si="149"/>
        <v>39.914730440967276</v>
      </c>
      <c r="DY114" s="2">
        <f t="shared" si="149"/>
        <v>37.46832722689075</v>
      </c>
      <c r="EA114" s="2">
        <f t="shared" si="95"/>
        <v>34.948565141481033</v>
      </c>
      <c r="EB114" s="2">
        <f t="shared" si="95"/>
        <v>34.266647572265583</v>
      </c>
      <c r="EC114" s="2">
        <f t="shared" si="95"/>
        <v>34.713550050117249</v>
      </c>
      <c r="ED114" s="2">
        <f t="shared" si="95"/>
        <v>35.170735390956438</v>
      </c>
      <c r="EE114" s="2">
        <f t="shared" si="95"/>
        <v>34.845912433749362</v>
      </c>
      <c r="EF114" s="2">
        <f t="shared" si="95"/>
        <v>34.777998770675779</v>
      </c>
      <c r="EG114" s="2">
        <f t="shared" si="95"/>
        <v>34.661955351840184</v>
      </c>
      <c r="EH114" s="2">
        <f t="shared" si="95"/>
        <v>34.151508454436652</v>
      </c>
      <c r="EI114" s="2">
        <f t="shared" si="95"/>
        <v>34.033235290031946</v>
      </c>
      <c r="EJ114" s="2">
        <f t="shared" si="95"/>
        <v>34.013256499395411</v>
      </c>
      <c r="EK114" s="2">
        <f t="shared" si="95"/>
        <v>34.123411454282348</v>
      </c>
      <c r="EL114" s="2">
        <f t="shared" si="95"/>
        <v>33.923799574843429</v>
      </c>
      <c r="EM114" s="2">
        <f t="shared" si="136"/>
        <v>34.118111500991461</v>
      </c>
      <c r="EN114" s="2">
        <f t="shared" si="136"/>
        <v>34.023672578823245</v>
      </c>
      <c r="EO114" s="2">
        <f t="shared" si="136"/>
        <v>33.993317256316047</v>
      </c>
      <c r="EQ114" s="2">
        <f t="shared" si="150"/>
        <v>34.764148769970305</v>
      </c>
      <c r="ER114" s="2">
        <f t="shared" si="150"/>
        <v>34.171714193751001</v>
      </c>
      <c r="ES114" s="2">
        <f t="shared" si="150"/>
        <v>34.680338410243607</v>
      </c>
      <c r="ET114" s="2">
        <f t="shared" si="150"/>
        <v>35.160284931319531</v>
      </c>
      <c r="EU114" s="2">
        <f t="shared" si="150"/>
        <v>34.769984971139962</v>
      </c>
      <c r="EV114" s="2">
        <f t="shared" si="150"/>
        <v>34.718809843511757</v>
      </c>
      <c r="EW114" s="2">
        <f t="shared" si="150"/>
        <v>34.656234636674341</v>
      </c>
      <c r="EX114" s="2">
        <f t="shared" si="150"/>
        <v>34.157199215145688</v>
      </c>
      <c r="EY114" s="2">
        <f t="shared" si="150"/>
        <v>34.006376130987775</v>
      </c>
      <c r="EZ114" s="2">
        <f t="shared" si="150"/>
        <v>33.982929556655364</v>
      </c>
      <c r="FA114" s="2">
        <f t="shared" si="150"/>
        <v>34.115468852899973</v>
      </c>
      <c r="FB114" s="2">
        <f t="shared" si="150"/>
        <v>33.911056245044236</v>
      </c>
      <c r="FC114" s="2">
        <f t="shared" si="150"/>
        <v>34.117550424728364</v>
      </c>
      <c r="FD114" s="2">
        <f t="shared" si="150"/>
        <v>34.043969708575943</v>
      </c>
      <c r="FE114" s="2">
        <f t="shared" si="150"/>
        <v>34.189785859627257</v>
      </c>
      <c r="FG114" s="2">
        <f t="shared" si="151"/>
        <v>0.99206592837780028</v>
      </c>
      <c r="FH114" s="2">
        <f t="shared" si="151"/>
        <v>0.99202570108651655</v>
      </c>
      <c r="FI114" s="2">
        <f t="shared" si="151"/>
        <v>0.99268094299869947</v>
      </c>
      <c r="FJ114" s="2">
        <f t="shared" si="151"/>
        <v>0.99223877834839491</v>
      </c>
      <c r="FK114" s="2">
        <f t="shared" si="151"/>
        <v>0.9919693682402515</v>
      </c>
      <c r="FL114" s="2">
        <f t="shared" si="151"/>
        <v>0.99174626282711664</v>
      </c>
      <c r="FM114" s="2">
        <f t="shared" si="151"/>
        <v>0.99093989863816911</v>
      </c>
      <c r="FN114" s="2">
        <f t="shared" si="151"/>
        <v>0.99180524455946151</v>
      </c>
      <c r="FO114" s="2">
        <f t="shared" si="151"/>
        <v>0.99103654449723411</v>
      </c>
      <c r="FP114" s="2">
        <f t="shared" si="151"/>
        <v>0.99077656842127948</v>
      </c>
      <c r="FQ114" s="2">
        <f t="shared" si="151"/>
        <v>0.9909740898936944</v>
      </c>
      <c r="FR114" s="2">
        <f t="shared" si="151"/>
        <v>0.99129857971846269</v>
      </c>
      <c r="FS114" s="2">
        <f t="shared" si="151"/>
        <v>0.99199493839105835</v>
      </c>
      <c r="FT114" s="2">
        <f t="shared" si="151"/>
        <v>0.98979238741322351</v>
      </c>
      <c r="FU114" s="2">
        <f t="shared" si="151"/>
        <v>0.98933631067759509</v>
      </c>
      <c r="FW114" s="2">
        <f t="shared" si="142"/>
        <v>8.2724899890131588E-3</v>
      </c>
      <c r="FX114" s="2">
        <f t="shared" si="142"/>
        <v>3.972871583865111E-3</v>
      </c>
      <c r="FY114" s="2">
        <f t="shared" si="142"/>
        <v>3.8895545982296298E-3</v>
      </c>
      <c r="FZ114" s="2">
        <f t="shared" si="142"/>
        <v>4.5143116778532128E-3</v>
      </c>
      <c r="GA114" s="2">
        <f t="shared" si="142"/>
        <v>4.8132696981326674E-3</v>
      </c>
      <c r="GB114" s="2">
        <f t="shared" si="142"/>
        <v>4.8256266483747883E-3</v>
      </c>
      <c r="GC114" s="2">
        <f t="shared" si="142"/>
        <v>4.6974912804251812E-3</v>
      </c>
      <c r="GD114" s="2">
        <f t="shared" si="142"/>
        <v>4.7775113162199824E-3</v>
      </c>
      <c r="GE114" s="2">
        <f t="shared" si="142"/>
        <v>5.3977869531104871E-3</v>
      </c>
      <c r="GF114" s="2">
        <f t="shared" si="142"/>
        <v>6.8387052135852455E-3</v>
      </c>
      <c r="GG114" s="2">
        <f t="shared" si="142"/>
        <v>6.5720587069813307E-3</v>
      </c>
      <c r="GH114" s="2">
        <f t="shared" si="142"/>
        <v>5.2101935812930806E-3</v>
      </c>
      <c r="GI114" s="2">
        <f t="shared" si="142"/>
        <v>4.1728511464390735E-3</v>
      </c>
      <c r="GJ114" s="2">
        <f t="shared" si="142"/>
        <v>3.3339188461796263E-3</v>
      </c>
      <c r="GK114" s="2">
        <f t="shared" si="142"/>
        <v>3.1568519462574812E-3</v>
      </c>
      <c r="GM114" s="86">
        <f t="shared" si="143"/>
        <v>1.3140279976069351E-26</v>
      </c>
      <c r="GN114" s="86">
        <f t="shared" si="143"/>
        <v>1.6980195735851489E-25</v>
      </c>
      <c r="GO114" s="86">
        <f t="shared" si="143"/>
        <v>3.6100761193976519E-37</v>
      </c>
      <c r="GP114" s="86">
        <f t="shared" si="143"/>
        <v>2.7307391021198669E-41</v>
      </c>
      <c r="GQ114" s="86">
        <f t="shared" si="143"/>
        <v>7.1183571929064627E-44</v>
      </c>
      <c r="GR114" s="86">
        <f t="shared" si="143"/>
        <v>2.8543910892759905E-36</v>
      </c>
      <c r="GS114" s="86">
        <f t="shared" si="143"/>
        <v>1.1162025188069307E-32</v>
      </c>
      <c r="GT114" s="86">
        <f t="shared" si="143"/>
        <v>2.4217556160966368E-40</v>
      </c>
      <c r="GU114" s="86">
        <f t="shared" si="143"/>
        <v>9.7135704076822899E-43</v>
      </c>
      <c r="GV114" s="86">
        <f t="shared" si="143"/>
        <v>3.2370623991056128E-37</v>
      </c>
      <c r="GW114" s="86">
        <f t="shared" si="143"/>
        <v>5.6646368873804438E-31</v>
      </c>
      <c r="GX114" s="86">
        <f t="shared" si="143"/>
        <v>6.1668883312108684E-28</v>
      </c>
      <c r="GY114" s="86">
        <f t="shared" si="143"/>
        <v>1.6983194351402136E-25</v>
      </c>
      <c r="GZ114" s="86">
        <f t="shared" si="143"/>
        <v>7.283294881642089E-22</v>
      </c>
      <c r="HA114" s="86">
        <f t="shared" si="143"/>
        <v>2.488019038757715E-28</v>
      </c>
      <c r="HC114" s="86">
        <f t="shared" si="74"/>
        <v>1.1466981274792926E-3</v>
      </c>
      <c r="HD114" s="86">
        <f t="shared" si="74"/>
        <v>1.6273796494519653E-3</v>
      </c>
      <c r="HE114" s="86">
        <f t="shared" si="74"/>
        <v>5.0260462915905236E-4</v>
      </c>
      <c r="HF114" s="86">
        <f t="shared" si="74"/>
        <v>2.4091702631988501E-5</v>
      </c>
      <c r="HG114" s="86">
        <f t="shared" si="74"/>
        <v>4.6601126337467951E-6</v>
      </c>
      <c r="HH114" s="86">
        <f t="shared" si="74"/>
        <v>2.280700771528923E-5</v>
      </c>
      <c r="HI114" s="86">
        <f t="shared" si="139"/>
        <v>6.6645795504615411E-5</v>
      </c>
      <c r="HJ114" s="86">
        <f t="shared" si="139"/>
        <v>1.2524306221182191E-6</v>
      </c>
      <c r="HK114" s="86">
        <f t="shared" si="139"/>
        <v>1.505882415457255E-6</v>
      </c>
      <c r="HL114" s="86">
        <f t="shared" si="139"/>
        <v>2.5123106482461196E-6</v>
      </c>
      <c r="HM114" s="86">
        <f t="shared" si="139"/>
        <v>5.6227947977211997E-5</v>
      </c>
      <c r="HN114" s="86">
        <f t="shared" si="139"/>
        <v>2.7588973159829337E-4</v>
      </c>
      <c r="HO114" s="86">
        <f t="shared" si="139"/>
        <v>4.2194280293851548E-3</v>
      </c>
      <c r="HP114" s="86">
        <f t="shared" si="139"/>
        <v>6.7035493959351289E-3</v>
      </c>
      <c r="HQ114" s="86">
        <f t="shared" si="139"/>
        <v>7.4960995621864098E-4</v>
      </c>
      <c r="HS114" s="86">
        <f t="shared" si="144"/>
        <v>1.6145894058332028E-6</v>
      </c>
      <c r="HT114" s="86">
        <f t="shared" si="144"/>
        <v>6.2110844453911665E-8</v>
      </c>
      <c r="HU114" s="86">
        <f t="shared" si="144"/>
        <v>1.3239998723011476E-7</v>
      </c>
      <c r="HV114" s="86">
        <f t="shared" si="144"/>
        <v>7.0780746051443425E-9</v>
      </c>
      <c r="HW114" s="86">
        <f t="shared" si="144"/>
        <v>4.5189932709146399E-9</v>
      </c>
      <c r="HX114" s="86">
        <f t="shared" si="144"/>
        <v>2.2890932486344458E-9</v>
      </c>
      <c r="HY114" s="86">
        <f t="shared" si="144"/>
        <v>9.0348898859555899E-10</v>
      </c>
      <c r="HZ114" s="86">
        <f t="shared" si="144"/>
        <v>4.8114857443722124E-9</v>
      </c>
      <c r="IA114" s="86">
        <f t="shared" si="144"/>
        <v>1.6815071923060737E-9</v>
      </c>
      <c r="IB114" s="86">
        <f t="shared" si="144"/>
        <v>6.1059163038462501E-9</v>
      </c>
      <c r="IC114" s="86">
        <f t="shared" si="144"/>
        <v>1.1170784872789501E-8</v>
      </c>
      <c r="ID114" s="86">
        <f t="shared" si="144"/>
        <v>7.9590983016726074E-9</v>
      </c>
      <c r="IE114" s="86">
        <f t="shared" si="144"/>
        <v>1.2397009378456314E-8</v>
      </c>
      <c r="IF114" s="86">
        <f t="shared" si="144"/>
        <v>2.0962193262968256E-7</v>
      </c>
      <c r="IG114" s="86">
        <f t="shared" si="144"/>
        <v>2.501503644972032E-7</v>
      </c>
      <c r="II114" s="86">
        <f t="shared" si="145"/>
        <v>1.025284519320174E-37</v>
      </c>
      <c r="IJ114" s="86">
        <f t="shared" si="145"/>
        <v>1.5254875733386682E-47</v>
      </c>
      <c r="IK114" s="86">
        <f t="shared" si="145"/>
        <v>1.5001081288797128E-48</v>
      </c>
      <c r="IL114" s="86">
        <f t="shared" si="145"/>
        <v>9.3775000448493917E-56</v>
      </c>
      <c r="IM114" s="86">
        <f t="shared" si="145"/>
        <v>1.4696097200270805E-56</v>
      </c>
      <c r="IN114" s="86">
        <f t="shared" si="145"/>
        <v>3.0745050385324513E-58</v>
      </c>
      <c r="IO114" s="86">
        <f t="shared" si="145"/>
        <v>6.9835727040067194E-60</v>
      </c>
      <c r="IP114" s="86">
        <f t="shared" si="145"/>
        <v>6.0774468959245098E-56</v>
      </c>
      <c r="IQ114" s="86">
        <f t="shared" si="145"/>
        <v>2.6696467879415138E-59</v>
      </c>
      <c r="IR114" s="86">
        <f t="shared" si="145"/>
        <v>2.6950180840766606E-56</v>
      </c>
      <c r="IS114" s="86">
        <f t="shared" si="145"/>
        <v>2.7497378471253926E-54</v>
      </c>
      <c r="IT114" s="86">
        <f t="shared" si="145"/>
        <v>6.0501923081963631E-53</v>
      </c>
      <c r="IU114" s="86">
        <f t="shared" si="145"/>
        <v>1.423964347486045E-48</v>
      </c>
      <c r="IV114" s="86">
        <f t="shared" si="145"/>
        <v>4.7686440314276812E-35</v>
      </c>
      <c r="IW114" s="86">
        <f t="shared" si="145"/>
        <v>2.1711893458484789E-33</v>
      </c>
      <c r="IY114" s="86">
        <f t="shared" si="146"/>
        <v>1.1483127168851258E-3</v>
      </c>
      <c r="IZ114" s="86">
        <f t="shared" si="146"/>
        <v>1.6274417602964192E-3</v>
      </c>
      <c r="JA114" s="86">
        <f t="shared" si="146"/>
        <v>5.0273702914628246E-4</v>
      </c>
      <c r="JB114" s="86">
        <f t="shared" si="146"/>
        <v>2.4098780706593647E-5</v>
      </c>
      <c r="JC114" s="86">
        <f t="shared" si="146"/>
        <v>4.6646316270177096E-6</v>
      </c>
      <c r="JD114" s="86">
        <f t="shared" si="146"/>
        <v>2.2809296808537866E-5</v>
      </c>
      <c r="JE114" s="86">
        <f t="shared" si="146"/>
        <v>6.6646698993604004E-5</v>
      </c>
      <c r="JF114" s="86">
        <f t="shared" si="146"/>
        <v>1.2572421078625912E-6</v>
      </c>
      <c r="JG114" s="86">
        <f t="shared" si="146"/>
        <v>1.5075639226495609E-6</v>
      </c>
      <c r="JH114" s="86">
        <f t="shared" si="146"/>
        <v>2.5184165645499656E-6</v>
      </c>
      <c r="JI114" s="86">
        <f t="shared" si="146"/>
        <v>5.623911876208479E-5</v>
      </c>
      <c r="JJ114" s="86">
        <f t="shared" si="146"/>
        <v>2.7589769069659502E-4</v>
      </c>
      <c r="JK114" s="86">
        <f t="shared" si="146"/>
        <v>4.219440426394533E-3</v>
      </c>
      <c r="JL114" s="86">
        <f t="shared" si="146"/>
        <v>6.7037590178677586E-3</v>
      </c>
      <c r="JM114" s="86">
        <f t="shared" si="146"/>
        <v>7.4986010658313824E-4</v>
      </c>
    </row>
    <row r="115" spans="2:273" x14ac:dyDescent="0.25">
      <c r="B115" s="2">
        <v>88</v>
      </c>
      <c r="C115" s="37">
        <v>36.072000000000003</v>
      </c>
      <c r="D115" s="37">
        <v>34.336599999999997</v>
      </c>
      <c r="E115" s="37">
        <v>34.802500000000002</v>
      </c>
      <c r="F115" s="37">
        <v>35.283000000000001</v>
      </c>
      <c r="G115" s="37">
        <v>34.516800000000003</v>
      </c>
      <c r="H115" s="37">
        <v>34.880200000000002</v>
      </c>
      <c r="I115" s="37">
        <v>34.406700000000001</v>
      </c>
      <c r="J115" s="37">
        <v>33.715899999999998</v>
      </c>
      <c r="K115" s="37">
        <v>34.270899999999997</v>
      </c>
      <c r="L115" s="37">
        <v>33.973599999999998</v>
      </c>
      <c r="M115" s="37">
        <v>33.900199999999998</v>
      </c>
      <c r="N115" s="37">
        <v>33.760199999999998</v>
      </c>
      <c r="O115" s="37">
        <v>34.073</v>
      </c>
      <c r="P115" s="37">
        <v>33.795000000000002</v>
      </c>
      <c r="Q115" s="37">
        <v>33.459400000000002</v>
      </c>
      <c r="S115" s="4">
        <f t="shared" si="147"/>
        <v>34.976646331994594</v>
      </c>
      <c r="T115" s="4">
        <f t="shared" si="147"/>
        <v>34.306923432681664</v>
      </c>
      <c r="U115" s="4">
        <f t="shared" si="147"/>
        <v>34.739908327508239</v>
      </c>
      <c r="V115" s="4">
        <f t="shared" si="147"/>
        <v>35.195876748980893</v>
      </c>
      <c r="W115" s="4">
        <f t="shared" si="147"/>
        <v>34.872817361785266</v>
      </c>
      <c r="X115" s="4">
        <f t="shared" si="147"/>
        <v>34.798856264271244</v>
      </c>
      <c r="Y115" s="4">
        <f t="shared" si="147"/>
        <v>34.694140118322252</v>
      </c>
      <c r="Z115" s="4">
        <f t="shared" si="147"/>
        <v>34.195178363824354</v>
      </c>
      <c r="AA115" s="4">
        <f t="shared" si="147"/>
        <v>34.072952115372566</v>
      </c>
      <c r="AB115" s="4">
        <f t="shared" si="147"/>
        <v>34.035781183286339</v>
      </c>
      <c r="AC115" s="4">
        <f t="shared" si="147"/>
        <v>34.152239634491856</v>
      </c>
      <c r="AD115" s="4">
        <f t="shared" si="147"/>
        <v>33.957818438114188</v>
      </c>
      <c r="AE115" s="4">
        <f t="shared" si="147"/>
        <v>34.164416591137105</v>
      </c>
      <c r="AF115" s="4">
        <f t="shared" si="147"/>
        <v>34.066501645564919</v>
      </c>
      <c r="AG115" s="4">
        <f t="shared" si="147"/>
        <v>34.013970199321513</v>
      </c>
      <c r="AI115" s="4">
        <f t="shared" si="148"/>
        <v>1.0953536680054086</v>
      </c>
      <c r="AJ115" s="4">
        <f t="shared" si="148"/>
        <v>2.9676567318333014E-2</v>
      </c>
      <c r="AK115" s="4">
        <f t="shared" si="148"/>
        <v>6.2591672491763006E-2</v>
      </c>
      <c r="AL115" s="4">
        <f t="shared" si="148"/>
        <v>8.7123251019107784E-2</v>
      </c>
      <c r="AM115" s="4">
        <f t="shared" si="148"/>
        <v>-0.35601736178526266</v>
      </c>
      <c r="AN115" s="4">
        <f t="shared" si="148"/>
        <v>8.1343735728758304E-2</v>
      </c>
      <c r="AO115" s="4">
        <f t="shared" si="148"/>
        <v>-0.28744011832225169</v>
      </c>
      <c r="AP115" s="4">
        <f t="shared" si="148"/>
        <v>-0.47927836382435629</v>
      </c>
      <c r="AQ115" s="4">
        <f t="shared" si="148"/>
        <v>0.19794788462743185</v>
      </c>
      <c r="AR115" s="4">
        <f t="shared" si="148"/>
        <v>-6.2181183286341479E-2</v>
      </c>
      <c r="AS115" s="4">
        <f t="shared" si="148"/>
        <v>-0.25203963449185807</v>
      </c>
      <c r="AT115" s="4">
        <f t="shared" si="148"/>
        <v>-0.19761843811419055</v>
      </c>
      <c r="AU115" s="4">
        <f t="shared" si="148"/>
        <v>-9.1416591137104319E-2</v>
      </c>
      <c r="AV115" s="4">
        <f t="shared" si="148"/>
        <v>-0.27150164556491774</v>
      </c>
      <c r="AW115" s="4">
        <f t="shared" si="148"/>
        <v>-0.55457019932151042</v>
      </c>
      <c r="AY115" s="2">
        <f t="shared" si="140"/>
        <v>34.974932172191423</v>
      </c>
      <c r="AZ115" s="2">
        <f t="shared" si="140"/>
        <v>34.304132917211241</v>
      </c>
      <c r="BA115" s="2">
        <f t="shared" si="140"/>
        <v>34.739190231109312</v>
      </c>
      <c r="BB115" s="2">
        <f t="shared" si="140"/>
        <v>35.195862373350465</v>
      </c>
      <c r="BC115" s="2">
        <f t="shared" si="140"/>
        <v>34.872815323987211</v>
      </c>
      <c r="BD115" s="2">
        <f t="shared" si="140"/>
        <v>34.798844563778559</v>
      </c>
      <c r="BE115" s="2">
        <f t="shared" si="140"/>
        <v>34.694097807429678</v>
      </c>
      <c r="BF115" s="2">
        <f t="shared" si="140"/>
        <v>34.195177462123262</v>
      </c>
      <c r="BG115" s="2">
        <f t="shared" si="140"/>
        <v>34.072951497005398</v>
      </c>
      <c r="BH115" s="2">
        <f t="shared" si="140"/>
        <v>34.035779534546975</v>
      </c>
      <c r="BI115" s="2">
        <f t="shared" si="140"/>
        <v>34.152208946678265</v>
      </c>
      <c r="BJ115" s="2">
        <f t="shared" si="140"/>
        <v>33.957581021878404</v>
      </c>
      <c r="BK115" s="2">
        <f t="shared" si="140"/>
        <v>34.155431138136073</v>
      </c>
      <c r="BL115" s="2">
        <f t="shared" si="140"/>
        <v>34.056988473044917</v>
      </c>
      <c r="BM115" s="2">
        <f t="shared" si="140"/>
        <v>34.013576819413721</v>
      </c>
      <c r="BO115" s="2" t="str">
        <f t="shared" si="96"/>
        <v/>
      </c>
      <c r="BP115" s="2" t="str">
        <f t="shared" si="97"/>
        <v/>
      </c>
      <c r="BQ115" s="2" t="str">
        <f t="shared" si="98"/>
        <v/>
      </c>
      <c r="BR115" s="2" t="str">
        <f t="shared" si="99"/>
        <v/>
      </c>
      <c r="BS115" s="2" t="str">
        <f t="shared" si="100"/>
        <v/>
      </c>
      <c r="BT115" s="2" t="str">
        <f t="shared" si="101"/>
        <v/>
      </c>
      <c r="BU115" s="2" t="str">
        <f t="shared" si="102"/>
        <v/>
      </c>
      <c r="BV115" s="2" t="str">
        <f t="shared" si="103"/>
        <v/>
      </c>
      <c r="BW115" s="2" t="str">
        <f t="shared" si="104"/>
        <v/>
      </c>
      <c r="BX115" s="2" t="str">
        <f t="shared" si="105"/>
        <v/>
      </c>
      <c r="BY115" s="2" t="str">
        <f t="shared" si="106"/>
        <v/>
      </c>
      <c r="BZ115" s="2" t="str">
        <f t="shared" si="107"/>
        <v/>
      </c>
      <c r="CA115" s="2" t="str">
        <f t="shared" si="108"/>
        <v/>
      </c>
      <c r="CB115" s="2" t="str">
        <f t="shared" si="109"/>
        <v/>
      </c>
      <c r="CC115" s="2" t="str">
        <f t="shared" si="110"/>
        <v/>
      </c>
      <c r="CE115" s="2">
        <f t="shared" si="141"/>
        <v>36.072000000000003</v>
      </c>
      <c r="CF115" s="2">
        <f t="shared" si="141"/>
        <v>34.336599999999997</v>
      </c>
      <c r="CG115" s="2">
        <f t="shared" si="141"/>
        <v>34.802500000000002</v>
      </c>
      <c r="CH115" s="2">
        <f t="shared" si="141"/>
        <v>35.283000000000001</v>
      </c>
      <c r="CI115" s="2">
        <f t="shared" si="141"/>
        <v>34.516800000000003</v>
      </c>
      <c r="CJ115" s="2">
        <f t="shared" si="141"/>
        <v>34.880200000000002</v>
      </c>
      <c r="CK115" s="2">
        <f t="shared" si="141"/>
        <v>34.406700000000001</v>
      </c>
      <c r="CL115" s="2">
        <f t="shared" si="141"/>
        <v>33.715899999999998</v>
      </c>
      <c r="CM115" s="2">
        <f t="shared" si="141"/>
        <v>34.270899999999997</v>
      </c>
      <c r="CN115" s="2">
        <f t="shared" si="141"/>
        <v>33.973599999999998</v>
      </c>
      <c r="CO115" s="2">
        <f t="shared" si="141"/>
        <v>33.900199999999998</v>
      </c>
      <c r="CP115" s="2">
        <f t="shared" si="141"/>
        <v>33.760199999999998</v>
      </c>
      <c r="CQ115" s="2">
        <f t="shared" si="141"/>
        <v>34.073</v>
      </c>
      <c r="CR115" s="2">
        <f t="shared" si="141"/>
        <v>33.795000000000002</v>
      </c>
      <c r="CS115" s="2">
        <f t="shared" si="141"/>
        <v>33.459400000000002</v>
      </c>
      <c r="CU115" s="2">
        <f t="shared" si="111"/>
        <v>36.072000000000003</v>
      </c>
      <c r="CV115" s="2">
        <f t="shared" si="112"/>
        <v>34.336599999999997</v>
      </c>
      <c r="CW115" s="2">
        <f t="shared" si="113"/>
        <v>34.802500000000002</v>
      </c>
      <c r="CX115" s="2">
        <f t="shared" si="114"/>
        <v>35.283000000000001</v>
      </c>
      <c r="CY115" s="2">
        <f t="shared" si="115"/>
        <v>34.516800000000003</v>
      </c>
      <c r="CZ115" s="2">
        <f t="shared" si="116"/>
        <v>34.880200000000002</v>
      </c>
      <c r="DA115" s="2">
        <f t="shared" si="117"/>
        <v>34.406700000000001</v>
      </c>
      <c r="DB115" s="2">
        <f t="shared" si="118"/>
        <v>33.715899999999998</v>
      </c>
      <c r="DC115" s="2">
        <f t="shared" si="119"/>
        <v>34.270899999999997</v>
      </c>
      <c r="DD115" s="2">
        <f t="shared" si="120"/>
        <v>33.973599999999998</v>
      </c>
      <c r="DE115" s="2">
        <f t="shared" si="121"/>
        <v>33.900199999999998</v>
      </c>
      <c r="DF115" s="2">
        <f t="shared" si="122"/>
        <v>33.760199999999998</v>
      </c>
      <c r="DG115" s="2">
        <f t="shared" si="123"/>
        <v>34.073</v>
      </c>
      <c r="DH115" s="2">
        <f t="shared" si="124"/>
        <v>33.795000000000002</v>
      </c>
      <c r="DI115" s="2">
        <f t="shared" si="125"/>
        <v>33.459400000000002</v>
      </c>
      <c r="DK115" s="2">
        <f t="shared" si="149"/>
        <v>43.765816638655465</v>
      </c>
      <c r="DL115" s="2">
        <f t="shared" si="149"/>
        <v>42.89838507002802</v>
      </c>
      <c r="DM115" s="2">
        <f t="shared" si="149"/>
        <v>42.689828739495795</v>
      </c>
      <c r="DN115" s="2">
        <f t="shared" si="149"/>
        <v>42.697289075630252</v>
      </c>
      <c r="DO115" s="2">
        <f t="shared" si="149"/>
        <v>42.836019943977597</v>
      </c>
      <c r="DP115" s="2">
        <f t="shared" si="149"/>
        <v>41.821976750700273</v>
      </c>
      <c r="DQ115" s="2">
        <f t="shared" si="149"/>
        <v>41.167220862290868</v>
      </c>
      <c r="DR115" s="2">
        <f t="shared" si="149"/>
        <v>42.346904901960777</v>
      </c>
      <c r="DS115" s="2">
        <f t="shared" si="149"/>
        <v>42.009395401115405</v>
      </c>
      <c r="DT115" s="2">
        <f t="shared" si="149"/>
        <v>40.111875280995271</v>
      </c>
      <c r="DU115" s="2">
        <f t="shared" si="149"/>
        <v>40.710777374517377</v>
      </c>
      <c r="DV115" s="2">
        <f t="shared" si="149"/>
        <v>41.401793517803533</v>
      </c>
      <c r="DW115" s="2">
        <f t="shared" si="149"/>
        <v>42.681491428571412</v>
      </c>
      <c r="DX115" s="2">
        <f t="shared" si="149"/>
        <v>39.97318748221906</v>
      </c>
      <c r="DY115" s="2">
        <f t="shared" si="149"/>
        <v>37.506814285714277</v>
      </c>
      <c r="EA115" s="2">
        <f t="shared" si="95"/>
        <v>34.912361468994575</v>
      </c>
      <c r="EB115" s="2">
        <f t="shared" si="95"/>
        <v>34.241519366968078</v>
      </c>
      <c r="EC115" s="2">
        <f t="shared" si="95"/>
        <v>34.685863058432659</v>
      </c>
      <c r="ED115" s="2">
        <f t="shared" si="95"/>
        <v>35.142400492669175</v>
      </c>
      <c r="EE115" s="2">
        <f t="shared" si="95"/>
        <v>34.814397479002821</v>
      </c>
      <c r="EF115" s="2">
        <f t="shared" si="95"/>
        <v>34.745833202113332</v>
      </c>
      <c r="EG115" s="2">
        <f t="shared" si="95"/>
        <v>34.640150282889401</v>
      </c>
      <c r="EH115" s="2">
        <f t="shared" si="95"/>
        <v>34.133723425478706</v>
      </c>
      <c r="EI115" s="2">
        <f t="shared" si="95"/>
        <v>34.007635500652384</v>
      </c>
      <c r="EJ115" s="2">
        <f t="shared" si="95"/>
        <v>33.984403627569527</v>
      </c>
      <c r="EK115" s="2">
        <f t="shared" si="95"/>
        <v>34.097785264021496</v>
      </c>
      <c r="EL115" s="2">
        <f t="shared" si="95"/>
        <v>33.898056018347006</v>
      </c>
      <c r="EM115" s="2">
        <f t="shared" si="136"/>
        <v>34.092687162686438</v>
      </c>
      <c r="EN115" s="2">
        <f t="shared" si="136"/>
        <v>34.001277783337621</v>
      </c>
      <c r="EO115" s="2">
        <f t="shared" si="136"/>
        <v>33.978598142604433</v>
      </c>
      <c r="EQ115" s="2">
        <f t="shared" si="150"/>
        <v>34.742745463970962</v>
      </c>
      <c r="ER115" s="2">
        <f t="shared" si="150"/>
        <v>34.152190039076203</v>
      </c>
      <c r="ES115" s="2">
        <f t="shared" si="150"/>
        <v>34.654383968671446</v>
      </c>
      <c r="ET115" s="2">
        <f t="shared" si="150"/>
        <v>35.132179750532167</v>
      </c>
      <c r="EU115" s="2">
        <f t="shared" si="150"/>
        <v>34.74345278461665</v>
      </c>
      <c r="EV115" s="2">
        <f t="shared" si="150"/>
        <v>34.690431487958925</v>
      </c>
      <c r="EW115" s="2">
        <f t="shared" si="150"/>
        <v>34.634691204646728</v>
      </c>
      <c r="EX115" s="2">
        <f t="shared" si="150"/>
        <v>34.13884995929677</v>
      </c>
      <c r="EY115" s="2">
        <f t="shared" si="150"/>
        <v>33.982587678100472</v>
      </c>
      <c r="EZ115" s="2">
        <f t="shared" si="150"/>
        <v>33.95645289661887</v>
      </c>
      <c r="FA115" s="2">
        <f t="shared" si="150"/>
        <v>34.090018129448019</v>
      </c>
      <c r="FB115" s="2">
        <f t="shared" si="150"/>
        <v>33.886023542442139</v>
      </c>
      <c r="FC115" s="2">
        <f t="shared" si="150"/>
        <v>34.091696541260099</v>
      </c>
      <c r="FD115" s="2">
        <f t="shared" si="150"/>
        <v>34.019200555901023</v>
      </c>
      <c r="FE115" s="2">
        <f t="shared" si="150"/>
        <v>34.161566277452771</v>
      </c>
      <c r="FG115" s="2">
        <f t="shared" si="151"/>
        <v>0.99275898563911968</v>
      </c>
      <c r="FH115" s="2">
        <f t="shared" si="151"/>
        <v>0.99272224650530372</v>
      </c>
      <c r="FI115" s="2">
        <f t="shared" si="151"/>
        <v>0.99332063918806834</v>
      </c>
      <c r="FJ115" s="2">
        <f t="shared" si="151"/>
        <v>0.99291684461634899</v>
      </c>
      <c r="FK115" s="2">
        <f t="shared" si="151"/>
        <v>0.9926707979113879</v>
      </c>
      <c r="FL115" s="2">
        <f t="shared" si="151"/>
        <v>0.99246703149456261</v>
      </c>
      <c r="FM115" s="2">
        <f t="shared" si="151"/>
        <v>0.99173049698132965</v>
      </c>
      <c r="FN115" s="2">
        <f t="shared" si="151"/>
        <v>0.99252090141091642</v>
      </c>
      <c r="FO115" s="2">
        <f t="shared" si="151"/>
        <v>0.99181877900135151</v>
      </c>
      <c r="FP115" s="2">
        <f t="shared" si="151"/>
        <v>0.99158129812559459</v>
      </c>
      <c r="FQ115" s="2">
        <f t="shared" si="151"/>
        <v>0.99176172945972807</v>
      </c>
      <c r="FR115" s="2">
        <f t="shared" si="151"/>
        <v>0.99205812984610364</v>
      </c>
      <c r="FS115" s="2">
        <f t="shared" si="151"/>
        <v>0.99269415110505499</v>
      </c>
      <c r="FT115" s="2">
        <f t="shared" si="151"/>
        <v>0.99068217778857737</v>
      </c>
      <c r="FU115" s="2">
        <f t="shared" si="151"/>
        <v>0.99026546594350839</v>
      </c>
      <c r="FW115" s="2">
        <f t="shared" si="142"/>
        <v>9.0633712889892082E-3</v>
      </c>
      <c r="FX115" s="2">
        <f t="shared" si="142"/>
        <v>4.3544980083635937E-3</v>
      </c>
      <c r="FY115" s="2">
        <f t="shared" si="142"/>
        <v>4.2632120086171362E-3</v>
      </c>
      <c r="FZ115" s="2">
        <f t="shared" si="142"/>
        <v>4.9476894450775485E-3</v>
      </c>
      <c r="GA115" s="2">
        <f t="shared" si="142"/>
        <v>5.2751956041512836E-3</v>
      </c>
      <c r="GB115" s="2">
        <f t="shared" si="142"/>
        <v>5.2887321395251995E-3</v>
      </c>
      <c r="GC115" s="2">
        <f t="shared" si="142"/>
        <v>5.14836349898174E-3</v>
      </c>
      <c r="GD115" s="2">
        <f t="shared" si="142"/>
        <v>5.2360235723691879E-3</v>
      </c>
      <c r="GE115" s="2">
        <f t="shared" si="142"/>
        <v>5.91547510694416E-3</v>
      </c>
      <c r="GF115" s="2">
        <f t="shared" si="142"/>
        <v>7.4935470195605196E-3</v>
      </c>
      <c r="GG115" s="2">
        <f t="shared" si="142"/>
        <v>7.2015528567163228E-3</v>
      </c>
      <c r="GH115" s="2">
        <f t="shared" si="142"/>
        <v>5.7099934167352713E-3</v>
      </c>
      <c r="GI115" s="2">
        <f t="shared" si="142"/>
        <v>4.5735990164747298E-3</v>
      </c>
      <c r="GJ115" s="2">
        <f t="shared" si="142"/>
        <v>3.6543938850128565E-3</v>
      </c>
      <c r="GK115" s="2">
        <f t="shared" si="142"/>
        <v>3.4603654130914187E-3</v>
      </c>
      <c r="GM115" s="86">
        <f t="shared" si="143"/>
        <v>3.3730432011232442E-28</v>
      </c>
      <c r="GN115" s="86">
        <f t="shared" si="143"/>
        <v>4.9825725739326363E-27</v>
      </c>
      <c r="GO115" s="86">
        <f t="shared" si="143"/>
        <v>2.1426976042132224E-39</v>
      </c>
      <c r="GP115" s="86">
        <f t="shared" si="143"/>
        <v>1.0401501797293568E-43</v>
      </c>
      <c r="GQ115" s="86">
        <f t="shared" si="143"/>
        <v>1.8816981156053564E-46</v>
      </c>
      <c r="GR115" s="86">
        <f t="shared" si="143"/>
        <v>2.1472396039636208E-38</v>
      </c>
      <c r="GS115" s="86">
        <f t="shared" si="143"/>
        <v>1.254116047482104E-34</v>
      </c>
      <c r="GT115" s="86">
        <f t="shared" si="143"/>
        <v>9.6069599021075741E-43</v>
      </c>
      <c r="GU115" s="86">
        <f t="shared" si="143"/>
        <v>2.7141245693591645E-45</v>
      </c>
      <c r="GV115" s="86">
        <f t="shared" si="143"/>
        <v>1.9664878357505645E-39</v>
      </c>
      <c r="GW115" s="86">
        <f t="shared" si="143"/>
        <v>8.1597753654038449E-33</v>
      </c>
      <c r="GX115" s="86">
        <f t="shared" si="143"/>
        <v>1.3493221189092117E-29</v>
      </c>
      <c r="GY115" s="86">
        <f t="shared" si="143"/>
        <v>4.6679850866011106E-27</v>
      </c>
      <c r="GZ115" s="86">
        <f t="shared" si="143"/>
        <v>3.8087418349315014E-23</v>
      </c>
      <c r="HA115" s="86">
        <f t="shared" si="143"/>
        <v>5.6432290166720793E-30</v>
      </c>
      <c r="HC115" s="86">
        <f t="shared" si="74"/>
        <v>3.2319184687025748E-4</v>
      </c>
      <c r="HD115" s="86">
        <f t="shared" si="74"/>
        <v>4.6686150397621677E-4</v>
      </c>
      <c r="HE115" s="86">
        <f t="shared" si="74"/>
        <v>1.2427403073946502E-4</v>
      </c>
      <c r="HF115" s="86">
        <f t="shared" si="74"/>
        <v>3.6241770576448971E-6</v>
      </c>
      <c r="HG115" s="86">
        <f t="shared" si="74"/>
        <v>5.1144793317129951E-7</v>
      </c>
      <c r="HH115" s="86">
        <f t="shared" si="74"/>
        <v>3.230749840232764E-6</v>
      </c>
      <c r="HI115" s="86">
        <f t="shared" si="139"/>
        <v>1.0470179655833797E-5</v>
      </c>
      <c r="HJ115" s="86">
        <f t="shared" si="139"/>
        <v>9.5116377931203082E-8</v>
      </c>
      <c r="HK115" s="86">
        <f t="shared" si="139"/>
        <v>1.2911163067833652E-7</v>
      </c>
      <c r="HL115" s="86">
        <f t="shared" si="139"/>
        <v>2.7147241055024117E-7</v>
      </c>
      <c r="HM115" s="86">
        <f t="shared" si="139"/>
        <v>1.091281095936363E-5</v>
      </c>
      <c r="HN115" s="86">
        <f t="shared" si="139"/>
        <v>6.3095312002372212E-5</v>
      </c>
      <c r="HO115" s="86">
        <f t="shared" si="139"/>
        <v>1.3795783344521901E-3</v>
      </c>
      <c r="HP115" s="86">
        <f t="shared" si="139"/>
        <v>2.5778136065880259E-3</v>
      </c>
      <c r="HQ115" s="86">
        <f t="shared" si="139"/>
        <v>1.9714926768035402E-4</v>
      </c>
      <c r="HS115" s="86">
        <f t="shared" si="144"/>
        <v>4.0695371367716307E-6</v>
      </c>
      <c r="HT115" s="86">
        <f t="shared" si="144"/>
        <v>1.7123880951101319E-7</v>
      </c>
      <c r="HU115" s="86">
        <f t="shared" si="144"/>
        <v>3.5863492885278479E-7</v>
      </c>
      <c r="HV115" s="86">
        <f t="shared" si="144"/>
        <v>2.3513876085344113E-8</v>
      </c>
      <c r="HW115" s="86">
        <f t="shared" si="144"/>
        <v>1.5599964355526352E-8</v>
      </c>
      <c r="HX115" s="86">
        <f t="shared" si="144"/>
        <v>8.2434944288254463E-9</v>
      </c>
      <c r="HY115" s="86">
        <f t="shared" si="144"/>
        <v>3.3969027855806163E-9</v>
      </c>
      <c r="HZ115" s="86">
        <f t="shared" si="144"/>
        <v>1.6433174632344531E-8</v>
      </c>
      <c r="IA115" s="86">
        <f t="shared" si="144"/>
        <v>6.3653446015956952E-9</v>
      </c>
      <c r="IB115" s="86">
        <f t="shared" si="144"/>
        <v>2.2657459949946898E-8</v>
      </c>
      <c r="IC115" s="86">
        <f t="shared" si="144"/>
        <v>3.9209342193111422E-8</v>
      </c>
      <c r="ID115" s="86">
        <f t="shared" si="144"/>
        <v>2.6346595286374498E-8</v>
      </c>
      <c r="IE115" s="86">
        <f t="shared" si="144"/>
        <v>3.6720609057949189E-8</v>
      </c>
      <c r="IF115" s="86">
        <f t="shared" si="144"/>
        <v>4.9776305695663557E-7</v>
      </c>
      <c r="IG115" s="86">
        <f t="shared" si="144"/>
        <v>5.7748413222208199E-7</v>
      </c>
      <c r="II115" s="86">
        <f t="shared" si="145"/>
        <v>2.4149750716608942E-36</v>
      </c>
      <c r="IJ115" s="86">
        <f t="shared" si="145"/>
        <v>4.977661921049862E-46</v>
      </c>
      <c r="IK115" s="86">
        <f t="shared" si="145"/>
        <v>5.2120438898730955E-47</v>
      </c>
      <c r="IL115" s="86">
        <f t="shared" si="145"/>
        <v>6.2823218949369438E-54</v>
      </c>
      <c r="IM115" s="86">
        <f t="shared" si="145"/>
        <v>1.1029857018832137E-54</v>
      </c>
      <c r="IN115" s="86">
        <f t="shared" si="145"/>
        <v>2.6385883632702862E-56</v>
      </c>
      <c r="IO115" s="86">
        <f t="shared" si="145"/>
        <v>6.6654794184090346E-58</v>
      </c>
      <c r="IP115" s="86">
        <f t="shared" si="145"/>
        <v>4.3199139581677788E-54</v>
      </c>
      <c r="IQ115" s="86">
        <f t="shared" si="145"/>
        <v>2.7443343240466557E-57</v>
      </c>
      <c r="IR115" s="86">
        <f t="shared" si="145"/>
        <v>2.6801348079881559E-54</v>
      </c>
      <c r="IS115" s="86">
        <f t="shared" si="145"/>
        <v>2.2301241035993198E-52</v>
      </c>
      <c r="IT115" s="86">
        <f t="shared" si="145"/>
        <v>3.6321690529289468E-51</v>
      </c>
      <c r="IU115" s="86">
        <f t="shared" si="145"/>
        <v>5.1860389983298129E-47</v>
      </c>
      <c r="IV115" s="86">
        <f t="shared" si="145"/>
        <v>5.5886738182708603E-34</v>
      </c>
      <c r="IW115" s="86">
        <f t="shared" si="145"/>
        <v>2.2040000083088413E-32</v>
      </c>
      <c r="IY115" s="86">
        <f t="shared" si="146"/>
        <v>3.2726138400702911E-4</v>
      </c>
      <c r="IZ115" s="86">
        <f t="shared" si="146"/>
        <v>4.6703274278572777E-4</v>
      </c>
      <c r="JA115" s="86">
        <f t="shared" si="146"/>
        <v>1.2463266566831781E-4</v>
      </c>
      <c r="JB115" s="86">
        <f t="shared" si="146"/>
        <v>3.6476909337302414E-6</v>
      </c>
      <c r="JC115" s="86">
        <f t="shared" si="146"/>
        <v>5.270478975268259E-7</v>
      </c>
      <c r="JD115" s="86">
        <f t="shared" si="146"/>
        <v>3.2389933346615895E-6</v>
      </c>
      <c r="JE115" s="86">
        <f t="shared" si="146"/>
        <v>1.0473576558619377E-5</v>
      </c>
      <c r="JF115" s="86">
        <f t="shared" si="146"/>
        <v>1.1154955256354761E-7</v>
      </c>
      <c r="JG115" s="86">
        <f t="shared" si="146"/>
        <v>1.3547697527993222E-7</v>
      </c>
      <c r="JH115" s="86">
        <f t="shared" si="146"/>
        <v>2.9412987050018805E-7</v>
      </c>
      <c r="JI115" s="86">
        <f t="shared" si="146"/>
        <v>1.0952020301556741E-5</v>
      </c>
      <c r="JJ115" s="86">
        <f t="shared" si="146"/>
        <v>6.3121658597658581E-5</v>
      </c>
      <c r="JK115" s="86">
        <f t="shared" si="146"/>
        <v>1.3796150550612481E-3</v>
      </c>
      <c r="JL115" s="86">
        <f t="shared" si="146"/>
        <v>2.5783113696449824E-3</v>
      </c>
      <c r="JM115" s="86">
        <f t="shared" si="146"/>
        <v>1.977267518125761E-4</v>
      </c>
    </row>
    <row r="116" spans="2:273" x14ac:dyDescent="0.25">
      <c r="B116" s="2">
        <v>89</v>
      </c>
      <c r="C116" s="37">
        <v>34.910899999999998</v>
      </c>
      <c r="D116" s="37">
        <v>34.221499999999999</v>
      </c>
      <c r="E116" s="37">
        <v>34.733699999999999</v>
      </c>
      <c r="F116" s="37">
        <v>35.278799999999997</v>
      </c>
      <c r="G116" s="37">
        <v>34.538699999999999</v>
      </c>
      <c r="H116" s="37">
        <v>34.646599999999999</v>
      </c>
      <c r="I116" s="37">
        <v>34.584899999999998</v>
      </c>
      <c r="J116" s="37">
        <v>33.952300000000001</v>
      </c>
      <c r="K116" s="37">
        <v>33.847499999999997</v>
      </c>
      <c r="L116" s="37">
        <v>34.003799999999998</v>
      </c>
      <c r="M116" s="37">
        <v>33.543900000000001</v>
      </c>
      <c r="N116" s="37">
        <v>33.602699999999999</v>
      </c>
      <c r="O116" s="37">
        <v>34.007199999999997</v>
      </c>
      <c r="P116" s="37">
        <v>33.844999999999999</v>
      </c>
      <c r="Q116" s="37">
        <v>33.460299999999997</v>
      </c>
      <c r="S116" s="4">
        <f t="shared" si="147"/>
        <v>34.934336632965447</v>
      </c>
      <c r="T116" s="4">
        <f t="shared" si="147"/>
        <v>34.274800523330704</v>
      </c>
      <c r="U116" s="4">
        <f t="shared" si="147"/>
        <v>34.707623902929434</v>
      </c>
      <c r="V116" s="4">
        <f t="shared" si="147"/>
        <v>35.163576034127622</v>
      </c>
      <c r="W116" s="4">
        <f t="shared" si="147"/>
        <v>34.836930907519942</v>
      </c>
      <c r="X116" s="4">
        <f t="shared" si="147"/>
        <v>34.762712094889871</v>
      </c>
      <c r="Y116" s="4">
        <f t="shared" si="147"/>
        <v>34.668203664289663</v>
      </c>
      <c r="Z116" s="4">
        <f t="shared" si="147"/>
        <v>34.172664223026565</v>
      </c>
      <c r="AA116" s="4">
        <f t="shared" si="147"/>
        <v>34.042405991426229</v>
      </c>
      <c r="AB116" s="4">
        <f t="shared" si="147"/>
        <v>34.003064539700667</v>
      </c>
      <c r="AC116" s="4">
        <f t="shared" si="147"/>
        <v>34.122488853731021</v>
      </c>
      <c r="AD116" s="4">
        <f t="shared" si="147"/>
        <v>33.927367261884974</v>
      </c>
      <c r="AE116" s="4">
        <f t="shared" si="147"/>
        <v>34.12740234626618</v>
      </c>
      <c r="AF116" s="4">
        <f t="shared" si="147"/>
        <v>34.033007833799417</v>
      </c>
      <c r="AG116" s="4">
        <f t="shared" si="147"/>
        <v>33.996558971442944</v>
      </c>
      <c r="AI116" s="4">
        <f t="shared" si="148"/>
        <v>-2.3436632965449178E-2</v>
      </c>
      <c r="AJ116" s="4">
        <f t="shared" si="148"/>
        <v>-5.3300523330705118E-2</v>
      </c>
      <c r="AK116" s="4">
        <f t="shared" si="148"/>
        <v>2.6076097070564686E-2</v>
      </c>
      <c r="AL116" s="4">
        <f t="shared" si="148"/>
        <v>0.11522396587237438</v>
      </c>
      <c r="AM116" s="4">
        <f t="shared" si="148"/>
        <v>-0.29823090751994386</v>
      </c>
      <c r="AN116" s="4">
        <f t="shared" si="148"/>
        <v>-0.11611209488987129</v>
      </c>
      <c r="AO116" s="4">
        <f t="shared" si="148"/>
        <v>-8.3303664289665846E-2</v>
      </c>
      <c r="AP116" s="4">
        <f t="shared" si="148"/>
        <v>-0.22036422302656433</v>
      </c>
      <c r="AQ116" s="4">
        <f t="shared" si="148"/>
        <v>-0.19490599142623211</v>
      </c>
      <c r="AR116" s="4">
        <f t="shared" si="148"/>
        <v>7.3546029933169166E-4</v>
      </c>
      <c r="AS116" s="4">
        <f t="shared" si="148"/>
        <v>-0.57858885373101998</v>
      </c>
      <c r="AT116" s="4">
        <f t="shared" si="148"/>
        <v>-0.32466726188497574</v>
      </c>
      <c r="AU116" s="4">
        <f t="shared" si="148"/>
        <v>-0.12020234626618276</v>
      </c>
      <c r="AV116" s="4">
        <f t="shared" si="148"/>
        <v>-0.18800783379941777</v>
      </c>
      <c r="AW116" s="4">
        <f t="shared" si="148"/>
        <v>-0.53625897144294754</v>
      </c>
      <c r="AY116" s="2">
        <f t="shared" si="140"/>
        <v>34.933992249108279</v>
      </c>
      <c r="AZ116" s="2">
        <f t="shared" si="140"/>
        <v>34.274222382733761</v>
      </c>
      <c r="BA116" s="2">
        <f t="shared" si="140"/>
        <v>34.707490172702222</v>
      </c>
      <c r="BB116" s="2">
        <f t="shared" si="140"/>
        <v>35.163573337919544</v>
      </c>
      <c r="BC116" s="2">
        <f t="shared" si="140"/>
        <v>34.836929732370493</v>
      </c>
      <c r="BD116" s="2">
        <f t="shared" si="140"/>
        <v>34.762710319714515</v>
      </c>
      <c r="BE116" s="2">
        <f t="shared" si="140"/>
        <v>34.668199063780982</v>
      </c>
      <c r="BF116" s="2">
        <f t="shared" si="140"/>
        <v>34.172662450587353</v>
      </c>
      <c r="BG116" s="2">
        <f t="shared" si="140"/>
        <v>34.042405083033835</v>
      </c>
      <c r="BH116" s="2">
        <f t="shared" si="140"/>
        <v>34.003061043769279</v>
      </c>
      <c r="BI116" s="2">
        <f t="shared" si="140"/>
        <v>34.122479253491569</v>
      </c>
      <c r="BJ116" s="2">
        <f t="shared" si="140"/>
        <v>33.927327295542952</v>
      </c>
      <c r="BK116" s="2">
        <f t="shared" si="140"/>
        <v>34.125266734579334</v>
      </c>
      <c r="BL116" s="2">
        <f t="shared" si="140"/>
        <v>34.03042356748373</v>
      </c>
      <c r="BM116" s="2">
        <f t="shared" si="140"/>
        <v>33.996344938053696</v>
      </c>
      <c r="BO116" s="2" t="str">
        <f t="shared" si="96"/>
        <v/>
      </c>
      <c r="BP116" s="2" t="str">
        <f t="shared" si="97"/>
        <v/>
      </c>
      <c r="BQ116" s="2" t="str">
        <f t="shared" si="98"/>
        <v/>
      </c>
      <c r="BR116" s="2" t="str">
        <f t="shared" si="99"/>
        <v/>
      </c>
      <c r="BS116" s="2" t="str">
        <f t="shared" si="100"/>
        <v/>
      </c>
      <c r="BT116" s="2" t="str">
        <f t="shared" si="101"/>
        <v/>
      </c>
      <c r="BU116" s="2" t="str">
        <f t="shared" si="102"/>
        <v/>
      </c>
      <c r="BV116" s="2" t="str">
        <f t="shared" si="103"/>
        <v/>
      </c>
      <c r="BW116" s="2" t="str">
        <f t="shared" si="104"/>
        <v/>
      </c>
      <c r="BX116" s="2" t="str">
        <f t="shared" si="105"/>
        <v/>
      </c>
      <c r="BY116" s="2" t="str">
        <f t="shared" si="106"/>
        <v/>
      </c>
      <c r="BZ116" s="2" t="str">
        <f t="shared" si="107"/>
        <v/>
      </c>
      <c r="CA116" s="2" t="str">
        <f t="shared" si="108"/>
        <v/>
      </c>
      <c r="CB116" s="2" t="str">
        <f t="shared" si="109"/>
        <v/>
      </c>
      <c r="CC116" s="2" t="str">
        <f t="shared" si="110"/>
        <v/>
      </c>
      <c r="CE116" s="2">
        <f t="shared" si="141"/>
        <v>34.910899999999998</v>
      </c>
      <c r="CF116" s="2">
        <f t="shared" si="141"/>
        <v>34.221499999999999</v>
      </c>
      <c r="CG116" s="2">
        <f t="shared" si="141"/>
        <v>34.733699999999999</v>
      </c>
      <c r="CH116" s="2">
        <f t="shared" si="141"/>
        <v>35.278799999999997</v>
      </c>
      <c r="CI116" s="2">
        <f t="shared" si="141"/>
        <v>34.538699999999999</v>
      </c>
      <c r="CJ116" s="2">
        <f t="shared" si="141"/>
        <v>34.646599999999999</v>
      </c>
      <c r="CK116" s="2">
        <f t="shared" si="141"/>
        <v>34.584899999999998</v>
      </c>
      <c r="CL116" s="2">
        <f t="shared" si="141"/>
        <v>33.952300000000001</v>
      </c>
      <c r="CM116" s="2">
        <f t="shared" si="141"/>
        <v>33.847499999999997</v>
      </c>
      <c r="CN116" s="2">
        <f t="shared" si="141"/>
        <v>34.003799999999998</v>
      </c>
      <c r="CO116" s="2">
        <f t="shared" si="141"/>
        <v>33.543900000000001</v>
      </c>
      <c r="CP116" s="2">
        <f t="shared" si="141"/>
        <v>33.602699999999999</v>
      </c>
      <c r="CQ116" s="2">
        <f t="shared" si="141"/>
        <v>34.007199999999997</v>
      </c>
      <c r="CR116" s="2">
        <f t="shared" si="141"/>
        <v>33.844999999999999</v>
      </c>
      <c r="CS116" s="2">
        <f t="shared" si="141"/>
        <v>33.460299999999997</v>
      </c>
      <c r="CU116" s="2">
        <f t="shared" si="111"/>
        <v>34.910899999999998</v>
      </c>
      <c r="CV116" s="2">
        <f t="shared" si="112"/>
        <v>34.221499999999999</v>
      </c>
      <c r="CW116" s="2">
        <f t="shared" si="113"/>
        <v>34.733699999999999</v>
      </c>
      <c r="CX116" s="2">
        <f t="shared" si="114"/>
        <v>35.278799999999997</v>
      </c>
      <c r="CY116" s="2">
        <f t="shared" si="115"/>
        <v>34.538699999999999</v>
      </c>
      <c r="CZ116" s="2">
        <f t="shared" si="116"/>
        <v>34.646599999999999</v>
      </c>
      <c r="DA116" s="2">
        <f t="shared" si="117"/>
        <v>34.584899999999998</v>
      </c>
      <c r="DB116" s="2">
        <f t="shared" si="118"/>
        <v>33.952300000000001</v>
      </c>
      <c r="DC116" s="2">
        <f t="shared" si="119"/>
        <v>33.847499999999997</v>
      </c>
      <c r="DD116" s="2">
        <f t="shared" si="120"/>
        <v>34.003799999999998</v>
      </c>
      <c r="DE116" s="2">
        <f t="shared" si="121"/>
        <v>33.543900000000001</v>
      </c>
      <c r="DF116" s="2">
        <f t="shared" si="122"/>
        <v>33.602699999999999</v>
      </c>
      <c r="DG116" s="2">
        <f t="shared" si="123"/>
        <v>34.007199999999997</v>
      </c>
      <c r="DH116" s="2">
        <f t="shared" si="124"/>
        <v>33.844999999999999</v>
      </c>
      <c r="DI116" s="2">
        <f t="shared" si="125"/>
        <v>33.460299999999997</v>
      </c>
      <c r="DK116" s="2">
        <f t="shared" si="149"/>
        <v>43.860841634835751</v>
      </c>
      <c r="DL116" s="2">
        <f t="shared" si="149"/>
        <v>42.983921680672275</v>
      </c>
      <c r="DM116" s="2">
        <f t="shared" si="149"/>
        <v>42.771583728036667</v>
      </c>
      <c r="DN116" s="2">
        <f t="shared" si="149"/>
        <v>42.781509243697478</v>
      </c>
      <c r="DO116" s="2">
        <f t="shared" si="149"/>
        <v>42.920361512605048</v>
      </c>
      <c r="DP116" s="2">
        <f t="shared" si="149"/>
        <v>41.890970588235291</v>
      </c>
      <c r="DQ116" s="2">
        <f t="shared" si="149"/>
        <v>41.227692316602322</v>
      </c>
      <c r="DR116" s="2">
        <f t="shared" si="149"/>
        <v>42.422697647058811</v>
      </c>
      <c r="DS116" s="2">
        <f t="shared" si="149"/>
        <v>42.087316533676535</v>
      </c>
      <c r="DT116" s="2">
        <f t="shared" si="149"/>
        <v>40.166184701844692</v>
      </c>
      <c r="DU116" s="2">
        <f t="shared" si="149"/>
        <v>40.772669961389965</v>
      </c>
      <c r="DV116" s="2">
        <f t="shared" si="149"/>
        <v>41.472290313170333</v>
      </c>
      <c r="DW116" s="2">
        <f t="shared" si="149"/>
        <v>42.768091428571417</v>
      </c>
      <c r="DX116" s="2">
        <f t="shared" si="149"/>
        <v>40.031644523470831</v>
      </c>
      <c r="DY116" s="2">
        <f t="shared" si="149"/>
        <v>37.545301344537805</v>
      </c>
      <c r="EA116" s="2">
        <f t="shared" si="95"/>
        <v>34.876157796508124</v>
      </c>
      <c r="EB116" s="2">
        <f t="shared" si="95"/>
        <v>34.216391161670572</v>
      </c>
      <c r="EC116" s="2">
        <f t="shared" si="95"/>
        <v>34.658176066748062</v>
      </c>
      <c r="ED116" s="2">
        <f t="shared" si="95"/>
        <v>35.114065594381913</v>
      </c>
      <c r="EE116" s="2">
        <f t="shared" ref="EE116:EL147" si="152">CI$228*$B116+CI$229</f>
        <v>34.782882524256287</v>
      </c>
      <c r="EF116" s="2">
        <f t="shared" si="152"/>
        <v>34.713667633550884</v>
      </c>
      <c r="EG116" s="2">
        <f t="shared" si="152"/>
        <v>34.618345213938625</v>
      </c>
      <c r="EH116" s="2">
        <f t="shared" si="152"/>
        <v>34.115938396520768</v>
      </c>
      <c r="EI116" s="2">
        <f t="shared" si="152"/>
        <v>33.982035711272829</v>
      </c>
      <c r="EJ116" s="2">
        <f t="shared" si="152"/>
        <v>33.955550755743651</v>
      </c>
      <c r="EK116" s="2">
        <f t="shared" si="152"/>
        <v>34.072159073760638</v>
      </c>
      <c r="EL116" s="2">
        <f t="shared" si="152"/>
        <v>33.872312461850576</v>
      </c>
      <c r="EM116" s="2">
        <f t="shared" si="136"/>
        <v>34.067262824381409</v>
      </c>
      <c r="EN116" s="2">
        <f t="shared" si="136"/>
        <v>33.978882987851996</v>
      </c>
      <c r="EO116" s="2">
        <f t="shared" si="136"/>
        <v>33.963879028892812</v>
      </c>
      <c r="EQ116" s="2">
        <f t="shared" si="150"/>
        <v>34.721342157971627</v>
      </c>
      <c r="ER116" s="2">
        <f t="shared" si="150"/>
        <v>34.132665884401405</v>
      </c>
      <c r="ES116" s="2">
        <f t="shared" si="150"/>
        <v>34.628429527099286</v>
      </c>
      <c r="ET116" s="2">
        <f t="shared" si="150"/>
        <v>35.104074569744803</v>
      </c>
      <c r="EU116" s="2">
        <f t="shared" si="150"/>
        <v>34.716920598093346</v>
      </c>
      <c r="EV116" s="2">
        <f t="shared" si="150"/>
        <v>34.662053132406101</v>
      </c>
      <c r="EW116" s="2">
        <f t="shared" si="150"/>
        <v>34.613147772619115</v>
      </c>
      <c r="EX116" s="2">
        <f t="shared" si="150"/>
        <v>34.120500703447846</v>
      </c>
      <c r="EY116" s="2">
        <f t="shared" si="150"/>
        <v>33.95879922521317</v>
      </c>
      <c r="EZ116" s="2">
        <f t="shared" si="150"/>
        <v>33.92997623658237</v>
      </c>
      <c r="FA116" s="2">
        <f t="shared" si="150"/>
        <v>34.064567405996073</v>
      </c>
      <c r="FB116" s="2">
        <f t="shared" si="150"/>
        <v>33.860990839840035</v>
      </c>
      <c r="FC116" s="2">
        <f t="shared" si="150"/>
        <v>34.065842657791833</v>
      </c>
      <c r="FD116" s="2">
        <f t="shared" si="150"/>
        <v>33.994431403226102</v>
      </c>
      <c r="FE116" s="2">
        <f t="shared" si="150"/>
        <v>34.133346695278291</v>
      </c>
      <c r="FG116" s="2">
        <f t="shared" si="151"/>
        <v>0.99339190619501261</v>
      </c>
      <c r="FH116" s="2">
        <f t="shared" si="151"/>
        <v>0.99335835686135288</v>
      </c>
      <c r="FI116" s="2">
        <f t="shared" si="151"/>
        <v>0.99390476830269081</v>
      </c>
      <c r="FJ116" s="2">
        <f t="shared" si="151"/>
        <v>0.99353605691958502</v>
      </c>
      <c r="FK116" s="2">
        <f t="shared" si="151"/>
        <v>0.9933113748215906</v>
      </c>
      <c r="FL116" s="2">
        <f t="shared" si="151"/>
        <v>0.99312529438105135</v>
      </c>
      <c r="FM116" s="2">
        <f t="shared" si="151"/>
        <v>0.99245263194490629</v>
      </c>
      <c r="FN116" s="2">
        <f t="shared" si="151"/>
        <v>0.99317448928873631</v>
      </c>
      <c r="FO116" s="2">
        <f t="shared" si="151"/>
        <v>0.99253326277380038</v>
      </c>
      <c r="FP116" s="2">
        <f t="shared" si="151"/>
        <v>0.99231636094694198</v>
      </c>
      <c r="FQ116" s="2">
        <f t="shared" si="151"/>
        <v>0.99248115772253853</v>
      </c>
      <c r="FR116" s="2">
        <f t="shared" si="151"/>
        <v>0.9927518633479504</v>
      </c>
      <c r="FS116" s="2">
        <f t="shared" si="151"/>
        <v>0.99333270064031576</v>
      </c>
      <c r="FT116" s="2">
        <f t="shared" si="151"/>
        <v>0.99149507223135369</v>
      </c>
      <c r="FU116" s="2">
        <f t="shared" si="151"/>
        <v>0.99111438860073875</v>
      </c>
      <c r="FW116" s="2">
        <f t="shared" si="142"/>
        <v>9.9291068150540937E-3</v>
      </c>
      <c r="FX116" s="2">
        <f t="shared" si="142"/>
        <v>4.772607081728975E-3</v>
      </c>
      <c r="FY116" s="2">
        <f t="shared" si="142"/>
        <v>4.6725971410517793E-3</v>
      </c>
      <c r="FZ116" s="2">
        <f t="shared" si="142"/>
        <v>5.4224452252934702E-3</v>
      </c>
      <c r="GA116" s="2">
        <f t="shared" si="142"/>
        <v>5.7811946712858454E-3</v>
      </c>
      <c r="GB116" s="2">
        <f t="shared" si="142"/>
        <v>5.7960220714056579E-3</v>
      </c>
      <c r="GC116" s="2">
        <f t="shared" si="142"/>
        <v>5.6422657818237781E-3</v>
      </c>
      <c r="GD116" s="2">
        <f t="shared" si="142"/>
        <v>5.7382869164724955E-3</v>
      </c>
      <c r="GE116" s="2">
        <f t="shared" si="142"/>
        <v>6.4824898245110715E-3</v>
      </c>
      <c r="GF116" s="2">
        <f t="shared" si="142"/>
        <v>8.2105749694276076E-3</v>
      </c>
      <c r="GG116" s="2">
        <f t="shared" si="142"/>
        <v>7.890863170616191E-3</v>
      </c>
      <c r="GH116" s="2">
        <f t="shared" si="142"/>
        <v>6.2574361234310934E-3</v>
      </c>
      <c r="GI116" s="2">
        <f t="shared" si="142"/>
        <v>5.0126397592250935E-3</v>
      </c>
      <c r="GJ116" s="2">
        <f t="shared" si="142"/>
        <v>4.0055509806099796E-3</v>
      </c>
      <c r="GK116" s="2">
        <f t="shared" si="142"/>
        <v>3.7929489508445914E-3</v>
      </c>
      <c r="GM116" s="86">
        <f t="shared" si="143"/>
        <v>7.7463270321662415E-30</v>
      </c>
      <c r="GN116" s="86">
        <f t="shared" si="143"/>
        <v>1.3123801897052241E-28</v>
      </c>
      <c r="GO116" s="86">
        <f t="shared" si="143"/>
        <v>1.0898281052870579E-41</v>
      </c>
      <c r="GP116" s="86">
        <f t="shared" si="143"/>
        <v>3.363796063972681E-46</v>
      </c>
      <c r="GQ116" s="86">
        <f t="shared" si="143"/>
        <v>4.1772441283193512E-49</v>
      </c>
      <c r="GR116" s="86">
        <f t="shared" si="143"/>
        <v>1.3984982049217687E-40</v>
      </c>
      <c r="GS116" s="86">
        <f t="shared" si="143"/>
        <v>1.230943754366601E-36</v>
      </c>
      <c r="GT116" s="86">
        <f t="shared" si="143"/>
        <v>3.2309774539782538E-45</v>
      </c>
      <c r="GU116" s="86">
        <f t="shared" si="143"/>
        <v>6.3601863707073658E-48</v>
      </c>
      <c r="GV116" s="86">
        <f t="shared" si="143"/>
        <v>1.0253455972643236E-41</v>
      </c>
      <c r="GW116" s="86">
        <f t="shared" si="143"/>
        <v>1.0347135743908732E-34</v>
      </c>
      <c r="GX116" s="86">
        <f t="shared" si="143"/>
        <v>2.6308955724996008E-31</v>
      </c>
      <c r="GY116" s="86">
        <f t="shared" si="143"/>
        <v>1.1471045448955367E-28</v>
      </c>
      <c r="GZ116" s="86">
        <f t="shared" si="143"/>
        <v>1.8226697373110787E-24</v>
      </c>
      <c r="HA116" s="86">
        <f t="shared" si="143"/>
        <v>1.1448671158603512E-31</v>
      </c>
      <c r="HC116" s="86">
        <f t="shared" si="74"/>
        <v>8.0548519352193862E-5</v>
      </c>
      <c r="HD116" s="86">
        <f t="shared" si="74"/>
        <v>1.1799714442624312E-4</v>
      </c>
      <c r="HE116" s="86">
        <f t="shared" si="74"/>
        <v>2.6919488498695976E-5</v>
      </c>
      <c r="HF116" s="86">
        <f t="shared" si="74"/>
        <v>4.6044831551239712E-7</v>
      </c>
      <c r="HG116" s="86">
        <f t="shared" si="74"/>
        <v>4.608223081620954E-8</v>
      </c>
      <c r="HH116" s="86">
        <f t="shared" si="74"/>
        <v>3.8289249835296399E-7</v>
      </c>
      <c r="HI116" s="86">
        <f t="shared" si="139"/>
        <v>1.3759364659205265E-6</v>
      </c>
      <c r="HJ116" s="86">
        <f t="shared" si="139"/>
        <v>5.67785564176568E-9</v>
      </c>
      <c r="HK116" s="86">
        <f t="shared" si="139"/>
        <v>8.8690467354212253E-9</v>
      </c>
      <c r="HL116" s="86">
        <f t="shared" si="139"/>
        <v>2.4267566857818833E-8</v>
      </c>
      <c r="HM116" s="86">
        <f t="shared" si="139"/>
        <v>1.845268391959374E-6</v>
      </c>
      <c r="HN116" s="86">
        <f t="shared" si="139"/>
        <v>1.2604912870246673E-5</v>
      </c>
      <c r="HO116" s="86">
        <f t="shared" si="139"/>
        <v>3.9970611371675866E-4</v>
      </c>
      <c r="HP116" s="86">
        <f t="shared" si="139"/>
        <v>9.0009897225495168E-4</v>
      </c>
      <c r="HQ116" s="86">
        <f t="shared" si="139"/>
        <v>4.5718174836810745E-5</v>
      </c>
      <c r="HS116" s="86">
        <f t="shared" si="144"/>
        <v>9.9115391510041243E-6</v>
      </c>
      <c r="HT116" s="86">
        <f t="shared" si="144"/>
        <v>4.5677646580594897E-7</v>
      </c>
      <c r="HU116" s="86">
        <f t="shared" si="144"/>
        <v>9.3951045047233889E-7</v>
      </c>
      <c r="HV116" s="86">
        <f t="shared" si="144"/>
        <v>7.4981765642109443E-8</v>
      </c>
      <c r="HW116" s="86">
        <f t="shared" si="144"/>
        <v>5.1607511633716442E-8</v>
      </c>
      <c r="HX116" s="86">
        <f t="shared" si="144"/>
        <v>2.8409535504696212E-8</v>
      </c>
      <c r="HY116" s="86">
        <f t="shared" si="144"/>
        <v>1.221146899917514E-8</v>
      </c>
      <c r="HZ116" s="86">
        <f t="shared" si="144"/>
        <v>5.3818552444939806E-8</v>
      </c>
      <c r="IA116" s="86">
        <f t="shared" si="144"/>
        <v>2.2995074413847082E-8</v>
      </c>
      <c r="IB116" s="86">
        <f t="shared" si="144"/>
        <v>8.0089375966146248E-8</v>
      </c>
      <c r="IC116" s="86">
        <f t="shared" si="144"/>
        <v>1.3143653009898599E-7</v>
      </c>
      <c r="ID116" s="86">
        <f t="shared" si="144"/>
        <v>8.3714196622652041E-8</v>
      </c>
      <c r="IE116" s="86">
        <f t="shared" si="144"/>
        <v>1.0508547730904757E-7</v>
      </c>
      <c r="IF116" s="86">
        <f t="shared" si="144"/>
        <v>1.1518232565126089E-6</v>
      </c>
      <c r="IG116" s="86">
        <f t="shared" si="144"/>
        <v>1.3009487688757179E-6</v>
      </c>
      <c r="II116" s="86">
        <f t="shared" si="145"/>
        <v>5.3535994322549948E-35</v>
      </c>
      <c r="IJ116" s="86">
        <f t="shared" si="145"/>
        <v>1.5326295286462667E-44</v>
      </c>
      <c r="IK116" s="86">
        <f t="shared" si="145"/>
        <v>1.7073738381765631E-45</v>
      </c>
      <c r="IL116" s="86">
        <f t="shared" si="145"/>
        <v>3.9171672452917356E-52</v>
      </c>
      <c r="IM116" s="86">
        <f t="shared" si="145"/>
        <v>7.6828093256775261E-53</v>
      </c>
      <c r="IN116" s="86">
        <f t="shared" si="145"/>
        <v>2.0966196788547616E-54</v>
      </c>
      <c r="IO116" s="86">
        <f t="shared" si="145"/>
        <v>5.8817315306642714E-56</v>
      </c>
      <c r="IP116" s="86">
        <f t="shared" si="145"/>
        <v>2.8527762016859207E-52</v>
      </c>
      <c r="IQ116" s="86">
        <f t="shared" si="145"/>
        <v>2.5992784118116317E-55</v>
      </c>
      <c r="IR116" s="86">
        <f t="shared" si="145"/>
        <v>2.4476532178215064E-52</v>
      </c>
      <c r="IS116" s="86">
        <f t="shared" si="145"/>
        <v>1.6684023654021814E-50</v>
      </c>
      <c r="IT116" s="86">
        <f t="shared" si="145"/>
        <v>2.0294050817543484E-49</v>
      </c>
      <c r="IU116" s="86">
        <f t="shared" si="145"/>
        <v>1.7779982780279921E-45</v>
      </c>
      <c r="IV116" s="86">
        <f t="shared" si="145"/>
        <v>6.295599935854164E-33</v>
      </c>
      <c r="IW116" s="86">
        <f t="shared" si="145"/>
        <v>2.1562993227273019E-31</v>
      </c>
      <c r="IY116" s="86">
        <f t="shared" si="146"/>
        <v>9.0460058503197984E-5</v>
      </c>
      <c r="IZ116" s="86">
        <f t="shared" si="146"/>
        <v>1.1845392089204907E-4</v>
      </c>
      <c r="JA116" s="86">
        <f t="shared" si="146"/>
        <v>2.7858998949168316E-5</v>
      </c>
      <c r="JB116" s="86">
        <f t="shared" si="146"/>
        <v>5.3543008115450659E-7</v>
      </c>
      <c r="JC116" s="86">
        <f t="shared" si="146"/>
        <v>9.7689742449925982E-8</v>
      </c>
      <c r="JD116" s="86">
        <f t="shared" si="146"/>
        <v>4.1130203385766019E-7</v>
      </c>
      <c r="JE116" s="86">
        <f t="shared" si="146"/>
        <v>1.3881479349197015E-6</v>
      </c>
      <c r="JF116" s="86">
        <f t="shared" si="146"/>
        <v>5.9496408086705485E-8</v>
      </c>
      <c r="JG116" s="86">
        <f t="shared" si="146"/>
        <v>3.1864121149268304E-8</v>
      </c>
      <c r="JH116" s="86">
        <f t="shared" si="146"/>
        <v>1.0435694282396508E-7</v>
      </c>
      <c r="JI116" s="86">
        <f t="shared" si="146"/>
        <v>1.9767049220583601E-6</v>
      </c>
      <c r="JJ116" s="86">
        <f t="shared" si="146"/>
        <v>1.2688627066869324E-5</v>
      </c>
      <c r="JK116" s="86">
        <f t="shared" si="146"/>
        <v>3.9981119919406773E-4</v>
      </c>
      <c r="JL116" s="86">
        <f t="shared" si="146"/>
        <v>9.0125079551146424E-4</v>
      </c>
      <c r="JM116" s="86">
        <f t="shared" si="146"/>
        <v>4.7019123605686462E-5</v>
      </c>
    </row>
    <row r="117" spans="2:273" x14ac:dyDescent="0.25">
      <c r="B117" s="2">
        <v>90</v>
      </c>
      <c r="C117" s="37">
        <v>34.961500000000001</v>
      </c>
      <c r="D117" s="37">
        <v>34.156100000000002</v>
      </c>
      <c r="E117" s="37">
        <v>34.5426</v>
      </c>
      <c r="F117" s="37">
        <v>34.896700000000003</v>
      </c>
      <c r="G117" s="37">
        <v>34.678100000000001</v>
      </c>
      <c r="H117" s="37">
        <v>34.507899999999999</v>
      </c>
      <c r="I117" s="37">
        <v>34.584699999999998</v>
      </c>
      <c r="J117" s="37">
        <v>34.100299999999997</v>
      </c>
      <c r="K117" s="37">
        <v>33.997199999999999</v>
      </c>
      <c r="L117" s="37">
        <v>33.681699999999999</v>
      </c>
      <c r="M117" s="37">
        <v>33.808500000000002</v>
      </c>
      <c r="N117" s="37">
        <v>33.509700000000002</v>
      </c>
      <c r="O117" s="37">
        <v>33.827199999999998</v>
      </c>
      <c r="P117" s="37">
        <v>34.037599999999998</v>
      </c>
      <c r="Q117" s="37">
        <v>33.561599999999999</v>
      </c>
      <c r="S117" s="4">
        <f t="shared" si="147"/>
        <v>34.893461939424924</v>
      </c>
      <c r="T117" s="4">
        <f t="shared" si="147"/>
        <v>34.244771420991796</v>
      </c>
      <c r="U117" s="4">
        <f t="shared" si="147"/>
        <v>34.676120582085751</v>
      </c>
      <c r="V117" s="4">
        <f t="shared" si="147"/>
        <v>35.131567396680829</v>
      </c>
      <c r="W117" s="4">
        <f t="shared" si="147"/>
        <v>34.801360291026427</v>
      </c>
      <c r="X117" s="4">
        <f t="shared" si="147"/>
        <v>34.726862901441656</v>
      </c>
      <c r="Y117" s="4">
        <f t="shared" si="147"/>
        <v>34.642602165438824</v>
      </c>
      <c r="Z117" s="4">
        <f t="shared" si="147"/>
        <v>34.150506843934274</v>
      </c>
      <c r="AA117" s="4">
        <f t="shared" si="147"/>
        <v>34.012223283462333</v>
      </c>
      <c r="AB117" s="4">
        <f t="shared" si="147"/>
        <v>33.970634389392814</v>
      </c>
      <c r="AC117" s="4">
        <f t="shared" si="147"/>
        <v>34.093065819290509</v>
      </c>
      <c r="AD117" s="4">
        <f t="shared" si="147"/>
        <v>33.897418874632557</v>
      </c>
      <c r="AE117" s="4">
        <f t="shared" si="147"/>
        <v>34.095901510703122</v>
      </c>
      <c r="AF117" s="4">
        <f t="shared" si="147"/>
        <v>34.004902182583834</v>
      </c>
      <c r="AG117" s="4">
        <f t="shared" si="147"/>
        <v>33.979635509703542</v>
      </c>
      <c r="AI117" s="4">
        <f t="shared" si="148"/>
        <v>6.8038060575076997E-2</v>
      </c>
      <c r="AJ117" s="4">
        <f t="shared" si="148"/>
        <v>-8.8671420991794037E-2</v>
      </c>
      <c r="AK117" s="4">
        <f t="shared" si="148"/>
        <v>-0.13352058208575102</v>
      </c>
      <c r="AL117" s="4">
        <f t="shared" si="148"/>
        <v>-0.23486739668082635</v>
      </c>
      <c r="AM117" s="4">
        <f t="shared" si="148"/>
        <v>-0.12326029102642622</v>
      </c>
      <c r="AN117" s="4">
        <f t="shared" si="148"/>
        <v>-0.21896290144165675</v>
      </c>
      <c r="AO117" s="4">
        <f t="shared" si="148"/>
        <v>-5.7902165438825648E-2</v>
      </c>
      <c r="AP117" s="4">
        <f t="shared" si="148"/>
        <v>-5.0206843934276435E-2</v>
      </c>
      <c r="AQ117" s="4">
        <f t="shared" si="148"/>
        <v>-1.5023283462333836E-2</v>
      </c>
      <c r="AR117" s="4">
        <f t="shared" si="148"/>
        <v>-0.28893438939281424</v>
      </c>
      <c r="AS117" s="4">
        <f t="shared" si="148"/>
        <v>-0.28456581929050628</v>
      </c>
      <c r="AT117" s="4">
        <f t="shared" si="148"/>
        <v>-0.38771887463255439</v>
      </c>
      <c r="AU117" s="4">
        <f t="shared" si="148"/>
        <v>-0.26870151070312431</v>
      </c>
      <c r="AV117" s="4">
        <f t="shared" si="148"/>
        <v>3.2697817416163844E-2</v>
      </c>
      <c r="AW117" s="4">
        <f t="shared" si="148"/>
        <v>-0.41803550970354308</v>
      </c>
      <c r="AY117" s="2">
        <f t="shared" si="140"/>
        <v>34.893401634824919</v>
      </c>
      <c r="AZ117" s="2">
        <f t="shared" si="140"/>
        <v>34.244663230442505</v>
      </c>
      <c r="BA117" s="2">
        <f t="shared" si="140"/>
        <v>34.67608028275162</v>
      </c>
      <c r="BB117" s="2">
        <f t="shared" si="140"/>
        <v>35.131563331010923</v>
      </c>
      <c r="BC117" s="2">
        <f t="shared" si="140"/>
        <v>34.8013570493369</v>
      </c>
      <c r="BD117" s="2">
        <f t="shared" si="140"/>
        <v>34.726860450624841</v>
      </c>
      <c r="BE117" s="2">
        <f t="shared" si="140"/>
        <v>34.642600562962059</v>
      </c>
      <c r="BF117" s="2">
        <f t="shared" si="140"/>
        <v>34.150501524754659</v>
      </c>
      <c r="BG117" s="2">
        <f t="shared" si="140"/>
        <v>34.01222032793752</v>
      </c>
      <c r="BH117" s="2">
        <f t="shared" si="140"/>
        <v>33.970623207426158</v>
      </c>
      <c r="BI117" s="2">
        <f t="shared" si="140"/>
        <v>34.093046903861257</v>
      </c>
      <c r="BJ117" s="2">
        <f t="shared" si="140"/>
        <v>33.897403534520848</v>
      </c>
      <c r="BK117" s="2">
        <f t="shared" si="140"/>
        <v>34.095447648238192</v>
      </c>
      <c r="BL117" s="2">
        <f t="shared" si="140"/>
        <v>34.004157561684934</v>
      </c>
      <c r="BM117" s="2">
        <f t="shared" si="140"/>
        <v>33.979285581610377</v>
      </c>
      <c r="BO117" s="2" t="str">
        <f t="shared" si="96"/>
        <v/>
      </c>
      <c r="BP117" s="2" t="str">
        <f t="shared" si="97"/>
        <v/>
      </c>
      <c r="BQ117" s="2" t="str">
        <f t="shared" si="98"/>
        <v/>
      </c>
      <c r="BR117" s="2" t="str">
        <f t="shared" si="99"/>
        <v/>
      </c>
      <c r="BS117" s="2" t="str">
        <f t="shared" si="100"/>
        <v/>
      </c>
      <c r="BT117" s="2" t="str">
        <f t="shared" si="101"/>
        <v/>
      </c>
      <c r="BU117" s="2" t="str">
        <f t="shared" si="102"/>
        <v/>
      </c>
      <c r="BV117" s="2" t="str">
        <f t="shared" si="103"/>
        <v/>
      </c>
      <c r="BW117" s="2" t="str">
        <f t="shared" si="104"/>
        <v/>
      </c>
      <c r="BX117" s="2" t="str">
        <f t="shared" si="105"/>
        <v/>
      </c>
      <c r="BY117" s="2" t="str">
        <f t="shared" si="106"/>
        <v/>
      </c>
      <c r="BZ117" s="2" t="str">
        <f t="shared" si="107"/>
        <v/>
      </c>
      <c r="CA117" s="2" t="str">
        <f t="shared" si="108"/>
        <v/>
      </c>
      <c r="CB117" s="2" t="str">
        <f t="shared" si="109"/>
        <v/>
      </c>
      <c r="CC117" s="2" t="str">
        <f t="shared" si="110"/>
        <v/>
      </c>
      <c r="CE117" s="2">
        <f t="shared" si="141"/>
        <v>34.961500000000001</v>
      </c>
      <c r="CF117" s="2">
        <f t="shared" si="141"/>
        <v>34.156100000000002</v>
      </c>
      <c r="CG117" s="2">
        <f t="shared" si="141"/>
        <v>34.5426</v>
      </c>
      <c r="CH117" s="2">
        <f t="shared" si="141"/>
        <v>34.896700000000003</v>
      </c>
      <c r="CI117" s="2">
        <f t="shared" si="141"/>
        <v>34.678100000000001</v>
      </c>
      <c r="CJ117" s="2">
        <f t="shared" si="141"/>
        <v>34.507899999999999</v>
      </c>
      <c r="CK117" s="2">
        <f t="shared" si="141"/>
        <v>34.584699999999998</v>
      </c>
      <c r="CL117" s="2">
        <f t="shared" si="141"/>
        <v>34.100299999999997</v>
      </c>
      <c r="CM117" s="2">
        <f t="shared" si="141"/>
        <v>33.997199999999999</v>
      </c>
      <c r="CN117" s="2">
        <f t="shared" si="141"/>
        <v>33.681699999999999</v>
      </c>
      <c r="CO117" s="2">
        <f t="shared" si="141"/>
        <v>33.808500000000002</v>
      </c>
      <c r="CP117" s="2">
        <f t="shared" si="141"/>
        <v>33.509700000000002</v>
      </c>
      <c r="CQ117" s="2">
        <f t="shared" si="141"/>
        <v>33.827199999999998</v>
      </c>
      <c r="CR117" s="2">
        <f t="shared" si="141"/>
        <v>34.037599999999998</v>
      </c>
      <c r="CS117" s="2">
        <f t="shared" si="141"/>
        <v>33.561599999999999</v>
      </c>
      <c r="CU117" s="2">
        <f t="shared" si="111"/>
        <v>34.961500000000001</v>
      </c>
      <c r="CV117" s="2">
        <f t="shared" si="112"/>
        <v>34.156100000000002</v>
      </c>
      <c r="CW117" s="2">
        <f t="shared" si="113"/>
        <v>34.5426</v>
      </c>
      <c r="CX117" s="2">
        <f t="shared" si="114"/>
        <v>34.896700000000003</v>
      </c>
      <c r="CY117" s="2">
        <f t="shared" si="115"/>
        <v>34.678100000000001</v>
      </c>
      <c r="CZ117" s="2">
        <f t="shared" si="116"/>
        <v>34.507899999999999</v>
      </c>
      <c r="DA117" s="2">
        <f t="shared" si="117"/>
        <v>34.584699999999998</v>
      </c>
      <c r="DB117" s="2">
        <f t="shared" si="118"/>
        <v>34.100299999999997</v>
      </c>
      <c r="DC117" s="2">
        <f t="shared" si="119"/>
        <v>33.997199999999999</v>
      </c>
      <c r="DD117" s="2">
        <f t="shared" si="120"/>
        <v>33.681699999999999</v>
      </c>
      <c r="DE117" s="2">
        <f t="shared" si="121"/>
        <v>33.808500000000002</v>
      </c>
      <c r="DF117" s="2">
        <f t="shared" si="122"/>
        <v>33.509700000000002</v>
      </c>
      <c r="DG117" s="2">
        <f t="shared" si="123"/>
        <v>33.827199999999998</v>
      </c>
      <c r="DH117" s="2">
        <f t="shared" si="124"/>
        <v>34.037599999999998</v>
      </c>
      <c r="DI117" s="2">
        <f t="shared" si="125"/>
        <v>33.561599999999999</v>
      </c>
      <c r="DK117" s="2">
        <f t="shared" si="149"/>
        <v>43.955866631016043</v>
      </c>
      <c r="DL117" s="2">
        <f t="shared" si="149"/>
        <v>43.069458291316536</v>
      </c>
      <c r="DM117" s="2">
        <f t="shared" si="149"/>
        <v>42.853338716577539</v>
      </c>
      <c r="DN117" s="2">
        <f t="shared" si="149"/>
        <v>42.865729411764704</v>
      </c>
      <c r="DO117" s="2">
        <f t="shared" si="149"/>
        <v>43.004703081232499</v>
      </c>
      <c r="DP117" s="2">
        <f t="shared" si="149"/>
        <v>41.959964425770302</v>
      </c>
      <c r="DQ117" s="2">
        <f t="shared" si="149"/>
        <v>41.288163770913776</v>
      </c>
      <c r="DR117" s="2">
        <f t="shared" si="149"/>
        <v>42.498490392156853</v>
      </c>
      <c r="DS117" s="2">
        <f t="shared" si="149"/>
        <v>42.165237666237672</v>
      </c>
      <c r="DT117" s="2">
        <f t="shared" si="149"/>
        <v>40.220494122694113</v>
      </c>
      <c r="DU117" s="2">
        <f t="shared" si="149"/>
        <v>40.834562548262554</v>
      </c>
      <c r="DV117" s="2">
        <f t="shared" si="149"/>
        <v>41.542787108537127</v>
      </c>
      <c r="DW117" s="2">
        <f t="shared" si="149"/>
        <v>42.854691428571414</v>
      </c>
      <c r="DX117" s="2">
        <f t="shared" si="149"/>
        <v>40.090101564722616</v>
      </c>
      <c r="DY117" s="2">
        <f t="shared" si="149"/>
        <v>37.583788403361339</v>
      </c>
      <c r="EA117" s="2">
        <f t="shared" ref="EA117:EK159" si="153">CE$228*$B117+CE$229</f>
        <v>34.839954124021666</v>
      </c>
      <c r="EB117" s="2">
        <f t="shared" si="153"/>
        <v>34.191262956373066</v>
      </c>
      <c r="EC117" s="2">
        <f t="shared" si="153"/>
        <v>34.630489075063466</v>
      </c>
      <c r="ED117" s="2">
        <f t="shared" si="153"/>
        <v>35.085730696094657</v>
      </c>
      <c r="EE117" s="2">
        <f t="shared" si="152"/>
        <v>34.751367569509746</v>
      </c>
      <c r="EF117" s="2">
        <f t="shared" si="152"/>
        <v>34.681502064988429</v>
      </c>
      <c r="EG117" s="2">
        <f t="shared" si="152"/>
        <v>34.596540144987848</v>
      </c>
      <c r="EH117" s="2">
        <f t="shared" si="152"/>
        <v>34.098153367562823</v>
      </c>
      <c r="EI117" s="2">
        <f t="shared" si="152"/>
        <v>33.956435921893274</v>
      </c>
      <c r="EJ117" s="2">
        <f t="shared" si="152"/>
        <v>33.926697883917775</v>
      </c>
      <c r="EK117" s="2">
        <f t="shared" si="152"/>
        <v>34.046532883499779</v>
      </c>
      <c r="EL117" s="2">
        <f t="shared" si="152"/>
        <v>33.846568905354147</v>
      </c>
      <c r="EM117" s="2">
        <f t="shared" si="136"/>
        <v>34.041838486076387</v>
      </c>
      <c r="EN117" s="2">
        <f t="shared" si="136"/>
        <v>33.956488192366379</v>
      </c>
      <c r="EO117" s="2">
        <f t="shared" si="136"/>
        <v>33.949159915181198</v>
      </c>
      <c r="EQ117" s="2">
        <f t="shared" si="150"/>
        <v>34.699938851972284</v>
      </c>
      <c r="ER117" s="2">
        <f t="shared" si="150"/>
        <v>34.113141729726607</v>
      </c>
      <c r="ES117" s="2">
        <f t="shared" si="150"/>
        <v>34.602475085527125</v>
      </c>
      <c r="ET117" s="2">
        <f t="shared" si="150"/>
        <v>35.075969388957439</v>
      </c>
      <c r="EU117" s="2">
        <f t="shared" si="150"/>
        <v>34.690388411570034</v>
      </c>
      <c r="EV117" s="2">
        <f t="shared" si="150"/>
        <v>34.633674776853269</v>
      </c>
      <c r="EW117" s="2">
        <f t="shared" si="150"/>
        <v>34.591604340591502</v>
      </c>
      <c r="EX117" s="2">
        <f t="shared" si="150"/>
        <v>34.102151447598928</v>
      </c>
      <c r="EY117" s="2">
        <f t="shared" si="150"/>
        <v>33.935010772325867</v>
      </c>
      <c r="EZ117" s="2">
        <f t="shared" si="150"/>
        <v>33.903499576545869</v>
      </c>
      <c r="FA117" s="2">
        <f t="shared" si="150"/>
        <v>34.039116682544126</v>
      </c>
      <c r="FB117" s="2">
        <f t="shared" si="150"/>
        <v>33.835958137237931</v>
      </c>
      <c r="FC117" s="2">
        <f t="shared" si="150"/>
        <v>34.039988774323575</v>
      </c>
      <c r="FD117" s="2">
        <f t="shared" si="150"/>
        <v>33.969662250551181</v>
      </c>
      <c r="FE117" s="2">
        <f t="shared" si="150"/>
        <v>34.105127113103805</v>
      </c>
      <c r="FG117" s="2">
        <f t="shared" si="151"/>
        <v>0.99396984064273108</v>
      </c>
      <c r="FH117" s="2">
        <f t="shared" si="151"/>
        <v>0.99393920758415133</v>
      </c>
      <c r="FI117" s="2">
        <f t="shared" si="151"/>
        <v>0.9944380996968839</v>
      </c>
      <c r="FJ117" s="2">
        <f t="shared" si="151"/>
        <v>0.99410145900963975</v>
      </c>
      <c r="FK117" s="2">
        <f t="shared" si="151"/>
        <v>0.99389630915299698</v>
      </c>
      <c r="FL117" s="2">
        <f t="shared" si="151"/>
        <v>0.99372639905958216</v>
      </c>
      <c r="FM117" s="2">
        <f t="shared" si="151"/>
        <v>0.99311214439267048</v>
      </c>
      <c r="FN117" s="2">
        <f t="shared" si="151"/>
        <v>0.99377131948255937</v>
      </c>
      <c r="FO117" s="2">
        <f t="shared" si="151"/>
        <v>0.99318577782602935</v>
      </c>
      <c r="FP117" s="2">
        <f t="shared" si="151"/>
        <v>0.99298769704150924</v>
      </c>
      <c r="FQ117" s="2">
        <f t="shared" si="151"/>
        <v>0.99313819473360543</v>
      </c>
      <c r="FR117" s="2">
        <f t="shared" si="151"/>
        <v>0.99338540229916761</v>
      </c>
      <c r="FS117" s="2">
        <f t="shared" si="151"/>
        <v>0.99391578140744719</v>
      </c>
      <c r="FT117" s="2">
        <f t="shared" si="151"/>
        <v>0.99223760476490563</v>
      </c>
      <c r="FU117" s="2">
        <f t="shared" si="151"/>
        <v>0.99188988529785638</v>
      </c>
      <c r="FW117" s="2">
        <f t="shared" si="142"/>
        <v>1.0876629945815675E-2</v>
      </c>
      <c r="FX117" s="2">
        <f t="shared" si="142"/>
        <v>5.2306511373657171E-3</v>
      </c>
      <c r="FY117" s="2">
        <f t="shared" si="142"/>
        <v>5.1210922769551409E-3</v>
      </c>
      <c r="FZ117" s="2">
        <f t="shared" si="142"/>
        <v>5.9424841621911056E-3</v>
      </c>
      <c r="GA117" s="2">
        <f t="shared" si="142"/>
        <v>6.3354202655732661E-3</v>
      </c>
      <c r="GB117" s="2">
        <f t="shared" si="142"/>
        <v>6.3516600424427128E-3</v>
      </c>
      <c r="GC117" s="2">
        <f t="shared" si="142"/>
        <v>6.18325551669452E-3</v>
      </c>
      <c r="GD117" s="2">
        <f t="shared" si="142"/>
        <v>6.288425091926321E-3</v>
      </c>
      <c r="GE117" s="2">
        <f t="shared" si="142"/>
        <v>7.1034661071614526E-3</v>
      </c>
      <c r="GF117" s="2">
        <f t="shared" si="142"/>
        <v>8.9955906514430414E-3</v>
      </c>
      <c r="GG117" s="2">
        <f t="shared" si="142"/>
        <v>8.6455775695928206E-3</v>
      </c>
      <c r="GH117" s="2">
        <f t="shared" si="142"/>
        <v>6.857002658427736E-3</v>
      </c>
      <c r="GI117" s="2">
        <f t="shared" si="142"/>
        <v>5.4935934419587367E-3</v>
      </c>
      <c r="GJ117" s="2">
        <f t="shared" si="142"/>
        <v>4.3903026886226697E-3</v>
      </c>
      <c r="GK117" s="2">
        <f t="shared" si="142"/>
        <v>4.1573644907242713E-3</v>
      </c>
      <c r="GM117" s="86">
        <f t="shared" si="143"/>
        <v>1.5914988996706164E-31</v>
      </c>
      <c r="GN117" s="86">
        <f t="shared" si="143"/>
        <v>3.1027061330397737E-30</v>
      </c>
      <c r="GO117" s="86">
        <f t="shared" si="143"/>
        <v>4.7499389093493454E-44</v>
      </c>
      <c r="GP117" s="86">
        <f t="shared" si="143"/>
        <v>9.2355282293466842E-49</v>
      </c>
      <c r="GQ117" s="86">
        <f t="shared" si="143"/>
        <v>7.7871765054340603E-52</v>
      </c>
      <c r="GR117" s="86">
        <f t="shared" si="143"/>
        <v>7.8856627264100708E-43</v>
      </c>
      <c r="GS117" s="86">
        <f t="shared" si="143"/>
        <v>1.0554163375222602E-38</v>
      </c>
      <c r="GT117" s="86">
        <f t="shared" si="143"/>
        <v>9.2120021643982109E-48</v>
      </c>
      <c r="GU117" s="86">
        <f t="shared" si="143"/>
        <v>1.2499094947442813E-50</v>
      </c>
      <c r="GV117" s="86">
        <f t="shared" si="143"/>
        <v>4.5884666631316052E-44</v>
      </c>
      <c r="GW117" s="86">
        <f t="shared" si="143"/>
        <v>1.1549878091350456E-36</v>
      </c>
      <c r="GX117" s="86">
        <f t="shared" si="143"/>
        <v>4.5709828005609223E-33</v>
      </c>
      <c r="GY117" s="86">
        <f t="shared" si="143"/>
        <v>2.5201110130115241E-30</v>
      </c>
      <c r="GZ117" s="86">
        <f t="shared" si="143"/>
        <v>7.981543223241985E-26</v>
      </c>
      <c r="HA117" s="86">
        <f t="shared" si="143"/>
        <v>2.0773820701110325E-33</v>
      </c>
      <c r="HC117" s="86">
        <f t="shared" si="74"/>
        <v>1.7747598577489913E-5</v>
      </c>
      <c r="HD117" s="86">
        <f t="shared" si="74"/>
        <v>2.62654677653195E-5</v>
      </c>
      <c r="HE117" s="86">
        <f t="shared" si="74"/>
        <v>5.107161844963146E-6</v>
      </c>
      <c r="HF117" s="86">
        <f t="shared" si="74"/>
        <v>4.9401832404035749E-8</v>
      </c>
      <c r="HG117" s="86">
        <f t="shared" si="74"/>
        <v>3.4083826365229458E-9</v>
      </c>
      <c r="HH117" s="86">
        <f t="shared" si="74"/>
        <v>3.7962473116229399E-8</v>
      </c>
      <c r="HI117" s="86">
        <f t="shared" si="139"/>
        <v>1.5123371933520506E-7</v>
      </c>
      <c r="HJ117" s="86">
        <f t="shared" si="139"/>
        <v>2.6634632453130306E-10</v>
      </c>
      <c r="HK117" s="86">
        <f t="shared" si="139"/>
        <v>4.8807981552349783E-10</v>
      </c>
      <c r="HL117" s="86">
        <f t="shared" si="139"/>
        <v>1.7946530162306705E-9</v>
      </c>
      <c r="HM117" s="86">
        <f t="shared" si="139"/>
        <v>2.7186279837792957E-7</v>
      </c>
      <c r="HN117" s="86">
        <f t="shared" si="139"/>
        <v>2.1995795251473149E-6</v>
      </c>
      <c r="HO117" s="86">
        <f t="shared" si="139"/>
        <v>1.0257823537295473E-4</v>
      </c>
      <c r="HP117" s="86">
        <f t="shared" si="139"/>
        <v>2.8541659293197672E-4</v>
      </c>
      <c r="HQ117" s="86">
        <f t="shared" si="139"/>
        <v>9.3495444128551981E-6</v>
      </c>
      <c r="HS117" s="86">
        <f t="shared" si="144"/>
        <v>2.3328692477993801E-5</v>
      </c>
      <c r="HT117" s="86">
        <f t="shared" si="144"/>
        <v>1.1789618120681616E-6</v>
      </c>
      <c r="HU117" s="86">
        <f t="shared" si="144"/>
        <v>2.3804840174548794E-6</v>
      </c>
      <c r="HV117" s="86">
        <f t="shared" si="144"/>
        <v>2.2953137985887893E-7</v>
      </c>
      <c r="HW117" s="86">
        <f t="shared" si="144"/>
        <v>1.6362255673180977E-7</v>
      </c>
      <c r="HX117" s="86">
        <f t="shared" si="144"/>
        <v>9.3703406695517393E-8</v>
      </c>
      <c r="HY117" s="86">
        <f t="shared" si="144"/>
        <v>4.1976828526221691E-8</v>
      </c>
      <c r="HZ117" s="86">
        <f t="shared" si="144"/>
        <v>1.6902221334161751E-7</v>
      </c>
      <c r="IA117" s="86">
        <f t="shared" si="144"/>
        <v>7.928181290261488E-8</v>
      </c>
      <c r="IB117" s="86">
        <f t="shared" si="144"/>
        <v>2.6970198237367116E-7</v>
      </c>
      <c r="IC117" s="86">
        <f t="shared" si="144"/>
        <v>4.2082728305570685E-7</v>
      </c>
      <c r="ID117" s="86">
        <f t="shared" si="144"/>
        <v>2.553410549999842E-7</v>
      </c>
      <c r="IE117" s="86">
        <f t="shared" si="144"/>
        <v>2.9056372792456203E-7</v>
      </c>
      <c r="IF117" s="86">
        <f t="shared" si="144"/>
        <v>2.5974508710889032E-6</v>
      </c>
      <c r="IG117" s="86">
        <f t="shared" si="144"/>
        <v>2.8600999202339226E-6</v>
      </c>
      <c r="II117" s="86">
        <f t="shared" si="145"/>
        <v>1.116992713859247E-33</v>
      </c>
      <c r="IJ117" s="86">
        <f t="shared" si="145"/>
        <v>4.4529533990995525E-43</v>
      </c>
      <c r="IK117" s="86">
        <f t="shared" si="145"/>
        <v>5.2733706175203147E-44</v>
      </c>
      <c r="IL117" s="86">
        <f t="shared" si="145"/>
        <v>2.2732505615219894E-50</v>
      </c>
      <c r="IM117" s="86">
        <f t="shared" si="145"/>
        <v>4.9665767069914952E-51</v>
      </c>
      <c r="IN117" s="86">
        <f t="shared" si="145"/>
        <v>1.5424954178470365E-52</v>
      </c>
      <c r="IO117" s="86">
        <f t="shared" si="145"/>
        <v>4.7984794452253995E-54</v>
      </c>
      <c r="IP117" s="86">
        <f t="shared" si="145"/>
        <v>1.7502640940310933E-50</v>
      </c>
      <c r="IQ117" s="86">
        <f t="shared" si="145"/>
        <v>2.2683292838159512E-53</v>
      </c>
      <c r="IR117" s="86">
        <f t="shared" si="145"/>
        <v>2.0528023070433157E-50</v>
      </c>
      <c r="IS117" s="86">
        <f t="shared" si="145"/>
        <v>1.1513626498244185E-48</v>
      </c>
      <c r="IT117" s="86">
        <f t="shared" si="145"/>
        <v>1.0553148903095002E-47</v>
      </c>
      <c r="IU117" s="86">
        <f t="shared" si="145"/>
        <v>5.738389295764411E-44</v>
      </c>
      <c r="IV117" s="86">
        <f t="shared" si="145"/>
        <v>6.8168482744824975E-32</v>
      </c>
      <c r="IW117" s="86">
        <f t="shared" si="145"/>
        <v>2.0332631454520375E-30</v>
      </c>
      <c r="IY117" s="86">
        <f t="shared" si="146"/>
        <v>4.1076291055483715E-5</v>
      </c>
      <c r="IZ117" s="86">
        <f t="shared" si="146"/>
        <v>2.7444429577387663E-5</v>
      </c>
      <c r="JA117" s="86">
        <f t="shared" si="146"/>
        <v>7.4876458624180258E-6</v>
      </c>
      <c r="JB117" s="86">
        <f t="shared" si="146"/>
        <v>2.7893321226291466E-7</v>
      </c>
      <c r="JC117" s="86">
        <f t="shared" si="146"/>
        <v>1.6703093936833273E-7</v>
      </c>
      <c r="JD117" s="86">
        <f t="shared" si="146"/>
        <v>1.3166587981174679E-7</v>
      </c>
      <c r="JE117" s="86">
        <f t="shared" si="146"/>
        <v>1.9321054786142676E-7</v>
      </c>
      <c r="JF117" s="86">
        <f t="shared" si="146"/>
        <v>1.6928855966614881E-7</v>
      </c>
      <c r="JG117" s="86">
        <f t="shared" si="146"/>
        <v>7.976989271813838E-8</v>
      </c>
      <c r="JH117" s="86">
        <f t="shared" si="146"/>
        <v>2.7149663538990185E-7</v>
      </c>
      <c r="JI117" s="86">
        <f t="shared" si="146"/>
        <v>6.9269008143363647E-7</v>
      </c>
      <c r="JJ117" s="86">
        <f t="shared" si="146"/>
        <v>2.4549205801472991E-6</v>
      </c>
      <c r="JK117" s="86">
        <f t="shared" si="146"/>
        <v>1.0286879910087929E-4</v>
      </c>
      <c r="JL117" s="86">
        <f t="shared" si="146"/>
        <v>2.8801404380306562E-4</v>
      </c>
      <c r="JM117" s="86">
        <f t="shared" si="146"/>
        <v>1.2209644333089121E-5</v>
      </c>
    </row>
    <row r="118" spans="2:273" x14ac:dyDescent="0.25">
      <c r="B118" s="2">
        <v>91</v>
      </c>
      <c r="C118" s="37">
        <v>34.831000000000003</v>
      </c>
      <c r="D118" s="37">
        <v>34.146999999999998</v>
      </c>
      <c r="E118" s="37">
        <v>34.892200000000003</v>
      </c>
      <c r="F118" s="37">
        <v>34.759700000000002</v>
      </c>
      <c r="G118" s="37">
        <v>34.404299999999999</v>
      </c>
      <c r="H118" s="37">
        <v>34.498600000000003</v>
      </c>
      <c r="I118" s="37">
        <v>34.362499999999997</v>
      </c>
      <c r="J118" s="37">
        <v>33.951999999999998</v>
      </c>
      <c r="K118" s="37">
        <v>33.783200000000001</v>
      </c>
      <c r="L118" s="37">
        <v>34.114800000000002</v>
      </c>
      <c r="M118" s="37">
        <v>34.433999999999997</v>
      </c>
      <c r="N118" s="37">
        <v>33.789700000000003</v>
      </c>
      <c r="O118" s="37">
        <v>33.9863</v>
      </c>
      <c r="P118" s="37">
        <v>33.555399999999999</v>
      </c>
      <c r="Q118" s="37">
        <v>33.292400000000001</v>
      </c>
      <c r="S118" s="4">
        <f t="shared" si="147"/>
        <v>34.853150206746058</v>
      </c>
      <c r="T118" s="4">
        <f t="shared" si="147"/>
        <v>34.215459099904322</v>
      </c>
      <c r="U118" s="4">
        <f t="shared" si="147"/>
        <v>34.644993990533635</v>
      </c>
      <c r="V118" s="4">
        <f t="shared" si="147"/>
        <v>35.099825234283216</v>
      </c>
      <c r="W118" s="4">
        <f t="shared" si="147"/>
        <v>34.766086577078703</v>
      </c>
      <c r="X118" s="4">
        <f t="shared" si="147"/>
        <v>34.691283697867533</v>
      </c>
      <c r="Y118" s="4">
        <f t="shared" si="147"/>
        <v>34.617285489325511</v>
      </c>
      <c r="Z118" s="4">
        <f t="shared" si="147"/>
        <v>34.128684621019332</v>
      </c>
      <c r="AA118" s="4">
        <f t="shared" si="147"/>
        <v>33.982381942055461</v>
      </c>
      <c r="AB118" s="4">
        <f t="shared" si="147"/>
        <v>33.938481944190713</v>
      </c>
      <c r="AC118" s="4">
        <f t="shared" si="147"/>
        <v>34.063946020232642</v>
      </c>
      <c r="AD118" s="4">
        <f t="shared" si="147"/>
        <v>33.86781724708478</v>
      </c>
      <c r="AE118" s="4">
        <f t="shared" si="147"/>
        <v>34.066060982097227</v>
      </c>
      <c r="AF118" s="4">
        <f t="shared" si="147"/>
        <v>33.97861638193509</v>
      </c>
      <c r="AG118" s="4">
        <f t="shared" si="147"/>
        <v>33.96309878826083</v>
      </c>
      <c r="AI118" s="4">
        <f t="shared" si="148"/>
        <v>-2.2150206746054835E-2</v>
      </c>
      <c r="AJ118" s="4">
        <f t="shared" si="148"/>
        <v>-6.845909990432375E-2</v>
      </c>
      <c r="AK118" s="4">
        <f t="shared" si="148"/>
        <v>0.2472060094663675</v>
      </c>
      <c r="AL118" s="4">
        <f t="shared" si="148"/>
        <v>-0.34012523428321373</v>
      </c>
      <c r="AM118" s="4">
        <f t="shared" si="148"/>
        <v>-0.36178657707870343</v>
      </c>
      <c r="AN118" s="4">
        <f t="shared" si="148"/>
        <v>-0.1926836978675297</v>
      </c>
      <c r="AO118" s="4">
        <f t="shared" si="148"/>
        <v>-0.25478548932551348</v>
      </c>
      <c r="AP118" s="4">
        <f t="shared" si="148"/>
        <v>-0.17668462101933358</v>
      </c>
      <c r="AQ118" s="4">
        <f t="shared" si="148"/>
        <v>-0.19918194205546058</v>
      </c>
      <c r="AR118" s="4">
        <f t="shared" si="148"/>
        <v>0.17631805580928983</v>
      </c>
      <c r="AS118" s="4">
        <f t="shared" si="148"/>
        <v>0.37005397976735566</v>
      </c>
      <c r="AT118" s="4">
        <f t="shared" si="148"/>
        <v>-7.8117247084776409E-2</v>
      </c>
      <c r="AU118" s="4">
        <f t="shared" si="148"/>
        <v>-7.9760982097226929E-2</v>
      </c>
      <c r="AV118" s="4">
        <f t="shared" si="148"/>
        <v>-0.42321638193509159</v>
      </c>
      <c r="AW118" s="4">
        <f t="shared" si="148"/>
        <v>-0.67069878826082885</v>
      </c>
      <c r="AY118" s="2">
        <f t="shared" si="140"/>
        <v>34.853141009714491</v>
      </c>
      <c r="AZ118" s="2">
        <f t="shared" si="140"/>
        <v>34.215431564147401</v>
      </c>
      <c r="BA118" s="2">
        <f t="shared" si="140"/>
        <v>34.644940936602644</v>
      </c>
      <c r="BB118" s="2">
        <f t="shared" si="140"/>
        <v>35.099814031071247</v>
      </c>
      <c r="BC118" s="2">
        <f t="shared" si="140"/>
        <v>34.766077113070573</v>
      </c>
      <c r="BD118" s="2">
        <f t="shared" si="140"/>
        <v>34.691276474816163</v>
      </c>
      <c r="BE118" s="2">
        <f t="shared" si="140"/>
        <v>34.617281488722988</v>
      </c>
      <c r="BF118" s="2">
        <f t="shared" si="140"/>
        <v>34.12866919721278</v>
      </c>
      <c r="BG118" s="2">
        <f t="shared" si="140"/>
        <v>33.982372591010595</v>
      </c>
      <c r="BH118" s="2">
        <f t="shared" si="140"/>
        <v>33.938447530065481</v>
      </c>
      <c r="BI118" s="2">
        <f t="shared" si="140"/>
        <v>34.063891567234741</v>
      </c>
      <c r="BJ118" s="2">
        <f t="shared" si="140"/>
        <v>33.867787007653924</v>
      </c>
      <c r="BK118" s="2">
        <f t="shared" si="140"/>
        <v>34.065949965109866</v>
      </c>
      <c r="BL118" s="2">
        <f t="shared" si="140"/>
        <v>33.978170046507437</v>
      </c>
      <c r="BM118" s="2">
        <f t="shared" si="140"/>
        <v>33.962386564047186</v>
      </c>
      <c r="BO118" s="2" t="str">
        <f t="shared" si="96"/>
        <v/>
      </c>
      <c r="BP118" s="2" t="str">
        <f t="shared" si="97"/>
        <v/>
      </c>
      <c r="BQ118" s="2" t="str">
        <f t="shared" si="98"/>
        <v/>
      </c>
      <c r="BR118" s="2" t="str">
        <f t="shared" si="99"/>
        <v/>
      </c>
      <c r="BS118" s="2" t="str">
        <f t="shared" si="100"/>
        <v/>
      </c>
      <c r="BT118" s="2" t="str">
        <f t="shared" si="101"/>
        <v/>
      </c>
      <c r="BU118" s="2" t="str">
        <f t="shared" si="102"/>
        <v/>
      </c>
      <c r="BV118" s="2" t="str">
        <f t="shared" si="103"/>
        <v/>
      </c>
      <c r="BW118" s="2" t="str">
        <f t="shared" si="104"/>
        <v/>
      </c>
      <c r="BX118" s="2" t="str">
        <f t="shared" si="105"/>
        <v/>
      </c>
      <c r="BY118" s="2" t="str">
        <f t="shared" si="106"/>
        <v/>
      </c>
      <c r="BZ118" s="2" t="str">
        <f t="shared" si="107"/>
        <v/>
      </c>
      <c r="CA118" s="2" t="str">
        <f t="shared" si="108"/>
        <v/>
      </c>
      <c r="CB118" s="2" t="str">
        <f t="shared" si="109"/>
        <v/>
      </c>
      <c r="CC118" s="2" t="str">
        <f t="shared" si="110"/>
        <v/>
      </c>
      <c r="CE118" s="2">
        <f t="shared" si="141"/>
        <v>34.831000000000003</v>
      </c>
      <c r="CF118" s="2">
        <f t="shared" si="141"/>
        <v>34.146999999999998</v>
      </c>
      <c r="CG118" s="2">
        <f t="shared" si="141"/>
        <v>34.892200000000003</v>
      </c>
      <c r="CH118" s="2">
        <f t="shared" si="141"/>
        <v>34.759700000000002</v>
      </c>
      <c r="CI118" s="2">
        <f t="shared" si="141"/>
        <v>34.404299999999999</v>
      </c>
      <c r="CJ118" s="2">
        <f t="shared" si="141"/>
        <v>34.498600000000003</v>
      </c>
      <c r="CK118" s="2">
        <f t="shared" si="141"/>
        <v>34.362499999999997</v>
      </c>
      <c r="CL118" s="2">
        <f t="shared" si="141"/>
        <v>33.951999999999998</v>
      </c>
      <c r="CM118" s="2">
        <f t="shared" si="141"/>
        <v>33.783200000000001</v>
      </c>
      <c r="CN118" s="2">
        <f t="shared" si="141"/>
        <v>34.114800000000002</v>
      </c>
      <c r="CO118" s="2">
        <f t="shared" si="141"/>
        <v>34.433999999999997</v>
      </c>
      <c r="CP118" s="2">
        <f t="shared" si="141"/>
        <v>33.789700000000003</v>
      </c>
      <c r="CQ118" s="2">
        <f t="shared" si="141"/>
        <v>33.9863</v>
      </c>
      <c r="CR118" s="2">
        <f t="shared" si="141"/>
        <v>33.555399999999999</v>
      </c>
      <c r="CS118" s="2">
        <f t="shared" si="141"/>
        <v>33.292400000000001</v>
      </c>
      <c r="CU118" s="2">
        <f t="shared" si="111"/>
        <v>34.831000000000003</v>
      </c>
      <c r="CV118" s="2">
        <f t="shared" si="112"/>
        <v>34.146999999999998</v>
      </c>
      <c r="CW118" s="2">
        <f t="shared" si="113"/>
        <v>34.892200000000003</v>
      </c>
      <c r="CX118" s="2">
        <f t="shared" si="114"/>
        <v>34.759700000000002</v>
      </c>
      <c r="CY118" s="2">
        <f t="shared" si="115"/>
        <v>34.404299999999999</v>
      </c>
      <c r="CZ118" s="2">
        <f t="shared" si="116"/>
        <v>34.498600000000003</v>
      </c>
      <c r="DA118" s="2">
        <f t="shared" si="117"/>
        <v>34.362499999999997</v>
      </c>
      <c r="DB118" s="2">
        <f t="shared" si="118"/>
        <v>33.951999999999998</v>
      </c>
      <c r="DC118" s="2">
        <f t="shared" si="119"/>
        <v>33.783200000000001</v>
      </c>
      <c r="DD118" s="2">
        <f t="shared" si="120"/>
        <v>34.114800000000002</v>
      </c>
      <c r="DE118" s="2">
        <f t="shared" si="121"/>
        <v>34.433999999999997</v>
      </c>
      <c r="DF118" s="2">
        <f t="shared" si="122"/>
        <v>33.789700000000003</v>
      </c>
      <c r="DG118" s="2">
        <f t="shared" si="123"/>
        <v>33.9863</v>
      </c>
      <c r="DH118" s="2">
        <f t="shared" si="124"/>
        <v>33.555399999999999</v>
      </c>
      <c r="DI118" s="2">
        <f t="shared" si="125"/>
        <v>33.292400000000001</v>
      </c>
      <c r="DK118" s="2">
        <f t="shared" si="149"/>
        <v>44.050891627196336</v>
      </c>
      <c r="DL118" s="2">
        <f t="shared" si="149"/>
        <v>43.154994901960791</v>
      </c>
      <c r="DM118" s="2">
        <f t="shared" si="149"/>
        <v>42.935093705118405</v>
      </c>
      <c r="DN118" s="2">
        <f t="shared" si="149"/>
        <v>42.949949579831937</v>
      </c>
      <c r="DO118" s="2">
        <f t="shared" si="149"/>
        <v>43.08904464985995</v>
      </c>
      <c r="DP118" s="2">
        <f t="shared" si="149"/>
        <v>42.02895826330532</v>
      </c>
      <c r="DQ118" s="2">
        <f t="shared" si="149"/>
        <v>41.34863522522523</v>
      </c>
      <c r="DR118" s="2">
        <f t="shared" si="149"/>
        <v>42.574283137254895</v>
      </c>
      <c r="DS118" s="2">
        <f t="shared" si="149"/>
        <v>42.243158798798802</v>
      </c>
      <c r="DT118" s="2">
        <f t="shared" si="149"/>
        <v>40.274803543543534</v>
      </c>
      <c r="DU118" s="2">
        <f t="shared" si="149"/>
        <v>40.896455135135135</v>
      </c>
      <c r="DV118" s="2">
        <f t="shared" si="149"/>
        <v>41.61328390390392</v>
      </c>
      <c r="DW118" s="2">
        <f t="shared" si="149"/>
        <v>42.941291428571418</v>
      </c>
      <c r="DX118" s="2">
        <f t="shared" si="149"/>
        <v>40.148558605974394</v>
      </c>
      <c r="DY118" s="2">
        <f t="shared" si="149"/>
        <v>37.622275462184867</v>
      </c>
      <c r="EA118" s="2">
        <f t="shared" si="153"/>
        <v>34.803750451535215</v>
      </c>
      <c r="EB118" s="2">
        <f t="shared" si="153"/>
        <v>34.16613475107556</v>
      </c>
      <c r="EC118" s="2">
        <f t="shared" si="153"/>
        <v>34.602802083378869</v>
      </c>
      <c r="ED118" s="2">
        <f t="shared" si="153"/>
        <v>35.057395797807395</v>
      </c>
      <c r="EE118" s="2">
        <f t="shared" si="152"/>
        <v>34.719852614763212</v>
      </c>
      <c r="EF118" s="2">
        <f t="shared" si="152"/>
        <v>34.649336496425981</v>
      </c>
      <c r="EG118" s="2">
        <f t="shared" si="152"/>
        <v>34.574735076037072</v>
      </c>
      <c r="EH118" s="2">
        <f t="shared" si="152"/>
        <v>34.080368338604885</v>
      </c>
      <c r="EI118" s="2">
        <f t="shared" si="152"/>
        <v>33.930836132513718</v>
      </c>
      <c r="EJ118" s="2">
        <f t="shared" si="152"/>
        <v>33.897845012091899</v>
      </c>
      <c r="EK118" s="2">
        <f t="shared" si="152"/>
        <v>34.020906693238928</v>
      </c>
      <c r="EL118" s="2">
        <f t="shared" si="152"/>
        <v>33.820825348857724</v>
      </c>
      <c r="EM118" s="2">
        <f t="shared" si="136"/>
        <v>34.016414147771357</v>
      </c>
      <c r="EN118" s="2">
        <f t="shared" si="136"/>
        <v>33.934093396880755</v>
      </c>
      <c r="EO118" s="2">
        <f t="shared" si="136"/>
        <v>33.934440801469584</v>
      </c>
      <c r="EQ118" s="2">
        <f t="shared" si="150"/>
        <v>34.678535545972942</v>
      </c>
      <c r="ER118" s="2">
        <f t="shared" si="150"/>
        <v>34.093617575051816</v>
      </c>
      <c r="ES118" s="2">
        <f t="shared" si="150"/>
        <v>34.576520643954964</v>
      </c>
      <c r="ET118" s="2">
        <f t="shared" si="150"/>
        <v>35.047864208170076</v>
      </c>
      <c r="EU118" s="2">
        <f t="shared" si="150"/>
        <v>34.663856225046729</v>
      </c>
      <c r="EV118" s="2">
        <f t="shared" si="150"/>
        <v>34.605296421300444</v>
      </c>
      <c r="EW118" s="2">
        <f t="shared" si="150"/>
        <v>34.570060908563882</v>
      </c>
      <c r="EX118" s="2">
        <f t="shared" si="150"/>
        <v>34.083802191750003</v>
      </c>
      <c r="EY118" s="2">
        <f t="shared" si="150"/>
        <v>33.911222319438565</v>
      </c>
      <c r="EZ118" s="2">
        <f t="shared" si="150"/>
        <v>33.877022916509368</v>
      </c>
      <c r="FA118" s="2">
        <f t="shared" si="150"/>
        <v>34.013665959092179</v>
      </c>
      <c r="FB118" s="2">
        <f t="shared" si="150"/>
        <v>33.810925434635834</v>
      </c>
      <c r="FC118" s="2">
        <f t="shared" si="150"/>
        <v>34.01413489085531</v>
      </c>
      <c r="FD118" s="2">
        <f t="shared" si="150"/>
        <v>33.94489309787626</v>
      </c>
      <c r="FE118" s="2">
        <f t="shared" si="150"/>
        <v>34.076907530929326</v>
      </c>
      <c r="FG118" s="2">
        <f t="shared" si="151"/>
        <v>0.9944975097441936</v>
      </c>
      <c r="FH118" s="2">
        <f t="shared" si="151"/>
        <v>0.99446954231685736</v>
      </c>
      <c r="FI118" s="2">
        <f t="shared" si="151"/>
        <v>0.99492500299889208</v>
      </c>
      <c r="FJ118" s="2">
        <f t="shared" si="151"/>
        <v>0.99461767321151651</v>
      </c>
      <c r="FK118" s="2">
        <f t="shared" si="151"/>
        <v>0.99443037657310374</v>
      </c>
      <c r="FL118" s="2">
        <f t="shared" si="151"/>
        <v>0.99427524782650445</v>
      </c>
      <c r="FM118" s="2">
        <f t="shared" si="151"/>
        <v>0.99371439159152541</v>
      </c>
      <c r="FN118" s="2">
        <f t="shared" si="151"/>
        <v>0.99431626084375557</v>
      </c>
      <c r="FO118" s="2">
        <f t="shared" si="151"/>
        <v>0.99378162711791407</v>
      </c>
      <c r="FP118" s="2">
        <f t="shared" si="151"/>
        <v>0.99360075531647452</v>
      </c>
      <c r="FQ118" s="2">
        <f t="shared" si="151"/>
        <v>0.99373817855409263</v>
      </c>
      <c r="FR118" s="2">
        <f t="shared" si="151"/>
        <v>0.99396390211202756</v>
      </c>
      <c r="FS118" s="2">
        <f t="shared" si="151"/>
        <v>0.99444815454027924</v>
      </c>
      <c r="FT118" s="2">
        <f t="shared" si="151"/>
        <v>0.99291577283202481</v>
      </c>
      <c r="FU118" s="2">
        <f t="shared" si="151"/>
        <v>0.99259820554652767</v>
      </c>
      <c r="FW118" s="2">
        <f t="shared" si="142"/>
        <v>1.1913486075504845E-2</v>
      </c>
      <c r="FX118" s="2">
        <f t="shared" si="142"/>
        <v>5.7324021026508819E-3</v>
      </c>
      <c r="FY118" s="2">
        <f t="shared" si="142"/>
        <v>5.6123930860472147E-3</v>
      </c>
      <c r="FZ118" s="2">
        <f t="shared" si="142"/>
        <v>6.5120708133364416E-3</v>
      </c>
      <c r="GA118" s="2">
        <f t="shared" si="142"/>
        <v>6.9424067778720349E-3</v>
      </c>
      <c r="GB118" s="2">
        <f t="shared" si="142"/>
        <v>6.9601915634071804E-3</v>
      </c>
      <c r="GC118" s="2">
        <f t="shared" si="142"/>
        <v>6.7757627784340094E-3</v>
      </c>
      <c r="GD118" s="2">
        <f t="shared" si="142"/>
        <v>6.8909402960870133E-3</v>
      </c>
      <c r="GE118" s="2">
        <f t="shared" si="142"/>
        <v>7.7834614670389754E-3</v>
      </c>
      <c r="GF118" s="2">
        <f t="shared" si="142"/>
        <v>9.8549161422842278E-3</v>
      </c>
      <c r="GG118" s="2">
        <f t="shared" si="142"/>
        <v>9.4717867886161718E-3</v>
      </c>
      <c r="GH118" s="2">
        <f t="shared" si="142"/>
        <v>7.5135832854666667E-3</v>
      </c>
      <c r="GI118" s="2">
        <f t="shared" si="142"/>
        <v>6.0204145357205799E-3</v>
      </c>
      <c r="GJ118" s="2">
        <f t="shared" si="142"/>
        <v>4.811833031721436E-3</v>
      </c>
      <c r="GK118" s="2">
        <f t="shared" si="142"/>
        <v>4.5566318751151256E-3</v>
      </c>
      <c r="GM118" s="86">
        <f t="shared" si="143"/>
        <v>2.9250591401840311E-33</v>
      </c>
      <c r="GN118" s="86">
        <f t="shared" si="143"/>
        <v>6.583815029834924E-32</v>
      </c>
      <c r="GO118" s="86">
        <f t="shared" si="143"/>
        <v>1.7739136623801066E-46</v>
      </c>
      <c r="GP118" s="86">
        <f t="shared" si="143"/>
        <v>2.1526548596430259E-51</v>
      </c>
      <c r="GQ118" s="86">
        <f t="shared" si="143"/>
        <v>1.2189963446372172E-54</v>
      </c>
      <c r="GR118" s="86">
        <f t="shared" si="143"/>
        <v>3.8493847391476866E-45</v>
      </c>
      <c r="GS118" s="86">
        <f t="shared" si="143"/>
        <v>7.9045189706928014E-41</v>
      </c>
      <c r="GT118" s="86">
        <f t="shared" si="143"/>
        <v>2.2265252472929223E-50</v>
      </c>
      <c r="GU118" s="86">
        <f t="shared" si="143"/>
        <v>2.0598566626222131E-53</v>
      </c>
      <c r="GV118" s="86">
        <f t="shared" si="143"/>
        <v>1.7622367656790804E-46</v>
      </c>
      <c r="GW118" s="86">
        <f t="shared" si="143"/>
        <v>1.1348304744799006E-38</v>
      </c>
      <c r="GX118" s="86">
        <f t="shared" si="143"/>
        <v>7.0764367272992964E-35</v>
      </c>
      <c r="GY118" s="86">
        <f t="shared" si="143"/>
        <v>4.9494870193991242E-32</v>
      </c>
      <c r="GZ118" s="86">
        <f t="shared" si="143"/>
        <v>3.1981541252067909E-27</v>
      </c>
      <c r="HA118" s="86">
        <f t="shared" si="143"/>
        <v>3.3712701115868891E-35</v>
      </c>
      <c r="HC118" s="86">
        <f t="shared" si="74"/>
        <v>3.4566574703352031E-6</v>
      </c>
      <c r="HD118" s="86">
        <f t="shared" si="74"/>
        <v>5.1480103169215323E-6</v>
      </c>
      <c r="HE118" s="86">
        <f t="shared" si="74"/>
        <v>8.4852096062711187E-7</v>
      </c>
      <c r="HF118" s="86">
        <f t="shared" si="74"/>
        <v>4.4759618266624557E-9</v>
      </c>
      <c r="HG118" s="86">
        <f t="shared" si="74"/>
        <v>2.0693379206674021E-10</v>
      </c>
      <c r="HH118" s="86">
        <f t="shared" si="74"/>
        <v>3.1486991453845409E-9</v>
      </c>
      <c r="HI118" s="86">
        <f t="shared" si="139"/>
        <v>1.3902396428571396E-8</v>
      </c>
      <c r="HJ118" s="86">
        <f t="shared" si="139"/>
        <v>9.817391820639258E-12</v>
      </c>
      <c r="HK118" s="86">
        <f t="shared" si="139"/>
        <v>2.1517784042174622E-11</v>
      </c>
      <c r="HL118" s="86">
        <f t="shared" si="139"/>
        <v>1.097992825173275E-10</v>
      </c>
      <c r="HM118" s="86">
        <f t="shared" si="139"/>
        <v>3.4901045798978267E-8</v>
      </c>
      <c r="HN118" s="86">
        <f t="shared" si="139"/>
        <v>3.3527524066603308E-7</v>
      </c>
      <c r="HO118" s="86">
        <f t="shared" si="139"/>
        <v>2.3312220670537415E-5</v>
      </c>
      <c r="HP118" s="86">
        <f t="shared" si="139"/>
        <v>8.2204702922888977E-5</v>
      </c>
      <c r="HQ118" s="86">
        <f t="shared" si="139"/>
        <v>1.6864461217282397E-6</v>
      </c>
      <c r="HS118" s="86">
        <f t="shared" si="144"/>
        <v>5.3068518232846814E-5</v>
      </c>
      <c r="HT118" s="86">
        <f t="shared" si="144"/>
        <v>2.9445606122163775E-6</v>
      </c>
      <c r="HU118" s="86">
        <f t="shared" si="144"/>
        <v>5.8341364164374058E-6</v>
      </c>
      <c r="HV118" s="86">
        <f t="shared" si="144"/>
        <v>6.7455785800103262E-7</v>
      </c>
      <c r="HW118" s="86">
        <f t="shared" si="144"/>
        <v>4.9722297582916298E-7</v>
      </c>
      <c r="HX118" s="86">
        <f t="shared" si="144"/>
        <v>2.958161768676328E-7</v>
      </c>
      <c r="HY118" s="86">
        <f t="shared" si="144"/>
        <v>1.3798878148293055E-7</v>
      </c>
      <c r="HZ118" s="86">
        <f t="shared" si="144"/>
        <v>5.0908809308145136E-7</v>
      </c>
      <c r="IA118" s="86">
        <f t="shared" si="144"/>
        <v>2.6090233433040633E-7</v>
      </c>
      <c r="IB118" s="86">
        <f t="shared" si="144"/>
        <v>8.6533764547060957E-7</v>
      </c>
      <c r="IC118" s="86">
        <f t="shared" si="144"/>
        <v>1.2870570596661596E-6</v>
      </c>
      <c r="ID118" s="86">
        <f t="shared" si="144"/>
        <v>7.4769629887291602E-7</v>
      </c>
      <c r="IE118" s="86">
        <f t="shared" si="144"/>
        <v>7.7630837719647785E-7</v>
      </c>
      <c r="IF118" s="86">
        <f t="shared" si="144"/>
        <v>5.7086043603358439E-6</v>
      </c>
      <c r="IG118" s="86">
        <f t="shared" si="144"/>
        <v>6.1365502551994105E-6</v>
      </c>
      <c r="II118" s="86">
        <f t="shared" si="145"/>
        <v>2.1934750521626211E-32</v>
      </c>
      <c r="IJ118" s="86">
        <f t="shared" si="145"/>
        <v>1.2208507907106079E-41</v>
      </c>
      <c r="IK118" s="86">
        <f t="shared" si="145"/>
        <v>1.5356468162279302E-42</v>
      </c>
      <c r="IL118" s="86">
        <f t="shared" si="145"/>
        <v>1.2278644950163699E-48</v>
      </c>
      <c r="IM118" s="86">
        <f t="shared" si="145"/>
        <v>2.9797924908980624E-49</v>
      </c>
      <c r="IN118" s="86">
        <f t="shared" si="145"/>
        <v>1.0507253081798745E-50</v>
      </c>
      <c r="IO118" s="86">
        <f t="shared" si="145"/>
        <v>3.6193578254256381E-52</v>
      </c>
      <c r="IP118" s="86">
        <f t="shared" si="145"/>
        <v>9.9767152223590462E-49</v>
      </c>
      <c r="IQ118" s="86">
        <f t="shared" si="145"/>
        <v>1.8239046664959196E-51</v>
      </c>
      <c r="IR118" s="86">
        <f t="shared" si="145"/>
        <v>1.5810819649356373E-48</v>
      </c>
      <c r="IS118" s="86">
        <f t="shared" si="145"/>
        <v>7.3294083149100395E-47</v>
      </c>
      <c r="IT118" s="86">
        <f t="shared" si="145"/>
        <v>5.1075320353115968E-46</v>
      </c>
      <c r="IU118" s="86">
        <f t="shared" si="145"/>
        <v>1.7434770282361232E-42</v>
      </c>
      <c r="IV118" s="86">
        <f t="shared" si="145"/>
        <v>7.0949951340322665E-31</v>
      </c>
      <c r="IW118" s="86">
        <f t="shared" si="145"/>
        <v>1.8478593581094799E-29</v>
      </c>
      <c r="IY118" s="86">
        <f t="shared" si="146"/>
        <v>5.6525175703182017E-5</v>
      </c>
      <c r="IZ118" s="86">
        <f t="shared" si="146"/>
        <v>8.0925709291379098E-6</v>
      </c>
      <c r="JA118" s="86">
        <f t="shared" si="146"/>
        <v>6.6826573770645179E-6</v>
      </c>
      <c r="JB118" s="86">
        <f t="shared" si="146"/>
        <v>6.7903381982769513E-7</v>
      </c>
      <c r="JC118" s="86">
        <f t="shared" si="146"/>
        <v>4.974299096212297E-7</v>
      </c>
      <c r="JD118" s="86">
        <f t="shared" si="146"/>
        <v>2.9896487601301734E-7</v>
      </c>
      <c r="JE118" s="86">
        <f t="shared" si="146"/>
        <v>1.5189117791150195E-7</v>
      </c>
      <c r="JF118" s="86">
        <f t="shared" si="146"/>
        <v>5.09097910473272E-7</v>
      </c>
      <c r="JG118" s="86">
        <f t="shared" si="146"/>
        <v>2.6092385211444853E-7</v>
      </c>
      <c r="JH118" s="86">
        <f t="shared" si="146"/>
        <v>8.6544744475312691E-7</v>
      </c>
      <c r="JI118" s="86">
        <f t="shared" si="146"/>
        <v>1.3219581054651377E-6</v>
      </c>
      <c r="JJ118" s="86">
        <f t="shared" si="146"/>
        <v>1.0829715395389491E-6</v>
      </c>
      <c r="JK118" s="86">
        <f t="shared" si="146"/>
        <v>2.4088529047733892E-5</v>
      </c>
      <c r="JL118" s="86">
        <f t="shared" si="146"/>
        <v>8.7913307283224822E-5</v>
      </c>
      <c r="JM118" s="86">
        <f t="shared" si="146"/>
        <v>7.8229963769276509E-6</v>
      </c>
    </row>
    <row r="119" spans="2:273" x14ac:dyDescent="0.25">
      <c r="B119" s="2">
        <v>92</v>
      </c>
      <c r="C119" s="37">
        <v>34.395000000000003</v>
      </c>
      <c r="D119" s="37">
        <v>33.894599999999997</v>
      </c>
      <c r="E119" s="37">
        <v>34.162300000000002</v>
      </c>
      <c r="F119" s="37">
        <v>34.521900000000002</v>
      </c>
      <c r="G119" s="37">
        <v>34.614699999999999</v>
      </c>
      <c r="H119" s="37">
        <v>34.552199999999999</v>
      </c>
      <c r="I119" s="37">
        <v>34.582500000000003</v>
      </c>
      <c r="J119" s="37">
        <v>34.066800000000001</v>
      </c>
      <c r="K119" s="37">
        <v>33.917900000000003</v>
      </c>
      <c r="L119" s="37">
        <v>33.853099999999998</v>
      </c>
      <c r="M119" s="37">
        <v>34.245899999999999</v>
      </c>
      <c r="N119" s="37">
        <v>34.011299999999999</v>
      </c>
      <c r="O119" s="37">
        <v>33.6248</v>
      </c>
      <c r="P119" s="37">
        <v>33.762599999999999</v>
      </c>
      <c r="Q119" s="37">
        <v>33.643300000000004</v>
      </c>
      <c r="S119" s="4">
        <f t="shared" si="147"/>
        <v>34.813193883419608</v>
      </c>
      <c r="T119" s="4">
        <f t="shared" si="147"/>
        <v>34.18653380993878</v>
      </c>
      <c r="U119" s="4">
        <f t="shared" si="147"/>
        <v>34.614169422134658</v>
      </c>
      <c r="V119" s="4">
        <f t="shared" si="147"/>
        <v>35.068338519843529</v>
      </c>
      <c r="W119" s="4">
        <f t="shared" si="147"/>
        <v>34.731097511838087</v>
      </c>
      <c r="X119" s="4">
        <f t="shared" si="147"/>
        <v>34.655962017515677</v>
      </c>
      <c r="Y119" s="4">
        <f t="shared" si="147"/>
        <v>34.592234351117746</v>
      </c>
      <c r="Z119" s="4">
        <f t="shared" si="147"/>
        <v>34.107184489738898</v>
      </c>
      <c r="AA119" s="4">
        <f t="shared" si="147"/>
        <v>33.952866988860478</v>
      </c>
      <c r="AB119" s="4">
        <f t="shared" si="147"/>
        <v>33.906617455706836</v>
      </c>
      <c r="AC119" s="4">
        <f t="shared" si="147"/>
        <v>34.035146517460163</v>
      </c>
      <c r="AD119" s="4">
        <f t="shared" si="147"/>
        <v>33.838536720847934</v>
      </c>
      <c r="AE119" s="4">
        <f t="shared" si="147"/>
        <v>34.036841141655302</v>
      </c>
      <c r="AF119" s="4">
        <f t="shared" si="147"/>
        <v>33.953131739728079</v>
      </c>
      <c r="AG119" s="4">
        <f t="shared" si="147"/>
        <v>33.947077589212142</v>
      </c>
      <c r="AI119" s="4">
        <f t="shared" si="148"/>
        <v>-0.41819388341960462</v>
      </c>
      <c r="AJ119" s="4">
        <f t="shared" si="148"/>
        <v>-0.29193380993878293</v>
      </c>
      <c r="AK119" s="4">
        <f t="shared" si="148"/>
        <v>-0.45186942213465642</v>
      </c>
      <c r="AL119" s="4">
        <f t="shared" si="148"/>
        <v>-0.54643851984352665</v>
      </c>
      <c r="AM119" s="4">
        <f t="shared" si="148"/>
        <v>-0.11639751183808755</v>
      </c>
      <c r="AN119" s="4">
        <f t="shared" si="148"/>
        <v>-0.10376201751567748</v>
      </c>
      <c r="AO119" s="4">
        <f t="shared" si="148"/>
        <v>-9.7343511177427899E-3</v>
      </c>
      <c r="AP119" s="4">
        <f t="shared" si="148"/>
        <v>-4.0384489738897855E-2</v>
      </c>
      <c r="AQ119" s="4">
        <f t="shared" si="148"/>
        <v>-3.4966988860475112E-2</v>
      </c>
      <c r="AR119" s="4">
        <f t="shared" si="148"/>
        <v>-5.3517455706838746E-2</v>
      </c>
      <c r="AS119" s="4">
        <f t="shared" si="148"/>
        <v>0.21075348253983606</v>
      </c>
      <c r="AT119" s="4">
        <f t="shared" si="148"/>
        <v>0.1727632791520648</v>
      </c>
      <c r="AU119" s="4">
        <f t="shared" si="148"/>
        <v>-0.41204114165530115</v>
      </c>
      <c r="AV119" s="4">
        <f t="shared" si="148"/>
        <v>-0.19053173972807969</v>
      </c>
      <c r="AW119" s="4">
        <f t="shared" si="148"/>
        <v>-0.30377758921213882</v>
      </c>
      <c r="AY119" s="2">
        <f t="shared" si="140"/>
        <v>34.81319266256962</v>
      </c>
      <c r="AZ119" s="2">
        <f t="shared" si="140"/>
        <v>34.186505067868595</v>
      </c>
      <c r="BA119" s="2">
        <f t="shared" si="140"/>
        <v>34.61405371921412</v>
      </c>
      <c r="BB119" s="2">
        <f t="shared" si="140"/>
        <v>35.068308142042021</v>
      </c>
      <c r="BC119" s="2">
        <f t="shared" si="140"/>
        <v>34.731071013793603</v>
      </c>
      <c r="BD119" s="2">
        <f t="shared" si="140"/>
        <v>34.655941048156294</v>
      </c>
      <c r="BE119" s="2">
        <f t="shared" si="140"/>
        <v>34.592222322645753</v>
      </c>
      <c r="BF119" s="2">
        <f t="shared" si="140"/>
        <v>34.107141649469249</v>
      </c>
      <c r="BG119" s="2">
        <f t="shared" si="140"/>
        <v>33.952838782164712</v>
      </c>
      <c r="BH119" s="2">
        <f t="shared" si="140"/>
        <v>33.906516681024911</v>
      </c>
      <c r="BI119" s="2">
        <f t="shared" si="140"/>
        <v>34.034994140078837</v>
      </c>
      <c r="BJ119" s="2">
        <f t="shared" si="140"/>
        <v>33.838456402798606</v>
      </c>
      <c r="BK119" s="2">
        <f t="shared" si="140"/>
        <v>34.036751236349573</v>
      </c>
      <c r="BL119" s="2">
        <f t="shared" si="140"/>
        <v>33.952441765746997</v>
      </c>
      <c r="BM119" s="2">
        <f t="shared" si="140"/>
        <v>33.945636168925304</v>
      </c>
      <c r="BO119" s="2" t="str">
        <f t="shared" si="96"/>
        <v/>
      </c>
      <c r="BP119" s="2" t="str">
        <f t="shared" si="97"/>
        <v/>
      </c>
      <c r="BQ119" s="2" t="str">
        <f t="shared" si="98"/>
        <v/>
      </c>
      <c r="BR119" s="2" t="str">
        <f t="shared" si="99"/>
        <v/>
      </c>
      <c r="BS119" s="2" t="str">
        <f t="shared" si="100"/>
        <v/>
      </c>
      <c r="BT119" s="2" t="str">
        <f t="shared" si="101"/>
        <v/>
      </c>
      <c r="BU119" s="2" t="str">
        <f t="shared" si="102"/>
        <v/>
      </c>
      <c r="BV119" s="2" t="str">
        <f t="shared" si="103"/>
        <v/>
      </c>
      <c r="BW119" s="2" t="str">
        <f t="shared" si="104"/>
        <v/>
      </c>
      <c r="BX119" s="2" t="str">
        <f t="shared" si="105"/>
        <v/>
      </c>
      <c r="BY119" s="2" t="str">
        <f t="shared" si="106"/>
        <v/>
      </c>
      <c r="BZ119" s="2" t="str">
        <f t="shared" si="107"/>
        <v/>
      </c>
      <c r="CA119" s="2" t="str">
        <f t="shared" si="108"/>
        <v/>
      </c>
      <c r="CB119" s="2" t="str">
        <f t="shared" si="109"/>
        <v/>
      </c>
      <c r="CC119" s="2" t="str">
        <f t="shared" si="110"/>
        <v/>
      </c>
      <c r="CE119" s="2">
        <f t="shared" si="141"/>
        <v>34.395000000000003</v>
      </c>
      <c r="CF119" s="2">
        <f t="shared" si="141"/>
        <v>33.894599999999997</v>
      </c>
      <c r="CG119" s="2">
        <f t="shared" si="141"/>
        <v>34.162300000000002</v>
      </c>
      <c r="CH119" s="2">
        <f t="shared" si="141"/>
        <v>34.521900000000002</v>
      </c>
      <c r="CI119" s="2">
        <f t="shared" si="141"/>
        <v>34.614699999999999</v>
      </c>
      <c r="CJ119" s="2">
        <f t="shared" si="141"/>
        <v>34.552199999999999</v>
      </c>
      <c r="CK119" s="2">
        <f t="shared" si="141"/>
        <v>34.582500000000003</v>
      </c>
      <c r="CL119" s="2">
        <f t="shared" si="141"/>
        <v>34.066800000000001</v>
      </c>
      <c r="CM119" s="2">
        <f t="shared" si="141"/>
        <v>33.917900000000003</v>
      </c>
      <c r="CN119" s="2">
        <f t="shared" si="141"/>
        <v>33.853099999999998</v>
      </c>
      <c r="CO119" s="2">
        <f t="shared" si="141"/>
        <v>34.245899999999999</v>
      </c>
      <c r="CP119" s="2">
        <f t="shared" si="141"/>
        <v>34.011299999999999</v>
      </c>
      <c r="CQ119" s="2">
        <f t="shared" si="141"/>
        <v>33.6248</v>
      </c>
      <c r="CR119" s="2">
        <f t="shared" si="141"/>
        <v>33.762599999999999</v>
      </c>
      <c r="CS119" s="2">
        <f t="shared" si="141"/>
        <v>33.643300000000004</v>
      </c>
      <c r="CU119" s="2">
        <f t="shared" si="111"/>
        <v>34.395000000000003</v>
      </c>
      <c r="CV119" s="2">
        <f t="shared" si="112"/>
        <v>33.894599999999997</v>
      </c>
      <c r="CW119" s="2">
        <f t="shared" si="113"/>
        <v>34.162300000000002</v>
      </c>
      <c r="CX119" s="2">
        <f t="shared" si="114"/>
        <v>34.521900000000002</v>
      </c>
      <c r="CY119" s="2">
        <f t="shared" si="115"/>
        <v>34.614699999999999</v>
      </c>
      <c r="CZ119" s="2">
        <f t="shared" si="116"/>
        <v>34.552199999999999</v>
      </c>
      <c r="DA119" s="2">
        <f t="shared" si="117"/>
        <v>34.582500000000003</v>
      </c>
      <c r="DB119" s="2">
        <f t="shared" si="118"/>
        <v>34.066800000000001</v>
      </c>
      <c r="DC119" s="2">
        <f t="shared" si="119"/>
        <v>33.917900000000003</v>
      </c>
      <c r="DD119" s="2">
        <f t="shared" si="120"/>
        <v>33.853099999999998</v>
      </c>
      <c r="DE119" s="2">
        <f t="shared" si="121"/>
        <v>34.245899999999999</v>
      </c>
      <c r="DF119" s="2">
        <f t="shared" si="122"/>
        <v>34.011299999999999</v>
      </c>
      <c r="DG119" s="2">
        <f t="shared" si="123"/>
        <v>33.6248</v>
      </c>
      <c r="DH119" s="2">
        <f t="shared" si="124"/>
        <v>33.762599999999999</v>
      </c>
      <c r="DI119" s="2">
        <f t="shared" si="125"/>
        <v>33.643300000000004</v>
      </c>
      <c r="DK119" s="2">
        <f t="shared" si="149"/>
        <v>44.145916623376621</v>
      </c>
      <c r="DL119" s="2">
        <f t="shared" si="149"/>
        <v>43.240531512605052</v>
      </c>
      <c r="DM119" s="2">
        <f t="shared" si="149"/>
        <v>43.016848693659277</v>
      </c>
      <c r="DN119" s="2">
        <f t="shared" si="149"/>
        <v>43.034169747899163</v>
      </c>
      <c r="DO119" s="2">
        <f t="shared" si="149"/>
        <v>43.173386218487401</v>
      </c>
      <c r="DP119" s="2">
        <f t="shared" si="149"/>
        <v>42.097952100840331</v>
      </c>
      <c r="DQ119" s="2">
        <f t="shared" si="149"/>
        <v>41.409106679536684</v>
      </c>
      <c r="DR119" s="2">
        <f t="shared" si="149"/>
        <v>42.65007588235293</v>
      </c>
      <c r="DS119" s="2">
        <f t="shared" si="149"/>
        <v>42.321079931359932</v>
      </c>
      <c r="DT119" s="2">
        <f t="shared" si="149"/>
        <v>40.329112964392955</v>
      </c>
      <c r="DU119" s="2">
        <f t="shared" si="149"/>
        <v>40.958347722007723</v>
      </c>
      <c r="DV119" s="2">
        <f t="shared" si="149"/>
        <v>41.683780699270713</v>
      </c>
      <c r="DW119" s="2">
        <f t="shared" si="149"/>
        <v>43.027891428571415</v>
      </c>
      <c r="DX119" s="2">
        <f t="shared" si="149"/>
        <v>40.207015647226171</v>
      </c>
      <c r="DY119" s="2">
        <f t="shared" si="149"/>
        <v>37.660762521008394</v>
      </c>
      <c r="EA119" s="2">
        <f t="shared" si="153"/>
        <v>34.767546779048764</v>
      </c>
      <c r="EB119" s="2">
        <f t="shared" si="153"/>
        <v>34.141006545778055</v>
      </c>
      <c r="EC119" s="2">
        <f t="shared" si="153"/>
        <v>34.575115091694272</v>
      </c>
      <c r="ED119" s="2">
        <f t="shared" si="153"/>
        <v>35.029060899520132</v>
      </c>
      <c r="EE119" s="2">
        <f t="shared" si="152"/>
        <v>34.688337660016671</v>
      </c>
      <c r="EF119" s="2">
        <f t="shared" si="152"/>
        <v>34.617170927863526</v>
      </c>
      <c r="EG119" s="2">
        <f t="shared" si="152"/>
        <v>34.552930007086289</v>
      </c>
      <c r="EH119" s="2">
        <f t="shared" si="152"/>
        <v>34.062583309646939</v>
      </c>
      <c r="EI119" s="2">
        <f t="shared" si="152"/>
        <v>33.905236343134163</v>
      </c>
      <c r="EJ119" s="2">
        <f t="shared" si="152"/>
        <v>33.868992140266023</v>
      </c>
      <c r="EK119" s="2">
        <f t="shared" si="152"/>
        <v>33.995280502978069</v>
      </c>
      <c r="EL119" s="2">
        <f t="shared" si="152"/>
        <v>33.795081792361295</v>
      </c>
      <c r="EM119" s="2">
        <f t="shared" si="136"/>
        <v>33.990989809466328</v>
      </c>
      <c r="EN119" s="2">
        <f t="shared" si="136"/>
        <v>33.91169860139513</v>
      </c>
      <c r="EO119" s="2">
        <f t="shared" si="136"/>
        <v>33.919721687757963</v>
      </c>
      <c r="EQ119" s="2">
        <f t="shared" si="150"/>
        <v>34.657132239973606</v>
      </c>
      <c r="ER119" s="2">
        <f t="shared" si="150"/>
        <v>34.074093420377018</v>
      </c>
      <c r="ES119" s="2">
        <f t="shared" si="150"/>
        <v>34.550566202382804</v>
      </c>
      <c r="ET119" s="2">
        <f t="shared" si="150"/>
        <v>35.019759027382712</v>
      </c>
      <c r="EU119" s="2">
        <f t="shared" si="150"/>
        <v>34.637324038523417</v>
      </c>
      <c r="EV119" s="2">
        <f t="shared" si="150"/>
        <v>34.57691806574762</v>
      </c>
      <c r="EW119" s="2">
        <f t="shared" si="150"/>
        <v>34.548517476536269</v>
      </c>
      <c r="EX119" s="2">
        <f t="shared" si="150"/>
        <v>34.065452935901078</v>
      </c>
      <c r="EY119" s="2">
        <f t="shared" si="150"/>
        <v>33.88743386655127</v>
      </c>
      <c r="EZ119" s="2">
        <f t="shared" si="150"/>
        <v>33.850546256472867</v>
      </c>
      <c r="FA119" s="2">
        <f t="shared" si="150"/>
        <v>33.988215235640233</v>
      </c>
      <c r="FB119" s="2">
        <f t="shared" si="150"/>
        <v>33.78589273203373</v>
      </c>
      <c r="FC119" s="2">
        <f t="shared" si="150"/>
        <v>33.988281007387044</v>
      </c>
      <c r="FD119" s="2">
        <f t="shared" si="150"/>
        <v>33.920123945201347</v>
      </c>
      <c r="FE119" s="2">
        <f t="shared" si="150"/>
        <v>34.048687948754839</v>
      </c>
      <c r="FG119" s="2">
        <f t="shared" si="151"/>
        <v>0.99497923839383018</v>
      </c>
      <c r="FH119" s="2">
        <f t="shared" si="151"/>
        <v>0.99495370701762087</v>
      </c>
      <c r="FI119" s="2">
        <f t="shared" si="151"/>
        <v>0.99536947999100034</v>
      </c>
      <c r="FJ119" s="2">
        <f t="shared" si="151"/>
        <v>0.99508893381371133</v>
      </c>
      <c r="FK119" s="2">
        <f t="shared" si="151"/>
        <v>0.99491795252236837</v>
      </c>
      <c r="FL119" s="2">
        <f t="shared" si="151"/>
        <v>0.99477633271963373</v>
      </c>
      <c r="FM119" s="2">
        <f t="shared" si="151"/>
        <v>0.99426428477384288</v>
      </c>
      <c r="FN119" s="2">
        <f t="shared" si="151"/>
        <v>0.99481377461154319</v>
      </c>
      <c r="FO119" s="2">
        <f t="shared" si="151"/>
        <v>0.99432567182306397</v>
      </c>
      <c r="FP119" s="2">
        <f t="shared" si="151"/>
        <v>0.99416053148945294</v>
      </c>
      <c r="FQ119" s="2">
        <f t="shared" si="151"/>
        <v>0.99428600271234702</v>
      </c>
      <c r="FR119" s="2">
        <f t="shared" si="151"/>
        <v>0.99449208798506916</v>
      </c>
      <c r="FS119" s="2">
        <f t="shared" si="151"/>
        <v>0.99493418209900475</v>
      </c>
      <c r="FT119" s="2">
        <f t="shared" si="151"/>
        <v>0.99353507822102194</v>
      </c>
      <c r="FU119" s="2">
        <f t="shared" si="151"/>
        <v>0.99324508390165545</v>
      </c>
      <c r="FW119" s="2">
        <f t="shared" si="142"/>
        <v>1.3047880596885988E-2</v>
      </c>
      <c r="FX119" s="2">
        <f t="shared" si="142"/>
        <v>6.2819796568346058E-3</v>
      </c>
      <c r="FY119" s="2">
        <f t="shared" si="142"/>
        <v>6.1505362942463025E-3</v>
      </c>
      <c r="FZ119" s="2">
        <f t="shared" si="142"/>
        <v>7.1358603912526717E-3</v>
      </c>
      <c r="GA119" s="2">
        <f t="shared" si="142"/>
        <v>7.607102492798984E-3</v>
      </c>
      <c r="GB119" s="2">
        <f t="shared" si="142"/>
        <v>7.6265769925024235E-3</v>
      </c>
      <c r="GC119" s="2">
        <f t="shared" si="142"/>
        <v>7.4246225737451396E-3</v>
      </c>
      <c r="GD119" s="2">
        <f t="shared" si="142"/>
        <v>7.5507458572732422E-3</v>
      </c>
      <c r="GE119" s="2">
        <f t="shared" si="142"/>
        <v>8.5279918273672099E-3</v>
      </c>
      <c r="GF119" s="2">
        <f t="shared" si="142"/>
        <v>1.0795436540749092E-2</v>
      </c>
      <c r="GG119" s="2">
        <f t="shared" si="142"/>
        <v>1.0376125771606039E-2</v>
      </c>
      <c r="GH119" s="2">
        <f t="shared" si="142"/>
        <v>8.232512524102115E-3</v>
      </c>
      <c r="GI119" s="2">
        <f t="shared" si="142"/>
        <v>6.5974212323619361E-3</v>
      </c>
      <c r="GJ119" s="2">
        <f t="shared" si="142"/>
        <v>5.2736217925567104E-3</v>
      </c>
      <c r="GK119" s="2">
        <f t="shared" si="142"/>
        <v>4.994052035613851E-3</v>
      </c>
      <c r="GM119" s="86">
        <f t="shared" si="143"/>
        <v>4.8090931288179015E-35</v>
      </c>
      <c r="GN119" s="86">
        <f t="shared" si="143"/>
        <v>1.2538709749771022E-33</v>
      </c>
      <c r="GO119" s="86">
        <f t="shared" si="143"/>
        <v>5.6764145449085378E-49</v>
      </c>
      <c r="GP119" s="86">
        <f t="shared" si="143"/>
        <v>4.2594258659366796E-54</v>
      </c>
      <c r="GQ119" s="86">
        <f t="shared" si="143"/>
        <v>1.6022870247480621E-57</v>
      </c>
      <c r="GR119" s="86">
        <f t="shared" si="143"/>
        <v>1.6266891541820098E-47</v>
      </c>
      <c r="GS119" s="86">
        <f t="shared" si="143"/>
        <v>5.1710108417737481E-43</v>
      </c>
      <c r="GT119" s="86">
        <f t="shared" si="143"/>
        <v>4.5618122450150185E-53</v>
      </c>
      <c r="GU119" s="86">
        <f t="shared" si="143"/>
        <v>2.8466077535007639E-56</v>
      </c>
      <c r="GV119" s="86">
        <f t="shared" si="143"/>
        <v>5.8082166129271692E-49</v>
      </c>
      <c r="GW119" s="86">
        <f t="shared" si="143"/>
        <v>9.814390985683929E-41</v>
      </c>
      <c r="GX119" s="86">
        <f t="shared" si="143"/>
        <v>9.7611539383459278E-37</v>
      </c>
      <c r="GY119" s="86">
        <f t="shared" si="143"/>
        <v>8.6897316314294162E-34</v>
      </c>
      <c r="GZ119" s="86">
        <f t="shared" si="143"/>
        <v>1.1725413106686343E-28</v>
      </c>
      <c r="HA119" s="86">
        <f t="shared" si="143"/>
        <v>4.8929406522543608E-37</v>
      </c>
      <c r="HC119" s="86">
        <f t="shared" si="74"/>
        <v>5.9510066439044661E-7</v>
      </c>
      <c r="HD119" s="86">
        <f t="shared" si="74"/>
        <v>8.883596882996698E-7</v>
      </c>
      <c r="HE119" s="86">
        <f t="shared" si="74"/>
        <v>1.2345019402299787E-7</v>
      </c>
      <c r="HF119" s="86">
        <f t="shared" si="74"/>
        <v>3.4246346281523702E-10</v>
      </c>
      <c r="HG119" s="86">
        <f t="shared" si="74"/>
        <v>1.0312893268279788E-11</v>
      </c>
      <c r="HH119" s="86">
        <f t="shared" si="74"/>
        <v>2.1848069586340955E-10</v>
      </c>
      <c r="HI119" s="86">
        <f t="shared" si="139"/>
        <v>1.0688717933460175E-9</v>
      </c>
      <c r="HJ119" s="86">
        <f t="shared" si="139"/>
        <v>2.8432271726745621E-13</v>
      </c>
      <c r="HK119" s="86">
        <f t="shared" si="139"/>
        <v>7.5996716199834164E-13</v>
      </c>
      <c r="HL119" s="86">
        <f t="shared" si="139"/>
        <v>5.5576091585653132E-12</v>
      </c>
      <c r="HM119" s="86">
        <f t="shared" si="139"/>
        <v>3.9043494798558297E-9</v>
      </c>
      <c r="HN119" s="86">
        <f t="shared" si="139"/>
        <v>4.4641930614863223E-8</v>
      </c>
      <c r="HO119" s="86">
        <f t="shared" si="139"/>
        <v>4.69107542008568E-6</v>
      </c>
      <c r="HP119" s="86">
        <f t="shared" si="139"/>
        <v>2.1509126322337261E-5</v>
      </c>
      <c r="HQ119" s="86">
        <f t="shared" si="139"/>
        <v>2.6834371061560136E-7</v>
      </c>
      <c r="HS119" s="86">
        <f t="shared" si="144"/>
        <v>1.1668885104708937E-4</v>
      </c>
      <c r="HT119" s="86">
        <f t="shared" si="144"/>
        <v>7.1170339414440985E-6</v>
      </c>
      <c r="HU119" s="86">
        <f t="shared" si="144"/>
        <v>1.3831577137768528E-5</v>
      </c>
      <c r="HV119" s="86">
        <f t="shared" si="144"/>
        <v>1.9033838797248638E-6</v>
      </c>
      <c r="HW119" s="86">
        <f t="shared" si="144"/>
        <v>1.4483631570124921E-6</v>
      </c>
      <c r="HX119" s="86">
        <f t="shared" si="144"/>
        <v>8.9393159341907174E-7</v>
      </c>
      <c r="HY119" s="86">
        <f t="shared" si="144"/>
        <v>4.338198806867337E-7</v>
      </c>
      <c r="HZ119" s="86">
        <f t="shared" si="144"/>
        <v>1.4706835403404386E-6</v>
      </c>
      <c r="IA119" s="86">
        <f t="shared" si="144"/>
        <v>8.1958103564764317E-7</v>
      </c>
      <c r="IB119" s="86">
        <f t="shared" si="144"/>
        <v>2.6456418782808365E-6</v>
      </c>
      <c r="IC119" s="86">
        <f t="shared" si="144"/>
        <v>3.7605161134615433E-6</v>
      </c>
      <c r="ID119" s="86">
        <f t="shared" si="144"/>
        <v>2.1020961490489412E-6</v>
      </c>
      <c r="IE119" s="86">
        <f t="shared" si="144"/>
        <v>2.004251434275175E-6</v>
      </c>
      <c r="IF119" s="86">
        <f t="shared" si="144"/>
        <v>1.2228081683861989E-5</v>
      </c>
      <c r="IG119" s="86">
        <f t="shared" si="144"/>
        <v>1.2850273851273E-5</v>
      </c>
      <c r="II119" s="86">
        <f t="shared" si="145"/>
        <v>4.054151694848516E-31</v>
      </c>
      <c r="IJ119" s="86">
        <f t="shared" si="145"/>
        <v>3.1585302174910123E-40</v>
      </c>
      <c r="IK119" s="86">
        <f t="shared" si="145"/>
        <v>4.2164043313916813E-41</v>
      </c>
      <c r="IL119" s="86">
        <f t="shared" si="145"/>
        <v>6.1728602715826348E-47</v>
      </c>
      <c r="IM119" s="86">
        <f t="shared" si="145"/>
        <v>1.659249906592662E-47</v>
      </c>
      <c r="IN119" s="86">
        <f t="shared" si="145"/>
        <v>6.6270573600263762E-49</v>
      </c>
      <c r="IO119" s="86">
        <f t="shared" si="145"/>
        <v>2.5240265040795313E-50</v>
      </c>
      <c r="IP119" s="86">
        <f t="shared" si="145"/>
        <v>5.2835373137166267E-47</v>
      </c>
      <c r="IQ119" s="86">
        <f t="shared" si="145"/>
        <v>1.3512833109108587E-49</v>
      </c>
      <c r="IR119" s="86">
        <f t="shared" si="145"/>
        <v>1.1183507630172128E-46</v>
      </c>
      <c r="IS119" s="86">
        <f t="shared" si="145"/>
        <v>4.3040503214994267E-45</v>
      </c>
      <c r="IT119" s="86">
        <f t="shared" si="145"/>
        <v>2.3007064015543734E-44</v>
      </c>
      <c r="IU119" s="86">
        <f t="shared" si="145"/>
        <v>4.9867164032610394E-41</v>
      </c>
      <c r="IV119" s="86">
        <f t="shared" si="145"/>
        <v>7.0981726086885898E-30</v>
      </c>
      <c r="IW119" s="86">
        <f t="shared" si="145"/>
        <v>1.6185976163267226E-28</v>
      </c>
      <c r="IY119" s="86">
        <f t="shared" si="146"/>
        <v>1.1728395171147981E-4</v>
      </c>
      <c r="IZ119" s="86">
        <f t="shared" si="146"/>
        <v>8.0053936297437687E-6</v>
      </c>
      <c r="JA119" s="86">
        <f t="shared" si="146"/>
        <v>1.3955027331791526E-5</v>
      </c>
      <c r="JB119" s="86">
        <f t="shared" si="146"/>
        <v>1.903726343187679E-6</v>
      </c>
      <c r="JC119" s="86">
        <f t="shared" si="146"/>
        <v>1.4483734699057605E-6</v>
      </c>
      <c r="JD119" s="86">
        <f t="shared" si="146"/>
        <v>8.9415007411493517E-7</v>
      </c>
      <c r="JE119" s="86">
        <f t="shared" si="146"/>
        <v>4.3488875248007972E-7</v>
      </c>
      <c r="JF119" s="86">
        <f t="shared" si="146"/>
        <v>1.4706838246631558E-6</v>
      </c>
      <c r="JG119" s="86">
        <f t="shared" si="146"/>
        <v>8.1958179561480519E-7</v>
      </c>
      <c r="JH119" s="86">
        <f t="shared" si="146"/>
        <v>2.6456474358899952E-6</v>
      </c>
      <c r="JI119" s="86">
        <f t="shared" si="146"/>
        <v>3.764420462941399E-6</v>
      </c>
      <c r="JJ119" s="86">
        <f t="shared" si="146"/>
        <v>2.1467380796638044E-6</v>
      </c>
      <c r="JK119" s="86">
        <f t="shared" si="146"/>
        <v>6.695326854360855E-6</v>
      </c>
      <c r="JL119" s="86">
        <f t="shared" si="146"/>
        <v>3.3737208006199253E-5</v>
      </c>
      <c r="JM119" s="86">
        <f t="shared" si="146"/>
        <v>1.3118617561888601E-5</v>
      </c>
    </row>
    <row r="120" spans="2:273" x14ac:dyDescent="0.25">
      <c r="B120" s="2">
        <v>93</v>
      </c>
      <c r="C120" s="37">
        <v>34.384900000000002</v>
      </c>
      <c r="D120" s="37">
        <v>34.270099999999999</v>
      </c>
      <c r="E120" s="37">
        <v>34.54</v>
      </c>
      <c r="F120" s="37">
        <v>34.759599999999999</v>
      </c>
      <c r="G120" s="37">
        <v>34.491300000000003</v>
      </c>
      <c r="H120" s="37">
        <v>34.771700000000003</v>
      </c>
      <c r="I120" s="37">
        <v>34.480800000000002</v>
      </c>
      <c r="J120" s="37">
        <v>34.25</v>
      </c>
      <c r="K120" s="37">
        <v>33.989800000000002</v>
      </c>
      <c r="L120" s="37">
        <v>33.995399999999997</v>
      </c>
      <c r="M120" s="37">
        <v>34.096699999999998</v>
      </c>
      <c r="N120" s="37">
        <v>33.8917</v>
      </c>
      <c r="O120" s="37">
        <v>33.889299999999999</v>
      </c>
      <c r="P120" s="37">
        <v>33.722799999999999</v>
      </c>
      <c r="Q120" s="37">
        <v>33.737000000000002</v>
      </c>
      <c r="S120" s="4">
        <f t="shared" si="147"/>
        <v>34.773540634754781</v>
      </c>
      <c r="T120" s="4">
        <f t="shared" si="147"/>
        <v>34.157922982146793</v>
      </c>
      <c r="U120" s="4">
        <f t="shared" si="147"/>
        <v>34.583655808413006</v>
      </c>
      <c r="V120" s="4">
        <f t="shared" si="147"/>
        <v>35.037108385395754</v>
      </c>
      <c r="W120" s="4">
        <f t="shared" si="147"/>
        <v>34.696392077656228</v>
      </c>
      <c r="X120" s="4">
        <f t="shared" si="147"/>
        <v>34.62089615654164</v>
      </c>
      <c r="Y120" s="4">
        <f t="shared" si="147"/>
        <v>34.567439519957603</v>
      </c>
      <c r="Z120" s="4">
        <f t="shared" si="147"/>
        <v>34.086010607858945</v>
      </c>
      <c r="AA120" s="4">
        <f t="shared" si="147"/>
        <v>33.923678394993367</v>
      </c>
      <c r="AB120" s="4">
        <f t="shared" si="147"/>
        <v>33.875095182209854</v>
      </c>
      <c r="AC120" s="4">
        <f t="shared" si="147"/>
        <v>34.00674362779219</v>
      </c>
      <c r="AD120" s="4">
        <f t="shared" si="147"/>
        <v>33.809599779059731</v>
      </c>
      <c r="AE120" s="4">
        <f t="shared" si="147"/>
        <v>34.008017877164257</v>
      </c>
      <c r="AF120" s="4">
        <f t="shared" si="147"/>
        <v>33.928303044120852</v>
      </c>
      <c r="AG120" s="4">
        <f t="shared" si="147"/>
        <v>33.931870898067601</v>
      </c>
      <c r="AI120" s="4">
        <f t="shared" si="148"/>
        <v>-0.38864063475477906</v>
      </c>
      <c r="AJ120" s="4">
        <f t="shared" si="148"/>
        <v>0.112177017853206</v>
      </c>
      <c r="AK120" s="4">
        <f t="shared" si="148"/>
        <v>-4.365580841300698E-2</v>
      </c>
      <c r="AL120" s="4">
        <f t="shared" si="148"/>
        <v>-0.2775083853957554</v>
      </c>
      <c r="AM120" s="4">
        <f t="shared" si="148"/>
        <v>-0.20509207765622506</v>
      </c>
      <c r="AN120" s="4">
        <f t="shared" si="148"/>
        <v>0.15080384345836251</v>
      </c>
      <c r="AO120" s="4">
        <f t="shared" si="148"/>
        <v>-8.6639519957600442E-2</v>
      </c>
      <c r="AP120" s="4">
        <f t="shared" si="148"/>
        <v>0.16398939214105468</v>
      </c>
      <c r="AQ120" s="4">
        <f t="shared" si="148"/>
        <v>6.6121605006635775E-2</v>
      </c>
      <c r="AR120" s="4">
        <f t="shared" si="148"/>
        <v>0.12030481779014224</v>
      </c>
      <c r="AS120" s="4">
        <f t="shared" si="148"/>
        <v>8.9956372207808499E-2</v>
      </c>
      <c r="AT120" s="4">
        <f t="shared" si="148"/>
        <v>8.2100220940269253E-2</v>
      </c>
      <c r="AU120" s="4">
        <f t="shared" si="148"/>
        <v>-0.11871787716425786</v>
      </c>
      <c r="AV120" s="4">
        <f t="shared" si="148"/>
        <v>-0.20550304412085296</v>
      </c>
      <c r="AW120" s="4">
        <f t="shared" si="148"/>
        <v>-0.19487089806759883</v>
      </c>
      <c r="AY120" s="2">
        <f t="shared" si="140"/>
        <v>34.773540493772131</v>
      </c>
      <c r="AZ120" s="2">
        <f t="shared" si="140"/>
        <v>34.157862941467236</v>
      </c>
      <c r="BA120" s="2">
        <f t="shared" si="140"/>
        <v>34.583401375484648</v>
      </c>
      <c r="BB120" s="2">
        <f t="shared" si="140"/>
        <v>35.037029359780647</v>
      </c>
      <c r="BC120" s="2">
        <f t="shared" si="140"/>
        <v>34.696321059798095</v>
      </c>
      <c r="BD120" s="2">
        <f t="shared" si="140"/>
        <v>34.620837930853519</v>
      </c>
      <c r="BE120" s="2">
        <f t="shared" si="140"/>
        <v>34.567404784694347</v>
      </c>
      <c r="BF120" s="2">
        <f t="shared" si="140"/>
        <v>34.085896640046009</v>
      </c>
      <c r="BG120" s="2">
        <f t="shared" si="140"/>
        <v>33.923597297816848</v>
      </c>
      <c r="BH120" s="2">
        <f t="shared" si="140"/>
        <v>33.87481445621777</v>
      </c>
      <c r="BI120" s="2">
        <f t="shared" si="140"/>
        <v>34.00633669403507</v>
      </c>
      <c r="BJ120" s="2">
        <f t="shared" si="140"/>
        <v>33.809391763669069</v>
      </c>
      <c r="BK120" s="2">
        <f t="shared" si="140"/>
        <v>34.007830409670397</v>
      </c>
      <c r="BL120" s="2">
        <f t="shared" si="140"/>
        <v>33.926954568669423</v>
      </c>
      <c r="BM120" s="2">
        <f t="shared" si="140"/>
        <v>33.929023120159798</v>
      </c>
      <c r="BO120" s="2" t="str">
        <f t="shared" si="96"/>
        <v/>
      </c>
      <c r="BP120" s="2" t="str">
        <f t="shared" si="97"/>
        <v/>
      </c>
      <c r="BQ120" s="2" t="str">
        <f t="shared" si="98"/>
        <v/>
      </c>
      <c r="BR120" s="2" t="str">
        <f t="shared" si="99"/>
        <v/>
      </c>
      <c r="BS120" s="2" t="str">
        <f t="shared" si="100"/>
        <v/>
      </c>
      <c r="BT120" s="2" t="str">
        <f t="shared" si="101"/>
        <v/>
      </c>
      <c r="BU120" s="2" t="str">
        <f t="shared" si="102"/>
        <v/>
      </c>
      <c r="BV120" s="2" t="str">
        <f t="shared" si="103"/>
        <v/>
      </c>
      <c r="BW120" s="2" t="str">
        <f t="shared" si="104"/>
        <v/>
      </c>
      <c r="BX120" s="2" t="str">
        <f t="shared" si="105"/>
        <v/>
      </c>
      <c r="BY120" s="2" t="str">
        <f t="shared" si="106"/>
        <v/>
      </c>
      <c r="BZ120" s="2" t="str">
        <f t="shared" si="107"/>
        <v/>
      </c>
      <c r="CA120" s="2" t="str">
        <f t="shared" si="108"/>
        <v/>
      </c>
      <c r="CB120" s="2" t="str">
        <f t="shared" si="109"/>
        <v/>
      </c>
      <c r="CC120" s="2" t="str">
        <f t="shared" si="110"/>
        <v/>
      </c>
      <c r="CE120" s="2">
        <f t="shared" si="141"/>
        <v>34.384900000000002</v>
      </c>
      <c r="CF120" s="2">
        <f t="shared" si="141"/>
        <v>34.270099999999999</v>
      </c>
      <c r="CG120" s="2">
        <f t="shared" si="141"/>
        <v>34.54</v>
      </c>
      <c r="CH120" s="2">
        <f t="shared" si="141"/>
        <v>34.759599999999999</v>
      </c>
      <c r="CI120" s="2">
        <f t="shared" si="141"/>
        <v>34.491300000000003</v>
      </c>
      <c r="CJ120" s="2">
        <f t="shared" si="141"/>
        <v>34.771700000000003</v>
      </c>
      <c r="CK120" s="2">
        <f t="shared" si="141"/>
        <v>34.480800000000002</v>
      </c>
      <c r="CL120" s="2">
        <f t="shared" si="141"/>
        <v>34.25</v>
      </c>
      <c r="CM120" s="2">
        <f t="shared" si="141"/>
        <v>33.989800000000002</v>
      </c>
      <c r="CN120" s="2">
        <f t="shared" si="141"/>
        <v>33.995399999999997</v>
      </c>
      <c r="CO120" s="2">
        <f t="shared" si="141"/>
        <v>34.096699999999998</v>
      </c>
      <c r="CP120" s="2">
        <f t="shared" si="141"/>
        <v>33.8917</v>
      </c>
      <c r="CQ120" s="2">
        <f t="shared" si="141"/>
        <v>33.889299999999999</v>
      </c>
      <c r="CR120" s="2">
        <f t="shared" si="141"/>
        <v>33.722799999999999</v>
      </c>
      <c r="CS120" s="2">
        <f t="shared" si="141"/>
        <v>33.737000000000002</v>
      </c>
      <c r="CU120" s="2">
        <f t="shared" si="111"/>
        <v>34.384900000000002</v>
      </c>
      <c r="CV120" s="2">
        <f t="shared" si="112"/>
        <v>34.270099999999999</v>
      </c>
      <c r="CW120" s="2">
        <f t="shared" si="113"/>
        <v>34.54</v>
      </c>
      <c r="CX120" s="2">
        <f t="shared" si="114"/>
        <v>34.759599999999999</v>
      </c>
      <c r="CY120" s="2">
        <f t="shared" si="115"/>
        <v>34.491300000000003</v>
      </c>
      <c r="CZ120" s="2">
        <f t="shared" si="116"/>
        <v>34.771700000000003</v>
      </c>
      <c r="DA120" s="2">
        <f t="shared" si="117"/>
        <v>34.480800000000002</v>
      </c>
      <c r="DB120" s="2">
        <f t="shared" si="118"/>
        <v>34.25</v>
      </c>
      <c r="DC120" s="2">
        <f t="shared" si="119"/>
        <v>33.989800000000002</v>
      </c>
      <c r="DD120" s="2">
        <f t="shared" si="120"/>
        <v>33.995399999999997</v>
      </c>
      <c r="DE120" s="2">
        <f t="shared" si="121"/>
        <v>34.096699999999998</v>
      </c>
      <c r="DF120" s="2">
        <f t="shared" si="122"/>
        <v>33.8917</v>
      </c>
      <c r="DG120" s="2">
        <f t="shared" si="123"/>
        <v>33.889299999999999</v>
      </c>
      <c r="DH120" s="2">
        <f t="shared" si="124"/>
        <v>33.722799999999999</v>
      </c>
      <c r="DI120" s="2">
        <f t="shared" si="125"/>
        <v>33.737000000000002</v>
      </c>
      <c r="DK120" s="2">
        <f t="shared" si="149"/>
        <v>44.240941619556914</v>
      </c>
      <c r="DL120" s="2">
        <f t="shared" si="149"/>
        <v>43.326068123249307</v>
      </c>
      <c r="DM120" s="2">
        <f t="shared" si="149"/>
        <v>43.098603682200149</v>
      </c>
      <c r="DN120" s="2">
        <f t="shared" si="149"/>
        <v>43.118389915966389</v>
      </c>
      <c r="DO120" s="2">
        <f t="shared" si="149"/>
        <v>43.257727787114852</v>
      </c>
      <c r="DP120" s="2">
        <f t="shared" si="149"/>
        <v>42.166945938375349</v>
      </c>
      <c r="DQ120" s="2">
        <f t="shared" si="149"/>
        <v>41.469578133848138</v>
      </c>
      <c r="DR120" s="2">
        <f t="shared" si="149"/>
        <v>42.725868627450971</v>
      </c>
      <c r="DS120" s="2">
        <f t="shared" si="149"/>
        <v>42.399001063921069</v>
      </c>
      <c r="DT120" s="2">
        <f t="shared" si="149"/>
        <v>40.383422385242376</v>
      </c>
      <c r="DU120" s="2">
        <f t="shared" si="149"/>
        <v>41.020240308880311</v>
      </c>
      <c r="DV120" s="2">
        <f t="shared" si="149"/>
        <v>41.754277494637513</v>
      </c>
      <c r="DW120" s="2">
        <f t="shared" si="149"/>
        <v>43.114491428571412</v>
      </c>
      <c r="DX120" s="2">
        <f t="shared" si="149"/>
        <v>40.265472688477949</v>
      </c>
      <c r="DY120" s="2">
        <f t="shared" si="149"/>
        <v>37.699249579831928</v>
      </c>
      <c r="EA120" s="2">
        <f t="shared" si="153"/>
        <v>34.731343106562306</v>
      </c>
      <c r="EB120" s="2">
        <f t="shared" si="153"/>
        <v>34.115878340480542</v>
      </c>
      <c r="EC120" s="2">
        <f t="shared" si="153"/>
        <v>34.547428100009682</v>
      </c>
      <c r="ED120" s="2">
        <f t="shared" si="153"/>
        <v>35.00072600123287</v>
      </c>
      <c r="EE120" s="2">
        <f t="shared" si="152"/>
        <v>34.65682270527013</v>
      </c>
      <c r="EF120" s="2">
        <f t="shared" si="152"/>
        <v>34.585005359301078</v>
      </c>
      <c r="EG120" s="2">
        <f t="shared" si="152"/>
        <v>34.531124938135513</v>
      </c>
      <c r="EH120" s="2">
        <f t="shared" si="152"/>
        <v>34.044798280689001</v>
      </c>
      <c r="EI120" s="2">
        <f t="shared" si="152"/>
        <v>33.879636553754608</v>
      </c>
      <c r="EJ120" s="2">
        <f t="shared" si="152"/>
        <v>33.840139268440147</v>
      </c>
      <c r="EK120" s="2">
        <f t="shared" si="152"/>
        <v>33.969654312717211</v>
      </c>
      <c r="EL120" s="2">
        <f t="shared" si="152"/>
        <v>33.769338235864865</v>
      </c>
      <c r="EM120" s="2">
        <f t="shared" si="136"/>
        <v>33.965565471161305</v>
      </c>
      <c r="EN120" s="2">
        <f t="shared" si="136"/>
        <v>33.889303805909506</v>
      </c>
      <c r="EO120" s="2">
        <f t="shared" si="136"/>
        <v>33.90500257404635</v>
      </c>
      <c r="EQ120" s="2">
        <f t="shared" si="150"/>
        <v>34.635728933974264</v>
      </c>
      <c r="ER120" s="2">
        <f t="shared" si="150"/>
        <v>34.05456926570222</v>
      </c>
      <c r="ES120" s="2">
        <f t="shared" si="150"/>
        <v>34.524611760810643</v>
      </c>
      <c r="ET120" s="2">
        <f t="shared" si="150"/>
        <v>34.991653846595341</v>
      </c>
      <c r="EU120" s="2">
        <f t="shared" si="150"/>
        <v>34.610791852000112</v>
      </c>
      <c r="EV120" s="2">
        <f t="shared" si="150"/>
        <v>34.548539710194788</v>
      </c>
      <c r="EW120" s="2">
        <f t="shared" si="150"/>
        <v>34.526974044508655</v>
      </c>
      <c r="EX120" s="2">
        <f t="shared" si="150"/>
        <v>34.04710368005216</v>
      </c>
      <c r="EY120" s="2">
        <f t="shared" si="150"/>
        <v>33.863645413663967</v>
      </c>
      <c r="EZ120" s="2">
        <f t="shared" si="150"/>
        <v>33.824069596436367</v>
      </c>
      <c r="FA120" s="2">
        <f t="shared" si="150"/>
        <v>33.962764512188286</v>
      </c>
      <c r="FB120" s="2">
        <f t="shared" si="150"/>
        <v>33.760860029431626</v>
      </c>
      <c r="FC120" s="2">
        <f t="shared" si="150"/>
        <v>33.962427123918779</v>
      </c>
      <c r="FD120" s="2">
        <f t="shared" si="150"/>
        <v>33.895354792526426</v>
      </c>
      <c r="FE120" s="2">
        <f t="shared" si="150"/>
        <v>34.02046836658036</v>
      </c>
      <c r="FG120" s="2">
        <f t="shared" si="151"/>
        <v>0.99541898722743016</v>
      </c>
      <c r="FH120" s="2">
        <f t="shared" si="151"/>
        <v>0.99539568169630943</v>
      </c>
      <c r="FI120" s="2">
        <f t="shared" si="151"/>
        <v>0.99577519422379279</v>
      </c>
      <c r="FJ120" s="2">
        <f t="shared" si="151"/>
        <v>0.9955191181239833</v>
      </c>
      <c r="FK120" s="2">
        <f t="shared" si="151"/>
        <v>0.99536304412948062</v>
      </c>
      <c r="FL120" s="2">
        <f t="shared" si="151"/>
        <v>0.99523376813455555</v>
      </c>
      <c r="FM120" s="2">
        <f t="shared" si="151"/>
        <v>0.99476632420676481</v>
      </c>
      <c r="FN120" s="2">
        <f t="shared" si="151"/>
        <v>0.99526794684490782</v>
      </c>
      <c r="FO120" s="2">
        <f t="shared" si="151"/>
        <v>0.99482236611076724</v>
      </c>
      <c r="FP120" s="2">
        <f t="shared" si="151"/>
        <v>0.99467160363932738</v>
      </c>
      <c r="FQ120" s="2">
        <f t="shared" si="151"/>
        <v>0.99478615117174585</v>
      </c>
      <c r="FR120" s="2">
        <f t="shared" si="151"/>
        <v>0.99497428889684858</v>
      </c>
      <c r="FS120" s="2">
        <f t="shared" si="151"/>
        <v>0.99537785890448283</v>
      </c>
      <c r="FT120" s="2">
        <f t="shared" si="151"/>
        <v>0.99410056540967162</v>
      </c>
      <c r="FU120" s="2">
        <f t="shared" si="151"/>
        <v>0.99383577953700819</v>
      </c>
      <c r="FW120" s="2">
        <f t="shared" si="142"/>
        <v>1.4288729413621144E-2</v>
      </c>
      <c r="FX120" s="2">
        <f t="shared" si="142"/>
        <v>6.8838815802384377E-3</v>
      </c>
      <c r="FY120" s="2">
        <f t="shared" si="142"/>
        <v>6.7399295166120374E-3</v>
      </c>
      <c r="FZ120" s="2">
        <f t="shared" si="142"/>
        <v>7.8189323471423156E-3</v>
      </c>
      <c r="GA120" s="2">
        <f t="shared" si="142"/>
        <v>8.3349048697461178E-3</v>
      </c>
      <c r="GB120" s="2">
        <f t="shared" si="142"/>
        <v>8.3562268851893606E-3</v>
      </c>
      <c r="GC120" s="2">
        <f t="shared" si="142"/>
        <v>8.1351094723277444E-3</v>
      </c>
      <c r="GD120" s="2">
        <f t="shared" si="142"/>
        <v>8.2732013160658584E-3</v>
      </c>
      <c r="GE120" s="2">
        <f t="shared" si="142"/>
        <v>9.3430699421483982E-3</v>
      </c>
      <c r="GF120" s="2">
        <f t="shared" si="142"/>
        <v>1.1824645130198645E-2</v>
      </c>
      <c r="GG120" s="2">
        <f t="shared" si="142"/>
        <v>1.1365817691055553E-2</v>
      </c>
      <c r="GH120" s="2">
        <f t="shared" si="142"/>
        <v>9.0196065878427722E-3</v>
      </c>
      <c r="GI120" s="2">
        <f t="shared" si="142"/>
        <v>7.2293270126415378E-3</v>
      </c>
      <c r="GJ120" s="2">
        <f t="shared" si="142"/>
        <v>5.7794707760953166E-3</v>
      </c>
      <c r="GK120" s="2">
        <f t="shared" si="142"/>
        <v>5.4732320704769747E-3</v>
      </c>
      <c r="GM120" s="86">
        <f t="shared" si="143"/>
        <v>7.0725425075451872E-37</v>
      </c>
      <c r="GN120" s="86">
        <f t="shared" si="143"/>
        <v>2.143136078526467E-35</v>
      </c>
      <c r="GO120" s="86">
        <f t="shared" si="143"/>
        <v>1.5563124583463182E-51</v>
      </c>
      <c r="GP120" s="86">
        <f t="shared" si="143"/>
        <v>7.1544513738339422E-57</v>
      </c>
      <c r="GQ120" s="86">
        <f t="shared" si="143"/>
        <v>1.7683909514058238E-60</v>
      </c>
      <c r="GR120" s="86">
        <f t="shared" si="143"/>
        <v>5.950623391206763E-50</v>
      </c>
      <c r="GS120" s="86">
        <f t="shared" si="143"/>
        <v>2.9546596922024972E-45</v>
      </c>
      <c r="GT120" s="86">
        <f t="shared" si="143"/>
        <v>7.9225929157704394E-56</v>
      </c>
      <c r="GU120" s="86">
        <f t="shared" si="143"/>
        <v>3.2986348713658409E-59</v>
      </c>
      <c r="GV120" s="86">
        <f t="shared" si="143"/>
        <v>1.642808852705621E-51</v>
      </c>
      <c r="GW120" s="86">
        <f t="shared" si="143"/>
        <v>7.4706473370418481E-43</v>
      </c>
      <c r="GX120" s="86">
        <f t="shared" si="143"/>
        <v>1.1996453953250892E-38</v>
      </c>
      <c r="GY120" s="86">
        <f t="shared" si="143"/>
        <v>1.3637699444720097E-35</v>
      </c>
      <c r="GZ120" s="86">
        <f t="shared" si="143"/>
        <v>3.9332999025743256E-30</v>
      </c>
      <c r="HA120" s="86">
        <f t="shared" si="143"/>
        <v>6.3508252543643078E-39</v>
      </c>
      <c r="HC120" s="86">
        <f t="shared" si="74"/>
        <v>9.0561448821202926E-8</v>
      </c>
      <c r="HD120" s="86">
        <f t="shared" si="74"/>
        <v>1.3496347556636447E-7</v>
      </c>
      <c r="HE120" s="86">
        <f t="shared" si="74"/>
        <v>1.5727595086009162E-8</v>
      </c>
      <c r="HF120" s="86">
        <f t="shared" si="74"/>
        <v>2.2127476455676693E-11</v>
      </c>
      <c r="HG120" s="86">
        <f t="shared" si="74"/>
        <v>4.2188532944336809E-13</v>
      </c>
      <c r="HH120" s="86">
        <f t="shared" si="74"/>
        <v>1.268252838909351E-11</v>
      </c>
      <c r="HI120" s="86">
        <f t="shared" si="139"/>
        <v>6.8732916172818187E-11</v>
      </c>
      <c r="HJ120" s="86">
        <f t="shared" si="139"/>
        <v>6.4696647641004085E-15</v>
      </c>
      <c r="HK120" s="86">
        <f t="shared" si="139"/>
        <v>2.1501894792651047E-14</v>
      </c>
      <c r="HL120" s="86">
        <f t="shared" si="139"/>
        <v>2.3272255265615727E-13</v>
      </c>
      <c r="HM120" s="86">
        <f t="shared" si="139"/>
        <v>3.8061888995151087E-10</v>
      </c>
      <c r="HN120" s="86">
        <f t="shared" si="139"/>
        <v>5.1925792559998128E-9</v>
      </c>
      <c r="HO120" s="86">
        <f t="shared" si="139"/>
        <v>8.3579929920992674E-7</v>
      </c>
      <c r="HP120" s="86">
        <f t="shared" si="139"/>
        <v>5.1136023045346365E-6</v>
      </c>
      <c r="HQ120" s="86">
        <f t="shared" si="139"/>
        <v>3.7668660122385761E-8</v>
      </c>
      <c r="HS120" s="86">
        <f t="shared" si="144"/>
        <v>2.4803975091759235E-4</v>
      </c>
      <c r="HT120" s="86">
        <f t="shared" si="144"/>
        <v>1.6648362061878078E-5</v>
      </c>
      <c r="HU120" s="86">
        <f t="shared" si="144"/>
        <v>3.172417276497638E-5</v>
      </c>
      <c r="HV120" s="86">
        <f t="shared" si="144"/>
        <v>5.1571162044326552E-6</v>
      </c>
      <c r="HW120" s="86">
        <f t="shared" si="144"/>
        <v>4.0445172920019385E-6</v>
      </c>
      <c r="HX120" s="86">
        <f t="shared" si="144"/>
        <v>2.5861112628019374E-6</v>
      </c>
      <c r="HY120" s="86">
        <f t="shared" si="144"/>
        <v>1.3045169072803025E-6</v>
      </c>
      <c r="HZ120" s="86">
        <f t="shared" si="144"/>
        <v>4.0753647323802606E-6</v>
      </c>
      <c r="IA120" s="86">
        <f t="shared" si="144"/>
        <v>2.4578985768551472E-6</v>
      </c>
      <c r="IB120" s="86">
        <f t="shared" si="144"/>
        <v>7.7086456557892851E-6</v>
      </c>
      <c r="IC120" s="86">
        <f t="shared" si="144"/>
        <v>1.0498033038187307E-5</v>
      </c>
      <c r="ID120" s="86">
        <f t="shared" si="144"/>
        <v>5.674746319571256E-6</v>
      </c>
      <c r="IE120" s="86">
        <f t="shared" si="144"/>
        <v>5.0006786865436505E-6</v>
      </c>
      <c r="IF120" s="86">
        <f t="shared" si="144"/>
        <v>2.5530497180619734E-5</v>
      </c>
      <c r="IG120" s="86">
        <f t="shared" si="144"/>
        <v>2.6264569209105493E-5</v>
      </c>
      <c r="II120" s="86">
        <f t="shared" si="145"/>
        <v>7.0527696790418461E-30</v>
      </c>
      <c r="IJ120" s="86">
        <f t="shared" si="145"/>
        <v>7.7111697347699583E-39</v>
      </c>
      <c r="IK120" s="86">
        <f t="shared" si="145"/>
        <v>1.0915552791394636E-39</v>
      </c>
      <c r="IL120" s="86">
        <f t="shared" si="145"/>
        <v>2.8884211684853595E-45</v>
      </c>
      <c r="IM120" s="86">
        <f t="shared" si="145"/>
        <v>8.5751138898090251E-46</v>
      </c>
      <c r="IN120" s="86">
        <f t="shared" si="145"/>
        <v>3.8701154220239469E-47</v>
      </c>
      <c r="IO120" s="86">
        <f t="shared" si="145"/>
        <v>1.6274068957204699E-48</v>
      </c>
      <c r="IP120" s="86">
        <f t="shared" si="145"/>
        <v>2.5996840695754476E-45</v>
      </c>
      <c r="IQ120" s="86">
        <f t="shared" si="145"/>
        <v>9.224540787904047E-48</v>
      </c>
      <c r="IR120" s="86">
        <f t="shared" si="145"/>
        <v>7.2648197925183432E-45</v>
      </c>
      <c r="IS120" s="86">
        <f t="shared" si="145"/>
        <v>2.3315459465320245E-43</v>
      </c>
      <c r="IT120" s="86">
        <f t="shared" si="145"/>
        <v>9.6457950151788302E-43</v>
      </c>
      <c r="IU120" s="86">
        <f t="shared" si="145"/>
        <v>1.342734810090872E-39</v>
      </c>
      <c r="IV120" s="86">
        <f t="shared" si="145"/>
        <v>6.8260773146323662E-29</v>
      </c>
      <c r="IW120" s="86">
        <f t="shared" si="145"/>
        <v>1.366493607975805E-27</v>
      </c>
      <c r="IY120" s="86">
        <f t="shared" si="146"/>
        <v>2.4813031236641355E-4</v>
      </c>
      <c r="IZ120" s="86">
        <f t="shared" si="146"/>
        <v>1.6783325537444442E-5</v>
      </c>
      <c r="JA120" s="86">
        <f t="shared" si="146"/>
        <v>3.1739900360062387E-5</v>
      </c>
      <c r="JB120" s="86">
        <f t="shared" si="146"/>
        <v>5.1571383319091107E-6</v>
      </c>
      <c r="JC120" s="86">
        <f t="shared" si="146"/>
        <v>4.044517713887268E-6</v>
      </c>
      <c r="JD120" s="86">
        <f t="shared" si="146"/>
        <v>2.5861239453303264E-6</v>
      </c>
      <c r="JE120" s="86">
        <f t="shared" si="146"/>
        <v>1.3045856401964752E-6</v>
      </c>
      <c r="JF120" s="86">
        <f t="shared" si="146"/>
        <v>4.0753647388499253E-6</v>
      </c>
      <c r="JG120" s="86">
        <f t="shared" si="146"/>
        <v>2.4578985983570422E-6</v>
      </c>
      <c r="JH120" s="86">
        <f t="shared" si="146"/>
        <v>7.7086458885118381E-6</v>
      </c>
      <c r="JI120" s="86">
        <f t="shared" si="146"/>
        <v>1.0498413657077259E-5</v>
      </c>
      <c r="JJ120" s="86">
        <f t="shared" si="146"/>
        <v>5.6799388988272555E-6</v>
      </c>
      <c r="JK120" s="86">
        <f t="shared" si="146"/>
        <v>5.8364779857535773E-6</v>
      </c>
      <c r="JL120" s="86">
        <f t="shared" si="146"/>
        <v>3.0644099485154367E-5</v>
      </c>
      <c r="JM120" s="86">
        <f t="shared" si="146"/>
        <v>2.6302237869227879E-5</v>
      </c>
    </row>
    <row r="121" spans="2:273" x14ac:dyDescent="0.25">
      <c r="B121" s="2">
        <v>94</v>
      </c>
      <c r="C121" s="37">
        <v>34.504600000000003</v>
      </c>
      <c r="D121" s="37">
        <v>33.943399999999997</v>
      </c>
      <c r="E121" s="37">
        <v>34.1967</v>
      </c>
      <c r="F121" s="37">
        <v>34.831000000000003</v>
      </c>
      <c r="G121" s="37">
        <v>34.593899999999998</v>
      </c>
      <c r="H121" s="37">
        <v>34.587299999999999</v>
      </c>
      <c r="I121" s="37">
        <v>34.666400000000003</v>
      </c>
      <c r="J121" s="37">
        <v>34.047600000000003</v>
      </c>
      <c r="K121" s="37">
        <v>33.701000000000001</v>
      </c>
      <c r="L121" s="37">
        <v>33.793100000000003</v>
      </c>
      <c r="M121" s="37">
        <v>34.013199999999998</v>
      </c>
      <c r="N121" s="37">
        <v>33.540799999999997</v>
      </c>
      <c r="O121" s="37">
        <v>33.594999999999999</v>
      </c>
      <c r="P121" s="37">
        <v>33.980600000000003</v>
      </c>
      <c r="Q121" s="37">
        <v>33.512300000000003</v>
      </c>
      <c r="S121" s="4">
        <f t="shared" si="147"/>
        <v>34.734170033745087</v>
      </c>
      <c r="T121" s="4">
        <f t="shared" si="147"/>
        <v>34.129615934854947</v>
      </c>
      <c r="U121" s="4">
        <f t="shared" si="147"/>
        <v>34.553509462708718</v>
      </c>
      <c r="V121" s="4">
        <f t="shared" si="147"/>
        <v>35.00615944689784</v>
      </c>
      <c r="W121" s="4">
        <f t="shared" si="147"/>
        <v>34.661992931716739</v>
      </c>
      <c r="X121" s="4">
        <f t="shared" si="147"/>
        <v>34.58610649579547</v>
      </c>
      <c r="Y121" s="4">
        <f t="shared" si="147"/>
        <v>34.542907582817747</v>
      </c>
      <c r="Z121" s="4">
        <f t="shared" si="147"/>
        <v>34.065203804056033</v>
      </c>
      <c r="AA121" s="4">
        <f t="shared" si="147"/>
        <v>33.894850194867409</v>
      </c>
      <c r="AB121" s="4">
        <f t="shared" si="147"/>
        <v>33.844069663923918</v>
      </c>
      <c r="AC121" s="4">
        <f t="shared" si="147"/>
        <v>33.978938950189296</v>
      </c>
      <c r="AD121" s="4">
        <f t="shared" si="147"/>
        <v>33.78109127058795</v>
      </c>
      <c r="AE121" s="4">
        <f t="shared" si="147"/>
        <v>33.979598842464831</v>
      </c>
      <c r="AF121" s="4">
        <f t="shared" si="147"/>
        <v>33.904331973351582</v>
      </c>
      <c r="AG121" s="4">
        <f t="shared" si="147"/>
        <v>33.918022742238094</v>
      </c>
      <c r="AI121" s="4">
        <f t="shared" si="148"/>
        <v>-0.22957003374508389</v>
      </c>
      <c r="AJ121" s="4">
        <f t="shared" si="148"/>
        <v>-0.18621593485494969</v>
      </c>
      <c r="AK121" s="4">
        <f t="shared" si="148"/>
        <v>-0.35680946270871772</v>
      </c>
      <c r="AL121" s="4">
        <f t="shared" si="148"/>
        <v>-0.1751594468978368</v>
      </c>
      <c r="AM121" s="4">
        <f t="shared" si="148"/>
        <v>-6.8092931716741134E-2</v>
      </c>
      <c r="AN121" s="4">
        <f t="shared" si="148"/>
        <v>1.1935042045294608E-3</v>
      </c>
      <c r="AO121" s="4">
        <f t="shared" si="148"/>
        <v>0.12349241718225556</v>
      </c>
      <c r="AP121" s="4">
        <f t="shared" si="148"/>
        <v>-1.7603804056030015E-2</v>
      </c>
      <c r="AQ121" s="4">
        <f t="shared" si="148"/>
        <v>-0.19385019486740873</v>
      </c>
      <c r="AR121" s="4">
        <f t="shared" si="148"/>
        <v>-5.096966392391522E-2</v>
      </c>
      <c r="AS121" s="4">
        <f t="shared" si="148"/>
        <v>3.4261049810702104E-2</v>
      </c>
      <c r="AT121" s="4">
        <f t="shared" si="148"/>
        <v>-0.24029127058795297</v>
      </c>
      <c r="AU121" s="4">
        <f t="shared" si="148"/>
        <v>-0.38459884246483256</v>
      </c>
      <c r="AV121" s="4">
        <f t="shared" si="148"/>
        <v>7.6268026648421028E-2</v>
      </c>
      <c r="AW121" s="4">
        <f t="shared" si="148"/>
        <v>-0.40572274223809046</v>
      </c>
      <c r="AY121" s="2">
        <f t="shared" si="140"/>
        <v>34.734170019588312</v>
      </c>
      <c r="AZ121" s="2">
        <f t="shared" si="140"/>
        <v>34.129485837152444</v>
      </c>
      <c r="BA121" s="2">
        <f t="shared" si="140"/>
        <v>34.552967760047309</v>
      </c>
      <c r="BB121" s="2">
        <f t="shared" si="140"/>
        <v>35.005962335856594</v>
      </c>
      <c r="BC121" s="2">
        <f t="shared" si="140"/>
        <v>34.661810742010111</v>
      </c>
      <c r="BD121" s="2">
        <f t="shared" si="140"/>
        <v>34.585951952830669</v>
      </c>
      <c r="BE121" s="2">
        <f t="shared" si="140"/>
        <v>34.542811773373913</v>
      </c>
      <c r="BF121" s="2">
        <f t="shared" si="140"/>
        <v>34.064913414356866</v>
      </c>
      <c r="BG121" s="2">
        <f t="shared" si="140"/>
        <v>33.894627956183847</v>
      </c>
      <c r="BH121" s="2">
        <f t="shared" si="140"/>
        <v>33.843325738840079</v>
      </c>
      <c r="BI121" s="2">
        <f t="shared" si="140"/>
        <v>33.977902422871665</v>
      </c>
      <c r="BJ121" s="2">
        <f t="shared" si="140"/>
        <v>33.780574426263108</v>
      </c>
      <c r="BK121" s="2">
        <f t="shared" si="140"/>
        <v>33.979167760220051</v>
      </c>
      <c r="BL121" s="2">
        <f t="shared" si="140"/>
        <v>33.901691359829556</v>
      </c>
      <c r="BM121" s="2">
        <f t="shared" si="140"/>
        <v>33.912536548131328</v>
      </c>
      <c r="BO121" s="2" t="str">
        <f t="shared" si="96"/>
        <v/>
      </c>
      <c r="BP121" s="2" t="str">
        <f t="shared" si="97"/>
        <v/>
      </c>
      <c r="BQ121" s="2" t="str">
        <f t="shared" si="98"/>
        <v/>
      </c>
      <c r="BR121" s="2" t="str">
        <f t="shared" si="99"/>
        <v/>
      </c>
      <c r="BS121" s="2" t="str">
        <f t="shared" si="100"/>
        <v/>
      </c>
      <c r="BT121" s="2" t="str">
        <f t="shared" si="101"/>
        <v/>
      </c>
      <c r="BU121" s="2" t="str">
        <f t="shared" si="102"/>
        <v/>
      </c>
      <c r="BV121" s="2" t="str">
        <f t="shared" si="103"/>
        <v/>
      </c>
      <c r="BW121" s="2" t="str">
        <f t="shared" si="104"/>
        <v/>
      </c>
      <c r="BX121" s="2" t="str">
        <f t="shared" si="105"/>
        <v/>
      </c>
      <c r="BY121" s="2" t="str">
        <f t="shared" si="106"/>
        <v/>
      </c>
      <c r="BZ121" s="2" t="str">
        <f t="shared" si="107"/>
        <v/>
      </c>
      <c r="CA121" s="2" t="str">
        <f t="shared" si="108"/>
        <v/>
      </c>
      <c r="CB121" s="2" t="str">
        <f t="shared" si="109"/>
        <v/>
      </c>
      <c r="CC121" s="2" t="str">
        <f t="shared" si="110"/>
        <v/>
      </c>
      <c r="CE121" s="2">
        <f t="shared" si="141"/>
        <v>34.504600000000003</v>
      </c>
      <c r="CF121" s="2">
        <f t="shared" si="141"/>
        <v>33.943399999999997</v>
      </c>
      <c r="CG121" s="2">
        <f t="shared" si="141"/>
        <v>34.1967</v>
      </c>
      <c r="CH121" s="2">
        <f t="shared" si="141"/>
        <v>34.831000000000003</v>
      </c>
      <c r="CI121" s="2">
        <f t="shared" si="141"/>
        <v>34.593899999999998</v>
      </c>
      <c r="CJ121" s="2">
        <f t="shared" si="141"/>
        <v>34.587299999999999</v>
      </c>
      <c r="CK121" s="2">
        <f t="shared" si="141"/>
        <v>34.666400000000003</v>
      </c>
      <c r="CL121" s="2">
        <f t="shared" si="141"/>
        <v>34.047600000000003</v>
      </c>
      <c r="CM121" s="2">
        <f t="shared" si="141"/>
        <v>33.701000000000001</v>
      </c>
      <c r="CN121" s="2">
        <f t="shared" si="141"/>
        <v>33.793100000000003</v>
      </c>
      <c r="CO121" s="2">
        <f t="shared" si="141"/>
        <v>34.013199999999998</v>
      </c>
      <c r="CP121" s="2">
        <f t="shared" si="141"/>
        <v>33.540799999999997</v>
      </c>
      <c r="CQ121" s="2">
        <f t="shared" si="141"/>
        <v>33.594999999999999</v>
      </c>
      <c r="CR121" s="2">
        <f t="shared" si="141"/>
        <v>33.980600000000003</v>
      </c>
      <c r="CS121" s="2">
        <f t="shared" si="141"/>
        <v>33.512300000000003</v>
      </c>
      <c r="CU121" s="2">
        <f t="shared" si="111"/>
        <v>34.504600000000003</v>
      </c>
      <c r="CV121" s="2">
        <f t="shared" si="112"/>
        <v>33.943399999999997</v>
      </c>
      <c r="CW121" s="2">
        <f t="shared" si="113"/>
        <v>34.1967</v>
      </c>
      <c r="CX121" s="2">
        <f t="shared" si="114"/>
        <v>34.831000000000003</v>
      </c>
      <c r="CY121" s="2">
        <f t="shared" si="115"/>
        <v>34.593899999999998</v>
      </c>
      <c r="CZ121" s="2">
        <f t="shared" si="116"/>
        <v>34.587299999999999</v>
      </c>
      <c r="DA121" s="2">
        <f t="shared" si="117"/>
        <v>34.666400000000003</v>
      </c>
      <c r="DB121" s="2">
        <f t="shared" si="118"/>
        <v>34.047600000000003</v>
      </c>
      <c r="DC121" s="2">
        <f t="shared" si="119"/>
        <v>33.701000000000001</v>
      </c>
      <c r="DD121" s="2">
        <f t="shared" si="120"/>
        <v>33.793100000000003</v>
      </c>
      <c r="DE121" s="2">
        <f t="shared" si="121"/>
        <v>34.013199999999998</v>
      </c>
      <c r="DF121" s="2">
        <f t="shared" si="122"/>
        <v>33.540799999999997</v>
      </c>
      <c r="DG121" s="2">
        <f t="shared" si="123"/>
        <v>33.594999999999999</v>
      </c>
      <c r="DH121" s="2">
        <f t="shared" si="124"/>
        <v>33.980600000000003</v>
      </c>
      <c r="DI121" s="2">
        <f t="shared" si="125"/>
        <v>33.512300000000003</v>
      </c>
      <c r="DK121" s="2">
        <f t="shared" si="149"/>
        <v>44.335966615737206</v>
      </c>
      <c r="DL121" s="2">
        <f t="shared" si="149"/>
        <v>43.411604733893569</v>
      </c>
      <c r="DM121" s="2">
        <f t="shared" si="149"/>
        <v>43.180358670741022</v>
      </c>
      <c r="DN121" s="2">
        <f t="shared" si="149"/>
        <v>43.202610084033616</v>
      </c>
      <c r="DO121" s="2">
        <f t="shared" si="149"/>
        <v>43.342069355742304</v>
      </c>
      <c r="DP121" s="2">
        <f t="shared" si="149"/>
        <v>42.23593977591036</v>
      </c>
      <c r="DQ121" s="2">
        <f t="shared" si="149"/>
        <v>41.530049588159592</v>
      </c>
      <c r="DR121" s="2">
        <f t="shared" si="149"/>
        <v>42.801661372549006</v>
      </c>
      <c r="DS121" s="2">
        <f t="shared" si="149"/>
        <v>42.476922196482199</v>
      </c>
      <c r="DT121" s="2">
        <f t="shared" si="149"/>
        <v>40.437731806091797</v>
      </c>
      <c r="DU121" s="2">
        <f t="shared" si="149"/>
        <v>41.082132895752899</v>
      </c>
      <c r="DV121" s="2">
        <f t="shared" si="149"/>
        <v>41.824774290004306</v>
      </c>
      <c r="DW121" s="2">
        <f t="shared" si="149"/>
        <v>43.201091428571416</v>
      </c>
      <c r="DX121" s="2">
        <f t="shared" si="149"/>
        <v>40.323929729729727</v>
      </c>
      <c r="DY121" s="2">
        <f t="shared" si="149"/>
        <v>37.737736638655456</v>
      </c>
      <c r="EA121" s="2">
        <f t="shared" si="153"/>
        <v>34.695139434075855</v>
      </c>
      <c r="EB121" s="2">
        <f t="shared" si="153"/>
        <v>34.090750135183036</v>
      </c>
      <c r="EC121" s="2">
        <f t="shared" si="153"/>
        <v>34.519741108325086</v>
      </c>
      <c r="ED121" s="2">
        <f t="shared" si="153"/>
        <v>34.972391102945608</v>
      </c>
      <c r="EE121" s="2">
        <f t="shared" si="152"/>
        <v>34.625307750523596</v>
      </c>
      <c r="EF121" s="2">
        <f t="shared" si="152"/>
        <v>34.552839790738631</v>
      </c>
      <c r="EG121" s="2">
        <f t="shared" si="152"/>
        <v>34.509319869184736</v>
      </c>
      <c r="EH121" s="2">
        <f t="shared" si="152"/>
        <v>34.027013251731056</v>
      </c>
      <c r="EI121" s="2">
        <f t="shared" si="152"/>
        <v>33.854036764375053</v>
      </c>
      <c r="EJ121" s="2">
        <f t="shared" si="152"/>
        <v>33.811286396614271</v>
      </c>
      <c r="EK121" s="2">
        <f t="shared" si="152"/>
        <v>33.944028122456359</v>
      </c>
      <c r="EL121" s="2">
        <f t="shared" si="152"/>
        <v>33.743594679368435</v>
      </c>
      <c r="EM121" s="2">
        <f t="shared" si="136"/>
        <v>33.940141132856276</v>
      </c>
      <c r="EN121" s="2">
        <f t="shared" si="136"/>
        <v>33.866909010423889</v>
      </c>
      <c r="EO121" s="2">
        <f t="shared" si="136"/>
        <v>33.890283460334736</v>
      </c>
      <c r="EQ121" s="2">
        <f t="shared" si="150"/>
        <v>34.614325627974921</v>
      </c>
      <c r="ER121" s="2">
        <f t="shared" si="150"/>
        <v>34.035045111027422</v>
      </c>
      <c r="ES121" s="2">
        <f t="shared" si="150"/>
        <v>34.498657319238482</v>
      </c>
      <c r="ET121" s="2">
        <f t="shared" si="150"/>
        <v>34.963548665807977</v>
      </c>
      <c r="EU121" s="2">
        <f t="shared" si="150"/>
        <v>34.5842596654768</v>
      </c>
      <c r="EV121" s="2">
        <f t="shared" si="150"/>
        <v>34.520161354641964</v>
      </c>
      <c r="EW121" s="2">
        <f t="shared" si="150"/>
        <v>34.505430612481042</v>
      </c>
      <c r="EX121" s="2">
        <f t="shared" si="150"/>
        <v>34.028754424203235</v>
      </c>
      <c r="EY121" s="2">
        <f t="shared" si="150"/>
        <v>33.839856960776665</v>
      </c>
      <c r="EZ121" s="2">
        <f t="shared" si="150"/>
        <v>33.797592936399866</v>
      </c>
      <c r="FA121" s="2">
        <f t="shared" si="150"/>
        <v>33.93731378873634</v>
      </c>
      <c r="FB121" s="2">
        <f t="shared" si="150"/>
        <v>33.735827326829522</v>
      </c>
      <c r="FC121" s="2">
        <f t="shared" si="150"/>
        <v>33.936573240450514</v>
      </c>
      <c r="FD121" s="2">
        <f t="shared" si="150"/>
        <v>33.870585639851505</v>
      </c>
      <c r="FE121" s="2">
        <f t="shared" si="150"/>
        <v>33.992248784405874</v>
      </c>
      <c r="FG121" s="2">
        <f t="shared" si="151"/>
        <v>0.99582038197797651</v>
      </c>
      <c r="FH121" s="2">
        <f t="shared" si="151"/>
        <v>0.99579910989214782</v>
      </c>
      <c r="FI121" s="2">
        <f t="shared" si="151"/>
        <v>0.9961454984766529</v>
      </c>
      <c r="FJ121" s="2">
        <f t="shared" si="151"/>
        <v>0.99591177529879071</v>
      </c>
      <c r="FK121" s="2">
        <f t="shared" si="151"/>
        <v>0.99576931985912598</v>
      </c>
      <c r="FL121" s="2">
        <f t="shared" si="151"/>
        <v>0.99565132114106247</v>
      </c>
      <c r="FM121" s="2">
        <f t="shared" si="151"/>
        <v>0.99522463185767873</v>
      </c>
      <c r="FN121" s="2">
        <f t="shared" si="151"/>
        <v>0.99568251856305601</v>
      </c>
      <c r="FO121" s="2">
        <f t="shared" si="151"/>
        <v>0.99527578953550266</v>
      </c>
      <c r="FP121" s="2">
        <f t="shared" si="151"/>
        <v>0.99513816533465593</v>
      </c>
      <c r="FQ121" s="2">
        <f t="shared" si="151"/>
        <v>0.99524273089871529</v>
      </c>
      <c r="FR121" s="2">
        <f t="shared" si="151"/>
        <v>0.99541446923960208</v>
      </c>
      <c r="FS121" s="2">
        <f t="shared" si="151"/>
        <v>0.99578284210884593</v>
      </c>
      <c r="FT121" s="2">
        <f t="shared" si="151"/>
        <v>0.99461685739198191</v>
      </c>
      <c r="FU121" s="2">
        <f t="shared" si="151"/>
        <v>0.99437511326971961</v>
      </c>
      <c r="FW121" s="2">
        <f t="shared" si="142"/>
        <v>1.5645711843436796E-2</v>
      </c>
      <c r="FX121" s="2">
        <f t="shared" si="142"/>
        <v>7.5430164048754748E-3</v>
      </c>
      <c r="FY121" s="2">
        <f t="shared" si="142"/>
        <v>7.3853833668738773E-3</v>
      </c>
      <c r="FZ121" s="2">
        <f t="shared" si="142"/>
        <v>8.5668263946825189E-3</v>
      </c>
      <c r="GA121" s="2">
        <f t="shared" si="142"/>
        <v>9.1316983238818854E-3</v>
      </c>
      <c r="GB121" s="2">
        <f t="shared" si="142"/>
        <v>9.1550398462208731E-3</v>
      </c>
      <c r="GC121" s="2">
        <f t="shared" si="142"/>
        <v>8.9129747161834794E-3</v>
      </c>
      <c r="GD121" s="2">
        <f t="shared" si="142"/>
        <v>9.0641500000415032E-3</v>
      </c>
      <c r="GE121" s="2">
        <f t="shared" si="142"/>
        <v>1.0235246399561118E-2</v>
      </c>
      <c r="GF121" s="2">
        <f t="shared" si="142"/>
        <v>1.2950691149319316E-2</v>
      </c>
      <c r="GG121" s="2">
        <f t="shared" si="142"/>
        <v>1.2448720590345007E-2</v>
      </c>
      <c r="GH121" s="2">
        <f t="shared" si="142"/>
        <v>9.8812033838895936E-3</v>
      </c>
      <c r="GI121" s="2">
        <f t="shared" si="142"/>
        <v>7.9212745715301798E-3</v>
      </c>
      <c r="GJ121" s="2">
        <f t="shared" si="142"/>
        <v>6.3335321585758046E-3</v>
      </c>
      <c r="GK121" s="2">
        <f t="shared" si="142"/>
        <v>5.9981123391409366E-3</v>
      </c>
      <c r="GM121" s="86">
        <f t="shared" si="143"/>
        <v>9.3037176420320901E-39</v>
      </c>
      <c r="GN121" s="86">
        <f t="shared" si="143"/>
        <v>3.2874022394234194E-37</v>
      </c>
      <c r="GO121" s="86">
        <f t="shared" si="143"/>
        <v>3.6558261535589665E-54</v>
      </c>
      <c r="GP121" s="86">
        <f t="shared" si="143"/>
        <v>1.0200840085594951E-59</v>
      </c>
      <c r="GQ121" s="86">
        <f t="shared" si="143"/>
        <v>1.6387094324615091E-63</v>
      </c>
      <c r="GR121" s="86">
        <f t="shared" si="143"/>
        <v>1.8843025402743264E-52</v>
      </c>
      <c r="GS121" s="86">
        <f t="shared" si="143"/>
        <v>1.4745392842664709E-47</v>
      </c>
      <c r="GT121" s="86">
        <f t="shared" si="143"/>
        <v>1.1662792496946528E-58</v>
      </c>
      <c r="GU121" s="86">
        <f t="shared" si="143"/>
        <v>3.2051019111021277E-62</v>
      </c>
      <c r="GV121" s="86">
        <f t="shared" si="143"/>
        <v>3.987327893576517E-54</v>
      </c>
      <c r="GW121" s="86">
        <f t="shared" si="143"/>
        <v>5.0049593342582604E-45</v>
      </c>
      <c r="GX121" s="86">
        <f t="shared" si="143"/>
        <v>1.3135744429082375E-40</v>
      </c>
      <c r="GY121" s="86">
        <f t="shared" si="143"/>
        <v>1.9131474698846433E-37</v>
      </c>
      <c r="GZ121" s="86">
        <f t="shared" si="143"/>
        <v>1.2071776613274551E-31</v>
      </c>
      <c r="HA121" s="86">
        <f t="shared" si="143"/>
        <v>7.3715685087875201E-41</v>
      </c>
      <c r="HC121" s="86">
        <f t="shared" si="74"/>
        <v>1.2182182831323632E-8</v>
      </c>
      <c r="HD121" s="86">
        <f t="shared" si="74"/>
        <v>1.8051803101933836E-8</v>
      </c>
      <c r="HE121" s="86">
        <f t="shared" si="74"/>
        <v>1.7546007739403766E-9</v>
      </c>
      <c r="HF121" s="86">
        <f t="shared" si="74"/>
        <v>1.2073674718804482E-12</v>
      </c>
      <c r="HG121" s="86">
        <f t="shared" si="74"/>
        <v>1.4166614915233368E-14</v>
      </c>
      <c r="HH121" s="86">
        <f t="shared" si="74"/>
        <v>6.1589633650450786E-13</v>
      </c>
      <c r="HI121" s="86">
        <f t="shared" si="139"/>
        <v>3.6966655679526604E-12</v>
      </c>
      <c r="HJ121" s="86">
        <f t="shared" si="139"/>
        <v>1.1566328145804719E-16</v>
      </c>
      <c r="HK121" s="86">
        <f t="shared" si="139"/>
        <v>4.8733525139347527E-16</v>
      </c>
      <c r="HL121" s="86">
        <f t="shared" si="139"/>
        <v>8.0617515554948574E-15</v>
      </c>
      <c r="HM121" s="86">
        <f t="shared" si="139"/>
        <v>3.2333902183389041E-11</v>
      </c>
      <c r="HN121" s="86">
        <f t="shared" si="139"/>
        <v>5.2763676043434229E-10</v>
      </c>
      <c r="HO121" s="86">
        <f t="shared" si="139"/>
        <v>1.3184779187616224E-7</v>
      </c>
      <c r="HP121" s="86">
        <f t="shared" si="139"/>
        <v>1.1047407480740074E-6</v>
      </c>
      <c r="HQ121" s="86">
        <f t="shared" si="139"/>
        <v>4.6649420869670751E-9</v>
      </c>
      <c r="HS121" s="86">
        <f t="shared" si="144"/>
        <v>5.0976756630362286E-4</v>
      </c>
      <c r="HT121" s="86">
        <f t="shared" si="144"/>
        <v>3.7694465013077159E-5</v>
      </c>
      <c r="HU121" s="86">
        <f t="shared" si="144"/>
        <v>7.0400541364239004E-5</v>
      </c>
      <c r="HV121" s="86">
        <f t="shared" si="144"/>
        <v>1.3418643883204708E-5</v>
      </c>
      <c r="HW121" s="86">
        <f t="shared" si="144"/>
        <v>1.0828499511979841E-5</v>
      </c>
      <c r="HX121" s="86">
        <f t="shared" si="144"/>
        <v>7.1630858502912686E-6</v>
      </c>
      <c r="HY121" s="86">
        <f t="shared" si="144"/>
        <v>3.7524263766030525E-6</v>
      </c>
      <c r="HZ121" s="86">
        <f t="shared" si="144"/>
        <v>1.0833857505545474E-5</v>
      </c>
      <c r="IA121" s="86">
        <f t="shared" si="144"/>
        <v>7.0379801125514312E-6</v>
      </c>
      <c r="IB121" s="86">
        <f t="shared" si="144"/>
        <v>2.1408728885384367E-5</v>
      </c>
      <c r="IC121" s="86">
        <f t="shared" si="144"/>
        <v>2.8005321793652374E-5</v>
      </c>
      <c r="ID121" s="86">
        <f t="shared" si="144"/>
        <v>1.4711440764551478E-5</v>
      </c>
      <c r="IE121" s="86">
        <f t="shared" si="144"/>
        <v>1.2058728047329476E-5</v>
      </c>
      <c r="IF121" s="86">
        <f t="shared" si="144"/>
        <v>5.1959128581268369E-5</v>
      </c>
      <c r="IG121" s="86">
        <f t="shared" si="144"/>
        <v>5.239922890388784E-5</v>
      </c>
      <c r="II121" s="86">
        <f t="shared" si="145"/>
        <v>1.1548345264461742E-28</v>
      </c>
      <c r="IJ121" s="86">
        <f t="shared" si="145"/>
        <v>1.7765330658739574E-37</v>
      </c>
      <c r="IK121" s="86">
        <f t="shared" si="145"/>
        <v>2.6644450301523615E-38</v>
      </c>
      <c r="IL121" s="86">
        <f t="shared" si="145"/>
        <v>1.2579927701100249E-43</v>
      </c>
      <c r="IM121" s="86">
        <f t="shared" si="145"/>
        <v>4.1131639267563384E-44</v>
      </c>
      <c r="IN121" s="86">
        <f t="shared" si="145"/>
        <v>2.0926880168392112E-45</v>
      </c>
      <c r="IO121" s="86">
        <f t="shared" si="145"/>
        <v>9.7016116969989098E-47</v>
      </c>
      <c r="IP121" s="86">
        <f t="shared" si="145"/>
        <v>1.1884492474395406E-43</v>
      </c>
      <c r="IQ121" s="86">
        <f t="shared" si="145"/>
        <v>5.8023419334591291E-46</v>
      </c>
      <c r="IR121" s="86">
        <f t="shared" si="145"/>
        <v>4.3341304185194523E-43</v>
      </c>
      <c r="IS121" s="86">
        <f t="shared" si="145"/>
        <v>1.1651337844406112E-41</v>
      </c>
      <c r="IT121" s="86">
        <f t="shared" si="145"/>
        <v>3.7639822098959295E-41</v>
      </c>
      <c r="IU121" s="86">
        <f t="shared" si="145"/>
        <v>3.4036754884267668E-38</v>
      </c>
      <c r="IV121" s="86">
        <f t="shared" si="145"/>
        <v>6.310016146293571E-28</v>
      </c>
      <c r="IW121" s="86">
        <f t="shared" si="145"/>
        <v>1.1119347680284592E-26</v>
      </c>
      <c r="IY121" s="86">
        <f t="shared" si="146"/>
        <v>5.0977974848645416E-4</v>
      </c>
      <c r="IZ121" s="86">
        <f t="shared" si="146"/>
        <v>3.7712516816179093E-5</v>
      </c>
      <c r="JA121" s="86">
        <f t="shared" si="146"/>
        <v>7.0402295965012949E-5</v>
      </c>
      <c r="JB121" s="86">
        <f t="shared" si="146"/>
        <v>1.341864509057218E-5</v>
      </c>
      <c r="JC121" s="86">
        <f t="shared" si="146"/>
        <v>1.0828499526146455E-5</v>
      </c>
      <c r="JD121" s="86">
        <f t="shared" si="146"/>
        <v>7.163086466187605E-6</v>
      </c>
      <c r="JE121" s="86">
        <f t="shared" si="146"/>
        <v>3.7524300732686204E-6</v>
      </c>
      <c r="JF121" s="86">
        <f t="shared" si="146"/>
        <v>1.0833857505661138E-5</v>
      </c>
      <c r="JG121" s="86">
        <f t="shared" si="146"/>
        <v>7.0379801130387665E-6</v>
      </c>
      <c r="JH121" s="86">
        <f t="shared" si="146"/>
        <v>2.1408728893446118E-5</v>
      </c>
      <c r="JI121" s="86">
        <f t="shared" si="146"/>
        <v>2.8005354127554558E-5</v>
      </c>
      <c r="JJ121" s="86">
        <f t="shared" si="146"/>
        <v>1.4711968401311913E-5</v>
      </c>
      <c r="JK121" s="86">
        <f t="shared" si="146"/>
        <v>1.2190575839205638E-5</v>
      </c>
      <c r="JL121" s="86">
        <f t="shared" si="146"/>
        <v>5.3063869329342375E-5</v>
      </c>
      <c r="JM121" s="86">
        <f t="shared" si="146"/>
        <v>5.2403893845974809E-5</v>
      </c>
    </row>
    <row r="122" spans="2:273" x14ac:dyDescent="0.25">
      <c r="B122" s="2">
        <v>95</v>
      </c>
      <c r="C122" s="37">
        <v>34.584299999999999</v>
      </c>
      <c r="D122" s="37">
        <v>34.0261</v>
      </c>
      <c r="E122" s="37">
        <v>34.369199999999999</v>
      </c>
      <c r="F122" s="37">
        <v>34.683100000000003</v>
      </c>
      <c r="G122" s="37">
        <v>34.690300000000001</v>
      </c>
      <c r="H122" s="37">
        <v>34.453899999999997</v>
      </c>
      <c r="I122" s="37">
        <v>34.604900000000001</v>
      </c>
      <c r="J122" s="37">
        <v>34.218800000000002</v>
      </c>
      <c r="K122" s="37">
        <v>34.143700000000003</v>
      </c>
      <c r="L122" s="37">
        <v>33.953299999999999</v>
      </c>
      <c r="M122" s="37">
        <v>33.868899999999996</v>
      </c>
      <c r="N122" s="37">
        <v>33.810499999999998</v>
      </c>
      <c r="O122" s="37">
        <v>33.882300000000001</v>
      </c>
      <c r="P122" s="37">
        <v>33.592100000000002</v>
      </c>
      <c r="Q122" s="37">
        <v>33.910800000000002</v>
      </c>
      <c r="S122" s="4">
        <f t="shared" si="147"/>
        <v>34.695068380055211</v>
      </c>
      <c r="T122" s="4">
        <f t="shared" si="147"/>
        <v>34.101629323634874</v>
      </c>
      <c r="U122" s="4">
        <f t="shared" si="147"/>
        <v>34.523852079590519</v>
      </c>
      <c r="V122" s="4">
        <f t="shared" si="147"/>
        <v>34.975564029202673</v>
      </c>
      <c r="W122" s="4">
        <f t="shared" si="147"/>
        <v>34.627972084096989</v>
      </c>
      <c r="X122" s="4">
        <f t="shared" si="147"/>
        <v>34.551661067426984</v>
      </c>
      <c r="Y122" s="4">
        <f t="shared" si="147"/>
        <v>34.518679700451564</v>
      </c>
      <c r="Z122" s="4">
        <f t="shared" si="147"/>
        <v>34.044881295235655</v>
      </c>
      <c r="AA122" s="4">
        <f t="shared" si="147"/>
        <v>33.866492421820276</v>
      </c>
      <c r="AB122" s="4">
        <f t="shared" si="147"/>
        <v>33.813911847881307</v>
      </c>
      <c r="AC122" s="4">
        <f t="shared" si="147"/>
        <v>33.952193756754326</v>
      </c>
      <c r="AD122" s="4">
        <f t="shared" si="147"/>
        <v>33.753218207531283</v>
      </c>
      <c r="AE122" s="4">
        <f t="shared" si="147"/>
        <v>33.951709639463324</v>
      </c>
      <c r="AF122" s="4">
        <f t="shared" si="147"/>
        <v>33.881682939918839</v>
      </c>
      <c r="AG122" s="4">
        <f t="shared" si="147"/>
        <v>33.90647122470051</v>
      </c>
      <c r="AI122" s="4">
        <f t="shared" si="148"/>
        <v>-0.11076838005521239</v>
      </c>
      <c r="AJ122" s="4">
        <f t="shared" si="148"/>
        <v>-7.5529323634874856E-2</v>
      </c>
      <c r="AK122" s="4">
        <f t="shared" si="148"/>
        <v>-0.15465207959051952</v>
      </c>
      <c r="AL122" s="4">
        <f t="shared" si="148"/>
        <v>-0.29246402920266945</v>
      </c>
      <c r="AM122" s="4">
        <f t="shared" si="148"/>
        <v>6.2327915903011899E-2</v>
      </c>
      <c r="AN122" s="4">
        <f t="shared" si="148"/>
        <v>-9.776106742698687E-2</v>
      </c>
      <c r="AO122" s="4">
        <f t="shared" si="148"/>
        <v>8.6220299548436685E-2</v>
      </c>
      <c r="AP122" s="4">
        <f t="shared" si="148"/>
        <v>0.1739187047643469</v>
      </c>
      <c r="AQ122" s="4">
        <f t="shared" si="148"/>
        <v>0.27720757817972697</v>
      </c>
      <c r="AR122" s="4">
        <f t="shared" si="148"/>
        <v>0.13938815211869127</v>
      </c>
      <c r="AS122" s="4">
        <f t="shared" si="148"/>
        <v>-8.3293756754329706E-2</v>
      </c>
      <c r="AT122" s="4">
        <f t="shared" si="148"/>
        <v>5.7281792468714343E-2</v>
      </c>
      <c r="AU122" s="4">
        <f t="shared" si="148"/>
        <v>-6.9409639463323458E-2</v>
      </c>
      <c r="AV122" s="4">
        <f t="shared" si="148"/>
        <v>-0.28958293991883721</v>
      </c>
      <c r="AW122" s="4">
        <f t="shared" si="148"/>
        <v>4.3287752994913831E-3</v>
      </c>
      <c r="AY122" s="2">
        <f t="shared" si="140"/>
        <v>34.69506837881957</v>
      </c>
      <c r="AZ122" s="2">
        <f t="shared" si="140"/>
        <v>34.101355797639016</v>
      </c>
      <c r="BA122" s="2">
        <f t="shared" si="140"/>
        <v>34.522737787190621</v>
      </c>
      <c r="BB122" s="2">
        <f t="shared" si="140"/>
        <v>34.975092639529969</v>
      </c>
      <c r="BC122" s="2">
        <f t="shared" si="140"/>
        <v>34.627524698019755</v>
      </c>
      <c r="BD122" s="2">
        <f t="shared" si="140"/>
        <v>34.551268978529116</v>
      </c>
      <c r="BE122" s="2">
        <f t="shared" si="140"/>
        <v>34.518427306165144</v>
      </c>
      <c r="BF122" s="2">
        <f t="shared" si="140"/>
        <v>34.04417261687707</v>
      </c>
      <c r="BG122" s="2">
        <f t="shared" si="140"/>
        <v>33.865911932851382</v>
      </c>
      <c r="BH122" s="2">
        <f t="shared" si="140"/>
        <v>33.812036459784906</v>
      </c>
      <c r="BI122" s="2">
        <f t="shared" si="140"/>
        <v>33.949675588968205</v>
      </c>
      <c r="BJ122" s="2">
        <f t="shared" si="140"/>
        <v>33.751986955606995</v>
      </c>
      <c r="BK122" s="2">
        <f t="shared" si="140"/>
        <v>33.950744821650567</v>
      </c>
      <c r="BL122" s="2">
        <f t="shared" si="140"/>
        <v>33.876636047014671</v>
      </c>
      <c r="BM122" s="2">
        <f t="shared" si="140"/>
        <v>33.896165951627729</v>
      </c>
      <c r="BO122" s="2" t="str">
        <f t="shared" si="96"/>
        <v/>
      </c>
      <c r="BP122" s="2" t="str">
        <f t="shared" si="97"/>
        <v/>
      </c>
      <c r="BQ122" s="2" t="str">
        <f t="shared" si="98"/>
        <v/>
      </c>
      <c r="BR122" s="2" t="str">
        <f t="shared" si="99"/>
        <v/>
      </c>
      <c r="BS122" s="2" t="str">
        <f t="shared" si="100"/>
        <v/>
      </c>
      <c r="BT122" s="2" t="str">
        <f t="shared" si="101"/>
        <v/>
      </c>
      <c r="BU122" s="2" t="str">
        <f t="shared" si="102"/>
        <v/>
      </c>
      <c r="BV122" s="2" t="str">
        <f t="shared" si="103"/>
        <v/>
      </c>
      <c r="BW122" s="2" t="str">
        <f t="shared" si="104"/>
        <v/>
      </c>
      <c r="BX122" s="2" t="str">
        <f t="shared" si="105"/>
        <v/>
      </c>
      <c r="BY122" s="2" t="str">
        <f t="shared" si="106"/>
        <v/>
      </c>
      <c r="BZ122" s="2" t="str">
        <f t="shared" si="107"/>
        <v/>
      </c>
      <c r="CA122" s="2" t="str">
        <f t="shared" si="108"/>
        <v/>
      </c>
      <c r="CB122" s="2" t="str">
        <f t="shared" si="109"/>
        <v/>
      </c>
      <c r="CC122" s="2" t="str">
        <f t="shared" si="110"/>
        <v/>
      </c>
      <c r="CE122" s="2">
        <f t="shared" si="141"/>
        <v>34.584299999999999</v>
      </c>
      <c r="CF122" s="2">
        <f t="shared" si="141"/>
        <v>34.0261</v>
      </c>
      <c r="CG122" s="2">
        <f t="shared" si="141"/>
        <v>34.369199999999999</v>
      </c>
      <c r="CH122" s="2">
        <f t="shared" si="141"/>
        <v>34.683100000000003</v>
      </c>
      <c r="CI122" s="2">
        <f t="shared" si="141"/>
        <v>34.690300000000001</v>
      </c>
      <c r="CJ122" s="2">
        <f t="shared" si="141"/>
        <v>34.453899999999997</v>
      </c>
      <c r="CK122" s="2">
        <f t="shared" si="141"/>
        <v>34.604900000000001</v>
      </c>
      <c r="CL122" s="2">
        <f t="shared" si="141"/>
        <v>34.218800000000002</v>
      </c>
      <c r="CM122" s="2">
        <f t="shared" si="141"/>
        <v>34.143700000000003</v>
      </c>
      <c r="CN122" s="2">
        <f t="shared" si="141"/>
        <v>33.953299999999999</v>
      </c>
      <c r="CO122" s="2">
        <f t="shared" si="141"/>
        <v>33.868899999999996</v>
      </c>
      <c r="CP122" s="2">
        <f t="shared" si="141"/>
        <v>33.810499999999998</v>
      </c>
      <c r="CQ122" s="2">
        <f t="shared" si="141"/>
        <v>33.882300000000001</v>
      </c>
      <c r="CR122" s="2">
        <f t="shared" si="141"/>
        <v>33.592100000000002</v>
      </c>
      <c r="CS122" s="2">
        <f t="shared" si="141"/>
        <v>33.910800000000002</v>
      </c>
      <c r="CU122" s="2">
        <f t="shared" si="111"/>
        <v>34.584299999999999</v>
      </c>
      <c r="CV122" s="2">
        <f t="shared" si="112"/>
        <v>34.0261</v>
      </c>
      <c r="CW122" s="2">
        <f t="shared" si="113"/>
        <v>34.369199999999999</v>
      </c>
      <c r="CX122" s="2">
        <f t="shared" si="114"/>
        <v>34.683100000000003</v>
      </c>
      <c r="CY122" s="2">
        <f t="shared" si="115"/>
        <v>34.690300000000001</v>
      </c>
      <c r="CZ122" s="2">
        <f t="shared" si="116"/>
        <v>34.453899999999997</v>
      </c>
      <c r="DA122" s="2">
        <f t="shared" si="117"/>
        <v>34.604900000000001</v>
      </c>
      <c r="DB122" s="2">
        <f t="shared" si="118"/>
        <v>34.218800000000002</v>
      </c>
      <c r="DC122" s="2">
        <f t="shared" si="119"/>
        <v>34.143700000000003</v>
      </c>
      <c r="DD122" s="2">
        <f t="shared" si="120"/>
        <v>33.953299999999999</v>
      </c>
      <c r="DE122" s="2">
        <f t="shared" si="121"/>
        <v>33.868899999999996</v>
      </c>
      <c r="DF122" s="2">
        <f t="shared" si="122"/>
        <v>33.810499999999998</v>
      </c>
      <c r="DG122" s="2">
        <f t="shared" si="123"/>
        <v>33.882300000000001</v>
      </c>
      <c r="DH122" s="2">
        <f t="shared" si="124"/>
        <v>33.592100000000002</v>
      </c>
      <c r="DI122" s="2">
        <f t="shared" si="125"/>
        <v>33.910800000000002</v>
      </c>
      <c r="DK122" s="2">
        <f t="shared" si="149"/>
        <v>44.430991611917491</v>
      </c>
      <c r="DL122" s="2">
        <f t="shared" si="149"/>
        <v>43.497141344537823</v>
      </c>
      <c r="DM122" s="2">
        <f t="shared" si="149"/>
        <v>43.262113659281894</v>
      </c>
      <c r="DN122" s="2">
        <f t="shared" si="149"/>
        <v>43.286830252100842</v>
      </c>
      <c r="DO122" s="2">
        <f t="shared" si="149"/>
        <v>43.426410924369755</v>
      </c>
      <c r="DP122" s="2">
        <f t="shared" si="149"/>
        <v>42.304933613445371</v>
      </c>
      <c r="DQ122" s="2">
        <f t="shared" si="149"/>
        <v>41.590521042471046</v>
      </c>
      <c r="DR122" s="2">
        <f t="shared" si="149"/>
        <v>42.877454117647048</v>
      </c>
      <c r="DS122" s="2">
        <f t="shared" si="149"/>
        <v>42.554843329043329</v>
      </c>
      <c r="DT122" s="2">
        <f t="shared" si="149"/>
        <v>40.492041226941218</v>
      </c>
      <c r="DU122" s="2">
        <f t="shared" si="149"/>
        <v>41.144025482625487</v>
      </c>
      <c r="DV122" s="2">
        <f t="shared" si="149"/>
        <v>41.8952710853711</v>
      </c>
      <c r="DW122" s="2">
        <f t="shared" si="149"/>
        <v>43.287691428571414</v>
      </c>
      <c r="DX122" s="2">
        <f t="shared" si="149"/>
        <v>40.382386770981505</v>
      </c>
      <c r="DY122" s="2">
        <f t="shared" si="149"/>
        <v>37.776223697478983</v>
      </c>
      <c r="EA122" s="2">
        <f t="shared" si="153"/>
        <v>34.658935761589397</v>
      </c>
      <c r="EB122" s="2">
        <f t="shared" si="153"/>
        <v>34.065621929885531</v>
      </c>
      <c r="EC122" s="2">
        <f t="shared" si="153"/>
        <v>34.492054116640489</v>
      </c>
      <c r="ED122" s="2">
        <f t="shared" si="153"/>
        <v>34.944056204658345</v>
      </c>
      <c r="EE122" s="2">
        <f t="shared" si="152"/>
        <v>34.593792795777055</v>
      </c>
      <c r="EF122" s="2">
        <f t="shared" si="152"/>
        <v>34.520674222176176</v>
      </c>
      <c r="EG122" s="2">
        <f t="shared" si="152"/>
        <v>34.487514800233953</v>
      </c>
      <c r="EH122" s="2">
        <f t="shared" si="152"/>
        <v>34.009228222773118</v>
      </c>
      <c r="EI122" s="2">
        <f t="shared" si="152"/>
        <v>33.828436974995498</v>
      </c>
      <c r="EJ122" s="2">
        <f t="shared" si="152"/>
        <v>33.782433524788395</v>
      </c>
      <c r="EK122" s="2">
        <f t="shared" si="152"/>
        <v>33.918401932195501</v>
      </c>
      <c r="EL122" s="2">
        <f t="shared" si="152"/>
        <v>33.717851122872013</v>
      </c>
      <c r="EM122" s="2">
        <f t="shared" si="136"/>
        <v>33.914716794551254</v>
      </c>
      <c r="EN122" s="2">
        <f t="shared" si="136"/>
        <v>33.844514214938265</v>
      </c>
      <c r="EO122" s="2">
        <f t="shared" si="136"/>
        <v>33.875564346623115</v>
      </c>
      <c r="EQ122" s="2">
        <f t="shared" si="150"/>
        <v>34.592922321975585</v>
      </c>
      <c r="ER122" s="2">
        <f t="shared" si="150"/>
        <v>34.015520956352624</v>
      </c>
      <c r="ES122" s="2">
        <f t="shared" si="150"/>
        <v>34.472702877666322</v>
      </c>
      <c r="ET122" s="2">
        <f t="shared" si="150"/>
        <v>34.935443485020613</v>
      </c>
      <c r="EU122" s="2">
        <f t="shared" si="150"/>
        <v>34.557727478953495</v>
      </c>
      <c r="EV122" s="2">
        <f t="shared" si="150"/>
        <v>34.491782999089139</v>
      </c>
      <c r="EW122" s="2">
        <f t="shared" si="150"/>
        <v>34.483887180453429</v>
      </c>
      <c r="EX122" s="2">
        <f t="shared" si="150"/>
        <v>34.01040516835431</v>
      </c>
      <c r="EY122" s="2">
        <f t="shared" si="150"/>
        <v>33.816068507889362</v>
      </c>
      <c r="EZ122" s="2">
        <f t="shared" si="150"/>
        <v>33.771116276363365</v>
      </c>
      <c r="FA122" s="2">
        <f t="shared" si="150"/>
        <v>33.911863065284393</v>
      </c>
      <c r="FB122" s="2">
        <f t="shared" si="150"/>
        <v>33.710794624227425</v>
      </c>
      <c r="FC122" s="2">
        <f t="shared" si="150"/>
        <v>33.910719356982248</v>
      </c>
      <c r="FD122" s="2">
        <f t="shared" si="150"/>
        <v>33.845816487176585</v>
      </c>
      <c r="FE122" s="2">
        <f t="shared" si="150"/>
        <v>33.964029202231387</v>
      </c>
      <c r="FG122" s="2">
        <f t="shared" si="151"/>
        <v>0.99618674069117952</v>
      </c>
      <c r="FH122" s="2">
        <f t="shared" si="151"/>
        <v>0.99616732600469626</v>
      </c>
      <c r="FI122" s="2">
        <f t="shared" si="151"/>
        <v>0.99648346018060374</v>
      </c>
      <c r="FJ122" s="2">
        <f t="shared" si="151"/>
        <v>0.99627015306024747</v>
      </c>
      <c r="FK122" s="2">
        <f t="shared" si="151"/>
        <v>0.99614013700425652</v>
      </c>
      <c r="FL122" s="2">
        <f t="shared" si="151"/>
        <v>0.99603243960994237</v>
      </c>
      <c r="FM122" s="2">
        <f t="shared" si="151"/>
        <v>0.99564298175759802</v>
      </c>
      <c r="FN122" s="2">
        <f t="shared" si="151"/>
        <v>0.99606091370512106</v>
      </c>
      <c r="FO122" s="2">
        <f t="shared" si="151"/>
        <v>0.99568967713693124</v>
      </c>
      <c r="FP122" s="2">
        <f t="shared" si="151"/>
        <v>0.9955640564392928</v>
      </c>
      <c r="FQ122" s="2">
        <f t="shared" si="151"/>
        <v>0.9956595021330743</v>
      </c>
      <c r="FR122" s="2">
        <f t="shared" si="151"/>
        <v>0.995816258198715</v>
      </c>
      <c r="FS122" s="2">
        <f t="shared" si="151"/>
        <v>0.9961524786146122</v>
      </c>
      <c r="FT122" s="2">
        <f t="shared" si="151"/>
        <v>0.99508818907216745</v>
      </c>
      <c r="FU122" s="2">
        <f t="shared" si="151"/>
        <v>0.99486750210946773</v>
      </c>
      <c r="FW122" s="2">
        <f t="shared" si="142"/>
        <v>1.712932569525066E-2</v>
      </c>
      <c r="FX122" s="2">
        <f t="shared" si="142"/>
        <v>8.2647384682894461E-3</v>
      </c>
      <c r="FY122" s="2">
        <f t="shared" si="142"/>
        <v>8.0921459476046443E-3</v>
      </c>
      <c r="FZ122" s="2">
        <f t="shared" si="142"/>
        <v>9.3855810569441877E-3</v>
      </c>
      <c r="GA122" s="2">
        <f t="shared" si="142"/>
        <v>1.0003894576913275E-2</v>
      </c>
      <c r="GB122" s="2">
        <f t="shared" si="142"/>
        <v>1.0029442953069755E-2</v>
      </c>
      <c r="GC122" s="2">
        <f t="shared" si="142"/>
        <v>9.7644858822505051E-3</v>
      </c>
      <c r="GD122" s="2">
        <f t="shared" si="142"/>
        <v>9.9299591634112224E-3</v>
      </c>
      <c r="GE122" s="2">
        <f t="shared" si="142"/>
        <v>1.1211653247116616E-2</v>
      </c>
      <c r="GF122" s="2">
        <f t="shared" si="142"/>
        <v>1.4182430100730864E-2</v>
      </c>
      <c r="GG122" s="2">
        <f t="shared" si="142"/>
        <v>1.3633376601435708E-2</v>
      </c>
      <c r="GH122" s="2">
        <f t="shared" si="142"/>
        <v>1.0824205123521856E-2</v>
      </c>
      <c r="GI122" s="2">
        <f t="shared" si="142"/>
        <v>8.6788721964017931E-3</v>
      </c>
      <c r="GJ122" s="2">
        <f t="shared" si="142"/>
        <v>6.940339037842096E-3</v>
      </c>
      <c r="GK122" s="2">
        <f t="shared" si="142"/>
        <v>6.5729956903422529E-3</v>
      </c>
      <c r="GM122" s="86">
        <f t="shared" si="143"/>
        <v>1.0946917165431528E-40</v>
      </c>
      <c r="GN122" s="86">
        <f t="shared" si="143"/>
        <v>4.5253036514659906E-39</v>
      </c>
      <c r="GO122" s="86">
        <f t="shared" si="143"/>
        <v>7.3574334124753941E-57</v>
      </c>
      <c r="GP122" s="86">
        <f t="shared" si="143"/>
        <v>1.2345725003459155E-62</v>
      </c>
      <c r="GQ122" s="86">
        <f t="shared" si="143"/>
        <v>1.2749641966874932E-66</v>
      </c>
      <c r="GR122" s="86">
        <f t="shared" si="143"/>
        <v>5.1648263740271824E-55</v>
      </c>
      <c r="GS122" s="86">
        <f t="shared" si="143"/>
        <v>6.4269958786212961E-50</v>
      </c>
      <c r="GT122" s="86">
        <f t="shared" si="143"/>
        <v>1.4552218596164402E-61</v>
      </c>
      <c r="GU122" s="86">
        <f t="shared" si="143"/>
        <v>2.6111780897312336E-65</v>
      </c>
      <c r="GV122" s="86">
        <f t="shared" si="143"/>
        <v>8.3045028647274516E-57</v>
      </c>
      <c r="GW122" s="86">
        <f t="shared" si="143"/>
        <v>2.9510482692020358E-47</v>
      </c>
      <c r="GX122" s="86">
        <f t="shared" si="143"/>
        <v>1.2814229749394951E-42</v>
      </c>
      <c r="GY122" s="86">
        <f t="shared" si="143"/>
        <v>2.398907006452796E-39</v>
      </c>
      <c r="GZ122" s="86">
        <f t="shared" si="143"/>
        <v>3.3896642247652243E-33</v>
      </c>
      <c r="HA122" s="86">
        <f t="shared" si="143"/>
        <v>7.6514880329452931E-43</v>
      </c>
      <c r="HC122" s="86">
        <f t="shared" si="74"/>
        <v>1.4485943759177472E-9</v>
      </c>
      <c r="HD122" s="86">
        <f t="shared" si="74"/>
        <v>2.1257291565662978E-9</v>
      </c>
      <c r="HE122" s="86">
        <f t="shared" si="74"/>
        <v>1.7141381868519682E-10</v>
      </c>
      <c r="HF122" s="86">
        <f t="shared" si="74"/>
        <v>5.5632501978713361E-14</v>
      </c>
      <c r="HG122" s="86">
        <f t="shared" si="74"/>
        <v>3.9046269106705477E-16</v>
      </c>
      <c r="HH122" s="86">
        <f t="shared" si="74"/>
        <v>2.5021071833600571E-14</v>
      </c>
      <c r="HI122" s="86">
        <f t="shared" si="139"/>
        <v>1.6628561210179971E-13</v>
      </c>
      <c r="HJ122" s="86">
        <f t="shared" si="139"/>
        <v>1.624560809764145E-18</v>
      </c>
      <c r="HK122" s="86">
        <f t="shared" si="139"/>
        <v>8.8475163663078649E-18</v>
      </c>
      <c r="HL122" s="86">
        <f t="shared" si="139"/>
        <v>2.3100767719315037E-16</v>
      </c>
      <c r="HM122" s="86">
        <f t="shared" si="139"/>
        <v>2.3934945934310651E-12</v>
      </c>
      <c r="HN122" s="86">
        <f t="shared" si="139"/>
        <v>4.6838384298335878E-11</v>
      </c>
      <c r="HO122" s="86">
        <f t="shared" si="139"/>
        <v>1.8415979410176569E-8</v>
      </c>
      <c r="HP122" s="86">
        <f t="shared" si="139"/>
        <v>2.1689663543015786E-7</v>
      </c>
      <c r="HQ122" s="86">
        <f t="shared" si="139"/>
        <v>5.0965238471522691E-10</v>
      </c>
      <c r="HS122" s="86">
        <f t="shared" si="144"/>
        <v>1.0130902758842229E-3</v>
      </c>
      <c r="HT122" s="86">
        <f t="shared" si="144"/>
        <v>8.2615368913435656E-5</v>
      </c>
      <c r="HU122" s="86">
        <f t="shared" si="144"/>
        <v>1.5117390524131458E-4</v>
      </c>
      <c r="HV122" s="86">
        <f t="shared" si="144"/>
        <v>3.3533931879770329E-5</v>
      </c>
      <c r="HW122" s="86">
        <f t="shared" si="144"/>
        <v>2.7799501442161901E-5</v>
      </c>
      <c r="HX122" s="86">
        <f t="shared" si="144"/>
        <v>1.8998443521636958E-5</v>
      </c>
      <c r="HY122" s="86">
        <f t="shared" si="144"/>
        <v>1.0326416300798307E-5</v>
      </c>
      <c r="HZ122" s="86">
        <f t="shared" si="144"/>
        <v>2.7632666610919519E-5</v>
      </c>
      <c r="IA122" s="86">
        <f t="shared" si="144"/>
        <v>1.9244387988260905E-5</v>
      </c>
      <c r="IB122" s="86">
        <f t="shared" si="144"/>
        <v>5.6681493586611838E-5</v>
      </c>
      <c r="IC122" s="86">
        <f t="shared" si="144"/>
        <v>7.1402565100480087E-5</v>
      </c>
      <c r="ID122" s="86">
        <f t="shared" si="144"/>
        <v>3.6629618614760875E-5</v>
      </c>
      <c r="IE122" s="86">
        <f t="shared" si="144"/>
        <v>2.8106739182204993E-5</v>
      </c>
      <c r="IF122" s="86">
        <f t="shared" si="144"/>
        <v>1.0308554112349495E-4</v>
      </c>
      <c r="IG122" s="86">
        <f t="shared" si="144"/>
        <v>1.02048222531424E-4</v>
      </c>
      <c r="II122" s="86">
        <f t="shared" si="145"/>
        <v>1.7798713577350356E-27</v>
      </c>
      <c r="IJ122" s="86">
        <f t="shared" si="145"/>
        <v>3.8623305097806544E-36</v>
      </c>
      <c r="IK122" s="86">
        <f t="shared" si="145"/>
        <v>6.1324015231217272E-37</v>
      </c>
      <c r="IL122" s="86">
        <f t="shared" si="145"/>
        <v>5.0997057643545288E-42</v>
      </c>
      <c r="IM122" s="86">
        <f t="shared" si="145"/>
        <v>1.8311596311292498E-42</v>
      </c>
      <c r="IN122" s="86">
        <f t="shared" si="145"/>
        <v>1.0477761257302006E-43</v>
      </c>
      <c r="IO122" s="86">
        <f t="shared" si="145"/>
        <v>5.3474051033934698E-45</v>
      </c>
      <c r="IP122" s="86">
        <f t="shared" si="145"/>
        <v>5.0479028363604403E-42</v>
      </c>
      <c r="IQ122" s="86">
        <f t="shared" si="145"/>
        <v>3.3630135708230933E-44</v>
      </c>
      <c r="IR122" s="86">
        <f t="shared" si="145"/>
        <v>2.3747453154229781E-41</v>
      </c>
      <c r="IS122" s="86">
        <f t="shared" si="145"/>
        <v>5.371309567716265E-40</v>
      </c>
      <c r="IT122" s="86">
        <f t="shared" si="145"/>
        <v>1.3670869251957915E-39</v>
      </c>
      <c r="IU122" s="86">
        <f t="shared" si="145"/>
        <v>8.1225770251273573E-37</v>
      </c>
      <c r="IV122" s="86">
        <f t="shared" si="145"/>
        <v>5.6069801195598855E-27</v>
      </c>
      <c r="IW122" s="86">
        <f t="shared" si="145"/>
        <v>8.7208437114303788E-26</v>
      </c>
      <c r="IY122" s="86">
        <f t="shared" si="146"/>
        <v>1.0130917244785989E-3</v>
      </c>
      <c r="IZ122" s="86">
        <f t="shared" si="146"/>
        <v>8.2617494642592225E-5</v>
      </c>
      <c r="JA122" s="86">
        <f t="shared" si="146"/>
        <v>1.5117407665513326E-4</v>
      </c>
      <c r="JB122" s="86">
        <f t="shared" si="146"/>
        <v>3.353393193540283E-5</v>
      </c>
      <c r="JC122" s="86">
        <f t="shared" si="146"/>
        <v>2.7799501442552363E-5</v>
      </c>
      <c r="JD122" s="86">
        <f t="shared" si="146"/>
        <v>1.8998443546658031E-5</v>
      </c>
      <c r="JE122" s="86">
        <f t="shared" si="146"/>
        <v>1.0326416467083919E-5</v>
      </c>
      <c r="JF122" s="86">
        <f t="shared" si="146"/>
        <v>2.7632666610921142E-5</v>
      </c>
      <c r="JG122" s="86">
        <f t="shared" si="146"/>
        <v>1.9244387988269751E-5</v>
      </c>
      <c r="JH122" s="86">
        <f t="shared" si="146"/>
        <v>5.6681493586842847E-5</v>
      </c>
      <c r="JI122" s="86">
        <f t="shared" si="146"/>
        <v>7.1402567493974683E-5</v>
      </c>
      <c r="JJ122" s="86">
        <f t="shared" si="146"/>
        <v>3.6629665453145175E-5</v>
      </c>
      <c r="JK122" s="86">
        <f t="shared" si="146"/>
        <v>2.812515516161517E-5</v>
      </c>
      <c r="JL122" s="86">
        <f t="shared" si="146"/>
        <v>1.0330243775892511E-4</v>
      </c>
      <c r="JM122" s="86">
        <f t="shared" si="146"/>
        <v>1.0204873218380872E-4</v>
      </c>
    </row>
    <row r="123" spans="2:273" x14ac:dyDescent="0.25">
      <c r="B123" s="2">
        <v>96</v>
      </c>
      <c r="C123" s="37">
        <v>34.644799999999996</v>
      </c>
      <c r="D123" s="37">
        <v>33.809600000000003</v>
      </c>
      <c r="E123" s="37">
        <v>34.593200000000003</v>
      </c>
      <c r="F123" s="37">
        <v>34.718600000000002</v>
      </c>
      <c r="G123" s="37">
        <v>34.683700000000002</v>
      </c>
      <c r="H123" s="37">
        <v>34.634700000000002</v>
      </c>
      <c r="I123" s="37">
        <v>34.506</v>
      </c>
      <c r="J123" s="37">
        <v>33.888199999999998</v>
      </c>
      <c r="K123" s="37">
        <v>33.882300000000001</v>
      </c>
      <c r="L123" s="37">
        <v>33.9544</v>
      </c>
      <c r="M123" s="37">
        <v>33.8217</v>
      </c>
      <c r="N123" s="37">
        <v>33.596499999999999</v>
      </c>
      <c r="O123" s="37">
        <v>34.128</v>
      </c>
      <c r="P123" s="37">
        <v>34.215800000000002</v>
      </c>
      <c r="Q123" s="37">
        <v>34.267099999999999</v>
      </c>
      <c r="S123" s="4">
        <f t="shared" si="147"/>
        <v>34.656224342957081</v>
      </c>
      <c r="T123" s="4">
        <f t="shared" si="147"/>
        <v>34.074012133326228</v>
      </c>
      <c r="U123" s="4">
        <f t="shared" si="147"/>
        <v>34.49491173673006</v>
      </c>
      <c r="V123" s="4">
        <f t="shared" si="147"/>
        <v>34.945487592722159</v>
      </c>
      <c r="W123" s="4">
        <f t="shared" si="147"/>
        <v>34.594500259123365</v>
      </c>
      <c r="X123" s="4">
        <f t="shared" si="147"/>
        <v>34.517726740398622</v>
      </c>
      <c r="Y123" s="4">
        <f t="shared" si="147"/>
        <v>34.494871475069381</v>
      </c>
      <c r="Z123" s="4">
        <f t="shared" si="147"/>
        <v>34.025312685641808</v>
      </c>
      <c r="AA123" s="4">
        <f t="shared" si="147"/>
        <v>33.838876899751028</v>
      </c>
      <c r="AB123" s="4">
        <f t="shared" si="147"/>
        <v>33.785431030570081</v>
      </c>
      <c r="AC123" s="4">
        <f t="shared" si="147"/>
        <v>33.927476394976935</v>
      </c>
      <c r="AD123" s="4">
        <f t="shared" si="147"/>
        <v>33.726425298799292</v>
      </c>
      <c r="AE123" s="4">
        <f t="shared" si="147"/>
        <v>33.924629449693455</v>
      </c>
      <c r="AF123" s="4">
        <f t="shared" si="147"/>
        <v>33.861166930208832</v>
      </c>
      <c r="AG123" s="4">
        <f t="shared" si="147"/>
        <v>33.898775414085037</v>
      </c>
      <c r="AI123" s="4">
        <f t="shared" si="148"/>
        <v>-1.1424342957084832E-2</v>
      </c>
      <c r="AJ123" s="4">
        <f t="shared" si="148"/>
        <v>-0.26441213332622482</v>
      </c>
      <c r="AK123" s="4">
        <f t="shared" si="148"/>
        <v>9.8288263269942888E-2</v>
      </c>
      <c r="AL123" s="4">
        <f t="shared" si="148"/>
        <v>-0.22688759272215719</v>
      </c>
      <c r="AM123" s="4">
        <f t="shared" si="148"/>
        <v>8.9199740876637179E-2</v>
      </c>
      <c r="AN123" s="4">
        <f t="shared" si="148"/>
        <v>0.11697325960138016</v>
      </c>
      <c r="AO123" s="4">
        <f t="shared" si="148"/>
        <v>1.1128524930619221E-2</v>
      </c>
      <c r="AP123" s="4">
        <f t="shared" si="148"/>
        <v>-0.13711268564181012</v>
      </c>
      <c r="AQ123" s="4">
        <f t="shared" si="148"/>
        <v>4.3423100248972446E-2</v>
      </c>
      <c r="AR123" s="4">
        <f t="shared" si="148"/>
        <v>0.16896896942991901</v>
      </c>
      <c r="AS123" s="4">
        <f t="shared" si="148"/>
        <v>-0.10577639497693525</v>
      </c>
      <c r="AT123" s="4">
        <f t="shared" si="148"/>
        <v>-0.12992529879929293</v>
      </c>
      <c r="AU123" s="4">
        <f t="shared" si="148"/>
        <v>0.20337055030654483</v>
      </c>
      <c r="AV123" s="4">
        <f t="shared" si="148"/>
        <v>0.35463306979116993</v>
      </c>
      <c r="AW123" s="4">
        <f t="shared" si="148"/>
        <v>0.3683245859149622</v>
      </c>
      <c r="AY123" s="2">
        <f t="shared" si="140"/>
        <v>34.656224342863368</v>
      </c>
      <c r="AZ123" s="2">
        <f t="shared" si="140"/>
        <v>34.073456196599992</v>
      </c>
      <c r="BA123" s="2">
        <f t="shared" si="140"/>
        <v>34.492697381449489</v>
      </c>
      <c r="BB123" s="2">
        <f t="shared" si="140"/>
        <v>34.944406718592056</v>
      </c>
      <c r="BC123" s="2">
        <f t="shared" si="140"/>
        <v>34.593448676375317</v>
      </c>
      <c r="BD123" s="2">
        <f t="shared" si="140"/>
        <v>34.51677587185231</v>
      </c>
      <c r="BE123" s="2">
        <f t="shared" si="140"/>
        <v>34.494236460773195</v>
      </c>
      <c r="BF123" s="2">
        <f t="shared" si="140"/>
        <v>34.023656205989568</v>
      </c>
      <c r="BG123" s="2">
        <f t="shared" si="140"/>
        <v>33.83743169733124</v>
      </c>
      <c r="BH123" s="2">
        <f t="shared" si="140"/>
        <v>33.780933558420692</v>
      </c>
      <c r="BI123" s="2">
        <f t="shared" si="140"/>
        <v>33.921641469937228</v>
      </c>
      <c r="BJ123" s="2">
        <f t="shared" si="140"/>
        <v>33.72361308341879</v>
      </c>
      <c r="BK123" s="2">
        <f t="shared" si="140"/>
        <v>33.922544317958589</v>
      </c>
      <c r="BL123" s="2">
        <f t="shared" si="140"/>
        <v>33.851773488001356</v>
      </c>
      <c r="BM123" s="2">
        <f t="shared" si="140"/>
        <v>33.87990115597934</v>
      </c>
      <c r="BO123" s="2" t="str">
        <f t="shared" si="96"/>
        <v/>
      </c>
      <c r="BP123" s="2" t="str">
        <f t="shared" si="97"/>
        <v/>
      </c>
      <c r="BQ123" s="2" t="str">
        <f t="shared" si="98"/>
        <v/>
      </c>
      <c r="BR123" s="2" t="str">
        <f t="shared" si="99"/>
        <v/>
      </c>
      <c r="BS123" s="2" t="str">
        <f t="shared" si="100"/>
        <v/>
      </c>
      <c r="BT123" s="2" t="str">
        <f t="shared" si="101"/>
        <v/>
      </c>
      <c r="BU123" s="2" t="str">
        <f t="shared" si="102"/>
        <v/>
      </c>
      <c r="BV123" s="2" t="str">
        <f t="shared" si="103"/>
        <v/>
      </c>
      <c r="BW123" s="2" t="str">
        <f t="shared" si="104"/>
        <v/>
      </c>
      <c r="BX123" s="2" t="str">
        <f t="shared" si="105"/>
        <v/>
      </c>
      <c r="BY123" s="2" t="str">
        <f t="shared" si="106"/>
        <v/>
      </c>
      <c r="BZ123" s="2" t="str">
        <f t="shared" si="107"/>
        <v/>
      </c>
      <c r="CA123" s="2" t="str">
        <f t="shared" si="108"/>
        <v/>
      </c>
      <c r="CB123" s="2" t="str">
        <f t="shared" si="109"/>
        <v/>
      </c>
      <c r="CC123" s="2" t="str">
        <f t="shared" si="110"/>
        <v/>
      </c>
      <c r="CE123" s="2">
        <f t="shared" si="141"/>
        <v>34.644799999999996</v>
      </c>
      <c r="CF123" s="2">
        <f t="shared" si="141"/>
        <v>33.809600000000003</v>
      </c>
      <c r="CG123" s="2">
        <f t="shared" si="141"/>
        <v>34.593200000000003</v>
      </c>
      <c r="CH123" s="2">
        <f t="shared" si="141"/>
        <v>34.718600000000002</v>
      </c>
      <c r="CI123" s="2">
        <f t="shared" si="141"/>
        <v>34.683700000000002</v>
      </c>
      <c r="CJ123" s="2">
        <f t="shared" si="141"/>
        <v>34.634700000000002</v>
      </c>
      <c r="CK123" s="2">
        <f t="shared" si="141"/>
        <v>34.506</v>
      </c>
      <c r="CL123" s="2">
        <f t="shared" si="141"/>
        <v>33.888199999999998</v>
      </c>
      <c r="CM123" s="2">
        <f t="shared" si="141"/>
        <v>33.882300000000001</v>
      </c>
      <c r="CN123" s="2">
        <f t="shared" si="141"/>
        <v>33.9544</v>
      </c>
      <c r="CO123" s="2">
        <f t="shared" si="141"/>
        <v>33.8217</v>
      </c>
      <c r="CP123" s="2">
        <f t="shared" si="141"/>
        <v>33.596499999999999</v>
      </c>
      <c r="CQ123" s="2">
        <f t="shared" si="141"/>
        <v>34.128</v>
      </c>
      <c r="CR123" s="2">
        <f t="shared" si="141"/>
        <v>34.215800000000002</v>
      </c>
      <c r="CS123" s="2">
        <f t="shared" si="141"/>
        <v>34.267099999999999</v>
      </c>
      <c r="CU123" s="2">
        <f t="shared" si="111"/>
        <v>34.644799999999996</v>
      </c>
      <c r="CV123" s="2">
        <f t="shared" si="112"/>
        <v>33.809600000000003</v>
      </c>
      <c r="CW123" s="2">
        <f t="shared" si="113"/>
        <v>34.593200000000003</v>
      </c>
      <c r="CX123" s="2">
        <f t="shared" si="114"/>
        <v>34.718600000000002</v>
      </c>
      <c r="CY123" s="2">
        <f t="shared" si="115"/>
        <v>34.683700000000002</v>
      </c>
      <c r="CZ123" s="2">
        <f t="shared" si="116"/>
        <v>34.634700000000002</v>
      </c>
      <c r="DA123" s="2">
        <f t="shared" si="117"/>
        <v>34.506</v>
      </c>
      <c r="DB123" s="2">
        <f t="shared" si="118"/>
        <v>33.888199999999998</v>
      </c>
      <c r="DC123" s="2">
        <f t="shared" si="119"/>
        <v>33.882300000000001</v>
      </c>
      <c r="DD123" s="2">
        <f t="shared" si="120"/>
        <v>33.9544</v>
      </c>
      <c r="DE123" s="2">
        <f t="shared" si="121"/>
        <v>33.8217</v>
      </c>
      <c r="DF123" s="2">
        <f t="shared" si="122"/>
        <v>33.596499999999999</v>
      </c>
      <c r="DG123" s="2">
        <f t="shared" si="123"/>
        <v>34.128</v>
      </c>
      <c r="DH123" s="2">
        <f t="shared" si="124"/>
        <v>34.215800000000002</v>
      </c>
      <c r="DI123" s="2">
        <f t="shared" si="125"/>
        <v>34.267099999999999</v>
      </c>
      <c r="DK123" s="2">
        <f t="shared" si="149"/>
        <v>44.526016608097784</v>
      </c>
      <c r="DL123" s="2">
        <f t="shared" si="149"/>
        <v>43.582677955182078</v>
      </c>
      <c r="DM123" s="2">
        <f t="shared" si="149"/>
        <v>43.343868647822759</v>
      </c>
      <c r="DN123" s="2">
        <f t="shared" si="149"/>
        <v>43.371050420168068</v>
      </c>
      <c r="DO123" s="2">
        <f t="shared" si="149"/>
        <v>43.510752492997206</v>
      </c>
      <c r="DP123" s="2">
        <f t="shared" si="149"/>
        <v>42.373927450980389</v>
      </c>
      <c r="DQ123" s="2">
        <f t="shared" si="149"/>
        <v>41.6509924967825</v>
      </c>
      <c r="DR123" s="2">
        <f t="shared" si="149"/>
        <v>42.95324686274509</v>
      </c>
      <c r="DS123" s="2">
        <f t="shared" si="149"/>
        <v>42.632764461604467</v>
      </c>
      <c r="DT123" s="2">
        <f t="shared" si="149"/>
        <v>40.546350647790632</v>
      </c>
      <c r="DU123" s="2">
        <f t="shared" si="149"/>
        <v>41.205918069498068</v>
      </c>
      <c r="DV123" s="2">
        <f t="shared" si="149"/>
        <v>41.9657678807379</v>
      </c>
      <c r="DW123" s="2">
        <f t="shared" si="149"/>
        <v>43.374291428571411</v>
      </c>
      <c r="DX123" s="2">
        <f t="shared" si="149"/>
        <v>40.440843812233283</v>
      </c>
      <c r="DY123" s="2">
        <f t="shared" si="149"/>
        <v>37.814710756302517</v>
      </c>
      <c r="EA123" s="2">
        <f t="shared" si="153"/>
        <v>34.622732089102946</v>
      </c>
      <c r="EB123" s="2">
        <f t="shared" si="153"/>
        <v>34.040493724588025</v>
      </c>
      <c r="EC123" s="2">
        <f t="shared" si="153"/>
        <v>34.464367124955892</v>
      </c>
      <c r="ED123" s="2">
        <f t="shared" si="153"/>
        <v>34.915721306371083</v>
      </c>
      <c r="EE123" s="2">
        <f t="shared" si="152"/>
        <v>34.562277841030522</v>
      </c>
      <c r="EF123" s="2">
        <f t="shared" si="152"/>
        <v>34.488508653613728</v>
      </c>
      <c r="EG123" s="2">
        <f t="shared" si="152"/>
        <v>34.465709731283177</v>
      </c>
      <c r="EH123" s="2">
        <f t="shared" si="152"/>
        <v>33.991443193815172</v>
      </c>
      <c r="EI123" s="2">
        <f t="shared" si="152"/>
        <v>33.802837185615942</v>
      </c>
      <c r="EJ123" s="2">
        <f t="shared" si="152"/>
        <v>33.753580652962519</v>
      </c>
      <c r="EK123" s="2">
        <f t="shared" si="152"/>
        <v>33.892775741934649</v>
      </c>
      <c r="EL123" s="2">
        <f t="shared" si="152"/>
        <v>33.692107566375583</v>
      </c>
      <c r="EM123" s="2">
        <f t="shared" si="136"/>
        <v>33.889292456246224</v>
      </c>
      <c r="EN123" s="2">
        <f t="shared" si="136"/>
        <v>33.82211941945264</v>
      </c>
      <c r="EO123" s="2">
        <f t="shared" si="136"/>
        <v>33.860845232911501</v>
      </c>
      <c r="EQ123" s="2">
        <f t="shared" si="150"/>
        <v>34.571519015976243</v>
      </c>
      <c r="ER123" s="2">
        <f t="shared" si="150"/>
        <v>33.995996801677826</v>
      </c>
      <c r="ES123" s="2">
        <f t="shared" si="150"/>
        <v>34.446748436094168</v>
      </c>
      <c r="ET123" s="2">
        <f t="shared" si="150"/>
        <v>34.907338304233249</v>
      </c>
      <c r="EU123" s="2">
        <f t="shared" si="150"/>
        <v>34.531195292430183</v>
      </c>
      <c r="EV123" s="2">
        <f t="shared" si="150"/>
        <v>34.463404643536308</v>
      </c>
      <c r="EW123" s="2">
        <f t="shared" si="150"/>
        <v>34.462343748425816</v>
      </c>
      <c r="EX123" s="2">
        <f t="shared" si="150"/>
        <v>33.992055912505393</v>
      </c>
      <c r="EY123" s="2">
        <f t="shared" si="150"/>
        <v>33.79228005500206</v>
      </c>
      <c r="EZ123" s="2">
        <f t="shared" si="150"/>
        <v>33.744639616326864</v>
      </c>
      <c r="FA123" s="2">
        <f t="shared" si="150"/>
        <v>33.886412341832447</v>
      </c>
      <c r="FB123" s="2">
        <f t="shared" si="150"/>
        <v>33.685761921625321</v>
      </c>
      <c r="FC123" s="2">
        <f t="shared" si="150"/>
        <v>33.884865473513983</v>
      </c>
      <c r="FD123" s="2">
        <f t="shared" si="150"/>
        <v>33.821047334501664</v>
      </c>
      <c r="FE123" s="2">
        <f t="shared" si="150"/>
        <v>33.935809620056908</v>
      </c>
      <c r="FG123" s="2">
        <f t="shared" si="151"/>
        <v>0.99652109891710472</v>
      </c>
      <c r="FH123" s="2">
        <f t="shared" si="151"/>
        <v>0.99650338059442856</v>
      </c>
      <c r="FI123" s="2">
        <f t="shared" si="151"/>
        <v>0.99679188492109871</v>
      </c>
      <c r="FJ123" s="2">
        <f t="shared" si="151"/>
        <v>0.99659722241749804</v>
      </c>
      <c r="FK123" s="2">
        <f t="shared" si="151"/>
        <v>0.9964785671389258</v>
      </c>
      <c r="FL123" s="2">
        <f t="shared" si="151"/>
        <v>0.99638027826525444</v>
      </c>
      <c r="FM123" s="2">
        <f t="shared" si="151"/>
        <v>0.99602482817253157</v>
      </c>
      <c r="FN123" s="2">
        <f t="shared" si="151"/>
        <v>0.99640626502452179</v>
      </c>
      <c r="FO123" s="2">
        <f t="shared" si="151"/>
        <v>0.99606744736119468</v>
      </c>
      <c r="FP123" s="2">
        <f t="shared" si="151"/>
        <v>0.9959527917039579</v>
      </c>
      <c r="FQ123" s="2">
        <f t="shared" si="151"/>
        <v>0.99603990647105656</v>
      </c>
      <c r="FR123" s="2">
        <f t="shared" si="151"/>
        <v>0.99618297699065272</v>
      </c>
      <c r="FS123" s="2">
        <f t="shared" si="151"/>
        <v>0.99648983045845385</v>
      </c>
      <c r="FT123" s="2">
        <f t="shared" si="151"/>
        <v>0.99551843832419429</v>
      </c>
      <c r="FU123" s="2">
        <f t="shared" si="151"/>
        <v>0.99531699142460917</v>
      </c>
      <c r="FW123" s="2">
        <f t="shared" si="142"/>
        <v>1.8750944208243678E-2</v>
      </c>
      <c r="FX123" s="2">
        <f t="shared" si="142"/>
        <v>9.0548854599163103E-3</v>
      </c>
      <c r="FY123" s="2">
        <f t="shared" si="142"/>
        <v>8.8659398136460756E-3</v>
      </c>
      <c r="FZ123" s="2">
        <f t="shared" si="142"/>
        <v>1.0281774799584082E-2</v>
      </c>
      <c r="GA123" s="2">
        <f t="shared" si="142"/>
        <v>1.0958475622937797E-2</v>
      </c>
      <c r="GB123" s="2">
        <f t="shared" si="142"/>
        <v>1.0986434795292309E-2</v>
      </c>
      <c r="GC123" s="2">
        <f t="shared" si="142"/>
        <v>1.0696469150876515E-2</v>
      </c>
      <c r="GD123" s="2">
        <f t="shared" si="142"/>
        <v>1.0877562739147618E-2</v>
      </c>
      <c r="GE123" s="2">
        <f t="shared" si="142"/>
        <v>1.2280050242439583E-2</v>
      </c>
      <c r="GF123" s="2">
        <f t="shared" si="142"/>
        <v>1.5529476464536902E-2</v>
      </c>
      <c r="GG123" s="2">
        <f t="shared" si="142"/>
        <v>1.492906363383046E-2</v>
      </c>
      <c r="GH123" s="2">
        <f t="shared" si="142"/>
        <v>1.1856123561237112E-2</v>
      </c>
      <c r="GI123" s="2">
        <f t="shared" si="142"/>
        <v>9.508232678691813E-3</v>
      </c>
      <c r="GJ123" s="2">
        <f t="shared" si="142"/>
        <v>7.6048382945832771E-3</v>
      </c>
      <c r="GK123" s="2">
        <f t="shared" si="142"/>
        <v>7.2025789368429013E-3</v>
      </c>
      <c r="GM123" s="86">
        <f t="shared" si="143"/>
        <v>1.1520418258234062E-42</v>
      </c>
      <c r="GN123" s="86">
        <f t="shared" si="143"/>
        <v>5.5901175757341283E-41</v>
      </c>
      <c r="GO123" s="86">
        <f t="shared" si="143"/>
        <v>1.2685458595726008E-59</v>
      </c>
      <c r="GP123" s="86">
        <f t="shared" si="143"/>
        <v>1.2682531844637227E-65</v>
      </c>
      <c r="GQ123" s="86">
        <f t="shared" si="143"/>
        <v>8.3282544378738736E-70</v>
      </c>
      <c r="GR123" s="86">
        <f t="shared" si="143"/>
        <v>1.2253645779732587E-57</v>
      </c>
      <c r="GS123" s="86">
        <f t="shared" si="143"/>
        <v>2.4465236342567746E-52</v>
      </c>
      <c r="GT123" s="86">
        <f t="shared" si="143"/>
        <v>1.5389853071603602E-64</v>
      </c>
      <c r="GU123" s="86">
        <f t="shared" si="143"/>
        <v>1.7836319932884402E-68</v>
      </c>
      <c r="GV123" s="86">
        <f t="shared" si="143"/>
        <v>1.4841205151054455E-59</v>
      </c>
      <c r="GW123" s="86">
        <f t="shared" si="143"/>
        <v>1.5313430955316086E-49</v>
      </c>
      <c r="GX123" s="86">
        <f t="shared" si="143"/>
        <v>1.1136616651850351E-44</v>
      </c>
      <c r="GY123" s="86">
        <f t="shared" si="143"/>
        <v>2.6885743491293382E-41</v>
      </c>
      <c r="GZ123" s="86">
        <f t="shared" si="143"/>
        <v>8.7076434839289606E-35</v>
      </c>
      <c r="HA123" s="86">
        <f t="shared" si="143"/>
        <v>7.1019204567989951E-45</v>
      </c>
      <c r="HC123" s="86">
        <f t="shared" ref="HC123:HK153" si="154" xml:space="preserve"> _xlfn.NORM.DIST($B123, C$8, ABS(C$12), TRUE) * _xlfn.NORM.DIST(($B123 - C$8)*C$16, 0, ABS(C$12), TRUE) * 2</f>
        <v>1.5227051112146196E-10</v>
      </c>
      <c r="HD123" s="86">
        <f t="shared" si="154"/>
        <v>2.2038658355992168E-10</v>
      </c>
      <c r="HE123" s="86">
        <f t="shared" si="154"/>
        <v>1.4664532198244416E-11</v>
      </c>
      <c r="HF123" s="86">
        <f t="shared" si="154"/>
        <v>2.1646178734310283E-15</v>
      </c>
      <c r="HG123" s="86">
        <f t="shared" si="154"/>
        <v>8.8330208546850447E-18</v>
      </c>
      <c r="HH123" s="86">
        <f t="shared" si="154"/>
        <v>8.5030976166509136E-16</v>
      </c>
      <c r="HI123" s="86">
        <f t="shared" si="139"/>
        <v>6.2557515939206171E-15</v>
      </c>
      <c r="HJ123" s="86">
        <f t="shared" si="139"/>
        <v>1.7925800263369604E-20</v>
      </c>
      <c r="HK123" s="86">
        <f t="shared" si="139"/>
        <v>1.2865304362597389E-19</v>
      </c>
      <c r="HL123" s="86">
        <f t="shared" si="139"/>
        <v>5.4750089548910714E-18</v>
      </c>
      <c r="HM123" s="86">
        <f t="shared" si="139"/>
        <v>1.54376722467314E-13</v>
      </c>
      <c r="HN123" s="86">
        <f t="shared" si="139"/>
        <v>3.6322499545434167E-12</v>
      </c>
      <c r="HO123" s="86">
        <f t="shared" si="139"/>
        <v>2.2776107145628759E-9</v>
      </c>
      <c r="HP123" s="86">
        <f t="shared" si="139"/>
        <v>3.8700165978770114E-8</v>
      </c>
      <c r="HQ123" s="86">
        <f t="shared" si="139"/>
        <v>4.9116712844138768E-11</v>
      </c>
      <c r="HS123" s="86">
        <f t="shared" si="144"/>
        <v>1.9472541690886548E-3</v>
      </c>
      <c r="HT123" s="86">
        <f t="shared" si="144"/>
        <v>1.7529491799210818E-4</v>
      </c>
      <c r="HU123" s="86">
        <f t="shared" si="144"/>
        <v>3.1415637315491333E-4</v>
      </c>
      <c r="HV123" s="86">
        <f t="shared" si="144"/>
        <v>8.0499515673631579E-5</v>
      </c>
      <c r="HW123" s="86">
        <f t="shared" si="144"/>
        <v>6.8443748114923602E-5</v>
      </c>
      <c r="HX123" s="86">
        <f t="shared" si="144"/>
        <v>4.8257170401138216E-5</v>
      </c>
      <c r="HY123" s="86">
        <f t="shared" si="144"/>
        <v>2.7190720531954311E-5</v>
      </c>
      <c r="HZ123" s="86">
        <f t="shared" si="144"/>
        <v>6.7630894023203709E-5</v>
      </c>
      <c r="IA123" s="86">
        <f t="shared" si="144"/>
        <v>5.0257293012382251E-5</v>
      </c>
      <c r="IB123" s="86">
        <f t="shared" si="144"/>
        <v>1.4309020631179153E-4</v>
      </c>
      <c r="IC123" s="86">
        <f t="shared" si="144"/>
        <v>1.7402207584431146E-4</v>
      </c>
      <c r="ID123" s="86">
        <f t="shared" si="144"/>
        <v>8.7606734832965081E-5</v>
      </c>
      <c r="IE123" s="86">
        <f t="shared" si="144"/>
        <v>6.3328692793624295E-5</v>
      </c>
      <c r="IF123" s="86">
        <f t="shared" si="144"/>
        <v>1.9938913425877902E-4</v>
      </c>
      <c r="IG123" s="86">
        <f t="shared" si="144"/>
        <v>1.9401875526829524E-4</v>
      </c>
      <c r="II123" s="86">
        <f t="shared" si="145"/>
        <v>2.5821130806840764E-26</v>
      </c>
      <c r="IJ123" s="86">
        <f t="shared" si="145"/>
        <v>7.9241789924364571E-35</v>
      </c>
      <c r="IK123" s="86">
        <f t="shared" si="145"/>
        <v>1.3308304204660881E-35</v>
      </c>
      <c r="IL123" s="86">
        <f t="shared" si="145"/>
        <v>1.9242769183052138E-40</v>
      </c>
      <c r="IM123" s="86">
        <f t="shared" si="145"/>
        <v>7.5665315960131631E-41</v>
      </c>
      <c r="IN123" s="86">
        <f t="shared" si="145"/>
        <v>4.8576068708947017E-42</v>
      </c>
      <c r="IO123" s="86">
        <f t="shared" si="145"/>
        <v>2.7252105351067316E-43</v>
      </c>
      <c r="IP123" s="86">
        <f t="shared" si="145"/>
        <v>1.9921313504368551E-40</v>
      </c>
      <c r="IQ123" s="86">
        <f t="shared" si="145"/>
        <v>1.7960878263321841E-42</v>
      </c>
      <c r="IR123" s="86">
        <f t="shared" si="145"/>
        <v>1.1950281379256521E-39</v>
      </c>
      <c r="IS123" s="86">
        <f t="shared" si="145"/>
        <v>2.2843623566316481E-38</v>
      </c>
      <c r="IT123" s="86">
        <f t="shared" si="145"/>
        <v>4.6215795581573251E-38</v>
      </c>
      <c r="IU123" s="86">
        <f t="shared" si="145"/>
        <v>1.8248749102355349E-35</v>
      </c>
      <c r="IV123" s="86">
        <f t="shared" si="145"/>
        <v>4.7892967039109842E-26</v>
      </c>
      <c r="IW123" s="86">
        <f t="shared" si="145"/>
        <v>6.5924965172622693E-25</v>
      </c>
      <c r="IY123" s="86">
        <f t="shared" si="146"/>
        <v>1.9472543213591659E-3</v>
      </c>
      <c r="IZ123" s="86">
        <f t="shared" si="146"/>
        <v>1.7529513837869173E-4</v>
      </c>
      <c r="JA123" s="86">
        <f t="shared" si="146"/>
        <v>3.1415638781944551E-4</v>
      </c>
      <c r="JB123" s="86">
        <f t="shared" si="146"/>
        <v>8.0499515675796203E-5</v>
      </c>
      <c r="JC123" s="86">
        <f t="shared" si="146"/>
        <v>6.8443748114932438E-5</v>
      </c>
      <c r="JD123" s="86">
        <f t="shared" si="146"/>
        <v>4.8257170401988529E-5</v>
      </c>
      <c r="JE123" s="86">
        <f t="shared" si="146"/>
        <v>2.7190720538210063E-5</v>
      </c>
      <c r="JF123" s="86">
        <f t="shared" si="146"/>
        <v>6.7630894023203722E-5</v>
      </c>
      <c r="JG123" s="86">
        <f t="shared" si="146"/>
        <v>5.025729301238238E-5</v>
      </c>
      <c r="JH123" s="86">
        <f t="shared" si="146"/>
        <v>1.4309020631179701E-4</v>
      </c>
      <c r="JI123" s="86">
        <f t="shared" si="146"/>
        <v>1.7402207599868819E-4</v>
      </c>
      <c r="JJ123" s="86">
        <f t="shared" si="146"/>
        <v>8.7606738465215031E-5</v>
      </c>
      <c r="JK123" s="86">
        <f t="shared" si="146"/>
        <v>6.3330970404338853E-5</v>
      </c>
      <c r="JL123" s="86">
        <f t="shared" si="146"/>
        <v>1.9942783442475779E-4</v>
      </c>
      <c r="JM123" s="86">
        <f t="shared" si="146"/>
        <v>1.9401880438500808E-4</v>
      </c>
    </row>
    <row r="124" spans="2:273" x14ac:dyDescent="0.25">
      <c r="B124" s="2">
        <v>97</v>
      </c>
      <c r="C124" s="37">
        <v>34.476399999999998</v>
      </c>
      <c r="D124" s="37">
        <v>34.3489</v>
      </c>
      <c r="E124" s="37">
        <v>34.321399999999997</v>
      </c>
      <c r="F124" s="37">
        <v>34.903500000000001</v>
      </c>
      <c r="G124" s="37">
        <v>34.594000000000001</v>
      </c>
      <c r="H124" s="37">
        <v>34.346400000000003</v>
      </c>
      <c r="I124" s="37">
        <v>34.470999999999997</v>
      </c>
      <c r="J124" s="37">
        <v>34.258299999999998</v>
      </c>
      <c r="K124" s="37">
        <v>33.915500000000002</v>
      </c>
      <c r="L124" s="37">
        <v>34.250300000000003</v>
      </c>
      <c r="M124" s="37">
        <v>34.1447</v>
      </c>
      <c r="N124" s="37">
        <v>34.000399999999999</v>
      </c>
      <c r="O124" s="37">
        <v>34.051000000000002</v>
      </c>
      <c r="P124" s="37">
        <v>33.901400000000002</v>
      </c>
      <c r="Q124" s="37">
        <v>33.968499999999999</v>
      </c>
      <c r="S124" s="4">
        <f t="shared" si="147"/>
        <v>34.617628330077565</v>
      </c>
      <c r="T124" s="4">
        <f t="shared" si="147"/>
        <v>34.046863809547816</v>
      </c>
      <c r="U124" s="4">
        <f t="shared" si="147"/>
        <v>34.46708455313523</v>
      </c>
      <c r="V124" s="4">
        <f t="shared" si="147"/>
        <v>34.916268131506278</v>
      </c>
      <c r="W124" s="4">
        <f t="shared" si="147"/>
        <v>34.561935458564612</v>
      </c>
      <c r="X124" s="4">
        <f t="shared" si="147"/>
        <v>34.484664692555143</v>
      </c>
      <c r="Y124" s="4">
        <f t="shared" si="147"/>
        <v>34.47175119719823</v>
      </c>
      <c r="Z124" s="4">
        <f t="shared" si="147"/>
        <v>34.007055818230832</v>
      </c>
      <c r="AA124" s="4">
        <f t="shared" si="147"/>
        <v>33.812600395715634</v>
      </c>
      <c r="AB124" s="4">
        <f t="shared" si="147"/>
        <v>33.760265270878811</v>
      </c>
      <c r="AC124" s="4">
        <f t="shared" si="147"/>
        <v>33.9066816400222</v>
      </c>
      <c r="AD124" s="4">
        <f t="shared" si="147"/>
        <v>33.701595998760816</v>
      </c>
      <c r="AE124" s="4">
        <f t="shared" si="147"/>
        <v>33.898899627776288</v>
      </c>
      <c r="AF124" s="4">
        <f t="shared" si="147"/>
        <v>33.844112285427371</v>
      </c>
      <c r="AG124" s="4">
        <f t="shared" si="147"/>
        <v>33.897437884124265</v>
      </c>
      <c r="AI124" s="4">
        <f t="shared" si="148"/>
        <v>-0.14122833007756697</v>
      </c>
      <c r="AJ124" s="4">
        <f t="shared" si="148"/>
        <v>0.30203619045218488</v>
      </c>
      <c r="AK124" s="4">
        <f t="shared" si="148"/>
        <v>-0.14568455313523287</v>
      </c>
      <c r="AL124" s="4">
        <f t="shared" si="148"/>
        <v>-1.2768131506277314E-2</v>
      </c>
      <c r="AM124" s="4">
        <f t="shared" si="148"/>
        <v>3.206454143538906E-2</v>
      </c>
      <c r="AN124" s="4">
        <f t="shared" si="148"/>
        <v>-0.13826469255513985</v>
      </c>
      <c r="AO124" s="4">
        <f t="shared" si="148"/>
        <v>-7.5119719823391051E-4</v>
      </c>
      <c r="AP124" s="4">
        <f t="shared" si="148"/>
        <v>0.25124418176916663</v>
      </c>
      <c r="AQ124" s="4">
        <f t="shared" si="148"/>
        <v>0.10289960428436729</v>
      </c>
      <c r="AR124" s="4">
        <f t="shared" si="148"/>
        <v>0.4900347291211915</v>
      </c>
      <c r="AS124" s="4">
        <f t="shared" si="148"/>
        <v>0.23801835997780074</v>
      </c>
      <c r="AT124" s="4">
        <f t="shared" si="148"/>
        <v>0.29880400123918349</v>
      </c>
      <c r="AU124" s="4">
        <f t="shared" si="148"/>
        <v>0.15210037222371398</v>
      </c>
      <c r="AV124" s="4">
        <f t="shared" si="148"/>
        <v>5.7287714572630932E-2</v>
      </c>
      <c r="AW124" s="4">
        <f t="shared" si="148"/>
        <v>7.1062115875733411E-2</v>
      </c>
      <c r="AY124" s="2">
        <f t="shared" si="140"/>
        <v>34.617628330071391</v>
      </c>
      <c r="AZ124" s="2">
        <f t="shared" si="140"/>
        <v>34.045771681946285</v>
      </c>
      <c r="BA124" s="2">
        <f t="shared" si="140"/>
        <v>34.462833429312887</v>
      </c>
      <c r="BB124" s="2">
        <f t="shared" si="140"/>
        <v>34.913891859636081</v>
      </c>
      <c r="BC124" s="2">
        <f t="shared" si="140"/>
        <v>34.559569501820015</v>
      </c>
      <c r="BD124" s="2">
        <f t="shared" si="140"/>
        <v>34.482460461849605</v>
      </c>
      <c r="BE124" s="2">
        <f t="shared" si="140"/>
        <v>34.470225317622024</v>
      </c>
      <c r="BF124" s="2">
        <f t="shared" si="140"/>
        <v>34.003347371786859</v>
      </c>
      <c r="BG124" s="2">
        <f t="shared" si="140"/>
        <v>33.809170951187703</v>
      </c>
      <c r="BH124" s="2">
        <f t="shared" si="140"/>
        <v>33.75000494427789</v>
      </c>
      <c r="BI124" s="2">
        <f t="shared" si="140"/>
        <v>33.893786305874222</v>
      </c>
      <c r="BJ124" s="2">
        <f t="shared" si="140"/>
        <v>33.695437647172156</v>
      </c>
      <c r="BK124" s="2">
        <f t="shared" si="140"/>
        <v>33.894550096555669</v>
      </c>
      <c r="BL124" s="2">
        <f t="shared" si="140"/>
        <v>33.827089436685291</v>
      </c>
      <c r="BM124" s="2">
        <f t="shared" si="140"/>
        <v>33.863732267653717</v>
      </c>
      <c r="BO124" s="2" t="str">
        <f t="shared" si="96"/>
        <v/>
      </c>
      <c r="BP124" s="2" t="str">
        <f t="shared" si="97"/>
        <v/>
      </c>
      <c r="BQ124" s="2" t="str">
        <f t="shared" si="98"/>
        <v/>
      </c>
      <c r="BR124" s="2" t="str">
        <f t="shared" si="99"/>
        <v/>
      </c>
      <c r="BS124" s="2" t="str">
        <f t="shared" si="100"/>
        <v/>
      </c>
      <c r="BT124" s="2" t="str">
        <f t="shared" si="101"/>
        <v/>
      </c>
      <c r="BU124" s="2" t="str">
        <f t="shared" si="102"/>
        <v/>
      </c>
      <c r="BV124" s="2" t="str">
        <f t="shared" si="103"/>
        <v/>
      </c>
      <c r="BW124" s="2" t="str">
        <f t="shared" si="104"/>
        <v/>
      </c>
      <c r="BX124" s="2" t="str">
        <f t="shared" si="105"/>
        <v/>
      </c>
      <c r="BY124" s="2" t="str">
        <f t="shared" si="106"/>
        <v/>
      </c>
      <c r="BZ124" s="2" t="str">
        <f t="shared" si="107"/>
        <v/>
      </c>
      <c r="CA124" s="2" t="str">
        <f t="shared" si="108"/>
        <v/>
      </c>
      <c r="CB124" s="2" t="str">
        <f t="shared" si="109"/>
        <v/>
      </c>
      <c r="CC124" s="2" t="str">
        <f t="shared" si="110"/>
        <v/>
      </c>
      <c r="CE124" s="2">
        <f t="shared" si="141"/>
        <v>34.476399999999998</v>
      </c>
      <c r="CF124" s="2">
        <f t="shared" si="141"/>
        <v>34.3489</v>
      </c>
      <c r="CG124" s="2">
        <f t="shared" si="141"/>
        <v>34.321399999999997</v>
      </c>
      <c r="CH124" s="2">
        <f t="shared" si="141"/>
        <v>34.903500000000001</v>
      </c>
      <c r="CI124" s="2">
        <f t="shared" si="141"/>
        <v>34.594000000000001</v>
      </c>
      <c r="CJ124" s="2">
        <f t="shared" si="141"/>
        <v>34.346400000000003</v>
      </c>
      <c r="CK124" s="2">
        <f t="shared" si="141"/>
        <v>34.470999999999997</v>
      </c>
      <c r="CL124" s="2">
        <f t="shared" si="141"/>
        <v>34.258299999999998</v>
      </c>
      <c r="CM124" s="2">
        <f t="shared" si="141"/>
        <v>33.915500000000002</v>
      </c>
      <c r="CN124" s="2">
        <f t="shared" si="141"/>
        <v>34.250300000000003</v>
      </c>
      <c r="CO124" s="2">
        <f t="shared" si="141"/>
        <v>34.1447</v>
      </c>
      <c r="CP124" s="2">
        <f t="shared" si="141"/>
        <v>34.000399999999999</v>
      </c>
      <c r="CQ124" s="2">
        <f t="shared" si="141"/>
        <v>34.051000000000002</v>
      </c>
      <c r="CR124" s="2">
        <f t="shared" si="141"/>
        <v>33.901400000000002</v>
      </c>
      <c r="CS124" s="2">
        <f t="shared" si="141"/>
        <v>33.968499999999999</v>
      </c>
      <c r="CU124" s="2">
        <f t="shared" si="111"/>
        <v>34.476399999999998</v>
      </c>
      <c r="CV124" s="2">
        <f t="shared" si="112"/>
        <v>34.3489</v>
      </c>
      <c r="CW124" s="2">
        <f t="shared" si="113"/>
        <v>34.321399999999997</v>
      </c>
      <c r="CX124" s="2">
        <f t="shared" si="114"/>
        <v>34.903500000000001</v>
      </c>
      <c r="CY124" s="2">
        <f t="shared" si="115"/>
        <v>34.594000000000001</v>
      </c>
      <c r="CZ124" s="2">
        <f t="shared" si="116"/>
        <v>34.346400000000003</v>
      </c>
      <c r="DA124" s="2">
        <f t="shared" si="117"/>
        <v>34.470999999999997</v>
      </c>
      <c r="DB124" s="2">
        <f t="shared" si="118"/>
        <v>34.258299999999998</v>
      </c>
      <c r="DC124" s="2">
        <f t="shared" si="119"/>
        <v>33.915500000000002</v>
      </c>
      <c r="DD124" s="2">
        <f t="shared" si="120"/>
        <v>34.250300000000003</v>
      </c>
      <c r="DE124" s="2">
        <f t="shared" si="121"/>
        <v>34.1447</v>
      </c>
      <c r="DF124" s="2">
        <f t="shared" si="122"/>
        <v>34.000399999999999</v>
      </c>
      <c r="DG124" s="2">
        <f t="shared" si="123"/>
        <v>34.051000000000002</v>
      </c>
      <c r="DH124" s="2">
        <f t="shared" si="124"/>
        <v>33.901400000000002</v>
      </c>
      <c r="DI124" s="2">
        <f t="shared" si="125"/>
        <v>33.968499999999999</v>
      </c>
      <c r="DK124" s="2">
        <f t="shared" si="149"/>
        <v>44.621041604278076</v>
      </c>
      <c r="DL124" s="2">
        <f t="shared" si="149"/>
        <v>43.668214565826339</v>
      </c>
      <c r="DM124" s="2">
        <f t="shared" si="149"/>
        <v>43.425623636363632</v>
      </c>
      <c r="DN124" s="2">
        <f t="shared" si="149"/>
        <v>43.455270588235294</v>
      </c>
      <c r="DO124" s="2">
        <f t="shared" si="149"/>
        <v>43.595094061624657</v>
      </c>
      <c r="DP124" s="2">
        <f t="shared" si="149"/>
        <v>42.4429212885154</v>
      </c>
      <c r="DQ124" s="2">
        <f t="shared" si="149"/>
        <v>41.711463951093954</v>
      </c>
      <c r="DR124" s="2">
        <f t="shared" si="149"/>
        <v>43.029039607843124</v>
      </c>
      <c r="DS124" s="2">
        <f t="shared" si="149"/>
        <v>42.710685594165597</v>
      </c>
      <c r="DT124" s="2">
        <f t="shared" si="149"/>
        <v>40.600660068640053</v>
      </c>
      <c r="DU124" s="2">
        <f t="shared" si="149"/>
        <v>41.267810656370656</v>
      </c>
      <c r="DV124" s="2">
        <f t="shared" si="149"/>
        <v>42.036264676104693</v>
      </c>
      <c r="DW124" s="2">
        <f t="shared" si="149"/>
        <v>43.460891428571415</v>
      </c>
      <c r="DX124" s="2">
        <f t="shared" si="149"/>
        <v>40.49930085348506</v>
      </c>
      <c r="DY124" s="2">
        <f t="shared" si="149"/>
        <v>37.853197815126045</v>
      </c>
      <c r="EA124" s="2">
        <f t="shared" si="153"/>
        <v>34.586528416616488</v>
      </c>
      <c r="EB124" s="2">
        <f t="shared" si="153"/>
        <v>34.015365519290519</v>
      </c>
      <c r="EC124" s="2">
        <f t="shared" si="153"/>
        <v>34.436680133271295</v>
      </c>
      <c r="ED124" s="2">
        <f t="shared" si="153"/>
        <v>34.887386408083827</v>
      </c>
      <c r="EE124" s="2">
        <f t="shared" si="152"/>
        <v>34.530762886283981</v>
      </c>
      <c r="EF124" s="2">
        <f t="shared" si="152"/>
        <v>34.45634308505128</v>
      </c>
      <c r="EG124" s="2">
        <f t="shared" si="152"/>
        <v>34.4439046623324</v>
      </c>
      <c r="EH124" s="2">
        <f t="shared" si="152"/>
        <v>33.973658164857234</v>
      </c>
      <c r="EI124" s="2">
        <f t="shared" si="152"/>
        <v>33.777237396236387</v>
      </c>
      <c r="EJ124" s="2">
        <f t="shared" si="152"/>
        <v>33.724727781136643</v>
      </c>
      <c r="EK124" s="2">
        <f t="shared" si="152"/>
        <v>33.867149551673791</v>
      </c>
      <c r="EL124" s="2">
        <f t="shared" si="152"/>
        <v>33.666364009879153</v>
      </c>
      <c r="EM124" s="2">
        <f t="shared" si="136"/>
        <v>33.863868117941202</v>
      </c>
      <c r="EN124" s="2">
        <f t="shared" si="136"/>
        <v>33.799724623967016</v>
      </c>
      <c r="EO124" s="2">
        <f t="shared" si="136"/>
        <v>33.846126119199887</v>
      </c>
      <c r="EQ124" s="2">
        <f t="shared" si="150"/>
        <v>34.5501157099769</v>
      </c>
      <c r="ER124" s="2">
        <f t="shared" si="150"/>
        <v>33.976472647003035</v>
      </c>
      <c r="ES124" s="2">
        <f t="shared" si="150"/>
        <v>34.420793994522008</v>
      </c>
      <c r="ET124" s="2">
        <f t="shared" si="150"/>
        <v>34.879233123445886</v>
      </c>
      <c r="EU124" s="2">
        <f t="shared" si="150"/>
        <v>34.504663105906879</v>
      </c>
      <c r="EV124" s="2">
        <f t="shared" si="150"/>
        <v>34.435026287983483</v>
      </c>
      <c r="EW124" s="2">
        <f t="shared" si="150"/>
        <v>34.440800316398203</v>
      </c>
      <c r="EX124" s="2">
        <f t="shared" si="150"/>
        <v>33.973706656656468</v>
      </c>
      <c r="EY124" s="2">
        <f t="shared" si="150"/>
        <v>33.768491602114764</v>
      </c>
      <c r="EZ124" s="2">
        <f t="shared" si="150"/>
        <v>33.718162956290364</v>
      </c>
      <c r="FA124" s="2">
        <f t="shared" si="150"/>
        <v>33.8609616183805</v>
      </c>
      <c r="FB124" s="2">
        <f t="shared" si="150"/>
        <v>33.660729219023217</v>
      </c>
      <c r="FC124" s="2">
        <f t="shared" si="150"/>
        <v>33.859011590045718</v>
      </c>
      <c r="FD124" s="2">
        <f t="shared" si="150"/>
        <v>33.796278181826743</v>
      </c>
      <c r="FE124" s="2">
        <f t="shared" si="150"/>
        <v>33.907590037882429</v>
      </c>
      <c r="FG124" s="2">
        <f t="shared" si="151"/>
        <v>0.99682623299554296</v>
      </c>
      <c r="FH124" s="2">
        <f t="shared" si="151"/>
        <v>0.9968100637705416</v>
      </c>
      <c r="FI124" s="2">
        <f t="shared" si="151"/>
        <v>0.99707333813792398</v>
      </c>
      <c r="FJ124" s="2">
        <f t="shared" si="151"/>
        <v>0.99689570051015686</v>
      </c>
      <c r="FK124" s="2">
        <f t="shared" si="151"/>
        <v>0.9967874196492913</v>
      </c>
      <c r="FL124" s="2">
        <f t="shared" si="151"/>
        <v>0.99669772277945889</v>
      </c>
      <c r="FM124" s="2">
        <f t="shared" si="151"/>
        <v>0.99637333169790332</v>
      </c>
      <c r="FN124" s="2">
        <f t="shared" si="151"/>
        <v>0.99672143803541724</v>
      </c>
      <c r="FO124" s="2">
        <f t="shared" si="151"/>
        <v>0.99641222791897976</v>
      </c>
      <c r="FP124" s="2">
        <f t="shared" si="151"/>
        <v>0.996307587258075</v>
      </c>
      <c r="FQ124" s="2">
        <f t="shared" si="151"/>
        <v>0.99638709287621319</v>
      </c>
      <c r="FR124" s="2">
        <f t="shared" si="151"/>
        <v>0.99651766407572406</v>
      </c>
      <c r="FS124" s="2">
        <f t="shared" si="151"/>
        <v>0.99679769827724074</v>
      </c>
      <c r="FT124" s="2">
        <f t="shared" si="151"/>
        <v>0.99591115482480641</v>
      </c>
      <c r="FU124" s="2">
        <f t="shared" si="151"/>
        <v>0.99572728482909612</v>
      </c>
      <c r="FW124" s="2">
        <f t="shared" si="142"/>
        <v>2.0522874426189008E-2</v>
      </c>
      <c r="FX124" s="2">
        <f t="shared" si="142"/>
        <v>9.9198185316694189E-3</v>
      </c>
      <c r="FY124" s="2">
        <f t="shared" si="142"/>
        <v>9.713001485062725E-3</v>
      </c>
      <c r="FZ124" s="2">
        <f t="shared" si="142"/>
        <v>1.1262569786868149E-2</v>
      </c>
      <c r="GA124" s="2">
        <f t="shared" si="142"/>
        <v>1.2003039322655024E-2</v>
      </c>
      <c r="GB124" s="2">
        <f t="shared" si="142"/>
        <v>1.2033631142077193E-2</v>
      </c>
      <c r="GC124" s="2">
        <f t="shared" si="142"/>
        <v>1.1716354202738087E-2</v>
      </c>
      <c r="GD124" s="2">
        <f t="shared" si="142"/>
        <v>1.1914506719797239E-2</v>
      </c>
      <c r="GE124" s="2">
        <f t="shared" si="142"/>
        <v>1.3448873689841427E-2</v>
      </c>
      <c r="GF124" s="2">
        <f t="shared" si="142"/>
        <v>1.7002258607014337E-2</v>
      </c>
      <c r="GG124" s="2">
        <f t="shared" si="142"/>
        <v>1.6345849360349145E-2</v>
      </c>
      <c r="GH124" s="2">
        <f t="shared" si="142"/>
        <v>1.2985127840917708E-2</v>
      </c>
      <c r="GI124" s="2">
        <f t="shared" si="142"/>
        <v>1.0416014818825184E-2</v>
      </c>
      <c r="GJ124" s="2">
        <f t="shared" si="142"/>
        <v>8.3324258653436865E-3</v>
      </c>
      <c r="GK124" s="2">
        <f t="shared" si="142"/>
        <v>7.891986683231789E-3</v>
      </c>
      <c r="GM124" s="86">
        <f t="shared" si="143"/>
        <v>1.084359809775921E-44</v>
      </c>
      <c r="GN124" s="86">
        <f t="shared" si="143"/>
        <v>6.1966926924918237E-43</v>
      </c>
      <c r="GO124" s="86">
        <f t="shared" si="143"/>
        <v>1.8737553017005198E-62</v>
      </c>
      <c r="GP124" s="86">
        <f t="shared" si="143"/>
        <v>1.1058405568248383E-68</v>
      </c>
      <c r="GQ124" s="86">
        <f t="shared" si="143"/>
        <v>4.5672878350964423E-73</v>
      </c>
      <c r="GR124" s="86">
        <f t="shared" si="143"/>
        <v>2.5163314478780928E-60</v>
      </c>
      <c r="GS124" s="86">
        <f t="shared" si="143"/>
        <v>8.133329372112286E-55</v>
      </c>
      <c r="GT124" s="86">
        <f t="shared" si="143"/>
        <v>1.3794513012831441E-67</v>
      </c>
      <c r="GU124" s="86">
        <f t="shared" si="143"/>
        <v>1.0214946135928669E-71</v>
      </c>
      <c r="GV124" s="86">
        <f t="shared" si="143"/>
        <v>2.2758126223115446E-62</v>
      </c>
      <c r="GW124" s="86">
        <f t="shared" si="143"/>
        <v>6.9932171662504611E-52</v>
      </c>
      <c r="GX124" s="86">
        <f t="shared" si="143"/>
        <v>8.622333396547373E-47</v>
      </c>
      <c r="GY124" s="86">
        <f t="shared" si="143"/>
        <v>2.6931548841689522E-43</v>
      </c>
      <c r="GZ124" s="86">
        <f t="shared" si="143"/>
        <v>2.0464025197900107E-36</v>
      </c>
      <c r="HA124" s="86">
        <f t="shared" si="143"/>
        <v>5.8943795318798165E-47</v>
      </c>
      <c r="HC124" s="86">
        <f t="shared" si="154"/>
        <v>1.4149239473547982E-11</v>
      </c>
      <c r="HD124" s="86">
        <f t="shared" si="154"/>
        <v>2.0116656408925204E-11</v>
      </c>
      <c r="HE124" s="86">
        <f t="shared" si="154"/>
        <v>1.0986096780504829E-12</v>
      </c>
      <c r="HF124" s="86">
        <f t="shared" si="154"/>
        <v>7.1116510908296206E-17</v>
      </c>
      <c r="HG124" s="86">
        <f t="shared" si="154"/>
        <v>1.6399143868284271E-19</v>
      </c>
      <c r="HH124" s="86">
        <f t="shared" si="154"/>
        <v>2.4170637471828951E-17</v>
      </c>
      <c r="HI124" s="86">
        <f t="shared" si="139"/>
        <v>1.9681348677939563E-16</v>
      </c>
      <c r="HJ124" s="86">
        <f t="shared" si="139"/>
        <v>1.5537841347803934E-22</v>
      </c>
      <c r="HK124" s="86">
        <f t="shared" si="139"/>
        <v>1.4982289435633142E-21</v>
      </c>
      <c r="HL124" s="86">
        <f t="shared" si="139"/>
        <v>1.0731317256093239E-19</v>
      </c>
      <c r="HM124" s="86">
        <f t="shared" si="139"/>
        <v>8.6749272084820711E-15</v>
      </c>
      <c r="HN124" s="86">
        <f t="shared" si="139"/>
        <v>2.4605818841096539E-13</v>
      </c>
      <c r="HO124" s="86">
        <f t="shared" si="139"/>
        <v>2.494222824611377E-10</v>
      </c>
      <c r="HP124" s="86">
        <f t="shared" si="139"/>
        <v>6.2752378376597677E-9</v>
      </c>
      <c r="HQ124" s="86">
        <f t="shared" si="139"/>
        <v>4.175075178029423E-12</v>
      </c>
      <c r="HS124" s="86">
        <f t="shared" si="144"/>
        <v>3.6205762457796383E-3</v>
      </c>
      <c r="HT124" s="86">
        <f t="shared" si="144"/>
        <v>3.6012730240585759E-4</v>
      </c>
      <c r="HU124" s="86">
        <f t="shared" si="144"/>
        <v>6.3189056322257705E-4</v>
      </c>
      <c r="HV124" s="86">
        <f t="shared" si="144"/>
        <v>1.8565235131173105E-4</v>
      </c>
      <c r="HW124" s="86">
        <f t="shared" si="144"/>
        <v>1.6163169356118472E-4</v>
      </c>
      <c r="HX124" s="86">
        <f t="shared" si="144"/>
        <v>1.1740855761892664E-4</v>
      </c>
      <c r="HY124" s="86">
        <f t="shared" si="144"/>
        <v>6.8515813900037377E-5</v>
      </c>
      <c r="HZ124" s="86">
        <f t="shared" si="144"/>
        <v>1.5886071902775236E-4</v>
      </c>
      <c r="IA124" s="86">
        <f t="shared" si="144"/>
        <v>1.2537412638055032E-4</v>
      </c>
      <c r="IB124" s="86">
        <f t="shared" si="144"/>
        <v>3.4449865574303517E-4</v>
      </c>
      <c r="IC124" s="86">
        <f t="shared" si="144"/>
        <v>4.0550693812863546E-4</v>
      </c>
      <c r="ID124" s="86">
        <f t="shared" si="144"/>
        <v>2.0129673435315262E-4</v>
      </c>
      <c r="IE124" s="86">
        <f t="shared" si="144"/>
        <v>1.3794976465753714E-4</v>
      </c>
      <c r="IF124" s="86">
        <f t="shared" si="144"/>
        <v>3.7601985030064023E-4</v>
      </c>
      <c r="IG124" s="86">
        <f t="shared" si="144"/>
        <v>3.6014247276231864E-4</v>
      </c>
      <c r="II124" s="86">
        <f t="shared" si="145"/>
        <v>3.5260565856672657E-25</v>
      </c>
      <c r="IJ124" s="86">
        <f t="shared" si="145"/>
        <v>1.5342415278215291E-33</v>
      </c>
      <c r="IK124" s="86">
        <f t="shared" si="145"/>
        <v>2.723259439221748E-34</v>
      </c>
      <c r="IL124" s="86">
        <f t="shared" si="145"/>
        <v>6.7585259470590392E-39</v>
      </c>
      <c r="IM124" s="86">
        <f t="shared" si="145"/>
        <v>2.9019820571997339E-39</v>
      </c>
      <c r="IN124" s="86">
        <f t="shared" si="145"/>
        <v>2.0853208216473461E-40</v>
      </c>
      <c r="IO124" s="86">
        <f t="shared" si="145"/>
        <v>1.2841669676291632E-41</v>
      </c>
      <c r="IP124" s="86">
        <f t="shared" si="145"/>
        <v>7.3047998875096701E-39</v>
      </c>
      <c r="IQ124" s="86">
        <f t="shared" si="145"/>
        <v>8.8390888233163218E-41</v>
      </c>
      <c r="IR124" s="86">
        <f t="shared" si="145"/>
        <v>5.523239369449702E-38</v>
      </c>
      <c r="IS124" s="86">
        <f t="shared" si="145"/>
        <v>8.9626943329444121E-37</v>
      </c>
      <c r="IT124" s="86">
        <f t="shared" si="145"/>
        <v>1.4542450038661898E-36</v>
      </c>
      <c r="IU124" s="86">
        <f t="shared" si="145"/>
        <v>3.8598643438921168E-34</v>
      </c>
      <c r="IV124" s="86">
        <f t="shared" si="145"/>
        <v>3.9324554995335996E-25</v>
      </c>
      <c r="IW124" s="86">
        <f t="shared" si="145"/>
        <v>4.8035078020074221E-24</v>
      </c>
      <c r="IY124" s="86">
        <f t="shared" si="146"/>
        <v>3.6205762599288778E-3</v>
      </c>
      <c r="IZ124" s="86">
        <f t="shared" si="146"/>
        <v>3.6012732252251397E-4</v>
      </c>
      <c r="JA124" s="86">
        <f t="shared" si="146"/>
        <v>6.3189056432118675E-4</v>
      </c>
      <c r="JB124" s="86">
        <f t="shared" si="146"/>
        <v>1.8565235131180218E-4</v>
      </c>
      <c r="JC124" s="86">
        <f t="shared" si="146"/>
        <v>1.6163169356118488E-4</v>
      </c>
      <c r="JD124" s="86">
        <f t="shared" si="146"/>
        <v>1.1740855761895081E-4</v>
      </c>
      <c r="JE124" s="86">
        <f t="shared" si="146"/>
        <v>6.8515813900234187E-5</v>
      </c>
      <c r="JF124" s="86">
        <f t="shared" si="146"/>
        <v>1.5886071902775236E-4</v>
      </c>
      <c r="JG124" s="86">
        <f t="shared" si="146"/>
        <v>1.2537412638055032E-4</v>
      </c>
      <c r="JH124" s="86">
        <f t="shared" si="146"/>
        <v>3.4449865574303528E-4</v>
      </c>
      <c r="JI124" s="86">
        <f t="shared" si="146"/>
        <v>4.0550693813731038E-4</v>
      </c>
      <c r="JJ124" s="86">
        <f t="shared" si="146"/>
        <v>2.0129673459921081E-4</v>
      </c>
      <c r="JK124" s="86">
        <f t="shared" si="146"/>
        <v>1.379500140798196E-4</v>
      </c>
      <c r="JL124" s="86">
        <f t="shared" si="146"/>
        <v>3.760261255384779E-4</v>
      </c>
      <c r="JM124" s="86">
        <f t="shared" si="146"/>
        <v>3.601424769373938E-4</v>
      </c>
    </row>
    <row r="125" spans="2:273" x14ac:dyDescent="0.25">
      <c r="B125" s="2">
        <v>98</v>
      </c>
      <c r="C125" s="37">
        <v>34.901299999999999</v>
      </c>
      <c r="D125" s="37">
        <v>34.031199999999998</v>
      </c>
      <c r="E125" s="37">
        <v>34.604100000000003</v>
      </c>
      <c r="F125" s="37">
        <v>34.654800000000002</v>
      </c>
      <c r="G125" s="37">
        <v>35.0229</v>
      </c>
      <c r="H125" s="37">
        <v>34.684399999999997</v>
      </c>
      <c r="I125" s="37">
        <v>34.481400000000001</v>
      </c>
      <c r="J125" s="37">
        <v>33.948399999999999</v>
      </c>
      <c r="K125" s="37">
        <v>34.160200000000003</v>
      </c>
      <c r="L125" s="37">
        <v>34.148000000000003</v>
      </c>
      <c r="M125" s="37">
        <v>33.911000000000001</v>
      </c>
      <c r="N125" s="37">
        <v>33.850200000000001</v>
      </c>
      <c r="O125" s="37">
        <v>33.865400000000001</v>
      </c>
      <c r="P125" s="37">
        <v>33.841900000000003</v>
      </c>
      <c r="Q125" s="37">
        <v>34.516100000000002</v>
      </c>
      <c r="S125" s="4">
        <f t="shared" si="147"/>
        <v>34.579272425127868</v>
      </c>
      <c r="T125" s="4">
        <f t="shared" si="147"/>
        <v>34.020361791238678</v>
      </c>
      <c r="U125" s="4">
        <f t="shared" si="147"/>
        <v>34.441018129101181</v>
      </c>
      <c r="V125" s="4">
        <f t="shared" si="147"/>
        <v>34.888545056484176</v>
      </c>
      <c r="W125" s="4">
        <f t="shared" si="147"/>
        <v>34.53097037429486</v>
      </c>
      <c r="X125" s="4">
        <f t="shared" si="147"/>
        <v>34.453195718697344</v>
      </c>
      <c r="Y125" s="4">
        <f t="shared" si="147"/>
        <v>34.449882691457368</v>
      </c>
      <c r="Z125" s="4">
        <f t="shared" si="147"/>
        <v>33.991182283387715</v>
      </c>
      <c r="AA125" s="4">
        <f t="shared" si="147"/>
        <v>33.788871308982735</v>
      </c>
      <c r="AB125" s="4">
        <f t="shared" si="147"/>
        <v>33.741506847343004</v>
      </c>
      <c r="AC125" s="4">
        <f t="shared" si="147"/>
        <v>33.893278947949618</v>
      </c>
      <c r="AD125" s="4">
        <f t="shared" si="147"/>
        <v>33.680376414614592</v>
      </c>
      <c r="AE125" s="4">
        <f t="shared" si="147"/>
        <v>33.875504228060038</v>
      </c>
      <c r="AF125" s="4">
        <f t="shared" si="147"/>
        <v>33.832606435737119</v>
      </c>
      <c r="AG125" s="4">
        <f t="shared" si="147"/>
        <v>33.906338618441531</v>
      </c>
      <c r="AI125" s="4">
        <f t="shared" si="148"/>
        <v>0.32202757487213063</v>
      </c>
      <c r="AJ125" s="4">
        <f t="shared" si="148"/>
        <v>1.08382087613208E-2</v>
      </c>
      <c r="AK125" s="4">
        <f t="shared" si="148"/>
        <v>0.16308187089882153</v>
      </c>
      <c r="AL125" s="4">
        <f t="shared" si="148"/>
        <v>-0.23374505648417454</v>
      </c>
      <c r="AM125" s="4">
        <f t="shared" si="148"/>
        <v>0.49192962570513998</v>
      </c>
      <c r="AN125" s="4">
        <f t="shared" si="148"/>
        <v>0.23120428130265225</v>
      </c>
      <c r="AO125" s="4">
        <f t="shared" si="148"/>
        <v>3.151730854263235E-2</v>
      </c>
      <c r="AP125" s="4">
        <f t="shared" si="148"/>
        <v>-4.2782283387715836E-2</v>
      </c>
      <c r="AQ125" s="4">
        <f t="shared" si="148"/>
        <v>0.3713286910172684</v>
      </c>
      <c r="AR125" s="4">
        <f t="shared" si="148"/>
        <v>0.40649315265699926</v>
      </c>
      <c r="AS125" s="4">
        <f t="shared" si="148"/>
        <v>1.7721052050383435E-2</v>
      </c>
      <c r="AT125" s="4">
        <f t="shared" si="148"/>
        <v>0.16982358538540865</v>
      </c>
      <c r="AU125" s="4">
        <f t="shared" si="148"/>
        <v>-1.0104228060036746E-2</v>
      </c>
      <c r="AV125" s="4">
        <f t="shared" si="148"/>
        <v>9.2935642628830806E-3</v>
      </c>
      <c r="AW125" s="4">
        <f t="shared" si="148"/>
        <v>0.60976138155847082</v>
      </c>
      <c r="AY125" s="2">
        <f t="shared" si="140"/>
        <v>34.579272425127513</v>
      </c>
      <c r="AZ125" s="2">
        <f t="shared" si="140"/>
        <v>34.018288122371047</v>
      </c>
      <c r="BA125" s="2">
        <f t="shared" si="140"/>
        <v>34.433133732411363</v>
      </c>
      <c r="BB125" s="2">
        <f t="shared" si="140"/>
        <v>34.88353614822946</v>
      </c>
      <c r="BC125" s="2">
        <f t="shared" si="140"/>
        <v>34.525875042046955</v>
      </c>
      <c r="BD125" s="2">
        <f t="shared" si="140"/>
        <v>34.448311509646189</v>
      </c>
      <c r="BE125" s="2">
        <f t="shared" si="140"/>
        <v>34.446380903932983</v>
      </c>
      <c r="BF125" s="2">
        <f t="shared" si="140"/>
        <v>33.983230457019573</v>
      </c>
      <c r="BG125" s="2">
        <f t="shared" si="140"/>
        <v>33.781114568200302</v>
      </c>
      <c r="BH125" s="2">
        <f t="shared" si="140"/>
        <v>33.719239460089334</v>
      </c>
      <c r="BI125" s="2">
        <f t="shared" si="140"/>
        <v>33.86609724763106</v>
      </c>
      <c r="BJ125" s="2">
        <f t="shared" si="140"/>
        <v>33.667446530942051</v>
      </c>
      <c r="BK125" s="2">
        <f t="shared" si="140"/>
        <v>33.866747062927004</v>
      </c>
      <c r="BL125" s="2">
        <f t="shared" si="140"/>
        <v>33.802570489031545</v>
      </c>
      <c r="BM125" s="2">
        <f t="shared" si="140"/>
        <v>33.847649625488515</v>
      </c>
      <c r="BO125" s="2" t="str">
        <f t="shared" si="96"/>
        <v/>
      </c>
      <c r="BP125" s="2" t="str">
        <f t="shared" si="97"/>
        <v/>
      </c>
      <c r="BQ125" s="2" t="str">
        <f t="shared" si="98"/>
        <v/>
      </c>
      <c r="BR125" s="2" t="str">
        <f t="shared" si="99"/>
        <v/>
      </c>
      <c r="BS125" s="2" t="str">
        <f t="shared" si="100"/>
        <v/>
      </c>
      <c r="BT125" s="2" t="str">
        <f t="shared" si="101"/>
        <v/>
      </c>
      <c r="BU125" s="2" t="str">
        <f t="shared" si="102"/>
        <v/>
      </c>
      <c r="BV125" s="2" t="str">
        <f t="shared" si="103"/>
        <v/>
      </c>
      <c r="BW125" s="2" t="str">
        <f t="shared" si="104"/>
        <v/>
      </c>
      <c r="BX125" s="2" t="str">
        <f t="shared" si="105"/>
        <v/>
      </c>
      <c r="BY125" s="2" t="str">
        <f t="shared" si="106"/>
        <v/>
      </c>
      <c r="BZ125" s="2" t="str">
        <f t="shared" si="107"/>
        <v/>
      </c>
      <c r="CA125" s="2" t="str">
        <f t="shared" si="108"/>
        <v/>
      </c>
      <c r="CB125" s="2" t="str">
        <f t="shared" si="109"/>
        <v/>
      </c>
      <c r="CC125" s="2" t="str">
        <f t="shared" si="110"/>
        <v/>
      </c>
      <c r="CE125" s="2">
        <f t="shared" si="141"/>
        <v>34.901299999999999</v>
      </c>
      <c r="CF125" s="2">
        <f t="shared" si="141"/>
        <v>34.031199999999998</v>
      </c>
      <c r="CG125" s="2">
        <f t="shared" si="141"/>
        <v>34.604100000000003</v>
      </c>
      <c r="CH125" s="2">
        <f t="shared" si="141"/>
        <v>34.654800000000002</v>
      </c>
      <c r="CI125" s="2">
        <f t="shared" si="141"/>
        <v>35.0229</v>
      </c>
      <c r="CJ125" s="2">
        <f t="shared" si="141"/>
        <v>34.684399999999997</v>
      </c>
      <c r="CK125" s="2">
        <f t="shared" si="141"/>
        <v>34.481400000000001</v>
      </c>
      <c r="CL125" s="2">
        <f t="shared" si="141"/>
        <v>33.948399999999999</v>
      </c>
      <c r="CM125" s="2">
        <f t="shared" si="141"/>
        <v>34.160200000000003</v>
      </c>
      <c r="CN125" s="2">
        <f t="shared" si="141"/>
        <v>34.148000000000003</v>
      </c>
      <c r="CO125" s="2">
        <f t="shared" si="141"/>
        <v>33.911000000000001</v>
      </c>
      <c r="CP125" s="2">
        <f t="shared" si="141"/>
        <v>33.850200000000001</v>
      </c>
      <c r="CQ125" s="2">
        <f t="shared" si="141"/>
        <v>33.865400000000001</v>
      </c>
      <c r="CR125" s="2">
        <f t="shared" si="141"/>
        <v>33.841900000000003</v>
      </c>
      <c r="CS125" s="2">
        <f t="shared" si="141"/>
        <v>34.516100000000002</v>
      </c>
      <c r="CU125" s="2">
        <f t="shared" si="111"/>
        <v>34.901299999999999</v>
      </c>
      <c r="CV125" s="2">
        <f t="shared" si="112"/>
        <v>34.031199999999998</v>
      </c>
      <c r="CW125" s="2">
        <f t="shared" si="113"/>
        <v>34.604100000000003</v>
      </c>
      <c r="CX125" s="2">
        <f t="shared" si="114"/>
        <v>34.654800000000002</v>
      </c>
      <c r="CY125" s="2">
        <f t="shared" si="115"/>
        <v>35.0229</v>
      </c>
      <c r="CZ125" s="2">
        <f t="shared" si="116"/>
        <v>34.684399999999997</v>
      </c>
      <c r="DA125" s="2">
        <f t="shared" si="117"/>
        <v>34.481400000000001</v>
      </c>
      <c r="DB125" s="2">
        <f t="shared" si="118"/>
        <v>33.948399999999999</v>
      </c>
      <c r="DC125" s="2">
        <f t="shared" si="119"/>
        <v>34.160200000000003</v>
      </c>
      <c r="DD125" s="2">
        <f t="shared" si="120"/>
        <v>34.148000000000003</v>
      </c>
      <c r="DE125" s="2">
        <f t="shared" si="121"/>
        <v>33.911000000000001</v>
      </c>
      <c r="DF125" s="2">
        <f t="shared" si="122"/>
        <v>33.850200000000001</v>
      </c>
      <c r="DG125" s="2">
        <f t="shared" si="123"/>
        <v>33.865400000000001</v>
      </c>
      <c r="DH125" s="2">
        <f t="shared" si="124"/>
        <v>33.841900000000003</v>
      </c>
      <c r="DI125" s="2">
        <f t="shared" si="125"/>
        <v>34.516100000000002</v>
      </c>
      <c r="DK125" s="2">
        <f t="shared" si="149"/>
        <v>44.716066600458362</v>
      </c>
      <c r="DL125" s="2">
        <f t="shared" si="149"/>
        <v>43.753751176470594</v>
      </c>
      <c r="DM125" s="2">
        <f t="shared" si="149"/>
        <v>43.507378624904504</v>
      </c>
      <c r="DN125" s="2">
        <f t="shared" si="149"/>
        <v>43.539490756302527</v>
      </c>
      <c r="DO125" s="2">
        <f t="shared" si="149"/>
        <v>43.679435630252108</v>
      </c>
      <c r="DP125" s="2">
        <f t="shared" si="149"/>
        <v>42.511915126050418</v>
      </c>
      <c r="DQ125" s="2">
        <f t="shared" si="149"/>
        <v>41.771935405405408</v>
      </c>
      <c r="DR125" s="2">
        <f t="shared" si="149"/>
        <v>43.104832352941166</v>
      </c>
      <c r="DS125" s="2">
        <f t="shared" si="149"/>
        <v>42.788606726726726</v>
      </c>
      <c r="DT125" s="2">
        <f t="shared" si="149"/>
        <v>40.654969489489474</v>
      </c>
      <c r="DU125" s="2">
        <f t="shared" si="149"/>
        <v>41.329703243243245</v>
      </c>
      <c r="DV125" s="2">
        <f t="shared" si="149"/>
        <v>42.106761471471486</v>
      </c>
      <c r="DW125" s="2">
        <f t="shared" si="149"/>
        <v>43.547491428571419</v>
      </c>
      <c r="DX125" s="2">
        <f t="shared" si="149"/>
        <v>40.557757894736838</v>
      </c>
      <c r="DY125" s="2">
        <f t="shared" si="149"/>
        <v>37.891684873949572</v>
      </c>
      <c r="EA125" s="2">
        <f t="shared" si="153"/>
        <v>34.550324744130037</v>
      </c>
      <c r="EB125" s="2">
        <f t="shared" si="153"/>
        <v>33.990237313993006</v>
      </c>
      <c r="EC125" s="2">
        <f t="shared" si="153"/>
        <v>34.408993141586706</v>
      </c>
      <c r="ED125" s="2">
        <f t="shared" si="153"/>
        <v>34.859051509796565</v>
      </c>
      <c r="EE125" s="2">
        <f t="shared" si="152"/>
        <v>34.499247931537447</v>
      </c>
      <c r="EF125" s="2">
        <f t="shared" si="152"/>
        <v>34.424177516488825</v>
      </c>
      <c r="EG125" s="2">
        <f t="shared" si="152"/>
        <v>34.422099593381617</v>
      </c>
      <c r="EH125" s="2">
        <f t="shared" si="152"/>
        <v>33.955873135899296</v>
      </c>
      <c r="EI125" s="2">
        <f t="shared" si="152"/>
        <v>33.751637606856832</v>
      </c>
      <c r="EJ125" s="2">
        <f t="shared" si="152"/>
        <v>33.695874909310767</v>
      </c>
      <c r="EK125" s="2">
        <f t="shared" si="152"/>
        <v>33.841523361412932</v>
      </c>
      <c r="EL125" s="2">
        <f t="shared" si="152"/>
        <v>33.640620453382724</v>
      </c>
      <c r="EM125" s="2">
        <f t="shared" si="136"/>
        <v>33.838443779636172</v>
      </c>
      <c r="EN125" s="2">
        <f t="shared" si="136"/>
        <v>33.777329828481399</v>
      </c>
      <c r="EO125" s="2">
        <f t="shared" si="136"/>
        <v>33.831407005488266</v>
      </c>
      <c r="EQ125" s="2">
        <f t="shared" si="150"/>
        <v>34.528712403977565</v>
      </c>
      <c r="ER125" s="2">
        <f t="shared" si="150"/>
        <v>33.956948492328237</v>
      </c>
      <c r="ES125" s="2">
        <f t="shared" si="150"/>
        <v>34.394839552949847</v>
      </c>
      <c r="ET125" s="2">
        <f t="shared" si="150"/>
        <v>34.851127942658522</v>
      </c>
      <c r="EU125" s="2">
        <f t="shared" si="150"/>
        <v>34.478130919383567</v>
      </c>
      <c r="EV125" s="2">
        <f t="shared" si="150"/>
        <v>34.406647932430658</v>
      </c>
      <c r="EW125" s="2">
        <f t="shared" si="150"/>
        <v>34.41925688437059</v>
      </c>
      <c r="EX125" s="2">
        <f t="shared" si="150"/>
        <v>33.95535740080755</v>
      </c>
      <c r="EY125" s="2">
        <f t="shared" si="150"/>
        <v>33.744703149227462</v>
      </c>
      <c r="EZ125" s="2">
        <f t="shared" si="150"/>
        <v>33.691686296253863</v>
      </c>
      <c r="FA125" s="2">
        <f t="shared" si="150"/>
        <v>33.835510894928547</v>
      </c>
      <c r="FB125" s="2">
        <f t="shared" si="150"/>
        <v>33.63569651642112</v>
      </c>
      <c r="FC125" s="2">
        <f t="shared" si="150"/>
        <v>33.83315770657746</v>
      </c>
      <c r="FD125" s="2">
        <f t="shared" si="150"/>
        <v>33.771509029151822</v>
      </c>
      <c r="FE125" s="2">
        <f t="shared" si="150"/>
        <v>33.879370455707942</v>
      </c>
      <c r="FG125" s="2">
        <f t="shared" si="151"/>
        <v>0.99710468155212673</v>
      </c>
      <c r="FH125" s="2">
        <f t="shared" si="151"/>
        <v>0.99708992678307828</v>
      </c>
      <c r="FI125" s="2">
        <f t="shared" si="151"/>
        <v>0.99733016513741202</v>
      </c>
      <c r="FJ125" s="2">
        <f t="shared" si="151"/>
        <v>0.99716807169042909</v>
      </c>
      <c r="FK125" s="2">
        <f t="shared" si="151"/>
        <v>0.99706926345996416</v>
      </c>
      <c r="FL125" s="2">
        <f t="shared" si="151"/>
        <v>0.99698741202888697</v>
      </c>
      <c r="FM125" s="2">
        <f t="shared" si="151"/>
        <v>0.99669138339336605</v>
      </c>
      <c r="FN125" s="2">
        <f t="shared" si="151"/>
        <v>0.99700905312868204</v>
      </c>
      <c r="FO125" s="2">
        <f t="shared" si="151"/>
        <v>0.99672687969781171</v>
      </c>
      <c r="FP125" s="2">
        <f t="shared" si="151"/>
        <v>0.9966313851189591</v>
      </c>
      <c r="FQ125" s="2">
        <f t="shared" si="151"/>
        <v>0.9967039417355894</v>
      </c>
      <c r="FR125" s="2">
        <f t="shared" si="151"/>
        <v>0.9968230984633234</v>
      </c>
      <c r="FS125" s="2">
        <f t="shared" si="151"/>
        <v>0.99707864297349413</v>
      </c>
      <c r="FT125" s="2">
        <f t="shared" si="151"/>
        <v>0.99626958677388222</v>
      </c>
      <c r="FU125" s="2">
        <f t="shared" si="151"/>
        <v>0.99610177190158211</v>
      </c>
      <c r="FW125" s="2">
        <f t="shared" si="142"/>
        <v>2.2458416443507517E-2</v>
      </c>
      <c r="FX125" s="2">
        <f t="shared" si="142"/>
        <v>1.086646502063889E-2</v>
      </c>
      <c r="FY125" s="2">
        <f t="shared" si="142"/>
        <v>1.0640123563630966E-2</v>
      </c>
      <c r="FZ125" s="2">
        <f t="shared" si="142"/>
        <v>1.2335758262456325E-2</v>
      </c>
      <c r="GA125" s="2">
        <f t="shared" si="142"/>
        <v>1.3145847598048677E-2</v>
      </c>
      <c r="GB125" s="2">
        <f t="shared" si="142"/>
        <v>1.3179313208792261E-2</v>
      </c>
      <c r="GC125" s="2">
        <f t="shared" si="142"/>
        <v>1.2832221728228994E-2</v>
      </c>
      <c r="GD125" s="2">
        <f t="shared" si="142"/>
        <v>1.3048997142816333E-2</v>
      </c>
      <c r="GE125" s="2">
        <f t="shared" si="142"/>
        <v>1.4727287767902214E-2</v>
      </c>
      <c r="GF125" s="2">
        <f t="shared" si="142"/>
        <v>1.8612075580954911E-2</v>
      </c>
      <c r="GG125" s="2">
        <f t="shared" si="142"/>
        <v>1.7894647239177563E-2</v>
      </c>
      <c r="GH125" s="2">
        <f t="shared" si="142"/>
        <v>1.4220094876910751E-2</v>
      </c>
      <c r="GI125" s="2">
        <f t="shared" si="142"/>
        <v>1.1409467556568863E-2</v>
      </c>
      <c r="GJ125" s="2">
        <f t="shared" si="142"/>
        <v>9.1289845152573469E-3</v>
      </c>
      <c r="GK125" s="2">
        <f t="shared" si="142"/>
        <v>8.6468076029929831E-3</v>
      </c>
      <c r="GM125" s="86">
        <f t="shared" si="143"/>
        <v>9.128423943579572E-47</v>
      </c>
      <c r="GN125" s="86">
        <f t="shared" si="143"/>
        <v>6.1638644001291111E-45</v>
      </c>
      <c r="GO125" s="86">
        <f t="shared" si="143"/>
        <v>2.3710193712526551E-65</v>
      </c>
      <c r="GP125" s="86">
        <f t="shared" si="143"/>
        <v>8.1839979271783482E-72</v>
      </c>
      <c r="GQ125" s="86">
        <f t="shared" si="143"/>
        <v>2.1028117535000561E-76</v>
      </c>
      <c r="GR125" s="86">
        <f t="shared" si="143"/>
        <v>4.4725220977610494E-63</v>
      </c>
      <c r="GS125" s="86">
        <f t="shared" si="143"/>
        <v>2.3613127389453396E-57</v>
      </c>
      <c r="GT125" s="86">
        <f t="shared" si="143"/>
        <v>1.0479335611936862E-70</v>
      </c>
      <c r="GU125" s="86">
        <f t="shared" si="143"/>
        <v>4.9047598375709355E-75</v>
      </c>
      <c r="GV125" s="86">
        <f t="shared" si="143"/>
        <v>2.9943627960658462E-65</v>
      </c>
      <c r="GW125" s="86">
        <f t="shared" si="143"/>
        <v>2.8104673849886158E-54</v>
      </c>
      <c r="GX125" s="86">
        <f t="shared" si="143"/>
        <v>5.9469704283692039E-49</v>
      </c>
      <c r="GY125" s="86">
        <f t="shared" si="143"/>
        <v>2.4111214418377078E-45</v>
      </c>
      <c r="GZ125" s="86">
        <f t="shared" si="143"/>
        <v>4.3996359774702103E-38</v>
      </c>
      <c r="HA125" s="86">
        <f t="shared" si="143"/>
        <v>4.3744356780097433E-49</v>
      </c>
      <c r="HC125" s="86">
        <f t="shared" si="154"/>
        <v>1.1622299498764136E-12</v>
      </c>
      <c r="HD125" s="86">
        <f t="shared" si="154"/>
        <v>1.6166565111984413E-12</v>
      </c>
      <c r="HE125" s="86">
        <f t="shared" si="154"/>
        <v>7.2071381357392398E-14</v>
      </c>
      <c r="HF125" s="86">
        <f t="shared" si="154"/>
        <v>1.9727038157659682E-18</v>
      </c>
      <c r="HG125" s="86">
        <f t="shared" si="154"/>
        <v>2.4984729538627434E-21</v>
      </c>
      <c r="HH125" s="86">
        <f t="shared" si="154"/>
        <v>5.7464276551592193E-19</v>
      </c>
      <c r="HI125" s="86">
        <f t="shared" si="139"/>
        <v>5.1777616911755406E-18</v>
      </c>
      <c r="HJ125" s="86">
        <f t="shared" si="139"/>
        <v>1.0578718009412479E-24</v>
      </c>
      <c r="HK125" s="86">
        <f t="shared" si="139"/>
        <v>1.397154223849176E-23</v>
      </c>
      <c r="HL125" s="86">
        <f t="shared" si="139"/>
        <v>1.739304290400201E-21</v>
      </c>
      <c r="HM125" s="86">
        <f t="shared" si="139"/>
        <v>4.2465713714546215E-16</v>
      </c>
      <c r="HN125" s="86">
        <f t="shared" si="139"/>
        <v>1.4559968313626126E-14</v>
      </c>
      <c r="HO125" s="86">
        <f t="shared" si="139"/>
        <v>2.4186010966207524E-11</v>
      </c>
      <c r="HP125" s="86">
        <f t="shared" si="139"/>
        <v>9.2465476909373002E-10</v>
      </c>
      <c r="HQ125" s="86">
        <f t="shared" si="139"/>
        <v>3.1298476942515394E-13</v>
      </c>
      <c r="HS125" s="86">
        <f t="shared" si="144"/>
        <v>6.5133571344702205E-3</v>
      </c>
      <c r="HT125" s="86">
        <f t="shared" si="144"/>
        <v>7.1643978943214761E-4</v>
      </c>
      <c r="HU125" s="86">
        <f t="shared" si="144"/>
        <v>1.2303537521110143E-3</v>
      </c>
      <c r="HV125" s="86">
        <f t="shared" si="144"/>
        <v>4.1141404361373348E-4</v>
      </c>
      <c r="HW125" s="86">
        <f t="shared" si="144"/>
        <v>3.6617708337742581E-4</v>
      </c>
      <c r="HX125" s="86">
        <f t="shared" si="144"/>
        <v>2.7365785462443943E-4</v>
      </c>
      <c r="HY125" s="86">
        <f t="shared" si="144"/>
        <v>1.6524679115916105E-4</v>
      </c>
      <c r="HZ125" s="86">
        <f t="shared" si="144"/>
        <v>3.5818812328687643E-4</v>
      </c>
      <c r="IA125" s="86">
        <f t="shared" si="144"/>
        <v>2.9882347651978834E-4</v>
      </c>
      <c r="IB125" s="86">
        <f t="shared" si="144"/>
        <v>7.9118256895957214E-4</v>
      </c>
      <c r="IC125" s="86">
        <f t="shared" si="144"/>
        <v>9.036343091818037E-4</v>
      </c>
      <c r="ID125" s="86">
        <f t="shared" si="144"/>
        <v>4.444307118627338E-4</v>
      </c>
      <c r="IE125" s="86">
        <f t="shared" si="144"/>
        <v>2.9055360367205183E-4</v>
      </c>
      <c r="IF125" s="86">
        <f t="shared" si="144"/>
        <v>6.914597134856221E-4</v>
      </c>
      <c r="IG125" s="86">
        <f t="shared" si="144"/>
        <v>6.5273235253632104E-4</v>
      </c>
      <c r="II125" s="86">
        <f t="shared" si="145"/>
        <v>4.5325323126005732E-24</v>
      </c>
      <c r="IJ125" s="86">
        <f t="shared" si="145"/>
        <v>2.803328924599192E-32</v>
      </c>
      <c r="IK125" s="86">
        <f t="shared" si="145"/>
        <v>5.2545515287153945E-33</v>
      </c>
      <c r="IL125" s="86">
        <f t="shared" si="145"/>
        <v>2.2095571486462139E-37</v>
      </c>
      <c r="IM125" s="86">
        <f t="shared" si="145"/>
        <v>1.033063473178386E-37</v>
      </c>
      <c r="IN125" s="86">
        <f t="shared" si="145"/>
        <v>8.2894793245290947E-39</v>
      </c>
      <c r="IO125" s="86">
        <f t="shared" si="145"/>
        <v>5.5951854215927988E-40</v>
      </c>
      <c r="IP125" s="86">
        <f t="shared" si="145"/>
        <v>2.4887953493286511E-37</v>
      </c>
      <c r="IQ125" s="86">
        <f t="shared" si="145"/>
        <v>4.008447453767149E-39</v>
      </c>
      <c r="IR125" s="86">
        <f t="shared" si="145"/>
        <v>2.3446251768616829E-36</v>
      </c>
      <c r="IS125" s="86">
        <f t="shared" si="145"/>
        <v>3.2442166760193996E-35</v>
      </c>
      <c r="IT125" s="86">
        <f t="shared" si="145"/>
        <v>4.2593675137903496E-35</v>
      </c>
      <c r="IU125" s="86">
        <f t="shared" si="145"/>
        <v>7.6862963918609378E-33</v>
      </c>
      <c r="IV125" s="86">
        <f t="shared" si="145"/>
        <v>3.103921182679291E-24</v>
      </c>
      <c r="IW125" s="86">
        <f t="shared" si="145"/>
        <v>3.3735683887895522E-23</v>
      </c>
      <c r="IY125" s="86">
        <f t="shared" si="146"/>
        <v>6.5133571356324506E-3</v>
      </c>
      <c r="IZ125" s="86">
        <f t="shared" si="146"/>
        <v>7.1643979104880407E-4</v>
      </c>
      <c r="JA125" s="86">
        <f t="shared" si="146"/>
        <v>1.2303537521830858E-3</v>
      </c>
      <c r="JB125" s="86">
        <f t="shared" si="146"/>
        <v>4.1141404361373543E-4</v>
      </c>
      <c r="JC125" s="86">
        <f t="shared" si="146"/>
        <v>3.6617708337742581E-4</v>
      </c>
      <c r="JD125" s="86">
        <f t="shared" si="146"/>
        <v>2.7365785462444002E-4</v>
      </c>
      <c r="JE125" s="86">
        <f t="shared" si="146"/>
        <v>1.6524679115916623E-4</v>
      </c>
      <c r="JF125" s="86">
        <f t="shared" si="146"/>
        <v>3.5818812328687643E-4</v>
      </c>
      <c r="JG125" s="86">
        <f t="shared" si="146"/>
        <v>2.9882347651978834E-4</v>
      </c>
      <c r="JH125" s="86">
        <f t="shared" si="146"/>
        <v>7.9118256895957214E-4</v>
      </c>
      <c r="JI125" s="86">
        <f t="shared" si="146"/>
        <v>9.0363430918222838E-4</v>
      </c>
      <c r="JJ125" s="86">
        <f t="shared" si="146"/>
        <v>4.4443071187729377E-4</v>
      </c>
      <c r="JK125" s="86">
        <f t="shared" si="146"/>
        <v>2.9055362785806278E-4</v>
      </c>
      <c r="JL125" s="86">
        <f t="shared" si="146"/>
        <v>6.9146063814039119E-4</v>
      </c>
      <c r="JM125" s="86">
        <f t="shared" si="146"/>
        <v>6.5273235284930581E-4</v>
      </c>
    </row>
    <row r="126" spans="2:273" x14ac:dyDescent="0.25">
      <c r="B126" s="2">
        <v>99</v>
      </c>
      <c r="C126" s="37">
        <v>34.433300000000003</v>
      </c>
      <c r="D126" s="37">
        <v>33.919699999999999</v>
      </c>
      <c r="E126" s="37">
        <v>34.355699999999999</v>
      </c>
      <c r="F126" s="37">
        <v>34.796300000000002</v>
      </c>
      <c r="G126" s="37">
        <v>34.599299999999999</v>
      </c>
      <c r="H126" s="37">
        <v>34.639800000000001</v>
      </c>
      <c r="I126" s="37">
        <v>34.625399999999999</v>
      </c>
      <c r="J126" s="37">
        <v>34.069499999999998</v>
      </c>
      <c r="K126" s="37">
        <v>33.847499999999997</v>
      </c>
      <c r="L126" s="37">
        <v>33.936799999999998</v>
      </c>
      <c r="M126" s="37">
        <v>33.821399999999997</v>
      </c>
      <c r="N126" s="37">
        <v>33.952399999999997</v>
      </c>
      <c r="O126" s="37">
        <v>34.037100000000002</v>
      </c>
      <c r="P126" s="37">
        <v>34.110999999999997</v>
      </c>
      <c r="Q126" s="37">
        <v>34.098399999999998</v>
      </c>
      <c r="S126" s="4">
        <f t="shared" si="147"/>
        <v>34.541150404001328</v>
      </c>
      <c r="T126" s="4">
        <f t="shared" si="147"/>
        <v>33.994798159032342</v>
      </c>
      <c r="U126" s="4">
        <f t="shared" si="147"/>
        <v>34.417713685288376</v>
      </c>
      <c r="V126" s="4">
        <f t="shared" si="147"/>
        <v>34.863451586362856</v>
      </c>
      <c r="W126" s="4">
        <f t="shared" si="147"/>
        <v>34.502857834505228</v>
      </c>
      <c r="X126" s="4">
        <f t="shared" si="147"/>
        <v>34.424663714554335</v>
      </c>
      <c r="Y126" s="4">
        <f t="shared" si="147"/>
        <v>34.430366381970757</v>
      </c>
      <c r="Z126" s="4">
        <f t="shared" si="147"/>
        <v>33.979621804487948</v>
      </c>
      <c r="AA126" s="4">
        <f t="shared" si="147"/>
        <v>33.769970804459398</v>
      </c>
      <c r="AB126" s="4">
        <f t="shared" si="147"/>
        <v>33.734598773317686</v>
      </c>
      <c r="AC126" s="4">
        <f t="shared" si="147"/>
        <v>33.893209433065174</v>
      </c>
      <c r="AD126" s="4">
        <f t="shared" si="147"/>
        <v>33.665654500063724</v>
      </c>
      <c r="AE126" s="4">
        <f t="shared" si="147"/>
        <v>33.856138641839294</v>
      </c>
      <c r="AF126" s="4">
        <f t="shared" si="147"/>
        <v>33.829804266082576</v>
      </c>
      <c r="AG126" s="4">
        <f t="shared" si="147"/>
        <v>33.931283592453795</v>
      </c>
      <c r="AI126" s="4">
        <f t="shared" si="148"/>
        <v>-0.10785040400132573</v>
      </c>
      <c r="AJ126" s="4">
        <f t="shared" si="148"/>
        <v>-7.5098159032343403E-2</v>
      </c>
      <c r="AK126" s="4">
        <f t="shared" si="148"/>
        <v>-6.2013685288377474E-2</v>
      </c>
      <c r="AL126" s="4">
        <f t="shared" si="148"/>
        <v>-6.7151586362854232E-2</v>
      </c>
      <c r="AM126" s="4">
        <f t="shared" si="148"/>
        <v>9.6442165494771359E-2</v>
      </c>
      <c r="AN126" s="4">
        <f t="shared" si="148"/>
        <v>0.21513628544566643</v>
      </c>
      <c r="AO126" s="4">
        <f t="shared" si="148"/>
        <v>0.19503361802924246</v>
      </c>
      <c r="AP126" s="4">
        <f t="shared" si="148"/>
        <v>8.9878195512049786E-2</v>
      </c>
      <c r="AQ126" s="4">
        <f t="shared" si="148"/>
        <v>7.7529195540599005E-2</v>
      </c>
      <c r="AR126" s="4">
        <f t="shared" si="148"/>
        <v>0.20220122668231255</v>
      </c>
      <c r="AS126" s="4">
        <f t="shared" si="148"/>
        <v>-7.180943306517662E-2</v>
      </c>
      <c r="AT126" s="4">
        <f t="shared" si="148"/>
        <v>0.28674549993627352</v>
      </c>
      <c r="AU126" s="4">
        <f t="shared" si="148"/>
        <v>0.18096135816070813</v>
      </c>
      <c r="AV126" s="4">
        <f t="shared" si="148"/>
        <v>0.28119573391742136</v>
      </c>
      <c r="AW126" s="4">
        <f t="shared" si="148"/>
        <v>0.16711640754620305</v>
      </c>
      <c r="AY126" s="2">
        <f t="shared" si="140"/>
        <v>34.541150404001314</v>
      </c>
      <c r="AZ126" s="2">
        <f t="shared" si="140"/>
        <v>33.990992557515803</v>
      </c>
      <c r="BA126" s="2">
        <f t="shared" si="140"/>
        <v>34.403586962476403</v>
      </c>
      <c r="BB126" s="2">
        <f t="shared" si="140"/>
        <v>34.853328429376099</v>
      </c>
      <c r="BC126" s="2">
        <f t="shared" si="140"/>
        <v>34.492354176455983</v>
      </c>
      <c r="BD126" s="2">
        <f t="shared" si="140"/>
        <v>34.414318677042367</v>
      </c>
      <c r="BE126" s="2">
        <f t="shared" si="140"/>
        <v>34.422691139647533</v>
      </c>
      <c r="BF126" s="2">
        <f t="shared" si="140"/>
        <v>33.963290881310847</v>
      </c>
      <c r="BG126" s="2">
        <f t="shared" si="140"/>
        <v>33.753248536932055</v>
      </c>
      <c r="BH126" s="2">
        <f t="shared" si="140"/>
        <v>33.688626846542306</v>
      </c>
      <c r="BI126" s="2">
        <f t="shared" si="140"/>
        <v>33.838562306424848</v>
      </c>
      <c r="BJ126" s="2">
        <f t="shared" si="140"/>
        <v>33.639626608328882</v>
      </c>
      <c r="BK126" s="2">
        <f t="shared" si="140"/>
        <v>33.839121117152132</v>
      </c>
      <c r="BL126" s="2">
        <f t="shared" si="140"/>
        <v>33.778204029197013</v>
      </c>
      <c r="BM126" s="2">
        <f t="shared" si="140"/>
        <v>33.831643748665435</v>
      </c>
      <c r="BO126" s="2" t="str">
        <f t="shared" si="96"/>
        <v/>
      </c>
      <c r="BP126" s="2" t="str">
        <f t="shared" si="97"/>
        <v/>
      </c>
      <c r="BQ126" s="2" t="str">
        <f t="shared" si="98"/>
        <v/>
      </c>
      <c r="BR126" s="2" t="str">
        <f t="shared" si="99"/>
        <v/>
      </c>
      <c r="BS126" s="2" t="str">
        <f t="shared" si="100"/>
        <v/>
      </c>
      <c r="BT126" s="2" t="str">
        <f t="shared" si="101"/>
        <v/>
      </c>
      <c r="BU126" s="2" t="str">
        <f t="shared" si="102"/>
        <v/>
      </c>
      <c r="BV126" s="2" t="str">
        <f t="shared" si="103"/>
        <v/>
      </c>
      <c r="BW126" s="2" t="str">
        <f t="shared" si="104"/>
        <v/>
      </c>
      <c r="BX126" s="2" t="str">
        <f t="shared" si="105"/>
        <v/>
      </c>
      <c r="BY126" s="2" t="str">
        <f t="shared" si="106"/>
        <v/>
      </c>
      <c r="BZ126" s="2" t="str">
        <f t="shared" si="107"/>
        <v/>
      </c>
      <c r="CA126" s="2" t="str">
        <f t="shared" si="108"/>
        <v/>
      </c>
      <c r="CB126" s="2" t="str">
        <f t="shared" si="109"/>
        <v/>
      </c>
      <c r="CC126" s="2" t="str">
        <f t="shared" si="110"/>
        <v/>
      </c>
      <c r="CE126" s="2" t="str">
        <f t="shared" si="141"/>
        <v/>
      </c>
      <c r="CF126" s="2">
        <f t="shared" si="141"/>
        <v>33.919699999999999</v>
      </c>
      <c r="CG126" s="2">
        <f t="shared" si="141"/>
        <v>34.355699999999999</v>
      </c>
      <c r="CH126" s="2">
        <f t="shared" si="141"/>
        <v>34.796300000000002</v>
      </c>
      <c r="CI126" s="2">
        <f t="shared" si="141"/>
        <v>34.599299999999999</v>
      </c>
      <c r="CJ126" s="2">
        <f t="shared" si="141"/>
        <v>34.639800000000001</v>
      </c>
      <c r="CK126" s="2">
        <f t="shared" si="141"/>
        <v>34.625399999999999</v>
      </c>
      <c r="CL126" s="2">
        <f t="shared" si="141"/>
        <v>34.069499999999998</v>
      </c>
      <c r="CM126" s="2">
        <f t="shared" si="141"/>
        <v>33.847499999999997</v>
      </c>
      <c r="CN126" s="2">
        <f t="shared" si="141"/>
        <v>33.936799999999998</v>
      </c>
      <c r="CO126" s="2">
        <f t="shared" si="141"/>
        <v>33.821399999999997</v>
      </c>
      <c r="CP126" s="2">
        <f t="shared" si="141"/>
        <v>33.952399999999997</v>
      </c>
      <c r="CQ126" s="2">
        <f t="shared" si="141"/>
        <v>34.037100000000002</v>
      </c>
      <c r="CR126" s="2">
        <f t="shared" si="141"/>
        <v>34.110999999999997</v>
      </c>
      <c r="CS126" s="2">
        <f t="shared" si="141"/>
        <v>34.098399999999998</v>
      </c>
      <c r="CU126" s="2" t="str">
        <f t="shared" si="111"/>
        <v/>
      </c>
      <c r="CV126" s="2">
        <f t="shared" si="112"/>
        <v>33.919699999999999</v>
      </c>
      <c r="CW126" s="2">
        <f t="shared" si="113"/>
        <v>34.355699999999999</v>
      </c>
      <c r="CX126" s="2">
        <f t="shared" si="114"/>
        <v>34.796300000000002</v>
      </c>
      <c r="CY126" s="2">
        <f t="shared" si="115"/>
        <v>34.599299999999999</v>
      </c>
      <c r="CZ126" s="2">
        <f t="shared" si="116"/>
        <v>34.639800000000001</v>
      </c>
      <c r="DA126" s="2">
        <f t="shared" si="117"/>
        <v>34.625399999999999</v>
      </c>
      <c r="DB126" s="2">
        <f t="shared" si="118"/>
        <v>34.069499999999998</v>
      </c>
      <c r="DC126" s="2">
        <f t="shared" si="119"/>
        <v>33.847499999999997</v>
      </c>
      <c r="DD126" s="2">
        <f t="shared" si="120"/>
        <v>33.936799999999998</v>
      </c>
      <c r="DE126" s="2">
        <f t="shared" si="121"/>
        <v>33.821399999999997</v>
      </c>
      <c r="DF126" s="2">
        <f t="shared" si="122"/>
        <v>33.952399999999997</v>
      </c>
      <c r="DG126" s="2">
        <f t="shared" si="123"/>
        <v>34.037100000000002</v>
      </c>
      <c r="DH126" s="2">
        <f t="shared" si="124"/>
        <v>34.110999999999997</v>
      </c>
      <c r="DI126" s="2">
        <f t="shared" si="125"/>
        <v>34.098399999999998</v>
      </c>
      <c r="DK126" s="2">
        <f t="shared" si="149"/>
        <v>44.811091596638654</v>
      </c>
      <c r="DL126" s="2">
        <f t="shared" si="149"/>
        <v>43.839287787114856</v>
      </c>
      <c r="DM126" s="2">
        <f t="shared" si="149"/>
        <v>43.589133613445377</v>
      </c>
      <c r="DN126" s="2">
        <f t="shared" si="149"/>
        <v>43.623710924369746</v>
      </c>
      <c r="DO126" s="2">
        <f t="shared" si="149"/>
        <v>43.763777198879559</v>
      </c>
      <c r="DP126" s="2">
        <f t="shared" si="149"/>
        <v>42.580908963585429</v>
      </c>
      <c r="DQ126" s="2">
        <f t="shared" si="149"/>
        <v>41.832406859716862</v>
      </c>
      <c r="DR126" s="2">
        <f t="shared" si="149"/>
        <v>43.180625098039208</v>
      </c>
      <c r="DS126" s="2">
        <f t="shared" si="149"/>
        <v>42.866527859287864</v>
      </c>
      <c r="DT126" s="2">
        <f t="shared" si="149"/>
        <v>40.709278910338895</v>
      </c>
      <c r="DU126" s="2">
        <f t="shared" si="149"/>
        <v>41.391595830115833</v>
      </c>
      <c r="DV126" s="2">
        <f t="shared" si="149"/>
        <v>42.17725826683828</v>
      </c>
      <c r="DW126" s="2">
        <f t="shared" si="149"/>
        <v>43.634091428571416</v>
      </c>
      <c r="DX126" s="2">
        <f t="shared" si="149"/>
        <v>40.616214935988616</v>
      </c>
      <c r="DY126" s="2">
        <f t="shared" si="149"/>
        <v>37.930171932773099</v>
      </c>
      <c r="EA126" s="2">
        <f t="shared" si="153"/>
        <v>34.514121071643586</v>
      </c>
      <c r="EB126" s="2">
        <f t="shared" si="153"/>
        <v>33.965109108695501</v>
      </c>
      <c r="EC126" s="2">
        <f t="shared" si="153"/>
        <v>34.381306149902109</v>
      </c>
      <c r="ED126" s="2">
        <f t="shared" si="153"/>
        <v>34.830716611509303</v>
      </c>
      <c r="EE126" s="2">
        <f t="shared" si="152"/>
        <v>34.467732976790906</v>
      </c>
      <c r="EF126" s="2">
        <f t="shared" si="152"/>
        <v>34.392011947926378</v>
      </c>
      <c r="EG126" s="2">
        <f t="shared" si="152"/>
        <v>34.400294524430841</v>
      </c>
      <c r="EH126" s="2">
        <f t="shared" si="152"/>
        <v>33.93808810694135</v>
      </c>
      <c r="EI126" s="2">
        <f t="shared" si="152"/>
        <v>33.726037817477277</v>
      </c>
      <c r="EJ126" s="2">
        <f t="shared" si="152"/>
        <v>33.667022037484884</v>
      </c>
      <c r="EK126" s="2">
        <f t="shared" si="152"/>
        <v>33.815897171152081</v>
      </c>
      <c r="EL126" s="2">
        <f t="shared" si="152"/>
        <v>33.614876896886301</v>
      </c>
      <c r="EM126" s="2">
        <f t="shared" si="136"/>
        <v>33.81301944133115</v>
      </c>
      <c r="EN126" s="2">
        <f t="shared" si="136"/>
        <v>33.754935032995775</v>
      </c>
      <c r="EO126" s="2">
        <f t="shared" si="136"/>
        <v>33.816687891776652</v>
      </c>
      <c r="EQ126" s="2">
        <f t="shared" si="150"/>
        <v>34.507309097978222</v>
      </c>
      <c r="ER126" s="2">
        <f t="shared" si="150"/>
        <v>33.937424337653439</v>
      </c>
      <c r="ES126" s="2">
        <f t="shared" si="150"/>
        <v>34.368885111377686</v>
      </c>
      <c r="ET126" s="2">
        <f t="shared" si="150"/>
        <v>34.823022761871151</v>
      </c>
      <c r="EU126" s="2">
        <f t="shared" si="150"/>
        <v>34.451598732860262</v>
      </c>
      <c r="EV126" s="2">
        <f t="shared" si="150"/>
        <v>34.378269576877827</v>
      </c>
      <c r="EW126" s="2">
        <f t="shared" si="150"/>
        <v>34.397713452342977</v>
      </c>
      <c r="EX126" s="2">
        <f t="shared" si="150"/>
        <v>33.937008144958625</v>
      </c>
      <c r="EY126" s="2">
        <f t="shared" si="150"/>
        <v>33.720914696340159</v>
      </c>
      <c r="EZ126" s="2">
        <f t="shared" si="150"/>
        <v>33.665209636217362</v>
      </c>
      <c r="FA126" s="2">
        <f t="shared" si="150"/>
        <v>33.8100601714766</v>
      </c>
      <c r="FB126" s="2">
        <f t="shared" si="150"/>
        <v>33.610663813819016</v>
      </c>
      <c r="FC126" s="2">
        <f t="shared" si="150"/>
        <v>33.807303823109194</v>
      </c>
      <c r="FD126" s="2">
        <f t="shared" si="150"/>
        <v>33.746739876476902</v>
      </c>
      <c r="FE126" s="2">
        <f t="shared" si="150"/>
        <v>33.851150873533456</v>
      </c>
      <c r="FG126" s="2">
        <f t="shared" si="151"/>
        <v>0.99735876532007994</v>
      </c>
      <c r="FH126" s="2">
        <f t="shared" si="151"/>
        <v>0.99734530193440096</v>
      </c>
      <c r="FI126" s="2">
        <f t="shared" si="151"/>
        <v>0.9975645095290625</v>
      </c>
      <c r="FJ126" s="2">
        <f t="shared" si="151"/>
        <v>0.99741660695811063</v>
      </c>
      <c r="FK126" s="2">
        <f t="shared" si="151"/>
        <v>0.99732644707094742</v>
      </c>
      <c r="FL126" s="2">
        <f t="shared" si="151"/>
        <v>0.99725175862551041</v>
      </c>
      <c r="FM126" s="2">
        <f t="shared" si="151"/>
        <v>0.99698162707551274</v>
      </c>
      <c r="FN126" s="2">
        <f t="shared" si="151"/>
        <v>0.99727150597317882</v>
      </c>
      <c r="FO126" s="2">
        <f t="shared" si="151"/>
        <v>0.99701401884597929</v>
      </c>
      <c r="FP126" s="2">
        <f t="shared" si="151"/>
        <v>0.9969268758359684</v>
      </c>
      <c r="FQ126" s="2">
        <f t="shared" si="151"/>
        <v>0.99699308707864098</v>
      </c>
      <c r="FR126" s="2">
        <f t="shared" si="151"/>
        <v>0.99710182122666824</v>
      </c>
      <c r="FS126" s="2">
        <f t="shared" si="151"/>
        <v>0.99733500569540112</v>
      </c>
      <c r="FT126" s="2">
        <f t="shared" si="151"/>
        <v>0.99659670561901248</v>
      </c>
      <c r="FU126" s="2">
        <f t="shared" si="151"/>
        <v>0.99644355385246564</v>
      </c>
      <c r="FW126" s="2">
        <f t="shared" si="142"/>
        <v>2.4571922797752666E-2</v>
      </c>
      <c r="FX126" s="2">
        <f t="shared" si="142"/>
        <v>1.1902363800499836E-2</v>
      </c>
      <c r="FY126" s="2">
        <f t="shared" si="142"/>
        <v>1.1654699477426395E-2</v>
      </c>
      <c r="FZ126" s="2">
        <f t="shared" si="142"/>
        <v>1.3509811512663724E-2</v>
      </c>
      <c r="GA126" s="2">
        <f t="shared" si="142"/>
        <v>1.4395877147696669E-2</v>
      </c>
      <c r="GB126" s="2">
        <f t="shared" si="142"/>
        <v>1.4432478441060291E-2</v>
      </c>
      <c r="GC126" s="2">
        <f t="shared" si="142"/>
        <v>1.4052853484431575E-2</v>
      </c>
      <c r="GD126" s="2">
        <f t="shared" si="142"/>
        <v>1.4289950605261899E-2</v>
      </c>
      <c r="GE126" s="2">
        <f t="shared" si="142"/>
        <v>1.6125238185106187E-2</v>
      </c>
      <c r="GF126" s="2">
        <f t="shared" si="142"/>
        <v>2.0371155401201269E-2</v>
      </c>
      <c r="GG126" s="2">
        <f t="shared" si="142"/>
        <v>1.9587274207380666E-2</v>
      </c>
      <c r="GH126" s="2">
        <f t="shared" si="142"/>
        <v>1.5570662135088459E-2</v>
      </c>
      <c r="GI126" s="2">
        <f t="shared" si="142"/>
        <v>1.2496476723070062E-2</v>
      </c>
      <c r="GJ126" s="2">
        <f t="shared" si="142"/>
        <v>1.0000924180351979E-2</v>
      </c>
      <c r="GK126" s="2">
        <f t="shared" si="142"/>
        <v>9.4731332461366335E-3</v>
      </c>
      <c r="GM126" s="86">
        <f t="shared" si="143"/>
        <v>6.8726565891906027E-49</v>
      </c>
      <c r="GN126" s="86">
        <f t="shared" si="143"/>
        <v>5.5016044649709976E-47</v>
      </c>
      <c r="GO126" s="86">
        <f t="shared" si="143"/>
        <v>2.5701723947902693E-68</v>
      </c>
      <c r="GP126" s="86">
        <f t="shared" si="143"/>
        <v>5.1406129997079769E-75</v>
      </c>
      <c r="GQ126" s="86">
        <f t="shared" si="143"/>
        <v>8.1277427219768606E-80</v>
      </c>
      <c r="GR126" s="86">
        <f t="shared" si="143"/>
        <v>6.8803285398124159E-66</v>
      </c>
      <c r="GS126" s="86">
        <f t="shared" si="143"/>
        <v>5.9867934322744511E-60</v>
      </c>
      <c r="GT126" s="86">
        <f t="shared" si="143"/>
        <v>6.7469296322348716E-74</v>
      </c>
      <c r="GU126" s="86">
        <f t="shared" si="143"/>
        <v>1.9744210387934014E-78</v>
      </c>
      <c r="GV126" s="86">
        <f t="shared" si="143"/>
        <v>3.3803560012507989E-68</v>
      </c>
      <c r="GW126" s="86">
        <f t="shared" si="143"/>
        <v>9.9395463439967008E-57</v>
      </c>
      <c r="GX126" s="86">
        <f t="shared" si="143"/>
        <v>3.653890874523983E-51</v>
      </c>
      <c r="GY126" s="86">
        <f t="shared" si="143"/>
        <v>1.9292297424488806E-47</v>
      </c>
      <c r="GZ126" s="86">
        <f t="shared" si="143"/>
        <v>8.6530103191064489E-40</v>
      </c>
      <c r="HA126" s="86">
        <f t="shared" si="143"/>
        <v>2.9028030812110017E-51</v>
      </c>
      <c r="HC126" s="86">
        <f t="shared" si="154"/>
        <v>8.4387596474739078E-14</v>
      </c>
      <c r="HD126" s="86">
        <f t="shared" si="154"/>
        <v>1.1438322681204875E-13</v>
      </c>
      <c r="HE126" s="86">
        <f t="shared" si="154"/>
        <v>4.1401043369875867E-15</v>
      </c>
      <c r="HF126" s="86">
        <f t="shared" si="154"/>
        <v>4.6197234838091878E-20</v>
      </c>
      <c r="HG126" s="86">
        <f t="shared" si="154"/>
        <v>3.1233788388358052E-23</v>
      </c>
      <c r="HH126" s="86">
        <f t="shared" si="154"/>
        <v>1.1425123894341401E-20</v>
      </c>
      <c r="HI126" s="86">
        <f t="shared" si="139"/>
        <v>1.1389275085171902E-19</v>
      </c>
      <c r="HJ126" s="86">
        <f t="shared" si="139"/>
        <v>5.6566773947951321E-27</v>
      </c>
      <c r="HK126" s="86">
        <f t="shared" si="139"/>
        <v>1.0431919619778944E-25</v>
      </c>
      <c r="HL126" s="86">
        <f t="shared" si="139"/>
        <v>2.3307510628219659E-23</v>
      </c>
      <c r="HM126" s="86">
        <f t="shared" si="139"/>
        <v>1.8107170511666968E-17</v>
      </c>
      <c r="HN126" s="86">
        <f t="shared" si="139"/>
        <v>7.5250413802958771E-16</v>
      </c>
      <c r="HO126" s="86">
        <f t="shared" si="139"/>
        <v>2.0766398850921361E-12</v>
      </c>
      <c r="HP126" s="86">
        <f t="shared" si="139"/>
        <v>1.2380119898591914E-10</v>
      </c>
      <c r="HQ126" s="86">
        <f t="shared" si="139"/>
        <v>2.0689323098096637E-14</v>
      </c>
      <c r="HS126" s="86">
        <f t="shared" si="144"/>
        <v>1.1339820285616928E-2</v>
      </c>
      <c r="HT126" s="86">
        <f t="shared" si="144"/>
        <v>1.3804013331317553E-3</v>
      </c>
      <c r="HU126" s="86">
        <f t="shared" si="144"/>
        <v>2.3194378893395939E-3</v>
      </c>
      <c r="HV126" s="86">
        <f t="shared" si="144"/>
        <v>8.7621574541482195E-4</v>
      </c>
      <c r="HW126" s="86">
        <f t="shared" si="144"/>
        <v>7.9599961727954988E-4</v>
      </c>
      <c r="HX126" s="86">
        <f t="shared" si="144"/>
        <v>6.1118383501012903E-4</v>
      </c>
      <c r="HY126" s="86">
        <f t="shared" si="144"/>
        <v>3.8153054878813591E-4</v>
      </c>
      <c r="HZ126" s="86">
        <f t="shared" si="144"/>
        <v>7.7537579713355342E-4</v>
      </c>
      <c r="IA126" s="86">
        <f t="shared" si="144"/>
        <v>6.8063495564598634E-4</v>
      </c>
      <c r="IB126" s="86">
        <f t="shared" si="144"/>
        <v>1.7337788949375213E-3</v>
      </c>
      <c r="IC126" s="86">
        <f t="shared" si="144"/>
        <v>1.926182144535447E-3</v>
      </c>
      <c r="ID126" s="86">
        <f t="shared" si="144"/>
        <v>9.4302308224471785E-4</v>
      </c>
      <c r="IE126" s="86">
        <f t="shared" si="144"/>
        <v>5.9180251032925487E-4</v>
      </c>
      <c r="IF126" s="86">
        <f t="shared" si="144"/>
        <v>1.2399811043552356E-3</v>
      </c>
      <c r="IG126" s="86">
        <f t="shared" si="144"/>
        <v>1.1552273151660883E-3</v>
      </c>
      <c r="II126" s="86">
        <f t="shared" si="145"/>
        <v>5.4845511831405518E-23</v>
      </c>
      <c r="IJ126" s="86">
        <f t="shared" si="145"/>
        <v>4.8339468319674212E-31</v>
      </c>
      <c r="IK126" s="86">
        <f t="shared" si="145"/>
        <v>9.5602482966805853E-32</v>
      </c>
      <c r="IL126" s="86">
        <f t="shared" si="145"/>
        <v>6.724107116309153E-36</v>
      </c>
      <c r="IM126" s="86">
        <f t="shared" si="145"/>
        <v>3.4135111448122817E-36</v>
      </c>
      <c r="IN126" s="86">
        <f t="shared" si="145"/>
        <v>3.051357811621437E-37</v>
      </c>
      <c r="IO126" s="86">
        <f t="shared" si="145"/>
        <v>2.2541694215483293E-38</v>
      </c>
      <c r="IP126" s="86">
        <f t="shared" si="145"/>
        <v>7.8789463165794377E-36</v>
      </c>
      <c r="IQ126" s="86">
        <f t="shared" si="145"/>
        <v>1.6751046471572036E-37</v>
      </c>
      <c r="IR126" s="86">
        <f t="shared" si="145"/>
        <v>9.1416924714557404E-35</v>
      </c>
      <c r="IS126" s="86">
        <f t="shared" si="145"/>
        <v>1.0833986385174085E-33</v>
      </c>
      <c r="IT126" s="86">
        <f t="shared" si="145"/>
        <v>1.1612375004494572E-33</v>
      </c>
      <c r="IU126" s="86">
        <f t="shared" si="145"/>
        <v>1.4410372474275491E-31</v>
      </c>
      <c r="IV126" s="86">
        <f t="shared" si="145"/>
        <v>2.3551474182257321E-23</v>
      </c>
      <c r="IW126" s="86">
        <f t="shared" si="145"/>
        <v>2.2837496338365253E-22</v>
      </c>
      <c r="IY126" s="86">
        <f t="shared" si="146"/>
        <v>1.1339820285701315E-2</v>
      </c>
      <c r="IZ126" s="86">
        <f t="shared" si="146"/>
        <v>1.3804013332461387E-3</v>
      </c>
      <c r="JA126" s="86">
        <f t="shared" si="146"/>
        <v>2.3194378893437338E-3</v>
      </c>
      <c r="JB126" s="86">
        <f t="shared" si="146"/>
        <v>8.7621574541482195E-4</v>
      </c>
      <c r="JC126" s="86">
        <f t="shared" si="146"/>
        <v>7.9599961727954988E-4</v>
      </c>
      <c r="JD126" s="86">
        <f t="shared" si="146"/>
        <v>6.1118383501012903E-4</v>
      </c>
      <c r="JE126" s="86">
        <f t="shared" si="146"/>
        <v>3.8153054878813602E-4</v>
      </c>
      <c r="JF126" s="86">
        <f t="shared" si="146"/>
        <v>7.7537579713355342E-4</v>
      </c>
      <c r="JG126" s="86">
        <f t="shared" si="146"/>
        <v>6.8063495564598634E-4</v>
      </c>
      <c r="JH126" s="86">
        <f t="shared" si="146"/>
        <v>1.7337788949375213E-3</v>
      </c>
      <c r="JI126" s="86">
        <f t="shared" si="146"/>
        <v>1.9261821445354652E-3</v>
      </c>
      <c r="JJ126" s="86">
        <f t="shared" si="146"/>
        <v>9.4302308224547039E-4</v>
      </c>
      <c r="JK126" s="86">
        <f t="shared" si="146"/>
        <v>5.9180251240589473E-4</v>
      </c>
      <c r="JL126" s="86">
        <f t="shared" si="146"/>
        <v>1.2399812281564345E-3</v>
      </c>
      <c r="JM126" s="86">
        <f t="shared" si="146"/>
        <v>1.1552273151867777E-3</v>
      </c>
    </row>
    <row r="127" spans="2:273" x14ac:dyDescent="0.25">
      <c r="B127" s="2">
        <v>100</v>
      </c>
      <c r="C127" s="37">
        <v>34.173499999999997</v>
      </c>
      <c r="D127" s="37">
        <v>34.115900000000003</v>
      </c>
      <c r="E127" s="37">
        <v>34.760899999999999</v>
      </c>
      <c r="F127" s="37">
        <v>34.659599999999998</v>
      </c>
      <c r="G127" s="37">
        <v>34.425600000000003</v>
      </c>
      <c r="H127" s="37">
        <v>34.627499999999998</v>
      </c>
      <c r="I127" s="37">
        <v>34.215800000000002</v>
      </c>
      <c r="J127" s="37">
        <v>34.050699999999999</v>
      </c>
      <c r="K127" s="37">
        <v>33.674999999999997</v>
      </c>
      <c r="L127" s="37">
        <v>33.669800000000002</v>
      </c>
      <c r="M127" s="37">
        <v>34.379399999999997</v>
      </c>
      <c r="N127" s="37">
        <v>33.560200000000002</v>
      </c>
      <c r="O127" s="37">
        <v>34.030900000000003</v>
      </c>
      <c r="P127" s="37">
        <v>33.930100000000003</v>
      </c>
      <c r="Q127" s="37">
        <v>34.597499999999997</v>
      </c>
      <c r="S127" s="4">
        <f t="shared" si="147"/>
        <v>34.503257764858731</v>
      </c>
      <c r="T127" s="4">
        <f t="shared" si="147"/>
        <v>33.970623483119589</v>
      </c>
      <c r="U127" s="4">
        <f t="shared" si="147"/>
        <v>34.398635078252312</v>
      </c>
      <c r="V127" s="4">
        <f t="shared" si="147"/>
        <v>34.842874465128581</v>
      </c>
      <c r="W127" s="4">
        <f t="shared" si="147"/>
        <v>34.47972255260521</v>
      </c>
      <c r="X127" s="4">
        <f t="shared" si="147"/>
        <v>34.401417022451334</v>
      </c>
      <c r="Y127" s="4">
        <f t="shared" si="147"/>
        <v>34.415211503480045</v>
      </c>
      <c r="Z127" s="4">
        <f t="shared" si="147"/>
        <v>33.975638619793266</v>
      </c>
      <c r="AA127" s="4">
        <f t="shared" si="147"/>
        <v>33.759921353024161</v>
      </c>
      <c r="AB127" s="4">
        <f t="shared" si="147"/>
        <v>33.748446006449463</v>
      </c>
      <c r="AC127" s="4">
        <f t="shared" si="147"/>
        <v>33.915956644321412</v>
      </c>
      <c r="AD127" s="4">
        <f t="shared" si="147"/>
        <v>33.662199668230443</v>
      </c>
      <c r="AE127" s="4">
        <f t="shared" si="147"/>
        <v>33.843577483203909</v>
      </c>
      <c r="AF127" s="4">
        <f t="shared" si="147"/>
        <v>33.84028861641989</v>
      </c>
      <c r="AG127" s="4">
        <f t="shared" si="147"/>
        <v>33.980647342194921</v>
      </c>
      <c r="AI127" s="4">
        <f t="shared" si="148"/>
        <v>-0.32975776485873354</v>
      </c>
      <c r="AJ127" s="4">
        <f t="shared" si="148"/>
        <v>0.14527651688041487</v>
      </c>
      <c r="AK127" s="4">
        <f t="shared" si="148"/>
        <v>0.36226492174768765</v>
      </c>
      <c r="AL127" s="4">
        <f t="shared" si="148"/>
        <v>-0.18327446512858359</v>
      </c>
      <c r="AM127" s="4">
        <f t="shared" si="148"/>
        <v>-5.4122552605207375E-2</v>
      </c>
      <c r="AN127" s="4">
        <f t="shared" si="148"/>
        <v>0.22608297754866413</v>
      </c>
      <c r="AO127" s="4">
        <f t="shared" si="148"/>
        <v>-0.199411503480043</v>
      </c>
      <c r="AP127" s="4">
        <f t="shared" si="148"/>
        <v>7.5061380206733475E-2</v>
      </c>
      <c r="AQ127" s="4">
        <f t="shared" si="148"/>
        <v>-8.4921353024164148E-2</v>
      </c>
      <c r="AR127" s="4">
        <f t="shared" si="148"/>
        <v>-7.8646006449460515E-2</v>
      </c>
      <c r="AS127" s="4">
        <f t="shared" si="148"/>
        <v>0.46344335567858508</v>
      </c>
      <c r="AT127" s="4">
        <f t="shared" si="148"/>
        <v>-0.10199966823044093</v>
      </c>
      <c r="AU127" s="4">
        <f t="shared" si="148"/>
        <v>0.18732251679609391</v>
      </c>
      <c r="AV127" s="4">
        <f t="shared" si="148"/>
        <v>8.9811383580112647E-2</v>
      </c>
      <c r="AW127" s="4">
        <f t="shared" si="148"/>
        <v>0.61685265780507592</v>
      </c>
      <c r="AY127" s="2">
        <f t="shared" ref="AY127:BM143" si="155">IF(OR($B127 &lt; C$230, $B127 &gt; C$233), #N/A, ((1-FG127)*DK127) + (FG127 - FW127)*EA127 + (FW127*EQ127))</f>
        <v>34.503257764858731</v>
      </c>
      <c r="AZ127" s="2">
        <f t="shared" si="155"/>
        <v>33.963873152047064</v>
      </c>
      <c r="BA127" s="2">
        <f t="shared" si="155"/>
        <v>34.374182618303273</v>
      </c>
      <c r="BB127" s="2">
        <f t="shared" si="155"/>
        <v>34.823258268584432</v>
      </c>
      <c r="BC127" s="2">
        <f t="shared" si="155"/>
        <v>34.458996767317068</v>
      </c>
      <c r="BD127" s="2">
        <f t="shared" si="155"/>
        <v>34.380472497132587</v>
      </c>
      <c r="BE127" s="2">
        <f t="shared" si="155"/>
        <v>34.399144785388756</v>
      </c>
      <c r="BF127" s="2">
        <f t="shared" si="155"/>
        <v>33.943515068695461</v>
      </c>
      <c r="BG127" s="2">
        <f t="shared" si="155"/>
        <v>33.725559905988561</v>
      </c>
      <c r="BH127" s="2">
        <f t="shared" si="155"/>
        <v>33.658157709022838</v>
      </c>
      <c r="BI127" s="2">
        <f t="shared" si="155"/>
        <v>33.811170305024476</v>
      </c>
      <c r="BJ127" s="2">
        <f t="shared" si="155"/>
        <v>33.611965687684702</v>
      </c>
      <c r="BK127" s="2">
        <f t="shared" si="155"/>
        <v>33.811659092488519</v>
      </c>
      <c r="BL127" s="2">
        <f t="shared" si="155"/>
        <v>33.753978176094492</v>
      </c>
      <c r="BM127" s="2">
        <f t="shared" si="155"/>
        <v>33.815705281461405</v>
      </c>
      <c r="BO127" s="2" t="str">
        <f t="shared" si="96"/>
        <v/>
      </c>
      <c r="BP127" s="2" t="str">
        <f t="shared" si="97"/>
        <v/>
      </c>
      <c r="BQ127" s="2" t="str">
        <f t="shared" si="98"/>
        <v/>
      </c>
      <c r="BR127" s="2" t="str">
        <f t="shared" si="99"/>
        <v/>
      </c>
      <c r="BS127" s="2" t="str">
        <f t="shared" si="100"/>
        <v/>
      </c>
      <c r="BT127" s="2" t="str">
        <f t="shared" si="101"/>
        <v/>
      </c>
      <c r="BU127" s="2" t="str">
        <f t="shared" si="102"/>
        <v/>
      </c>
      <c r="BV127" s="2" t="str">
        <f t="shared" si="103"/>
        <v/>
      </c>
      <c r="BW127" s="2" t="str">
        <f t="shared" si="104"/>
        <v/>
      </c>
      <c r="BX127" s="2" t="str">
        <f t="shared" si="105"/>
        <v/>
      </c>
      <c r="BY127" s="2" t="str">
        <f t="shared" si="106"/>
        <v/>
      </c>
      <c r="BZ127" s="2" t="str">
        <f t="shared" si="107"/>
        <v/>
      </c>
      <c r="CA127" s="2" t="str">
        <f t="shared" si="108"/>
        <v/>
      </c>
      <c r="CB127" s="2" t="str">
        <f t="shared" si="109"/>
        <v/>
      </c>
      <c r="CC127" s="2" t="str">
        <f t="shared" si="110"/>
        <v/>
      </c>
      <c r="CE127" s="2" t="str">
        <f t="shared" ref="CE127:CS143" si="156">IF(AND(IY127 &lt; $CS$22, $B127 &gt; C$231, $B127 &lt; C$232), C127, "")</f>
        <v/>
      </c>
      <c r="CF127" s="2">
        <f t="shared" si="156"/>
        <v>34.115900000000003</v>
      </c>
      <c r="CG127" s="2">
        <f t="shared" si="156"/>
        <v>34.760899999999999</v>
      </c>
      <c r="CH127" s="2">
        <f t="shared" si="156"/>
        <v>34.659599999999998</v>
      </c>
      <c r="CI127" s="2">
        <f t="shared" si="156"/>
        <v>34.425600000000003</v>
      </c>
      <c r="CJ127" s="2">
        <f t="shared" si="156"/>
        <v>34.627499999999998</v>
      </c>
      <c r="CK127" s="2">
        <f t="shared" si="156"/>
        <v>34.215800000000002</v>
      </c>
      <c r="CL127" s="2">
        <f t="shared" si="156"/>
        <v>34.050699999999999</v>
      </c>
      <c r="CM127" s="2">
        <f t="shared" si="156"/>
        <v>33.674999999999997</v>
      </c>
      <c r="CN127" s="2">
        <f t="shared" si="156"/>
        <v>33.669800000000002</v>
      </c>
      <c r="CO127" s="2">
        <f t="shared" si="156"/>
        <v>34.379399999999997</v>
      </c>
      <c r="CP127" s="2">
        <f t="shared" si="156"/>
        <v>33.560200000000002</v>
      </c>
      <c r="CQ127" s="2">
        <f t="shared" si="156"/>
        <v>34.030900000000003</v>
      </c>
      <c r="CR127" s="2">
        <f t="shared" si="156"/>
        <v>33.930100000000003</v>
      </c>
      <c r="CS127" s="2">
        <f t="shared" si="156"/>
        <v>34.597499999999997</v>
      </c>
      <c r="CU127" s="2" t="str">
        <f t="shared" si="111"/>
        <v/>
      </c>
      <c r="CV127" s="2">
        <f t="shared" si="112"/>
        <v>34.115900000000003</v>
      </c>
      <c r="CW127" s="2">
        <f t="shared" si="113"/>
        <v>34.760899999999999</v>
      </c>
      <c r="CX127" s="2">
        <f t="shared" si="114"/>
        <v>34.659599999999998</v>
      </c>
      <c r="CY127" s="2">
        <f t="shared" si="115"/>
        <v>34.425600000000003</v>
      </c>
      <c r="CZ127" s="2">
        <f t="shared" si="116"/>
        <v>34.627499999999998</v>
      </c>
      <c r="DA127" s="2">
        <f t="shared" si="117"/>
        <v>34.215800000000002</v>
      </c>
      <c r="DB127" s="2">
        <f t="shared" si="118"/>
        <v>34.050699999999999</v>
      </c>
      <c r="DC127" s="2">
        <f t="shared" si="119"/>
        <v>33.674999999999997</v>
      </c>
      <c r="DD127" s="2">
        <f t="shared" si="120"/>
        <v>33.669800000000002</v>
      </c>
      <c r="DE127" s="2">
        <f t="shared" si="121"/>
        <v>34.379399999999997</v>
      </c>
      <c r="DF127" s="2">
        <f t="shared" si="122"/>
        <v>33.560200000000002</v>
      </c>
      <c r="DG127" s="2">
        <f t="shared" si="123"/>
        <v>34.030900000000003</v>
      </c>
      <c r="DH127" s="2">
        <f t="shared" si="124"/>
        <v>33.930100000000003</v>
      </c>
      <c r="DI127" s="2">
        <f t="shared" si="125"/>
        <v>34.597499999999997</v>
      </c>
      <c r="DK127" s="2">
        <f t="shared" si="149"/>
        <v>44.906116592818947</v>
      </c>
      <c r="DL127" s="2">
        <f t="shared" si="149"/>
        <v>43.92482439775911</v>
      </c>
      <c r="DM127" s="2">
        <f t="shared" si="149"/>
        <v>43.670888601986249</v>
      </c>
      <c r="DN127" s="2">
        <f t="shared" si="149"/>
        <v>43.707931092436979</v>
      </c>
      <c r="DO127" s="2">
        <f t="shared" si="149"/>
        <v>43.84811876750701</v>
      </c>
      <c r="DP127" s="2">
        <f t="shared" si="149"/>
        <v>42.649902801120447</v>
      </c>
      <c r="DQ127" s="2">
        <f t="shared" si="149"/>
        <v>41.892878314028316</v>
      </c>
      <c r="DR127" s="2">
        <f t="shared" si="149"/>
        <v>43.256417843137243</v>
      </c>
      <c r="DS127" s="2">
        <f t="shared" si="149"/>
        <v>42.944448991848994</v>
      </c>
      <c r="DT127" s="2">
        <f t="shared" si="149"/>
        <v>40.763588331188316</v>
      </c>
      <c r="DU127" s="2">
        <f t="shared" si="149"/>
        <v>41.453488416988421</v>
      </c>
      <c r="DV127" s="2">
        <f t="shared" si="149"/>
        <v>42.24775506220508</v>
      </c>
      <c r="DW127" s="2">
        <f t="shared" si="149"/>
        <v>43.720691428571413</v>
      </c>
      <c r="DX127" s="2">
        <f t="shared" si="149"/>
        <v>40.674671977240394</v>
      </c>
      <c r="DY127" s="2">
        <f t="shared" si="149"/>
        <v>37.968658991596634</v>
      </c>
      <c r="EA127" s="2">
        <f t="shared" si="153"/>
        <v>34.477917399157128</v>
      </c>
      <c r="EB127" s="2">
        <f t="shared" si="153"/>
        <v>33.939980903397995</v>
      </c>
      <c r="EC127" s="2">
        <f t="shared" si="153"/>
        <v>34.353619158217512</v>
      </c>
      <c r="ED127" s="2">
        <f t="shared" si="153"/>
        <v>34.80238171322204</v>
      </c>
      <c r="EE127" s="2">
        <f t="shared" si="152"/>
        <v>34.436218022044372</v>
      </c>
      <c r="EF127" s="2">
        <f t="shared" si="152"/>
        <v>34.35984637936393</v>
      </c>
      <c r="EG127" s="2">
        <f t="shared" si="152"/>
        <v>34.378489455480064</v>
      </c>
      <c r="EH127" s="2">
        <f t="shared" si="152"/>
        <v>33.920303077983412</v>
      </c>
      <c r="EI127" s="2">
        <f t="shared" si="152"/>
        <v>33.700438028097722</v>
      </c>
      <c r="EJ127" s="2">
        <f t="shared" si="152"/>
        <v>33.638169165659008</v>
      </c>
      <c r="EK127" s="2">
        <f t="shared" si="152"/>
        <v>33.790270980891222</v>
      </c>
      <c r="EL127" s="2">
        <f t="shared" si="152"/>
        <v>33.589133340389871</v>
      </c>
      <c r="EM127" s="2">
        <f t="shared" si="136"/>
        <v>33.787595103026121</v>
      </c>
      <c r="EN127" s="2">
        <f t="shared" si="136"/>
        <v>33.73254023751015</v>
      </c>
      <c r="EO127" s="2">
        <f t="shared" si="136"/>
        <v>33.801968778065039</v>
      </c>
      <c r="EQ127" s="2">
        <f t="shared" si="150"/>
        <v>34.48590579197888</v>
      </c>
      <c r="ER127" s="2">
        <f t="shared" si="150"/>
        <v>33.917900182978642</v>
      </c>
      <c r="ES127" s="2">
        <f t="shared" si="150"/>
        <v>34.342930669805526</v>
      </c>
      <c r="ET127" s="2">
        <f t="shared" si="150"/>
        <v>34.794917581083787</v>
      </c>
      <c r="EU127" s="2">
        <f t="shared" si="150"/>
        <v>34.42506654633695</v>
      </c>
      <c r="EV127" s="2">
        <f t="shared" si="150"/>
        <v>34.349891221325002</v>
      </c>
      <c r="EW127" s="2">
        <f t="shared" si="150"/>
        <v>34.376170020315364</v>
      </c>
      <c r="EX127" s="2">
        <f t="shared" si="150"/>
        <v>33.9186588891097</v>
      </c>
      <c r="EY127" s="2">
        <f t="shared" si="150"/>
        <v>33.697126243452857</v>
      </c>
      <c r="EZ127" s="2">
        <f t="shared" si="150"/>
        <v>33.638732976180862</v>
      </c>
      <c r="FA127" s="2">
        <f t="shared" si="150"/>
        <v>33.784609448024653</v>
      </c>
      <c r="FB127" s="2">
        <f t="shared" si="150"/>
        <v>33.585631111216912</v>
      </c>
      <c r="FC127" s="2">
        <f t="shared" si="150"/>
        <v>33.781449939640929</v>
      </c>
      <c r="FD127" s="2">
        <f t="shared" si="150"/>
        <v>33.721970723801981</v>
      </c>
      <c r="FE127" s="2">
        <f t="shared" si="150"/>
        <v>33.822931291358977</v>
      </c>
      <c r="FG127" s="2">
        <f t="shared" si="151"/>
        <v>0.99759060539927058</v>
      </c>
      <c r="FH127" s="2">
        <f t="shared" si="151"/>
        <v>0.99757832092188559</v>
      </c>
      <c r="FI127" s="2">
        <f t="shared" si="151"/>
        <v>0.99777833019471085</v>
      </c>
      <c r="FJ127" s="2">
        <f t="shared" si="151"/>
        <v>0.99764338185923118</v>
      </c>
      <c r="FK127" s="2">
        <f t="shared" si="151"/>
        <v>0.99756111701730887</v>
      </c>
      <c r="FL127" s="2">
        <f t="shared" si="151"/>
        <v>0.99749296783818431</v>
      </c>
      <c r="FM127" s="2">
        <f t="shared" si="151"/>
        <v>0.99724647988448711</v>
      </c>
      <c r="FN127" s="2">
        <f t="shared" si="151"/>
        <v>0.9975109863152446</v>
      </c>
      <c r="FO127" s="2">
        <f t="shared" si="151"/>
        <v>0.99727603714383051</v>
      </c>
      <c r="FP127" s="2">
        <f t="shared" si="151"/>
        <v>0.99719651938602882</v>
      </c>
      <c r="FQ127" s="2">
        <f t="shared" si="151"/>
        <v>0.99725693707480678</v>
      </c>
      <c r="FR127" s="2">
        <f t="shared" si="151"/>
        <v>0.99735615534195177</v>
      </c>
      <c r="FS127" s="2">
        <f t="shared" si="151"/>
        <v>0.99756892624341109</v>
      </c>
      <c r="FT127" s="2">
        <f t="shared" si="151"/>
        <v>0.99689522890195092</v>
      </c>
      <c r="FU127" s="2">
        <f t="shared" si="151"/>
        <v>0.99675546725641251</v>
      </c>
      <c r="FW127" s="2">
        <f t="shared" ref="FW127:GK143" si="157">POWER(10,($B127-C$232)/C$229)/(1+POWER(10,($B127-C$232)/C$229))</f>
        <v>2.6878857093802958E-2</v>
      </c>
      <c r="FX127" s="2">
        <f t="shared" si="157"/>
        <v>1.3035713237975899E-2</v>
      </c>
      <c r="FY127" s="2">
        <f t="shared" si="157"/>
        <v>1.2764770840034035E-2</v>
      </c>
      <c r="FZ127" s="2">
        <f t="shared" si="157"/>
        <v>1.4793931314352807E-2</v>
      </c>
      <c r="GA127" s="2">
        <f t="shared" si="157"/>
        <v>1.5762872538207198E-2</v>
      </c>
      <c r="GB127" s="2">
        <f t="shared" si="157"/>
        <v>1.5802893669850177E-2</v>
      </c>
      <c r="GC127" s="2">
        <f t="shared" si="157"/>
        <v>1.5387784773699419E-2</v>
      </c>
      <c r="GD127" s="2">
        <f t="shared" si="157"/>
        <v>1.5647047169120319E-2</v>
      </c>
      <c r="GE127" s="2">
        <f t="shared" si="157"/>
        <v>1.7653507916996845E-2</v>
      </c>
      <c r="GF127" s="2">
        <f t="shared" si="157"/>
        <v>2.2292714244004787E-2</v>
      </c>
      <c r="GG127" s="2">
        <f t="shared" si="157"/>
        <v>2.1436509556030162E-2</v>
      </c>
      <c r="GH127" s="2">
        <f t="shared" si="157"/>
        <v>1.7047282601598455E-2</v>
      </c>
      <c r="GI127" s="2">
        <f t="shared" si="157"/>
        <v>1.3685614365124797E-2</v>
      </c>
      <c r="GJ127" s="2">
        <f t="shared" si="157"/>
        <v>1.0955224924842695E-2</v>
      </c>
      <c r="GK127" s="2">
        <f t="shared" si="157"/>
        <v>1.0377599438162435E-2</v>
      </c>
      <c r="GM127" s="86">
        <f t="shared" ref="GM127:HA143" si="158" xml:space="preserve"> _xlfn.NORM.DIST($B127, C$7, ABS(C$11), TRUE) * _xlfn.NORM.DIST(($B127 - C$7)*C$15, 0, ABS(C$11), TRUE) * 2</f>
        <v>4.6275366552249703E-51</v>
      </c>
      <c r="GN127" s="86">
        <f t="shared" si="158"/>
        <v>4.4061431372277857E-49</v>
      </c>
      <c r="GO127" s="86">
        <f t="shared" si="158"/>
        <v>2.3866262743330473E-71</v>
      </c>
      <c r="GP127" s="86">
        <f t="shared" si="158"/>
        <v>2.7405095080177861E-78</v>
      </c>
      <c r="GQ127" s="86">
        <f t="shared" si="158"/>
        <v>2.6372882967357817E-83</v>
      </c>
      <c r="GR127" s="86">
        <f t="shared" si="158"/>
        <v>9.1606953950182184E-69</v>
      </c>
      <c r="GS127" s="86">
        <f t="shared" si="158"/>
        <v>1.3255030984779867E-62</v>
      </c>
      <c r="GT127" s="86">
        <f t="shared" si="158"/>
        <v>3.6814077421460358E-77</v>
      </c>
      <c r="GU127" s="86">
        <f t="shared" si="158"/>
        <v>6.6633457755539538E-82</v>
      </c>
      <c r="GV127" s="86">
        <f t="shared" si="158"/>
        <v>3.2741665796186166E-71</v>
      </c>
      <c r="GW127" s="86">
        <f t="shared" si="158"/>
        <v>3.0933651810839379E-59</v>
      </c>
      <c r="GX127" s="86">
        <f t="shared" si="158"/>
        <v>1.9998355306129381E-53</v>
      </c>
      <c r="GY127" s="86">
        <f t="shared" si="158"/>
        <v>1.3795749320760399E-49</v>
      </c>
      <c r="GZ127" s="86">
        <f t="shared" si="158"/>
        <v>1.5567995573321137E-41</v>
      </c>
      <c r="HA127" s="86">
        <f t="shared" si="158"/>
        <v>1.722325823464297E-53</v>
      </c>
      <c r="HC127" s="86">
        <f t="shared" si="154"/>
        <v>5.4159177883554099E-15</v>
      </c>
      <c r="HD127" s="86">
        <f t="shared" si="154"/>
        <v>7.1248284265347302E-15</v>
      </c>
      <c r="HE127" s="86">
        <f t="shared" si="154"/>
        <v>2.0824167352715557E-16</v>
      </c>
      <c r="HF127" s="86">
        <f t="shared" si="154"/>
        <v>9.1325057323414286E-22</v>
      </c>
      <c r="HG127" s="86">
        <f t="shared" si="154"/>
        <v>3.203494313938256E-25</v>
      </c>
      <c r="HH127" s="86">
        <f t="shared" si="154"/>
        <v>1.8994535609643513E-22</v>
      </c>
      <c r="HI127" s="86">
        <f t="shared" si="139"/>
        <v>2.0944413467483178E-21</v>
      </c>
      <c r="HJ127" s="86">
        <f t="shared" si="139"/>
        <v>2.375355962451199E-29</v>
      </c>
      <c r="HK127" s="86">
        <f t="shared" si="139"/>
        <v>6.2356666505294264E-28</v>
      </c>
      <c r="HL127" s="86">
        <f t="shared" si="139"/>
        <v>2.5820130431629588E-25</v>
      </c>
      <c r="HM127" s="86">
        <f t="shared" si="139"/>
        <v>6.7243872913680058E-19</v>
      </c>
      <c r="HN127" s="86">
        <f t="shared" si="139"/>
        <v>3.3965964171597478E-17</v>
      </c>
      <c r="HO127" s="86">
        <f t="shared" si="139"/>
        <v>1.5787496930180659E-13</v>
      </c>
      <c r="HP127" s="86">
        <f t="shared" si="139"/>
        <v>1.5059918131038245E-11</v>
      </c>
      <c r="HQ127" s="86">
        <f t="shared" si="139"/>
        <v>1.2057944912011512E-15</v>
      </c>
      <c r="HS127" s="86">
        <f t="shared" ref="HS127:IG143" si="159" xml:space="preserve"> _xlfn.NORM.DIST($B127, C$9, ABS(C$13), TRUE) * _xlfn.NORM.DIST(($B127 - C$9)*C$17, 0, ABS(C$13), TRUE) * 2</f>
        <v>1.9111432118034909E-2</v>
      </c>
      <c r="HT127" s="86">
        <f t="shared" si="159"/>
        <v>2.5763533848867314E-3</v>
      </c>
      <c r="HU127" s="86">
        <f t="shared" si="159"/>
        <v>4.2342927742568294E-3</v>
      </c>
      <c r="HV127" s="86">
        <f t="shared" si="159"/>
        <v>1.7938582789735582E-3</v>
      </c>
      <c r="HW127" s="86">
        <f t="shared" si="159"/>
        <v>1.6606855531811481E-3</v>
      </c>
      <c r="HX127" s="86">
        <f t="shared" si="159"/>
        <v>1.3082412345388657E-3</v>
      </c>
      <c r="HY127" s="86">
        <f t="shared" si="159"/>
        <v>8.4347430682212639E-4</v>
      </c>
      <c r="HZ127" s="86">
        <f t="shared" si="159"/>
        <v>1.6118073529456604E-3</v>
      </c>
      <c r="IA127" s="86">
        <f t="shared" si="159"/>
        <v>1.481882066831471E-3</v>
      </c>
      <c r="IB127" s="86">
        <f t="shared" si="159"/>
        <v>3.6263586911294094E-3</v>
      </c>
      <c r="IC127" s="86">
        <f t="shared" si="159"/>
        <v>3.9285894465386859E-3</v>
      </c>
      <c r="ID127" s="86">
        <f t="shared" si="159"/>
        <v>1.9234660948481868E-3</v>
      </c>
      <c r="IE127" s="86">
        <f t="shared" si="159"/>
        <v>1.165841835754453E-3</v>
      </c>
      <c r="IF127" s="86">
        <f t="shared" si="159"/>
        <v>2.1687277215649008E-3</v>
      </c>
      <c r="IG127" s="86">
        <f t="shared" si="159"/>
        <v>1.9967172154045647E-3</v>
      </c>
      <c r="II127" s="86">
        <f t="shared" ref="II127:IW143" si="160" xml:space="preserve"> _xlfn.NORM.DIST($B127, C$10, ABS(C$14), TRUE) * _xlfn.NORM.DIST(($B127 - C$10)*C$18, 0, ABS(C$14), TRUE) * 2</f>
        <v>6.2474321187566557E-22</v>
      </c>
      <c r="IJ127" s="86">
        <f t="shared" si="160"/>
        <v>7.8665477433359863E-30</v>
      </c>
      <c r="IK127" s="86">
        <f t="shared" si="160"/>
        <v>1.6401988234218682E-30</v>
      </c>
      <c r="IL127" s="86">
        <f t="shared" si="160"/>
        <v>1.9047934285587343E-34</v>
      </c>
      <c r="IM127" s="86">
        <f t="shared" si="160"/>
        <v>1.0469496257668726E-34</v>
      </c>
      <c r="IN127" s="86">
        <f t="shared" si="160"/>
        <v>1.0401085610187233E-35</v>
      </c>
      <c r="IO127" s="86">
        <f t="shared" si="160"/>
        <v>8.3974167669056756E-37</v>
      </c>
      <c r="IP127" s="86">
        <f t="shared" si="160"/>
        <v>2.3176787842933008E-34</v>
      </c>
      <c r="IQ127" s="86">
        <f t="shared" si="160"/>
        <v>6.4507998289195121E-36</v>
      </c>
      <c r="IR127" s="86">
        <f t="shared" si="160"/>
        <v>3.2738885291428365E-33</v>
      </c>
      <c r="IS127" s="86">
        <f t="shared" si="160"/>
        <v>3.3379822170988886E-32</v>
      </c>
      <c r="IT127" s="86">
        <f t="shared" si="160"/>
        <v>2.9469578578173812E-32</v>
      </c>
      <c r="IU127" s="86">
        <f t="shared" si="160"/>
        <v>2.5436276795957708E-30</v>
      </c>
      <c r="IV127" s="86">
        <f t="shared" si="160"/>
        <v>1.7178772412858189E-22</v>
      </c>
      <c r="IW127" s="86">
        <f t="shared" si="160"/>
        <v>1.4901886503122501E-21</v>
      </c>
      <c r="IY127" s="86">
        <f t="shared" ref="IY127:JM143" si="161">GM127+HC127+HS127+II127</f>
        <v>1.9111432118040325E-2</v>
      </c>
      <c r="IZ127" s="86">
        <f t="shared" si="161"/>
        <v>2.5763533848938563E-3</v>
      </c>
      <c r="JA127" s="86">
        <f t="shared" si="161"/>
        <v>4.2342927742570376E-3</v>
      </c>
      <c r="JB127" s="86">
        <f t="shared" si="161"/>
        <v>1.7938582789735582E-3</v>
      </c>
      <c r="JC127" s="86">
        <f t="shared" si="161"/>
        <v>1.6606855531811481E-3</v>
      </c>
      <c r="JD127" s="86">
        <f t="shared" si="161"/>
        <v>1.3082412345388657E-3</v>
      </c>
      <c r="JE127" s="86">
        <f t="shared" si="161"/>
        <v>8.4347430682212639E-4</v>
      </c>
      <c r="JF127" s="86">
        <f t="shared" si="161"/>
        <v>1.6118073529456604E-3</v>
      </c>
      <c r="JG127" s="86">
        <f t="shared" si="161"/>
        <v>1.481882066831471E-3</v>
      </c>
      <c r="JH127" s="86">
        <f t="shared" si="161"/>
        <v>3.6263586911294094E-3</v>
      </c>
      <c r="JI127" s="86">
        <f t="shared" si="161"/>
        <v>3.9285894465386868E-3</v>
      </c>
      <c r="JJ127" s="86">
        <f t="shared" si="161"/>
        <v>1.9234660948482208E-3</v>
      </c>
      <c r="JK127" s="86">
        <f t="shared" si="161"/>
        <v>1.165841835912328E-3</v>
      </c>
      <c r="JL127" s="86">
        <f t="shared" si="161"/>
        <v>2.1687277366248189E-3</v>
      </c>
      <c r="JM127" s="86">
        <f t="shared" si="161"/>
        <v>1.9967172154057703E-3</v>
      </c>
    </row>
    <row r="128" spans="2:273" x14ac:dyDescent="0.25">
      <c r="B128" s="2">
        <v>101</v>
      </c>
      <c r="C128" s="37">
        <v>33.874000000000002</v>
      </c>
      <c r="D128" s="37">
        <v>33.878999999999998</v>
      </c>
      <c r="E128" s="37">
        <v>34.0871</v>
      </c>
      <c r="F128" s="37">
        <v>34.865299999999998</v>
      </c>
      <c r="G128" s="37">
        <v>34.481499999999997</v>
      </c>
      <c r="H128" s="37">
        <v>34.383299999999998</v>
      </c>
      <c r="I128" s="37">
        <v>34.314999999999998</v>
      </c>
      <c r="J128" s="37">
        <v>34.287100000000002</v>
      </c>
      <c r="K128" s="37">
        <v>34.006999999999998</v>
      </c>
      <c r="L128" s="37">
        <v>33.954599999999999</v>
      </c>
      <c r="M128" s="37">
        <v>34.652799999999999</v>
      </c>
      <c r="N128" s="37">
        <v>33.912999999999997</v>
      </c>
      <c r="O128" s="37">
        <v>34.088500000000003</v>
      </c>
      <c r="P128" s="37">
        <v>33.954700000000003</v>
      </c>
      <c r="Q128" s="37">
        <v>34.158299999999997</v>
      </c>
      <c r="S128" s="4">
        <f t="shared" si="147"/>
        <v>34.465591765123307</v>
      </c>
      <c r="T128" s="4">
        <f t="shared" si="147"/>
        <v>33.94849211793823</v>
      </c>
      <c r="U128" s="4">
        <f t="shared" si="147"/>
        <v>34.385800460121196</v>
      </c>
      <c r="V128" s="4">
        <f t="shared" si="147"/>
        <v>34.829761045831582</v>
      </c>
      <c r="W128" s="4">
        <f t="shared" si="147"/>
        <v>34.464939303429084</v>
      </c>
      <c r="X128" s="4">
        <f t="shared" si="147"/>
        <v>34.387297424681648</v>
      </c>
      <c r="Y128" s="4">
        <f t="shared" si="147"/>
        <v>34.407852833372665</v>
      </c>
      <c r="Z128" s="4">
        <f t="shared" si="147"/>
        <v>33.984411266219091</v>
      </c>
      <c r="AA128" s="4">
        <f t="shared" si="147"/>
        <v>33.765335649399759</v>
      </c>
      <c r="AB128" s="4">
        <f t="shared" si="147"/>
        <v>33.796511865405378</v>
      </c>
      <c r="AC128" s="4">
        <f t="shared" si="147"/>
        <v>33.975551734614058</v>
      </c>
      <c r="AD128" s="4">
        <f t="shared" si="147"/>
        <v>33.677406948475586</v>
      </c>
      <c r="AE128" s="4">
        <f t="shared" si="147"/>
        <v>33.842131328034363</v>
      </c>
      <c r="AF128" s="4">
        <f t="shared" si="147"/>
        <v>33.870446418733678</v>
      </c>
      <c r="AG128" s="4">
        <f t="shared" si="147"/>
        <v>34.066051746996742</v>
      </c>
      <c r="AI128" s="4">
        <f t="shared" si="148"/>
        <v>-0.59159176512330447</v>
      </c>
      <c r="AJ128" s="4">
        <f t="shared" si="148"/>
        <v>-6.9492117938231956E-2</v>
      </c>
      <c r="AK128" s="4">
        <f t="shared" si="148"/>
        <v>-0.29870046012119644</v>
      </c>
      <c r="AL128" s="4">
        <f t="shared" si="148"/>
        <v>3.5538954168416126E-2</v>
      </c>
      <c r="AM128" s="4">
        <f t="shared" si="148"/>
        <v>1.656069657091308E-2</v>
      </c>
      <c r="AN128" s="4">
        <f t="shared" si="148"/>
        <v>-3.9974246816498749E-3</v>
      </c>
      <c r="AO128" s="4">
        <f t="shared" si="148"/>
        <v>-9.2852833372667476E-2</v>
      </c>
      <c r="AP128" s="4">
        <f t="shared" si="148"/>
        <v>0.30268873378091143</v>
      </c>
      <c r="AQ128" s="4">
        <f t="shared" si="148"/>
        <v>0.24166435060023872</v>
      </c>
      <c r="AR128" s="4">
        <f t="shared" si="148"/>
        <v>0.15808813459462101</v>
      </c>
      <c r="AS128" s="4">
        <f t="shared" si="148"/>
        <v>0.67724826538594129</v>
      </c>
      <c r="AT128" s="4">
        <f t="shared" si="148"/>
        <v>0.23559305152441112</v>
      </c>
      <c r="AU128" s="4">
        <f t="shared" si="148"/>
        <v>0.24636867196564083</v>
      </c>
      <c r="AV128" s="4">
        <f t="shared" si="148"/>
        <v>8.4253581266324318E-2</v>
      </c>
      <c r="AW128" s="4">
        <f t="shared" si="148"/>
        <v>9.2248253003255343E-2</v>
      </c>
      <c r="AY128" s="2">
        <f t="shared" si="155"/>
        <v>34.465591765123307</v>
      </c>
      <c r="AZ128" s="2">
        <f t="shared" si="155"/>
        <v>33.936919153872907</v>
      </c>
      <c r="BA128" s="2">
        <f t="shared" si="155"/>
        <v>34.344910984897069</v>
      </c>
      <c r="BB128" s="2">
        <f t="shared" si="155"/>
        <v>34.793315913796249</v>
      </c>
      <c r="BC128" s="2">
        <f t="shared" si="155"/>
        <v>34.425793633672384</v>
      </c>
      <c r="BD128" s="2">
        <f t="shared" si="155"/>
        <v>34.346764347230568</v>
      </c>
      <c r="BE128" s="2">
        <f t="shared" si="155"/>
        <v>34.375731392599867</v>
      </c>
      <c r="BF128" s="2">
        <f t="shared" si="155"/>
        <v>33.923890378495102</v>
      </c>
      <c r="BG128" s="2">
        <f t="shared" si="155"/>
        <v>33.698036732181201</v>
      </c>
      <c r="BH128" s="2">
        <f t="shared" si="155"/>
        <v>33.627823486562704</v>
      </c>
      <c r="BI128" s="2">
        <f t="shared" si="155"/>
        <v>33.7839108306977</v>
      </c>
      <c r="BJ128" s="2">
        <f t="shared" si="155"/>
        <v>33.584452459804353</v>
      </c>
      <c r="BK128" s="2">
        <f t="shared" si="155"/>
        <v>33.784348696159796</v>
      </c>
      <c r="BL128" s="2">
        <f t="shared" si="155"/>
        <v>33.729881730598748</v>
      </c>
      <c r="BM128" s="2">
        <f t="shared" si="155"/>
        <v>33.799824934758149</v>
      </c>
      <c r="BO128" s="2" t="str">
        <f t="shared" si="96"/>
        <v/>
      </c>
      <c r="BP128" s="2" t="str">
        <f t="shared" si="97"/>
        <v/>
      </c>
      <c r="BQ128" s="2" t="str">
        <f t="shared" si="98"/>
        <v/>
      </c>
      <c r="BR128" s="2" t="str">
        <f t="shared" si="99"/>
        <v/>
      </c>
      <c r="BS128" s="2" t="str">
        <f t="shared" si="100"/>
        <v/>
      </c>
      <c r="BT128" s="2" t="str">
        <f t="shared" si="101"/>
        <v/>
      </c>
      <c r="BU128" s="2" t="str">
        <f t="shared" si="102"/>
        <v/>
      </c>
      <c r="BV128" s="2" t="str">
        <f t="shared" si="103"/>
        <v/>
      </c>
      <c r="BW128" s="2" t="str">
        <f t="shared" si="104"/>
        <v/>
      </c>
      <c r="BX128" s="2" t="str">
        <f t="shared" si="105"/>
        <v/>
      </c>
      <c r="BY128" s="2" t="str">
        <f t="shared" si="106"/>
        <v/>
      </c>
      <c r="BZ128" s="2" t="str">
        <f t="shared" si="107"/>
        <v/>
      </c>
      <c r="CA128" s="2" t="str">
        <f t="shared" si="108"/>
        <v/>
      </c>
      <c r="CB128" s="2" t="str">
        <f t="shared" si="109"/>
        <v/>
      </c>
      <c r="CC128" s="2" t="str">
        <f t="shared" si="110"/>
        <v/>
      </c>
      <c r="CE128" s="2" t="str">
        <f t="shared" si="156"/>
        <v/>
      </c>
      <c r="CF128" s="2">
        <f t="shared" si="156"/>
        <v>33.878999999999998</v>
      </c>
      <c r="CG128" s="2">
        <f t="shared" si="156"/>
        <v>34.0871</v>
      </c>
      <c r="CH128" s="2">
        <f t="shared" si="156"/>
        <v>34.865299999999998</v>
      </c>
      <c r="CI128" s="2">
        <f t="shared" si="156"/>
        <v>34.481499999999997</v>
      </c>
      <c r="CJ128" s="2">
        <f t="shared" si="156"/>
        <v>34.383299999999998</v>
      </c>
      <c r="CK128" s="2">
        <f t="shared" si="156"/>
        <v>34.314999999999998</v>
      </c>
      <c r="CL128" s="2">
        <f t="shared" si="156"/>
        <v>34.287100000000002</v>
      </c>
      <c r="CM128" s="2">
        <f t="shared" si="156"/>
        <v>34.006999999999998</v>
      </c>
      <c r="CN128" s="2">
        <f t="shared" si="156"/>
        <v>33.954599999999999</v>
      </c>
      <c r="CO128" s="2">
        <f t="shared" si="156"/>
        <v>34.652799999999999</v>
      </c>
      <c r="CP128" s="2">
        <f t="shared" si="156"/>
        <v>33.912999999999997</v>
      </c>
      <c r="CQ128" s="2">
        <f t="shared" si="156"/>
        <v>34.088500000000003</v>
      </c>
      <c r="CR128" s="2">
        <f t="shared" si="156"/>
        <v>33.954700000000003</v>
      </c>
      <c r="CS128" s="2">
        <f t="shared" si="156"/>
        <v>34.158299999999997</v>
      </c>
      <c r="CU128" s="2" t="str">
        <f t="shared" si="111"/>
        <v/>
      </c>
      <c r="CV128" s="2">
        <f t="shared" si="112"/>
        <v>33.878999999999998</v>
      </c>
      <c r="CW128" s="2">
        <f t="shared" si="113"/>
        <v>34.0871</v>
      </c>
      <c r="CX128" s="2">
        <f t="shared" si="114"/>
        <v>34.865299999999998</v>
      </c>
      <c r="CY128" s="2">
        <f t="shared" si="115"/>
        <v>34.481499999999997</v>
      </c>
      <c r="CZ128" s="2">
        <f t="shared" si="116"/>
        <v>34.383299999999998</v>
      </c>
      <c r="DA128" s="2">
        <f t="shared" si="117"/>
        <v>34.314999999999998</v>
      </c>
      <c r="DB128" s="2">
        <f t="shared" si="118"/>
        <v>34.287100000000002</v>
      </c>
      <c r="DC128" s="2">
        <f t="shared" si="119"/>
        <v>34.006999999999998</v>
      </c>
      <c r="DD128" s="2">
        <f t="shared" si="120"/>
        <v>33.954599999999999</v>
      </c>
      <c r="DE128" s="2">
        <f t="shared" si="121"/>
        <v>34.652799999999999</v>
      </c>
      <c r="DF128" s="2">
        <f t="shared" si="122"/>
        <v>33.912999999999997</v>
      </c>
      <c r="DG128" s="2">
        <f t="shared" si="123"/>
        <v>34.088500000000003</v>
      </c>
      <c r="DH128" s="2">
        <f t="shared" si="124"/>
        <v>33.954700000000003</v>
      </c>
      <c r="DI128" s="2">
        <f t="shared" si="125"/>
        <v>34.158299999999997</v>
      </c>
      <c r="DK128" s="2">
        <f t="shared" si="149"/>
        <v>45.001141588999232</v>
      </c>
      <c r="DL128" s="2">
        <f t="shared" si="149"/>
        <v>44.010361008403365</v>
      </c>
      <c r="DM128" s="2">
        <f t="shared" si="149"/>
        <v>43.752643590527114</v>
      </c>
      <c r="DN128" s="2">
        <f t="shared" si="149"/>
        <v>43.792151260504205</v>
      </c>
      <c r="DO128" s="2">
        <f t="shared" si="149"/>
        <v>43.932460336134461</v>
      </c>
      <c r="DP128" s="2">
        <f t="shared" si="149"/>
        <v>42.718896638655458</v>
      </c>
      <c r="DQ128" s="2">
        <f t="shared" si="149"/>
        <v>41.95334976833977</v>
      </c>
      <c r="DR128" s="2">
        <f t="shared" si="149"/>
        <v>43.332210588235284</v>
      </c>
      <c r="DS128" s="2">
        <f t="shared" si="149"/>
        <v>43.022370124410131</v>
      </c>
      <c r="DT128" s="2">
        <f t="shared" si="149"/>
        <v>40.817897752037737</v>
      </c>
      <c r="DU128" s="2">
        <f t="shared" si="149"/>
        <v>41.515381003861009</v>
      </c>
      <c r="DV128" s="2">
        <f t="shared" si="149"/>
        <v>42.318251857571873</v>
      </c>
      <c r="DW128" s="2">
        <f t="shared" si="149"/>
        <v>43.807291428571418</v>
      </c>
      <c r="DX128" s="2">
        <f t="shared" si="149"/>
        <v>40.733129018492171</v>
      </c>
      <c r="DY128" s="2">
        <f t="shared" si="149"/>
        <v>38.007146050420161</v>
      </c>
      <c r="EA128" s="2">
        <f t="shared" si="153"/>
        <v>34.441713726670677</v>
      </c>
      <c r="EB128" s="2">
        <f t="shared" si="153"/>
        <v>33.914852698100489</v>
      </c>
      <c r="EC128" s="2">
        <f t="shared" si="153"/>
        <v>34.325932166532915</v>
      </c>
      <c r="ED128" s="2">
        <f t="shared" si="153"/>
        <v>34.774046814934778</v>
      </c>
      <c r="EE128" s="2">
        <f t="shared" si="152"/>
        <v>34.404703067297831</v>
      </c>
      <c r="EF128" s="2">
        <f t="shared" si="152"/>
        <v>34.327680810801475</v>
      </c>
      <c r="EG128" s="2">
        <f t="shared" si="152"/>
        <v>34.356684386529288</v>
      </c>
      <c r="EH128" s="2">
        <f t="shared" si="152"/>
        <v>33.902518049025467</v>
      </c>
      <c r="EI128" s="2">
        <f t="shared" si="152"/>
        <v>33.674838238718166</v>
      </c>
      <c r="EJ128" s="2">
        <f t="shared" si="152"/>
        <v>33.609316293833132</v>
      </c>
      <c r="EK128" s="2">
        <f t="shared" si="152"/>
        <v>33.764644790630364</v>
      </c>
      <c r="EL128" s="2">
        <f t="shared" si="152"/>
        <v>33.563389783893442</v>
      </c>
      <c r="EM128" s="2">
        <f t="shared" si="136"/>
        <v>33.762170764721091</v>
      </c>
      <c r="EN128" s="2">
        <f t="shared" si="136"/>
        <v>33.710145442024526</v>
      </c>
      <c r="EO128" s="2">
        <f t="shared" si="136"/>
        <v>33.787249664353418</v>
      </c>
      <c r="EQ128" s="2">
        <f t="shared" si="150"/>
        <v>34.464502485979544</v>
      </c>
      <c r="ER128" s="2">
        <f t="shared" si="150"/>
        <v>33.898376028303844</v>
      </c>
      <c r="ES128" s="2">
        <f t="shared" si="150"/>
        <v>34.316976228233365</v>
      </c>
      <c r="ET128" s="2">
        <f t="shared" si="150"/>
        <v>34.766812400296423</v>
      </c>
      <c r="EU128" s="2">
        <f t="shared" si="150"/>
        <v>34.398534359813645</v>
      </c>
      <c r="EV128" s="2">
        <f t="shared" si="150"/>
        <v>34.321512865772178</v>
      </c>
      <c r="EW128" s="2">
        <f t="shared" si="150"/>
        <v>34.354626588287744</v>
      </c>
      <c r="EX128" s="2">
        <f t="shared" si="150"/>
        <v>33.900309633260783</v>
      </c>
      <c r="EY128" s="2">
        <f t="shared" si="150"/>
        <v>33.673337790565554</v>
      </c>
      <c r="EZ128" s="2">
        <f t="shared" si="150"/>
        <v>33.612256316144361</v>
      </c>
      <c r="FA128" s="2">
        <f t="shared" si="150"/>
        <v>33.759158724572707</v>
      </c>
      <c r="FB128" s="2">
        <f t="shared" si="150"/>
        <v>33.560598408614815</v>
      </c>
      <c r="FC128" s="2">
        <f t="shared" si="150"/>
        <v>33.755596056172664</v>
      </c>
      <c r="FD128" s="2">
        <f t="shared" si="150"/>
        <v>33.69720157112706</v>
      </c>
      <c r="FE128" s="2">
        <f t="shared" si="150"/>
        <v>33.79471170918449</v>
      </c>
      <c r="FG128" s="2">
        <f t="shared" si="151"/>
        <v>0.9978021400602044</v>
      </c>
      <c r="FH128" s="2">
        <f t="shared" si="151"/>
        <v>0.99779093171971467</v>
      </c>
      <c r="FI128" s="2">
        <f t="shared" si="151"/>
        <v>0.99797341689384211</v>
      </c>
      <c r="FJ128" s="2">
        <f t="shared" si="151"/>
        <v>0.99785029295491012</v>
      </c>
      <c r="FK128" s="2">
        <f t="shared" si="151"/>
        <v>0.99777523485979669</v>
      </c>
      <c r="FL128" s="2">
        <f t="shared" si="151"/>
        <v>0.99771305501282914</v>
      </c>
      <c r="FM128" s="2">
        <f t="shared" si="151"/>
        <v>0.99748815123774104</v>
      </c>
      <c r="FN128" s="2">
        <f t="shared" si="151"/>
        <v>0.99772949528553156</v>
      </c>
      <c r="FO128" s="2">
        <f t="shared" si="151"/>
        <v>0.99751512077529259</v>
      </c>
      <c r="FP128" s="2">
        <f t="shared" si="151"/>
        <v>0.99744256443439872</v>
      </c>
      <c r="FQ128" s="2">
        <f t="shared" si="151"/>
        <v>0.99749769292284185</v>
      </c>
      <c r="FR128" s="2">
        <f t="shared" si="151"/>
        <v>0.99758822396361768</v>
      </c>
      <c r="FS128" s="2">
        <f t="shared" si="151"/>
        <v>0.99778236001147358</v>
      </c>
      <c r="FT128" s="2">
        <f t="shared" si="151"/>
        <v>0.99716764134355373</v>
      </c>
      <c r="FU128" s="2">
        <f t="shared" si="151"/>
        <v>0.99704010596766524</v>
      </c>
      <c r="FW128" s="2">
        <f t="shared" si="157"/>
        <v>2.9395850725384632E-2</v>
      </c>
      <c r="FX128" s="2">
        <f t="shared" si="157"/>
        <v>1.4275421679826825E-2</v>
      </c>
      <c r="FY128" s="2">
        <f t="shared" si="157"/>
        <v>1.3979077362643614E-2</v>
      </c>
      <c r="FZ128" s="2">
        <f t="shared" si="157"/>
        <v>1.6198103700725545E-2</v>
      </c>
      <c r="GA128" s="2">
        <f t="shared" si="157"/>
        <v>1.7257401447780683E-2</v>
      </c>
      <c r="GB128" s="2">
        <f t="shared" si="157"/>
        <v>1.7301150411123799E-2</v>
      </c>
      <c r="GC128" s="2">
        <f t="shared" si="157"/>
        <v>1.6847359142543095E-2</v>
      </c>
      <c r="GD128" s="2">
        <f t="shared" si="157"/>
        <v>1.7130785440349985E-2</v>
      </c>
      <c r="GE128" s="2">
        <f t="shared" si="157"/>
        <v>1.9323774676938139E-2</v>
      </c>
      <c r="GF128" s="2">
        <f t="shared" si="157"/>
        <v>2.4391015859219708E-2</v>
      </c>
      <c r="GG128" s="2">
        <f t="shared" si="157"/>
        <v>2.3456154348560333E-2</v>
      </c>
      <c r="GH128" s="2">
        <f t="shared" si="157"/>
        <v>1.8661281632802729E-2</v>
      </c>
      <c r="GI128" s="2">
        <f t="shared" si="157"/>
        <v>1.4986190534889541E-2</v>
      </c>
      <c r="GJ128" s="2">
        <f t="shared" si="157"/>
        <v>1.1999482526803568E-2</v>
      </c>
      <c r="GK128" s="2">
        <f t="shared" si="157"/>
        <v>1.1367430303781357E-2</v>
      </c>
      <c r="GM128" s="86">
        <f t="shared" si="158"/>
        <v>2.7865192080638975E-53</v>
      </c>
      <c r="GN128" s="86">
        <f t="shared" si="158"/>
        <v>3.1662938658992251E-51</v>
      </c>
      <c r="GO128" s="86">
        <f t="shared" si="158"/>
        <v>1.8984200212733304E-74</v>
      </c>
      <c r="GP128" s="86">
        <f t="shared" si="158"/>
        <v>1.2399549628607371E-81</v>
      </c>
      <c r="GQ128" s="86">
        <f t="shared" si="158"/>
        <v>7.1838050387284236E-87</v>
      </c>
      <c r="GR128" s="86">
        <f t="shared" si="158"/>
        <v>1.0556050011351434E-71</v>
      </c>
      <c r="GS128" s="86">
        <f t="shared" si="158"/>
        <v>2.5627347557353009E-65</v>
      </c>
      <c r="GT128" s="86">
        <f t="shared" si="158"/>
        <v>1.7023460382634251E-80</v>
      </c>
      <c r="GU128" s="86">
        <f t="shared" si="158"/>
        <v>1.8852385508314839E-85</v>
      </c>
      <c r="GV128" s="86">
        <f t="shared" si="158"/>
        <v>2.720885317560755E-74</v>
      </c>
      <c r="GW128" s="86">
        <f t="shared" si="158"/>
        <v>8.4715563535043804E-62</v>
      </c>
      <c r="GX128" s="86">
        <f t="shared" si="158"/>
        <v>9.749955151286851E-56</v>
      </c>
      <c r="GY128" s="86">
        <f t="shared" si="158"/>
        <v>8.8164383844165345E-52</v>
      </c>
      <c r="GZ128" s="86">
        <f t="shared" si="158"/>
        <v>2.5621467607630601E-43</v>
      </c>
      <c r="HA128" s="86">
        <f t="shared" si="158"/>
        <v>9.1370590654232708E-56</v>
      </c>
      <c r="HC128" s="86">
        <f t="shared" si="154"/>
        <v>3.0721781389140114E-16</v>
      </c>
      <c r="HD128" s="86">
        <f t="shared" si="154"/>
        <v>3.9069072182466447E-16</v>
      </c>
      <c r="HE128" s="86">
        <f t="shared" si="154"/>
        <v>9.1707756440524302E-18</v>
      </c>
      <c r="HF128" s="86">
        <f t="shared" si="154"/>
        <v>1.5238411476798706E-23</v>
      </c>
      <c r="HG128" s="86">
        <f t="shared" si="154"/>
        <v>2.695410258253693E-27</v>
      </c>
      <c r="HH128" s="86">
        <f t="shared" si="154"/>
        <v>2.6402941369514449E-24</v>
      </c>
      <c r="HI128" s="86">
        <f t="shared" si="139"/>
        <v>3.2196472078513274E-23</v>
      </c>
      <c r="HJ128" s="86">
        <f t="shared" si="139"/>
        <v>7.8322544999089728E-32</v>
      </c>
      <c r="HK128" s="86">
        <f t="shared" si="139"/>
        <v>2.9836409429051133E-30</v>
      </c>
      <c r="HL128" s="86">
        <f t="shared" ref="HL128:HQ170" si="162" xml:space="preserve"> _xlfn.NORM.DIST($B128, L$8, ABS(L$12), TRUE) * _xlfn.NORM.DIST(($B128 - L$8)*L$16, 0, ABS(L$12), TRUE) * 2</f>
        <v>2.3643404751292818E-27</v>
      </c>
      <c r="HM128" s="86">
        <f t="shared" si="162"/>
        <v>2.1746844699720295E-20</v>
      </c>
      <c r="HN128" s="86">
        <f t="shared" si="162"/>
        <v>1.3388250594118458E-18</v>
      </c>
      <c r="HO128" s="86">
        <f t="shared" si="162"/>
        <v>1.0626762334633509E-14</v>
      </c>
      <c r="HP128" s="86">
        <f t="shared" si="162"/>
        <v>1.6642781236950256E-12</v>
      </c>
      <c r="HQ128" s="86">
        <f t="shared" si="162"/>
        <v>6.1950639984929622E-17</v>
      </c>
      <c r="HS128" s="86">
        <f t="shared" si="159"/>
        <v>3.1187610149031483E-2</v>
      </c>
      <c r="HT128" s="86">
        <f t="shared" si="159"/>
        <v>4.6586541995401283E-3</v>
      </c>
      <c r="HU128" s="86">
        <f t="shared" si="159"/>
        <v>7.4871136187929458E-3</v>
      </c>
      <c r="HV128" s="86">
        <f t="shared" si="159"/>
        <v>3.5311302669506386E-3</v>
      </c>
      <c r="HW128" s="86">
        <f t="shared" si="159"/>
        <v>3.3260046747792078E-3</v>
      </c>
      <c r="HX128" s="86">
        <f t="shared" si="159"/>
        <v>2.6845068665735223E-3</v>
      </c>
      <c r="HY128" s="86">
        <f t="shared" si="159"/>
        <v>1.7859310105182197E-3</v>
      </c>
      <c r="HZ128" s="86">
        <f t="shared" si="159"/>
        <v>3.2182453149341705E-3</v>
      </c>
      <c r="IA128" s="86">
        <f t="shared" si="159"/>
        <v>3.0848520300473126E-3</v>
      </c>
      <c r="IB128" s="86">
        <f t="shared" si="159"/>
        <v>7.2419995464176375E-3</v>
      </c>
      <c r="IC128" s="86">
        <f t="shared" si="159"/>
        <v>7.6692319495014023E-3</v>
      </c>
      <c r="ID128" s="86">
        <f t="shared" si="159"/>
        <v>3.7722063828164129E-3</v>
      </c>
      <c r="IE128" s="86">
        <f t="shared" si="159"/>
        <v>2.2217205498370166E-3</v>
      </c>
      <c r="IF128" s="86">
        <f t="shared" si="159"/>
        <v>3.6999126212303051E-3</v>
      </c>
      <c r="IG128" s="86">
        <f t="shared" si="159"/>
        <v>3.3707937273200817E-3</v>
      </c>
      <c r="II128" s="86">
        <f t="shared" si="160"/>
        <v>6.6993832675285459E-21</v>
      </c>
      <c r="IJ128" s="86">
        <f t="shared" si="160"/>
        <v>1.2081710948804004E-28</v>
      </c>
      <c r="IK128" s="86">
        <f t="shared" si="160"/>
        <v>2.6535359593390087E-29</v>
      </c>
      <c r="IL128" s="86">
        <f t="shared" si="160"/>
        <v>5.0228852544411598E-33</v>
      </c>
      <c r="IM128" s="86">
        <f t="shared" si="160"/>
        <v>2.9806365062390715E-33</v>
      </c>
      <c r="IN128" s="86">
        <f t="shared" si="160"/>
        <v>3.2831635354217382E-34</v>
      </c>
      <c r="IO128" s="86">
        <f t="shared" si="160"/>
        <v>2.8926804397443195E-35</v>
      </c>
      <c r="IP128" s="86">
        <f t="shared" si="160"/>
        <v>6.3350941415872235E-33</v>
      </c>
      <c r="IQ128" s="86">
        <f t="shared" si="160"/>
        <v>2.2892881931001823E-34</v>
      </c>
      <c r="IR128" s="86">
        <f t="shared" si="160"/>
        <v>1.0769523186467495E-31</v>
      </c>
      <c r="IS128" s="86">
        <f t="shared" si="160"/>
        <v>9.4887256306354972E-31</v>
      </c>
      <c r="IT128" s="86">
        <f t="shared" si="160"/>
        <v>6.9616602043662192E-31</v>
      </c>
      <c r="IU128" s="86">
        <f t="shared" si="160"/>
        <v>4.2272686258428536E-29</v>
      </c>
      <c r="IV128" s="86">
        <f t="shared" si="160"/>
        <v>1.2045898411012953E-21</v>
      </c>
      <c r="IW128" s="86">
        <f t="shared" si="160"/>
        <v>9.372899597896167E-21</v>
      </c>
      <c r="IY128" s="86">
        <f t="shared" si="161"/>
        <v>3.1187610149031791E-2</v>
      </c>
      <c r="IZ128" s="86">
        <f t="shared" si="161"/>
        <v>4.6586541995405186E-3</v>
      </c>
      <c r="JA128" s="86">
        <f t="shared" si="161"/>
        <v>7.4871136187929553E-3</v>
      </c>
      <c r="JB128" s="86">
        <f t="shared" si="161"/>
        <v>3.5311302669506386E-3</v>
      </c>
      <c r="JC128" s="86">
        <f t="shared" si="161"/>
        <v>3.3260046747792078E-3</v>
      </c>
      <c r="JD128" s="86">
        <f t="shared" si="161"/>
        <v>2.6845068665735223E-3</v>
      </c>
      <c r="JE128" s="86">
        <f t="shared" si="161"/>
        <v>1.7859310105182197E-3</v>
      </c>
      <c r="JF128" s="86">
        <f t="shared" si="161"/>
        <v>3.2182453149341705E-3</v>
      </c>
      <c r="JG128" s="86">
        <f t="shared" si="161"/>
        <v>3.0848520300473126E-3</v>
      </c>
      <c r="JH128" s="86">
        <f t="shared" si="161"/>
        <v>7.2419995464176375E-3</v>
      </c>
      <c r="JI128" s="86">
        <f t="shared" si="161"/>
        <v>7.6692319495014023E-3</v>
      </c>
      <c r="JJ128" s="86">
        <f t="shared" si="161"/>
        <v>3.7722063828164142E-3</v>
      </c>
      <c r="JK128" s="86">
        <f t="shared" si="161"/>
        <v>2.2217205498476435E-3</v>
      </c>
      <c r="JL128" s="86">
        <f t="shared" si="161"/>
        <v>3.6999126228945832E-3</v>
      </c>
      <c r="JM128" s="86">
        <f t="shared" si="161"/>
        <v>3.3707937273201437E-3</v>
      </c>
    </row>
    <row r="129" spans="2:273" x14ac:dyDescent="0.25">
      <c r="B129" s="2">
        <v>102</v>
      </c>
      <c r="C129" s="37">
        <v>33.984299999999998</v>
      </c>
      <c r="D129" s="37">
        <v>34.058100000000003</v>
      </c>
      <c r="E129" s="37">
        <v>34.2104</v>
      </c>
      <c r="F129" s="37">
        <v>34.740200000000002</v>
      </c>
      <c r="G129" s="37">
        <v>34.876300000000001</v>
      </c>
      <c r="H129" s="37">
        <v>34.488</v>
      </c>
      <c r="I129" s="37">
        <v>34.534100000000002</v>
      </c>
      <c r="J129" s="37">
        <v>34.4054</v>
      </c>
      <c r="K129" s="37">
        <v>33.683199999999999</v>
      </c>
      <c r="L129" s="37">
        <v>33.871600000000001</v>
      </c>
      <c r="M129" s="37">
        <v>34.463799999999999</v>
      </c>
      <c r="N129" s="37">
        <v>33.712600000000002</v>
      </c>
      <c r="O129" s="37">
        <v>33.826099999999997</v>
      </c>
      <c r="P129" s="37">
        <v>34.035800000000002</v>
      </c>
      <c r="Q129" s="37">
        <v>34.385399999999997</v>
      </c>
      <c r="S129" s="4">
        <f t="shared" ref="S129:AG145" si="163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34.428151464673704</v>
      </c>
      <c r="T129" s="4">
        <f t="shared" si="163"/>
        <v>33.929297893159656</v>
      </c>
      <c r="U129" s="4">
        <f t="shared" si="163"/>
        <v>34.381818288933843</v>
      </c>
      <c r="V129" s="4">
        <f t="shared" si="163"/>
        <v>34.828413956682311</v>
      </c>
      <c r="W129" s="4">
        <f t="shared" si="163"/>
        <v>34.463508049235294</v>
      </c>
      <c r="X129" s="4">
        <f t="shared" si="163"/>
        <v>34.388167055540364</v>
      </c>
      <c r="Y129" s="4">
        <f t="shared" si="163"/>
        <v>34.413774448818302</v>
      </c>
      <c r="Z129" s="4">
        <f t="shared" si="163"/>
        <v>34.013613362750398</v>
      </c>
      <c r="AA129" s="4">
        <f t="shared" si="163"/>
        <v>33.796301350885834</v>
      </c>
      <c r="AB129" s="4">
        <f t="shared" si="163"/>
        <v>33.897430259279368</v>
      </c>
      <c r="AC129" s="4">
        <f t="shared" si="163"/>
        <v>34.091058250062176</v>
      </c>
      <c r="AD129" s="4">
        <f t="shared" si="163"/>
        <v>33.721990244742258</v>
      </c>
      <c r="AE129" s="4">
        <f t="shared" si="163"/>
        <v>33.858142167590962</v>
      </c>
      <c r="AF129" s="4">
        <f t="shared" si="163"/>
        <v>33.928794024473454</v>
      </c>
      <c r="AG129" s="4">
        <f t="shared" si="163"/>
        <v>34.202974265773463</v>
      </c>
      <c r="AI129" s="4">
        <f t="shared" ref="AI129:AW145" si="164">IF(OR($B129 &lt; C$230, $B129 &gt; C$233), 0, C129-S129)</f>
        <v>-0.44385146467370618</v>
      </c>
      <c r="AJ129" s="4">
        <f t="shared" si="164"/>
        <v>0.12880210684034665</v>
      </c>
      <c r="AK129" s="4">
        <f t="shared" si="164"/>
        <v>-0.17141828893384314</v>
      </c>
      <c r="AL129" s="4">
        <f t="shared" si="164"/>
        <v>-8.8213956682309913E-2</v>
      </c>
      <c r="AM129" s="4">
        <f t="shared" si="164"/>
        <v>0.41279195076470643</v>
      </c>
      <c r="AN129" s="4">
        <f t="shared" si="164"/>
        <v>9.9832944459635087E-2</v>
      </c>
      <c r="AO129" s="4">
        <f t="shared" si="164"/>
        <v>0.12032555118170052</v>
      </c>
      <c r="AP129" s="4">
        <f t="shared" si="164"/>
        <v>0.39178663724960217</v>
      </c>
      <c r="AQ129" s="4">
        <f t="shared" si="164"/>
        <v>-0.11310135088583451</v>
      </c>
      <c r="AR129" s="4">
        <f t="shared" si="164"/>
        <v>-2.5830259279366885E-2</v>
      </c>
      <c r="AS129" s="4">
        <f t="shared" si="164"/>
        <v>0.37274174993782339</v>
      </c>
      <c r="AT129" s="4">
        <f t="shared" si="164"/>
        <v>-9.3902447422564705E-3</v>
      </c>
      <c r="AU129" s="4">
        <f t="shared" si="164"/>
        <v>-3.2042167590965676E-2</v>
      </c>
      <c r="AV129" s="4">
        <f t="shared" si="164"/>
        <v>0.10700597552654756</v>
      </c>
      <c r="AW129" s="4">
        <f t="shared" si="164"/>
        <v>0.18242573422653408</v>
      </c>
      <c r="AY129" s="2">
        <f t="shared" si="155"/>
        <v>34.428151464673704</v>
      </c>
      <c r="AZ129" s="2">
        <f t="shared" si="155"/>
        <v>33.910120856677793</v>
      </c>
      <c r="BA129" s="2">
        <f t="shared" si="155"/>
        <v>34.315763094937992</v>
      </c>
      <c r="BB129" s="2">
        <f t="shared" si="155"/>
        <v>34.763492258377951</v>
      </c>
      <c r="BC129" s="2">
        <f t="shared" si="155"/>
        <v>34.392736528244214</v>
      </c>
      <c r="BD129" s="2">
        <f t="shared" si="155"/>
        <v>34.313186424328542</v>
      </c>
      <c r="BE129" s="2">
        <f t="shared" si="155"/>
        <v>34.352441255952407</v>
      </c>
      <c r="BF129" s="2">
        <f t="shared" si="155"/>
        <v>33.904405039502336</v>
      </c>
      <c r="BG129" s="2">
        <f t="shared" si="155"/>
        <v>33.670668031744526</v>
      </c>
      <c r="BH129" s="2">
        <f t="shared" si="155"/>
        <v>33.597616423134809</v>
      </c>
      <c r="BI129" s="2">
        <f t="shared" si="155"/>
        <v>33.756774190051566</v>
      </c>
      <c r="BJ129" s="2">
        <f t="shared" si="155"/>
        <v>33.557076448191886</v>
      </c>
      <c r="BK129" s="2">
        <f t="shared" si="155"/>
        <v>33.757178452439966</v>
      </c>
      <c r="BL129" s="2">
        <f t="shared" si="155"/>
        <v>33.705904123537046</v>
      </c>
      <c r="BM129" s="2">
        <f t="shared" si="155"/>
        <v>33.783993424245303</v>
      </c>
      <c r="BO129" s="2" t="str">
        <f t="shared" si="96"/>
        <v/>
      </c>
      <c r="BP129" s="2" t="str">
        <f t="shared" si="97"/>
        <v/>
      </c>
      <c r="BQ129" s="2" t="str">
        <f t="shared" si="98"/>
        <v/>
      </c>
      <c r="BR129" s="2" t="str">
        <f t="shared" si="99"/>
        <v/>
      </c>
      <c r="BS129" s="2" t="str">
        <f t="shared" si="100"/>
        <v/>
      </c>
      <c r="BT129" s="2" t="str">
        <f t="shared" si="101"/>
        <v/>
      </c>
      <c r="BU129" s="2" t="str">
        <f t="shared" si="102"/>
        <v/>
      </c>
      <c r="BV129" s="2" t="str">
        <f t="shared" si="103"/>
        <v/>
      </c>
      <c r="BW129" s="2" t="str">
        <f t="shared" si="104"/>
        <v/>
      </c>
      <c r="BX129" s="2" t="str">
        <f t="shared" si="105"/>
        <v/>
      </c>
      <c r="BY129" s="2" t="str">
        <f t="shared" si="106"/>
        <v/>
      </c>
      <c r="BZ129" s="2" t="str">
        <f t="shared" si="107"/>
        <v/>
      </c>
      <c r="CA129" s="2" t="str">
        <f t="shared" si="108"/>
        <v/>
      </c>
      <c r="CB129" s="2" t="str">
        <f t="shared" si="109"/>
        <v/>
      </c>
      <c r="CC129" s="2" t="str">
        <f t="shared" si="110"/>
        <v/>
      </c>
      <c r="CE129" s="2" t="str">
        <f t="shared" si="156"/>
        <v/>
      </c>
      <c r="CF129" s="2">
        <f t="shared" si="156"/>
        <v>34.058100000000003</v>
      </c>
      <c r="CG129" s="2" t="str">
        <f t="shared" si="156"/>
        <v/>
      </c>
      <c r="CH129" s="2">
        <f t="shared" si="156"/>
        <v>34.740200000000002</v>
      </c>
      <c r="CI129" s="2">
        <f t="shared" si="156"/>
        <v>34.876300000000001</v>
      </c>
      <c r="CJ129" s="2">
        <f t="shared" si="156"/>
        <v>34.488</v>
      </c>
      <c r="CK129" s="2">
        <f t="shared" si="156"/>
        <v>34.534100000000002</v>
      </c>
      <c r="CL129" s="2">
        <f t="shared" si="156"/>
        <v>34.4054</v>
      </c>
      <c r="CM129" s="2">
        <f t="shared" si="156"/>
        <v>33.683199999999999</v>
      </c>
      <c r="CN129" s="2" t="str">
        <f t="shared" si="156"/>
        <v/>
      </c>
      <c r="CO129" s="2" t="str">
        <f t="shared" si="156"/>
        <v/>
      </c>
      <c r="CP129" s="2">
        <f t="shared" si="156"/>
        <v>33.712600000000002</v>
      </c>
      <c r="CQ129" s="2">
        <f t="shared" si="156"/>
        <v>33.826099999999997</v>
      </c>
      <c r="CR129" s="2">
        <f t="shared" si="156"/>
        <v>34.035800000000002</v>
      </c>
      <c r="CS129" s="2">
        <f t="shared" si="156"/>
        <v>34.385399999999997</v>
      </c>
      <c r="CU129" s="2" t="str">
        <f t="shared" si="111"/>
        <v/>
      </c>
      <c r="CV129" s="2">
        <f t="shared" si="112"/>
        <v>34.058100000000003</v>
      </c>
      <c r="CW129" s="2" t="str">
        <f t="shared" si="113"/>
        <v/>
      </c>
      <c r="CX129" s="2">
        <f t="shared" si="114"/>
        <v>34.740200000000002</v>
      </c>
      <c r="CY129" s="2">
        <f t="shared" si="115"/>
        <v>34.876300000000001</v>
      </c>
      <c r="CZ129" s="2">
        <f t="shared" si="116"/>
        <v>34.488</v>
      </c>
      <c r="DA129" s="2">
        <f t="shared" si="117"/>
        <v>34.534100000000002</v>
      </c>
      <c r="DB129" s="2">
        <f t="shared" si="118"/>
        <v>34.4054</v>
      </c>
      <c r="DC129" s="2">
        <f t="shared" si="119"/>
        <v>33.683199999999999</v>
      </c>
      <c r="DD129" s="2" t="str">
        <f t="shared" si="120"/>
        <v/>
      </c>
      <c r="DE129" s="2" t="str">
        <f t="shared" si="121"/>
        <v/>
      </c>
      <c r="DF129" s="2">
        <f t="shared" si="122"/>
        <v>33.712600000000002</v>
      </c>
      <c r="DG129" s="2">
        <f t="shared" si="123"/>
        <v>33.826099999999997</v>
      </c>
      <c r="DH129" s="2">
        <f t="shared" si="124"/>
        <v>34.035800000000002</v>
      </c>
      <c r="DI129" s="2">
        <f t="shared" si="125"/>
        <v>34.385399999999997</v>
      </c>
      <c r="DK129" s="2">
        <f t="shared" ref="DK129:DY145" si="165">BO$228*$B129+BO$229</f>
        <v>45.096166585179525</v>
      </c>
      <c r="DL129" s="2">
        <f t="shared" si="165"/>
        <v>44.095897619047626</v>
      </c>
      <c r="DM129" s="2">
        <f t="shared" si="165"/>
        <v>43.834398579067987</v>
      </c>
      <c r="DN129" s="2">
        <f t="shared" si="165"/>
        <v>43.876371428571431</v>
      </c>
      <c r="DO129" s="2">
        <f t="shared" si="165"/>
        <v>44.016801904761913</v>
      </c>
      <c r="DP129" s="2">
        <f t="shared" si="165"/>
        <v>42.787890476190469</v>
      </c>
      <c r="DQ129" s="2">
        <f t="shared" si="165"/>
        <v>42.013821222651231</v>
      </c>
      <c r="DR129" s="2">
        <f t="shared" si="165"/>
        <v>43.408003333333326</v>
      </c>
      <c r="DS129" s="2">
        <f t="shared" si="165"/>
        <v>43.100291256971261</v>
      </c>
      <c r="DT129" s="2">
        <f t="shared" si="165"/>
        <v>40.872207172887158</v>
      </c>
      <c r="DU129" s="2">
        <f t="shared" si="165"/>
        <v>41.57727359073359</v>
      </c>
      <c r="DV129" s="2">
        <f t="shared" si="165"/>
        <v>42.388748652938673</v>
      </c>
      <c r="DW129" s="2">
        <f t="shared" si="165"/>
        <v>43.893891428571415</v>
      </c>
      <c r="DX129" s="2">
        <f t="shared" si="165"/>
        <v>40.791586059743949</v>
      </c>
      <c r="DY129" s="2">
        <f t="shared" si="165"/>
        <v>38.045633109243688</v>
      </c>
      <c r="EA129" s="2">
        <f t="shared" si="153"/>
        <v>34.405510054184219</v>
      </c>
      <c r="EB129" s="2">
        <f t="shared" si="153"/>
        <v>33.889724492802983</v>
      </c>
      <c r="EC129" s="2">
        <f t="shared" si="153"/>
        <v>34.298245174848319</v>
      </c>
      <c r="ED129" s="2">
        <f t="shared" si="153"/>
        <v>34.745711916647515</v>
      </c>
      <c r="EE129" s="2">
        <f t="shared" si="152"/>
        <v>34.37318811255129</v>
      </c>
      <c r="EF129" s="2">
        <f t="shared" si="152"/>
        <v>34.295515242239027</v>
      </c>
      <c r="EG129" s="2">
        <f t="shared" si="152"/>
        <v>34.334879317578505</v>
      </c>
      <c r="EH129" s="2">
        <f t="shared" si="152"/>
        <v>33.884733020067529</v>
      </c>
      <c r="EI129" s="2">
        <f t="shared" si="152"/>
        <v>33.649238449338611</v>
      </c>
      <c r="EJ129" s="2">
        <f t="shared" si="152"/>
        <v>33.580463422007256</v>
      </c>
      <c r="EK129" s="2">
        <f t="shared" si="152"/>
        <v>33.739018600369512</v>
      </c>
      <c r="EL129" s="2">
        <f t="shared" si="152"/>
        <v>33.537646227397019</v>
      </c>
      <c r="EM129" s="2">
        <f t="shared" si="136"/>
        <v>33.736746426416069</v>
      </c>
      <c r="EN129" s="2">
        <f t="shared" si="136"/>
        <v>33.687750646538902</v>
      </c>
      <c r="EO129" s="2">
        <f t="shared" si="136"/>
        <v>33.772530550641804</v>
      </c>
      <c r="EQ129" s="2">
        <f t="shared" ref="EQ129:FE145" si="166">CU$228*$B129+CU$229</f>
        <v>34.443099179980202</v>
      </c>
      <c r="ER129" s="2">
        <f t="shared" si="166"/>
        <v>33.878851873629046</v>
      </c>
      <c r="ES129" s="2">
        <f t="shared" si="166"/>
        <v>34.291021786661204</v>
      </c>
      <c r="ET129" s="2">
        <f t="shared" si="166"/>
        <v>34.73870721950906</v>
      </c>
      <c r="EU129" s="2">
        <f t="shared" si="166"/>
        <v>34.372002173290333</v>
      </c>
      <c r="EV129" s="2">
        <f t="shared" si="166"/>
        <v>34.293134510219346</v>
      </c>
      <c r="EW129" s="2">
        <f t="shared" si="166"/>
        <v>34.33308315626013</v>
      </c>
      <c r="EX129" s="2">
        <f t="shared" si="166"/>
        <v>33.881960377411858</v>
      </c>
      <c r="EY129" s="2">
        <f t="shared" si="166"/>
        <v>33.649549337678252</v>
      </c>
      <c r="EZ129" s="2">
        <f t="shared" si="166"/>
        <v>33.58577965610786</v>
      </c>
      <c r="FA129" s="2">
        <f t="shared" si="166"/>
        <v>33.73370800112076</v>
      </c>
      <c r="FB129" s="2">
        <f t="shared" si="166"/>
        <v>33.535565706012711</v>
      </c>
      <c r="FC129" s="2">
        <f t="shared" si="166"/>
        <v>33.729742172704398</v>
      </c>
      <c r="FD129" s="2">
        <f t="shared" si="166"/>
        <v>33.672432418452139</v>
      </c>
      <c r="FE129" s="2">
        <f t="shared" si="166"/>
        <v>33.766492127010011</v>
      </c>
      <c r="FG129" s="2">
        <f t="shared" ref="FG129:FU145" si="167">POWER(10,($B129-C$231)/C$229)/(1+POWER(10,($B129-C$231)/C$229))</f>
        <v>0.99799514019599056</v>
      </c>
      <c r="FH129" s="2">
        <f t="shared" si="167"/>
        <v>0.99798491410306778</v>
      </c>
      <c r="FI129" s="2">
        <f t="shared" si="167"/>
        <v>0.99815140460370266</v>
      </c>
      <c r="FJ129" s="2">
        <f t="shared" si="167"/>
        <v>0.998039072962288</v>
      </c>
      <c r="FK129" s="2">
        <f t="shared" si="167"/>
        <v>0.99797059281006795</v>
      </c>
      <c r="FL129" s="2">
        <f t="shared" si="167"/>
        <v>0.99791386159663154</v>
      </c>
      <c r="FM129" s="2">
        <f t="shared" si="167"/>
        <v>0.99770866028048522</v>
      </c>
      <c r="FN129" s="2">
        <f t="shared" si="167"/>
        <v>0.99792886131791603</v>
      </c>
      <c r="FO129" s="2">
        <f t="shared" si="167"/>
        <v>0.99773326760868175</v>
      </c>
      <c r="FP129" s="2">
        <f t="shared" si="167"/>
        <v>0.99766706607100664</v>
      </c>
      <c r="FQ129" s="2">
        <f t="shared" si="167"/>
        <v>0.99771736624129392</v>
      </c>
      <c r="FR129" s="2">
        <f t="shared" si="167"/>
        <v>0.99779996724344122</v>
      </c>
      <c r="FS129" s="2">
        <f t="shared" si="167"/>
        <v>0.99797709356641939</v>
      </c>
      <c r="FT129" s="2">
        <f t="shared" si="167"/>
        <v>0.99741621428141158</v>
      </c>
      <c r="FU129" s="2">
        <f t="shared" si="167"/>
        <v>0.99729984133364591</v>
      </c>
      <c r="FW129" s="2">
        <f t="shared" si="157"/>
        <v>3.2140756307453951E-2</v>
      </c>
      <c r="FX129" s="2">
        <f t="shared" si="157"/>
        <v>1.5631160332431848E-2</v>
      </c>
      <c r="FY129" s="2">
        <f t="shared" si="157"/>
        <v>1.5307109196967273E-2</v>
      </c>
      <c r="FZ129" s="2">
        <f t="shared" si="157"/>
        <v>1.77331547938793E-2</v>
      </c>
      <c r="GA129" s="2">
        <f t="shared" si="157"/>
        <v>1.8890911741217573E-2</v>
      </c>
      <c r="GB129" s="2">
        <f t="shared" si="157"/>
        <v>1.893872198638305E-2</v>
      </c>
      <c r="GC129" s="2">
        <f t="shared" si="157"/>
        <v>1.8442785007634774E-2</v>
      </c>
      <c r="GD129" s="2">
        <f t="shared" si="157"/>
        <v>1.8752539509524675E-2</v>
      </c>
      <c r="GE129" s="2">
        <f t="shared" si="157"/>
        <v>2.1148669650814775E-2</v>
      </c>
      <c r="GF129" s="2">
        <f t="shared" si="157"/>
        <v>2.6681430297298282E-2</v>
      </c>
      <c r="GG129" s="2">
        <f t="shared" si="157"/>
        <v>2.5661090569175645E-2</v>
      </c>
      <c r="GH129" s="2">
        <f t="shared" si="157"/>
        <v>2.0424915266331903E-2</v>
      </c>
      <c r="GI129" s="2">
        <f t="shared" si="157"/>
        <v>1.6408307367294813E-2</v>
      </c>
      <c r="GJ129" s="2">
        <f t="shared" si="157"/>
        <v>1.3141956664478496E-2</v>
      </c>
      <c r="GK129" s="2">
        <f t="shared" si="157"/>
        <v>1.2450484913292075E-2</v>
      </c>
      <c r="GM129" s="86">
        <f t="shared" si="158"/>
        <v>1.5005563928793716E-55</v>
      </c>
      <c r="GN129" s="86">
        <f t="shared" si="158"/>
        <v>2.0415416649784883E-53</v>
      </c>
      <c r="GO129" s="86">
        <f t="shared" si="158"/>
        <v>1.2935321057859858E-77</v>
      </c>
      <c r="GP129" s="86">
        <f t="shared" si="158"/>
        <v>4.761353627090708E-85</v>
      </c>
      <c r="GQ129" s="86">
        <f t="shared" si="158"/>
        <v>1.6426780174674617E-90</v>
      </c>
      <c r="GR129" s="86">
        <f t="shared" si="158"/>
        <v>1.0527369286669269E-74</v>
      </c>
      <c r="GS129" s="86">
        <f t="shared" si="158"/>
        <v>4.3266754023311841E-68</v>
      </c>
      <c r="GT129" s="86">
        <f t="shared" si="158"/>
        <v>6.6711298030275435E-84</v>
      </c>
      <c r="GU129" s="86">
        <f t="shared" si="158"/>
        <v>4.4714981138152668E-89</v>
      </c>
      <c r="GV129" s="86">
        <f t="shared" si="158"/>
        <v>1.9399129213125504E-77</v>
      </c>
      <c r="GW129" s="86">
        <f t="shared" si="158"/>
        <v>2.0415214026835117E-64</v>
      </c>
      <c r="GX129" s="86">
        <f t="shared" si="158"/>
        <v>4.2342050088246955E-58</v>
      </c>
      <c r="GY129" s="86">
        <f t="shared" si="158"/>
        <v>5.0352180016840745E-54</v>
      </c>
      <c r="GZ129" s="86">
        <f t="shared" si="158"/>
        <v>3.8572032410792957E-45</v>
      </c>
      <c r="HA129" s="86">
        <f t="shared" si="158"/>
        <v>4.333937633270912E-58</v>
      </c>
      <c r="HC129" s="86">
        <f t="shared" si="154"/>
        <v>1.5401810185504194E-17</v>
      </c>
      <c r="HD129" s="86">
        <f t="shared" si="154"/>
        <v>1.8858753443966952E-17</v>
      </c>
      <c r="HE129" s="86">
        <f t="shared" si="154"/>
        <v>3.5358777972055792E-19</v>
      </c>
      <c r="HF129" s="86">
        <f t="shared" si="154"/>
        <v>2.1459583394491559E-25</v>
      </c>
      <c r="HG129" s="86">
        <f t="shared" si="154"/>
        <v>1.8602904879562107E-29</v>
      </c>
      <c r="HH129" s="86">
        <f t="shared" si="154"/>
        <v>3.068201412709065E-26</v>
      </c>
      <c r="HI129" s="86">
        <f t="shared" si="154"/>
        <v>4.1368199483850934E-25</v>
      </c>
      <c r="HJ129" s="86">
        <f t="shared" si="154"/>
        <v>2.0276269840809725E-34</v>
      </c>
      <c r="HK129" s="86">
        <f t="shared" si="154"/>
        <v>1.1426254381561697E-32</v>
      </c>
      <c r="HL129" s="86">
        <f t="shared" si="162"/>
        <v>1.7893723654078141E-29</v>
      </c>
      <c r="HM129" s="86">
        <f t="shared" si="162"/>
        <v>6.123994770756654E-22</v>
      </c>
      <c r="HN129" s="86">
        <f t="shared" si="162"/>
        <v>4.6079318518230675E-20</v>
      </c>
      <c r="HO129" s="86">
        <f t="shared" si="162"/>
        <v>6.3328504511233299E-16</v>
      </c>
      <c r="HP129" s="86">
        <f t="shared" si="162"/>
        <v>1.6706545340658017E-13</v>
      </c>
      <c r="HQ129" s="86">
        <f t="shared" si="162"/>
        <v>2.8054888162782289E-18</v>
      </c>
      <c r="HS129" s="86">
        <f t="shared" si="159"/>
        <v>4.929180897755818E-2</v>
      </c>
      <c r="HT129" s="86">
        <f t="shared" si="159"/>
        <v>8.16319598581167E-3</v>
      </c>
      <c r="HU129" s="86">
        <f t="shared" si="159"/>
        <v>1.2825762423091639E-2</v>
      </c>
      <c r="HV129" s="86">
        <f t="shared" si="159"/>
        <v>6.6850467378400833E-3</v>
      </c>
      <c r="HW129" s="86">
        <f t="shared" si="159"/>
        <v>6.3964835570502546E-3</v>
      </c>
      <c r="HX129" s="86">
        <f t="shared" si="159"/>
        <v>5.2823224221629833E-3</v>
      </c>
      <c r="HY129" s="86">
        <f t="shared" si="159"/>
        <v>3.6226425889146646E-3</v>
      </c>
      <c r="HZ129" s="86">
        <f t="shared" si="159"/>
        <v>6.173751476884641E-3</v>
      </c>
      <c r="IA129" s="86">
        <f t="shared" si="159"/>
        <v>6.1420638825373892E-3</v>
      </c>
      <c r="IB129" s="86">
        <f t="shared" si="159"/>
        <v>1.3814264795903275E-2</v>
      </c>
      <c r="IC129" s="86">
        <f t="shared" si="159"/>
        <v>1.4335160409559256E-2</v>
      </c>
      <c r="ID129" s="86">
        <f t="shared" si="159"/>
        <v>7.1149710884128442E-3</v>
      </c>
      <c r="IE129" s="86">
        <f t="shared" si="159"/>
        <v>4.0964673209140517E-3</v>
      </c>
      <c r="IF129" s="86">
        <f t="shared" si="159"/>
        <v>6.1579289440424961E-3</v>
      </c>
      <c r="IG129" s="86">
        <f t="shared" si="159"/>
        <v>5.5586448353802439E-3</v>
      </c>
      <c r="II129" s="86">
        <f t="shared" si="160"/>
        <v>6.7632339943905054E-20</v>
      </c>
      <c r="IJ129" s="86">
        <f t="shared" si="160"/>
        <v>1.7512274232547123E-27</v>
      </c>
      <c r="IK129" s="86">
        <f t="shared" si="160"/>
        <v>4.0482042834795475E-28</v>
      </c>
      <c r="IL129" s="86">
        <f t="shared" si="160"/>
        <v>1.2329898727957167E-31</v>
      </c>
      <c r="IM129" s="86">
        <f t="shared" si="160"/>
        <v>7.8769884759789876E-32</v>
      </c>
      <c r="IN129" s="86">
        <f t="shared" si="160"/>
        <v>9.5971858049023884E-33</v>
      </c>
      <c r="IO129" s="86">
        <f t="shared" si="160"/>
        <v>9.2142476105671742E-34</v>
      </c>
      <c r="IP129" s="86">
        <f t="shared" si="160"/>
        <v>1.6090767551229294E-31</v>
      </c>
      <c r="IQ129" s="86">
        <f t="shared" si="160"/>
        <v>7.487083821122364E-33</v>
      </c>
      <c r="IR129" s="86">
        <f t="shared" si="160"/>
        <v>3.2541411282550155E-30</v>
      </c>
      <c r="IS129" s="86">
        <f t="shared" si="160"/>
        <v>2.4886940114609098E-29</v>
      </c>
      <c r="IT129" s="86">
        <f t="shared" si="160"/>
        <v>1.5309021610352096E-29</v>
      </c>
      <c r="IU129" s="86">
        <f t="shared" si="160"/>
        <v>6.6145806392086706E-28</v>
      </c>
      <c r="IV129" s="86">
        <f t="shared" si="160"/>
        <v>8.1201883937725666E-21</v>
      </c>
      <c r="IW129" s="86">
        <f t="shared" si="160"/>
        <v>5.6826793401643374E-20</v>
      </c>
      <c r="IY129" s="86">
        <f t="shared" si="161"/>
        <v>4.9291808977558194E-2</v>
      </c>
      <c r="IZ129" s="86">
        <f t="shared" si="161"/>
        <v>8.1631959858116891E-3</v>
      </c>
      <c r="JA129" s="86">
        <f t="shared" si="161"/>
        <v>1.2825762423091639E-2</v>
      </c>
      <c r="JB129" s="86">
        <f t="shared" si="161"/>
        <v>6.6850467378400833E-3</v>
      </c>
      <c r="JC129" s="86">
        <f t="shared" si="161"/>
        <v>6.3964835570502546E-3</v>
      </c>
      <c r="JD129" s="86">
        <f t="shared" si="161"/>
        <v>5.2823224221629833E-3</v>
      </c>
      <c r="JE129" s="86">
        <f t="shared" si="161"/>
        <v>3.6226425889146646E-3</v>
      </c>
      <c r="JF129" s="86">
        <f t="shared" si="161"/>
        <v>6.173751476884641E-3</v>
      </c>
      <c r="JG129" s="86">
        <f t="shared" si="161"/>
        <v>6.1420638825373892E-3</v>
      </c>
      <c r="JH129" s="86">
        <f t="shared" si="161"/>
        <v>1.3814264795903275E-2</v>
      </c>
      <c r="JI129" s="86">
        <f t="shared" si="161"/>
        <v>1.4335160409559256E-2</v>
      </c>
      <c r="JJ129" s="86">
        <f t="shared" si="161"/>
        <v>7.1149710884128442E-3</v>
      </c>
      <c r="JK129" s="86">
        <f t="shared" si="161"/>
        <v>4.0964673209146849E-3</v>
      </c>
      <c r="JL129" s="86">
        <f t="shared" si="161"/>
        <v>6.1579289442095612E-3</v>
      </c>
      <c r="JM129" s="86">
        <f t="shared" si="161"/>
        <v>5.5586448353802465E-3</v>
      </c>
    </row>
    <row r="130" spans="2:273" x14ac:dyDescent="0.25">
      <c r="B130" s="2">
        <v>103</v>
      </c>
      <c r="C130" s="37">
        <v>34.114600000000003</v>
      </c>
      <c r="D130" s="37">
        <v>33.966799999999999</v>
      </c>
      <c r="E130" s="37">
        <v>34.031100000000002</v>
      </c>
      <c r="F130" s="37">
        <v>34.575699999999998</v>
      </c>
      <c r="G130" s="37">
        <v>34.228400000000001</v>
      </c>
      <c r="H130" s="37">
        <v>34.3307</v>
      </c>
      <c r="I130" s="37">
        <v>34.235700000000001</v>
      </c>
      <c r="J130" s="37">
        <v>33.890099999999997</v>
      </c>
      <c r="K130" s="37">
        <v>33.7532</v>
      </c>
      <c r="L130" s="37">
        <v>34.1295</v>
      </c>
      <c r="M130" s="37">
        <v>34.537300000000002</v>
      </c>
      <c r="N130" s="37">
        <v>33.992100000000001</v>
      </c>
      <c r="O130" s="37">
        <v>34.454799999999999</v>
      </c>
      <c r="P130" s="37">
        <v>33.783099999999997</v>
      </c>
      <c r="Q130" s="37">
        <v>34.747999999999998</v>
      </c>
      <c r="S130" s="4">
        <f t="shared" si="163"/>
        <v>34.390937774930201</v>
      </c>
      <c r="T130" s="4">
        <f t="shared" si="163"/>
        <v>33.914183401844653</v>
      </c>
      <c r="U130" s="4">
        <f t="shared" si="163"/>
        <v>34.389817614929271</v>
      </c>
      <c r="V130" s="4">
        <f t="shared" si="163"/>
        <v>34.844661675630036</v>
      </c>
      <c r="W130" s="4">
        <f t="shared" si="163"/>
        <v>34.482289352814291</v>
      </c>
      <c r="X130" s="4">
        <f t="shared" si="163"/>
        <v>34.412314840501452</v>
      </c>
      <c r="Y130" s="4">
        <f t="shared" si="163"/>
        <v>34.441113443686334</v>
      </c>
      <c r="Z130" s="4">
        <f t="shared" si="163"/>
        <v>34.073792337661686</v>
      </c>
      <c r="AA130" s="4">
        <f t="shared" si="163"/>
        <v>33.86698637635493</v>
      </c>
      <c r="AB130" s="4">
        <f t="shared" si="163"/>
        <v>34.07442740970825</v>
      </c>
      <c r="AC130" s="4">
        <f t="shared" si="163"/>
        <v>34.285881405440769</v>
      </c>
      <c r="AD130" s="4">
        <f t="shared" si="163"/>
        <v>33.810342808415797</v>
      </c>
      <c r="AE130" s="4">
        <f t="shared" si="163"/>
        <v>33.900410216026387</v>
      </c>
      <c r="AF130" s="4">
        <f t="shared" si="163"/>
        <v>34.026152076217592</v>
      </c>
      <c r="AG130" s="4">
        <f t="shared" si="163"/>
        <v>34.411123763977812</v>
      </c>
      <c r="AI130" s="4">
        <f t="shared" si="164"/>
        <v>-0.27633777493019807</v>
      </c>
      <c r="AJ130" s="4">
        <f t="shared" si="164"/>
        <v>5.2616598155346139E-2</v>
      </c>
      <c r="AK130" s="4">
        <f t="shared" si="164"/>
        <v>-0.35871761492926879</v>
      </c>
      <c r="AL130" s="4">
        <f t="shared" si="164"/>
        <v>-0.26896167563003814</v>
      </c>
      <c r="AM130" s="4">
        <f t="shared" si="164"/>
        <v>-0.2538893528142907</v>
      </c>
      <c r="AN130" s="4">
        <f t="shared" si="164"/>
        <v>-8.1614840501451624E-2</v>
      </c>
      <c r="AO130" s="4">
        <f t="shared" si="164"/>
        <v>-0.20541344368633219</v>
      </c>
      <c r="AP130" s="4">
        <f t="shared" si="164"/>
        <v>-0.18369233766168946</v>
      </c>
      <c r="AQ130" s="4">
        <f t="shared" si="164"/>
        <v>-0.1137863763549305</v>
      </c>
      <c r="AR130" s="4">
        <f t="shared" si="164"/>
        <v>5.50725902917506E-2</v>
      </c>
      <c r="AS130" s="4">
        <f t="shared" si="164"/>
        <v>0.2514185945592331</v>
      </c>
      <c r="AT130" s="4">
        <f t="shared" si="164"/>
        <v>0.18175719158420378</v>
      </c>
      <c r="AU130" s="4">
        <f t="shared" si="164"/>
        <v>0.55438978397361183</v>
      </c>
      <c r="AV130" s="4">
        <f t="shared" si="164"/>
        <v>-0.2430520762175945</v>
      </c>
      <c r="AW130" s="4">
        <f t="shared" si="164"/>
        <v>0.33687623602218508</v>
      </c>
      <c r="AY130" s="2">
        <f t="shared" si="155"/>
        <v>34.390937774930201</v>
      </c>
      <c r="AZ130" s="2">
        <f t="shared" si="155"/>
        <v>33.883469566907564</v>
      </c>
      <c r="BA130" s="2">
        <f t="shared" si="155"/>
        <v>34.286730692664122</v>
      </c>
      <c r="BB130" s="2">
        <f t="shared" si="155"/>
        <v>34.733778805331511</v>
      </c>
      <c r="BC130" s="2">
        <f t="shared" si="155"/>
        <v>34.359818117554752</v>
      </c>
      <c r="BD130" s="2">
        <f t="shared" si="155"/>
        <v>34.279731723265286</v>
      </c>
      <c r="BE130" s="2">
        <f t="shared" si="155"/>
        <v>34.329265368077536</v>
      </c>
      <c r="BF130" s="2">
        <f t="shared" si="155"/>
        <v>33.885048087416394</v>
      </c>
      <c r="BG130" s="2">
        <f t="shared" si="155"/>
        <v>33.643443734703261</v>
      </c>
      <c r="BH130" s="2">
        <f t="shared" si="155"/>
        <v>33.567529541382427</v>
      </c>
      <c r="BI130" s="2">
        <f t="shared" si="155"/>
        <v>33.729751365857268</v>
      </c>
      <c r="BJ130" s="2">
        <f t="shared" si="155"/>
        <v>33.529827961969197</v>
      </c>
      <c r="BK130" s="2">
        <f t="shared" si="155"/>
        <v>33.730137648084664</v>
      </c>
      <c r="BL130" s="2">
        <f t="shared" si="155"/>
        <v>33.682035364558686</v>
      </c>
      <c r="BM130" s="2">
        <f t="shared" si="155"/>
        <v>33.768201405217013</v>
      </c>
      <c r="BO130" s="2" t="str">
        <f t="shared" si="96"/>
        <v/>
      </c>
      <c r="BP130" s="2" t="str">
        <f t="shared" si="97"/>
        <v/>
      </c>
      <c r="BQ130" s="2" t="str">
        <f t="shared" si="98"/>
        <v/>
      </c>
      <c r="BR130" s="2" t="str">
        <f t="shared" si="99"/>
        <v/>
      </c>
      <c r="BS130" s="2" t="str">
        <f t="shared" si="100"/>
        <v/>
      </c>
      <c r="BT130" s="2" t="str">
        <f t="shared" si="101"/>
        <v/>
      </c>
      <c r="BU130" s="2" t="str">
        <f t="shared" si="102"/>
        <v/>
      </c>
      <c r="BV130" s="2" t="str">
        <f t="shared" si="103"/>
        <v/>
      </c>
      <c r="BW130" s="2" t="str">
        <f t="shared" si="104"/>
        <v/>
      </c>
      <c r="BX130" s="2" t="str">
        <f t="shared" si="105"/>
        <v/>
      </c>
      <c r="BY130" s="2" t="str">
        <f t="shared" si="106"/>
        <v/>
      </c>
      <c r="BZ130" s="2" t="str">
        <f t="shared" si="107"/>
        <v/>
      </c>
      <c r="CA130" s="2" t="str">
        <f t="shared" si="108"/>
        <v/>
      </c>
      <c r="CB130" s="2" t="str">
        <f t="shared" si="109"/>
        <v/>
      </c>
      <c r="CC130" s="2" t="str">
        <f t="shared" si="110"/>
        <v/>
      </c>
      <c r="CE130" s="2" t="str">
        <f t="shared" si="156"/>
        <v/>
      </c>
      <c r="CF130" s="2" t="str">
        <f t="shared" si="156"/>
        <v/>
      </c>
      <c r="CG130" s="2" t="str">
        <f t="shared" si="156"/>
        <v/>
      </c>
      <c r="CH130" s="2" t="str">
        <f t="shared" si="156"/>
        <v/>
      </c>
      <c r="CI130" s="2" t="str">
        <f t="shared" si="156"/>
        <v/>
      </c>
      <c r="CJ130" s="2">
        <f t="shared" si="156"/>
        <v>34.3307</v>
      </c>
      <c r="CK130" s="2">
        <f t="shared" si="156"/>
        <v>34.235700000000001</v>
      </c>
      <c r="CL130" s="2" t="str">
        <f t="shared" si="156"/>
        <v/>
      </c>
      <c r="CM130" s="2" t="str">
        <f t="shared" si="156"/>
        <v/>
      </c>
      <c r="CN130" s="2" t="str">
        <f t="shared" si="156"/>
        <v/>
      </c>
      <c r="CO130" s="2" t="str">
        <f t="shared" si="156"/>
        <v/>
      </c>
      <c r="CP130" s="2" t="str">
        <f t="shared" si="156"/>
        <v/>
      </c>
      <c r="CQ130" s="2">
        <f t="shared" si="156"/>
        <v>34.454799999999999</v>
      </c>
      <c r="CR130" s="2" t="str">
        <f t="shared" si="156"/>
        <v/>
      </c>
      <c r="CS130" s="2">
        <f t="shared" si="156"/>
        <v>34.747999999999998</v>
      </c>
      <c r="CU130" s="2" t="str">
        <f t="shared" si="111"/>
        <v/>
      </c>
      <c r="CV130" s="2" t="str">
        <f t="shared" si="112"/>
        <v/>
      </c>
      <c r="CW130" s="2" t="str">
        <f t="shared" si="113"/>
        <v/>
      </c>
      <c r="CX130" s="2" t="str">
        <f t="shared" si="114"/>
        <v/>
      </c>
      <c r="CY130" s="2" t="str">
        <f t="shared" si="115"/>
        <v/>
      </c>
      <c r="CZ130" s="2">
        <f t="shared" si="116"/>
        <v>34.3307</v>
      </c>
      <c r="DA130" s="2">
        <f t="shared" si="117"/>
        <v>34.235700000000001</v>
      </c>
      <c r="DB130" s="2" t="str">
        <f t="shared" si="118"/>
        <v/>
      </c>
      <c r="DC130" s="2" t="str">
        <f t="shared" si="119"/>
        <v/>
      </c>
      <c r="DD130" s="2" t="str">
        <f t="shared" si="120"/>
        <v/>
      </c>
      <c r="DE130" s="2" t="str">
        <f t="shared" si="121"/>
        <v/>
      </c>
      <c r="DF130" s="2" t="str">
        <f t="shared" si="122"/>
        <v/>
      </c>
      <c r="DG130" s="2">
        <f t="shared" si="123"/>
        <v>34.454799999999999</v>
      </c>
      <c r="DH130" s="2" t="str">
        <f t="shared" si="124"/>
        <v/>
      </c>
      <c r="DI130" s="2">
        <f t="shared" si="125"/>
        <v>34.747999999999998</v>
      </c>
      <c r="DK130" s="2">
        <f t="shared" si="165"/>
        <v>45.191191581359817</v>
      </c>
      <c r="DL130" s="2">
        <f t="shared" si="165"/>
        <v>44.181434229691888</v>
      </c>
      <c r="DM130" s="2">
        <f t="shared" si="165"/>
        <v>43.916153567608859</v>
      </c>
      <c r="DN130" s="2">
        <f t="shared" si="165"/>
        <v>43.960591596638658</v>
      </c>
      <c r="DO130" s="2">
        <f t="shared" si="165"/>
        <v>44.101143473389364</v>
      </c>
      <c r="DP130" s="2">
        <f t="shared" si="165"/>
        <v>42.856884313725487</v>
      </c>
      <c r="DQ130" s="2">
        <f t="shared" si="165"/>
        <v>42.074292676962685</v>
      </c>
      <c r="DR130" s="2">
        <f t="shared" si="165"/>
        <v>43.483796078431361</v>
      </c>
      <c r="DS130" s="2">
        <f t="shared" si="165"/>
        <v>43.178212389532391</v>
      </c>
      <c r="DT130" s="2">
        <f t="shared" si="165"/>
        <v>40.926516593736579</v>
      </c>
      <c r="DU130" s="2">
        <f t="shared" si="165"/>
        <v>41.639166177606178</v>
      </c>
      <c r="DV130" s="2">
        <f t="shared" si="165"/>
        <v>42.459245448305467</v>
      </c>
      <c r="DW130" s="2">
        <f t="shared" si="165"/>
        <v>43.980491428571412</v>
      </c>
      <c r="DX130" s="2">
        <f t="shared" si="165"/>
        <v>40.850043100995727</v>
      </c>
      <c r="DY130" s="2">
        <f t="shared" si="165"/>
        <v>38.084120168067216</v>
      </c>
      <c r="EA130" s="2">
        <f t="shared" si="153"/>
        <v>34.369306381697768</v>
      </c>
      <c r="EB130" s="2">
        <f t="shared" si="153"/>
        <v>33.864596287505478</v>
      </c>
      <c r="EC130" s="2">
        <f t="shared" si="153"/>
        <v>34.270558183163729</v>
      </c>
      <c r="ED130" s="2">
        <f t="shared" si="153"/>
        <v>34.717377018360253</v>
      </c>
      <c r="EE130" s="2">
        <f t="shared" si="152"/>
        <v>34.341673157804756</v>
      </c>
      <c r="EF130" s="2">
        <f t="shared" si="152"/>
        <v>34.263349673676572</v>
      </c>
      <c r="EG130" s="2">
        <f t="shared" si="152"/>
        <v>34.313074248627728</v>
      </c>
      <c r="EH130" s="2">
        <f t="shared" si="152"/>
        <v>33.866947991109583</v>
      </c>
      <c r="EI130" s="2">
        <f t="shared" si="152"/>
        <v>33.623638659959056</v>
      </c>
      <c r="EJ130" s="2">
        <f t="shared" si="152"/>
        <v>33.55161055018138</v>
      </c>
      <c r="EK130" s="2">
        <f t="shared" si="152"/>
        <v>33.713392410108654</v>
      </c>
      <c r="EL130" s="2">
        <f t="shared" si="152"/>
        <v>33.511902670900589</v>
      </c>
      <c r="EM130" s="2">
        <f t="shared" si="136"/>
        <v>33.711322088111039</v>
      </c>
      <c r="EN130" s="2">
        <f t="shared" si="136"/>
        <v>33.665355851053285</v>
      </c>
      <c r="EO130" s="2">
        <f t="shared" si="136"/>
        <v>33.75781143693019</v>
      </c>
      <c r="EQ130" s="2">
        <f t="shared" si="166"/>
        <v>34.421695873980859</v>
      </c>
      <c r="ER130" s="2">
        <f t="shared" si="166"/>
        <v>33.859327718954248</v>
      </c>
      <c r="ES130" s="2">
        <f t="shared" si="166"/>
        <v>34.265067345089044</v>
      </c>
      <c r="ET130" s="2">
        <f t="shared" si="166"/>
        <v>34.710602038721696</v>
      </c>
      <c r="EU130" s="2">
        <f t="shared" si="166"/>
        <v>34.345469986767029</v>
      </c>
      <c r="EV130" s="2">
        <f t="shared" si="166"/>
        <v>34.264756154666522</v>
      </c>
      <c r="EW130" s="2">
        <f t="shared" si="166"/>
        <v>34.311539724232517</v>
      </c>
      <c r="EX130" s="2">
        <f t="shared" si="166"/>
        <v>33.86361112156294</v>
      </c>
      <c r="EY130" s="2">
        <f t="shared" si="166"/>
        <v>33.625760884790957</v>
      </c>
      <c r="EZ130" s="2">
        <f t="shared" si="166"/>
        <v>33.559302996071359</v>
      </c>
      <c r="FA130" s="2">
        <f t="shared" si="166"/>
        <v>33.708257277668814</v>
      </c>
      <c r="FB130" s="2">
        <f t="shared" si="166"/>
        <v>33.510533003410607</v>
      </c>
      <c r="FC130" s="2">
        <f t="shared" si="166"/>
        <v>33.703888289236133</v>
      </c>
      <c r="FD130" s="2">
        <f t="shared" si="166"/>
        <v>33.647663265777219</v>
      </c>
      <c r="FE130" s="2">
        <f t="shared" si="166"/>
        <v>33.738272544835525</v>
      </c>
      <c r="FG130" s="2">
        <f t="shared" si="167"/>
        <v>0.99817122352033627</v>
      </c>
      <c r="FH130" s="2">
        <f t="shared" si="167"/>
        <v>0.99816189391304744</v>
      </c>
      <c r="FI130" s="2">
        <f t="shared" si="167"/>
        <v>0.99831378668767834</v>
      </c>
      <c r="FJ130" s="2">
        <f t="shared" si="167"/>
        <v>0.9982113046643476</v>
      </c>
      <c r="FK130" s="2">
        <f t="shared" si="167"/>
        <v>0.99814882808925676</v>
      </c>
      <c r="FL130" s="2">
        <f t="shared" si="167"/>
        <v>0.9980970698665057</v>
      </c>
      <c r="FM130" s="2">
        <f t="shared" si="167"/>
        <v>0.99790985193801196</v>
      </c>
      <c r="FN130" s="2">
        <f t="shared" si="167"/>
        <v>0.99811075478032407</v>
      </c>
      <c r="FO130" s="2">
        <f t="shared" si="167"/>
        <v>0.99793230309143266</v>
      </c>
      <c r="FP130" s="2">
        <f t="shared" si="167"/>
        <v>0.99787190212843901</v>
      </c>
      <c r="FQ130" s="2">
        <f t="shared" si="167"/>
        <v>0.99791779506510647</v>
      </c>
      <c r="FR130" s="2">
        <f t="shared" si="167"/>
        <v>0.99799315779650188</v>
      </c>
      <c r="FS130" s="2">
        <f t="shared" si="167"/>
        <v>0.99815475896403549</v>
      </c>
      <c r="FT130" s="2">
        <f t="shared" si="167"/>
        <v>0.99764302357094603</v>
      </c>
      <c r="FU130" s="2">
        <f t="shared" si="167"/>
        <v>0.99753684081938243</v>
      </c>
      <c r="FW130" s="2">
        <f t="shared" si="157"/>
        <v>3.5132696146863422E-2</v>
      </c>
      <c r="FX130" s="2">
        <f t="shared" si="157"/>
        <v>1.7113418318010862E-2</v>
      </c>
      <c r="FY130" s="2">
        <f t="shared" si="157"/>
        <v>1.6759161512466435E-2</v>
      </c>
      <c r="FZ130" s="2">
        <f t="shared" si="157"/>
        <v>1.9410808350658774E-2</v>
      </c>
      <c r="GA130" s="2">
        <f t="shared" si="157"/>
        <v>2.0675789939297286E-2</v>
      </c>
      <c r="GB130" s="2">
        <f t="shared" si="157"/>
        <v>2.0728022023477059E-2</v>
      </c>
      <c r="GC130" s="2">
        <f t="shared" si="157"/>
        <v>2.0186193804844904E-2</v>
      </c>
      <c r="GD130" s="2">
        <f t="shared" si="157"/>
        <v>2.0524617327271438E-2</v>
      </c>
      <c r="GE130" s="2">
        <f t="shared" si="157"/>
        <v>2.3141836881166993E-2</v>
      </c>
      <c r="GF130" s="2">
        <f t="shared" si="157"/>
        <v>2.9180490835973131E-2</v>
      </c>
      <c r="GG130" s="2">
        <f t="shared" si="157"/>
        <v>2.806733898440987E-2</v>
      </c>
      <c r="GH130" s="2">
        <f t="shared" si="157"/>
        <v>2.235142943758248E-2</v>
      </c>
      <c r="GI130" s="2">
        <f t="shared" si="157"/>
        <v>1.7962915180613274E-2</v>
      </c>
      <c r="GJ130" s="2">
        <f t="shared" si="157"/>
        <v>1.4391621623577535E-2</v>
      </c>
      <c r="GK130" s="2">
        <f t="shared" si="157"/>
        <v>1.3635306504222696E-2</v>
      </c>
      <c r="GM130" s="86">
        <f t="shared" si="158"/>
        <v>7.2262404296879895E-58</v>
      </c>
      <c r="GN130" s="86">
        <f t="shared" si="158"/>
        <v>1.1810581114294451E-55</v>
      </c>
      <c r="GO130" s="86">
        <f t="shared" si="158"/>
        <v>7.5497220894058052E-81</v>
      </c>
      <c r="GP130" s="86">
        <f t="shared" si="158"/>
        <v>1.5516620046599067E-88</v>
      </c>
      <c r="GQ130" s="86">
        <f t="shared" si="158"/>
        <v>3.1531420786563415E-94</v>
      </c>
      <c r="GR130" s="86">
        <f t="shared" si="158"/>
        <v>9.0860660878354732E-78</v>
      </c>
      <c r="GS130" s="86">
        <f t="shared" si="158"/>
        <v>6.3785880208600763E-71</v>
      </c>
      <c r="GT130" s="86">
        <f t="shared" si="158"/>
        <v>2.2154427134869626E-87</v>
      </c>
      <c r="GU130" s="86">
        <f t="shared" si="158"/>
        <v>8.8908747722251883E-93</v>
      </c>
      <c r="GV130" s="86">
        <f t="shared" si="158"/>
        <v>1.1866118756506969E-80</v>
      </c>
      <c r="GW130" s="86">
        <f t="shared" si="158"/>
        <v>4.3290765093679838E-67</v>
      </c>
      <c r="GX130" s="86">
        <f t="shared" si="158"/>
        <v>1.6379245697606254E-60</v>
      </c>
      <c r="GY130" s="86">
        <f t="shared" si="158"/>
        <v>2.5698741702272902E-56</v>
      </c>
      <c r="GZ130" s="86">
        <f t="shared" si="158"/>
        <v>5.3116588488079E-47</v>
      </c>
      <c r="HA130" s="86">
        <f t="shared" si="158"/>
        <v>1.8379606543652709E-60</v>
      </c>
      <c r="HC130" s="86">
        <f t="shared" si="154"/>
        <v>6.8236372379001804E-19</v>
      </c>
      <c r="HD130" s="86">
        <f t="shared" si="154"/>
        <v>8.0128194206437383E-19</v>
      </c>
      <c r="HE130" s="86">
        <f t="shared" si="154"/>
        <v>1.193465046144393E-20</v>
      </c>
      <c r="HF130" s="86">
        <f t="shared" si="154"/>
        <v>2.5503048366803462E-27</v>
      </c>
      <c r="HG130" s="86">
        <f t="shared" si="154"/>
        <v>1.0530450489014589E-31</v>
      </c>
      <c r="HH130" s="86">
        <f t="shared" si="154"/>
        <v>2.9804197599590506E-28</v>
      </c>
      <c r="HI130" s="86">
        <f t="shared" si="154"/>
        <v>4.442170369555206E-27</v>
      </c>
      <c r="HJ130" s="86">
        <f t="shared" si="154"/>
        <v>4.1208473046441914E-37</v>
      </c>
      <c r="HK130" s="86">
        <f t="shared" si="154"/>
        <v>3.5019238712994259E-35</v>
      </c>
      <c r="HL130" s="86">
        <f t="shared" si="162"/>
        <v>1.1191397083978498E-31</v>
      </c>
      <c r="HM130" s="86">
        <f t="shared" si="162"/>
        <v>1.5014982797002583E-23</v>
      </c>
      <c r="HN130" s="86">
        <f t="shared" si="162"/>
        <v>1.3846776981408577E-21</v>
      </c>
      <c r="HO130" s="86">
        <f t="shared" si="162"/>
        <v>3.3410195123720703E-17</v>
      </c>
      <c r="HP130" s="86">
        <f t="shared" si="162"/>
        <v>1.5232022281388765E-14</v>
      </c>
      <c r="HQ130" s="86">
        <f t="shared" si="162"/>
        <v>1.1197220023013949E-19</v>
      </c>
      <c r="HS130" s="86">
        <f t="shared" si="159"/>
        <v>7.5459162167923977E-2</v>
      </c>
      <c r="HT130" s="86">
        <f t="shared" si="159"/>
        <v>1.3864490720665748E-2</v>
      </c>
      <c r="HU130" s="86">
        <f t="shared" si="159"/>
        <v>2.1290975336597753E-2</v>
      </c>
      <c r="HV130" s="86">
        <f t="shared" si="159"/>
        <v>1.2175623856498573E-2</v>
      </c>
      <c r="HW130" s="86">
        <f t="shared" si="159"/>
        <v>1.1816266497956697E-2</v>
      </c>
      <c r="HX130" s="86">
        <f t="shared" si="159"/>
        <v>9.9702968521586787E-3</v>
      </c>
      <c r="HY130" s="86">
        <f t="shared" si="159"/>
        <v>7.0418650955464531E-3</v>
      </c>
      <c r="HZ130" s="86">
        <f t="shared" si="159"/>
        <v>1.1382482851600919E-2</v>
      </c>
      <c r="IA130" s="86">
        <f t="shared" si="159"/>
        <v>1.1700652713920763E-2</v>
      </c>
      <c r="IB130" s="86">
        <f t="shared" si="159"/>
        <v>2.5180650862458194E-2</v>
      </c>
      <c r="IC130" s="86">
        <f t="shared" si="159"/>
        <v>2.5666306792846302E-2</v>
      </c>
      <c r="ID130" s="86">
        <f t="shared" si="159"/>
        <v>1.2910711473323445E-2</v>
      </c>
      <c r="IE130" s="86">
        <f t="shared" si="159"/>
        <v>7.3095864497773402E-3</v>
      </c>
      <c r="IF130" s="86">
        <f t="shared" si="159"/>
        <v>1.0000027969524934E-2</v>
      </c>
      <c r="IG130" s="86">
        <f t="shared" si="159"/>
        <v>8.9554408268046806E-3</v>
      </c>
      <c r="II130" s="86">
        <f t="shared" si="160"/>
        <v>6.4279844343080319E-19</v>
      </c>
      <c r="IJ130" s="86">
        <f t="shared" si="160"/>
        <v>2.395713684021256E-26</v>
      </c>
      <c r="IK130" s="86">
        <f t="shared" si="160"/>
        <v>5.8239430717633733E-27</v>
      </c>
      <c r="IL130" s="86">
        <f t="shared" si="160"/>
        <v>2.817578258275212E-30</v>
      </c>
      <c r="IM130" s="86">
        <f t="shared" si="160"/>
        <v>1.9323650680141711E-30</v>
      </c>
      <c r="IN130" s="86">
        <f t="shared" si="160"/>
        <v>2.5980211687967898E-31</v>
      </c>
      <c r="IO130" s="86">
        <f t="shared" si="160"/>
        <v>2.7141487472045216E-32</v>
      </c>
      <c r="IP130" s="86">
        <f t="shared" si="160"/>
        <v>3.7978171993010471E-30</v>
      </c>
      <c r="IQ130" s="86">
        <f t="shared" si="160"/>
        <v>2.2566332623954328E-31</v>
      </c>
      <c r="IR130" s="86">
        <f t="shared" si="160"/>
        <v>9.0322616654785294E-29</v>
      </c>
      <c r="IS130" s="86">
        <f t="shared" si="160"/>
        <v>6.0226456023890617E-28</v>
      </c>
      <c r="IT130" s="86">
        <f t="shared" si="160"/>
        <v>3.1339215742882732E-28</v>
      </c>
      <c r="IU130" s="86">
        <f t="shared" si="160"/>
        <v>9.7451756682374072E-27</v>
      </c>
      <c r="IV130" s="86">
        <f t="shared" si="160"/>
        <v>5.2623539592679557E-20</v>
      </c>
      <c r="IW130" s="86">
        <f t="shared" si="160"/>
        <v>3.3211287291495177E-19</v>
      </c>
      <c r="IY130" s="86">
        <f t="shared" si="161"/>
        <v>7.5459162167923977E-2</v>
      </c>
      <c r="IZ130" s="86">
        <f t="shared" si="161"/>
        <v>1.3864490720665748E-2</v>
      </c>
      <c r="JA130" s="86">
        <f t="shared" si="161"/>
        <v>2.1290975336597753E-2</v>
      </c>
      <c r="JB130" s="86">
        <f t="shared" si="161"/>
        <v>1.2175623856498573E-2</v>
      </c>
      <c r="JC130" s="86">
        <f t="shared" si="161"/>
        <v>1.1816266497956697E-2</v>
      </c>
      <c r="JD130" s="86">
        <f t="shared" si="161"/>
        <v>9.9702968521586787E-3</v>
      </c>
      <c r="JE130" s="86">
        <f t="shared" si="161"/>
        <v>7.0418650955464531E-3</v>
      </c>
      <c r="JF130" s="86">
        <f t="shared" si="161"/>
        <v>1.1382482851600919E-2</v>
      </c>
      <c r="JG130" s="86">
        <f t="shared" si="161"/>
        <v>1.1700652713920763E-2</v>
      </c>
      <c r="JH130" s="86">
        <f t="shared" si="161"/>
        <v>2.5180650862458194E-2</v>
      </c>
      <c r="JI130" s="86">
        <f t="shared" si="161"/>
        <v>2.5666306792846302E-2</v>
      </c>
      <c r="JJ130" s="86">
        <f t="shared" si="161"/>
        <v>1.2910711473323445E-2</v>
      </c>
      <c r="JK130" s="86">
        <f t="shared" si="161"/>
        <v>7.3095864497773741E-3</v>
      </c>
      <c r="JL130" s="86">
        <f t="shared" si="161"/>
        <v>1.0000027969540167E-2</v>
      </c>
      <c r="JM130" s="86">
        <f t="shared" si="161"/>
        <v>8.9554408268046806E-3</v>
      </c>
    </row>
    <row r="131" spans="2:273" x14ac:dyDescent="0.25">
      <c r="B131" s="2">
        <v>104</v>
      </c>
      <c r="C131" s="37">
        <v>34.199100000000001</v>
      </c>
      <c r="D131" s="37">
        <v>33.698300000000003</v>
      </c>
      <c r="E131" s="37">
        <v>34.046399999999998</v>
      </c>
      <c r="F131" s="37">
        <v>35.243899999999996</v>
      </c>
      <c r="G131" s="37">
        <v>34.455199999999998</v>
      </c>
      <c r="H131" s="37">
        <v>34.300199999999997</v>
      </c>
      <c r="I131" s="37">
        <v>34.4148</v>
      </c>
      <c r="J131" s="37">
        <v>33.93</v>
      </c>
      <c r="K131" s="37">
        <v>33.859400000000001</v>
      </c>
      <c r="L131" s="37">
        <v>34.827399999999997</v>
      </c>
      <c r="M131" s="37">
        <v>35.020699999999998</v>
      </c>
      <c r="N131" s="37">
        <v>34.157899999999998</v>
      </c>
      <c r="O131" s="37">
        <v>33.688600000000001</v>
      </c>
      <c r="P131" s="37">
        <v>34.0794</v>
      </c>
      <c r="Q131" s="37">
        <v>34.743099999999998</v>
      </c>
      <c r="S131" s="4">
        <f t="shared" si="163"/>
        <v>34.353953513316938</v>
      </c>
      <c r="T131" s="4">
        <f t="shared" si="163"/>
        <v>33.904501604697309</v>
      </c>
      <c r="U131" s="4">
        <f t="shared" si="163"/>
        <v>34.413217804102288</v>
      </c>
      <c r="V131" s="4">
        <f t="shared" si="163"/>
        <v>34.885743104591505</v>
      </c>
      <c r="W131" s="4">
        <f t="shared" si="163"/>
        <v>34.529895713950452</v>
      </c>
      <c r="X131" s="4">
        <f t="shared" si="163"/>
        <v>34.47048421756233</v>
      </c>
      <c r="Y131" s="4">
        <f t="shared" si="163"/>
        <v>34.500996774543374</v>
      </c>
      <c r="Z131" s="4">
        <f t="shared" si="163"/>
        <v>34.17824015218936</v>
      </c>
      <c r="AA131" s="4">
        <f t="shared" si="163"/>
        <v>33.995467112754177</v>
      </c>
      <c r="AB131" s="4">
        <f t="shared" si="163"/>
        <v>34.352725640527574</v>
      </c>
      <c r="AC131" s="4">
        <f t="shared" si="163"/>
        <v>34.585157040010273</v>
      </c>
      <c r="AD131" s="4">
        <f t="shared" si="163"/>
        <v>33.960165182238569</v>
      </c>
      <c r="AE131" s="4">
        <f t="shared" si="163"/>
        <v>33.980378511017534</v>
      </c>
      <c r="AF131" s="4">
        <f t="shared" si="163"/>
        <v>34.175541778094995</v>
      </c>
      <c r="AG131" s="4">
        <f t="shared" si="163"/>
        <v>34.714372476437823</v>
      </c>
      <c r="AI131" s="4">
        <f t="shared" si="164"/>
        <v>-0.15485351331693664</v>
      </c>
      <c r="AJ131" s="4">
        <f t="shared" si="164"/>
        <v>-0.20620160469730564</v>
      </c>
      <c r="AK131" s="4">
        <f t="shared" si="164"/>
        <v>-0.36681780410228981</v>
      </c>
      <c r="AL131" s="4">
        <f t="shared" si="164"/>
        <v>0.35815689540849149</v>
      </c>
      <c r="AM131" s="4">
        <f t="shared" si="164"/>
        <v>-7.469571395045449E-2</v>
      </c>
      <c r="AN131" s="4">
        <f t="shared" si="164"/>
        <v>-0.17028421756233314</v>
      </c>
      <c r="AO131" s="4">
        <f t="shared" si="164"/>
        <v>-8.6196774543374488E-2</v>
      </c>
      <c r="AP131" s="4">
        <f t="shared" si="164"/>
        <v>-0.24824015218936069</v>
      </c>
      <c r="AQ131" s="4">
        <f t="shared" si="164"/>
        <v>-0.13606711275417638</v>
      </c>
      <c r="AR131" s="4">
        <f t="shared" si="164"/>
        <v>0.47467435947242365</v>
      </c>
      <c r="AS131" s="4">
        <f t="shared" si="164"/>
        <v>0.43554295998972492</v>
      </c>
      <c r="AT131" s="4">
        <f t="shared" si="164"/>
        <v>0.19773481776142887</v>
      </c>
      <c r="AU131" s="4">
        <f t="shared" si="164"/>
        <v>-0.29177851101753305</v>
      </c>
      <c r="AV131" s="4">
        <f t="shared" si="164"/>
        <v>-9.61417780949958E-2</v>
      </c>
      <c r="AW131" s="4">
        <f t="shared" si="164"/>
        <v>2.8727523562174895E-2</v>
      </c>
      <c r="AY131" s="2">
        <f t="shared" si="155"/>
        <v>34.353953513316938</v>
      </c>
      <c r="AZ131" s="2">
        <f t="shared" si="155"/>
        <v>33.856957575294444</v>
      </c>
      <c r="BA131" s="2">
        <f t="shared" si="155"/>
        <v>34.257806200237141</v>
      </c>
      <c r="BB131" s="2">
        <f t="shared" si="155"/>
        <v>34.704167632844062</v>
      </c>
      <c r="BC131" s="2">
        <f t="shared" si="155"/>
        <v>34.327031965404721</v>
      </c>
      <c r="BD131" s="2">
        <f t="shared" si="155"/>
        <v>34.246394017727312</v>
      </c>
      <c r="BE131" s="2">
        <f t="shared" si="155"/>
        <v>34.306195376642073</v>
      </c>
      <c r="BF131" s="2">
        <f t="shared" si="155"/>
        <v>33.865809305451485</v>
      </c>
      <c r="BG131" s="2">
        <f t="shared" si="155"/>
        <v>33.616354642434942</v>
      </c>
      <c r="BH131" s="2">
        <f t="shared" si="155"/>
        <v>33.537556618808324</v>
      </c>
      <c r="BI131" s="2">
        <f t="shared" si="155"/>
        <v>33.702833975915645</v>
      </c>
      <c r="BJ131" s="2">
        <f t="shared" si="155"/>
        <v>33.502698051456129</v>
      </c>
      <c r="BK131" s="2">
        <f t="shared" si="155"/>
        <v>33.70321628012789</v>
      </c>
      <c r="BL131" s="2">
        <f t="shared" si="155"/>
        <v>33.658265991939842</v>
      </c>
      <c r="BM131" s="2">
        <f t="shared" si="155"/>
        <v>33.752439403838117</v>
      </c>
      <c r="BO131" s="2" t="str">
        <f t="shared" si="96"/>
        <v/>
      </c>
      <c r="BP131" s="2" t="str">
        <f t="shared" si="97"/>
        <v/>
      </c>
      <c r="BQ131" s="2" t="str">
        <f t="shared" si="98"/>
        <v/>
      </c>
      <c r="BR131" s="2" t="str">
        <f t="shared" si="99"/>
        <v/>
      </c>
      <c r="BS131" s="2" t="str">
        <f t="shared" si="100"/>
        <v/>
      </c>
      <c r="BT131" s="2" t="str">
        <f t="shared" si="101"/>
        <v/>
      </c>
      <c r="BU131" s="2" t="str">
        <f t="shared" si="102"/>
        <v/>
      </c>
      <c r="BV131" s="2" t="str">
        <f t="shared" si="103"/>
        <v/>
      </c>
      <c r="BW131" s="2" t="str">
        <f t="shared" si="104"/>
        <v/>
      </c>
      <c r="BX131" s="2" t="str">
        <f t="shared" si="105"/>
        <v/>
      </c>
      <c r="BY131" s="2" t="str">
        <f t="shared" si="106"/>
        <v/>
      </c>
      <c r="BZ131" s="2" t="str">
        <f t="shared" si="107"/>
        <v/>
      </c>
      <c r="CA131" s="2" t="str">
        <f t="shared" si="108"/>
        <v/>
      </c>
      <c r="CB131" s="2" t="str">
        <f t="shared" si="109"/>
        <v/>
      </c>
      <c r="CC131" s="2" t="str">
        <f t="shared" si="110"/>
        <v/>
      </c>
      <c r="CE131" s="2" t="str">
        <f t="shared" si="156"/>
        <v/>
      </c>
      <c r="CF131" s="2" t="str">
        <f t="shared" si="156"/>
        <v/>
      </c>
      <c r="CG131" s="2" t="str">
        <f t="shared" si="156"/>
        <v/>
      </c>
      <c r="CH131" s="2" t="str">
        <f t="shared" si="156"/>
        <v/>
      </c>
      <c r="CI131" s="2" t="str">
        <f t="shared" si="156"/>
        <v/>
      </c>
      <c r="CJ131" s="2" t="str">
        <f t="shared" si="156"/>
        <v/>
      </c>
      <c r="CK131" s="2" t="str">
        <f t="shared" si="156"/>
        <v/>
      </c>
      <c r="CL131" s="2" t="str">
        <f t="shared" si="156"/>
        <v/>
      </c>
      <c r="CM131" s="2" t="str">
        <f t="shared" si="156"/>
        <v/>
      </c>
      <c r="CN131" s="2" t="str">
        <f t="shared" si="156"/>
        <v/>
      </c>
      <c r="CO131" s="2" t="str">
        <f t="shared" si="156"/>
        <v/>
      </c>
      <c r="CP131" s="2" t="str">
        <f t="shared" si="156"/>
        <v/>
      </c>
      <c r="CQ131" s="2" t="str">
        <f t="shared" si="156"/>
        <v/>
      </c>
      <c r="CR131" s="2" t="str">
        <f t="shared" si="156"/>
        <v/>
      </c>
      <c r="CS131" s="2" t="str">
        <f t="shared" si="156"/>
        <v/>
      </c>
      <c r="CU131" s="2" t="str">
        <f t="shared" si="111"/>
        <v/>
      </c>
      <c r="CV131" s="2" t="str">
        <f t="shared" si="112"/>
        <v/>
      </c>
      <c r="CW131" s="2" t="str">
        <f t="shared" si="113"/>
        <v/>
      </c>
      <c r="CX131" s="2" t="str">
        <f t="shared" si="114"/>
        <v/>
      </c>
      <c r="CY131" s="2" t="str">
        <f t="shared" si="115"/>
        <v/>
      </c>
      <c r="CZ131" s="2" t="str">
        <f t="shared" si="116"/>
        <v/>
      </c>
      <c r="DA131" s="2" t="str">
        <f t="shared" si="117"/>
        <v/>
      </c>
      <c r="DB131" s="2" t="str">
        <f t="shared" si="118"/>
        <v/>
      </c>
      <c r="DC131" s="2" t="str">
        <f t="shared" si="119"/>
        <v/>
      </c>
      <c r="DD131" s="2" t="str">
        <f t="shared" si="120"/>
        <v/>
      </c>
      <c r="DE131" s="2" t="str">
        <f t="shared" si="121"/>
        <v/>
      </c>
      <c r="DF131" s="2" t="str">
        <f t="shared" si="122"/>
        <v/>
      </c>
      <c r="DG131" s="2" t="str">
        <f t="shared" si="123"/>
        <v/>
      </c>
      <c r="DH131" s="2" t="str">
        <f t="shared" si="124"/>
        <v/>
      </c>
      <c r="DI131" s="2" t="str">
        <f t="shared" si="125"/>
        <v/>
      </c>
      <c r="DK131" s="2">
        <f t="shared" si="165"/>
        <v>45.28621657754011</v>
      </c>
      <c r="DL131" s="2">
        <f t="shared" si="165"/>
        <v>44.266970840336143</v>
      </c>
      <c r="DM131" s="2">
        <f t="shared" si="165"/>
        <v>43.997908556149731</v>
      </c>
      <c r="DN131" s="2">
        <f t="shared" si="165"/>
        <v>44.044811764705884</v>
      </c>
      <c r="DO131" s="2">
        <f t="shared" si="165"/>
        <v>44.185485042016815</v>
      </c>
      <c r="DP131" s="2">
        <f t="shared" si="165"/>
        <v>42.925878151260498</v>
      </c>
      <c r="DQ131" s="2">
        <f t="shared" si="165"/>
        <v>42.134764131274139</v>
      </c>
      <c r="DR131" s="2">
        <f t="shared" si="165"/>
        <v>43.559588823529403</v>
      </c>
      <c r="DS131" s="2">
        <f t="shared" si="165"/>
        <v>43.256133522093521</v>
      </c>
      <c r="DT131" s="2">
        <f t="shared" si="165"/>
        <v>40.980826014586</v>
      </c>
      <c r="DU131" s="2">
        <f t="shared" si="165"/>
        <v>41.701058764478766</v>
      </c>
      <c r="DV131" s="2">
        <f t="shared" si="165"/>
        <v>42.52974224367226</v>
      </c>
      <c r="DW131" s="2">
        <f t="shared" si="165"/>
        <v>44.067091428571416</v>
      </c>
      <c r="DX131" s="2">
        <f t="shared" si="165"/>
        <v>40.908500142247505</v>
      </c>
      <c r="DY131" s="2">
        <f t="shared" si="165"/>
        <v>38.12260722689075</v>
      </c>
      <c r="EA131" s="2">
        <f t="shared" si="153"/>
        <v>34.333102709211317</v>
      </c>
      <c r="EB131" s="2">
        <f t="shared" si="153"/>
        <v>33.839468082207972</v>
      </c>
      <c r="EC131" s="2">
        <f t="shared" si="153"/>
        <v>34.242871191479132</v>
      </c>
      <c r="ED131" s="2">
        <f t="shared" si="153"/>
        <v>34.689042120072997</v>
      </c>
      <c r="EE131" s="2">
        <f t="shared" si="152"/>
        <v>34.310158203058215</v>
      </c>
      <c r="EF131" s="2">
        <f t="shared" si="152"/>
        <v>34.231184105114124</v>
      </c>
      <c r="EG131" s="2">
        <f t="shared" si="152"/>
        <v>34.291269179676952</v>
      </c>
      <c r="EH131" s="2">
        <f t="shared" si="152"/>
        <v>33.849162962151645</v>
      </c>
      <c r="EI131" s="2">
        <f t="shared" si="152"/>
        <v>33.598038870579501</v>
      </c>
      <c r="EJ131" s="2">
        <f t="shared" si="152"/>
        <v>33.522757678355504</v>
      </c>
      <c r="EK131" s="2">
        <f t="shared" si="152"/>
        <v>33.687766219847795</v>
      </c>
      <c r="EL131" s="2">
        <f t="shared" si="152"/>
        <v>33.48615911440416</v>
      </c>
      <c r="EM131" s="2">
        <f t="shared" si="136"/>
        <v>33.685897749806017</v>
      </c>
      <c r="EN131" s="2">
        <f t="shared" si="136"/>
        <v>33.64296105556766</v>
      </c>
      <c r="EO131" s="2">
        <f t="shared" si="136"/>
        <v>33.743092323218569</v>
      </c>
      <c r="EQ131" s="2">
        <f t="shared" si="166"/>
        <v>34.400292567981523</v>
      </c>
      <c r="ER131" s="2">
        <f t="shared" si="166"/>
        <v>33.839803564279457</v>
      </c>
      <c r="ES131" s="2">
        <f t="shared" si="166"/>
        <v>34.239112903516883</v>
      </c>
      <c r="ET131" s="2">
        <f t="shared" si="166"/>
        <v>34.682496857934332</v>
      </c>
      <c r="EU131" s="2">
        <f t="shared" si="166"/>
        <v>34.318937800243717</v>
      </c>
      <c r="EV131" s="2">
        <f t="shared" si="166"/>
        <v>34.236377799113697</v>
      </c>
      <c r="EW131" s="2">
        <f t="shared" si="166"/>
        <v>34.289996292204904</v>
      </c>
      <c r="EX131" s="2">
        <f t="shared" si="166"/>
        <v>33.845261865714015</v>
      </c>
      <c r="EY131" s="2">
        <f t="shared" si="166"/>
        <v>33.601972431903654</v>
      </c>
      <c r="EZ131" s="2">
        <f t="shared" si="166"/>
        <v>33.532826336034859</v>
      </c>
      <c r="FA131" s="2">
        <f t="shared" si="166"/>
        <v>33.682806554216867</v>
      </c>
      <c r="FB131" s="2">
        <f t="shared" si="166"/>
        <v>33.485500300808511</v>
      </c>
      <c r="FC131" s="2">
        <f t="shared" si="166"/>
        <v>33.678034405767868</v>
      </c>
      <c r="FD131" s="2">
        <f t="shared" si="166"/>
        <v>33.622894113102298</v>
      </c>
      <c r="FE131" s="2">
        <f t="shared" si="166"/>
        <v>33.710052962661045</v>
      </c>
      <c r="FG131" s="2">
        <f t="shared" si="167"/>
        <v>0.99833186760442105</v>
      </c>
      <c r="FH131" s="2">
        <f t="shared" si="167"/>
        <v>0.99832335615548395</v>
      </c>
      <c r="FI131" s="2">
        <f t="shared" si="167"/>
        <v>0.99846192698011882</v>
      </c>
      <c r="FJ131" s="2">
        <f t="shared" si="167"/>
        <v>0.99836843368020711</v>
      </c>
      <c r="FK131" s="2">
        <f t="shared" si="167"/>
        <v>0.99831143611343365</v>
      </c>
      <c r="FL131" s="2">
        <f t="shared" si="167"/>
        <v>0.99826421645693619</v>
      </c>
      <c r="FM131" s="2">
        <f t="shared" si="167"/>
        <v>0.99809341167023613</v>
      </c>
      <c r="FN131" s="2">
        <f t="shared" si="167"/>
        <v>0.99827670141218583</v>
      </c>
      <c r="FO131" s="2">
        <f t="shared" si="167"/>
        <v>0.99811389485850444</v>
      </c>
      <c r="FP131" s="2">
        <f t="shared" si="167"/>
        <v>0.99805878818289573</v>
      </c>
      <c r="FQ131" s="2">
        <f t="shared" si="167"/>
        <v>0.99810065854848773</v>
      </c>
      <c r="FR131" s="2">
        <f t="shared" si="167"/>
        <v>0.99816941491215716</v>
      </c>
      <c r="FS131" s="2">
        <f t="shared" si="167"/>
        <v>0.9983168468952015</v>
      </c>
      <c r="FT131" s="2">
        <f t="shared" si="167"/>
        <v>0.99784996605654497</v>
      </c>
      <c r="FU131" s="2">
        <f t="shared" si="167"/>
        <v>0.9977530851514218</v>
      </c>
      <c r="FW131" s="2">
        <f t="shared" si="157"/>
        <v>3.839210375802473E-2</v>
      </c>
      <c r="FX131" s="2">
        <f t="shared" si="157"/>
        <v>1.8733559596539801E-2</v>
      </c>
      <c r="FY131" s="2">
        <f t="shared" si="157"/>
        <v>1.8346391020523798E-2</v>
      </c>
      <c r="FZ131" s="2">
        <f t="shared" si="157"/>
        <v>2.1243744545498509E-2</v>
      </c>
      <c r="GA131" s="2">
        <f t="shared" si="157"/>
        <v>2.2625420506663836E-2</v>
      </c>
      <c r="GB131" s="2">
        <f t="shared" si="157"/>
        <v>2.268246375757425E-2</v>
      </c>
      <c r="GC131" s="2">
        <f t="shared" si="157"/>
        <v>2.2090699124651333E-2</v>
      </c>
      <c r="GD131" s="2">
        <f t="shared" si="157"/>
        <v>2.2460319950832423E-2</v>
      </c>
      <c r="GE131" s="2">
        <f t="shared" si="157"/>
        <v>2.5317992515577269E-2</v>
      </c>
      <c r="GF131" s="2">
        <f t="shared" si="157"/>
        <v>3.1905947742156535E-2</v>
      </c>
      <c r="GG131" s="2">
        <f t="shared" si="157"/>
        <v>3.0692114465856721E-2</v>
      </c>
      <c r="GH131" s="2">
        <f t="shared" si="157"/>
        <v>2.4455119385610322E-2</v>
      </c>
      <c r="GI131" s="2">
        <f t="shared" si="157"/>
        <v>1.9661870230547294E-2</v>
      </c>
      <c r="GJ131" s="2">
        <f t="shared" si="157"/>
        <v>1.5758219381290333E-2</v>
      </c>
      <c r="GK131" s="2">
        <f t="shared" si="157"/>
        <v>1.4931174174025601E-2</v>
      </c>
      <c r="GM131" s="86">
        <f t="shared" si="158"/>
        <v>3.1119635109296039E-60</v>
      </c>
      <c r="GN131" s="86">
        <f t="shared" si="158"/>
        <v>6.1303089908034606E-58</v>
      </c>
      <c r="GO131" s="86">
        <f t="shared" si="158"/>
        <v>3.7743822490752943E-84</v>
      </c>
      <c r="GP131" s="86">
        <f t="shared" si="158"/>
        <v>4.2913967432000714E-92</v>
      </c>
      <c r="GQ131" s="86">
        <f t="shared" si="158"/>
        <v>5.0806642144622157E-98</v>
      </c>
      <c r="GR131" s="86">
        <f t="shared" si="158"/>
        <v>6.7867553724348175E-81</v>
      </c>
      <c r="GS131" s="86">
        <f t="shared" si="158"/>
        <v>8.2112013510545772E-74</v>
      </c>
      <c r="GT131" s="86">
        <f t="shared" si="158"/>
        <v>6.2348166930994051E-91</v>
      </c>
      <c r="GU131" s="86">
        <f t="shared" si="158"/>
        <v>1.4819482683230716E-96</v>
      </c>
      <c r="GV131" s="86">
        <f t="shared" si="158"/>
        <v>6.2270450554998255E-84</v>
      </c>
      <c r="GW131" s="86">
        <f t="shared" si="158"/>
        <v>8.0775477177238035E-70</v>
      </c>
      <c r="GX131" s="86">
        <f t="shared" si="158"/>
        <v>5.643661825812321E-63</v>
      </c>
      <c r="GY131" s="86">
        <f t="shared" si="158"/>
        <v>1.1721028255111393E-58</v>
      </c>
      <c r="GZ131" s="86">
        <f t="shared" si="158"/>
        <v>6.6906659883375661E-49</v>
      </c>
      <c r="HA131" s="86">
        <f t="shared" si="158"/>
        <v>6.9688284059542479E-63</v>
      </c>
      <c r="HC131" s="86">
        <f t="shared" si="154"/>
        <v>2.6714404695623871E-20</v>
      </c>
      <c r="HD131" s="86">
        <f t="shared" si="154"/>
        <v>2.9965357686463318E-20</v>
      </c>
      <c r="HE131" s="86">
        <f t="shared" si="154"/>
        <v>3.5262325759702451E-22</v>
      </c>
      <c r="HF131" s="86">
        <f t="shared" si="154"/>
        <v>2.5574757960877568E-29</v>
      </c>
      <c r="HG131" s="86">
        <f t="shared" si="154"/>
        <v>4.8885645209856347E-34</v>
      </c>
      <c r="HH131" s="86">
        <f t="shared" si="154"/>
        <v>2.4198575334643762E-30</v>
      </c>
      <c r="HI131" s="86">
        <f t="shared" si="154"/>
        <v>3.9861041345987068E-29</v>
      </c>
      <c r="HJ131" s="86">
        <f t="shared" si="154"/>
        <v>6.5741340708710875E-40</v>
      </c>
      <c r="HK131" s="86">
        <f t="shared" si="154"/>
        <v>8.5883619465467685E-38</v>
      </c>
      <c r="HL131" s="86">
        <f t="shared" si="162"/>
        <v>5.7838665949138998E-34</v>
      </c>
      <c r="HM131" s="86">
        <f t="shared" si="162"/>
        <v>3.2049843659092586E-25</v>
      </c>
      <c r="HN131" s="86">
        <f t="shared" si="162"/>
        <v>3.6325486630451635E-23</v>
      </c>
      <c r="HO131" s="86">
        <f t="shared" si="162"/>
        <v>1.5603019240518252E-18</v>
      </c>
      <c r="HP131" s="86">
        <f t="shared" si="162"/>
        <v>1.2612272924966756E-15</v>
      </c>
      <c r="HQ131" s="86">
        <f t="shared" si="162"/>
        <v>3.9382534891396621E-21</v>
      </c>
      <c r="HS131" s="86">
        <f t="shared" si="159"/>
        <v>0.11185986222708422</v>
      </c>
      <c r="HT131" s="86">
        <f t="shared" si="159"/>
        <v>2.2829615424484074E-2</v>
      </c>
      <c r="HU131" s="86">
        <f t="shared" si="159"/>
        <v>3.4257963824633322E-2</v>
      </c>
      <c r="HV131" s="86">
        <f t="shared" si="159"/>
        <v>2.1341173710973712E-2</v>
      </c>
      <c r="HW131" s="86">
        <f t="shared" si="159"/>
        <v>2.0974516529393604E-2</v>
      </c>
      <c r="HX131" s="86">
        <f t="shared" si="159"/>
        <v>1.8057992312677632E-2</v>
      </c>
      <c r="HY131" s="86">
        <f t="shared" si="159"/>
        <v>1.3122056727043233E-2</v>
      </c>
      <c r="HZ131" s="86">
        <f t="shared" si="159"/>
        <v>2.0175809717745685E-2</v>
      </c>
      <c r="IA131" s="86">
        <f t="shared" si="159"/>
        <v>2.1335151557283917E-2</v>
      </c>
      <c r="IB131" s="86">
        <f t="shared" si="159"/>
        <v>4.3879480330247786E-2</v>
      </c>
      <c r="IC131" s="86">
        <f t="shared" si="159"/>
        <v>4.4035681067329739E-2</v>
      </c>
      <c r="ID131" s="86">
        <f t="shared" si="159"/>
        <v>2.2546127893839522E-2</v>
      </c>
      <c r="IE131" s="86">
        <f t="shared" si="159"/>
        <v>1.2625328070923449E-2</v>
      </c>
      <c r="IF131" s="86">
        <f t="shared" si="159"/>
        <v>1.5847639984789063E-2</v>
      </c>
      <c r="IG131" s="86">
        <f t="shared" si="159"/>
        <v>1.4097842199507901E-2</v>
      </c>
      <c r="II131" s="86">
        <f t="shared" si="160"/>
        <v>5.7519043667469281E-18</v>
      </c>
      <c r="IJ131" s="86">
        <f t="shared" si="160"/>
        <v>3.0932461619112302E-25</v>
      </c>
      <c r="IK131" s="86">
        <f t="shared" si="160"/>
        <v>7.9012883602740016E-26</v>
      </c>
      <c r="IL131" s="86">
        <f t="shared" si="160"/>
        <v>5.9939437909594614E-29</v>
      </c>
      <c r="IM131" s="86">
        <f t="shared" si="160"/>
        <v>4.4005443549076062E-29</v>
      </c>
      <c r="IN131" s="86">
        <f t="shared" si="160"/>
        <v>6.5132746488070982E-30</v>
      </c>
      <c r="IO131" s="86">
        <f t="shared" si="160"/>
        <v>7.3931939153105479E-31</v>
      </c>
      <c r="IP131" s="86">
        <f t="shared" si="160"/>
        <v>8.3298153561768975E-29</v>
      </c>
      <c r="IQ131" s="86">
        <f t="shared" si="160"/>
        <v>6.2684019555670451E-30</v>
      </c>
      <c r="IR131" s="86">
        <f t="shared" si="160"/>
        <v>2.3029829597623705E-27</v>
      </c>
      <c r="IS131" s="86">
        <f t="shared" si="160"/>
        <v>1.3448339944083475E-26</v>
      </c>
      <c r="IT131" s="86">
        <f t="shared" si="160"/>
        <v>5.9723597917002314E-27</v>
      </c>
      <c r="IU131" s="86">
        <f t="shared" si="160"/>
        <v>1.351858422612353E-25</v>
      </c>
      <c r="IV131" s="86">
        <f t="shared" si="160"/>
        <v>3.2786019284500236E-19</v>
      </c>
      <c r="IW131" s="86">
        <f t="shared" si="160"/>
        <v>1.8710222605593949E-18</v>
      </c>
      <c r="IY131" s="86">
        <f t="shared" si="161"/>
        <v>0.11185986222708422</v>
      </c>
      <c r="IZ131" s="86">
        <f t="shared" si="161"/>
        <v>2.2829615424484074E-2</v>
      </c>
      <c r="JA131" s="86">
        <f t="shared" si="161"/>
        <v>3.4257963824633322E-2</v>
      </c>
      <c r="JB131" s="86">
        <f t="shared" si="161"/>
        <v>2.1341173710973712E-2</v>
      </c>
      <c r="JC131" s="86">
        <f t="shared" si="161"/>
        <v>2.0974516529393604E-2</v>
      </c>
      <c r="JD131" s="86">
        <f t="shared" si="161"/>
        <v>1.8057992312677632E-2</v>
      </c>
      <c r="JE131" s="86">
        <f t="shared" si="161"/>
        <v>1.3122056727043233E-2</v>
      </c>
      <c r="JF131" s="86">
        <f t="shared" si="161"/>
        <v>2.0175809717745685E-2</v>
      </c>
      <c r="JG131" s="86">
        <f t="shared" si="161"/>
        <v>2.1335151557283917E-2</v>
      </c>
      <c r="JH131" s="86">
        <f t="shared" si="161"/>
        <v>4.3879480330247786E-2</v>
      </c>
      <c r="JI131" s="86">
        <f t="shared" si="161"/>
        <v>4.4035681067329739E-2</v>
      </c>
      <c r="JJ131" s="86">
        <f t="shared" si="161"/>
        <v>2.2546127893839522E-2</v>
      </c>
      <c r="JK131" s="86">
        <f t="shared" si="161"/>
        <v>1.2625328070923451E-2</v>
      </c>
      <c r="JL131" s="86">
        <f t="shared" si="161"/>
        <v>1.5847639984790326E-2</v>
      </c>
      <c r="JM131" s="86">
        <f t="shared" si="161"/>
        <v>1.4097842199507903E-2</v>
      </c>
    </row>
    <row r="132" spans="2:273" x14ac:dyDescent="0.25">
      <c r="B132" s="2">
        <v>105</v>
      </c>
      <c r="C132" s="37">
        <v>34.233199999999997</v>
      </c>
      <c r="D132" s="37">
        <v>33.921399999999998</v>
      </c>
      <c r="E132" s="37">
        <v>34.396299999999997</v>
      </c>
      <c r="F132" s="37">
        <v>35.1479</v>
      </c>
      <c r="G132" s="37">
        <v>34.219799999999999</v>
      </c>
      <c r="H132" s="37">
        <v>34.157800000000002</v>
      </c>
      <c r="I132" s="37">
        <v>34.557000000000002</v>
      </c>
      <c r="J132" s="37">
        <v>34.131399999999999</v>
      </c>
      <c r="K132" s="37">
        <v>34.287399999999998</v>
      </c>
      <c r="L132" s="37">
        <v>34.953200000000002</v>
      </c>
      <c r="M132" s="37">
        <v>35.268000000000001</v>
      </c>
      <c r="N132" s="37">
        <v>34.372300000000003</v>
      </c>
      <c r="O132" s="37">
        <v>34.220199999999998</v>
      </c>
      <c r="P132" s="37">
        <v>34.307299999999998</v>
      </c>
      <c r="Q132" s="37">
        <v>35.602800000000002</v>
      </c>
      <c r="S132" s="4">
        <f t="shared" si="163"/>
        <v>34.317203462282919</v>
      </c>
      <c r="T132" s="4">
        <f t="shared" si="163"/>
        <v>33.90170711887415</v>
      </c>
      <c r="U132" s="4">
        <f t="shared" si="163"/>
        <v>34.455286935425505</v>
      </c>
      <c r="V132" s="4">
        <f t="shared" si="163"/>
        <v>34.959716733272487</v>
      </c>
      <c r="W132" s="4">
        <f t="shared" si="163"/>
        <v>34.615994495182136</v>
      </c>
      <c r="X132" s="4">
        <f t="shared" si="163"/>
        <v>34.575190342277935</v>
      </c>
      <c r="Y132" s="4">
        <f t="shared" si="163"/>
        <v>34.60724811681709</v>
      </c>
      <c r="Z132" s="4">
        <f t="shared" si="163"/>
        <v>34.341986682979297</v>
      </c>
      <c r="AA132" s="4">
        <f t="shared" si="163"/>
        <v>34.202165529472268</v>
      </c>
      <c r="AB132" s="4">
        <f t="shared" si="163"/>
        <v>34.754153150434604</v>
      </c>
      <c r="AC132" s="4">
        <f t="shared" si="163"/>
        <v>35.010532787394105</v>
      </c>
      <c r="AD132" s="4">
        <f t="shared" si="163"/>
        <v>34.190902779913579</v>
      </c>
      <c r="AE132" s="4">
        <f t="shared" si="163"/>
        <v>34.11184482030464</v>
      </c>
      <c r="AF132" s="4">
        <f t="shared" si="163"/>
        <v>34.391661593130721</v>
      </c>
      <c r="AG132" s="4">
        <f t="shared" si="163"/>
        <v>35.140005709328676</v>
      </c>
      <c r="AI132" s="4">
        <f t="shared" si="164"/>
        <v>-8.4003462282922214E-2</v>
      </c>
      <c r="AJ132" s="4">
        <f t="shared" si="164"/>
        <v>1.9692881125848771E-2</v>
      </c>
      <c r="AK132" s="4">
        <f t="shared" si="164"/>
        <v>-5.8986935425508591E-2</v>
      </c>
      <c r="AL132" s="4">
        <f t="shared" si="164"/>
        <v>0.1881832667275134</v>
      </c>
      <c r="AM132" s="4">
        <f t="shared" si="164"/>
        <v>-0.39619449518213656</v>
      </c>
      <c r="AN132" s="4">
        <f t="shared" si="164"/>
        <v>-0.41739034227793326</v>
      </c>
      <c r="AO132" s="4">
        <f t="shared" si="164"/>
        <v>-5.0248116817087407E-2</v>
      </c>
      <c r="AP132" s="4">
        <f t="shared" si="164"/>
        <v>-0.21058668297929728</v>
      </c>
      <c r="AQ132" s="4">
        <f t="shared" si="164"/>
        <v>8.5234470527730366E-2</v>
      </c>
      <c r="AR132" s="4">
        <f t="shared" si="164"/>
        <v>0.19904684956539853</v>
      </c>
      <c r="AS132" s="4">
        <f t="shared" si="164"/>
        <v>0.25746721260589567</v>
      </c>
      <c r="AT132" s="4">
        <f t="shared" si="164"/>
        <v>0.18139722008642423</v>
      </c>
      <c r="AU132" s="4">
        <f t="shared" si="164"/>
        <v>0.10835517969535857</v>
      </c>
      <c r="AV132" s="4">
        <f t="shared" si="164"/>
        <v>-8.4361593130722667E-2</v>
      </c>
      <c r="AW132" s="4">
        <f t="shared" si="164"/>
        <v>0.46279429067132583</v>
      </c>
      <c r="AY132" s="2">
        <f t="shared" si="155"/>
        <v>34.317203462282919</v>
      </c>
      <c r="AZ132" s="2">
        <f t="shared" si="155"/>
        <v>33.830578132969961</v>
      </c>
      <c r="BA132" s="2">
        <f t="shared" si="155"/>
        <v>34.228982686628406</v>
      </c>
      <c r="BB132" s="2">
        <f t="shared" si="155"/>
        <v>34.674651361262981</v>
      </c>
      <c r="BC132" s="2">
        <f t="shared" si="155"/>
        <v>34.294372519798863</v>
      </c>
      <c r="BD132" s="2">
        <f t="shared" si="155"/>
        <v>34.213167844157262</v>
      </c>
      <c r="BE132" s="2">
        <f t="shared" si="155"/>
        <v>34.283223543764556</v>
      </c>
      <c r="BF132" s="2">
        <f t="shared" si="155"/>
        <v>33.84667916802205</v>
      </c>
      <c r="BG132" s="2">
        <f t="shared" si="155"/>
        <v>33.589392388429374</v>
      </c>
      <c r="BH132" s="2">
        <f t="shared" si="155"/>
        <v>33.507692166391607</v>
      </c>
      <c r="BI132" s="2">
        <f t="shared" si="155"/>
        <v>33.676014233990209</v>
      </c>
      <c r="BJ132" s="2">
        <f t="shared" si="155"/>
        <v>33.475678466419133</v>
      </c>
      <c r="BK132" s="2">
        <f t="shared" si="155"/>
        <v>33.676405006036141</v>
      </c>
      <c r="BL132" s="2">
        <f t="shared" si="155"/>
        <v>33.634587023350271</v>
      </c>
      <c r="BM132" s="2">
        <f t="shared" si="155"/>
        <v>33.736697744744184</v>
      </c>
      <c r="BO132" s="2" t="str">
        <f t="shared" si="96"/>
        <v/>
      </c>
      <c r="BP132" s="2" t="str">
        <f t="shared" si="97"/>
        <v/>
      </c>
      <c r="BQ132" s="2" t="str">
        <f t="shared" si="98"/>
        <v/>
      </c>
      <c r="BR132" s="2" t="str">
        <f t="shared" si="99"/>
        <v/>
      </c>
      <c r="BS132" s="2" t="str">
        <f t="shared" si="100"/>
        <v/>
      </c>
      <c r="BT132" s="2" t="str">
        <f t="shared" si="101"/>
        <v/>
      </c>
      <c r="BU132" s="2" t="str">
        <f t="shared" si="102"/>
        <v/>
      </c>
      <c r="BV132" s="2" t="str">
        <f t="shared" si="103"/>
        <v/>
      </c>
      <c r="BW132" s="2" t="str">
        <f t="shared" si="104"/>
        <v/>
      </c>
      <c r="BX132" s="2" t="str">
        <f t="shared" si="105"/>
        <v/>
      </c>
      <c r="BY132" s="2" t="str">
        <f t="shared" si="106"/>
        <v/>
      </c>
      <c r="BZ132" s="2" t="str">
        <f t="shared" si="107"/>
        <v/>
      </c>
      <c r="CA132" s="2" t="str">
        <f t="shared" si="108"/>
        <v/>
      </c>
      <c r="CB132" s="2" t="str">
        <f t="shared" si="109"/>
        <v/>
      </c>
      <c r="CC132" s="2" t="str">
        <f t="shared" si="110"/>
        <v/>
      </c>
      <c r="CE132" s="2" t="str">
        <f t="shared" si="156"/>
        <v/>
      </c>
      <c r="CF132" s="2" t="str">
        <f t="shared" si="156"/>
        <v/>
      </c>
      <c r="CG132" s="2" t="str">
        <f t="shared" si="156"/>
        <v/>
      </c>
      <c r="CH132" s="2" t="str">
        <f t="shared" si="156"/>
        <v/>
      </c>
      <c r="CI132" s="2" t="str">
        <f t="shared" si="156"/>
        <v/>
      </c>
      <c r="CJ132" s="2" t="str">
        <f t="shared" si="156"/>
        <v/>
      </c>
      <c r="CK132" s="2" t="str">
        <f t="shared" si="156"/>
        <v/>
      </c>
      <c r="CL132" s="2" t="str">
        <f t="shared" si="156"/>
        <v/>
      </c>
      <c r="CM132" s="2" t="str">
        <f t="shared" si="156"/>
        <v/>
      </c>
      <c r="CN132" s="2" t="str">
        <f t="shared" si="156"/>
        <v/>
      </c>
      <c r="CO132" s="2" t="str">
        <f t="shared" si="156"/>
        <v/>
      </c>
      <c r="CP132" s="2" t="str">
        <f t="shared" si="156"/>
        <v/>
      </c>
      <c r="CQ132" s="2" t="str">
        <f t="shared" si="156"/>
        <v/>
      </c>
      <c r="CR132" s="2" t="str">
        <f t="shared" si="156"/>
        <v/>
      </c>
      <c r="CS132" s="2" t="str">
        <f t="shared" si="156"/>
        <v/>
      </c>
      <c r="CU132" s="2" t="str">
        <f t="shared" si="111"/>
        <v/>
      </c>
      <c r="CV132" s="2" t="str">
        <f t="shared" si="112"/>
        <v/>
      </c>
      <c r="CW132" s="2" t="str">
        <f t="shared" si="113"/>
        <v/>
      </c>
      <c r="CX132" s="2" t="str">
        <f t="shared" si="114"/>
        <v/>
      </c>
      <c r="CY132" s="2" t="str">
        <f t="shared" si="115"/>
        <v/>
      </c>
      <c r="CZ132" s="2" t="str">
        <f t="shared" si="116"/>
        <v/>
      </c>
      <c r="DA132" s="2" t="str">
        <f t="shared" si="117"/>
        <v/>
      </c>
      <c r="DB132" s="2" t="str">
        <f t="shared" si="118"/>
        <v/>
      </c>
      <c r="DC132" s="2" t="str">
        <f t="shared" si="119"/>
        <v/>
      </c>
      <c r="DD132" s="2" t="str">
        <f t="shared" si="120"/>
        <v/>
      </c>
      <c r="DE132" s="2" t="str">
        <f t="shared" si="121"/>
        <v/>
      </c>
      <c r="DF132" s="2" t="str">
        <f t="shared" si="122"/>
        <v/>
      </c>
      <c r="DG132" s="2" t="str">
        <f t="shared" si="123"/>
        <v/>
      </c>
      <c r="DH132" s="2" t="str">
        <f t="shared" si="124"/>
        <v/>
      </c>
      <c r="DI132" s="2" t="str">
        <f t="shared" si="125"/>
        <v/>
      </c>
      <c r="DK132" s="2">
        <f t="shared" si="165"/>
        <v>45.381241573720402</v>
      </c>
      <c r="DL132" s="2">
        <f t="shared" si="165"/>
        <v>44.352507450980397</v>
      </c>
      <c r="DM132" s="2">
        <f t="shared" si="165"/>
        <v>44.079663544690604</v>
      </c>
      <c r="DN132" s="2">
        <f t="shared" si="165"/>
        <v>44.12903193277311</v>
      </c>
      <c r="DO132" s="2">
        <f t="shared" si="165"/>
        <v>44.269826610644266</v>
      </c>
      <c r="DP132" s="2">
        <f t="shared" si="165"/>
        <v>42.994871988795516</v>
      </c>
      <c r="DQ132" s="2">
        <f t="shared" si="165"/>
        <v>42.195235585585593</v>
      </c>
      <c r="DR132" s="2">
        <f t="shared" si="165"/>
        <v>43.635381568627437</v>
      </c>
      <c r="DS132" s="2">
        <f t="shared" si="165"/>
        <v>43.334054654654658</v>
      </c>
      <c r="DT132" s="2">
        <f t="shared" si="165"/>
        <v>41.035135435435421</v>
      </c>
      <c r="DU132" s="2">
        <f t="shared" si="165"/>
        <v>41.762951351351354</v>
      </c>
      <c r="DV132" s="2">
        <f t="shared" si="165"/>
        <v>42.600239039039053</v>
      </c>
      <c r="DW132" s="2">
        <f t="shared" si="165"/>
        <v>44.153691428571413</v>
      </c>
      <c r="DX132" s="2">
        <f t="shared" si="165"/>
        <v>40.966957183499282</v>
      </c>
      <c r="DY132" s="2">
        <f t="shared" si="165"/>
        <v>38.161094285714277</v>
      </c>
      <c r="EA132" s="2">
        <f t="shared" si="153"/>
        <v>34.296899036724859</v>
      </c>
      <c r="EB132" s="2">
        <f t="shared" si="153"/>
        <v>33.814339876910459</v>
      </c>
      <c r="EC132" s="2">
        <f t="shared" si="153"/>
        <v>34.215184199794535</v>
      </c>
      <c r="ED132" s="2">
        <f t="shared" si="153"/>
        <v>34.660707221785735</v>
      </c>
      <c r="EE132" s="2">
        <f t="shared" si="152"/>
        <v>34.278643248311681</v>
      </c>
      <c r="EF132" s="2">
        <f t="shared" si="152"/>
        <v>34.199018536551677</v>
      </c>
      <c r="EG132" s="2">
        <f t="shared" si="152"/>
        <v>34.269464110726176</v>
      </c>
      <c r="EH132" s="2">
        <f t="shared" si="152"/>
        <v>33.8313779331937</v>
      </c>
      <c r="EI132" s="2">
        <f t="shared" si="152"/>
        <v>33.572439081199946</v>
      </c>
      <c r="EJ132" s="2">
        <f t="shared" si="152"/>
        <v>33.493904806529628</v>
      </c>
      <c r="EK132" s="2">
        <f t="shared" si="152"/>
        <v>33.662140029586944</v>
      </c>
      <c r="EL132" s="2">
        <f t="shared" si="152"/>
        <v>33.460415557907737</v>
      </c>
      <c r="EM132" s="2">
        <f t="shared" si="136"/>
        <v>33.660473411500988</v>
      </c>
      <c r="EN132" s="2">
        <f t="shared" si="136"/>
        <v>33.620566260082036</v>
      </c>
      <c r="EO132" s="2">
        <f t="shared" si="136"/>
        <v>33.728373209506955</v>
      </c>
      <c r="EQ132" s="2">
        <f t="shared" si="166"/>
        <v>34.378889261982181</v>
      </c>
      <c r="ER132" s="2">
        <f t="shared" si="166"/>
        <v>33.820279409604659</v>
      </c>
      <c r="ES132" s="2">
        <f t="shared" si="166"/>
        <v>34.21315846194473</v>
      </c>
      <c r="ET132" s="2">
        <f t="shared" si="166"/>
        <v>34.654391677146961</v>
      </c>
      <c r="EU132" s="2">
        <f t="shared" si="166"/>
        <v>34.292405613720412</v>
      </c>
      <c r="EV132" s="2">
        <f t="shared" si="166"/>
        <v>34.207999443560865</v>
      </c>
      <c r="EW132" s="2">
        <f t="shared" si="166"/>
        <v>34.268452860177291</v>
      </c>
      <c r="EX132" s="2">
        <f t="shared" si="166"/>
        <v>33.82691260986509</v>
      </c>
      <c r="EY132" s="2">
        <f t="shared" si="166"/>
        <v>33.578183979016352</v>
      </c>
      <c r="EZ132" s="2">
        <f t="shared" si="166"/>
        <v>33.506349675998358</v>
      </c>
      <c r="FA132" s="2">
        <f t="shared" si="166"/>
        <v>33.657355830764921</v>
      </c>
      <c r="FB132" s="2">
        <f t="shared" si="166"/>
        <v>33.460467598206407</v>
      </c>
      <c r="FC132" s="2">
        <f t="shared" si="166"/>
        <v>33.652180522299602</v>
      </c>
      <c r="FD132" s="2">
        <f t="shared" si="166"/>
        <v>33.598124960427377</v>
      </c>
      <c r="FE132" s="2">
        <f t="shared" si="166"/>
        <v>33.681833380486559</v>
      </c>
      <c r="FG132" s="2">
        <f t="shared" si="167"/>
        <v>0.99847842184020741</v>
      </c>
      <c r="FH132" s="2">
        <f t="shared" si="167"/>
        <v>0.99847065702146864</v>
      </c>
      <c r="FI132" s="2">
        <f t="shared" si="167"/>
        <v>0.99859707087048177</v>
      </c>
      <c r="FJ132" s="2">
        <f t="shared" si="167"/>
        <v>0.99851178018215903</v>
      </c>
      <c r="FK132" s="2">
        <f t="shared" si="167"/>
        <v>0.99845978259421397</v>
      </c>
      <c r="FL132" s="2">
        <f t="shared" si="167"/>
        <v>0.99841670477705391</v>
      </c>
      <c r="FM132" s="2">
        <f t="shared" si="167"/>
        <v>0.99826087902368421</v>
      </c>
      <c r="FN132" s="2">
        <f t="shared" si="167"/>
        <v>0.99842809465795057</v>
      </c>
      <c r="FO132" s="2">
        <f t="shared" si="167"/>
        <v>0.99827956614908042</v>
      </c>
      <c r="FP132" s="2">
        <f t="shared" si="167"/>
        <v>0.99822929133436189</v>
      </c>
      <c r="FQ132" s="2">
        <f t="shared" si="167"/>
        <v>0.99826749046906038</v>
      </c>
      <c r="FR132" s="2">
        <f t="shared" si="167"/>
        <v>0.99833021760292595</v>
      </c>
      <c r="FS132" s="2">
        <f t="shared" si="167"/>
        <v>0.99846471875015885</v>
      </c>
      <c r="FT132" s="2">
        <f t="shared" si="167"/>
        <v>0.99803877471461</v>
      </c>
      <c r="FU132" s="2">
        <f t="shared" si="167"/>
        <v>0.99795038408541159</v>
      </c>
      <c r="FW132" s="2">
        <f t="shared" si="157"/>
        <v>4.1940756075788455E-2</v>
      </c>
      <c r="FX132" s="2">
        <f t="shared" si="157"/>
        <v>2.0503881327957243E-2</v>
      </c>
      <c r="FY132" s="2">
        <f t="shared" si="157"/>
        <v>2.0080874048467461E-2</v>
      </c>
      <c r="FZ132" s="2">
        <f t="shared" si="157"/>
        <v>2.3245659367893735E-2</v>
      </c>
      <c r="GA132" s="2">
        <f t="shared" si="157"/>
        <v>2.4754245218414121E-2</v>
      </c>
      <c r="GB132" s="2">
        <f t="shared" si="157"/>
        <v>2.4816519387520792E-2</v>
      </c>
      <c r="GC132" s="2">
        <f t="shared" si="157"/>
        <v>2.4170456140270458E-2</v>
      </c>
      <c r="GD132" s="2">
        <f t="shared" si="157"/>
        <v>2.4574000936288736E-2</v>
      </c>
      <c r="GE132" s="2">
        <f t="shared" si="157"/>
        <v>2.7692982934904346E-2</v>
      </c>
      <c r="GF132" s="2">
        <f t="shared" si="157"/>
        <v>3.4876817221317941E-2</v>
      </c>
      <c r="GG132" s="2">
        <f t="shared" si="157"/>
        <v>3.3553877253715059E-2</v>
      </c>
      <c r="GH132" s="2">
        <f t="shared" si="157"/>
        <v>2.675138834448185E-2</v>
      </c>
      <c r="GI132" s="2">
        <f t="shared" si="157"/>
        <v>2.1517993622226391E-2</v>
      </c>
      <c r="GJ132" s="2">
        <f t="shared" si="157"/>
        <v>1.7252314843301853E-2</v>
      </c>
      <c r="GK132" s="2">
        <f t="shared" si="157"/>
        <v>1.6348156869253047E-2</v>
      </c>
      <c r="GM132" s="86">
        <f t="shared" si="158"/>
        <v>1.1984260642502683E-62</v>
      </c>
      <c r="GN132" s="86">
        <f t="shared" si="158"/>
        <v>2.8548552964926802E-60</v>
      </c>
      <c r="GO132" s="86">
        <f t="shared" si="158"/>
        <v>1.6162730443561862E-87</v>
      </c>
      <c r="GP132" s="86">
        <f t="shared" si="158"/>
        <v>1.0072289020450403E-95</v>
      </c>
      <c r="GQ132" s="86">
        <f t="shared" si="158"/>
        <v>6.8718931926213197E-102</v>
      </c>
      <c r="GR132" s="86">
        <f t="shared" si="158"/>
        <v>4.3870426027411933E-84</v>
      </c>
      <c r="GS132" s="86">
        <f t="shared" si="158"/>
        <v>9.2298265740579734E-77</v>
      </c>
      <c r="GT132" s="86">
        <f t="shared" si="158"/>
        <v>1.4869000411209352E-94</v>
      </c>
      <c r="GU132" s="86">
        <f t="shared" si="158"/>
        <v>2.0706731734210517E-100</v>
      </c>
      <c r="GV132" s="86">
        <f t="shared" si="158"/>
        <v>2.8034643739661067E-87</v>
      </c>
      <c r="GW132" s="86">
        <f t="shared" si="158"/>
        <v>1.3261710867870327E-72</v>
      </c>
      <c r="GX132" s="86">
        <f t="shared" si="158"/>
        <v>1.7320718519099665E-65</v>
      </c>
      <c r="GY132" s="86">
        <f t="shared" si="158"/>
        <v>4.7771856922868496E-61</v>
      </c>
      <c r="GZ132" s="86">
        <f t="shared" si="158"/>
        <v>7.7087309476409183E-51</v>
      </c>
      <c r="HA132" s="86">
        <f t="shared" si="158"/>
        <v>2.3623619773730804E-65</v>
      </c>
      <c r="HC132" s="86">
        <f t="shared" si="154"/>
        <v>9.2411708193325054E-22</v>
      </c>
      <c r="HD132" s="86">
        <f t="shared" si="154"/>
        <v>9.862423170067096E-22</v>
      </c>
      <c r="HE132" s="86">
        <f t="shared" si="154"/>
        <v>9.1194459252825255E-24</v>
      </c>
      <c r="HF132" s="86">
        <f t="shared" si="154"/>
        <v>2.1639214352655471E-31</v>
      </c>
      <c r="HG132" s="86">
        <f t="shared" si="154"/>
        <v>1.8609932061677238E-36</v>
      </c>
      <c r="HH132" s="86">
        <f t="shared" si="154"/>
        <v>1.6420287414016062E-32</v>
      </c>
      <c r="HI132" s="86">
        <f t="shared" si="154"/>
        <v>2.9887150513016574E-31</v>
      </c>
      <c r="HJ132" s="86">
        <f t="shared" si="154"/>
        <v>8.2319620152215294E-43</v>
      </c>
      <c r="HK132" s="86">
        <f t="shared" si="154"/>
        <v>1.6852865411123477E-40</v>
      </c>
      <c r="HL132" s="86">
        <f t="shared" si="162"/>
        <v>2.469811363740347E-36</v>
      </c>
      <c r="HM132" s="86">
        <f t="shared" si="162"/>
        <v>5.9552611505882418E-27</v>
      </c>
      <c r="HN132" s="86">
        <f t="shared" si="162"/>
        <v>8.318711967197446E-25</v>
      </c>
      <c r="HO132" s="86">
        <f t="shared" si="162"/>
        <v>6.4499322257302125E-20</v>
      </c>
      <c r="HP132" s="86">
        <f t="shared" si="162"/>
        <v>9.4831248176419965E-17</v>
      </c>
      <c r="HQ132" s="86">
        <f t="shared" si="162"/>
        <v>1.2205227515683204E-22</v>
      </c>
      <c r="HS132" s="86">
        <f t="shared" si="159"/>
        <v>0.1604029101381631</v>
      </c>
      <c r="HT132" s="86">
        <f t="shared" si="159"/>
        <v>3.6454487916309918E-2</v>
      </c>
      <c r="HU132" s="86">
        <f t="shared" si="159"/>
        <v>5.3440630302943125E-2</v>
      </c>
      <c r="HV132" s="86">
        <f t="shared" si="159"/>
        <v>3.6010850308402897E-2</v>
      </c>
      <c r="HW132" s="86">
        <f t="shared" si="159"/>
        <v>3.5787638130875363E-2</v>
      </c>
      <c r="HX132" s="86">
        <f t="shared" si="159"/>
        <v>3.1395974235102535E-2</v>
      </c>
      <c r="HY132" s="86">
        <f t="shared" si="159"/>
        <v>2.3449521016366912E-2</v>
      </c>
      <c r="HZ132" s="86">
        <f t="shared" si="159"/>
        <v>3.4394175605836526E-2</v>
      </c>
      <c r="IA132" s="86">
        <f t="shared" si="159"/>
        <v>3.7252100995900567E-2</v>
      </c>
      <c r="IB132" s="86">
        <f t="shared" si="159"/>
        <v>7.3117618293808417E-2</v>
      </c>
      <c r="IC132" s="86">
        <f t="shared" si="159"/>
        <v>7.2414768941943319E-2</v>
      </c>
      <c r="ID132" s="86">
        <f t="shared" si="159"/>
        <v>3.7904031078910834E-2</v>
      </c>
      <c r="IE132" s="86">
        <f t="shared" si="159"/>
        <v>2.1114048534070153E-2</v>
      </c>
      <c r="IF132" s="86">
        <f t="shared" si="159"/>
        <v>2.4513517812568959E-2</v>
      </c>
      <c r="IG132" s="86">
        <f t="shared" si="159"/>
        <v>2.16889805138126E-2</v>
      </c>
      <c r="II132" s="86">
        <f t="shared" si="160"/>
        <v>4.8459819699100419E-17</v>
      </c>
      <c r="IJ132" s="86">
        <f t="shared" si="160"/>
        <v>3.7695611843270645E-24</v>
      </c>
      <c r="IK132" s="86">
        <f t="shared" si="160"/>
        <v>1.010913982820778E-24</v>
      </c>
      <c r="IL132" s="86">
        <f t="shared" si="160"/>
        <v>1.187080598140132E-27</v>
      </c>
      <c r="IM132" s="86">
        <f t="shared" si="160"/>
        <v>9.3030017201923179E-28</v>
      </c>
      <c r="IN132" s="86">
        <f t="shared" si="160"/>
        <v>1.5122559073045964E-28</v>
      </c>
      <c r="IO132" s="86">
        <f t="shared" si="160"/>
        <v>1.862371409658281E-29</v>
      </c>
      <c r="IP132" s="86">
        <f t="shared" si="160"/>
        <v>1.6978208215042397E-27</v>
      </c>
      <c r="IQ132" s="86">
        <f t="shared" si="160"/>
        <v>1.6047692096260106E-28</v>
      </c>
      <c r="IR132" s="86">
        <f t="shared" si="160"/>
        <v>5.3942859329642209E-26</v>
      </c>
      <c r="IS132" s="86">
        <f t="shared" si="160"/>
        <v>2.7709583878169901E-25</v>
      </c>
      <c r="IT132" s="86">
        <f t="shared" si="160"/>
        <v>1.0595777222816869E-25</v>
      </c>
      <c r="IU132" s="86">
        <f t="shared" si="160"/>
        <v>1.7657810364483817E-24</v>
      </c>
      <c r="IV132" s="86">
        <f t="shared" si="160"/>
        <v>1.9638129438061649E-18</v>
      </c>
      <c r="IW132" s="86">
        <f t="shared" si="160"/>
        <v>1.0161098074196223E-17</v>
      </c>
      <c r="IY132" s="86">
        <f t="shared" si="161"/>
        <v>0.16040291013816316</v>
      </c>
      <c r="IZ132" s="86">
        <f t="shared" si="161"/>
        <v>3.6454487916309918E-2</v>
      </c>
      <c r="JA132" s="86">
        <f t="shared" si="161"/>
        <v>5.3440630302943125E-2</v>
      </c>
      <c r="JB132" s="86">
        <f t="shared" si="161"/>
        <v>3.6010850308402897E-2</v>
      </c>
      <c r="JC132" s="86">
        <f t="shared" si="161"/>
        <v>3.5787638130875363E-2</v>
      </c>
      <c r="JD132" s="86">
        <f t="shared" si="161"/>
        <v>3.1395974235102535E-2</v>
      </c>
      <c r="JE132" s="86">
        <f t="shared" si="161"/>
        <v>2.3449521016366912E-2</v>
      </c>
      <c r="JF132" s="86">
        <f t="shared" si="161"/>
        <v>3.4394175605836526E-2</v>
      </c>
      <c r="JG132" s="86">
        <f t="shared" si="161"/>
        <v>3.7252100995900567E-2</v>
      </c>
      <c r="JH132" s="86">
        <f t="shared" si="161"/>
        <v>7.3117618293808417E-2</v>
      </c>
      <c r="JI132" s="86">
        <f t="shared" si="161"/>
        <v>7.2414768941943319E-2</v>
      </c>
      <c r="JJ132" s="86">
        <f t="shared" si="161"/>
        <v>3.7904031078910834E-2</v>
      </c>
      <c r="JK132" s="86">
        <f t="shared" si="161"/>
        <v>2.1114048534070153E-2</v>
      </c>
      <c r="JL132" s="86">
        <f t="shared" si="161"/>
        <v>2.4513517812569056E-2</v>
      </c>
      <c r="JM132" s="86">
        <f t="shared" si="161"/>
        <v>2.1688980513812611E-2</v>
      </c>
    </row>
    <row r="133" spans="2:273" x14ac:dyDescent="0.25">
      <c r="B133" s="2">
        <v>106</v>
      </c>
      <c r="C133" s="37">
        <v>34.451999999999998</v>
      </c>
      <c r="D133" s="37">
        <v>33.674599999999998</v>
      </c>
      <c r="E133" s="37">
        <v>34.262799999999999</v>
      </c>
      <c r="F133" s="37">
        <v>35.273400000000002</v>
      </c>
      <c r="G133" s="37">
        <v>34.449599999999997</v>
      </c>
      <c r="H133" s="37">
        <v>34.978000000000002</v>
      </c>
      <c r="I133" s="37">
        <v>34.617400000000004</v>
      </c>
      <c r="J133" s="37">
        <v>34.103099999999998</v>
      </c>
      <c r="K133" s="37">
        <v>34.4527</v>
      </c>
      <c r="L133" s="37">
        <v>35.806699999999999</v>
      </c>
      <c r="M133" s="37">
        <v>36.148200000000003</v>
      </c>
      <c r="N133" s="37">
        <v>34.715699999999998</v>
      </c>
      <c r="O133" s="37">
        <v>34.122100000000003</v>
      </c>
      <c r="P133" s="37">
        <v>34.643599999999999</v>
      </c>
      <c r="Q133" s="37">
        <v>36.027900000000002</v>
      </c>
      <c r="S133" s="4">
        <f t="shared" si="163"/>
        <v>34.280694431717286</v>
      </c>
      <c r="T133" s="4">
        <f t="shared" si="163"/>
        <v>33.90715668494289</v>
      </c>
      <c r="U133" s="4">
        <f t="shared" si="163"/>
        <v>34.518444570609944</v>
      </c>
      <c r="V133" s="4">
        <f t="shared" si="163"/>
        <v>35.074213352128979</v>
      </c>
      <c r="W133" s="4">
        <f t="shared" si="163"/>
        <v>34.749785730218804</v>
      </c>
      <c r="X133" s="4">
        <f t="shared" si="163"/>
        <v>34.738985327968969</v>
      </c>
      <c r="Y133" s="4">
        <f t="shared" si="163"/>
        <v>34.77504126620989</v>
      </c>
      <c r="Z133" s="4">
        <f t="shared" si="163"/>
        <v>34.579554187626243</v>
      </c>
      <c r="AA133" s="4">
        <f t="shared" si="163"/>
        <v>34.506291973892132</v>
      </c>
      <c r="AB133" s="4">
        <f t="shared" si="163"/>
        <v>35.288252570084744</v>
      </c>
      <c r="AC133" s="4">
        <f t="shared" si="163"/>
        <v>35.571711484074967</v>
      </c>
      <c r="AD133" s="4">
        <f t="shared" si="163"/>
        <v>34.520563117323427</v>
      </c>
      <c r="AE133" s="4">
        <f t="shared" si="163"/>
        <v>34.309945636585937</v>
      </c>
      <c r="AF133" s="4">
        <f t="shared" si="163"/>
        <v>34.689816922602958</v>
      </c>
      <c r="AG133" s="4">
        <f t="shared" si="163"/>
        <v>35.717065995058427</v>
      </c>
      <c r="AI133" s="4">
        <f t="shared" si="164"/>
        <v>0.17130556828271182</v>
      </c>
      <c r="AJ133" s="4">
        <f t="shared" si="164"/>
        <v>-0.23255668494289239</v>
      </c>
      <c r="AK133" s="4">
        <f t="shared" si="164"/>
        <v>-0.25564457060994528</v>
      </c>
      <c r="AL133" s="4">
        <f t="shared" si="164"/>
        <v>0.19918664787102358</v>
      </c>
      <c r="AM133" s="4">
        <f t="shared" si="164"/>
        <v>-0.30018573021880712</v>
      </c>
      <c r="AN133" s="4">
        <f t="shared" si="164"/>
        <v>0.23901467203103266</v>
      </c>
      <c r="AO133" s="4">
        <f t="shared" si="164"/>
        <v>-0.15764126620988606</v>
      </c>
      <c r="AP133" s="4">
        <f t="shared" si="164"/>
        <v>-0.47645418762624558</v>
      </c>
      <c r="AQ133" s="4">
        <f t="shared" si="164"/>
        <v>-5.3591973892132216E-2</v>
      </c>
      <c r="AR133" s="4">
        <f t="shared" si="164"/>
        <v>0.5184474299152555</v>
      </c>
      <c r="AS133" s="4">
        <f t="shared" si="164"/>
        <v>0.57648851592503547</v>
      </c>
      <c r="AT133" s="4">
        <f t="shared" si="164"/>
        <v>0.19513688267657159</v>
      </c>
      <c r="AU133" s="4">
        <f t="shared" si="164"/>
        <v>-0.18784563658593356</v>
      </c>
      <c r="AV133" s="4">
        <f t="shared" si="164"/>
        <v>-4.6216922602958732E-2</v>
      </c>
      <c r="AW133" s="4">
        <f t="shared" si="164"/>
        <v>0.31083400494157587</v>
      </c>
      <c r="AY133" s="2">
        <f t="shared" si="155"/>
        <v>34.280694431717286</v>
      </c>
      <c r="AZ133" s="2">
        <f t="shared" si="155"/>
        <v>33.804325432172234</v>
      </c>
      <c r="BA133" s="2">
        <f t="shared" si="155"/>
        <v>34.200253839036066</v>
      </c>
      <c r="BB133" s="2">
        <f t="shared" si="155"/>
        <v>34.645223121556278</v>
      </c>
      <c r="BC133" s="2">
        <f t="shared" si="155"/>
        <v>34.261835103344808</v>
      </c>
      <c r="BD133" s="2">
        <f t="shared" si="155"/>
        <v>34.180048488593542</v>
      </c>
      <c r="BE133" s="2">
        <f t="shared" si="155"/>
        <v>34.260342707744691</v>
      </c>
      <c r="BF133" s="2">
        <f t="shared" si="155"/>
        <v>33.827648787399781</v>
      </c>
      <c r="BG133" s="2">
        <f t="shared" si="155"/>
        <v>33.562549402203771</v>
      </c>
      <c r="BH133" s="2">
        <f t="shared" si="155"/>
        <v>33.477931409540155</v>
      </c>
      <c r="BI133" s="2">
        <f t="shared" si="155"/>
        <v>33.649284912810714</v>
      </c>
      <c r="BJ133" s="2">
        <f t="shared" si="155"/>
        <v>33.448761616957782</v>
      </c>
      <c r="BK133" s="2">
        <f t="shared" si="155"/>
        <v>33.649695096193213</v>
      </c>
      <c r="BL133" s="2">
        <f t="shared" si="155"/>
        <v>33.610989907586386</v>
      </c>
      <c r="BM133" s="2">
        <f t="shared" si="155"/>
        <v>33.720966474841156</v>
      </c>
      <c r="BO133" s="2" t="str">
        <f t="shared" si="96"/>
        <v/>
      </c>
      <c r="BP133" s="2" t="str">
        <f t="shared" si="97"/>
        <v/>
      </c>
      <c r="BQ133" s="2" t="str">
        <f t="shared" si="98"/>
        <v/>
      </c>
      <c r="BR133" s="2" t="str">
        <f t="shared" si="99"/>
        <v/>
      </c>
      <c r="BS133" s="2" t="str">
        <f t="shared" si="100"/>
        <v/>
      </c>
      <c r="BT133" s="2" t="str">
        <f t="shared" si="101"/>
        <v/>
      </c>
      <c r="BU133" s="2" t="str">
        <f t="shared" si="102"/>
        <v/>
      </c>
      <c r="BV133" s="2" t="str">
        <f t="shared" si="103"/>
        <v/>
      </c>
      <c r="BW133" s="2" t="str">
        <f t="shared" si="104"/>
        <v/>
      </c>
      <c r="BX133" s="2" t="str">
        <f t="shared" si="105"/>
        <v/>
      </c>
      <c r="BY133" s="2" t="str">
        <f t="shared" si="106"/>
        <v/>
      </c>
      <c r="BZ133" s="2" t="str">
        <f t="shared" si="107"/>
        <v/>
      </c>
      <c r="CA133" s="2" t="str">
        <f t="shared" si="108"/>
        <v/>
      </c>
      <c r="CB133" s="2" t="str">
        <f t="shared" si="109"/>
        <v/>
      </c>
      <c r="CC133" s="2" t="str">
        <f t="shared" si="110"/>
        <v/>
      </c>
      <c r="CE133" s="2" t="str">
        <f t="shared" si="156"/>
        <v/>
      </c>
      <c r="CF133" s="2" t="str">
        <f t="shared" si="156"/>
        <v/>
      </c>
      <c r="CG133" s="2" t="str">
        <f t="shared" si="156"/>
        <v/>
      </c>
      <c r="CH133" s="2" t="str">
        <f t="shared" si="156"/>
        <v/>
      </c>
      <c r="CI133" s="2" t="str">
        <f t="shared" si="156"/>
        <v/>
      </c>
      <c r="CJ133" s="2" t="str">
        <f t="shared" si="156"/>
        <v/>
      </c>
      <c r="CK133" s="2" t="str">
        <f t="shared" si="156"/>
        <v/>
      </c>
      <c r="CL133" s="2" t="str">
        <f t="shared" si="156"/>
        <v/>
      </c>
      <c r="CM133" s="2" t="str">
        <f t="shared" si="156"/>
        <v/>
      </c>
      <c r="CN133" s="2" t="str">
        <f t="shared" si="156"/>
        <v/>
      </c>
      <c r="CO133" s="2" t="str">
        <f t="shared" si="156"/>
        <v/>
      </c>
      <c r="CP133" s="2" t="str">
        <f t="shared" si="156"/>
        <v/>
      </c>
      <c r="CQ133" s="2" t="str">
        <f t="shared" si="156"/>
        <v/>
      </c>
      <c r="CR133" s="2" t="str">
        <f t="shared" si="156"/>
        <v/>
      </c>
      <c r="CS133" s="2" t="str">
        <f t="shared" si="156"/>
        <v/>
      </c>
      <c r="CU133" s="2" t="str">
        <f t="shared" si="111"/>
        <v/>
      </c>
      <c r="CV133" s="2" t="str">
        <f t="shared" si="112"/>
        <v/>
      </c>
      <c r="CW133" s="2" t="str">
        <f t="shared" si="113"/>
        <v/>
      </c>
      <c r="CX133" s="2" t="str">
        <f t="shared" si="114"/>
        <v/>
      </c>
      <c r="CY133" s="2" t="str">
        <f t="shared" si="115"/>
        <v/>
      </c>
      <c r="CZ133" s="2" t="str">
        <f t="shared" si="116"/>
        <v/>
      </c>
      <c r="DA133" s="2" t="str">
        <f t="shared" si="117"/>
        <v/>
      </c>
      <c r="DB133" s="2" t="str">
        <f t="shared" si="118"/>
        <v/>
      </c>
      <c r="DC133" s="2" t="str">
        <f t="shared" si="119"/>
        <v/>
      </c>
      <c r="DD133" s="2" t="str">
        <f t="shared" si="120"/>
        <v/>
      </c>
      <c r="DE133" s="2" t="str">
        <f t="shared" si="121"/>
        <v/>
      </c>
      <c r="DF133" s="2" t="str">
        <f t="shared" si="122"/>
        <v/>
      </c>
      <c r="DG133" s="2" t="str">
        <f t="shared" si="123"/>
        <v/>
      </c>
      <c r="DH133" s="2" t="str">
        <f t="shared" si="124"/>
        <v/>
      </c>
      <c r="DI133" s="2" t="str">
        <f t="shared" si="125"/>
        <v/>
      </c>
      <c r="DK133" s="2">
        <f t="shared" si="165"/>
        <v>45.476266569900687</v>
      </c>
      <c r="DL133" s="2">
        <f t="shared" si="165"/>
        <v>44.438044061624659</v>
      </c>
      <c r="DM133" s="2">
        <f t="shared" si="165"/>
        <v>44.161418533231469</v>
      </c>
      <c r="DN133" s="2">
        <f t="shared" si="165"/>
        <v>44.213252100840336</v>
      </c>
      <c r="DO133" s="2">
        <f t="shared" si="165"/>
        <v>44.354168179271717</v>
      </c>
      <c r="DP133" s="2">
        <f t="shared" si="165"/>
        <v>43.063865826330527</v>
      </c>
      <c r="DQ133" s="2">
        <f t="shared" si="165"/>
        <v>42.255707039897047</v>
      </c>
      <c r="DR133" s="2">
        <f t="shared" si="165"/>
        <v>43.711174313725479</v>
      </c>
      <c r="DS133" s="2">
        <f t="shared" si="165"/>
        <v>43.411975787215788</v>
      </c>
      <c r="DT133" s="2">
        <f t="shared" si="165"/>
        <v>41.089444856284842</v>
      </c>
      <c r="DU133" s="2">
        <f t="shared" si="165"/>
        <v>41.824843938223943</v>
      </c>
      <c r="DV133" s="2">
        <f t="shared" si="165"/>
        <v>42.670735834405853</v>
      </c>
      <c r="DW133" s="2">
        <f t="shared" si="165"/>
        <v>44.240291428571417</v>
      </c>
      <c r="DX133" s="2">
        <f t="shared" si="165"/>
        <v>41.02541422475106</v>
      </c>
      <c r="DY133" s="2">
        <f t="shared" si="165"/>
        <v>38.199581344537805</v>
      </c>
      <c r="EA133" s="2">
        <f t="shared" si="153"/>
        <v>34.260695364238408</v>
      </c>
      <c r="EB133" s="2">
        <f t="shared" si="153"/>
        <v>33.789211671612954</v>
      </c>
      <c r="EC133" s="2">
        <f t="shared" si="153"/>
        <v>34.187497208109939</v>
      </c>
      <c r="ED133" s="2">
        <f t="shared" si="153"/>
        <v>34.632372323498473</v>
      </c>
      <c r="EE133" s="2">
        <f t="shared" si="152"/>
        <v>34.24712829356514</v>
      </c>
      <c r="EF133" s="2">
        <f t="shared" si="152"/>
        <v>34.166852967989222</v>
      </c>
      <c r="EG133" s="2">
        <f t="shared" si="152"/>
        <v>34.247659041775393</v>
      </c>
      <c r="EH133" s="2">
        <f t="shared" si="152"/>
        <v>33.813592904235762</v>
      </c>
      <c r="EI133" s="2">
        <f t="shared" si="152"/>
        <v>33.54683929182039</v>
      </c>
      <c r="EJ133" s="2">
        <f t="shared" si="152"/>
        <v>33.465051934703752</v>
      </c>
      <c r="EK133" s="2">
        <f t="shared" si="152"/>
        <v>33.636513839326085</v>
      </c>
      <c r="EL133" s="2">
        <f t="shared" si="152"/>
        <v>33.434672001411307</v>
      </c>
      <c r="EM133" s="2">
        <f t="shared" si="136"/>
        <v>33.635049073195965</v>
      </c>
      <c r="EN133" s="2">
        <f t="shared" si="136"/>
        <v>33.598171464596412</v>
      </c>
      <c r="EO133" s="2">
        <f t="shared" si="136"/>
        <v>33.713654095795341</v>
      </c>
      <c r="EQ133" s="2">
        <f t="shared" si="166"/>
        <v>34.357485955982838</v>
      </c>
      <c r="ER133" s="2">
        <f t="shared" si="166"/>
        <v>33.800755254929861</v>
      </c>
      <c r="ES133" s="2">
        <f t="shared" si="166"/>
        <v>34.187204020372569</v>
      </c>
      <c r="ET133" s="2">
        <f t="shared" si="166"/>
        <v>34.626286496359597</v>
      </c>
      <c r="EU133" s="2">
        <f t="shared" si="166"/>
        <v>34.2658734271971</v>
      </c>
      <c r="EV133" s="2">
        <f t="shared" si="166"/>
        <v>34.179621088008041</v>
      </c>
      <c r="EW133" s="2">
        <f t="shared" si="166"/>
        <v>34.246909428149678</v>
      </c>
      <c r="EX133" s="2">
        <f t="shared" si="166"/>
        <v>33.808563354016172</v>
      </c>
      <c r="EY133" s="2">
        <f t="shared" si="166"/>
        <v>33.554395526129049</v>
      </c>
      <c r="EZ133" s="2">
        <f t="shared" si="166"/>
        <v>33.479873015961857</v>
      </c>
      <c r="FA133" s="2">
        <f t="shared" si="166"/>
        <v>33.631905107312974</v>
      </c>
      <c r="FB133" s="2">
        <f t="shared" si="166"/>
        <v>33.435434895604303</v>
      </c>
      <c r="FC133" s="2">
        <f t="shared" si="166"/>
        <v>33.626326638831344</v>
      </c>
      <c r="FD133" s="2">
        <f t="shared" si="166"/>
        <v>33.573355807752456</v>
      </c>
      <c r="FE133" s="2">
        <f t="shared" si="166"/>
        <v>33.65361379831208</v>
      </c>
      <c r="FG133" s="2">
        <f t="shared" si="167"/>
        <v>0.99861211841244468</v>
      </c>
      <c r="FH133" s="2">
        <f t="shared" si="167"/>
        <v>0.99860503491216557</v>
      </c>
      <c r="FI133" s="2">
        <f t="shared" si="167"/>
        <v>0.99872035546443827</v>
      </c>
      <c r="FJ133" s="2">
        <f t="shared" si="167"/>
        <v>0.99864254964044397</v>
      </c>
      <c r="FK133" s="2">
        <f t="shared" si="167"/>
        <v>0.99859511463747086</v>
      </c>
      <c r="FL133" s="2">
        <f t="shared" si="167"/>
        <v>0.99855581640148627</v>
      </c>
      <c r="FM133" s="2">
        <f t="shared" si="167"/>
        <v>0.99841366007089272</v>
      </c>
      <c r="FN133" s="2">
        <f t="shared" si="167"/>
        <v>0.99856620698079124</v>
      </c>
      <c r="FO133" s="2">
        <f t="shared" si="167"/>
        <v>0.99843070812089862</v>
      </c>
      <c r="FP133" s="2">
        <f t="shared" si="167"/>
        <v>0.99838484285699491</v>
      </c>
      <c r="FQ133" s="2">
        <f t="shared" si="167"/>
        <v>0.99841969162303212</v>
      </c>
      <c r="FR133" s="2">
        <f t="shared" si="167"/>
        <v>0.99847691657889559</v>
      </c>
      <c r="FS133" s="2">
        <f t="shared" si="167"/>
        <v>0.99859961768368666</v>
      </c>
      <c r="FT133" s="2">
        <f t="shared" si="167"/>
        <v>0.99821103256533728</v>
      </c>
      <c r="FU133" s="2">
        <f t="shared" si="167"/>
        <v>0.99813039089662481</v>
      </c>
      <c r="FW133" s="2">
        <f t="shared" si="157"/>
        <v>4.5801793632273581E-2</v>
      </c>
      <c r="FX133" s="2">
        <f t="shared" si="157"/>
        <v>2.2437673112657465E-2</v>
      </c>
      <c r="FY133" s="2">
        <f t="shared" si="157"/>
        <v>2.1975665635111722E-2</v>
      </c>
      <c r="FZ133" s="2">
        <f t="shared" si="157"/>
        <v>2.5431323840100363E-2</v>
      </c>
      <c r="GA133" s="2">
        <f t="shared" si="157"/>
        <v>2.7077821673765233E-2</v>
      </c>
      <c r="GB133" s="2">
        <f t="shared" si="157"/>
        <v>2.7145778550169808E-2</v>
      </c>
      <c r="GC133" s="2">
        <f t="shared" si="157"/>
        <v>2.6440720450705509E-2</v>
      </c>
      <c r="GD133" s="2">
        <f t="shared" si="157"/>
        <v>2.6881124961532141E-2</v>
      </c>
      <c r="GE133" s="2">
        <f t="shared" si="157"/>
        <v>3.028384054672157E-2</v>
      </c>
      <c r="GF133" s="2">
        <f t="shared" si="157"/>
        <v>3.8113423588726408E-2</v>
      </c>
      <c r="GG133" s="2">
        <f t="shared" si="157"/>
        <v>3.6672378337968985E-2</v>
      </c>
      <c r="GH133" s="2">
        <f t="shared" si="157"/>
        <v>2.9256804398152092E-2</v>
      </c>
      <c r="GI133" s="2">
        <f t="shared" si="157"/>
        <v>2.354513073491861E-2</v>
      </c>
      <c r="GJ133" s="2">
        <f t="shared" si="157"/>
        <v>1.8885352913475848E-2</v>
      </c>
      <c r="GK133" s="2">
        <f t="shared" si="157"/>
        <v>1.7897169410523571E-2</v>
      </c>
      <c r="GM133" s="86">
        <f t="shared" si="158"/>
        <v>4.1270120730540483E-65</v>
      </c>
      <c r="GN133" s="86">
        <f t="shared" si="158"/>
        <v>1.1928050278703133E-62</v>
      </c>
      <c r="GO133" s="86">
        <f t="shared" si="158"/>
        <v>5.9283071969048309E-91</v>
      </c>
      <c r="GP133" s="86">
        <f t="shared" si="158"/>
        <v>2.0062228409839986E-99</v>
      </c>
      <c r="GQ133" s="86">
        <f t="shared" si="158"/>
        <v>7.8019786036705492E-106</v>
      </c>
      <c r="GR133" s="86">
        <f t="shared" si="158"/>
        <v>2.454134367215601E-87</v>
      </c>
      <c r="GS133" s="86">
        <f t="shared" si="158"/>
        <v>9.0589584234816176E-80</v>
      </c>
      <c r="GT133" s="86">
        <f t="shared" si="158"/>
        <v>3.0048865084754403E-98</v>
      </c>
      <c r="GU133" s="86">
        <f t="shared" si="158"/>
        <v>2.4253437449667427E-104</v>
      </c>
      <c r="GV133" s="86">
        <f t="shared" si="158"/>
        <v>1.0827820703520241E-90</v>
      </c>
      <c r="GW133" s="86">
        <f t="shared" si="158"/>
        <v>1.9157928578753464E-75</v>
      </c>
      <c r="GX133" s="86">
        <f t="shared" si="158"/>
        <v>4.7348022684566226E-68</v>
      </c>
      <c r="GY133" s="86">
        <f t="shared" si="158"/>
        <v>1.7398981517131188E-63</v>
      </c>
      <c r="GZ133" s="86">
        <f t="shared" si="158"/>
        <v>8.1238900621801968E-53</v>
      </c>
      <c r="HA133" s="86">
        <f t="shared" si="158"/>
        <v>7.1596159136013851E-68</v>
      </c>
      <c r="HC133" s="86">
        <f t="shared" si="154"/>
        <v>2.8244093597845766E-23</v>
      </c>
      <c r="HD133" s="86">
        <f t="shared" si="154"/>
        <v>2.8565784505295236E-23</v>
      </c>
      <c r="HE133" s="86">
        <f t="shared" si="154"/>
        <v>2.0641931851686344E-25</v>
      </c>
      <c r="HF133" s="86">
        <f t="shared" si="154"/>
        <v>1.5447084739918173E-33</v>
      </c>
      <c r="HG133" s="86">
        <f t="shared" si="154"/>
        <v>5.8089958451661022E-39</v>
      </c>
      <c r="HH133" s="86">
        <f t="shared" si="154"/>
        <v>9.3113618540379302E-35</v>
      </c>
      <c r="HI133" s="86">
        <f t="shared" si="154"/>
        <v>1.8722490820902213E-33</v>
      </c>
      <c r="HJ133" s="86">
        <f t="shared" si="154"/>
        <v>8.0898990733298706E-46</v>
      </c>
      <c r="HK133" s="86">
        <f t="shared" si="154"/>
        <v>2.6458144931619145E-43</v>
      </c>
      <c r="HL133" s="86">
        <f t="shared" si="162"/>
        <v>8.7133561438007056E-39</v>
      </c>
      <c r="HM133" s="86">
        <f t="shared" si="162"/>
        <v>9.6319759519031769E-29</v>
      </c>
      <c r="HN133" s="86">
        <f t="shared" si="162"/>
        <v>1.6628264168495376E-26</v>
      </c>
      <c r="HO133" s="86">
        <f t="shared" si="162"/>
        <v>2.3598549488946521E-21</v>
      </c>
      <c r="HP133" s="86">
        <f t="shared" si="162"/>
        <v>6.474293077744708E-18</v>
      </c>
      <c r="HQ133" s="86">
        <f t="shared" si="162"/>
        <v>3.3327114175271666E-24</v>
      </c>
      <c r="HS133" s="86">
        <f t="shared" si="159"/>
        <v>0.22198158882454602</v>
      </c>
      <c r="HT133" s="86">
        <f t="shared" si="159"/>
        <v>5.6460406466365583E-2</v>
      </c>
      <c r="HU133" s="86">
        <f t="shared" si="159"/>
        <v>8.0824837591363358E-2</v>
      </c>
      <c r="HV133" s="86">
        <f t="shared" si="159"/>
        <v>5.8513105310870513E-2</v>
      </c>
      <c r="HW133" s="86">
        <f t="shared" si="159"/>
        <v>5.8712183687140429E-2</v>
      </c>
      <c r="HX133" s="86">
        <f t="shared" si="159"/>
        <v>5.241639263058008E-2</v>
      </c>
      <c r="HY133" s="86">
        <f t="shared" si="159"/>
        <v>4.0202246419405854E-2</v>
      </c>
      <c r="HZ133" s="86">
        <f t="shared" si="159"/>
        <v>5.6406040913423112E-2</v>
      </c>
      <c r="IA133" s="86">
        <f t="shared" si="159"/>
        <v>6.2303549751519506E-2</v>
      </c>
      <c r="IB133" s="86">
        <f t="shared" si="159"/>
        <v>0.11646579632255126</v>
      </c>
      <c r="IC133" s="86">
        <f t="shared" si="159"/>
        <v>0.11410290867295345</v>
      </c>
      <c r="ID133" s="86">
        <f t="shared" si="159"/>
        <v>6.1362119440578095E-2</v>
      </c>
      <c r="IE133" s="86">
        <f t="shared" si="159"/>
        <v>3.4197457562160825E-2</v>
      </c>
      <c r="IF133" s="86">
        <f t="shared" si="159"/>
        <v>3.7017884540411744E-2</v>
      </c>
      <c r="IG133" s="86">
        <f t="shared" si="159"/>
        <v>3.2615713472207417E-2</v>
      </c>
      <c r="II133" s="86">
        <f t="shared" si="160"/>
        <v>3.8441776992294244E-16</v>
      </c>
      <c r="IJ133" s="86">
        <f t="shared" si="160"/>
        <v>4.3358478923943091E-23</v>
      </c>
      <c r="IK133" s="86">
        <f t="shared" si="160"/>
        <v>1.2197646416479149E-23</v>
      </c>
      <c r="IL133" s="86">
        <f t="shared" si="160"/>
        <v>2.1887190688943968E-26</v>
      </c>
      <c r="IM133" s="86">
        <f t="shared" si="160"/>
        <v>1.8257919731168577E-26</v>
      </c>
      <c r="IN133" s="86">
        <f t="shared" si="160"/>
        <v>3.2518646118959256E-27</v>
      </c>
      <c r="IO133" s="86">
        <f t="shared" si="160"/>
        <v>4.3385848042663622E-28</v>
      </c>
      <c r="IP133" s="86">
        <f t="shared" si="160"/>
        <v>3.2159955245796378E-26</v>
      </c>
      <c r="IQ133" s="86">
        <f t="shared" si="160"/>
        <v>3.7865305657194322E-27</v>
      </c>
      <c r="IR133" s="86">
        <f t="shared" si="160"/>
        <v>1.1607597612958592E-24</v>
      </c>
      <c r="IS133" s="86">
        <f t="shared" si="160"/>
        <v>5.2684977082228346E-24</v>
      </c>
      <c r="IT133" s="86">
        <f t="shared" si="160"/>
        <v>1.7500941847835867E-24</v>
      </c>
      <c r="IU133" s="86">
        <f t="shared" si="160"/>
        <v>2.1717867400446926E-23</v>
      </c>
      <c r="IV133" s="86">
        <f t="shared" si="160"/>
        <v>1.1308967723682661E-17</v>
      </c>
      <c r="IW133" s="86">
        <f t="shared" si="160"/>
        <v>5.3196004351445117E-17</v>
      </c>
      <c r="IY133" s="86">
        <f t="shared" si="161"/>
        <v>0.22198158882454641</v>
      </c>
      <c r="IZ133" s="86">
        <f t="shared" si="161"/>
        <v>5.6460406466365583E-2</v>
      </c>
      <c r="JA133" s="86">
        <f t="shared" si="161"/>
        <v>8.0824837591363358E-2</v>
      </c>
      <c r="JB133" s="86">
        <f t="shared" si="161"/>
        <v>5.8513105310870513E-2</v>
      </c>
      <c r="JC133" s="86">
        <f t="shared" si="161"/>
        <v>5.8712183687140429E-2</v>
      </c>
      <c r="JD133" s="86">
        <f t="shared" si="161"/>
        <v>5.241639263058008E-2</v>
      </c>
      <c r="JE133" s="86">
        <f t="shared" si="161"/>
        <v>4.0202246419405854E-2</v>
      </c>
      <c r="JF133" s="86">
        <f t="shared" si="161"/>
        <v>5.6406040913423112E-2</v>
      </c>
      <c r="JG133" s="86">
        <f t="shared" si="161"/>
        <v>6.2303549751519506E-2</v>
      </c>
      <c r="JH133" s="86">
        <f t="shared" si="161"/>
        <v>0.11646579632255126</v>
      </c>
      <c r="JI133" s="86">
        <f t="shared" si="161"/>
        <v>0.11410290867295345</v>
      </c>
      <c r="JJ133" s="86">
        <f t="shared" si="161"/>
        <v>6.1362119440578095E-2</v>
      </c>
      <c r="JK133" s="86">
        <f t="shared" si="161"/>
        <v>3.4197457562160825E-2</v>
      </c>
      <c r="JL133" s="86">
        <f t="shared" si="161"/>
        <v>3.7017884540411765E-2</v>
      </c>
      <c r="JM133" s="86">
        <f t="shared" si="161"/>
        <v>3.2615713472207472E-2</v>
      </c>
    </row>
    <row r="134" spans="2:273" x14ac:dyDescent="0.25">
      <c r="B134" s="2">
        <v>107</v>
      </c>
      <c r="C134" s="37">
        <v>33.352499999999999</v>
      </c>
      <c r="D134" s="37">
        <v>33.917099999999998</v>
      </c>
      <c r="E134" s="37">
        <v>34.356099999999998</v>
      </c>
      <c r="F134" s="37">
        <v>35.307899999999997</v>
      </c>
      <c r="G134" s="37">
        <v>34.9161</v>
      </c>
      <c r="H134" s="37">
        <v>34.792400000000001</v>
      </c>
      <c r="I134" s="37">
        <v>35.154200000000003</v>
      </c>
      <c r="J134" s="37">
        <v>34.652999999999999</v>
      </c>
      <c r="K134" s="37">
        <v>34.936900000000001</v>
      </c>
      <c r="L134" s="37">
        <v>36.4833</v>
      </c>
      <c r="M134" s="37">
        <v>36.872100000000003</v>
      </c>
      <c r="N134" s="37">
        <v>34.861899999999999</v>
      </c>
      <c r="O134" s="37">
        <v>34.517899999999997</v>
      </c>
      <c r="P134" s="37">
        <v>35.331800000000001</v>
      </c>
      <c r="Q134" s="37">
        <v>36.783499999999997</v>
      </c>
      <c r="S134" s="4">
        <f t="shared" si="163"/>
        <v>34.244435323197095</v>
      </c>
      <c r="T134" s="4">
        <f t="shared" si="163"/>
        <v>33.921800663140715</v>
      </c>
      <c r="U134" s="4">
        <f t="shared" si="163"/>
        <v>34.603260377358382</v>
      </c>
      <c r="V134" s="4">
        <f t="shared" si="163"/>
        <v>35.234373544000675</v>
      </c>
      <c r="W134" s="4">
        <f t="shared" si="163"/>
        <v>34.937447239778393</v>
      </c>
      <c r="X134" s="4">
        <f t="shared" si="163"/>
        <v>34.971371012669287</v>
      </c>
      <c r="Y134" s="4">
        <f t="shared" si="163"/>
        <v>35.018100702232104</v>
      </c>
      <c r="Z134" s="4">
        <f t="shared" si="163"/>
        <v>34.90115669791286</v>
      </c>
      <c r="AA134" s="4">
        <f t="shared" si="163"/>
        <v>34.919761405166788</v>
      </c>
      <c r="AB134" s="4">
        <f t="shared" si="163"/>
        <v>35.939098589389644</v>
      </c>
      <c r="AC134" s="4">
        <f t="shared" si="163"/>
        <v>36.254041597961894</v>
      </c>
      <c r="AD134" s="4">
        <f t="shared" si="163"/>
        <v>34.960532481745581</v>
      </c>
      <c r="AE134" s="4">
        <f t="shared" si="163"/>
        <v>34.589174518910326</v>
      </c>
      <c r="AF134" s="4">
        <f t="shared" si="163"/>
        <v>35.084217144736307</v>
      </c>
      <c r="AG134" s="4">
        <f t="shared" si="163"/>
        <v>36.473638565362847</v>
      </c>
      <c r="AI134" s="4">
        <f t="shared" si="164"/>
        <v>-0.8919353231970959</v>
      </c>
      <c r="AJ134" s="4">
        <f t="shared" si="164"/>
        <v>-4.700663140717154E-3</v>
      </c>
      <c r="AK134" s="4">
        <f t="shared" si="164"/>
        <v>-0.2471603773583837</v>
      </c>
      <c r="AL134" s="4">
        <f t="shared" si="164"/>
        <v>7.3526455999321172E-2</v>
      </c>
      <c r="AM134" s="4">
        <f t="shared" si="164"/>
        <v>-2.1347239778393146E-2</v>
      </c>
      <c r="AN134" s="4">
        <f t="shared" si="164"/>
        <v>-0.17897101266928672</v>
      </c>
      <c r="AO134" s="4">
        <f t="shared" si="164"/>
        <v>0.13609929776789897</v>
      </c>
      <c r="AP134" s="4">
        <f t="shared" si="164"/>
        <v>-0.24815669791286155</v>
      </c>
      <c r="AQ134" s="4">
        <f t="shared" si="164"/>
        <v>1.7138594833213006E-2</v>
      </c>
      <c r="AR134" s="4">
        <f t="shared" si="164"/>
        <v>0.54420141061035565</v>
      </c>
      <c r="AS134" s="4">
        <f t="shared" si="164"/>
        <v>0.61805840203810902</v>
      </c>
      <c r="AT134" s="4">
        <f t="shared" si="164"/>
        <v>-9.8632481745582368E-2</v>
      </c>
      <c r="AU134" s="4">
        <f t="shared" si="164"/>
        <v>-7.1274518910328766E-2</v>
      </c>
      <c r="AV134" s="4">
        <f t="shared" si="164"/>
        <v>0.24758285526369406</v>
      </c>
      <c r="AW134" s="4">
        <f t="shared" si="164"/>
        <v>0.3098614346371491</v>
      </c>
      <c r="AY134" s="2">
        <f t="shared" si="155"/>
        <v>34.244435323197095</v>
      </c>
      <c r="AZ134" s="2">
        <f t="shared" si="155"/>
        <v>33.778194591509049</v>
      </c>
      <c r="BA134" s="2">
        <f t="shared" si="155"/>
        <v>34.171613936820897</v>
      </c>
      <c r="BB134" s="2">
        <f t="shared" si="155"/>
        <v>34.615876525295093</v>
      </c>
      <c r="BC134" s="2">
        <f t="shared" si="155"/>
        <v>34.22941590708642</v>
      </c>
      <c r="BD134" s="2">
        <f t="shared" si="155"/>
        <v>34.147031976411981</v>
      </c>
      <c r="BE134" s="2">
        <f t="shared" si="155"/>
        <v>34.237546247061488</v>
      </c>
      <c r="BF134" s="2">
        <f t="shared" si="155"/>
        <v>33.808709863231542</v>
      </c>
      <c r="BG134" s="2">
        <f t="shared" si="155"/>
        <v>33.535818876291238</v>
      </c>
      <c r="BH134" s="2">
        <f t="shared" si="155"/>
        <v>33.44827027122281</v>
      </c>
      <c r="BI134" s="2">
        <f t="shared" si="155"/>
        <v>33.622639309130335</v>
      </c>
      <c r="BJ134" s="2">
        <f t="shared" si="155"/>
        <v>33.421940536973814</v>
      </c>
      <c r="BK134" s="2">
        <f t="shared" si="155"/>
        <v>33.623078388673569</v>
      </c>
      <c r="BL134" s="2">
        <f t="shared" si="155"/>
        <v>33.587466477261458</v>
      </c>
      <c r="BM134" s="2">
        <f t="shared" si="155"/>
        <v>33.705235283187562</v>
      </c>
      <c r="BO134" s="2" t="str">
        <f t="shared" si="96"/>
        <v/>
      </c>
      <c r="BP134" s="2" t="str">
        <f t="shared" si="97"/>
        <v/>
      </c>
      <c r="BQ134" s="2" t="str">
        <f t="shared" si="98"/>
        <v/>
      </c>
      <c r="BR134" s="2" t="str">
        <f t="shared" si="99"/>
        <v/>
      </c>
      <c r="BS134" s="2" t="str">
        <f t="shared" si="100"/>
        <v/>
      </c>
      <c r="BT134" s="2" t="str">
        <f t="shared" si="101"/>
        <v/>
      </c>
      <c r="BU134" s="2" t="str">
        <f t="shared" si="102"/>
        <v/>
      </c>
      <c r="BV134" s="2" t="str">
        <f t="shared" si="103"/>
        <v/>
      </c>
      <c r="BW134" s="2" t="str">
        <f t="shared" si="104"/>
        <v/>
      </c>
      <c r="BX134" s="2" t="str">
        <f t="shared" si="105"/>
        <v/>
      </c>
      <c r="BY134" s="2" t="str">
        <f t="shared" si="106"/>
        <v/>
      </c>
      <c r="BZ134" s="2" t="str">
        <f t="shared" si="107"/>
        <v/>
      </c>
      <c r="CA134" s="2" t="str">
        <f t="shared" si="108"/>
        <v/>
      </c>
      <c r="CB134" s="2" t="str">
        <f t="shared" si="109"/>
        <v/>
      </c>
      <c r="CC134" s="2" t="str">
        <f t="shared" si="110"/>
        <v/>
      </c>
      <c r="CE134" s="2" t="str">
        <f t="shared" si="156"/>
        <v/>
      </c>
      <c r="CF134" s="2" t="str">
        <f t="shared" si="156"/>
        <v/>
      </c>
      <c r="CG134" s="2" t="str">
        <f t="shared" si="156"/>
        <v/>
      </c>
      <c r="CH134" s="2" t="str">
        <f t="shared" si="156"/>
        <v/>
      </c>
      <c r="CI134" s="2" t="str">
        <f t="shared" si="156"/>
        <v/>
      </c>
      <c r="CJ134" s="2" t="str">
        <f t="shared" si="156"/>
        <v/>
      </c>
      <c r="CK134" s="2" t="str">
        <f t="shared" si="156"/>
        <v/>
      </c>
      <c r="CL134" s="2" t="str">
        <f t="shared" si="156"/>
        <v/>
      </c>
      <c r="CM134" s="2" t="str">
        <f t="shared" si="156"/>
        <v/>
      </c>
      <c r="CN134" s="2" t="str">
        <f t="shared" si="156"/>
        <v/>
      </c>
      <c r="CO134" s="2" t="str">
        <f t="shared" si="156"/>
        <v/>
      </c>
      <c r="CP134" s="2" t="str">
        <f t="shared" si="156"/>
        <v/>
      </c>
      <c r="CQ134" s="2" t="str">
        <f t="shared" si="156"/>
        <v/>
      </c>
      <c r="CR134" s="2" t="str">
        <f t="shared" si="156"/>
        <v/>
      </c>
      <c r="CS134" s="2" t="str">
        <f t="shared" si="156"/>
        <v/>
      </c>
      <c r="CU134" s="2" t="str">
        <f t="shared" si="111"/>
        <v/>
      </c>
      <c r="CV134" s="2" t="str">
        <f t="shared" si="112"/>
        <v/>
      </c>
      <c r="CW134" s="2" t="str">
        <f t="shared" si="113"/>
        <v/>
      </c>
      <c r="CX134" s="2" t="str">
        <f t="shared" si="114"/>
        <v/>
      </c>
      <c r="CY134" s="2" t="str">
        <f t="shared" si="115"/>
        <v/>
      </c>
      <c r="CZ134" s="2" t="str">
        <f t="shared" si="116"/>
        <v/>
      </c>
      <c r="DA134" s="2" t="str">
        <f t="shared" si="117"/>
        <v/>
      </c>
      <c r="DB134" s="2" t="str">
        <f t="shared" si="118"/>
        <v/>
      </c>
      <c r="DC134" s="2" t="str">
        <f t="shared" si="119"/>
        <v/>
      </c>
      <c r="DD134" s="2" t="str">
        <f t="shared" si="120"/>
        <v/>
      </c>
      <c r="DE134" s="2" t="str">
        <f t="shared" si="121"/>
        <v/>
      </c>
      <c r="DF134" s="2" t="str">
        <f t="shared" si="122"/>
        <v/>
      </c>
      <c r="DG134" s="2" t="str">
        <f t="shared" si="123"/>
        <v/>
      </c>
      <c r="DH134" s="2" t="str">
        <f t="shared" si="124"/>
        <v/>
      </c>
      <c r="DI134" s="2" t="str">
        <f t="shared" si="125"/>
        <v/>
      </c>
      <c r="DK134" s="2">
        <f t="shared" si="165"/>
        <v>45.57129156608098</v>
      </c>
      <c r="DL134" s="2">
        <f t="shared" si="165"/>
        <v>44.523580672268913</v>
      </c>
      <c r="DM134" s="2">
        <f t="shared" si="165"/>
        <v>44.243173521772341</v>
      </c>
      <c r="DN134" s="2">
        <f t="shared" si="165"/>
        <v>44.297472268907569</v>
      </c>
      <c r="DO134" s="2">
        <f t="shared" si="165"/>
        <v>44.438509747899168</v>
      </c>
      <c r="DP134" s="2">
        <f t="shared" si="165"/>
        <v>43.132859663865545</v>
      </c>
      <c r="DQ134" s="2">
        <f t="shared" si="165"/>
        <v>42.316178494208501</v>
      </c>
      <c r="DR134" s="2">
        <f t="shared" si="165"/>
        <v>43.786967058823521</v>
      </c>
      <c r="DS134" s="2">
        <f t="shared" si="165"/>
        <v>43.489896919776925</v>
      </c>
      <c r="DT134" s="2">
        <f t="shared" si="165"/>
        <v>41.143754277134263</v>
      </c>
      <c r="DU134" s="2">
        <f t="shared" si="165"/>
        <v>41.886736525096524</v>
      </c>
      <c r="DV134" s="2">
        <f t="shared" si="165"/>
        <v>42.741232629772647</v>
      </c>
      <c r="DW134" s="2">
        <f t="shared" si="165"/>
        <v>44.326891428571415</v>
      </c>
      <c r="DX134" s="2">
        <f t="shared" si="165"/>
        <v>41.083871266002838</v>
      </c>
      <c r="DY134" s="2">
        <f t="shared" si="165"/>
        <v>38.238068403361339</v>
      </c>
      <c r="EA134" s="2">
        <f t="shared" si="153"/>
        <v>34.22449169175195</v>
      </c>
      <c r="EB134" s="2">
        <f t="shared" si="153"/>
        <v>33.764083466315448</v>
      </c>
      <c r="EC134" s="2">
        <f t="shared" si="153"/>
        <v>34.159810216425342</v>
      </c>
      <c r="ED134" s="2">
        <f t="shared" si="153"/>
        <v>34.60403742521121</v>
      </c>
      <c r="EE134" s="2">
        <f t="shared" si="152"/>
        <v>34.215613338818606</v>
      </c>
      <c r="EF134" s="2">
        <f t="shared" si="152"/>
        <v>34.134687399426774</v>
      </c>
      <c r="EG134" s="2">
        <f t="shared" si="152"/>
        <v>34.225853972824616</v>
      </c>
      <c r="EH134" s="2">
        <f t="shared" si="152"/>
        <v>33.795807875277816</v>
      </c>
      <c r="EI134" s="2">
        <f t="shared" si="152"/>
        <v>33.521239502440835</v>
      </c>
      <c r="EJ134" s="2">
        <f t="shared" si="152"/>
        <v>33.436199062877876</v>
      </c>
      <c r="EK134" s="2">
        <f t="shared" si="152"/>
        <v>33.610887649065226</v>
      </c>
      <c r="EL134" s="2">
        <f t="shared" si="152"/>
        <v>33.408928444914878</v>
      </c>
      <c r="EM134" s="2">
        <f t="shared" si="136"/>
        <v>33.609624734890936</v>
      </c>
      <c r="EN134" s="2">
        <f t="shared" si="136"/>
        <v>33.575776669110795</v>
      </c>
      <c r="EO134" s="2">
        <f t="shared" si="136"/>
        <v>33.698934982083728</v>
      </c>
      <c r="EQ134" s="2">
        <f t="shared" si="166"/>
        <v>34.336082649983496</v>
      </c>
      <c r="ER134" s="2">
        <f t="shared" si="166"/>
        <v>33.781231100255063</v>
      </c>
      <c r="ES134" s="2">
        <f t="shared" si="166"/>
        <v>34.161249578800408</v>
      </c>
      <c r="ET134" s="2">
        <f t="shared" si="166"/>
        <v>34.598181315572234</v>
      </c>
      <c r="EU134" s="2">
        <f t="shared" si="166"/>
        <v>34.239341240673795</v>
      </c>
      <c r="EV134" s="2">
        <f t="shared" si="166"/>
        <v>34.151242732455209</v>
      </c>
      <c r="EW134" s="2">
        <f t="shared" si="166"/>
        <v>34.225365996122065</v>
      </c>
      <c r="EX134" s="2">
        <f t="shared" si="166"/>
        <v>33.790214098167247</v>
      </c>
      <c r="EY134" s="2">
        <f t="shared" si="166"/>
        <v>33.530607073241747</v>
      </c>
      <c r="EZ134" s="2">
        <f t="shared" si="166"/>
        <v>33.453396355925356</v>
      </c>
      <c r="FA134" s="2">
        <f t="shared" si="166"/>
        <v>33.606454383861021</v>
      </c>
      <c r="FB134" s="2">
        <f t="shared" si="166"/>
        <v>33.410402193002206</v>
      </c>
      <c r="FC134" s="2">
        <f t="shared" si="166"/>
        <v>33.600472755363079</v>
      </c>
      <c r="FD134" s="2">
        <f t="shared" si="166"/>
        <v>33.548586655077536</v>
      </c>
      <c r="FE134" s="2">
        <f t="shared" si="166"/>
        <v>33.625394216137593</v>
      </c>
      <c r="FG134" s="2">
        <f t="shared" si="167"/>
        <v>0.99873408235639782</v>
      </c>
      <c r="FH134" s="2">
        <f t="shared" si="167"/>
        <v>0.99872762054521813</v>
      </c>
      <c r="FI134" s="2">
        <f t="shared" si="167"/>
        <v>0.99883281889446529</v>
      </c>
      <c r="FJ134" s="2">
        <f t="shared" si="167"/>
        <v>0.99876184267154966</v>
      </c>
      <c r="FK134" s="2">
        <f t="shared" si="167"/>
        <v>0.99871857091787009</v>
      </c>
      <c r="FL134" s="2">
        <f t="shared" si="167"/>
        <v>0.99868272151426163</v>
      </c>
      <c r="FM134" s="2">
        <f t="shared" si="167"/>
        <v>0.99855303882186963</v>
      </c>
      <c r="FN134" s="2">
        <f t="shared" si="167"/>
        <v>0.99869220023536664</v>
      </c>
      <c r="FO134" s="2">
        <f t="shared" si="167"/>
        <v>0.9985685911462453</v>
      </c>
      <c r="FP134" s="2">
        <f t="shared" si="167"/>
        <v>0.99852674980541822</v>
      </c>
      <c r="FQ134" s="2">
        <f t="shared" si="167"/>
        <v>0.99855854119582266</v>
      </c>
      <c r="FR134" s="2">
        <f t="shared" si="167"/>
        <v>0.99861074522996518</v>
      </c>
      <c r="FS134" s="2">
        <f t="shared" si="167"/>
        <v>0.99872267875871779</v>
      </c>
      <c r="FT134" s="2">
        <f t="shared" si="167"/>
        <v>0.99836818544482309</v>
      </c>
      <c r="FU134" s="2">
        <f t="shared" si="167"/>
        <v>0.99829461568754441</v>
      </c>
      <c r="FW134" s="2">
        <f t="shared" si="157"/>
        <v>4.9999725553295071E-2</v>
      </c>
      <c r="FX134" s="2">
        <f t="shared" si="157"/>
        <v>2.4549276386769521E-2</v>
      </c>
      <c r="FY134" s="2">
        <f t="shared" si="157"/>
        <v>2.4044858963979194E-2</v>
      </c>
      <c r="FZ134" s="2">
        <f t="shared" si="157"/>
        <v>2.7816642059956893E-2</v>
      </c>
      <c r="GA134" s="2">
        <f t="shared" si="157"/>
        <v>2.9612879802929083E-2</v>
      </c>
      <c r="GB134" s="2">
        <f t="shared" si="157"/>
        <v>2.9687004752133095E-2</v>
      </c>
      <c r="GC134" s="2">
        <f t="shared" si="157"/>
        <v>2.8917905246972953E-2</v>
      </c>
      <c r="GD134" s="2">
        <f t="shared" si="157"/>
        <v>2.939832454538573E-2</v>
      </c>
      <c r="GE134" s="2">
        <f t="shared" si="157"/>
        <v>3.3108835766029118E-2</v>
      </c>
      <c r="GF134" s="2">
        <f t="shared" si="157"/>
        <v>4.1637432345156107E-2</v>
      </c>
      <c r="GG134" s="2">
        <f t="shared" si="157"/>
        <v>4.006869679678346E-2</v>
      </c>
      <c r="GH134" s="2">
        <f t="shared" si="157"/>
        <v>3.1989154126612206E-2</v>
      </c>
      <c r="GI134" s="2">
        <f t="shared" si="157"/>
        <v>2.5758210338304874E-2</v>
      </c>
      <c r="GJ134" s="2">
        <f t="shared" si="157"/>
        <v>2.0669716959545423E-2</v>
      </c>
      <c r="GK134" s="2">
        <f t="shared" si="157"/>
        <v>1.9590030188292751E-2</v>
      </c>
      <c r="GM134" s="86">
        <f t="shared" si="158"/>
        <v>1.2708709504275787E-67</v>
      </c>
      <c r="GN134" s="86">
        <f t="shared" si="158"/>
        <v>4.4712796940074698E-65</v>
      </c>
      <c r="GO134" s="86">
        <f t="shared" si="158"/>
        <v>1.8624617670795008E-94</v>
      </c>
      <c r="GP134" s="86">
        <f t="shared" si="158"/>
        <v>3.3911383922277145E-103</v>
      </c>
      <c r="GQ134" s="86">
        <f t="shared" si="158"/>
        <v>7.4353156687925995E-110</v>
      </c>
      <c r="GR134" s="86">
        <f t="shared" si="158"/>
        <v>1.1880521187644556E-90</v>
      </c>
      <c r="GS134" s="86">
        <f t="shared" si="158"/>
        <v>7.7634446461693996E-83</v>
      </c>
      <c r="GT134" s="86">
        <f t="shared" si="158"/>
        <v>5.1458398593924275E-102</v>
      </c>
      <c r="GU134" s="86">
        <f t="shared" si="158"/>
        <v>2.3812879835981335E-108</v>
      </c>
      <c r="GV134" s="86">
        <f t="shared" si="158"/>
        <v>3.5876799753204864E-94</v>
      </c>
      <c r="GW134" s="86">
        <f t="shared" si="158"/>
        <v>2.4351186103160043E-78</v>
      </c>
      <c r="GX134" s="86">
        <f t="shared" si="158"/>
        <v>1.1528223355597141E-70</v>
      </c>
      <c r="GY134" s="86">
        <f t="shared" si="158"/>
        <v>5.6625751745073796E-66</v>
      </c>
      <c r="GZ134" s="86">
        <f t="shared" si="158"/>
        <v>7.830805300183221E-55</v>
      </c>
      <c r="HA134" s="86">
        <f t="shared" si="158"/>
        <v>1.9399184406404111E-70</v>
      </c>
      <c r="HC134" s="86">
        <f t="shared" si="154"/>
        <v>7.6263355617614744E-25</v>
      </c>
      <c r="HD134" s="86">
        <f t="shared" si="154"/>
        <v>7.2807482460314053E-25</v>
      </c>
      <c r="HE134" s="86">
        <f t="shared" si="154"/>
        <v>4.0890832974845008E-27</v>
      </c>
      <c r="HF134" s="86">
        <f t="shared" si="154"/>
        <v>9.3023766241069492E-36</v>
      </c>
      <c r="HG134" s="86">
        <f t="shared" si="154"/>
        <v>1.4866780145889153E-41</v>
      </c>
      <c r="HH134" s="86">
        <f t="shared" si="154"/>
        <v>4.4121785872158498E-37</v>
      </c>
      <c r="HI134" s="86">
        <f t="shared" si="154"/>
        <v>9.7982827863367591E-36</v>
      </c>
      <c r="HJ134" s="86">
        <f t="shared" si="154"/>
        <v>6.23911453833628E-49</v>
      </c>
      <c r="HK134" s="86">
        <f t="shared" si="154"/>
        <v>3.3230203013768332E-46</v>
      </c>
      <c r="HL134" s="86">
        <f t="shared" si="162"/>
        <v>2.5395167143207078E-41</v>
      </c>
      <c r="HM134" s="86">
        <f t="shared" si="162"/>
        <v>1.3559335929571505E-30</v>
      </c>
      <c r="HN134" s="86">
        <f t="shared" si="162"/>
        <v>2.9010204465046622E-28</v>
      </c>
      <c r="HO134" s="86">
        <f t="shared" si="162"/>
        <v>7.6412862835430536E-23</v>
      </c>
      <c r="HP134" s="86">
        <f t="shared" si="162"/>
        <v>4.0130964314380699E-19</v>
      </c>
      <c r="HQ134" s="86">
        <f t="shared" si="162"/>
        <v>8.0172159661921941E-26</v>
      </c>
      <c r="HS134" s="86">
        <f t="shared" si="159"/>
        <v>0.29525395287735579</v>
      </c>
      <c r="HT134" s="86">
        <f t="shared" si="159"/>
        <v>8.4816654987943926E-2</v>
      </c>
      <c r="HU134" s="86">
        <f t="shared" si="159"/>
        <v>0.11847485907541325</v>
      </c>
      <c r="HV134" s="86">
        <f t="shared" si="159"/>
        <v>9.1553123300689584E-2</v>
      </c>
      <c r="HW134" s="86">
        <f t="shared" si="159"/>
        <v>9.2613093297235397E-2</v>
      </c>
      <c r="HX134" s="86">
        <f t="shared" si="159"/>
        <v>8.4040930046373377E-2</v>
      </c>
      <c r="HY134" s="86">
        <f t="shared" si="159"/>
        <v>6.6140358357424503E-2</v>
      </c>
      <c r="HZ134" s="86">
        <f t="shared" si="159"/>
        <v>8.8994752188043744E-2</v>
      </c>
      <c r="IA134" s="86">
        <f t="shared" si="159"/>
        <v>9.9803760837334776E-2</v>
      </c>
      <c r="IB134" s="86">
        <f t="shared" si="159"/>
        <v>0.1770163938612411</v>
      </c>
      <c r="IC134" s="86">
        <f t="shared" si="159"/>
        <v>0.17199899013102252</v>
      </c>
      <c r="ID134" s="86">
        <f t="shared" si="159"/>
        <v>9.5651415981365298E-2</v>
      </c>
      <c r="IE134" s="86">
        <f t="shared" si="159"/>
        <v>5.3654216019243819E-2</v>
      </c>
      <c r="IF134" s="86">
        <f t="shared" si="159"/>
        <v>5.4584738058527753E-2</v>
      </c>
      <c r="IG134" s="86">
        <f t="shared" si="159"/>
        <v>4.7951562281492277E-2</v>
      </c>
      <c r="II134" s="86">
        <f t="shared" si="160"/>
        <v>2.8714177550977111E-15</v>
      </c>
      <c r="IJ134" s="86">
        <f t="shared" si="160"/>
        <v>4.7073348213299701E-22</v>
      </c>
      <c r="IK134" s="86">
        <f t="shared" si="160"/>
        <v>1.3880149762122785E-22</v>
      </c>
      <c r="IL134" s="86">
        <f t="shared" si="160"/>
        <v>3.7571137396720462E-25</v>
      </c>
      <c r="IM134" s="86">
        <f t="shared" si="160"/>
        <v>3.3266252506581261E-25</v>
      </c>
      <c r="IN134" s="86">
        <f t="shared" si="160"/>
        <v>6.4764028281533483E-26</v>
      </c>
      <c r="IO134" s="86">
        <f t="shared" si="160"/>
        <v>9.3473864360204208E-27</v>
      </c>
      <c r="IP134" s="86">
        <f t="shared" si="160"/>
        <v>5.6613359167162438E-25</v>
      </c>
      <c r="IQ134" s="86">
        <f t="shared" si="160"/>
        <v>8.2348887858640523E-26</v>
      </c>
      <c r="IR134" s="86">
        <f t="shared" si="160"/>
        <v>2.2947389744512612E-23</v>
      </c>
      <c r="IS134" s="86">
        <f t="shared" si="160"/>
        <v>9.2439120097951179E-23</v>
      </c>
      <c r="IT134" s="86">
        <f t="shared" si="160"/>
        <v>2.6911967633946144E-23</v>
      </c>
      <c r="IU134" s="86">
        <f t="shared" si="160"/>
        <v>2.5152637411633295E-22</v>
      </c>
      <c r="IV134" s="86">
        <f t="shared" si="160"/>
        <v>6.2613273010790356E-17</v>
      </c>
      <c r="IW134" s="86">
        <f t="shared" si="160"/>
        <v>2.6847436329932293E-16</v>
      </c>
      <c r="IY134" s="86">
        <f t="shared" si="161"/>
        <v>0.29525395287735867</v>
      </c>
      <c r="IZ134" s="86">
        <f t="shared" si="161"/>
        <v>8.4816654987943926E-2</v>
      </c>
      <c r="JA134" s="86">
        <f t="shared" si="161"/>
        <v>0.11847485907541325</v>
      </c>
      <c r="JB134" s="86">
        <f t="shared" si="161"/>
        <v>9.1553123300689584E-2</v>
      </c>
      <c r="JC134" s="86">
        <f t="shared" si="161"/>
        <v>9.2613093297235397E-2</v>
      </c>
      <c r="JD134" s="86">
        <f t="shared" si="161"/>
        <v>8.4040930046373377E-2</v>
      </c>
      <c r="JE134" s="86">
        <f t="shared" si="161"/>
        <v>6.6140358357424503E-2</v>
      </c>
      <c r="JF134" s="86">
        <f t="shared" si="161"/>
        <v>8.8994752188043744E-2</v>
      </c>
      <c r="JG134" s="86">
        <f t="shared" si="161"/>
        <v>9.9803760837334776E-2</v>
      </c>
      <c r="JH134" s="86">
        <f t="shared" si="161"/>
        <v>0.1770163938612411</v>
      </c>
      <c r="JI134" s="86">
        <f t="shared" si="161"/>
        <v>0.17199899013102252</v>
      </c>
      <c r="JJ134" s="86">
        <f t="shared" si="161"/>
        <v>9.5651415981365298E-2</v>
      </c>
      <c r="JK134" s="86">
        <f t="shared" si="161"/>
        <v>5.3654216019243819E-2</v>
      </c>
      <c r="JL134" s="86">
        <f t="shared" si="161"/>
        <v>5.4584738058527815E-2</v>
      </c>
      <c r="JM134" s="86">
        <f t="shared" si="161"/>
        <v>4.7951562281492548E-2</v>
      </c>
    </row>
    <row r="135" spans="2:273" x14ac:dyDescent="0.25">
      <c r="B135" s="2">
        <v>108</v>
      </c>
      <c r="C135" s="37">
        <v>34.232599999999998</v>
      </c>
      <c r="D135" s="37">
        <v>33.8718</v>
      </c>
      <c r="E135" s="37">
        <v>34.7072</v>
      </c>
      <c r="F135" s="37">
        <v>35.802500000000002</v>
      </c>
      <c r="G135" s="37">
        <v>35.089199999999998</v>
      </c>
      <c r="H135" s="37">
        <v>35.150700000000001</v>
      </c>
      <c r="I135" s="37">
        <v>35.225200000000001</v>
      </c>
      <c r="J135" s="37">
        <v>35.244399999999999</v>
      </c>
      <c r="K135" s="37">
        <v>35.276899999999998</v>
      </c>
      <c r="L135" s="37">
        <v>37.109699999999997</v>
      </c>
      <c r="M135" s="37">
        <v>37.442700000000002</v>
      </c>
      <c r="N135" s="37">
        <v>35.381300000000003</v>
      </c>
      <c r="O135" s="37">
        <v>35.203000000000003</v>
      </c>
      <c r="P135" s="37">
        <v>35.619900000000001</v>
      </c>
      <c r="Q135" s="37">
        <v>38.344000000000001</v>
      </c>
      <c r="S135" s="4">
        <f t="shared" si="163"/>
        <v>34.208437194058121</v>
      </c>
      <c r="T135" s="4">
        <f t="shared" si="163"/>
        <v>33.94574484562802</v>
      </c>
      <c r="U135" s="4">
        <f t="shared" si="163"/>
        <v>34.70709413131393</v>
      </c>
      <c r="V135" s="4">
        <f t="shared" si="163"/>
        <v>35.439795833715671</v>
      </c>
      <c r="W135" s="4">
        <f t="shared" si="163"/>
        <v>35.178321617401984</v>
      </c>
      <c r="X135" s="4">
        <f t="shared" si="163"/>
        <v>35.274056833731031</v>
      </c>
      <c r="Y135" s="4">
        <f t="shared" si="163"/>
        <v>35.344092520010264</v>
      </c>
      <c r="Z135" s="4">
        <f t="shared" si="163"/>
        <v>35.307007619402071</v>
      </c>
      <c r="AA135" s="4">
        <f t="shared" si="163"/>
        <v>35.438003686808159</v>
      </c>
      <c r="AB135" s="4">
        <f t="shared" si="163"/>
        <v>36.647944458795841</v>
      </c>
      <c r="AC135" s="4">
        <f t="shared" si="163"/>
        <v>37.00218176773258</v>
      </c>
      <c r="AD135" s="4">
        <f t="shared" si="163"/>
        <v>35.507964159936428</v>
      </c>
      <c r="AE135" s="4">
        <f t="shared" si="163"/>
        <v>34.960227474464098</v>
      </c>
      <c r="AF135" s="4">
        <f t="shared" si="163"/>
        <v>35.585602112636046</v>
      </c>
      <c r="AG135" s="4">
        <f t="shared" si="163"/>
        <v>37.433037599174334</v>
      </c>
      <c r="AI135" s="4">
        <f t="shared" si="164"/>
        <v>2.4162805941877252E-2</v>
      </c>
      <c r="AJ135" s="4">
        <f t="shared" si="164"/>
        <v>-7.3944845628020062E-2</v>
      </c>
      <c r="AK135" s="4">
        <f t="shared" si="164"/>
        <v>1.0586868607020961E-4</v>
      </c>
      <c r="AL135" s="4">
        <f t="shared" si="164"/>
        <v>0.36270416628433111</v>
      </c>
      <c r="AM135" s="4">
        <f t="shared" si="164"/>
        <v>-8.9121617401985986E-2</v>
      </c>
      <c r="AN135" s="4">
        <f t="shared" si="164"/>
        <v>-0.12335683373103024</v>
      </c>
      <c r="AO135" s="4">
        <f t="shared" si="164"/>
        <v>-0.11889252001026307</v>
      </c>
      <c r="AP135" s="4">
        <f t="shared" si="164"/>
        <v>-6.2607619402072601E-2</v>
      </c>
      <c r="AQ135" s="4">
        <f t="shared" si="164"/>
        <v>-0.16110368680816123</v>
      </c>
      <c r="AR135" s="4">
        <f t="shared" si="164"/>
        <v>0.46175554120415541</v>
      </c>
      <c r="AS135" s="4">
        <f t="shared" si="164"/>
        <v>0.44051823226742215</v>
      </c>
      <c r="AT135" s="4">
        <f t="shared" si="164"/>
        <v>-0.12666415993642488</v>
      </c>
      <c r="AU135" s="4">
        <f t="shared" si="164"/>
        <v>0.242772525535905</v>
      </c>
      <c r="AV135" s="4">
        <f t="shared" si="164"/>
        <v>3.4297887363955226E-2</v>
      </c>
      <c r="AW135" s="4">
        <f t="shared" si="164"/>
        <v>0.91096240082566737</v>
      </c>
      <c r="AY135" s="2">
        <f t="shared" si="155"/>
        <v>34.208437194058121</v>
      </c>
      <c r="AZ135" s="2">
        <f t="shared" si="155"/>
        <v>33.752181645688431</v>
      </c>
      <c r="BA135" s="2">
        <f t="shared" si="155"/>
        <v>34.143057827924544</v>
      </c>
      <c r="BB135" s="2">
        <f t="shared" si="155"/>
        <v>34.586605636176024</v>
      </c>
      <c r="BC135" s="2">
        <f t="shared" si="155"/>
        <v>34.197111987659788</v>
      </c>
      <c r="BD135" s="2">
        <f t="shared" si="155"/>
        <v>34.114115064882476</v>
      </c>
      <c r="BE135" s="2">
        <f t="shared" si="155"/>
        <v>34.214828046580436</v>
      </c>
      <c r="BF135" s="2">
        <f t="shared" si="155"/>
        <v>33.789854634807362</v>
      </c>
      <c r="BG135" s="2">
        <f t="shared" si="155"/>
        <v>33.509194736178848</v>
      </c>
      <c r="BH135" s="2">
        <f t="shared" si="155"/>
        <v>33.418705357059025</v>
      </c>
      <c r="BI135" s="2">
        <f t="shared" si="155"/>
        <v>33.596071210802847</v>
      </c>
      <c r="BJ135" s="2">
        <f t="shared" si="155"/>
        <v>33.395208850144463</v>
      </c>
      <c r="BK135" s="2">
        <f t="shared" si="155"/>
        <v>33.596547246253927</v>
      </c>
      <c r="BL135" s="2">
        <f t="shared" si="155"/>
        <v>33.564008902436782</v>
      </c>
      <c r="BM135" s="2">
        <f t="shared" si="155"/>
        <v>33.689493416876765</v>
      </c>
      <c r="BO135" s="2" t="str">
        <f t="shared" si="96"/>
        <v/>
      </c>
      <c r="BP135" s="2" t="str">
        <f t="shared" si="97"/>
        <v/>
      </c>
      <c r="BQ135" s="2" t="str">
        <f t="shared" si="98"/>
        <v/>
      </c>
      <c r="BR135" s="2" t="str">
        <f t="shared" si="99"/>
        <v/>
      </c>
      <c r="BS135" s="2" t="str">
        <f t="shared" si="100"/>
        <v/>
      </c>
      <c r="BT135" s="2" t="str">
        <f t="shared" si="101"/>
        <v/>
      </c>
      <c r="BU135" s="2" t="str">
        <f t="shared" si="102"/>
        <v/>
      </c>
      <c r="BV135" s="2" t="str">
        <f t="shared" si="103"/>
        <v/>
      </c>
      <c r="BW135" s="2" t="str">
        <f t="shared" si="104"/>
        <v/>
      </c>
      <c r="BX135" s="2" t="str">
        <f t="shared" si="105"/>
        <v/>
      </c>
      <c r="BY135" s="2" t="str">
        <f t="shared" si="106"/>
        <v/>
      </c>
      <c r="BZ135" s="2" t="str">
        <f t="shared" si="107"/>
        <v/>
      </c>
      <c r="CA135" s="2" t="str">
        <f t="shared" si="108"/>
        <v/>
      </c>
      <c r="CB135" s="2" t="str">
        <f t="shared" si="109"/>
        <v/>
      </c>
      <c r="CC135" s="2" t="str">
        <f t="shared" si="110"/>
        <v/>
      </c>
      <c r="CE135" s="2" t="str">
        <f t="shared" si="156"/>
        <v/>
      </c>
      <c r="CF135" s="2" t="str">
        <f t="shared" si="156"/>
        <v/>
      </c>
      <c r="CG135" s="2" t="str">
        <f t="shared" si="156"/>
        <v/>
      </c>
      <c r="CH135" s="2" t="str">
        <f t="shared" si="156"/>
        <v/>
      </c>
      <c r="CI135" s="2" t="str">
        <f t="shared" si="156"/>
        <v/>
      </c>
      <c r="CJ135" s="2" t="str">
        <f t="shared" si="156"/>
        <v/>
      </c>
      <c r="CK135" s="2" t="str">
        <f t="shared" si="156"/>
        <v/>
      </c>
      <c r="CL135" s="2" t="str">
        <f t="shared" si="156"/>
        <v/>
      </c>
      <c r="CM135" s="2" t="str">
        <f t="shared" si="156"/>
        <v/>
      </c>
      <c r="CN135" s="2" t="str">
        <f t="shared" si="156"/>
        <v/>
      </c>
      <c r="CO135" s="2" t="str">
        <f t="shared" si="156"/>
        <v/>
      </c>
      <c r="CP135" s="2" t="str">
        <f t="shared" si="156"/>
        <v/>
      </c>
      <c r="CQ135" s="2" t="str">
        <f t="shared" si="156"/>
        <v/>
      </c>
      <c r="CR135" s="2" t="str">
        <f t="shared" si="156"/>
        <v/>
      </c>
      <c r="CS135" s="2" t="str">
        <f t="shared" si="156"/>
        <v/>
      </c>
      <c r="CU135" s="2" t="str">
        <f t="shared" si="111"/>
        <v/>
      </c>
      <c r="CV135" s="2" t="str">
        <f t="shared" si="112"/>
        <v/>
      </c>
      <c r="CW135" s="2" t="str">
        <f t="shared" si="113"/>
        <v/>
      </c>
      <c r="CX135" s="2" t="str">
        <f t="shared" si="114"/>
        <v/>
      </c>
      <c r="CY135" s="2" t="str">
        <f t="shared" si="115"/>
        <v/>
      </c>
      <c r="CZ135" s="2" t="str">
        <f t="shared" si="116"/>
        <v/>
      </c>
      <c r="DA135" s="2" t="str">
        <f t="shared" si="117"/>
        <v/>
      </c>
      <c r="DB135" s="2" t="str">
        <f t="shared" si="118"/>
        <v/>
      </c>
      <c r="DC135" s="2" t="str">
        <f t="shared" si="119"/>
        <v/>
      </c>
      <c r="DD135" s="2" t="str">
        <f t="shared" si="120"/>
        <v/>
      </c>
      <c r="DE135" s="2" t="str">
        <f t="shared" si="121"/>
        <v/>
      </c>
      <c r="DF135" s="2" t="str">
        <f t="shared" si="122"/>
        <v/>
      </c>
      <c r="DG135" s="2" t="str">
        <f t="shared" si="123"/>
        <v/>
      </c>
      <c r="DH135" s="2" t="str">
        <f t="shared" si="124"/>
        <v/>
      </c>
      <c r="DI135" s="2" t="str">
        <f t="shared" si="125"/>
        <v/>
      </c>
      <c r="DK135" s="2">
        <f t="shared" si="165"/>
        <v>45.666316562261272</v>
      </c>
      <c r="DL135" s="2">
        <f t="shared" si="165"/>
        <v>44.609117282913175</v>
      </c>
      <c r="DM135" s="2">
        <f t="shared" si="165"/>
        <v>44.324928510313214</v>
      </c>
      <c r="DN135" s="2">
        <f t="shared" si="165"/>
        <v>44.381692436974795</v>
      </c>
      <c r="DO135" s="2">
        <f t="shared" si="165"/>
        <v>44.522851316526619</v>
      </c>
      <c r="DP135" s="2">
        <f t="shared" si="165"/>
        <v>43.201853501400556</v>
      </c>
      <c r="DQ135" s="2">
        <f t="shared" si="165"/>
        <v>42.376649948519955</v>
      </c>
      <c r="DR135" s="2">
        <f t="shared" si="165"/>
        <v>43.862759803921556</v>
      </c>
      <c r="DS135" s="2">
        <f t="shared" si="165"/>
        <v>43.567818052338055</v>
      </c>
      <c r="DT135" s="2">
        <f t="shared" si="165"/>
        <v>41.198063697983685</v>
      </c>
      <c r="DU135" s="2">
        <f t="shared" si="165"/>
        <v>41.948629111969112</v>
      </c>
      <c r="DV135" s="2">
        <f t="shared" si="165"/>
        <v>42.81172942513944</v>
      </c>
      <c r="DW135" s="2">
        <f t="shared" si="165"/>
        <v>44.413491428571419</v>
      </c>
      <c r="DX135" s="2">
        <f t="shared" si="165"/>
        <v>41.142328307254616</v>
      </c>
      <c r="DY135" s="2">
        <f t="shared" si="165"/>
        <v>38.276555462184866</v>
      </c>
      <c r="EA135" s="2">
        <f t="shared" si="153"/>
        <v>34.188288019265499</v>
      </c>
      <c r="EB135" s="2">
        <f t="shared" si="153"/>
        <v>33.738955261017942</v>
      </c>
      <c r="EC135" s="2">
        <f t="shared" si="153"/>
        <v>34.132123224740752</v>
      </c>
      <c r="ED135" s="2">
        <f t="shared" si="153"/>
        <v>34.575702526923948</v>
      </c>
      <c r="EE135" s="2">
        <f t="shared" si="152"/>
        <v>34.184098384072065</v>
      </c>
      <c r="EF135" s="2">
        <f t="shared" si="152"/>
        <v>34.102521830864326</v>
      </c>
      <c r="EG135" s="2">
        <f t="shared" si="152"/>
        <v>34.20404890387384</v>
      </c>
      <c r="EH135" s="2">
        <f t="shared" si="152"/>
        <v>33.778022846319878</v>
      </c>
      <c r="EI135" s="2">
        <f t="shared" si="152"/>
        <v>33.49563971306128</v>
      </c>
      <c r="EJ135" s="2">
        <f t="shared" si="152"/>
        <v>33.407346191052</v>
      </c>
      <c r="EK135" s="2">
        <f t="shared" si="152"/>
        <v>33.585261458804375</v>
      </c>
      <c r="EL135" s="2">
        <f t="shared" si="152"/>
        <v>33.383184888418448</v>
      </c>
      <c r="EM135" s="2">
        <f t="shared" si="136"/>
        <v>33.584200396585913</v>
      </c>
      <c r="EN135" s="2">
        <f t="shared" si="136"/>
        <v>33.55338187362517</v>
      </c>
      <c r="EO135" s="2">
        <f t="shared" si="136"/>
        <v>33.684215868372107</v>
      </c>
      <c r="EQ135" s="2">
        <f t="shared" si="166"/>
        <v>34.31467934398416</v>
      </c>
      <c r="ER135" s="2">
        <f t="shared" si="166"/>
        <v>33.761706945580265</v>
      </c>
      <c r="ES135" s="2">
        <f t="shared" si="166"/>
        <v>34.135295137228248</v>
      </c>
      <c r="ET135" s="2">
        <f t="shared" si="166"/>
        <v>34.57007613478487</v>
      </c>
      <c r="EU135" s="2">
        <f t="shared" si="166"/>
        <v>34.212809054150483</v>
      </c>
      <c r="EV135" s="2">
        <f t="shared" si="166"/>
        <v>34.122864376902385</v>
      </c>
      <c r="EW135" s="2">
        <f t="shared" si="166"/>
        <v>34.203822564094452</v>
      </c>
      <c r="EX135" s="2">
        <f t="shared" si="166"/>
        <v>33.77186484231833</v>
      </c>
      <c r="EY135" s="2">
        <f t="shared" si="166"/>
        <v>33.506818620354451</v>
      </c>
      <c r="EZ135" s="2">
        <f t="shared" si="166"/>
        <v>33.426919695888856</v>
      </c>
      <c r="FA135" s="2">
        <f t="shared" si="166"/>
        <v>33.581003660409074</v>
      </c>
      <c r="FB135" s="2">
        <f t="shared" si="166"/>
        <v>33.385369490400102</v>
      </c>
      <c r="FC135" s="2">
        <f t="shared" si="166"/>
        <v>33.574618871894813</v>
      </c>
      <c r="FD135" s="2">
        <f t="shared" si="166"/>
        <v>33.523817502402615</v>
      </c>
      <c r="FE135" s="2">
        <f t="shared" si="166"/>
        <v>33.597174633963114</v>
      </c>
      <c r="FG135" s="2">
        <f t="shared" si="167"/>
        <v>0.99884534077323994</v>
      </c>
      <c r="FH135" s="2">
        <f t="shared" si="167"/>
        <v>0.99883944621496956</v>
      </c>
      <c r="FI135" s="2">
        <f t="shared" si="167"/>
        <v>0.99893540884750986</v>
      </c>
      <c r="FJ135" s="2">
        <f t="shared" si="167"/>
        <v>0.99887066406077185</v>
      </c>
      <c r="FK135" s="2">
        <f t="shared" si="167"/>
        <v>0.99883119100183215</v>
      </c>
      <c r="FL135" s="2">
        <f t="shared" si="167"/>
        <v>0.99879848847988772</v>
      </c>
      <c r="FM135" s="2">
        <f t="shared" si="167"/>
        <v>0.99868018768700628</v>
      </c>
      <c r="FN135" s="2">
        <f t="shared" si="167"/>
        <v>0.99880713517336306</v>
      </c>
      <c r="FO135" s="2">
        <f t="shared" si="167"/>
        <v>0.99869437516838411</v>
      </c>
      <c r="FP135" s="2">
        <f t="shared" si="167"/>
        <v>0.99865620565733293</v>
      </c>
      <c r="FQ135" s="2">
        <f t="shared" si="167"/>
        <v>0.99868520718731679</v>
      </c>
      <c r="FR135" s="2">
        <f t="shared" si="167"/>
        <v>0.99873282969301258</v>
      </c>
      <c r="FS135" s="2">
        <f t="shared" si="167"/>
        <v>0.99883493824082614</v>
      </c>
      <c r="FT135" s="2">
        <f t="shared" si="167"/>
        <v>0.99851155372377709</v>
      </c>
      <c r="FU135" s="2">
        <f t="shared" si="167"/>
        <v>0.99844443760133739</v>
      </c>
      <c r="FW135" s="2">
        <f t="shared" si="157"/>
        <v>5.4560415802118171E-2</v>
      </c>
      <c r="FX135" s="2">
        <f t="shared" si="157"/>
        <v>2.6854143059593702E-2</v>
      </c>
      <c r="FY135" s="2">
        <f t="shared" si="157"/>
        <v>2.630364426786256E-2</v>
      </c>
      <c r="FZ135" s="2">
        <f t="shared" si="157"/>
        <v>3.0418706841880298E-2</v>
      </c>
      <c r="GA135" s="2">
        <f t="shared" si="157"/>
        <v>3.237737495847938E-2</v>
      </c>
      <c r="GB135" s="2">
        <f t="shared" si="157"/>
        <v>3.2458188342625961E-2</v>
      </c>
      <c r="GC135" s="2">
        <f t="shared" si="157"/>
        <v>3.1619635463761515E-2</v>
      </c>
      <c r="GD135" s="2">
        <f t="shared" si="157"/>
        <v>3.2143453476149601E-2</v>
      </c>
      <c r="GE135" s="2">
        <f t="shared" si="157"/>
        <v>3.6187523407685149E-2</v>
      </c>
      <c r="GF135" s="2">
        <f t="shared" si="157"/>
        <v>4.5471871456551731E-2</v>
      </c>
      <c r="GG135" s="2">
        <f t="shared" si="157"/>
        <v>4.3765266561740651E-2</v>
      </c>
      <c r="GH135" s="2">
        <f t="shared" si="157"/>
        <v>3.4967491386773145E-2</v>
      </c>
      <c r="GI135" s="2">
        <f t="shared" si="157"/>
        <v>2.8173302374167857E-2</v>
      </c>
      <c r="GJ135" s="2">
        <f t="shared" si="157"/>
        <v>2.2618788099437397E-2</v>
      </c>
      <c r="GK135" s="2">
        <f t="shared" si="157"/>
        <v>2.1439520039365469E-2</v>
      </c>
      <c r="GM135" s="86">
        <f t="shared" si="158"/>
        <v>3.4994696070323743E-70</v>
      </c>
      <c r="GN135" s="86">
        <f t="shared" si="158"/>
        <v>1.5037131187268164E-67</v>
      </c>
      <c r="GO135" s="86">
        <f t="shared" si="158"/>
        <v>5.0116260879655227E-98</v>
      </c>
      <c r="GP135" s="86">
        <f t="shared" si="158"/>
        <v>4.8643119369388976E-107</v>
      </c>
      <c r="GQ135" s="86">
        <f t="shared" si="158"/>
        <v>5.9477754499703643E-114</v>
      </c>
      <c r="GR135" s="86">
        <f t="shared" si="158"/>
        <v>4.977112985080486E-94</v>
      </c>
      <c r="GS135" s="86">
        <f t="shared" si="158"/>
        <v>5.8091964487876469E-86</v>
      </c>
      <c r="GT135" s="86">
        <f t="shared" si="158"/>
        <v>7.4672446304734794E-106</v>
      </c>
      <c r="GU135" s="86">
        <f t="shared" si="158"/>
        <v>1.9598436193321374E-112</v>
      </c>
      <c r="GV135" s="86">
        <f t="shared" si="158"/>
        <v>1.0197811097906775E-97</v>
      </c>
      <c r="GW135" s="86">
        <f t="shared" si="158"/>
        <v>2.7233798747027194E-81</v>
      </c>
      <c r="GX135" s="86">
        <f t="shared" si="158"/>
        <v>2.5000082254950993E-73</v>
      </c>
      <c r="GY135" s="86">
        <f t="shared" si="158"/>
        <v>1.6467820642427963E-68</v>
      </c>
      <c r="GZ135" s="86">
        <f t="shared" si="158"/>
        <v>6.9040516760095329E-57</v>
      </c>
      <c r="HA135" s="86">
        <f t="shared" si="158"/>
        <v>4.6991778155090007E-73</v>
      </c>
      <c r="HC135" s="86">
        <f t="shared" si="154"/>
        <v>1.8191222942092549E-26</v>
      </c>
      <c r="HD135" s="86">
        <f t="shared" si="154"/>
        <v>1.6328390088328156E-26</v>
      </c>
      <c r="HE135" s="86">
        <f t="shared" si="154"/>
        <v>7.0886933588576711E-29</v>
      </c>
      <c r="HF135" s="86">
        <f t="shared" si="154"/>
        <v>4.7255628209320913E-38</v>
      </c>
      <c r="HG135" s="86">
        <f t="shared" si="154"/>
        <v>3.1193338176725661E-44</v>
      </c>
      <c r="HH135" s="86">
        <f t="shared" si="154"/>
        <v>1.7469046229933017E-39</v>
      </c>
      <c r="HI135" s="86">
        <f t="shared" si="154"/>
        <v>4.2836162488658662E-38</v>
      </c>
      <c r="HJ135" s="86">
        <f t="shared" si="154"/>
        <v>3.7758171887902256E-52</v>
      </c>
      <c r="HK135" s="86">
        <f t="shared" si="154"/>
        <v>3.3385918481449443E-49</v>
      </c>
      <c r="HL135" s="86">
        <f t="shared" si="162"/>
        <v>6.1140817383096492E-44</v>
      </c>
      <c r="HM135" s="86">
        <f t="shared" si="162"/>
        <v>1.6612743021423694E-32</v>
      </c>
      <c r="HN135" s="86">
        <f t="shared" si="162"/>
        <v>4.4170990155709282E-30</v>
      </c>
      <c r="HO135" s="86">
        <f t="shared" si="162"/>
        <v>2.1896119443345156E-24</v>
      </c>
      <c r="HP135" s="86">
        <f t="shared" si="162"/>
        <v>2.2582902759677451E-20</v>
      </c>
      <c r="HQ135" s="86">
        <f t="shared" si="162"/>
        <v>1.6989912938957636E-27</v>
      </c>
      <c r="HS135" s="86">
        <f t="shared" si="159"/>
        <v>0.37511295015482071</v>
      </c>
      <c r="HT135" s="86">
        <f t="shared" si="159"/>
        <v>0.12353190368695292</v>
      </c>
      <c r="HU135" s="86">
        <f t="shared" si="159"/>
        <v>0.16811920294778823</v>
      </c>
      <c r="HV135" s="86">
        <f t="shared" si="159"/>
        <v>0.13784184492874493</v>
      </c>
      <c r="HW135" s="86">
        <f t="shared" si="159"/>
        <v>0.14035398990774706</v>
      </c>
      <c r="HX135" s="86">
        <f t="shared" si="159"/>
        <v>0.12932824044247843</v>
      </c>
      <c r="HY135" s="86">
        <f t="shared" si="159"/>
        <v>0.10440325745820539</v>
      </c>
      <c r="HZ135" s="86">
        <f t="shared" si="159"/>
        <v>0.1349920940267253</v>
      </c>
      <c r="IA135" s="86">
        <f t="shared" si="159"/>
        <v>0.15295702821104334</v>
      </c>
      <c r="IB135" s="86">
        <f t="shared" si="159"/>
        <v>0.25558807858990473</v>
      </c>
      <c r="IC135" s="86">
        <f t="shared" si="159"/>
        <v>0.2470682639877253</v>
      </c>
      <c r="ID135" s="86">
        <f t="shared" si="159"/>
        <v>0.1434494878903001</v>
      </c>
      <c r="IE135" s="86">
        <f t="shared" si="159"/>
        <v>8.1549428968071838E-2</v>
      </c>
      <c r="IF135" s="86">
        <f t="shared" si="159"/>
        <v>7.860661894421786E-2</v>
      </c>
      <c r="IG135" s="86">
        <f t="shared" si="159"/>
        <v>6.8937438763651326E-2</v>
      </c>
      <c r="II135" s="86">
        <f t="shared" si="160"/>
        <v>2.01967736483724E-14</v>
      </c>
      <c r="IJ135" s="86">
        <f t="shared" si="160"/>
        <v>4.8239811229471913E-21</v>
      </c>
      <c r="IK135" s="86">
        <f t="shared" si="160"/>
        <v>1.4896355318704192E-21</v>
      </c>
      <c r="IL135" s="86">
        <f t="shared" si="160"/>
        <v>6.0046307011075469E-24</v>
      </c>
      <c r="IM135" s="86">
        <f t="shared" si="160"/>
        <v>5.6272307947321379E-24</v>
      </c>
      <c r="IN135" s="86">
        <f t="shared" si="160"/>
        <v>1.194657519641668E-24</v>
      </c>
      <c r="IO135" s="86">
        <f t="shared" si="160"/>
        <v>1.8625428866817451E-25</v>
      </c>
      <c r="IP135" s="86">
        <f t="shared" si="160"/>
        <v>9.2622412429672532E-24</v>
      </c>
      <c r="IQ135" s="86">
        <f t="shared" si="160"/>
        <v>1.650732696382269E-24</v>
      </c>
      <c r="IR135" s="86">
        <f t="shared" si="160"/>
        <v>4.1679804831672113E-22</v>
      </c>
      <c r="IS135" s="86">
        <f t="shared" si="160"/>
        <v>1.4967702666757472E-21</v>
      </c>
      <c r="IT135" s="86">
        <f t="shared" si="160"/>
        <v>3.8530055309598847E-22</v>
      </c>
      <c r="IU135" s="86">
        <f t="shared" si="160"/>
        <v>2.7431404793268656E-21</v>
      </c>
      <c r="IV135" s="86">
        <f t="shared" si="160"/>
        <v>3.3330376718381861E-16</v>
      </c>
      <c r="IW135" s="86">
        <f t="shared" si="160"/>
        <v>1.3062352173940903E-15</v>
      </c>
      <c r="IY135" s="86">
        <f t="shared" si="161"/>
        <v>0.37511295015484092</v>
      </c>
      <c r="IZ135" s="86">
        <f t="shared" si="161"/>
        <v>0.12353190368695292</v>
      </c>
      <c r="JA135" s="86">
        <f t="shared" si="161"/>
        <v>0.16811920294778823</v>
      </c>
      <c r="JB135" s="86">
        <f t="shared" si="161"/>
        <v>0.13784184492874493</v>
      </c>
      <c r="JC135" s="86">
        <f t="shared" si="161"/>
        <v>0.14035398990774706</v>
      </c>
      <c r="JD135" s="86">
        <f t="shared" si="161"/>
        <v>0.12932824044247843</v>
      </c>
      <c r="JE135" s="86">
        <f t="shared" si="161"/>
        <v>0.10440325745820539</v>
      </c>
      <c r="JF135" s="86">
        <f t="shared" si="161"/>
        <v>0.1349920940267253</v>
      </c>
      <c r="JG135" s="86">
        <f t="shared" si="161"/>
        <v>0.15295702821104334</v>
      </c>
      <c r="JH135" s="86">
        <f t="shared" si="161"/>
        <v>0.25558807858990473</v>
      </c>
      <c r="JI135" s="86">
        <f t="shared" si="161"/>
        <v>0.2470682639877253</v>
      </c>
      <c r="JJ135" s="86">
        <f t="shared" si="161"/>
        <v>0.1434494878903001</v>
      </c>
      <c r="JK135" s="86">
        <f t="shared" si="161"/>
        <v>8.1549428968071838E-2</v>
      </c>
      <c r="JL135" s="86">
        <f t="shared" si="161"/>
        <v>7.8606618944218193E-2</v>
      </c>
      <c r="JM135" s="86">
        <f t="shared" si="161"/>
        <v>6.8937438763652631E-2</v>
      </c>
    </row>
    <row r="136" spans="2:273" x14ac:dyDescent="0.25">
      <c r="B136" s="2">
        <v>109</v>
      </c>
      <c r="C136" s="37">
        <v>34.040599999999998</v>
      </c>
      <c r="D136" s="37">
        <v>34.070300000000003</v>
      </c>
      <c r="E136" s="37">
        <v>34.8429</v>
      </c>
      <c r="F136" s="37">
        <v>35.495399999999997</v>
      </c>
      <c r="G136" s="37">
        <v>35.506700000000002</v>
      </c>
      <c r="H136" s="37">
        <v>35.7988</v>
      </c>
      <c r="I136" s="37">
        <v>35.869399999999999</v>
      </c>
      <c r="J136" s="37">
        <v>35.802399999999999</v>
      </c>
      <c r="K136" s="37">
        <v>36.080599999999997</v>
      </c>
      <c r="L136" s="37">
        <v>37.322600000000001</v>
      </c>
      <c r="M136" s="37">
        <v>38.122900000000001</v>
      </c>
      <c r="N136" s="37">
        <v>36.287100000000002</v>
      </c>
      <c r="O136" s="37">
        <v>35.1051</v>
      </c>
      <c r="P136" s="37">
        <v>35.934899999999999</v>
      </c>
      <c r="Q136" s="37">
        <v>39.3185</v>
      </c>
      <c r="S136" s="4">
        <f t="shared" si="163"/>
        <v>34.172713318775692</v>
      </c>
      <c r="T136" s="4">
        <f t="shared" si="163"/>
        <v>33.977660996105655</v>
      </c>
      <c r="U136" s="4">
        <f t="shared" si="163"/>
        <v>34.822408847787408</v>
      </c>
      <c r="V136" s="4">
        <f t="shared" si="163"/>
        <v>35.680340712216747</v>
      </c>
      <c r="W136" s="4">
        <f t="shared" si="163"/>
        <v>35.459650799875952</v>
      </c>
      <c r="X136" s="4">
        <f t="shared" si="163"/>
        <v>35.634244730557874</v>
      </c>
      <c r="Y136" s="4">
        <f t="shared" si="163"/>
        <v>35.747802598629711</v>
      </c>
      <c r="Z136" s="4">
        <f t="shared" si="163"/>
        <v>35.779413699815386</v>
      </c>
      <c r="AA136" s="4">
        <f t="shared" si="163"/>
        <v>36.027297594582222</v>
      </c>
      <c r="AB136" s="4">
        <f t="shared" si="163"/>
        <v>37.29760410135146</v>
      </c>
      <c r="AC136" s="4">
        <f t="shared" si="163"/>
        <v>37.704722633543042</v>
      </c>
      <c r="AD136" s="4">
        <f t="shared" si="163"/>
        <v>36.135411350177215</v>
      </c>
      <c r="AE136" s="4">
        <f t="shared" si="163"/>
        <v>35.425449357777147</v>
      </c>
      <c r="AF136" s="4">
        <f t="shared" si="163"/>
        <v>36.198151355256236</v>
      </c>
      <c r="AG136" s="4">
        <f t="shared" si="163"/>
        <v>38.608934415601709</v>
      </c>
      <c r="AI136" s="4">
        <f t="shared" si="164"/>
        <v>-0.13211331877569421</v>
      </c>
      <c r="AJ136" s="4">
        <f t="shared" si="164"/>
        <v>9.2639003894348093E-2</v>
      </c>
      <c r="AK136" s="4">
        <f t="shared" si="164"/>
        <v>2.0491152212592567E-2</v>
      </c>
      <c r="AL136" s="4">
        <f t="shared" si="164"/>
        <v>-0.18494071221675057</v>
      </c>
      <c r="AM136" s="4">
        <f t="shared" si="164"/>
        <v>4.7049200124050117E-2</v>
      </c>
      <c r="AN136" s="4">
        <f t="shared" si="164"/>
        <v>0.16455526944212551</v>
      </c>
      <c r="AO136" s="4">
        <f t="shared" si="164"/>
        <v>0.12159740137028763</v>
      </c>
      <c r="AP136" s="4">
        <f t="shared" si="164"/>
        <v>2.2986300184612674E-2</v>
      </c>
      <c r="AQ136" s="4">
        <f t="shared" si="164"/>
        <v>5.3302405417774423E-2</v>
      </c>
      <c r="AR136" s="4">
        <f t="shared" si="164"/>
        <v>2.4995898648541015E-2</v>
      </c>
      <c r="AS136" s="4">
        <f t="shared" si="164"/>
        <v>0.41817736645695902</v>
      </c>
      <c r="AT136" s="4">
        <f t="shared" si="164"/>
        <v>0.15168864982278762</v>
      </c>
      <c r="AU136" s="4">
        <f t="shared" si="164"/>
        <v>-0.32034935777714679</v>
      </c>
      <c r="AV136" s="4">
        <f t="shared" si="164"/>
        <v>-0.26325135525623722</v>
      </c>
      <c r="AW136" s="4">
        <f t="shared" si="164"/>
        <v>0.70956558439829109</v>
      </c>
      <c r="AY136" s="2">
        <f t="shared" si="155"/>
        <v>34.172713318775692</v>
      </c>
      <c r="AZ136" s="2">
        <f t="shared" si="155"/>
        <v>33.726283539571639</v>
      </c>
      <c r="BA136" s="2">
        <f t="shared" si="155"/>
        <v>34.114580907711201</v>
      </c>
      <c r="BB136" s="2">
        <f t="shared" si="155"/>
        <v>34.557404943084869</v>
      </c>
      <c r="BC136" s="2">
        <f t="shared" si="155"/>
        <v>34.164921267579146</v>
      </c>
      <c r="BD136" s="2">
        <f t="shared" si="155"/>
        <v>34.081295238390005</v>
      </c>
      <c r="BE136" s="2">
        <f t="shared" si="155"/>
        <v>34.192182465898043</v>
      </c>
      <c r="BF136" s="2">
        <f t="shared" si="155"/>
        <v>33.77107583597099</v>
      </c>
      <c r="BG136" s="2">
        <f t="shared" si="155"/>
        <v>33.48267161302897</v>
      </c>
      <c r="BH136" s="2">
        <f t="shared" si="155"/>
        <v>33.389233942069758</v>
      </c>
      <c r="BI136" s="2">
        <f t="shared" si="155"/>
        <v>33.569574865832244</v>
      </c>
      <c r="BJ136" s="2">
        <f t="shared" si="155"/>
        <v>33.368560738301092</v>
      </c>
      <c r="BK136" s="2">
        <f t="shared" si="155"/>
        <v>33.570094515606513</v>
      </c>
      <c r="BL136" s="2">
        <f t="shared" si="155"/>
        <v>33.540609645179018</v>
      </c>
      <c r="BM136" s="2">
        <f t="shared" si="155"/>
        <v>33.673729592891213</v>
      </c>
      <c r="BO136" s="2" t="str">
        <f t="shared" si="96"/>
        <v/>
      </c>
      <c r="BP136" s="2" t="str">
        <f t="shared" si="97"/>
        <v/>
      </c>
      <c r="BQ136" s="2" t="str">
        <f t="shared" si="98"/>
        <v/>
      </c>
      <c r="BR136" s="2" t="str">
        <f t="shared" si="99"/>
        <v/>
      </c>
      <c r="BS136" s="2" t="str">
        <f t="shared" si="100"/>
        <v/>
      </c>
      <c r="BT136" s="2" t="str">
        <f t="shared" si="101"/>
        <v/>
      </c>
      <c r="BU136" s="2" t="str">
        <f t="shared" si="102"/>
        <v/>
      </c>
      <c r="BV136" s="2" t="str">
        <f t="shared" si="103"/>
        <v/>
      </c>
      <c r="BW136" s="2" t="str">
        <f t="shared" si="104"/>
        <v/>
      </c>
      <c r="BX136" s="2" t="str">
        <f t="shared" si="105"/>
        <v/>
      </c>
      <c r="BY136" s="2" t="str">
        <f t="shared" si="106"/>
        <v/>
      </c>
      <c r="BZ136" s="2" t="str">
        <f t="shared" si="107"/>
        <v/>
      </c>
      <c r="CA136" s="2" t="str">
        <f t="shared" si="108"/>
        <v/>
      </c>
      <c r="CB136" s="2" t="str">
        <f t="shared" si="109"/>
        <v/>
      </c>
      <c r="CC136" s="2" t="str">
        <f t="shared" si="110"/>
        <v/>
      </c>
      <c r="CE136" s="2" t="str">
        <f t="shared" si="156"/>
        <v/>
      </c>
      <c r="CF136" s="2" t="str">
        <f t="shared" si="156"/>
        <v/>
      </c>
      <c r="CG136" s="2" t="str">
        <f t="shared" si="156"/>
        <v/>
      </c>
      <c r="CH136" s="2" t="str">
        <f t="shared" si="156"/>
        <v/>
      </c>
      <c r="CI136" s="2" t="str">
        <f t="shared" si="156"/>
        <v/>
      </c>
      <c r="CJ136" s="2" t="str">
        <f t="shared" si="156"/>
        <v/>
      </c>
      <c r="CK136" s="2" t="str">
        <f t="shared" si="156"/>
        <v/>
      </c>
      <c r="CL136" s="2" t="str">
        <f t="shared" si="156"/>
        <v/>
      </c>
      <c r="CM136" s="2" t="str">
        <f t="shared" si="156"/>
        <v/>
      </c>
      <c r="CN136" s="2" t="str">
        <f t="shared" si="156"/>
        <v/>
      </c>
      <c r="CO136" s="2" t="str">
        <f t="shared" si="156"/>
        <v/>
      </c>
      <c r="CP136" s="2" t="str">
        <f t="shared" si="156"/>
        <v/>
      </c>
      <c r="CQ136" s="2" t="str">
        <f t="shared" si="156"/>
        <v/>
      </c>
      <c r="CR136" s="2" t="str">
        <f t="shared" si="156"/>
        <v/>
      </c>
      <c r="CS136" s="2" t="str">
        <f t="shared" si="156"/>
        <v/>
      </c>
      <c r="CU136" s="2" t="str">
        <f t="shared" si="111"/>
        <v/>
      </c>
      <c r="CV136" s="2" t="str">
        <f t="shared" si="112"/>
        <v/>
      </c>
      <c r="CW136" s="2" t="str">
        <f t="shared" si="113"/>
        <v/>
      </c>
      <c r="CX136" s="2" t="str">
        <f t="shared" si="114"/>
        <v/>
      </c>
      <c r="CY136" s="2" t="str">
        <f t="shared" si="115"/>
        <v/>
      </c>
      <c r="CZ136" s="2" t="str">
        <f t="shared" si="116"/>
        <v/>
      </c>
      <c r="DA136" s="2" t="str">
        <f t="shared" si="117"/>
        <v/>
      </c>
      <c r="DB136" s="2" t="str">
        <f t="shared" si="118"/>
        <v/>
      </c>
      <c r="DC136" s="2" t="str">
        <f t="shared" si="119"/>
        <v/>
      </c>
      <c r="DD136" s="2" t="str">
        <f t="shared" si="120"/>
        <v/>
      </c>
      <c r="DE136" s="2" t="str">
        <f t="shared" si="121"/>
        <v/>
      </c>
      <c r="DF136" s="2" t="str">
        <f t="shared" si="122"/>
        <v/>
      </c>
      <c r="DG136" s="2" t="str">
        <f t="shared" si="123"/>
        <v/>
      </c>
      <c r="DH136" s="2" t="str">
        <f t="shared" si="124"/>
        <v/>
      </c>
      <c r="DI136" s="2" t="str">
        <f t="shared" si="125"/>
        <v/>
      </c>
      <c r="DK136" s="2">
        <f t="shared" si="165"/>
        <v>45.761341558441558</v>
      </c>
      <c r="DL136" s="2">
        <f t="shared" si="165"/>
        <v>44.69465389355743</v>
      </c>
      <c r="DM136" s="2">
        <f t="shared" si="165"/>
        <v>44.406683498854086</v>
      </c>
      <c r="DN136" s="2">
        <f t="shared" si="165"/>
        <v>44.465912605042021</v>
      </c>
      <c r="DO136" s="2">
        <f t="shared" si="165"/>
        <v>44.60719288515407</v>
      </c>
      <c r="DP136" s="2">
        <f t="shared" si="165"/>
        <v>43.270847338935567</v>
      </c>
      <c r="DQ136" s="2">
        <f t="shared" si="165"/>
        <v>42.437121402831409</v>
      </c>
      <c r="DR136" s="2">
        <f t="shared" si="165"/>
        <v>43.938552549019597</v>
      </c>
      <c r="DS136" s="2">
        <f t="shared" si="165"/>
        <v>43.645739184899185</v>
      </c>
      <c r="DT136" s="2">
        <f t="shared" si="165"/>
        <v>41.252373118833106</v>
      </c>
      <c r="DU136" s="2">
        <f t="shared" si="165"/>
        <v>42.0105216988417</v>
      </c>
      <c r="DV136" s="2">
        <f t="shared" si="165"/>
        <v>42.88222622050624</v>
      </c>
      <c r="DW136" s="2">
        <f t="shared" si="165"/>
        <v>44.500091428571416</v>
      </c>
      <c r="DX136" s="2">
        <f t="shared" si="165"/>
        <v>41.2007853485064</v>
      </c>
      <c r="DY136" s="2">
        <f t="shared" si="165"/>
        <v>38.315042521008394</v>
      </c>
      <c r="EA136" s="2">
        <f t="shared" si="153"/>
        <v>34.152084346779041</v>
      </c>
      <c r="EB136" s="2">
        <f t="shared" si="153"/>
        <v>33.713827055720436</v>
      </c>
      <c r="EC136" s="2">
        <f t="shared" si="153"/>
        <v>34.104436233056155</v>
      </c>
      <c r="ED136" s="2">
        <f t="shared" si="153"/>
        <v>34.547367628636685</v>
      </c>
      <c r="EE136" s="2">
        <f t="shared" si="152"/>
        <v>34.152583429325531</v>
      </c>
      <c r="EF136" s="2">
        <f t="shared" si="152"/>
        <v>34.070356262301871</v>
      </c>
      <c r="EG136" s="2">
        <f t="shared" si="152"/>
        <v>34.182243834923057</v>
      </c>
      <c r="EH136" s="2">
        <f t="shared" si="152"/>
        <v>33.760237817361933</v>
      </c>
      <c r="EI136" s="2">
        <f t="shared" si="152"/>
        <v>33.470039923681725</v>
      </c>
      <c r="EJ136" s="2">
        <f t="shared" si="152"/>
        <v>33.378493319226124</v>
      </c>
      <c r="EK136" s="2">
        <f t="shared" si="152"/>
        <v>33.559635268543516</v>
      </c>
      <c r="EL136" s="2">
        <f t="shared" si="152"/>
        <v>33.357441331922026</v>
      </c>
      <c r="EM136" s="2">
        <f t="shared" si="136"/>
        <v>33.558776058280884</v>
      </c>
      <c r="EN136" s="2">
        <f t="shared" si="136"/>
        <v>33.530987078139546</v>
      </c>
      <c r="EO136" s="2">
        <f t="shared" si="136"/>
        <v>33.669496754660493</v>
      </c>
      <c r="EQ136" s="2">
        <f t="shared" si="166"/>
        <v>34.293276037984818</v>
      </c>
      <c r="ER136" s="2">
        <f t="shared" si="166"/>
        <v>33.742182790905467</v>
      </c>
      <c r="ES136" s="2">
        <f t="shared" si="166"/>
        <v>34.109340695656087</v>
      </c>
      <c r="ET136" s="2">
        <f t="shared" si="166"/>
        <v>34.541970953997506</v>
      </c>
      <c r="EU136" s="2">
        <f t="shared" si="166"/>
        <v>34.186276867627178</v>
      </c>
      <c r="EV136" s="2">
        <f t="shared" si="166"/>
        <v>34.09448602134956</v>
      </c>
      <c r="EW136" s="2">
        <f t="shared" si="166"/>
        <v>34.182279132066839</v>
      </c>
      <c r="EX136" s="2">
        <f t="shared" si="166"/>
        <v>33.753515586469405</v>
      </c>
      <c r="EY136" s="2">
        <f t="shared" si="166"/>
        <v>33.483030167467149</v>
      </c>
      <c r="EZ136" s="2">
        <f t="shared" si="166"/>
        <v>33.400443035852355</v>
      </c>
      <c r="FA136" s="2">
        <f t="shared" si="166"/>
        <v>33.555552936957127</v>
      </c>
      <c r="FB136" s="2">
        <f t="shared" si="166"/>
        <v>33.360336787797998</v>
      </c>
      <c r="FC136" s="2">
        <f t="shared" si="166"/>
        <v>33.548764988426548</v>
      </c>
      <c r="FD136" s="2">
        <f t="shared" si="166"/>
        <v>33.499048349727694</v>
      </c>
      <c r="FE136" s="2">
        <f t="shared" si="166"/>
        <v>33.568955051788627</v>
      </c>
      <c r="FG136" s="2">
        <f t="shared" si="167"/>
        <v>0.99894683127012651</v>
      </c>
      <c r="FH136" s="2">
        <f t="shared" si="167"/>
        <v>0.99894145427377889</v>
      </c>
      <c r="FI136" s="2">
        <f t="shared" si="167"/>
        <v>0.99902899037256476</v>
      </c>
      <c r="FJ136" s="2">
        <f t="shared" si="167"/>
        <v>0.99896993102489473</v>
      </c>
      <c r="FK136" s="2">
        <f t="shared" si="167"/>
        <v>0.99893392388657731</v>
      </c>
      <c r="FL136" s="2">
        <f t="shared" si="167"/>
        <v>0.99890409261072821</v>
      </c>
      <c r="FM136" s="2">
        <f t="shared" si="167"/>
        <v>0.99879617706566692</v>
      </c>
      <c r="FN136" s="2">
        <f t="shared" si="167"/>
        <v>0.99891198015055505</v>
      </c>
      <c r="FO136" s="2">
        <f t="shared" si="167"/>
        <v>0.99880911919205484</v>
      </c>
      <c r="FP136" s="2">
        <f t="shared" si="167"/>
        <v>0.99877430006767609</v>
      </c>
      <c r="FQ136" s="2">
        <f t="shared" si="167"/>
        <v>0.99880075596576223</v>
      </c>
      <c r="FR136" s="2">
        <f t="shared" si="167"/>
        <v>0.99884419807597946</v>
      </c>
      <c r="FS136" s="2">
        <f t="shared" si="167"/>
        <v>0.99893734211107199</v>
      </c>
      <c r="FT136" s="2">
        <f t="shared" si="167"/>
        <v>0.99864234305384048</v>
      </c>
      <c r="FU136" s="2">
        <f t="shared" si="167"/>
        <v>0.99858111602474409</v>
      </c>
      <c r="FW136" s="2">
        <f t="shared" si="157"/>
        <v>5.9511046666489972E-2</v>
      </c>
      <c r="FX136" s="2">
        <f t="shared" si="157"/>
        <v>2.9368892261233882E-2</v>
      </c>
      <c r="FY136" s="2">
        <f t="shared" si="157"/>
        <v>2.8768366126242388E-2</v>
      </c>
      <c r="FZ136" s="2">
        <f t="shared" si="157"/>
        <v>3.3255851464115964E-2</v>
      </c>
      <c r="GA136" s="2">
        <f t="shared" si="157"/>
        <v>3.5390535893548555E-2</v>
      </c>
      <c r="GB136" s="2">
        <f t="shared" si="157"/>
        <v>3.5478594321162543E-2</v>
      </c>
      <c r="GC136" s="2">
        <f t="shared" si="157"/>
        <v>3.4564797298988023E-2</v>
      </c>
      <c r="GD136" s="2">
        <f t="shared" si="157"/>
        <v>3.5135635276710424E-2</v>
      </c>
      <c r="GE136" s="2">
        <f t="shared" si="157"/>
        <v>3.9540781382861337E-2</v>
      </c>
      <c r="GF136" s="2">
        <f t="shared" si="157"/>
        <v>4.9641137727891027E-2</v>
      </c>
      <c r="GG136" s="2">
        <f t="shared" si="157"/>
        <v>4.7785889680827066E-2</v>
      </c>
      <c r="GH136" s="2">
        <f t="shared" si="157"/>
        <v>3.8212179252669391E-2</v>
      </c>
      <c r="GI136" s="2">
        <f t="shared" si="157"/>
        <v>3.0807673140900087E-2</v>
      </c>
      <c r="GJ136" s="2">
        <f t="shared" si="157"/>
        <v>2.4747004569004322E-2</v>
      </c>
      <c r="GK136" s="2">
        <f t="shared" si="157"/>
        <v>2.3459441665512778E-2</v>
      </c>
      <c r="GM136" s="86">
        <f t="shared" si="158"/>
        <v>8.616526679596488E-73</v>
      </c>
      <c r="GN136" s="86">
        <f t="shared" si="158"/>
        <v>4.5369398129440415E-70</v>
      </c>
      <c r="GO136" s="86">
        <f t="shared" si="158"/>
        <v>1.1550448558703053E-101</v>
      </c>
      <c r="GP136" s="86">
        <f t="shared" si="158"/>
        <v>5.9210864689619678E-111</v>
      </c>
      <c r="GQ136" s="86">
        <f t="shared" si="158"/>
        <v>3.9936014423759767E-118</v>
      </c>
      <c r="GR136" s="86">
        <f t="shared" si="158"/>
        <v>1.8043419709666126E-97</v>
      </c>
      <c r="GS136" s="86">
        <f t="shared" si="158"/>
        <v>3.7953981730714903E-89</v>
      </c>
      <c r="GT136" s="86">
        <f t="shared" si="158"/>
        <v>9.1819466333030585E-110</v>
      </c>
      <c r="GU136" s="86">
        <f t="shared" si="158"/>
        <v>1.3520605004355701E-116</v>
      </c>
      <c r="GV136" s="86">
        <f t="shared" si="158"/>
        <v>2.4866529717654048E-101</v>
      </c>
      <c r="GW136" s="86">
        <f t="shared" si="158"/>
        <v>2.6798294184975342E-84</v>
      </c>
      <c r="GX136" s="86">
        <f t="shared" si="158"/>
        <v>4.828733895288172E-76</v>
      </c>
      <c r="GY136" s="86">
        <f t="shared" si="158"/>
        <v>4.2794127148043914E-71</v>
      </c>
      <c r="GZ136" s="86">
        <f t="shared" si="158"/>
        <v>5.5673838581687313E-59</v>
      </c>
      <c r="HA136" s="86">
        <f t="shared" si="158"/>
        <v>1.0176523838937172E-75</v>
      </c>
      <c r="HC136" s="86">
        <f t="shared" si="154"/>
        <v>3.8329883763049983E-28</v>
      </c>
      <c r="HD136" s="86">
        <f t="shared" si="154"/>
        <v>3.2219579772312389E-28</v>
      </c>
      <c r="HE136" s="86">
        <f t="shared" si="154"/>
        <v>1.0753346839372765E-30</v>
      </c>
      <c r="HF136" s="86">
        <f t="shared" si="154"/>
        <v>2.024872784519473E-40</v>
      </c>
      <c r="HG136" s="86">
        <f t="shared" si="154"/>
        <v>5.3654721947241953E-47</v>
      </c>
      <c r="HH136" s="86">
        <f t="shared" si="154"/>
        <v>5.7787379324139288E-42</v>
      </c>
      <c r="HI136" s="86">
        <f t="shared" si="154"/>
        <v>1.5642826655281947E-40</v>
      </c>
      <c r="HJ136" s="86">
        <f t="shared" si="154"/>
        <v>1.7929898542067935E-55</v>
      </c>
      <c r="HK136" s="86">
        <f t="shared" si="154"/>
        <v>2.6830076180652655E-52</v>
      </c>
      <c r="HL136" s="86">
        <f t="shared" si="162"/>
        <v>1.21590363588596E-46</v>
      </c>
      <c r="HM136" s="86">
        <f t="shared" si="162"/>
        <v>1.7713241574839632E-34</v>
      </c>
      <c r="HN136" s="86">
        <f t="shared" si="162"/>
        <v>5.8691853167254982E-32</v>
      </c>
      <c r="HO136" s="86">
        <f t="shared" si="162"/>
        <v>5.5521018301162164E-26</v>
      </c>
      <c r="HP136" s="86">
        <f t="shared" si="162"/>
        <v>1.1536186235685562E-21</v>
      </c>
      <c r="HQ136" s="86">
        <f t="shared" si="162"/>
        <v>3.1715456670959972E-29</v>
      </c>
      <c r="HS136" s="86">
        <f t="shared" si="159"/>
        <v>0.45157462427283829</v>
      </c>
      <c r="HT136" s="86">
        <f t="shared" si="159"/>
        <v>0.17421965090826977</v>
      </c>
      <c r="HU136" s="86">
        <f t="shared" si="159"/>
        <v>0.23038761137851399</v>
      </c>
      <c r="HV136" s="86">
        <f t="shared" si="159"/>
        <v>0.19927590759506886</v>
      </c>
      <c r="HW136" s="86">
        <f t="shared" si="159"/>
        <v>0.20388018916659631</v>
      </c>
      <c r="HX136" s="86">
        <f t="shared" si="159"/>
        <v>0.19063299457809044</v>
      </c>
      <c r="HY136" s="86">
        <f t="shared" si="159"/>
        <v>0.15793248413449776</v>
      </c>
      <c r="HZ136" s="86">
        <f t="shared" si="159"/>
        <v>0.19644797703846945</v>
      </c>
      <c r="IA136" s="86">
        <f t="shared" si="159"/>
        <v>0.22356765252659766</v>
      </c>
      <c r="IB136" s="86">
        <f t="shared" si="159"/>
        <v>0.3477245866061528</v>
      </c>
      <c r="IC136" s="86">
        <f t="shared" si="159"/>
        <v>0.33576717377599469</v>
      </c>
      <c r="ID136" s="86">
        <f t="shared" si="159"/>
        <v>0.20649851992934806</v>
      </c>
      <c r="IE136" s="86">
        <f t="shared" si="159"/>
        <v>0.1200270093756407</v>
      </c>
      <c r="IF136" s="86">
        <f t="shared" si="159"/>
        <v>0.11055947551185158</v>
      </c>
      <c r="IG136" s="86">
        <f t="shared" si="159"/>
        <v>9.6929782522815339E-2</v>
      </c>
      <c r="II136" s="86">
        <f t="shared" si="160"/>
        <v>1.3377766281136926E-13</v>
      </c>
      <c r="IJ136" s="86">
        <f t="shared" si="160"/>
        <v>4.6663579858027067E-20</v>
      </c>
      <c r="IK136" s="86">
        <f t="shared" si="160"/>
        <v>1.50780770142773E-20</v>
      </c>
      <c r="IL136" s="86">
        <f t="shared" si="160"/>
        <v>8.9351124408406661E-23</v>
      </c>
      <c r="IM136" s="86">
        <f t="shared" si="160"/>
        <v>8.8376901128222732E-23</v>
      </c>
      <c r="IN136" s="86">
        <f t="shared" si="160"/>
        <v>2.0411558609549904E-23</v>
      </c>
      <c r="IO136" s="86">
        <f t="shared" si="160"/>
        <v>3.4325040181386957E-24</v>
      </c>
      <c r="IP136" s="86">
        <f t="shared" si="160"/>
        <v>1.4083861545798881E-22</v>
      </c>
      <c r="IQ136" s="86">
        <f t="shared" si="160"/>
        <v>3.0501071164429815E-23</v>
      </c>
      <c r="IR136" s="86">
        <f t="shared" si="160"/>
        <v>6.955686185985437E-21</v>
      </c>
      <c r="IS136" s="86">
        <f t="shared" si="160"/>
        <v>2.236683181810429E-20</v>
      </c>
      <c r="IT136" s="86">
        <f t="shared" si="160"/>
        <v>5.1361753018005278E-21</v>
      </c>
      <c r="IU136" s="86">
        <f t="shared" si="160"/>
        <v>2.8172394416286136E-20</v>
      </c>
      <c r="IV136" s="86">
        <f t="shared" si="160"/>
        <v>1.7059050082695709E-15</v>
      </c>
      <c r="IW136" s="86">
        <f t="shared" si="160"/>
        <v>6.1269543915656845E-15</v>
      </c>
      <c r="IY136" s="86">
        <f t="shared" si="161"/>
        <v>0.45157462427297207</v>
      </c>
      <c r="IZ136" s="86">
        <f t="shared" si="161"/>
        <v>0.17421965090826977</v>
      </c>
      <c r="JA136" s="86">
        <f t="shared" si="161"/>
        <v>0.23038761137851399</v>
      </c>
      <c r="JB136" s="86">
        <f t="shared" si="161"/>
        <v>0.19927590759506886</v>
      </c>
      <c r="JC136" s="86">
        <f t="shared" si="161"/>
        <v>0.20388018916659631</v>
      </c>
      <c r="JD136" s="86">
        <f t="shared" si="161"/>
        <v>0.19063299457809044</v>
      </c>
      <c r="JE136" s="86">
        <f t="shared" si="161"/>
        <v>0.15793248413449776</v>
      </c>
      <c r="JF136" s="86">
        <f t="shared" si="161"/>
        <v>0.19644797703846945</v>
      </c>
      <c r="JG136" s="86">
        <f t="shared" si="161"/>
        <v>0.22356765252659766</v>
      </c>
      <c r="JH136" s="86">
        <f t="shared" si="161"/>
        <v>0.3477245866061528</v>
      </c>
      <c r="JI136" s="86">
        <f t="shared" si="161"/>
        <v>0.33576717377599469</v>
      </c>
      <c r="JJ136" s="86">
        <f t="shared" si="161"/>
        <v>0.20649851992934806</v>
      </c>
      <c r="JK136" s="86">
        <f t="shared" si="161"/>
        <v>0.1200270093756407</v>
      </c>
      <c r="JL136" s="86">
        <f t="shared" si="161"/>
        <v>0.11055947551185329</v>
      </c>
      <c r="JM136" s="86">
        <f t="shared" si="161"/>
        <v>9.6929782522821459E-2</v>
      </c>
    </row>
    <row r="137" spans="2:273" x14ac:dyDescent="0.25">
      <c r="B137" s="2">
        <v>110</v>
      </c>
      <c r="C137" s="37">
        <v>33.755499999999998</v>
      </c>
      <c r="D137" s="37">
        <v>34.218899999999998</v>
      </c>
      <c r="E137" s="37">
        <v>34.835299999999997</v>
      </c>
      <c r="F137" s="37">
        <v>36.209499999999998</v>
      </c>
      <c r="G137" s="37">
        <v>35.883600000000001</v>
      </c>
      <c r="H137" s="37">
        <v>35.835999999999999</v>
      </c>
      <c r="I137" s="37">
        <v>36.3172</v>
      </c>
      <c r="J137" s="37">
        <v>36.5899</v>
      </c>
      <c r="K137" s="37">
        <v>36.993200000000002</v>
      </c>
      <c r="L137" s="37">
        <v>37.616999999999997</v>
      </c>
      <c r="M137" s="37">
        <v>38.430700000000002</v>
      </c>
      <c r="N137" s="37">
        <v>36.618899999999996</v>
      </c>
      <c r="O137" s="37">
        <v>35.945799999999998</v>
      </c>
      <c r="P137" s="37">
        <v>36.853999999999999</v>
      </c>
      <c r="Q137" s="37">
        <v>40.957599999999999</v>
      </c>
      <c r="S137" s="4">
        <f t="shared" si="163"/>
        <v>34.137279244589436</v>
      </c>
      <c r="T137" s="4">
        <f t="shared" si="163"/>
        <v>34.01406974110678</v>
      </c>
      <c r="U137" s="4">
        <f t="shared" si="163"/>
        <v>34.935166452245682</v>
      </c>
      <c r="V137" s="4">
        <f t="shared" si="163"/>
        <v>35.93120229429281</v>
      </c>
      <c r="W137" s="4">
        <f t="shared" si="163"/>
        <v>35.750441634936237</v>
      </c>
      <c r="X137" s="4">
        <f t="shared" si="163"/>
        <v>36.016351692464923</v>
      </c>
      <c r="Y137" s="4">
        <f t="shared" si="163"/>
        <v>36.201922070291992</v>
      </c>
      <c r="Z137" s="4">
        <f t="shared" si="163"/>
        <v>36.273332049256005</v>
      </c>
      <c r="AA137" s="4">
        <f t="shared" si="163"/>
        <v>36.610922437535088</v>
      </c>
      <c r="AB137" s="4">
        <f t="shared" si="163"/>
        <v>37.717247042760178</v>
      </c>
      <c r="AC137" s="4">
        <f t="shared" si="163"/>
        <v>38.195763618188465</v>
      </c>
      <c r="AD137" s="4">
        <f t="shared" si="163"/>
        <v>36.778998114827843</v>
      </c>
      <c r="AE137" s="4">
        <f t="shared" si="163"/>
        <v>35.972630361124601</v>
      </c>
      <c r="AF137" s="4">
        <f t="shared" si="163"/>
        <v>36.915484288566979</v>
      </c>
      <c r="AG137" s="4">
        <f t="shared" si="163"/>
        <v>39.999351905999141</v>
      </c>
      <c r="AI137" s="4">
        <f t="shared" si="164"/>
        <v>-0.38177924458943835</v>
      </c>
      <c r="AJ137" s="4">
        <f t="shared" si="164"/>
        <v>0.20483025889321738</v>
      </c>
      <c r="AK137" s="4">
        <f t="shared" si="164"/>
        <v>-9.9866452245684911E-2</v>
      </c>
      <c r="AL137" s="4">
        <f t="shared" si="164"/>
        <v>0.27829770570718892</v>
      </c>
      <c r="AM137" s="4">
        <f t="shared" si="164"/>
        <v>0.13315836506376399</v>
      </c>
      <c r="AN137" s="4">
        <f t="shared" si="164"/>
        <v>-0.18035169246492444</v>
      </c>
      <c r="AO137" s="4">
        <f t="shared" si="164"/>
        <v>0.11527792970800732</v>
      </c>
      <c r="AP137" s="4">
        <f t="shared" si="164"/>
        <v>0.31656795074399469</v>
      </c>
      <c r="AQ137" s="4">
        <f t="shared" si="164"/>
        <v>0.38227756246491396</v>
      </c>
      <c r="AR137" s="4">
        <f t="shared" si="164"/>
        <v>-0.1002470427601807</v>
      </c>
      <c r="AS137" s="4">
        <f t="shared" si="164"/>
        <v>0.23493638181153642</v>
      </c>
      <c r="AT137" s="4">
        <f t="shared" si="164"/>
        <v>-0.16009811482784642</v>
      </c>
      <c r="AU137" s="4">
        <f t="shared" si="164"/>
        <v>-2.6830361124602575E-2</v>
      </c>
      <c r="AV137" s="4">
        <f t="shared" si="164"/>
        <v>-6.1484288566980183E-2</v>
      </c>
      <c r="AW137" s="4">
        <f t="shared" si="164"/>
        <v>0.95824809400085798</v>
      </c>
      <c r="AY137" s="2">
        <f t="shared" si="155"/>
        <v>34.137279244589436</v>
      </c>
      <c r="AZ137" s="2">
        <f t="shared" si="155"/>
        <v>33.70049812633696</v>
      </c>
      <c r="BA137" s="2">
        <f t="shared" si="155"/>
        <v>34.086179100148613</v>
      </c>
      <c r="BB137" s="2">
        <f t="shared" si="155"/>
        <v>34.528269334689661</v>
      </c>
      <c r="BC137" s="2">
        <f t="shared" si="155"/>
        <v>34.132842538366596</v>
      </c>
      <c r="BD137" s="2">
        <f t="shared" si="155"/>
        <v>34.04857070609728</v>
      </c>
      <c r="BE137" s="2">
        <f t="shared" si="155"/>
        <v>34.169604309740755</v>
      </c>
      <c r="BF137" s="2">
        <f t="shared" si="155"/>
        <v>33.752366652573585</v>
      </c>
      <c r="BG137" s="2">
        <f t="shared" si="155"/>
        <v>33.456244818971022</v>
      </c>
      <c r="BH137" s="2">
        <f t="shared" si="155"/>
        <v>33.359853958714595</v>
      </c>
      <c r="BI137" s="2">
        <f t="shared" si="155"/>
        <v>33.543144953336139</v>
      </c>
      <c r="BJ137" s="2">
        <f t="shared" si="155"/>
        <v>33.341990912093202</v>
      </c>
      <c r="BK137" s="2">
        <f t="shared" si="155"/>
        <v>33.543713488617861</v>
      </c>
      <c r="BL137" s="2">
        <f t="shared" si="155"/>
        <v>33.517261415036756</v>
      </c>
      <c r="BM137" s="2">
        <f t="shared" si="155"/>
        <v>33.657931905978785</v>
      </c>
      <c r="BO137" s="2" t="str">
        <f t="shared" si="96"/>
        <v/>
      </c>
      <c r="BP137" s="2" t="str">
        <f t="shared" si="97"/>
        <v/>
      </c>
      <c r="BQ137" s="2" t="str">
        <f t="shared" si="98"/>
        <v/>
      </c>
      <c r="BR137" s="2" t="str">
        <f t="shared" si="99"/>
        <v/>
      </c>
      <c r="BS137" s="2" t="str">
        <f t="shared" si="100"/>
        <v/>
      </c>
      <c r="BT137" s="2" t="str">
        <f t="shared" si="101"/>
        <v/>
      </c>
      <c r="BU137" s="2" t="str">
        <f t="shared" si="102"/>
        <v/>
      </c>
      <c r="BV137" s="2" t="str">
        <f t="shared" si="103"/>
        <v/>
      </c>
      <c r="BW137" s="2" t="str">
        <f t="shared" si="104"/>
        <v/>
      </c>
      <c r="BX137" s="2" t="str">
        <f t="shared" si="105"/>
        <v/>
      </c>
      <c r="BY137" s="2" t="str">
        <f t="shared" si="106"/>
        <v/>
      </c>
      <c r="BZ137" s="2" t="str">
        <f t="shared" si="107"/>
        <v/>
      </c>
      <c r="CA137" s="2" t="str">
        <f t="shared" si="108"/>
        <v/>
      </c>
      <c r="CB137" s="2" t="str">
        <f t="shared" si="109"/>
        <v/>
      </c>
      <c r="CC137" s="2" t="str">
        <f t="shared" si="110"/>
        <v/>
      </c>
      <c r="CE137" s="2" t="str">
        <f t="shared" si="156"/>
        <v/>
      </c>
      <c r="CF137" s="2" t="str">
        <f t="shared" si="156"/>
        <v/>
      </c>
      <c r="CG137" s="2" t="str">
        <f t="shared" si="156"/>
        <v/>
      </c>
      <c r="CH137" s="2" t="str">
        <f t="shared" si="156"/>
        <v/>
      </c>
      <c r="CI137" s="2" t="str">
        <f t="shared" si="156"/>
        <v/>
      </c>
      <c r="CJ137" s="2" t="str">
        <f t="shared" si="156"/>
        <v/>
      </c>
      <c r="CK137" s="2" t="str">
        <f t="shared" si="156"/>
        <v/>
      </c>
      <c r="CL137" s="2" t="str">
        <f t="shared" si="156"/>
        <v/>
      </c>
      <c r="CM137" s="2" t="str">
        <f t="shared" si="156"/>
        <v/>
      </c>
      <c r="CN137" s="2" t="str">
        <f t="shared" si="156"/>
        <v/>
      </c>
      <c r="CO137" s="2" t="str">
        <f t="shared" si="156"/>
        <v/>
      </c>
      <c r="CP137" s="2" t="str">
        <f t="shared" si="156"/>
        <v/>
      </c>
      <c r="CQ137" s="2" t="str">
        <f t="shared" si="156"/>
        <v/>
      </c>
      <c r="CR137" s="2" t="str">
        <f t="shared" si="156"/>
        <v/>
      </c>
      <c r="CS137" s="2" t="str">
        <f t="shared" si="156"/>
        <v/>
      </c>
      <c r="CU137" s="2" t="str">
        <f t="shared" si="111"/>
        <v/>
      </c>
      <c r="CV137" s="2" t="str">
        <f t="shared" si="112"/>
        <v/>
      </c>
      <c r="CW137" s="2" t="str">
        <f t="shared" si="113"/>
        <v/>
      </c>
      <c r="CX137" s="2" t="str">
        <f t="shared" si="114"/>
        <v/>
      </c>
      <c r="CY137" s="2" t="str">
        <f t="shared" si="115"/>
        <v/>
      </c>
      <c r="CZ137" s="2" t="str">
        <f t="shared" si="116"/>
        <v/>
      </c>
      <c r="DA137" s="2" t="str">
        <f t="shared" si="117"/>
        <v/>
      </c>
      <c r="DB137" s="2" t="str">
        <f t="shared" si="118"/>
        <v/>
      </c>
      <c r="DC137" s="2" t="str">
        <f t="shared" si="119"/>
        <v/>
      </c>
      <c r="DD137" s="2" t="str">
        <f t="shared" si="120"/>
        <v/>
      </c>
      <c r="DE137" s="2" t="str">
        <f t="shared" si="121"/>
        <v/>
      </c>
      <c r="DF137" s="2" t="str">
        <f t="shared" si="122"/>
        <v/>
      </c>
      <c r="DG137" s="2" t="str">
        <f t="shared" si="123"/>
        <v/>
      </c>
      <c r="DH137" s="2" t="str">
        <f t="shared" si="124"/>
        <v/>
      </c>
      <c r="DI137" s="2" t="str">
        <f t="shared" si="125"/>
        <v/>
      </c>
      <c r="DK137" s="2">
        <f t="shared" si="165"/>
        <v>45.85636655462185</v>
      </c>
      <c r="DL137" s="2">
        <f t="shared" si="165"/>
        <v>44.780190504201684</v>
      </c>
      <c r="DM137" s="2">
        <f t="shared" si="165"/>
        <v>44.488438487394959</v>
      </c>
      <c r="DN137" s="2">
        <f t="shared" si="165"/>
        <v>44.550132773109247</v>
      </c>
      <c r="DO137" s="2">
        <f t="shared" si="165"/>
        <v>44.691534453781522</v>
      </c>
      <c r="DP137" s="2">
        <f t="shared" si="165"/>
        <v>43.339841176470586</v>
      </c>
      <c r="DQ137" s="2">
        <f t="shared" si="165"/>
        <v>42.497592857142862</v>
      </c>
      <c r="DR137" s="2">
        <f t="shared" si="165"/>
        <v>44.014345294117632</v>
      </c>
      <c r="DS137" s="2">
        <f t="shared" si="165"/>
        <v>43.723660317460322</v>
      </c>
      <c r="DT137" s="2">
        <f t="shared" si="165"/>
        <v>41.306682539682527</v>
      </c>
      <c r="DU137" s="2">
        <f t="shared" si="165"/>
        <v>42.072414285714288</v>
      </c>
      <c r="DV137" s="2">
        <f t="shared" si="165"/>
        <v>42.952723015873033</v>
      </c>
      <c r="DW137" s="2">
        <f t="shared" si="165"/>
        <v>44.586691428571413</v>
      </c>
      <c r="DX137" s="2">
        <f t="shared" si="165"/>
        <v>41.259242389758178</v>
      </c>
      <c r="DY137" s="2">
        <f t="shared" si="165"/>
        <v>38.353529579831928</v>
      </c>
      <c r="EA137" s="2">
        <f t="shared" si="153"/>
        <v>34.11588067429259</v>
      </c>
      <c r="EB137" s="2">
        <f t="shared" si="153"/>
        <v>33.688698850422924</v>
      </c>
      <c r="EC137" s="2">
        <f t="shared" si="153"/>
        <v>34.076749241371559</v>
      </c>
      <c r="ED137" s="2">
        <f t="shared" si="153"/>
        <v>34.519032730349423</v>
      </c>
      <c r="EE137" s="2">
        <f t="shared" si="152"/>
        <v>34.121068474578991</v>
      </c>
      <c r="EF137" s="2">
        <f t="shared" si="152"/>
        <v>34.038190693739423</v>
      </c>
      <c r="EG137" s="2">
        <f t="shared" si="152"/>
        <v>34.16043876597228</v>
      </c>
      <c r="EH137" s="2">
        <f t="shared" si="152"/>
        <v>33.742452788403995</v>
      </c>
      <c r="EI137" s="2">
        <f t="shared" si="152"/>
        <v>33.44444013430217</v>
      </c>
      <c r="EJ137" s="2">
        <f t="shared" si="152"/>
        <v>33.349640447400247</v>
      </c>
      <c r="EK137" s="2">
        <f t="shared" si="152"/>
        <v>33.534009078282658</v>
      </c>
      <c r="EL137" s="2">
        <f t="shared" si="152"/>
        <v>33.331697775425596</v>
      </c>
      <c r="EM137" s="2">
        <f t="shared" si="136"/>
        <v>33.533351719975855</v>
      </c>
      <c r="EN137" s="2">
        <f t="shared" si="136"/>
        <v>33.508592282653922</v>
      </c>
      <c r="EO137" s="2">
        <f t="shared" si="136"/>
        <v>33.654777640948879</v>
      </c>
      <c r="EQ137" s="2">
        <f t="shared" si="166"/>
        <v>34.271872731985482</v>
      </c>
      <c r="ER137" s="2">
        <f t="shared" si="166"/>
        <v>33.722658636230669</v>
      </c>
      <c r="ES137" s="2">
        <f t="shared" si="166"/>
        <v>34.083386254083926</v>
      </c>
      <c r="ET137" s="2">
        <f t="shared" si="166"/>
        <v>34.513865773210142</v>
      </c>
      <c r="EU137" s="2">
        <f t="shared" si="166"/>
        <v>34.159744681103867</v>
      </c>
      <c r="EV137" s="2">
        <f t="shared" si="166"/>
        <v>34.066107665796729</v>
      </c>
      <c r="EW137" s="2">
        <f t="shared" si="166"/>
        <v>34.160735700039226</v>
      </c>
      <c r="EX137" s="2">
        <f t="shared" si="166"/>
        <v>33.73516633062048</v>
      </c>
      <c r="EY137" s="2">
        <f t="shared" si="166"/>
        <v>33.459241714579846</v>
      </c>
      <c r="EZ137" s="2">
        <f t="shared" si="166"/>
        <v>33.373966375815854</v>
      </c>
      <c r="FA137" s="2">
        <f t="shared" si="166"/>
        <v>33.530102213505181</v>
      </c>
      <c r="FB137" s="2">
        <f t="shared" si="166"/>
        <v>33.335304085195901</v>
      </c>
      <c r="FC137" s="2">
        <f t="shared" si="166"/>
        <v>33.522911104958283</v>
      </c>
      <c r="FD137" s="2">
        <f t="shared" si="166"/>
        <v>33.474279197052773</v>
      </c>
      <c r="FE137" s="2">
        <f t="shared" si="166"/>
        <v>33.540735469614148</v>
      </c>
      <c r="FG137" s="2">
        <f t="shared" si="167"/>
        <v>0.99903940968724658</v>
      </c>
      <c r="FH137" s="2">
        <f t="shared" si="167"/>
        <v>0.99903450489698764</v>
      </c>
      <c r="FI137" s="2">
        <f t="shared" si="167"/>
        <v>0.99911435302646878</v>
      </c>
      <c r="FJ137" s="2">
        <f t="shared" si="167"/>
        <v>0.99906048077618459</v>
      </c>
      <c r="FK137" s="2">
        <f t="shared" si="167"/>
        <v>0.99902763581816434</v>
      </c>
      <c r="FL137" s="2">
        <f t="shared" si="167"/>
        <v>0.9990004241949868</v>
      </c>
      <c r="FM137" s="2">
        <f t="shared" si="167"/>
        <v>0.99890198412968223</v>
      </c>
      <c r="FN137" s="2">
        <f t="shared" si="167"/>
        <v>0.99900761909932501</v>
      </c>
      <c r="FO137" s="2">
        <f t="shared" si="167"/>
        <v>0.99891378997668734</v>
      </c>
      <c r="FP137" s="2">
        <f t="shared" si="167"/>
        <v>0.99888202780451274</v>
      </c>
      <c r="FQ137" s="2">
        <f t="shared" si="167"/>
        <v>0.99890616101933238</v>
      </c>
      <c r="FR137" s="2">
        <f t="shared" si="167"/>
        <v>0.99894578890594166</v>
      </c>
      <c r="FS137" s="2">
        <f t="shared" si="167"/>
        <v>0.99903075385995388</v>
      </c>
      <c r="FT137" s="2">
        <f t="shared" si="167"/>
        <v>0.998761654217309</v>
      </c>
      <c r="FU137" s="2">
        <f t="shared" si="167"/>
        <v>0.99870580085866156</v>
      </c>
      <c r="FW137" s="2">
        <f t="shared" si="157"/>
        <v>6.4880055067364051E-2</v>
      </c>
      <c r="FX137" s="2">
        <f t="shared" si="157"/>
        <v>3.2111363816713159E-2</v>
      </c>
      <c r="FY137" s="2">
        <f t="shared" si="157"/>
        <v>3.1456577832984833E-2</v>
      </c>
      <c r="FZ137" s="2">
        <f t="shared" si="157"/>
        <v>3.634769573097224E-2</v>
      </c>
      <c r="GA137" s="2">
        <f t="shared" si="157"/>
        <v>3.8672905605647581E-2</v>
      </c>
      <c r="GB137" s="2">
        <f t="shared" si="157"/>
        <v>3.8768802949351283E-2</v>
      </c>
      <c r="GC137" s="2">
        <f t="shared" si="157"/>
        <v>3.7773581169333291E-2</v>
      </c>
      <c r="GD137" s="2">
        <f t="shared" si="157"/>
        <v>3.8395304712609407E-2</v>
      </c>
      <c r="GE137" s="2">
        <f t="shared" si="157"/>
        <v>4.3190839226588805E-2</v>
      </c>
      <c r="GF137" s="2">
        <f t="shared" si="157"/>
        <v>5.4170984734520845E-2</v>
      </c>
      <c r="GG137" s="2">
        <f t="shared" si="157"/>
        <v>5.2155732729532153E-2</v>
      </c>
      <c r="GH137" s="2">
        <f t="shared" si="157"/>
        <v>4.1744922786816331E-2</v>
      </c>
      <c r="GI137" s="2">
        <f t="shared" si="157"/>
        <v>3.3679836348425578E-2</v>
      </c>
      <c r="GJ137" s="2">
        <f t="shared" si="157"/>
        <v>2.7069920240213305E-2</v>
      </c>
      <c r="GK137" s="2">
        <f t="shared" si="157"/>
        <v>2.5664678780722275E-2</v>
      </c>
      <c r="GM137" s="86">
        <f t="shared" si="158"/>
        <v>1.8970814493019765E-75</v>
      </c>
      <c r="GN137" s="86">
        <f t="shared" si="158"/>
        <v>1.2280621525572352E-72</v>
      </c>
      <c r="GO137" s="86">
        <f t="shared" si="158"/>
        <v>2.2800402127145009E-105</v>
      </c>
      <c r="GP137" s="86">
        <f t="shared" si="158"/>
        <v>6.1161803555742708E-115</v>
      </c>
      <c r="GQ137" s="86">
        <f t="shared" si="158"/>
        <v>2.250736637328685E-122</v>
      </c>
      <c r="GR137" s="86">
        <f t="shared" si="158"/>
        <v>5.6604940040438227E-101</v>
      </c>
      <c r="GS137" s="86">
        <f t="shared" si="158"/>
        <v>2.16507468501081E-92</v>
      </c>
      <c r="GT137" s="86">
        <f t="shared" si="158"/>
        <v>9.5669626136231706E-114</v>
      </c>
      <c r="GU137" s="86">
        <f t="shared" si="158"/>
        <v>7.8186301773694818E-121</v>
      </c>
      <c r="GV137" s="86">
        <f t="shared" si="158"/>
        <v>5.2015524364781557E-105</v>
      </c>
      <c r="GW137" s="86">
        <f t="shared" si="158"/>
        <v>2.3201255909558817E-87</v>
      </c>
      <c r="GX137" s="86">
        <f t="shared" si="158"/>
        <v>8.306775150557594E-79</v>
      </c>
      <c r="GY137" s="86">
        <f t="shared" si="158"/>
        <v>9.9369327343818288E-74</v>
      </c>
      <c r="GZ137" s="86">
        <f t="shared" si="158"/>
        <v>4.1062220802157995E-61</v>
      </c>
      <c r="HA137" s="86">
        <f t="shared" si="158"/>
        <v>1.9702030869193258E-78</v>
      </c>
      <c r="HC137" s="86">
        <f t="shared" si="154"/>
        <v>7.1337274471608174E-30</v>
      </c>
      <c r="HD137" s="86">
        <f t="shared" si="154"/>
        <v>5.5934384334385996E-30</v>
      </c>
      <c r="HE137" s="86">
        <f t="shared" si="154"/>
        <v>1.4273575270152218E-32</v>
      </c>
      <c r="HF137" s="86">
        <f t="shared" si="154"/>
        <v>7.3181474013737748E-43</v>
      </c>
      <c r="HG137" s="86">
        <f t="shared" si="154"/>
        <v>7.565360649718034E-50</v>
      </c>
      <c r="HH137" s="86">
        <f t="shared" si="154"/>
        <v>1.5970495241410528E-44</v>
      </c>
      <c r="HI137" s="86">
        <f t="shared" si="154"/>
        <v>4.771296720210302E-43</v>
      </c>
      <c r="HJ137" s="86">
        <f t="shared" si="154"/>
        <v>6.6803125191544819E-59</v>
      </c>
      <c r="HK137" s="86">
        <f t="shared" si="154"/>
        <v>1.7245774833941465E-55</v>
      </c>
      <c r="HL137" s="86">
        <f t="shared" si="162"/>
        <v>1.997240320961079E-49</v>
      </c>
      <c r="HM137" s="86">
        <f t="shared" si="162"/>
        <v>1.6435563078722909E-36</v>
      </c>
      <c r="HN137" s="86">
        <f t="shared" si="162"/>
        <v>6.8052958697015132E-34</v>
      </c>
      <c r="HO137" s="86">
        <f t="shared" si="162"/>
        <v>1.2456875098033479E-27</v>
      </c>
      <c r="HP137" s="86">
        <f t="shared" si="162"/>
        <v>5.3493260429522201E-23</v>
      </c>
      <c r="HQ137" s="86">
        <f t="shared" si="162"/>
        <v>5.2147820444934896E-31</v>
      </c>
      <c r="HS137" s="86">
        <f t="shared" si="159"/>
        <v>0.51039612649827537</v>
      </c>
      <c r="HT137" s="86">
        <f t="shared" si="159"/>
        <v>0.2373144820007427</v>
      </c>
      <c r="HU137" s="86">
        <f t="shared" si="159"/>
        <v>0.30362130991458819</v>
      </c>
      <c r="HV137" s="86">
        <f t="shared" si="159"/>
        <v>0.27542659276648179</v>
      </c>
      <c r="HW137" s="86">
        <f t="shared" si="159"/>
        <v>0.28252215087572718</v>
      </c>
      <c r="HX137" s="86">
        <f t="shared" si="159"/>
        <v>0.26796738182517355</v>
      </c>
      <c r="HY137" s="86">
        <f t="shared" si="159"/>
        <v>0.22822160950889778</v>
      </c>
      <c r="HZ137" s="86">
        <f t="shared" si="159"/>
        <v>0.27307150002636804</v>
      </c>
      <c r="IA137" s="86">
        <f t="shared" si="159"/>
        <v>0.30969181343133406</v>
      </c>
      <c r="IB137" s="86">
        <f t="shared" si="159"/>
        <v>0.44041162151514063</v>
      </c>
      <c r="IC137" s="86">
        <f t="shared" si="159"/>
        <v>0.42708566454628966</v>
      </c>
      <c r="ID137" s="86">
        <f t="shared" si="159"/>
        <v>0.28401244582910457</v>
      </c>
      <c r="IE137" s="86">
        <f t="shared" si="159"/>
        <v>0.17086197878348552</v>
      </c>
      <c r="IF137" s="86">
        <f t="shared" si="159"/>
        <v>0.15183266230388279</v>
      </c>
      <c r="IG137" s="86">
        <f t="shared" si="159"/>
        <v>0.13329784068019479</v>
      </c>
      <c r="II137" s="86">
        <f t="shared" si="160"/>
        <v>8.3450048072069186E-13</v>
      </c>
      <c r="IJ137" s="86">
        <f t="shared" si="160"/>
        <v>4.2609442616960595E-19</v>
      </c>
      <c r="IK137" s="86">
        <f t="shared" si="160"/>
        <v>1.4394784265060033E-19</v>
      </c>
      <c r="IL137" s="86">
        <f t="shared" si="160"/>
        <v>1.2379716862142317E-21</v>
      </c>
      <c r="IM137" s="86">
        <f t="shared" si="160"/>
        <v>1.2887008379048588E-21</v>
      </c>
      <c r="IN137" s="86">
        <f t="shared" si="160"/>
        <v>3.2303404076897716E-22</v>
      </c>
      <c r="IO137" s="86">
        <f t="shared" si="160"/>
        <v>5.85086907990269E-23</v>
      </c>
      <c r="IP137" s="86">
        <f t="shared" si="160"/>
        <v>1.9904527951686911E-21</v>
      </c>
      <c r="IQ137" s="86">
        <f t="shared" si="160"/>
        <v>5.195061401845445E-22</v>
      </c>
      <c r="IR137" s="86">
        <f t="shared" si="160"/>
        <v>1.0665923821601548E-19</v>
      </c>
      <c r="IS137" s="86">
        <f t="shared" si="160"/>
        <v>3.0847865246333145E-19</v>
      </c>
      <c r="IT137" s="86">
        <f t="shared" si="160"/>
        <v>6.3750444175275186E-20</v>
      </c>
      <c r="IU137" s="86">
        <f t="shared" si="160"/>
        <v>2.7247374597476323E-19</v>
      </c>
      <c r="IV137" s="86">
        <f t="shared" si="160"/>
        <v>8.3950138232010595E-15</v>
      </c>
      <c r="IW137" s="86">
        <f t="shared" si="160"/>
        <v>2.7706597429129765E-14</v>
      </c>
      <c r="IY137" s="86">
        <f t="shared" si="161"/>
        <v>0.51039612649910993</v>
      </c>
      <c r="IZ137" s="86">
        <f t="shared" si="161"/>
        <v>0.2373144820007427</v>
      </c>
      <c r="JA137" s="86">
        <f t="shared" si="161"/>
        <v>0.30362130991458819</v>
      </c>
      <c r="JB137" s="86">
        <f t="shared" si="161"/>
        <v>0.27542659276648179</v>
      </c>
      <c r="JC137" s="86">
        <f t="shared" si="161"/>
        <v>0.28252215087572718</v>
      </c>
      <c r="JD137" s="86">
        <f t="shared" si="161"/>
        <v>0.26796738182517355</v>
      </c>
      <c r="JE137" s="86">
        <f t="shared" si="161"/>
        <v>0.22822160950889778</v>
      </c>
      <c r="JF137" s="86">
        <f t="shared" si="161"/>
        <v>0.27307150002636804</v>
      </c>
      <c r="JG137" s="86">
        <f t="shared" si="161"/>
        <v>0.30969181343133406</v>
      </c>
      <c r="JH137" s="86">
        <f t="shared" si="161"/>
        <v>0.44041162151514063</v>
      </c>
      <c r="JI137" s="86">
        <f t="shared" si="161"/>
        <v>0.42708566454628966</v>
      </c>
      <c r="JJ137" s="86">
        <f t="shared" si="161"/>
        <v>0.28401244582910457</v>
      </c>
      <c r="JK137" s="86">
        <f t="shared" si="161"/>
        <v>0.17086197878348552</v>
      </c>
      <c r="JL137" s="86">
        <f t="shared" si="161"/>
        <v>0.15183266230389117</v>
      </c>
      <c r="JM137" s="86">
        <f t="shared" si="161"/>
        <v>0.13329784068022249</v>
      </c>
    </row>
    <row r="138" spans="2:273" x14ac:dyDescent="0.25">
      <c r="B138" s="2">
        <v>111</v>
      </c>
      <c r="C138" s="37">
        <v>33.395699999999998</v>
      </c>
      <c r="D138" s="37">
        <v>33.9617</v>
      </c>
      <c r="E138" s="37">
        <v>35.394199999999998</v>
      </c>
      <c r="F138" s="37">
        <v>36.343699999999998</v>
      </c>
      <c r="G138" s="37">
        <v>36.242600000000003</v>
      </c>
      <c r="H138" s="37">
        <v>36.451099999999997</v>
      </c>
      <c r="I138" s="37">
        <v>36.606000000000002</v>
      </c>
      <c r="J138" s="37">
        <v>36.7057</v>
      </c>
      <c r="K138" s="37">
        <v>37.191499999999998</v>
      </c>
      <c r="L138" s="37">
        <v>37.4574</v>
      </c>
      <c r="M138" s="37">
        <v>38.311999999999998</v>
      </c>
      <c r="N138" s="37">
        <v>37.267899999999997</v>
      </c>
      <c r="O138" s="37">
        <v>36.570099999999996</v>
      </c>
      <c r="P138" s="37">
        <v>37.694400000000002</v>
      </c>
      <c r="Q138" s="37">
        <v>42.430199999999999</v>
      </c>
      <c r="S138" s="4">
        <f t="shared" si="163"/>
        <v>34.102152837704736</v>
      </c>
      <c r="T138" s="4">
        <f t="shared" si="163"/>
        <v>34.048694081496116</v>
      </c>
      <c r="U138" s="4">
        <f t="shared" si="163"/>
        <v>35.024480284074983</v>
      </c>
      <c r="V138" s="4">
        <f t="shared" si="163"/>
        <v>36.14962831628943</v>
      </c>
      <c r="W138" s="4">
        <f t="shared" si="163"/>
        <v>35.9977097891828</v>
      </c>
      <c r="X138" s="4">
        <f t="shared" si="163"/>
        <v>36.355704806778107</v>
      </c>
      <c r="Y138" s="4">
        <f t="shared" si="163"/>
        <v>36.647350679831682</v>
      </c>
      <c r="Z138" s="4">
        <f t="shared" si="163"/>
        <v>36.709779856293999</v>
      </c>
      <c r="AA138" s="4">
        <f t="shared" si="163"/>
        <v>37.064407022706419</v>
      </c>
      <c r="AB138" s="4">
        <f t="shared" si="163"/>
        <v>37.733006274940664</v>
      </c>
      <c r="AC138" s="4">
        <f t="shared" si="163"/>
        <v>38.296957519965709</v>
      </c>
      <c r="AD138" s="4">
        <f t="shared" si="163"/>
        <v>37.331564749642048</v>
      </c>
      <c r="AE138" s="4">
        <f t="shared" si="163"/>
        <v>36.567325980993971</v>
      </c>
      <c r="AF138" s="4">
        <f t="shared" si="163"/>
        <v>37.715326842476266</v>
      </c>
      <c r="AG138" s="4">
        <f t="shared" si="163"/>
        <v>41.578943609499959</v>
      </c>
      <c r="AI138" s="4">
        <f t="shared" si="164"/>
        <v>-0.7064528377047381</v>
      </c>
      <c r="AJ138" s="4">
        <f t="shared" si="164"/>
        <v>-8.6994081496115427E-2</v>
      </c>
      <c r="AK138" s="4">
        <f t="shared" si="164"/>
        <v>0.36971971592501518</v>
      </c>
      <c r="AL138" s="4">
        <f t="shared" si="164"/>
        <v>0.19407168371056827</v>
      </c>
      <c r="AM138" s="4">
        <f t="shared" si="164"/>
        <v>0.24489021081720352</v>
      </c>
      <c r="AN138" s="4">
        <f t="shared" si="164"/>
        <v>9.539519322188994E-2</v>
      </c>
      <c r="AO138" s="4">
        <f t="shared" si="164"/>
        <v>-4.1350679831680281E-2</v>
      </c>
      <c r="AP138" s="4">
        <f t="shared" si="164"/>
        <v>-4.0798562939983185E-3</v>
      </c>
      <c r="AQ138" s="4">
        <f t="shared" si="164"/>
        <v>0.12709297729357871</v>
      </c>
      <c r="AR138" s="4">
        <f t="shared" si="164"/>
        <v>-0.27560627494066381</v>
      </c>
      <c r="AS138" s="4">
        <f t="shared" si="164"/>
        <v>1.5042480034288985E-2</v>
      </c>
      <c r="AT138" s="4">
        <f t="shared" si="164"/>
        <v>-6.3664749642050822E-2</v>
      </c>
      <c r="AU138" s="4">
        <f t="shared" si="164"/>
        <v>2.7740190060256964E-3</v>
      </c>
      <c r="AV138" s="4">
        <f t="shared" si="164"/>
        <v>-2.0926842476264085E-2</v>
      </c>
      <c r="AW138" s="4">
        <f t="shared" si="164"/>
        <v>0.85125639050004054</v>
      </c>
      <c r="AY138" s="2">
        <f t="shared" si="155"/>
        <v>34.102152837704729</v>
      </c>
      <c r="AZ138" s="2">
        <f t="shared" si="155"/>
        <v>33.674824169464621</v>
      </c>
      <c r="BA138" s="2">
        <f t="shared" si="155"/>
        <v>34.057848841218522</v>
      </c>
      <c r="BB138" s="2">
        <f t="shared" si="155"/>
        <v>34.499194075539101</v>
      </c>
      <c r="BC138" s="2">
        <f t="shared" si="155"/>
        <v>34.100875466134248</v>
      </c>
      <c r="BD138" s="2">
        <f t="shared" si="155"/>
        <v>34.015940401744487</v>
      </c>
      <c r="BE138" s="2">
        <f t="shared" si="155"/>
        <v>34.147088800326507</v>
      </c>
      <c r="BF138" s="2">
        <f t="shared" si="155"/>
        <v>33.73372068238195</v>
      </c>
      <c r="BG138" s="2">
        <f t="shared" si="155"/>
        <v>33.429910324702369</v>
      </c>
      <c r="BH138" s="2">
        <f t="shared" si="155"/>
        <v>33.330563985753251</v>
      </c>
      <c r="BI138" s="2">
        <f t="shared" si="155"/>
        <v>33.516776556353655</v>
      </c>
      <c r="BJ138" s="2">
        <f t="shared" si="155"/>
        <v>33.315494583797765</v>
      </c>
      <c r="BK138" s="2">
        <f t="shared" si="155"/>
        <v>33.517397865778534</v>
      </c>
      <c r="BL138" s="2">
        <f t="shared" si="155"/>
        <v>33.493957125446499</v>
      </c>
      <c r="BM138" s="2">
        <f t="shared" si="155"/>
        <v>33.6420877327065</v>
      </c>
      <c r="BO138" s="2" t="str">
        <f t="shared" si="96"/>
        <v/>
      </c>
      <c r="BP138" s="2" t="str">
        <f t="shared" si="97"/>
        <v/>
      </c>
      <c r="BQ138" s="2" t="str">
        <f t="shared" si="98"/>
        <v/>
      </c>
      <c r="BR138" s="2" t="str">
        <f t="shared" si="99"/>
        <v/>
      </c>
      <c r="BS138" s="2" t="str">
        <f t="shared" si="100"/>
        <v/>
      </c>
      <c r="BT138" s="2" t="str">
        <f t="shared" si="101"/>
        <v/>
      </c>
      <c r="BU138" s="2" t="str">
        <f t="shared" si="102"/>
        <v/>
      </c>
      <c r="BV138" s="2" t="str">
        <f t="shared" si="103"/>
        <v/>
      </c>
      <c r="BW138" s="2" t="str">
        <f t="shared" si="104"/>
        <v/>
      </c>
      <c r="BX138" s="2" t="str">
        <f t="shared" si="105"/>
        <v/>
      </c>
      <c r="BY138" s="2" t="str">
        <f t="shared" si="106"/>
        <v/>
      </c>
      <c r="BZ138" s="2" t="str">
        <f t="shared" si="107"/>
        <v/>
      </c>
      <c r="CA138" s="2" t="str">
        <f t="shared" si="108"/>
        <v/>
      </c>
      <c r="CB138" s="2" t="str">
        <f t="shared" si="109"/>
        <v/>
      </c>
      <c r="CC138" s="2" t="str">
        <f t="shared" si="110"/>
        <v/>
      </c>
      <c r="CE138" s="2" t="str">
        <f t="shared" si="156"/>
        <v/>
      </c>
      <c r="CF138" s="2" t="str">
        <f t="shared" si="156"/>
        <v/>
      </c>
      <c r="CG138" s="2" t="str">
        <f t="shared" si="156"/>
        <v/>
      </c>
      <c r="CH138" s="2" t="str">
        <f t="shared" si="156"/>
        <v/>
      </c>
      <c r="CI138" s="2" t="str">
        <f t="shared" si="156"/>
        <v/>
      </c>
      <c r="CJ138" s="2" t="str">
        <f t="shared" si="156"/>
        <v/>
      </c>
      <c r="CK138" s="2" t="str">
        <f t="shared" si="156"/>
        <v/>
      </c>
      <c r="CL138" s="2" t="str">
        <f t="shared" si="156"/>
        <v/>
      </c>
      <c r="CM138" s="2" t="str">
        <f t="shared" si="156"/>
        <v/>
      </c>
      <c r="CN138" s="2" t="str">
        <f t="shared" si="156"/>
        <v/>
      </c>
      <c r="CO138" s="2" t="str">
        <f t="shared" si="156"/>
        <v/>
      </c>
      <c r="CP138" s="2" t="str">
        <f t="shared" si="156"/>
        <v/>
      </c>
      <c r="CQ138" s="2" t="str">
        <f t="shared" si="156"/>
        <v/>
      </c>
      <c r="CR138" s="2" t="str">
        <f t="shared" si="156"/>
        <v/>
      </c>
      <c r="CS138" s="2" t="str">
        <f t="shared" si="156"/>
        <v/>
      </c>
      <c r="CU138" s="2" t="str">
        <f t="shared" si="111"/>
        <v/>
      </c>
      <c r="CV138" s="2" t="str">
        <f t="shared" si="112"/>
        <v/>
      </c>
      <c r="CW138" s="2" t="str">
        <f t="shared" si="113"/>
        <v/>
      </c>
      <c r="CX138" s="2" t="str">
        <f t="shared" si="114"/>
        <v/>
      </c>
      <c r="CY138" s="2" t="str">
        <f t="shared" si="115"/>
        <v/>
      </c>
      <c r="CZ138" s="2" t="str">
        <f t="shared" si="116"/>
        <v/>
      </c>
      <c r="DA138" s="2" t="str">
        <f t="shared" si="117"/>
        <v/>
      </c>
      <c r="DB138" s="2" t="str">
        <f t="shared" si="118"/>
        <v/>
      </c>
      <c r="DC138" s="2" t="str">
        <f t="shared" si="119"/>
        <v/>
      </c>
      <c r="DD138" s="2" t="str">
        <f t="shared" si="120"/>
        <v/>
      </c>
      <c r="DE138" s="2" t="str">
        <f t="shared" si="121"/>
        <v/>
      </c>
      <c r="DF138" s="2" t="str">
        <f t="shared" si="122"/>
        <v/>
      </c>
      <c r="DG138" s="2" t="str">
        <f t="shared" si="123"/>
        <v/>
      </c>
      <c r="DH138" s="2" t="str">
        <f t="shared" si="124"/>
        <v/>
      </c>
      <c r="DI138" s="2" t="str">
        <f t="shared" si="125"/>
        <v/>
      </c>
      <c r="DK138" s="2">
        <f t="shared" si="165"/>
        <v>45.951391550802143</v>
      </c>
      <c r="DL138" s="2">
        <f t="shared" si="165"/>
        <v>44.865727114845946</v>
      </c>
      <c r="DM138" s="2">
        <f t="shared" si="165"/>
        <v>44.570193475935824</v>
      </c>
      <c r="DN138" s="2">
        <f t="shared" si="165"/>
        <v>44.634352941176473</v>
      </c>
      <c r="DO138" s="2">
        <f t="shared" si="165"/>
        <v>44.775876022408973</v>
      </c>
      <c r="DP138" s="2">
        <f t="shared" si="165"/>
        <v>43.408835014005597</v>
      </c>
      <c r="DQ138" s="2">
        <f t="shared" si="165"/>
        <v>42.558064311454316</v>
      </c>
      <c r="DR138" s="2">
        <f t="shared" si="165"/>
        <v>44.090138039215674</v>
      </c>
      <c r="DS138" s="2">
        <f t="shared" si="165"/>
        <v>43.801581450021452</v>
      </c>
      <c r="DT138" s="2">
        <f t="shared" si="165"/>
        <v>41.360991960531948</v>
      </c>
      <c r="DU138" s="2">
        <f t="shared" si="165"/>
        <v>42.134306872586876</v>
      </c>
      <c r="DV138" s="2">
        <f t="shared" si="165"/>
        <v>43.023219811239827</v>
      </c>
      <c r="DW138" s="2">
        <f t="shared" si="165"/>
        <v>44.673291428571417</v>
      </c>
      <c r="DX138" s="2">
        <f t="shared" si="165"/>
        <v>41.317699431009956</v>
      </c>
      <c r="DY138" s="2">
        <f t="shared" si="165"/>
        <v>38.392016638655456</v>
      </c>
      <c r="EA138" s="2">
        <f t="shared" si="153"/>
        <v>34.079677001806139</v>
      </c>
      <c r="EB138" s="2">
        <f t="shared" si="153"/>
        <v>33.663570645125418</v>
      </c>
      <c r="EC138" s="2">
        <f t="shared" si="153"/>
        <v>34.049062249686962</v>
      </c>
      <c r="ED138" s="2">
        <f t="shared" si="153"/>
        <v>34.490697832062168</v>
      </c>
      <c r="EE138" s="2">
        <f t="shared" si="152"/>
        <v>34.08955351983245</v>
      </c>
      <c r="EF138" s="2">
        <f t="shared" si="152"/>
        <v>34.006025125176969</v>
      </c>
      <c r="EG138" s="2">
        <f t="shared" si="152"/>
        <v>34.138633697021504</v>
      </c>
      <c r="EH138" s="2">
        <f t="shared" si="152"/>
        <v>33.724667759446049</v>
      </c>
      <c r="EI138" s="2">
        <f t="shared" si="152"/>
        <v>33.418840344922614</v>
      </c>
      <c r="EJ138" s="2">
        <f t="shared" si="152"/>
        <v>33.320787575574364</v>
      </c>
      <c r="EK138" s="2">
        <f t="shared" si="152"/>
        <v>33.508382888021806</v>
      </c>
      <c r="EL138" s="2">
        <f t="shared" si="152"/>
        <v>33.305954218929166</v>
      </c>
      <c r="EM138" s="2">
        <f t="shared" si="136"/>
        <v>33.507927381670832</v>
      </c>
      <c r="EN138" s="2">
        <f t="shared" si="136"/>
        <v>33.486197487168305</v>
      </c>
      <c r="EO138" s="2">
        <f t="shared" si="136"/>
        <v>33.640058527237258</v>
      </c>
      <c r="EQ138" s="2">
        <f t="shared" si="166"/>
        <v>34.25046942598614</v>
      </c>
      <c r="ER138" s="2">
        <f t="shared" si="166"/>
        <v>33.703134481555878</v>
      </c>
      <c r="ES138" s="2">
        <f t="shared" si="166"/>
        <v>34.057431812511766</v>
      </c>
      <c r="ET138" s="2">
        <f t="shared" si="166"/>
        <v>34.485760592422778</v>
      </c>
      <c r="EU138" s="2">
        <f t="shared" si="166"/>
        <v>34.133212494580562</v>
      </c>
      <c r="EV138" s="2">
        <f t="shared" si="166"/>
        <v>34.037729310243904</v>
      </c>
      <c r="EW138" s="2">
        <f t="shared" si="166"/>
        <v>34.139192268011612</v>
      </c>
      <c r="EX138" s="2">
        <f t="shared" si="166"/>
        <v>33.716817074771562</v>
      </c>
      <c r="EY138" s="2">
        <f t="shared" si="166"/>
        <v>33.435453261692544</v>
      </c>
      <c r="EZ138" s="2">
        <f t="shared" si="166"/>
        <v>33.347489715779354</v>
      </c>
      <c r="FA138" s="2">
        <f t="shared" si="166"/>
        <v>33.504651490053234</v>
      </c>
      <c r="FB138" s="2">
        <f t="shared" si="166"/>
        <v>33.310271382593797</v>
      </c>
      <c r="FC138" s="2">
        <f t="shared" si="166"/>
        <v>33.497057221490017</v>
      </c>
      <c r="FD138" s="2">
        <f t="shared" si="166"/>
        <v>33.44951004437786</v>
      </c>
      <c r="FE138" s="2">
        <f t="shared" si="166"/>
        <v>33.512515887439662</v>
      </c>
      <c r="FG138" s="2">
        <f t="shared" si="167"/>
        <v>0.99912385716965146</v>
      </c>
      <c r="FH138" s="2">
        <f t="shared" si="167"/>
        <v>0.99911938318957649</v>
      </c>
      <c r="FI138" s="2">
        <f t="shared" si="167"/>
        <v>0.99919221741195341</v>
      </c>
      <c r="FJ138" s="2">
        <f t="shared" si="167"/>
        <v>0.99914307744444497</v>
      </c>
      <c r="FK138" s="2">
        <f t="shared" si="167"/>
        <v>0.99911311744690312</v>
      </c>
      <c r="FL138" s="2">
        <f t="shared" si="167"/>
        <v>0.99908829584501568</v>
      </c>
      <c r="FM138" s="2">
        <f t="shared" si="167"/>
        <v>0.99899850086615394</v>
      </c>
      <c r="FN138" s="2">
        <f t="shared" si="167"/>
        <v>0.99909485882600746</v>
      </c>
      <c r="FO138" s="2">
        <f t="shared" si="167"/>
        <v>0.99900926999619066</v>
      </c>
      <c r="FP138" s="2">
        <f t="shared" si="167"/>
        <v>0.99898029693200241</v>
      </c>
      <c r="FQ138" s="2">
        <f t="shared" si="167"/>
        <v>0.99900231096956882</v>
      </c>
      <c r="FR138" s="2">
        <f t="shared" si="167"/>
        <v>0.99903845886351161</v>
      </c>
      <c r="FS138" s="2">
        <f t="shared" si="167"/>
        <v>0.99911596162069249</v>
      </c>
      <c r="FT138" s="2">
        <f t="shared" si="167"/>
        <v>0.99887049215100354</v>
      </c>
      <c r="FU138" s="2">
        <f t="shared" si="167"/>
        <v>0.99881954192956579</v>
      </c>
      <c r="FW138" s="2">
        <f t="shared" si="157"/>
        <v>7.0697036888586501E-2</v>
      </c>
      <c r="FX138" s="2">
        <f t="shared" si="157"/>
        <v>3.5100666777109359E-2</v>
      </c>
      <c r="FY138" s="2">
        <f t="shared" si="157"/>
        <v>3.4387091233941874E-2</v>
      </c>
      <c r="FZ138" s="2">
        <f t="shared" si="157"/>
        <v>3.9715184224935363E-2</v>
      </c>
      <c r="GA138" s="2">
        <f t="shared" si="157"/>
        <v>4.2246372667721258E-2</v>
      </c>
      <c r="GB138" s="2">
        <f t="shared" si="157"/>
        <v>4.2350740777951749E-2</v>
      </c>
      <c r="GC138" s="2">
        <f t="shared" si="157"/>
        <v>4.1267515821398593E-2</v>
      </c>
      <c r="GD138" s="2">
        <f t="shared" si="157"/>
        <v>4.1944239994939965E-2</v>
      </c>
      <c r="GE138" s="2">
        <f t="shared" si="157"/>
        <v>4.7161293588699152E-2</v>
      </c>
      <c r="GF138" s="2">
        <f t="shared" si="157"/>
        <v>5.9088488342174436E-2</v>
      </c>
      <c r="GG138" s="2">
        <f t="shared" si="157"/>
        <v>5.690130258872076E-2</v>
      </c>
      <c r="GH138" s="2">
        <f t="shared" si="157"/>
        <v>4.558878993060092E-2</v>
      </c>
      <c r="GI138" s="2">
        <f t="shared" si="157"/>
        <v>3.6809598206846934E-2</v>
      </c>
      <c r="GJ138" s="2">
        <f t="shared" si="157"/>
        <v>2.9604261136695537E-2</v>
      </c>
      <c r="GK138" s="2">
        <f t="shared" si="157"/>
        <v>2.8071253969840629E-2</v>
      </c>
      <c r="GM138" s="86">
        <f t="shared" si="158"/>
        <v>3.7347215675603878E-78</v>
      </c>
      <c r="GN138" s="86">
        <f t="shared" si="158"/>
        <v>2.9821651746741267E-75</v>
      </c>
      <c r="GO138" s="86">
        <f t="shared" si="158"/>
        <v>3.8548234359941455E-109</v>
      </c>
      <c r="GP138" s="86">
        <f t="shared" si="158"/>
        <v>5.3610905223375488E-119</v>
      </c>
      <c r="GQ138" s="86">
        <f t="shared" si="158"/>
        <v>1.0647055415165073E-126</v>
      </c>
      <c r="GR138" s="86">
        <f t="shared" si="158"/>
        <v>1.5366643222607058E-104</v>
      </c>
      <c r="GS138" s="86">
        <f t="shared" si="158"/>
        <v>1.0783445338524991E-95</v>
      </c>
      <c r="GT138" s="86">
        <f t="shared" si="158"/>
        <v>8.4464312854591082E-118</v>
      </c>
      <c r="GU138" s="86">
        <f t="shared" si="158"/>
        <v>3.7898321298844144E-125</v>
      </c>
      <c r="GV138" s="86">
        <f t="shared" si="158"/>
        <v>9.3337309089460066E-109</v>
      </c>
      <c r="GW138" s="86">
        <f t="shared" si="158"/>
        <v>1.7673238378866486E-90</v>
      </c>
      <c r="GX138" s="86">
        <f t="shared" si="158"/>
        <v>1.2727228418352468E-81</v>
      </c>
      <c r="GY138" s="86">
        <f t="shared" si="158"/>
        <v>2.0617462138175193E-76</v>
      </c>
      <c r="GZ138" s="86">
        <f t="shared" si="158"/>
        <v>2.7699551055265559E-63</v>
      </c>
      <c r="HA138" s="86">
        <f t="shared" si="158"/>
        <v>3.4099779422453212E-81</v>
      </c>
      <c r="HC138" s="86">
        <f t="shared" si="154"/>
        <v>1.1726666658622021E-31</v>
      </c>
      <c r="HD138" s="86">
        <f t="shared" si="154"/>
        <v>8.5427051843905253E-32</v>
      </c>
      <c r="HE138" s="86">
        <f t="shared" si="154"/>
        <v>1.6577145739821815E-34</v>
      </c>
      <c r="HF138" s="86">
        <f t="shared" si="154"/>
        <v>2.2306964726463174E-45</v>
      </c>
      <c r="HG138" s="86">
        <f t="shared" si="154"/>
        <v>8.7438657739452076E-53</v>
      </c>
      <c r="HH138" s="86">
        <f t="shared" si="154"/>
        <v>3.6872401678053914E-47</v>
      </c>
      <c r="HI138" s="86">
        <f t="shared" si="154"/>
        <v>1.2154830607497623E-45</v>
      </c>
      <c r="HJ138" s="86">
        <f t="shared" si="154"/>
        <v>1.9527347770757078E-62</v>
      </c>
      <c r="HK138" s="86">
        <f t="shared" si="154"/>
        <v>8.8658820427642511E-59</v>
      </c>
      <c r="HL138" s="86">
        <f t="shared" si="162"/>
        <v>2.7095820284079414E-52</v>
      </c>
      <c r="HM138" s="86">
        <f t="shared" si="162"/>
        <v>1.327024739675671E-38</v>
      </c>
      <c r="HN138" s="86">
        <f t="shared" si="162"/>
        <v>6.8852698383265179E-36</v>
      </c>
      <c r="HO138" s="86">
        <f t="shared" si="162"/>
        <v>2.47283933350792E-29</v>
      </c>
      <c r="HP138" s="86">
        <f t="shared" si="162"/>
        <v>2.2514616105276089E-24</v>
      </c>
      <c r="HQ138" s="86">
        <f t="shared" si="162"/>
        <v>7.5520032178842343E-33</v>
      </c>
      <c r="HS138" s="86">
        <f t="shared" si="159"/>
        <v>0.53653388615167541</v>
      </c>
      <c r="HT138" s="86">
        <f t="shared" si="159"/>
        <v>0.31088109448100726</v>
      </c>
      <c r="HU138" s="86">
        <f t="shared" si="159"/>
        <v>0.38245110220338469</v>
      </c>
      <c r="HV138" s="86">
        <f t="shared" si="159"/>
        <v>0.36135250665261764</v>
      </c>
      <c r="HW138" s="86">
        <f t="shared" si="159"/>
        <v>0.37056768526048461</v>
      </c>
      <c r="HX138" s="86">
        <f t="shared" si="159"/>
        <v>0.35649199260432818</v>
      </c>
      <c r="HY138" s="86">
        <f t="shared" si="159"/>
        <v>0.31311543525475144</v>
      </c>
      <c r="HZ138" s="86">
        <f t="shared" si="159"/>
        <v>0.3599314897148238</v>
      </c>
      <c r="IA138" s="86">
        <f t="shared" si="159"/>
        <v>0.40252671512191285</v>
      </c>
      <c r="IB138" s="86">
        <f t="shared" si="159"/>
        <v>0.51164244385297497</v>
      </c>
      <c r="IC138" s="86">
        <f t="shared" si="159"/>
        <v>0.50165608839740439</v>
      </c>
      <c r="ID138" s="86">
        <f t="shared" si="159"/>
        <v>0.37044578908775394</v>
      </c>
      <c r="IE138" s="86">
        <f t="shared" si="159"/>
        <v>0.23463270757576313</v>
      </c>
      <c r="IF138" s="86">
        <f t="shared" si="159"/>
        <v>0.20340777783033512</v>
      </c>
      <c r="IG138" s="86">
        <f t="shared" si="159"/>
        <v>0.17923049893421189</v>
      </c>
      <c r="II138" s="86">
        <f t="shared" si="160"/>
        <v>4.9027380902255438E-12</v>
      </c>
      <c r="IJ138" s="86">
        <f t="shared" si="160"/>
        <v>3.6728518432051894E-18</v>
      </c>
      <c r="IK138" s="86">
        <f t="shared" si="160"/>
        <v>1.2961994318165223E-18</v>
      </c>
      <c r="IL138" s="86">
        <f t="shared" si="160"/>
        <v>1.597109834554845E-20</v>
      </c>
      <c r="IM138" s="86">
        <f t="shared" si="160"/>
        <v>1.7448261319674757E-20</v>
      </c>
      <c r="IN138" s="86">
        <f t="shared" si="160"/>
        <v>4.7356248336259792E-21</v>
      </c>
      <c r="IO138" s="86">
        <f t="shared" si="160"/>
        <v>9.2246819017469052E-22</v>
      </c>
      <c r="IP138" s="86">
        <f t="shared" si="160"/>
        <v>2.6147114038671182E-20</v>
      </c>
      <c r="IQ138" s="86">
        <f t="shared" si="160"/>
        <v>8.1568592501434757E-21</v>
      </c>
      <c r="IR138" s="86">
        <f t="shared" si="160"/>
        <v>1.5028839633378609E-18</v>
      </c>
      <c r="IS138" s="86">
        <f t="shared" si="160"/>
        <v>3.9268137580048586E-18</v>
      </c>
      <c r="IT138" s="86">
        <f t="shared" si="160"/>
        <v>7.3679779495716907E-19</v>
      </c>
      <c r="IU138" s="86">
        <f t="shared" si="160"/>
        <v>2.4817945401677047E-18</v>
      </c>
      <c r="IV138" s="86">
        <f t="shared" si="160"/>
        <v>3.972389778047395E-14</v>
      </c>
      <c r="IW138" s="86">
        <f t="shared" si="160"/>
        <v>1.2079483083219949E-13</v>
      </c>
      <c r="IY138" s="86">
        <f t="shared" si="161"/>
        <v>0.53653388615657815</v>
      </c>
      <c r="IZ138" s="86">
        <f t="shared" si="161"/>
        <v>0.31088109448100726</v>
      </c>
      <c r="JA138" s="86">
        <f t="shared" si="161"/>
        <v>0.38245110220338469</v>
      </c>
      <c r="JB138" s="86">
        <f t="shared" si="161"/>
        <v>0.36135250665261764</v>
      </c>
      <c r="JC138" s="86">
        <f t="shared" si="161"/>
        <v>0.37056768526048461</v>
      </c>
      <c r="JD138" s="86">
        <f t="shared" si="161"/>
        <v>0.35649199260432818</v>
      </c>
      <c r="JE138" s="86">
        <f t="shared" si="161"/>
        <v>0.31311543525475144</v>
      </c>
      <c r="JF138" s="86">
        <f t="shared" si="161"/>
        <v>0.3599314897148238</v>
      </c>
      <c r="JG138" s="86">
        <f t="shared" si="161"/>
        <v>0.40252671512191285</v>
      </c>
      <c r="JH138" s="86">
        <f t="shared" si="161"/>
        <v>0.51164244385297497</v>
      </c>
      <c r="JI138" s="86">
        <f t="shared" si="161"/>
        <v>0.50165608839740439</v>
      </c>
      <c r="JJ138" s="86">
        <f t="shared" si="161"/>
        <v>0.37044578908775394</v>
      </c>
      <c r="JK138" s="86">
        <f t="shared" si="161"/>
        <v>0.23463270757576313</v>
      </c>
      <c r="JL138" s="86">
        <f t="shared" si="161"/>
        <v>0.20340777783037484</v>
      </c>
      <c r="JM138" s="86">
        <f t="shared" si="161"/>
        <v>0.17923049893433268</v>
      </c>
    </row>
    <row r="139" spans="2:273" x14ac:dyDescent="0.25">
      <c r="B139" s="2">
        <v>112</v>
      </c>
      <c r="C139" s="37">
        <v>33.7727</v>
      </c>
      <c r="D139" s="37">
        <v>34.281399999999998</v>
      </c>
      <c r="E139" s="37">
        <v>35.322899999999997</v>
      </c>
      <c r="F139" s="37">
        <v>36.094799999999999</v>
      </c>
      <c r="G139" s="37">
        <v>35.907299999999999</v>
      </c>
      <c r="H139" s="37">
        <v>36.7363</v>
      </c>
      <c r="I139" s="37">
        <v>37.070399999999999</v>
      </c>
      <c r="J139" s="37">
        <v>37.038200000000003</v>
      </c>
      <c r="K139" s="37">
        <v>36.9392</v>
      </c>
      <c r="L139" s="37">
        <v>36.956499999999998</v>
      </c>
      <c r="M139" s="37">
        <v>37.149799999999999</v>
      </c>
      <c r="N139" s="37">
        <v>37.596200000000003</v>
      </c>
      <c r="O139" s="37">
        <v>37.319699999999997</v>
      </c>
      <c r="P139" s="37">
        <v>38.632100000000001</v>
      </c>
      <c r="Q139" s="37">
        <v>44.212200000000003</v>
      </c>
      <c r="S139" s="4">
        <f t="shared" si="163"/>
        <v>34.067354315768874</v>
      </c>
      <c r="T139" s="4">
        <f t="shared" si="163"/>
        <v>34.072408661623733</v>
      </c>
      <c r="U139" s="4">
        <f t="shared" si="163"/>
        <v>35.065368517064783</v>
      </c>
      <c r="V139" s="4">
        <f t="shared" si="163"/>
        <v>36.2786629919324</v>
      </c>
      <c r="W139" s="4">
        <f t="shared" si="163"/>
        <v>36.132223104157774</v>
      </c>
      <c r="X139" s="4">
        <f t="shared" si="163"/>
        <v>36.563233180531682</v>
      </c>
      <c r="Y139" s="4">
        <f t="shared" si="163"/>
        <v>36.990610601392873</v>
      </c>
      <c r="Z139" s="4">
        <f t="shared" si="163"/>
        <v>36.982410314603626</v>
      </c>
      <c r="AA139" s="4">
        <f t="shared" si="163"/>
        <v>37.239119649467668</v>
      </c>
      <c r="AB139" s="4">
        <f t="shared" si="163"/>
        <v>37.26283546115166</v>
      </c>
      <c r="AC139" s="4">
        <f t="shared" si="163"/>
        <v>37.903909583964847</v>
      </c>
      <c r="AD139" s="4">
        <f t="shared" si="163"/>
        <v>37.654321011430206</v>
      </c>
      <c r="AE139" s="4">
        <f t="shared" si="163"/>
        <v>37.14570512257783</v>
      </c>
      <c r="AF139" s="4">
        <f t="shared" si="163"/>
        <v>38.552566668815771</v>
      </c>
      <c r="AG139" s="4">
        <f t="shared" si="163"/>
        <v>43.288266966917178</v>
      </c>
      <c r="AI139" s="4">
        <f t="shared" si="164"/>
        <v>-0.29465431576887369</v>
      </c>
      <c r="AJ139" s="4">
        <f t="shared" si="164"/>
        <v>0.20899133837626493</v>
      </c>
      <c r="AK139" s="4">
        <f t="shared" si="164"/>
        <v>0.25753148293521377</v>
      </c>
      <c r="AL139" s="4">
        <f t="shared" si="164"/>
        <v>-0.18386299193240063</v>
      </c>
      <c r="AM139" s="4">
        <f t="shared" si="164"/>
        <v>-0.22492310415777439</v>
      </c>
      <c r="AN139" s="4">
        <f t="shared" si="164"/>
        <v>0.17306681946831759</v>
      </c>
      <c r="AO139" s="4">
        <f t="shared" si="164"/>
        <v>7.9789398607125861E-2</v>
      </c>
      <c r="AP139" s="4">
        <f t="shared" si="164"/>
        <v>5.5789685396376854E-2</v>
      </c>
      <c r="AQ139" s="4">
        <f t="shared" si="164"/>
        <v>-0.29991964946766814</v>
      </c>
      <c r="AR139" s="4">
        <f t="shared" si="164"/>
        <v>-0.30633546115166155</v>
      </c>
      <c r="AS139" s="4">
        <f t="shared" si="164"/>
        <v>-0.75410958396484773</v>
      </c>
      <c r="AT139" s="4">
        <f t="shared" si="164"/>
        <v>-5.8121011430202429E-2</v>
      </c>
      <c r="AU139" s="4">
        <f t="shared" si="164"/>
        <v>0.17399487742216735</v>
      </c>
      <c r="AV139" s="4">
        <f t="shared" si="164"/>
        <v>7.9533331184229894E-2</v>
      </c>
      <c r="AW139" s="4">
        <f t="shared" si="164"/>
        <v>0.92393303308282526</v>
      </c>
      <c r="AY139" s="2">
        <f t="shared" si="155"/>
        <v>34.067354315768846</v>
      </c>
      <c r="AZ139" s="2">
        <f t="shared" si="155"/>
        <v>33.649261348160707</v>
      </c>
      <c r="BA139" s="2">
        <f t="shared" si="155"/>
        <v>34.029587064416233</v>
      </c>
      <c r="BB139" s="2">
        <f t="shared" si="155"/>
        <v>34.47017478363253</v>
      </c>
      <c r="BC139" s="2">
        <f t="shared" si="155"/>
        <v>34.06902059910513</v>
      </c>
      <c r="BD139" s="2">
        <f t="shared" si="155"/>
        <v>33.983403985188893</v>
      </c>
      <c r="BE139" s="2">
        <f t="shared" si="155"/>
        <v>34.124631551588628</v>
      </c>
      <c r="BF139" s="2">
        <f t="shared" si="155"/>
        <v>33.715131897368387</v>
      </c>
      <c r="BG139" s="2">
        <f t="shared" si="155"/>
        <v>33.403664739081769</v>
      </c>
      <c r="BH139" s="2">
        <f t="shared" si="155"/>
        <v>33.301363237376428</v>
      </c>
      <c r="BI139" s="2">
        <f t="shared" si="155"/>
        <v>33.490465136420255</v>
      </c>
      <c r="BJ139" s="2">
        <f t="shared" si="155"/>
        <v>33.289067442111723</v>
      </c>
      <c r="BK139" s="2">
        <f t="shared" si="155"/>
        <v>33.491141721596414</v>
      </c>
      <c r="BL139" s="2">
        <f t="shared" si="155"/>
        <v>33.470689851102364</v>
      </c>
      <c r="BM139" s="2">
        <f t="shared" si="155"/>
        <v>33.62618363198213</v>
      </c>
      <c r="BO139" s="2" t="str">
        <f t="shared" si="96"/>
        <v/>
      </c>
      <c r="BP139" s="2" t="str">
        <f t="shared" si="97"/>
        <v/>
      </c>
      <c r="BQ139" s="2" t="str">
        <f t="shared" si="98"/>
        <v/>
      </c>
      <c r="BR139" s="2" t="str">
        <f t="shared" si="99"/>
        <v/>
      </c>
      <c r="BS139" s="2" t="str">
        <f t="shared" si="100"/>
        <v/>
      </c>
      <c r="BT139" s="2" t="str">
        <f t="shared" si="101"/>
        <v/>
      </c>
      <c r="BU139" s="2" t="str">
        <f t="shared" si="102"/>
        <v/>
      </c>
      <c r="BV139" s="2" t="str">
        <f t="shared" si="103"/>
        <v/>
      </c>
      <c r="BW139" s="2" t="str">
        <f t="shared" si="104"/>
        <v/>
      </c>
      <c r="BX139" s="2" t="str">
        <f t="shared" si="105"/>
        <v/>
      </c>
      <c r="BY139" s="2" t="str">
        <f t="shared" si="106"/>
        <v/>
      </c>
      <c r="BZ139" s="2" t="str">
        <f t="shared" si="107"/>
        <v/>
      </c>
      <c r="CA139" s="2" t="str">
        <f t="shared" si="108"/>
        <v/>
      </c>
      <c r="CB139" s="2" t="str">
        <f t="shared" si="109"/>
        <v/>
      </c>
      <c r="CC139" s="2" t="str">
        <f t="shared" si="110"/>
        <v/>
      </c>
      <c r="CE139" s="2" t="str">
        <f t="shared" si="156"/>
        <v/>
      </c>
      <c r="CF139" s="2" t="str">
        <f t="shared" si="156"/>
        <v/>
      </c>
      <c r="CG139" s="2" t="str">
        <f t="shared" si="156"/>
        <v/>
      </c>
      <c r="CH139" s="2" t="str">
        <f t="shared" si="156"/>
        <v/>
      </c>
      <c r="CI139" s="2" t="str">
        <f t="shared" si="156"/>
        <v/>
      </c>
      <c r="CJ139" s="2" t="str">
        <f t="shared" si="156"/>
        <v/>
      </c>
      <c r="CK139" s="2" t="str">
        <f t="shared" si="156"/>
        <v/>
      </c>
      <c r="CL139" s="2" t="str">
        <f t="shared" si="156"/>
        <v/>
      </c>
      <c r="CM139" s="2" t="str">
        <f t="shared" si="156"/>
        <v/>
      </c>
      <c r="CN139" s="2" t="str">
        <f t="shared" si="156"/>
        <v/>
      </c>
      <c r="CO139" s="2" t="str">
        <f t="shared" si="156"/>
        <v/>
      </c>
      <c r="CP139" s="2" t="str">
        <f t="shared" si="156"/>
        <v/>
      </c>
      <c r="CQ139" s="2" t="str">
        <f t="shared" si="156"/>
        <v/>
      </c>
      <c r="CR139" s="2" t="str">
        <f t="shared" si="156"/>
        <v/>
      </c>
      <c r="CS139" s="2" t="str">
        <f t="shared" si="156"/>
        <v/>
      </c>
      <c r="CU139" s="2" t="str">
        <f t="shared" si="111"/>
        <v/>
      </c>
      <c r="CV139" s="2" t="str">
        <f t="shared" si="112"/>
        <v/>
      </c>
      <c r="CW139" s="2" t="str">
        <f t="shared" si="113"/>
        <v/>
      </c>
      <c r="CX139" s="2" t="str">
        <f t="shared" si="114"/>
        <v/>
      </c>
      <c r="CY139" s="2" t="str">
        <f t="shared" si="115"/>
        <v/>
      </c>
      <c r="CZ139" s="2" t="str">
        <f t="shared" si="116"/>
        <v/>
      </c>
      <c r="DA139" s="2" t="str">
        <f t="shared" si="117"/>
        <v/>
      </c>
      <c r="DB139" s="2" t="str">
        <f t="shared" si="118"/>
        <v/>
      </c>
      <c r="DC139" s="2" t="str">
        <f t="shared" si="119"/>
        <v/>
      </c>
      <c r="DD139" s="2" t="str">
        <f t="shared" si="120"/>
        <v/>
      </c>
      <c r="DE139" s="2" t="str">
        <f t="shared" si="121"/>
        <v/>
      </c>
      <c r="DF139" s="2" t="str">
        <f t="shared" si="122"/>
        <v/>
      </c>
      <c r="DG139" s="2" t="str">
        <f t="shared" si="123"/>
        <v/>
      </c>
      <c r="DH139" s="2" t="str">
        <f t="shared" si="124"/>
        <v/>
      </c>
      <c r="DI139" s="2" t="str">
        <f t="shared" si="125"/>
        <v/>
      </c>
      <c r="DK139" s="2">
        <f t="shared" si="165"/>
        <v>46.046416546982428</v>
      </c>
      <c r="DL139" s="2">
        <f t="shared" si="165"/>
        <v>44.951263725490207</v>
      </c>
      <c r="DM139" s="2">
        <f t="shared" si="165"/>
        <v>44.651948464476696</v>
      </c>
      <c r="DN139" s="2">
        <f t="shared" si="165"/>
        <v>44.7185731092437</v>
      </c>
      <c r="DO139" s="2">
        <f t="shared" si="165"/>
        <v>44.860217591036424</v>
      </c>
      <c r="DP139" s="2">
        <f t="shared" si="165"/>
        <v>43.477828851540615</v>
      </c>
      <c r="DQ139" s="2">
        <f t="shared" si="165"/>
        <v>42.61853576576577</v>
      </c>
      <c r="DR139" s="2">
        <f t="shared" si="165"/>
        <v>44.165930784313716</v>
      </c>
      <c r="DS139" s="2">
        <f t="shared" si="165"/>
        <v>43.879502582582589</v>
      </c>
      <c r="DT139" s="2">
        <f t="shared" si="165"/>
        <v>41.415301381381369</v>
      </c>
      <c r="DU139" s="2">
        <f t="shared" si="165"/>
        <v>42.196199459459464</v>
      </c>
      <c r="DV139" s="2">
        <f t="shared" si="165"/>
        <v>43.09371660660662</v>
      </c>
      <c r="DW139" s="2">
        <f t="shared" si="165"/>
        <v>44.759891428571414</v>
      </c>
      <c r="DX139" s="2">
        <f t="shared" si="165"/>
        <v>41.376156472261734</v>
      </c>
      <c r="DY139" s="2">
        <f t="shared" si="165"/>
        <v>38.430503697478983</v>
      </c>
      <c r="EA139" s="2">
        <f t="shared" si="153"/>
        <v>34.043473329319681</v>
      </c>
      <c r="EB139" s="2">
        <f t="shared" si="153"/>
        <v>33.638442439827912</v>
      </c>
      <c r="EC139" s="2">
        <f t="shared" si="153"/>
        <v>34.021375258002365</v>
      </c>
      <c r="ED139" s="2">
        <f t="shared" si="153"/>
        <v>34.462362933774905</v>
      </c>
      <c r="EE139" s="2">
        <f t="shared" si="152"/>
        <v>34.058038565085916</v>
      </c>
      <c r="EF139" s="2">
        <f t="shared" si="152"/>
        <v>33.973859556614521</v>
      </c>
      <c r="EG139" s="2">
        <f t="shared" si="152"/>
        <v>34.116828628070721</v>
      </c>
      <c r="EH139" s="2">
        <f t="shared" si="152"/>
        <v>33.706882730488111</v>
      </c>
      <c r="EI139" s="2">
        <f t="shared" si="152"/>
        <v>33.393240555543059</v>
      </c>
      <c r="EJ139" s="2">
        <f t="shared" si="152"/>
        <v>33.291934703748488</v>
      </c>
      <c r="EK139" s="2">
        <f t="shared" si="152"/>
        <v>33.482756697760948</v>
      </c>
      <c r="EL139" s="2">
        <f t="shared" si="152"/>
        <v>33.280210662432744</v>
      </c>
      <c r="EM139" s="2">
        <f t="shared" si="136"/>
        <v>33.482503043365803</v>
      </c>
      <c r="EN139" s="2">
        <f t="shared" si="136"/>
        <v>33.46380269168268</v>
      </c>
      <c r="EO139" s="2">
        <f t="shared" si="136"/>
        <v>33.625339413525644</v>
      </c>
      <c r="EQ139" s="2">
        <f t="shared" si="166"/>
        <v>34.229066119986797</v>
      </c>
      <c r="ER139" s="2">
        <f t="shared" si="166"/>
        <v>33.68361032688108</v>
      </c>
      <c r="ES139" s="2">
        <f t="shared" si="166"/>
        <v>34.031477370939605</v>
      </c>
      <c r="ET139" s="2">
        <f t="shared" si="166"/>
        <v>34.457655411635407</v>
      </c>
      <c r="EU139" s="2">
        <f t="shared" si="166"/>
        <v>34.10668030805725</v>
      </c>
      <c r="EV139" s="2">
        <f t="shared" si="166"/>
        <v>34.009350954691079</v>
      </c>
      <c r="EW139" s="2">
        <f t="shared" si="166"/>
        <v>34.117648835983992</v>
      </c>
      <c r="EX139" s="2">
        <f t="shared" si="166"/>
        <v>33.698467818922637</v>
      </c>
      <c r="EY139" s="2">
        <f t="shared" si="166"/>
        <v>33.411664808805241</v>
      </c>
      <c r="EZ139" s="2">
        <f t="shared" si="166"/>
        <v>33.321013055742853</v>
      </c>
      <c r="FA139" s="2">
        <f t="shared" si="166"/>
        <v>33.479200766601288</v>
      </c>
      <c r="FB139" s="2">
        <f t="shared" si="166"/>
        <v>33.285238679991693</v>
      </c>
      <c r="FC139" s="2">
        <f t="shared" si="166"/>
        <v>33.471203338021752</v>
      </c>
      <c r="FD139" s="2">
        <f t="shared" si="166"/>
        <v>33.424740891702939</v>
      </c>
      <c r="FE139" s="2">
        <f t="shared" si="166"/>
        <v>33.484296305265183</v>
      </c>
      <c r="FG139" s="2">
        <f t="shared" si="167"/>
        <v>0.99920088663739215</v>
      </c>
      <c r="FH139" s="2">
        <f t="shared" si="167"/>
        <v>0.99919680568827707</v>
      </c>
      <c r="FI139" s="2">
        <f t="shared" si="167"/>
        <v>0.99926324115790455</v>
      </c>
      <c r="FJ139" s="2">
        <f t="shared" si="167"/>
        <v>0.99921841840967429</v>
      </c>
      <c r="FK139" s="2">
        <f t="shared" si="167"/>
        <v>0.99919109037422682</v>
      </c>
      <c r="FL139" s="2">
        <f t="shared" si="167"/>
        <v>0.99916844922129566</v>
      </c>
      <c r="FM139" s="2">
        <f t="shared" si="167"/>
        <v>0.9990865414393828</v>
      </c>
      <c r="FN139" s="2">
        <f t="shared" si="167"/>
        <v>0.99917443568807318</v>
      </c>
      <c r="FO139" s="2">
        <f t="shared" si="167"/>
        <v>0.99909636472459984</v>
      </c>
      <c r="FP139" s="2">
        <f t="shared" si="167"/>
        <v>0.99906993630112662</v>
      </c>
      <c r="FQ139" s="2">
        <f t="shared" si="167"/>
        <v>0.99909001690632793</v>
      </c>
      <c r="FR139" s="2">
        <f t="shared" si="167"/>
        <v>0.99912298986142001</v>
      </c>
      <c r="FS139" s="2">
        <f t="shared" si="167"/>
        <v>0.99919368469578806</v>
      </c>
      <c r="FT139" s="2">
        <f t="shared" si="167"/>
        <v>0.99896977421015665</v>
      </c>
      <c r="FU139" s="2">
        <f t="shared" si="167"/>
        <v>0.99892329760995746</v>
      </c>
      <c r="FW139" s="2">
        <f t="shared" si="157"/>
        <v>7.6992614217082644E-2</v>
      </c>
      <c r="FX139" s="2">
        <f t="shared" si="157"/>
        <v>3.8357221017889069E-2</v>
      </c>
      <c r="FY139" s="2">
        <f t="shared" si="157"/>
        <v>3.7580020121702924E-2</v>
      </c>
      <c r="FZ139" s="2">
        <f t="shared" si="157"/>
        <v>4.3380614256747031E-2</v>
      </c>
      <c r="GA139" s="2">
        <f t="shared" si="157"/>
        <v>4.6134190280213962E-2</v>
      </c>
      <c r="GB139" s="2">
        <f t="shared" si="157"/>
        <v>4.6247699311725676E-2</v>
      </c>
      <c r="GC139" s="2">
        <f t="shared" si="157"/>
        <v>4.5069490938001638E-2</v>
      </c>
      <c r="GD139" s="2">
        <f t="shared" si="157"/>
        <v>4.5805582944432099E-2</v>
      </c>
      <c r="GE139" s="2">
        <f t="shared" si="157"/>
        <v>5.1477107402609773E-2</v>
      </c>
      <c r="GF139" s="2">
        <f t="shared" si="157"/>
        <v>6.442198542734881E-2</v>
      </c>
      <c r="GG139" s="2">
        <f t="shared" si="157"/>
        <v>6.2050397380431867E-2</v>
      </c>
      <c r="GH139" s="2">
        <f t="shared" si="157"/>
        <v>4.9768217391672392E-2</v>
      </c>
      <c r="GI139" s="2">
        <f t="shared" si="157"/>
        <v>4.0218094373465553E-2</v>
      </c>
      <c r="GJ139" s="2">
        <f t="shared" si="157"/>
        <v>3.2367978538826302E-2</v>
      </c>
      <c r="GK139" s="2">
        <f t="shared" si="157"/>
        <v>3.0696384006236435E-2</v>
      </c>
      <c r="GM139" s="86">
        <f t="shared" si="158"/>
        <v>6.5742172059860743E-81</v>
      </c>
      <c r="GN139" s="86">
        <f t="shared" si="158"/>
        <v>6.4966886410606431E-78</v>
      </c>
      <c r="GO139" s="86">
        <f t="shared" si="158"/>
        <v>5.5818727238225827E-113</v>
      </c>
      <c r="GP139" s="86">
        <f t="shared" si="158"/>
        <v>3.9876341667479875E-123</v>
      </c>
      <c r="GQ139" s="86">
        <f t="shared" si="158"/>
        <v>4.2274117136039383E-131</v>
      </c>
      <c r="GR139" s="86">
        <f t="shared" si="158"/>
        <v>3.6098419156968544E-108</v>
      </c>
      <c r="GS139" s="86">
        <f t="shared" si="158"/>
        <v>4.689283098063685E-99</v>
      </c>
      <c r="GT139" s="86">
        <f t="shared" si="158"/>
        <v>6.3186964452047377E-122</v>
      </c>
      <c r="GU139" s="86">
        <f t="shared" si="158"/>
        <v>1.5397819012648664E-129</v>
      </c>
      <c r="GV139" s="86">
        <f t="shared" si="158"/>
        <v>1.4367368893357923E-112</v>
      </c>
      <c r="GW139" s="86">
        <f t="shared" si="158"/>
        <v>1.1844485976314814E-93</v>
      </c>
      <c r="GX139" s="86">
        <f t="shared" si="158"/>
        <v>1.7367309500991362E-84</v>
      </c>
      <c r="GY139" s="86">
        <f t="shared" si="158"/>
        <v>3.8223246684295419E-79</v>
      </c>
      <c r="GZ139" s="86">
        <f t="shared" si="158"/>
        <v>1.7089809067946962E-65</v>
      </c>
      <c r="HA139" s="86">
        <f t="shared" si="158"/>
        <v>5.2761422759961906E-84</v>
      </c>
      <c r="HC139" s="86">
        <f t="shared" si="154"/>
        <v>1.702507978910722E-33</v>
      </c>
      <c r="HD139" s="86">
        <f t="shared" si="154"/>
        <v>1.1477475105814859E-33</v>
      </c>
      <c r="HE139" s="86">
        <f t="shared" si="154"/>
        <v>1.6844284374287467E-36</v>
      </c>
      <c r="HF139" s="86">
        <f t="shared" si="154"/>
        <v>5.7344837802271131E-48</v>
      </c>
      <c r="HG139" s="86">
        <f t="shared" si="154"/>
        <v>8.2833874871659281E-56</v>
      </c>
      <c r="HH139" s="86">
        <f t="shared" si="154"/>
        <v>7.1114831253358352E-50</v>
      </c>
      <c r="HI139" s="86">
        <f t="shared" si="154"/>
        <v>2.5860062908014931E-48</v>
      </c>
      <c r="HJ139" s="86">
        <f t="shared" si="154"/>
        <v>4.4781101311360177E-66</v>
      </c>
      <c r="HK139" s="86">
        <f t="shared" si="154"/>
        <v>3.6451701597488369E-62</v>
      </c>
      <c r="HL139" s="86">
        <f t="shared" si="162"/>
        <v>3.035949138688543E-55</v>
      </c>
      <c r="HM139" s="86">
        <f t="shared" si="162"/>
        <v>9.323117605868614E-41</v>
      </c>
      <c r="HN139" s="86">
        <f t="shared" si="162"/>
        <v>6.0782402904259312E-38</v>
      </c>
      <c r="HO139" s="86">
        <f t="shared" si="162"/>
        <v>4.3430350316015761E-31</v>
      </c>
      <c r="HP139" s="86">
        <f t="shared" si="162"/>
        <v>8.6007271429920781E-26</v>
      </c>
      <c r="HQ139" s="86">
        <f t="shared" si="162"/>
        <v>9.6322218368421234E-35</v>
      </c>
      <c r="HS139" s="86">
        <f t="shared" si="159"/>
        <v>0.51994716802401064</v>
      </c>
      <c r="HT139" s="86">
        <f t="shared" si="159"/>
        <v>0.38924629825992513</v>
      </c>
      <c r="HU139" s="86">
        <f t="shared" si="159"/>
        <v>0.45687596390380569</v>
      </c>
      <c r="HV139" s="86">
        <f t="shared" si="159"/>
        <v>0.44561105362760911</v>
      </c>
      <c r="HW139" s="86">
        <f t="shared" si="159"/>
        <v>0.45518655391538487</v>
      </c>
      <c r="HX139" s="86">
        <f t="shared" si="159"/>
        <v>0.44406092910788442</v>
      </c>
      <c r="HY139" s="86">
        <f t="shared" si="159"/>
        <v>0.4039946313703609</v>
      </c>
      <c r="HZ139" s="86">
        <f t="shared" si="159"/>
        <v>0.4453152053171045</v>
      </c>
      <c r="IA139" s="86">
        <f t="shared" si="159"/>
        <v>0.48451788101710302</v>
      </c>
      <c r="IB139" s="86">
        <f t="shared" si="159"/>
        <v>0.53675642644122756</v>
      </c>
      <c r="IC139" s="86">
        <f t="shared" si="159"/>
        <v>0.53634080432254483</v>
      </c>
      <c r="ID139" s="86">
        <f t="shared" si="159"/>
        <v>0.4536236202906816</v>
      </c>
      <c r="IE139" s="86">
        <f t="shared" si="159"/>
        <v>0.30943418107774495</v>
      </c>
      <c r="IF139" s="86">
        <f t="shared" si="159"/>
        <v>0.26528783046362864</v>
      </c>
      <c r="IG139" s="86">
        <f t="shared" si="159"/>
        <v>0.23537301587281817</v>
      </c>
      <c r="II139" s="86">
        <f t="shared" si="160"/>
        <v>2.7130030063662581E-11</v>
      </c>
      <c r="IJ139" s="86">
        <f t="shared" si="160"/>
        <v>2.9887269737855779E-17</v>
      </c>
      <c r="IK139" s="86">
        <f t="shared" si="160"/>
        <v>1.1009338824841942E-17</v>
      </c>
      <c r="IL139" s="86">
        <f t="shared" si="160"/>
        <v>1.9186244681272513E-19</v>
      </c>
      <c r="IM139" s="86">
        <f t="shared" si="160"/>
        <v>2.1936015818030288E-19</v>
      </c>
      <c r="IN139" s="86">
        <f t="shared" si="160"/>
        <v>6.4310534817050133E-20</v>
      </c>
      <c r="IO139" s="86">
        <f t="shared" si="160"/>
        <v>1.3453109045541485E-20</v>
      </c>
      <c r="IP139" s="86">
        <f t="shared" si="160"/>
        <v>3.1926849981762178E-19</v>
      </c>
      <c r="IQ139" s="86">
        <f t="shared" si="160"/>
        <v>1.1806822872657315E-19</v>
      </c>
      <c r="IR139" s="86">
        <f t="shared" si="160"/>
        <v>1.9460205758300982E-17</v>
      </c>
      <c r="IS139" s="86">
        <f t="shared" si="160"/>
        <v>4.6139765368233961E-17</v>
      </c>
      <c r="IT139" s="86">
        <f t="shared" si="160"/>
        <v>7.9296727186298222E-18</v>
      </c>
      <c r="IU139" s="86">
        <f t="shared" si="160"/>
        <v>2.128940351424383E-17</v>
      </c>
      <c r="IV139" s="86">
        <f t="shared" si="160"/>
        <v>1.8074193653192368E-13</v>
      </c>
      <c r="IW139" s="86">
        <f t="shared" si="160"/>
        <v>5.0775267807913748E-13</v>
      </c>
      <c r="IY139" s="86">
        <f t="shared" si="161"/>
        <v>0.51994716805114072</v>
      </c>
      <c r="IZ139" s="86">
        <f t="shared" si="161"/>
        <v>0.38924629825992518</v>
      </c>
      <c r="JA139" s="86">
        <f t="shared" si="161"/>
        <v>0.45687596390380569</v>
      </c>
      <c r="JB139" s="86">
        <f t="shared" si="161"/>
        <v>0.44561105362760911</v>
      </c>
      <c r="JC139" s="86">
        <f t="shared" si="161"/>
        <v>0.45518655391538487</v>
      </c>
      <c r="JD139" s="86">
        <f t="shared" si="161"/>
        <v>0.44406092910788442</v>
      </c>
      <c r="JE139" s="86">
        <f t="shared" si="161"/>
        <v>0.4039946313703609</v>
      </c>
      <c r="JF139" s="86">
        <f t="shared" si="161"/>
        <v>0.4453152053171045</v>
      </c>
      <c r="JG139" s="86">
        <f t="shared" si="161"/>
        <v>0.48451788101710302</v>
      </c>
      <c r="JH139" s="86">
        <f t="shared" si="161"/>
        <v>0.53675642644122756</v>
      </c>
      <c r="JI139" s="86">
        <f t="shared" si="161"/>
        <v>0.53634080432254483</v>
      </c>
      <c r="JJ139" s="86">
        <f t="shared" si="161"/>
        <v>0.4536236202906816</v>
      </c>
      <c r="JK139" s="86">
        <f t="shared" si="161"/>
        <v>0.30943418107774495</v>
      </c>
      <c r="JL139" s="86">
        <f t="shared" si="161"/>
        <v>0.26528783046380938</v>
      </c>
      <c r="JM139" s="86">
        <f t="shared" si="161"/>
        <v>0.23537301587332593</v>
      </c>
    </row>
    <row r="140" spans="2:273" x14ac:dyDescent="0.25">
      <c r="B140" s="2">
        <v>113</v>
      </c>
      <c r="C140" s="37">
        <v>33.993099999999998</v>
      </c>
      <c r="D140" s="37">
        <v>34.030500000000004</v>
      </c>
      <c r="E140" s="37">
        <v>35.236400000000003</v>
      </c>
      <c r="F140" s="37">
        <v>36.161999999999999</v>
      </c>
      <c r="G140" s="37">
        <v>36.293399999999998</v>
      </c>
      <c r="H140" s="37">
        <v>36.420299999999997</v>
      </c>
      <c r="I140" s="37">
        <v>37.146900000000002</v>
      </c>
      <c r="J140" s="37">
        <v>37.133699999999997</v>
      </c>
      <c r="K140" s="37">
        <v>36.9358</v>
      </c>
      <c r="L140" s="37">
        <v>36.195399999999999</v>
      </c>
      <c r="M140" s="37">
        <v>36.348700000000001</v>
      </c>
      <c r="N140" s="37">
        <v>37.6586</v>
      </c>
      <c r="O140" s="37">
        <v>37.6023</v>
      </c>
      <c r="P140" s="37">
        <v>39.342399999999998</v>
      </c>
      <c r="Q140" s="37">
        <v>45.507800000000003</v>
      </c>
      <c r="S140" s="4">
        <f t="shared" si="163"/>
        <v>34.03290626166671</v>
      </c>
      <c r="T140" s="4">
        <f t="shared" si="163"/>
        <v>34.07455685075702</v>
      </c>
      <c r="U140" s="4">
        <f t="shared" si="163"/>
        <v>35.035809760636219</v>
      </c>
      <c r="V140" s="4">
        <f t="shared" si="163"/>
        <v>36.263489642496261</v>
      </c>
      <c r="W140" s="4">
        <f t="shared" si="163"/>
        <v>36.090509165595932</v>
      </c>
      <c r="X140" s="4">
        <f t="shared" si="163"/>
        <v>36.551558253603602</v>
      </c>
      <c r="Y140" s="4">
        <f t="shared" si="163"/>
        <v>37.121741387017529</v>
      </c>
      <c r="Z140" s="4">
        <f t="shared" si="163"/>
        <v>36.988327414157553</v>
      </c>
      <c r="AA140" s="4">
        <f t="shared" si="163"/>
        <v>37.025360475538967</v>
      </c>
      <c r="AB140" s="4">
        <f t="shared" si="163"/>
        <v>36.39525411200551</v>
      </c>
      <c r="AC140" s="4">
        <f t="shared" si="163"/>
        <v>37.06985590119573</v>
      </c>
      <c r="AD140" s="4">
        <f t="shared" si="163"/>
        <v>37.619523131185893</v>
      </c>
      <c r="AE140" s="4">
        <f t="shared" si="163"/>
        <v>37.613569816314886</v>
      </c>
      <c r="AF140" s="4">
        <f t="shared" si="163"/>
        <v>39.351948634866318</v>
      </c>
      <c r="AG140" s="4">
        <f t="shared" si="163"/>
        <v>45.019179611535627</v>
      </c>
      <c r="AI140" s="4">
        <f t="shared" si="164"/>
        <v>-3.9806261666711862E-2</v>
      </c>
      <c r="AJ140" s="4">
        <f t="shared" si="164"/>
        <v>-4.4056850757016264E-2</v>
      </c>
      <c r="AK140" s="4">
        <f t="shared" si="164"/>
        <v>0.20059023936378395</v>
      </c>
      <c r="AL140" s="4">
        <f t="shared" si="164"/>
        <v>-0.10148964249626147</v>
      </c>
      <c r="AM140" s="4">
        <f t="shared" si="164"/>
        <v>0.20289083440406586</v>
      </c>
      <c r="AN140" s="4">
        <f t="shared" si="164"/>
        <v>-0.13125825360360466</v>
      </c>
      <c r="AO140" s="4">
        <f t="shared" si="164"/>
        <v>2.5158612982473016E-2</v>
      </c>
      <c r="AP140" s="4">
        <f t="shared" si="164"/>
        <v>0.14537258584244483</v>
      </c>
      <c r="AQ140" s="4">
        <f t="shared" si="164"/>
        <v>-8.9560475538966955E-2</v>
      </c>
      <c r="AR140" s="4">
        <f t="shared" si="164"/>
        <v>-0.19985411200551084</v>
      </c>
      <c r="AS140" s="4">
        <f t="shared" si="164"/>
        <v>-0.72115590119572914</v>
      </c>
      <c r="AT140" s="4">
        <f t="shared" si="164"/>
        <v>3.9076868814106547E-2</v>
      </c>
      <c r="AU140" s="4">
        <f t="shared" si="164"/>
        <v>-1.1269816314886327E-2</v>
      </c>
      <c r="AV140" s="4">
        <f t="shared" si="164"/>
        <v>-9.5486348663200715E-3</v>
      </c>
      <c r="AW140" s="4">
        <f t="shared" si="164"/>
        <v>0.48862038846437628</v>
      </c>
      <c r="AY140" s="2">
        <f t="shared" si="155"/>
        <v>34.032906261666582</v>
      </c>
      <c r="AZ140" s="2">
        <f t="shared" si="155"/>
        <v>33.623810265729517</v>
      </c>
      <c r="BA140" s="2">
        <f t="shared" si="155"/>
        <v>34.001391188166373</v>
      </c>
      <c r="BB140" s="2">
        <f t="shared" si="155"/>
        <v>34.441207409418553</v>
      </c>
      <c r="BC140" s="2">
        <f t="shared" si="155"/>
        <v>34.037279376421758</v>
      </c>
      <c r="BD140" s="2">
        <f t="shared" si="155"/>
        <v>33.950961845181247</v>
      </c>
      <c r="BE140" s="2">
        <f t="shared" si="155"/>
        <v>34.102228545153928</v>
      </c>
      <c r="BF140" s="2">
        <f t="shared" si="155"/>
        <v>33.696594608326485</v>
      </c>
      <c r="BG140" s="2">
        <f t="shared" si="155"/>
        <v>33.377505290340451</v>
      </c>
      <c r="BH140" s="2">
        <f t="shared" si="155"/>
        <v>33.27225155195125</v>
      </c>
      <c r="BI140" s="2">
        <f t="shared" si="155"/>
        <v>33.464206509823988</v>
      </c>
      <c r="BJ140" s="2">
        <f t="shared" si="155"/>
        <v>33.262705628743888</v>
      </c>
      <c r="BK140" s="2">
        <f t="shared" si="155"/>
        <v>33.464939471995486</v>
      </c>
      <c r="BL140" s="2">
        <f t="shared" si="155"/>
        <v>33.447452786357495</v>
      </c>
      <c r="BM140" s="2">
        <f t="shared" si="155"/>
        <v>33.610205242505359</v>
      </c>
      <c r="BO140" s="2" t="str">
        <f t="shared" si="96"/>
        <v/>
      </c>
      <c r="BP140" s="2" t="str">
        <f t="shared" si="97"/>
        <v/>
      </c>
      <c r="BQ140" s="2" t="str">
        <f t="shared" si="98"/>
        <v/>
      </c>
      <c r="BR140" s="2" t="str">
        <f t="shared" si="99"/>
        <v/>
      </c>
      <c r="BS140" s="2" t="str">
        <f t="shared" si="100"/>
        <v/>
      </c>
      <c r="BT140" s="2" t="str">
        <f t="shared" si="101"/>
        <v/>
      </c>
      <c r="BU140" s="2" t="str">
        <f t="shared" si="102"/>
        <v/>
      </c>
      <c r="BV140" s="2" t="str">
        <f t="shared" si="103"/>
        <v/>
      </c>
      <c r="BW140" s="2" t="str">
        <f t="shared" si="104"/>
        <v/>
      </c>
      <c r="BX140" s="2" t="str">
        <f t="shared" si="105"/>
        <v/>
      </c>
      <c r="BY140" s="2" t="str">
        <f t="shared" si="106"/>
        <v/>
      </c>
      <c r="BZ140" s="2" t="str">
        <f t="shared" si="107"/>
        <v/>
      </c>
      <c r="CA140" s="2" t="str">
        <f t="shared" si="108"/>
        <v/>
      </c>
      <c r="CB140" s="2" t="str">
        <f t="shared" si="109"/>
        <v/>
      </c>
      <c r="CC140" s="2" t="str">
        <f t="shared" si="110"/>
        <v/>
      </c>
      <c r="CE140" s="2" t="str">
        <f t="shared" si="156"/>
        <v/>
      </c>
      <c r="CF140" s="2" t="str">
        <f t="shared" si="156"/>
        <v/>
      </c>
      <c r="CG140" s="2" t="str">
        <f t="shared" si="156"/>
        <v/>
      </c>
      <c r="CH140" s="2" t="str">
        <f t="shared" si="156"/>
        <v/>
      </c>
      <c r="CI140" s="2" t="str">
        <f t="shared" si="156"/>
        <v/>
      </c>
      <c r="CJ140" s="2" t="str">
        <f t="shared" si="156"/>
        <v/>
      </c>
      <c r="CK140" s="2" t="str">
        <f t="shared" si="156"/>
        <v/>
      </c>
      <c r="CL140" s="2" t="str">
        <f t="shared" si="156"/>
        <v/>
      </c>
      <c r="CM140" s="2" t="str">
        <f t="shared" si="156"/>
        <v/>
      </c>
      <c r="CN140" s="2" t="str">
        <f t="shared" si="156"/>
        <v/>
      </c>
      <c r="CO140" s="2" t="str">
        <f t="shared" si="156"/>
        <v/>
      </c>
      <c r="CP140" s="2" t="str">
        <f t="shared" si="156"/>
        <v/>
      </c>
      <c r="CQ140" s="2" t="str">
        <f t="shared" si="156"/>
        <v/>
      </c>
      <c r="CR140" s="2" t="str">
        <f t="shared" si="156"/>
        <v/>
      </c>
      <c r="CS140" s="2" t="str">
        <f t="shared" si="156"/>
        <v/>
      </c>
      <c r="CU140" s="2" t="str">
        <f t="shared" si="111"/>
        <v/>
      </c>
      <c r="CV140" s="2" t="str">
        <f t="shared" si="112"/>
        <v/>
      </c>
      <c r="CW140" s="2" t="str">
        <f t="shared" si="113"/>
        <v/>
      </c>
      <c r="CX140" s="2" t="str">
        <f t="shared" si="114"/>
        <v/>
      </c>
      <c r="CY140" s="2" t="str">
        <f t="shared" si="115"/>
        <v/>
      </c>
      <c r="CZ140" s="2" t="str">
        <f t="shared" si="116"/>
        <v/>
      </c>
      <c r="DA140" s="2" t="str">
        <f t="shared" si="117"/>
        <v/>
      </c>
      <c r="DB140" s="2" t="str">
        <f t="shared" si="118"/>
        <v/>
      </c>
      <c r="DC140" s="2" t="str">
        <f t="shared" si="119"/>
        <v/>
      </c>
      <c r="DD140" s="2" t="str">
        <f t="shared" si="120"/>
        <v/>
      </c>
      <c r="DE140" s="2" t="str">
        <f t="shared" si="121"/>
        <v/>
      </c>
      <c r="DF140" s="2" t="str">
        <f t="shared" si="122"/>
        <v/>
      </c>
      <c r="DG140" s="2" t="str">
        <f t="shared" si="123"/>
        <v/>
      </c>
      <c r="DH140" s="2" t="str">
        <f t="shared" si="124"/>
        <v/>
      </c>
      <c r="DI140" s="2" t="str">
        <f t="shared" si="125"/>
        <v/>
      </c>
      <c r="DK140" s="2">
        <f t="shared" si="165"/>
        <v>46.141441543162721</v>
      </c>
      <c r="DL140" s="2">
        <f t="shared" si="165"/>
        <v>45.036800336134462</v>
      </c>
      <c r="DM140" s="2">
        <f t="shared" si="165"/>
        <v>44.733703453017569</v>
      </c>
      <c r="DN140" s="2">
        <f t="shared" si="165"/>
        <v>44.802793277310926</v>
      </c>
      <c r="DO140" s="2">
        <f t="shared" si="165"/>
        <v>44.944559159663875</v>
      </c>
      <c r="DP140" s="2">
        <f t="shared" si="165"/>
        <v>43.546822689075626</v>
      </c>
      <c r="DQ140" s="2">
        <f t="shared" si="165"/>
        <v>42.679007220077224</v>
      </c>
      <c r="DR140" s="2">
        <f t="shared" si="165"/>
        <v>44.241723529411757</v>
      </c>
      <c r="DS140" s="2">
        <f t="shared" si="165"/>
        <v>43.957423715143719</v>
      </c>
      <c r="DT140" s="2">
        <f t="shared" si="165"/>
        <v>41.46961080223079</v>
      </c>
      <c r="DU140" s="2">
        <f t="shared" si="165"/>
        <v>42.258092046332052</v>
      </c>
      <c r="DV140" s="2">
        <f t="shared" si="165"/>
        <v>43.16421340197342</v>
      </c>
      <c r="DW140" s="2">
        <f t="shared" si="165"/>
        <v>44.846491428571412</v>
      </c>
      <c r="DX140" s="2">
        <f t="shared" si="165"/>
        <v>41.434613513513511</v>
      </c>
      <c r="DY140" s="2">
        <f t="shared" si="165"/>
        <v>38.46899075630251</v>
      </c>
      <c r="EA140" s="2">
        <f t="shared" si="153"/>
        <v>34.00726965683323</v>
      </c>
      <c r="EB140" s="2">
        <f t="shared" si="153"/>
        <v>33.613314234530407</v>
      </c>
      <c r="EC140" s="2">
        <f t="shared" si="153"/>
        <v>33.993688266317768</v>
      </c>
      <c r="ED140" s="2">
        <f t="shared" si="153"/>
        <v>34.434028035487643</v>
      </c>
      <c r="EE140" s="2">
        <f t="shared" si="152"/>
        <v>34.026523610339375</v>
      </c>
      <c r="EF140" s="2">
        <f t="shared" si="152"/>
        <v>33.941693988052073</v>
      </c>
      <c r="EG140" s="2">
        <f t="shared" si="152"/>
        <v>34.095023559119944</v>
      </c>
      <c r="EH140" s="2">
        <f t="shared" si="152"/>
        <v>33.689097701530173</v>
      </c>
      <c r="EI140" s="2">
        <f t="shared" si="152"/>
        <v>33.367640766163504</v>
      </c>
      <c r="EJ140" s="2">
        <f t="shared" si="152"/>
        <v>33.263081831922612</v>
      </c>
      <c r="EK140" s="2">
        <f t="shared" si="152"/>
        <v>33.457130507500096</v>
      </c>
      <c r="EL140" s="2">
        <f t="shared" si="152"/>
        <v>33.254467105936314</v>
      </c>
      <c r="EM140" s="2">
        <f t="shared" si="136"/>
        <v>33.457078705060781</v>
      </c>
      <c r="EN140" s="2">
        <f t="shared" si="136"/>
        <v>33.441407896197056</v>
      </c>
      <c r="EO140" s="2">
        <f t="shared" si="136"/>
        <v>33.61062029981403</v>
      </c>
      <c r="EQ140" s="2">
        <f t="shared" si="166"/>
        <v>34.207662813987454</v>
      </c>
      <c r="ER140" s="2">
        <f t="shared" si="166"/>
        <v>33.664086172206282</v>
      </c>
      <c r="ES140" s="2">
        <f t="shared" si="166"/>
        <v>34.005522929367444</v>
      </c>
      <c r="ET140" s="2">
        <f t="shared" si="166"/>
        <v>34.429550230848044</v>
      </c>
      <c r="EU140" s="2">
        <f t="shared" si="166"/>
        <v>34.080148121533945</v>
      </c>
      <c r="EV140" s="2">
        <f t="shared" si="166"/>
        <v>33.980972599138248</v>
      </c>
      <c r="EW140" s="2">
        <f t="shared" si="166"/>
        <v>34.096105403956379</v>
      </c>
      <c r="EX140" s="2">
        <f t="shared" si="166"/>
        <v>33.680118563073719</v>
      </c>
      <c r="EY140" s="2">
        <f t="shared" si="166"/>
        <v>33.387876355917946</v>
      </c>
      <c r="EZ140" s="2">
        <f t="shared" si="166"/>
        <v>33.294536395706352</v>
      </c>
      <c r="FA140" s="2">
        <f t="shared" si="166"/>
        <v>33.453750043149341</v>
      </c>
      <c r="FB140" s="2">
        <f t="shared" si="166"/>
        <v>33.260205977389589</v>
      </c>
      <c r="FC140" s="2">
        <f t="shared" si="166"/>
        <v>33.445349454553494</v>
      </c>
      <c r="FD140" s="2">
        <f t="shared" si="166"/>
        <v>33.399971739028018</v>
      </c>
      <c r="FE140" s="2">
        <f t="shared" si="166"/>
        <v>33.456076723090696</v>
      </c>
      <c r="FG140" s="2">
        <f t="shared" si="167"/>
        <v>0.99927114870347744</v>
      </c>
      <c r="FH140" s="2">
        <f t="shared" si="167"/>
        <v>0.99926742630886367</v>
      </c>
      <c r="FI140" s="2">
        <f t="shared" si="167"/>
        <v>0.9993280243879944</v>
      </c>
      <c r="FJ140" s="2">
        <f t="shared" si="167"/>
        <v>0.9992871400939014</v>
      </c>
      <c r="FK140" s="2">
        <f t="shared" si="167"/>
        <v>0.99926221314105002</v>
      </c>
      <c r="FL140" s="2">
        <f t="shared" si="167"/>
        <v>0.99924156118330876</v>
      </c>
      <c r="FM140" s="2">
        <f t="shared" si="167"/>
        <v>0.99916684892735375</v>
      </c>
      <c r="FN140" s="2">
        <f t="shared" si="167"/>
        <v>0.99924702170205848</v>
      </c>
      <c r="FO140" s="2">
        <f t="shared" si="167"/>
        <v>0.99917580930251815</v>
      </c>
      <c r="FP140" s="2">
        <f t="shared" si="167"/>
        <v>0.99915170240445761</v>
      </c>
      <c r="FQ140" s="2">
        <f t="shared" si="167"/>
        <v>0.99917001909949132</v>
      </c>
      <c r="FR140" s="2">
        <f t="shared" si="167"/>
        <v>0.99920009552085232</v>
      </c>
      <c r="FS140" s="2">
        <f t="shared" si="167"/>
        <v>0.99926457952673875</v>
      </c>
      <c r="FT140" s="2">
        <f t="shared" si="167"/>
        <v>0.99906033773351366</v>
      </c>
      <c r="FU140" s="2">
        <f t="shared" si="167"/>
        <v>0.99901794271124023</v>
      </c>
      <c r="FW140" s="2">
        <f t="shared" si="157"/>
        <v>8.3798260181338957E-2</v>
      </c>
      <c r="FX140" s="2">
        <f t="shared" si="157"/>
        <v>4.1902789560462714E-2</v>
      </c>
      <c r="FY140" s="2">
        <f t="shared" si="157"/>
        <v>4.1056814928232835E-2</v>
      </c>
      <c r="FZ140" s="2">
        <f t="shared" si="157"/>
        <v>4.7367650625437095E-2</v>
      </c>
      <c r="GA140" s="2">
        <f t="shared" si="157"/>
        <v>5.0360979865068205E-2</v>
      </c>
      <c r="GB140" s="2">
        <f t="shared" si="157"/>
        <v>5.0484338121174956E-2</v>
      </c>
      <c r="GC140" s="2">
        <f t="shared" si="157"/>
        <v>4.9203765172192569E-2</v>
      </c>
      <c r="GD140" s="2">
        <f t="shared" si="157"/>
        <v>5.0003843971974882E-2</v>
      </c>
      <c r="GE140" s="2">
        <f t="shared" si="157"/>
        <v>5.6164589015523889E-2</v>
      </c>
      <c r="GF140" s="2">
        <f t="shared" si="157"/>
        <v>7.0200981026343562E-2</v>
      </c>
      <c r="GG140" s="2">
        <f t="shared" si="157"/>
        <v>6.7632027950341553E-2</v>
      </c>
      <c r="GH140" s="2">
        <f t="shared" si="157"/>
        <v>5.4308997978987153E-2</v>
      </c>
      <c r="GI140" s="2">
        <f t="shared" si="157"/>
        <v>4.3927816211557731E-2</v>
      </c>
      <c r="GJ140" s="2">
        <f t="shared" si="157"/>
        <v>3.5380296981670771E-2</v>
      </c>
      <c r="GK140" s="2">
        <f t="shared" si="157"/>
        <v>3.3558531107681623E-2</v>
      </c>
      <c r="GM140" s="86">
        <f t="shared" si="158"/>
        <v>1.0347578787098657E-83</v>
      </c>
      <c r="GN140" s="86">
        <f t="shared" si="158"/>
        <v>1.2696870071015001E-80</v>
      </c>
      <c r="GO140" s="86">
        <f t="shared" si="158"/>
        <v>6.9225196885959504E-117</v>
      </c>
      <c r="GP140" s="86">
        <f t="shared" si="158"/>
        <v>2.5168791174079892E-127</v>
      </c>
      <c r="GQ140" s="86">
        <f t="shared" si="158"/>
        <v>1.4088194410828869E-135</v>
      </c>
      <c r="GR140" s="86">
        <f t="shared" si="158"/>
        <v>7.3379949587569348E-112</v>
      </c>
      <c r="GS140" s="86">
        <f t="shared" si="158"/>
        <v>1.7803893796474994E-102</v>
      </c>
      <c r="GT140" s="86">
        <f t="shared" si="158"/>
        <v>4.0052740391584239E-126</v>
      </c>
      <c r="GU140" s="86">
        <f t="shared" si="158"/>
        <v>5.2437720936907339E-134</v>
      </c>
      <c r="GV140" s="86">
        <f t="shared" si="158"/>
        <v>1.8971178186680253E-116</v>
      </c>
      <c r="GW140" s="86">
        <f t="shared" si="158"/>
        <v>6.984046702265532E-97</v>
      </c>
      <c r="GX140" s="86">
        <f t="shared" si="158"/>
        <v>2.1106875107355233E-87</v>
      </c>
      <c r="GY140" s="86">
        <f t="shared" si="158"/>
        <v>6.3317615928402777E-82</v>
      </c>
      <c r="GZ140" s="86">
        <f t="shared" si="158"/>
        <v>9.6434243294512343E-68</v>
      </c>
      <c r="HA140" s="86">
        <f t="shared" si="158"/>
        <v>7.2979576049599711E-87</v>
      </c>
      <c r="HC140" s="86">
        <f t="shared" si="154"/>
        <v>2.1829278729775944E-35</v>
      </c>
      <c r="HD140" s="86">
        <f t="shared" si="154"/>
        <v>1.3564699579741911E-35</v>
      </c>
      <c r="HE140" s="86">
        <f t="shared" si="154"/>
        <v>1.4974102077258621E-38</v>
      </c>
      <c r="HF140" s="86">
        <f t="shared" si="154"/>
        <v>1.2432057457081419E-50</v>
      </c>
      <c r="HG140" s="86">
        <f t="shared" si="154"/>
        <v>6.4316639784553937E-59</v>
      </c>
      <c r="HH140" s="86">
        <f t="shared" si="154"/>
        <v>1.1457094398195421E-52</v>
      </c>
      <c r="HI140" s="86">
        <f t="shared" si="154"/>
        <v>4.5947005501971529E-51</v>
      </c>
      <c r="HJ140" s="86">
        <f t="shared" si="154"/>
        <v>8.0562074392826947E-70</v>
      </c>
      <c r="HK140" s="86">
        <f t="shared" si="154"/>
        <v>1.1985337013063504E-65</v>
      </c>
      <c r="HL140" s="86">
        <f t="shared" si="162"/>
        <v>2.8092341595451006E-58</v>
      </c>
      <c r="HM140" s="86">
        <f t="shared" si="162"/>
        <v>5.6991807729082977E-43</v>
      </c>
      <c r="HN140" s="86">
        <f t="shared" si="162"/>
        <v>4.6816358655387946E-40</v>
      </c>
      <c r="HO140" s="86">
        <f t="shared" si="162"/>
        <v>6.7480569462839543E-33</v>
      </c>
      <c r="HP140" s="86">
        <f t="shared" si="162"/>
        <v>2.9818743365179528E-27</v>
      </c>
      <c r="HQ140" s="86">
        <f t="shared" si="162"/>
        <v>1.0819530645973828E-36</v>
      </c>
      <c r="HS140" s="86">
        <f t="shared" si="159"/>
        <v>0.46095908082971837</v>
      </c>
      <c r="HT140" s="86">
        <f t="shared" si="159"/>
        <v>0.46221144444756734</v>
      </c>
      <c r="HU140" s="86">
        <f t="shared" si="159"/>
        <v>0.51305670602150977</v>
      </c>
      <c r="HV140" s="86">
        <f t="shared" si="159"/>
        <v>0.51053030027472313</v>
      </c>
      <c r="HW140" s="86">
        <f t="shared" si="159"/>
        <v>0.51713217478272322</v>
      </c>
      <c r="HX140" s="86">
        <f t="shared" si="159"/>
        <v>0.511291785640272</v>
      </c>
      <c r="HY140" s="86">
        <f t="shared" si="159"/>
        <v>0.48417202355250488</v>
      </c>
      <c r="HZ140" s="86">
        <f t="shared" si="159"/>
        <v>0.51094803989335658</v>
      </c>
      <c r="IA140" s="86">
        <f t="shared" si="159"/>
        <v>0.53224445629360384</v>
      </c>
      <c r="IB140" s="86">
        <f t="shared" si="159"/>
        <v>0.50120938207933463</v>
      </c>
      <c r="IC140" s="86">
        <f t="shared" si="159"/>
        <v>0.51485965472243911</v>
      </c>
      <c r="ID140" s="86">
        <f t="shared" si="159"/>
        <v>0.5153914322845915</v>
      </c>
      <c r="IE140" s="86">
        <f t="shared" si="159"/>
        <v>0.38936770499708084</v>
      </c>
      <c r="IF140" s="86">
        <f t="shared" si="159"/>
        <v>0.33560526043556432</v>
      </c>
      <c r="IG140" s="86">
        <f t="shared" si="159"/>
        <v>0.30117684221596719</v>
      </c>
      <c r="II140" s="86">
        <f t="shared" si="160"/>
        <v>1.4141473409089723E-10</v>
      </c>
      <c r="IJ140" s="86">
        <f t="shared" si="160"/>
        <v>2.2959958309110536E-16</v>
      </c>
      <c r="IK140" s="86">
        <f t="shared" si="160"/>
        <v>8.8204323743939632E-17</v>
      </c>
      <c r="IL140" s="86">
        <f t="shared" si="160"/>
        <v>2.1463251284658455E-18</v>
      </c>
      <c r="IM140" s="86">
        <f t="shared" si="160"/>
        <v>2.5608806171044387E-18</v>
      </c>
      <c r="IN140" s="86">
        <f t="shared" si="160"/>
        <v>8.0906488666331638E-19</v>
      </c>
      <c r="IO140" s="86">
        <f t="shared" si="160"/>
        <v>1.8149066448275537E-19</v>
      </c>
      <c r="IP140" s="86">
        <f t="shared" si="160"/>
        <v>3.6238405719454244E-18</v>
      </c>
      <c r="IQ140" s="86">
        <f t="shared" si="160"/>
        <v>1.5755924596141438E-18</v>
      </c>
      <c r="IR140" s="86">
        <f t="shared" si="160"/>
        <v>2.3157595707978844E-16</v>
      </c>
      <c r="IS140" s="86">
        <f t="shared" si="160"/>
        <v>5.0044697083339243E-16</v>
      </c>
      <c r="IT140" s="86">
        <f t="shared" si="160"/>
        <v>7.9474153181606185E-17</v>
      </c>
      <c r="IU140" s="86">
        <f t="shared" si="160"/>
        <v>1.7200268125421798E-16</v>
      </c>
      <c r="IV140" s="86">
        <f t="shared" si="160"/>
        <v>7.9078119999671316E-13</v>
      </c>
      <c r="IW140" s="86">
        <f t="shared" si="160"/>
        <v>2.0578218936072668E-12</v>
      </c>
      <c r="IY140" s="86">
        <f t="shared" si="161"/>
        <v>0.46095908097113308</v>
      </c>
      <c r="IZ140" s="86">
        <f t="shared" si="161"/>
        <v>0.46221144444756757</v>
      </c>
      <c r="JA140" s="86">
        <f t="shared" si="161"/>
        <v>0.51305670602150988</v>
      </c>
      <c r="JB140" s="86">
        <f t="shared" si="161"/>
        <v>0.51053030027472313</v>
      </c>
      <c r="JC140" s="86">
        <f t="shared" si="161"/>
        <v>0.51713217478272322</v>
      </c>
      <c r="JD140" s="86">
        <f t="shared" si="161"/>
        <v>0.511291785640272</v>
      </c>
      <c r="JE140" s="86">
        <f t="shared" si="161"/>
        <v>0.48417202355250488</v>
      </c>
      <c r="JF140" s="86">
        <f t="shared" si="161"/>
        <v>0.51094803989335658</v>
      </c>
      <c r="JG140" s="86">
        <f t="shared" si="161"/>
        <v>0.53224445629360384</v>
      </c>
      <c r="JH140" s="86">
        <f t="shared" si="161"/>
        <v>0.50120938207933485</v>
      </c>
      <c r="JI140" s="86">
        <f t="shared" si="161"/>
        <v>0.51485965472243966</v>
      </c>
      <c r="JJ140" s="86">
        <f t="shared" si="161"/>
        <v>0.51539143228459161</v>
      </c>
      <c r="JK140" s="86">
        <f t="shared" si="161"/>
        <v>0.38936770499708101</v>
      </c>
      <c r="JL140" s="86">
        <f t="shared" si="161"/>
        <v>0.33560526043635508</v>
      </c>
      <c r="JM140" s="86">
        <f t="shared" si="161"/>
        <v>0.30117684221802499</v>
      </c>
    </row>
    <row r="141" spans="2:273" x14ac:dyDescent="0.25">
      <c r="B141" s="2">
        <v>114</v>
      </c>
      <c r="C141" s="37">
        <v>33.538800000000002</v>
      </c>
      <c r="D141" s="37">
        <v>34.210099999999997</v>
      </c>
      <c r="E141" s="37">
        <v>34.614800000000002</v>
      </c>
      <c r="F141" s="37">
        <v>35.9161</v>
      </c>
      <c r="G141" s="37">
        <v>35.870800000000003</v>
      </c>
      <c r="H141" s="37">
        <v>36.260399999999997</v>
      </c>
      <c r="I141" s="37">
        <v>36.725900000000003</v>
      </c>
      <c r="J141" s="37">
        <v>36.489699999999999</v>
      </c>
      <c r="K141" s="37">
        <v>36.383000000000003</v>
      </c>
      <c r="L141" s="37">
        <v>35.000900000000001</v>
      </c>
      <c r="M141" s="37">
        <v>35.412300000000002</v>
      </c>
      <c r="N141" s="37">
        <v>37.123800000000003</v>
      </c>
      <c r="O141" s="37">
        <v>38.110300000000002</v>
      </c>
      <c r="P141" s="37">
        <v>40.229999999999997</v>
      </c>
      <c r="Q141" s="37">
        <v>46.567599999999999</v>
      </c>
      <c r="S141" s="4">
        <f t="shared" si="163"/>
        <v>33.998833613036062</v>
      </c>
      <c r="T141" s="4">
        <f t="shared" si="163"/>
        <v>34.04606250501525</v>
      </c>
      <c r="U141" s="4">
        <f t="shared" si="163"/>
        <v>34.926486232755863</v>
      </c>
      <c r="V141" s="4">
        <f t="shared" si="163"/>
        <v>36.078201258775415</v>
      </c>
      <c r="W141" s="4">
        <f t="shared" si="163"/>
        <v>35.848681721605004</v>
      </c>
      <c r="X141" s="4">
        <f t="shared" si="163"/>
        <v>36.279803659409978</v>
      </c>
      <c r="Y141" s="4">
        <f t="shared" si="163"/>
        <v>36.959747259954781</v>
      </c>
      <c r="Z141" s="4">
        <f t="shared" si="163"/>
        <v>36.679285464752624</v>
      </c>
      <c r="AA141" s="4">
        <f t="shared" si="163"/>
        <v>36.428391613661297</v>
      </c>
      <c r="AB141" s="4">
        <f t="shared" si="163"/>
        <v>35.3695475588272</v>
      </c>
      <c r="AC141" s="4">
        <f t="shared" si="163"/>
        <v>36.00907587568765</v>
      </c>
      <c r="AD141" s="4">
        <f t="shared" si="163"/>
        <v>37.175852525545928</v>
      </c>
      <c r="AE141" s="4">
        <f t="shared" si="163"/>
        <v>37.860147156758899</v>
      </c>
      <c r="AF141" s="4">
        <f t="shared" si="163"/>
        <v>40.005258250226859</v>
      </c>
      <c r="AG141" s="4">
        <f t="shared" si="163"/>
        <v>46.599680646219902</v>
      </c>
      <c r="AI141" s="4">
        <f t="shared" si="164"/>
        <v>-0.46003361303606027</v>
      </c>
      <c r="AJ141" s="4">
        <f t="shared" si="164"/>
        <v>0.16403749498474696</v>
      </c>
      <c r="AK141" s="4">
        <f t="shared" si="164"/>
        <v>-0.31168623275586071</v>
      </c>
      <c r="AL141" s="4">
        <f t="shared" si="164"/>
        <v>-0.16210125877541515</v>
      </c>
      <c r="AM141" s="4">
        <f t="shared" si="164"/>
        <v>2.211827839499847E-2</v>
      </c>
      <c r="AN141" s="4">
        <f t="shared" si="164"/>
        <v>-1.9403659409981344E-2</v>
      </c>
      <c r="AO141" s="4">
        <f t="shared" si="164"/>
        <v>-0.23384725995477851</v>
      </c>
      <c r="AP141" s="4">
        <f t="shared" si="164"/>
        <v>-0.18958546475262494</v>
      </c>
      <c r="AQ141" s="4">
        <f t="shared" si="164"/>
        <v>-4.5391613661294627E-2</v>
      </c>
      <c r="AR141" s="4">
        <f t="shared" si="164"/>
        <v>-0.36864755882719891</v>
      </c>
      <c r="AS141" s="4">
        <f t="shared" si="164"/>
        <v>-0.59677587568764778</v>
      </c>
      <c r="AT141" s="4">
        <f t="shared" si="164"/>
        <v>-5.2052525545924766E-2</v>
      </c>
      <c r="AU141" s="4">
        <f t="shared" si="164"/>
        <v>0.25015284324110354</v>
      </c>
      <c r="AV141" s="4">
        <f t="shared" si="164"/>
        <v>0.22474174977313766</v>
      </c>
      <c r="AW141" s="4">
        <f t="shared" si="164"/>
        <v>-3.2080646219903031E-2</v>
      </c>
      <c r="AY141" s="2">
        <f t="shared" si="155"/>
        <v>33.998833613035458</v>
      </c>
      <c r="AZ141" s="2">
        <f t="shared" si="155"/>
        <v>33.598472460276525</v>
      </c>
      <c r="BA141" s="2">
        <f t="shared" si="155"/>
        <v>33.973259104943388</v>
      </c>
      <c r="BB141" s="2">
        <f t="shared" si="155"/>
        <v>34.412288216171127</v>
      </c>
      <c r="BC141" s="2">
        <f t="shared" si="155"/>
        <v>34.005654137434689</v>
      </c>
      <c r="BD141" s="2">
        <f t="shared" si="155"/>
        <v>33.918615102757215</v>
      </c>
      <c r="BE141" s="2">
        <f t="shared" si="155"/>
        <v>34.079876107959294</v>
      </c>
      <c r="BF141" s="2">
        <f t="shared" si="155"/>
        <v>33.678103431779419</v>
      </c>
      <c r="BG141" s="2">
        <f t="shared" si="155"/>
        <v>33.351429808470108</v>
      </c>
      <c r="BH141" s="2">
        <f t="shared" si="155"/>
        <v>33.243229379622427</v>
      </c>
      <c r="BI141" s="2">
        <f t="shared" si="155"/>
        <v>33.437996825449822</v>
      </c>
      <c r="BJ141" s="2">
        <f t="shared" si="155"/>
        <v>33.236405716597979</v>
      </c>
      <c r="BK141" s="2">
        <f t="shared" si="155"/>
        <v>33.438785843674445</v>
      </c>
      <c r="BL141" s="2">
        <f t="shared" si="155"/>
        <v>33.424239204767801</v>
      </c>
      <c r="BM141" s="2">
        <f t="shared" si="155"/>
        <v>33.594137177821004</v>
      </c>
      <c r="BO141" s="2" t="str">
        <f t="shared" si="96"/>
        <v/>
      </c>
      <c r="BP141" s="2" t="str">
        <f t="shared" si="97"/>
        <v/>
      </c>
      <c r="BQ141" s="2" t="str">
        <f t="shared" si="98"/>
        <v/>
      </c>
      <c r="BR141" s="2" t="str">
        <f t="shared" si="99"/>
        <v/>
      </c>
      <c r="BS141" s="2" t="str">
        <f t="shared" si="100"/>
        <v/>
      </c>
      <c r="BT141" s="2" t="str">
        <f t="shared" si="101"/>
        <v/>
      </c>
      <c r="BU141" s="2" t="str">
        <f t="shared" si="102"/>
        <v/>
      </c>
      <c r="BV141" s="2" t="str">
        <f t="shared" si="103"/>
        <v/>
      </c>
      <c r="BW141" s="2" t="str">
        <f t="shared" si="104"/>
        <v/>
      </c>
      <c r="BX141" s="2" t="str">
        <f t="shared" si="105"/>
        <v/>
      </c>
      <c r="BY141" s="2" t="str">
        <f t="shared" si="106"/>
        <v/>
      </c>
      <c r="BZ141" s="2" t="str">
        <f t="shared" si="107"/>
        <v/>
      </c>
      <c r="CA141" s="2" t="str">
        <f t="shared" si="108"/>
        <v/>
      </c>
      <c r="CB141" s="2" t="str">
        <f t="shared" si="109"/>
        <v/>
      </c>
      <c r="CC141" s="2" t="str">
        <f t="shared" si="110"/>
        <v/>
      </c>
      <c r="CE141" s="2" t="str">
        <f t="shared" si="156"/>
        <v/>
      </c>
      <c r="CF141" s="2" t="str">
        <f t="shared" si="156"/>
        <v/>
      </c>
      <c r="CG141" s="2" t="str">
        <f t="shared" si="156"/>
        <v/>
      </c>
      <c r="CH141" s="2" t="str">
        <f t="shared" si="156"/>
        <v/>
      </c>
      <c r="CI141" s="2" t="str">
        <f t="shared" si="156"/>
        <v/>
      </c>
      <c r="CJ141" s="2" t="str">
        <f t="shared" si="156"/>
        <v/>
      </c>
      <c r="CK141" s="2" t="str">
        <f t="shared" si="156"/>
        <v/>
      </c>
      <c r="CL141" s="2" t="str">
        <f t="shared" si="156"/>
        <v/>
      </c>
      <c r="CM141" s="2" t="str">
        <f t="shared" si="156"/>
        <v/>
      </c>
      <c r="CN141" s="2" t="str">
        <f t="shared" si="156"/>
        <v/>
      </c>
      <c r="CO141" s="2" t="str">
        <f t="shared" si="156"/>
        <v/>
      </c>
      <c r="CP141" s="2" t="str">
        <f t="shared" si="156"/>
        <v/>
      </c>
      <c r="CQ141" s="2" t="str">
        <f t="shared" si="156"/>
        <v/>
      </c>
      <c r="CR141" s="2" t="str">
        <f t="shared" si="156"/>
        <v/>
      </c>
      <c r="CS141" s="2" t="str">
        <f t="shared" si="156"/>
        <v/>
      </c>
      <c r="CU141" s="2" t="str">
        <f t="shared" si="111"/>
        <v/>
      </c>
      <c r="CV141" s="2" t="str">
        <f t="shared" si="112"/>
        <v/>
      </c>
      <c r="CW141" s="2" t="str">
        <f t="shared" si="113"/>
        <v/>
      </c>
      <c r="CX141" s="2" t="str">
        <f t="shared" si="114"/>
        <v/>
      </c>
      <c r="CY141" s="2" t="str">
        <f t="shared" si="115"/>
        <v/>
      </c>
      <c r="CZ141" s="2" t="str">
        <f t="shared" si="116"/>
        <v/>
      </c>
      <c r="DA141" s="2" t="str">
        <f t="shared" si="117"/>
        <v/>
      </c>
      <c r="DB141" s="2" t="str">
        <f t="shared" si="118"/>
        <v/>
      </c>
      <c r="DC141" s="2" t="str">
        <f t="shared" si="119"/>
        <v/>
      </c>
      <c r="DD141" s="2" t="str">
        <f t="shared" si="120"/>
        <v/>
      </c>
      <c r="DE141" s="2" t="str">
        <f t="shared" si="121"/>
        <v/>
      </c>
      <c r="DF141" s="2" t="str">
        <f t="shared" si="122"/>
        <v/>
      </c>
      <c r="DG141" s="2" t="str">
        <f t="shared" si="123"/>
        <v/>
      </c>
      <c r="DH141" s="2" t="str">
        <f t="shared" si="124"/>
        <v/>
      </c>
      <c r="DI141" s="2" t="str">
        <f t="shared" si="125"/>
        <v/>
      </c>
      <c r="DK141" s="2">
        <f t="shared" si="165"/>
        <v>46.236466539343013</v>
      </c>
      <c r="DL141" s="2">
        <f t="shared" si="165"/>
        <v>45.122336946778717</v>
      </c>
      <c r="DM141" s="2">
        <f t="shared" si="165"/>
        <v>44.815458441558441</v>
      </c>
      <c r="DN141" s="2">
        <f t="shared" si="165"/>
        <v>44.887013445378152</v>
      </c>
      <c r="DO141" s="2">
        <f t="shared" si="165"/>
        <v>45.028900728291326</v>
      </c>
      <c r="DP141" s="2">
        <f t="shared" si="165"/>
        <v>43.615816526610644</v>
      </c>
      <c r="DQ141" s="2">
        <f t="shared" si="165"/>
        <v>42.739478674388678</v>
      </c>
      <c r="DR141" s="2">
        <f t="shared" si="165"/>
        <v>44.317516274509792</v>
      </c>
      <c r="DS141" s="2">
        <f t="shared" si="165"/>
        <v>44.035344847704849</v>
      </c>
      <c r="DT141" s="2">
        <f t="shared" si="165"/>
        <v>41.523920223080211</v>
      </c>
      <c r="DU141" s="2">
        <f t="shared" si="165"/>
        <v>42.319984633204633</v>
      </c>
      <c r="DV141" s="2">
        <f t="shared" si="165"/>
        <v>43.234710197340213</v>
      </c>
      <c r="DW141" s="2">
        <f t="shared" si="165"/>
        <v>44.933091428571416</v>
      </c>
      <c r="DX141" s="2">
        <f t="shared" si="165"/>
        <v>41.493070554765289</v>
      </c>
      <c r="DY141" s="2">
        <f t="shared" si="165"/>
        <v>38.507477815126045</v>
      </c>
      <c r="EA141" s="2">
        <f t="shared" si="153"/>
        <v>33.971065984346772</v>
      </c>
      <c r="EB141" s="2">
        <f t="shared" si="153"/>
        <v>33.588186029232901</v>
      </c>
      <c r="EC141" s="2">
        <f t="shared" si="153"/>
        <v>33.966001274633179</v>
      </c>
      <c r="ED141" s="2">
        <f t="shared" si="153"/>
        <v>34.40569313720038</v>
      </c>
      <c r="EE141" s="2">
        <f t="shared" si="152"/>
        <v>33.995008655592841</v>
      </c>
      <c r="EF141" s="2">
        <f t="shared" si="152"/>
        <v>33.909528419489618</v>
      </c>
      <c r="EG141" s="2">
        <f t="shared" si="152"/>
        <v>34.073218490169168</v>
      </c>
      <c r="EH141" s="2">
        <f t="shared" si="152"/>
        <v>33.671312672572228</v>
      </c>
      <c r="EI141" s="2">
        <f t="shared" si="152"/>
        <v>33.342040976783949</v>
      </c>
      <c r="EJ141" s="2">
        <f t="shared" si="152"/>
        <v>33.234228960096736</v>
      </c>
      <c r="EK141" s="2">
        <f t="shared" si="152"/>
        <v>33.431504317239238</v>
      </c>
      <c r="EL141" s="2">
        <f t="shared" si="152"/>
        <v>33.228723549439884</v>
      </c>
      <c r="EM141" s="2">
        <f t="shared" si="136"/>
        <v>33.431654366755751</v>
      </c>
      <c r="EN141" s="2">
        <f t="shared" si="136"/>
        <v>33.419013100711432</v>
      </c>
      <c r="EO141" s="2">
        <f t="shared" si="136"/>
        <v>33.595901186102409</v>
      </c>
      <c r="EQ141" s="2">
        <f t="shared" si="166"/>
        <v>34.186259507988119</v>
      </c>
      <c r="ER141" s="2">
        <f t="shared" si="166"/>
        <v>33.644562017531484</v>
      </c>
      <c r="ES141" s="2">
        <f t="shared" si="166"/>
        <v>33.979568487795284</v>
      </c>
      <c r="ET141" s="2">
        <f t="shared" si="166"/>
        <v>34.40144505006068</v>
      </c>
      <c r="EU141" s="2">
        <f t="shared" si="166"/>
        <v>34.053615935010633</v>
      </c>
      <c r="EV141" s="2">
        <f t="shared" si="166"/>
        <v>33.952594243585423</v>
      </c>
      <c r="EW141" s="2">
        <f t="shared" si="166"/>
        <v>34.074561971928766</v>
      </c>
      <c r="EX141" s="2">
        <f t="shared" si="166"/>
        <v>33.661769307224795</v>
      </c>
      <c r="EY141" s="2">
        <f t="shared" si="166"/>
        <v>33.364087903030644</v>
      </c>
      <c r="EZ141" s="2">
        <f t="shared" si="166"/>
        <v>33.268059735669851</v>
      </c>
      <c r="FA141" s="2">
        <f t="shared" si="166"/>
        <v>33.428299319697395</v>
      </c>
      <c r="FB141" s="2">
        <f t="shared" si="166"/>
        <v>33.235173274787492</v>
      </c>
      <c r="FC141" s="2">
        <f t="shared" si="166"/>
        <v>33.419495571085228</v>
      </c>
      <c r="FD141" s="2">
        <f t="shared" si="166"/>
        <v>33.375202586353097</v>
      </c>
      <c r="FE141" s="2">
        <f t="shared" si="166"/>
        <v>33.427857140916217</v>
      </c>
      <c r="FG141" s="2">
        <f t="shared" si="167"/>
        <v>0.99933523708537308</v>
      </c>
      <c r="FH141" s="2">
        <f t="shared" si="167"/>
        <v>0.99933184178455081</v>
      </c>
      <c r="FI141" s="2">
        <f t="shared" si="167"/>
        <v>0.99938711472026365</v>
      </c>
      <c r="FJ141" s="2">
        <f t="shared" si="167"/>
        <v>0.99934982325704569</v>
      </c>
      <c r="FK141" s="2">
        <f t="shared" si="167"/>
        <v>0.99932708670382497</v>
      </c>
      <c r="FL141" s="2">
        <f t="shared" si="167"/>
        <v>0.99930824941463259</v>
      </c>
      <c r="FM141" s="2">
        <f t="shared" si="167"/>
        <v>0.99924010148408493</v>
      </c>
      <c r="FN141" s="2">
        <f t="shared" si="167"/>
        <v>0.99931323012927575</v>
      </c>
      <c r="FO141" s="2">
        <f t="shared" si="167"/>
        <v>0.99924827463519128</v>
      </c>
      <c r="FP141" s="2">
        <f t="shared" si="167"/>
        <v>0.99922628564705784</v>
      </c>
      <c r="FQ141" s="2">
        <f t="shared" si="167"/>
        <v>0.99924299313857923</v>
      </c>
      <c r="FR141" s="2">
        <f t="shared" si="167"/>
        <v>0.99927042709509384</v>
      </c>
      <c r="FS141" s="2">
        <f t="shared" si="167"/>
        <v>0.99932924515300592</v>
      </c>
      <c r="FT141" s="2">
        <f t="shared" si="167"/>
        <v>0.99914294696640515</v>
      </c>
      <c r="FU141" s="2">
        <f t="shared" si="167"/>
        <v>0.9991042757078914</v>
      </c>
      <c r="FW141" s="2">
        <f t="shared" si="157"/>
        <v>9.1146076028592482E-2</v>
      </c>
      <c r="FX141" s="2">
        <f t="shared" si="157"/>
        <v>4.5760498887791802E-2</v>
      </c>
      <c r="FY141" s="2">
        <f t="shared" si="157"/>
        <v>4.4840286077740647E-2</v>
      </c>
      <c r="FZ141" s="2">
        <f t="shared" si="157"/>
        <v>5.1701323881529905E-2</v>
      </c>
      <c r="GA141" s="2">
        <f t="shared" si="157"/>
        <v>5.4952715593787095E-2</v>
      </c>
      <c r="GB141" s="2">
        <f t="shared" si="157"/>
        <v>5.5086668781192519E-2</v>
      </c>
      <c r="GC141" s="2">
        <f t="shared" si="157"/>
        <v>5.3695956115902194E-2</v>
      </c>
      <c r="GD141" s="2">
        <f t="shared" si="157"/>
        <v>5.4564888302899177E-2</v>
      </c>
      <c r="GE141" s="2">
        <f t="shared" si="157"/>
        <v>6.1251347134290035E-2</v>
      </c>
      <c r="GF141" s="2">
        <f t="shared" si="157"/>
        <v>7.6456018824475155E-2</v>
      </c>
      <c r="GG141" s="2">
        <f t="shared" si="157"/>
        <v>7.3676304935685152E-2</v>
      </c>
      <c r="GH141" s="2">
        <f t="shared" si="157"/>
        <v>5.9238245404183598E-2</v>
      </c>
      <c r="GI141" s="2">
        <f t="shared" si="157"/>
        <v>4.796262341449288E-2</v>
      </c>
      <c r="GJ141" s="2">
        <f t="shared" si="157"/>
        <v>3.8661755125697243E-2</v>
      </c>
      <c r="GK141" s="2">
        <f t="shared" si="157"/>
        <v>3.667744830677247E-2</v>
      </c>
      <c r="GM141" s="86">
        <f t="shared" si="158"/>
        <v>1.4562564195757628E-86</v>
      </c>
      <c r="GN141" s="86">
        <f t="shared" si="158"/>
        <v>2.2260814531994131E-83</v>
      </c>
      <c r="GO141" s="86">
        <f t="shared" si="158"/>
        <v>7.3528026417065471E-121</v>
      </c>
      <c r="GP141" s="86">
        <f t="shared" si="158"/>
        <v>1.3480005723915088E-131</v>
      </c>
      <c r="GQ141" s="86">
        <f t="shared" si="158"/>
        <v>3.9406481852455568E-140</v>
      </c>
      <c r="GR141" s="86">
        <f t="shared" si="158"/>
        <v>1.2907509521363481E-115</v>
      </c>
      <c r="GS141" s="86">
        <f t="shared" si="158"/>
        <v>5.9017224296240986E-106</v>
      </c>
      <c r="GT141" s="86">
        <f t="shared" si="158"/>
        <v>2.1512117176102757E-130</v>
      </c>
      <c r="GU141" s="86">
        <f t="shared" si="158"/>
        <v>1.4968194569046567E-138</v>
      </c>
      <c r="GV141" s="86">
        <f t="shared" si="158"/>
        <v>2.148830247435331E-120</v>
      </c>
      <c r="GW141" s="86">
        <f t="shared" si="158"/>
        <v>3.6231349352634102E-100</v>
      </c>
      <c r="GX141" s="86">
        <f t="shared" si="158"/>
        <v>2.2845655814401578E-90</v>
      </c>
      <c r="GY141" s="86">
        <f t="shared" si="158"/>
        <v>9.3717673701896552E-85</v>
      </c>
      <c r="GZ141" s="86">
        <f t="shared" si="158"/>
        <v>4.9768042602956091E-70</v>
      </c>
      <c r="HA141" s="86">
        <f t="shared" si="158"/>
        <v>9.0240576083603616E-90</v>
      </c>
      <c r="HC141" s="86">
        <f t="shared" si="154"/>
        <v>2.4717582504219266E-37</v>
      </c>
      <c r="HD141" s="86">
        <f t="shared" si="154"/>
        <v>1.410155356214371E-37</v>
      </c>
      <c r="HE141" s="86">
        <f t="shared" si="154"/>
        <v>1.1645430521248164E-40</v>
      </c>
      <c r="HF141" s="86">
        <f t="shared" si="154"/>
        <v>2.2728374368223809E-53</v>
      </c>
      <c r="HG141" s="86">
        <f t="shared" si="154"/>
        <v>4.0929022538480415E-62</v>
      </c>
      <c r="HH141" s="86">
        <f t="shared" si="154"/>
        <v>1.5417919790876425E-55</v>
      </c>
      <c r="HI141" s="86">
        <f t="shared" si="154"/>
        <v>6.8172985145336853E-54</v>
      </c>
      <c r="HJ141" s="86">
        <f t="shared" si="154"/>
        <v>1.1369251055061135E-73</v>
      </c>
      <c r="HK141" s="86">
        <f t="shared" si="154"/>
        <v>3.1513804836945486E-69</v>
      </c>
      <c r="HL141" s="86">
        <f t="shared" si="162"/>
        <v>2.1466694794072024E-61</v>
      </c>
      <c r="HM141" s="86">
        <f t="shared" si="162"/>
        <v>3.0312075902716351E-45</v>
      </c>
      <c r="HN141" s="86">
        <f t="shared" si="162"/>
        <v>3.1460220187354745E-42</v>
      </c>
      <c r="HO141" s="86">
        <f t="shared" si="162"/>
        <v>9.2753679499200132E-35</v>
      </c>
      <c r="HP141" s="86">
        <f t="shared" si="162"/>
        <v>9.3822536399774285E-29</v>
      </c>
      <c r="HQ141" s="86">
        <f t="shared" si="162"/>
        <v>1.070259222821439E-38</v>
      </c>
      <c r="HS141" s="86">
        <f t="shared" si="159"/>
        <v>0.37153467692667658</v>
      </c>
      <c r="HT141" s="86">
        <f t="shared" si="159"/>
        <v>0.51602226963106634</v>
      </c>
      <c r="HU141" s="86">
        <f t="shared" si="159"/>
        <v>0.53674836184429597</v>
      </c>
      <c r="HV141" s="86">
        <f t="shared" si="159"/>
        <v>0.53687126592907031</v>
      </c>
      <c r="HW141" s="86">
        <f t="shared" si="159"/>
        <v>0.53648037147942818</v>
      </c>
      <c r="HX141" s="86">
        <f t="shared" si="159"/>
        <v>0.53690104290322216</v>
      </c>
      <c r="HY141" s="86">
        <f t="shared" si="159"/>
        <v>0.53162180278378091</v>
      </c>
      <c r="HZ141" s="86">
        <f t="shared" si="159"/>
        <v>0.53690016799923024</v>
      </c>
      <c r="IA141" s="86">
        <f t="shared" si="159"/>
        <v>0.5260007027392859</v>
      </c>
      <c r="IB141" s="86">
        <f t="shared" si="159"/>
        <v>0.41159692964431255</v>
      </c>
      <c r="IC141" s="86">
        <f t="shared" si="159"/>
        <v>0.43862639422950689</v>
      </c>
      <c r="ID141" s="86">
        <f t="shared" si="159"/>
        <v>0.53678498655848472</v>
      </c>
      <c r="IE141" s="86">
        <f t="shared" si="159"/>
        <v>0.46364605587409063</v>
      </c>
      <c r="IF141" s="86">
        <f t="shared" si="159"/>
        <v>0.40952839590620727</v>
      </c>
      <c r="IG141" s="86">
        <f t="shared" si="159"/>
        <v>0.37389502037651973</v>
      </c>
      <c r="II141" s="86">
        <f t="shared" si="160"/>
        <v>6.9439809439977758E-10</v>
      </c>
      <c r="IJ141" s="86">
        <f t="shared" si="160"/>
        <v>1.6652370298764014E-15</v>
      </c>
      <c r="IK141" s="86">
        <f t="shared" si="160"/>
        <v>6.6661570731440376E-16</v>
      </c>
      <c r="IL141" s="86">
        <f t="shared" si="160"/>
        <v>2.2360022147458943E-17</v>
      </c>
      <c r="IM141" s="86">
        <f t="shared" si="160"/>
        <v>2.7763174663522815E-17</v>
      </c>
      <c r="IN141" s="86">
        <f t="shared" si="160"/>
        <v>9.4298188456826311E-18</v>
      </c>
      <c r="IO141" s="86">
        <f t="shared" si="160"/>
        <v>2.2649997125698443E-18</v>
      </c>
      <c r="IP141" s="86">
        <f t="shared" si="160"/>
        <v>3.8237089089411435E-17</v>
      </c>
      <c r="IQ141" s="86">
        <f t="shared" si="160"/>
        <v>1.938565865542021E-17</v>
      </c>
      <c r="IR141" s="86">
        <f t="shared" si="160"/>
        <v>2.532768393242469E-15</v>
      </c>
      <c r="IS141" s="86">
        <f t="shared" si="160"/>
        <v>5.010934675657239E-15</v>
      </c>
      <c r="IT141" s="86">
        <f t="shared" si="160"/>
        <v>7.4179526011016542E-16</v>
      </c>
      <c r="IU141" s="86">
        <f t="shared" si="160"/>
        <v>1.3088804587444932E-15</v>
      </c>
      <c r="IV141" s="86">
        <f t="shared" si="160"/>
        <v>3.3270458039814804E-12</v>
      </c>
      <c r="IW141" s="86">
        <f t="shared" si="160"/>
        <v>8.0413496308605278E-12</v>
      </c>
      <c r="IY141" s="86">
        <f t="shared" si="161"/>
        <v>0.37153467762107467</v>
      </c>
      <c r="IZ141" s="86">
        <f t="shared" si="161"/>
        <v>0.51602226963106801</v>
      </c>
      <c r="JA141" s="86">
        <f t="shared" si="161"/>
        <v>0.53674836184429664</v>
      </c>
      <c r="JB141" s="86">
        <f t="shared" si="161"/>
        <v>0.53687126592907031</v>
      </c>
      <c r="JC141" s="86">
        <f t="shared" si="161"/>
        <v>0.53648037147942818</v>
      </c>
      <c r="JD141" s="86">
        <f t="shared" si="161"/>
        <v>0.53690104290322216</v>
      </c>
      <c r="JE141" s="86">
        <f t="shared" si="161"/>
        <v>0.53162180278378091</v>
      </c>
      <c r="JF141" s="86">
        <f t="shared" si="161"/>
        <v>0.53690016799923024</v>
      </c>
      <c r="JG141" s="86">
        <f t="shared" si="161"/>
        <v>0.5260007027392859</v>
      </c>
      <c r="JH141" s="86">
        <f t="shared" si="161"/>
        <v>0.4115969296443151</v>
      </c>
      <c r="JI141" s="86">
        <f t="shared" si="161"/>
        <v>0.43862639422951188</v>
      </c>
      <c r="JJ141" s="86">
        <f t="shared" si="161"/>
        <v>0.5367849865584855</v>
      </c>
      <c r="JK141" s="86">
        <f t="shared" si="161"/>
        <v>0.46364605587409197</v>
      </c>
      <c r="JL141" s="86">
        <f t="shared" si="161"/>
        <v>0.40952839590953433</v>
      </c>
      <c r="JM141" s="86">
        <f t="shared" si="161"/>
        <v>0.37389502038456107</v>
      </c>
    </row>
    <row r="142" spans="2:273" x14ac:dyDescent="0.25">
      <c r="B142" s="2">
        <v>115</v>
      </c>
      <c r="C142" s="37">
        <v>33.955500000000001</v>
      </c>
      <c r="D142" s="37">
        <v>34.256399999999999</v>
      </c>
      <c r="E142" s="37">
        <v>34.639099999999999</v>
      </c>
      <c r="F142" s="37">
        <v>35.660499999999999</v>
      </c>
      <c r="G142" s="37">
        <v>35.383600000000001</v>
      </c>
      <c r="H142" s="37">
        <v>35.903500000000001</v>
      </c>
      <c r="I142" s="37">
        <v>36.430999999999997</v>
      </c>
      <c r="J142" s="37">
        <v>36.1875</v>
      </c>
      <c r="K142" s="37">
        <v>35.427100000000003</v>
      </c>
      <c r="L142" s="37">
        <v>34.296300000000002</v>
      </c>
      <c r="M142" s="37">
        <v>34.669699999999999</v>
      </c>
      <c r="N142" s="37">
        <v>36.313800000000001</v>
      </c>
      <c r="O142" s="37">
        <v>37.472200000000001</v>
      </c>
      <c r="P142" s="37">
        <v>40.520800000000001</v>
      </c>
      <c r="Q142" s="37">
        <v>46.916899999999998</v>
      </c>
      <c r="S142" s="4">
        <f t="shared" si="163"/>
        <v>33.965163621301762</v>
      </c>
      <c r="T142" s="4">
        <f t="shared" si="163"/>
        <v>33.983531911810815</v>
      </c>
      <c r="U142" s="4">
        <f t="shared" si="163"/>
        <v>34.748024786194549</v>
      </c>
      <c r="V142" s="4">
        <f t="shared" si="163"/>
        <v>35.747547750820196</v>
      </c>
      <c r="W142" s="4">
        <f t="shared" si="163"/>
        <v>35.446492220523417</v>
      </c>
      <c r="X142" s="4">
        <f t="shared" si="163"/>
        <v>35.790076774426971</v>
      </c>
      <c r="Y142" s="4">
        <f t="shared" si="163"/>
        <v>36.50675854557619</v>
      </c>
      <c r="Z142" s="4">
        <f t="shared" si="163"/>
        <v>36.103192909824557</v>
      </c>
      <c r="AA142" s="4">
        <f t="shared" si="163"/>
        <v>35.594061368989834</v>
      </c>
      <c r="AB142" s="4">
        <f t="shared" si="163"/>
        <v>34.450049981568064</v>
      </c>
      <c r="AC142" s="4">
        <f t="shared" si="163"/>
        <v>34.993879192743229</v>
      </c>
      <c r="AD142" s="4">
        <f t="shared" si="163"/>
        <v>36.396467259087323</v>
      </c>
      <c r="AE142" s="4">
        <f t="shared" si="163"/>
        <v>37.79159234695598</v>
      </c>
      <c r="AF142" s="4">
        <f t="shared" si="163"/>
        <v>40.381750433969621</v>
      </c>
      <c r="AG142" s="4">
        <f t="shared" si="163"/>
        <v>47.790825880122448</v>
      </c>
      <c r="AI142" s="4">
        <f t="shared" si="164"/>
        <v>-9.6636213017617933E-3</v>
      </c>
      <c r="AJ142" s="4">
        <f t="shared" si="164"/>
        <v>0.27286808818918473</v>
      </c>
      <c r="AK142" s="4">
        <f t="shared" si="164"/>
        <v>-0.10892478619454948</v>
      </c>
      <c r="AL142" s="4">
        <f t="shared" si="164"/>
        <v>-8.7047750820197223E-2</v>
      </c>
      <c r="AM142" s="4">
        <f t="shared" si="164"/>
        <v>-6.2892220523416142E-2</v>
      </c>
      <c r="AN142" s="4">
        <f t="shared" si="164"/>
        <v>0.11342322557302964</v>
      </c>
      <c r="AO142" s="4">
        <f t="shared" si="164"/>
        <v>-7.575854557619266E-2</v>
      </c>
      <c r="AP142" s="4">
        <f t="shared" si="164"/>
        <v>8.4307090175443022E-2</v>
      </c>
      <c r="AQ142" s="4">
        <f t="shared" si="164"/>
        <v>-0.16696136898983127</v>
      </c>
      <c r="AR142" s="4">
        <f t="shared" si="164"/>
        <v>-0.15374998156806186</v>
      </c>
      <c r="AS142" s="4">
        <f t="shared" si="164"/>
        <v>-0.32417919274323026</v>
      </c>
      <c r="AT142" s="4">
        <f t="shared" si="164"/>
        <v>-8.2667259087322975E-2</v>
      </c>
      <c r="AU142" s="4">
        <f t="shared" si="164"/>
        <v>-0.31939234695597918</v>
      </c>
      <c r="AV142" s="4">
        <f t="shared" si="164"/>
        <v>0.13904956603037988</v>
      </c>
      <c r="AW142" s="4">
        <f t="shared" si="164"/>
        <v>-0.87392588012244943</v>
      </c>
      <c r="AY142" s="2">
        <f t="shared" si="155"/>
        <v>33.965163621299084</v>
      </c>
      <c r="AZ142" s="2">
        <f t="shared" si="155"/>
        <v>33.573250416977295</v>
      </c>
      <c r="BA142" s="2">
        <f t="shared" si="155"/>
        <v>33.945189171841903</v>
      </c>
      <c r="BB142" s="2">
        <f t="shared" si="155"/>
        <v>34.383413761684245</v>
      </c>
      <c r="BC142" s="2">
        <f t="shared" si="155"/>
        <v>33.974148130489269</v>
      </c>
      <c r="BD142" s="2">
        <f t="shared" si="155"/>
        <v>33.886365614489719</v>
      </c>
      <c r="BE142" s="2">
        <f t="shared" si="155"/>
        <v>34.057570891383129</v>
      </c>
      <c r="BF142" s="2">
        <f t="shared" si="155"/>
        <v>33.659653259171158</v>
      </c>
      <c r="BG142" s="2">
        <f t="shared" si="155"/>
        <v>33.325436708277486</v>
      </c>
      <c r="BH142" s="2">
        <f t="shared" si="155"/>
        <v>33.214297767904135</v>
      </c>
      <c r="BI142" s="2">
        <f t="shared" si="155"/>
        <v>33.411832544112443</v>
      </c>
      <c r="BJ142" s="2">
        <f t="shared" si="155"/>
        <v>33.210164689313189</v>
      </c>
      <c r="BK142" s="2">
        <f t="shared" si="155"/>
        <v>33.412675845415635</v>
      </c>
      <c r="BL142" s="2">
        <f t="shared" si="155"/>
        <v>33.401042419941092</v>
      </c>
      <c r="BM142" s="2">
        <f t="shared" si="155"/>
        <v>33.57796291990077</v>
      </c>
      <c r="BO142" s="2" t="str">
        <f t="shared" si="96"/>
        <v/>
      </c>
      <c r="BP142" s="2" t="str">
        <f t="shared" si="97"/>
        <v/>
      </c>
      <c r="BQ142" s="2" t="str">
        <f t="shared" si="98"/>
        <v/>
      </c>
      <c r="BR142" s="2" t="str">
        <f t="shared" si="99"/>
        <v/>
      </c>
      <c r="BS142" s="2" t="str">
        <f t="shared" si="100"/>
        <v/>
      </c>
      <c r="BT142" s="2" t="str">
        <f t="shared" si="101"/>
        <v/>
      </c>
      <c r="BU142" s="2" t="str">
        <f t="shared" si="102"/>
        <v/>
      </c>
      <c r="BV142" s="2" t="str">
        <f t="shared" si="103"/>
        <v/>
      </c>
      <c r="BW142" s="2" t="str">
        <f t="shared" si="104"/>
        <v/>
      </c>
      <c r="BX142" s="2" t="str">
        <f t="shared" si="105"/>
        <v/>
      </c>
      <c r="BY142" s="2" t="str">
        <f t="shared" si="106"/>
        <v/>
      </c>
      <c r="BZ142" s="2" t="str">
        <f t="shared" si="107"/>
        <v/>
      </c>
      <c r="CA142" s="2" t="str">
        <f t="shared" si="108"/>
        <v/>
      </c>
      <c r="CB142" s="2" t="str">
        <f t="shared" si="109"/>
        <v/>
      </c>
      <c r="CC142" s="2" t="str">
        <f t="shared" si="110"/>
        <v/>
      </c>
      <c r="CE142" s="2" t="str">
        <f t="shared" si="156"/>
        <v/>
      </c>
      <c r="CF142" s="2" t="str">
        <f t="shared" si="156"/>
        <v/>
      </c>
      <c r="CG142" s="2" t="str">
        <f t="shared" si="156"/>
        <v/>
      </c>
      <c r="CH142" s="2" t="str">
        <f t="shared" si="156"/>
        <v/>
      </c>
      <c r="CI142" s="2" t="str">
        <f t="shared" si="156"/>
        <v/>
      </c>
      <c r="CJ142" s="2" t="str">
        <f t="shared" si="156"/>
        <v/>
      </c>
      <c r="CK142" s="2" t="str">
        <f t="shared" si="156"/>
        <v/>
      </c>
      <c r="CL142" s="2" t="str">
        <f t="shared" si="156"/>
        <v/>
      </c>
      <c r="CM142" s="2" t="str">
        <f t="shared" si="156"/>
        <v/>
      </c>
      <c r="CN142" s="2" t="str">
        <f t="shared" si="156"/>
        <v/>
      </c>
      <c r="CO142" s="2" t="str">
        <f t="shared" si="156"/>
        <v/>
      </c>
      <c r="CP142" s="2" t="str">
        <f t="shared" si="156"/>
        <v/>
      </c>
      <c r="CQ142" s="2" t="str">
        <f t="shared" si="156"/>
        <v/>
      </c>
      <c r="CR142" s="2" t="str">
        <f t="shared" si="156"/>
        <v/>
      </c>
      <c r="CS142" s="2" t="str">
        <f t="shared" si="156"/>
        <v/>
      </c>
      <c r="CU142" s="2" t="str">
        <f t="shared" si="111"/>
        <v/>
      </c>
      <c r="CV142" s="2" t="str">
        <f t="shared" si="112"/>
        <v/>
      </c>
      <c r="CW142" s="2" t="str">
        <f t="shared" si="113"/>
        <v/>
      </c>
      <c r="CX142" s="2" t="str">
        <f t="shared" si="114"/>
        <v/>
      </c>
      <c r="CY142" s="2" t="str">
        <f t="shared" si="115"/>
        <v/>
      </c>
      <c r="CZ142" s="2" t="str">
        <f t="shared" si="116"/>
        <v/>
      </c>
      <c r="DA142" s="2" t="str">
        <f t="shared" si="117"/>
        <v/>
      </c>
      <c r="DB142" s="2" t="str">
        <f t="shared" si="118"/>
        <v/>
      </c>
      <c r="DC142" s="2" t="str">
        <f t="shared" si="119"/>
        <v/>
      </c>
      <c r="DD142" s="2" t="str">
        <f t="shared" si="120"/>
        <v/>
      </c>
      <c r="DE142" s="2" t="str">
        <f t="shared" si="121"/>
        <v/>
      </c>
      <c r="DF142" s="2" t="str">
        <f t="shared" si="122"/>
        <v/>
      </c>
      <c r="DG142" s="2" t="str">
        <f t="shared" si="123"/>
        <v/>
      </c>
      <c r="DH142" s="2" t="str">
        <f t="shared" si="124"/>
        <v/>
      </c>
      <c r="DI142" s="2" t="str">
        <f t="shared" si="125"/>
        <v/>
      </c>
      <c r="DK142" s="2">
        <f t="shared" si="165"/>
        <v>46.331491535523298</v>
      </c>
      <c r="DL142" s="2">
        <f t="shared" si="165"/>
        <v>45.207873557422978</v>
      </c>
      <c r="DM142" s="2">
        <f t="shared" si="165"/>
        <v>44.897213430099313</v>
      </c>
      <c r="DN142" s="2">
        <f t="shared" si="165"/>
        <v>44.971233613445378</v>
      </c>
      <c r="DO142" s="2">
        <f t="shared" si="165"/>
        <v>45.113242296918777</v>
      </c>
      <c r="DP142" s="2">
        <f t="shared" si="165"/>
        <v>43.684810364145655</v>
      </c>
      <c r="DQ142" s="2">
        <f t="shared" si="165"/>
        <v>42.799950128700132</v>
      </c>
      <c r="DR142" s="2">
        <f t="shared" si="165"/>
        <v>44.393309019607834</v>
      </c>
      <c r="DS142" s="2">
        <f t="shared" si="165"/>
        <v>44.113265980265979</v>
      </c>
      <c r="DT142" s="2">
        <f t="shared" si="165"/>
        <v>41.578229643929632</v>
      </c>
      <c r="DU142" s="2">
        <f t="shared" si="165"/>
        <v>42.381877220077222</v>
      </c>
      <c r="DV142" s="2">
        <f t="shared" si="165"/>
        <v>43.305206992707014</v>
      </c>
      <c r="DW142" s="2">
        <f t="shared" si="165"/>
        <v>45.019691428571413</v>
      </c>
      <c r="DX142" s="2">
        <f t="shared" si="165"/>
        <v>41.551527596017067</v>
      </c>
      <c r="DY142" s="2">
        <f t="shared" si="165"/>
        <v>38.545964873949572</v>
      </c>
      <c r="EA142" s="2">
        <f t="shared" si="153"/>
        <v>33.934862311860321</v>
      </c>
      <c r="EB142" s="2">
        <f t="shared" si="153"/>
        <v>33.563057823935395</v>
      </c>
      <c r="EC142" s="2">
        <f t="shared" si="153"/>
        <v>33.938314282948582</v>
      </c>
      <c r="ED142" s="2">
        <f t="shared" si="153"/>
        <v>34.377358238913118</v>
      </c>
      <c r="EE142" s="2">
        <f t="shared" si="152"/>
        <v>33.9634937008463</v>
      </c>
      <c r="EF142" s="2">
        <f t="shared" si="152"/>
        <v>33.87736285092717</v>
      </c>
      <c r="EG142" s="2">
        <f t="shared" si="152"/>
        <v>34.051413421218392</v>
      </c>
      <c r="EH142" s="2">
        <f t="shared" si="152"/>
        <v>33.653527643614289</v>
      </c>
      <c r="EI142" s="2">
        <f t="shared" si="152"/>
        <v>33.316441187404386</v>
      </c>
      <c r="EJ142" s="2">
        <f t="shared" si="152"/>
        <v>33.20537608827086</v>
      </c>
      <c r="EK142" s="2">
        <f t="shared" si="152"/>
        <v>33.405878126978379</v>
      </c>
      <c r="EL142" s="2">
        <f t="shared" si="152"/>
        <v>33.202979992943455</v>
      </c>
      <c r="EM142" s="2">
        <f t="shared" si="136"/>
        <v>33.406230028450729</v>
      </c>
      <c r="EN142" s="2">
        <f t="shared" si="136"/>
        <v>33.396618305225815</v>
      </c>
      <c r="EO142" s="2">
        <f t="shared" si="136"/>
        <v>33.581182072390796</v>
      </c>
      <c r="EQ142" s="2">
        <f t="shared" si="166"/>
        <v>34.164856201988776</v>
      </c>
      <c r="ER142" s="2">
        <f t="shared" si="166"/>
        <v>33.625037862856686</v>
      </c>
      <c r="ES142" s="2">
        <f t="shared" si="166"/>
        <v>33.953614046223123</v>
      </c>
      <c r="ET142" s="2">
        <f t="shared" si="166"/>
        <v>34.373339869273316</v>
      </c>
      <c r="EU142" s="2">
        <f t="shared" si="166"/>
        <v>34.027083748487328</v>
      </c>
      <c r="EV142" s="2">
        <f t="shared" si="166"/>
        <v>33.924215888032592</v>
      </c>
      <c r="EW142" s="2">
        <f t="shared" si="166"/>
        <v>34.053018539901153</v>
      </c>
      <c r="EX142" s="2">
        <f t="shared" si="166"/>
        <v>33.64342005137587</v>
      </c>
      <c r="EY142" s="2">
        <f t="shared" si="166"/>
        <v>33.340299450143341</v>
      </c>
      <c r="EZ142" s="2">
        <f t="shared" si="166"/>
        <v>33.241583075633351</v>
      </c>
      <c r="FA142" s="2">
        <f t="shared" si="166"/>
        <v>33.402848596245448</v>
      </c>
      <c r="FB142" s="2">
        <f t="shared" si="166"/>
        <v>33.210140572185388</v>
      </c>
      <c r="FC142" s="2">
        <f t="shared" si="166"/>
        <v>33.393641687616963</v>
      </c>
      <c r="FD142" s="2">
        <f t="shared" si="166"/>
        <v>33.350433433678177</v>
      </c>
      <c r="FE142" s="2">
        <f t="shared" si="166"/>
        <v>33.39963755874173</v>
      </c>
      <c r="FG142" s="2">
        <f t="shared" si="167"/>
        <v>0.99939369355222363</v>
      </c>
      <c r="FH142" s="2">
        <f t="shared" si="167"/>
        <v>0.99939059663786722</v>
      </c>
      <c r="FI142" s="2">
        <f t="shared" si="167"/>
        <v>0.99944101183689793</v>
      </c>
      <c r="FJ142" s="2">
        <f t="shared" si="167"/>
        <v>0.99940699783816089</v>
      </c>
      <c r="FK142" s="2">
        <f t="shared" si="167"/>
        <v>0.99938625944093018</v>
      </c>
      <c r="FL142" s="2">
        <f t="shared" si="167"/>
        <v>0.99936907756594018</v>
      </c>
      <c r="FM142" s="2">
        <f t="shared" si="167"/>
        <v>0.99930691797524762</v>
      </c>
      <c r="FN142" s="2">
        <f t="shared" si="167"/>
        <v>0.99937362058271029</v>
      </c>
      <c r="FO142" s="2">
        <f t="shared" si="167"/>
        <v>0.99931437296917813</v>
      </c>
      <c r="FP142" s="2">
        <f t="shared" si="167"/>
        <v>0.99929431608166541</v>
      </c>
      <c r="FQ142" s="2">
        <f t="shared" si="167"/>
        <v>0.99930955554751832</v>
      </c>
      <c r="FR142" s="2">
        <f t="shared" si="167"/>
        <v>0.99933457888624455</v>
      </c>
      <c r="FS142" s="2">
        <f t="shared" si="167"/>
        <v>0.99938822820273576</v>
      </c>
      <c r="FT142" s="2">
        <f t="shared" si="167"/>
        <v>0.99921829939433959</v>
      </c>
      <c r="FU142" s="2">
        <f t="shared" si="167"/>
        <v>0.99918302534745884</v>
      </c>
      <c r="FW142" s="2">
        <f t="shared" si="157"/>
        <v>9.9068515242035582E-2</v>
      </c>
      <c r="FX142" s="2">
        <f t="shared" si="157"/>
        <v>4.995484411401982E-2</v>
      </c>
      <c r="FY142" s="2">
        <f t="shared" si="157"/>
        <v>4.8954612956553206E-2</v>
      </c>
      <c r="FZ142" s="2">
        <f t="shared" si="157"/>
        <v>5.6408008355453759E-2</v>
      </c>
      <c r="GA142" s="2">
        <f t="shared" si="157"/>
        <v>5.9936685810326316E-2</v>
      </c>
      <c r="GB142" s="2">
        <f t="shared" si="157"/>
        <v>6.0082015585455138E-2</v>
      </c>
      <c r="GC142" s="2">
        <f t="shared" si="157"/>
        <v>5.8573008277873276E-2</v>
      </c>
      <c r="GD142" s="2">
        <f t="shared" si="157"/>
        <v>5.95158994405676E-2</v>
      </c>
      <c r="GE142" s="2">
        <f t="shared" si="157"/>
        <v>6.6766217033412512E-2</v>
      </c>
      <c r="GF142" s="2">
        <f t="shared" si="157"/>
        <v>8.3218509684709285E-2</v>
      </c>
      <c r="GG142" s="2">
        <f t="shared" si="157"/>
        <v>8.021428619456647E-2</v>
      </c>
      <c r="GH142" s="2">
        <f t="shared" si="157"/>
        <v>6.4584332149123472E-2</v>
      </c>
      <c r="GI142" s="2">
        <f t="shared" si="157"/>
        <v>5.2347739627515592E-2</v>
      </c>
      <c r="GJ142" s="2">
        <f t="shared" si="157"/>
        <v>4.2234237123086014E-2</v>
      </c>
      <c r="GK142" s="2">
        <f t="shared" si="157"/>
        <v>4.0074216774919971E-2</v>
      </c>
      <c r="GM142" s="86">
        <f t="shared" si="158"/>
        <v>1.832471150822106E-89</v>
      </c>
      <c r="GN142" s="86">
        <f t="shared" si="158"/>
        <v>3.5012320549008836E-86</v>
      </c>
      <c r="GO142" s="86">
        <f t="shared" si="158"/>
        <v>6.688702558798636E-125</v>
      </c>
      <c r="GP142" s="86">
        <f t="shared" si="158"/>
        <v>6.126246406410156E-136</v>
      </c>
      <c r="GQ142" s="86">
        <f t="shared" si="158"/>
        <v>9.2514011945342763E-145</v>
      </c>
      <c r="GR142" s="86">
        <f t="shared" si="158"/>
        <v>1.9646233173169959E-119</v>
      </c>
      <c r="GS142" s="86">
        <f t="shared" si="158"/>
        <v>1.7080226865868297E-109</v>
      </c>
      <c r="GT142" s="86">
        <f t="shared" si="158"/>
        <v>9.7898521540674732E-135</v>
      </c>
      <c r="GU142" s="86">
        <f t="shared" si="158"/>
        <v>3.5812275319766113E-143</v>
      </c>
      <c r="GV142" s="86">
        <f t="shared" si="158"/>
        <v>2.0878366868784826E-124</v>
      </c>
      <c r="GW142" s="86">
        <f t="shared" si="158"/>
        <v>1.6536522201831008E-103</v>
      </c>
      <c r="GX142" s="86">
        <f t="shared" si="158"/>
        <v>2.2022541140893159E-93</v>
      </c>
      <c r="GY142" s="86">
        <f t="shared" si="158"/>
        <v>1.2394071432697198E-87</v>
      </c>
      <c r="GZ142" s="86">
        <f t="shared" si="158"/>
        <v>2.3490426687033807E-72</v>
      </c>
      <c r="HA142" s="86">
        <f t="shared" si="158"/>
        <v>9.9750262742021585E-93</v>
      </c>
      <c r="HC142" s="86">
        <f t="shared" si="154"/>
        <v>2.4715599331378454E-39</v>
      </c>
      <c r="HD142" s="86">
        <f t="shared" si="154"/>
        <v>1.2894314658452769E-39</v>
      </c>
      <c r="HE142" s="86">
        <f t="shared" si="154"/>
        <v>7.9228123654673076E-43</v>
      </c>
      <c r="HF142" s="86">
        <f t="shared" si="154"/>
        <v>3.5039158759252071E-56</v>
      </c>
      <c r="HG142" s="86">
        <f t="shared" si="154"/>
        <v>2.1345938040525081E-65</v>
      </c>
      <c r="HH142" s="86">
        <f t="shared" si="154"/>
        <v>1.7329934728337992E-58</v>
      </c>
      <c r="HI142" s="86">
        <f t="shared" si="154"/>
        <v>8.4465022232627119E-57</v>
      </c>
      <c r="HJ142" s="86">
        <f t="shared" si="154"/>
        <v>1.2585801875880841E-77</v>
      </c>
      <c r="HK142" s="86">
        <f t="shared" si="154"/>
        <v>6.6260173776250329E-73</v>
      </c>
      <c r="HL142" s="86">
        <f t="shared" si="162"/>
        <v>1.3545969010664138E-64</v>
      </c>
      <c r="HM142" s="86">
        <f t="shared" si="162"/>
        <v>1.4026685110150814E-47</v>
      </c>
      <c r="HN142" s="86">
        <f t="shared" si="162"/>
        <v>1.844391692045902E-44</v>
      </c>
      <c r="HO142" s="86">
        <f t="shared" si="162"/>
        <v>1.1277975932655766E-36</v>
      </c>
      <c r="HP142" s="86">
        <f t="shared" si="162"/>
        <v>2.6789853538494665E-30</v>
      </c>
      <c r="HQ142" s="86">
        <f t="shared" si="162"/>
        <v>9.3228909506613699E-41</v>
      </c>
      <c r="HS142" s="86">
        <f t="shared" si="159"/>
        <v>0.27095439199539689</v>
      </c>
      <c r="HT142" s="86">
        <f t="shared" si="159"/>
        <v>0.53689766515362569</v>
      </c>
      <c r="HU142" s="86">
        <f t="shared" si="159"/>
        <v>0.51876379511549464</v>
      </c>
      <c r="HV142" s="86">
        <f t="shared" si="159"/>
        <v>0.5123911890292987</v>
      </c>
      <c r="HW142" s="86">
        <f t="shared" si="159"/>
        <v>0.5022884452053844</v>
      </c>
      <c r="HX142" s="86">
        <f t="shared" si="159"/>
        <v>0.50781031158767165</v>
      </c>
      <c r="HY142" s="86">
        <f t="shared" si="159"/>
        <v>0.52765220098290144</v>
      </c>
      <c r="HZ142" s="86">
        <f t="shared" si="159"/>
        <v>0.51067302990957608</v>
      </c>
      <c r="IA142" s="86">
        <f t="shared" si="159"/>
        <v>0.46185779803322841</v>
      </c>
      <c r="IB142" s="86">
        <f t="shared" si="159"/>
        <v>0.29454954565678876</v>
      </c>
      <c r="IC142" s="86">
        <f t="shared" si="159"/>
        <v>0.32862905068188947</v>
      </c>
      <c r="ID142" s="86">
        <f t="shared" si="159"/>
        <v>0.50680743394160743</v>
      </c>
      <c r="IE142" s="86">
        <f t="shared" si="159"/>
        <v>0.51765271214066177</v>
      </c>
      <c r="IF142" s="86">
        <f t="shared" si="159"/>
        <v>0.4784883482377687</v>
      </c>
      <c r="IG142" s="86">
        <f t="shared" si="159"/>
        <v>0.44742295334021132</v>
      </c>
      <c r="II142" s="86">
        <f t="shared" si="160"/>
        <v>3.2124198947683179E-9</v>
      </c>
      <c r="IJ142" s="86">
        <f t="shared" si="160"/>
        <v>1.1403042103484446E-14</v>
      </c>
      <c r="IK142" s="86">
        <f t="shared" si="160"/>
        <v>4.7526684012365113E-15</v>
      </c>
      <c r="IL142" s="86">
        <f t="shared" si="160"/>
        <v>2.1694158620761556E-16</v>
      </c>
      <c r="IM142" s="86">
        <f t="shared" si="160"/>
        <v>2.7952543761614839E-16</v>
      </c>
      <c r="IN142" s="86">
        <f t="shared" si="160"/>
        <v>1.0182782847405658E-16</v>
      </c>
      <c r="IO142" s="86">
        <f t="shared" si="160"/>
        <v>2.6150985595796285E-17</v>
      </c>
      <c r="IP142" s="86">
        <f t="shared" si="160"/>
        <v>3.7508291502274803E-16</v>
      </c>
      <c r="IQ142" s="86">
        <f t="shared" si="160"/>
        <v>2.1992289609550547E-16</v>
      </c>
      <c r="IR142" s="86">
        <f t="shared" si="160"/>
        <v>2.5461770152137047E-14</v>
      </c>
      <c r="IS142" s="86">
        <f t="shared" si="160"/>
        <v>4.6322374644620087E-14</v>
      </c>
      <c r="IT142" s="86">
        <f t="shared" si="160"/>
        <v>6.4484549159881729E-15</v>
      </c>
      <c r="IU142" s="86">
        <f t="shared" si="160"/>
        <v>9.3816317478644193E-15</v>
      </c>
      <c r="IV142" s="86">
        <f t="shared" si="160"/>
        <v>1.346114769548813E-11</v>
      </c>
      <c r="IW142" s="86">
        <f t="shared" si="160"/>
        <v>3.0299164578908805E-11</v>
      </c>
      <c r="IY142" s="86">
        <f t="shared" si="161"/>
        <v>0.27095439520781678</v>
      </c>
      <c r="IZ142" s="86">
        <f t="shared" si="161"/>
        <v>0.53689766515363713</v>
      </c>
      <c r="JA142" s="86">
        <f t="shared" si="161"/>
        <v>0.51876379511549942</v>
      </c>
      <c r="JB142" s="86">
        <f t="shared" si="161"/>
        <v>0.51239118902929892</v>
      </c>
      <c r="JC142" s="86">
        <f t="shared" si="161"/>
        <v>0.50228844520538474</v>
      </c>
      <c r="JD142" s="86">
        <f t="shared" si="161"/>
        <v>0.50781031158767176</v>
      </c>
      <c r="JE142" s="86">
        <f t="shared" si="161"/>
        <v>0.52765220098290144</v>
      </c>
      <c r="JF142" s="86">
        <f t="shared" si="161"/>
        <v>0.51067302990957641</v>
      </c>
      <c r="JG142" s="86">
        <f t="shared" si="161"/>
        <v>0.46185779803322863</v>
      </c>
      <c r="JH142" s="86">
        <f t="shared" si="161"/>
        <v>0.29454954565681424</v>
      </c>
      <c r="JI142" s="86">
        <f t="shared" si="161"/>
        <v>0.32862905068193576</v>
      </c>
      <c r="JJ142" s="86">
        <f t="shared" si="161"/>
        <v>0.50680743394161387</v>
      </c>
      <c r="JK142" s="86">
        <f t="shared" si="161"/>
        <v>0.51765271214067121</v>
      </c>
      <c r="JL142" s="86">
        <f t="shared" si="161"/>
        <v>0.47848834825122982</v>
      </c>
      <c r="JM142" s="86">
        <f t="shared" si="161"/>
        <v>0.44742295337051047</v>
      </c>
    </row>
    <row r="143" spans="2:273" x14ac:dyDescent="0.25">
      <c r="B143" s="2">
        <v>116</v>
      </c>
      <c r="C143" s="37">
        <v>33.7226</v>
      </c>
      <c r="D143" s="37">
        <v>33.6584</v>
      </c>
      <c r="E143" s="37">
        <v>34.455500000000001</v>
      </c>
      <c r="F143" s="37">
        <v>34.8718</v>
      </c>
      <c r="G143" s="37">
        <v>34.850200000000001</v>
      </c>
      <c r="H143" s="37">
        <v>35.2547</v>
      </c>
      <c r="I143" s="37">
        <v>36.067500000000003</v>
      </c>
      <c r="J143" s="37">
        <v>35.354599999999998</v>
      </c>
      <c r="K143" s="37">
        <v>34.967300000000002</v>
      </c>
      <c r="L143" s="37">
        <v>33.593200000000003</v>
      </c>
      <c r="M143" s="37">
        <v>34.000999999999998</v>
      </c>
      <c r="N143" s="37">
        <v>35.701799999999999</v>
      </c>
      <c r="O143" s="37">
        <v>37.334800000000001</v>
      </c>
      <c r="P143" s="37">
        <v>40.178800000000003</v>
      </c>
      <c r="Q143" s="37">
        <v>47.173200000000001</v>
      </c>
      <c r="S143" s="4">
        <f t="shared" si="163"/>
        <v>33.931925773515196</v>
      </c>
      <c r="T143" s="4">
        <f t="shared" si="163"/>
        <v>33.892105125551844</v>
      </c>
      <c r="U143" s="4">
        <f t="shared" si="163"/>
        <v>34.529916890160678</v>
      </c>
      <c r="V143" s="4">
        <f t="shared" si="163"/>
        <v>35.343820978710383</v>
      </c>
      <c r="W143" s="4">
        <f t="shared" si="163"/>
        <v>34.977400289089218</v>
      </c>
      <c r="X143" s="4">
        <f t="shared" si="163"/>
        <v>35.200291999218379</v>
      </c>
      <c r="Y143" s="4">
        <f t="shared" si="163"/>
        <v>35.867355059383463</v>
      </c>
      <c r="Z143" s="4">
        <f t="shared" si="163"/>
        <v>35.3971942083624</v>
      </c>
      <c r="AA143" s="4">
        <f t="shared" si="163"/>
        <v>34.743762452904477</v>
      </c>
      <c r="AB143" s="4">
        <f t="shared" si="163"/>
        <v>33.792836472635607</v>
      </c>
      <c r="AC143" s="4">
        <f t="shared" si="163"/>
        <v>34.218103783611681</v>
      </c>
      <c r="AD143" s="4">
        <f t="shared" si="163"/>
        <v>35.463646651226433</v>
      </c>
      <c r="AE143" s="4">
        <f t="shared" si="163"/>
        <v>37.375231957949076</v>
      </c>
      <c r="AF143" s="4">
        <f t="shared" si="163"/>
        <v>40.359414883899561</v>
      </c>
      <c r="AG143" s="4">
        <f t="shared" si="163"/>
        <v>48.317091086942575</v>
      </c>
      <c r="AI143" s="4">
        <f t="shared" si="164"/>
        <v>-0.20932577351519654</v>
      </c>
      <c r="AJ143" s="4">
        <f t="shared" si="164"/>
        <v>-0.2337051255518432</v>
      </c>
      <c r="AK143" s="4">
        <f t="shared" si="164"/>
        <v>-7.4416890160676985E-2</v>
      </c>
      <c r="AL143" s="4">
        <f t="shared" si="164"/>
        <v>-0.47202097871038262</v>
      </c>
      <c r="AM143" s="4">
        <f t="shared" si="164"/>
        <v>-0.12720028908921677</v>
      </c>
      <c r="AN143" s="4">
        <f t="shared" si="164"/>
        <v>5.4408000781620558E-2</v>
      </c>
      <c r="AO143" s="4">
        <f t="shared" si="164"/>
        <v>0.2001449406165392</v>
      </c>
      <c r="AP143" s="4">
        <f t="shared" si="164"/>
        <v>-4.2594208362402242E-2</v>
      </c>
      <c r="AQ143" s="4">
        <f t="shared" si="164"/>
        <v>0.22353754709552476</v>
      </c>
      <c r="AR143" s="4">
        <f t="shared" si="164"/>
        <v>-0.19963647263560347</v>
      </c>
      <c r="AS143" s="4">
        <f t="shared" si="164"/>
        <v>-0.21710378361168381</v>
      </c>
      <c r="AT143" s="4">
        <f t="shared" si="164"/>
        <v>0.2381533487735652</v>
      </c>
      <c r="AU143" s="4">
        <f t="shared" si="164"/>
        <v>-4.0431957949074615E-2</v>
      </c>
      <c r="AV143" s="4">
        <f t="shared" si="164"/>
        <v>-0.18061488389955827</v>
      </c>
      <c r="AW143" s="4">
        <f t="shared" si="164"/>
        <v>-1.143891086942574</v>
      </c>
      <c r="AY143" s="2">
        <f t="shared" si="155"/>
        <v>33.931925773503977</v>
      </c>
      <c r="AZ143" s="2">
        <f t="shared" si="155"/>
        <v>33.548147580979389</v>
      </c>
      <c r="BA143" s="2">
        <f t="shared" si="155"/>
        <v>33.91718020229299</v>
      </c>
      <c r="BB143" s="2">
        <f t="shared" si="155"/>
        <v>34.354580881218816</v>
      </c>
      <c r="BC143" s="2">
        <f t="shared" si="155"/>
        <v>33.942765520037561</v>
      </c>
      <c r="BD143" s="2">
        <f t="shared" si="155"/>
        <v>33.854215974702534</v>
      </c>
      <c r="BE143" s="2">
        <f t="shared" si="155"/>
        <v>34.03530985176041</v>
      </c>
      <c r="BF143" s="2">
        <f t="shared" si="155"/>
        <v>33.641239228357648</v>
      </c>
      <c r="BG143" s="2">
        <f t="shared" si="155"/>
        <v>33.299524972520409</v>
      </c>
      <c r="BH143" s="2">
        <f t="shared" si="155"/>
        <v>33.185458344293671</v>
      </c>
      <c r="BI143" s="2">
        <f t="shared" si="155"/>
        <v>33.385710419269991</v>
      </c>
      <c r="BJ143" s="2">
        <f t="shared" si="155"/>
        <v>33.183979921901717</v>
      </c>
      <c r="BK143" s="2">
        <f t="shared" si="155"/>
        <v>33.386604741352457</v>
      </c>
      <c r="BL143" s="2">
        <f t="shared" si="155"/>
        <v>33.377855747917422</v>
      </c>
      <c r="BM143" s="2">
        <f t="shared" si="155"/>
        <v>33.561664712483328</v>
      </c>
      <c r="BO143" s="2" t="str">
        <f t="shared" si="96"/>
        <v/>
      </c>
      <c r="BP143" s="2" t="str">
        <f t="shared" si="97"/>
        <v/>
      </c>
      <c r="BQ143" s="2" t="str">
        <f t="shared" si="98"/>
        <v/>
      </c>
      <c r="BR143" s="2" t="str">
        <f t="shared" si="99"/>
        <v/>
      </c>
      <c r="BS143" s="2" t="str">
        <f t="shared" si="100"/>
        <v/>
      </c>
      <c r="BT143" s="2" t="str">
        <f t="shared" si="101"/>
        <v/>
      </c>
      <c r="BU143" s="2" t="str">
        <f t="shared" si="102"/>
        <v/>
      </c>
      <c r="BV143" s="2" t="str">
        <f t="shared" si="103"/>
        <v/>
      </c>
      <c r="BW143" s="2" t="str">
        <f t="shared" si="104"/>
        <v/>
      </c>
      <c r="BX143" s="2" t="str">
        <f t="shared" si="105"/>
        <v/>
      </c>
      <c r="BY143" s="2" t="str">
        <f t="shared" si="106"/>
        <v/>
      </c>
      <c r="BZ143" s="2" t="str">
        <f t="shared" si="107"/>
        <v/>
      </c>
      <c r="CA143" s="2" t="str">
        <f t="shared" si="108"/>
        <v/>
      </c>
      <c r="CB143" s="2" t="str">
        <f t="shared" si="109"/>
        <v/>
      </c>
      <c r="CC143" s="2" t="str">
        <f t="shared" si="110"/>
        <v/>
      </c>
      <c r="CE143" s="2" t="str">
        <f t="shared" si="156"/>
        <v/>
      </c>
      <c r="CF143" s="2" t="str">
        <f t="shared" si="156"/>
        <v/>
      </c>
      <c r="CG143" s="2" t="str">
        <f t="shared" si="156"/>
        <v/>
      </c>
      <c r="CH143" s="2" t="str">
        <f t="shared" si="156"/>
        <v/>
      </c>
      <c r="CI143" s="2" t="str">
        <f t="shared" si="156"/>
        <v/>
      </c>
      <c r="CJ143" s="2" t="str">
        <f t="shared" si="156"/>
        <v/>
      </c>
      <c r="CK143" s="2" t="str">
        <f t="shared" si="156"/>
        <v/>
      </c>
      <c r="CL143" s="2" t="str">
        <f t="shared" si="156"/>
        <v/>
      </c>
      <c r="CM143" s="2" t="str">
        <f t="shared" si="156"/>
        <v/>
      </c>
      <c r="CN143" s="2" t="str">
        <f t="shared" si="156"/>
        <v/>
      </c>
      <c r="CO143" s="2" t="str">
        <f t="shared" si="156"/>
        <v/>
      </c>
      <c r="CP143" s="2" t="str">
        <f t="shared" si="156"/>
        <v/>
      </c>
      <c r="CQ143" s="2" t="str">
        <f t="shared" si="156"/>
        <v/>
      </c>
      <c r="CR143" s="2" t="str">
        <f t="shared" si="156"/>
        <v/>
      </c>
      <c r="CS143" s="2" t="str">
        <f t="shared" si="156"/>
        <v/>
      </c>
      <c r="CU143" s="2" t="str">
        <f t="shared" si="111"/>
        <v/>
      </c>
      <c r="CV143" s="2" t="str">
        <f t="shared" si="112"/>
        <v/>
      </c>
      <c r="CW143" s="2" t="str">
        <f t="shared" si="113"/>
        <v/>
      </c>
      <c r="CX143" s="2" t="str">
        <f t="shared" si="114"/>
        <v/>
      </c>
      <c r="CY143" s="2" t="str">
        <f t="shared" si="115"/>
        <v/>
      </c>
      <c r="CZ143" s="2" t="str">
        <f t="shared" si="116"/>
        <v/>
      </c>
      <c r="DA143" s="2" t="str">
        <f t="shared" si="117"/>
        <v/>
      </c>
      <c r="DB143" s="2" t="str">
        <f t="shared" si="118"/>
        <v/>
      </c>
      <c r="DC143" s="2" t="str">
        <f t="shared" si="119"/>
        <v/>
      </c>
      <c r="DD143" s="2" t="str">
        <f t="shared" si="120"/>
        <v/>
      </c>
      <c r="DE143" s="2" t="str">
        <f t="shared" si="121"/>
        <v/>
      </c>
      <c r="DF143" s="2" t="str">
        <f t="shared" si="122"/>
        <v/>
      </c>
      <c r="DG143" s="2" t="str">
        <f t="shared" si="123"/>
        <v/>
      </c>
      <c r="DH143" s="2" t="str">
        <f t="shared" si="124"/>
        <v/>
      </c>
      <c r="DI143" s="2" t="str">
        <f t="shared" si="125"/>
        <v/>
      </c>
      <c r="DK143" s="2">
        <f t="shared" si="165"/>
        <v>46.426516531703591</v>
      </c>
      <c r="DL143" s="2">
        <f t="shared" si="165"/>
        <v>45.293410168067233</v>
      </c>
      <c r="DM143" s="2">
        <f t="shared" si="165"/>
        <v>44.978968418640179</v>
      </c>
      <c r="DN143" s="2">
        <f t="shared" si="165"/>
        <v>45.055453781512611</v>
      </c>
      <c r="DO143" s="2">
        <f t="shared" si="165"/>
        <v>45.197583865546228</v>
      </c>
      <c r="DP143" s="2">
        <f t="shared" si="165"/>
        <v>43.753804201680666</v>
      </c>
      <c r="DQ143" s="2">
        <f t="shared" si="165"/>
        <v>42.860421583011586</v>
      </c>
      <c r="DR143" s="2">
        <f t="shared" si="165"/>
        <v>44.469101764705869</v>
      </c>
      <c r="DS143" s="2">
        <f t="shared" si="165"/>
        <v>44.191187112827116</v>
      </c>
      <c r="DT143" s="2">
        <f t="shared" si="165"/>
        <v>41.632539064779053</v>
      </c>
      <c r="DU143" s="2">
        <f t="shared" si="165"/>
        <v>42.44376980694981</v>
      </c>
      <c r="DV143" s="2">
        <f t="shared" si="165"/>
        <v>43.375703788073807</v>
      </c>
      <c r="DW143" s="2">
        <f t="shared" si="165"/>
        <v>45.106291428571417</v>
      </c>
      <c r="DX143" s="2">
        <f t="shared" si="165"/>
        <v>41.609984637268845</v>
      </c>
      <c r="DY143" s="2">
        <f t="shared" si="165"/>
        <v>38.584451932773099</v>
      </c>
      <c r="EA143" s="2">
        <f t="shared" si="153"/>
        <v>33.898658639373863</v>
      </c>
      <c r="EB143" s="2">
        <f t="shared" si="153"/>
        <v>33.537929618637882</v>
      </c>
      <c r="EC143" s="2">
        <f t="shared" si="153"/>
        <v>33.910627291263985</v>
      </c>
      <c r="ED143" s="2">
        <f t="shared" si="153"/>
        <v>34.349023340625855</v>
      </c>
      <c r="EE143" s="2">
        <f t="shared" si="152"/>
        <v>33.931978746099759</v>
      </c>
      <c r="EF143" s="2">
        <f t="shared" si="152"/>
        <v>33.845197282364722</v>
      </c>
      <c r="EG143" s="2">
        <f t="shared" si="152"/>
        <v>34.029608352267608</v>
      </c>
      <c r="EH143" s="2">
        <f t="shared" si="152"/>
        <v>33.635742614656344</v>
      </c>
      <c r="EI143" s="2">
        <f t="shared" si="152"/>
        <v>33.290841398024831</v>
      </c>
      <c r="EJ143" s="2">
        <f t="shared" si="152"/>
        <v>33.176523216444984</v>
      </c>
      <c r="EK143" s="2">
        <f t="shared" si="152"/>
        <v>33.380251936717528</v>
      </c>
      <c r="EL143" s="2">
        <f t="shared" si="152"/>
        <v>33.177236436447032</v>
      </c>
      <c r="EM143" s="2">
        <f t="shared" si="136"/>
        <v>33.380805690145699</v>
      </c>
      <c r="EN143" s="2">
        <f t="shared" si="136"/>
        <v>33.37422350974019</v>
      </c>
      <c r="EO143" s="2">
        <f t="shared" si="136"/>
        <v>33.566462958679182</v>
      </c>
      <c r="EQ143" s="2">
        <f t="shared" si="166"/>
        <v>34.143452895989441</v>
      </c>
      <c r="ER143" s="2">
        <f t="shared" si="166"/>
        <v>33.605513708181888</v>
      </c>
      <c r="ES143" s="2">
        <f t="shared" si="166"/>
        <v>33.92765960465097</v>
      </c>
      <c r="ET143" s="2">
        <f t="shared" si="166"/>
        <v>34.345234688485952</v>
      </c>
      <c r="EU143" s="2">
        <f t="shared" si="166"/>
        <v>34.000551561964016</v>
      </c>
      <c r="EV143" s="2">
        <f t="shared" si="166"/>
        <v>33.895837532479767</v>
      </c>
      <c r="EW143" s="2">
        <f t="shared" si="166"/>
        <v>34.03147510787354</v>
      </c>
      <c r="EX143" s="2">
        <f t="shared" si="166"/>
        <v>33.625070795526952</v>
      </c>
      <c r="EY143" s="2">
        <f t="shared" si="166"/>
        <v>33.316510997256039</v>
      </c>
      <c r="EZ143" s="2">
        <f t="shared" si="166"/>
        <v>33.21510641559685</v>
      </c>
      <c r="FA143" s="2">
        <f t="shared" si="166"/>
        <v>33.377397872793495</v>
      </c>
      <c r="FB143" s="2">
        <f t="shared" si="166"/>
        <v>33.185107869583284</v>
      </c>
      <c r="FC143" s="2">
        <f t="shared" si="166"/>
        <v>33.367787804148698</v>
      </c>
      <c r="FD143" s="2">
        <f t="shared" si="166"/>
        <v>33.325664281003256</v>
      </c>
      <c r="FE143" s="2">
        <f t="shared" si="166"/>
        <v>33.371417976567251</v>
      </c>
      <c r="FG143" s="2">
        <f t="shared" si="167"/>
        <v>0.9994470124466579</v>
      </c>
      <c r="FH143" s="2">
        <f t="shared" si="167"/>
        <v>0.99944418772504595</v>
      </c>
      <c r="FI143" s="2">
        <f t="shared" si="167"/>
        <v>0.99949017166032372</v>
      </c>
      <c r="FJ143" s="2">
        <f t="shared" si="167"/>
        <v>0.99945914738016173</v>
      </c>
      <c r="FK143" s="2">
        <f t="shared" si="167"/>
        <v>0.99944023172868057</v>
      </c>
      <c r="FL143" s="2">
        <f t="shared" si="167"/>
        <v>0.99942455995617296</v>
      </c>
      <c r="FM143" s="2">
        <f t="shared" si="167"/>
        <v>0.99936786313081427</v>
      </c>
      <c r="FN143" s="2">
        <f t="shared" si="167"/>
        <v>0.99942870369511549</v>
      </c>
      <c r="FO143" s="2">
        <f t="shared" si="167"/>
        <v>0.99937466299096211</v>
      </c>
      <c r="FP143" s="2">
        <f t="shared" si="167"/>
        <v>0.99935636865261734</v>
      </c>
      <c r="FQ143" s="2">
        <f t="shared" si="167"/>
        <v>0.99937026891817526</v>
      </c>
      <c r="FR143" s="2">
        <f t="shared" si="167"/>
        <v>0.99939309319721936</v>
      </c>
      <c r="FS143" s="2">
        <f t="shared" si="167"/>
        <v>0.99944202745441846</v>
      </c>
      <c r="FT143" s="2">
        <f t="shared" si="167"/>
        <v>0.9992870315356942</v>
      </c>
      <c r="FU143" s="2">
        <f t="shared" si="167"/>
        <v>0.99925485669684122</v>
      </c>
      <c r="FW143" s="2">
        <f t="shared" si="157"/>
        <v>0.10759804992884012</v>
      </c>
      <c r="FX143" s="2">
        <f t="shared" si="157"/>
        <v>5.4511675440292222E-2</v>
      </c>
      <c r="FY143" s="2">
        <f t="shared" si="157"/>
        <v>5.3425335031897149E-2</v>
      </c>
      <c r="FZ143" s="2">
        <f t="shared" si="157"/>
        <v>6.1515375784410693E-2</v>
      </c>
      <c r="GA143" s="2">
        <f t="shared" si="157"/>
        <v>6.5341426894204913E-2</v>
      </c>
      <c r="GB143" s="2">
        <f t="shared" si="157"/>
        <v>6.5498948570782214E-2</v>
      </c>
      <c r="GC143" s="2">
        <f t="shared" si="157"/>
        <v>6.3863134723761664E-2</v>
      </c>
      <c r="GD143" s="2">
        <f t="shared" si="157"/>
        <v>6.4885315447308578E-2</v>
      </c>
      <c r="GE143" s="2">
        <f t="shared" si="157"/>
        <v>7.2739153111868335E-2</v>
      </c>
      <c r="GF143" s="2">
        <f t="shared" si="157"/>
        <v>9.0520512852941548E-2</v>
      </c>
      <c r="GG143" s="2">
        <f t="shared" si="157"/>
        <v>8.7277779239129258E-2</v>
      </c>
      <c r="GH143" s="2">
        <f t="shared" si="157"/>
        <v>7.0376795617536972E-2</v>
      </c>
      <c r="GI143" s="2">
        <f t="shared" si="157"/>
        <v>5.7109727267647216E-2</v>
      </c>
      <c r="GJ143" s="2">
        <f t="shared" si="157"/>
        <v>4.612099171471673E-2</v>
      </c>
      <c r="GK143" s="2">
        <f t="shared" si="157"/>
        <v>4.3771272568933692E-2</v>
      </c>
      <c r="GM143" s="86">
        <f t="shared" si="158"/>
        <v>2.0617338075919757E-92</v>
      </c>
      <c r="GN143" s="86">
        <f t="shared" si="158"/>
        <v>4.9400589759716463E-89</v>
      </c>
      <c r="GO143" s="86">
        <f t="shared" si="158"/>
        <v>5.211072935596543E-129</v>
      </c>
      <c r="GP143" s="86">
        <f t="shared" si="158"/>
        <v>2.3624993460066617E-140</v>
      </c>
      <c r="GQ143" s="86">
        <f t="shared" si="158"/>
        <v>1.8229345218790591E-149</v>
      </c>
      <c r="GR143" s="86">
        <f t="shared" si="158"/>
        <v>2.5875222828569784E-123</v>
      </c>
      <c r="GS143" s="86">
        <f t="shared" si="158"/>
        <v>4.315743154390686E-113</v>
      </c>
      <c r="GT143" s="86">
        <f t="shared" si="158"/>
        <v>3.7749156672164061E-139</v>
      </c>
      <c r="GU143" s="86">
        <f t="shared" si="158"/>
        <v>7.1817016835045671E-148</v>
      </c>
      <c r="GV143" s="86">
        <f t="shared" si="158"/>
        <v>1.7400976368716127E-128</v>
      </c>
      <c r="GW143" s="86">
        <f t="shared" si="158"/>
        <v>6.6402156594613914E-107</v>
      </c>
      <c r="GX143" s="86">
        <f t="shared" si="158"/>
        <v>1.8906509754907574E-96</v>
      </c>
      <c r="GY143" s="86">
        <f t="shared" si="158"/>
        <v>1.4645285486357351E-90</v>
      </c>
      <c r="GZ143" s="86">
        <f t="shared" si="158"/>
        <v>1.0140242926288219E-74</v>
      </c>
      <c r="HA143" s="86">
        <f t="shared" si="158"/>
        <v>9.8567576233759399E-96</v>
      </c>
      <c r="HC143" s="86">
        <f t="shared" si="154"/>
        <v>2.1823195647942717E-41</v>
      </c>
      <c r="HD143" s="86">
        <f t="shared" si="154"/>
        <v>1.0370197143235439E-41</v>
      </c>
      <c r="HE143" s="86">
        <f t="shared" si="154"/>
        <v>4.7151560988879777E-45</v>
      </c>
      <c r="HF143" s="86">
        <f t="shared" si="154"/>
        <v>4.554947758432683E-59</v>
      </c>
      <c r="HG143" s="86">
        <f t="shared" si="154"/>
        <v>9.1234566976513755E-69</v>
      </c>
      <c r="HH143" s="86">
        <f t="shared" si="154"/>
        <v>1.6269420854721004E-61</v>
      </c>
      <c r="HI143" s="86">
        <f t="shared" si="154"/>
        <v>8.7384496433760976E-60</v>
      </c>
      <c r="HJ143" s="86">
        <f t="shared" si="154"/>
        <v>1.092852509891058E-81</v>
      </c>
      <c r="HK143" s="86">
        <f t="shared" si="154"/>
        <v>1.114011615719968E-76</v>
      </c>
      <c r="HL143" s="86">
        <f t="shared" si="162"/>
        <v>7.0584231900490587E-68</v>
      </c>
      <c r="HM143" s="86">
        <f t="shared" si="162"/>
        <v>5.6469747667252442E-50</v>
      </c>
      <c r="HN143" s="86">
        <f t="shared" si="162"/>
        <v>9.4331344897176135E-47</v>
      </c>
      <c r="HO143" s="86">
        <f t="shared" si="162"/>
        <v>1.2130001431636422E-38</v>
      </c>
      <c r="HP143" s="86">
        <f t="shared" si="162"/>
        <v>6.9416372868408204E-32</v>
      </c>
      <c r="HQ143" s="86">
        <f t="shared" si="162"/>
        <v>7.1511696882719522E-43</v>
      </c>
      <c r="HS143" s="86">
        <f t="shared" si="159"/>
        <v>0.17817922453092688</v>
      </c>
      <c r="HT143" s="86">
        <f t="shared" si="159"/>
        <v>0.51637855553882883</v>
      </c>
      <c r="HU143" s="86">
        <f t="shared" si="159"/>
        <v>0.4598365690674498</v>
      </c>
      <c r="HV143" s="86">
        <f t="shared" si="159"/>
        <v>0.43958402934307617</v>
      </c>
      <c r="HW143" s="86">
        <f t="shared" si="159"/>
        <v>0.42027343327871713</v>
      </c>
      <c r="HX143" s="86">
        <f t="shared" si="159"/>
        <v>0.42807537131747753</v>
      </c>
      <c r="HY143" s="86">
        <f t="shared" si="159"/>
        <v>0.46785256739251951</v>
      </c>
      <c r="HZ143" s="86">
        <f t="shared" si="159"/>
        <v>0.43532879652666751</v>
      </c>
      <c r="IA143" s="86">
        <f t="shared" si="159"/>
        <v>0.3567389317366032</v>
      </c>
      <c r="IB143" s="86">
        <f t="shared" si="159"/>
        <v>0.18251029374380459</v>
      </c>
      <c r="IC143" s="86">
        <f t="shared" si="159"/>
        <v>0.21511212964978563</v>
      </c>
      <c r="ID143" s="86">
        <f t="shared" si="159"/>
        <v>0.42971008983265357</v>
      </c>
      <c r="IE143" s="86">
        <f t="shared" si="159"/>
        <v>0.53686949587406618</v>
      </c>
      <c r="IF143" s="86">
        <f t="shared" si="159"/>
        <v>0.53065616283257644</v>
      </c>
      <c r="IG143" s="86">
        <f t="shared" si="159"/>
        <v>0.511692766152263</v>
      </c>
      <c r="II143" s="86">
        <f t="shared" si="160"/>
        <v>1.4002667442790673E-8</v>
      </c>
      <c r="IJ143" s="86">
        <f t="shared" si="160"/>
        <v>7.3726964346113955E-14</v>
      </c>
      <c r="IK143" s="86">
        <f t="shared" si="160"/>
        <v>3.1966617856438585E-14</v>
      </c>
      <c r="IL143" s="86">
        <f t="shared" si="160"/>
        <v>1.9603425574194677E-15</v>
      </c>
      <c r="IM143" s="86">
        <f t="shared" si="160"/>
        <v>2.6138002754372087E-15</v>
      </c>
      <c r="IN143" s="86">
        <f t="shared" si="160"/>
        <v>1.018824480765217E-15</v>
      </c>
      <c r="IO143" s="86">
        <f t="shared" si="160"/>
        <v>2.7934443401942766E-16</v>
      </c>
      <c r="IP143" s="86">
        <f t="shared" si="160"/>
        <v>3.4207603576478384E-15</v>
      </c>
      <c r="IQ143" s="86">
        <f t="shared" si="160"/>
        <v>2.3006130286730062E-15</v>
      </c>
      <c r="IR143" s="86">
        <f t="shared" si="160"/>
        <v>2.352944111594462E-13</v>
      </c>
      <c r="IS143" s="86">
        <f t="shared" si="160"/>
        <v>3.9537673121348713E-13</v>
      </c>
      <c r="IT143" s="86">
        <f t="shared" si="160"/>
        <v>5.2211859125849068E-14</v>
      </c>
      <c r="IU143" s="86">
        <f t="shared" si="160"/>
        <v>6.3342146502765532E-14</v>
      </c>
      <c r="IV143" s="86">
        <f t="shared" si="160"/>
        <v>5.2377325415592256E-11</v>
      </c>
      <c r="IW143" s="86">
        <f t="shared" si="160"/>
        <v>1.1008521373298963E-10</v>
      </c>
      <c r="IY143" s="86">
        <f t="shared" si="161"/>
        <v>0.17817923853359433</v>
      </c>
      <c r="IZ143" s="86">
        <f t="shared" si="161"/>
        <v>0.51637855553890255</v>
      </c>
      <c r="JA143" s="86">
        <f t="shared" si="161"/>
        <v>0.45983656906748177</v>
      </c>
      <c r="JB143" s="86">
        <f t="shared" si="161"/>
        <v>0.43958402934307811</v>
      </c>
      <c r="JC143" s="86">
        <f t="shared" si="161"/>
        <v>0.42027343327871974</v>
      </c>
      <c r="JD143" s="86">
        <f t="shared" si="161"/>
        <v>0.42807537131747853</v>
      </c>
      <c r="JE143" s="86">
        <f t="shared" si="161"/>
        <v>0.46785256739251979</v>
      </c>
      <c r="JF143" s="86">
        <f t="shared" si="161"/>
        <v>0.43532879652667095</v>
      </c>
      <c r="JG143" s="86">
        <f t="shared" si="161"/>
        <v>0.35673893173660548</v>
      </c>
      <c r="JH143" s="86">
        <f t="shared" si="161"/>
        <v>0.18251029374403988</v>
      </c>
      <c r="JI143" s="86">
        <f t="shared" si="161"/>
        <v>0.21511212965018101</v>
      </c>
      <c r="JJ143" s="86">
        <f t="shared" si="161"/>
        <v>0.42971008983270581</v>
      </c>
      <c r="JK143" s="86">
        <f t="shared" si="161"/>
        <v>0.53686949587412958</v>
      </c>
      <c r="JL143" s="86">
        <f t="shared" si="161"/>
        <v>0.53065616288495376</v>
      </c>
      <c r="JM143" s="86">
        <f t="shared" si="161"/>
        <v>0.51169276626234816</v>
      </c>
    </row>
    <row r="144" spans="2:273" x14ac:dyDescent="0.25">
      <c r="B144" s="2">
        <v>117</v>
      </c>
      <c r="C144" s="37">
        <v>33.700299999999999</v>
      </c>
      <c r="D144" s="37">
        <v>33.716799999999999</v>
      </c>
      <c r="E144" s="37">
        <v>34.262</v>
      </c>
      <c r="F144" s="37">
        <v>34.836599999999997</v>
      </c>
      <c r="G144" s="37">
        <v>34.4985</v>
      </c>
      <c r="H144" s="37">
        <v>34.416200000000003</v>
      </c>
      <c r="I144" s="37">
        <v>35.3476</v>
      </c>
      <c r="J144" s="37">
        <v>34.7883</v>
      </c>
      <c r="K144" s="37">
        <v>34.234900000000003</v>
      </c>
      <c r="L144" s="37">
        <v>33.540199999999999</v>
      </c>
      <c r="M144" s="37">
        <v>33.437600000000003</v>
      </c>
      <c r="N144" s="37">
        <v>34.866399999999999</v>
      </c>
      <c r="O144" s="37">
        <v>36.590000000000003</v>
      </c>
      <c r="P144" s="37">
        <v>39.737299999999998</v>
      </c>
      <c r="Q144" s="37">
        <v>47.0809</v>
      </c>
      <c r="S144" s="4">
        <f t="shared" si="163"/>
        <v>33.899151669920911</v>
      </c>
      <c r="T144" s="4">
        <f t="shared" si="163"/>
        <v>33.784711827525854</v>
      </c>
      <c r="U144" s="4">
        <f t="shared" si="163"/>
        <v>34.309913906383159</v>
      </c>
      <c r="V144" s="4">
        <f t="shared" si="163"/>
        <v>34.955074342141984</v>
      </c>
      <c r="W144" s="4">
        <f t="shared" si="163"/>
        <v>34.544862765951692</v>
      </c>
      <c r="X144" s="4">
        <f t="shared" si="163"/>
        <v>34.648273232879241</v>
      </c>
      <c r="Y144" s="4">
        <f t="shared" si="163"/>
        <v>35.204520164962283</v>
      </c>
      <c r="Z144" s="4">
        <f t="shared" si="163"/>
        <v>34.725700886860224</v>
      </c>
      <c r="AA144" s="4">
        <f t="shared" si="163"/>
        <v>34.059764326230592</v>
      </c>
      <c r="AB144" s="4">
        <f t="shared" si="163"/>
        <v>33.407381104256721</v>
      </c>
      <c r="AC144" s="4">
        <f t="shared" si="163"/>
        <v>33.7314539611139</v>
      </c>
      <c r="AD144" s="4">
        <f t="shared" si="163"/>
        <v>34.587177986429246</v>
      </c>
      <c r="AE144" s="4">
        <f t="shared" si="163"/>
        <v>36.669319916918283</v>
      </c>
      <c r="AF144" s="4">
        <f t="shared" si="163"/>
        <v>39.873256563929182</v>
      </c>
      <c r="AG144" s="4">
        <f t="shared" si="163"/>
        <v>47.945186294205129</v>
      </c>
      <c r="AI144" s="4">
        <f t="shared" si="164"/>
        <v>-0.19885166992091285</v>
      </c>
      <c r="AJ144" s="4">
        <f t="shared" si="164"/>
        <v>-6.7911827525854562E-2</v>
      </c>
      <c r="AK144" s="4">
        <f t="shared" si="164"/>
        <v>-4.7913906383158178E-2</v>
      </c>
      <c r="AL144" s="4">
        <f t="shared" si="164"/>
        <v>-0.11847434214198671</v>
      </c>
      <c r="AM144" s="4">
        <f t="shared" si="164"/>
        <v>-4.6362765951691642E-2</v>
      </c>
      <c r="AN144" s="4">
        <f t="shared" si="164"/>
        <v>-0.23207323287923742</v>
      </c>
      <c r="AO144" s="4">
        <f t="shared" si="164"/>
        <v>0.14307983503771737</v>
      </c>
      <c r="AP144" s="4">
        <f t="shared" si="164"/>
        <v>6.2599113139775397E-2</v>
      </c>
      <c r="AQ144" s="4">
        <f t="shared" si="164"/>
        <v>0.17513567376941097</v>
      </c>
      <c r="AR144" s="4">
        <f t="shared" si="164"/>
        <v>0.13281889574327721</v>
      </c>
      <c r="AS144" s="4">
        <f t="shared" si="164"/>
        <v>-0.29385396111389639</v>
      </c>
      <c r="AT144" s="4">
        <f t="shared" si="164"/>
        <v>0.27922201357075238</v>
      </c>
      <c r="AU144" s="4">
        <f t="shared" si="164"/>
        <v>-7.9319916918279887E-2</v>
      </c>
      <c r="AV144" s="4">
        <f t="shared" si="164"/>
        <v>-0.13595656392918443</v>
      </c>
      <c r="AW144" s="4">
        <f t="shared" si="164"/>
        <v>-0.86428629420512948</v>
      </c>
      <c r="AY144" s="2">
        <f t="shared" ref="AY144:BM160" si="168">IF(OR($B144 &lt; C$230, $B144 &gt; C$233), #N/A, ((1-FG144)*DK144) + (FG144 - FW144)*EA144 + (FW144*EQ144))</f>
        <v>33.899151669876716</v>
      </c>
      <c r="AZ144" s="2">
        <f t="shared" si="168"/>
        <v>33.523168369815288</v>
      </c>
      <c r="BA144" s="2">
        <f t="shared" si="168"/>
        <v>33.889231458566684</v>
      </c>
      <c r="BB144" s="2">
        <f t="shared" si="168"/>
        <v>34.325786671627434</v>
      </c>
      <c r="BC144" s="2">
        <f t="shared" si="168"/>
        <v>33.911511390696326</v>
      </c>
      <c r="BD144" s="2">
        <f t="shared" si="168"/>
        <v>33.8221695155896</v>
      </c>
      <c r="BE144" s="2">
        <f t="shared" si="168"/>
        <v>34.013090232141607</v>
      </c>
      <c r="BF144" s="2">
        <f t="shared" si="168"/>
        <v>33.622856697444426</v>
      </c>
      <c r="BG144" s="2">
        <f t="shared" si="168"/>
        <v>33.273694134462531</v>
      </c>
      <c r="BH144" s="2">
        <f t="shared" si="168"/>
        <v>33.156713294841907</v>
      </c>
      <c r="BI144" s="2">
        <f t="shared" si="168"/>
        <v>33.359627479004764</v>
      </c>
      <c r="BJ144" s="2">
        <f t="shared" si="168"/>
        <v>33.15784916219414</v>
      </c>
      <c r="BK144" s="2">
        <f t="shared" si="168"/>
        <v>33.360568026224342</v>
      </c>
      <c r="BL144" s="2">
        <f t="shared" si="168"/>
        <v>33.354672471379452</v>
      </c>
      <c r="BM144" s="2">
        <f t="shared" si="168"/>
        <v>33.545223455756847</v>
      </c>
      <c r="BO144" s="2" t="str">
        <f t="shared" si="96"/>
        <v/>
      </c>
      <c r="BP144" s="2" t="str">
        <f t="shared" si="97"/>
        <v/>
      </c>
      <c r="BQ144" s="2" t="str">
        <f t="shared" si="98"/>
        <v/>
      </c>
      <c r="BR144" s="2" t="str">
        <f t="shared" si="99"/>
        <v/>
      </c>
      <c r="BS144" s="2" t="str">
        <f t="shared" si="100"/>
        <v/>
      </c>
      <c r="BT144" s="2" t="str">
        <f t="shared" si="101"/>
        <v/>
      </c>
      <c r="BU144" s="2" t="str">
        <f t="shared" si="102"/>
        <v/>
      </c>
      <c r="BV144" s="2" t="str">
        <f t="shared" si="103"/>
        <v/>
      </c>
      <c r="BW144" s="2" t="str">
        <f t="shared" si="104"/>
        <v/>
      </c>
      <c r="BX144" s="2" t="str">
        <f t="shared" si="105"/>
        <v/>
      </c>
      <c r="BY144" s="2" t="str">
        <f t="shared" si="106"/>
        <v/>
      </c>
      <c r="BZ144" s="2" t="str">
        <f t="shared" si="107"/>
        <v/>
      </c>
      <c r="CA144" s="2" t="str">
        <f t="shared" si="108"/>
        <v/>
      </c>
      <c r="CB144" s="2" t="str">
        <f t="shared" si="109"/>
        <v/>
      </c>
      <c r="CC144" s="2" t="str">
        <f t="shared" si="110"/>
        <v/>
      </c>
      <c r="CE144" s="2" t="str">
        <f t="shared" ref="CE144:CS160" si="169">IF(AND(IY144 &lt; $CS$22, $B144 &gt; C$231, $B144 &lt; C$232), C144, "")</f>
        <v/>
      </c>
      <c r="CF144" s="2" t="str">
        <f t="shared" si="169"/>
        <v/>
      </c>
      <c r="CG144" s="2" t="str">
        <f t="shared" si="169"/>
        <v/>
      </c>
      <c r="CH144" s="2" t="str">
        <f t="shared" si="169"/>
        <v/>
      </c>
      <c r="CI144" s="2" t="str">
        <f t="shared" si="169"/>
        <v/>
      </c>
      <c r="CJ144" s="2" t="str">
        <f t="shared" si="169"/>
        <v/>
      </c>
      <c r="CK144" s="2" t="str">
        <f t="shared" si="169"/>
        <v/>
      </c>
      <c r="CL144" s="2" t="str">
        <f t="shared" si="169"/>
        <v/>
      </c>
      <c r="CM144" s="2" t="str">
        <f t="shared" si="169"/>
        <v/>
      </c>
      <c r="CN144" s="2" t="str">
        <f t="shared" si="169"/>
        <v/>
      </c>
      <c r="CO144" s="2" t="str">
        <f t="shared" si="169"/>
        <v/>
      </c>
      <c r="CP144" s="2" t="str">
        <f t="shared" si="169"/>
        <v/>
      </c>
      <c r="CQ144" s="2" t="str">
        <f t="shared" si="169"/>
        <v/>
      </c>
      <c r="CR144" s="2" t="str">
        <f t="shared" si="169"/>
        <v/>
      </c>
      <c r="CS144" s="2" t="str">
        <f t="shared" si="169"/>
        <v/>
      </c>
      <c r="CU144" s="2" t="str">
        <f t="shared" si="111"/>
        <v/>
      </c>
      <c r="CV144" s="2" t="str">
        <f t="shared" si="112"/>
        <v/>
      </c>
      <c r="CW144" s="2" t="str">
        <f t="shared" si="113"/>
        <v/>
      </c>
      <c r="CX144" s="2" t="str">
        <f t="shared" si="114"/>
        <v/>
      </c>
      <c r="CY144" s="2" t="str">
        <f t="shared" si="115"/>
        <v/>
      </c>
      <c r="CZ144" s="2" t="str">
        <f t="shared" si="116"/>
        <v/>
      </c>
      <c r="DA144" s="2" t="str">
        <f t="shared" si="117"/>
        <v/>
      </c>
      <c r="DB144" s="2" t="str">
        <f t="shared" si="118"/>
        <v/>
      </c>
      <c r="DC144" s="2" t="str">
        <f t="shared" si="119"/>
        <v/>
      </c>
      <c r="DD144" s="2" t="str">
        <f t="shared" si="120"/>
        <v/>
      </c>
      <c r="DE144" s="2" t="str">
        <f t="shared" si="121"/>
        <v/>
      </c>
      <c r="DF144" s="2" t="str">
        <f t="shared" si="122"/>
        <v/>
      </c>
      <c r="DG144" s="2" t="str">
        <f t="shared" si="123"/>
        <v/>
      </c>
      <c r="DH144" s="2" t="str">
        <f t="shared" si="124"/>
        <v/>
      </c>
      <c r="DI144" s="2" t="str">
        <f t="shared" si="125"/>
        <v/>
      </c>
      <c r="DK144" s="2">
        <f t="shared" si="165"/>
        <v>46.521541527883883</v>
      </c>
      <c r="DL144" s="2">
        <f t="shared" si="165"/>
        <v>45.378946778711494</v>
      </c>
      <c r="DM144" s="2">
        <f t="shared" si="165"/>
        <v>45.060723407181051</v>
      </c>
      <c r="DN144" s="2">
        <f t="shared" si="165"/>
        <v>45.139673949579837</v>
      </c>
      <c r="DO144" s="2">
        <f t="shared" si="165"/>
        <v>45.281925434173679</v>
      </c>
      <c r="DP144" s="2">
        <f t="shared" si="165"/>
        <v>43.822798039215684</v>
      </c>
      <c r="DQ144" s="2">
        <f t="shared" si="165"/>
        <v>42.92089303732304</v>
      </c>
      <c r="DR144" s="2">
        <f t="shared" si="165"/>
        <v>44.54489450980391</v>
      </c>
      <c r="DS144" s="2">
        <f t="shared" si="165"/>
        <v>44.269108245388246</v>
      </c>
      <c r="DT144" s="2">
        <f t="shared" si="165"/>
        <v>41.686848485628474</v>
      </c>
      <c r="DU144" s="2">
        <f t="shared" si="165"/>
        <v>42.505662393822398</v>
      </c>
      <c r="DV144" s="2">
        <f t="shared" si="165"/>
        <v>43.4462005834406</v>
      </c>
      <c r="DW144" s="2">
        <f t="shared" si="165"/>
        <v>45.192891428571414</v>
      </c>
      <c r="DX144" s="2">
        <f t="shared" si="165"/>
        <v>41.668441678520622</v>
      </c>
      <c r="DY144" s="2">
        <f t="shared" si="165"/>
        <v>38.622938991596627</v>
      </c>
      <c r="EA144" s="2">
        <f t="shared" si="153"/>
        <v>33.862454966887412</v>
      </c>
      <c r="EB144" s="2">
        <f t="shared" si="153"/>
        <v>33.512801413340377</v>
      </c>
      <c r="EC144" s="2">
        <f t="shared" si="153"/>
        <v>33.882940299579388</v>
      </c>
      <c r="ED144" s="2">
        <f t="shared" si="153"/>
        <v>34.320688442338593</v>
      </c>
      <c r="EE144" s="2">
        <f t="shared" si="152"/>
        <v>33.900463791353225</v>
      </c>
      <c r="EF144" s="2">
        <f t="shared" si="152"/>
        <v>33.813031713802268</v>
      </c>
      <c r="EG144" s="2">
        <f t="shared" si="152"/>
        <v>34.007803283316832</v>
      </c>
      <c r="EH144" s="2">
        <f t="shared" si="152"/>
        <v>33.617957585698406</v>
      </c>
      <c r="EI144" s="2">
        <f t="shared" si="152"/>
        <v>33.265241608645276</v>
      </c>
      <c r="EJ144" s="2">
        <f t="shared" si="152"/>
        <v>33.147670344619108</v>
      </c>
      <c r="EK144" s="2">
        <f t="shared" si="152"/>
        <v>33.354625746456669</v>
      </c>
      <c r="EL144" s="2">
        <f t="shared" si="152"/>
        <v>33.151492879950602</v>
      </c>
      <c r="EM144" s="2">
        <f t="shared" si="136"/>
        <v>33.355381351840677</v>
      </c>
      <c r="EN144" s="2">
        <f t="shared" si="136"/>
        <v>33.351828714254566</v>
      </c>
      <c r="EO144" s="2">
        <f t="shared" si="136"/>
        <v>33.551743844967561</v>
      </c>
      <c r="EQ144" s="2">
        <f t="shared" si="166"/>
        <v>34.122049589990098</v>
      </c>
      <c r="ER144" s="2">
        <f t="shared" si="166"/>
        <v>33.58598955350709</v>
      </c>
      <c r="ES144" s="2">
        <f t="shared" si="166"/>
        <v>33.901705163078809</v>
      </c>
      <c r="ET144" s="2">
        <f t="shared" si="166"/>
        <v>34.317129507698588</v>
      </c>
      <c r="EU144" s="2">
        <f t="shared" si="166"/>
        <v>33.974019375440712</v>
      </c>
      <c r="EV144" s="2">
        <f t="shared" si="166"/>
        <v>33.867459176926943</v>
      </c>
      <c r="EW144" s="2">
        <f t="shared" si="166"/>
        <v>34.009931675845927</v>
      </c>
      <c r="EX144" s="2">
        <f t="shared" si="166"/>
        <v>33.606721539678027</v>
      </c>
      <c r="EY144" s="2">
        <f t="shared" si="166"/>
        <v>33.292722544368736</v>
      </c>
      <c r="EZ144" s="2">
        <f t="shared" si="166"/>
        <v>33.188629755560349</v>
      </c>
      <c r="FA144" s="2">
        <f t="shared" si="166"/>
        <v>33.351947149341548</v>
      </c>
      <c r="FB144" s="2">
        <f t="shared" si="166"/>
        <v>33.160075166981187</v>
      </c>
      <c r="FC144" s="2">
        <f t="shared" si="166"/>
        <v>33.341933920680432</v>
      </c>
      <c r="FD144" s="2">
        <f t="shared" si="166"/>
        <v>33.300895128328335</v>
      </c>
      <c r="FE144" s="2">
        <f t="shared" si="166"/>
        <v>33.343198394392765</v>
      </c>
      <c r="FG144" s="2">
        <f t="shared" si="167"/>
        <v>0.99949564481695796</v>
      </c>
      <c r="FH144" s="2">
        <f t="shared" si="167"/>
        <v>0.99949306838887353</v>
      </c>
      <c r="FI144" s="2">
        <f t="shared" si="167"/>
        <v>0.9995350101688546</v>
      </c>
      <c r="FJ144" s="2">
        <f t="shared" si="167"/>
        <v>0.99950671307309902</v>
      </c>
      <c r="FK144" s="2">
        <f t="shared" si="167"/>
        <v>0.99948946012313267</v>
      </c>
      <c r="FL144" s="2">
        <f t="shared" si="167"/>
        <v>0.99947516586897334</v>
      </c>
      <c r="FM144" s="2">
        <f t="shared" si="167"/>
        <v>0.99942345225507301</v>
      </c>
      <c r="FN144" s="2">
        <f t="shared" si="167"/>
        <v>0.99947894538514925</v>
      </c>
      <c r="FO144" s="2">
        <f t="shared" si="167"/>
        <v>0.99942965448745524</v>
      </c>
      <c r="FP144" s="2">
        <f t="shared" si="167"/>
        <v>0.9994129679894993</v>
      </c>
      <c r="FQ144" s="2">
        <f t="shared" si="167"/>
        <v>0.9994256466028566</v>
      </c>
      <c r="FR144" s="2">
        <f t="shared" si="167"/>
        <v>0.9994464648579332</v>
      </c>
      <c r="FS144" s="2">
        <f t="shared" si="167"/>
        <v>0.99949109800555047</v>
      </c>
      <c r="FT144" s="2">
        <f t="shared" si="167"/>
        <v>0.99934972423836177</v>
      </c>
      <c r="FU144" s="2">
        <f t="shared" si="167"/>
        <v>0.99932037667145901</v>
      </c>
      <c r="FW144" s="2">
        <f t="shared" ref="FW144:GK160" si="170">POWER(10,($B144-C$232)/C$229)/(1+POWER(10,($B144-C$232)/C$229))</f>
        <v>0.11676677547243085</v>
      </c>
      <c r="FX144" s="2">
        <f t="shared" si="170"/>
        <v>5.9458161897112158E-2</v>
      </c>
      <c r="FY144" s="2">
        <f t="shared" si="170"/>
        <v>5.8279321219198515E-2</v>
      </c>
      <c r="FZ144" s="2">
        <f t="shared" si="170"/>
        <v>6.7052319964913676E-2</v>
      </c>
      <c r="GA144" s="2">
        <f t="shared" si="170"/>
        <v>7.1196624734518377E-2</v>
      </c>
      <c r="GB144" s="2">
        <f t="shared" si="170"/>
        <v>7.1367184012536958E-2</v>
      </c>
      <c r="GC144" s="2">
        <f t="shared" si="170"/>
        <v>6.9595727643001426E-2</v>
      </c>
      <c r="GD144" s="2">
        <f t="shared" si="170"/>
        <v>7.0702733241633037E-2</v>
      </c>
      <c r="GE144" s="2">
        <f t="shared" si="170"/>
        <v>7.9201082606955409E-2</v>
      </c>
      <c r="GF144" s="2">
        <f t="shared" si="170"/>
        <v>9.8394464618719618E-2</v>
      </c>
      <c r="GG144" s="2">
        <f t="shared" si="170"/>
        <v>9.4899093361122858E-2</v>
      </c>
      <c r="GH144" s="2">
        <f t="shared" si="170"/>
        <v>7.6646207474399763E-2</v>
      </c>
      <c r="GI144" s="2">
        <f t="shared" si="170"/>
        <v>6.2276437315244362E-2</v>
      </c>
      <c r="GJ144" s="2">
        <f t="shared" si="170"/>
        <v>5.0346635880132648E-2</v>
      </c>
      <c r="GK144" s="2">
        <f t="shared" si="170"/>
        <v>4.7792419870469255E-2</v>
      </c>
      <c r="GM144" s="86">
        <f t="shared" ref="GM144:HA160" si="171" xml:space="preserve"> _xlfn.NORM.DIST($B144, C$7, ABS(C$11), TRUE) * _xlfn.NORM.DIST(($B144 - C$7)*C$15, 0, ABS(C$11), TRUE) * 2</f>
        <v>2.0740554145582025E-95</v>
      </c>
      <c r="GN144" s="86">
        <f t="shared" si="171"/>
        <v>6.2527474127767507E-92</v>
      </c>
      <c r="GO144" s="86">
        <f t="shared" si="171"/>
        <v>3.4770019313551908E-133</v>
      </c>
      <c r="GP144" s="86">
        <f t="shared" si="171"/>
        <v>7.7306881136562004E-145</v>
      </c>
      <c r="GQ144" s="86">
        <f t="shared" si="171"/>
        <v>3.0147734863192649E-154</v>
      </c>
      <c r="GR144" s="86">
        <f t="shared" si="171"/>
        <v>2.9488536354311543E-127</v>
      </c>
      <c r="GS144" s="86">
        <f t="shared" si="171"/>
        <v>9.5205243145618539E-117</v>
      </c>
      <c r="GT144" s="86">
        <f t="shared" si="171"/>
        <v>1.2333115156345826E-143</v>
      </c>
      <c r="GU144" s="86">
        <f t="shared" si="171"/>
        <v>1.2071243661903807E-152</v>
      </c>
      <c r="GV144" s="86">
        <f t="shared" si="171"/>
        <v>1.2440265242431011E-132</v>
      </c>
      <c r="GW144" s="86">
        <f t="shared" si="171"/>
        <v>2.3458203911203352E-110</v>
      </c>
      <c r="GX144" s="86">
        <f t="shared" si="171"/>
        <v>1.445545082285174E-99</v>
      </c>
      <c r="GY144" s="86">
        <f t="shared" si="171"/>
        <v>1.546212029715394E-93</v>
      </c>
      <c r="GZ144" s="86">
        <f t="shared" si="171"/>
        <v>4.0033093966916281E-77</v>
      </c>
      <c r="HA144" s="86">
        <f t="shared" si="171"/>
        <v>8.7067946327595362E-99</v>
      </c>
      <c r="HC144" s="86">
        <f t="shared" si="154"/>
        <v>1.7015013642669826E-43</v>
      </c>
      <c r="HD144" s="86">
        <f t="shared" si="154"/>
        <v>7.3352916153988715E-44</v>
      </c>
      <c r="HE144" s="86">
        <f t="shared" si="154"/>
        <v>2.4546561255343995E-47</v>
      </c>
      <c r="HF144" s="86">
        <f t="shared" si="154"/>
        <v>4.9927888617891326E-62</v>
      </c>
      <c r="HG144" s="86">
        <f t="shared" si="154"/>
        <v>3.1955784413969728E-72</v>
      </c>
      <c r="HH144" s="86">
        <f t="shared" si="154"/>
        <v>1.27566493796073E-64</v>
      </c>
      <c r="HI144" s="86">
        <f t="shared" si="154"/>
        <v>7.5486523335954015E-63</v>
      </c>
      <c r="HJ144" s="86">
        <f t="shared" si="154"/>
        <v>7.4431858906649614E-86</v>
      </c>
      <c r="HK144" s="86">
        <f t="shared" si="154"/>
        <v>1.4976065487277442E-80</v>
      </c>
      <c r="HL144" s="86">
        <f t="shared" si="162"/>
        <v>3.0369957040662418E-71</v>
      </c>
      <c r="HM144" s="86">
        <f t="shared" si="162"/>
        <v>1.9778094478839788E-52</v>
      </c>
      <c r="HN144" s="86">
        <f t="shared" si="162"/>
        <v>4.2087751264603774E-49</v>
      </c>
      <c r="HO144" s="86">
        <f t="shared" si="162"/>
        <v>1.1539941598535743E-40</v>
      </c>
      <c r="HP144" s="86">
        <f t="shared" si="162"/>
        <v>1.632173174190872E-33</v>
      </c>
      <c r="HQ144" s="86">
        <f t="shared" si="162"/>
        <v>4.8300697588553382E-45</v>
      </c>
      <c r="HS144" s="86">
        <f t="shared" ref="HS144:IG160" si="172" xml:space="preserve"> _xlfn.NORM.DIST($B144, C$9, ABS(C$13), TRUE) * _xlfn.NORM.DIST(($B144 - C$9)*C$17, 0, ABS(C$13), TRUE) * 2</f>
        <v>0.10540926576151545</v>
      </c>
      <c r="HT144" s="86">
        <f t="shared" si="172"/>
        <v>0.45586856805681891</v>
      </c>
      <c r="HU144" s="86">
        <f t="shared" si="172"/>
        <v>0.37162245147660378</v>
      </c>
      <c r="HV144" s="86">
        <f t="shared" si="172"/>
        <v>0.33643040145264941</v>
      </c>
      <c r="HW144" s="86">
        <f t="shared" si="172"/>
        <v>0.31187421122772063</v>
      </c>
      <c r="HX144" s="86">
        <f t="shared" si="172"/>
        <v>0.31900206108415841</v>
      </c>
      <c r="HY144" s="86">
        <f t="shared" si="172"/>
        <v>0.36708429383592112</v>
      </c>
      <c r="HZ144" s="86">
        <f t="shared" si="172"/>
        <v>0.3300149628605204</v>
      </c>
      <c r="IA144" s="86">
        <f t="shared" si="172"/>
        <v>0.24061923715605824</v>
      </c>
      <c r="IB144" s="86">
        <f t="shared" si="172"/>
        <v>9.7516462055069086E-2</v>
      </c>
      <c r="IC144" s="86">
        <f t="shared" si="172"/>
        <v>0.12248209091303172</v>
      </c>
      <c r="ID144" s="86">
        <f t="shared" si="172"/>
        <v>0.3247830893142325</v>
      </c>
      <c r="IE144" s="86">
        <f t="shared" si="172"/>
        <v>0.51278944810155513</v>
      </c>
      <c r="IF144" s="86">
        <f t="shared" si="172"/>
        <v>0.55349400430044216</v>
      </c>
      <c r="IG144" s="86">
        <f t="shared" si="172"/>
        <v>0.55374136553183739</v>
      </c>
      <c r="II144" s="86">
        <f t="shared" ref="II144:IW160" si="173" xml:space="preserve"> _xlfn.NORM.DIST($B144, C$10, ABS(C$14), TRUE) * _xlfn.NORM.DIST(($B144 - C$10)*C$18, 0, ABS(C$14), TRUE) * 2</f>
        <v>5.7516648208031462E-8</v>
      </c>
      <c r="IJ144" s="86">
        <f t="shared" si="173"/>
        <v>4.5010727910845861E-13</v>
      </c>
      <c r="IK144" s="86">
        <f t="shared" si="173"/>
        <v>2.0285035833164885E-13</v>
      </c>
      <c r="IL144" s="86">
        <f t="shared" si="173"/>
        <v>1.6499344666034976E-14</v>
      </c>
      <c r="IM144" s="86">
        <f t="shared" si="173"/>
        <v>2.2701327224885565E-14</v>
      </c>
      <c r="IN144" s="86">
        <f t="shared" si="173"/>
        <v>9.445635131733732E-15</v>
      </c>
      <c r="IO144" s="86">
        <f t="shared" si="173"/>
        <v>2.7609115055117162E-15</v>
      </c>
      <c r="IP144" s="86">
        <f t="shared" si="173"/>
        <v>2.9006784128514888E-14</v>
      </c>
      <c r="IQ144" s="86">
        <f t="shared" si="173"/>
        <v>2.2193865360949829E-14</v>
      </c>
      <c r="IR144" s="86">
        <f t="shared" si="173"/>
        <v>1.9989756556853387E-12</v>
      </c>
      <c r="IS144" s="86">
        <f t="shared" si="173"/>
        <v>3.1161641142575527E-12</v>
      </c>
      <c r="IT144" s="86">
        <f t="shared" si="173"/>
        <v>3.9378182925951962E-13</v>
      </c>
      <c r="IU144" s="86">
        <f t="shared" si="173"/>
        <v>4.0287240005876355E-13</v>
      </c>
      <c r="IV144" s="86">
        <f t="shared" si="173"/>
        <v>1.9600216689902925E-10</v>
      </c>
      <c r="IW144" s="86">
        <f t="shared" si="173"/>
        <v>3.8569257642979392E-10</v>
      </c>
      <c r="IY144" s="86">
        <f t="shared" ref="IY144:JM160" si="174">GM144+HC144+HS144+II144</f>
        <v>0.10540932327816366</v>
      </c>
      <c r="IZ144" s="86">
        <f t="shared" si="174"/>
        <v>0.455868568057269</v>
      </c>
      <c r="JA144" s="86">
        <f t="shared" si="174"/>
        <v>0.37162245147680661</v>
      </c>
      <c r="JB144" s="86">
        <f t="shared" si="174"/>
        <v>0.33643040145266589</v>
      </c>
      <c r="JC144" s="86">
        <f t="shared" si="174"/>
        <v>0.31187421122774334</v>
      </c>
      <c r="JD144" s="86">
        <f t="shared" si="174"/>
        <v>0.31900206108416784</v>
      </c>
      <c r="JE144" s="86">
        <f t="shared" si="174"/>
        <v>0.36708429383592389</v>
      </c>
      <c r="JF144" s="86">
        <f t="shared" si="174"/>
        <v>0.33001496286054943</v>
      </c>
      <c r="JG144" s="86">
        <f t="shared" si="174"/>
        <v>0.24061923715608044</v>
      </c>
      <c r="JH144" s="86">
        <f t="shared" si="174"/>
        <v>9.7516462057068057E-2</v>
      </c>
      <c r="JI144" s="86">
        <f t="shared" si="174"/>
        <v>0.12248209091614788</v>
      </c>
      <c r="JJ144" s="86">
        <f t="shared" si="174"/>
        <v>0.32478308931462629</v>
      </c>
      <c r="JK144" s="86">
        <f t="shared" si="174"/>
        <v>0.51278944810195803</v>
      </c>
      <c r="JL144" s="86">
        <f t="shared" si="174"/>
        <v>0.55349400449644437</v>
      </c>
      <c r="JM144" s="86">
        <f t="shared" si="174"/>
        <v>0.55374136591752998</v>
      </c>
    </row>
    <row r="145" spans="2:273" x14ac:dyDescent="0.25">
      <c r="B145" s="2">
        <v>118</v>
      </c>
      <c r="C145" s="37">
        <v>33.681399999999996</v>
      </c>
      <c r="D145" s="37">
        <v>33.944600000000001</v>
      </c>
      <c r="E145" s="37">
        <v>34.189599999999999</v>
      </c>
      <c r="F145" s="37">
        <v>34.497300000000003</v>
      </c>
      <c r="G145" s="37">
        <v>34.023400000000002</v>
      </c>
      <c r="H145" s="37">
        <v>34.290999999999997</v>
      </c>
      <c r="I145" s="37">
        <v>34.4848</v>
      </c>
      <c r="J145" s="37">
        <v>33.907200000000003</v>
      </c>
      <c r="K145" s="37">
        <v>33.862499999999997</v>
      </c>
      <c r="L145" s="37">
        <v>32.857399999999998</v>
      </c>
      <c r="M145" s="37">
        <v>33.214799999999997</v>
      </c>
      <c r="N145" s="37">
        <v>33.8063</v>
      </c>
      <c r="O145" s="37">
        <v>35.923699999999997</v>
      </c>
      <c r="P145" s="37">
        <v>39.006799999999998</v>
      </c>
      <c r="Q145" s="37">
        <v>45.860500000000002</v>
      </c>
      <c r="S145" s="4">
        <f t="shared" si="163"/>
        <v>33.866874850025475</v>
      </c>
      <c r="T145" s="4">
        <f t="shared" si="163"/>
        <v>33.677424601918077</v>
      </c>
      <c r="U145" s="4">
        <f t="shared" si="163"/>
        <v>34.11958136675414</v>
      </c>
      <c r="V145" s="4">
        <f t="shared" si="163"/>
        <v>34.645482565241174</v>
      </c>
      <c r="W145" s="4">
        <f t="shared" si="163"/>
        <v>34.215505763146112</v>
      </c>
      <c r="X145" s="4">
        <f t="shared" si="163"/>
        <v>34.226630388291284</v>
      </c>
      <c r="Y145" s="4">
        <f t="shared" si="163"/>
        <v>34.658212894142494</v>
      </c>
      <c r="Z145" s="4">
        <f t="shared" si="163"/>
        <v>34.205095258448104</v>
      </c>
      <c r="AA145" s="4">
        <f t="shared" si="163"/>
        <v>33.610910810781554</v>
      </c>
      <c r="AB145" s="4">
        <f t="shared" si="163"/>
        <v>33.214454840069941</v>
      </c>
      <c r="AC145" s="4">
        <f t="shared" si="163"/>
        <v>33.473814927481371</v>
      </c>
      <c r="AD145" s="4">
        <f t="shared" si="163"/>
        <v>33.911224497218122</v>
      </c>
      <c r="AE145" s="4">
        <f t="shared" si="163"/>
        <v>35.812542915534713</v>
      </c>
      <c r="AF145" s="4">
        <f t="shared" si="163"/>
        <v>38.958804079066383</v>
      </c>
      <c r="AG145" s="4">
        <f t="shared" si="163"/>
        <v>46.594194775949674</v>
      </c>
      <c r="AI145" s="4">
        <f t="shared" si="164"/>
        <v>-0.18547485002547859</v>
      </c>
      <c r="AJ145" s="4">
        <f t="shared" si="164"/>
        <v>0.2671753980819247</v>
      </c>
      <c r="AK145" s="4">
        <f t="shared" si="164"/>
        <v>7.0018633245858553E-2</v>
      </c>
      <c r="AL145" s="4">
        <f t="shared" si="164"/>
        <v>-0.14818256524117146</v>
      </c>
      <c r="AM145" s="4">
        <f t="shared" si="164"/>
        <v>-0.19210576314610961</v>
      </c>
      <c r="AN145" s="4">
        <f t="shared" si="164"/>
        <v>6.4369611708713137E-2</v>
      </c>
      <c r="AO145" s="4">
        <f t="shared" si="164"/>
        <v>-0.17341289414249417</v>
      </c>
      <c r="AP145" s="4">
        <f t="shared" si="164"/>
        <v>-0.29789525844810072</v>
      </c>
      <c r="AQ145" s="4">
        <f t="shared" si="164"/>
        <v>0.25158918921844275</v>
      </c>
      <c r="AR145" s="4">
        <f t="shared" si="164"/>
        <v>-0.35705484006994226</v>
      </c>
      <c r="AS145" s="4">
        <f t="shared" si="164"/>
        <v>-0.259014927481374</v>
      </c>
      <c r="AT145" s="4">
        <f t="shared" si="164"/>
        <v>-0.10492449721812136</v>
      </c>
      <c r="AU145" s="4">
        <f t="shared" si="164"/>
        <v>0.11115708446528316</v>
      </c>
      <c r="AV145" s="4">
        <f t="shared" si="164"/>
        <v>4.7995920933615821E-2</v>
      </c>
      <c r="AW145" s="4">
        <f t="shared" si="164"/>
        <v>-0.73369477594967236</v>
      </c>
      <c r="AY145" s="2">
        <f t="shared" si="168"/>
        <v>33.866874849861702</v>
      </c>
      <c r="AZ145" s="2">
        <f t="shared" si="168"/>
        <v>33.49831818399435</v>
      </c>
      <c r="BA145" s="2">
        <f t="shared" si="168"/>
        <v>33.86134264463977</v>
      </c>
      <c r="BB145" s="2">
        <f t="shared" si="168"/>
        <v>34.297028476575036</v>
      </c>
      <c r="BC145" s="2">
        <f t="shared" si="168"/>
        <v>33.880391746655256</v>
      </c>
      <c r="BD145" s="2">
        <f t="shared" si="168"/>
        <v>33.790230304019957</v>
      </c>
      <c r="BE145" s="2">
        <f t="shared" si="168"/>
        <v>33.990909545147048</v>
      </c>
      <c r="BF145" s="2">
        <f t="shared" si="168"/>
        <v>33.604501221046739</v>
      </c>
      <c r="BG145" s="2">
        <f t="shared" si="168"/>
        <v>33.247944259106902</v>
      </c>
      <c r="BH145" s="2">
        <f t="shared" si="168"/>
        <v>33.128065337534416</v>
      </c>
      <c r="BI145" s="2">
        <f t="shared" si="168"/>
        <v>33.333581009149974</v>
      </c>
      <c r="BJ145" s="2">
        <f t="shared" si="168"/>
        <v>33.131770512775134</v>
      </c>
      <c r="BK145" s="2">
        <f t="shared" si="168"/>
        <v>33.334561402670225</v>
      </c>
      <c r="BL145" s="2">
        <f t="shared" si="168"/>
        <v>33.331485806075214</v>
      </c>
      <c r="BM145" s="2">
        <f t="shared" si="168"/>
        <v>33.528618604376632</v>
      </c>
      <c r="BO145" s="2" t="str">
        <f t="shared" si="96"/>
        <v/>
      </c>
      <c r="BP145" s="2" t="str">
        <f t="shared" si="97"/>
        <v/>
      </c>
      <c r="BQ145" s="2" t="str">
        <f t="shared" si="98"/>
        <v/>
      </c>
      <c r="BR145" s="2" t="str">
        <f t="shared" si="99"/>
        <v/>
      </c>
      <c r="BS145" s="2" t="str">
        <f t="shared" si="100"/>
        <v/>
      </c>
      <c r="BT145" s="2" t="str">
        <f t="shared" si="101"/>
        <v/>
      </c>
      <c r="BU145" s="2" t="str">
        <f t="shared" si="102"/>
        <v/>
      </c>
      <c r="BV145" s="2" t="str">
        <f t="shared" si="103"/>
        <v/>
      </c>
      <c r="BW145" s="2" t="str">
        <f t="shared" si="104"/>
        <v/>
      </c>
      <c r="BX145" s="2" t="str">
        <f t="shared" si="105"/>
        <v/>
      </c>
      <c r="BY145" s="2" t="str">
        <f t="shared" si="106"/>
        <v/>
      </c>
      <c r="BZ145" s="2" t="str">
        <f t="shared" si="107"/>
        <v/>
      </c>
      <c r="CA145" s="2" t="str">
        <f t="shared" si="108"/>
        <v/>
      </c>
      <c r="CB145" s="2" t="str">
        <f t="shared" si="109"/>
        <v/>
      </c>
      <c r="CC145" s="2" t="str">
        <f t="shared" si="110"/>
        <v/>
      </c>
      <c r="CE145" s="2" t="str">
        <f t="shared" si="169"/>
        <v/>
      </c>
      <c r="CF145" s="2" t="str">
        <f t="shared" si="169"/>
        <v/>
      </c>
      <c r="CG145" s="2" t="str">
        <f t="shared" si="169"/>
        <v/>
      </c>
      <c r="CH145" s="2" t="str">
        <f t="shared" si="169"/>
        <v/>
      </c>
      <c r="CI145" s="2" t="str">
        <f t="shared" si="169"/>
        <v/>
      </c>
      <c r="CJ145" s="2" t="str">
        <f t="shared" si="169"/>
        <v/>
      </c>
      <c r="CK145" s="2" t="str">
        <f t="shared" si="169"/>
        <v/>
      </c>
      <c r="CL145" s="2" t="str">
        <f t="shared" si="169"/>
        <v/>
      </c>
      <c r="CM145" s="2" t="str">
        <f t="shared" si="169"/>
        <v/>
      </c>
      <c r="CN145" s="2" t="str">
        <f t="shared" si="169"/>
        <v/>
      </c>
      <c r="CO145" s="2" t="str">
        <f t="shared" si="169"/>
        <v/>
      </c>
      <c r="CP145" s="2" t="str">
        <f t="shared" si="169"/>
        <v/>
      </c>
      <c r="CQ145" s="2" t="str">
        <f t="shared" si="169"/>
        <v/>
      </c>
      <c r="CR145" s="2" t="str">
        <f t="shared" si="169"/>
        <v/>
      </c>
      <c r="CS145" s="2" t="str">
        <f t="shared" si="169"/>
        <v/>
      </c>
      <c r="CU145" s="2" t="str">
        <f t="shared" si="111"/>
        <v/>
      </c>
      <c r="CV145" s="2" t="str">
        <f t="shared" si="112"/>
        <v/>
      </c>
      <c r="CW145" s="2" t="str">
        <f t="shared" si="113"/>
        <v/>
      </c>
      <c r="CX145" s="2" t="str">
        <f t="shared" si="114"/>
        <v/>
      </c>
      <c r="CY145" s="2" t="str">
        <f t="shared" si="115"/>
        <v/>
      </c>
      <c r="CZ145" s="2" t="str">
        <f t="shared" si="116"/>
        <v/>
      </c>
      <c r="DA145" s="2" t="str">
        <f t="shared" si="117"/>
        <v/>
      </c>
      <c r="DB145" s="2" t="str">
        <f t="shared" si="118"/>
        <v/>
      </c>
      <c r="DC145" s="2" t="str">
        <f t="shared" si="119"/>
        <v/>
      </c>
      <c r="DD145" s="2" t="str">
        <f t="shared" si="120"/>
        <v/>
      </c>
      <c r="DE145" s="2" t="str">
        <f t="shared" si="121"/>
        <v/>
      </c>
      <c r="DF145" s="2" t="str">
        <f t="shared" si="122"/>
        <v/>
      </c>
      <c r="DG145" s="2" t="str">
        <f t="shared" si="123"/>
        <v/>
      </c>
      <c r="DH145" s="2" t="str">
        <f t="shared" si="124"/>
        <v/>
      </c>
      <c r="DI145" s="2" t="str">
        <f t="shared" si="125"/>
        <v/>
      </c>
      <c r="DK145" s="2">
        <f t="shared" si="165"/>
        <v>46.616566524064169</v>
      </c>
      <c r="DL145" s="2">
        <f t="shared" si="165"/>
        <v>45.464483389355749</v>
      </c>
      <c r="DM145" s="2">
        <f t="shared" si="165"/>
        <v>45.142478395721923</v>
      </c>
      <c r="DN145" s="2">
        <f t="shared" si="165"/>
        <v>45.223894117647063</v>
      </c>
      <c r="DO145" s="2">
        <f t="shared" si="165"/>
        <v>45.366267002801123</v>
      </c>
      <c r="DP145" s="2">
        <f t="shared" si="165"/>
        <v>43.891791876750702</v>
      </c>
      <c r="DQ145" s="2">
        <f t="shared" si="165"/>
        <v>42.981364491634494</v>
      </c>
      <c r="DR145" s="2">
        <f t="shared" si="165"/>
        <v>44.620687254901952</v>
      </c>
      <c r="DS145" s="2">
        <f t="shared" si="165"/>
        <v>44.347029377949383</v>
      </c>
      <c r="DT145" s="2">
        <f t="shared" si="165"/>
        <v>41.741157906477895</v>
      </c>
      <c r="DU145" s="2">
        <f t="shared" si="165"/>
        <v>42.567554980694986</v>
      </c>
      <c r="DV145" s="2">
        <f t="shared" si="165"/>
        <v>43.516697378807393</v>
      </c>
      <c r="DW145" s="2">
        <f t="shared" si="165"/>
        <v>45.279491428571419</v>
      </c>
      <c r="DX145" s="2">
        <f t="shared" si="165"/>
        <v>41.7268987197724</v>
      </c>
      <c r="DY145" s="2">
        <f t="shared" si="165"/>
        <v>38.661426050420161</v>
      </c>
      <c r="EA145" s="2">
        <f t="shared" si="153"/>
        <v>33.826251294400961</v>
      </c>
      <c r="EB145" s="2">
        <f t="shared" si="153"/>
        <v>33.487673208042871</v>
      </c>
      <c r="EC145" s="2">
        <f t="shared" si="153"/>
        <v>33.855253307894792</v>
      </c>
      <c r="ED145" s="2">
        <f t="shared" si="153"/>
        <v>34.292353544051338</v>
      </c>
      <c r="EE145" s="2">
        <f t="shared" si="152"/>
        <v>33.868948836606684</v>
      </c>
      <c r="EF145" s="2">
        <f t="shared" si="152"/>
        <v>33.78086614523982</v>
      </c>
      <c r="EG145" s="2">
        <f t="shared" si="152"/>
        <v>33.985998214366056</v>
      </c>
      <c r="EH145" s="2">
        <f t="shared" si="152"/>
        <v>33.600172556740461</v>
      </c>
      <c r="EI145" s="2">
        <f t="shared" si="152"/>
        <v>33.239641819265721</v>
      </c>
      <c r="EJ145" s="2">
        <f t="shared" si="152"/>
        <v>33.118817472793232</v>
      </c>
      <c r="EK145" s="2">
        <f t="shared" si="152"/>
        <v>33.328999556195811</v>
      </c>
      <c r="EL145" s="2">
        <f t="shared" si="152"/>
        <v>33.125749323454173</v>
      </c>
      <c r="EM145" s="2">
        <f t="shared" si="136"/>
        <v>33.329957013535648</v>
      </c>
      <c r="EN145" s="2">
        <f t="shared" si="136"/>
        <v>33.329433918768942</v>
      </c>
      <c r="EO145" s="2">
        <f t="shared" si="136"/>
        <v>33.537024731255947</v>
      </c>
      <c r="EQ145" s="2">
        <f t="shared" si="166"/>
        <v>34.100646283990756</v>
      </c>
      <c r="ER145" s="2">
        <f t="shared" si="166"/>
        <v>33.5664653988323</v>
      </c>
      <c r="ES145" s="2">
        <f t="shared" si="166"/>
        <v>33.875750721506648</v>
      </c>
      <c r="ET145" s="2">
        <f t="shared" si="166"/>
        <v>34.289024326911218</v>
      </c>
      <c r="EU145" s="2">
        <f t="shared" si="166"/>
        <v>33.9474871889174</v>
      </c>
      <c r="EV145" s="2">
        <f t="shared" si="166"/>
        <v>33.839080821374111</v>
      </c>
      <c r="EW145" s="2">
        <f t="shared" si="166"/>
        <v>33.988388243818314</v>
      </c>
      <c r="EX145" s="2">
        <f t="shared" si="166"/>
        <v>33.588372283829109</v>
      </c>
      <c r="EY145" s="2">
        <f t="shared" si="166"/>
        <v>33.268934091481441</v>
      </c>
      <c r="EZ145" s="2">
        <f t="shared" si="166"/>
        <v>33.162153095523848</v>
      </c>
      <c r="FA145" s="2">
        <f t="shared" si="166"/>
        <v>33.326496425889601</v>
      </c>
      <c r="FB145" s="2">
        <f t="shared" si="166"/>
        <v>33.135042464379083</v>
      </c>
      <c r="FC145" s="2">
        <f t="shared" si="166"/>
        <v>33.316080037212167</v>
      </c>
      <c r="FD145" s="2">
        <f t="shared" si="166"/>
        <v>33.276125975653414</v>
      </c>
      <c r="FE145" s="2">
        <f t="shared" si="166"/>
        <v>33.314978812218285</v>
      </c>
      <c r="FG145" s="2">
        <f t="shared" si="167"/>
        <v>0.99954000219249461</v>
      </c>
      <c r="FH145" s="2">
        <f t="shared" si="167"/>
        <v>0.99953765225305646</v>
      </c>
      <c r="FI145" s="2">
        <f t="shared" si="167"/>
        <v>0.99957590688243181</v>
      </c>
      <c r="FJ145" s="2">
        <f t="shared" si="167"/>
        <v>0.99955009744822709</v>
      </c>
      <c r="FK145" s="2">
        <f t="shared" si="167"/>
        <v>0.99953436118095806</v>
      </c>
      <c r="FL145" s="2">
        <f t="shared" si="167"/>
        <v>0.99952132347849454</v>
      </c>
      <c r="FM145" s="2">
        <f t="shared" si="167"/>
        <v>0.99947415553115559</v>
      </c>
      <c r="FN145" s="2">
        <f t="shared" si="167"/>
        <v>0.99952477075544932</v>
      </c>
      <c r="FO145" s="2">
        <f t="shared" si="167"/>
        <v>0.99947981260518093</v>
      </c>
      <c r="FP145" s="2">
        <f t="shared" si="167"/>
        <v>0.99946459278827815</v>
      </c>
      <c r="FQ145" s="2">
        <f t="shared" si="167"/>
        <v>0.99947615700279713</v>
      </c>
      <c r="FR145" s="2">
        <f t="shared" si="167"/>
        <v>0.99949514536147877</v>
      </c>
      <c r="FS145" s="2">
        <f t="shared" si="167"/>
        <v>0.99953585508147635</v>
      </c>
      <c r="FT145" s="2">
        <f t="shared" si="167"/>
        <v>0.99940690752171368</v>
      </c>
      <c r="FU145" s="2">
        <f t="shared" si="167"/>
        <v>0.99938013909032752</v>
      </c>
      <c r="FW145" s="2">
        <f t="shared" si="170"/>
        <v>0.12660595060328933</v>
      </c>
      <c r="FX145" s="2">
        <f t="shared" si="170"/>
        <v>6.4822727955783796E-2</v>
      </c>
      <c r="FY145" s="2">
        <f t="shared" si="170"/>
        <v>6.354471317457093E-2</v>
      </c>
      <c r="FZ145" s="2">
        <f t="shared" si="170"/>
        <v>7.304884750156046E-2</v>
      </c>
      <c r="GA145" s="2">
        <f t="shared" si="170"/>
        <v>7.7532978683133441E-2</v>
      </c>
      <c r="GB145" s="2">
        <f t="shared" si="170"/>
        <v>7.7717447252292571E-2</v>
      </c>
      <c r="GC145" s="2">
        <f t="shared" si="170"/>
        <v>7.5801232781913058E-2</v>
      </c>
      <c r="GD145" s="2">
        <f t="shared" si="170"/>
        <v>7.6998775801025987E-2</v>
      </c>
      <c r="GE145" s="2">
        <f t="shared" si="170"/>
        <v>8.6183715117528634E-2</v>
      </c>
      <c r="GF145" s="2">
        <f t="shared" si="170"/>
        <v>0.10687284961520993</v>
      </c>
      <c r="GG145" s="2">
        <f t="shared" si="170"/>
        <v>0.10311073642117373</v>
      </c>
      <c r="GH145" s="2">
        <f t="shared" si="170"/>
        <v>8.3424000868100631E-2</v>
      </c>
      <c r="GI145" s="2">
        <f t="shared" si="170"/>
        <v>6.7876929449946471E-2</v>
      </c>
      <c r="GJ145" s="2">
        <f t="shared" si="170"/>
        <v>5.4937139434022314E-2</v>
      </c>
      <c r="GK145" s="2">
        <f t="shared" si="170"/>
        <v>5.2162827368032558E-2</v>
      </c>
      <c r="GM145" s="86">
        <f t="shared" si="171"/>
        <v>1.8655065625102018E-98</v>
      </c>
      <c r="GN145" s="86">
        <f t="shared" si="171"/>
        <v>7.0995930362776986E-95</v>
      </c>
      <c r="GO145" s="86">
        <f t="shared" si="171"/>
        <v>1.9868799219209773E-137</v>
      </c>
      <c r="GP145" s="86">
        <f t="shared" si="171"/>
        <v>2.1464973848593398E-149</v>
      </c>
      <c r="GQ145" s="86">
        <f t="shared" si="171"/>
        <v>4.1846091230052228E-159</v>
      </c>
      <c r="GR145" s="86">
        <f t="shared" si="171"/>
        <v>2.9079247941588926E-131</v>
      </c>
      <c r="GS145" s="86">
        <f t="shared" si="171"/>
        <v>1.8336053251566814E-120</v>
      </c>
      <c r="GT145" s="86">
        <f t="shared" si="171"/>
        <v>3.4140444914875991E-148</v>
      </c>
      <c r="GU145" s="86">
        <f t="shared" si="171"/>
        <v>1.7006005398980827E-157</v>
      </c>
      <c r="GV145" s="86">
        <f t="shared" si="171"/>
        <v>7.6288842082418975E-137</v>
      </c>
      <c r="GW145" s="86">
        <f t="shared" si="171"/>
        <v>7.2908523463313047E-114</v>
      </c>
      <c r="GX145" s="86">
        <f t="shared" si="171"/>
        <v>9.8429357957976302E-103</v>
      </c>
      <c r="GY145" s="86">
        <f t="shared" si="171"/>
        <v>1.458558357208539E-96</v>
      </c>
      <c r="GZ145" s="86">
        <f t="shared" si="171"/>
        <v>1.4454387919805817E-79</v>
      </c>
      <c r="HA145" s="86">
        <f t="shared" si="171"/>
        <v>6.8751668507883996E-102</v>
      </c>
      <c r="HC145" s="86">
        <f t="shared" si="154"/>
        <v>1.1713827490753593E-45</v>
      </c>
      <c r="HD145" s="86">
        <f t="shared" si="154"/>
        <v>4.5632545892391295E-46</v>
      </c>
      <c r="HE145" s="86">
        <f t="shared" si="154"/>
        <v>1.11776163708195E-49</v>
      </c>
      <c r="HF145" s="86">
        <f t="shared" si="154"/>
        <v>4.6144478174720106E-65</v>
      </c>
      <c r="HG145" s="86">
        <f t="shared" si="154"/>
        <v>9.172169670269073E-76</v>
      </c>
      <c r="HH145" s="86">
        <f t="shared" si="154"/>
        <v>8.353661998823773E-68</v>
      </c>
      <c r="HI145" s="86">
        <f t="shared" si="154"/>
        <v>5.4446226144883881E-66</v>
      </c>
      <c r="HJ145" s="86">
        <f t="shared" si="154"/>
        <v>3.9761149978565833E-90</v>
      </c>
      <c r="HK145" s="86">
        <f t="shared" si="154"/>
        <v>1.6097672928649382E-84</v>
      </c>
      <c r="HL145" s="86">
        <f t="shared" si="162"/>
        <v>1.0789632799605967E-74</v>
      </c>
      <c r="HM145" s="86">
        <f t="shared" si="162"/>
        <v>6.0262642999617098E-55</v>
      </c>
      <c r="HN145" s="86">
        <f t="shared" si="162"/>
        <v>1.6380933747311653E-51</v>
      </c>
      <c r="HO145" s="86">
        <f t="shared" si="162"/>
        <v>9.7105550806635373E-43</v>
      </c>
      <c r="HP145" s="86">
        <f t="shared" si="162"/>
        <v>3.4823207300310411E-35</v>
      </c>
      <c r="HQ145" s="86">
        <f t="shared" si="162"/>
        <v>2.8725370341891849E-47</v>
      </c>
      <c r="HS145" s="86">
        <f t="shared" si="172"/>
        <v>5.6021756910182866E-2</v>
      </c>
      <c r="HT145" s="86">
        <f t="shared" si="172"/>
        <v>0.36730075274093227</v>
      </c>
      <c r="HU145" s="86">
        <f t="shared" si="172"/>
        <v>0.27257729945133008</v>
      </c>
      <c r="HV145" s="86">
        <f t="shared" si="172"/>
        <v>0.22842000124914147</v>
      </c>
      <c r="HW145" s="86">
        <f t="shared" si="172"/>
        <v>0.20412978125601311</v>
      </c>
      <c r="HX145" s="86">
        <f t="shared" si="172"/>
        <v>0.20890638917365567</v>
      </c>
      <c r="HY145" s="86">
        <f t="shared" si="172"/>
        <v>0.2530764031947077</v>
      </c>
      <c r="HZ145" s="86">
        <f t="shared" si="172"/>
        <v>0.22121610950210918</v>
      </c>
      <c r="IA145" s="86">
        <f t="shared" si="172"/>
        <v>0.14102347191349271</v>
      </c>
      <c r="IB145" s="86">
        <f t="shared" si="172"/>
        <v>4.4827264141504716E-2</v>
      </c>
      <c r="IC145" s="86">
        <f t="shared" si="172"/>
        <v>6.050674618212238E-2</v>
      </c>
      <c r="ID145" s="86">
        <f t="shared" si="172"/>
        <v>0.21764747303145821</v>
      </c>
      <c r="IE145" s="86">
        <f t="shared" si="172"/>
        <v>0.44775813682177296</v>
      </c>
      <c r="IF145" s="86">
        <f t="shared" si="172"/>
        <v>0.53815141265559352</v>
      </c>
      <c r="IG145" s="86">
        <f t="shared" si="172"/>
        <v>0.56120229193258298</v>
      </c>
      <c r="II145" s="86">
        <f t="shared" si="173"/>
        <v>2.2265676974367549E-7</v>
      </c>
      <c r="IJ145" s="86">
        <f t="shared" si="173"/>
        <v>2.5948660627906885E-12</v>
      </c>
      <c r="IK145" s="86">
        <f t="shared" si="173"/>
        <v>1.2145055808268974E-12</v>
      </c>
      <c r="IL145" s="86">
        <f t="shared" si="173"/>
        <v>1.2935301329872234E-13</v>
      </c>
      <c r="IM145" s="86">
        <f t="shared" si="173"/>
        <v>1.8314270867430402E-13</v>
      </c>
      <c r="IN145" s="86">
        <f t="shared" si="173"/>
        <v>8.1150996739889251E-14</v>
      </c>
      <c r="IO145" s="86">
        <f t="shared" si="173"/>
        <v>2.5249725898201683E-14</v>
      </c>
      <c r="IP145" s="86">
        <f t="shared" si="173"/>
        <v>2.2871229544839567E-13</v>
      </c>
      <c r="IQ145" s="86">
        <f t="shared" si="173"/>
        <v>1.9745808746080907E-13</v>
      </c>
      <c r="IR145" s="86">
        <f t="shared" si="173"/>
        <v>1.5614353988953275E-11</v>
      </c>
      <c r="IS145" s="86">
        <f t="shared" si="173"/>
        <v>2.2681073065228121E-11</v>
      </c>
      <c r="IT145" s="86">
        <f t="shared" si="173"/>
        <v>2.7666196407468471E-12</v>
      </c>
      <c r="IU145" s="86">
        <f t="shared" si="173"/>
        <v>2.4139549712383072E-12</v>
      </c>
      <c r="IV145" s="86">
        <f t="shared" si="173"/>
        <v>7.0543118637143983E-10</v>
      </c>
      <c r="IW145" s="86">
        <f t="shared" si="173"/>
        <v>1.3031254468736467E-9</v>
      </c>
      <c r="IY145" s="86">
        <f t="shared" si="174"/>
        <v>5.6021979566952609E-2</v>
      </c>
      <c r="IZ145" s="86">
        <f t="shared" si="174"/>
        <v>0.36730075274352714</v>
      </c>
      <c r="JA145" s="86">
        <f t="shared" si="174"/>
        <v>0.27257729945254461</v>
      </c>
      <c r="JB145" s="86">
        <f t="shared" si="174"/>
        <v>0.22842000124927081</v>
      </c>
      <c r="JC145" s="86">
        <f t="shared" si="174"/>
        <v>0.20412978125619624</v>
      </c>
      <c r="JD145" s="86">
        <f t="shared" si="174"/>
        <v>0.20890638917373683</v>
      </c>
      <c r="JE145" s="86">
        <f t="shared" si="174"/>
        <v>0.25307640319473296</v>
      </c>
      <c r="JF145" s="86">
        <f t="shared" si="174"/>
        <v>0.22121610950233789</v>
      </c>
      <c r="JG145" s="86">
        <f t="shared" si="174"/>
        <v>0.14102347191369016</v>
      </c>
      <c r="JH145" s="86">
        <f t="shared" si="174"/>
        <v>4.4827264157119073E-2</v>
      </c>
      <c r="JI145" s="86">
        <f t="shared" si="174"/>
        <v>6.0506746204803452E-2</v>
      </c>
      <c r="JJ145" s="86">
        <f t="shared" si="174"/>
        <v>0.21764747303422483</v>
      </c>
      <c r="JK145" s="86">
        <f t="shared" si="174"/>
        <v>0.44775813682418691</v>
      </c>
      <c r="JL145" s="86">
        <f t="shared" si="174"/>
        <v>0.53815141336102468</v>
      </c>
      <c r="JM145" s="86">
        <f t="shared" si="174"/>
        <v>0.56120229323570847</v>
      </c>
    </row>
    <row r="146" spans="2:273" x14ac:dyDescent="0.25">
      <c r="B146" s="2">
        <v>119</v>
      </c>
      <c r="C146" s="37">
        <v>33.259</v>
      </c>
      <c r="D146" s="37">
        <v>33.518700000000003</v>
      </c>
      <c r="E146" s="37">
        <v>33.881</v>
      </c>
      <c r="F146" s="37">
        <v>34.320700000000002</v>
      </c>
      <c r="G146" s="37">
        <v>33.954300000000003</v>
      </c>
      <c r="H146" s="37">
        <v>33.976700000000001</v>
      </c>
      <c r="I146" s="37">
        <v>34.1648</v>
      </c>
      <c r="J146" s="37">
        <v>33.668199999999999</v>
      </c>
      <c r="K146" s="37">
        <v>33.573399999999999</v>
      </c>
      <c r="L146" s="37">
        <v>33.204900000000002</v>
      </c>
      <c r="M146" s="37">
        <v>33.153599999999997</v>
      </c>
      <c r="N146" s="37">
        <v>33.787599999999998</v>
      </c>
      <c r="O146" s="37">
        <v>35.118499999999997</v>
      </c>
      <c r="P146" s="37">
        <v>38.146700000000003</v>
      </c>
      <c r="Q146" s="37">
        <v>44.119199999999999</v>
      </c>
      <c r="S146" s="4">
        <f t="shared" ref="S146:AG162" si="175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33.835130560102044</v>
      </c>
      <c r="T146" s="4">
        <f t="shared" si="175"/>
        <v>33.58341285224224</v>
      </c>
      <c r="U146" s="4">
        <f t="shared" si="175"/>
        <v>33.974545872456567</v>
      </c>
      <c r="V146" s="4">
        <f t="shared" si="175"/>
        <v>34.43523134875587</v>
      </c>
      <c r="W146" s="4">
        <f t="shared" si="175"/>
        <v>34.001734526096733</v>
      </c>
      <c r="X146" s="4">
        <f t="shared" si="175"/>
        <v>33.955546802458727</v>
      </c>
      <c r="Y146" s="4">
        <f t="shared" si="175"/>
        <v>34.28826191897614</v>
      </c>
      <c r="Z146" s="4">
        <f t="shared" si="175"/>
        <v>33.868001766538242</v>
      </c>
      <c r="AA146" s="4">
        <f t="shared" si="175"/>
        <v>33.363611405479169</v>
      </c>
      <c r="AB146" s="4">
        <f t="shared" si="175"/>
        <v>33.124275610682147</v>
      </c>
      <c r="AC146" s="4">
        <f t="shared" si="175"/>
        <v>33.352033007325971</v>
      </c>
      <c r="AD146" s="4">
        <f t="shared" si="175"/>
        <v>33.473233876099385</v>
      </c>
      <c r="AE146" s="4">
        <f t="shared" si="175"/>
        <v>34.971601373540629</v>
      </c>
      <c r="AF146" s="4">
        <f t="shared" si="175"/>
        <v>37.760281010986709</v>
      </c>
      <c r="AG146" s="4">
        <f t="shared" si="175"/>
        <v>44.417809715645468</v>
      </c>
      <c r="AI146" s="4">
        <f t="shared" ref="AI146:AW162" si="176">IF(OR($B146 &lt; C$230, $B146 &gt; C$233), 0, C146-S146)</f>
        <v>-0.57613056010204389</v>
      </c>
      <c r="AJ146" s="4">
        <f t="shared" si="176"/>
        <v>-6.4712852242237773E-2</v>
      </c>
      <c r="AK146" s="4">
        <f t="shared" si="176"/>
        <v>-9.3545872456566315E-2</v>
      </c>
      <c r="AL146" s="4">
        <f t="shared" si="176"/>
        <v>-0.11453134875586812</v>
      </c>
      <c r="AM146" s="4">
        <f t="shared" si="176"/>
        <v>-4.7434526096729712E-2</v>
      </c>
      <c r="AN146" s="4">
        <f t="shared" si="176"/>
        <v>2.1153197541273983E-2</v>
      </c>
      <c r="AO146" s="4">
        <f t="shared" si="176"/>
        <v>-0.12346191897614034</v>
      </c>
      <c r="AP146" s="4">
        <f t="shared" si="176"/>
        <v>-0.19980176653824344</v>
      </c>
      <c r="AQ146" s="4">
        <f t="shared" si="176"/>
        <v>0.20978859452083043</v>
      </c>
      <c r="AR146" s="4">
        <f t="shared" si="176"/>
        <v>8.062438931785465E-2</v>
      </c>
      <c r="AS146" s="4">
        <f t="shared" si="176"/>
        <v>-0.19843300732597413</v>
      </c>
      <c r="AT146" s="4">
        <f t="shared" si="176"/>
        <v>0.31436612390061214</v>
      </c>
      <c r="AU146" s="4">
        <f t="shared" si="176"/>
        <v>0.14689862645936813</v>
      </c>
      <c r="AV146" s="4">
        <f t="shared" si="176"/>
        <v>0.38641898901329341</v>
      </c>
      <c r="AW146" s="4">
        <f t="shared" si="176"/>
        <v>-0.29860971564546901</v>
      </c>
      <c r="AY146" s="2">
        <f t="shared" si="168"/>
        <v>33.835130559531109</v>
      </c>
      <c r="AZ146" s="2">
        <f t="shared" si="168"/>
        <v>33.473603414215404</v>
      </c>
      <c r="BA146" s="2">
        <f t="shared" si="168"/>
        <v>33.833513898940872</v>
      </c>
      <c r="BB146" s="2">
        <f t="shared" si="168"/>
        <v>34.268303872764996</v>
      </c>
      <c r="BC146" s="2">
        <f t="shared" si="168"/>
        <v>33.849413504620095</v>
      </c>
      <c r="BD146" s="2">
        <f t="shared" si="168"/>
        <v>33.75840313364165</v>
      </c>
      <c r="BE146" s="2">
        <f t="shared" si="168"/>
        <v>33.968765556760104</v>
      </c>
      <c r="BF146" s="2">
        <f t="shared" si="168"/>
        <v>33.586168529079387</v>
      </c>
      <c r="BG146" s="2">
        <f t="shared" si="168"/>
        <v>33.222275922293072</v>
      </c>
      <c r="BH146" s="2">
        <f t="shared" si="168"/>
        <v>33.09951768928007</v>
      </c>
      <c r="BI146" s="2">
        <f t="shared" si="168"/>
        <v>33.307568537434605</v>
      </c>
      <c r="BJ146" s="2">
        <f t="shared" si="168"/>
        <v>33.105742413063531</v>
      </c>
      <c r="BK146" s="2">
        <f t="shared" si="168"/>
        <v>33.308580760635593</v>
      </c>
      <c r="BL146" s="2">
        <f t="shared" si="168"/>
        <v>33.308288869929079</v>
      </c>
      <c r="BM146" s="2">
        <f t="shared" si="168"/>
        <v>33.511828071272994</v>
      </c>
      <c r="BO146" s="2" t="str">
        <f t="shared" si="96"/>
        <v/>
      </c>
      <c r="BP146" s="2" t="str">
        <f t="shared" si="97"/>
        <v/>
      </c>
      <c r="BQ146" s="2" t="str">
        <f t="shared" si="98"/>
        <v/>
      </c>
      <c r="BR146" s="2" t="str">
        <f t="shared" si="99"/>
        <v/>
      </c>
      <c r="BS146" s="2" t="str">
        <f t="shared" si="100"/>
        <v/>
      </c>
      <c r="BT146" s="2" t="str">
        <f t="shared" si="101"/>
        <v/>
      </c>
      <c r="BU146" s="2" t="str">
        <f t="shared" si="102"/>
        <v/>
      </c>
      <c r="BV146" s="2" t="str">
        <f t="shared" si="103"/>
        <v/>
      </c>
      <c r="BW146" s="2" t="str">
        <f t="shared" si="104"/>
        <v/>
      </c>
      <c r="BX146" s="2" t="str">
        <f t="shared" si="105"/>
        <v/>
      </c>
      <c r="BY146" s="2" t="str">
        <f t="shared" si="106"/>
        <v/>
      </c>
      <c r="BZ146" s="2" t="str">
        <f t="shared" si="107"/>
        <v/>
      </c>
      <c r="CA146" s="2" t="str">
        <f t="shared" si="108"/>
        <v/>
      </c>
      <c r="CB146" s="2" t="str">
        <f t="shared" si="109"/>
        <v/>
      </c>
      <c r="CC146" s="2" t="str">
        <f t="shared" si="110"/>
        <v/>
      </c>
      <c r="CE146" s="2" t="str">
        <f t="shared" si="169"/>
        <v/>
      </c>
      <c r="CF146" s="2" t="str">
        <f t="shared" si="169"/>
        <v/>
      </c>
      <c r="CG146" s="2" t="str">
        <f t="shared" si="169"/>
        <v/>
      </c>
      <c r="CH146" s="2" t="str">
        <f t="shared" si="169"/>
        <v/>
      </c>
      <c r="CI146" s="2" t="str">
        <f t="shared" si="169"/>
        <v/>
      </c>
      <c r="CJ146" s="2" t="str">
        <f t="shared" si="169"/>
        <v/>
      </c>
      <c r="CK146" s="2" t="str">
        <f t="shared" si="169"/>
        <v/>
      </c>
      <c r="CL146" s="2" t="str">
        <f t="shared" si="169"/>
        <v/>
      </c>
      <c r="CM146" s="2" t="str">
        <f t="shared" si="169"/>
        <v/>
      </c>
      <c r="CN146" s="2" t="str">
        <f t="shared" si="169"/>
        <v/>
      </c>
      <c r="CO146" s="2" t="str">
        <f t="shared" si="169"/>
        <v/>
      </c>
      <c r="CP146" s="2" t="str">
        <f t="shared" si="169"/>
        <v/>
      </c>
      <c r="CQ146" s="2" t="str">
        <f t="shared" si="169"/>
        <v/>
      </c>
      <c r="CR146" s="2" t="str">
        <f t="shared" si="169"/>
        <v/>
      </c>
      <c r="CS146" s="2" t="str">
        <f t="shared" si="169"/>
        <v/>
      </c>
      <c r="CU146" s="2" t="str">
        <f t="shared" si="111"/>
        <v/>
      </c>
      <c r="CV146" s="2" t="str">
        <f t="shared" si="112"/>
        <v/>
      </c>
      <c r="CW146" s="2" t="str">
        <f t="shared" si="113"/>
        <v/>
      </c>
      <c r="CX146" s="2" t="str">
        <f t="shared" si="114"/>
        <v/>
      </c>
      <c r="CY146" s="2" t="str">
        <f t="shared" si="115"/>
        <v/>
      </c>
      <c r="CZ146" s="2" t="str">
        <f t="shared" si="116"/>
        <v/>
      </c>
      <c r="DA146" s="2" t="str">
        <f t="shared" si="117"/>
        <v/>
      </c>
      <c r="DB146" s="2" t="str">
        <f t="shared" si="118"/>
        <v/>
      </c>
      <c r="DC146" s="2" t="str">
        <f t="shared" si="119"/>
        <v/>
      </c>
      <c r="DD146" s="2" t="str">
        <f t="shared" si="120"/>
        <v/>
      </c>
      <c r="DE146" s="2" t="str">
        <f t="shared" si="121"/>
        <v/>
      </c>
      <c r="DF146" s="2" t="str">
        <f t="shared" si="122"/>
        <v/>
      </c>
      <c r="DG146" s="2" t="str">
        <f t="shared" si="123"/>
        <v/>
      </c>
      <c r="DH146" s="2" t="str">
        <f t="shared" si="124"/>
        <v/>
      </c>
      <c r="DI146" s="2" t="str">
        <f t="shared" si="125"/>
        <v/>
      </c>
      <c r="DK146" s="2">
        <f t="shared" ref="DK146:DY162" si="177">BO$228*$B146+BO$229</f>
        <v>46.711591520244461</v>
      </c>
      <c r="DL146" s="2">
        <f t="shared" si="177"/>
        <v>45.550020000000004</v>
      </c>
      <c r="DM146" s="2">
        <f t="shared" si="177"/>
        <v>45.224233384262796</v>
      </c>
      <c r="DN146" s="2">
        <f t="shared" si="177"/>
        <v>45.308114285714289</v>
      </c>
      <c r="DO146" s="2">
        <f t="shared" si="177"/>
        <v>45.450608571428575</v>
      </c>
      <c r="DP146" s="2">
        <f t="shared" si="177"/>
        <v>43.960785714285713</v>
      </c>
      <c r="DQ146" s="2">
        <f t="shared" si="177"/>
        <v>43.041835945945948</v>
      </c>
      <c r="DR146" s="2">
        <f t="shared" si="177"/>
        <v>44.696479999999987</v>
      </c>
      <c r="DS146" s="2">
        <f t="shared" si="177"/>
        <v>44.424950510510513</v>
      </c>
      <c r="DT146" s="2">
        <f t="shared" si="177"/>
        <v>41.795467327327316</v>
      </c>
      <c r="DU146" s="2">
        <f t="shared" si="177"/>
        <v>42.629447567567567</v>
      </c>
      <c r="DV146" s="2">
        <f t="shared" si="177"/>
        <v>43.587194174174194</v>
      </c>
      <c r="DW146" s="2">
        <f t="shared" si="177"/>
        <v>45.366091428571416</v>
      </c>
      <c r="DX146" s="2">
        <f t="shared" si="177"/>
        <v>41.785355761024178</v>
      </c>
      <c r="DY146" s="2">
        <f t="shared" si="177"/>
        <v>38.699913109243688</v>
      </c>
      <c r="EA146" s="2">
        <f t="shared" si="153"/>
        <v>33.790047621914503</v>
      </c>
      <c r="EB146" s="2">
        <f t="shared" si="153"/>
        <v>33.462545002745365</v>
      </c>
      <c r="EC146" s="2">
        <f t="shared" si="153"/>
        <v>33.827566316210202</v>
      </c>
      <c r="ED146" s="2">
        <f t="shared" si="153"/>
        <v>34.264018645764075</v>
      </c>
      <c r="EE146" s="2">
        <f t="shared" si="152"/>
        <v>33.83743388186015</v>
      </c>
      <c r="EF146" s="2">
        <f t="shared" si="152"/>
        <v>33.748700576677372</v>
      </c>
      <c r="EG146" s="2">
        <f t="shared" si="152"/>
        <v>33.964193145415273</v>
      </c>
      <c r="EH146" s="2">
        <f t="shared" si="152"/>
        <v>33.582387527782522</v>
      </c>
      <c r="EI146" s="2">
        <f t="shared" si="152"/>
        <v>33.214042029886166</v>
      </c>
      <c r="EJ146" s="2">
        <f t="shared" si="152"/>
        <v>33.089964600967356</v>
      </c>
      <c r="EK146" s="2">
        <f t="shared" si="152"/>
        <v>33.303373365934959</v>
      </c>
      <c r="EL146" s="2">
        <f t="shared" si="152"/>
        <v>33.10000576695775</v>
      </c>
      <c r="EM146" s="2">
        <f t="shared" si="136"/>
        <v>33.304532675230618</v>
      </c>
      <c r="EN146" s="2">
        <f t="shared" si="136"/>
        <v>33.307039123283317</v>
      </c>
      <c r="EO146" s="2">
        <f t="shared" si="136"/>
        <v>33.522305617544333</v>
      </c>
      <c r="EQ146" s="2">
        <f t="shared" ref="EQ146:FE162" si="178">CU$228*$B146+CU$229</f>
        <v>34.079242977991413</v>
      </c>
      <c r="ER146" s="2">
        <f t="shared" si="178"/>
        <v>33.546941244157502</v>
      </c>
      <c r="ES146" s="2">
        <f t="shared" si="178"/>
        <v>33.849796279934488</v>
      </c>
      <c r="ET146" s="2">
        <f t="shared" si="178"/>
        <v>34.260919146123854</v>
      </c>
      <c r="EU146" s="2">
        <f t="shared" si="178"/>
        <v>33.920955002394095</v>
      </c>
      <c r="EV146" s="2">
        <f t="shared" si="178"/>
        <v>33.810702465821286</v>
      </c>
      <c r="EW146" s="2">
        <f t="shared" si="178"/>
        <v>33.9668448117907</v>
      </c>
      <c r="EX146" s="2">
        <f t="shared" si="178"/>
        <v>33.570023027980184</v>
      </c>
      <c r="EY146" s="2">
        <f t="shared" si="178"/>
        <v>33.245145638594138</v>
      </c>
      <c r="EZ146" s="2">
        <f t="shared" si="178"/>
        <v>33.135676435487348</v>
      </c>
      <c r="FA146" s="2">
        <f t="shared" si="178"/>
        <v>33.301045702437655</v>
      </c>
      <c r="FB146" s="2">
        <f t="shared" si="178"/>
        <v>33.110009761776979</v>
      </c>
      <c r="FC146" s="2">
        <f t="shared" si="178"/>
        <v>33.290226153743902</v>
      </c>
      <c r="FD146" s="2">
        <f t="shared" si="178"/>
        <v>33.251356822978494</v>
      </c>
      <c r="FE146" s="2">
        <f t="shared" si="178"/>
        <v>33.286759230043799</v>
      </c>
      <c r="FG146" s="2">
        <f t="shared" ref="FG146:FU162" si="179">POWER(10,($B146-C$231)/C$229)/(1+POWER(10,($B146-C$231)/C$229))</f>
        <v>0.99958046003267009</v>
      </c>
      <c r="FH146" s="2">
        <f t="shared" si="179"/>
        <v>0.99957831668848796</v>
      </c>
      <c r="FI146" s="2">
        <f t="shared" si="179"/>
        <v>0.99961320804650877</v>
      </c>
      <c r="FJ146" s="2">
        <f t="shared" si="179"/>
        <v>0.99958966775249214</v>
      </c>
      <c r="FK146" s="2">
        <f t="shared" si="179"/>
        <v>0.99957531494996599</v>
      </c>
      <c r="FL146" s="2">
        <f t="shared" si="179"/>
        <v>0.99956342343595928</v>
      </c>
      <c r="FM146" s="2">
        <f t="shared" si="179"/>
        <v>0.99952040195426206</v>
      </c>
      <c r="FN146" s="2">
        <f t="shared" si="179"/>
        <v>0.99956656765380758</v>
      </c>
      <c r="FO146" s="2">
        <f t="shared" si="179"/>
        <v>0.99952556174198537</v>
      </c>
      <c r="FP146" s="2">
        <f t="shared" si="179"/>
        <v>0.99951167981466116</v>
      </c>
      <c r="FQ146" s="2">
        <f t="shared" si="179"/>
        <v>0.99952222748669806</v>
      </c>
      <c r="FR146" s="2">
        <f t="shared" si="179"/>
        <v>0.99953954664323219</v>
      </c>
      <c r="FS146" s="2">
        <f t="shared" si="179"/>
        <v>0.99957667751490187</v>
      </c>
      <c r="FT146" s="2">
        <f t="shared" si="179"/>
        <v>0.99945906500198578</v>
      </c>
      <c r="FU146" s="2">
        <f t="shared" si="179"/>
        <v>0.99943464929666981</v>
      </c>
      <c r="FW146" s="2">
        <f t="shared" si="170"/>
        <v>0.13714547166205707</v>
      </c>
      <c r="FX146" s="2">
        <f t="shared" si="170"/>
        <v>7.0634958211810386E-2</v>
      </c>
      <c r="FY146" s="2">
        <f t="shared" si="170"/>
        <v>6.9250837798187456E-2</v>
      </c>
      <c r="FZ146" s="2">
        <f t="shared" si="170"/>
        <v>7.9535929449242759E-2</v>
      </c>
      <c r="GA146" s="2">
        <f t="shared" si="170"/>
        <v>8.4382022664442932E-2</v>
      </c>
      <c r="GB146" s="2">
        <f t="shared" si="170"/>
        <v>8.458129253184371E-2</v>
      </c>
      <c r="GC146" s="2">
        <f t="shared" si="170"/>
        <v>8.2510982457753956E-2</v>
      </c>
      <c r="GD146" s="2">
        <f t="shared" si="170"/>
        <v>8.3804916957981535E-2</v>
      </c>
      <c r="GE146" s="2">
        <f t="shared" si="170"/>
        <v>9.3719302604630433E-2</v>
      </c>
      <c r="GF146" s="2">
        <f t="shared" si="170"/>
        <v>0.1159878106749591</v>
      </c>
      <c r="GG146" s="2">
        <f t="shared" si="170"/>
        <v>0.11194505185528676</v>
      </c>
      <c r="GH146" s="2">
        <f t="shared" si="170"/>
        <v>9.0742250173601643E-2</v>
      </c>
      <c r="GI146" s="2">
        <f t="shared" si="170"/>
        <v>7.3941357556715923E-2</v>
      </c>
      <c r="GJ146" s="2">
        <f t="shared" si="170"/>
        <v>5.9919786531374974E-2</v>
      </c>
      <c r="GK146" s="2">
        <f t="shared" si="170"/>
        <v>5.6909003999529174E-2</v>
      </c>
      <c r="GM146" s="86">
        <f t="shared" si="171"/>
        <v>1.5002318590778055E-101</v>
      </c>
      <c r="GN146" s="86">
        <f t="shared" si="171"/>
        <v>7.2312990007670249E-98</v>
      </c>
      <c r="GO146" s="86">
        <f t="shared" si="171"/>
        <v>9.7235260779536105E-142</v>
      </c>
      <c r="GP146" s="86">
        <f t="shared" si="171"/>
        <v>5.0571405722146606E-154</v>
      </c>
      <c r="GQ146" s="86">
        <f t="shared" si="171"/>
        <v>4.8749300605375113E-164</v>
      </c>
      <c r="GR146" s="86">
        <f t="shared" si="171"/>
        <v>2.4812506521749717E-135</v>
      </c>
      <c r="GS146" s="86">
        <f t="shared" si="171"/>
        <v>3.0830966588895699E-124</v>
      </c>
      <c r="GT146" s="86">
        <f t="shared" si="171"/>
        <v>8.0074278240343219E-153</v>
      </c>
      <c r="GU146" s="86">
        <f t="shared" si="171"/>
        <v>2.0080515040495882E-162</v>
      </c>
      <c r="GV146" s="86">
        <f t="shared" si="171"/>
        <v>4.0129556608043869E-141</v>
      </c>
      <c r="GW146" s="86">
        <f t="shared" si="171"/>
        <v>1.993560388605555E-117</v>
      </c>
      <c r="GX146" s="86">
        <f t="shared" si="171"/>
        <v>5.9687990151790938E-106</v>
      </c>
      <c r="GY146" s="86">
        <f t="shared" si="171"/>
        <v>1.229301765364188E-99</v>
      </c>
      <c r="GZ146" s="86">
        <f t="shared" si="171"/>
        <v>4.7729467105364366E-82</v>
      </c>
      <c r="HA146" s="86">
        <f t="shared" si="171"/>
        <v>4.8529474068837459E-105</v>
      </c>
      <c r="HC146" s="86">
        <f t="shared" si="154"/>
        <v>7.1204055086532858E-48</v>
      </c>
      <c r="HD146" s="86">
        <f t="shared" si="154"/>
        <v>2.4965790622607132E-48</v>
      </c>
      <c r="HE146" s="86">
        <f t="shared" si="154"/>
        <v>4.4520368268702112E-52</v>
      </c>
      <c r="HF146" s="86">
        <f t="shared" si="154"/>
        <v>3.5958421323447501E-68</v>
      </c>
      <c r="HG146" s="86">
        <f t="shared" si="154"/>
        <v>2.157321040047647E-79</v>
      </c>
      <c r="HH146" s="86">
        <f t="shared" si="154"/>
        <v>4.56857006431751E-71</v>
      </c>
      <c r="HI146" s="86">
        <f t="shared" si="154"/>
        <v>3.278810048812938E-69</v>
      </c>
      <c r="HJ146" s="86">
        <f t="shared" si="154"/>
        <v>1.665899770530172E-94</v>
      </c>
      <c r="HK146" s="86">
        <f t="shared" si="154"/>
        <v>1.3834812364356599E-88</v>
      </c>
      <c r="HL146" s="86">
        <f t="shared" si="162"/>
        <v>3.165068990333426E-78</v>
      </c>
      <c r="HM146" s="86">
        <f t="shared" si="162"/>
        <v>1.5973321391623439E-57</v>
      </c>
      <c r="HN146" s="86">
        <f t="shared" si="162"/>
        <v>5.561503114656217E-54</v>
      </c>
      <c r="HO146" s="86">
        <f t="shared" si="162"/>
        <v>7.2271640533017095E-45</v>
      </c>
      <c r="HP146" s="86">
        <f t="shared" si="162"/>
        <v>6.7414919905472223E-37</v>
      </c>
      <c r="HQ146" s="86">
        <f t="shared" si="162"/>
        <v>1.5041835727407277E-49</v>
      </c>
      <c r="HS146" s="86">
        <f t="shared" si="172"/>
        <v>2.6729643205286733E-2</v>
      </c>
      <c r="HT146" s="86">
        <f t="shared" si="172"/>
        <v>0.26891052632253748</v>
      </c>
      <c r="HU146" s="86">
        <f t="shared" si="172"/>
        <v>0.18085683578773601</v>
      </c>
      <c r="HV146" s="86">
        <f t="shared" si="172"/>
        <v>0.137056126052017</v>
      </c>
      <c r="HW146" s="86">
        <f t="shared" si="172"/>
        <v>0.11741437462211825</v>
      </c>
      <c r="HX146" s="86">
        <f t="shared" si="172"/>
        <v>0.11975243925714667</v>
      </c>
      <c r="HY146" s="86">
        <f t="shared" si="172"/>
        <v>0.152565347711965</v>
      </c>
      <c r="HZ146" s="86">
        <f t="shared" si="172"/>
        <v>0.13061413979912503</v>
      </c>
      <c r="IA146" s="86">
        <f t="shared" si="172"/>
        <v>7.1600976852041157E-2</v>
      </c>
      <c r="IB146" s="86">
        <f t="shared" si="172"/>
        <v>1.7712259039815981E-2</v>
      </c>
      <c r="IC146" s="86">
        <f t="shared" si="172"/>
        <v>2.5901092339364717E-2</v>
      </c>
      <c r="ID146" s="86">
        <f t="shared" si="172"/>
        <v>0.12884516490224684</v>
      </c>
      <c r="IE146" s="86">
        <f t="shared" si="172"/>
        <v>0.35530515450551142</v>
      </c>
      <c r="IF146" s="86">
        <f t="shared" si="172"/>
        <v>0.4838536002110353</v>
      </c>
      <c r="IG146" s="86">
        <f t="shared" si="172"/>
        <v>0.52744571155724507</v>
      </c>
      <c r="II146" s="86">
        <f t="shared" si="173"/>
        <v>8.1245496710411757E-7</v>
      </c>
      <c r="IJ146" s="86">
        <f t="shared" si="173"/>
        <v>1.4127019910659517E-11</v>
      </c>
      <c r="IK146" s="86">
        <f t="shared" si="173"/>
        <v>6.8611179548248348E-12</v>
      </c>
      <c r="IL146" s="86">
        <f t="shared" si="173"/>
        <v>9.4470014447537145E-13</v>
      </c>
      <c r="IM146" s="86">
        <f t="shared" si="173"/>
        <v>1.3725320115840164E-12</v>
      </c>
      <c r="IN146" s="86">
        <f t="shared" si="173"/>
        <v>6.4613410512790167E-13</v>
      </c>
      <c r="IO146" s="86">
        <f t="shared" si="173"/>
        <v>2.136913290772211E-13</v>
      </c>
      <c r="IP146" s="86">
        <f t="shared" si="173"/>
        <v>1.6769766296316016E-12</v>
      </c>
      <c r="IQ146" s="86">
        <f t="shared" si="173"/>
        <v>1.6203532344113937E-12</v>
      </c>
      <c r="IR146" s="86">
        <f t="shared" si="173"/>
        <v>1.1215390247167764E-10</v>
      </c>
      <c r="IS146" s="86">
        <f t="shared" si="173"/>
        <v>1.5247236802146571E-10</v>
      </c>
      <c r="IT146" s="86">
        <f t="shared" si="173"/>
        <v>1.8108741035270593E-11</v>
      </c>
      <c r="IU146" s="86">
        <f t="shared" si="173"/>
        <v>1.3627204478869E-11</v>
      </c>
      <c r="IV146" s="86">
        <f t="shared" si="173"/>
        <v>2.4420031635333165E-9</v>
      </c>
      <c r="IW146" s="86">
        <f t="shared" si="173"/>
        <v>4.2460396565169059E-9</v>
      </c>
      <c r="IY146" s="86">
        <f t="shared" si="174"/>
        <v>2.6730455660253838E-2</v>
      </c>
      <c r="IZ146" s="86">
        <f t="shared" si="174"/>
        <v>0.26891052633666451</v>
      </c>
      <c r="JA146" s="86">
        <f t="shared" si="174"/>
        <v>0.18085683579459713</v>
      </c>
      <c r="JB146" s="86">
        <f t="shared" si="174"/>
        <v>0.13705612605296169</v>
      </c>
      <c r="JC146" s="86">
        <f t="shared" si="174"/>
        <v>0.11741437462349077</v>
      </c>
      <c r="JD146" s="86">
        <f t="shared" si="174"/>
        <v>0.1197524392577928</v>
      </c>
      <c r="JE146" s="86">
        <f t="shared" si="174"/>
        <v>0.15256534771217869</v>
      </c>
      <c r="JF146" s="86">
        <f t="shared" si="174"/>
        <v>0.130614139800802</v>
      </c>
      <c r="JG146" s="86">
        <f t="shared" si="174"/>
        <v>7.1600976853661513E-2</v>
      </c>
      <c r="JH146" s="86">
        <f t="shared" si="174"/>
        <v>1.7712259151969882E-2</v>
      </c>
      <c r="JI146" s="86">
        <f t="shared" si="174"/>
        <v>2.5901092491837086E-2</v>
      </c>
      <c r="JJ146" s="86">
        <f t="shared" si="174"/>
        <v>0.12884516492035558</v>
      </c>
      <c r="JK146" s="86">
        <f t="shared" si="174"/>
        <v>0.35530515451913863</v>
      </c>
      <c r="JL146" s="86">
        <f t="shared" si="174"/>
        <v>0.48385360265303845</v>
      </c>
      <c r="JM146" s="86">
        <f t="shared" si="174"/>
        <v>0.5274457158032847</v>
      </c>
    </row>
    <row r="147" spans="2:273" x14ac:dyDescent="0.25">
      <c r="B147" s="2">
        <v>120</v>
      </c>
      <c r="C147" s="37">
        <v>33.3797</v>
      </c>
      <c r="D147" s="37">
        <v>33.1965</v>
      </c>
      <c r="E147" s="37">
        <v>33.795200000000001</v>
      </c>
      <c r="F147" s="37">
        <v>34.207799999999999</v>
      </c>
      <c r="G147" s="37">
        <v>33.665799999999997</v>
      </c>
      <c r="H147" s="37">
        <v>33.9011</v>
      </c>
      <c r="I147" s="37">
        <v>34.191800000000001</v>
      </c>
      <c r="J147" s="37">
        <v>33.651299999999999</v>
      </c>
      <c r="K147" s="37">
        <v>32.940800000000003</v>
      </c>
      <c r="L147" s="37">
        <v>32.880899999999997</v>
      </c>
      <c r="M147" s="37">
        <v>33.512300000000003</v>
      </c>
      <c r="N147" s="37">
        <v>33.103200000000001</v>
      </c>
      <c r="O147" s="37">
        <v>34.5364</v>
      </c>
      <c r="P147" s="37">
        <v>36.642800000000001</v>
      </c>
      <c r="Q147" s="37">
        <v>42.4557</v>
      </c>
      <c r="S147" s="4">
        <f t="shared" si="175"/>
        <v>33.803955455632696</v>
      </c>
      <c r="T147" s="4">
        <f t="shared" si="175"/>
        <v>33.509015474974376</v>
      </c>
      <c r="U147" s="4">
        <f t="shared" si="175"/>
        <v>33.873996075830149</v>
      </c>
      <c r="V147" s="4">
        <f t="shared" si="175"/>
        <v>34.308460620982331</v>
      </c>
      <c r="W147" s="4">
        <f t="shared" si="175"/>
        <v>33.877776136935886</v>
      </c>
      <c r="X147" s="4">
        <f t="shared" si="175"/>
        <v>33.802467550152777</v>
      </c>
      <c r="Y147" s="4">
        <f t="shared" si="175"/>
        <v>34.076666506065173</v>
      </c>
      <c r="Z147" s="4">
        <f t="shared" si="175"/>
        <v>33.681255397399156</v>
      </c>
      <c r="AA147" s="4">
        <f t="shared" si="175"/>
        <v>33.242886692412746</v>
      </c>
      <c r="AB147" s="4">
        <f t="shared" si="175"/>
        <v>33.076954976204377</v>
      </c>
      <c r="AC147" s="4">
        <f t="shared" si="175"/>
        <v>33.293401515941554</v>
      </c>
      <c r="AD147" s="4">
        <f t="shared" si="175"/>
        <v>33.228858168075341</v>
      </c>
      <c r="AE147" s="4">
        <f t="shared" si="175"/>
        <v>34.276644575368181</v>
      </c>
      <c r="AF147" s="4">
        <f t="shared" si="175"/>
        <v>36.488150944601344</v>
      </c>
      <c r="AG147" s="4">
        <f t="shared" si="175"/>
        <v>41.790449460792985</v>
      </c>
      <c r="AI147" s="4">
        <f t="shared" si="176"/>
        <v>-0.42425545563269651</v>
      </c>
      <c r="AJ147" s="4">
        <f t="shared" si="176"/>
        <v>-0.31251547497437571</v>
      </c>
      <c r="AK147" s="4">
        <f t="shared" si="176"/>
        <v>-7.8796075830148027E-2</v>
      </c>
      <c r="AL147" s="4">
        <f t="shared" si="176"/>
        <v>-0.10066062098233175</v>
      </c>
      <c r="AM147" s="4">
        <f t="shared" si="176"/>
        <v>-0.21197613693588835</v>
      </c>
      <c r="AN147" s="4">
        <f t="shared" si="176"/>
        <v>9.8632449847222858E-2</v>
      </c>
      <c r="AO147" s="4">
        <f t="shared" si="176"/>
        <v>0.11513349393482741</v>
      </c>
      <c r="AP147" s="4">
        <f t="shared" si="176"/>
        <v>-2.9955397399156425E-2</v>
      </c>
      <c r="AQ147" s="4">
        <f t="shared" si="176"/>
        <v>-0.30208669241274322</v>
      </c>
      <c r="AR147" s="4">
        <f t="shared" si="176"/>
        <v>-0.19605497620437973</v>
      </c>
      <c r="AS147" s="4">
        <f t="shared" si="176"/>
        <v>0.21889848405844958</v>
      </c>
      <c r="AT147" s="4">
        <f t="shared" si="176"/>
        <v>-0.12565816807533992</v>
      </c>
      <c r="AU147" s="4">
        <f t="shared" si="176"/>
        <v>0.25975542463181966</v>
      </c>
      <c r="AV147" s="4">
        <f t="shared" si="176"/>
        <v>0.15464905539865725</v>
      </c>
      <c r="AW147" s="4">
        <f t="shared" si="176"/>
        <v>0.66525053920701538</v>
      </c>
      <c r="AY147" s="2">
        <f t="shared" si="168"/>
        <v>33.803955453760118</v>
      </c>
      <c r="AZ147" s="2">
        <f t="shared" si="168"/>
        <v>33.449031443401296</v>
      </c>
      <c r="BA147" s="2">
        <f t="shared" si="168"/>
        <v>33.80574578641361</v>
      </c>
      <c r="BB147" s="2">
        <f t="shared" si="168"/>
        <v>34.239610657071253</v>
      </c>
      <c r="BC147" s="2">
        <f t="shared" si="168"/>
        <v>33.818584478260512</v>
      </c>
      <c r="BD147" s="2">
        <f t="shared" si="168"/>
        <v>33.726693510735764</v>
      </c>
      <c r="BE147" s="2">
        <f t="shared" si="168"/>
        <v>33.946656270893442</v>
      </c>
      <c r="BF147" s="2">
        <f t="shared" si="168"/>
        <v>33.567854508212804</v>
      </c>
      <c r="BG147" s="2">
        <f t="shared" si="168"/>
        <v>33.196690186777026</v>
      </c>
      <c r="BH147" s="2">
        <f t="shared" si="168"/>
        <v>33.071074025282115</v>
      </c>
      <c r="BI147" s="2">
        <f t="shared" si="168"/>
        <v>33.281587818512406</v>
      </c>
      <c r="BJ147" s="2">
        <f t="shared" si="168"/>
        <v>33.079763621164808</v>
      </c>
      <c r="BK147" s="2">
        <f t="shared" si="168"/>
        <v>33.282622158991394</v>
      </c>
      <c r="BL147" s="2">
        <f t="shared" si="168"/>
        <v>33.285074655418917</v>
      </c>
      <c r="BM147" s="2">
        <f t="shared" si="168"/>
        <v>33.494828140219219</v>
      </c>
      <c r="BO147" s="2" t="str">
        <f t="shared" si="96"/>
        <v/>
      </c>
      <c r="BP147" s="2" t="str">
        <f t="shared" si="97"/>
        <v/>
      </c>
      <c r="BQ147" s="2" t="str">
        <f t="shared" si="98"/>
        <v/>
      </c>
      <c r="BR147" s="2" t="str">
        <f t="shared" si="99"/>
        <v/>
      </c>
      <c r="BS147" s="2" t="str">
        <f t="shared" si="100"/>
        <v/>
      </c>
      <c r="BT147" s="2" t="str">
        <f t="shared" si="101"/>
        <v/>
      </c>
      <c r="BU147" s="2" t="str">
        <f t="shared" si="102"/>
        <v/>
      </c>
      <c r="BV147" s="2" t="str">
        <f t="shared" si="103"/>
        <v/>
      </c>
      <c r="BW147" s="2" t="str">
        <f t="shared" si="104"/>
        <v/>
      </c>
      <c r="BX147" s="2" t="str">
        <f t="shared" si="105"/>
        <v/>
      </c>
      <c r="BY147" s="2" t="str">
        <f t="shared" si="106"/>
        <v/>
      </c>
      <c r="BZ147" s="2" t="str">
        <f t="shared" si="107"/>
        <v/>
      </c>
      <c r="CA147" s="2" t="str">
        <f t="shared" si="108"/>
        <v/>
      </c>
      <c r="CB147" s="2" t="str">
        <f t="shared" si="109"/>
        <v/>
      </c>
      <c r="CC147" s="2" t="str">
        <f t="shared" si="110"/>
        <v/>
      </c>
      <c r="CE147" s="2" t="str">
        <f t="shared" si="169"/>
        <v/>
      </c>
      <c r="CF147" s="2" t="str">
        <f t="shared" si="169"/>
        <v/>
      </c>
      <c r="CG147" s="2" t="str">
        <f t="shared" si="169"/>
        <v/>
      </c>
      <c r="CH147" s="2" t="str">
        <f t="shared" si="169"/>
        <v/>
      </c>
      <c r="CI147" s="2" t="str">
        <f t="shared" si="169"/>
        <v/>
      </c>
      <c r="CJ147" s="2" t="str">
        <f t="shared" si="169"/>
        <v/>
      </c>
      <c r="CK147" s="2" t="str">
        <f t="shared" si="169"/>
        <v/>
      </c>
      <c r="CL147" s="2" t="str">
        <f t="shared" si="169"/>
        <v/>
      </c>
      <c r="CM147" s="2" t="str">
        <f t="shared" si="169"/>
        <v/>
      </c>
      <c r="CN147" s="2">
        <f t="shared" si="169"/>
        <v>32.880899999999997</v>
      </c>
      <c r="CO147" s="2">
        <f t="shared" si="169"/>
        <v>33.512300000000003</v>
      </c>
      <c r="CP147" s="2" t="str">
        <f t="shared" si="169"/>
        <v/>
      </c>
      <c r="CQ147" s="2" t="str">
        <f t="shared" si="169"/>
        <v/>
      </c>
      <c r="CR147" s="2" t="str">
        <f t="shared" si="169"/>
        <v/>
      </c>
      <c r="CS147" s="2" t="str">
        <f t="shared" si="169"/>
        <v/>
      </c>
      <c r="CU147" s="2" t="str">
        <f t="shared" si="111"/>
        <v/>
      </c>
      <c r="CV147" s="2" t="str">
        <f t="shared" si="112"/>
        <v/>
      </c>
      <c r="CW147" s="2" t="str">
        <f t="shared" si="113"/>
        <v/>
      </c>
      <c r="CX147" s="2" t="str">
        <f t="shared" si="114"/>
        <v/>
      </c>
      <c r="CY147" s="2" t="str">
        <f t="shared" si="115"/>
        <v/>
      </c>
      <c r="CZ147" s="2" t="str">
        <f t="shared" si="116"/>
        <v/>
      </c>
      <c r="DA147" s="2" t="str">
        <f t="shared" si="117"/>
        <v/>
      </c>
      <c r="DB147" s="2" t="str">
        <f t="shared" si="118"/>
        <v/>
      </c>
      <c r="DC147" s="2" t="str">
        <f t="shared" si="119"/>
        <v/>
      </c>
      <c r="DD147" s="2">
        <f t="shared" si="120"/>
        <v>32.880899999999997</v>
      </c>
      <c r="DE147" s="2">
        <f t="shared" si="121"/>
        <v>33.512300000000003</v>
      </c>
      <c r="DF147" s="2" t="str">
        <f t="shared" si="122"/>
        <v/>
      </c>
      <c r="DG147" s="2" t="str">
        <f t="shared" si="123"/>
        <v/>
      </c>
      <c r="DH147" s="2" t="str">
        <f t="shared" si="124"/>
        <v/>
      </c>
      <c r="DI147" s="2" t="str">
        <f t="shared" si="125"/>
        <v/>
      </c>
      <c r="DK147" s="2">
        <f t="shared" si="177"/>
        <v>46.806616516424754</v>
      </c>
      <c r="DL147" s="2">
        <f t="shared" si="177"/>
        <v>45.635556610644265</v>
      </c>
      <c r="DM147" s="2">
        <f t="shared" si="177"/>
        <v>45.305988372803668</v>
      </c>
      <c r="DN147" s="2">
        <f t="shared" si="177"/>
        <v>45.392334453781515</v>
      </c>
      <c r="DO147" s="2">
        <f t="shared" si="177"/>
        <v>45.534950140056026</v>
      </c>
      <c r="DP147" s="2">
        <f t="shared" si="177"/>
        <v>44.029779551820724</v>
      </c>
      <c r="DQ147" s="2">
        <f t="shared" si="177"/>
        <v>43.102307400257402</v>
      </c>
      <c r="DR147" s="2">
        <f t="shared" si="177"/>
        <v>44.772272745098029</v>
      </c>
      <c r="DS147" s="2">
        <f t="shared" si="177"/>
        <v>44.502871643071643</v>
      </c>
      <c r="DT147" s="2">
        <f t="shared" si="177"/>
        <v>41.849776748176737</v>
      </c>
      <c r="DU147" s="2">
        <f t="shared" si="177"/>
        <v>42.691340154440155</v>
      </c>
      <c r="DV147" s="2">
        <f t="shared" si="177"/>
        <v>43.657690969540987</v>
      </c>
      <c r="DW147" s="2">
        <f t="shared" si="177"/>
        <v>45.452691428571413</v>
      </c>
      <c r="DX147" s="2">
        <f t="shared" si="177"/>
        <v>41.843812802275956</v>
      </c>
      <c r="DY147" s="2">
        <f t="shared" si="177"/>
        <v>38.738400168067216</v>
      </c>
      <c r="EA147" s="2">
        <f t="shared" si="153"/>
        <v>33.753843949428052</v>
      </c>
      <c r="EB147" s="2">
        <f t="shared" si="153"/>
        <v>33.43741679744786</v>
      </c>
      <c r="EC147" s="2">
        <f t="shared" si="153"/>
        <v>33.799879324525605</v>
      </c>
      <c r="ED147" s="2">
        <f t="shared" si="153"/>
        <v>34.235683747476813</v>
      </c>
      <c r="EE147" s="2">
        <f t="shared" si="152"/>
        <v>33.805918927113609</v>
      </c>
      <c r="EF147" s="2">
        <f t="shared" si="152"/>
        <v>33.716535008114917</v>
      </c>
      <c r="EG147" s="2">
        <f t="shared" si="152"/>
        <v>33.942388076464496</v>
      </c>
      <c r="EH147" s="2">
        <f t="shared" si="152"/>
        <v>33.564602498824577</v>
      </c>
      <c r="EI147" s="2">
        <f t="shared" si="152"/>
        <v>33.18844224050661</v>
      </c>
      <c r="EJ147" s="2">
        <f t="shared" si="152"/>
        <v>33.06111172914148</v>
      </c>
      <c r="EK147" s="2">
        <f t="shared" si="152"/>
        <v>33.277747175674101</v>
      </c>
      <c r="EL147" s="2">
        <f t="shared" ref="EL147:EO210" si="180">CP$228*$B147+CP$229</f>
        <v>33.07426221046132</v>
      </c>
      <c r="EM147" s="2">
        <f t="shared" si="136"/>
        <v>33.279108336925596</v>
      </c>
      <c r="EN147" s="2">
        <f t="shared" si="136"/>
        <v>33.2846443277977</v>
      </c>
      <c r="EO147" s="2">
        <f t="shared" si="136"/>
        <v>33.507586503832712</v>
      </c>
      <c r="EQ147" s="2">
        <f t="shared" si="178"/>
        <v>34.057839671992078</v>
      </c>
      <c r="ER147" s="2">
        <f t="shared" si="178"/>
        <v>33.527417089482704</v>
      </c>
      <c r="ES147" s="2">
        <f t="shared" si="178"/>
        <v>33.823841838362327</v>
      </c>
      <c r="ET147" s="2">
        <f t="shared" si="178"/>
        <v>34.23281396533649</v>
      </c>
      <c r="EU147" s="2">
        <f t="shared" si="178"/>
        <v>33.894422815870783</v>
      </c>
      <c r="EV147" s="2">
        <f t="shared" si="178"/>
        <v>33.782324110268462</v>
      </c>
      <c r="EW147" s="2">
        <f t="shared" si="178"/>
        <v>33.945301379763087</v>
      </c>
      <c r="EX147" s="2">
        <f t="shared" si="178"/>
        <v>33.551673772131259</v>
      </c>
      <c r="EY147" s="2">
        <f t="shared" si="178"/>
        <v>33.221357185706836</v>
      </c>
      <c r="EZ147" s="2">
        <f t="shared" si="178"/>
        <v>33.109199775450847</v>
      </c>
      <c r="FA147" s="2">
        <f t="shared" si="178"/>
        <v>33.275594978985708</v>
      </c>
      <c r="FB147" s="2">
        <f t="shared" si="178"/>
        <v>33.084977059174882</v>
      </c>
      <c r="FC147" s="2">
        <f t="shared" si="178"/>
        <v>33.264372270275636</v>
      </c>
      <c r="FD147" s="2">
        <f t="shared" si="178"/>
        <v>33.226587670303573</v>
      </c>
      <c r="FE147" s="2">
        <f t="shared" si="178"/>
        <v>33.25853964786932</v>
      </c>
      <c r="FG147" s="2">
        <f t="shared" si="179"/>
        <v>0.99961736087714048</v>
      </c>
      <c r="FH147" s="2">
        <f t="shared" si="179"/>
        <v>0.99961540597931797</v>
      </c>
      <c r="FI147" s="2">
        <f t="shared" si="179"/>
        <v>0.9996472295398271</v>
      </c>
      <c r="FJ147" s="2">
        <f t="shared" si="179"/>
        <v>0.99962575903064388</v>
      </c>
      <c r="FK147" s="2">
        <f t="shared" si="179"/>
        <v>0.99961266815736383</v>
      </c>
      <c r="FL147" s="2">
        <f t="shared" si="179"/>
        <v>0.99960182214577986</v>
      </c>
      <c r="FM147" s="2">
        <f t="shared" si="179"/>
        <v>0.999562582925002</v>
      </c>
      <c r="FN147" s="2">
        <f t="shared" si="179"/>
        <v>0.9996046899260671</v>
      </c>
      <c r="FO147" s="2">
        <f t="shared" si="179"/>
        <v>0.99956728910238557</v>
      </c>
      <c r="FP147" s="2">
        <f t="shared" si="179"/>
        <v>0.99955462756162916</v>
      </c>
      <c r="FQ147" s="2">
        <f t="shared" si="179"/>
        <v>0.99956424797062882</v>
      </c>
      <c r="FR147" s="2">
        <f t="shared" si="179"/>
        <v>0.9995800445331543</v>
      </c>
      <c r="FS147" s="2">
        <f t="shared" si="179"/>
        <v>0.99961391092408258</v>
      </c>
      <c r="FT147" s="2">
        <f t="shared" si="179"/>
        <v>0.99950663793615779</v>
      </c>
      <c r="FU147" s="2">
        <f t="shared" si="179"/>
        <v>0.99948436838056764</v>
      </c>
      <c r="FW147" s="2">
        <f t="shared" si="170"/>
        <v>0.14841328195546119</v>
      </c>
      <c r="FX147" s="2">
        <f t="shared" si="170"/>
        <v>7.6925465032488941E-2</v>
      </c>
      <c r="FY147" s="2">
        <f t="shared" si="170"/>
        <v>7.5428083904514984E-2</v>
      </c>
      <c r="FZ147" s="2">
        <f t="shared" si="170"/>
        <v>8.6545308497433734E-2</v>
      </c>
      <c r="GA147" s="2">
        <f t="shared" si="170"/>
        <v>9.1775898086686111E-2</v>
      </c>
      <c r="GB147" s="2">
        <f t="shared" si="170"/>
        <v>9.1990874480455079E-2</v>
      </c>
      <c r="GC147" s="2">
        <f t="shared" si="170"/>
        <v>8.9756981788904469E-2</v>
      </c>
      <c r="GD147" s="2">
        <f t="shared" si="170"/>
        <v>9.115325842973955E-2</v>
      </c>
      <c r="GE147" s="2">
        <f t="shared" si="170"/>
        <v>0.1018403447809126</v>
      </c>
      <c r="GF147" s="2">
        <f t="shared" si="170"/>
        <v>0.12577069428371601</v>
      </c>
      <c r="GG147" s="2">
        <f t="shared" si="170"/>
        <v>0.12143379239909978</v>
      </c>
      <c r="GH147" s="2">
        <f t="shared" si="170"/>
        <v>9.8633398043174808E-2</v>
      </c>
      <c r="GI147" s="2">
        <f t="shared" si="170"/>
        <v>8.0500815369347598E-2</v>
      </c>
      <c r="GJ147" s="2">
        <f t="shared" si="170"/>
        <v>6.5323109628000933E-2</v>
      </c>
      <c r="GK147" s="2">
        <f t="shared" si="170"/>
        <v>6.2058749845858761E-2</v>
      </c>
      <c r="GM147" s="86">
        <f t="shared" si="171"/>
        <v>1.07870288148609E-104</v>
      </c>
      <c r="GN147" s="86">
        <f t="shared" si="171"/>
        <v>6.607179675314235E-101</v>
      </c>
      <c r="GO147" s="86">
        <f t="shared" si="171"/>
        <v>4.0752864413382808E-146</v>
      </c>
      <c r="GP147" s="86">
        <f t="shared" si="171"/>
        <v>1.0109716639731281E-158</v>
      </c>
      <c r="GQ147" s="86">
        <f t="shared" si="171"/>
        <v>4.766416629885139E-169</v>
      </c>
      <c r="GR147" s="86">
        <f t="shared" si="171"/>
        <v>1.8319450829919424E-139</v>
      </c>
      <c r="GS147" s="86">
        <f t="shared" si="171"/>
        <v>4.5258632304343139E-128</v>
      </c>
      <c r="GT147" s="86">
        <f t="shared" si="171"/>
        <v>1.591259901872768E-157</v>
      </c>
      <c r="GU147" s="86">
        <f t="shared" si="171"/>
        <v>1.9873134628878142E-167</v>
      </c>
      <c r="GV147" s="86">
        <f t="shared" si="171"/>
        <v>1.810657902454631E-145</v>
      </c>
      <c r="GW147" s="86">
        <f t="shared" si="171"/>
        <v>4.7956200250816694E-121</v>
      </c>
      <c r="GX147" s="86">
        <f t="shared" si="171"/>
        <v>3.2234078858942856E-109</v>
      </c>
      <c r="GY147" s="86">
        <f t="shared" si="171"/>
        <v>9.256987524397368E-103</v>
      </c>
      <c r="GZ147" s="86">
        <f t="shared" si="171"/>
        <v>1.4413734784519444E-84</v>
      </c>
      <c r="HA147" s="86">
        <f t="shared" si="171"/>
        <v>3.0621196784706094E-108</v>
      </c>
      <c r="HC147" s="86">
        <f t="shared" si="154"/>
        <v>3.8215341134465041E-50</v>
      </c>
      <c r="HD147" s="86">
        <f t="shared" si="154"/>
        <v>1.2012034630198059E-50</v>
      </c>
      <c r="HE147" s="86">
        <f t="shared" si="154"/>
        <v>1.5509837602153813E-54</v>
      </c>
      <c r="HF147" s="86">
        <f t="shared" si="154"/>
        <v>2.362513420082741E-71</v>
      </c>
      <c r="HG147" s="86">
        <f t="shared" si="154"/>
        <v>4.1578230837416825E-83</v>
      </c>
      <c r="HH147" s="86">
        <f t="shared" si="154"/>
        <v>2.0865798965278281E-74</v>
      </c>
      <c r="HI147" s="86">
        <f t="shared" si="154"/>
        <v>1.6485516704040653E-72</v>
      </c>
      <c r="HJ147" s="86">
        <f t="shared" si="154"/>
        <v>5.4741495712560068E-99</v>
      </c>
      <c r="HK147" s="86">
        <f t="shared" si="154"/>
        <v>9.5064105712983592E-93</v>
      </c>
      <c r="HL147" s="86">
        <f t="shared" si="162"/>
        <v>7.6658896895611634E-82</v>
      </c>
      <c r="HM147" s="86">
        <f t="shared" si="162"/>
        <v>3.6831092846196913E-60</v>
      </c>
      <c r="HN147" s="86">
        <f t="shared" si="162"/>
        <v>1.6470415170790711E-56</v>
      </c>
      <c r="HO147" s="86">
        <f t="shared" si="162"/>
        <v>4.7573151054843422E-47</v>
      </c>
      <c r="HP147" s="86">
        <f t="shared" si="162"/>
        <v>1.184173798661144E-38</v>
      </c>
      <c r="HQ147" s="86">
        <f t="shared" si="162"/>
        <v>6.9350080642293799E-52</v>
      </c>
      <c r="HS147" s="86">
        <f t="shared" si="172"/>
        <v>1.1447565589913495E-2</v>
      </c>
      <c r="HT147" s="86">
        <f t="shared" si="172"/>
        <v>0.17832659626342751</v>
      </c>
      <c r="HU147" s="86">
        <f t="shared" si="172"/>
        <v>0.10831043370394233</v>
      </c>
      <c r="HV147" s="86">
        <f t="shared" si="172"/>
        <v>7.2503433284679536E-2</v>
      </c>
      <c r="HW147" s="86">
        <f t="shared" si="172"/>
        <v>5.9221130557847952E-2</v>
      </c>
      <c r="HX147" s="86">
        <f t="shared" si="172"/>
        <v>5.9947933054495105E-2</v>
      </c>
      <c r="HY147" s="86">
        <f t="shared" si="172"/>
        <v>8.0178994110996271E-2</v>
      </c>
      <c r="HZ147" s="86">
        <f t="shared" si="172"/>
        <v>6.7768708090276533E-2</v>
      </c>
      <c r="IA147" s="86">
        <f t="shared" si="172"/>
        <v>3.1444371158977608E-2</v>
      </c>
      <c r="IB147" s="86">
        <f t="shared" si="172"/>
        <v>6.0153010673551967E-3</v>
      </c>
      <c r="IC147" s="86">
        <f t="shared" si="172"/>
        <v>9.6047352730584713E-3</v>
      </c>
      <c r="ID147" s="86">
        <f t="shared" si="172"/>
        <v>6.7230280989600044E-2</v>
      </c>
      <c r="IE147" s="86">
        <f t="shared" si="172"/>
        <v>0.2550668926784635</v>
      </c>
      <c r="IF147" s="86">
        <f t="shared" si="172"/>
        <v>0.39957710752346753</v>
      </c>
      <c r="IG147" s="86">
        <f t="shared" si="172"/>
        <v>0.45573418977982649</v>
      </c>
      <c r="II147" s="86">
        <f t="shared" si="173"/>
        <v>2.7948102054824954E-6</v>
      </c>
      <c r="IJ147" s="86">
        <f t="shared" si="173"/>
        <v>7.2636169813636227E-11</v>
      </c>
      <c r="IK147" s="86">
        <f t="shared" si="173"/>
        <v>3.6575596206962401E-11</v>
      </c>
      <c r="IL147" s="86">
        <f t="shared" si="173"/>
        <v>6.4276867517153575E-12</v>
      </c>
      <c r="IM147" s="86">
        <f t="shared" si="173"/>
        <v>9.5562682684898291E-12</v>
      </c>
      <c r="IN147" s="86">
        <f t="shared" si="173"/>
        <v>4.7682218410801095E-12</v>
      </c>
      <c r="IO147" s="86">
        <f t="shared" si="173"/>
        <v>1.6737132484392994E-12</v>
      </c>
      <c r="IP147" s="86">
        <f t="shared" si="173"/>
        <v>1.1435369468443842E-11</v>
      </c>
      <c r="IQ147" s="86">
        <f t="shared" si="173"/>
        <v>1.2265402910288825E-11</v>
      </c>
      <c r="IR147" s="86">
        <f t="shared" si="173"/>
        <v>7.4086344240440289E-10</v>
      </c>
      <c r="IS147" s="86">
        <f t="shared" si="173"/>
        <v>9.4680166039659426E-10</v>
      </c>
      <c r="IT147" s="86">
        <f t="shared" si="173"/>
        <v>1.1043679941636774E-10</v>
      </c>
      <c r="IU147" s="86">
        <f t="shared" si="173"/>
        <v>7.2482336148932159E-11</v>
      </c>
      <c r="IV147" s="86">
        <f t="shared" si="173"/>
        <v>8.1312808933253774E-9</v>
      </c>
      <c r="IW147" s="86">
        <f t="shared" si="173"/>
        <v>1.3343096872666828E-8</v>
      </c>
      <c r="IY147" s="86">
        <f t="shared" si="174"/>
        <v>1.1450360400118978E-2</v>
      </c>
      <c r="IZ147" s="86">
        <f t="shared" si="174"/>
        <v>0.17832659633606368</v>
      </c>
      <c r="JA147" s="86">
        <f t="shared" si="174"/>
        <v>0.10831043374051792</v>
      </c>
      <c r="JB147" s="86">
        <f t="shared" si="174"/>
        <v>7.2503433291107228E-2</v>
      </c>
      <c r="JC147" s="86">
        <f t="shared" si="174"/>
        <v>5.9221130567404218E-2</v>
      </c>
      <c r="JD147" s="86">
        <f t="shared" si="174"/>
        <v>5.9947933059263325E-2</v>
      </c>
      <c r="JE147" s="86">
        <f t="shared" si="174"/>
        <v>8.0178994112669988E-2</v>
      </c>
      <c r="JF147" s="86">
        <f t="shared" si="174"/>
        <v>6.77687081017119E-2</v>
      </c>
      <c r="JG147" s="86">
        <f t="shared" si="174"/>
        <v>3.1444371171243012E-2</v>
      </c>
      <c r="JH147" s="86">
        <f t="shared" si="174"/>
        <v>6.0153018082186394E-3</v>
      </c>
      <c r="JI147" s="86">
        <f t="shared" si="174"/>
        <v>9.604736219860131E-3</v>
      </c>
      <c r="JJ147" s="86">
        <f t="shared" si="174"/>
        <v>6.7230281100036843E-2</v>
      </c>
      <c r="JK147" s="86">
        <f t="shared" si="174"/>
        <v>0.25506689275094585</v>
      </c>
      <c r="JL147" s="86">
        <f t="shared" si="174"/>
        <v>0.3995771156547484</v>
      </c>
      <c r="JM147" s="86">
        <f t="shared" si="174"/>
        <v>0.45573420312292334</v>
      </c>
    </row>
    <row r="148" spans="2:273" x14ac:dyDescent="0.25">
      <c r="B148" s="2">
        <v>121</v>
      </c>
      <c r="C148" s="37">
        <v>33.682400000000001</v>
      </c>
      <c r="D148" s="37">
        <v>33.5548</v>
      </c>
      <c r="E148" s="37">
        <v>33.844299999999997</v>
      </c>
      <c r="F148" s="37">
        <v>34.1188</v>
      </c>
      <c r="G148" s="37">
        <v>33.717399999999998</v>
      </c>
      <c r="H148" s="37">
        <v>33.627299999999998</v>
      </c>
      <c r="I148" s="37">
        <v>34.206400000000002</v>
      </c>
      <c r="J148" s="37">
        <v>33.5914</v>
      </c>
      <c r="K148" s="37">
        <v>33.048000000000002</v>
      </c>
      <c r="L148" s="37">
        <v>32.7515</v>
      </c>
      <c r="M148" s="37">
        <v>33.174900000000001</v>
      </c>
      <c r="N148" s="37">
        <v>32.950200000000002</v>
      </c>
      <c r="O148" s="37">
        <v>33.585799999999999</v>
      </c>
      <c r="P148" s="37">
        <v>35.501600000000003</v>
      </c>
      <c r="Q148" s="37">
        <v>40.5229</v>
      </c>
      <c r="S148" s="4">
        <f t="shared" si="175"/>
        <v>33.77338723329548</v>
      </c>
      <c r="T148" s="4">
        <f t="shared" si="175"/>
        <v>33.453691662193229</v>
      </c>
      <c r="U148" s="4">
        <f t="shared" si="175"/>
        <v>33.807212739832899</v>
      </c>
      <c r="V148" s="4">
        <f t="shared" si="175"/>
        <v>34.235304420546541</v>
      </c>
      <c r="W148" s="4">
        <f t="shared" si="175"/>
        <v>33.807504871787607</v>
      </c>
      <c r="X148" s="4">
        <f t="shared" si="175"/>
        <v>33.719789761021062</v>
      </c>
      <c r="Y148" s="4">
        <f t="shared" si="175"/>
        <v>33.969341591752197</v>
      </c>
      <c r="Z148" s="4">
        <f t="shared" si="175"/>
        <v>33.5885304678783</v>
      </c>
      <c r="AA148" s="4">
        <f t="shared" si="175"/>
        <v>33.183818225449066</v>
      </c>
      <c r="AB148" s="4">
        <f t="shared" si="175"/>
        <v>33.043893508694417</v>
      </c>
      <c r="AC148" s="4">
        <f t="shared" si="175"/>
        <v>33.25826029148373</v>
      </c>
      <c r="AD148" s="4">
        <f t="shared" si="175"/>
        <v>33.105693567949174</v>
      </c>
      <c r="AE148" s="4">
        <f t="shared" si="175"/>
        <v>33.783221637103459</v>
      </c>
      <c r="AF148" s="4">
        <f t="shared" si="175"/>
        <v>35.344072504211397</v>
      </c>
      <c r="AG148" s="4">
        <f t="shared" si="175"/>
        <v>39.181283354235326</v>
      </c>
      <c r="AI148" s="4">
        <f t="shared" si="176"/>
        <v>-9.0987233295479086E-2</v>
      </c>
      <c r="AJ148" s="4">
        <f t="shared" si="176"/>
        <v>0.10110833780677098</v>
      </c>
      <c r="AK148" s="4">
        <f t="shared" si="176"/>
        <v>3.7087260167098179E-2</v>
      </c>
      <c r="AL148" s="4">
        <f t="shared" si="176"/>
        <v>-0.11650442054654064</v>
      </c>
      <c r="AM148" s="4">
        <f t="shared" si="176"/>
        <v>-9.0104871787609397E-2</v>
      </c>
      <c r="AN148" s="4">
        <f t="shared" si="176"/>
        <v>-9.2489761021063543E-2</v>
      </c>
      <c r="AO148" s="4">
        <f t="shared" si="176"/>
        <v>0.23705840824780466</v>
      </c>
      <c r="AP148" s="4">
        <f t="shared" si="176"/>
        <v>2.8695321217000469E-3</v>
      </c>
      <c r="AQ148" s="4">
        <f t="shared" si="176"/>
        <v>-0.1358182254490643</v>
      </c>
      <c r="AR148" s="4">
        <f t="shared" si="176"/>
        <v>-0.29239350869441694</v>
      </c>
      <c r="AS148" s="4">
        <f t="shared" si="176"/>
        <v>-8.3360291483728588E-2</v>
      </c>
      <c r="AT148" s="4">
        <f t="shared" si="176"/>
        <v>-0.15549356794917202</v>
      </c>
      <c r="AU148" s="4">
        <f t="shared" si="176"/>
        <v>-0.19742163710346006</v>
      </c>
      <c r="AV148" s="4">
        <f t="shared" si="176"/>
        <v>0.15752749578860659</v>
      </c>
      <c r="AW148" s="4">
        <f t="shared" si="176"/>
        <v>1.3416166457646739</v>
      </c>
      <c r="AY148" s="2">
        <f t="shared" si="168"/>
        <v>33.773387227517283</v>
      </c>
      <c r="AZ148" s="2">
        <f t="shared" si="168"/>
        <v>33.424610641512373</v>
      </c>
      <c r="BA148" s="2">
        <f t="shared" si="168"/>
        <v>33.778039289264775</v>
      </c>
      <c r="BB148" s="2">
        <f t="shared" si="168"/>
        <v>34.210946834468253</v>
      </c>
      <c r="BC148" s="2">
        <f t="shared" si="168"/>
        <v>33.787913351937824</v>
      </c>
      <c r="BD148" s="2">
        <f t="shared" si="168"/>
        <v>33.695107632123779</v>
      </c>
      <c r="BE148" s="2">
        <f t="shared" si="168"/>
        <v>33.92457991455516</v>
      </c>
      <c r="BF148" s="2">
        <f t="shared" si="168"/>
        <v>33.549555186159161</v>
      </c>
      <c r="BG148" s="2">
        <f t="shared" si="168"/>
        <v>33.171188574360471</v>
      </c>
      <c r="BH148" s="2">
        <f t="shared" si="168"/>
        <v>33.042738429591779</v>
      </c>
      <c r="BI148" s="2">
        <f t="shared" si="168"/>
        <v>33.255636819735741</v>
      </c>
      <c r="BJ148" s="2">
        <f t="shared" si="168"/>
        <v>33.053833195102413</v>
      </c>
      <c r="BK148" s="2">
        <f t="shared" si="168"/>
        <v>33.256681809486516</v>
      </c>
      <c r="BL148" s="2">
        <f t="shared" si="168"/>
        <v>33.261836005906183</v>
      </c>
      <c r="BM148" s="2">
        <f t="shared" si="168"/>
        <v>33.47759339068962</v>
      </c>
      <c r="BO148" s="2" t="str">
        <f t="shared" si="96"/>
        <v/>
      </c>
      <c r="BP148" s="2" t="str">
        <f t="shared" si="97"/>
        <v/>
      </c>
      <c r="BQ148" s="2" t="str">
        <f t="shared" si="98"/>
        <v/>
      </c>
      <c r="BR148" s="2" t="str">
        <f t="shared" si="99"/>
        <v/>
      </c>
      <c r="BS148" s="2" t="str">
        <f t="shared" si="100"/>
        <v/>
      </c>
      <c r="BT148" s="2" t="str">
        <f t="shared" si="101"/>
        <v/>
      </c>
      <c r="BU148" s="2" t="str">
        <f t="shared" si="102"/>
        <v/>
      </c>
      <c r="BV148" s="2" t="str">
        <f t="shared" si="103"/>
        <v/>
      </c>
      <c r="BW148" s="2" t="str">
        <f t="shared" si="104"/>
        <v/>
      </c>
      <c r="BX148" s="2" t="str">
        <f t="shared" si="105"/>
        <v/>
      </c>
      <c r="BY148" s="2" t="str">
        <f t="shared" si="106"/>
        <v/>
      </c>
      <c r="BZ148" s="2" t="str">
        <f t="shared" si="107"/>
        <v/>
      </c>
      <c r="CA148" s="2" t="str">
        <f t="shared" si="108"/>
        <v/>
      </c>
      <c r="CB148" s="2" t="str">
        <f t="shared" si="109"/>
        <v/>
      </c>
      <c r="CC148" s="2" t="str">
        <f t="shared" si="110"/>
        <v/>
      </c>
      <c r="CE148" s="2">
        <f t="shared" si="169"/>
        <v>33.682400000000001</v>
      </c>
      <c r="CF148" s="2" t="str">
        <f t="shared" si="169"/>
        <v/>
      </c>
      <c r="CG148" s="2" t="str">
        <f t="shared" si="169"/>
        <v/>
      </c>
      <c r="CH148" s="2" t="str">
        <f t="shared" si="169"/>
        <v/>
      </c>
      <c r="CI148" s="2" t="str">
        <f t="shared" si="169"/>
        <v/>
      </c>
      <c r="CJ148" s="2" t="str">
        <f t="shared" si="169"/>
        <v/>
      </c>
      <c r="CK148" s="2" t="str">
        <f t="shared" si="169"/>
        <v/>
      </c>
      <c r="CL148" s="2" t="str">
        <f t="shared" si="169"/>
        <v/>
      </c>
      <c r="CM148" s="2" t="str">
        <f t="shared" si="169"/>
        <v/>
      </c>
      <c r="CN148" s="2">
        <f t="shared" si="169"/>
        <v>32.7515</v>
      </c>
      <c r="CO148" s="2">
        <f t="shared" si="169"/>
        <v>33.174900000000001</v>
      </c>
      <c r="CP148" s="2" t="str">
        <f t="shared" si="169"/>
        <v/>
      </c>
      <c r="CQ148" s="2" t="str">
        <f t="shared" si="169"/>
        <v/>
      </c>
      <c r="CR148" s="2" t="str">
        <f t="shared" si="169"/>
        <v/>
      </c>
      <c r="CS148" s="2" t="str">
        <f t="shared" si="169"/>
        <v/>
      </c>
      <c r="CU148" s="2">
        <f t="shared" si="111"/>
        <v>33.682400000000001</v>
      </c>
      <c r="CV148" s="2" t="str">
        <f t="shared" si="112"/>
        <v/>
      </c>
      <c r="CW148" s="2" t="str">
        <f t="shared" si="113"/>
        <v/>
      </c>
      <c r="CX148" s="2" t="str">
        <f t="shared" si="114"/>
        <v/>
      </c>
      <c r="CY148" s="2" t="str">
        <f t="shared" si="115"/>
        <v/>
      </c>
      <c r="CZ148" s="2" t="str">
        <f t="shared" si="116"/>
        <v/>
      </c>
      <c r="DA148" s="2" t="str">
        <f t="shared" si="117"/>
        <v/>
      </c>
      <c r="DB148" s="2" t="str">
        <f t="shared" si="118"/>
        <v/>
      </c>
      <c r="DC148" s="2" t="str">
        <f t="shared" si="119"/>
        <v/>
      </c>
      <c r="DD148" s="2">
        <f t="shared" si="120"/>
        <v>32.7515</v>
      </c>
      <c r="DE148" s="2">
        <f t="shared" si="121"/>
        <v>33.174900000000001</v>
      </c>
      <c r="DF148" s="2" t="str">
        <f t="shared" si="122"/>
        <v/>
      </c>
      <c r="DG148" s="2" t="str">
        <f t="shared" si="123"/>
        <v/>
      </c>
      <c r="DH148" s="2" t="str">
        <f t="shared" si="124"/>
        <v/>
      </c>
      <c r="DI148" s="2" t="str">
        <f t="shared" si="125"/>
        <v/>
      </c>
      <c r="DK148" s="2">
        <f t="shared" si="177"/>
        <v>46.901641512605039</v>
      </c>
      <c r="DL148" s="2">
        <f t="shared" si="177"/>
        <v>45.721093221288527</v>
      </c>
      <c r="DM148" s="2">
        <f t="shared" si="177"/>
        <v>45.387743361344533</v>
      </c>
      <c r="DN148" s="2">
        <f t="shared" si="177"/>
        <v>45.476554621848742</v>
      </c>
      <c r="DO148" s="2">
        <f t="shared" si="177"/>
        <v>45.619291708683477</v>
      </c>
      <c r="DP148" s="2">
        <f t="shared" si="177"/>
        <v>44.098773389355742</v>
      </c>
      <c r="DQ148" s="2">
        <f t="shared" si="177"/>
        <v>43.162778854568856</v>
      </c>
      <c r="DR148" s="2">
        <f t="shared" si="177"/>
        <v>44.848065490196063</v>
      </c>
      <c r="DS148" s="2">
        <f t="shared" si="177"/>
        <v>44.580792775632773</v>
      </c>
      <c r="DT148" s="2">
        <f t="shared" si="177"/>
        <v>41.904086169026158</v>
      </c>
      <c r="DU148" s="2">
        <f t="shared" si="177"/>
        <v>42.753232741312743</v>
      </c>
      <c r="DV148" s="2">
        <f t="shared" si="177"/>
        <v>43.72818776490778</v>
      </c>
      <c r="DW148" s="2">
        <f t="shared" si="177"/>
        <v>45.539291428571417</v>
      </c>
      <c r="DX148" s="2">
        <f t="shared" si="177"/>
        <v>41.902269843527733</v>
      </c>
      <c r="DY148" s="2">
        <f t="shared" si="177"/>
        <v>38.77688722689075</v>
      </c>
      <c r="EA148" s="2">
        <f t="shared" si="153"/>
        <v>33.717640276941594</v>
      </c>
      <c r="EB148" s="2">
        <f t="shared" si="153"/>
        <v>33.412288592150354</v>
      </c>
      <c r="EC148" s="2">
        <f t="shared" si="153"/>
        <v>33.772192332841009</v>
      </c>
      <c r="ED148" s="2">
        <f t="shared" si="153"/>
        <v>34.20734884918955</v>
      </c>
      <c r="EE148" s="2">
        <f t="shared" si="153"/>
        <v>33.774403972367075</v>
      </c>
      <c r="EF148" s="2">
        <f t="shared" si="153"/>
        <v>33.684369439552469</v>
      </c>
      <c r="EG148" s="2">
        <f t="shared" si="153"/>
        <v>33.92058300751372</v>
      </c>
      <c r="EH148" s="2">
        <f t="shared" si="153"/>
        <v>33.546817469866639</v>
      </c>
      <c r="EI148" s="2">
        <f t="shared" si="153"/>
        <v>33.162842451127055</v>
      </c>
      <c r="EJ148" s="2">
        <f t="shared" si="153"/>
        <v>33.032258857315604</v>
      </c>
      <c r="EK148" s="2">
        <f t="shared" si="153"/>
        <v>33.252120985413242</v>
      </c>
      <c r="EL148" s="2">
        <f t="shared" si="180"/>
        <v>33.048518653964891</v>
      </c>
      <c r="EM148" s="2">
        <f t="shared" si="136"/>
        <v>33.253683998620566</v>
      </c>
      <c r="EN148" s="2">
        <f t="shared" si="136"/>
        <v>33.262249532312076</v>
      </c>
      <c r="EO148" s="2">
        <f t="shared" si="136"/>
        <v>33.492867390121098</v>
      </c>
      <c r="EQ148" s="2">
        <f t="shared" si="178"/>
        <v>34.036436365992735</v>
      </c>
      <c r="ER148" s="2">
        <f t="shared" si="178"/>
        <v>33.507892934807906</v>
      </c>
      <c r="ES148" s="2">
        <f t="shared" si="178"/>
        <v>33.797887396790166</v>
      </c>
      <c r="ET148" s="2">
        <f t="shared" si="178"/>
        <v>34.204708784549126</v>
      </c>
      <c r="EU148" s="2">
        <f t="shared" si="178"/>
        <v>33.867890629347478</v>
      </c>
      <c r="EV148" s="2">
        <f t="shared" si="178"/>
        <v>33.75394575471563</v>
      </c>
      <c r="EW148" s="2">
        <f t="shared" si="178"/>
        <v>33.923757947735474</v>
      </c>
      <c r="EX148" s="2">
        <f t="shared" si="178"/>
        <v>33.533324516282342</v>
      </c>
      <c r="EY148" s="2">
        <f t="shared" si="178"/>
        <v>33.197568732819533</v>
      </c>
      <c r="EZ148" s="2">
        <f t="shared" si="178"/>
        <v>33.082723115414346</v>
      </c>
      <c r="FA148" s="2">
        <f t="shared" si="178"/>
        <v>33.250144255533762</v>
      </c>
      <c r="FB148" s="2">
        <f t="shared" si="178"/>
        <v>33.059944356572778</v>
      </c>
      <c r="FC148" s="2">
        <f t="shared" si="178"/>
        <v>33.238518386807378</v>
      </c>
      <c r="FD148" s="2">
        <f t="shared" si="178"/>
        <v>33.201818517628652</v>
      </c>
      <c r="FE148" s="2">
        <f t="shared" si="178"/>
        <v>33.230320065694833</v>
      </c>
      <c r="FG148" s="2">
        <f t="shared" si="179"/>
        <v>0.99965101722280514</v>
      </c>
      <c r="FH148" s="2">
        <f t="shared" si="179"/>
        <v>0.99964923421443552</v>
      </c>
      <c r="FI148" s="2">
        <f t="shared" si="179"/>
        <v>0.99967825952970102</v>
      </c>
      <c r="FJ148" s="2">
        <f t="shared" si="179"/>
        <v>0.99965867693993837</v>
      </c>
      <c r="FK148" s="2">
        <f t="shared" si="179"/>
        <v>0.99964673712153462</v>
      </c>
      <c r="FL148" s="2">
        <f t="shared" si="179"/>
        <v>0.9996368447576941</v>
      </c>
      <c r="FM148" s="2">
        <f t="shared" si="179"/>
        <v>0.99960105553172329</v>
      </c>
      <c r="FN148" s="2">
        <f t="shared" si="179"/>
        <v>0.99963946038701668</v>
      </c>
      <c r="FO148" s="2">
        <f t="shared" si="179"/>
        <v>0.99960534794513767</v>
      </c>
      <c r="FP148" s="2">
        <f t="shared" si="179"/>
        <v>0.99959379959049532</v>
      </c>
      <c r="FQ148" s="2">
        <f t="shared" si="179"/>
        <v>0.9996025741880582</v>
      </c>
      <c r="FR148" s="2">
        <f t="shared" si="179"/>
        <v>0.99961698190908588</v>
      </c>
      <c r="FS148" s="2">
        <f t="shared" si="179"/>
        <v>0.99964787061538884</v>
      </c>
      <c r="FT148" s="2">
        <f t="shared" si="179"/>
        <v>0.99955002891657296</v>
      </c>
      <c r="FU148" s="2">
        <f t="shared" si="179"/>
        <v>0.99952971703722815</v>
      </c>
      <c r="FW148" s="2">
        <f t="shared" si="170"/>
        <v>0.16043471976759099</v>
      </c>
      <c r="FX148" s="2">
        <f t="shared" si="170"/>
        <v>8.3725713857868561E-2</v>
      </c>
      <c r="FY148" s="2">
        <f t="shared" si="170"/>
        <v>8.2107737783641235E-2</v>
      </c>
      <c r="FZ148" s="2">
        <f t="shared" si="170"/>
        <v>9.4109256370793412E-2</v>
      </c>
      <c r="GA148" s="2">
        <f t="shared" si="170"/>
        <v>9.9747073380483248E-2</v>
      </c>
      <c r="GB148" s="2">
        <f t="shared" si="170"/>
        <v>9.9978666089690901E-2</v>
      </c>
      <c r="GC148" s="2">
        <f t="shared" si="170"/>
        <v>9.7571642894748983E-2</v>
      </c>
      <c r="GD148" s="2">
        <f t="shared" si="170"/>
        <v>9.9076253883298507E-2</v>
      </c>
      <c r="GE148" s="2">
        <f t="shared" si="170"/>
        <v>0.11057923533341223</v>
      </c>
      <c r="GF148" s="2">
        <f t="shared" si="170"/>
        <v>0.13625153025429776</v>
      </c>
      <c r="GG148" s="2">
        <f t="shared" si="170"/>
        <v>0.1316076284057959</v>
      </c>
      <c r="GH148" s="2">
        <f t="shared" si="170"/>
        <v>0.10712992496495594</v>
      </c>
      <c r="GI148" s="2">
        <f t="shared" si="170"/>
        <v>8.7587136891863662E-2</v>
      </c>
      <c r="GJ148" s="2">
        <f t="shared" si="170"/>
        <v>7.1176791068222334E-2</v>
      </c>
      <c r="GK148" s="2">
        <f t="shared" si="170"/>
        <v>6.7641077563698151E-2</v>
      </c>
      <c r="GM148" s="86">
        <f t="shared" si="171"/>
        <v>6.9346408038149121E-108</v>
      </c>
      <c r="GN148" s="86">
        <f t="shared" si="171"/>
        <v>5.4153887642333121E-104</v>
      </c>
      <c r="GO148" s="86">
        <f t="shared" si="171"/>
        <v>1.4627548902959271E-150</v>
      </c>
      <c r="GP148" s="86">
        <f t="shared" si="171"/>
        <v>1.7148621726909863E-163</v>
      </c>
      <c r="GQ148" s="86">
        <f t="shared" si="171"/>
        <v>3.9113142666386145E-174</v>
      </c>
      <c r="GR148" s="86">
        <f t="shared" si="171"/>
        <v>1.1703225636108933E-143</v>
      </c>
      <c r="GS148" s="86">
        <f t="shared" si="171"/>
        <v>5.8002349529906544E-132</v>
      </c>
      <c r="GT148" s="86">
        <f t="shared" si="171"/>
        <v>2.6792321404237469E-162</v>
      </c>
      <c r="GU148" s="86">
        <f t="shared" si="171"/>
        <v>1.6484424589200587E-172</v>
      </c>
      <c r="GV148" s="86">
        <f t="shared" si="171"/>
        <v>7.0076765612668656E-150</v>
      </c>
      <c r="GW148" s="86">
        <f t="shared" si="171"/>
        <v>1.0148954077819866E-124</v>
      </c>
      <c r="GX148" s="86">
        <f t="shared" si="171"/>
        <v>1.5502667789316571E-112</v>
      </c>
      <c r="GY148" s="86">
        <f t="shared" si="171"/>
        <v>6.2280778426820509E-106</v>
      </c>
      <c r="GZ148" s="86">
        <f t="shared" si="171"/>
        <v>3.9807637846293734E-87</v>
      </c>
      <c r="HA148" s="86">
        <f t="shared" si="171"/>
        <v>1.7271495458226798E-111</v>
      </c>
      <c r="HC148" s="86">
        <f t="shared" si="154"/>
        <v>1.8108664588683369E-52</v>
      </c>
      <c r="HD148" s="86">
        <f t="shared" si="154"/>
        <v>5.0824912538842236E-53</v>
      </c>
      <c r="HE148" s="86">
        <f t="shared" si="154"/>
        <v>4.7258884638789509E-57</v>
      </c>
      <c r="HF148" s="86">
        <f t="shared" si="154"/>
        <v>1.3086694561048378E-74</v>
      </c>
      <c r="HG148" s="86">
        <f t="shared" si="154"/>
        <v>6.5662129640637324E-87</v>
      </c>
      <c r="HH148" s="86">
        <f t="shared" si="154"/>
        <v>7.9584796232176944E-78</v>
      </c>
      <c r="HI148" s="86">
        <f t="shared" si="154"/>
        <v>6.9201460030106496E-76</v>
      </c>
      <c r="HJ148" s="86">
        <f t="shared" si="154"/>
        <v>1.4107534666099089E-103</v>
      </c>
      <c r="HK148" s="86">
        <f t="shared" si="154"/>
        <v>5.2225437012154503E-97</v>
      </c>
      <c r="HL148" s="86">
        <f t="shared" si="162"/>
        <v>1.5329726230818862E-85</v>
      </c>
      <c r="HM148" s="86">
        <f t="shared" si="162"/>
        <v>7.3874749211443317E-63</v>
      </c>
      <c r="HN148" s="86">
        <f t="shared" si="162"/>
        <v>4.2546590355910438E-59</v>
      </c>
      <c r="HO148" s="86">
        <f t="shared" si="162"/>
        <v>2.7695788107477546E-49</v>
      </c>
      <c r="HP148" s="86">
        <f t="shared" si="162"/>
        <v>1.8872756876477457E-40</v>
      </c>
      <c r="HQ148" s="86">
        <f t="shared" si="162"/>
        <v>2.8150932861876041E-54</v>
      </c>
      <c r="HS148" s="86">
        <f t="shared" si="172"/>
        <v>4.4013894091234473E-3</v>
      </c>
      <c r="HT148" s="86">
        <f t="shared" si="172"/>
        <v>0.10688424892138676</v>
      </c>
      <c r="HU148" s="86">
        <f t="shared" si="172"/>
        <v>5.8466313452971874E-2</v>
      </c>
      <c r="HV148" s="86">
        <f t="shared" si="172"/>
        <v>3.3773291540505006E-2</v>
      </c>
      <c r="HW148" s="86">
        <f t="shared" si="172"/>
        <v>2.6164610270611122E-2</v>
      </c>
      <c r="HX148" s="86">
        <f t="shared" si="172"/>
        <v>2.6177598165806028E-2</v>
      </c>
      <c r="HY148" s="86">
        <f t="shared" si="172"/>
        <v>3.6674403991951349E-2</v>
      </c>
      <c r="HZ148" s="86">
        <f t="shared" si="172"/>
        <v>3.086101719162521E-2</v>
      </c>
      <c r="IA148" s="86">
        <f t="shared" si="172"/>
        <v>1.1938591898260896E-2</v>
      </c>
      <c r="IB148" s="86">
        <f t="shared" si="172"/>
        <v>1.7567245253635295E-3</v>
      </c>
      <c r="IC148" s="86">
        <f t="shared" si="172"/>
        <v>3.0862670650445025E-3</v>
      </c>
      <c r="ID148" s="86">
        <f t="shared" si="172"/>
        <v>3.0884918741986046E-2</v>
      </c>
      <c r="IE148" s="86">
        <f t="shared" si="172"/>
        <v>0.16512092219730951</v>
      </c>
      <c r="IF148" s="86">
        <f t="shared" si="172"/>
        <v>0.30143474485673666</v>
      </c>
      <c r="IG148" s="86">
        <f t="shared" si="172"/>
        <v>0.35940003494179856</v>
      </c>
      <c r="II148" s="86">
        <f t="shared" si="173"/>
        <v>9.0650700158668383E-6</v>
      </c>
      <c r="IJ148" s="86">
        <f t="shared" si="173"/>
        <v>3.5274028302348004E-10</v>
      </c>
      <c r="IK148" s="86">
        <f t="shared" si="173"/>
        <v>1.8400154521913125E-10</v>
      </c>
      <c r="IL148" s="86">
        <f t="shared" si="173"/>
        <v>4.0747233979393439E-11</v>
      </c>
      <c r="IM148" s="86">
        <f t="shared" si="173"/>
        <v>6.1820117271559126E-11</v>
      </c>
      <c r="IN148" s="86">
        <f t="shared" si="173"/>
        <v>3.2616566814206234E-11</v>
      </c>
      <c r="IO148" s="86">
        <f t="shared" si="173"/>
        <v>1.2133358295350936E-11</v>
      </c>
      <c r="IP148" s="86">
        <f t="shared" si="173"/>
        <v>7.2527256746692139E-11</v>
      </c>
      <c r="IQ148" s="86">
        <f t="shared" si="173"/>
        <v>8.5652654137387711E-11</v>
      </c>
      <c r="IR148" s="86">
        <f t="shared" si="173"/>
        <v>4.5015514862690265E-9</v>
      </c>
      <c r="IS148" s="86">
        <f t="shared" si="173"/>
        <v>5.4316274423412594E-9</v>
      </c>
      <c r="IT148" s="86">
        <f t="shared" si="173"/>
        <v>6.2758476263735271E-10</v>
      </c>
      <c r="IU148" s="86">
        <f t="shared" si="173"/>
        <v>3.632790778612157E-10</v>
      </c>
      <c r="IV148" s="86">
        <f t="shared" si="173"/>
        <v>2.6044637135833905E-8</v>
      </c>
      <c r="IW148" s="86">
        <f t="shared" si="173"/>
        <v>4.0441547327855673E-8</v>
      </c>
      <c r="IY148" s="86">
        <f t="shared" si="174"/>
        <v>4.4104544791393144E-3</v>
      </c>
      <c r="IZ148" s="86">
        <f t="shared" si="174"/>
        <v>0.10688424927412704</v>
      </c>
      <c r="JA148" s="86">
        <f t="shared" si="174"/>
        <v>5.8466313636973417E-2</v>
      </c>
      <c r="JB148" s="86">
        <f t="shared" si="174"/>
        <v>3.3773291581252238E-2</v>
      </c>
      <c r="JC148" s="86">
        <f t="shared" si="174"/>
        <v>2.616461033243124E-2</v>
      </c>
      <c r="JD148" s="86">
        <f t="shared" si="174"/>
        <v>2.6177598198422594E-2</v>
      </c>
      <c r="JE148" s="86">
        <f t="shared" si="174"/>
        <v>3.6674404004084706E-2</v>
      </c>
      <c r="JF148" s="86">
        <f t="shared" si="174"/>
        <v>3.0861017264152465E-2</v>
      </c>
      <c r="JG148" s="86">
        <f t="shared" si="174"/>
        <v>1.193859198391355E-2</v>
      </c>
      <c r="JH148" s="86">
        <f t="shared" si="174"/>
        <v>1.7567290269150156E-3</v>
      </c>
      <c r="JI148" s="86">
        <f t="shared" si="174"/>
        <v>3.086272496671945E-3</v>
      </c>
      <c r="JJ148" s="86">
        <f t="shared" si="174"/>
        <v>3.0884919369570808E-2</v>
      </c>
      <c r="JK148" s="86">
        <f t="shared" si="174"/>
        <v>0.16512092256058858</v>
      </c>
      <c r="JL148" s="86">
        <f t="shared" si="174"/>
        <v>0.30143477090137377</v>
      </c>
      <c r="JM148" s="86">
        <f t="shared" si="174"/>
        <v>0.3594000753833459</v>
      </c>
    </row>
    <row r="149" spans="2:273" x14ac:dyDescent="0.25">
      <c r="B149" s="2">
        <v>122</v>
      </c>
      <c r="C149" s="37">
        <v>33.515900000000002</v>
      </c>
      <c r="D149" s="37">
        <v>33.21</v>
      </c>
      <c r="E149" s="37">
        <v>33.654400000000003</v>
      </c>
      <c r="F149" s="37">
        <v>34.212200000000003</v>
      </c>
      <c r="G149" s="37">
        <v>33.619300000000003</v>
      </c>
      <c r="H149" s="37">
        <v>33.627499999999998</v>
      </c>
      <c r="I149" s="37">
        <v>33.746099999999998</v>
      </c>
      <c r="J149" s="37">
        <v>33.474699999999999</v>
      </c>
      <c r="K149" s="37">
        <v>32.820399999999999</v>
      </c>
      <c r="L149" s="37">
        <v>32.736400000000003</v>
      </c>
      <c r="M149" s="37">
        <v>33.198700000000002</v>
      </c>
      <c r="N149" s="37">
        <v>33.142200000000003</v>
      </c>
      <c r="O149" s="37">
        <v>33.102899999999998</v>
      </c>
      <c r="P149" s="37">
        <v>34.384799999999998</v>
      </c>
      <c r="Q149" s="37">
        <v>38.302199999999999</v>
      </c>
      <c r="S149" s="4">
        <f t="shared" si="175"/>
        <v>33.743464188882221</v>
      </c>
      <c r="T149" s="4">
        <f t="shared" si="175"/>
        <v>33.412824326254608</v>
      </c>
      <c r="U149" s="4">
        <f t="shared" si="175"/>
        <v>33.761382054126138</v>
      </c>
      <c r="V149" s="4">
        <f t="shared" si="175"/>
        <v>34.189680023221499</v>
      </c>
      <c r="W149" s="4">
        <f t="shared" si="175"/>
        <v>33.762916588330405</v>
      </c>
      <c r="X149" s="4">
        <f t="shared" si="175"/>
        <v>33.670444911437045</v>
      </c>
      <c r="Y149" s="4">
        <f t="shared" si="175"/>
        <v>33.915528773482755</v>
      </c>
      <c r="Z149" s="4">
        <f t="shared" si="175"/>
        <v>33.542674674891479</v>
      </c>
      <c r="AA149" s="4">
        <f t="shared" si="175"/>
        <v>33.14865305895821</v>
      </c>
      <c r="AB149" s="4">
        <f t="shared" si="175"/>
        <v>33.014703237247353</v>
      </c>
      <c r="AC149" s="4">
        <f t="shared" si="175"/>
        <v>33.230200422664893</v>
      </c>
      <c r="AD149" s="4">
        <f t="shared" si="175"/>
        <v>33.043371597182549</v>
      </c>
      <c r="AE149" s="4">
        <f t="shared" si="175"/>
        <v>33.476944237955344</v>
      </c>
      <c r="AF149" s="4">
        <f t="shared" si="175"/>
        <v>34.455135018739121</v>
      </c>
      <c r="AG149" s="4">
        <f t="shared" si="175"/>
        <v>36.981131295702248</v>
      </c>
      <c r="AI149" s="4">
        <f t="shared" si="176"/>
        <v>-0.2275641888822193</v>
      </c>
      <c r="AJ149" s="4">
        <f t="shared" si="176"/>
        <v>-0.202824326254607</v>
      </c>
      <c r="AK149" s="4">
        <f t="shared" si="176"/>
        <v>-0.10698205412613504</v>
      </c>
      <c r="AL149" s="4">
        <f t="shared" si="176"/>
        <v>2.2519976778504258E-2</v>
      </c>
      <c r="AM149" s="4">
        <f t="shared" si="176"/>
        <v>-0.14361658833040281</v>
      </c>
      <c r="AN149" s="4">
        <f t="shared" si="176"/>
        <v>-4.294491143704704E-2</v>
      </c>
      <c r="AO149" s="4">
        <f t="shared" si="176"/>
        <v>-0.16942877348275687</v>
      </c>
      <c r="AP149" s="4">
        <f t="shared" si="176"/>
        <v>-6.7974674891480902E-2</v>
      </c>
      <c r="AQ149" s="4">
        <f t="shared" si="176"/>
        <v>-0.32825305895821089</v>
      </c>
      <c r="AR149" s="4">
        <f t="shared" si="176"/>
        <v>-0.27830323724734995</v>
      </c>
      <c r="AS149" s="4">
        <f t="shared" si="176"/>
        <v>-3.1500422664890948E-2</v>
      </c>
      <c r="AT149" s="4">
        <f t="shared" si="176"/>
        <v>9.8828402817453309E-2</v>
      </c>
      <c r="AU149" s="4">
        <f t="shared" si="176"/>
        <v>-0.37404423795534569</v>
      </c>
      <c r="AV149" s="4">
        <f t="shared" si="176"/>
        <v>-7.033501873912229E-2</v>
      </c>
      <c r="AW149" s="4">
        <f t="shared" si="176"/>
        <v>1.3210687042977511</v>
      </c>
      <c r="AY149" s="2">
        <f t="shared" si="168"/>
        <v>33.74346417210802</v>
      </c>
      <c r="AZ149" s="2">
        <f t="shared" si="168"/>
        <v>33.400350350855973</v>
      </c>
      <c r="BA149" s="2">
        <f t="shared" si="168"/>
        <v>33.75039579569151</v>
      </c>
      <c r="BB149" s="2">
        <f t="shared" si="168"/>
        <v>34.182310606640883</v>
      </c>
      <c r="BC149" s="2">
        <f t="shared" si="168"/>
        <v>33.75740964132752</v>
      </c>
      <c r="BD149" s="2">
        <f t="shared" si="168"/>
        <v>33.663652353310376</v>
      </c>
      <c r="BE149" s="2">
        <f t="shared" si="168"/>
        <v>33.902534923434629</v>
      </c>
      <c r="BF149" s="2">
        <f t="shared" si="168"/>
        <v>33.531266718974877</v>
      </c>
      <c r="BG149" s="2">
        <f t="shared" si="168"/>
        <v>33.145773033106167</v>
      </c>
      <c r="BH149" s="2">
        <f t="shared" si="168"/>
        <v>33.014515335730529</v>
      </c>
      <c r="BI149" s="2">
        <f t="shared" si="168"/>
        <v>33.229713707530877</v>
      </c>
      <c r="BJ149" s="2">
        <f t="shared" si="168"/>
        <v>33.027950473019004</v>
      </c>
      <c r="BK149" s="2">
        <f t="shared" si="168"/>
        <v>33.230756063176585</v>
      </c>
      <c r="BL149" s="2">
        <f t="shared" si="168"/>
        <v>33.238565596718608</v>
      </c>
      <c r="BM149" s="2">
        <f t="shared" si="168"/>
        <v>33.460096639132246</v>
      </c>
      <c r="BO149" s="2" t="str">
        <f t="shared" si="96"/>
        <v/>
      </c>
      <c r="BP149" s="2" t="str">
        <f t="shared" si="97"/>
        <v/>
      </c>
      <c r="BQ149" s="2" t="str">
        <f t="shared" si="98"/>
        <v/>
      </c>
      <c r="BR149" s="2" t="str">
        <f t="shared" si="99"/>
        <v/>
      </c>
      <c r="BS149" s="2" t="str">
        <f t="shared" si="100"/>
        <v/>
      </c>
      <c r="BT149" s="2" t="str">
        <f t="shared" si="101"/>
        <v/>
      </c>
      <c r="BU149" s="2" t="str">
        <f t="shared" si="102"/>
        <v/>
      </c>
      <c r="BV149" s="2" t="str">
        <f t="shared" si="103"/>
        <v/>
      </c>
      <c r="BW149" s="2" t="str">
        <f t="shared" si="104"/>
        <v/>
      </c>
      <c r="BX149" s="2" t="str">
        <f t="shared" si="105"/>
        <v/>
      </c>
      <c r="BY149" s="2" t="str">
        <f t="shared" si="106"/>
        <v/>
      </c>
      <c r="BZ149" s="2" t="str">
        <f t="shared" si="107"/>
        <v/>
      </c>
      <c r="CA149" s="2" t="str">
        <f t="shared" si="108"/>
        <v/>
      </c>
      <c r="CB149" s="2" t="str">
        <f t="shared" si="109"/>
        <v/>
      </c>
      <c r="CC149" s="2" t="str">
        <f t="shared" si="110"/>
        <v/>
      </c>
      <c r="CE149" s="2">
        <f t="shared" si="169"/>
        <v>33.515900000000002</v>
      </c>
      <c r="CF149" s="2" t="str">
        <f t="shared" si="169"/>
        <v/>
      </c>
      <c r="CG149" s="2" t="str">
        <f t="shared" si="169"/>
        <v/>
      </c>
      <c r="CH149" s="2" t="str">
        <f t="shared" si="169"/>
        <v/>
      </c>
      <c r="CI149" s="2" t="str">
        <f t="shared" si="169"/>
        <v/>
      </c>
      <c r="CJ149" s="2">
        <f t="shared" si="169"/>
        <v>33.627499999999998</v>
      </c>
      <c r="CK149" s="2" t="str">
        <f t="shared" si="169"/>
        <v/>
      </c>
      <c r="CL149" s="2" t="str">
        <f t="shared" si="169"/>
        <v/>
      </c>
      <c r="CM149" s="2">
        <f t="shared" si="169"/>
        <v>32.820399999999999</v>
      </c>
      <c r="CN149" s="2">
        <f t="shared" si="169"/>
        <v>32.736400000000003</v>
      </c>
      <c r="CO149" s="2">
        <f t="shared" si="169"/>
        <v>33.198700000000002</v>
      </c>
      <c r="CP149" s="2" t="str">
        <f t="shared" si="169"/>
        <v/>
      </c>
      <c r="CQ149" s="2" t="str">
        <f t="shared" si="169"/>
        <v/>
      </c>
      <c r="CR149" s="2" t="str">
        <f t="shared" si="169"/>
        <v/>
      </c>
      <c r="CS149" s="2" t="str">
        <f t="shared" si="169"/>
        <v/>
      </c>
      <c r="CU149" s="2">
        <f t="shared" si="111"/>
        <v>33.515900000000002</v>
      </c>
      <c r="CV149" s="2" t="str">
        <f t="shared" si="112"/>
        <v/>
      </c>
      <c r="CW149" s="2" t="str">
        <f t="shared" si="113"/>
        <v/>
      </c>
      <c r="CX149" s="2" t="str">
        <f t="shared" si="114"/>
        <v/>
      </c>
      <c r="CY149" s="2" t="str">
        <f t="shared" si="115"/>
        <v/>
      </c>
      <c r="CZ149" s="2">
        <f t="shared" si="116"/>
        <v>33.627499999999998</v>
      </c>
      <c r="DA149" s="2" t="str">
        <f t="shared" si="117"/>
        <v/>
      </c>
      <c r="DB149" s="2" t="str">
        <f t="shared" si="118"/>
        <v/>
      </c>
      <c r="DC149" s="2">
        <f t="shared" si="119"/>
        <v>32.820399999999999</v>
      </c>
      <c r="DD149" s="2">
        <f t="shared" si="120"/>
        <v>32.736400000000003</v>
      </c>
      <c r="DE149" s="2">
        <f t="shared" si="121"/>
        <v>33.198700000000002</v>
      </c>
      <c r="DF149" s="2" t="str">
        <f t="shared" si="122"/>
        <v/>
      </c>
      <c r="DG149" s="2" t="str">
        <f t="shared" si="123"/>
        <v/>
      </c>
      <c r="DH149" s="2" t="str">
        <f t="shared" si="124"/>
        <v/>
      </c>
      <c r="DI149" s="2" t="str">
        <f t="shared" si="125"/>
        <v/>
      </c>
      <c r="DK149" s="2">
        <f t="shared" si="177"/>
        <v>46.996666508785331</v>
      </c>
      <c r="DL149" s="2">
        <f t="shared" si="177"/>
        <v>45.806629831932781</v>
      </c>
      <c r="DM149" s="2">
        <f t="shared" si="177"/>
        <v>45.469498349885406</v>
      </c>
      <c r="DN149" s="2">
        <f t="shared" si="177"/>
        <v>45.560774789915968</v>
      </c>
      <c r="DO149" s="2">
        <f t="shared" si="177"/>
        <v>45.703633277310928</v>
      </c>
      <c r="DP149" s="2">
        <f t="shared" si="177"/>
        <v>44.167767226890753</v>
      </c>
      <c r="DQ149" s="2">
        <f t="shared" si="177"/>
        <v>43.22325030888031</v>
      </c>
      <c r="DR149" s="2">
        <f t="shared" si="177"/>
        <v>44.923858235294105</v>
      </c>
      <c r="DS149" s="2">
        <f t="shared" si="177"/>
        <v>44.65871390819391</v>
      </c>
      <c r="DT149" s="2">
        <f t="shared" si="177"/>
        <v>41.958395589875579</v>
      </c>
      <c r="DU149" s="2">
        <f t="shared" si="177"/>
        <v>42.815125328185331</v>
      </c>
      <c r="DV149" s="2">
        <f t="shared" si="177"/>
        <v>43.79868456027458</v>
      </c>
      <c r="DW149" s="2">
        <f t="shared" si="177"/>
        <v>45.625891428571414</v>
      </c>
      <c r="DX149" s="2">
        <f t="shared" si="177"/>
        <v>41.960726884779511</v>
      </c>
      <c r="DY149" s="2">
        <f t="shared" si="177"/>
        <v>38.815374285714277</v>
      </c>
      <c r="EA149" s="2">
        <f t="shared" si="153"/>
        <v>33.681436604455143</v>
      </c>
      <c r="EB149" s="2">
        <f t="shared" si="153"/>
        <v>33.387160386852841</v>
      </c>
      <c r="EC149" s="2">
        <f t="shared" si="153"/>
        <v>33.744505341156412</v>
      </c>
      <c r="ED149" s="2">
        <f t="shared" si="153"/>
        <v>34.179013950902288</v>
      </c>
      <c r="EE149" s="2">
        <f t="shared" si="153"/>
        <v>33.742889017620534</v>
      </c>
      <c r="EF149" s="2">
        <f t="shared" si="153"/>
        <v>33.652203870990014</v>
      </c>
      <c r="EG149" s="2">
        <f t="shared" si="153"/>
        <v>33.898777938562944</v>
      </c>
      <c r="EH149" s="2">
        <f t="shared" si="153"/>
        <v>33.529032440908694</v>
      </c>
      <c r="EI149" s="2">
        <f t="shared" si="153"/>
        <v>33.1372426617475</v>
      </c>
      <c r="EJ149" s="2">
        <f t="shared" si="153"/>
        <v>33.003405985489721</v>
      </c>
      <c r="EK149" s="2">
        <f t="shared" si="153"/>
        <v>33.226494795152391</v>
      </c>
      <c r="EL149" s="2">
        <f t="shared" si="180"/>
        <v>33.022775097468468</v>
      </c>
      <c r="EM149" s="2">
        <f t="shared" si="136"/>
        <v>33.228259660315544</v>
      </c>
      <c r="EN149" s="2">
        <f t="shared" si="136"/>
        <v>33.239854736826452</v>
      </c>
      <c r="EO149" s="2">
        <f t="shared" si="136"/>
        <v>33.478148276409485</v>
      </c>
      <c r="EQ149" s="2">
        <f t="shared" si="178"/>
        <v>34.015033059993399</v>
      </c>
      <c r="ER149" s="2">
        <f t="shared" si="178"/>
        <v>33.488368780133108</v>
      </c>
      <c r="ES149" s="2">
        <f t="shared" si="178"/>
        <v>33.771932955218006</v>
      </c>
      <c r="ET149" s="2">
        <f t="shared" si="178"/>
        <v>34.176603603761762</v>
      </c>
      <c r="EU149" s="2">
        <f t="shared" si="178"/>
        <v>33.841358442824166</v>
      </c>
      <c r="EV149" s="2">
        <f t="shared" si="178"/>
        <v>33.725567399162806</v>
      </c>
      <c r="EW149" s="2">
        <f t="shared" si="178"/>
        <v>33.902214515707854</v>
      </c>
      <c r="EX149" s="2">
        <f t="shared" si="178"/>
        <v>33.514975260433417</v>
      </c>
      <c r="EY149" s="2">
        <f t="shared" si="178"/>
        <v>33.173780279932231</v>
      </c>
      <c r="EZ149" s="2">
        <f t="shared" si="178"/>
        <v>33.056246455377845</v>
      </c>
      <c r="FA149" s="2">
        <f t="shared" si="178"/>
        <v>33.224693532081815</v>
      </c>
      <c r="FB149" s="2">
        <f t="shared" si="178"/>
        <v>33.034911653970674</v>
      </c>
      <c r="FC149" s="2">
        <f t="shared" si="178"/>
        <v>33.212664503339113</v>
      </c>
      <c r="FD149" s="2">
        <f t="shared" si="178"/>
        <v>33.177049364953731</v>
      </c>
      <c r="FE149" s="2">
        <f t="shared" si="178"/>
        <v>33.202100483520354</v>
      </c>
      <c r="FG149" s="2">
        <f t="shared" si="179"/>
        <v>0.99968171415094109</v>
      </c>
      <c r="FH149" s="2">
        <f t="shared" si="179"/>
        <v>0.9996800879278559</v>
      </c>
      <c r="FI149" s="2">
        <f t="shared" si="179"/>
        <v>0.99970656089646259</v>
      </c>
      <c r="FJ149" s="2">
        <f t="shared" si="179"/>
        <v>0.99968870032032253</v>
      </c>
      <c r="FK149" s="2">
        <f t="shared" si="179"/>
        <v>0.99967781041098047</v>
      </c>
      <c r="FL149" s="2">
        <f t="shared" si="179"/>
        <v>0.99966878789918778</v>
      </c>
      <c r="FM149" s="2">
        <f t="shared" si="179"/>
        <v>0.99963614554832447</v>
      </c>
      <c r="FN149" s="2">
        <f t="shared" si="179"/>
        <v>0.99967117353338997</v>
      </c>
      <c r="FO149" s="2">
        <f t="shared" si="179"/>
        <v>0.99964006054925691</v>
      </c>
      <c r="FP149" s="2">
        <f t="shared" si="179"/>
        <v>0.99962952758243984</v>
      </c>
      <c r="FQ149" s="2">
        <f t="shared" si="179"/>
        <v>0.99963753067642014</v>
      </c>
      <c r="FR149" s="2">
        <f t="shared" si="179"/>
        <v>0.99965067157654586</v>
      </c>
      <c r="FS149" s="2">
        <f t="shared" si="179"/>
        <v>0.99967884423382714</v>
      </c>
      <c r="FT149" s="2">
        <f t="shared" si="179"/>
        <v>0.99958960524593155</v>
      </c>
      <c r="FU149" s="2">
        <f t="shared" si="179"/>
        <v>0.99957107909172493</v>
      </c>
      <c r="FW149" s="2">
        <f t="shared" si="170"/>
        <v>0.17323181178325037</v>
      </c>
      <c r="FX149" s="2">
        <f t="shared" si="170"/>
        <v>9.1067800795011616E-2</v>
      </c>
      <c r="FY149" s="2">
        <f t="shared" si="170"/>
        <v>8.9321772288635692E-2</v>
      </c>
      <c r="FZ149" s="2">
        <f t="shared" si="170"/>
        <v>0.10226027637663504</v>
      </c>
      <c r="GA149" s="2">
        <f t="shared" si="170"/>
        <v>0.1083280054446752</v>
      </c>
      <c r="GB149" s="2">
        <f t="shared" si="170"/>
        <v>0.10857711847318834</v>
      </c>
      <c r="GC149" s="2">
        <f t="shared" si="170"/>
        <v>0.10598746219431927</v>
      </c>
      <c r="GD149" s="2">
        <f t="shared" si="170"/>
        <v>0.10760637526706063</v>
      </c>
      <c r="GE149" s="2">
        <f t="shared" si="170"/>
        <v>0.11996784531237696</v>
      </c>
      <c r="GF149" s="2">
        <f t="shared" si="170"/>
        <v>0.14745844632611682</v>
      </c>
      <c r="GG149" s="2">
        <f t="shared" si="170"/>
        <v>0.14249559049306817</v>
      </c>
      <c r="GH149" s="2">
        <f t="shared" si="170"/>
        <v>0.11626395727286487</v>
      </c>
      <c r="GI149" s="2">
        <f t="shared" si="170"/>
        <v>9.523264629303424E-2</v>
      </c>
      <c r="GJ149" s="2">
        <f t="shared" si="170"/>
        <v>7.7511527168841382E-2</v>
      </c>
      <c r="GK149" s="2">
        <f t="shared" si="170"/>
        <v>7.368609939578083E-2</v>
      </c>
      <c r="GM149" s="86">
        <f t="shared" si="171"/>
        <v>3.9858572934103538E-111</v>
      </c>
      <c r="GN149" s="86">
        <f t="shared" si="171"/>
        <v>3.9815650949218862E-107</v>
      </c>
      <c r="GO149" s="86">
        <f t="shared" si="171"/>
        <v>4.4963597179209549E-155</v>
      </c>
      <c r="GP149" s="86">
        <f t="shared" si="171"/>
        <v>2.4681574166186896E-168</v>
      </c>
      <c r="GQ149" s="86">
        <f t="shared" si="171"/>
        <v>2.6937521501347407E-179</v>
      </c>
      <c r="GR149" s="86">
        <f t="shared" si="171"/>
        <v>6.4691485737236907E-148</v>
      </c>
      <c r="GS149" s="86">
        <f t="shared" si="171"/>
        <v>6.4895805935591664E-136</v>
      </c>
      <c r="GT149" s="86">
        <f t="shared" si="171"/>
        <v>3.8220622323413425E-167</v>
      </c>
      <c r="GU149" s="86">
        <f t="shared" si="171"/>
        <v>1.1460251175688301E-177</v>
      </c>
      <c r="GV149" s="86">
        <f t="shared" si="171"/>
        <v>2.3263461041857257E-154</v>
      </c>
      <c r="GW149" s="86">
        <f t="shared" si="171"/>
        <v>1.8895395124027096E-128</v>
      </c>
      <c r="GX149" s="86">
        <f t="shared" si="171"/>
        <v>6.6398380361067923E-116</v>
      </c>
      <c r="GY149" s="86">
        <f t="shared" si="171"/>
        <v>3.7437635977502482E-109</v>
      </c>
      <c r="GZ149" s="86">
        <f t="shared" si="171"/>
        <v>1.0054332525891671E-89</v>
      </c>
      <c r="HA149" s="86">
        <f t="shared" si="171"/>
        <v>8.708152728335985E-115</v>
      </c>
      <c r="HC149" s="86">
        <f t="shared" si="154"/>
        <v>7.5760023574539778E-55</v>
      </c>
      <c r="HD149" s="86">
        <f t="shared" si="154"/>
        <v>1.8911000041796606E-55</v>
      </c>
      <c r="HE149" s="86">
        <f t="shared" si="154"/>
        <v>1.2594383215518715E-59</v>
      </c>
      <c r="HF149" s="86">
        <f t="shared" si="154"/>
        <v>6.1116376073471417E-78</v>
      </c>
      <c r="HG149" s="86">
        <f t="shared" si="154"/>
        <v>8.4967250900882077E-91</v>
      </c>
      <c r="HH149" s="86">
        <f t="shared" si="154"/>
        <v>2.5348677517522899E-81</v>
      </c>
      <c r="HI149" s="86">
        <f t="shared" si="154"/>
        <v>2.4251782221584252E-79</v>
      </c>
      <c r="HJ149" s="86">
        <f t="shared" si="154"/>
        <v>2.8512928753018732E-108</v>
      </c>
      <c r="HK149" s="86">
        <f t="shared" si="154"/>
        <v>2.293821623054059E-101</v>
      </c>
      <c r="HL149" s="86">
        <f t="shared" si="162"/>
        <v>2.5309813147778943E-89</v>
      </c>
      <c r="HM149" s="86">
        <f t="shared" si="162"/>
        <v>1.288931549129797E-65</v>
      </c>
      <c r="HN149" s="86">
        <f t="shared" si="162"/>
        <v>9.5865551575132288E-62</v>
      </c>
      <c r="HO149" s="86">
        <f t="shared" si="162"/>
        <v>1.4259747555220835E-51</v>
      </c>
      <c r="HP149" s="86">
        <f t="shared" si="162"/>
        <v>2.7290079399070723E-42</v>
      </c>
      <c r="HQ149" s="86">
        <f t="shared" si="162"/>
        <v>1.0060691086801425E-56</v>
      </c>
      <c r="HS149" s="86">
        <f t="shared" si="172"/>
        <v>1.5197791050094685E-3</v>
      </c>
      <c r="HT149" s="86">
        <f t="shared" si="172"/>
        <v>5.7827145446854106E-2</v>
      </c>
      <c r="HU149" s="86">
        <f t="shared" si="172"/>
        <v>2.8427811128753883E-2</v>
      </c>
      <c r="HV149" s="86">
        <f t="shared" si="172"/>
        <v>1.3847051853301038E-2</v>
      </c>
      <c r="HW149" s="86">
        <f t="shared" si="172"/>
        <v>1.0123301053633727E-2</v>
      </c>
      <c r="HX149" s="86">
        <f t="shared" si="172"/>
        <v>9.9685252682729514E-3</v>
      </c>
      <c r="HY149" s="86">
        <f t="shared" si="172"/>
        <v>1.4591752482071266E-2</v>
      </c>
      <c r="HZ149" s="86">
        <f t="shared" si="172"/>
        <v>1.2330216630495508E-2</v>
      </c>
      <c r="IA149" s="86">
        <f t="shared" si="172"/>
        <v>3.9195476404091127E-3</v>
      </c>
      <c r="IB149" s="86">
        <f t="shared" si="172"/>
        <v>4.4148775761407934E-4</v>
      </c>
      <c r="IC149" s="86">
        <f t="shared" si="172"/>
        <v>8.5984610411245861E-4</v>
      </c>
      <c r="ID149" s="86">
        <f t="shared" si="172"/>
        <v>1.2486988813346219E-2</v>
      </c>
      <c r="IE149" s="86">
        <f t="shared" si="172"/>
        <v>9.6187665485190463E-2</v>
      </c>
      <c r="IF149" s="86">
        <f t="shared" si="172"/>
        <v>0.20685154076772341</v>
      </c>
      <c r="IG149" s="86">
        <f t="shared" si="172"/>
        <v>0.25720235557686433</v>
      </c>
      <c r="II149" s="86">
        <f t="shared" si="173"/>
        <v>2.7729349024285068E-5</v>
      </c>
      <c r="IJ149" s="86">
        <f t="shared" si="173"/>
        <v>1.6180546793792373E-9</v>
      </c>
      <c r="IK149" s="86">
        <f t="shared" si="173"/>
        <v>8.7361611178887699E-10</v>
      </c>
      <c r="IL149" s="86">
        <f t="shared" si="173"/>
        <v>2.4069546208469599E-10</v>
      </c>
      <c r="IM149" s="86">
        <f t="shared" si="173"/>
        <v>3.7161589397091217E-10</v>
      </c>
      <c r="IN149" s="86">
        <f t="shared" si="173"/>
        <v>2.0683108917930913E-10</v>
      </c>
      <c r="IO149" s="86">
        <f t="shared" si="173"/>
        <v>8.142041142994788E-11</v>
      </c>
      <c r="IP149" s="86">
        <f t="shared" si="173"/>
        <v>4.2788487879773005E-10</v>
      </c>
      <c r="IQ149" s="86">
        <f t="shared" si="173"/>
        <v>5.5187662551468534E-10</v>
      </c>
      <c r="IR149" s="86">
        <f t="shared" si="173"/>
        <v>2.5162972464662501E-8</v>
      </c>
      <c r="IS149" s="86">
        <f t="shared" si="173"/>
        <v>2.8792184235999568E-8</v>
      </c>
      <c r="IT149" s="86">
        <f t="shared" si="173"/>
        <v>3.3236513837704589E-9</v>
      </c>
      <c r="IU149" s="86">
        <f t="shared" si="173"/>
        <v>1.7158129382669279E-9</v>
      </c>
      <c r="IV149" s="86">
        <f t="shared" si="173"/>
        <v>8.0251279654690322E-8</v>
      </c>
      <c r="IW149" s="86">
        <f t="shared" si="173"/>
        <v>1.1822879028859895E-7</v>
      </c>
      <c r="IY149" s="86">
        <f t="shared" si="174"/>
        <v>1.5475084540337537E-3</v>
      </c>
      <c r="IZ149" s="86">
        <f t="shared" si="174"/>
        <v>5.7827147064908782E-2</v>
      </c>
      <c r="JA149" s="86">
        <f t="shared" si="174"/>
        <v>2.8427812002369997E-2</v>
      </c>
      <c r="JB149" s="86">
        <f t="shared" si="174"/>
        <v>1.38470520939965E-2</v>
      </c>
      <c r="JC149" s="86">
        <f t="shared" si="174"/>
        <v>1.0123301425249621E-2</v>
      </c>
      <c r="JD149" s="86">
        <f t="shared" si="174"/>
        <v>9.9685254751040401E-3</v>
      </c>
      <c r="JE149" s="86">
        <f t="shared" si="174"/>
        <v>1.4591752563491678E-2</v>
      </c>
      <c r="JF149" s="86">
        <f t="shared" si="174"/>
        <v>1.2330217058380387E-2</v>
      </c>
      <c r="JG149" s="86">
        <f t="shared" si="174"/>
        <v>3.9195481922857378E-3</v>
      </c>
      <c r="JH149" s="86">
        <f t="shared" si="174"/>
        <v>4.4151292058654398E-4</v>
      </c>
      <c r="JI149" s="86">
        <f t="shared" si="174"/>
        <v>8.5987489629669458E-4</v>
      </c>
      <c r="JJ149" s="86">
        <f t="shared" si="174"/>
        <v>1.2486992136997603E-2</v>
      </c>
      <c r="JK149" s="86">
        <f t="shared" si="174"/>
        <v>9.6187667201003399E-2</v>
      </c>
      <c r="JL149" s="86">
        <f t="shared" si="174"/>
        <v>0.20685162101900306</v>
      </c>
      <c r="JM149" s="86">
        <f t="shared" si="174"/>
        <v>0.25720247380565464</v>
      </c>
    </row>
    <row r="150" spans="2:273" x14ac:dyDescent="0.25">
      <c r="B150" s="2">
        <v>123</v>
      </c>
      <c r="C150" s="37">
        <v>34.206600000000002</v>
      </c>
      <c r="D150" s="37">
        <v>33.533700000000003</v>
      </c>
      <c r="E150" s="37">
        <v>33.915700000000001</v>
      </c>
      <c r="F150" s="37">
        <v>34.0351</v>
      </c>
      <c r="G150" s="37">
        <v>33.469700000000003</v>
      </c>
      <c r="H150" s="37">
        <v>33.433300000000003</v>
      </c>
      <c r="I150" s="37">
        <v>33.849400000000003</v>
      </c>
      <c r="J150" s="37">
        <v>33.783299999999997</v>
      </c>
      <c r="K150" s="37">
        <v>33.109400000000001</v>
      </c>
      <c r="L150" s="37">
        <v>32.579099999999997</v>
      </c>
      <c r="M150" s="37">
        <v>33.057699999999997</v>
      </c>
      <c r="N150" s="37">
        <v>32.767200000000003</v>
      </c>
      <c r="O150" s="37">
        <v>33.140799999999999</v>
      </c>
      <c r="P150" s="37">
        <v>33.929499999999997</v>
      </c>
      <c r="Q150" s="37">
        <v>35.944099999999999</v>
      </c>
      <c r="S150" s="4">
        <f t="shared" si="175"/>
        <v>33.714224700105817</v>
      </c>
      <c r="T150" s="4">
        <f t="shared" si="175"/>
        <v>33.380982943841779</v>
      </c>
      <c r="U150" s="4">
        <f t="shared" si="175"/>
        <v>33.726454513254289</v>
      </c>
      <c r="V150" s="4">
        <f t="shared" si="175"/>
        <v>34.155602705336001</v>
      </c>
      <c r="W150" s="4">
        <f t="shared" si="175"/>
        <v>33.728395224788862</v>
      </c>
      <c r="X150" s="4">
        <f t="shared" si="175"/>
        <v>33.633910687380464</v>
      </c>
      <c r="Y150" s="4">
        <f t="shared" si="175"/>
        <v>33.883691626493629</v>
      </c>
      <c r="Z150" s="4">
        <f t="shared" si="175"/>
        <v>33.515822343032376</v>
      </c>
      <c r="AA150" s="4">
        <f t="shared" si="175"/>
        <v>33.120992590775408</v>
      </c>
      <c r="AB150" s="4">
        <f t="shared" si="175"/>
        <v>32.98643810933433</v>
      </c>
      <c r="AC150" s="4">
        <f t="shared" si="175"/>
        <v>33.203895685652832</v>
      </c>
      <c r="AD150" s="4">
        <f t="shared" si="175"/>
        <v>33.006026661287351</v>
      </c>
      <c r="AE150" s="4">
        <f t="shared" si="175"/>
        <v>33.306119905573333</v>
      </c>
      <c r="AF150" s="4">
        <f t="shared" si="175"/>
        <v>33.85135517894664</v>
      </c>
      <c r="AG150" s="4">
        <f t="shared" si="175"/>
        <v>35.383347368689975</v>
      </c>
      <c r="AI150" s="4">
        <f t="shared" si="176"/>
        <v>0.49237529989418505</v>
      </c>
      <c r="AJ150" s="4">
        <f t="shared" si="176"/>
        <v>0.15271705615822384</v>
      </c>
      <c r="AK150" s="4">
        <f t="shared" si="176"/>
        <v>0.18924548674571184</v>
      </c>
      <c r="AL150" s="4">
        <f t="shared" si="176"/>
        <v>-0.12050270533600127</v>
      </c>
      <c r="AM150" s="4">
        <f t="shared" si="176"/>
        <v>-0.25869522478885898</v>
      </c>
      <c r="AN150" s="4">
        <f t="shared" si="176"/>
        <v>-0.20061068738046117</v>
      </c>
      <c r="AO150" s="4">
        <f t="shared" si="176"/>
        <v>-3.4291626493626381E-2</v>
      </c>
      <c r="AP150" s="4">
        <f t="shared" si="176"/>
        <v>0.26747765696762116</v>
      </c>
      <c r="AQ150" s="4">
        <f t="shared" si="176"/>
        <v>-1.159259077540753E-2</v>
      </c>
      <c r="AR150" s="4">
        <f t="shared" si="176"/>
        <v>-0.4073381093343329</v>
      </c>
      <c r="AS150" s="4">
        <f t="shared" si="176"/>
        <v>-0.14619568565283458</v>
      </c>
      <c r="AT150" s="4">
        <f t="shared" si="176"/>
        <v>-0.23882666128734797</v>
      </c>
      <c r="AU150" s="4">
        <f t="shared" si="176"/>
        <v>-0.16531990557333387</v>
      </c>
      <c r="AV150" s="4">
        <f t="shared" si="176"/>
        <v>7.814482105335685E-2</v>
      </c>
      <c r="AW150" s="4">
        <f t="shared" si="176"/>
        <v>0.56075263131002373</v>
      </c>
      <c r="AY150" s="2">
        <f t="shared" si="168"/>
        <v>33.714224654293766</v>
      </c>
      <c r="AZ150" s="2">
        <f t="shared" si="168"/>
        <v>33.376260859389802</v>
      </c>
      <c r="BA150" s="2">
        <f t="shared" si="168"/>
        <v>33.722817085812359</v>
      </c>
      <c r="BB150" s="2">
        <f t="shared" si="168"/>
        <v>34.15370036114745</v>
      </c>
      <c r="BC150" s="2">
        <f t="shared" si="168"/>
        <v>33.727083638447304</v>
      </c>
      <c r="BD150" s="2">
        <f t="shared" si="168"/>
        <v>33.632335144965403</v>
      </c>
      <c r="BE150" s="2">
        <f t="shared" si="168"/>
        <v>33.880519927723689</v>
      </c>
      <c r="BF150" s="2">
        <f t="shared" si="168"/>
        <v>33.512985381581025</v>
      </c>
      <c r="BG150" s="2">
        <f t="shared" si="168"/>
        <v>33.12044589867638</v>
      </c>
      <c r="BH150" s="2">
        <f t="shared" si="168"/>
        <v>32.986409456427005</v>
      </c>
      <c r="BI150" s="2">
        <f t="shared" si="168"/>
        <v>33.203816834230032</v>
      </c>
      <c r="BJ150" s="2">
        <f t="shared" si="168"/>
        <v>33.002115051933671</v>
      </c>
      <c r="BK150" s="2">
        <f t="shared" si="168"/>
        <v>33.204841399488217</v>
      </c>
      <c r="BL150" s="2">
        <f t="shared" si="168"/>
        <v>33.215255921897096</v>
      </c>
      <c r="BM150" s="2">
        <f t="shared" si="168"/>
        <v>33.442308901393723</v>
      </c>
      <c r="BO150" s="2" t="str">
        <f t="shared" si="96"/>
        <v/>
      </c>
      <c r="BP150" s="2" t="str">
        <f t="shared" si="97"/>
        <v/>
      </c>
      <c r="BQ150" s="2" t="str">
        <f t="shared" si="98"/>
        <v/>
      </c>
      <c r="BR150" s="2" t="str">
        <f t="shared" si="99"/>
        <v/>
      </c>
      <c r="BS150" s="2" t="str">
        <f t="shared" si="100"/>
        <v/>
      </c>
      <c r="BT150" s="2" t="str">
        <f t="shared" si="101"/>
        <v/>
      </c>
      <c r="BU150" s="2" t="str">
        <f t="shared" si="102"/>
        <v/>
      </c>
      <c r="BV150" s="2" t="str">
        <f t="shared" si="103"/>
        <v/>
      </c>
      <c r="BW150" s="2" t="str">
        <f t="shared" si="104"/>
        <v/>
      </c>
      <c r="BX150" s="2" t="str">
        <f t="shared" si="105"/>
        <v/>
      </c>
      <c r="BY150" s="2" t="str">
        <f t="shared" si="106"/>
        <v/>
      </c>
      <c r="BZ150" s="2" t="str">
        <f t="shared" si="107"/>
        <v/>
      </c>
      <c r="CA150" s="2" t="str">
        <f t="shared" si="108"/>
        <v/>
      </c>
      <c r="CB150" s="2" t="str">
        <f t="shared" si="109"/>
        <v/>
      </c>
      <c r="CC150" s="2" t="str">
        <f t="shared" si="110"/>
        <v/>
      </c>
      <c r="CE150" s="2">
        <f t="shared" si="169"/>
        <v>34.206600000000002</v>
      </c>
      <c r="CF150" s="2" t="str">
        <f t="shared" si="169"/>
        <v/>
      </c>
      <c r="CG150" s="2" t="str">
        <f t="shared" si="169"/>
        <v/>
      </c>
      <c r="CH150" s="2">
        <f t="shared" si="169"/>
        <v>34.0351</v>
      </c>
      <c r="CI150" s="2">
        <f t="shared" si="169"/>
        <v>33.469700000000003</v>
      </c>
      <c r="CJ150" s="2">
        <f t="shared" si="169"/>
        <v>33.433300000000003</v>
      </c>
      <c r="CK150" s="2">
        <f t="shared" si="169"/>
        <v>33.849400000000003</v>
      </c>
      <c r="CL150" s="2">
        <f t="shared" si="169"/>
        <v>33.783299999999997</v>
      </c>
      <c r="CM150" s="2">
        <f t="shared" si="169"/>
        <v>33.109400000000001</v>
      </c>
      <c r="CN150" s="2">
        <f t="shared" si="169"/>
        <v>32.579099999999997</v>
      </c>
      <c r="CO150" s="2">
        <f t="shared" si="169"/>
        <v>33.057699999999997</v>
      </c>
      <c r="CP150" s="2">
        <f t="shared" si="169"/>
        <v>32.767200000000003</v>
      </c>
      <c r="CQ150" s="2" t="str">
        <f t="shared" si="169"/>
        <v/>
      </c>
      <c r="CR150" s="2" t="str">
        <f t="shared" si="169"/>
        <v/>
      </c>
      <c r="CS150" s="2" t="str">
        <f t="shared" si="169"/>
        <v/>
      </c>
      <c r="CU150" s="2">
        <f t="shared" si="111"/>
        <v>34.206600000000002</v>
      </c>
      <c r="CV150" s="2" t="str">
        <f t="shared" si="112"/>
        <v/>
      </c>
      <c r="CW150" s="2" t="str">
        <f t="shared" si="113"/>
        <v/>
      </c>
      <c r="CX150" s="2">
        <f t="shared" si="114"/>
        <v>34.0351</v>
      </c>
      <c r="CY150" s="2">
        <f t="shared" si="115"/>
        <v>33.469700000000003</v>
      </c>
      <c r="CZ150" s="2">
        <f t="shared" si="116"/>
        <v>33.433300000000003</v>
      </c>
      <c r="DA150" s="2">
        <f t="shared" si="117"/>
        <v>33.849400000000003</v>
      </c>
      <c r="DB150" s="2">
        <f t="shared" si="118"/>
        <v>33.783299999999997</v>
      </c>
      <c r="DC150" s="2">
        <f t="shared" si="119"/>
        <v>33.109400000000001</v>
      </c>
      <c r="DD150" s="2">
        <f t="shared" si="120"/>
        <v>32.579099999999997</v>
      </c>
      <c r="DE150" s="2">
        <f t="shared" si="121"/>
        <v>33.057699999999997</v>
      </c>
      <c r="DF150" s="2">
        <f t="shared" si="122"/>
        <v>32.767200000000003</v>
      </c>
      <c r="DG150" s="2" t="str">
        <f t="shared" si="123"/>
        <v/>
      </c>
      <c r="DH150" s="2" t="str">
        <f t="shared" si="124"/>
        <v/>
      </c>
      <c r="DI150" s="2" t="str">
        <f t="shared" si="125"/>
        <v/>
      </c>
      <c r="DK150" s="2">
        <f t="shared" si="177"/>
        <v>47.091691504965624</v>
      </c>
      <c r="DL150" s="2">
        <f t="shared" si="177"/>
        <v>45.892166442577036</v>
      </c>
      <c r="DM150" s="2">
        <f t="shared" si="177"/>
        <v>45.551253338426278</v>
      </c>
      <c r="DN150" s="2">
        <f t="shared" si="177"/>
        <v>45.644994957983201</v>
      </c>
      <c r="DO150" s="2">
        <f t="shared" si="177"/>
        <v>45.787974845938379</v>
      </c>
      <c r="DP150" s="2">
        <f t="shared" si="177"/>
        <v>44.236761064425764</v>
      </c>
      <c r="DQ150" s="2">
        <f t="shared" si="177"/>
        <v>43.283721763191771</v>
      </c>
      <c r="DR150" s="2">
        <f t="shared" si="177"/>
        <v>44.999650980392147</v>
      </c>
      <c r="DS150" s="2">
        <f t="shared" si="177"/>
        <v>44.73663504075504</v>
      </c>
      <c r="DT150" s="2">
        <f t="shared" si="177"/>
        <v>42.012705010725</v>
      </c>
      <c r="DU150" s="2">
        <f t="shared" si="177"/>
        <v>42.87701791505792</v>
      </c>
      <c r="DV150" s="2">
        <f t="shared" si="177"/>
        <v>43.869181355641373</v>
      </c>
      <c r="DW150" s="2">
        <f t="shared" si="177"/>
        <v>45.712491428571411</v>
      </c>
      <c r="DX150" s="2">
        <f t="shared" si="177"/>
        <v>42.019183926031289</v>
      </c>
      <c r="DY150" s="2">
        <f t="shared" si="177"/>
        <v>38.853861344537805</v>
      </c>
      <c r="EA150" s="2">
        <f t="shared" si="153"/>
        <v>33.645232931968692</v>
      </c>
      <c r="EB150" s="2">
        <f t="shared" si="153"/>
        <v>33.362032181555335</v>
      </c>
      <c r="EC150" s="2">
        <f t="shared" si="153"/>
        <v>33.716818349471815</v>
      </c>
      <c r="ED150" s="2">
        <f t="shared" si="153"/>
        <v>34.150679052615025</v>
      </c>
      <c r="EE150" s="2">
        <f t="shared" si="153"/>
        <v>33.711374062874</v>
      </c>
      <c r="EF150" s="2">
        <f t="shared" si="153"/>
        <v>33.620038302427567</v>
      </c>
      <c r="EG150" s="2">
        <f t="shared" si="153"/>
        <v>33.87697286961216</v>
      </c>
      <c r="EH150" s="2">
        <f t="shared" si="153"/>
        <v>33.511247411950755</v>
      </c>
      <c r="EI150" s="2">
        <f t="shared" si="153"/>
        <v>33.111642872367945</v>
      </c>
      <c r="EJ150" s="2">
        <f t="shared" si="153"/>
        <v>32.974553113663845</v>
      </c>
      <c r="EK150" s="2">
        <f t="shared" si="153"/>
        <v>33.200868604891532</v>
      </c>
      <c r="EL150" s="2">
        <f t="shared" si="180"/>
        <v>32.997031540972038</v>
      </c>
      <c r="EM150" s="2">
        <f t="shared" si="136"/>
        <v>33.202835322010515</v>
      </c>
      <c r="EN150" s="2">
        <f t="shared" si="136"/>
        <v>33.217459941340834</v>
      </c>
      <c r="EO150" s="2">
        <f t="shared" si="136"/>
        <v>33.463429162697864</v>
      </c>
      <c r="EQ150" s="2">
        <f t="shared" si="178"/>
        <v>33.993629753994057</v>
      </c>
      <c r="ER150" s="2">
        <f t="shared" si="178"/>
        <v>33.46884462545831</v>
      </c>
      <c r="ES150" s="2">
        <f t="shared" si="178"/>
        <v>33.745978513645845</v>
      </c>
      <c r="ET150" s="2">
        <f t="shared" si="178"/>
        <v>34.148498422974399</v>
      </c>
      <c r="EU150" s="2">
        <f t="shared" si="178"/>
        <v>33.814826256300861</v>
      </c>
      <c r="EV150" s="2">
        <f t="shared" si="178"/>
        <v>33.697189043609981</v>
      </c>
      <c r="EW150" s="2">
        <f t="shared" si="178"/>
        <v>33.880671083680241</v>
      </c>
      <c r="EX150" s="2">
        <f t="shared" si="178"/>
        <v>33.496626004584499</v>
      </c>
      <c r="EY150" s="2">
        <f t="shared" si="178"/>
        <v>33.149991827044929</v>
      </c>
      <c r="EZ150" s="2">
        <f t="shared" si="178"/>
        <v>33.029769795341345</v>
      </c>
      <c r="FA150" s="2">
        <f t="shared" si="178"/>
        <v>33.199242808629869</v>
      </c>
      <c r="FB150" s="2">
        <f t="shared" si="178"/>
        <v>33.009878951368577</v>
      </c>
      <c r="FC150" s="2">
        <f t="shared" si="178"/>
        <v>33.186810619870847</v>
      </c>
      <c r="FD150" s="2">
        <f t="shared" si="178"/>
        <v>33.152280212278811</v>
      </c>
      <c r="FE150" s="2">
        <f t="shared" si="178"/>
        <v>33.173880901345868</v>
      </c>
      <c r="FG150" s="2">
        <f t="shared" si="179"/>
        <v>0.99970971172591705</v>
      </c>
      <c r="FH150" s="2">
        <f t="shared" si="179"/>
        <v>0.99970822850954799</v>
      </c>
      <c r="FI150" s="2">
        <f t="shared" si="179"/>
        <v>0.99973237344690979</v>
      </c>
      <c r="FJ150" s="2">
        <f t="shared" si="179"/>
        <v>0.99971608354109109</v>
      </c>
      <c r="FK150" s="2">
        <f t="shared" si="179"/>
        <v>0.99970615127211271</v>
      </c>
      <c r="FL150" s="2">
        <f t="shared" si="179"/>
        <v>0.99969792217045661</v>
      </c>
      <c r="FM150" s="2">
        <f t="shared" si="179"/>
        <v>0.99966815017186961</v>
      </c>
      <c r="FN150" s="2">
        <f t="shared" si="179"/>
        <v>0.99970009802107118</v>
      </c>
      <c r="FO150" s="2">
        <f t="shared" si="179"/>
        <v>0.99967172092255929</v>
      </c>
      <c r="FP150" s="2">
        <f t="shared" si="179"/>
        <v>0.99966211412524875</v>
      </c>
      <c r="FQ150" s="2">
        <f t="shared" si="179"/>
        <v>0.99966941350444327</v>
      </c>
      <c r="FR150" s="2">
        <f t="shared" si="179"/>
        <v>0.9996813988984361</v>
      </c>
      <c r="FS150" s="2">
        <f t="shared" si="179"/>
        <v>0.99970709418312986</v>
      </c>
      <c r="FT150" s="2">
        <f t="shared" si="179"/>
        <v>0.99962570201986622</v>
      </c>
      <c r="FU150" s="2">
        <f t="shared" si="179"/>
        <v>0.99960880471856395</v>
      </c>
      <c r="FW150" s="2">
        <f t="shared" si="170"/>
        <v>0.18682252236115537</v>
      </c>
      <c r="FX150" s="2">
        <f t="shared" si="170"/>
        <v>9.898417730395738E-2</v>
      </c>
      <c r="FY150" s="2">
        <f t="shared" si="170"/>
        <v>9.7102584189219174E-2</v>
      </c>
      <c r="FZ150" s="2">
        <f t="shared" si="170"/>
        <v>0.11103074657906829</v>
      </c>
      <c r="GA150" s="2">
        <f t="shared" si="170"/>
        <v>0.11755073907251889</v>
      </c>
      <c r="GB150" s="2">
        <f t="shared" si="170"/>
        <v>0.11781825851211233</v>
      </c>
      <c r="GC150" s="2">
        <f t="shared" si="170"/>
        <v>0.11503663662940575</v>
      </c>
      <c r="GD150" s="2">
        <f t="shared" si="170"/>
        <v>0.11677571740343375</v>
      </c>
      <c r="GE150" s="2">
        <f t="shared" si="170"/>
        <v>0.13003704132615077</v>
      </c>
      <c r="GF150" s="2">
        <f t="shared" si="170"/>
        <v>0.15941702101358879</v>
      </c>
      <c r="GG150" s="2">
        <f t="shared" si="170"/>
        <v>0.15412444863798952</v>
      </c>
      <c r="GH150" s="2">
        <f t="shared" si="170"/>
        <v>0.12606681068958811</v>
      </c>
      <c r="GI150" s="2">
        <f t="shared" si="170"/>
        <v>0.10346985226335327</v>
      </c>
      <c r="GJ150" s="2">
        <f t="shared" si="170"/>
        <v>8.4358849477156536E-2</v>
      </c>
      <c r="GK150" s="2">
        <f t="shared" si="170"/>
        <v>8.022487453428033E-2</v>
      </c>
      <c r="GM150" s="86">
        <f t="shared" si="171"/>
        <v>2.0482938560988032E-114</v>
      </c>
      <c r="GN150" s="86">
        <f t="shared" si="171"/>
        <v>2.6259456228534648E-110</v>
      </c>
      <c r="GO150" s="86">
        <f t="shared" si="171"/>
        <v>1.1836512120317015E-159</v>
      </c>
      <c r="GP150" s="86">
        <f t="shared" si="171"/>
        <v>3.0141657348989457E-173</v>
      </c>
      <c r="GQ150" s="86">
        <f t="shared" si="171"/>
        <v>1.5570193296501399E-184</v>
      </c>
      <c r="GR150" s="86">
        <f t="shared" si="171"/>
        <v>3.0940998270670253E-152</v>
      </c>
      <c r="GS150" s="86">
        <f t="shared" si="171"/>
        <v>6.3388678388558167E-140</v>
      </c>
      <c r="GT150" s="86">
        <f t="shared" si="171"/>
        <v>4.6195590460607668E-172</v>
      </c>
      <c r="GU150" s="86">
        <f t="shared" si="171"/>
        <v>6.6776641453682383E-183</v>
      </c>
      <c r="GV150" s="86">
        <f t="shared" si="171"/>
        <v>6.6242147598863441E-159</v>
      </c>
      <c r="GW150" s="86">
        <f t="shared" si="171"/>
        <v>3.0948954453573783E-132</v>
      </c>
      <c r="GX150" s="86">
        <f t="shared" si="171"/>
        <v>2.5325937582797581E-119</v>
      </c>
      <c r="GY150" s="86">
        <f t="shared" si="171"/>
        <v>2.0106191955076871E-112</v>
      </c>
      <c r="GZ150" s="86">
        <f t="shared" si="171"/>
        <v>2.3223848149255199E-92</v>
      </c>
      <c r="HA150" s="86">
        <f t="shared" si="171"/>
        <v>3.9247109318888412E-118</v>
      </c>
      <c r="HC150" s="86">
        <f t="shared" si="154"/>
        <v>2.7982646542057902E-57</v>
      </c>
      <c r="HD150" s="86">
        <f t="shared" si="154"/>
        <v>6.1875660152843954E-58</v>
      </c>
      <c r="HE150" s="86">
        <f t="shared" si="154"/>
        <v>2.9354706558206262E-62</v>
      </c>
      <c r="HF150" s="86">
        <f t="shared" si="154"/>
        <v>2.4062887888322793E-81</v>
      </c>
      <c r="HG150" s="86">
        <f t="shared" si="154"/>
        <v>9.0087882059077327E-95</v>
      </c>
      <c r="HH150" s="86">
        <f t="shared" si="154"/>
        <v>6.7421905389048928E-85</v>
      </c>
      <c r="HI150" s="86">
        <f t="shared" si="154"/>
        <v>7.0954148206518733E-83</v>
      </c>
      <c r="HJ150" s="86">
        <f t="shared" si="154"/>
        <v>4.5193815573036904E-113</v>
      </c>
      <c r="HK150" s="86">
        <f t="shared" si="154"/>
        <v>8.0545211357901042E-106</v>
      </c>
      <c r="HL150" s="86">
        <f t="shared" si="162"/>
        <v>3.4499838597301668E-93</v>
      </c>
      <c r="HM150" s="86">
        <f t="shared" si="162"/>
        <v>1.956172268427895E-68</v>
      </c>
      <c r="HN150" s="86">
        <f t="shared" si="162"/>
        <v>1.8840325105516338E-64</v>
      </c>
      <c r="HO150" s="86">
        <f t="shared" si="162"/>
        <v>6.49300155973735E-54</v>
      </c>
      <c r="HP150" s="86">
        <f t="shared" si="162"/>
        <v>3.5802520790374885E-44</v>
      </c>
      <c r="HQ150" s="86">
        <f t="shared" si="162"/>
        <v>3.1654993651649785E-59</v>
      </c>
      <c r="HS150" s="86">
        <f t="shared" si="172"/>
        <v>4.7149253076174397E-4</v>
      </c>
      <c r="HT150" s="86">
        <f t="shared" si="172"/>
        <v>2.8221737944491933E-2</v>
      </c>
      <c r="HU150" s="86">
        <f t="shared" si="172"/>
        <v>1.2448002234171971E-2</v>
      </c>
      <c r="HV150" s="86">
        <f t="shared" si="172"/>
        <v>4.9976039764548881E-3</v>
      </c>
      <c r="HW150" s="86">
        <f t="shared" si="172"/>
        <v>3.4309136062213035E-3</v>
      </c>
      <c r="HX150" s="86">
        <f t="shared" si="172"/>
        <v>3.311258377818988E-3</v>
      </c>
      <c r="HY150" s="86">
        <f t="shared" si="172"/>
        <v>5.0505024295776106E-3</v>
      </c>
      <c r="HZ150" s="86">
        <f t="shared" si="172"/>
        <v>4.3229954257383912E-3</v>
      </c>
      <c r="IA150" s="86">
        <f t="shared" si="172"/>
        <v>1.1133635015772555E-3</v>
      </c>
      <c r="IB150" s="86">
        <f t="shared" si="172"/>
        <v>9.5544429601328366E-5</v>
      </c>
      <c r="IC150" s="86">
        <f t="shared" si="172"/>
        <v>2.0784392661627254E-4</v>
      </c>
      <c r="ID150" s="86">
        <f t="shared" si="172"/>
        <v>4.4439517586053207E-3</v>
      </c>
      <c r="IE150" s="86">
        <f t="shared" si="172"/>
        <v>5.0356973984312596E-2</v>
      </c>
      <c r="IF150" s="86">
        <f t="shared" si="172"/>
        <v>0.12871654637749003</v>
      </c>
      <c r="IG150" s="86">
        <f t="shared" si="172"/>
        <v>0.16629693898315887</v>
      </c>
      <c r="II150" s="86">
        <f t="shared" si="173"/>
        <v>8.0010712471162269E-5</v>
      </c>
      <c r="IJ150" s="86">
        <f t="shared" si="173"/>
        <v>7.0114416172392373E-9</v>
      </c>
      <c r="IK150" s="86">
        <f t="shared" si="173"/>
        <v>3.9149671401121287E-9</v>
      </c>
      <c r="IL150" s="86">
        <f t="shared" si="173"/>
        <v>1.3249895603574091E-9</v>
      </c>
      <c r="IM150" s="86">
        <f t="shared" si="173"/>
        <v>2.076033660652756E-9</v>
      </c>
      <c r="IN150" s="86">
        <f t="shared" si="173"/>
        <v>1.2160246942674938E-9</v>
      </c>
      <c r="IO150" s="86">
        <f t="shared" si="173"/>
        <v>5.0581256629576156E-10</v>
      </c>
      <c r="IP150" s="86">
        <f t="shared" si="173"/>
        <v>2.348439211446993E-9</v>
      </c>
      <c r="IQ150" s="86">
        <f t="shared" si="173"/>
        <v>3.281309892430182E-9</v>
      </c>
      <c r="IR150" s="86">
        <f t="shared" si="173"/>
        <v>1.2942632647806013E-7</v>
      </c>
      <c r="IS150" s="86">
        <f t="shared" si="173"/>
        <v>1.4104982696908848E-7</v>
      </c>
      <c r="IT150" s="86">
        <f t="shared" si="173"/>
        <v>1.6405915409670126E-8</v>
      </c>
      <c r="IU150" s="86">
        <f t="shared" si="173"/>
        <v>7.6377146736926906E-9</v>
      </c>
      <c r="IV150" s="86">
        <f t="shared" si="173"/>
        <v>2.378976594597295E-7</v>
      </c>
      <c r="IW150" s="86">
        <f t="shared" si="173"/>
        <v>3.3340431146317273E-7</v>
      </c>
      <c r="IY150" s="86">
        <f t="shared" si="174"/>
        <v>5.5150324323290621E-4</v>
      </c>
      <c r="IZ150" s="86">
        <f t="shared" si="174"/>
        <v>2.8221744955933551E-2</v>
      </c>
      <c r="JA150" s="86">
        <f t="shared" si="174"/>
        <v>1.2448006149139112E-2</v>
      </c>
      <c r="JB150" s="86">
        <f t="shared" si="174"/>
        <v>4.9976053014444488E-3</v>
      </c>
      <c r="JC150" s="86">
        <f t="shared" si="174"/>
        <v>3.430915682254964E-3</v>
      </c>
      <c r="JD150" s="86">
        <f t="shared" si="174"/>
        <v>3.3112595938436821E-3</v>
      </c>
      <c r="JE150" s="86">
        <f t="shared" si="174"/>
        <v>5.0505029353901769E-3</v>
      </c>
      <c r="JF150" s="86">
        <f t="shared" si="174"/>
        <v>4.3229977741776025E-3</v>
      </c>
      <c r="JG150" s="86">
        <f t="shared" si="174"/>
        <v>1.1133667828871479E-3</v>
      </c>
      <c r="JH150" s="86">
        <f t="shared" si="174"/>
        <v>9.5673855927806432E-5</v>
      </c>
      <c r="JI150" s="86">
        <f t="shared" si="174"/>
        <v>2.0798497644324164E-4</v>
      </c>
      <c r="JJ150" s="86">
        <f t="shared" si="174"/>
        <v>4.4439681645207308E-3</v>
      </c>
      <c r="JK150" s="86">
        <f t="shared" si="174"/>
        <v>5.0356981622027272E-2</v>
      </c>
      <c r="JL150" s="86">
        <f t="shared" si="174"/>
        <v>0.12871678427514949</v>
      </c>
      <c r="JM150" s="86">
        <f t="shared" si="174"/>
        <v>0.16629727238747033</v>
      </c>
    </row>
    <row r="151" spans="2:273" x14ac:dyDescent="0.25">
      <c r="B151" s="2">
        <v>124</v>
      </c>
      <c r="C151" s="37">
        <v>33.751300000000001</v>
      </c>
      <c r="D151" s="37">
        <v>33.441699999999997</v>
      </c>
      <c r="E151" s="37">
        <v>33.853700000000003</v>
      </c>
      <c r="F151" s="37">
        <v>34.320999999999998</v>
      </c>
      <c r="G151" s="37">
        <v>33.665500000000002</v>
      </c>
      <c r="H151" s="37">
        <v>33.481900000000003</v>
      </c>
      <c r="I151" s="37">
        <v>34.111800000000002</v>
      </c>
      <c r="J151" s="37">
        <v>33.327100000000002</v>
      </c>
      <c r="K151" s="37">
        <v>33.066000000000003</v>
      </c>
      <c r="L151" s="37">
        <v>32.7669</v>
      </c>
      <c r="M151" s="37">
        <v>33.303600000000003</v>
      </c>
      <c r="N151" s="37">
        <v>32.7273</v>
      </c>
      <c r="O151" s="37">
        <v>33.229900000000001</v>
      </c>
      <c r="P151" s="37">
        <v>33.215299999999999</v>
      </c>
      <c r="Q151" s="37">
        <v>34.595399999999998</v>
      </c>
      <c r="S151" s="4">
        <f t="shared" si="175"/>
        <v>33.685706636627245</v>
      </c>
      <c r="T151" s="4">
        <f t="shared" si="175"/>
        <v>33.353927860414338</v>
      </c>
      <c r="U151" s="4">
        <f t="shared" si="175"/>
        <v>33.696362451528891</v>
      </c>
      <c r="V151" s="4">
        <f t="shared" si="175"/>
        <v>34.125532957647223</v>
      </c>
      <c r="W151" s="4">
        <f t="shared" si="175"/>
        <v>33.697210679752118</v>
      </c>
      <c r="X151" s="4">
        <f t="shared" si="175"/>
        <v>33.60147156213219</v>
      </c>
      <c r="Y151" s="4">
        <f t="shared" si="175"/>
        <v>33.859183386595433</v>
      </c>
      <c r="Z151" s="4">
        <f t="shared" si="175"/>
        <v>33.495306085772555</v>
      </c>
      <c r="AA151" s="4">
        <f t="shared" si="175"/>
        <v>33.095296493749785</v>
      </c>
      <c r="AB151" s="4">
        <f t="shared" si="175"/>
        <v>32.958444911939651</v>
      </c>
      <c r="AC151" s="4">
        <f t="shared" si="175"/>
        <v>33.17797115108305</v>
      </c>
      <c r="AD151" s="4">
        <f t="shared" si="175"/>
        <v>32.977173335540712</v>
      </c>
      <c r="AE151" s="4">
        <f t="shared" si="175"/>
        <v>33.215500626137811</v>
      </c>
      <c r="AF151" s="4">
        <f t="shared" si="175"/>
        <v>33.488530235573059</v>
      </c>
      <c r="AG151" s="4">
        <f t="shared" si="175"/>
        <v>34.3756304622774</v>
      </c>
      <c r="AI151" s="4">
        <f t="shared" si="176"/>
        <v>6.5593363372755675E-2</v>
      </c>
      <c r="AJ151" s="4">
        <f t="shared" si="176"/>
        <v>8.7772139585659659E-2</v>
      </c>
      <c r="AK151" s="4">
        <f t="shared" si="176"/>
        <v>0.15733754847111214</v>
      </c>
      <c r="AL151" s="4">
        <f t="shared" si="176"/>
        <v>0.19546704235277446</v>
      </c>
      <c r="AM151" s="4">
        <f t="shared" si="176"/>
        <v>-3.1710679752116278E-2</v>
      </c>
      <c r="AN151" s="4">
        <f t="shared" si="176"/>
        <v>-0.11957156213218667</v>
      </c>
      <c r="AO151" s="4">
        <f t="shared" si="176"/>
        <v>0.25261661340456953</v>
      </c>
      <c r="AP151" s="4">
        <f t="shared" si="176"/>
        <v>-0.16820608577255314</v>
      </c>
      <c r="AQ151" s="4">
        <f t="shared" si="176"/>
        <v>-2.9296493749782826E-2</v>
      </c>
      <c r="AR151" s="4">
        <f t="shared" si="176"/>
        <v>-0.19154491193965129</v>
      </c>
      <c r="AS151" s="4">
        <f t="shared" si="176"/>
        <v>0.12562884891695347</v>
      </c>
      <c r="AT151" s="4">
        <f t="shared" si="176"/>
        <v>-0.24987333554071256</v>
      </c>
      <c r="AU151" s="4">
        <f t="shared" si="176"/>
        <v>1.4399373862190146E-2</v>
      </c>
      <c r="AV151" s="4">
        <f t="shared" si="176"/>
        <v>-0.27323023557305959</v>
      </c>
      <c r="AW151" s="4">
        <f t="shared" si="176"/>
        <v>0.21976953772259833</v>
      </c>
      <c r="AY151" s="2">
        <f t="shared" si="168"/>
        <v>33.68570651892469</v>
      </c>
      <c r="AZ151" s="2">
        <f t="shared" si="168"/>
        <v>33.352353359334835</v>
      </c>
      <c r="BA151" s="2">
        <f t="shared" si="168"/>
        <v>33.695305313968099</v>
      </c>
      <c r="BB151" s="2">
        <f t="shared" si="168"/>
        <v>34.125114661000296</v>
      </c>
      <c r="BC151" s="2">
        <f t="shared" si="168"/>
        <v>33.696946338576531</v>
      </c>
      <c r="BD151" s="2">
        <f t="shared" si="168"/>
        <v>33.601164035829896</v>
      </c>
      <c r="BE151" s="2">
        <f t="shared" si="168"/>
        <v>33.858533737987287</v>
      </c>
      <c r="BF151" s="2">
        <f t="shared" si="168"/>
        <v>33.494707561708481</v>
      </c>
      <c r="BG151" s="2">
        <f t="shared" si="168"/>
        <v>33.095209848872308</v>
      </c>
      <c r="BH151" s="2">
        <f t="shared" si="168"/>
        <v>32.958425701761719</v>
      </c>
      <c r="BI151" s="2">
        <f t="shared" si="168"/>
        <v>33.177944725216641</v>
      </c>
      <c r="BJ151" s="2">
        <f t="shared" si="168"/>
        <v>32.976326764649713</v>
      </c>
      <c r="BK151" s="2">
        <f t="shared" si="168"/>
        <v>33.178934418089334</v>
      </c>
      <c r="BL151" s="2">
        <f t="shared" si="168"/>
        <v>33.191899287624004</v>
      </c>
      <c r="BM151" s="2">
        <f t="shared" si="168"/>
        <v>33.424199381638353</v>
      </c>
      <c r="BO151" s="2" t="str">
        <f t="shared" si="96"/>
        <v/>
      </c>
      <c r="BP151" s="2" t="str">
        <f t="shared" si="97"/>
        <v/>
      </c>
      <c r="BQ151" s="2" t="str">
        <f t="shared" si="98"/>
        <v/>
      </c>
      <c r="BR151" s="2" t="str">
        <f t="shared" si="99"/>
        <v/>
      </c>
      <c r="BS151" s="2" t="str">
        <f t="shared" si="100"/>
        <v/>
      </c>
      <c r="BT151" s="2" t="str">
        <f t="shared" si="101"/>
        <v/>
      </c>
      <c r="BU151" s="2" t="str">
        <f t="shared" si="102"/>
        <v/>
      </c>
      <c r="BV151" s="2" t="str">
        <f t="shared" si="103"/>
        <v/>
      </c>
      <c r="BW151" s="2" t="str">
        <f t="shared" si="104"/>
        <v/>
      </c>
      <c r="BX151" s="2" t="str">
        <f t="shared" si="105"/>
        <v/>
      </c>
      <c r="BY151" s="2" t="str">
        <f t="shared" si="106"/>
        <v/>
      </c>
      <c r="BZ151" s="2" t="str">
        <f t="shared" si="107"/>
        <v/>
      </c>
      <c r="CA151" s="2" t="str">
        <f t="shared" si="108"/>
        <v/>
      </c>
      <c r="CB151" s="2" t="str">
        <f t="shared" si="109"/>
        <v/>
      </c>
      <c r="CC151" s="2" t="str">
        <f t="shared" si="110"/>
        <v/>
      </c>
      <c r="CE151" s="2">
        <f t="shared" si="169"/>
        <v>33.751300000000001</v>
      </c>
      <c r="CF151" s="2" t="str">
        <f t="shared" si="169"/>
        <v/>
      </c>
      <c r="CG151" s="2">
        <f t="shared" si="169"/>
        <v>33.853700000000003</v>
      </c>
      <c r="CH151" s="2">
        <f t="shared" si="169"/>
        <v>34.320999999999998</v>
      </c>
      <c r="CI151" s="2">
        <f t="shared" si="169"/>
        <v>33.665500000000002</v>
      </c>
      <c r="CJ151" s="2">
        <f t="shared" si="169"/>
        <v>33.481900000000003</v>
      </c>
      <c r="CK151" s="2">
        <f t="shared" si="169"/>
        <v>34.111800000000002</v>
      </c>
      <c r="CL151" s="2">
        <f t="shared" si="169"/>
        <v>33.327100000000002</v>
      </c>
      <c r="CM151" s="2">
        <f t="shared" si="169"/>
        <v>33.066000000000003</v>
      </c>
      <c r="CN151" s="2">
        <f t="shared" si="169"/>
        <v>32.7669</v>
      </c>
      <c r="CO151" s="2">
        <f t="shared" si="169"/>
        <v>33.303600000000003</v>
      </c>
      <c r="CP151" s="2">
        <f t="shared" si="169"/>
        <v>32.7273</v>
      </c>
      <c r="CQ151" s="2" t="str">
        <f t="shared" si="169"/>
        <v/>
      </c>
      <c r="CR151" s="2" t="str">
        <f t="shared" si="169"/>
        <v/>
      </c>
      <c r="CS151" s="2" t="str">
        <f t="shared" si="169"/>
        <v/>
      </c>
      <c r="CU151" s="2">
        <f t="shared" si="111"/>
        <v>33.751300000000001</v>
      </c>
      <c r="CV151" s="2" t="str">
        <f t="shared" si="112"/>
        <v/>
      </c>
      <c r="CW151" s="2">
        <f t="shared" si="113"/>
        <v>33.853700000000003</v>
      </c>
      <c r="CX151" s="2">
        <f t="shared" si="114"/>
        <v>34.320999999999998</v>
      </c>
      <c r="CY151" s="2">
        <f t="shared" si="115"/>
        <v>33.665500000000002</v>
      </c>
      <c r="CZ151" s="2">
        <f t="shared" si="116"/>
        <v>33.481900000000003</v>
      </c>
      <c r="DA151" s="2">
        <f t="shared" si="117"/>
        <v>34.111800000000002</v>
      </c>
      <c r="DB151" s="2">
        <f t="shared" si="118"/>
        <v>33.327100000000002</v>
      </c>
      <c r="DC151" s="2">
        <f t="shared" si="119"/>
        <v>33.066000000000003</v>
      </c>
      <c r="DD151" s="2">
        <f t="shared" si="120"/>
        <v>32.7669</v>
      </c>
      <c r="DE151" s="2">
        <f t="shared" si="121"/>
        <v>33.303600000000003</v>
      </c>
      <c r="DF151" s="2">
        <f t="shared" si="122"/>
        <v>32.7273</v>
      </c>
      <c r="DG151" s="2" t="str">
        <f t="shared" si="123"/>
        <v/>
      </c>
      <c r="DH151" s="2" t="str">
        <f t="shared" si="124"/>
        <v/>
      </c>
      <c r="DI151" s="2" t="str">
        <f t="shared" si="125"/>
        <v/>
      </c>
      <c r="DK151" s="2">
        <f t="shared" si="177"/>
        <v>47.186716501145916</v>
      </c>
      <c r="DL151" s="2">
        <f t="shared" si="177"/>
        <v>45.977703053221298</v>
      </c>
      <c r="DM151" s="2">
        <f t="shared" si="177"/>
        <v>45.63300832696715</v>
      </c>
      <c r="DN151" s="2">
        <f t="shared" si="177"/>
        <v>45.72921512605042</v>
      </c>
      <c r="DO151" s="2">
        <f t="shared" si="177"/>
        <v>45.87231641456583</v>
      </c>
      <c r="DP151" s="2">
        <f t="shared" si="177"/>
        <v>44.305754901960782</v>
      </c>
      <c r="DQ151" s="2">
        <f t="shared" si="177"/>
        <v>43.344193217503225</v>
      </c>
      <c r="DR151" s="2">
        <f t="shared" si="177"/>
        <v>45.075443725490189</v>
      </c>
      <c r="DS151" s="2">
        <f t="shared" si="177"/>
        <v>44.814556173316177</v>
      </c>
      <c r="DT151" s="2">
        <f t="shared" si="177"/>
        <v>42.067014431574421</v>
      </c>
      <c r="DU151" s="2">
        <f t="shared" si="177"/>
        <v>42.938910501930508</v>
      </c>
      <c r="DV151" s="2">
        <f t="shared" si="177"/>
        <v>43.939678151008167</v>
      </c>
      <c r="DW151" s="2">
        <f t="shared" si="177"/>
        <v>45.799091428571415</v>
      </c>
      <c r="DX151" s="2">
        <f t="shared" si="177"/>
        <v>42.077640967283067</v>
      </c>
      <c r="DY151" s="2">
        <f t="shared" si="177"/>
        <v>38.892348403361339</v>
      </c>
      <c r="EA151" s="2">
        <f t="shared" si="153"/>
        <v>33.609029259482234</v>
      </c>
      <c r="EB151" s="2">
        <f t="shared" si="153"/>
        <v>33.33690397625783</v>
      </c>
      <c r="EC151" s="2">
        <f t="shared" si="153"/>
        <v>33.689131357787225</v>
      </c>
      <c r="ED151" s="2">
        <f t="shared" si="153"/>
        <v>34.122344154327763</v>
      </c>
      <c r="EE151" s="2">
        <f t="shared" si="153"/>
        <v>33.679859108127459</v>
      </c>
      <c r="EF151" s="2">
        <f t="shared" si="153"/>
        <v>33.587872733865119</v>
      </c>
      <c r="EG151" s="2">
        <f t="shared" si="153"/>
        <v>33.855167800661384</v>
      </c>
      <c r="EH151" s="2">
        <f t="shared" si="153"/>
        <v>33.493462382992817</v>
      </c>
      <c r="EI151" s="2">
        <f t="shared" si="153"/>
        <v>33.08604308298839</v>
      </c>
      <c r="EJ151" s="2">
        <f t="shared" si="153"/>
        <v>32.945700241837969</v>
      </c>
      <c r="EK151" s="2">
        <f t="shared" si="153"/>
        <v>33.175242414630674</v>
      </c>
      <c r="EL151" s="2">
        <f t="shared" si="180"/>
        <v>32.971287984475609</v>
      </c>
      <c r="EM151" s="2">
        <f t="shared" si="136"/>
        <v>33.177410983705492</v>
      </c>
      <c r="EN151" s="2">
        <f t="shared" si="136"/>
        <v>33.19506514585521</v>
      </c>
      <c r="EO151" s="2">
        <f t="shared" si="136"/>
        <v>33.44871004898625</v>
      </c>
      <c r="EQ151" s="2">
        <f t="shared" si="178"/>
        <v>33.972226447994714</v>
      </c>
      <c r="ER151" s="2">
        <f t="shared" si="178"/>
        <v>33.449320470783519</v>
      </c>
      <c r="ES151" s="2">
        <f t="shared" si="178"/>
        <v>33.720024072073684</v>
      </c>
      <c r="ET151" s="2">
        <f t="shared" si="178"/>
        <v>34.120393242187035</v>
      </c>
      <c r="EU151" s="2">
        <f t="shared" si="178"/>
        <v>33.78829406977755</v>
      </c>
      <c r="EV151" s="2">
        <f t="shared" si="178"/>
        <v>33.66881068805715</v>
      </c>
      <c r="EW151" s="2">
        <f t="shared" si="178"/>
        <v>33.859127651652628</v>
      </c>
      <c r="EX151" s="2">
        <f t="shared" si="178"/>
        <v>33.478276748735574</v>
      </c>
      <c r="EY151" s="2">
        <f t="shared" si="178"/>
        <v>33.126203374157633</v>
      </c>
      <c r="EZ151" s="2">
        <f t="shared" si="178"/>
        <v>33.003293135304844</v>
      </c>
      <c r="FA151" s="2">
        <f t="shared" si="178"/>
        <v>33.173792085177922</v>
      </c>
      <c r="FB151" s="2">
        <f t="shared" si="178"/>
        <v>32.984846248766473</v>
      </c>
      <c r="FC151" s="2">
        <f t="shared" si="178"/>
        <v>33.160956736402582</v>
      </c>
      <c r="FD151" s="2">
        <f t="shared" si="178"/>
        <v>33.12751105960389</v>
      </c>
      <c r="FE151" s="2">
        <f t="shared" si="178"/>
        <v>33.145661319171388</v>
      </c>
      <c r="FG151" s="2">
        <f t="shared" si="179"/>
        <v>0.99973524718512341</v>
      </c>
      <c r="FH151" s="2">
        <f t="shared" si="179"/>
        <v>0.99973389440643612</v>
      </c>
      <c r="FI151" s="2">
        <f t="shared" si="179"/>
        <v>0.99975591593493318</v>
      </c>
      <c r="FJ151" s="2">
        <f t="shared" si="179"/>
        <v>0.9997410586432417</v>
      </c>
      <c r="FK151" s="2">
        <f t="shared" si="179"/>
        <v>0.99973199984575711</v>
      </c>
      <c r="FL151" s="2">
        <f t="shared" si="179"/>
        <v>0.99972449442230626</v>
      </c>
      <c r="FM151" s="2">
        <f t="shared" si="179"/>
        <v>0.99969734052229575</v>
      </c>
      <c r="FN151" s="2">
        <f t="shared" si="179"/>
        <v>0.99972647892676481</v>
      </c>
      <c r="FO151" s="2">
        <f t="shared" si="179"/>
        <v>0.99970059727479244</v>
      </c>
      <c r="FP151" s="2">
        <f t="shared" si="179"/>
        <v>0.99969183525793304</v>
      </c>
      <c r="FQ151" s="2">
        <f t="shared" si="179"/>
        <v>0.99969849276245648</v>
      </c>
      <c r="FR151" s="2">
        <f t="shared" si="179"/>
        <v>0.99970942419610265</v>
      </c>
      <c r="FS151" s="2">
        <f t="shared" si="179"/>
        <v>0.9997328598352242</v>
      </c>
      <c r="FT151" s="2">
        <f t="shared" si="179"/>
        <v>0.99965862494206637</v>
      </c>
      <c r="FU151" s="2">
        <f t="shared" si="179"/>
        <v>0.99964321338209305</v>
      </c>
      <c r="FW151" s="2">
        <f t="shared" si="170"/>
        <v>0.20121997316396859</v>
      </c>
      <c r="FX151" s="2">
        <f t="shared" si="170"/>
        <v>0.10750731720020523</v>
      </c>
      <c r="FY151" s="2">
        <f t="shared" si="170"/>
        <v>0.10548267489090671</v>
      </c>
      <c r="FZ151" s="2">
        <f t="shared" si="170"/>
        <v>0.12045249998713889</v>
      </c>
      <c r="GA151" s="2">
        <f t="shared" si="170"/>
        <v>0.12744644162771379</v>
      </c>
      <c r="GB151" s="2">
        <f t="shared" si="170"/>
        <v>0.12773322169563781</v>
      </c>
      <c r="GC151" s="2">
        <f t="shared" si="170"/>
        <v>0.12475061572094429</v>
      </c>
      <c r="GD151" s="2">
        <f t="shared" si="170"/>
        <v>0.12661553799797196</v>
      </c>
      <c r="GE151" s="2">
        <f t="shared" si="170"/>
        <v>0.14081613796598716</v>
      </c>
      <c r="GF151" s="2">
        <f t="shared" si="170"/>
        <v>0.17214958117813003</v>
      </c>
      <c r="GG151" s="2">
        <f t="shared" si="170"/>
        <v>0.16651803276043639</v>
      </c>
      <c r="GH151" s="2">
        <f t="shared" si="170"/>
        <v>0.13656846807812481</v>
      </c>
      <c r="GI151" s="2">
        <f t="shared" si="170"/>
        <v>0.11233108242004627</v>
      </c>
      <c r="GJ151" s="2">
        <f t="shared" si="170"/>
        <v>9.1750897847822213E-2</v>
      </c>
      <c r="GK151" s="2">
        <f t="shared" si="170"/>
        <v>8.7289211479690654E-2</v>
      </c>
      <c r="GM151" s="86">
        <f t="shared" si="171"/>
        <v>9.4109343877158804E-118</v>
      </c>
      <c r="GN151" s="86">
        <f t="shared" si="171"/>
        <v>1.5535404301445792E-113</v>
      </c>
      <c r="GO151" s="86">
        <f t="shared" si="171"/>
        <v>2.6684367728793879E-164</v>
      </c>
      <c r="GP151" s="86">
        <f t="shared" si="171"/>
        <v>3.1232690662313697E-178</v>
      </c>
      <c r="GQ151" s="86">
        <f t="shared" si="171"/>
        <v>7.5531685615368269E-190</v>
      </c>
      <c r="GR151" s="86">
        <f t="shared" si="171"/>
        <v>1.280455570569299E-156</v>
      </c>
      <c r="GS151" s="86">
        <f t="shared" si="171"/>
        <v>5.4054026332961459E-144</v>
      </c>
      <c r="GT151" s="86">
        <f t="shared" si="171"/>
        <v>4.7305969256946761E-177</v>
      </c>
      <c r="GU151" s="86">
        <f t="shared" si="171"/>
        <v>3.2610870193231488E-188</v>
      </c>
      <c r="GV151" s="86">
        <f t="shared" si="171"/>
        <v>1.617899580365978E-163</v>
      </c>
      <c r="GW151" s="86">
        <f t="shared" si="171"/>
        <v>4.4595246343162044E-136</v>
      </c>
      <c r="GX151" s="86">
        <f t="shared" si="171"/>
        <v>8.6025624719851571E-123</v>
      </c>
      <c r="GY151" s="86">
        <f t="shared" si="171"/>
        <v>9.6475130860412619E-116</v>
      </c>
      <c r="GZ151" s="86">
        <f t="shared" si="171"/>
        <v>4.9057621940727769E-95</v>
      </c>
      <c r="HA151" s="86">
        <f t="shared" si="171"/>
        <v>1.5811468400570582E-121</v>
      </c>
      <c r="HC151" s="86">
        <f t="shared" si="154"/>
        <v>9.1247954014113745E-60</v>
      </c>
      <c r="HD151" s="86">
        <f t="shared" si="154"/>
        <v>1.7802584497173441E-60</v>
      </c>
      <c r="HE151" s="86">
        <f t="shared" si="154"/>
        <v>5.9837962151023971E-65</v>
      </c>
      <c r="HF151" s="86">
        <f t="shared" si="154"/>
        <v>7.9871455086754665E-85</v>
      </c>
      <c r="HG151" s="86">
        <f t="shared" si="154"/>
        <v>7.8261929617993715E-99</v>
      </c>
      <c r="HH151" s="86">
        <f t="shared" si="154"/>
        <v>1.497470486792472E-88</v>
      </c>
      <c r="HI151" s="86">
        <f t="shared" si="154"/>
        <v>1.7330388985079872E-86</v>
      </c>
      <c r="HJ151" s="86">
        <f t="shared" si="154"/>
        <v>5.6176351615522938E-118</v>
      </c>
      <c r="HK151" s="86">
        <f t="shared" si="154"/>
        <v>2.261066909371537E-110</v>
      </c>
      <c r="HL151" s="86">
        <f t="shared" si="162"/>
        <v>3.8824888632782138E-97</v>
      </c>
      <c r="HM151" s="86">
        <f t="shared" si="162"/>
        <v>2.5823749363078862E-71</v>
      </c>
      <c r="HN151" s="86">
        <f t="shared" si="162"/>
        <v>3.2294846493902007E-67</v>
      </c>
      <c r="HO151" s="86">
        <f t="shared" si="162"/>
        <v>2.6145966443871276E-56</v>
      </c>
      <c r="HP151" s="86">
        <f t="shared" si="162"/>
        <v>4.2613991336705537E-46</v>
      </c>
      <c r="HQ151" s="86">
        <f t="shared" si="162"/>
        <v>8.7685312510961843E-62</v>
      </c>
      <c r="HS151" s="86">
        <f t="shared" si="172"/>
        <v>1.3147882950677453E-4</v>
      </c>
      <c r="HT151" s="86">
        <f t="shared" si="172"/>
        <v>1.242195781300129E-2</v>
      </c>
      <c r="HU151" s="86">
        <f t="shared" si="172"/>
        <v>4.9094731253645401E-3</v>
      </c>
      <c r="HV151" s="86">
        <f t="shared" si="172"/>
        <v>1.5884524538986545E-3</v>
      </c>
      <c r="HW151" s="86">
        <f t="shared" si="172"/>
        <v>1.0190668989042055E-3</v>
      </c>
      <c r="HX151" s="86">
        <f t="shared" si="172"/>
        <v>9.5996177994356108E-4</v>
      </c>
      <c r="HY151" s="86">
        <f t="shared" si="172"/>
        <v>1.5214364672724856E-3</v>
      </c>
      <c r="HZ151" s="86">
        <f t="shared" si="172"/>
        <v>1.330631707836006E-3</v>
      </c>
      <c r="IA151" s="86">
        <f t="shared" si="172"/>
        <v>2.7381201152144641E-4</v>
      </c>
      <c r="IB151" s="86">
        <f t="shared" si="172"/>
        <v>1.7815692940044749E-5</v>
      </c>
      <c r="IC151" s="86">
        <f t="shared" si="172"/>
        <v>4.3615171488097243E-5</v>
      </c>
      <c r="ID151" s="86">
        <f t="shared" si="172"/>
        <v>1.3927658925477334E-3</v>
      </c>
      <c r="IE151" s="86">
        <f t="shared" si="172"/>
        <v>2.3679190305598202E-2</v>
      </c>
      <c r="IF151" s="86">
        <f t="shared" si="172"/>
        <v>7.2468622983297967E-2</v>
      </c>
      <c r="IG151" s="86">
        <f t="shared" si="172"/>
        <v>9.6824819239586274E-2</v>
      </c>
      <c r="II151" s="86">
        <f t="shared" si="173"/>
        <v>2.1781589645293611E-4</v>
      </c>
      <c r="IJ151" s="86">
        <f t="shared" si="173"/>
        <v>2.8703948442185265E-8</v>
      </c>
      <c r="IK151" s="86">
        <f t="shared" si="173"/>
        <v>1.6561026750257981E-8</v>
      </c>
      <c r="IL151" s="86">
        <f t="shared" si="173"/>
        <v>6.798071916266489E-9</v>
      </c>
      <c r="IM151" s="86">
        <f t="shared" si="173"/>
        <v>1.077975814115617E-8</v>
      </c>
      <c r="IN151" s="86">
        <f t="shared" si="173"/>
        <v>6.6294494542467257E-9</v>
      </c>
      <c r="IO151" s="86">
        <f t="shared" si="173"/>
        <v>2.9094292019642968E-9</v>
      </c>
      <c r="IP151" s="86">
        <f t="shared" si="173"/>
        <v>1.1992687822968839E-8</v>
      </c>
      <c r="IQ151" s="86">
        <f t="shared" si="173"/>
        <v>1.8006368836808579E-8</v>
      </c>
      <c r="IR151" s="86">
        <f t="shared" si="173"/>
        <v>6.1269043862612963E-7</v>
      </c>
      <c r="IS151" s="86">
        <f t="shared" si="173"/>
        <v>6.3872501749318899E-7</v>
      </c>
      <c r="IT151" s="86">
        <f t="shared" si="173"/>
        <v>7.5490395080333505E-8</v>
      </c>
      <c r="IU151" s="86">
        <f t="shared" si="173"/>
        <v>3.2045573230116625E-8</v>
      </c>
      <c r="IV151" s="86">
        <f t="shared" si="173"/>
        <v>6.7852522843702324E-7</v>
      </c>
      <c r="IW151" s="86">
        <f t="shared" si="173"/>
        <v>9.0698968727427184E-7</v>
      </c>
      <c r="IY151" s="86">
        <f t="shared" si="174"/>
        <v>3.4929472595971063E-4</v>
      </c>
      <c r="IZ151" s="86">
        <f t="shared" si="174"/>
        <v>1.2421986516949732E-2</v>
      </c>
      <c r="JA151" s="86">
        <f t="shared" si="174"/>
        <v>4.9094896863912905E-3</v>
      </c>
      <c r="JB151" s="86">
        <f t="shared" si="174"/>
        <v>1.5884592519705709E-3</v>
      </c>
      <c r="JC151" s="86">
        <f t="shared" si="174"/>
        <v>1.0190776786623468E-3</v>
      </c>
      <c r="JD151" s="86">
        <f t="shared" si="174"/>
        <v>9.5996840939301532E-4</v>
      </c>
      <c r="JE151" s="86">
        <f t="shared" si="174"/>
        <v>1.5214393767016875E-3</v>
      </c>
      <c r="JF151" s="86">
        <f t="shared" si="174"/>
        <v>1.3306437005238291E-3</v>
      </c>
      <c r="JG151" s="86">
        <f t="shared" si="174"/>
        <v>2.7383001789028319E-4</v>
      </c>
      <c r="JH151" s="86">
        <f t="shared" si="174"/>
        <v>1.8428383378670878E-5</v>
      </c>
      <c r="JI151" s="86">
        <f t="shared" si="174"/>
        <v>4.4253896505590431E-5</v>
      </c>
      <c r="JJ151" s="86">
        <f t="shared" si="174"/>
        <v>1.3928413829428139E-3</v>
      </c>
      <c r="JK151" s="86">
        <f t="shared" si="174"/>
        <v>2.3679222351171432E-2</v>
      </c>
      <c r="JL151" s="86">
        <f t="shared" si="174"/>
        <v>7.2469301508526401E-2</v>
      </c>
      <c r="JM151" s="86">
        <f t="shared" si="174"/>
        <v>9.6825726229273545E-2</v>
      </c>
    </row>
    <row r="152" spans="2:273" x14ac:dyDescent="0.25">
      <c r="B152" s="2">
        <v>125</v>
      </c>
      <c r="C152" s="37">
        <v>33.489400000000003</v>
      </c>
      <c r="D152" s="37">
        <v>33.089100000000002</v>
      </c>
      <c r="E152" s="37">
        <v>33.730400000000003</v>
      </c>
      <c r="F152" s="37">
        <v>33.984200000000001</v>
      </c>
      <c r="G152" s="37">
        <v>33.912599999999998</v>
      </c>
      <c r="H152" s="37">
        <v>33.355400000000003</v>
      </c>
      <c r="I152" s="37">
        <v>33.868600000000001</v>
      </c>
      <c r="J152" s="37">
        <v>33.493600000000001</v>
      </c>
      <c r="K152" s="37">
        <v>33.042200000000001</v>
      </c>
      <c r="L152" s="37">
        <v>32.784300000000002</v>
      </c>
      <c r="M152" s="37">
        <v>32.954000000000001</v>
      </c>
      <c r="N152" s="37">
        <v>32.803800000000003</v>
      </c>
      <c r="O152" s="37">
        <v>33.080199999999998</v>
      </c>
      <c r="P152" s="37">
        <v>32.932299999999998</v>
      </c>
      <c r="Q152" s="37">
        <v>33.653700000000001</v>
      </c>
      <c r="S152" s="4">
        <f t="shared" si="175"/>
        <v>33.657946703526264</v>
      </c>
      <c r="T152" s="4">
        <f t="shared" si="175"/>
        <v>33.32910187937599</v>
      </c>
      <c r="U152" s="4">
        <f t="shared" si="175"/>
        <v>33.66813265109181</v>
      </c>
      <c r="V152" s="4">
        <f t="shared" si="175"/>
        <v>34.096630861037873</v>
      </c>
      <c r="W152" s="4">
        <f t="shared" si="175"/>
        <v>33.667055024793335</v>
      </c>
      <c r="X152" s="4">
        <f t="shared" si="175"/>
        <v>33.570198450333415</v>
      </c>
      <c r="Y152" s="4">
        <f t="shared" si="175"/>
        <v>33.836687100364855</v>
      </c>
      <c r="Z152" s="4">
        <f t="shared" si="175"/>
        <v>33.476537794450799</v>
      </c>
      <c r="AA152" s="4">
        <f t="shared" si="175"/>
        <v>33.070081293289853</v>
      </c>
      <c r="AB152" s="4">
        <f t="shared" si="175"/>
        <v>32.93063717495879</v>
      </c>
      <c r="AC152" s="4">
        <f t="shared" si="175"/>
        <v>33.152163737703162</v>
      </c>
      <c r="AD152" s="4">
        <f t="shared" si="175"/>
        <v>32.95074899630518</v>
      </c>
      <c r="AE152" s="4">
        <f t="shared" si="175"/>
        <v>33.164597277092611</v>
      </c>
      <c r="AF152" s="4">
        <f t="shared" si="175"/>
        <v>33.291559442111108</v>
      </c>
      <c r="AG152" s="4">
        <f t="shared" si="175"/>
        <v>33.819082904649591</v>
      </c>
      <c r="AI152" s="4">
        <f t="shared" si="176"/>
        <v>-0.16854670352626044</v>
      </c>
      <c r="AJ152" s="4">
        <f t="shared" si="176"/>
        <v>-0.24000187937598838</v>
      </c>
      <c r="AK152" s="4">
        <f t="shared" si="176"/>
        <v>6.2267348908193298E-2</v>
      </c>
      <c r="AL152" s="4">
        <f t="shared" si="176"/>
        <v>-0.11243086103787192</v>
      </c>
      <c r="AM152" s="4">
        <f t="shared" si="176"/>
        <v>0.24554497520666274</v>
      </c>
      <c r="AN152" s="4">
        <f t="shared" si="176"/>
        <v>-0.21479845033341149</v>
      </c>
      <c r="AO152" s="4">
        <f t="shared" si="176"/>
        <v>3.1912899635145209E-2</v>
      </c>
      <c r="AP152" s="4">
        <f t="shared" si="176"/>
        <v>1.7062205549201792E-2</v>
      </c>
      <c r="AQ152" s="4">
        <f t="shared" si="176"/>
        <v>-2.7881293289851783E-2</v>
      </c>
      <c r="AR152" s="4">
        <f t="shared" si="176"/>
        <v>-0.14633717495878784</v>
      </c>
      <c r="AS152" s="4">
        <f t="shared" si="176"/>
        <v>-0.19816373770316176</v>
      </c>
      <c r="AT152" s="4">
        <f t="shared" si="176"/>
        <v>-0.1469489963051771</v>
      </c>
      <c r="AU152" s="4">
        <f t="shared" si="176"/>
        <v>-8.439727709261291E-2</v>
      </c>
      <c r="AV152" s="4">
        <f t="shared" si="176"/>
        <v>-0.35925944211111016</v>
      </c>
      <c r="AW152" s="4">
        <f t="shared" si="176"/>
        <v>-0.16538290464959005</v>
      </c>
      <c r="AY152" s="2">
        <f t="shared" si="168"/>
        <v>33.657946419067699</v>
      </c>
      <c r="AZ152" s="2">
        <f t="shared" si="168"/>
        <v>33.32863988829348</v>
      </c>
      <c r="BA152" s="2">
        <f t="shared" si="168"/>
        <v>33.667862986514621</v>
      </c>
      <c r="BB152" s="2">
        <f t="shared" si="168"/>
        <v>34.096552234521234</v>
      </c>
      <c r="BC152" s="2">
        <f t="shared" si="168"/>
        <v>33.667009346634607</v>
      </c>
      <c r="BD152" s="2">
        <f t="shared" si="168"/>
        <v>33.570147540193567</v>
      </c>
      <c r="BE152" s="2">
        <f t="shared" si="168"/>
        <v>33.836575330900963</v>
      </c>
      <c r="BF152" s="2">
        <f t="shared" si="168"/>
        <v>33.476429757466903</v>
      </c>
      <c r="BG152" s="2">
        <f t="shared" si="168"/>
        <v>33.07006785054444</v>
      </c>
      <c r="BH152" s="2">
        <f t="shared" si="168"/>
        <v>32.930569085356623</v>
      </c>
      <c r="BI152" s="2">
        <f t="shared" si="168"/>
        <v>33.152096066245747</v>
      </c>
      <c r="BJ152" s="2">
        <f t="shared" si="168"/>
        <v>32.950585654433034</v>
      </c>
      <c r="BK152" s="2">
        <f t="shared" si="168"/>
        <v>33.153031833738019</v>
      </c>
      <c r="BL152" s="2">
        <f t="shared" si="168"/>
        <v>33.168487813441878</v>
      </c>
      <c r="BM152" s="2">
        <f t="shared" si="168"/>
        <v>33.4057354936688</v>
      </c>
      <c r="BO152" s="2" t="str">
        <f t="shared" si="96"/>
        <v/>
      </c>
      <c r="BP152" s="2" t="str">
        <f t="shared" si="97"/>
        <v/>
      </c>
      <c r="BQ152" s="2" t="str">
        <f t="shared" si="98"/>
        <v/>
      </c>
      <c r="BR152" s="2" t="str">
        <f t="shared" si="99"/>
        <v/>
      </c>
      <c r="BS152" s="2" t="str">
        <f t="shared" si="100"/>
        <v/>
      </c>
      <c r="BT152" s="2" t="str">
        <f t="shared" si="101"/>
        <v/>
      </c>
      <c r="BU152" s="2" t="str">
        <f t="shared" si="102"/>
        <v/>
      </c>
      <c r="BV152" s="2" t="str">
        <f t="shared" si="103"/>
        <v/>
      </c>
      <c r="BW152" s="2" t="str">
        <f t="shared" si="104"/>
        <v/>
      </c>
      <c r="BX152" s="2" t="str">
        <f t="shared" si="105"/>
        <v/>
      </c>
      <c r="BY152" s="2" t="str">
        <f t="shared" si="106"/>
        <v/>
      </c>
      <c r="BZ152" s="2" t="str">
        <f t="shared" si="107"/>
        <v/>
      </c>
      <c r="CA152" s="2" t="str">
        <f t="shared" si="108"/>
        <v/>
      </c>
      <c r="CB152" s="2" t="str">
        <f t="shared" si="109"/>
        <v/>
      </c>
      <c r="CC152" s="2" t="str">
        <f t="shared" si="110"/>
        <v/>
      </c>
      <c r="CE152" s="2">
        <f t="shared" si="169"/>
        <v>33.489400000000003</v>
      </c>
      <c r="CF152" s="2">
        <f t="shared" si="169"/>
        <v>33.089100000000002</v>
      </c>
      <c r="CG152" s="2">
        <f t="shared" si="169"/>
        <v>33.730400000000003</v>
      </c>
      <c r="CH152" s="2">
        <f t="shared" si="169"/>
        <v>33.984200000000001</v>
      </c>
      <c r="CI152" s="2">
        <f t="shared" si="169"/>
        <v>33.912599999999998</v>
      </c>
      <c r="CJ152" s="2">
        <f t="shared" si="169"/>
        <v>33.355400000000003</v>
      </c>
      <c r="CK152" s="2">
        <f t="shared" si="169"/>
        <v>33.868600000000001</v>
      </c>
      <c r="CL152" s="2">
        <f t="shared" si="169"/>
        <v>33.493600000000001</v>
      </c>
      <c r="CM152" s="2">
        <f t="shared" si="169"/>
        <v>33.042200000000001</v>
      </c>
      <c r="CN152" s="2">
        <f t="shared" si="169"/>
        <v>32.784300000000002</v>
      </c>
      <c r="CO152" s="2">
        <f t="shared" si="169"/>
        <v>32.954000000000001</v>
      </c>
      <c r="CP152" s="2">
        <f t="shared" si="169"/>
        <v>32.803800000000003</v>
      </c>
      <c r="CQ152" s="2">
        <f t="shared" si="169"/>
        <v>33.080199999999998</v>
      </c>
      <c r="CR152" s="2" t="str">
        <f t="shared" si="169"/>
        <v/>
      </c>
      <c r="CS152" s="2" t="str">
        <f t="shared" si="169"/>
        <v/>
      </c>
      <c r="CU152" s="2">
        <f t="shared" si="111"/>
        <v>33.489400000000003</v>
      </c>
      <c r="CV152" s="2">
        <f t="shared" si="112"/>
        <v>33.089100000000002</v>
      </c>
      <c r="CW152" s="2">
        <f t="shared" si="113"/>
        <v>33.730400000000003</v>
      </c>
      <c r="CX152" s="2">
        <f t="shared" si="114"/>
        <v>33.984200000000001</v>
      </c>
      <c r="CY152" s="2">
        <f t="shared" si="115"/>
        <v>33.912599999999998</v>
      </c>
      <c r="CZ152" s="2">
        <f t="shared" si="116"/>
        <v>33.355400000000003</v>
      </c>
      <c r="DA152" s="2">
        <f t="shared" si="117"/>
        <v>33.868600000000001</v>
      </c>
      <c r="DB152" s="2">
        <f t="shared" si="118"/>
        <v>33.493600000000001</v>
      </c>
      <c r="DC152" s="2">
        <f t="shared" si="119"/>
        <v>33.042200000000001</v>
      </c>
      <c r="DD152" s="2">
        <f t="shared" si="120"/>
        <v>32.784300000000002</v>
      </c>
      <c r="DE152" s="2">
        <f t="shared" si="121"/>
        <v>32.954000000000001</v>
      </c>
      <c r="DF152" s="2">
        <f t="shared" si="122"/>
        <v>32.803800000000003</v>
      </c>
      <c r="DG152" s="2">
        <f t="shared" si="123"/>
        <v>33.080199999999998</v>
      </c>
      <c r="DH152" s="2" t="str">
        <f t="shared" si="124"/>
        <v/>
      </c>
      <c r="DI152" s="2" t="str">
        <f t="shared" si="125"/>
        <v/>
      </c>
      <c r="DK152" s="2">
        <f t="shared" si="177"/>
        <v>47.281741497326209</v>
      </c>
      <c r="DL152" s="2">
        <f t="shared" si="177"/>
        <v>46.063239663865552</v>
      </c>
      <c r="DM152" s="2">
        <f t="shared" si="177"/>
        <v>45.714763315508023</v>
      </c>
      <c r="DN152" s="2">
        <f t="shared" si="177"/>
        <v>45.813435294117653</v>
      </c>
      <c r="DO152" s="2">
        <f t="shared" si="177"/>
        <v>45.956657983193281</v>
      </c>
      <c r="DP152" s="2">
        <f t="shared" si="177"/>
        <v>44.3747487394958</v>
      </c>
      <c r="DQ152" s="2">
        <f t="shared" si="177"/>
        <v>43.404664671814679</v>
      </c>
      <c r="DR152" s="2">
        <f t="shared" si="177"/>
        <v>45.151236470588223</v>
      </c>
      <c r="DS152" s="2">
        <f t="shared" si="177"/>
        <v>44.892477305877307</v>
      </c>
      <c r="DT152" s="2">
        <f t="shared" si="177"/>
        <v>42.121323852423842</v>
      </c>
      <c r="DU152" s="2">
        <f t="shared" si="177"/>
        <v>43.000803088803089</v>
      </c>
      <c r="DV152" s="2">
        <f t="shared" si="177"/>
        <v>44.01017494637496</v>
      </c>
      <c r="DW152" s="2">
        <f t="shared" si="177"/>
        <v>45.885691428571413</v>
      </c>
      <c r="DX152" s="2">
        <f t="shared" si="177"/>
        <v>42.136098008534844</v>
      </c>
      <c r="DY152" s="2">
        <f t="shared" si="177"/>
        <v>38.930835462184866</v>
      </c>
      <c r="EA152" s="2">
        <f t="shared" si="153"/>
        <v>33.572825586995783</v>
      </c>
      <c r="EB152" s="2">
        <f t="shared" si="153"/>
        <v>33.311775770960324</v>
      </c>
      <c r="EC152" s="2">
        <f t="shared" si="153"/>
        <v>33.661444366102629</v>
      </c>
      <c r="ED152" s="2">
        <f t="shared" si="153"/>
        <v>34.094009256040508</v>
      </c>
      <c r="EE152" s="2">
        <f t="shared" si="153"/>
        <v>33.648344153380918</v>
      </c>
      <c r="EF152" s="2">
        <f t="shared" si="153"/>
        <v>33.555707165302664</v>
      </c>
      <c r="EG152" s="2">
        <f t="shared" si="153"/>
        <v>33.833362731710608</v>
      </c>
      <c r="EH152" s="2">
        <f t="shared" si="153"/>
        <v>33.475677354034872</v>
      </c>
      <c r="EI152" s="2">
        <f t="shared" si="153"/>
        <v>33.060443293608834</v>
      </c>
      <c r="EJ152" s="2">
        <f t="shared" si="153"/>
        <v>32.916847370012093</v>
      </c>
      <c r="EK152" s="2">
        <f t="shared" si="153"/>
        <v>33.149616224369822</v>
      </c>
      <c r="EL152" s="2">
        <f t="shared" si="180"/>
        <v>32.945544427979179</v>
      </c>
      <c r="EM152" s="2">
        <f t="shared" si="136"/>
        <v>33.151986645400463</v>
      </c>
      <c r="EN152" s="2">
        <f t="shared" si="136"/>
        <v>33.172670350369586</v>
      </c>
      <c r="EO152" s="2">
        <f t="shared" si="136"/>
        <v>33.433990935274636</v>
      </c>
      <c r="EQ152" s="2">
        <f t="shared" si="178"/>
        <v>33.950823141995372</v>
      </c>
      <c r="ER152" s="2">
        <f t="shared" si="178"/>
        <v>33.429796316108721</v>
      </c>
      <c r="ES152" s="2">
        <f t="shared" si="178"/>
        <v>33.694069630501531</v>
      </c>
      <c r="ET152" s="2">
        <f t="shared" si="178"/>
        <v>34.092288061399664</v>
      </c>
      <c r="EU152" s="2">
        <f t="shared" si="178"/>
        <v>33.761761883254245</v>
      </c>
      <c r="EV152" s="2">
        <f t="shared" si="178"/>
        <v>33.640432332504325</v>
      </c>
      <c r="EW152" s="2">
        <f t="shared" si="178"/>
        <v>33.837584219625015</v>
      </c>
      <c r="EX152" s="2">
        <f t="shared" si="178"/>
        <v>33.459927492886649</v>
      </c>
      <c r="EY152" s="2">
        <f t="shared" si="178"/>
        <v>33.102414921270331</v>
      </c>
      <c r="EZ152" s="2">
        <f t="shared" si="178"/>
        <v>32.976816475268343</v>
      </c>
      <c r="FA152" s="2">
        <f t="shared" si="178"/>
        <v>33.148341361725969</v>
      </c>
      <c r="FB152" s="2">
        <f t="shared" si="178"/>
        <v>32.959813546164369</v>
      </c>
      <c r="FC152" s="2">
        <f t="shared" si="178"/>
        <v>33.135102852934317</v>
      </c>
      <c r="FD152" s="2">
        <f t="shared" si="178"/>
        <v>33.102741906928969</v>
      </c>
      <c r="FE152" s="2">
        <f t="shared" si="178"/>
        <v>33.117441736996902</v>
      </c>
      <c r="FG152" s="2">
        <f t="shared" si="179"/>
        <v>0.99975853693810923</v>
      </c>
      <c r="FH152" s="2">
        <f t="shared" si="179"/>
        <v>0.99975730313165301</v>
      </c>
      <c r="FI152" s="2">
        <f t="shared" si="179"/>
        <v>0.99977738790596027</v>
      </c>
      <c r="FJ152" s="2">
        <f t="shared" si="179"/>
        <v>0.99976383729514007</v>
      </c>
      <c r="FK152" s="2">
        <f t="shared" si="179"/>
        <v>0.99975557519057345</v>
      </c>
      <c r="FL152" s="2">
        <f t="shared" si="179"/>
        <v>0.99974872983567353</v>
      </c>
      <c r="FM152" s="2">
        <f t="shared" si="179"/>
        <v>0.99972396392465124</v>
      </c>
      <c r="FN152" s="2">
        <f t="shared" si="179"/>
        <v>0.99975053981268647</v>
      </c>
      <c r="FO152" s="2">
        <f t="shared" si="179"/>
        <v>0.99972693427558146</v>
      </c>
      <c r="FP152" s="2">
        <f t="shared" si="179"/>
        <v>0.9997189427940173</v>
      </c>
      <c r="FQ152" s="2">
        <f t="shared" si="179"/>
        <v>0.99972501483603327</v>
      </c>
      <c r="FR152" s="2">
        <f t="shared" si="179"/>
        <v>0.99973498494141289</v>
      </c>
      <c r="FS152" s="2">
        <f t="shared" si="179"/>
        <v>0.99975635954722142</v>
      </c>
      <c r="FT152" s="2">
        <f t="shared" si="179"/>
        <v>0.99968865289485087</v>
      </c>
      <c r="FU152" s="2">
        <f t="shared" si="179"/>
        <v>0.99967459652162483</v>
      </c>
      <c r="FW152" s="2">
        <f t="shared" si="170"/>
        <v>0.21643165194836694</v>
      </c>
      <c r="FX152" s="2">
        <f t="shared" si="170"/>
        <v>0.11666932195740644</v>
      </c>
      <c r="FY152" s="2">
        <f t="shared" si="170"/>
        <v>0.11449427029502429</v>
      </c>
      <c r="FZ152" s="2">
        <f t="shared" si="170"/>
        <v>0.13055633947403789</v>
      </c>
      <c r="GA152" s="2">
        <f t="shared" si="170"/>
        <v>0.13804487189934883</v>
      </c>
      <c r="GB152" s="2">
        <f t="shared" si="170"/>
        <v>0.1383517191391318</v>
      </c>
      <c r="GC152" s="2">
        <f t="shared" si="170"/>
        <v>0.13515958789879684</v>
      </c>
      <c r="GD152" s="2">
        <f t="shared" si="170"/>
        <v>0.13715573184058019</v>
      </c>
      <c r="GE152" s="2">
        <f t="shared" si="170"/>
        <v>0.15233228618788067</v>
      </c>
      <c r="GF152" s="2">
        <f t="shared" si="170"/>
        <v>0.18567445444238737</v>
      </c>
      <c r="GG152" s="2">
        <f t="shared" si="170"/>
        <v>0.17969650327377948</v>
      </c>
      <c r="GH152" s="2">
        <f t="shared" si="170"/>
        <v>0.14779699217632078</v>
      </c>
      <c r="GI152" s="2">
        <f t="shared" si="170"/>
        <v>0.12184805430946666</v>
      </c>
      <c r="GJ152" s="2">
        <f t="shared" si="170"/>
        <v>9.9720140163204241E-2</v>
      </c>
      <c r="GK152" s="2">
        <f t="shared" si="170"/>
        <v>9.4911420083976378E-2</v>
      </c>
      <c r="GM152" s="86">
        <f t="shared" si="171"/>
        <v>3.8658102909960362E-121</v>
      </c>
      <c r="GN152" s="86">
        <f t="shared" si="171"/>
        <v>8.2444488973714466E-117</v>
      </c>
      <c r="GO152" s="86">
        <f t="shared" si="171"/>
        <v>5.1517874398383388E-169</v>
      </c>
      <c r="GP152" s="86">
        <f t="shared" si="171"/>
        <v>2.7459785437925316E-183</v>
      </c>
      <c r="GQ152" s="86">
        <f t="shared" si="171"/>
        <v>3.0751097346317782E-195</v>
      </c>
      <c r="GR152" s="86">
        <f t="shared" si="171"/>
        <v>4.5849558861937384E-161</v>
      </c>
      <c r="GS152" s="86">
        <f t="shared" si="171"/>
        <v>4.024047180734299E-148</v>
      </c>
      <c r="GT152" s="86">
        <f t="shared" si="171"/>
        <v>4.1043220645840938E-182</v>
      </c>
      <c r="GU152" s="86">
        <f t="shared" si="171"/>
        <v>1.3347655367910775E-193</v>
      </c>
      <c r="GV152" s="86">
        <f t="shared" si="171"/>
        <v>3.3894029462052706E-168</v>
      </c>
      <c r="GW152" s="86">
        <f t="shared" si="171"/>
        <v>5.6530277618574858E-140</v>
      </c>
      <c r="GX152" s="86">
        <f t="shared" si="171"/>
        <v>2.6022065573550931E-126</v>
      </c>
      <c r="GY152" s="86">
        <f t="shared" si="171"/>
        <v>4.1358265707384957E-119</v>
      </c>
      <c r="GZ152" s="86">
        <f t="shared" si="171"/>
        <v>9.4769274315197887E-98</v>
      </c>
      <c r="HA152" s="86">
        <f t="shared" si="171"/>
        <v>5.6939950545052056E-125</v>
      </c>
      <c r="HC152" s="86">
        <f t="shared" si="154"/>
        <v>2.6268446204935039E-62</v>
      </c>
      <c r="HD152" s="86">
        <f t="shared" si="154"/>
        <v>4.503965971255099E-63</v>
      </c>
      <c r="HE152" s="86">
        <f t="shared" si="154"/>
        <v>1.0667568443437569E-67</v>
      </c>
      <c r="HF152" s="86">
        <f t="shared" si="154"/>
        <v>2.2350171315721857E-88</v>
      </c>
      <c r="HG152" s="86">
        <f t="shared" si="154"/>
        <v>5.5705207320460741E-103</v>
      </c>
      <c r="HH152" s="86">
        <f t="shared" si="154"/>
        <v>2.7772733718314893E-92</v>
      </c>
      <c r="HI152" s="86">
        <f t="shared" si="154"/>
        <v>3.5336738743988821E-90</v>
      </c>
      <c r="HJ152" s="86">
        <f t="shared" si="154"/>
        <v>5.4759166389941942E-123</v>
      </c>
      <c r="HK152" s="86">
        <f t="shared" si="154"/>
        <v>5.0742556422079434E-115</v>
      </c>
      <c r="HL152" s="86">
        <f t="shared" si="162"/>
        <v>3.6071182048713256E-101</v>
      </c>
      <c r="HM152" s="86">
        <f t="shared" si="162"/>
        <v>2.9652308792420693E-74</v>
      </c>
      <c r="HN152" s="86">
        <f t="shared" si="162"/>
        <v>4.8282376468206156E-70</v>
      </c>
      <c r="HO152" s="86">
        <f t="shared" si="162"/>
        <v>9.3106503291946361E-59</v>
      </c>
      <c r="HP152" s="86">
        <f t="shared" si="162"/>
        <v>4.6016297247555734E-48</v>
      </c>
      <c r="HQ152" s="86">
        <f t="shared" si="162"/>
        <v>2.1383218279611195E-64</v>
      </c>
      <c r="HS152" s="86">
        <f t="shared" si="172"/>
        <v>3.2966595292179079E-5</v>
      </c>
      <c r="HT152" s="86">
        <f t="shared" si="172"/>
        <v>4.9318583527775987E-3</v>
      </c>
      <c r="HU152" s="86">
        <f t="shared" si="172"/>
        <v>1.7445917205258265E-3</v>
      </c>
      <c r="HV152" s="86">
        <f t="shared" si="172"/>
        <v>4.4487252870549227E-4</v>
      </c>
      <c r="HW152" s="86">
        <f t="shared" si="172"/>
        <v>2.6543596806899672E-4</v>
      </c>
      <c r="HX152" s="86">
        <f t="shared" si="172"/>
        <v>2.4304378590404364E-4</v>
      </c>
      <c r="HY152" s="86">
        <f t="shared" si="172"/>
        <v>3.9915360311089685E-4</v>
      </c>
      <c r="HZ152" s="86">
        <f t="shared" si="172"/>
        <v>3.5978436272714502E-4</v>
      </c>
      <c r="IA152" s="86">
        <f t="shared" si="172"/>
        <v>5.8338177669620745E-5</v>
      </c>
      <c r="IB152" s="86">
        <f t="shared" si="172"/>
        <v>2.8632409947170217E-6</v>
      </c>
      <c r="IC152" s="86">
        <f t="shared" si="172"/>
        <v>7.9488063906782978E-6</v>
      </c>
      <c r="ID152" s="86">
        <f t="shared" si="172"/>
        <v>3.8461589482820951E-4</v>
      </c>
      <c r="IE152" s="86">
        <f t="shared" si="172"/>
        <v>9.9998530200156293E-3</v>
      </c>
      <c r="IF152" s="86">
        <f t="shared" si="172"/>
        <v>3.6859638303006988E-2</v>
      </c>
      <c r="IG152" s="86">
        <f t="shared" si="172"/>
        <v>5.0648876186943893E-2</v>
      </c>
      <c r="II152" s="86">
        <f t="shared" si="173"/>
        <v>5.5956656643882656E-4</v>
      </c>
      <c r="IJ152" s="86">
        <f t="shared" si="173"/>
        <v>1.1103122519374676E-7</v>
      </c>
      <c r="IK152" s="86">
        <f t="shared" si="173"/>
        <v>6.6137237876676379E-8</v>
      </c>
      <c r="IL152" s="86">
        <f t="shared" si="173"/>
        <v>3.2512329983799621E-8</v>
      </c>
      <c r="IM152" s="86">
        <f t="shared" si="173"/>
        <v>5.2033631338703766E-8</v>
      </c>
      <c r="IN152" s="86">
        <f t="shared" si="173"/>
        <v>3.3518745692865624E-8</v>
      </c>
      <c r="IO152" s="86">
        <f t="shared" si="173"/>
        <v>1.5497178109859055E-8</v>
      </c>
      <c r="IP152" s="86">
        <f t="shared" si="173"/>
        <v>5.6990658111913666E-8</v>
      </c>
      <c r="IQ152" s="86">
        <f t="shared" si="173"/>
        <v>9.1213089056844357E-8</v>
      </c>
      <c r="IR152" s="86">
        <f t="shared" si="173"/>
        <v>2.6700997329575059E-6</v>
      </c>
      <c r="IS152" s="86">
        <f t="shared" si="173"/>
        <v>2.6742428611931647E-6</v>
      </c>
      <c r="IT152" s="86">
        <f t="shared" si="173"/>
        <v>3.2386301047610521E-7</v>
      </c>
      <c r="IU152" s="86">
        <f t="shared" si="173"/>
        <v>1.2674656206101455E-7</v>
      </c>
      <c r="IV152" s="86">
        <f t="shared" si="173"/>
        <v>1.8621545567010083E-6</v>
      </c>
      <c r="IW152" s="86">
        <f t="shared" si="173"/>
        <v>2.3804014181065415E-6</v>
      </c>
      <c r="IY152" s="86">
        <f t="shared" si="174"/>
        <v>5.9253316173100566E-4</v>
      </c>
      <c r="IZ152" s="86">
        <f t="shared" si="174"/>
        <v>4.9319693840027927E-3</v>
      </c>
      <c r="JA152" s="86">
        <f t="shared" si="174"/>
        <v>1.7446578577637031E-3</v>
      </c>
      <c r="JB152" s="86">
        <f t="shared" si="174"/>
        <v>4.4490504103547607E-4</v>
      </c>
      <c r="JC152" s="86">
        <f t="shared" si="174"/>
        <v>2.6548800170033543E-4</v>
      </c>
      <c r="JD152" s="86">
        <f t="shared" si="174"/>
        <v>2.430773046497365E-4</v>
      </c>
      <c r="JE152" s="86">
        <f t="shared" si="174"/>
        <v>3.991691002890067E-4</v>
      </c>
      <c r="JF152" s="86">
        <f t="shared" si="174"/>
        <v>3.5984135338525694E-4</v>
      </c>
      <c r="JG152" s="86">
        <f t="shared" si="174"/>
        <v>5.8429390758677591E-5</v>
      </c>
      <c r="JH152" s="86">
        <f t="shared" si="174"/>
        <v>5.5333407276745271E-6</v>
      </c>
      <c r="JI152" s="86">
        <f t="shared" si="174"/>
        <v>1.0623049251871463E-5</v>
      </c>
      <c r="JJ152" s="86">
        <f t="shared" si="174"/>
        <v>3.8493975783868563E-4</v>
      </c>
      <c r="JK152" s="86">
        <f t="shared" si="174"/>
        <v>9.9999797665776911E-3</v>
      </c>
      <c r="JL152" s="86">
        <f t="shared" si="174"/>
        <v>3.6861500457563687E-2</v>
      </c>
      <c r="JM152" s="86">
        <f t="shared" si="174"/>
        <v>5.0651256588361997E-2</v>
      </c>
    </row>
    <row r="153" spans="2:273" x14ac:dyDescent="0.25">
      <c r="B153" s="2">
        <v>126</v>
      </c>
      <c r="C153" s="37">
        <v>33.759900000000002</v>
      </c>
      <c r="D153" s="37">
        <v>33.374099999999999</v>
      </c>
      <c r="E153" s="37">
        <v>33.422600000000003</v>
      </c>
      <c r="F153" s="37">
        <v>34.063499999999998</v>
      </c>
      <c r="G153" s="37">
        <v>33.503900000000002</v>
      </c>
      <c r="H153" s="37">
        <v>33.447699999999998</v>
      </c>
      <c r="I153" s="37">
        <v>33.808</v>
      </c>
      <c r="J153" s="37">
        <v>33.165399999999998</v>
      </c>
      <c r="K153" s="37">
        <v>32.860900000000001</v>
      </c>
      <c r="L153" s="37">
        <v>32.902000000000001</v>
      </c>
      <c r="M153" s="37">
        <v>32.820399999999999</v>
      </c>
      <c r="N153" s="37">
        <v>32.720100000000002</v>
      </c>
      <c r="O153" s="37">
        <v>32.526299999999999</v>
      </c>
      <c r="P153" s="37">
        <v>33.057899999999997</v>
      </c>
      <c r="Q153" s="37">
        <v>32.945399999999999</v>
      </c>
      <c r="S153" s="4">
        <f t="shared" si="175"/>
        <v>33.630979728072205</v>
      </c>
      <c r="T153" s="4">
        <f t="shared" si="175"/>
        <v>33.305253559515805</v>
      </c>
      <c r="U153" s="4">
        <f t="shared" si="175"/>
        <v>33.640554501226632</v>
      </c>
      <c r="V153" s="4">
        <f t="shared" si="175"/>
        <v>34.068026289756538</v>
      </c>
      <c r="W153" s="4">
        <f t="shared" si="175"/>
        <v>33.637294371091173</v>
      </c>
      <c r="X153" s="4">
        <f t="shared" si="175"/>
        <v>33.539303850796344</v>
      </c>
      <c r="Y153" s="4">
        <f t="shared" si="175"/>
        <v>33.814661383286207</v>
      </c>
      <c r="Z153" s="4">
        <f t="shared" si="175"/>
        <v>33.458169806393357</v>
      </c>
      <c r="AA153" s="4">
        <f t="shared" si="175"/>
        <v>33.045033935679129</v>
      </c>
      <c r="AB153" s="4">
        <f t="shared" si="175"/>
        <v>32.903101235476626</v>
      </c>
      <c r="AC153" s="4">
        <f t="shared" si="175"/>
        <v>33.126513395647429</v>
      </c>
      <c r="AD153" s="4">
        <f t="shared" si="175"/>
        <v>32.92494771812882</v>
      </c>
      <c r="AE153" s="4">
        <f t="shared" si="175"/>
        <v>33.130339146894542</v>
      </c>
      <c r="AF153" s="4">
        <f t="shared" si="175"/>
        <v>33.190455222929636</v>
      </c>
      <c r="AG153" s="4">
        <f t="shared" si="175"/>
        <v>33.545901939857643</v>
      </c>
      <c r="AI153" s="4">
        <f t="shared" si="176"/>
        <v>0.12892027192779665</v>
      </c>
      <c r="AJ153" s="4">
        <f t="shared" si="176"/>
        <v>6.8846440484193749E-2</v>
      </c>
      <c r="AK153" s="4">
        <f t="shared" si="176"/>
        <v>-0.21795450122662885</v>
      </c>
      <c r="AL153" s="4">
        <f t="shared" si="176"/>
        <v>-4.5262897565407911E-3</v>
      </c>
      <c r="AM153" s="4">
        <f t="shared" si="176"/>
        <v>-0.13339437109117114</v>
      </c>
      <c r="AN153" s="4">
        <f t="shared" si="176"/>
        <v>-9.1603850796346364E-2</v>
      </c>
      <c r="AO153" s="4">
        <f t="shared" si="176"/>
        <v>-6.6613832862074673E-3</v>
      </c>
      <c r="AP153" s="4">
        <f t="shared" si="176"/>
        <v>-0.29276980639335903</v>
      </c>
      <c r="AQ153" s="4">
        <f t="shared" si="176"/>
        <v>-0.18413393567912806</v>
      </c>
      <c r="AR153" s="4">
        <f t="shared" si="176"/>
        <v>-1.1012354766251065E-3</v>
      </c>
      <c r="AS153" s="4">
        <f t="shared" si="176"/>
        <v>-0.30611339564742934</v>
      </c>
      <c r="AT153" s="4">
        <f t="shared" si="176"/>
        <v>-0.20484771812881775</v>
      </c>
      <c r="AU153" s="4">
        <f t="shared" si="176"/>
        <v>-0.60403914689454297</v>
      </c>
      <c r="AV153" s="4">
        <f t="shared" si="176"/>
        <v>-0.13255522292963917</v>
      </c>
      <c r="AW153" s="4">
        <f t="shared" si="176"/>
        <v>-0.60050193985764366</v>
      </c>
      <c r="AY153" s="2">
        <f t="shared" si="168"/>
        <v>33.630979081526441</v>
      </c>
      <c r="AZ153" s="2">
        <f t="shared" si="168"/>
        <v>33.30513325003426</v>
      </c>
      <c r="BA153" s="2">
        <f t="shared" si="168"/>
        <v>33.640492934210954</v>
      </c>
      <c r="BB153" s="2">
        <f t="shared" si="168"/>
        <v>34.068011965323834</v>
      </c>
      <c r="BC153" s="2">
        <f t="shared" si="168"/>
        <v>33.637284760802217</v>
      </c>
      <c r="BD153" s="2">
        <f t="shared" si="168"/>
        <v>33.539294568255819</v>
      </c>
      <c r="BE153" s="2">
        <f t="shared" si="168"/>
        <v>33.814643834681398</v>
      </c>
      <c r="BF153" s="2">
        <f t="shared" si="168"/>
        <v>33.458148578711487</v>
      </c>
      <c r="BG153" s="2">
        <f t="shared" si="168"/>
        <v>33.045023098196687</v>
      </c>
      <c r="BH153" s="2">
        <f t="shared" si="168"/>
        <v>32.902844618693067</v>
      </c>
      <c r="BI153" s="2">
        <f t="shared" si="168"/>
        <v>33.126269690811988</v>
      </c>
      <c r="BJ153" s="2">
        <f t="shared" si="168"/>
        <v>32.924891947128629</v>
      </c>
      <c r="BK153" s="2">
        <f t="shared" si="168"/>
        <v>33.127130474273763</v>
      </c>
      <c r="BL153" s="2">
        <f t="shared" si="168"/>
        <v>33.145013442439136</v>
      </c>
      <c r="BM153" s="2">
        <f t="shared" si="168"/>
        <v>33.386882921036211</v>
      </c>
      <c r="BO153" s="2" t="str">
        <f t="shared" si="96"/>
        <v/>
      </c>
      <c r="BP153" s="2" t="str">
        <f t="shared" si="97"/>
        <v/>
      </c>
      <c r="BQ153" s="2" t="str">
        <f t="shared" si="98"/>
        <v/>
      </c>
      <c r="BR153" s="2" t="str">
        <f t="shared" si="99"/>
        <v/>
      </c>
      <c r="BS153" s="2" t="str">
        <f t="shared" si="100"/>
        <v/>
      </c>
      <c r="BT153" s="2" t="str">
        <f t="shared" si="101"/>
        <v/>
      </c>
      <c r="BU153" s="2" t="str">
        <f t="shared" si="102"/>
        <v/>
      </c>
      <c r="BV153" s="2" t="str">
        <f t="shared" si="103"/>
        <v/>
      </c>
      <c r="BW153" s="2" t="str">
        <f t="shared" si="104"/>
        <v/>
      </c>
      <c r="BX153" s="2" t="str">
        <f t="shared" si="105"/>
        <v/>
      </c>
      <c r="BY153" s="2" t="str">
        <f t="shared" si="106"/>
        <v/>
      </c>
      <c r="BZ153" s="2" t="str">
        <f t="shared" si="107"/>
        <v/>
      </c>
      <c r="CA153" s="2" t="str">
        <f t="shared" si="108"/>
        <v/>
      </c>
      <c r="CB153" s="2" t="str">
        <f t="shared" si="109"/>
        <v/>
      </c>
      <c r="CC153" s="2" t="str">
        <f t="shared" si="110"/>
        <v/>
      </c>
      <c r="CE153" s="2">
        <f t="shared" si="169"/>
        <v>33.759900000000002</v>
      </c>
      <c r="CF153" s="2">
        <f t="shared" si="169"/>
        <v>33.374099999999999</v>
      </c>
      <c r="CG153" s="2">
        <f t="shared" si="169"/>
        <v>33.422600000000003</v>
      </c>
      <c r="CH153" s="2">
        <f t="shared" si="169"/>
        <v>34.063499999999998</v>
      </c>
      <c r="CI153" s="2">
        <f t="shared" si="169"/>
        <v>33.503900000000002</v>
      </c>
      <c r="CJ153" s="2">
        <f t="shared" si="169"/>
        <v>33.447699999999998</v>
      </c>
      <c r="CK153" s="2">
        <f t="shared" si="169"/>
        <v>33.808</v>
      </c>
      <c r="CL153" s="2">
        <f t="shared" si="169"/>
        <v>33.165399999999998</v>
      </c>
      <c r="CM153" s="2">
        <f t="shared" si="169"/>
        <v>32.860900000000001</v>
      </c>
      <c r="CN153" s="2">
        <f t="shared" si="169"/>
        <v>32.902000000000001</v>
      </c>
      <c r="CO153" s="2">
        <f t="shared" si="169"/>
        <v>32.820399999999999</v>
      </c>
      <c r="CP153" s="2">
        <f t="shared" si="169"/>
        <v>32.720100000000002</v>
      </c>
      <c r="CQ153" s="2">
        <f t="shared" si="169"/>
        <v>32.526299999999999</v>
      </c>
      <c r="CR153" s="2" t="str">
        <f t="shared" si="169"/>
        <v/>
      </c>
      <c r="CS153" s="2" t="str">
        <f t="shared" si="169"/>
        <v/>
      </c>
      <c r="CU153" s="2">
        <f t="shared" si="111"/>
        <v>33.759900000000002</v>
      </c>
      <c r="CV153" s="2">
        <f t="shared" si="112"/>
        <v>33.374099999999999</v>
      </c>
      <c r="CW153" s="2">
        <f t="shared" si="113"/>
        <v>33.422600000000003</v>
      </c>
      <c r="CX153" s="2">
        <f t="shared" si="114"/>
        <v>34.063499999999998</v>
      </c>
      <c r="CY153" s="2">
        <f t="shared" si="115"/>
        <v>33.503900000000002</v>
      </c>
      <c r="CZ153" s="2">
        <f t="shared" si="116"/>
        <v>33.447699999999998</v>
      </c>
      <c r="DA153" s="2">
        <f t="shared" si="117"/>
        <v>33.808</v>
      </c>
      <c r="DB153" s="2">
        <f t="shared" si="118"/>
        <v>33.165399999999998</v>
      </c>
      <c r="DC153" s="2">
        <f t="shared" si="119"/>
        <v>32.860900000000001</v>
      </c>
      <c r="DD153" s="2">
        <f t="shared" si="120"/>
        <v>32.902000000000001</v>
      </c>
      <c r="DE153" s="2">
        <f t="shared" si="121"/>
        <v>32.820399999999999</v>
      </c>
      <c r="DF153" s="2">
        <f t="shared" si="122"/>
        <v>32.720100000000002</v>
      </c>
      <c r="DG153" s="2">
        <f t="shared" si="123"/>
        <v>32.526299999999999</v>
      </c>
      <c r="DH153" s="2" t="str">
        <f t="shared" si="124"/>
        <v/>
      </c>
      <c r="DI153" s="2" t="str">
        <f t="shared" si="125"/>
        <v/>
      </c>
      <c r="DK153" s="2">
        <f t="shared" si="177"/>
        <v>47.376766493506494</v>
      </c>
      <c r="DL153" s="2">
        <f t="shared" si="177"/>
        <v>46.148776274509814</v>
      </c>
      <c r="DM153" s="2">
        <f t="shared" si="177"/>
        <v>45.796518304048888</v>
      </c>
      <c r="DN153" s="2">
        <f t="shared" si="177"/>
        <v>45.897655462184879</v>
      </c>
      <c r="DO153" s="2">
        <f t="shared" si="177"/>
        <v>46.040999551820732</v>
      </c>
      <c r="DP153" s="2">
        <f t="shared" si="177"/>
        <v>44.443742577030811</v>
      </c>
      <c r="DQ153" s="2">
        <f t="shared" si="177"/>
        <v>43.465136126126133</v>
      </c>
      <c r="DR153" s="2">
        <f t="shared" si="177"/>
        <v>45.227029215686265</v>
      </c>
      <c r="DS153" s="2">
        <f t="shared" si="177"/>
        <v>44.970398438438437</v>
      </c>
      <c r="DT153" s="2">
        <f t="shared" si="177"/>
        <v>42.175633273273263</v>
      </c>
      <c r="DU153" s="2">
        <f t="shared" si="177"/>
        <v>43.062695675675677</v>
      </c>
      <c r="DV153" s="2">
        <f t="shared" si="177"/>
        <v>44.08067174174176</v>
      </c>
      <c r="DW153" s="2">
        <f t="shared" si="177"/>
        <v>45.972291428571417</v>
      </c>
      <c r="DX153" s="2">
        <f t="shared" si="177"/>
        <v>42.194555049786622</v>
      </c>
      <c r="DY153" s="2">
        <f t="shared" si="177"/>
        <v>38.969322521008394</v>
      </c>
      <c r="EA153" s="2">
        <f t="shared" si="153"/>
        <v>33.536621914509325</v>
      </c>
      <c r="EB153" s="2">
        <f t="shared" si="153"/>
        <v>33.286647565662818</v>
      </c>
      <c r="EC153" s="2">
        <f t="shared" si="153"/>
        <v>33.633757374418032</v>
      </c>
      <c r="ED153" s="2">
        <f t="shared" si="153"/>
        <v>34.065674357753245</v>
      </c>
      <c r="EE153" s="2">
        <f t="shared" si="153"/>
        <v>33.616829198634385</v>
      </c>
      <c r="EF153" s="2">
        <f t="shared" si="153"/>
        <v>33.523541596740216</v>
      </c>
      <c r="EG153" s="2">
        <f t="shared" si="153"/>
        <v>33.811557662759824</v>
      </c>
      <c r="EH153" s="2">
        <f t="shared" si="153"/>
        <v>33.457892325076934</v>
      </c>
      <c r="EI153" s="2">
        <f t="shared" si="153"/>
        <v>33.034843504229279</v>
      </c>
      <c r="EJ153" s="2">
        <f t="shared" si="153"/>
        <v>32.887994498186217</v>
      </c>
      <c r="EK153" s="2">
        <f t="shared" si="153"/>
        <v>33.123990034108964</v>
      </c>
      <c r="EL153" s="2">
        <f t="shared" si="180"/>
        <v>32.919800871482757</v>
      </c>
      <c r="EM153" s="2">
        <f t="shared" si="136"/>
        <v>33.12656230709544</v>
      </c>
      <c r="EN153" s="2">
        <f t="shared" si="136"/>
        <v>33.150275554883962</v>
      </c>
      <c r="EO153" s="2">
        <f t="shared" si="136"/>
        <v>33.419271821563015</v>
      </c>
      <c r="EQ153" s="2">
        <f t="shared" si="178"/>
        <v>33.929419835996036</v>
      </c>
      <c r="ER153" s="2">
        <f t="shared" si="178"/>
        <v>33.410272161433923</v>
      </c>
      <c r="ES153" s="2">
        <f t="shared" si="178"/>
        <v>33.66811518892937</v>
      </c>
      <c r="ET153" s="2">
        <f t="shared" si="178"/>
        <v>34.0641828806123</v>
      </c>
      <c r="EU153" s="2">
        <f t="shared" si="178"/>
        <v>33.735229696730933</v>
      </c>
      <c r="EV153" s="2">
        <f t="shared" si="178"/>
        <v>33.612053976951501</v>
      </c>
      <c r="EW153" s="2">
        <f t="shared" si="178"/>
        <v>33.816040787597402</v>
      </c>
      <c r="EX153" s="2">
        <f t="shared" si="178"/>
        <v>33.441578237037731</v>
      </c>
      <c r="EY153" s="2">
        <f t="shared" si="178"/>
        <v>33.078626468383028</v>
      </c>
      <c r="EZ153" s="2">
        <f t="shared" si="178"/>
        <v>32.950339815231843</v>
      </c>
      <c r="FA153" s="2">
        <f t="shared" si="178"/>
        <v>33.122890638274022</v>
      </c>
      <c r="FB153" s="2">
        <f t="shared" si="178"/>
        <v>32.934780843562272</v>
      </c>
      <c r="FC153" s="2">
        <f t="shared" si="178"/>
        <v>33.109248969466051</v>
      </c>
      <c r="FD153" s="2">
        <f t="shared" si="178"/>
        <v>33.077972754254048</v>
      </c>
      <c r="FE153" s="2">
        <f t="shared" si="178"/>
        <v>33.089222154822423</v>
      </c>
      <c r="FG153" s="2">
        <f t="shared" si="179"/>
        <v>0.99977977839139409</v>
      </c>
      <c r="FH153" s="2">
        <f t="shared" si="179"/>
        <v>0.99977865309859448</v>
      </c>
      <c r="FI153" s="2">
        <f t="shared" si="179"/>
        <v>0.99979697138045076</v>
      </c>
      <c r="FJ153" s="2">
        <f t="shared" si="179"/>
        <v>0.99978461257761764</v>
      </c>
      <c r="FK153" s="2">
        <f t="shared" si="179"/>
        <v>0.9997770771300527</v>
      </c>
      <c r="FL153" s="2">
        <f t="shared" si="179"/>
        <v>0.99977083381988074</v>
      </c>
      <c r="FM153" s="2">
        <f t="shared" si="179"/>
        <v>0.99974824599258139</v>
      </c>
      <c r="FN153" s="2">
        <f t="shared" si="179"/>
        <v>0.99977248461126667</v>
      </c>
      <c r="FO153" s="2">
        <f t="shared" si="179"/>
        <v>0.99975095511571621</v>
      </c>
      <c r="FP153" s="2">
        <f t="shared" si="179"/>
        <v>0.99974366644253898</v>
      </c>
      <c r="FQ153" s="2">
        <f t="shared" si="179"/>
        <v>0.99974920448162363</v>
      </c>
      <c r="FR153" s="2">
        <f t="shared" si="179"/>
        <v>0.99975829775785374</v>
      </c>
      <c r="FS153" s="2">
        <f t="shared" si="179"/>
        <v>0.9997777925025384</v>
      </c>
      <c r="FT153" s="2">
        <f t="shared" si="179"/>
        <v>0.99971604028617722</v>
      </c>
      <c r="FU153" s="2">
        <f t="shared" si="179"/>
        <v>0.99970322000315914</v>
      </c>
      <c r="FW153" s="2">
        <f t="shared" si="170"/>
        <v>0.23245863361237901</v>
      </c>
      <c r="FX153" s="2">
        <f t="shared" si="170"/>
        <v>0.12650146145039909</v>
      </c>
      <c r="FY153" s="2">
        <f t="shared" si="170"/>
        <v>0.12416887663394945</v>
      </c>
      <c r="FZ153" s="2">
        <f t="shared" si="170"/>
        <v>0.14137148695329788</v>
      </c>
      <c r="GA153" s="2">
        <f t="shared" si="170"/>
        <v>0.14937378423495562</v>
      </c>
      <c r="GB153" s="2">
        <f t="shared" si="170"/>
        <v>0.14970143994758342</v>
      </c>
      <c r="GC153" s="2">
        <f t="shared" si="170"/>
        <v>0.14629190157596794</v>
      </c>
      <c r="GD153" s="2">
        <f t="shared" si="170"/>
        <v>0.14842424010155877</v>
      </c>
      <c r="GE153" s="2">
        <f t="shared" si="170"/>
        <v>0.16460980221995719</v>
      </c>
      <c r="GF153" s="2">
        <f t="shared" si="170"/>
        <v>0.20000519060782226</v>
      </c>
      <c r="GG153" s="2">
        <f t="shared" si="170"/>
        <v>0.19367558396609652</v>
      </c>
      <c r="GH153" s="2">
        <f t="shared" si="170"/>
        <v>0.15977787672219093</v>
      </c>
      <c r="GI153" s="2">
        <f t="shared" si="170"/>
        <v>0.13205138095095831</v>
      </c>
      <c r="GJ153" s="2">
        <f t="shared" si="170"/>
        <v>0.10829903397532603</v>
      </c>
      <c r="GK153" s="2">
        <f t="shared" si="170"/>
        <v>0.10312400824996146</v>
      </c>
      <c r="GM153" s="86">
        <f t="shared" si="171"/>
        <v>1.419753975668637E-124</v>
      </c>
      <c r="GN153" s="86">
        <f t="shared" si="171"/>
        <v>3.9246449043902722E-120</v>
      </c>
      <c r="GO153" s="86">
        <f t="shared" si="171"/>
        <v>8.5177382977373062E-174</v>
      </c>
      <c r="GP153" s="86">
        <f t="shared" si="171"/>
        <v>2.0484620494385181E-188</v>
      </c>
      <c r="GQ153" s="86">
        <f t="shared" si="171"/>
        <v>1.0507173391501161E-200</v>
      </c>
      <c r="GR153" s="86">
        <f t="shared" si="171"/>
        <v>1.4205084742499045E-165</v>
      </c>
      <c r="GS153" s="86">
        <f t="shared" si="171"/>
        <v>2.6152561434932836E-152</v>
      </c>
      <c r="GT153" s="86">
        <f t="shared" si="171"/>
        <v>3.0169943878237455E-187</v>
      </c>
      <c r="GU153" s="86">
        <f t="shared" si="171"/>
        <v>4.5787810257034598E-199</v>
      </c>
      <c r="GV153" s="86">
        <f t="shared" si="171"/>
        <v>6.0904142560215471E-173</v>
      </c>
      <c r="GW153" s="86">
        <f t="shared" si="171"/>
        <v>6.3040714717134552E-144</v>
      </c>
      <c r="GX153" s="86">
        <f t="shared" si="171"/>
        <v>7.0097868070470424E-130</v>
      </c>
      <c r="GY153" s="86">
        <f t="shared" si="171"/>
        <v>1.5840468271172515E-122</v>
      </c>
      <c r="GZ153" s="86">
        <f t="shared" si="171"/>
        <v>1.6742290200469967E-100</v>
      </c>
      <c r="HA153" s="86">
        <f t="shared" si="171"/>
        <v>1.8329046950814922E-128</v>
      </c>
      <c r="HC153" s="86">
        <f t="shared" si="154"/>
        <v>6.6759689744256506E-65</v>
      </c>
      <c r="HD153" s="86">
        <f t="shared" si="154"/>
        <v>1.0019533752091582E-65</v>
      </c>
      <c r="HE153" s="86">
        <f t="shared" si="154"/>
        <v>1.6631659277953187E-70</v>
      </c>
      <c r="HF153" s="86">
        <f t="shared" ref="HF153:HN187" si="181" xml:space="preserve"> _xlfn.NORM.DIST($B153, F$8, ABS(F$12), TRUE) * _xlfn.NORM.DIST(($B153 - F$8)*F$16, 0, ABS(F$12), TRUE) * 2</f>
        <v>5.2723926217872102E-92</v>
      </c>
      <c r="HG153" s="86">
        <f t="shared" si="181"/>
        <v>3.2485855845889978E-107</v>
      </c>
      <c r="HH153" s="86">
        <f t="shared" si="181"/>
        <v>4.301046950182337E-96</v>
      </c>
      <c r="HI153" s="86">
        <f t="shared" si="181"/>
        <v>6.0148394632335678E-94</v>
      </c>
      <c r="HJ153" s="86">
        <f t="shared" si="181"/>
        <v>4.1858230168805258E-128</v>
      </c>
      <c r="HK153" s="86">
        <f t="shared" si="181"/>
        <v>9.1035054397711494E-120</v>
      </c>
      <c r="HL153" s="86">
        <f t="shared" si="162"/>
        <v>2.7666866898556194E-105</v>
      </c>
      <c r="HM153" s="86">
        <f t="shared" si="162"/>
        <v>2.9615377901445998E-77</v>
      </c>
      <c r="HN153" s="86">
        <f t="shared" si="162"/>
        <v>6.2957389379113354E-73</v>
      </c>
      <c r="HO153" s="86">
        <f t="shared" si="162"/>
        <v>2.9319911122945522E-61</v>
      </c>
      <c r="HP153" s="86">
        <f t="shared" si="162"/>
        <v>4.5079965272200956E-50</v>
      </c>
      <c r="HQ153" s="86">
        <f t="shared" si="162"/>
        <v>4.5906352403458498E-67</v>
      </c>
      <c r="HS153" s="86">
        <f t="shared" si="172"/>
        <v>7.4342036445343592E-6</v>
      </c>
      <c r="HT153" s="86">
        <f t="shared" si="172"/>
        <v>1.7667987503144369E-3</v>
      </c>
      <c r="HU153" s="86">
        <f t="shared" si="172"/>
        <v>5.5879967169418033E-4</v>
      </c>
      <c r="HV153" s="86">
        <f t="shared" si="172"/>
        <v>1.0984496066480991E-4</v>
      </c>
      <c r="HW153" s="86">
        <f t="shared" si="172"/>
        <v>6.0661714555555683E-5</v>
      </c>
      <c r="HX153" s="86">
        <f t="shared" si="172"/>
        <v>5.3768365510157776E-5</v>
      </c>
      <c r="HY153" s="86">
        <f t="shared" si="172"/>
        <v>9.1255320910986904E-5</v>
      </c>
      <c r="HZ153" s="86">
        <f t="shared" si="172"/>
        <v>8.550190031559613E-5</v>
      </c>
      <c r="IA153" s="86">
        <f t="shared" si="172"/>
        <v>1.0773025039100738E-5</v>
      </c>
      <c r="IB153" s="86">
        <f t="shared" si="172"/>
        <v>3.9666628889544088E-7</v>
      </c>
      <c r="IC153" s="86">
        <f t="shared" si="172"/>
        <v>1.2584189979671143E-6</v>
      </c>
      <c r="ID153" s="86">
        <f t="shared" si="172"/>
        <v>9.3637021402443604E-5</v>
      </c>
      <c r="IE153" s="86">
        <f t="shared" si="172"/>
        <v>3.7934017780570117E-3</v>
      </c>
      <c r="IF153" s="86">
        <f t="shared" si="172"/>
        <v>1.6921113952071853E-2</v>
      </c>
      <c r="IG153" s="86">
        <f t="shared" si="172"/>
        <v>2.3765290187348104E-2</v>
      </c>
      <c r="II153" s="86">
        <f t="shared" si="173"/>
        <v>1.3567592534079298E-3</v>
      </c>
      <c r="IJ153" s="86">
        <f t="shared" si="173"/>
        <v>4.0585621045781138E-7</v>
      </c>
      <c r="IK153" s="86">
        <f t="shared" si="173"/>
        <v>2.4937781790365005E-7</v>
      </c>
      <c r="IL153" s="86">
        <f t="shared" si="173"/>
        <v>1.4496630425195161E-7</v>
      </c>
      <c r="IM153" s="86">
        <f t="shared" si="173"/>
        <v>2.3352529839804849E-7</v>
      </c>
      <c r="IN153" s="86">
        <f t="shared" si="173"/>
        <v>1.5719849550307266E-7</v>
      </c>
      <c r="IO153" s="86">
        <f t="shared" si="173"/>
        <v>7.6453433622359283E-8</v>
      </c>
      <c r="IP153" s="86">
        <f t="shared" si="173"/>
        <v>2.520658011083863E-7</v>
      </c>
      <c r="IQ153" s="86">
        <f t="shared" si="173"/>
        <v>4.2660814132971616E-7</v>
      </c>
      <c r="IR153" s="86">
        <f t="shared" si="173"/>
        <v>1.0715356198159238E-5</v>
      </c>
      <c r="IS153" s="86">
        <f t="shared" si="173"/>
        <v>1.035496691329295E-5</v>
      </c>
      <c r="IT153" s="86">
        <f t="shared" si="173"/>
        <v>1.2956587687802013E-6</v>
      </c>
      <c r="IU153" s="86">
        <f t="shared" si="173"/>
        <v>4.726353480332049E-7</v>
      </c>
      <c r="IV153" s="86">
        <f t="shared" si="173"/>
        <v>4.9178943133761953E-6</v>
      </c>
      <c r="IW153" s="86">
        <f t="shared" si="173"/>
        <v>6.0276979094879145E-6</v>
      </c>
      <c r="IY153" s="86">
        <f t="shared" si="174"/>
        <v>1.3641934570524641E-3</v>
      </c>
      <c r="IZ153" s="86">
        <f t="shared" si="174"/>
        <v>1.7672046065248946E-3</v>
      </c>
      <c r="JA153" s="86">
        <f t="shared" si="174"/>
        <v>5.5904904951208393E-4</v>
      </c>
      <c r="JB153" s="86">
        <f t="shared" si="174"/>
        <v>1.0998992696906186E-4</v>
      </c>
      <c r="JC153" s="86">
        <f t="shared" si="174"/>
        <v>6.0895239853953734E-5</v>
      </c>
      <c r="JD153" s="86">
        <f t="shared" si="174"/>
        <v>5.3925564005660849E-5</v>
      </c>
      <c r="JE153" s="86">
        <f t="shared" si="174"/>
        <v>9.1331774344609264E-5</v>
      </c>
      <c r="JF153" s="86">
        <f t="shared" si="174"/>
        <v>8.5753966116704518E-5</v>
      </c>
      <c r="JG153" s="86">
        <f t="shared" si="174"/>
        <v>1.1199633180430454E-5</v>
      </c>
      <c r="JH153" s="86">
        <f t="shared" si="174"/>
        <v>1.111202248705468E-5</v>
      </c>
      <c r="JI153" s="86">
        <f t="shared" si="174"/>
        <v>1.1613385911260064E-5</v>
      </c>
      <c r="JJ153" s="86">
        <f t="shared" si="174"/>
        <v>9.4932680171223806E-5</v>
      </c>
      <c r="JK153" s="86">
        <f t="shared" si="174"/>
        <v>3.793874413405045E-3</v>
      </c>
      <c r="JL153" s="86">
        <f t="shared" si="174"/>
        <v>1.692603184638523E-2</v>
      </c>
      <c r="JM153" s="86">
        <f t="shared" si="174"/>
        <v>2.3771317885257593E-2</v>
      </c>
    </row>
    <row r="154" spans="2:273" x14ac:dyDescent="0.25">
      <c r="B154" s="2">
        <v>127</v>
      </c>
      <c r="C154" s="37">
        <v>33.267800000000001</v>
      </c>
      <c r="D154" s="37">
        <v>33.190600000000003</v>
      </c>
      <c r="E154" s="37">
        <v>33.774799999999999</v>
      </c>
      <c r="F154" s="37">
        <v>34.269599999999997</v>
      </c>
      <c r="G154" s="37">
        <v>33.630600000000001</v>
      </c>
      <c r="H154" s="37">
        <v>33.552999999999997</v>
      </c>
      <c r="I154" s="37">
        <v>33.435200000000002</v>
      </c>
      <c r="J154" s="37">
        <v>33.3309</v>
      </c>
      <c r="K154" s="37">
        <v>32.872500000000002</v>
      </c>
      <c r="L154" s="37">
        <v>33.067300000000003</v>
      </c>
      <c r="M154" s="37">
        <v>32.630499999999998</v>
      </c>
      <c r="N154" s="37">
        <v>32.946300000000001</v>
      </c>
      <c r="O154" s="37">
        <v>32.7682</v>
      </c>
      <c r="P154" s="37">
        <v>32.659799999999997</v>
      </c>
      <c r="Q154" s="37">
        <v>33.243499999999997</v>
      </c>
      <c r="S154" s="4">
        <f t="shared" si="175"/>
        <v>33.604837901614175</v>
      </c>
      <c r="T154" s="4">
        <f t="shared" si="175"/>
        <v>33.28187863120344</v>
      </c>
      <c r="U154" s="4">
        <f t="shared" si="175"/>
        <v>33.61321516939342</v>
      </c>
      <c r="V154" s="4">
        <f t="shared" si="175"/>
        <v>34.03950212407355</v>
      </c>
      <c r="W154" s="4">
        <f t="shared" si="175"/>
        <v>33.607798355815554</v>
      </c>
      <c r="X154" s="4">
        <f t="shared" si="175"/>
        <v>33.508624855518448</v>
      </c>
      <c r="Y154" s="4">
        <f t="shared" si="175"/>
        <v>33.792747197167429</v>
      </c>
      <c r="Z154" s="4">
        <f t="shared" si="175"/>
        <v>33.439882754223191</v>
      </c>
      <c r="AA154" s="4">
        <f t="shared" si="175"/>
        <v>33.020118386116735</v>
      </c>
      <c r="AB154" s="4">
        <f t="shared" si="175"/>
        <v>32.876148133357916</v>
      </c>
      <c r="AC154" s="4">
        <f t="shared" si="175"/>
        <v>33.101285683646594</v>
      </c>
      <c r="AD154" s="4">
        <f t="shared" si="175"/>
        <v>32.899361080072815</v>
      </c>
      <c r="AE154" s="4">
        <f t="shared" si="175"/>
        <v>33.102039309124052</v>
      </c>
      <c r="AF154" s="4">
        <f t="shared" si="175"/>
        <v>33.136656712910522</v>
      </c>
      <c r="AG154" s="4">
        <f t="shared" si="175"/>
        <v>33.422376904826841</v>
      </c>
      <c r="AI154" s="4">
        <f t="shared" si="176"/>
        <v>-0.33703790161417402</v>
      </c>
      <c r="AJ154" s="4">
        <f t="shared" si="176"/>
        <v>-9.1278631203437044E-2</v>
      </c>
      <c r="AK154" s="4">
        <f t="shared" si="176"/>
        <v>0.16158483060657858</v>
      </c>
      <c r="AL154" s="4">
        <f t="shared" si="176"/>
        <v>0.2300978759264467</v>
      </c>
      <c r="AM154" s="4">
        <f t="shared" si="176"/>
        <v>2.2801644184447412E-2</v>
      </c>
      <c r="AN154" s="4">
        <f t="shared" si="176"/>
        <v>4.4375144481549E-2</v>
      </c>
      <c r="AO154" s="4">
        <f t="shared" si="176"/>
        <v>-0.35754719716742756</v>
      </c>
      <c r="AP154" s="4">
        <f t="shared" si="176"/>
        <v>-0.10898275422319159</v>
      </c>
      <c r="AQ154" s="4">
        <f t="shared" si="176"/>
        <v>-0.14761838611673284</v>
      </c>
      <c r="AR154" s="4">
        <f t="shared" si="176"/>
        <v>0.1911518666420875</v>
      </c>
      <c r="AS154" s="4">
        <f t="shared" si="176"/>
        <v>-0.47078568364659645</v>
      </c>
      <c r="AT154" s="4">
        <f t="shared" si="176"/>
        <v>4.6938919927185907E-2</v>
      </c>
      <c r="AU154" s="4">
        <f t="shared" si="176"/>
        <v>-0.33383930912405191</v>
      </c>
      <c r="AV154" s="4">
        <f t="shared" si="176"/>
        <v>-0.476856712910525</v>
      </c>
      <c r="AW154" s="4">
        <f t="shared" si="176"/>
        <v>-0.17887690482684349</v>
      </c>
      <c r="AY154" s="2">
        <f t="shared" si="168"/>
        <v>33.604836520015787</v>
      </c>
      <c r="AZ154" s="2">
        <f t="shared" si="168"/>
        <v>33.281846912189039</v>
      </c>
      <c r="BA154" s="2">
        <f t="shared" si="168"/>
        <v>33.613198278318016</v>
      </c>
      <c r="BB154" s="2">
        <f t="shared" si="168"/>
        <v>34.039492882272761</v>
      </c>
      <c r="BC154" s="2">
        <f t="shared" si="168"/>
        <v>33.607785031549113</v>
      </c>
      <c r="BD154" s="2">
        <f t="shared" si="168"/>
        <v>33.508614317970782</v>
      </c>
      <c r="BE154" s="2">
        <f t="shared" si="168"/>
        <v>33.792738514052587</v>
      </c>
      <c r="BF154" s="2">
        <f t="shared" si="168"/>
        <v>33.43986075233726</v>
      </c>
      <c r="BG154" s="2">
        <f t="shared" si="168"/>
        <v>33.020078943829972</v>
      </c>
      <c r="BH154" s="2">
        <f t="shared" si="168"/>
        <v>32.875257194190894</v>
      </c>
      <c r="BI154" s="2">
        <f t="shared" si="168"/>
        <v>33.100464567453493</v>
      </c>
      <c r="BJ154" s="2">
        <f t="shared" si="168"/>
        <v>32.899246020454662</v>
      </c>
      <c r="BK154" s="2">
        <f t="shared" si="168"/>
        <v>33.101227281891894</v>
      </c>
      <c r="BL154" s="2">
        <f t="shared" si="168"/>
        <v>33.121467961612737</v>
      </c>
      <c r="BM154" s="2">
        <f t="shared" si="168"/>
        <v>33.367605722672003</v>
      </c>
      <c r="BO154" s="2" t="str">
        <f t="shared" si="96"/>
        <v/>
      </c>
      <c r="BP154" s="2" t="str">
        <f t="shared" si="97"/>
        <v/>
      </c>
      <c r="BQ154" s="2" t="str">
        <f t="shared" si="98"/>
        <v/>
      </c>
      <c r="BR154" s="2" t="str">
        <f t="shared" si="99"/>
        <v/>
      </c>
      <c r="BS154" s="2" t="str">
        <f t="shared" si="100"/>
        <v/>
      </c>
      <c r="BT154" s="2" t="str">
        <f t="shared" si="101"/>
        <v/>
      </c>
      <c r="BU154" s="2" t="str">
        <f t="shared" si="102"/>
        <v/>
      </c>
      <c r="BV154" s="2" t="str">
        <f t="shared" si="103"/>
        <v/>
      </c>
      <c r="BW154" s="2" t="str">
        <f t="shared" si="104"/>
        <v/>
      </c>
      <c r="BX154" s="2" t="str">
        <f t="shared" si="105"/>
        <v/>
      </c>
      <c r="BY154" s="2" t="str">
        <f t="shared" si="106"/>
        <v/>
      </c>
      <c r="BZ154" s="2" t="str">
        <f t="shared" si="107"/>
        <v/>
      </c>
      <c r="CA154" s="2" t="str">
        <f t="shared" si="108"/>
        <v/>
      </c>
      <c r="CB154" s="2" t="str">
        <f t="shared" si="109"/>
        <v/>
      </c>
      <c r="CC154" s="2" t="str">
        <f t="shared" si="110"/>
        <v/>
      </c>
      <c r="CE154" s="2">
        <f t="shared" si="169"/>
        <v>33.267800000000001</v>
      </c>
      <c r="CF154" s="2">
        <f t="shared" si="169"/>
        <v>33.190600000000003</v>
      </c>
      <c r="CG154" s="2">
        <f t="shared" si="169"/>
        <v>33.774799999999999</v>
      </c>
      <c r="CH154" s="2">
        <f t="shared" si="169"/>
        <v>34.269599999999997</v>
      </c>
      <c r="CI154" s="2">
        <f t="shared" si="169"/>
        <v>33.630600000000001</v>
      </c>
      <c r="CJ154" s="2">
        <f t="shared" si="169"/>
        <v>33.552999999999997</v>
      </c>
      <c r="CK154" s="2">
        <f t="shared" si="169"/>
        <v>33.435200000000002</v>
      </c>
      <c r="CL154" s="2">
        <f t="shared" si="169"/>
        <v>33.3309</v>
      </c>
      <c r="CM154" s="2">
        <f t="shared" si="169"/>
        <v>32.872500000000002</v>
      </c>
      <c r="CN154" s="2">
        <f t="shared" si="169"/>
        <v>33.067300000000003</v>
      </c>
      <c r="CO154" s="2">
        <f t="shared" si="169"/>
        <v>32.630499999999998</v>
      </c>
      <c r="CP154" s="2">
        <f t="shared" si="169"/>
        <v>32.946300000000001</v>
      </c>
      <c r="CQ154" s="2">
        <f t="shared" si="169"/>
        <v>32.7682</v>
      </c>
      <c r="CR154" s="2">
        <f t="shared" si="169"/>
        <v>32.659799999999997</v>
      </c>
      <c r="CS154" s="2" t="str">
        <f t="shared" si="169"/>
        <v/>
      </c>
      <c r="CU154" s="2">
        <f t="shared" si="111"/>
        <v>33.267800000000001</v>
      </c>
      <c r="CV154" s="2">
        <f t="shared" si="112"/>
        <v>33.190600000000003</v>
      </c>
      <c r="CW154" s="2">
        <f t="shared" si="113"/>
        <v>33.774799999999999</v>
      </c>
      <c r="CX154" s="2">
        <f t="shared" si="114"/>
        <v>34.269599999999997</v>
      </c>
      <c r="CY154" s="2">
        <f t="shared" si="115"/>
        <v>33.630600000000001</v>
      </c>
      <c r="CZ154" s="2">
        <f t="shared" si="116"/>
        <v>33.552999999999997</v>
      </c>
      <c r="DA154" s="2">
        <f t="shared" si="117"/>
        <v>33.435200000000002</v>
      </c>
      <c r="DB154" s="2">
        <f t="shared" si="118"/>
        <v>33.3309</v>
      </c>
      <c r="DC154" s="2">
        <f t="shared" si="119"/>
        <v>32.872500000000002</v>
      </c>
      <c r="DD154" s="2">
        <f t="shared" si="120"/>
        <v>33.067300000000003</v>
      </c>
      <c r="DE154" s="2">
        <f t="shared" si="121"/>
        <v>32.630499999999998</v>
      </c>
      <c r="DF154" s="2">
        <f t="shared" si="122"/>
        <v>32.946300000000001</v>
      </c>
      <c r="DG154" s="2">
        <f t="shared" si="123"/>
        <v>32.7682</v>
      </c>
      <c r="DH154" s="2">
        <f t="shared" si="124"/>
        <v>32.659799999999997</v>
      </c>
      <c r="DI154" s="2" t="str">
        <f t="shared" si="125"/>
        <v/>
      </c>
      <c r="DK154" s="2">
        <f t="shared" si="177"/>
        <v>47.471791489686787</v>
      </c>
      <c r="DL154" s="2">
        <f t="shared" si="177"/>
        <v>46.234312885154068</v>
      </c>
      <c r="DM154" s="2">
        <f t="shared" si="177"/>
        <v>45.878273292589761</v>
      </c>
      <c r="DN154" s="2">
        <f t="shared" si="177"/>
        <v>45.981875630252105</v>
      </c>
      <c r="DO154" s="2">
        <f t="shared" si="177"/>
        <v>46.125341120448184</v>
      </c>
      <c r="DP154" s="2">
        <f t="shared" si="177"/>
        <v>44.512736414565822</v>
      </c>
      <c r="DQ154" s="2">
        <f t="shared" si="177"/>
        <v>43.525607580437587</v>
      </c>
      <c r="DR154" s="2">
        <f t="shared" si="177"/>
        <v>45.3028219607843</v>
      </c>
      <c r="DS154" s="2">
        <f t="shared" si="177"/>
        <v>45.048319570999574</v>
      </c>
      <c r="DT154" s="2">
        <f t="shared" si="177"/>
        <v>42.229942694122684</v>
      </c>
      <c r="DU154" s="2">
        <f t="shared" si="177"/>
        <v>43.124588262548265</v>
      </c>
      <c r="DV154" s="2">
        <f t="shared" si="177"/>
        <v>44.151168537108553</v>
      </c>
      <c r="DW154" s="2">
        <f t="shared" si="177"/>
        <v>46.058891428571414</v>
      </c>
      <c r="DX154" s="2">
        <f t="shared" si="177"/>
        <v>42.2530120910384</v>
      </c>
      <c r="DY154" s="2">
        <f t="shared" si="177"/>
        <v>39.007809579831921</v>
      </c>
      <c r="EA154" s="2">
        <f t="shared" si="153"/>
        <v>33.500418242022874</v>
      </c>
      <c r="EB154" s="2">
        <f t="shared" si="153"/>
        <v>33.261519360365313</v>
      </c>
      <c r="EC154" s="2">
        <f t="shared" si="153"/>
        <v>33.606070382733435</v>
      </c>
      <c r="ED154" s="2">
        <f t="shared" si="153"/>
        <v>34.037339459465983</v>
      </c>
      <c r="EE154" s="2">
        <f t="shared" si="153"/>
        <v>33.585314243887844</v>
      </c>
      <c r="EF154" s="2">
        <f t="shared" si="153"/>
        <v>33.491376028177768</v>
      </c>
      <c r="EG154" s="2">
        <f t="shared" si="153"/>
        <v>33.789752593809048</v>
      </c>
      <c r="EH154" s="2">
        <f t="shared" si="153"/>
        <v>33.440107296118988</v>
      </c>
      <c r="EI154" s="2">
        <f t="shared" si="153"/>
        <v>33.009243714849724</v>
      </c>
      <c r="EJ154" s="2">
        <f t="shared" si="153"/>
        <v>32.859141626360341</v>
      </c>
      <c r="EK154" s="2">
        <f t="shared" si="153"/>
        <v>33.098363843848105</v>
      </c>
      <c r="EL154" s="2">
        <f t="shared" si="180"/>
        <v>32.894057314986327</v>
      </c>
      <c r="EM154" s="2">
        <f t="shared" si="136"/>
        <v>33.101137968790411</v>
      </c>
      <c r="EN154" s="2">
        <f t="shared" si="136"/>
        <v>33.127880759398337</v>
      </c>
      <c r="EO154" s="2">
        <f t="shared" si="136"/>
        <v>33.404552707851401</v>
      </c>
      <c r="EQ154" s="2">
        <f t="shared" si="178"/>
        <v>33.908016529996694</v>
      </c>
      <c r="ER154" s="2">
        <f t="shared" si="178"/>
        <v>33.390748006759125</v>
      </c>
      <c r="ES154" s="2">
        <f t="shared" si="178"/>
        <v>33.64216074735721</v>
      </c>
      <c r="ET154" s="2">
        <f t="shared" si="178"/>
        <v>34.036077699824936</v>
      </c>
      <c r="EU154" s="2">
        <f t="shared" si="178"/>
        <v>33.708697510207628</v>
      </c>
      <c r="EV154" s="2">
        <f t="shared" si="178"/>
        <v>33.583675621398669</v>
      </c>
      <c r="EW154" s="2">
        <f t="shared" si="178"/>
        <v>33.794497355569789</v>
      </c>
      <c r="EX154" s="2">
        <f t="shared" si="178"/>
        <v>33.423228981188807</v>
      </c>
      <c r="EY154" s="2">
        <f t="shared" si="178"/>
        <v>33.054838015495726</v>
      </c>
      <c r="EZ154" s="2">
        <f t="shared" si="178"/>
        <v>32.923863155195342</v>
      </c>
      <c r="FA154" s="2">
        <f t="shared" si="178"/>
        <v>33.097439914822075</v>
      </c>
      <c r="FB154" s="2">
        <f t="shared" si="178"/>
        <v>32.909748140960168</v>
      </c>
      <c r="FC154" s="2">
        <f t="shared" si="178"/>
        <v>33.083395085997786</v>
      </c>
      <c r="FD154" s="2">
        <f t="shared" si="178"/>
        <v>33.053203601579128</v>
      </c>
      <c r="FE154" s="2">
        <f t="shared" si="178"/>
        <v>33.061002572647936</v>
      </c>
      <c r="FG154" s="2">
        <f t="shared" si="179"/>
        <v>0.99979915161402888</v>
      </c>
      <c r="FH154" s="2">
        <f t="shared" si="179"/>
        <v>0.99979812529492273</v>
      </c>
      <c r="FI154" s="2">
        <f t="shared" si="179"/>
        <v>0.9998148323903786</v>
      </c>
      <c r="FJ154" s="2">
        <f t="shared" si="179"/>
        <v>0.99980356061325448</v>
      </c>
      <c r="FK154" s="2">
        <f t="shared" si="179"/>
        <v>0.99979668793834309</v>
      </c>
      <c r="FL154" s="2">
        <f t="shared" si="179"/>
        <v>0.99979099374528613</v>
      </c>
      <c r="FM154" s="2">
        <f t="shared" si="179"/>
        <v>0.99977039253020461</v>
      </c>
      <c r="FN154" s="2">
        <f t="shared" si="179"/>
        <v>0.99979249934542258</v>
      </c>
      <c r="FO154" s="2">
        <f t="shared" si="179"/>
        <v>0.9997728633887456</v>
      </c>
      <c r="FP154" s="2">
        <f t="shared" si="179"/>
        <v>0.99976621574420044</v>
      </c>
      <c r="FQ154" s="2">
        <f t="shared" si="179"/>
        <v>0.99977126672125594</v>
      </c>
      <c r="FR154" s="2">
        <f t="shared" si="179"/>
        <v>0.99977956024713466</v>
      </c>
      <c r="FS154" s="2">
        <f t="shared" si="179"/>
        <v>0.99979734039135837</v>
      </c>
      <c r="FT154" s="2">
        <f t="shared" si="179"/>
        <v>0.99974101919232017</v>
      </c>
      <c r="FU154" s="2">
        <f t="shared" si="179"/>
        <v>0.99972932635776179</v>
      </c>
      <c r="FW154" s="2">
        <f t="shared" si="170"/>
        <v>0.24929484059276166</v>
      </c>
      <c r="FX154" s="2">
        <f t="shared" si="170"/>
        <v>0.13703364889322503</v>
      </c>
      <c r="FY154" s="2">
        <f t="shared" si="170"/>
        <v>0.13453677061972194</v>
      </c>
      <c r="FZ154" s="2">
        <f t="shared" si="170"/>
        <v>0.15292496866769301</v>
      </c>
      <c r="GA154" s="2">
        <f t="shared" si="170"/>
        <v>0.1614582717572707</v>
      </c>
      <c r="GB154" s="2">
        <f t="shared" si="170"/>
        <v>0.16180739281333198</v>
      </c>
      <c r="GC154" s="2">
        <f t="shared" si="170"/>
        <v>0.15817342400134368</v>
      </c>
      <c r="GD154" s="2">
        <f t="shared" si="170"/>
        <v>0.16044639828777488</v>
      </c>
      <c r="GE154" s="2">
        <f t="shared" si="170"/>
        <v>0.17766944492776029</v>
      </c>
      <c r="GF154" s="2">
        <f t="shared" si="170"/>
        <v>0.21514977052201667</v>
      </c>
      <c r="GG154" s="2">
        <f t="shared" si="170"/>
        <v>0.2084657737782776</v>
      </c>
      <c r="GH154" s="2">
        <f t="shared" si="170"/>
        <v>0.17253334254451955</v>
      </c>
      <c r="GI154" s="2">
        <f t="shared" si="170"/>
        <v>0.14297001074714658</v>
      </c>
      <c r="GJ154" s="2">
        <f t="shared" si="170"/>
        <v>0.11751962613925475</v>
      </c>
      <c r="GK154" s="2">
        <f t="shared" si="170"/>
        <v>0.11195931884165626</v>
      </c>
      <c r="GM154" s="86">
        <f t="shared" si="171"/>
        <v>4.661739188844961E-128</v>
      </c>
      <c r="GN154" s="86">
        <f t="shared" si="171"/>
        <v>1.6758545017127969E-123</v>
      </c>
      <c r="GO154" s="86">
        <f t="shared" si="171"/>
        <v>1.2060174137520986E-178</v>
      </c>
      <c r="GP154" s="86">
        <f t="shared" si="171"/>
        <v>1.2965803129751968E-193</v>
      </c>
      <c r="GQ154" s="86">
        <f t="shared" si="171"/>
        <v>3.0130246898391995E-206</v>
      </c>
      <c r="GR154" s="86">
        <f t="shared" si="171"/>
        <v>3.807923195681994E-170</v>
      </c>
      <c r="GS154" s="86">
        <f t="shared" si="171"/>
        <v>1.4838128976059105E-156</v>
      </c>
      <c r="GT154" s="86">
        <f t="shared" si="171"/>
        <v>1.8789394098437964E-192</v>
      </c>
      <c r="GU154" s="86">
        <f t="shared" si="171"/>
        <v>1.3164206019974967E-204</v>
      </c>
      <c r="GV154" s="86">
        <f t="shared" si="171"/>
        <v>9.3868540603613076E-178</v>
      </c>
      <c r="GW154" s="86">
        <f t="shared" si="171"/>
        <v>6.1845227903582968E-148</v>
      </c>
      <c r="GX154" s="86">
        <f t="shared" si="171"/>
        <v>1.6815684473468922E-133</v>
      </c>
      <c r="GY154" s="86">
        <f t="shared" si="171"/>
        <v>5.4203825804467183E-126</v>
      </c>
      <c r="GZ154" s="86">
        <f t="shared" si="171"/>
        <v>2.7048676482233634E-103</v>
      </c>
      <c r="HA154" s="86">
        <f t="shared" si="171"/>
        <v>5.2739773871463953E-132</v>
      </c>
      <c r="HC154" s="86">
        <f t="shared" ref="HC154:HH213" si="182" xml:space="preserve"> _xlfn.NORM.DIST($B154, C$8, ABS(C$12), TRUE) * _xlfn.NORM.DIST(($B154 - C$8)*C$16, 0, ABS(C$12), TRUE) * 2</f>
        <v>1.4978046658057073E-67</v>
      </c>
      <c r="HD154" s="86">
        <f t="shared" si="182"/>
        <v>1.959892891035401E-68</v>
      </c>
      <c r="HE154" s="86">
        <f t="shared" si="182"/>
        <v>2.2676687181424968E-73</v>
      </c>
      <c r="HF154" s="86">
        <f t="shared" si="181"/>
        <v>1.048491551766249E-95</v>
      </c>
      <c r="HG154" s="86">
        <f t="shared" si="181"/>
        <v>1.5521681733595578E-111</v>
      </c>
      <c r="HH154" s="86">
        <f t="shared" si="181"/>
        <v>5.5618271654006705E-100</v>
      </c>
      <c r="HI154" s="86">
        <f t="shared" si="181"/>
        <v>8.546598758403177E-98</v>
      </c>
      <c r="HJ154" s="86">
        <f t="shared" si="181"/>
        <v>2.5091005955487166E-133</v>
      </c>
      <c r="HK154" s="86">
        <f t="shared" si="181"/>
        <v>1.3056144968822822E-124</v>
      </c>
      <c r="HL154" s="86">
        <f t="shared" si="162"/>
        <v>1.7518702273084905E-109</v>
      </c>
      <c r="HM154" s="86">
        <f t="shared" si="162"/>
        <v>2.5726965263107389E-80</v>
      </c>
      <c r="HN154" s="86">
        <f t="shared" si="162"/>
        <v>7.1597851918526212E-76</v>
      </c>
      <c r="HO154" s="86">
        <f t="shared" si="162"/>
        <v>8.1647770388279755E-64</v>
      </c>
      <c r="HP154" s="86">
        <f t="shared" si="162"/>
        <v>4.0064527609580426E-52</v>
      </c>
      <c r="HQ154" s="86">
        <f t="shared" si="162"/>
        <v>8.6759771400237693E-70</v>
      </c>
      <c r="HS154" s="86">
        <f t="shared" si="172"/>
        <v>1.5079709024763471E-6</v>
      </c>
      <c r="HT154" s="86">
        <f t="shared" si="172"/>
        <v>5.7134105649261848E-4</v>
      </c>
      <c r="HU154" s="86">
        <f t="shared" si="172"/>
        <v>1.6139837742434738E-4</v>
      </c>
      <c r="HV154" s="86">
        <f t="shared" si="172"/>
        <v>2.392192306579085E-5</v>
      </c>
      <c r="HW154" s="86">
        <f t="shared" si="172"/>
        <v>1.2168622521254441E-5</v>
      </c>
      <c r="HX154" s="86">
        <f t="shared" si="172"/>
        <v>1.0398196693929144E-5</v>
      </c>
      <c r="HY154" s="86">
        <f t="shared" si="172"/>
        <v>1.8189299872850521E-5</v>
      </c>
      <c r="HZ154" s="86">
        <f t="shared" si="172"/>
        <v>1.7866660982845732E-5</v>
      </c>
      <c r="IA154" s="86">
        <f t="shared" si="172"/>
        <v>1.724722157752215E-6</v>
      </c>
      <c r="IB154" s="86">
        <f t="shared" si="172"/>
        <v>4.7367689180935371E-8</v>
      </c>
      <c r="IC154" s="86">
        <f t="shared" si="172"/>
        <v>1.7307093083726765E-7</v>
      </c>
      <c r="ID154" s="86">
        <f t="shared" si="172"/>
        <v>2.0105790288919488E-5</v>
      </c>
      <c r="IE154" s="86">
        <f t="shared" si="172"/>
        <v>1.2931127588466929E-3</v>
      </c>
      <c r="IF154" s="86">
        <f t="shared" si="172"/>
        <v>7.0074554657439878E-3</v>
      </c>
      <c r="IG154" s="86">
        <f t="shared" si="172"/>
        <v>9.9922696269961822E-3</v>
      </c>
      <c r="II154" s="86">
        <f t="shared" si="173"/>
        <v>3.1050472220065708E-3</v>
      </c>
      <c r="IJ154" s="86">
        <f t="shared" si="173"/>
        <v>1.4021140101327043E-6</v>
      </c>
      <c r="IK154" s="86">
        <f t="shared" si="173"/>
        <v>8.8793643062869752E-7</v>
      </c>
      <c r="IL154" s="86">
        <f t="shared" si="173"/>
        <v>6.0272422064875201E-7</v>
      </c>
      <c r="IM154" s="86">
        <f t="shared" si="173"/>
        <v>9.7463508705900333E-7</v>
      </c>
      <c r="IN154" s="86">
        <f t="shared" si="173"/>
        <v>6.8398112093205033E-7</v>
      </c>
      <c r="IO154" s="86">
        <f t="shared" si="173"/>
        <v>3.4940020994097007E-7</v>
      </c>
      <c r="IP154" s="86">
        <f t="shared" si="173"/>
        <v>1.0378383470720238E-6</v>
      </c>
      <c r="IQ154" s="86">
        <f t="shared" si="173"/>
        <v>1.8426498001789662E-6</v>
      </c>
      <c r="IR154" s="86">
        <f t="shared" si="173"/>
        <v>3.9611224299334671E-5</v>
      </c>
      <c r="IS154" s="86">
        <f t="shared" si="173"/>
        <v>3.7092523279621751E-5</v>
      </c>
      <c r="IT154" s="86">
        <f t="shared" si="173"/>
        <v>4.8347152651999297E-6</v>
      </c>
      <c r="IU154" s="86">
        <f t="shared" si="173"/>
        <v>1.6618931307521411E-6</v>
      </c>
      <c r="IV154" s="86">
        <f t="shared" si="173"/>
        <v>1.2499720206760552E-5</v>
      </c>
      <c r="IW154" s="86">
        <f t="shared" si="173"/>
        <v>1.4728088710400083E-5</v>
      </c>
      <c r="IY154" s="86">
        <f t="shared" si="174"/>
        <v>3.1065551929090472E-3</v>
      </c>
      <c r="IZ154" s="86">
        <f t="shared" si="174"/>
        <v>5.7274317050275115E-4</v>
      </c>
      <c r="JA154" s="86">
        <f t="shared" si="174"/>
        <v>1.6228631385497606E-4</v>
      </c>
      <c r="JB154" s="86">
        <f t="shared" si="174"/>
        <v>2.4524647286439601E-5</v>
      </c>
      <c r="JC154" s="86">
        <f t="shared" si="174"/>
        <v>1.3143257608313444E-5</v>
      </c>
      <c r="JD154" s="86">
        <f t="shared" si="174"/>
        <v>1.1082177814861193E-5</v>
      </c>
      <c r="JE154" s="86">
        <f t="shared" si="174"/>
        <v>1.853870008279149E-5</v>
      </c>
      <c r="JF154" s="86">
        <f t="shared" si="174"/>
        <v>1.8904499329917756E-5</v>
      </c>
      <c r="JG154" s="86">
        <f t="shared" si="174"/>
        <v>3.5673719579311812E-6</v>
      </c>
      <c r="JH154" s="86">
        <f t="shared" si="174"/>
        <v>3.9658591988515607E-5</v>
      </c>
      <c r="JI154" s="86">
        <f t="shared" si="174"/>
        <v>3.7265594210459018E-5</v>
      </c>
      <c r="JJ154" s="86">
        <f t="shared" si="174"/>
        <v>2.4940505554119416E-5</v>
      </c>
      <c r="JK154" s="86">
        <f t="shared" si="174"/>
        <v>1.294774651977445E-3</v>
      </c>
      <c r="JL154" s="86">
        <f t="shared" si="174"/>
        <v>7.0199551859507483E-3</v>
      </c>
      <c r="JM154" s="86">
        <f t="shared" si="174"/>
        <v>1.0006997715706583E-2</v>
      </c>
    </row>
    <row r="155" spans="2:273" x14ac:dyDescent="0.25">
      <c r="B155" s="2">
        <v>128</v>
      </c>
      <c r="C155" s="37">
        <v>33.108699999999999</v>
      </c>
      <c r="D155" s="37">
        <v>33.073900000000002</v>
      </c>
      <c r="E155" s="37">
        <v>33.274099999999997</v>
      </c>
      <c r="F155" s="37">
        <v>34.078000000000003</v>
      </c>
      <c r="G155" s="37">
        <v>33.345999999999997</v>
      </c>
      <c r="H155" s="37">
        <v>33.414999999999999</v>
      </c>
      <c r="I155" s="37">
        <v>33.8504</v>
      </c>
      <c r="J155" s="37">
        <v>33.311999999999998</v>
      </c>
      <c r="K155" s="37">
        <v>33.276899999999998</v>
      </c>
      <c r="L155" s="37">
        <v>32.8996</v>
      </c>
      <c r="M155" s="37">
        <v>32.8369</v>
      </c>
      <c r="N155" s="37">
        <v>32.7682</v>
      </c>
      <c r="O155" s="37">
        <v>33.087200000000003</v>
      </c>
      <c r="P155" s="37">
        <v>32.640599999999999</v>
      </c>
      <c r="Q155" s="37">
        <v>32.7117</v>
      </c>
      <c r="S155" s="4">
        <f t="shared" si="175"/>
        <v>33.579549986967109</v>
      </c>
      <c r="T155" s="4">
        <f t="shared" si="175"/>
        <v>33.258815397345579</v>
      </c>
      <c r="U155" s="4">
        <f t="shared" si="175"/>
        <v>33.586000996182065</v>
      </c>
      <c r="V155" s="4">
        <f t="shared" si="175"/>
        <v>34.011022222722175</v>
      </c>
      <c r="W155" s="4">
        <f t="shared" si="175"/>
        <v>33.578569044913287</v>
      </c>
      <c r="X155" s="4">
        <f t="shared" si="175"/>
        <v>33.47815350004376</v>
      </c>
      <c r="Y155" s="4">
        <f t="shared" si="175"/>
        <v>33.770886122404832</v>
      </c>
      <c r="Z155" s="4">
        <f t="shared" si="175"/>
        <v>33.421635860092721</v>
      </c>
      <c r="AA155" s="4">
        <f t="shared" si="175"/>
        <v>32.99538703369231</v>
      </c>
      <c r="AB155" s="4">
        <f t="shared" si="175"/>
        <v>32.850651072479991</v>
      </c>
      <c r="AC155" s="4">
        <f t="shared" si="175"/>
        <v>33.077231661166913</v>
      </c>
      <c r="AD155" s="4">
        <f t="shared" si="175"/>
        <v>32.874017111456894</v>
      </c>
      <c r="AE155" s="4">
        <f t="shared" si="175"/>
        <v>33.07560906382885</v>
      </c>
      <c r="AF155" s="4">
        <f t="shared" si="175"/>
        <v>33.103115542583836</v>
      </c>
      <c r="AG155" s="4">
        <f t="shared" si="175"/>
        <v>33.366408935969638</v>
      </c>
      <c r="AI155" s="4">
        <f t="shared" si="176"/>
        <v>-0.47084998696711011</v>
      </c>
      <c r="AJ155" s="4">
        <f t="shared" si="176"/>
        <v>-0.18491539734557705</v>
      </c>
      <c r="AK155" s="4">
        <f t="shared" si="176"/>
        <v>-0.31190099618206801</v>
      </c>
      <c r="AL155" s="4">
        <f t="shared" si="176"/>
        <v>6.6977777277827499E-2</v>
      </c>
      <c r="AM155" s="4">
        <f t="shared" si="176"/>
        <v>-0.23256904491329067</v>
      </c>
      <c r="AN155" s="4">
        <f t="shared" si="176"/>
        <v>-6.3153500043760857E-2</v>
      </c>
      <c r="AO155" s="4">
        <f t="shared" si="176"/>
        <v>7.9513877595168481E-2</v>
      </c>
      <c r="AP155" s="4">
        <f t="shared" si="176"/>
        <v>-0.10963586009272319</v>
      </c>
      <c r="AQ155" s="4">
        <f t="shared" si="176"/>
        <v>0.28151296630768741</v>
      </c>
      <c r="AR155" s="4">
        <f t="shared" si="176"/>
        <v>4.8948927520008567E-2</v>
      </c>
      <c r="AS155" s="4">
        <f t="shared" si="176"/>
        <v>-0.24033166116691262</v>
      </c>
      <c r="AT155" s="4">
        <f t="shared" si="176"/>
        <v>-0.10581711145689354</v>
      </c>
      <c r="AU155" s="4">
        <f t="shared" si="176"/>
        <v>1.1590936171153032E-2</v>
      </c>
      <c r="AV155" s="4">
        <f t="shared" si="176"/>
        <v>-0.4625155425838372</v>
      </c>
      <c r="AW155" s="4">
        <f t="shared" si="176"/>
        <v>-0.6547089359696372</v>
      </c>
      <c r="AY155" s="2">
        <f t="shared" si="168"/>
        <v>33.579547212875212</v>
      </c>
      <c r="AZ155" s="2">
        <f t="shared" si="168"/>
        <v>33.258794878341924</v>
      </c>
      <c r="BA155" s="2">
        <f t="shared" si="168"/>
        <v>33.585982389579186</v>
      </c>
      <c r="BB155" s="2">
        <f t="shared" si="168"/>
        <v>34.010994149272463</v>
      </c>
      <c r="BC155" s="2">
        <f t="shared" si="168"/>
        <v>33.578522794802161</v>
      </c>
      <c r="BD155" s="2">
        <f t="shared" si="168"/>
        <v>33.478116147409523</v>
      </c>
      <c r="BE155" s="2">
        <f t="shared" si="168"/>
        <v>33.770858754614764</v>
      </c>
      <c r="BF155" s="2">
        <f t="shared" si="168"/>
        <v>33.421563131562785</v>
      </c>
      <c r="BG155" s="2">
        <f t="shared" si="168"/>
        <v>32.995238817870884</v>
      </c>
      <c r="BH155" s="2">
        <f t="shared" si="168"/>
        <v>32.847811458323172</v>
      </c>
      <c r="BI155" s="2">
        <f t="shared" si="168"/>
        <v>33.07467978690299</v>
      </c>
      <c r="BJ155" s="2">
        <f t="shared" si="168"/>
        <v>32.873648370314655</v>
      </c>
      <c r="BK155" s="2">
        <f t="shared" si="168"/>
        <v>33.075319317802233</v>
      </c>
      <c r="BL155" s="2">
        <f t="shared" si="168"/>
        <v>33.097843033602558</v>
      </c>
      <c r="BM155" s="2">
        <f t="shared" si="168"/>
        <v>33.347866490915592</v>
      </c>
      <c r="BO155" s="2" t="str">
        <f t="shared" ref="BO155:BO218" si="183">IF(AND(IY155 &lt; $CC$22, $B155 &lt; C$7, $B155 &gt; C$230), C155, "")</f>
        <v/>
      </c>
      <c r="BP155" s="2" t="str">
        <f t="shared" ref="BP155:BP218" si="184">IF(AND(IZ155 &lt; $CC$22, $B155 &lt; D$7, $B155 &gt; D$230), D155, "")</f>
        <v/>
      </c>
      <c r="BQ155" s="2" t="str">
        <f t="shared" ref="BQ155:BQ218" si="185">IF(AND(JA155 &lt; $CC$22, $B155 &lt; E$7, $B155 &gt; E$230), E155, "")</f>
        <v/>
      </c>
      <c r="BR155" s="2" t="str">
        <f t="shared" ref="BR155:BR218" si="186">IF(AND(JB155 &lt; $CC$22, $B155 &lt; F$7, $B155 &gt; F$230), F155, "")</f>
        <v/>
      </c>
      <c r="BS155" s="2" t="str">
        <f t="shared" ref="BS155:BS218" si="187">IF(AND(JC155 &lt; $CC$22, $B155 &lt; G$7, $B155 &gt; G$230), G155, "")</f>
        <v/>
      </c>
      <c r="BT155" s="2" t="str">
        <f t="shared" ref="BT155:BT218" si="188">IF(AND(JD155 &lt; $CC$22, $B155 &lt; H$7, $B155 &gt; H$230), H155, "")</f>
        <v/>
      </c>
      <c r="BU155" s="2" t="str">
        <f t="shared" ref="BU155:BU218" si="189">IF(AND(JE155 &lt; $CC$22, $B155 &lt; I$7, $B155 &gt; I$230), I155, "")</f>
        <v/>
      </c>
      <c r="BV155" s="2" t="str">
        <f t="shared" ref="BV155:BV218" si="190">IF(AND(JF155 &lt; $CC$22, $B155 &lt; J$7, $B155 &gt; J$230), J155, "")</f>
        <v/>
      </c>
      <c r="BW155" s="2" t="str">
        <f t="shared" ref="BW155:BW218" si="191">IF(AND(JG155 &lt; $CC$22, $B155 &lt; K$7, $B155 &gt; K$230), K155, "")</f>
        <v/>
      </c>
      <c r="BX155" s="2" t="str">
        <f t="shared" ref="BX155:BX218" si="192">IF(AND(JH155 &lt; $CC$22, $B155 &lt; L$7, $B155 &gt; L$230), L155, "")</f>
        <v/>
      </c>
      <c r="BY155" s="2" t="str">
        <f t="shared" ref="BY155:BY218" si="193">IF(AND(JI155 &lt; $CC$22, $B155 &lt; M$7, $B155 &gt; M$230), M155, "")</f>
        <v/>
      </c>
      <c r="BZ155" s="2" t="str">
        <f t="shared" ref="BZ155:BZ218" si="194">IF(AND(JJ155 &lt; $CC$22, $B155 &lt; N$7, $B155 &gt; N$230), N155, "")</f>
        <v/>
      </c>
      <c r="CA155" s="2" t="str">
        <f t="shared" ref="CA155:CA218" si="195">IF(AND(JK155 &lt; $CC$22, $B155 &lt; O$7, $B155 &gt; O$230), O155, "")</f>
        <v/>
      </c>
      <c r="CB155" s="2" t="str">
        <f t="shared" ref="CB155:CB218" si="196">IF(AND(JL155 &lt; $CC$22, $B155 &lt; P$7, $B155 &gt; P$230), P155, "")</f>
        <v/>
      </c>
      <c r="CC155" s="2" t="str">
        <f t="shared" ref="CC155:CC218" si="197">IF(AND(JM155 &lt; $CC$22, $B155 &lt; Q$7, $B155 &gt; Q$230), Q155, "")</f>
        <v/>
      </c>
      <c r="CE155" s="2">
        <f t="shared" si="169"/>
        <v>33.108699999999999</v>
      </c>
      <c r="CF155" s="2">
        <f t="shared" si="169"/>
        <v>33.073900000000002</v>
      </c>
      <c r="CG155" s="2">
        <f t="shared" si="169"/>
        <v>33.274099999999997</v>
      </c>
      <c r="CH155" s="2">
        <f t="shared" si="169"/>
        <v>34.078000000000003</v>
      </c>
      <c r="CI155" s="2">
        <f t="shared" si="169"/>
        <v>33.345999999999997</v>
      </c>
      <c r="CJ155" s="2">
        <f t="shared" si="169"/>
        <v>33.414999999999999</v>
      </c>
      <c r="CK155" s="2">
        <f t="shared" si="169"/>
        <v>33.8504</v>
      </c>
      <c r="CL155" s="2">
        <f t="shared" si="169"/>
        <v>33.311999999999998</v>
      </c>
      <c r="CM155" s="2">
        <f t="shared" si="169"/>
        <v>33.276899999999998</v>
      </c>
      <c r="CN155" s="2">
        <f t="shared" si="169"/>
        <v>32.8996</v>
      </c>
      <c r="CO155" s="2">
        <f t="shared" si="169"/>
        <v>32.8369</v>
      </c>
      <c r="CP155" s="2">
        <f t="shared" si="169"/>
        <v>32.7682</v>
      </c>
      <c r="CQ155" s="2">
        <f t="shared" si="169"/>
        <v>33.087200000000003</v>
      </c>
      <c r="CR155" s="2">
        <f t="shared" si="169"/>
        <v>32.640599999999999</v>
      </c>
      <c r="CS155" s="2">
        <f t="shared" si="169"/>
        <v>32.7117</v>
      </c>
      <c r="CU155" s="2">
        <f t="shared" ref="CU155:CU218" si="198">IF(AND(IY155 &lt; $DI$22, $B155 &gt; C$7, $B155 &lt; C$233), C155, "")</f>
        <v>33.108699999999999</v>
      </c>
      <c r="CV155" s="2">
        <f t="shared" ref="CV155:CV218" si="199">IF(AND(IZ155 &lt; $DI$22, $B155 &gt; D$7, $B155 &lt; D$233), D155, "")</f>
        <v>33.073900000000002</v>
      </c>
      <c r="CW155" s="2">
        <f t="shared" ref="CW155:CW218" si="200">IF(AND(JA155 &lt; $DI$22, $B155 &gt; E$7, $B155 &lt; E$233), E155, "")</f>
        <v>33.274099999999997</v>
      </c>
      <c r="CX155" s="2">
        <f t="shared" ref="CX155:CX218" si="201">IF(AND(JB155 &lt; $DI$22, $B155 &gt; F$7, $B155 &lt; F$233), F155, "")</f>
        <v>34.078000000000003</v>
      </c>
      <c r="CY155" s="2">
        <f t="shared" ref="CY155:CY218" si="202">IF(AND(JC155 &lt; $DI$22, $B155 &gt; G$7, $B155 &lt; G$233), G155, "")</f>
        <v>33.345999999999997</v>
      </c>
      <c r="CZ155" s="2">
        <f t="shared" ref="CZ155:CZ218" si="203">IF(AND(JD155 &lt; $DI$22, $B155 &gt; H$7, $B155 &lt; H$233), H155, "")</f>
        <v>33.414999999999999</v>
      </c>
      <c r="DA155" s="2">
        <f t="shared" ref="DA155:DA218" si="204">IF(AND(JE155 &lt; $DI$22, $B155 &gt; I$7, $B155 &lt; I$233), I155, "")</f>
        <v>33.8504</v>
      </c>
      <c r="DB155" s="2">
        <f t="shared" ref="DB155:DB218" si="205">IF(AND(JF155 &lt; $DI$22, $B155 &gt; J$7, $B155 &lt; J$233), J155, "")</f>
        <v>33.311999999999998</v>
      </c>
      <c r="DC155" s="2">
        <f t="shared" ref="DC155:DC218" si="206">IF(AND(JG155 &lt; $DI$22, $B155 &gt; K$7, $B155 &lt; K$233), K155, "")</f>
        <v>33.276899999999998</v>
      </c>
      <c r="DD155" s="2">
        <f t="shared" ref="DD155:DD218" si="207">IF(AND(JH155 &lt; $DI$22, $B155 &gt; L$7, $B155 &lt; L$233), L155, "")</f>
        <v>32.8996</v>
      </c>
      <c r="DE155" s="2">
        <f t="shared" ref="DE155:DE218" si="208">IF(AND(JI155 &lt; $DI$22, $B155 &gt; M$7, $B155 &lt; M$233), M155, "")</f>
        <v>32.8369</v>
      </c>
      <c r="DF155" s="2">
        <f t="shared" ref="DF155:DF218" si="209">IF(AND(JJ155 &lt; $DI$22, $B155 &gt; N$7, $B155 &lt; N$233), N155, "")</f>
        <v>32.7682</v>
      </c>
      <c r="DG155" s="2">
        <f t="shared" ref="DG155:DG218" si="210">IF(AND(JK155 &lt; $DI$22, $B155 &gt; O$7, $B155 &lt; O$233), O155, "")</f>
        <v>33.087200000000003</v>
      </c>
      <c r="DH155" s="2">
        <f t="shared" ref="DH155:DH218" si="211">IF(AND(JL155 &lt; $DI$22, $B155 &gt; P$7, $B155 &lt; P$233), P155, "")</f>
        <v>32.640599999999999</v>
      </c>
      <c r="DI155" s="2">
        <f t="shared" ref="DI155:DI218" si="212">IF(AND(JM155 &lt; $DI$22, $B155 &gt; Q$7, $B155 &lt; Q$233), Q155, "")</f>
        <v>32.7117</v>
      </c>
      <c r="DK155" s="2">
        <f t="shared" si="177"/>
        <v>47.566816485867079</v>
      </c>
      <c r="DL155" s="2">
        <f t="shared" si="177"/>
        <v>46.319849495798323</v>
      </c>
      <c r="DM155" s="2">
        <f t="shared" si="177"/>
        <v>45.960028281130633</v>
      </c>
      <c r="DN155" s="2">
        <f t="shared" si="177"/>
        <v>46.066095798319331</v>
      </c>
      <c r="DO155" s="2">
        <f t="shared" si="177"/>
        <v>46.209682689075635</v>
      </c>
      <c r="DP155" s="2">
        <f t="shared" si="177"/>
        <v>44.58173025210084</v>
      </c>
      <c r="DQ155" s="2">
        <f t="shared" si="177"/>
        <v>43.586079034749041</v>
      </c>
      <c r="DR155" s="2">
        <f t="shared" si="177"/>
        <v>45.378614705882342</v>
      </c>
      <c r="DS155" s="2">
        <f t="shared" si="177"/>
        <v>45.126240703560704</v>
      </c>
      <c r="DT155" s="2">
        <f t="shared" si="177"/>
        <v>42.284252114972105</v>
      </c>
      <c r="DU155" s="2">
        <f t="shared" si="177"/>
        <v>43.186480849420853</v>
      </c>
      <c r="DV155" s="2">
        <f t="shared" si="177"/>
        <v>44.221665332475354</v>
      </c>
      <c r="DW155" s="2">
        <f t="shared" si="177"/>
        <v>46.145491428571418</v>
      </c>
      <c r="DX155" s="2">
        <f t="shared" si="177"/>
        <v>42.311469132290185</v>
      </c>
      <c r="DY155" s="2">
        <f t="shared" si="177"/>
        <v>39.046296638655456</v>
      </c>
      <c r="EA155" s="2">
        <f t="shared" si="153"/>
        <v>33.464214569536423</v>
      </c>
      <c r="EB155" s="2">
        <f t="shared" si="153"/>
        <v>33.2363911550678</v>
      </c>
      <c r="EC155" s="2">
        <f t="shared" si="153"/>
        <v>33.578383391048838</v>
      </c>
      <c r="ED155" s="2">
        <f t="shared" si="153"/>
        <v>34.00900456117872</v>
      </c>
      <c r="EE155" s="2">
        <f t="shared" si="153"/>
        <v>33.55379928914131</v>
      </c>
      <c r="EF155" s="2">
        <f t="shared" si="153"/>
        <v>33.459210459615313</v>
      </c>
      <c r="EG155" s="2">
        <f t="shared" si="153"/>
        <v>33.767947524858272</v>
      </c>
      <c r="EH155" s="2">
        <f t="shared" si="153"/>
        <v>33.42232226716105</v>
      </c>
      <c r="EI155" s="2">
        <f t="shared" si="153"/>
        <v>32.983643925470169</v>
      </c>
      <c r="EJ155" s="2">
        <f t="shared" si="153"/>
        <v>32.830288754534465</v>
      </c>
      <c r="EK155" s="2">
        <f t="shared" si="153"/>
        <v>33.072737653587254</v>
      </c>
      <c r="EL155" s="2">
        <f t="shared" si="180"/>
        <v>32.868313758489897</v>
      </c>
      <c r="EM155" s="2">
        <f t="shared" si="136"/>
        <v>33.075713630485382</v>
      </c>
      <c r="EN155" s="2">
        <f t="shared" si="136"/>
        <v>33.10548596391272</v>
      </c>
      <c r="EO155" s="2">
        <f t="shared" si="136"/>
        <v>33.389833594139787</v>
      </c>
      <c r="EQ155" s="2">
        <f t="shared" si="178"/>
        <v>33.886613223997358</v>
      </c>
      <c r="ER155" s="2">
        <f t="shared" si="178"/>
        <v>33.371223852084327</v>
      </c>
      <c r="ES155" s="2">
        <f t="shared" si="178"/>
        <v>33.616206305785049</v>
      </c>
      <c r="ET155" s="2">
        <f t="shared" si="178"/>
        <v>34.007972519037573</v>
      </c>
      <c r="EU155" s="2">
        <f t="shared" si="178"/>
        <v>33.682165323684316</v>
      </c>
      <c r="EV155" s="2">
        <f t="shared" si="178"/>
        <v>33.555297265845844</v>
      </c>
      <c r="EW155" s="2">
        <f t="shared" si="178"/>
        <v>33.772953923542175</v>
      </c>
      <c r="EX155" s="2">
        <f t="shared" si="178"/>
        <v>33.404879725339882</v>
      </c>
      <c r="EY155" s="2">
        <f t="shared" si="178"/>
        <v>33.031049562608423</v>
      </c>
      <c r="EZ155" s="2">
        <f t="shared" si="178"/>
        <v>32.897386495158841</v>
      </c>
      <c r="FA155" s="2">
        <f t="shared" si="178"/>
        <v>33.071989191370129</v>
      </c>
      <c r="FB155" s="2">
        <f t="shared" si="178"/>
        <v>32.884715438358064</v>
      </c>
      <c r="FC155" s="2">
        <f t="shared" si="178"/>
        <v>33.057541202529521</v>
      </c>
      <c r="FD155" s="2">
        <f t="shared" si="178"/>
        <v>33.028434448904207</v>
      </c>
      <c r="FE155" s="2">
        <f t="shared" si="178"/>
        <v>33.032782990473457</v>
      </c>
      <c r="FG155" s="2">
        <f t="shared" si="179"/>
        <v>0.9998168208576973</v>
      </c>
      <c r="FH155" s="2">
        <f t="shared" si="179"/>
        <v>0.99981588481037909</v>
      </c>
      <c r="FI155" s="2">
        <f t="shared" si="179"/>
        <v>0.99983112238144811</v>
      </c>
      <c r="FJ155" s="2">
        <f t="shared" si="179"/>
        <v>0.99982084205334953</v>
      </c>
      <c r="FK155" s="2">
        <f t="shared" si="179"/>
        <v>0.99981457387886141</v>
      </c>
      <c r="FL155" s="2">
        <f t="shared" si="179"/>
        <v>0.99980938052466128</v>
      </c>
      <c r="FM155" s="2">
        <f t="shared" si="179"/>
        <v>0.99979059126807146</v>
      </c>
      <c r="FN155" s="2">
        <f t="shared" si="179"/>
        <v>0.99981075369862926</v>
      </c>
      <c r="FO155" s="2">
        <f t="shared" si="179"/>
        <v>0.99979284480840891</v>
      </c>
      <c r="FP155" s="2">
        <f t="shared" si="179"/>
        <v>0.99978678183864012</v>
      </c>
      <c r="FQ155" s="2">
        <f t="shared" si="179"/>
        <v>0.99979138857194016</v>
      </c>
      <c r="FR155" s="2">
        <f t="shared" si="179"/>
        <v>0.99979895265638552</v>
      </c>
      <c r="FS155" s="2">
        <f t="shared" si="179"/>
        <v>0.99981516894433975</v>
      </c>
      <c r="FT155" s="2">
        <f t="shared" si="179"/>
        <v>0.99976380131383236</v>
      </c>
      <c r="FU155" s="2">
        <f t="shared" si="179"/>
        <v>0.99975313682497191</v>
      </c>
      <c r="FW155" s="2">
        <f t="shared" si="170"/>
        <v>0.26692637304778494</v>
      </c>
      <c r="FX155" s="2">
        <f t="shared" si="170"/>
        <v>0.14829385084813329</v>
      </c>
      <c r="FY155" s="2">
        <f t="shared" si="170"/>
        <v>0.14562642424501754</v>
      </c>
      <c r="FZ155" s="2">
        <f t="shared" si="170"/>
        <v>0.16524094131470751</v>
      </c>
      <c r="GA155" s="2">
        <f t="shared" si="170"/>
        <v>0.17432005570694276</v>
      </c>
      <c r="GB155" s="2">
        <f t="shared" si="170"/>
        <v>0.17469119398812952</v>
      </c>
      <c r="GC155" s="2">
        <f t="shared" si="170"/>
        <v>0.17082684402366388</v>
      </c>
      <c r="GD155" s="2">
        <f t="shared" si="170"/>
        <v>0.17324422961893504</v>
      </c>
      <c r="GE155" s="2">
        <f t="shared" si="170"/>
        <v>0.19152765339398364</v>
      </c>
      <c r="GF155" s="2">
        <f t="shared" si="170"/>
        <v>0.23110982514659043</v>
      </c>
      <c r="GG155" s="2">
        <f t="shared" si="170"/>
        <v>0.22407155837341433</v>
      </c>
      <c r="GH155" s="2">
        <f t="shared" si="170"/>
        <v>0.18608158885041523</v>
      </c>
      <c r="GI155" s="2">
        <f t="shared" si="170"/>
        <v>0.15463060399166864</v>
      </c>
      <c r="GJ155" s="2">
        <f t="shared" si="170"/>
        <v>0.12741308770278384</v>
      </c>
      <c r="GK155" s="2">
        <f t="shared" si="170"/>
        <v>0.12144910330783847</v>
      </c>
      <c r="GM155" s="86">
        <f t="shared" si="171"/>
        <v>1.3684937991935259E-131</v>
      </c>
      <c r="GN155" s="86">
        <f t="shared" si="171"/>
        <v>6.4189958135476257E-127</v>
      </c>
      <c r="GO155" s="86">
        <f t="shared" si="171"/>
        <v>1.4623235853803679E-183</v>
      </c>
      <c r="GP155" s="86">
        <f t="shared" si="171"/>
        <v>6.9632086590432976E-199</v>
      </c>
      <c r="GQ155" s="86">
        <f t="shared" si="171"/>
        <v>7.2511811801206119E-212</v>
      </c>
      <c r="GR155" s="86">
        <f t="shared" si="171"/>
        <v>8.8321405988770779E-175</v>
      </c>
      <c r="GS155" s="86">
        <f t="shared" si="171"/>
        <v>7.3494609485516529E-161</v>
      </c>
      <c r="GT155" s="86">
        <f t="shared" si="171"/>
        <v>9.9141153971816384E-198</v>
      </c>
      <c r="GU155" s="86">
        <f t="shared" si="171"/>
        <v>3.1720285195084764E-210</v>
      </c>
      <c r="GV155" s="86">
        <f t="shared" si="171"/>
        <v>1.2409109262844615E-182</v>
      </c>
      <c r="GW155" s="86">
        <f t="shared" si="171"/>
        <v>5.3374523519556746E-152</v>
      </c>
      <c r="GX155" s="86">
        <f t="shared" si="171"/>
        <v>3.5922675204822374E-137</v>
      </c>
      <c r="GY155" s="86">
        <f t="shared" si="171"/>
        <v>1.6570883814879955E-129</v>
      </c>
      <c r="GZ155" s="86">
        <f t="shared" si="171"/>
        <v>3.996305781223855E-106</v>
      </c>
      <c r="HA155" s="86">
        <f t="shared" si="171"/>
        <v>1.3564693448355621E-135</v>
      </c>
      <c r="HC155" s="86">
        <f t="shared" si="182"/>
        <v>2.9665366459982512E-70</v>
      </c>
      <c r="HD155" s="86">
        <f t="shared" si="182"/>
        <v>3.3708707056671714E-71</v>
      </c>
      <c r="HE155" s="86">
        <f t="shared" si="182"/>
        <v>2.7038983736268362E-76</v>
      </c>
      <c r="HF155" s="86">
        <f t="shared" si="181"/>
        <v>1.757703166508397E-99</v>
      </c>
      <c r="HG155" s="86">
        <f t="shared" si="181"/>
        <v>6.076063088606487E-116</v>
      </c>
      <c r="HH155" s="86">
        <f t="shared" si="181"/>
        <v>6.0053944746699695E-104</v>
      </c>
      <c r="HI155" s="86">
        <f t="shared" si="181"/>
        <v>1.0137410364912349E-101</v>
      </c>
      <c r="HJ155" s="86">
        <f t="shared" si="181"/>
        <v>1.1794006173695963E-138</v>
      </c>
      <c r="HK155" s="86">
        <f t="shared" si="181"/>
        <v>1.4968707736313082E-129</v>
      </c>
      <c r="HL155" s="86">
        <f t="shared" si="162"/>
        <v>9.1575549112757198E-114</v>
      </c>
      <c r="HM155" s="86">
        <f t="shared" si="162"/>
        <v>1.943863340241339E-83</v>
      </c>
      <c r="HN155" s="86">
        <f t="shared" si="162"/>
        <v>7.1013589739354222E-79</v>
      </c>
      <c r="HO155" s="86">
        <f t="shared" si="162"/>
        <v>2.0105611480851866E-66</v>
      </c>
      <c r="HP155" s="86">
        <f t="shared" si="162"/>
        <v>3.2302311546078793E-54</v>
      </c>
      <c r="HQ155" s="86">
        <f t="shared" si="162"/>
        <v>1.4434533328217822E-72</v>
      </c>
      <c r="HS155" s="86">
        <f t="shared" si="172"/>
        <v>2.7514482391418009E-7</v>
      </c>
      <c r="HT155" s="86">
        <f t="shared" si="172"/>
        <v>1.6684358276762326E-4</v>
      </c>
      <c r="HU155" s="86">
        <f t="shared" si="172"/>
        <v>4.2050608600736829E-5</v>
      </c>
      <c r="HV155" s="86">
        <f t="shared" si="172"/>
        <v>4.5962841993897634E-6</v>
      </c>
      <c r="HW155" s="86">
        <f t="shared" si="172"/>
        <v>2.1430938883956259E-6</v>
      </c>
      <c r="HX155" s="86">
        <f t="shared" si="172"/>
        <v>1.7582377081591939E-6</v>
      </c>
      <c r="HY155" s="86">
        <f t="shared" si="172"/>
        <v>3.1618609261261106E-6</v>
      </c>
      <c r="HZ155" s="86">
        <f t="shared" si="172"/>
        <v>3.2836793465550889E-6</v>
      </c>
      <c r="IA155" s="86">
        <f t="shared" si="172"/>
        <v>2.3940137093394894E-7</v>
      </c>
      <c r="IB155" s="86">
        <f t="shared" si="172"/>
        <v>4.8747440050217987E-9</v>
      </c>
      <c r="IC155" s="86">
        <f t="shared" si="172"/>
        <v>2.0675412597781238E-8</v>
      </c>
      <c r="ID155" s="86">
        <f t="shared" si="172"/>
        <v>3.8085880290878792E-6</v>
      </c>
      <c r="IE155" s="86">
        <f t="shared" si="172"/>
        <v>3.9628320516028106E-4</v>
      </c>
      <c r="IF155" s="86">
        <f t="shared" si="172"/>
        <v>2.6173115698591458E-3</v>
      </c>
      <c r="IG155" s="86">
        <f t="shared" si="172"/>
        <v>3.7624954702163136E-3</v>
      </c>
      <c r="II155" s="86">
        <f t="shared" si="173"/>
        <v>6.7065502884261288E-3</v>
      </c>
      <c r="IJ155" s="86">
        <f t="shared" si="173"/>
        <v>4.5787374700895403E-6</v>
      </c>
      <c r="IK155" s="86">
        <f t="shared" si="173"/>
        <v>2.9859615536777247E-6</v>
      </c>
      <c r="IL155" s="86">
        <f t="shared" si="173"/>
        <v>2.3371592775027329E-6</v>
      </c>
      <c r="IM155" s="86">
        <f t="shared" si="173"/>
        <v>3.7835784687737395E-6</v>
      </c>
      <c r="IN155" s="86">
        <f t="shared" si="173"/>
        <v>2.7616633189254393E-6</v>
      </c>
      <c r="IO155" s="86">
        <f t="shared" si="173"/>
        <v>1.4795312937689336E-6</v>
      </c>
      <c r="IP155" s="86">
        <f t="shared" si="173"/>
        <v>3.9787245911943861E-6</v>
      </c>
      <c r="IQ155" s="86">
        <f t="shared" si="173"/>
        <v>7.3521143191428862E-6</v>
      </c>
      <c r="IR155" s="86">
        <f t="shared" si="173"/>
        <v>1.3493164981599596E-4</v>
      </c>
      <c r="IS155" s="86">
        <f t="shared" si="173"/>
        <v>1.229570119298379E-4</v>
      </c>
      <c r="IT155" s="86">
        <f t="shared" si="173"/>
        <v>1.6830780082427107E-5</v>
      </c>
      <c r="IU155" s="86">
        <f t="shared" si="173"/>
        <v>5.5111118990294892E-6</v>
      </c>
      <c r="IV155" s="86">
        <f t="shared" si="173"/>
        <v>3.0579295815135577E-5</v>
      </c>
      <c r="IW155" s="86">
        <f t="shared" si="173"/>
        <v>3.4727932291028429E-5</v>
      </c>
      <c r="IY155" s="86">
        <f t="shared" si="174"/>
        <v>6.7068254332500431E-3</v>
      </c>
      <c r="IZ155" s="86">
        <f t="shared" si="174"/>
        <v>1.714223202377128E-4</v>
      </c>
      <c r="JA155" s="86">
        <f t="shared" si="174"/>
        <v>4.5036570154414553E-5</v>
      </c>
      <c r="JB155" s="86">
        <f t="shared" si="174"/>
        <v>6.9334434768924967E-6</v>
      </c>
      <c r="JC155" s="86">
        <f t="shared" si="174"/>
        <v>5.9266723571693659E-6</v>
      </c>
      <c r="JD155" s="86">
        <f t="shared" si="174"/>
        <v>4.5199010270846331E-6</v>
      </c>
      <c r="JE155" s="86">
        <f t="shared" si="174"/>
        <v>4.6413922198950445E-6</v>
      </c>
      <c r="JF155" s="86">
        <f t="shared" si="174"/>
        <v>7.2624039377494746E-6</v>
      </c>
      <c r="JG155" s="86">
        <f t="shared" si="174"/>
        <v>7.5915156900768352E-6</v>
      </c>
      <c r="JH155" s="86">
        <f t="shared" si="174"/>
        <v>1.3493652456000098E-4</v>
      </c>
      <c r="JI155" s="86">
        <f t="shared" si="174"/>
        <v>1.2297768734243568E-4</v>
      </c>
      <c r="JJ155" s="86">
        <f t="shared" si="174"/>
        <v>2.0639368111514988E-5</v>
      </c>
      <c r="JK155" s="86">
        <f t="shared" si="174"/>
        <v>4.0179431705931052E-4</v>
      </c>
      <c r="JL155" s="86">
        <f t="shared" si="174"/>
        <v>2.6478908656742814E-3</v>
      </c>
      <c r="JM155" s="86">
        <f t="shared" si="174"/>
        <v>3.7972234025073419E-3</v>
      </c>
    </row>
    <row r="156" spans="2:273" x14ac:dyDescent="0.25">
      <c r="B156" s="2">
        <v>129</v>
      </c>
      <c r="C156" s="37">
        <v>33.103400000000001</v>
      </c>
      <c r="D156" s="37">
        <v>32.9756</v>
      </c>
      <c r="E156" s="37">
        <v>33.605800000000002</v>
      </c>
      <c r="F156" s="37">
        <v>33.955800000000004</v>
      </c>
      <c r="G156" s="37">
        <v>33.410600000000002</v>
      </c>
      <c r="H156" s="37">
        <v>33.184399999999997</v>
      </c>
      <c r="I156" s="37">
        <v>33.826700000000002</v>
      </c>
      <c r="J156" s="37">
        <v>33.436300000000003</v>
      </c>
      <c r="K156" s="37">
        <v>32.933999999999997</v>
      </c>
      <c r="L156" s="37">
        <v>32.8703</v>
      </c>
      <c r="M156" s="37">
        <v>33.050199999999997</v>
      </c>
      <c r="N156" s="37">
        <v>32.707000000000001</v>
      </c>
      <c r="O156" s="37">
        <v>32.961399999999998</v>
      </c>
      <c r="P156" s="37">
        <v>33.483699999999999</v>
      </c>
      <c r="Q156" s="37">
        <v>33.085299999999997</v>
      </c>
      <c r="S156" s="4">
        <f t="shared" si="175"/>
        <v>33.555140495906713</v>
      </c>
      <c r="T156" s="4">
        <f t="shared" si="175"/>
        <v>33.236037128374129</v>
      </c>
      <c r="U156" s="4">
        <f t="shared" si="175"/>
        <v>33.558899362103567</v>
      </c>
      <c r="V156" s="4">
        <f t="shared" si="175"/>
        <v>33.982610633060162</v>
      </c>
      <c r="W156" s="4">
        <f t="shared" si="175"/>
        <v>33.549668346403216</v>
      </c>
      <c r="X156" s="4">
        <f t="shared" si="175"/>
        <v>33.447941483200864</v>
      </c>
      <c r="Y156" s="4">
        <f t="shared" si="175"/>
        <v>33.749104953251582</v>
      </c>
      <c r="Z156" s="4">
        <f t="shared" si="175"/>
        <v>33.403497557413701</v>
      </c>
      <c r="AA156" s="4">
        <f t="shared" si="175"/>
        <v>32.971020514914954</v>
      </c>
      <c r="AB156" s="4">
        <f t="shared" si="175"/>
        <v>32.828818651322671</v>
      </c>
      <c r="AC156" s="4">
        <f t="shared" si="175"/>
        <v>33.056226554149134</v>
      </c>
      <c r="AD156" s="4">
        <f t="shared" si="175"/>
        <v>32.849228279434399</v>
      </c>
      <c r="AE156" s="4">
        <f t="shared" si="175"/>
        <v>33.04981176161867</v>
      </c>
      <c r="AF156" s="4">
        <f t="shared" si="175"/>
        <v>33.077508617636482</v>
      </c>
      <c r="AG156" s="4">
        <f t="shared" si="175"/>
        <v>33.337414588763878</v>
      </c>
      <c r="AI156" s="4">
        <f t="shared" si="176"/>
        <v>-0.45174049590671217</v>
      </c>
      <c r="AJ156" s="4">
        <f t="shared" si="176"/>
        <v>-0.26043712837412869</v>
      </c>
      <c r="AK156" s="4">
        <f t="shared" si="176"/>
        <v>4.6900637896435171E-2</v>
      </c>
      <c r="AL156" s="4">
        <f t="shared" si="176"/>
        <v>-2.6810633060158295E-2</v>
      </c>
      <c r="AM156" s="4">
        <f t="shared" si="176"/>
        <v>-0.13906834640321364</v>
      </c>
      <c r="AN156" s="4">
        <f t="shared" si="176"/>
        <v>-0.26354148320086779</v>
      </c>
      <c r="AO156" s="4">
        <f t="shared" si="176"/>
        <v>7.7595046748420771E-2</v>
      </c>
      <c r="AP156" s="4">
        <f t="shared" si="176"/>
        <v>3.280244258630205E-2</v>
      </c>
      <c r="AQ156" s="4">
        <f t="shared" si="176"/>
        <v>-3.7020514914956948E-2</v>
      </c>
      <c r="AR156" s="4">
        <f t="shared" si="176"/>
        <v>4.1481348677329777E-2</v>
      </c>
      <c r="AS156" s="4">
        <f t="shared" si="176"/>
        <v>-6.0265541491375529E-3</v>
      </c>
      <c r="AT156" s="4">
        <f t="shared" si="176"/>
        <v>-0.14222827943439853</v>
      </c>
      <c r="AU156" s="4">
        <f t="shared" si="176"/>
        <v>-8.8411761618672813E-2</v>
      </c>
      <c r="AV156" s="4">
        <f t="shared" si="176"/>
        <v>0.4061913823635166</v>
      </c>
      <c r="AW156" s="4">
        <f t="shared" si="176"/>
        <v>-0.25211458876388093</v>
      </c>
      <c r="AY156" s="2">
        <f t="shared" si="168"/>
        <v>33.555135266815363</v>
      </c>
      <c r="AZ156" s="2">
        <f t="shared" si="168"/>
        <v>33.235991532405045</v>
      </c>
      <c r="BA156" s="2">
        <f t="shared" si="168"/>
        <v>33.558848839360977</v>
      </c>
      <c r="BB156" s="2">
        <f t="shared" si="168"/>
        <v>33.982515054745527</v>
      </c>
      <c r="BC156" s="2">
        <f t="shared" si="168"/>
        <v>33.549510678765373</v>
      </c>
      <c r="BD156" s="2">
        <f t="shared" si="168"/>
        <v>33.447809427263245</v>
      </c>
      <c r="BE156" s="2">
        <f t="shared" si="168"/>
        <v>33.74900404651811</v>
      </c>
      <c r="BF156" s="2">
        <f t="shared" si="168"/>
        <v>33.4032527091722</v>
      </c>
      <c r="BG156" s="2">
        <f t="shared" si="168"/>
        <v>32.970506141409452</v>
      </c>
      <c r="BH156" s="2">
        <f t="shared" si="168"/>
        <v>32.820511676755729</v>
      </c>
      <c r="BI156" s="2">
        <f t="shared" si="168"/>
        <v>33.04891454902674</v>
      </c>
      <c r="BJ156" s="2">
        <f t="shared" si="168"/>
        <v>32.848099574098264</v>
      </c>
      <c r="BK156" s="2">
        <f t="shared" si="168"/>
        <v>33.049403770313511</v>
      </c>
      <c r="BL156" s="2">
        <f t="shared" si="168"/>
        <v>33.07413024091516</v>
      </c>
      <c r="BM156" s="2">
        <f t="shared" si="168"/>
        <v>33.327626568681922</v>
      </c>
      <c r="BO156" s="2" t="str">
        <f t="shared" si="183"/>
        <v/>
      </c>
      <c r="BP156" s="2" t="str">
        <f t="shared" si="184"/>
        <v/>
      </c>
      <c r="BQ156" s="2" t="str">
        <f t="shared" si="185"/>
        <v/>
      </c>
      <c r="BR156" s="2" t="str">
        <f t="shared" si="186"/>
        <v/>
      </c>
      <c r="BS156" s="2" t="str">
        <f t="shared" si="187"/>
        <v/>
      </c>
      <c r="BT156" s="2" t="str">
        <f t="shared" si="188"/>
        <v/>
      </c>
      <c r="BU156" s="2" t="str">
        <f t="shared" si="189"/>
        <v/>
      </c>
      <c r="BV156" s="2" t="str">
        <f t="shared" si="190"/>
        <v/>
      </c>
      <c r="BW156" s="2" t="str">
        <f t="shared" si="191"/>
        <v/>
      </c>
      <c r="BX156" s="2" t="str">
        <f t="shared" si="192"/>
        <v/>
      </c>
      <c r="BY156" s="2" t="str">
        <f t="shared" si="193"/>
        <v/>
      </c>
      <c r="BZ156" s="2" t="str">
        <f t="shared" si="194"/>
        <v/>
      </c>
      <c r="CA156" s="2" t="str">
        <f t="shared" si="195"/>
        <v/>
      </c>
      <c r="CB156" s="2" t="str">
        <f t="shared" si="196"/>
        <v/>
      </c>
      <c r="CC156" s="2" t="str">
        <f t="shared" si="197"/>
        <v/>
      </c>
      <c r="CE156" s="2" t="str">
        <f t="shared" si="169"/>
        <v/>
      </c>
      <c r="CF156" s="2">
        <f t="shared" si="169"/>
        <v>32.9756</v>
      </c>
      <c r="CG156" s="2">
        <f t="shared" si="169"/>
        <v>33.605800000000002</v>
      </c>
      <c r="CH156" s="2">
        <f t="shared" si="169"/>
        <v>33.955800000000004</v>
      </c>
      <c r="CI156" s="2">
        <f t="shared" si="169"/>
        <v>33.410600000000002</v>
      </c>
      <c r="CJ156" s="2">
        <f t="shared" si="169"/>
        <v>33.184399999999997</v>
      </c>
      <c r="CK156" s="2">
        <f t="shared" si="169"/>
        <v>33.826700000000002</v>
      </c>
      <c r="CL156" s="2">
        <f t="shared" si="169"/>
        <v>33.436300000000003</v>
      </c>
      <c r="CM156" s="2">
        <f t="shared" si="169"/>
        <v>32.933999999999997</v>
      </c>
      <c r="CN156" s="2">
        <f t="shared" si="169"/>
        <v>32.8703</v>
      </c>
      <c r="CO156" s="2">
        <f t="shared" si="169"/>
        <v>33.050199999999997</v>
      </c>
      <c r="CP156" s="2">
        <f t="shared" si="169"/>
        <v>32.707000000000001</v>
      </c>
      <c r="CQ156" s="2">
        <f t="shared" si="169"/>
        <v>32.961399999999998</v>
      </c>
      <c r="CR156" s="2">
        <f t="shared" si="169"/>
        <v>33.483699999999999</v>
      </c>
      <c r="CS156" s="2">
        <f t="shared" si="169"/>
        <v>33.085299999999997</v>
      </c>
      <c r="CU156" s="2" t="str">
        <f t="shared" si="198"/>
        <v/>
      </c>
      <c r="CV156" s="2">
        <f t="shared" si="199"/>
        <v>32.9756</v>
      </c>
      <c r="CW156" s="2">
        <f t="shared" si="200"/>
        <v>33.605800000000002</v>
      </c>
      <c r="CX156" s="2">
        <f t="shared" si="201"/>
        <v>33.955800000000004</v>
      </c>
      <c r="CY156" s="2">
        <f t="shared" si="202"/>
        <v>33.410600000000002</v>
      </c>
      <c r="CZ156" s="2">
        <f t="shared" si="203"/>
        <v>33.184399999999997</v>
      </c>
      <c r="DA156" s="2">
        <f t="shared" si="204"/>
        <v>33.826700000000002</v>
      </c>
      <c r="DB156" s="2">
        <f t="shared" si="205"/>
        <v>33.436300000000003</v>
      </c>
      <c r="DC156" s="2">
        <f t="shared" si="206"/>
        <v>32.933999999999997</v>
      </c>
      <c r="DD156" s="2">
        <f t="shared" si="207"/>
        <v>32.8703</v>
      </c>
      <c r="DE156" s="2">
        <f t="shared" si="208"/>
        <v>33.050199999999997</v>
      </c>
      <c r="DF156" s="2">
        <f t="shared" si="209"/>
        <v>32.707000000000001</v>
      </c>
      <c r="DG156" s="2">
        <f t="shared" si="210"/>
        <v>32.961399999999998</v>
      </c>
      <c r="DH156" s="2">
        <f t="shared" si="211"/>
        <v>33.483699999999999</v>
      </c>
      <c r="DI156" s="2">
        <f t="shared" si="212"/>
        <v>33.085299999999997</v>
      </c>
      <c r="DK156" s="2">
        <f t="shared" si="177"/>
        <v>47.661841482047365</v>
      </c>
      <c r="DL156" s="2">
        <f t="shared" si="177"/>
        <v>46.405386106442585</v>
      </c>
      <c r="DM156" s="2">
        <f t="shared" si="177"/>
        <v>46.041783269671505</v>
      </c>
      <c r="DN156" s="2">
        <f t="shared" si="177"/>
        <v>46.150315966386557</v>
      </c>
      <c r="DO156" s="2">
        <f t="shared" si="177"/>
        <v>46.294024257703086</v>
      </c>
      <c r="DP156" s="2">
        <f t="shared" si="177"/>
        <v>44.650724089635851</v>
      </c>
      <c r="DQ156" s="2">
        <f t="shared" si="177"/>
        <v>43.646550489060495</v>
      </c>
      <c r="DR156" s="2">
        <f t="shared" si="177"/>
        <v>45.454407450980383</v>
      </c>
      <c r="DS156" s="2">
        <f t="shared" si="177"/>
        <v>45.204161836121834</v>
      </c>
      <c r="DT156" s="2">
        <f t="shared" si="177"/>
        <v>42.338561535821526</v>
      </c>
      <c r="DU156" s="2">
        <f t="shared" si="177"/>
        <v>43.248373436293441</v>
      </c>
      <c r="DV156" s="2">
        <f t="shared" si="177"/>
        <v>44.292162127842147</v>
      </c>
      <c r="DW156" s="2">
        <f t="shared" si="177"/>
        <v>46.232091428571415</v>
      </c>
      <c r="DX156" s="2">
        <f t="shared" si="177"/>
        <v>42.369926173541955</v>
      </c>
      <c r="DY156" s="2">
        <f t="shared" si="177"/>
        <v>39.084783697478983</v>
      </c>
      <c r="EA156" s="2">
        <f t="shared" si="153"/>
        <v>33.428010897049965</v>
      </c>
      <c r="EB156" s="2">
        <f t="shared" si="153"/>
        <v>33.211262949770294</v>
      </c>
      <c r="EC156" s="2">
        <f t="shared" si="153"/>
        <v>33.550696399364242</v>
      </c>
      <c r="ED156" s="2">
        <f t="shared" si="153"/>
        <v>33.980669662891458</v>
      </c>
      <c r="EE156" s="2">
        <f t="shared" si="153"/>
        <v>33.522284334394769</v>
      </c>
      <c r="EF156" s="2">
        <f t="shared" si="153"/>
        <v>33.427044891052866</v>
      </c>
      <c r="EG156" s="2">
        <f t="shared" si="153"/>
        <v>33.746142455907489</v>
      </c>
      <c r="EH156" s="2">
        <f t="shared" si="153"/>
        <v>33.404537238203105</v>
      </c>
      <c r="EI156" s="2">
        <f t="shared" si="153"/>
        <v>32.958044136090614</v>
      </c>
      <c r="EJ156" s="2">
        <f t="shared" si="153"/>
        <v>32.801435882708589</v>
      </c>
      <c r="EK156" s="2">
        <f t="shared" si="153"/>
        <v>33.047111463326395</v>
      </c>
      <c r="EL156" s="2">
        <f t="shared" si="180"/>
        <v>32.842570201993475</v>
      </c>
      <c r="EM156" s="2">
        <f t="shared" si="136"/>
        <v>33.050289292180359</v>
      </c>
      <c r="EN156" s="2">
        <f t="shared" si="136"/>
        <v>33.083091168427096</v>
      </c>
      <c r="EO156" s="2">
        <f t="shared" si="136"/>
        <v>33.375114480428167</v>
      </c>
      <c r="EQ156" s="2">
        <f t="shared" si="178"/>
        <v>33.865209917998015</v>
      </c>
      <c r="ER156" s="2">
        <f t="shared" si="178"/>
        <v>33.351699697409529</v>
      </c>
      <c r="ES156" s="2">
        <f t="shared" si="178"/>
        <v>33.590251864212888</v>
      </c>
      <c r="ET156" s="2">
        <f t="shared" si="178"/>
        <v>33.979867338250209</v>
      </c>
      <c r="EU156" s="2">
        <f t="shared" si="178"/>
        <v>33.655633137161011</v>
      </c>
      <c r="EV156" s="2">
        <f t="shared" si="178"/>
        <v>33.526918910293013</v>
      </c>
      <c r="EW156" s="2">
        <f t="shared" si="178"/>
        <v>33.751410491514562</v>
      </c>
      <c r="EX156" s="2">
        <f t="shared" si="178"/>
        <v>33.386530469490964</v>
      </c>
      <c r="EY156" s="2">
        <f t="shared" si="178"/>
        <v>33.007261109721128</v>
      </c>
      <c r="EZ156" s="2">
        <f t="shared" si="178"/>
        <v>32.87090983512234</v>
      </c>
      <c r="FA156" s="2">
        <f t="shared" si="178"/>
        <v>33.046538467918182</v>
      </c>
      <c r="FB156" s="2">
        <f t="shared" si="178"/>
        <v>32.859682735755968</v>
      </c>
      <c r="FC156" s="2">
        <f t="shared" si="178"/>
        <v>33.031687319061263</v>
      </c>
      <c r="FD156" s="2">
        <f t="shared" si="178"/>
        <v>33.003665296229286</v>
      </c>
      <c r="FE156" s="2">
        <f t="shared" si="178"/>
        <v>33.004563408298971</v>
      </c>
      <c r="FG156" s="2">
        <f t="shared" si="179"/>
        <v>0.99983293594397449</v>
      </c>
      <c r="FH156" s="2">
        <f t="shared" si="179"/>
        <v>0.99983208223108411</v>
      </c>
      <c r="FI156" s="2">
        <f t="shared" si="179"/>
        <v>0.99984597949270382</v>
      </c>
      <c r="FJ156" s="2">
        <f t="shared" si="179"/>
        <v>0.99983660343492164</v>
      </c>
      <c r="FK156" s="2">
        <f t="shared" si="179"/>
        <v>0.99983088660845421</v>
      </c>
      <c r="FL156" s="2">
        <f t="shared" si="179"/>
        <v>0.99982615005640962</v>
      </c>
      <c r="FM156" s="2">
        <f t="shared" si="179"/>
        <v>0.99980901344756479</v>
      </c>
      <c r="FN156" s="2">
        <f t="shared" si="179"/>
        <v>0.99982740244781243</v>
      </c>
      <c r="FO156" s="2">
        <f t="shared" si="179"/>
        <v>0.99981106877611292</v>
      </c>
      <c r="FP156" s="2">
        <f t="shared" si="179"/>
        <v>0.99980553907743286</v>
      </c>
      <c r="FQ156" s="2">
        <f t="shared" si="179"/>
        <v>0.99980974062408146</v>
      </c>
      <c r="FR156" s="2">
        <f t="shared" si="179"/>
        <v>0.99981663939975329</v>
      </c>
      <c r="FS156" s="2">
        <f t="shared" si="179"/>
        <v>0.99983142933230174</v>
      </c>
      <c r="FT156" s="2">
        <f t="shared" si="179"/>
        <v>0.99978457976091095</v>
      </c>
      <c r="FU156" s="2">
        <f t="shared" si="179"/>
        <v>0.99977485321805948</v>
      </c>
      <c r="FW156" s="2">
        <f t="shared" si="170"/>
        <v>0.28533094155742084</v>
      </c>
      <c r="FX156" s="2">
        <f t="shared" si="170"/>
        <v>0.16030743583803525</v>
      </c>
      <c r="FY156" s="2">
        <f t="shared" si="170"/>
        <v>0.15746386710725638</v>
      </c>
      <c r="FZ156" s="2">
        <f t="shared" si="170"/>
        <v>0.17833996712103772</v>
      </c>
      <c r="GA156" s="2">
        <f t="shared" si="170"/>
        <v>0.18797673167093035</v>
      </c>
      <c r="GB156" s="2">
        <f t="shared" si="170"/>
        <v>0.18837031249932309</v>
      </c>
      <c r="GC156" s="2">
        <f t="shared" si="170"/>
        <v>0.18427092849690579</v>
      </c>
      <c r="GD156" s="2">
        <f t="shared" si="170"/>
        <v>0.18683569426539434</v>
      </c>
      <c r="GE156" s="2">
        <f t="shared" si="170"/>
        <v>0.20619576063521702</v>
      </c>
      <c r="GF156" s="2">
        <f t="shared" si="170"/>
        <v>0.24787989160938201</v>
      </c>
      <c r="GG156" s="2">
        <f t="shared" si="170"/>
        <v>0.24049064658262959</v>
      </c>
      <c r="GH156" s="2">
        <f t="shared" si="170"/>
        <v>0.20043601399359931</v>
      </c>
      <c r="GI156" s="2">
        <f t="shared" si="170"/>
        <v>0.16705685114962326</v>
      </c>
      <c r="GJ156" s="2">
        <f t="shared" si="170"/>
        <v>0.13800918297528833</v>
      </c>
      <c r="GK156" s="2">
        <f t="shared" si="170"/>
        <v>0.13162402989730212</v>
      </c>
      <c r="GM156" s="86">
        <f t="shared" si="171"/>
        <v>3.5916617724070012E-135</v>
      </c>
      <c r="GN156" s="86">
        <f t="shared" si="171"/>
        <v>2.2054156259933626E-130</v>
      </c>
      <c r="GO156" s="86">
        <f t="shared" si="171"/>
        <v>1.5184195745607473E-188</v>
      </c>
      <c r="GP156" s="86">
        <f t="shared" si="171"/>
        <v>3.1728952786402446E-204</v>
      </c>
      <c r="GQ156" s="86">
        <f t="shared" si="171"/>
        <v>1.4645424066964727E-217</v>
      </c>
      <c r="GR156" s="86">
        <f t="shared" si="171"/>
        <v>1.7724543469158445E-179</v>
      </c>
      <c r="GS156" s="86">
        <f t="shared" si="171"/>
        <v>3.1779060131388535E-165</v>
      </c>
      <c r="GT156" s="86">
        <f t="shared" si="171"/>
        <v>4.4319606239911872E-203</v>
      </c>
      <c r="GU156" s="86">
        <f t="shared" si="171"/>
        <v>6.4058227295938242E-216</v>
      </c>
      <c r="GV156" s="86">
        <f t="shared" si="171"/>
        <v>1.4070394105534501E-187</v>
      </c>
      <c r="GW156" s="86">
        <f t="shared" si="171"/>
        <v>4.052307245533861E-156</v>
      </c>
      <c r="GX156" s="86">
        <f t="shared" si="171"/>
        <v>6.8338423073466998E-141</v>
      </c>
      <c r="GY156" s="86">
        <f t="shared" si="171"/>
        <v>4.5259826754609003E-133</v>
      </c>
      <c r="GZ156" s="86">
        <f t="shared" si="171"/>
        <v>5.3994649610510925E-109</v>
      </c>
      <c r="HA156" s="86">
        <f t="shared" si="171"/>
        <v>3.1185512963911662E-139</v>
      </c>
      <c r="HC156" s="86">
        <f t="shared" si="182"/>
        <v>5.186699300041236E-73</v>
      </c>
      <c r="HD156" s="86">
        <f t="shared" si="182"/>
        <v>5.0976467852607976E-74</v>
      </c>
      <c r="HE156" s="86">
        <f t="shared" si="182"/>
        <v>2.8194285634533099E-79</v>
      </c>
      <c r="HF156" s="86">
        <f t="shared" si="181"/>
        <v>2.4839510837902417E-103</v>
      </c>
      <c r="HG156" s="86">
        <f t="shared" si="181"/>
        <v>1.9486700227647405E-120</v>
      </c>
      <c r="HH156" s="86">
        <f t="shared" si="181"/>
        <v>5.4142677808135619E-108</v>
      </c>
      <c r="HI156" s="86">
        <f t="shared" si="181"/>
        <v>1.0037333033465768E-105</v>
      </c>
      <c r="HJ156" s="86">
        <f t="shared" si="181"/>
        <v>4.3471436509275393E-144</v>
      </c>
      <c r="HK156" s="86">
        <f t="shared" si="181"/>
        <v>1.3718610746045009E-134</v>
      </c>
      <c r="HL156" s="86">
        <f t="shared" si="162"/>
        <v>3.9517227019436958E-118</v>
      </c>
      <c r="HM156" s="86">
        <f t="shared" si="162"/>
        <v>1.2774459402388115E-86</v>
      </c>
      <c r="HN156" s="86">
        <f t="shared" si="162"/>
        <v>6.1427737305845505E-82</v>
      </c>
      <c r="HO156" s="86">
        <f t="shared" si="162"/>
        <v>4.3779843647320105E-69</v>
      </c>
      <c r="HP156" s="86">
        <f t="shared" si="162"/>
        <v>2.3626386245395831E-56</v>
      </c>
      <c r="HQ156" s="86">
        <f t="shared" si="162"/>
        <v>2.1140686403892643E-75</v>
      </c>
      <c r="HS156" s="86">
        <f t="shared" si="172"/>
        <v>4.5156028916638746E-8</v>
      </c>
      <c r="HT156" s="86">
        <f t="shared" si="172"/>
        <v>4.4012537710000093E-5</v>
      </c>
      <c r="HU156" s="86">
        <f t="shared" si="172"/>
        <v>9.8851466584084411E-6</v>
      </c>
      <c r="HV156" s="86">
        <f t="shared" si="172"/>
        <v>7.7923551896242888E-7</v>
      </c>
      <c r="HW156" s="86">
        <f t="shared" si="172"/>
        <v>3.3139467810563685E-7</v>
      </c>
      <c r="HX156" s="86">
        <f t="shared" si="172"/>
        <v>2.5996317132372527E-7</v>
      </c>
      <c r="HY156" s="86">
        <f t="shared" si="172"/>
        <v>4.7938992376861399E-7</v>
      </c>
      <c r="HZ156" s="86">
        <f t="shared" si="172"/>
        <v>5.3085242840866098E-7</v>
      </c>
      <c r="IA156" s="86">
        <f t="shared" si="172"/>
        <v>2.8808694152984227E-8</v>
      </c>
      <c r="IB156" s="86">
        <f t="shared" si="172"/>
        <v>4.3224094207695699E-10</v>
      </c>
      <c r="IC156" s="86">
        <f t="shared" si="172"/>
        <v>2.1450180005960087E-9</v>
      </c>
      <c r="ID156" s="86">
        <f t="shared" si="172"/>
        <v>6.3653968042097613E-7</v>
      </c>
      <c r="IE156" s="86">
        <f t="shared" si="172"/>
        <v>1.0922322105338242E-4</v>
      </c>
      <c r="IF156" s="86">
        <f t="shared" si="172"/>
        <v>8.8168660140245942E-4</v>
      </c>
      <c r="IG156" s="86">
        <f t="shared" si="172"/>
        <v>1.2683975080835016E-3</v>
      </c>
      <c r="II156" s="86">
        <f t="shared" si="173"/>
        <v>1.3665777388845776E-2</v>
      </c>
      <c r="IJ156" s="86">
        <f t="shared" si="173"/>
        <v>1.4136233984244679E-5</v>
      </c>
      <c r="IK156" s="86">
        <f t="shared" si="173"/>
        <v>9.4850148909676922E-6</v>
      </c>
      <c r="IL156" s="86">
        <f t="shared" si="173"/>
        <v>8.4541905775653025E-6</v>
      </c>
      <c r="IM156" s="86">
        <f t="shared" si="173"/>
        <v>1.3665385340341179E-5</v>
      </c>
      <c r="IN156" s="86">
        <f t="shared" si="173"/>
        <v>1.0349899690990279E-5</v>
      </c>
      <c r="IO156" s="86">
        <f t="shared" si="173"/>
        <v>5.806375520929407E-6</v>
      </c>
      <c r="IP156" s="86">
        <f t="shared" si="173"/>
        <v>1.4205630533827589E-5</v>
      </c>
      <c r="IQ156" s="86">
        <f t="shared" si="173"/>
        <v>2.7106006124936683E-5</v>
      </c>
      <c r="IR156" s="86">
        <f t="shared" si="173"/>
        <v>4.2368722768717544E-4</v>
      </c>
      <c r="IS156" s="86">
        <f t="shared" si="173"/>
        <v>3.7730314350635638E-4</v>
      </c>
      <c r="IT156" s="86">
        <f t="shared" si="173"/>
        <v>5.4676779412659599E-5</v>
      </c>
      <c r="IU156" s="86">
        <f t="shared" si="173"/>
        <v>1.7239101914578589E-5</v>
      </c>
      <c r="IV156" s="86">
        <f t="shared" si="173"/>
        <v>7.2013575453554386E-5</v>
      </c>
      <c r="IW156" s="86">
        <f t="shared" si="173"/>
        <v>7.9030913979163221E-5</v>
      </c>
      <c r="IY156" s="86">
        <f t="shared" si="174"/>
        <v>1.3665822544874692E-2</v>
      </c>
      <c r="IZ156" s="86">
        <f t="shared" si="174"/>
        <v>5.8148771694244774E-5</v>
      </c>
      <c r="JA156" s="86">
        <f t="shared" si="174"/>
        <v>1.9370161549376133E-5</v>
      </c>
      <c r="JB156" s="86">
        <f t="shared" si="174"/>
        <v>9.2334260965277322E-6</v>
      </c>
      <c r="JC156" s="86">
        <f t="shared" si="174"/>
        <v>1.3996780018446816E-5</v>
      </c>
      <c r="JD156" s="86">
        <f t="shared" si="174"/>
        <v>1.0609862862314004E-5</v>
      </c>
      <c r="JE156" s="86">
        <f t="shared" si="174"/>
        <v>6.2857654446980208E-6</v>
      </c>
      <c r="JF156" s="86">
        <f t="shared" si="174"/>
        <v>1.4736482962236249E-5</v>
      </c>
      <c r="JG156" s="86">
        <f t="shared" si="174"/>
        <v>2.7134814819089667E-5</v>
      </c>
      <c r="JH156" s="86">
        <f t="shared" si="174"/>
        <v>4.2368765992811753E-4</v>
      </c>
      <c r="JI156" s="86">
        <f t="shared" si="174"/>
        <v>3.7730528852435695E-4</v>
      </c>
      <c r="JJ156" s="86">
        <f t="shared" si="174"/>
        <v>5.5313319093080576E-5</v>
      </c>
      <c r="JK156" s="86">
        <f t="shared" si="174"/>
        <v>1.2646232296796101E-4</v>
      </c>
      <c r="JL156" s="86">
        <f t="shared" si="174"/>
        <v>9.5370017685601381E-4</v>
      </c>
      <c r="JM156" s="86">
        <f t="shared" si="174"/>
        <v>1.3474284220626649E-3</v>
      </c>
    </row>
    <row r="157" spans="2:273" x14ac:dyDescent="0.25">
      <c r="B157" s="2">
        <v>130</v>
      </c>
      <c r="C157" s="37">
        <v>34.307600000000001</v>
      </c>
      <c r="D157" s="37">
        <v>33.24</v>
      </c>
      <c r="E157" s="37">
        <v>33.5627</v>
      </c>
      <c r="F157" s="37">
        <v>33.936199999999999</v>
      </c>
      <c r="G157" s="37">
        <v>33.3643</v>
      </c>
      <c r="H157" s="37">
        <v>33.423499999999997</v>
      </c>
      <c r="I157" s="37">
        <v>33.665700000000001</v>
      </c>
      <c r="J157" s="37">
        <v>33.374099999999999</v>
      </c>
      <c r="K157" s="37">
        <v>32.777099999999997</v>
      </c>
      <c r="L157" s="37">
        <v>32.825099999999999</v>
      </c>
      <c r="M157" s="37">
        <v>32.996200000000002</v>
      </c>
      <c r="N157" s="37">
        <v>32.784799999999997</v>
      </c>
      <c r="O157" s="37">
        <v>32.958500000000001</v>
      </c>
      <c r="P157" s="37">
        <v>32.875599999999999</v>
      </c>
      <c r="Q157" s="37">
        <v>33.0032</v>
      </c>
      <c r="S157" s="4">
        <f t="shared" si="175"/>
        <v>33.531628833461554</v>
      </c>
      <c r="T157" s="4">
        <f t="shared" si="175"/>
        <v>33.213575397787992</v>
      </c>
      <c r="U157" s="4">
        <f t="shared" si="175"/>
        <v>33.531944535433617</v>
      </c>
      <c r="V157" s="4">
        <f t="shared" si="175"/>
        <v>33.954359723900502</v>
      </c>
      <c r="W157" s="4">
        <f t="shared" si="175"/>
        <v>33.521260568905312</v>
      </c>
      <c r="X157" s="4">
        <f t="shared" si="175"/>
        <v>33.418136347827733</v>
      </c>
      <c r="Y157" s="4">
        <f t="shared" si="175"/>
        <v>33.727520149810267</v>
      </c>
      <c r="Z157" s="4">
        <f t="shared" si="175"/>
        <v>33.385694422808569</v>
      </c>
      <c r="AA157" s="4">
        <f t="shared" si="175"/>
        <v>32.947528451480451</v>
      </c>
      <c r="AB157" s="4">
        <f t="shared" si="175"/>
        <v>32.815660996759952</v>
      </c>
      <c r="AC157" s="4">
        <f t="shared" si="175"/>
        <v>33.04248085025354</v>
      </c>
      <c r="AD157" s="4">
        <f t="shared" si="175"/>
        <v>32.825817430559816</v>
      </c>
      <c r="AE157" s="4">
        <f t="shared" si="175"/>
        <v>33.02454049269668</v>
      </c>
      <c r="AF157" s="4">
        <f t="shared" si="175"/>
        <v>33.055532644850963</v>
      </c>
      <c r="AG157" s="4">
        <f t="shared" si="175"/>
        <v>33.319587511219858</v>
      </c>
      <c r="AI157" s="4">
        <f t="shared" si="176"/>
        <v>0.77597116653844722</v>
      </c>
      <c r="AJ157" s="4">
        <f t="shared" si="176"/>
        <v>2.6424602212010484E-2</v>
      </c>
      <c r="AK157" s="4">
        <f t="shared" si="176"/>
        <v>3.0755464566382784E-2</v>
      </c>
      <c r="AL157" s="4">
        <f t="shared" si="176"/>
        <v>-1.8159723900502911E-2</v>
      </c>
      <c r="AM157" s="4">
        <f t="shared" si="176"/>
        <v>-0.15696056890531196</v>
      </c>
      <c r="AN157" s="4">
        <f t="shared" si="176"/>
        <v>5.3636521722637553E-3</v>
      </c>
      <c r="AO157" s="4">
        <f t="shared" si="176"/>
        <v>-6.18201498102664E-2</v>
      </c>
      <c r="AP157" s="4">
        <f t="shared" si="176"/>
        <v>-1.1594422808570926E-2</v>
      </c>
      <c r="AQ157" s="4">
        <f t="shared" si="176"/>
        <v>-0.17042845148045416</v>
      </c>
      <c r="AR157" s="4">
        <f t="shared" si="176"/>
        <v>9.4390032400468726E-3</v>
      </c>
      <c r="AS157" s="4">
        <f t="shared" si="176"/>
        <v>-4.6280850253538119E-2</v>
      </c>
      <c r="AT157" s="4">
        <f t="shared" si="176"/>
        <v>-4.101743055981899E-2</v>
      </c>
      <c r="AU157" s="4">
        <f t="shared" si="176"/>
        <v>-6.6040492696679109E-2</v>
      </c>
      <c r="AV157" s="4">
        <f t="shared" si="176"/>
        <v>-0.17993264485096461</v>
      </c>
      <c r="AW157" s="4">
        <f t="shared" si="176"/>
        <v>-0.3163875112198582</v>
      </c>
      <c r="AY157" s="2">
        <f t="shared" si="168"/>
        <v>33.53161959245412</v>
      </c>
      <c r="AZ157" s="2">
        <f t="shared" si="168"/>
        <v>33.213451453803245</v>
      </c>
      <c r="BA157" s="2">
        <f t="shared" si="168"/>
        <v>33.531801342400826</v>
      </c>
      <c r="BB157" s="2">
        <f t="shared" si="168"/>
        <v>33.954055000675403</v>
      </c>
      <c r="BC157" s="2">
        <f t="shared" si="168"/>
        <v>33.520761084901793</v>
      </c>
      <c r="BD157" s="2">
        <f t="shared" si="168"/>
        <v>33.417703373868235</v>
      </c>
      <c r="BE157" s="2">
        <f t="shared" si="168"/>
        <v>33.727173967388552</v>
      </c>
      <c r="BF157" s="2">
        <f t="shared" si="168"/>
        <v>33.384926634565872</v>
      </c>
      <c r="BG157" s="2">
        <f t="shared" si="168"/>
        <v>32.945884230424781</v>
      </c>
      <c r="BH157" s="2">
        <f t="shared" si="168"/>
        <v>32.793361594257632</v>
      </c>
      <c r="BI157" s="2">
        <f t="shared" si="168"/>
        <v>33.023168149528274</v>
      </c>
      <c r="BJ157" s="2">
        <f t="shared" si="168"/>
        <v>32.82260025110233</v>
      </c>
      <c r="BK157" s="2">
        <f t="shared" si="168"/>
        <v>33.023477966304839</v>
      </c>
      <c r="BL157" s="2">
        <f t="shared" si="168"/>
        <v>33.050321143599838</v>
      </c>
      <c r="BM157" s="2">
        <f t="shared" si="168"/>
        <v>33.306846332027874</v>
      </c>
      <c r="BO157" s="2" t="str">
        <f t="shared" si="183"/>
        <v/>
      </c>
      <c r="BP157" s="2" t="str">
        <f t="shared" si="184"/>
        <v/>
      </c>
      <c r="BQ157" s="2" t="str">
        <f t="shared" si="185"/>
        <v/>
      </c>
      <c r="BR157" s="2" t="str">
        <f t="shared" si="186"/>
        <v/>
      </c>
      <c r="BS157" s="2" t="str">
        <f t="shared" si="187"/>
        <v/>
      </c>
      <c r="BT157" s="2" t="str">
        <f t="shared" si="188"/>
        <v/>
      </c>
      <c r="BU157" s="2" t="str">
        <f t="shared" si="189"/>
        <v/>
      </c>
      <c r="BV157" s="2" t="str">
        <f t="shared" si="190"/>
        <v/>
      </c>
      <c r="BW157" s="2" t="str">
        <f t="shared" si="191"/>
        <v/>
      </c>
      <c r="BX157" s="2" t="str">
        <f t="shared" si="192"/>
        <v/>
      </c>
      <c r="BY157" s="2" t="str">
        <f t="shared" si="193"/>
        <v/>
      </c>
      <c r="BZ157" s="2" t="str">
        <f t="shared" si="194"/>
        <v/>
      </c>
      <c r="CA157" s="2" t="str">
        <f t="shared" si="195"/>
        <v/>
      </c>
      <c r="CB157" s="2" t="str">
        <f t="shared" si="196"/>
        <v/>
      </c>
      <c r="CC157" s="2" t="str">
        <f t="shared" si="197"/>
        <v/>
      </c>
      <c r="CE157" s="2" t="str">
        <f t="shared" si="169"/>
        <v/>
      </c>
      <c r="CF157" s="2">
        <f t="shared" si="169"/>
        <v>33.24</v>
      </c>
      <c r="CG157" s="2">
        <f t="shared" si="169"/>
        <v>33.5627</v>
      </c>
      <c r="CH157" s="2">
        <f t="shared" si="169"/>
        <v>33.936199999999999</v>
      </c>
      <c r="CI157" s="2">
        <f t="shared" si="169"/>
        <v>33.3643</v>
      </c>
      <c r="CJ157" s="2">
        <f t="shared" si="169"/>
        <v>33.423499999999997</v>
      </c>
      <c r="CK157" s="2">
        <f t="shared" si="169"/>
        <v>33.665700000000001</v>
      </c>
      <c r="CL157" s="2">
        <f t="shared" si="169"/>
        <v>33.374099999999999</v>
      </c>
      <c r="CM157" s="2">
        <f t="shared" si="169"/>
        <v>32.777099999999997</v>
      </c>
      <c r="CN157" s="2">
        <f t="shared" si="169"/>
        <v>32.825099999999999</v>
      </c>
      <c r="CO157" s="2">
        <f t="shared" si="169"/>
        <v>32.996200000000002</v>
      </c>
      <c r="CP157" s="2">
        <f t="shared" si="169"/>
        <v>32.784799999999997</v>
      </c>
      <c r="CQ157" s="2">
        <f t="shared" si="169"/>
        <v>32.958500000000001</v>
      </c>
      <c r="CR157" s="2">
        <f t="shared" si="169"/>
        <v>32.875599999999999</v>
      </c>
      <c r="CS157" s="2">
        <f t="shared" si="169"/>
        <v>33.0032</v>
      </c>
      <c r="CU157" s="2" t="str">
        <f t="shared" si="198"/>
        <v/>
      </c>
      <c r="CV157" s="2">
        <f t="shared" si="199"/>
        <v>33.24</v>
      </c>
      <c r="CW157" s="2">
        <f t="shared" si="200"/>
        <v>33.5627</v>
      </c>
      <c r="CX157" s="2">
        <f t="shared" si="201"/>
        <v>33.936199999999999</v>
      </c>
      <c r="CY157" s="2">
        <f t="shared" si="202"/>
        <v>33.3643</v>
      </c>
      <c r="CZ157" s="2">
        <f t="shared" si="203"/>
        <v>33.423499999999997</v>
      </c>
      <c r="DA157" s="2">
        <f t="shared" si="204"/>
        <v>33.665700000000001</v>
      </c>
      <c r="DB157" s="2">
        <f t="shared" si="205"/>
        <v>33.374099999999999</v>
      </c>
      <c r="DC157" s="2">
        <f t="shared" si="206"/>
        <v>32.777099999999997</v>
      </c>
      <c r="DD157" s="2">
        <f t="shared" si="207"/>
        <v>32.825099999999999</v>
      </c>
      <c r="DE157" s="2">
        <f t="shared" si="208"/>
        <v>32.996200000000002</v>
      </c>
      <c r="DF157" s="2">
        <f t="shared" si="209"/>
        <v>32.784799999999997</v>
      </c>
      <c r="DG157" s="2">
        <f t="shared" si="210"/>
        <v>32.958500000000001</v>
      </c>
      <c r="DH157" s="2">
        <f t="shared" si="211"/>
        <v>32.875599999999999</v>
      </c>
      <c r="DI157" s="2">
        <f t="shared" si="212"/>
        <v>33.0032</v>
      </c>
      <c r="DK157" s="2">
        <f t="shared" si="177"/>
        <v>47.756866478227657</v>
      </c>
      <c r="DL157" s="2">
        <f t="shared" si="177"/>
        <v>46.490922717086846</v>
      </c>
      <c r="DM157" s="2">
        <f t="shared" si="177"/>
        <v>46.123538258212378</v>
      </c>
      <c r="DN157" s="2">
        <f t="shared" si="177"/>
        <v>46.234536134453784</v>
      </c>
      <c r="DO157" s="2">
        <f t="shared" si="177"/>
        <v>46.378365826330537</v>
      </c>
      <c r="DP157" s="2">
        <f t="shared" si="177"/>
        <v>44.719717927170862</v>
      </c>
      <c r="DQ157" s="2">
        <f t="shared" si="177"/>
        <v>43.707021943371949</v>
      </c>
      <c r="DR157" s="2">
        <f t="shared" si="177"/>
        <v>45.530200196078418</v>
      </c>
      <c r="DS157" s="2">
        <f t="shared" si="177"/>
        <v>45.282082968682971</v>
      </c>
      <c r="DT157" s="2">
        <f t="shared" si="177"/>
        <v>42.392870956670947</v>
      </c>
      <c r="DU157" s="2">
        <f t="shared" si="177"/>
        <v>43.310266023166022</v>
      </c>
      <c r="DV157" s="2">
        <f t="shared" si="177"/>
        <v>44.36265892320894</v>
      </c>
      <c r="DW157" s="2">
        <f t="shared" si="177"/>
        <v>46.318691428571412</v>
      </c>
      <c r="DX157" s="2">
        <f t="shared" si="177"/>
        <v>42.42838321479374</v>
      </c>
      <c r="DY157" s="2">
        <f t="shared" si="177"/>
        <v>39.12327075630251</v>
      </c>
      <c r="EA157" s="2">
        <f t="shared" si="153"/>
        <v>33.391807224563514</v>
      </c>
      <c r="EB157" s="2">
        <f t="shared" si="153"/>
        <v>33.186134744472788</v>
      </c>
      <c r="EC157" s="2">
        <f t="shared" si="153"/>
        <v>33.523009407679652</v>
      </c>
      <c r="ED157" s="2">
        <f t="shared" si="153"/>
        <v>33.952334764604196</v>
      </c>
      <c r="EE157" s="2">
        <f t="shared" si="153"/>
        <v>33.490769379648235</v>
      </c>
      <c r="EF157" s="2">
        <f t="shared" si="153"/>
        <v>33.394879322490411</v>
      </c>
      <c r="EG157" s="2">
        <f t="shared" si="153"/>
        <v>33.724337386956712</v>
      </c>
      <c r="EH157" s="2">
        <f t="shared" si="153"/>
        <v>33.386752209245167</v>
      </c>
      <c r="EI157" s="2">
        <f t="shared" si="153"/>
        <v>32.932444346711058</v>
      </c>
      <c r="EJ157" s="2">
        <f t="shared" si="153"/>
        <v>32.772583010882713</v>
      </c>
      <c r="EK157" s="2">
        <f t="shared" si="153"/>
        <v>33.021485273065537</v>
      </c>
      <c r="EL157" s="2">
        <f t="shared" si="180"/>
        <v>32.816826645497045</v>
      </c>
      <c r="EM157" s="2">
        <f t="shared" si="136"/>
        <v>33.02486495387533</v>
      </c>
      <c r="EN157" s="2">
        <f t="shared" si="136"/>
        <v>33.060696372941472</v>
      </c>
      <c r="EO157" s="2">
        <f t="shared" si="136"/>
        <v>33.360395366716553</v>
      </c>
      <c r="EQ157" s="2">
        <f t="shared" si="178"/>
        <v>33.843806611998673</v>
      </c>
      <c r="ER157" s="2">
        <f t="shared" si="178"/>
        <v>33.332175542734731</v>
      </c>
      <c r="ES157" s="2">
        <f t="shared" si="178"/>
        <v>33.564297422640728</v>
      </c>
      <c r="ET157" s="2">
        <f t="shared" si="178"/>
        <v>33.951762157462845</v>
      </c>
      <c r="EU157" s="2">
        <f t="shared" si="178"/>
        <v>33.629100950637699</v>
      </c>
      <c r="EV157" s="2">
        <f t="shared" si="178"/>
        <v>33.498540554740188</v>
      </c>
      <c r="EW157" s="2">
        <f t="shared" si="178"/>
        <v>33.729867059486949</v>
      </c>
      <c r="EX157" s="2">
        <f t="shared" si="178"/>
        <v>33.368181213642039</v>
      </c>
      <c r="EY157" s="2">
        <f t="shared" si="178"/>
        <v>32.983472656833825</v>
      </c>
      <c r="EZ157" s="2">
        <f t="shared" si="178"/>
        <v>32.84443317508584</v>
      </c>
      <c r="FA157" s="2">
        <f t="shared" si="178"/>
        <v>33.021087744466236</v>
      </c>
      <c r="FB157" s="2">
        <f t="shared" si="178"/>
        <v>32.834650033153864</v>
      </c>
      <c r="FC157" s="2">
        <f t="shared" si="178"/>
        <v>33.005833435592997</v>
      </c>
      <c r="FD157" s="2">
        <f t="shared" si="178"/>
        <v>32.978896143554365</v>
      </c>
      <c r="FE157" s="2">
        <f t="shared" si="178"/>
        <v>32.976343826124491</v>
      </c>
      <c r="FG157" s="2">
        <f t="shared" si="179"/>
        <v>0.99984763353027739</v>
      </c>
      <c r="FH157" s="2">
        <f t="shared" si="179"/>
        <v>0.99984685491191827</v>
      </c>
      <c r="FI157" s="2">
        <f t="shared" si="179"/>
        <v>0.99985952972419057</v>
      </c>
      <c r="FJ157" s="2">
        <f t="shared" si="179"/>
        <v>0.99985097841903281</v>
      </c>
      <c r="FK157" s="2">
        <f t="shared" si="179"/>
        <v>0.9998457644587827</v>
      </c>
      <c r="FL157" s="2">
        <f t="shared" si="179"/>
        <v>0.9998414445416155</v>
      </c>
      <c r="FM157" s="2">
        <f t="shared" si="179"/>
        <v>0.99982581526687764</v>
      </c>
      <c r="FN157" s="2">
        <f t="shared" si="179"/>
        <v>0.99984258677096904</v>
      </c>
      <c r="FO157" s="2">
        <f t="shared" si="179"/>
        <v>0.99982768981145498</v>
      </c>
      <c r="FP157" s="2">
        <f t="shared" si="179"/>
        <v>0.99982264649618868</v>
      </c>
      <c r="FQ157" s="2">
        <f t="shared" si="179"/>
        <v>0.99982647848199069</v>
      </c>
      <c r="FR157" s="2">
        <f t="shared" si="179"/>
        <v>0.99983277044702512</v>
      </c>
      <c r="FS157" s="2">
        <f t="shared" si="179"/>
        <v>0.99984625944352157</v>
      </c>
      <c r="FT157" s="2">
        <f t="shared" si="179"/>
        <v>0.99980353068292782</v>
      </c>
      <c r="FU157" s="2">
        <f t="shared" si="179"/>
        <v>0.99979465962653358</v>
      </c>
      <c r="FW157" s="2">
        <f t="shared" si="170"/>
        <v>0.30447743592244259</v>
      </c>
      <c r="FX157" s="2">
        <f t="shared" si="170"/>
        <v>0.17309646828376329</v>
      </c>
      <c r="FY157" s="2">
        <f t="shared" si="170"/>
        <v>0.17007199219476038</v>
      </c>
      <c r="FZ157" s="2">
        <f t="shared" si="170"/>
        <v>0.1922382498231221</v>
      </c>
      <c r="GA157" s="2">
        <f t="shared" si="170"/>
        <v>0.20244098755123124</v>
      </c>
      <c r="GB157" s="2">
        <f t="shared" si="170"/>
        <v>0.20285728758330845</v>
      </c>
      <c r="GC157" s="2">
        <f t="shared" si="170"/>
        <v>0.1985197460654346</v>
      </c>
      <c r="GD157" s="2">
        <f t="shared" si="170"/>
        <v>0.20123390895846269</v>
      </c>
      <c r="GE157" s="2">
        <f t="shared" si="170"/>
        <v>0.22167920370260799</v>
      </c>
      <c r="GF157" s="2">
        <f t="shared" si="170"/>
        <v>0.26544673643532707</v>
      </c>
      <c r="GG157" s="2">
        <f t="shared" si="170"/>
        <v>0.25771326053986643</v>
      </c>
      <c r="GH157" s="2">
        <f t="shared" si="170"/>
        <v>0.21560442429651738</v>
      </c>
      <c r="GI157" s="2">
        <f t="shared" si="170"/>
        <v>0.1802687415446608</v>
      </c>
      <c r="GJ157" s="2">
        <f t="shared" si="170"/>
        <v>0.14933567386700633</v>
      </c>
      <c r="GK157" s="2">
        <f t="shared" si="170"/>
        <v>0.14251312620446602</v>
      </c>
      <c r="GM157" s="86">
        <f t="shared" si="171"/>
        <v>8.4275941107400163E-139</v>
      </c>
      <c r="GN157" s="86">
        <f t="shared" si="171"/>
        <v>6.7967954193770699E-134</v>
      </c>
      <c r="GO157" s="86">
        <f t="shared" si="171"/>
        <v>1.3501946330059151E-193</v>
      </c>
      <c r="GP157" s="86">
        <f t="shared" si="171"/>
        <v>1.2266943116997961E-209</v>
      </c>
      <c r="GQ157" s="86">
        <f t="shared" si="171"/>
        <v>2.4824483020508901E-223</v>
      </c>
      <c r="GR157" s="86">
        <f t="shared" si="171"/>
        <v>3.0776084408141111E-184</v>
      </c>
      <c r="GS157" s="86">
        <f t="shared" si="171"/>
        <v>1.1995923826485191E-169</v>
      </c>
      <c r="GT157" s="86">
        <f t="shared" si="171"/>
        <v>1.6785583468228319E-208</v>
      </c>
      <c r="GU157" s="86">
        <f t="shared" si="171"/>
        <v>1.0841916505336473E-221</v>
      </c>
      <c r="GV157" s="86">
        <f t="shared" si="171"/>
        <v>1.3684058236169543E-192</v>
      </c>
      <c r="GW157" s="86">
        <f t="shared" si="171"/>
        <v>2.7065068749548568E-160</v>
      </c>
      <c r="GX157" s="86">
        <f t="shared" si="171"/>
        <v>1.1577139333245166E-144</v>
      </c>
      <c r="GY157" s="86">
        <f t="shared" si="171"/>
        <v>1.1044075229565035E-136</v>
      </c>
      <c r="GZ157" s="86">
        <f t="shared" si="171"/>
        <v>6.6714454822252201E-112</v>
      </c>
      <c r="HA157" s="86">
        <f t="shared" si="171"/>
        <v>6.4086259150595092E-143</v>
      </c>
      <c r="HC157" s="86">
        <f t="shared" si="182"/>
        <v>8.0052107871011115E-76</v>
      </c>
      <c r="HD157" s="86">
        <f t="shared" si="182"/>
        <v>6.778110304303552E-77</v>
      </c>
      <c r="HE157" s="86">
        <f t="shared" si="182"/>
        <v>2.5709014690878989E-82</v>
      </c>
      <c r="HF157" s="86">
        <f t="shared" si="181"/>
        <v>2.9590432173805076E-107</v>
      </c>
      <c r="HG157" s="86">
        <f t="shared" si="181"/>
        <v>5.1201268259307201E-125</v>
      </c>
      <c r="HH157" s="86">
        <f t="shared" si="181"/>
        <v>4.0757339777537791E-112</v>
      </c>
      <c r="HI157" s="86">
        <f t="shared" si="181"/>
        <v>8.2958479525634918E-110</v>
      </c>
      <c r="HJ157" s="86">
        <f t="shared" si="181"/>
        <v>1.2564339823739383E-149</v>
      </c>
      <c r="HK157" s="86">
        <f t="shared" si="181"/>
        <v>1.0050467147471768E-139</v>
      </c>
      <c r="HL157" s="86">
        <f t="shared" si="162"/>
        <v>1.4077215421027214E-122</v>
      </c>
      <c r="HM157" s="86">
        <f t="shared" si="162"/>
        <v>7.3015161932803569E-90</v>
      </c>
      <c r="HN157" s="86">
        <f t="shared" si="162"/>
        <v>4.6340733567302138E-85</v>
      </c>
      <c r="HO157" s="86">
        <f t="shared" si="162"/>
        <v>8.4296239566888278E-72</v>
      </c>
      <c r="HP157" s="86">
        <f t="shared" si="162"/>
        <v>1.5676334468855981E-58</v>
      </c>
      <c r="HQ157" s="86">
        <f t="shared" si="162"/>
        <v>2.7255932290366769E-78</v>
      </c>
      <c r="HS157" s="86">
        <f t="shared" si="172"/>
        <v>6.665104030373324E-9</v>
      </c>
      <c r="HT157" s="86">
        <f t="shared" si="172"/>
        <v>1.0490659821132071E-5</v>
      </c>
      <c r="HU157" s="86">
        <f t="shared" si="172"/>
        <v>2.0969752458900422E-6</v>
      </c>
      <c r="HV157" s="86">
        <f t="shared" si="172"/>
        <v>1.1656803980190153E-7</v>
      </c>
      <c r="HW157" s="86">
        <f t="shared" si="172"/>
        <v>4.4991365647472934E-8</v>
      </c>
      <c r="HX157" s="86">
        <f t="shared" si="172"/>
        <v>3.3606905039144778E-8</v>
      </c>
      <c r="HY157" s="86">
        <f t="shared" si="172"/>
        <v>6.3392579891810522E-8</v>
      </c>
      <c r="HZ157" s="86">
        <f t="shared" si="172"/>
        <v>7.5486601530121514E-8</v>
      </c>
      <c r="IA157" s="86">
        <f t="shared" si="172"/>
        <v>3.0048912608047328E-9</v>
      </c>
      <c r="IB157" s="86">
        <f t="shared" si="172"/>
        <v>3.3012850012410477E-11</v>
      </c>
      <c r="IC157" s="86">
        <f t="shared" si="172"/>
        <v>1.9321835670411618E-10</v>
      </c>
      <c r="ID157" s="86">
        <f t="shared" si="172"/>
        <v>9.3863732224994827E-8</v>
      </c>
      <c r="IE157" s="86">
        <f t="shared" si="172"/>
        <v>2.7083700230526321E-5</v>
      </c>
      <c r="IF157" s="86">
        <f t="shared" si="172"/>
        <v>2.679111975978842E-4</v>
      </c>
      <c r="IG157" s="86">
        <f t="shared" si="172"/>
        <v>3.8279824582386756E-4</v>
      </c>
      <c r="II157" s="86">
        <f t="shared" si="173"/>
        <v>2.625196153295245E-2</v>
      </c>
      <c r="IJ157" s="86">
        <f t="shared" si="173"/>
        <v>4.1269413435955346E-5</v>
      </c>
      <c r="IK157" s="86">
        <f t="shared" si="173"/>
        <v>2.8465817100834184E-5</v>
      </c>
      <c r="IL157" s="86">
        <f t="shared" si="173"/>
        <v>2.8534909421856033E-5</v>
      </c>
      <c r="IM157" s="86">
        <f t="shared" si="173"/>
        <v>4.593212431404214E-5</v>
      </c>
      <c r="IN157" s="86">
        <f t="shared" si="173"/>
        <v>3.6013096564157192E-5</v>
      </c>
      <c r="IO157" s="86">
        <f t="shared" si="173"/>
        <v>2.1124383257562029E-5</v>
      </c>
      <c r="IP157" s="86">
        <f t="shared" si="173"/>
        <v>4.7249215260287393E-5</v>
      </c>
      <c r="IQ157" s="86">
        <f t="shared" si="173"/>
        <v>9.2372524612986735E-5</v>
      </c>
      <c r="IR157" s="86">
        <f t="shared" si="173"/>
        <v>1.226707168930007E-3</v>
      </c>
      <c r="IS157" s="86">
        <f t="shared" si="173"/>
        <v>1.072061184636007E-3</v>
      </c>
      <c r="IT157" s="86">
        <f t="shared" si="173"/>
        <v>1.6580048471732218E-4</v>
      </c>
      <c r="IU157" s="86">
        <f t="shared" si="173"/>
        <v>5.0876409453857361E-5</v>
      </c>
      <c r="IV157" s="86">
        <f t="shared" si="173"/>
        <v>1.6327527395628449E-4</v>
      </c>
      <c r="IW157" s="86">
        <f t="shared" si="173"/>
        <v>1.7360104023579254E-4</v>
      </c>
      <c r="IY157" s="86">
        <f t="shared" si="174"/>
        <v>2.6251968198056481E-2</v>
      </c>
      <c r="IZ157" s="86">
        <f t="shared" si="174"/>
        <v>5.1760073257087414E-5</v>
      </c>
      <c r="JA157" s="86">
        <f t="shared" si="174"/>
        <v>3.0562792346724226E-5</v>
      </c>
      <c r="JB157" s="86">
        <f t="shared" si="174"/>
        <v>2.8651477461657936E-5</v>
      </c>
      <c r="JC157" s="86">
        <f t="shared" si="174"/>
        <v>4.5977115679689613E-5</v>
      </c>
      <c r="JD157" s="86">
        <f t="shared" si="174"/>
        <v>3.604670346919634E-5</v>
      </c>
      <c r="JE157" s="86">
        <f t="shared" si="174"/>
        <v>2.118777583745384E-5</v>
      </c>
      <c r="JF157" s="86">
        <f t="shared" si="174"/>
        <v>4.7324701861817515E-5</v>
      </c>
      <c r="JG157" s="86">
        <f t="shared" si="174"/>
        <v>9.2375529504247546E-5</v>
      </c>
      <c r="JH157" s="86">
        <f t="shared" si="174"/>
        <v>1.226707201942857E-3</v>
      </c>
      <c r="JI157" s="86">
        <f t="shared" si="174"/>
        <v>1.0720613778543637E-3</v>
      </c>
      <c r="JJ157" s="86">
        <f t="shared" si="174"/>
        <v>1.6589434844954716E-4</v>
      </c>
      <c r="JK157" s="86">
        <f t="shared" si="174"/>
        <v>7.7960109684383679E-5</v>
      </c>
      <c r="JL157" s="86">
        <f t="shared" si="174"/>
        <v>4.3118647155416872E-4</v>
      </c>
      <c r="JM157" s="86">
        <f t="shared" si="174"/>
        <v>5.5639928605966007E-4</v>
      </c>
    </row>
    <row r="158" spans="2:273" x14ac:dyDescent="0.25">
      <c r="B158" s="2">
        <v>131</v>
      </c>
      <c r="C158" s="37">
        <v>33.333199999999998</v>
      </c>
      <c r="D158" s="37">
        <v>33.323500000000003</v>
      </c>
      <c r="E158" s="37">
        <v>33.578400000000002</v>
      </c>
      <c r="F158" s="37">
        <v>33.983199999999997</v>
      </c>
      <c r="G158" s="37">
        <v>33.767899999999997</v>
      </c>
      <c r="H158" s="37">
        <v>33.476100000000002</v>
      </c>
      <c r="I158" s="37">
        <v>33.723999999999997</v>
      </c>
      <c r="J158" s="37">
        <v>33.176200000000001</v>
      </c>
      <c r="K158" s="37">
        <v>32.863300000000002</v>
      </c>
      <c r="L158" s="37">
        <v>32.796300000000002</v>
      </c>
      <c r="M158" s="37">
        <v>33.035299999999999</v>
      </c>
      <c r="N158" s="37">
        <v>32.658099999999997</v>
      </c>
      <c r="O158" s="37">
        <v>33.019399999999997</v>
      </c>
      <c r="P158" s="37">
        <v>33.210700000000003</v>
      </c>
      <c r="Q158" s="37">
        <v>32.970199999999998</v>
      </c>
      <c r="S158" s="4">
        <f t="shared" si="175"/>
        <v>33.509028403546658</v>
      </c>
      <c r="T158" s="4">
        <f t="shared" si="175"/>
        <v>33.191512857354674</v>
      </c>
      <c r="U158" s="4">
        <f t="shared" si="175"/>
        <v>33.505228275078828</v>
      </c>
      <c r="V158" s="4">
        <f t="shared" si="175"/>
        <v>33.926517564203088</v>
      </c>
      <c r="W158" s="4">
        <f t="shared" si="175"/>
        <v>33.493753995782811</v>
      </c>
      <c r="X158" s="4">
        <f t="shared" si="175"/>
        <v>33.389120820890234</v>
      </c>
      <c r="Y158" s="4">
        <f t="shared" si="175"/>
        <v>33.706465981040743</v>
      </c>
      <c r="Z158" s="4">
        <f t="shared" si="175"/>
        <v>33.368818375213017</v>
      </c>
      <c r="AA158" s="4">
        <f t="shared" si="175"/>
        <v>32.926216615923543</v>
      </c>
      <c r="AB158" s="4">
        <f t="shared" si="175"/>
        <v>32.821267035498778</v>
      </c>
      <c r="AC158" s="4">
        <f t="shared" si="175"/>
        <v>33.044439664018341</v>
      </c>
      <c r="AD158" s="4">
        <f t="shared" si="175"/>
        <v>32.805681609751872</v>
      </c>
      <c r="AE158" s="4">
        <f t="shared" si="175"/>
        <v>33.000324237795283</v>
      </c>
      <c r="AF158" s="4">
        <f t="shared" si="175"/>
        <v>33.03679007268272</v>
      </c>
      <c r="AG158" s="4">
        <f t="shared" si="175"/>
        <v>33.309520361548273</v>
      </c>
      <c r="AI158" s="4">
        <f t="shared" si="176"/>
        <v>-0.17582840354666018</v>
      </c>
      <c r="AJ158" s="4">
        <f t="shared" si="176"/>
        <v>0.13198714264532896</v>
      </c>
      <c r="AK158" s="4">
        <f t="shared" si="176"/>
        <v>7.3171724921174075E-2</v>
      </c>
      <c r="AL158" s="4">
        <f t="shared" si="176"/>
        <v>5.6682435796908237E-2</v>
      </c>
      <c r="AM158" s="4">
        <f t="shared" si="176"/>
        <v>0.2741460042171866</v>
      </c>
      <c r="AN158" s="4">
        <f t="shared" si="176"/>
        <v>8.6979179109768268E-2</v>
      </c>
      <c r="AO158" s="4">
        <f t="shared" si="176"/>
        <v>1.7534018959253217E-2</v>
      </c>
      <c r="AP158" s="4">
        <f t="shared" si="176"/>
        <v>-0.19261837521301572</v>
      </c>
      <c r="AQ158" s="4">
        <f t="shared" si="176"/>
        <v>-6.291661592354103E-2</v>
      </c>
      <c r="AR158" s="4">
        <f t="shared" si="176"/>
        <v>-2.4967035498775658E-2</v>
      </c>
      <c r="AS158" s="4">
        <f t="shared" si="176"/>
        <v>-9.1396640183418754E-3</v>
      </c>
      <c r="AT158" s="4">
        <f t="shared" si="176"/>
        <v>-0.14758160975187451</v>
      </c>
      <c r="AU158" s="4">
        <f t="shared" si="176"/>
        <v>1.9075762204714408E-2</v>
      </c>
      <c r="AV158" s="4">
        <f t="shared" si="176"/>
        <v>0.17390992731728261</v>
      </c>
      <c r="AW158" s="4">
        <f t="shared" si="176"/>
        <v>-0.33932036154827472</v>
      </c>
      <c r="AY158" s="2">
        <f t="shared" si="168"/>
        <v>33.509013120925808</v>
      </c>
      <c r="AZ158" s="2">
        <f t="shared" si="168"/>
        <v>33.191189202852158</v>
      </c>
      <c r="BA158" s="2">
        <f t="shared" si="168"/>
        <v>33.504843690847451</v>
      </c>
      <c r="BB158" s="2">
        <f t="shared" si="168"/>
        <v>33.925613491110745</v>
      </c>
      <c r="BC158" s="2">
        <f t="shared" si="168"/>
        <v>33.492285944798205</v>
      </c>
      <c r="BD158" s="2">
        <f t="shared" si="168"/>
        <v>33.387806864051832</v>
      </c>
      <c r="BE158" s="2">
        <f t="shared" si="168"/>
        <v>33.705368164508663</v>
      </c>
      <c r="BF158" s="2">
        <f t="shared" si="168"/>
        <v>33.366582234325477</v>
      </c>
      <c r="BG158" s="2">
        <f t="shared" si="168"/>
        <v>32.921376193197304</v>
      </c>
      <c r="BH158" s="2">
        <f t="shared" si="168"/>
        <v>32.76636429288245</v>
      </c>
      <c r="BI158" s="2">
        <f t="shared" si="168"/>
        <v>32.997439966436112</v>
      </c>
      <c r="BJ158" s="2">
        <f t="shared" si="168"/>
        <v>32.797151020391837</v>
      </c>
      <c r="BK158" s="2">
        <f t="shared" si="168"/>
        <v>32.997539385942773</v>
      </c>
      <c r="BL158" s="2">
        <f t="shared" si="168"/>
        <v>33.026407351094015</v>
      </c>
      <c r="BM158" s="2">
        <f t="shared" si="168"/>
        <v>33.285485543458222</v>
      </c>
      <c r="BO158" s="2" t="str">
        <f t="shared" si="183"/>
        <v/>
      </c>
      <c r="BP158" s="2" t="str">
        <f t="shared" si="184"/>
        <v/>
      </c>
      <c r="BQ158" s="2" t="str">
        <f t="shared" si="185"/>
        <v/>
      </c>
      <c r="BR158" s="2" t="str">
        <f t="shared" si="186"/>
        <v/>
      </c>
      <c r="BS158" s="2" t="str">
        <f t="shared" si="187"/>
        <v/>
      </c>
      <c r="BT158" s="2" t="str">
        <f t="shared" si="188"/>
        <v/>
      </c>
      <c r="BU158" s="2" t="str">
        <f t="shared" si="189"/>
        <v/>
      </c>
      <c r="BV158" s="2" t="str">
        <f t="shared" si="190"/>
        <v/>
      </c>
      <c r="BW158" s="2" t="str">
        <f t="shared" si="191"/>
        <v/>
      </c>
      <c r="BX158" s="2" t="str">
        <f t="shared" si="192"/>
        <v/>
      </c>
      <c r="BY158" s="2" t="str">
        <f t="shared" si="193"/>
        <v/>
      </c>
      <c r="BZ158" s="2" t="str">
        <f t="shared" si="194"/>
        <v/>
      </c>
      <c r="CA158" s="2" t="str">
        <f t="shared" si="195"/>
        <v/>
      </c>
      <c r="CB158" s="2" t="str">
        <f t="shared" si="196"/>
        <v/>
      </c>
      <c r="CC158" s="2" t="str">
        <f t="shared" si="197"/>
        <v/>
      </c>
      <c r="CE158" s="2" t="str">
        <f t="shared" si="169"/>
        <v/>
      </c>
      <c r="CF158" s="2">
        <f t="shared" si="169"/>
        <v>33.323500000000003</v>
      </c>
      <c r="CG158" s="2">
        <f t="shared" si="169"/>
        <v>33.578400000000002</v>
      </c>
      <c r="CH158" s="2">
        <f t="shared" si="169"/>
        <v>33.983199999999997</v>
      </c>
      <c r="CI158" s="2">
        <f t="shared" si="169"/>
        <v>33.767899999999997</v>
      </c>
      <c r="CJ158" s="2">
        <f t="shared" si="169"/>
        <v>33.476100000000002</v>
      </c>
      <c r="CK158" s="2">
        <f t="shared" si="169"/>
        <v>33.723999999999997</v>
      </c>
      <c r="CL158" s="2">
        <f t="shared" si="169"/>
        <v>33.176200000000001</v>
      </c>
      <c r="CM158" s="2">
        <f t="shared" si="169"/>
        <v>32.863300000000002</v>
      </c>
      <c r="CN158" s="2">
        <f t="shared" si="169"/>
        <v>32.796300000000002</v>
      </c>
      <c r="CO158" s="2">
        <f t="shared" si="169"/>
        <v>33.035299999999999</v>
      </c>
      <c r="CP158" s="2">
        <f t="shared" si="169"/>
        <v>32.658099999999997</v>
      </c>
      <c r="CQ158" s="2">
        <f t="shared" si="169"/>
        <v>33.019399999999997</v>
      </c>
      <c r="CR158" s="2">
        <f t="shared" si="169"/>
        <v>33.210700000000003</v>
      </c>
      <c r="CS158" s="2">
        <f t="shared" si="169"/>
        <v>32.970199999999998</v>
      </c>
      <c r="CU158" s="2" t="str">
        <f t="shared" si="198"/>
        <v/>
      </c>
      <c r="CV158" s="2">
        <f t="shared" si="199"/>
        <v>33.323500000000003</v>
      </c>
      <c r="CW158" s="2">
        <f t="shared" si="200"/>
        <v>33.578400000000002</v>
      </c>
      <c r="CX158" s="2">
        <f t="shared" si="201"/>
        <v>33.983199999999997</v>
      </c>
      <c r="CY158" s="2">
        <f t="shared" si="202"/>
        <v>33.767899999999997</v>
      </c>
      <c r="CZ158" s="2">
        <f t="shared" si="203"/>
        <v>33.476100000000002</v>
      </c>
      <c r="DA158" s="2">
        <f t="shared" si="204"/>
        <v>33.723999999999997</v>
      </c>
      <c r="DB158" s="2">
        <f t="shared" si="205"/>
        <v>33.176200000000001</v>
      </c>
      <c r="DC158" s="2">
        <f t="shared" si="206"/>
        <v>32.863300000000002</v>
      </c>
      <c r="DD158" s="2">
        <f t="shared" si="207"/>
        <v>32.796300000000002</v>
      </c>
      <c r="DE158" s="2">
        <f t="shared" si="208"/>
        <v>33.035299999999999</v>
      </c>
      <c r="DF158" s="2">
        <f t="shared" si="209"/>
        <v>32.658099999999997</v>
      </c>
      <c r="DG158" s="2">
        <f t="shared" si="210"/>
        <v>33.019399999999997</v>
      </c>
      <c r="DH158" s="2">
        <f t="shared" si="211"/>
        <v>33.210700000000003</v>
      </c>
      <c r="DI158" s="2">
        <f t="shared" si="212"/>
        <v>32.970199999999998</v>
      </c>
      <c r="DK158" s="2">
        <f t="shared" si="177"/>
        <v>47.85189147440795</v>
      </c>
      <c r="DL158" s="2">
        <f t="shared" si="177"/>
        <v>46.576459327731101</v>
      </c>
      <c r="DM158" s="2">
        <f t="shared" si="177"/>
        <v>46.205293246753243</v>
      </c>
      <c r="DN158" s="2">
        <f t="shared" si="177"/>
        <v>46.31875630252101</v>
      </c>
      <c r="DO158" s="2">
        <f t="shared" si="177"/>
        <v>46.462707394957988</v>
      </c>
      <c r="DP158" s="2">
        <f t="shared" si="177"/>
        <v>44.78871176470588</v>
      </c>
      <c r="DQ158" s="2">
        <f t="shared" si="177"/>
        <v>43.767493397683403</v>
      </c>
      <c r="DR158" s="2">
        <f t="shared" si="177"/>
        <v>45.60599294117646</v>
      </c>
      <c r="DS158" s="2">
        <f t="shared" si="177"/>
        <v>45.360004101244101</v>
      </c>
      <c r="DT158" s="2">
        <f t="shared" si="177"/>
        <v>42.447180377520368</v>
      </c>
      <c r="DU158" s="2">
        <f t="shared" si="177"/>
        <v>43.372158610038611</v>
      </c>
      <c r="DV158" s="2">
        <f t="shared" si="177"/>
        <v>44.433155718575733</v>
      </c>
      <c r="DW158" s="2">
        <f t="shared" si="177"/>
        <v>46.405291428571417</v>
      </c>
      <c r="DX158" s="2">
        <f t="shared" si="177"/>
        <v>42.486840256045518</v>
      </c>
      <c r="DY158" s="2">
        <f t="shared" si="177"/>
        <v>39.161757815126037</v>
      </c>
      <c r="EA158" s="2">
        <f t="shared" si="153"/>
        <v>33.355603552077056</v>
      </c>
      <c r="EB158" s="2">
        <f t="shared" si="153"/>
        <v>33.161006539175283</v>
      </c>
      <c r="EC158" s="2">
        <f t="shared" si="153"/>
        <v>33.495322415995055</v>
      </c>
      <c r="ED158" s="2">
        <f t="shared" si="153"/>
        <v>33.923999866316933</v>
      </c>
      <c r="EE158" s="2">
        <f t="shared" si="153"/>
        <v>33.459254424901694</v>
      </c>
      <c r="EF158" s="2">
        <f t="shared" si="153"/>
        <v>33.362713753927963</v>
      </c>
      <c r="EG158" s="2">
        <f t="shared" si="153"/>
        <v>33.702532318005936</v>
      </c>
      <c r="EH158" s="2">
        <f t="shared" si="153"/>
        <v>33.368967180287221</v>
      </c>
      <c r="EI158" s="2">
        <f t="shared" si="153"/>
        <v>32.906844557331503</v>
      </c>
      <c r="EJ158" s="2">
        <f t="shared" si="153"/>
        <v>32.743730139056836</v>
      </c>
      <c r="EK158" s="2">
        <f t="shared" si="153"/>
        <v>32.995859082804685</v>
      </c>
      <c r="EL158" s="2">
        <f t="shared" si="180"/>
        <v>32.791083089000615</v>
      </c>
      <c r="EM158" s="2">
        <f t="shared" si="136"/>
        <v>32.999440615570308</v>
      </c>
      <c r="EN158" s="2">
        <f t="shared" si="136"/>
        <v>33.038301577455847</v>
      </c>
      <c r="EO158" s="2">
        <f t="shared" si="136"/>
        <v>33.345676253004939</v>
      </c>
      <c r="EQ158" s="2">
        <f t="shared" si="178"/>
        <v>33.82240330599933</v>
      </c>
      <c r="ER158" s="2">
        <f t="shared" si="178"/>
        <v>33.31265138805994</v>
      </c>
      <c r="ES158" s="2">
        <f t="shared" si="178"/>
        <v>33.538342981068567</v>
      </c>
      <c r="ET158" s="2">
        <f t="shared" si="178"/>
        <v>33.923656976675474</v>
      </c>
      <c r="EU158" s="2">
        <f t="shared" si="178"/>
        <v>33.602568764114395</v>
      </c>
      <c r="EV158" s="2">
        <f t="shared" si="178"/>
        <v>33.470162199187364</v>
      </c>
      <c r="EW158" s="2">
        <f t="shared" si="178"/>
        <v>33.708323627459336</v>
      </c>
      <c r="EX158" s="2">
        <f t="shared" si="178"/>
        <v>33.349831957793121</v>
      </c>
      <c r="EY158" s="2">
        <f t="shared" si="178"/>
        <v>32.959684203946523</v>
      </c>
      <c r="EZ158" s="2">
        <f t="shared" si="178"/>
        <v>32.817956515049339</v>
      </c>
      <c r="FA158" s="2">
        <f t="shared" si="178"/>
        <v>32.995637021014289</v>
      </c>
      <c r="FB158" s="2">
        <f t="shared" si="178"/>
        <v>32.80961733055176</v>
      </c>
      <c r="FC158" s="2">
        <f t="shared" si="178"/>
        <v>32.979979552124732</v>
      </c>
      <c r="FD158" s="2">
        <f t="shared" si="178"/>
        <v>32.954126990879445</v>
      </c>
      <c r="FE158" s="2">
        <f t="shared" si="178"/>
        <v>32.948124243950005</v>
      </c>
      <c r="FG158" s="2">
        <f t="shared" si="179"/>
        <v>0.99986103826505446</v>
      </c>
      <c r="FH158" s="2">
        <f t="shared" si="179"/>
        <v>0.99986032813758186</v>
      </c>
      <c r="FI158" s="2">
        <f t="shared" si="179"/>
        <v>0.99987188800240789</v>
      </c>
      <c r="FJ158" s="2">
        <f t="shared" si="179"/>
        <v>0.99986408892075529</v>
      </c>
      <c r="FK158" s="2">
        <f t="shared" si="179"/>
        <v>0.99985933360560442</v>
      </c>
      <c r="FL158" s="2">
        <f t="shared" si="179"/>
        <v>0.99985539368588827</v>
      </c>
      <c r="FM158" s="2">
        <f t="shared" si="179"/>
        <v>0.99984113920058293</v>
      </c>
      <c r="FN158" s="2">
        <f t="shared" si="179"/>
        <v>0.99985643544040215</v>
      </c>
      <c r="FO158" s="2">
        <f t="shared" si="179"/>
        <v>0.9998428488576796</v>
      </c>
      <c r="FP158" s="2">
        <f t="shared" si="179"/>
        <v>0.99983824915797437</v>
      </c>
      <c r="FQ158" s="2">
        <f t="shared" si="179"/>
        <v>0.9998417440784606</v>
      </c>
      <c r="FR158" s="2">
        <f t="shared" si="179"/>
        <v>0.99984748259082601</v>
      </c>
      <c r="FS158" s="2">
        <f t="shared" si="179"/>
        <v>0.99985978504928497</v>
      </c>
      <c r="FT158" s="2">
        <f t="shared" si="179"/>
        <v>0.99982081475562345</v>
      </c>
      <c r="FU158" s="2">
        <f t="shared" si="179"/>
        <v>0.99981272396998899</v>
      </c>
      <c r="FW158" s="2">
        <f t="shared" si="170"/>
        <v>0.32432566267805857</v>
      </c>
      <c r="FX158" s="2">
        <f t="shared" si="170"/>
        <v>0.18667895816393099</v>
      </c>
      <c r="FY158" s="2">
        <f t="shared" si="170"/>
        <v>0.18346981464428805</v>
      </c>
      <c r="FZ158" s="2">
        <f t="shared" si="170"/>
        <v>0.20694684768948957</v>
      </c>
      <c r="GA158" s="2">
        <f t="shared" si="170"/>
        <v>0.21771981243420185</v>
      </c>
      <c r="GB158" s="2">
        <f t="shared" si="170"/>
        <v>0.21815893761786445</v>
      </c>
      <c r="GC158" s="2">
        <f t="shared" si="170"/>
        <v>0.21358187633698486</v>
      </c>
      <c r="GD158" s="2">
        <f t="shared" si="170"/>
        <v>0.21644635578048929</v>
      </c>
      <c r="GE158" s="2">
        <f t="shared" si="170"/>
        <v>0.23797675464402296</v>
      </c>
      <c r="GF158" s="2">
        <f t="shared" si="170"/>
        <v>0.28378877854838669</v>
      </c>
      <c r="GG158" s="2">
        <f t="shared" si="170"/>
        <v>0.27572151120594218</v>
      </c>
      <c r="GH158" s="2">
        <f t="shared" si="170"/>
        <v>0.23158825380039189</v>
      </c>
      <c r="GI158" s="2">
        <f t="shared" si="170"/>
        <v>0.19428179498760562</v>
      </c>
      <c r="GJ158" s="2">
        <f t="shared" si="170"/>
        <v>0.16141766329466353</v>
      </c>
      <c r="GK158" s="2">
        <f t="shared" si="170"/>
        <v>0.15414315816833016</v>
      </c>
      <c r="GM158" s="86">
        <f t="shared" si="171"/>
        <v>1.7679309472928979E-142</v>
      </c>
      <c r="GN158" s="86">
        <f t="shared" si="171"/>
        <v>1.8789111917640496E-137</v>
      </c>
      <c r="GO158" s="86">
        <f t="shared" si="171"/>
        <v>1.0281469466566573E-198</v>
      </c>
      <c r="GP158" s="86">
        <f t="shared" si="171"/>
        <v>4.0239193652637547E-215</v>
      </c>
      <c r="GQ158" s="86">
        <f t="shared" si="171"/>
        <v>3.5313564692437915E-229</v>
      </c>
      <c r="GR158" s="86">
        <f t="shared" si="171"/>
        <v>4.6235856410404416E-189</v>
      </c>
      <c r="GS158" s="86">
        <f t="shared" si="171"/>
        <v>3.9530416752762184E-174</v>
      </c>
      <c r="GT158" s="86">
        <f t="shared" si="171"/>
        <v>5.3860898463820162E-214</v>
      </c>
      <c r="GU158" s="86">
        <f t="shared" si="171"/>
        <v>1.5379013656559755E-227</v>
      </c>
      <c r="GV158" s="86">
        <f t="shared" si="171"/>
        <v>1.1414700846846664E-197</v>
      </c>
      <c r="GW158" s="86">
        <f t="shared" si="171"/>
        <v>1.5902019253529327E-164</v>
      </c>
      <c r="GX158" s="86">
        <f t="shared" si="171"/>
        <v>1.7465279585730343E-148</v>
      </c>
      <c r="GY158" s="86">
        <f t="shared" si="171"/>
        <v>2.4076476985073843E-140</v>
      </c>
      <c r="GZ158" s="86">
        <f t="shared" si="171"/>
        <v>7.5381419422232108E-115</v>
      </c>
      <c r="HA158" s="86">
        <f t="shared" si="171"/>
        <v>1.1771832797962413E-146</v>
      </c>
      <c r="HC158" s="86">
        <f t="shared" si="182"/>
        <v>1.0906583203206946E-78</v>
      </c>
      <c r="HD158" s="86">
        <f t="shared" si="182"/>
        <v>7.9241466364700765E-80</v>
      </c>
      <c r="HE158" s="86">
        <f t="shared" si="182"/>
        <v>2.0500165207222676E-85</v>
      </c>
      <c r="HF158" s="86">
        <f t="shared" si="181"/>
        <v>2.9714234116525442E-111</v>
      </c>
      <c r="HG158" s="86">
        <f t="shared" si="181"/>
        <v>1.1021576295681325E-129</v>
      </c>
      <c r="HH158" s="86">
        <f t="shared" si="181"/>
        <v>2.5617334958595622E-116</v>
      </c>
      <c r="HI158" s="86">
        <f t="shared" si="181"/>
        <v>5.7233233685400002E-114</v>
      </c>
      <c r="HJ158" s="86">
        <f t="shared" si="181"/>
        <v>2.8474914448654781E-155</v>
      </c>
      <c r="HK158" s="86">
        <f t="shared" si="181"/>
        <v>5.8858176884077918E-145</v>
      </c>
      <c r="HL158" s="86">
        <f t="shared" si="162"/>
        <v>4.1396609666951252E-127</v>
      </c>
      <c r="HM158" s="86">
        <f t="shared" si="162"/>
        <v>3.629708147010781E-93</v>
      </c>
      <c r="HN158" s="86">
        <f t="shared" si="162"/>
        <v>3.0488125684696303E-88</v>
      </c>
      <c r="HO158" s="86">
        <f t="shared" si="162"/>
        <v>1.4352011506158035E-74</v>
      </c>
      <c r="HP158" s="86">
        <f t="shared" si="162"/>
        <v>9.4355894245985697E-61</v>
      </c>
      <c r="HQ158" s="86">
        <f t="shared" si="162"/>
        <v>3.0933040276780126E-81</v>
      </c>
      <c r="HS158" s="86">
        <f t="shared" si="172"/>
        <v>8.8464710925735755E-10</v>
      </c>
      <c r="HT158" s="86">
        <f t="shared" si="172"/>
        <v>2.2596993089597271E-6</v>
      </c>
      <c r="HU158" s="86">
        <f t="shared" si="172"/>
        <v>4.0144091784365812E-7</v>
      </c>
      <c r="HV158" s="86">
        <f t="shared" si="172"/>
        <v>1.5384835477394488E-8</v>
      </c>
      <c r="HW158" s="86">
        <f t="shared" si="172"/>
        <v>5.3620020031393168E-9</v>
      </c>
      <c r="HX158" s="86">
        <f t="shared" si="172"/>
        <v>3.7980022827796252E-9</v>
      </c>
      <c r="HY158" s="86">
        <f t="shared" si="172"/>
        <v>7.3101723537111542E-9</v>
      </c>
      <c r="HZ158" s="86">
        <f t="shared" si="172"/>
        <v>9.4404629800433669E-9</v>
      </c>
      <c r="IA158" s="86">
        <f t="shared" si="172"/>
        <v>2.7160403015023186E-10</v>
      </c>
      <c r="IB158" s="86">
        <f t="shared" si="172"/>
        <v>2.17120581625876E-12</v>
      </c>
      <c r="IC158" s="86">
        <f t="shared" si="172"/>
        <v>1.5107518856004392E-11</v>
      </c>
      <c r="ID158" s="86">
        <f t="shared" si="172"/>
        <v>1.2210425453520387E-8</v>
      </c>
      <c r="IE158" s="86">
        <f t="shared" si="172"/>
        <v>6.0434106315316103E-6</v>
      </c>
      <c r="IF158" s="86">
        <f t="shared" si="172"/>
        <v>7.3445445639796629E-5</v>
      </c>
      <c r="IG158" s="86">
        <f t="shared" si="172"/>
        <v>1.0342928618856154E-4</v>
      </c>
      <c r="II158" s="86">
        <f t="shared" si="173"/>
        <v>4.7488825469822152E-2</v>
      </c>
      <c r="IJ158" s="86">
        <f t="shared" si="173"/>
        <v>1.1395028205154925E-4</v>
      </c>
      <c r="IK158" s="86">
        <f t="shared" si="173"/>
        <v>8.0728607642159615E-5</v>
      </c>
      <c r="IL158" s="86">
        <f t="shared" si="173"/>
        <v>8.9891257551747125E-5</v>
      </c>
      <c r="IM158" s="86">
        <f t="shared" si="173"/>
        <v>1.437182254101651E-4</v>
      </c>
      <c r="IN158" s="86">
        <f t="shared" si="173"/>
        <v>1.1637871008067075E-4</v>
      </c>
      <c r="IO158" s="86">
        <f t="shared" si="173"/>
        <v>7.1267349343774524E-5</v>
      </c>
      <c r="IP158" s="86">
        <f t="shared" si="173"/>
        <v>1.4644306312883734E-4</v>
      </c>
      <c r="IQ158" s="86">
        <f t="shared" si="173"/>
        <v>2.9106433543830713E-4</v>
      </c>
      <c r="IR158" s="86">
        <f t="shared" si="173"/>
        <v>3.2753595744962481E-3</v>
      </c>
      <c r="IS158" s="86">
        <f t="shared" si="173"/>
        <v>2.8210166805197599E-3</v>
      </c>
      <c r="IT158" s="86">
        <f t="shared" si="173"/>
        <v>4.6942812349019011E-4</v>
      </c>
      <c r="IU158" s="86">
        <f t="shared" si="173"/>
        <v>1.4168912226184037E-4</v>
      </c>
      <c r="IV158" s="86">
        <f t="shared" si="173"/>
        <v>3.5646064846707725E-4</v>
      </c>
      <c r="IW158" s="86">
        <f t="shared" si="173"/>
        <v>3.6812860457631372E-4</v>
      </c>
      <c r="IY158" s="86">
        <f t="shared" si="174"/>
        <v>4.7488826354469264E-2</v>
      </c>
      <c r="IZ158" s="86">
        <f t="shared" si="174"/>
        <v>1.1620998136050898E-4</v>
      </c>
      <c r="JA158" s="86">
        <f t="shared" si="174"/>
        <v>8.1130048560003272E-5</v>
      </c>
      <c r="JB158" s="86">
        <f t="shared" si="174"/>
        <v>8.9906642387224512E-5</v>
      </c>
      <c r="JC158" s="86">
        <f t="shared" si="174"/>
        <v>1.4372358741216823E-4</v>
      </c>
      <c r="JD158" s="86">
        <f t="shared" si="174"/>
        <v>1.1638250808295353E-4</v>
      </c>
      <c r="JE158" s="86">
        <f t="shared" si="174"/>
        <v>7.1274659516128229E-5</v>
      </c>
      <c r="JF158" s="86">
        <f t="shared" si="174"/>
        <v>1.4645250359181738E-4</v>
      </c>
      <c r="JG158" s="86">
        <f t="shared" si="174"/>
        <v>2.910646070423373E-4</v>
      </c>
      <c r="JH158" s="86">
        <f t="shared" si="174"/>
        <v>3.2753595766674541E-3</v>
      </c>
      <c r="JI158" s="86">
        <f t="shared" si="174"/>
        <v>2.8210166956272788E-3</v>
      </c>
      <c r="JJ158" s="86">
        <f t="shared" si="174"/>
        <v>4.6944033391564362E-4</v>
      </c>
      <c r="JK158" s="86">
        <f t="shared" si="174"/>
        <v>1.4773253289337198E-4</v>
      </c>
      <c r="JL158" s="86">
        <f t="shared" si="174"/>
        <v>4.2990609410687385E-4</v>
      </c>
      <c r="JM158" s="86">
        <f t="shared" si="174"/>
        <v>4.7155789076487527E-4</v>
      </c>
    </row>
    <row r="159" spans="2:273" x14ac:dyDescent="0.25">
      <c r="B159" s="2">
        <v>132</v>
      </c>
      <c r="C159" s="37">
        <v>32.921900000000001</v>
      </c>
      <c r="D159" s="37">
        <v>33.119300000000003</v>
      </c>
      <c r="E159" s="37">
        <v>33.383299999999998</v>
      </c>
      <c r="F159" s="37">
        <v>33.877600000000001</v>
      </c>
      <c r="G159" s="37">
        <v>33.405999999999999</v>
      </c>
      <c r="H159" s="37">
        <v>33.523899999999998</v>
      </c>
      <c r="I159" s="37">
        <v>33.682899999999997</v>
      </c>
      <c r="J159" s="37">
        <v>33.4848</v>
      </c>
      <c r="K159" s="37">
        <v>32.83</v>
      </c>
      <c r="L159" s="37">
        <v>32.836300000000001</v>
      </c>
      <c r="M159" s="37">
        <v>33.318100000000001</v>
      </c>
      <c r="N159" s="37">
        <v>32.816099999999999</v>
      </c>
      <c r="O159" s="37">
        <v>33.314799999999998</v>
      </c>
      <c r="P159" s="37">
        <v>32.893799999999999</v>
      </c>
      <c r="Q159" s="37">
        <v>33.001199999999997</v>
      </c>
      <c r="S159" s="4">
        <f t="shared" si="175"/>
        <v>33.487345688279859</v>
      </c>
      <c r="T159" s="4">
        <f t="shared" si="175"/>
        <v>33.170017086340494</v>
      </c>
      <c r="U159" s="4">
        <f t="shared" si="175"/>
        <v>33.478953432327032</v>
      </c>
      <c r="V159" s="4">
        <f t="shared" si="175"/>
        <v>33.899685566591742</v>
      </c>
      <c r="W159" s="4">
        <f t="shared" si="175"/>
        <v>33.468099064410495</v>
      </c>
      <c r="X159" s="4">
        <f t="shared" si="175"/>
        <v>33.361818522328548</v>
      </c>
      <c r="Y159" s="4">
        <f t="shared" si="175"/>
        <v>33.686803724417381</v>
      </c>
      <c r="Z159" s="4">
        <f t="shared" si="175"/>
        <v>33.354264823286044</v>
      </c>
      <c r="AA159" s="4">
        <f t="shared" si="175"/>
        <v>32.910105947484134</v>
      </c>
      <c r="AB159" s="4">
        <f t="shared" si="175"/>
        <v>32.863384194676733</v>
      </c>
      <c r="AC159" s="4">
        <f t="shared" si="175"/>
        <v>33.077034359103017</v>
      </c>
      <c r="AD159" s="4">
        <f t="shared" si="175"/>
        <v>32.792789788159652</v>
      </c>
      <c r="AE159" s="4">
        <f t="shared" si="175"/>
        <v>32.97848164902441</v>
      </c>
      <c r="AF159" s="4">
        <f t="shared" si="175"/>
        <v>33.023047489511384</v>
      </c>
      <c r="AG159" s="4">
        <f t="shared" si="175"/>
        <v>33.310023827670186</v>
      </c>
      <c r="AI159" s="4">
        <f t="shared" si="176"/>
        <v>-0.56544568827985842</v>
      </c>
      <c r="AJ159" s="4">
        <f t="shared" si="176"/>
        <v>-5.071708634049088E-2</v>
      </c>
      <c r="AK159" s="4">
        <f t="shared" si="176"/>
        <v>-9.5653432327033272E-2</v>
      </c>
      <c r="AL159" s="4">
        <f t="shared" si="176"/>
        <v>-2.2085566591741213E-2</v>
      </c>
      <c r="AM159" s="4">
        <f t="shared" si="176"/>
        <v>-6.2099064410496396E-2</v>
      </c>
      <c r="AN159" s="4">
        <f t="shared" si="176"/>
        <v>0.16208147767144965</v>
      </c>
      <c r="AO159" s="4">
        <f t="shared" si="176"/>
        <v>-3.9037244173840691E-3</v>
      </c>
      <c r="AP159" s="4">
        <f t="shared" si="176"/>
        <v>0.13053517671395554</v>
      </c>
      <c r="AQ159" s="4">
        <f t="shared" si="176"/>
        <v>-8.0105947484135243E-2</v>
      </c>
      <c r="AR159" s="4">
        <f t="shared" si="176"/>
        <v>-2.7084194676731954E-2</v>
      </c>
      <c r="AS159" s="4">
        <f t="shared" si="176"/>
        <v>0.24106564089698423</v>
      </c>
      <c r="AT159" s="4">
        <f t="shared" si="176"/>
        <v>2.331021184034654E-2</v>
      </c>
      <c r="AU159" s="4">
        <f t="shared" si="176"/>
        <v>0.33631835097558849</v>
      </c>
      <c r="AV159" s="4">
        <f t="shared" si="176"/>
        <v>-0.12924748951138554</v>
      </c>
      <c r="AW159" s="4">
        <f t="shared" si="176"/>
        <v>-0.30882382767018868</v>
      </c>
      <c r="AY159" s="2">
        <f t="shared" si="168"/>
        <v>33.487322093233658</v>
      </c>
      <c r="AZ159" s="2">
        <f t="shared" si="168"/>
        <v>33.169219076822102</v>
      </c>
      <c r="BA159" s="2">
        <f t="shared" si="168"/>
        <v>33.477979679591634</v>
      </c>
      <c r="BB159" s="2">
        <f t="shared" si="168"/>
        <v>33.897190120059591</v>
      </c>
      <c r="BC159" s="2">
        <f t="shared" si="168"/>
        <v>33.464096456034511</v>
      </c>
      <c r="BD159" s="2">
        <f t="shared" si="168"/>
        <v>33.358128234160581</v>
      </c>
      <c r="BE159" s="2">
        <f t="shared" si="168"/>
        <v>33.68358633632387</v>
      </c>
      <c r="BF159" s="2">
        <f t="shared" si="168"/>
        <v>33.348217035833457</v>
      </c>
      <c r="BG159" s="2">
        <f t="shared" si="168"/>
        <v>32.896984822672827</v>
      </c>
      <c r="BH159" s="2">
        <f t="shared" si="168"/>
        <v>32.739522052617325</v>
      </c>
      <c r="BI159" s="2">
        <f t="shared" si="168"/>
        <v>32.971729446441394</v>
      </c>
      <c r="BJ159" s="2">
        <f t="shared" si="168"/>
        <v>32.771752456630516</v>
      </c>
      <c r="BK159" s="2">
        <f t="shared" si="168"/>
        <v>32.97158568037829</v>
      </c>
      <c r="BL159" s="2">
        <f t="shared" si="168"/>
        <v>33.002380608605009</v>
      </c>
      <c r="BM159" s="2">
        <f t="shared" si="168"/>
        <v>33.263503779882299</v>
      </c>
      <c r="BO159" s="2" t="str">
        <f t="shared" si="183"/>
        <v/>
      </c>
      <c r="BP159" s="2" t="str">
        <f t="shared" si="184"/>
        <v/>
      </c>
      <c r="BQ159" s="2" t="str">
        <f t="shared" si="185"/>
        <v/>
      </c>
      <c r="BR159" s="2" t="str">
        <f t="shared" si="186"/>
        <v/>
      </c>
      <c r="BS159" s="2" t="str">
        <f t="shared" si="187"/>
        <v/>
      </c>
      <c r="BT159" s="2" t="str">
        <f t="shared" si="188"/>
        <v/>
      </c>
      <c r="BU159" s="2" t="str">
        <f t="shared" si="189"/>
        <v/>
      </c>
      <c r="BV159" s="2" t="str">
        <f t="shared" si="190"/>
        <v/>
      </c>
      <c r="BW159" s="2" t="str">
        <f t="shared" si="191"/>
        <v/>
      </c>
      <c r="BX159" s="2" t="str">
        <f t="shared" si="192"/>
        <v/>
      </c>
      <c r="BY159" s="2" t="str">
        <f t="shared" si="193"/>
        <v/>
      </c>
      <c r="BZ159" s="2" t="str">
        <f t="shared" si="194"/>
        <v/>
      </c>
      <c r="CA159" s="2" t="str">
        <f t="shared" si="195"/>
        <v/>
      </c>
      <c r="CB159" s="2" t="str">
        <f t="shared" si="196"/>
        <v/>
      </c>
      <c r="CC159" s="2" t="str">
        <f t="shared" si="197"/>
        <v/>
      </c>
      <c r="CE159" s="2" t="str">
        <f t="shared" si="169"/>
        <v/>
      </c>
      <c r="CF159" s="2">
        <f t="shared" si="169"/>
        <v>33.119300000000003</v>
      </c>
      <c r="CG159" s="2">
        <f t="shared" si="169"/>
        <v>33.383299999999998</v>
      </c>
      <c r="CH159" s="2">
        <f t="shared" si="169"/>
        <v>33.877600000000001</v>
      </c>
      <c r="CI159" s="2">
        <f t="shared" si="169"/>
        <v>33.405999999999999</v>
      </c>
      <c r="CJ159" s="2">
        <f t="shared" si="169"/>
        <v>33.523899999999998</v>
      </c>
      <c r="CK159" s="2">
        <f t="shared" si="169"/>
        <v>33.682899999999997</v>
      </c>
      <c r="CL159" s="2">
        <f t="shared" si="169"/>
        <v>33.4848</v>
      </c>
      <c r="CM159" s="2">
        <f t="shared" si="169"/>
        <v>32.83</v>
      </c>
      <c r="CN159" s="2">
        <f t="shared" si="169"/>
        <v>32.836300000000001</v>
      </c>
      <c r="CO159" s="2">
        <f t="shared" si="169"/>
        <v>33.318100000000001</v>
      </c>
      <c r="CP159" s="2">
        <f t="shared" si="169"/>
        <v>32.816099999999999</v>
      </c>
      <c r="CQ159" s="2">
        <f t="shared" si="169"/>
        <v>33.314799999999998</v>
      </c>
      <c r="CR159" s="2">
        <f t="shared" si="169"/>
        <v>32.893799999999999</v>
      </c>
      <c r="CS159" s="2">
        <f t="shared" si="169"/>
        <v>33.001199999999997</v>
      </c>
      <c r="CU159" s="2" t="str">
        <f t="shared" si="198"/>
        <v/>
      </c>
      <c r="CV159" s="2">
        <f t="shared" si="199"/>
        <v>33.119300000000003</v>
      </c>
      <c r="CW159" s="2">
        <f t="shared" si="200"/>
        <v>33.383299999999998</v>
      </c>
      <c r="CX159" s="2">
        <f t="shared" si="201"/>
        <v>33.877600000000001</v>
      </c>
      <c r="CY159" s="2">
        <f t="shared" si="202"/>
        <v>33.405999999999999</v>
      </c>
      <c r="CZ159" s="2">
        <f t="shared" si="203"/>
        <v>33.523899999999998</v>
      </c>
      <c r="DA159" s="2">
        <f t="shared" si="204"/>
        <v>33.682899999999997</v>
      </c>
      <c r="DB159" s="2">
        <f t="shared" si="205"/>
        <v>33.4848</v>
      </c>
      <c r="DC159" s="2">
        <f t="shared" si="206"/>
        <v>32.83</v>
      </c>
      <c r="DD159" s="2">
        <f t="shared" si="207"/>
        <v>32.836300000000001</v>
      </c>
      <c r="DE159" s="2">
        <f t="shared" si="208"/>
        <v>33.318100000000001</v>
      </c>
      <c r="DF159" s="2">
        <f t="shared" si="209"/>
        <v>32.816099999999999</v>
      </c>
      <c r="DG159" s="2">
        <f t="shared" si="210"/>
        <v>33.314799999999998</v>
      </c>
      <c r="DH159" s="2">
        <f t="shared" si="211"/>
        <v>32.893799999999999</v>
      </c>
      <c r="DI159" s="2">
        <f t="shared" si="212"/>
        <v>33.001199999999997</v>
      </c>
      <c r="DK159" s="2">
        <f t="shared" si="177"/>
        <v>47.946916470588235</v>
      </c>
      <c r="DL159" s="2">
        <f t="shared" si="177"/>
        <v>46.661995938375355</v>
      </c>
      <c r="DM159" s="2">
        <f t="shared" si="177"/>
        <v>46.287048235294115</v>
      </c>
      <c r="DN159" s="2">
        <f t="shared" si="177"/>
        <v>46.402976470588243</v>
      </c>
      <c r="DO159" s="2">
        <f t="shared" si="177"/>
        <v>46.547048963585439</v>
      </c>
      <c r="DP159" s="2">
        <f t="shared" si="177"/>
        <v>44.857705602240898</v>
      </c>
      <c r="DQ159" s="2">
        <f t="shared" si="177"/>
        <v>43.827964851994857</v>
      </c>
      <c r="DR159" s="2">
        <f t="shared" si="177"/>
        <v>45.681785686274495</v>
      </c>
      <c r="DS159" s="2">
        <f t="shared" si="177"/>
        <v>45.437925233805231</v>
      </c>
      <c r="DT159" s="2">
        <f t="shared" si="177"/>
        <v>42.501489798369789</v>
      </c>
      <c r="DU159" s="2">
        <f t="shared" si="177"/>
        <v>43.434051196911199</v>
      </c>
      <c r="DV159" s="2">
        <f t="shared" si="177"/>
        <v>44.503652513942534</v>
      </c>
      <c r="DW159" s="2">
        <f t="shared" si="177"/>
        <v>46.491891428571414</v>
      </c>
      <c r="DX159" s="2">
        <f t="shared" si="177"/>
        <v>42.545297297297296</v>
      </c>
      <c r="DY159" s="2">
        <f t="shared" si="177"/>
        <v>39.200244873949572</v>
      </c>
      <c r="EA159" s="2">
        <f t="shared" si="153"/>
        <v>33.319399879590605</v>
      </c>
      <c r="EB159" s="2">
        <f t="shared" si="153"/>
        <v>33.135878333877777</v>
      </c>
      <c r="EC159" s="2">
        <f t="shared" si="153"/>
        <v>33.467635424310458</v>
      </c>
      <c r="ED159" s="2">
        <f t="shared" si="153"/>
        <v>33.895664968029678</v>
      </c>
      <c r="EE159" s="2">
        <f t="shared" si="153"/>
        <v>33.42773947015516</v>
      </c>
      <c r="EF159" s="2">
        <f t="shared" si="153"/>
        <v>33.330548185365515</v>
      </c>
      <c r="EG159" s="2">
        <f t="shared" si="153"/>
        <v>33.68072724905516</v>
      </c>
      <c r="EH159" s="2">
        <f t="shared" si="153"/>
        <v>33.351182151329283</v>
      </c>
      <c r="EI159" s="2">
        <f t="shared" si="153"/>
        <v>32.881244767951948</v>
      </c>
      <c r="EJ159" s="2">
        <f t="shared" si="153"/>
        <v>32.71487726723096</v>
      </c>
      <c r="EK159" s="2">
        <f t="shared" ref="EK159:EO222" si="213">CO$228*$B159+CO$229</f>
        <v>32.970232892543827</v>
      </c>
      <c r="EL159" s="2">
        <f t="shared" si="180"/>
        <v>32.765339532504186</v>
      </c>
      <c r="EM159" s="2">
        <f t="shared" si="180"/>
        <v>32.974016277265278</v>
      </c>
      <c r="EN159" s="2">
        <f t="shared" si="180"/>
        <v>33.01590678197023</v>
      </c>
      <c r="EO159" s="2">
        <f t="shared" si="180"/>
        <v>33.330957139293318</v>
      </c>
      <c r="EQ159" s="2">
        <f t="shared" si="178"/>
        <v>33.800999999999995</v>
      </c>
      <c r="ER159" s="2">
        <f t="shared" si="178"/>
        <v>33.293127233385142</v>
      </c>
      <c r="ES159" s="2">
        <f t="shared" si="178"/>
        <v>33.512388539496406</v>
      </c>
      <c r="ET159" s="2">
        <f t="shared" si="178"/>
        <v>33.89555179588811</v>
      </c>
      <c r="EU159" s="2">
        <f t="shared" si="178"/>
        <v>33.576036577591083</v>
      </c>
      <c r="EV159" s="2">
        <f t="shared" si="178"/>
        <v>33.441783843634532</v>
      </c>
      <c r="EW159" s="2">
        <f t="shared" si="178"/>
        <v>33.686780195431723</v>
      </c>
      <c r="EX159" s="2">
        <f t="shared" si="178"/>
        <v>33.331482701944196</v>
      </c>
      <c r="EY159" s="2">
        <f t="shared" si="178"/>
        <v>32.935895751059221</v>
      </c>
      <c r="EZ159" s="2">
        <f t="shared" si="178"/>
        <v>32.791479855012838</v>
      </c>
      <c r="FA159" s="2">
        <f t="shared" si="178"/>
        <v>32.970186297562343</v>
      </c>
      <c r="FB159" s="2">
        <f t="shared" si="178"/>
        <v>32.784584627949656</v>
      </c>
      <c r="FC159" s="2">
        <f t="shared" si="178"/>
        <v>32.954125668656467</v>
      </c>
      <c r="FD159" s="2">
        <f t="shared" si="178"/>
        <v>32.929357838204524</v>
      </c>
      <c r="FE159" s="2">
        <f t="shared" si="178"/>
        <v>32.919904661775526</v>
      </c>
      <c r="FG159" s="2">
        <f t="shared" si="179"/>
        <v>0.99987326384185493</v>
      </c>
      <c r="FH159" s="2">
        <f t="shared" si="179"/>
        <v>0.99987261618202428</v>
      </c>
      <c r="FI159" s="2">
        <f t="shared" si="179"/>
        <v>0.99988315915245984</v>
      </c>
      <c r="FJ159" s="2">
        <f t="shared" si="179"/>
        <v>0.99987604614021308</v>
      </c>
      <c r="FK159" s="2">
        <f t="shared" si="179"/>
        <v>0.999871709135707</v>
      </c>
      <c r="FL159" s="2">
        <f t="shared" si="179"/>
        <v>0.99986811579602408</v>
      </c>
      <c r="FM159" s="2">
        <f t="shared" si="179"/>
        <v>0.99985511520377912</v>
      </c>
      <c r="FN159" s="2">
        <f t="shared" si="179"/>
        <v>0.99986906591152358</v>
      </c>
      <c r="FO159" s="2">
        <f t="shared" si="179"/>
        <v>0.99985667447293891</v>
      </c>
      <c r="FP159" s="2">
        <f t="shared" si="179"/>
        <v>0.99985247937923694</v>
      </c>
      <c r="FQ159" s="2">
        <f t="shared" si="179"/>
        <v>0.99985566687435301</v>
      </c>
      <c r="FR159" s="2">
        <f t="shared" si="179"/>
        <v>0.99986090060294575</v>
      </c>
      <c r="FS159" s="2">
        <f t="shared" si="179"/>
        <v>0.99987212086741262</v>
      </c>
      <c r="FT159" s="2">
        <f t="shared" si="179"/>
        <v>0.99983657853831454</v>
      </c>
      <c r="FU159" s="2">
        <f t="shared" si="179"/>
        <v>0.99982919941618187</v>
      </c>
      <c r="FW159" s="2">
        <f t="shared" si="170"/>
        <v>0.34482628086957229</v>
      </c>
      <c r="FX159" s="2">
        <f t="shared" si="170"/>
        <v>0.2010680808611385</v>
      </c>
      <c r="FY159" s="2">
        <f t="shared" si="170"/>
        <v>0.19767169696709408</v>
      </c>
      <c r="FZ159" s="2">
        <f t="shared" si="170"/>
        <v>0.2224708840469127</v>
      </c>
      <c r="GA159" s="2">
        <f t="shared" si="170"/>
        <v>0.23381371980226814</v>
      </c>
      <c r="GB159" s="2">
        <f t="shared" si="170"/>
        <v>0.23427558411180727</v>
      </c>
      <c r="GC159" s="2">
        <f t="shared" si="170"/>
        <v>0.22945962676624196</v>
      </c>
      <c r="GD159" s="2">
        <f t="shared" si="170"/>
        <v>0.23247410323591494</v>
      </c>
      <c r="GE159" s="2">
        <f t="shared" si="170"/>
        <v>0.25507980062513103</v>
      </c>
      <c r="GF159" s="2">
        <f t="shared" si="170"/>
        <v>0.30287564562005609</v>
      </c>
      <c r="GG159" s="2">
        <f t="shared" si="170"/>
        <v>0.29448889262891725</v>
      </c>
      <c r="GH159" s="2">
        <f t="shared" si="170"/>
        <v>0.24838182183714702</v>
      </c>
      <c r="GI159" s="2">
        <f t="shared" si="170"/>
        <v>0.20910627309426003</v>
      </c>
      <c r="GJ159" s="2">
        <f t="shared" si="170"/>
        <v>0.17427688468431005</v>
      </c>
      <c r="GK159" s="2">
        <f t="shared" si="170"/>
        <v>0.16653795057039381</v>
      </c>
      <c r="GM159" s="86">
        <f t="shared" si="171"/>
        <v>3.3157249890040699E-146</v>
      </c>
      <c r="GN159" s="86">
        <f t="shared" si="171"/>
        <v>4.6590203062792739E-141</v>
      </c>
      <c r="GO159" s="86">
        <f t="shared" si="171"/>
        <v>6.7044980069244775E-204</v>
      </c>
      <c r="GP159" s="86">
        <f t="shared" si="171"/>
        <v>1.119934411710991E-220</v>
      </c>
      <c r="GQ159" s="86">
        <f t="shared" si="171"/>
        <v>4.2158396536610553E-235</v>
      </c>
      <c r="GR159" s="86">
        <f t="shared" si="171"/>
        <v>6.0099349662520836E-194</v>
      </c>
      <c r="GS159" s="86">
        <f t="shared" si="171"/>
        <v>1.137187725236134E-178</v>
      </c>
      <c r="GT159" s="86">
        <f t="shared" si="171"/>
        <v>1.4642168631394456E-219</v>
      </c>
      <c r="GU159" s="86">
        <f t="shared" si="171"/>
        <v>1.8282696055158914E-233</v>
      </c>
      <c r="GV159" s="86">
        <f t="shared" si="171"/>
        <v>8.1668235344333994E-203</v>
      </c>
      <c r="GW159" s="86">
        <f t="shared" si="171"/>
        <v>8.2192052241852807E-169</v>
      </c>
      <c r="GX159" s="86">
        <f t="shared" si="171"/>
        <v>2.3463123594847025E-152</v>
      </c>
      <c r="GY159" s="86">
        <f t="shared" si="171"/>
        <v>4.6892304608299972E-144</v>
      </c>
      <c r="GZ159" s="86">
        <f t="shared" si="171"/>
        <v>7.7890030090001603E-118</v>
      </c>
      <c r="HA159" s="86">
        <f t="shared" si="171"/>
        <v>1.9328069151582206E-150</v>
      </c>
      <c r="HC159" s="86">
        <f t="shared" si="182"/>
        <v>1.3116958183314849E-81</v>
      </c>
      <c r="HD159" s="86">
        <f t="shared" si="182"/>
        <v>8.1450814748319504E-83</v>
      </c>
      <c r="HE159" s="86">
        <f t="shared" si="182"/>
        <v>1.42945732225938E-88</v>
      </c>
      <c r="HF159" s="86">
        <f t="shared" si="181"/>
        <v>2.5152273619504281E-115</v>
      </c>
      <c r="HG159" s="86">
        <f t="shared" si="181"/>
        <v>1.9436666828583754E-134</v>
      </c>
      <c r="HH159" s="86">
        <f t="shared" si="181"/>
        <v>1.3443690743035201E-120</v>
      </c>
      <c r="HI159" s="86">
        <f t="shared" si="181"/>
        <v>3.295907985690325E-118</v>
      </c>
      <c r="HJ159" s="86">
        <f t="shared" si="181"/>
        <v>5.0601874958317444E-161</v>
      </c>
      <c r="HK159" s="86">
        <f t="shared" si="181"/>
        <v>2.7552834016646741E-150</v>
      </c>
      <c r="HL159" s="86">
        <f t="shared" si="162"/>
        <v>1.0049053918219692E-131</v>
      </c>
      <c r="HM159" s="86">
        <f t="shared" si="162"/>
        <v>1.5693261045472185E-96</v>
      </c>
      <c r="HN159" s="86">
        <f t="shared" si="162"/>
        <v>1.7492923817778531E-91</v>
      </c>
      <c r="HO159" s="86">
        <f t="shared" si="162"/>
        <v>2.1606369019311372E-77</v>
      </c>
      <c r="HP159" s="86">
        <f t="shared" si="162"/>
        <v>5.1518706791413404E-63</v>
      </c>
      <c r="HQ159" s="86">
        <f t="shared" si="162"/>
        <v>3.0902818728018235E-84</v>
      </c>
      <c r="HS159" s="86">
        <f t="shared" si="172"/>
        <v>1.0556808321749024E-10</v>
      </c>
      <c r="HT159" s="86">
        <f t="shared" si="172"/>
        <v>4.3988588055937096E-7</v>
      </c>
      <c r="HU159" s="86">
        <f t="shared" si="172"/>
        <v>6.9350820703037934E-8</v>
      </c>
      <c r="HV159" s="86">
        <f t="shared" si="172"/>
        <v>1.7911578853873958E-9</v>
      </c>
      <c r="HW159" s="86">
        <f t="shared" si="172"/>
        <v>5.6085433235712853E-10</v>
      </c>
      <c r="HX159" s="86">
        <f t="shared" si="172"/>
        <v>3.7514268113945257E-10</v>
      </c>
      <c r="HY159" s="86">
        <f t="shared" si="172"/>
        <v>7.3496008713949343E-10</v>
      </c>
      <c r="HZ159" s="86">
        <f t="shared" si="172"/>
        <v>1.0381536610121295E-9</v>
      </c>
      <c r="IA159" s="86">
        <f t="shared" si="172"/>
        <v>2.126819181096175E-11</v>
      </c>
      <c r="IB159" s="86">
        <f t="shared" si="172"/>
        <v>1.2293178444138494E-13</v>
      </c>
      <c r="IC159" s="86">
        <f t="shared" si="172"/>
        <v>1.0250705950381332E-12</v>
      </c>
      <c r="ID159" s="86">
        <f t="shared" si="172"/>
        <v>1.4010289192448768E-9</v>
      </c>
      <c r="IE159" s="86">
        <f t="shared" si="172"/>
        <v>1.2136308828526697E-6</v>
      </c>
      <c r="IF159" s="86">
        <f t="shared" si="172"/>
        <v>1.8168533760719695E-5</v>
      </c>
      <c r="IG159" s="86">
        <f t="shared" si="172"/>
        <v>2.5022402618422297E-5</v>
      </c>
      <c r="II159" s="86">
        <f t="shared" si="173"/>
        <v>8.0769856243852717E-2</v>
      </c>
      <c r="IJ159" s="86">
        <f t="shared" si="173"/>
        <v>2.9763321846967296E-4</v>
      </c>
      <c r="IK159" s="86">
        <f t="shared" si="173"/>
        <v>2.1639052624180876E-4</v>
      </c>
      <c r="IL159" s="86">
        <f t="shared" si="173"/>
        <v>2.6437116988364074E-4</v>
      </c>
      <c r="IM159" s="86">
        <f t="shared" si="173"/>
        <v>4.1872814794067143E-4</v>
      </c>
      <c r="IN159" s="86">
        <f t="shared" si="173"/>
        <v>3.493871362368703E-4</v>
      </c>
      <c r="IO159" s="86">
        <f t="shared" si="173"/>
        <v>2.2302874518307451E-4</v>
      </c>
      <c r="IP159" s="86">
        <f t="shared" si="173"/>
        <v>4.2306267851181627E-4</v>
      </c>
      <c r="IQ159" s="86">
        <f t="shared" si="173"/>
        <v>8.4827345302570958E-4</v>
      </c>
      <c r="IR159" s="86">
        <f t="shared" si="173"/>
        <v>8.0634179471383797E-3</v>
      </c>
      <c r="IS159" s="86">
        <f t="shared" si="173"/>
        <v>6.8738209034284606E-3</v>
      </c>
      <c r="IT159" s="86">
        <f t="shared" si="173"/>
        <v>1.2412176593785992E-3</v>
      </c>
      <c r="IU159" s="86">
        <f t="shared" si="173"/>
        <v>3.7244790533721734E-4</v>
      </c>
      <c r="IV159" s="86">
        <f t="shared" si="173"/>
        <v>7.4948158305923498E-4</v>
      </c>
      <c r="IW159" s="86">
        <f t="shared" si="173"/>
        <v>7.536929871754702E-4</v>
      </c>
      <c r="IY159" s="86">
        <f t="shared" si="174"/>
        <v>8.0769856349420799E-2</v>
      </c>
      <c r="IZ159" s="86">
        <f t="shared" si="174"/>
        <v>2.9807310435023233E-4</v>
      </c>
      <c r="JA159" s="86">
        <f t="shared" si="174"/>
        <v>2.1645987706251179E-4</v>
      </c>
      <c r="JB159" s="86">
        <f t="shared" si="174"/>
        <v>2.6437296104152611E-4</v>
      </c>
      <c r="JC159" s="86">
        <f t="shared" si="174"/>
        <v>4.187287087950038E-4</v>
      </c>
      <c r="JD159" s="86">
        <f t="shared" si="174"/>
        <v>3.4938751137955144E-4</v>
      </c>
      <c r="JE159" s="86">
        <f t="shared" si="174"/>
        <v>2.2302948014316166E-4</v>
      </c>
      <c r="JF159" s="86">
        <f t="shared" si="174"/>
        <v>4.2306371666547729E-4</v>
      </c>
      <c r="JG159" s="86">
        <f t="shared" si="174"/>
        <v>8.4827347429390144E-4</v>
      </c>
      <c r="JH159" s="86">
        <f t="shared" si="174"/>
        <v>8.0634179472613109E-3</v>
      </c>
      <c r="JI159" s="86">
        <f t="shared" si="174"/>
        <v>6.8738209044535313E-3</v>
      </c>
      <c r="JJ159" s="86">
        <f t="shared" si="174"/>
        <v>1.2412190604075184E-3</v>
      </c>
      <c r="JK159" s="86">
        <f t="shared" si="174"/>
        <v>3.7366153622006999E-4</v>
      </c>
      <c r="JL159" s="86">
        <f t="shared" si="174"/>
        <v>7.6765011681995468E-4</v>
      </c>
      <c r="JM159" s="86">
        <f t="shared" si="174"/>
        <v>7.787153897938925E-4</v>
      </c>
    </row>
    <row r="160" spans="2:273" x14ac:dyDescent="0.25">
      <c r="B160" s="2">
        <v>133</v>
      </c>
      <c r="C160" s="37">
        <v>33.500700000000002</v>
      </c>
      <c r="D160" s="37">
        <v>33.2258</v>
      </c>
      <c r="E160" s="37">
        <v>33.610599999999998</v>
      </c>
      <c r="F160" s="37">
        <v>33.751300000000001</v>
      </c>
      <c r="G160" s="37">
        <v>33.025300000000001</v>
      </c>
      <c r="H160" s="37">
        <v>33.281100000000002</v>
      </c>
      <c r="I160" s="37">
        <v>33.866700000000002</v>
      </c>
      <c r="J160" s="37">
        <v>33.3752</v>
      </c>
      <c r="K160" s="37">
        <v>32.7224</v>
      </c>
      <c r="L160" s="37">
        <v>33.387300000000003</v>
      </c>
      <c r="M160" s="37">
        <v>33.1066</v>
      </c>
      <c r="N160" s="37">
        <v>33.283799999999999</v>
      </c>
      <c r="O160" s="37">
        <v>33.086199999999998</v>
      </c>
      <c r="P160" s="37">
        <v>33.0871</v>
      </c>
      <c r="Q160" s="37">
        <v>33.179499999999997</v>
      </c>
      <c r="S160" s="4">
        <f t="shared" si="175"/>
        <v>33.466579364367547</v>
      </c>
      <c r="T160" s="4">
        <f t="shared" si="175"/>
        <v>33.149410667266849</v>
      </c>
      <c r="U160" s="4">
        <f t="shared" si="175"/>
        <v>33.453536568436647</v>
      </c>
      <c r="V160" s="4">
        <f t="shared" si="175"/>
        <v>33.875191904112931</v>
      </c>
      <c r="W160" s="4">
        <f t="shared" si="175"/>
        <v>33.446324194038368</v>
      </c>
      <c r="X160" s="4">
        <f t="shared" si="175"/>
        <v>33.33826507723505</v>
      </c>
      <c r="Y160" s="4">
        <f t="shared" si="175"/>
        <v>33.670541161015372</v>
      </c>
      <c r="Z160" s="4">
        <f t="shared" si="175"/>
        <v>33.345014918007315</v>
      </c>
      <c r="AA160" s="4">
        <f t="shared" si="175"/>
        <v>32.9054513429558</v>
      </c>
      <c r="AB160" s="4">
        <f t="shared" si="175"/>
        <v>32.968477136043667</v>
      </c>
      <c r="AC160" s="4">
        <f t="shared" si="175"/>
        <v>33.162963344010045</v>
      </c>
      <c r="AD160" s="4">
        <f t="shared" si="175"/>
        <v>32.794637289786742</v>
      </c>
      <c r="AE160" s="4">
        <f t="shared" si="175"/>
        <v>32.961684194291479</v>
      </c>
      <c r="AF160" s="4">
        <f t="shared" si="175"/>
        <v>33.01791739362848</v>
      </c>
      <c r="AG160" s="4">
        <f t="shared" si="175"/>
        <v>33.328191474654382</v>
      </c>
      <c r="AI160" s="4">
        <f t="shared" si="176"/>
        <v>3.4120635632454821E-2</v>
      </c>
      <c r="AJ160" s="4">
        <f t="shared" si="176"/>
        <v>7.6389332733150184E-2</v>
      </c>
      <c r="AK160" s="4">
        <f t="shared" si="176"/>
        <v>0.15706343156335123</v>
      </c>
      <c r="AL160" s="4">
        <f t="shared" si="176"/>
        <v>-0.12389190411293072</v>
      </c>
      <c r="AM160" s="4">
        <f t="shared" si="176"/>
        <v>-0.42102419403836677</v>
      </c>
      <c r="AN160" s="4">
        <f t="shared" si="176"/>
        <v>-5.7165077235048045E-2</v>
      </c>
      <c r="AO160" s="4">
        <f t="shared" si="176"/>
        <v>0.19615883898462982</v>
      </c>
      <c r="AP160" s="4">
        <f t="shared" si="176"/>
        <v>3.0185081992684104E-2</v>
      </c>
      <c r="AQ160" s="4">
        <f t="shared" si="176"/>
        <v>-0.18305134295579961</v>
      </c>
      <c r="AR160" s="4">
        <f t="shared" si="176"/>
        <v>0.41882286395633628</v>
      </c>
      <c r="AS160" s="4">
        <f t="shared" si="176"/>
        <v>-5.6363344010044614E-2</v>
      </c>
      <c r="AT160" s="4">
        <f t="shared" si="176"/>
        <v>0.48916271021325741</v>
      </c>
      <c r="AU160" s="4">
        <f t="shared" si="176"/>
        <v>0.12451580570851917</v>
      </c>
      <c r="AV160" s="4">
        <f t="shared" si="176"/>
        <v>6.9182606371519739E-2</v>
      </c>
      <c r="AW160" s="4">
        <f t="shared" si="176"/>
        <v>-0.14869147465438459</v>
      </c>
      <c r="AY160" s="2">
        <f t="shared" si="168"/>
        <v>33.466545454872957</v>
      </c>
      <c r="AZ160" s="2">
        <f t="shared" si="168"/>
        <v>33.147554838531349</v>
      </c>
      <c r="BA160" s="2">
        <f t="shared" si="168"/>
        <v>33.451213023272416</v>
      </c>
      <c r="BB160" s="2">
        <f t="shared" si="168"/>
        <v>33.868784558741169</v>
      </c>
      <c r="BC160" s="2">
        <f t="shared" si="168"/>
        <v>33.436202801722693</v>
      </c>
      <c r="BD160" s="2">
        <f t="shared" si="168"/>
        <v>33.328675066801054</v>
      </c>
      <c r="BE160" s="2">
        <f t="shared" si="168"/>
        <v>33.661828213418048</v>
      </c>
      <c r="BF160" s="2">
        <f t="shared" si="168"/>
        <v>33.329828793304721</v>
      </c>
      <c r="BG160" s="2">
        <f t="shared" si="168"/>
        <v>32.872712486127803</v>
      </c>
      <c r="BH160" s="2">
        <f t="shared" si="168"/>
        <v>32.712836219273768</v>
      </c>
      <c r="BI160" s="2">
        <f t="shared" si="168"/>
        <v>32.946036091200632</v>
      </c>
      <c r="BJ160" s="2">
        <f t="shared" si="168"/>
        <v>32.746405044634166</v>
      </c>
      <c r="BK160" s="2">
        <f t="shared" si="168"/>
        <v>32.945614692015525</v>
      </c>
      <c r="BL160" s="2">
        <f t="shared" si="168"/>
        <v>32.978232897933523</v>
      </c>
      <c r="BM160" s="2">
        <f t="shared" si="168"/>
        <v>33.240860937128552</v>
      </c>
      <c r="BO160" s="2" t="str">
        <f t="shared" si="183"/>
        <v/>
      </c>
      <c r="BP160" s="2" t="str">
        <f t="shared" si="184"/>
        <v/>
      </c>
      <c r="BQ160" s="2" t="str">
        <f t="shared" si="185"/>
        <v/>
      </c>
      <c r="BR160" s="2" t="str">
        <f t="shared" si="186"/>
        <v/>
      </c>
      <c r="BS160" s="2" t="str">
        <f t="shared" si="187"/>
        <v/>
      </c>
      <c r="BT160" s="2" t="str">
        <f t="shared" si="188"/>
        <v/>
      </c>
      <c r="BU160" s="2" t="str">
        <f t="shared" si="189"/>
        <v/>
      </c>
      <c r="BV160" s="2" t="str">
        <f t="shared" si="190"/>
        <v/>
      </c>
      <c r="BW160" s="2" t="str">
        <f t="shared" si="191"/>
        <v/>
      </c>
      <c r="BX160" s="2" t="str">
        <f t="shared" si="192"/>
        <v/>
      </c>
      <c r="BY160" s="2" t="str">
        <f t="shared" si="193"/>
        <v/>
      </c>
      <c r="BZ160" s="2" t="str">
        <f t="shared" si="194"/>
        <v/>
      </c>
      <c r="CA160" s="2" t="str">
        <f t="shared" si="195"/>
        <v/>
      </c>
      <c r="CB160" s="2" t="str">
        <f t="shared" si="196"/>
        <v/>
      </c>
      <c r="CC160" s="2" t="str">
        <f t="shared" si="197"/>
        <v/>
      </c>
      <c r="CE160" s="2" t="str">
        <f t="shared" si="169"/>
        <v/>
      </c>
      <c r="CF160" s="2">
        <f t="shared" si="169"/>
        <v>33.2258</v>
      </c>
      <c r="CG160" s="2">
        <f t="shared" si="169"/>
        <v>33.610599999999998</v>
      </c>
      <c r="CH160" s="2">
        <f t="shared" si="169"/>
        <v>33.751300000000001</v>
      </c>
      <c r="CI160" s="2">
        <f t="shared" si="169"/>
        <v>33.025300000000001</v>
      </c>
      <c r="CJ160" s="2">
        <f t="shared" si="169"/>
        <v>33.281100000000002</v>
      </c>
      <c r="CK160" s="2">
        <f t="shared" si="169"/>
        <v>33.866700000000002</v>
      </c>
      <c r="CL160" s="2">
        <f t="shared" si="169"/>
        <v>33.3752</v>
      </c>
      <c r="CM160" s="2">
        <f t="shared" si="169"/>
        <v>32.7224</v>
      </c>
      <c r="CN160" s="2" t="str">
        <f t="shared" si="169"/>
        <v/>
      </c>
      <c r="CO160" s="2" t="str">
        <f t="shared" si="169"/>
        <v/>
      </c>
      <c r="CP160" s="2">
        <f t="shared" si="169"/>
        <v>33.283799999999999</v>
      </c>
      <c r="CQ160" s="2">
        <f t="shared" si="169"/>
        <v>33.086199999999998</v>
      </c>
      <c r="CR160" s="2">
        <f t="shared" si="169"/>
        <v>33.0871</v>
      </c>
      <c r="CS160" s="2">
        <f t="shared" si="169"/>
        <v>33.179499999999997</v>
      </c>
      <c r="CU160" s="2" t="str">
        <f t="shared" si="198"/>
        <v/>
      </c>
      <c r="CV160" s="2">
        <f t="shared" si="199"/>
        <v>33.2258</v>
      </c>
      <c r="CW160" s="2">
        <f t="shared" si="200"/>
        <v>33.610599999999998</v>
      </c>
      <c r="CX160" s="2">
        <f t="shared" si="201"/>
        <v>33.751300000000001</v>
      </c>
      <c r="CY160" s="2">
        <f t="shared" si="202"/>
        <v>33.025300000000001</v>
      </c>
      <c r="CZ160" s="2">
        <f t="shared" si="203"/>
        <v>33.281100000000002</v>
      </c>
      <c r="DA160" s="2">
        <f t="shared" si="204"/>
        <v>33.866700000000002</v>
      </c>
      <c r="DB160" s="2">
        <f t="shared" si="205"/>
        <v>33.3752</v>
      </c>
      <c r="DC160" s="2">
        <f t="shared" si="206"/>
        <v>32.7224</v>
      </c>
      <c r="DD160" s="2" t="str">
        <f t="shared" si="207"/>
        <v/>
      </c>
      <c r="DE160" s="2" t="str">
        <f t="shared" si="208"/>
        <v/>
      </c>
      <c r="DF160" s="2">
        <f t="shared" si="209"/>
        <v>33.283799999999999</v>
      </c>
      <c r="DG160" s="2">
        <f t="shared" si="210"/>
        <v>33.086199999999998</v>
      </c>
      <c r="DH160" s="2">
        <f t="shared" si="211"/>
        <v>33.0871</v>
      </c>
      <c r="DI160" s="2">
        <f t="shared" si="212"/>
        <v>33.179499999999997</v>
      </c>
      <c r="DK160" s="2">
        <f t="shared" si="177"/>
        <v>48.041941466768527</v>
      </c>
      <c r="DL160" s="2">
        <f t="shared" si="177"/>
        <v>46.747532549019617</v>
      </c>
      <c r="DM160" s="2">
        <f t="shared" si="177"/>
        <v>46.368803223834988</v>
      </c>
      <c r="DN160" s="2">
        <f t="shared" si="177"/>
        <v>46.487196638655462</v>
      </c>
      <c r="DO160" s="2">
        <f t="shared" si="177"/>
        <v>46.63139053221289</v>
      </c>
      <c r="DP160" s="2">
        <f t="shared" si="177"/>
        <v>44.926699439775909</v>
      </c>
      <c r="DQ160" s="2">
        <f t="shared" si="177"/>
        <v>43.888436306306311</v>
      </c>
      <c r="DR160" s="2">
        <f t="shared" si="177"/>
        <v>45.757578431372536</v>
      </c>
      <c r="DS160" s="2">
        <f t="shared" si="177"/>
        <v>45.515846366366368</v>
      </c>
      <c r="DT160" s="2">
        <f t="shared" si="177"/>
        <v>42.55579921921921</v>
      </c>
      <c r="DU160" s="2">
        <f t="shared" si="177"/>
        <v>43.495943783783787</v>
      </c>
      <c r="DV160" s="2">
        <f t="shared" si="177"/>
        <v>44.574149309309327</v>
      </c>
      <c r="DW160" s="2">
        <f t="shared" si="177"/>
        <v>46.578491428571411</v>
      </c>
      <c r="DX160" s="2">
        <f t="shared" si="177"/>
        <v>42.603754338549074</v>
      </c>
      <c r="DY160" s="2">
        <f t="shared" si="177"/>
        <v>39.238731932773099</v>
      </c>
      <c r="EA160" s="2">
        <f t="shared" ref="EA160:EJ185" si="214">CE$228*$B160+CE$229</f>
        <v>33.283196207104147</v>
      </c>
      <c r="EB160" s="2">
        <f t="shared" si="214"/>
        <v>33.110750128580271</v>
      </c>
      <c r="EC160" s="2">
        <f t="shared" si="214"/>
        <v>33.439948432625862</v>
      </c>
      <c r="ED160" s="2">
        <f t="shared" si="214"/>
        <v>33.867330069742415</v>
      </c>
      <c r="EE160" s="2">
        <f t="shared" si="214"/>
        <v>33.396224515408619</v>
      </c>
      <c r="EF160" s="2">
        <f t="shared" si="214"/>
        <v>33.29838261680306</v>
      </c>
      <c r="EG160" s="2">
        <f t="shared" si="214"/>
        <v>33.658922180104376</v>
      </c>
      <c r="EH160" s="2">
        <f t="shared" si="214"/>
        <v>33.333397122371338</v>
      </c>
      <c r="EI160" s="2">
        <f t="shared" si="214"/>
        <v>32.855644978572393</v>
      </c>
      <c r="EJ160" s="2">
        <f t="shared" si="214"/>
        <v>32.686024395405084</v>
      </c>
      <c r="EK160" s="2">
        <f t="shared" si="213"/>
        <v>32.944606702282968</v>
      </c>
      <c r="EL160" s="2">
        <f t="shared" si="180"/>
        <v>32.739595976007763</v>
      </c>
      <c r="EM160" s="2">
        <f t="shared" si="180"/>
        <v>32.948591938960256</v>
      </c>
      <c r="EN160" s="2">
        <f t="shared" si="180"/>
        <v>32.993511986484606</v>
      </c>
      <c r="EO160" s="2">
        <f t="shared" si="180"/>
        <v>33.316238025581704</v>
      </c>
      <c r="EQ160" s="2">
        <f t="shared" si="178"/>
        <v>33.779596694000652</v>
      </c>
      <c r="ER160" s="2">
        <f t="shared" si="178"/>
        <v>33.273603078710345</v>
      </c>
      <c r="ES160" s="2">
        <f t="shared" si="178"/>
        <v>33.486434097924246</v>
      </c>
      <c r="ET160" s="2">
        <f t="shared" si="178"/>
        <v>33.867446615100746</v>
      </c>
      <c r="EU160" s="2">
        <f t="shared" si="178"/>
        <v>33.549504391067778</v>
      </c>
      <c r="EV160" s="2">
        <f t="shared" si="178"/>
        <v>33.413405488081708</v>
      </c>
      <c r="EW160" s="2">
        <f t="shared" si="178"/>
        <v>33.665236763404103</v>
      </c>
      <c r="EX160" s="2">
        <f t="shared" si="178"/>
        <v>33.313133446095279</v>
      </c>
      <c r="EY160" s="2">
        <f t="shared" si="178"/>
        <v>32.912107298171918</v>
      </c>
      <c r="EZ160" s="2">
        <f t="shared" si="178"/>
        <v>32.765003194976337</v>
      </c>
      <c r="FA160" s="2">
        <f t="shared" si="178"/>
        <v>32.944735574110396</v>
      </c>
      <c r="FB160" s="2">
        <f t="shared" si="178"/>
        <v>32.759551925347559</v>
      </c>
      <c r="FC160" s="2">
        <f t="shared" si="178"/>
        <v>32.928271785188201</v>
      </c>
      <c r="FD160" s="2">
        <f t="shared" si="178"/>
        <v>32.90458868552961</v>
      </c>
      <c r="FE160" s="2">
        <f t="shared" si="178"/>
        <v>32.891685079601039</v>
      </c>
      <c r="FG160" s="2">
        <f t="shared" si="179"/>
        <v>0.99988441396108629</v>
      </c>
      <c r="FH160" s="2">
        <f t="shared" si="179"/>
        <v>0.99988382327509295</v>
      </c>
      <c r="FI160" s="2">
        <f t="shared" si="179"/>
        <v>0.999893438785037</v>
      </c>
      <c r="FJ160" s="2">
        <f t="shared" si="179"/>
        <v>0.99988695150332008</v>
      </c>
      <c r="FK160" s="2">
        <f t="shared" si="179"/>
        <v>0.99988299602040942</v>
      </c>
      <c r="FL160" s="2">
        <f t="shared" si="179"/>
        <v>0.99987971878064508</v>
      </c>
      <c r="FM160" s="2">
        <f t="shared" si="179"/>
        <v>0.99986786181085252</v>
      </c>
      <c r="FN160" s="2">
        <f t="shared" si="179"/>
        <v>0.99988058531631796</v>
      </c>
      <c r="FO160" s="2">
        <f t="shared" si="179"/>
        <v>0.99986928391729124</v>
      </c>
      <c r="FP160" s="2">
        <f t="shared" si="179"/>
        <v>0.99986545784844938</v>
      </c>
      <c r="FQ160" s="2">
        <f t="shared" si="179"/>
        <v>0.99986836495319964</v>
      </c>
      <c r="FR160" s="2">
        <f t="shared" si="179"/>
        <v>0.99987313828944779</v>
      </c>
      <c r="FS160" s="2">
        <f t="shared" si="179"/>
        <v>0.99988337153265205</v>
      </c>
      <c r="FT160" s="2">
        <f t="shared" si="179"/>
        <v>0.99985095571240434</v>
      </c>
      <c r="FU160" s="2">
        <f t="shared" si="179"/>
        <v>0.99984422567511955</v>
      </c>
      <c r="FW160" s="2">
        <f t="shared" si="170"/>
        <v>0.36592096031279403</v>
      </c>
      <c r="FX160" s="2">
        <f t="shared" si="170"/>
        <v>0.21627138595318601</v>
      </c>
      <c r="FY160" s="2">
        <f t="shared" si="170"/>
        <v>0.21268655850045773</v>
      </c>
      <c r="FZ160" s="2">
        <f t="shared" si="170"/>
        <v>0.23880877999059422</v>
      </c>
      <c r="GA160" s="2">
        <f t="shared" si="170"/>
        <v>0.25071601248569619</v>
      </c>
      <c r="GB160" s="2">
        <f t="shared" si="170"/>
        <v>0.25120031825223271</v>
      </c>
      <c r="GC160" s="2">
        <f t="shared" si="170"/>
        <v>0.24614828364705971</v>
      </c>
      <c r="GD160" s="2">
        <f t="shared" si="170"/>
        <v>0.24931106669957331</v>
      </c>
      <c r="GE160" s="2">
        <f t="shared" si="170"/>
        <v>0.27297170454585273</v>
      </c>
      <c r="GF160" s="2">
        <f t="shared" si="170"/>
        <v>0.32266789653568007</v>
      </c>
      <c r="GG160" s="2">
        <f t="shared" si="170"/>
        <v>0.3139799283026079</v>
      </c>
      <c r="GH160" s="2">
        <f t="shared" si="170"/>
        <v>0.26597165870400796</v>
      </c>
      <c r="GI160" s="2">
        <f t="shared" si="170"/>
        <v>0.22474639136804389</v>
      </c>
      <c r="GJ160" s="2">
        <f t="shared" si="170"/>
        <v>0.18793094831832696</v>
      </c>
      <c r="GK160" s="2">
        <f t="shared" si="170"/>
        <v>0.17971765751597976</v>
      </c>
      <c r="GM160" s="86">
        <f t="shared" si="171"/>
        <v>5.5595713549207739E-150</v>
      </c>
      <c r="GN160" s="86">
        <f t="shared" si="171"/>
        <v>1.0362566138977079E-144</v>
      </c>
      <c r="GO160" s="86">
        <f t="shared" si="171"/>
        <v>3.7439299478394557E-209</v>
      </c>
      <c r="GP160" s="86">
        <f t="shared" si="171"/>
        <v>2.6446273187066575E-226</v>
      </c>
      <c r="GQ160" s="86">
        <f t="shared" si="171"/>
        <v>4.2238253752197326E-241</v>
      </c>
      <c r="GR160" s="86">
        <f t="shared" si="171"/>
        <v>6.7590261121258783E-199</v>
      </c>
      <c r="GS160" s="86">
        <f t="shared" si="171"/>
        <v>2.8558416239170604E-183</v>
      </c>
      <c r="GT160" s="86">
        <f t="shared" si="171"/>
        <v>3.3723295148720532E-225</v>
      </c>
      <c r="GU160" s="86">
        <f t="shared" si="171"/>
        <v>1.8215431077863801E-239</v>
      </c>
      <c r="GV160" s="86">
        <f t="shared" si="171"/>
        <v>5.011629411592187E-208</v>
      </c>
      <c r="GW160" s="86">
        <f t="shared" si="171"/>
        <v>3.7371445401009318E-173</v>
      </c>
      <c r="GX160" s="86">
        <f t="shared" si="171"/>
        <v>2.8069212117667885E-156</v>
      </c>
      <c r="GY160" s="86">
        <f t="shared" si="171"/>
        <v>8.1593074016163539E-148</v>
      </c>
      <c r="GZ160" s="86">
        <f t="shared" si="171"/>
        <v>7.3598800145545321E-121</v>
      </c>
      <c r="HA160" s="86">
        <f t="shared" si="171"/>
        <v>2.8365878618169671E-154</v>
      </c>
      <c r="HC160" s="86">
        <f t="shared" si="182"/>
        <v>1.3925171827174441E-84</v>
      </c>
      <c r="HD160" s="86">
        <f t="shared" si="182"/>
        <v>7.3609152868160523E-86</v>
      </c>
      <c r="HE160" s="86">
        <f t="shared" si="182"/>
        <v>8.7160868264292058E-92</v>
      </c>
      <c r="HF160" s="86">
        <f t="shared" si="181"/>
        <v>1.7946684807007485E-119</v>
      </c>
      <c r="HG160" s="86">
        <f t="shared" si="181"/>
        <v>2.8080818034064019E-139</v>
      </c>
      <c r="HH160" s="86">
        <f t="shared" si="181"/>
        <v>5.8905284486408614E-125</v>
      </c>
      <c r="HI160" s="86">
        <f t="shared" si="181"/>
        <v>1.5842937897517006E-122</v>
      </c>
      <c r="HJ160" s="86">
        <f t="shared" si="181"/>
        <v>7.050937686315518E-167</v>
      </c>
      <c r="HK160" s="86">
        <f t="shared" si="181"/>
        <v>1.031001799608303E-155</v>
      </c>
      <c r="HL160" s="86">
        <f t="shared" si="162"/>
        <v>2.0136913526600388E-136</v>
      </c>
      <c r="HM160" s="86">
        <f t="shared" si="162"/>
        <v>5.9010937749417002E-100</v>
      </c>
      <c r="HN160" s="86">
        <f t="shared" si="162"/>
        <v>8.7529139420293804E-95</v>
      </c>
      <c r="HO160" s="86">
        <f t="shared" si="162"/>
        <v>2.8761362034126648E-80</v>
      </c>
      <c r="HP160" s="86">
        <f t="shared" si="162"/>
        <v>2.5516829053127715E-65</v>
      </c>
      <c r="HQ160" s="86">
        <f t="shared" si="162"/>
        <v>2.7175786521482911E-87</v>
      </c>
      <c r="HS160" s="86">
        <f t="shared" si="172"/>
        <v>1.1324535081880575E-11</v>
      </c>
      <c r="HT160" s="86">
        <f t="shared" si="172"/>
        <v>7.7384904842392911E-8</v>
      </c>
      <c r="HU160" s="86">
        <f t="shared" si="172"/>
        <v>1.0810375512498052E-8</v>
      </c>
      <c r="HV160" s="86">
        <f t="shared" si="172"/>
        <v>1.8391297031638494E-10</v>
      </c>
      <c r="HW160" s="86">
        <f t="shared" si="172"/>
        <v>5.1475329542512846E-11</v>
      </c>
      <c r="HX160" s="86">
        <f t="shared" si="172"/>
        <v>3.2377806862960513E-11</v>
      </c>
      <c r="HY160" s="86">
        <f t="shared" si="172"/>
        <v>6.4408125552846896E-11</v>
      </c>
      <c r="HZ160" s="86">
        <f t="shared" si="172"/>
        <v>1.003643085113029E-10</v>
      </c>
      <c r="IA160" s="86">
        <f t="shared" si="172"/>
        <v>1.4424388469795423E-12</v>
      </c>
      <c r="IB160" s="86">
        <f t="shared" si="172"/>
        <v>5.9905527914556959E-15</v>
      </c>
      <c r="IC160" s="86">
        <f t="shared" si="172"/>
        <v>6.0342864254040816E-14</v>
      </c>
      <c r="ID160" s="86">
        <f t="shared" si="172"/>
        <v>1.4176057810287805E-10</v>
      </c>
      <c r="IE160" s="86">
        <f t="shared" si="172"/>
        <v>2.1934510236667472E-7</v>
      </c>
      <c r="IF160" s="86">
        <f t="shared" si="172"/>
        <v>4.0562881509979454E-6</v>
      </c>
      <c r="IG160" s="86">
        <f t="shared" si="172"/>
        <v>5.421104361190566E-6</v>
      </c>
      <c r="II160" s="86">
        <f t="shared" si="173"/>
        <v>0.12891424563089476</v>
      </c>
      <c r="IJ160" s="86">
        <f t="shared" si="173"/>
        <v>7.3553628137944087E-4</v>
      </c>
      <c r="IK160" s="86">
        <f t="shared" si="173"/>
        <v>5.483272406556029E-4</v>
      </c>
      <c r="IL160" s="86">
        <f t="shared" si="173"/>
        <v>7.2606620486210345E-4</v>
      </c>
      <c r="IM160" s="86">
        <f t="shared" si="173"/>
        <v>1.1362718670725911E-3</v>
      </c>
      <c r="IN160" s="86">
        <f t="shared" si="173"/>
        <v>9.7471145183522295E-4</v>
      </c>
      <c r="IO160" s="86">
        <f t="shared" si="173"/>
        <v>6.4762481151941565E-4</v>
      </c>
      <c r="IP160" s="86">
        <f t="shared" si="173"/>
        <v>1.1394743101556229E-3</v>
      </c>
      <c r="IQ160" s="86">
        <f t="shared" si="173"/>
        <v>2.2870086497719859E-3</v>
      </c>
      <c r="IR160" s="86">
        <f t="shared" si="173"/>
        <v>1.829003710960795E-2</v>
      </c>
      <c r="IS160" s="86">
        <f t="shared" si="173"/>
        <v>1.5500875279384881E-2</v>
      </c>
      <c r="IT160" s="86">
        <f t="shared" si="173"/>
        <v>3.0652408792413675E-3</v>
      </c>
      <c r="IU160" s="86">
        <f t="shared" si="173"/>
        <v>9.2423402647661833E-4</v>
      </c>
      <c r="IV160" s="86">
        <f t="shared" si="173"/>
        <v>1.5179197707584529E-3</v>
      </c>
      <c r="IW160" s="86">
        <f t="shared" si="173"/>
        <v>1.4900130884238198E-3</v>
      </c>
      <c r="IY160" s="86">
        <f t="shared" si="174"/>
        <v>0.12891424564221929</v>
      </c>
      <c r="IZ160" s="86">
        <f t="shared" si="174"/>
        <v>7.3561366628428326E-4</v>
      </c>
      <c r="JA160" s="86">
        <f t="shared" si="174"/>
        <v>5.4833805103111542E-4</v>
      </c>
      <c r="JB160" s="86">
        <f t="shared" si="174"/>
        <v>7.260663887750738E-4</v>
      </c>
      <c r="JC160" s="86">
        <f t="shared" si="174"/>
        <v>1.1362719185479208E-3</v>
      </c>
      <c r="JD160" s="86">
        <f t="shared" si="174"/>
        <v>9.7471148421302977E-4</v>
      </c>
      <c r="JE160" s="86">
        <f t="shared" si="174"/>
        <v>6.4762487592754118E-4</v>
      </c>
      <c r="JF160" s="86">
        <f t="shared" si="174"/>
        <v>1.1394744105199313E-3</v>
      </c>
      <c r="JG160" s="86">
        <f t="shared" si="174"/>
        <v>2.2870086512144249E-3</v>
      </c>
      <c r="JH160" s="86">
        <f t="shared" si="174"/>
        <v>1.8290037109613941E-2</v>
      </c>
      <c r="JI160" s="86">
        <f t="shared" si="174"/>
        <v>1.5500875279445223E-2</v>
      </c>
      <c r="JJ160" s="86">
        <f t="shared" si="174"/>
        <v>3.0652410210019456E-3</v>
      </c>
      <c r="JK160" s="86">
        <f t="shared" si="174"/>
        <v>9.2445337157898502E-4</v>
      </c>
      <c r="JL160" s="86">
        <f t="shared" si="174"/>
        <v>1.5219760589094509E-3</v>
      </c>
      <c r="JM160" s="86">
        <f t="shared" si="174"/>
        <v>1.4954341927850103E-3</v>
      </c>
    </row>
    <row r="161" spans="2:273" x14ac:dyDescent="0.25">
      <c r="B161" s="2">
        <v>134</v>
      </c>
      <c r="C161" s="37">
        <v>33.750599999999999</v>
      </c>
      <c r="D161" s="37">
        <v>32.973500000000001</v>
      </c>
      <c r="E161" s="37">
        <v>33.6434</v>
      </c>
      <c r="F161" s="37">
        <v>33.562600000000003</v>
      </c>
      <c r="G161" s="37">
        <v>33.476199999999999</v>
      </c>
      <c r="H161" s="37">
        <v>33.0867</v>
      </c>
      <c r="I161" s="37">
        <v>33.410299999999999</v>
      </c>
      <c r="J161" s="37">
        <v>33.229100000000003</v>
      </c>
      <c r="K161" s="37">
        <v>33.1586</v>
      </c>
      <c r="L161" s="37">
        <v>33.7395</v>
      </c>
      <c r="M161" s="37">
        <v>33.744300000000003</v>
      </c>
      <c r="N161" s="37">
        <v>32.765900000000002</v>
      </c>
      <c r="O161" s="37">
        <v>32.949399999999997</v>
      </c>
      <c r="P161" s="37">
        <v>33.133299999999998</v>
      </c>
      <c r="Q161" s="37">
        <v>33.777900000000002</v>
      </c>
      <c r="S161" s="4">
        <f t="shared" si="175"/>
        <v>33.446719598605675</v>
      </c>
      <c r="T161" s="4">
        <f t="shared" si="175"/>
        <v>33.130279091066505</v>
      </c>
      <c r="U161" s="4">
        <f t="shared" si="175"/>
        <v>33.429771455220212</v>
      </c>
      <c r="V161" s="4">
        <f t="shared" si="175"/>
        <v>33.855695890138875</v>
      </c>
      <c r="W161" s="4">
        <f t="shared" si="175"/>
        <v>33.432341868305429</v>
      </c>
      <c r="X161" s="4">
        <f t="shared" si="175"/>
        <v>33.322505302471988</v>
      </c>
      <c r="Y161" s="4">
        <f t="shared" si="175"/>
        <v>33.661890156727203</v>
      </c>
      <c r="Z161" s="4">
        <f t="shared" si="175"/>
        <v>33.346805644548908</v>
      </c>
      <c r="AA161" s="4">
        <f t="shared" si="175"/>
        <v>32.923697963658725</v>
      </c>
      <c r="AB161" s="4">
        <f t="shared" si="175"/>
        <v>33.167793349279314</v>
      </c>
      <c r="AC161" s="4">
        <f t="shared" si="175"/>
        <v>33.330343905378342</v>
      </c>
      <c r="AD161" s="4">
        <f t="shared" si="175"/>
        <v>32.823842485794927</v>
      </c>
      <c r="AE161" s="4">
        <f t="shared" si="175"/>
        <v>32.954847218564787</v>
      </c>
      <c r="AF161" s="4">
        <f t="shared" si="175"/>
        <v>33.027206705364215</v>
      </c>
      <c r="AG161" s="4">
        <f t="shared" si="175"/>
        <v>33.375552011326228</v>
      </c>
      <c r="AI161" s="4">
        <f t="shared" si="176"/>
        <v>0.30388040139432348</v>
      </c>
      <c r="AJ161" s="4">
        <f t="shared" si="176"/>
        <v>-0.1567790910665039</v>
      </c>
      <c r="AK161" s="4">
        <f t="shared" si="176"/>
        <v>0.21362854477978743</v>
      </c>
      <c r="AL161" s="4">
        <f t="shared" si="176"/>
        <v>-0.29309589013887205</v>
      </c>
      <c r="AM161" s="4">
        <f t="shared" si="176"/>
        <v>4.3858131694570091E-2</v>
      </c>
      <c r="AN161" s="4">
        <f t="shared" si="176"/>
        <v>-0.23580530247198794</v>
      </c>
      <c r="AO161" s="4">
        <f t="shared" si="176"/>
        <v>-0.25159015672720386</v>
      </c>
      <c r="AP161" s="4">
        <f t="shared" si="176"/>
        <v>-0.11770564454890575</v>
      </c>
      <c r="AQ161" s="4">
        <f t="shared" si="176"/>
        <v>0.23490203634127482</v>
      </c>
      <c r="AR161" s="4">
        <f t="shared" si="176"/>
        <v>0.57170665072068516</v>
      </c>
      <c r="AS161" s="4">
        <f t="shared" si="176"/>
        <v>0.4139560946216605</v>
      </c>
      <c r="AT161" s="4">
        <f t="shared" si="176"/>
        <v>-5.7942485794924892E-2</v>
      </c>
      <c r="AU161" s="4">
        <f t="shared" si="176"/>
        <v>-5.4472185647895799E-3</v>
      </c>
      <c r="AV161" s="4">
        <f t="shared" si="176"/>
        <v>0.10609329463578376</v>
      </c>
      <c r="AW161" s="4">
        <f t="shared" si="176"/>
        <v>0.40234798867377464</v>
      </c>
      <c r="AY161" s="2">
        <f t="shared" ref="AY161:BM177" si="215">IF(OR($B161 &lt; C$230, $B161 &gt; C$233), #N/A, ((1-FG161)*DK161) + (FG161 - FW161)*EA161 + (FW161*EQ161))</f>
        <v>33.446674387259577</v>
      </c>
      <c r="AZ161" s="2">
        <f t="shared" si="215"/>
        <v>33.126209420879228</v>
      </c>
      <c r="BA161" s="2">
        <f t="shared" si="215"/>
        <v>33.4245472658003</v>
      </c>
      <c r="BB161" s="2">
        <f t="shared" si="215"/>
        <v>33.840396542212034</v>
      </c>
      <c r="BC161" s="2">
        <f t="shared" si="215"/>
        <v>33.408613859991952</v>
      </c>
      <c r="BD161" s="2">
        <f t="shared" si="215"/>
        <v>33.299453970044297</v>
      </c>
      <c r="BE161" s="2">
        <f t="shared" si="215"/>
        <v>33.640093539183937</v>
      </c>
      <c r="BF161" s="2">
        <f t="shared" si="215"/>
        <v>33.311415515399446</v>
      </c>
      <c r="BG161" s="2">
        <f t="shared" si="215"/>
        <v>32.848561015050777</v>
      </c>
      <c r="BH161" s="2">
        <f t="shared" si="215"/>
        <v>32.68630708478382</v>
      </c>
      <c r="BI161" s="2">
        <f t="shared" si="215"/>
        <v>32.920359443766671</v>
      </c>
      <c r="BJ161" s="2">
        <f t="shared" si="215"/>
        <v>32.721109133623145</v>
      </c>
      <c r="BK161" s="2">
        <f t="shared" si="215"/>
        <v>32.919624476787284</v>
      </c>
      <c r="BL161" s="2">
        <f t="shared" si="215"/>
        <v>32.953956552068306</v>
      </c>
      <c r="BM161" s="2">
        <f t="shared" si="215"/>
        <v>33.217517810306873</v>
      </c>
      <c r="BO161" s="2" t="str">
        <f t="shared" si="183"/>
        <v/>
      </c>
      <c r="BP161" s="2" t="str">
        <f t="shared" si="184"/>
        <v/>
      </c>
      <c r="BQ161" s="2" t="str">
        <f t="shared" si="185"/>
        <v/>
      </c>
      <c r="BR161" s="2" t="str">
        <f t="shared" si="186"/>
        <v/>
      </c>
      <c r="BS161" s="2" t="str">
        <f t="shared" si="187"/>
        <v/>
      </c>
      <c r="BT161" s="2" t="str">
        <f t="shared" si="188"/>
        <v/>
      </c>
      <c r="BU161" s="2" t="str">
        <f t="shared" si="189"/>
        <v/>
      </c>
      <c r="BV161" s="2" t="str">
        <f t="shared" si="190"/>
        <v/>
      </c>
      <c r="BW161" s="2" t="str">
        <f t="shared" si="191"/>
        <v/>
      </c>
      <c r="BX161" s="2" t="str">
        <f t="shared" si="192"/>
        <v/>
      </c>
      <c r="BY161" s="2" t="str">
        <f t="shared" si="193"/>
        <v/>
      </c>
      <c r="BZ161" s="2" t="str">
        <f t="shared" si="194"/>
        <v/>
      </c>
      <c r="CA161" s="2" t="str">
        <f t="shared" si="195"/>
        <v/>
      </c>
      <c r="CB161" s="2" t="str">
        <f t="shared" si="196"/>
        <v/>
      </c>
      <c r="CC161" s="2" t="str">
        <f t="shared" si="197"/>
        <v/>
      </c>
      <c r="CE161" s="2" t="str">
        <f t="shared" ref="CE161:CS177" si="216">IF(AND(IY161 &lt; $CS$22, $B161 &gt; C$231, $B161 &lt; C$232), C161, "")</f>
        <v/>
      </c>
      <c r="CF161" s="2">
        <f t="shared" si="216"/>
        <v>32.973500000000001</v>
      </c>
      <c r="CG161" s="2">
        <f t="shared" si="216"/>
        <v>33.6434</v>
      </c>
      <c r="CH161" s="2">
        <f t="shared" si="216"/>
        <v>33.562600000000003</v>
      </c>
      <c r="CI161" s="2">
        <f t="shared" si="216"/>
        <v>33.476199999999999</v>
      </c>
      <c r="CJ161" s="2">
        <f t="shared" si="216"/>
        <v>33.0867</v>
      </c>
      <c r="CK161" s="2">
        <f t="shared" si="216"/>
        <v>33.410299999999999</v>
      </c>
      <c r="CL161" s="2">
        <f t="shared" si="216"/>
        <v>33.229100000000003</v>
      </c>
      <c r="CM161" s="2">
        <f t="shared" si="216"/>
        <v>33.1586</v>
      </c>
      <c r="CN161" s="2" t="str">
        <f t="shared" si="216"/>
        <v/>
      </c>
      <c r="CO161" s="2" t="str">
        <f t="shared" si="216"/>
        <v/>
      </c>
      <c r="CP161" s="2">
        <f t="shared" si="216"/>
        <v>32.765900000000002</v>
      </c>
      <c r="CQ161" s="2">
        <f t="shared" si="216"/>
        <v>32.949399999999997</v>
      </c>
      <c r="CR161" s="2">
        <f t="shared" si="216"/>
        <v>33.133299999999998</v>
      </c>
      <c r="CS161" s="2">
        <f t="shared" si="216"/>
        <v>33.777900000000002</v>
      </c>
      <c r="CU161" s="2" t="str">
        <f t="shared" si="198"/>
        <v/>
      </c>
      <c r="CV161" s="2">
        <f t="shared" si="199"/>
        <v>32.973500000000001</v>
      </c>
      <c r="CW161" s="2">
        <f t="shared" si="200"/>
        <v>33.6434</v>
      </c>
      <c r="CX161" s="2">
        <f t="shared" si="201"/>
        <v>33.562600000000003</v>
      </c>
      <c r="CY161" s="2">
        <f t="shared" si="202"/>
        <v>33.476199999999999</v>
      </c>
      <c r="CZ161" s="2">
        <f t="shared" si="203"/>
        <v>33.0867</v>
      </c>
      <c r="DA161" s="2">
        <f t="shared" si="204"/>
        <v>33.410299999999999</v>
      </c>
      <c r="DB161" s="2">
        <f t="shared" si="205"/>
        <v>33.229100000000003</v>
      </c>
      <c r="DC161" s="2">
        <f t="shared" si="206"/>
        <v>33.1586</v>
      </c>
      <c r="DD161" s="2" t="str">
        <f t="shared" si="207"/>
        <v/>
      </c>
      <c r="DE161" s="2" t="str">
        <f t="shared" si="208"/>
        <v/>
      </c>
      <c r="DF161" s="2">
        <f t="shared" si="209"/>
        <v>32.765900000000002</v>
      </c>
      <c r="DG161" s="2">
        <f t="shared" si="210"/>
        <v>32.949399999999997</v>
      </c>
      <c r="DH161" s="2">
        <f t="shared" si="211"/>
        <v>33.133299999999998</v>
      </c>
      <c r="DI161" s="2">
        <f t="shared" si="212"/>
        <v>33.777900000000002</v>
      </c>
      <c r="DK161" s="2">
        <f t="shared" si="177"/>
        <v>48.13696646294882</v>
      </c>
      <c r="DL161" s="2">
        <f t="shared" si="177"/>
        <v>46.833069159663872</v>
      </c>
      <c r="DM161" s="2">
        <f t="shared" si="177"/>
        <v>46.45055821237586</v>
      </c>
      <c r="DN161" s="2">
        <f t="shared" si="177"/>
        <v>46.571416806722695</v>
      </c>
      <c r="DO161" s="2">
        <f t="shared" si="177"/>
        <v>46.715732100840341</v>
      </c>
      <c r="DP161" s="2">
        <f t="shared" si="177"/>
        <v>44.99569327731092</v>
      </c>
      <c r="DQ161" s="2">
        <f t="shared" si="177"/>
        <v>43.948907760617764</v>
      </c>
      <c r="DR161" s="2">
        <f t="shared" si="177"/>
        <v>45.833371176470578</v>
      </c>
      <c r="DS161" s="2">
        <f t="shared" si="177"/>
        <v>45.593767498927498</v>
      </c>
      <c r="DT161" s="2">
        <f t="shared" si="177"/>
        <v>42.610108640068631</v>
      </c>
      <c r="DU161" s="2">
        <f t="shared" si="177"/>
        <v>43.557836370656375</v>
      </c>
      <c r="DV161" s="2">
        <f t="shared" si="177"/>
        <v>44.64464610467612</v>
      </c>
      <c r="DW161" s="2">
        <f t="shared" si="177"/>
        <v>46.665091428571415</v>
      </c>
      <c r="DX161" s="2">
        <f t="shared" si="177"/>
        <v>42.662211379800851</v>
      </c>
      <c r="DY161" s="2">
        <f t="shared" si="177"/>
        <v>39.277218991596627</v>
      </c>
      <c r="EA161" s="2">
        <f t="shared" si="214"/>
        <v>33.246992534617696</v>
      </c>
      <c r="EB161" s="2">
        <f t="shared" si="214"/>
        <v>33.085621923282758</v>
      </c>
      <c r="EC161" s="2">
        <f t="shared" si="214"/>
        <v>33.412261440941265</v>
      </c>
      <c r="ED161" s="2">
        <f t="shared" si="214"/>
        <v>33.838995171455153</v>
      </c>
      <c r="EE161" s="2">
        <f t="shared" si="214"/>
        <v>33.364709560662078</v>
      </c>
      <c r="EF161" s="2">
        <f t="shared" si="214"/>
        <v>33.266217048240613</v>
      </c>
      <c r="EG161" s="2">
        <f t="shared" si="214"/>
        <v>33.6371171111536</v>
      </c>
      <c r="EH161" s="2">
        <f t="shared" si="214"/>
        <v>33.315612093413399</v>
      </c>
      <c r="EI161" s="2">
        <f t="shared" si="214"/>
        <v>32.830045189192838</v>
      </c>
      <c r="EJ161" s="2">
        <f t="shared" si="214"/>
        <v>32.657171523579208</v>
      </c>
      <c r="EK161" s="2">
        <f t="shared" si="213"/>
        <v>32.918980512022117</v>
      </c>
      <c r="EL161" s="2">
        <f t="shared" si="180"/>
        <v>32.713852419511333</v>
      </c>
      <c r="EM161" s="2">
        <f t="shared" si="180"/>
        <v>32.923167600655226</v>
      </c>
      <c r="EN161" s="2">
        <f t="shared" si="180"/>
        <v>32.971117190998982</v>
      </c>
      <c r="EO161" s="2">
        <f t="shared" si="180"/>
        <v>33.30151891187009</v>
      </c>
      <c r="EQ161" s="2">
        <f t="shared" si="178"/>
        <v>33.758193388001317</v>
      </c>
      <c r="ER161" s="2">
        <f t="shared" si="178"/>
        <v>33.254078924035547</v>
      </c>
      <c r="ES161" s="2">
        <f t="shared" si="178"/>
        <v>33.460479656352085</v>
      </c>
      <c r="ET161" s="2">
        <f t="shared" si="178"/>
        <v>33.839341434313383</v>
      </c>
      <c r="EU161" s="2">
        <f t="shared" si="178"/>
        <v>33.522972204544466</v>
      </c>
      <c r="EV161" s="2">
        <f t="shared" si="178"/>
        <v>33.385027132528883</v>
      </c>
      <c r="EW161" s="2">
        <f t="shared" si="178"/>
        <v>33.64369333137649</v>
      </c>
      <c r="EX161" s="2">
        <f t="shared" si="178"/>
        <v>33.294784190246354</v>
      </c>
      <c r="EY161" s="2">
        <f t="shared" si="178"/>
        <v>32.888318845284623</v>
      </c>
      <c r="EZ161" s="2">
        <f t="shared" si="178"/>
        <v>32.738526534939837</v>
      </c>
      <c r="FA161" s="2">
        <f t="shared" si="178"/>
        <v>32.919284850658443</v>
      </c>
      <c r="FB161" s="2">
        <f t="shared" si="178"/>
        <v>32.734519222745455</v>
      </c>
      <c r="FC161" s="2">
        <f t="shared" si="178"/>
        <v>32.902417901719936</v>
      </c>
      <c r="FD161" s="2">
        <f t="shared" si="178"/>
        <v>32.87981953285469</v>
      </c>
      <c r="FE161" s="2">
        <f t="shared" si="178"/>
        <v>32.86346549742656</v>
      </c>
      <c r="FG161" s="2">
        <f t="shared" si="179"/>
        <v>0.99989458320751012</v>
      </c>
      <c r="FH161" s="2">
        <f t="shared" si="179"/>
        <v>0.99989404448449559</v>
      </c>
      <c r="FI161" s="2">
        <f t="shared" si="179"/>
        <v>0.99990281410566129</v>
      </c>
      <c r="FJ161" s="2">
        <f t="shared" si="179"/>
        <v>0.99989689752009026</v>
      </c>
      <c r="FK161" s="2">
        <f t="shared" si="179"/>
        <v>0.99989329000377747</v>
      </c>
      <c r="FL161" s="2">
        <f t="shared" si="179"/>
        <v>0.99989030106318488</v>
      </c>
      <c r="FM161" s="2">
        <f t="shared" si="179"/>
        <v>0.99987948713803432</v>
      </c>
      <c r="FN161" s="2">
        <f t="shared" si="179"/>
        <v>0.99989109136977916</v>
      </c>
      <c r="FO161" s="2">
        <f t="shared" si="179"/>
        <v>0.99988078414451864</v>
      </c>
      <c r="FP161" s="2">
        <f t="shared" si="179"/>
        <v>0.99987729464681885</v>
      </c>
      <c r="FQ161" s="2">
        <f t="shared" si="179"/>
        <v>0.99987994601995878</v>
      </c>
      <c r="FR161" s="2">
        <f t="shared" si="179"/>
        <v>0.99988429945337498</v>
      </c>
      <c r="FS161" s="2">
        <f t="shared" si="179"/>
        <v>0.99989363248205332</v>
      </c>
      <c r="FT161" s="2">
        <f t="shared" si="179"/>
        <v>0.99986406821152085</v>
      </c>
      <c r="FU161" s="2">
        <f t="shared" si="179"/>
        <v>0.99985793017994251</v>
      </c>
      <c r="FW161" s="2">
        <f t="shared" ref="FW161:GK177" si="217">POWER(10,($B161-C$232)/C$229)/(1+POWER(10,($B161-C$232)/C$229))</f>
        <v>0.38754277900516271</v>
      </c>
      <c r="FX161" s="2">
        <f t="shared" si="217"/>
        <v>0.232290018003417</v>
      </c>
      <c r="FY161" s="2">
        <f t="shared" si="217"/>
        <v>0.2285170911608507</v>
      </c>
      <c r="FZ161" s="2">
        <f t="shared" si="217"/>
        <v>0.25595153774871093</v>
      </c>
      <c r="GA161" s="2">
        <f t="shared" si="217"/>
        <v>0.26841212002379522</v>
      </c>
      <c r="GB161" s="2">
        <f t="shared" si="217"/>
        <v>0.2689183407566102</v>
      </c>
      <c r="GC161" s="2">
        <f t="shared" si="217"/>
        <v>0.26363542710227866</v>
      </c>
      <c r="GD161" s="2">
        <f t="shared" si="217"/>
        <v>0.26694333868032932</v>
      </c>
      <c r="GE161" s="2">
        <f t="shared" si="217"/>
        <v>0.29162727934712407</v>
      </c>
      <c r="GF161" s="2">
        <f t="shared" si="217"/>
        <v>0.34311693986251979</v>
      </c>
      <c r="GG161" s="2">
        <f t="shared" si="217"/>
        <v>0.33415000103255937</v>
      </c>
      <c r="GH161" s="2">
        <f t="shared" si="217"/>
        <v>0.28433593208383356</v>
      </c>
      <c r="GI161" s="2">
        <f t="shared" si="217"/>
        <v>0.24119955730136783</v>
      </c>
      <c r="GJ161" s="2">
        <f t="shared" si="217"/>
        <v>0.20239255936745368</v>
      </c>
      <c r="GK161" s="2">
        <f t="shared" si="217"/>
        <v>0.19369799526856155</v>
      </c>
      <c r="GM161" s="86">
        <f t="shared" ref="GM161:HA177" si="218" xml:space="preserve"> _xlfn.NORM.DIST($B161, C$7, ABS(C$11), TRUE) * _xlfn.NORM.DIST(($B161 - C$7)*C$15, 0, ABS(C$11), TRUE) * 2</f>
        <v>8.3339688758430547E-154</v>
      </c>
      <c r="GN161" s="86">
        <f t="shared" si="218"/>
        <v>2.0673905671702694E-148</v>
      </c>
      <c r="GO161" s="86">
        <f t="shared" si="218"/>
        <v>1.7903490694858632E-214</v>
      </c>
      <c r="GP161" s="86">
        <f t="shared" si="218"/>
        <v>5.2986249301551385E-232</v>
      </c>
      <c r="GQ161" s="86">
        <f t="shared" si="218"/>
        <v>3.551447553267705E-247</v>
      </c>
      <c r="GR161" s="86">
        <f t="shared" si="218"/>
        <v>6.5768841444458553E-204</v>
      </c>
      <c r="GS161" s="86">
        <f t="shared" si="218"/>
        <v>6.2608808765619029E-188</v>
      </c>
      <c r="GT161" s="86">
        <f t="shared" si="218"/>
        <v>6.580298453806379E-231</v>
      </c>
      <c r="GU161" s="86">
        <f t="shared" si="218"/>
        <v>1.5209828628678662E-245</v>
      </c>
      <c r="GV161" s="86">
        <f t="shared" si="218"/>
        <v>2.6377890484281102E-213</v>
      </c>
      <c r="GW161" s="86">
        <f t="shared" si="218"/>
        <v>1.494791675753499E-177</v>
      </c>
      <c r="GX161" s="86">
        <f t="shared" si="218"/>
        <v>2.9902458781416702E-160</v>
      </c>
      <c r="GY161" s="86">
        <f t="shared" si="218"/>
        <v>1.2683706706703324E-151</v>
      </c>
      <c r="GZ161" s="86">
        <f t="shared" si="218"/>
        <v>6.359589455338783E-124</v>
      </c>
      <c r="HA161" s="86">
        <f t="shared" si="218"/>
        <v>3.7210510039290564E-158</v>
      </c>
      <c r="HC161" s="86">
        <f t="shared" si="182"/>
        <v>1.30492583968426E-87</v>
      </c>
      <c r="HD161" s="86">
        <f t="shared" si="182"/>
        <v>5.848659821040466E-89</v>
      </c>
      <c r="HE161" s="86">
        <f t="shared" si="182"/>
        <v>4.647327992151978E-95</v>
      </c>
      <c r="HF161" s="86">
        <f t="shared" si="181"/>
        <v>1.079395429829662E-123</v>
      </c>
      <c r="HG161" s="86">
        <f t="shared" si="181"/>
        <v>3.3235535263855385E-144</v>
      </c>
      <c r="HH161" s="86">
        <f t="shared" si="181"/>
        <v>2.1549449712815752E-129</v>
      </c>
      <c r="HI161" s="86">
        <f t="shared" si="181"/>
        <v>6.3566024269253305E-127</v>
      </c>
      <c r="HJ161" s="86">
        <f t="shared" si="181"/>
        <v>7.7036788712980404E-173</v>
      </c>
      <c r="HK161" s="86">
        <f t="shared" si="181"/>
        <v>3.0837650846236438E-161</v>
      </c>
      <c r="HL161" s="86">
        <f t="shared" si="162"/>
        <v>3.3309120407842073E-141</v>
      </c>
      <c r="HM161" s="86">
        <f t="shared" si="162"/>
        <v>1.9298559853211271E-103</v>
      </c>
      <c r="HN161" s="86">
        <f t="shared" si="162"/>
        <v>3.8194117697761324E-98</v>
      </c>
      <c r="HO161" s="86">
        <f t="shared" si="162"/>
        <v>3.3852462559196683E-83</v>
      </c>
      <c r="HP161" s="86">
        <f t="shared" si="162"/>
        <v>1.146433882788826E-67</v>
      </c>
      <c r="HQ161" s="86">
        <f t="shared" si="162"/>
        <v>2.103631147424395E-90</v>
      </c>
      <c r="HS161" s="86">
        <f t="shared" ref="HS161:IG177" si="219" xml:space="preserve"> _xlfn.NORM.DIST($B161, C$9, ABS(C$13), TRUE) * _xlfn.NORM.DIST(($B161 - C$9)*C$17, 0, ABS(C$13), TRUE) * 2</f>
        <v>1.0918452862856806E-12</v>
      </c>
      <c r="HT161" s="86">
        <f t="shared" si="219"/>
        <v>1.2301525979308928E-8</v>
      </c>
      <c r="HU161" s="86">
        <f t="shared" si="219"/>
        <v>1.5203026176198381E-9</v>
      </c>
      <c r="HV161" s="86">
        <f t="shared" si="219"/>
        <v>1.6650723375262052E-11</v>
      </c>
      <c r="HW161" s="86">
        <f t="shared" si="219"/>
        <v>4.1445129894453682E-12</v>
      </c>
      <c r="HX161" s="86">
        <f t="shared" si="219"/>
        <v>2.4411986589338739E-12</v>
      </c>
      <c r="HY161" s="86">
        <f t="shared" si="219"/>
        <v>4.9186931869515774E-12</v>
      </c>
      <c r="HZ161" s="86">
        <f t="shared" si="219"/>
        <v>8.5280037891361731E-12</v>
      </c>
      <c r="IA161" s="86">
        <f t="shared" si="219"/>
        <v>8.4708910031179096E-14</v>
      </c>
      <c r="IB161" s="86">
        <f t="shared" si="219"/>
        <v>2.5119694606699618E-16</v>
      </c>
      <c r="IC161" s="86">
        <f t="shared" si="219"/>
        <v>3.081162294960918E-15</v>
      </c>
      <c r="ID161" s="86">
        <f t="shared" si="219"/>
        <v>1.264621405964842E-11</v>
      </c>
      <c r="IE161" s="86">
        <f t="shared" si="219"/>
        <v>3.5676194692336213E-8</v>
      </c>
      <c r="IF161" s="86">
        <f t="shared" si="219"/>
        <v>8.1741959848504129E-7</v>
      </c>
      <c r="IG161" s="86">
        <f t="shared" si="219"/>
        <v>1.0519024402127541E-6</v>
      </c>
      <c r="II161" s="86">
        <f t="shared" ref="II161:IW177" si="220" xml:space="preserve"> _xlfn.NORM.DIST($B161, C$10, ABS(C$14), TRUE) * _xlfn.NORM.DIST(($B161 - C$10)*C$18, 0, ABS(C$14), TRUE) * 2</f>
        <v>0.19266614492268985</v>
      </c>
      <c r="IJ161" s="86">
        <f t="shared" si="220"/>
        <v>1.7200359438984197E-3</v>
      </c>
      <c r="IK161" s="86">
        <f t="shared" si="220"/>
        <v>1.3137044848277053E-3</v>
      </c>
      <c r="IL161" s="86">
        <f t="shared" si="220"/>
        <v>1.8624319269109368E-3</v>
      </c>
      <c r="IM161" s="86">
        <f t="shared" si="220"/>
        <v>2.8721987848522317E-3</v>
      </c>
      <c r="IN161" s="86">
        <f t="shared" si="220"/>
        <v>2.5272484231019347E-3</v>
      </c>
      <c r="IO161" s="86">
        <f t="shared" si="220"/>
        <v>1.745311690250767E-3</v>
      </c>
      <c r="IP161" s="86">
        <f t="shared" si="220"/>
        <v>2.8616673362900991E-3</v>
      </c>
      <c r="IQ161" s="86">
        <f t="shared" si="220"/>
        <v>5.7038250615844104E-3</v>
      </c>
      <c r="IR161" s="86">
        <f t="shared" si="220"/>
        <v>3.8170487889321217E-2</v>
      </c>
      <c r="IS161" s="86">
        <f t="shared" si="220"/>
        <v>3.2312589900587919E-2</v>
      </c>
      <c r="IT161" s="86">
        <f t="shared" si="220"/>
        <v>7.0690693094678835E-3</v>
      </c>
      <c r="IU161" s="86">
        <f t="shared" si="220"/>
        <v>2.1653749245173757E-3</v>
      </c>
      <c r="IV161" s="86">
        <f t="shared" si="220"/>
        <v>2.9618386418480296E-3</v>
      </c>
      <c r="IW161" s="86">
        <f t="shared" si="220"/>
        <v>2.8446587322131706E-3</v>
      </c>
      <c r="IY161" s="86">
        <f t="shared" ref="IY161:JM177" si="221">GM161+HC161+HS161+II161</f>
        <v>0.1926661449237817</v>
      </c>
      <c r="IZ161" s="86">
        <f t="shared" si="221"/>
        <v>1.720048245424399E-3</v>
      </c>
      <c r="JA161" s="86">
        <f t="shared" si="221"/>
        <v>1.3137060051303228E-3</v>
      </c>
      <c r="JB161" s="86">
        <f t="shared" si="221"/>
        <v>1.8624319435616601E-3</v>
      </c>
      <c r="JC161" s="86">
        <f t="shared" si="221"/>
        <v>2.8721987889967445E-3</v>
      </c>
      <c r="JD161" s="86">
        <f t="shared" si="221"/>
        <v>2.5272484255431335E-3</v>
      </c>
      <c r="JE161" s="86">
        <f t="shared" si="221"/>
        <v>1.7453116951694602E-3</v>
      </c>
      <c r="JF161" s="86">
        <f t="shared" si="221"/>
        <v>2.8616673448181029E-3</v>
      </c>
      <c r="JG161" s="86">
        <f t="shared" si="221"/>
        <v>5.7038250616691195E-3</v>
      </c>
      <c r="JH161" s="86">
        <f t="shared" si="221"/>
        <v>3.8170487889321467E-2</v>
      </c>
      <c r="JI161" s="86">
        <f t="shared" si="221"/>
        <v>3.2312589900591E-2</v>
      </c>
      <c r="JJ161" s="86">
        <f t="shared" si="221"/>
        <v>7.0690693221140974E-3</v>
      </c>
      <c r="JK161" s="86">
        <f t="shared" si="221"/>
        <v>2.1654106007120682E-3</v>
      </c>
      <c r="JL161" s="86">
        <f t="shared" si="221"/>
        <v>2.9626560614465147E-3</v>
      </c>
      <c r="JM161" s="86">
        <f t="shared" si="221"/>
        <v>2.8457106346533832E-3</v>
      </c>
    </row>
    <row r="162" spans="2:273" x14ac:dyDescent="0.25">
      <c r="B162" s="2">
        <v>135</v>
      </c>
      <c r="C162" s="37">
        <v>33.867699999999999</v>
      </c>
      <c r="D162" s="37">
        <v>33.012500000000003</v>
      </c>
      <c r="E162" s="37">
        <v>33.120600000000003</v>
      </c>
      <c r="F162" s="37">
        <v>33.935200000000002</v>
      </c>
      <c r="G162" s="37">
        <v>33.4636</v>
      </c>
      <c r="H162" s="37">
        <v>33.469799999999999</v>
      </c>
      <c r="I162" s="37">
        <v>33.545499999999997</v>
      </c>
      <c r="J162" s="37">
        <v>33.256500000000003</v>
      </c>
      <c r="K162" s="37">
        <v>33.319400000000002</v>
      </c>
      <c r="L162" s="37">
        <v>33.502699999999997</v>
      </c>
      <c r="M162" s="37">
        <v>34.107599999999998</v>
      </c>
      <c r="N162" s="37">
        <v>32.711500000000001</v>
      </c>
      <c r="O162" s="37">
        <v>32.891300000000001</v>
      </c>
      <c r="P162" s="37">
        <v>32.924900000000001</v>
      </c>
      <c r="Q162" s="37">
        <v>33.539099999999998</v>
      </c>
      <c r="S162" s="4">
        <f t="shared" si="175"/>
        <v>33.427747726264485</v>
      </c>
      <c r="T162" s="4">
        <f t="shared" si="175"/>
        <v>33.113606864602545</v>
      </c>
      <c r="U162" s="4">
        <f t="shared" si="175"/>
        <v>33.409049784362502</v>
      </c>
      <c r="V162" s="4">
        <f t="shared" si="175"/>
        <v>33.845981206519681</v>
      </c>
      <c r="W162" s="4">
        <f t="shared" si="175"/>
        <v>33.432870959617659</v>
      </c>
      <c r="X162" s="4">
        <f t="shared" si="175"/>
        <v>33.321684582131383</v>
      </c>
      <c r="Y162" s="4">
        <f t="shared" si="175"/>
        <v>33.66872425088895</v>
      </c>
      <c r="Z162" s="4">
        <f t="shared" si="175"/>
        <v>33.369464130866945</v>
      </c>
      <c r="AA162" s="4">
        <f t="shared" si="175"/>
        <v>32.982948798690664</v>
      </c>
      <c r="AB162" s="4">
        <f t="shared" si="175"/>
        <v>33.484562419597282</v>
      </c>
      <c r="AC162" s="4">
        <f t="shared" si="175"/>
        <v>33.603433220766981</v>
      </c>
      <c r="AD162" s="4">
        <f t="shared" si="175"/>
        <v>32.898915244176067</v>
      </c>
      <c r="AE162" s="4">
        <f t="shared" si="175"/>
        <v>32.966200265849047</v>
      </c>
      <c r="AF162" s="4">
        <f t="shared" si="175"/>
        <v>33.059466726743786</v>
      </c>
      <c r="AG162" s="4">
        <f t="shared" si="175"/>
        <v>33.468910468404651</v>
      </c>
      <c r="AI162" s="4">
        <f t="shared" si="176"/>
        <v>0.43995227373551415</v>
      </c>
      <c r="AJ162" s="4">
        <f t="shared" si="176"/>
        <v>-0.10110686460254215</v>
      </c>
      <c r="AK162" s="4">
        <f t="shared" si="176"/>
        <v>-0.28844978436249846</v>
      </c>
      <c r="AL162" s="4">
        <f t="shared" si="176"/>
        <v>8.9218793480320358E-2</v>
      </c>
      <c r="AM162" s="4">
        <f t="shared" si="176"/>
        <v>3.0729040382340145E-2</v>
      </c>
      <c r="AN162" s="4">
        <f t="shared" si="176"/>
        <v>0.14811541786861682</v>
      </c>
      <c r="AO162" s="4">
        <f t="shared" si="176"/>
        <v>-0.12322425088895272</v>
      </c>
      <c r="AP162" s="4">
        <f t="shared" si="176"/>
        <v>-0.11296413086694201</v>
      </c>
      <c r="AQ162" s="4">
        <f t="shared" si="176"/>
        <v>0.33645120130933748</v>
      </c>
      <c r="AR162" s="4">
        <f t="shared" si="176"/>
        <v>1.8137580402715514E-2</v>
      </c>
      <c r="AS162" s="4">
        <f t="shared" si="176"/>
        <v>0.50416677923301734</v>
      </c>
      <c r="AT162" s="4">
        <f t="shared" si="176"/>
        <v>-0.1874152441760657</v>
      </c>
      <c r="AU162" s="4">
        <f t="shared" si="176"/>
        <v>-7.4900265849045411E-2</v>
      </c>
      <c r="AV162" s="4">
        <f t="shared" si="176"/>
        <v>-0.13456672674378467</v>
      </c>
      <c r="AW162" s="4">
        <f t="shared" si="176"/>
        <v>7.0189531595346466E-2</v>
      </c>
      <c r="AY162" s="2">
        <f t="shared" si="215"/>
        <v>33.427692004449497</v>
      </c>
      <c r="AZ162" s="2">
        <f t="shared" si="215"/>
        <v>33.105194612462213</v>
      </c>
      <c r="BA162" s="2">
        <f t="shared" si="215"/>
        <v>33.397985683751607</v>
      </c>
      <c r="BB162" s="2">
        <f t="shared" si="215"/>
        <v>33.812025855438421</v>
      </c>
      <c r="BC162" s="2">
        <f t="shared" si="215"/>
        <v>33.381336911279099</v>
      </c>
      <c r="BD162" s="2">
        <f t="shared" si="215"/>
        <v>33.270470355042789</v>
      </c>
      <c r="BE162" s="2">
        <f t="shared" si="215"/>
        <v>33.618382050495249</v>
      </c>
      <c r="BF162" s="2">
        <f t="shared" si="215"/>
        <v>33.292975493402267</v>
      </c>
      <c r="BG162" s="2">
        <f t="shared" si="215"/>
        <v>32.82453159865495</v>
      </c>
      <c r="BH162" s="2">
        <f t="shared" si="215"/>
        <v>32.659933785205283</v>
      </c>
      <c r="BI162" s="2">
        <f t="shared" si="215"/>
        <v>32.894699075355788</v>
      </c>
      <c r="BJ162" s="2">
        <f t="shared" si="215"/>
        <v>32.69586489235855</v>
      </c>
      <c r="BK162" s="2">
        <f t="shared" si="215"/>
        <v>32.893613327709865</v>
      </c>
      <c r="BL162" s="2">
        <f t="shared" si="215"/>
        <v>32.929544382198323</v>
      </c>
      <c r="BM162" s="2">
        <f t="shared" si="215"/>
        <v>33.193436746075712</v>
      </c>
      <c r="BO162" s="2" t="str">
        <f t="shared" si="183"/>
        <v/>
      </c>
      <c r="BP162" s="2" t="str">
        <f t="shared" si="184"/>
        <v/>
      </c>
      <c r="BQ162" s="2" t="str">
        <f t="shared" si="185"/>
        <v/>
      </c>
      <c r="BR162" s="2" t="str">
        <f t="shared" si="186"/>
        <v/>
      </c>
      <c r="BS162" s="2" t="str">
        <f t="shared" si="187"/>
        <v/>
      </c>
      <c r="BT162" s="2" t="str">
        <f t="shared" si="188"/>
        <v/>
      </c>
      <c r="BU162" s="2" t="str">
        <f t="shared" si="189"/>
        <v/>
      </c>
      <c r="BV162" s="2" t="str">
        <f t="shared" si="190"/>
        <v/>
      </c>
      <c r="BW162" s="2" t="str">
        <f t="shared" si="191"/>
        <v/>
      </c>
      <c r="BX162" s="2" t="str">
        <f t="shared" si="192"/>
        <v/>
      </c>
      <c r="BY162" s="2" t="str">
        <f t="shared" si="193"/>
        <v/>
      </c>
      <c r="BZ162" s="2" t="str">
        <f t="shared" si="194"/>
        <v/>
      </c>
      <c r="CA162" s="2" t="str">
        <f t="shared" si="195"/>
        <v/>
      </c>
      <c r="CB162" s="2" t="str">
        <f t="shared" si="196"/>
        <v/>
      </c>
      <c r="CC162" s="2" t="str">
        <f t="shared" si="197"/>
        <v/>
      </c>
      <c r="CE162" s="2" t="str">
        <f t="shared" si="216"/>
        <v/>
      </c>
      <c r="CF162" s="2">
        <f t="shared" si="216"/>
        <v>33.012500000000003</v>
      </c>
      <c r="CG162" s="2">
        <f t="shared" si="216"/>
        <v>33.120600000000003</v>
      </c>
      <c r="CH162" s="2">
        <f t="shared" si="216"/>
        <v>33.935200000000002</v>
      </c>
      <c r="CI162" s="2">
        <f t="shared" si="216"/>
        <v>33.4636</v>
      </c>
      <c r="CJ162" s="2">
        <f t="shared" si="216"/>
        <v>33.469799999999999</v>
      </c>
      <c r="CK162" s="2">
        <f t="shared" si="216"/>
        <v>33.545499999999997</v>
      </c>
      <c r="CL162" s="2">
        <f t="shared" si="216"/>
        <v>33.256500000000003</v>
      </c>
      <c r="CM162" s="2" t="str">
        <f t="shared" si="216"/>
        <v/>
      </c>
      <c r="CN162" s="2" t="str">
        <f t="shared" si="216"/>
        <v/>
      </c>
      <c r="CO162" s="2" t="str">
        <f t="shared" si="216"/>
        <v/>
      </c>
      <c r="CP162" s="2" t="str">
        <f t="shared" si="216"/>
        <v/>
      </c>
      <c r="CQ162" s="2">
        <f t="shared" si="216"/>
        <v>32.891300000000001</v>
      </c>
      <c r="CR162" s="2">
        <f t="shared" si="216"/>
        <v>32.924900000000001</v>
      </c>
      <c r="CS162" s="2">
        <f t="shared" si="216"/>
        <v>33.539099999999998</v>
      </c>
      <c r="CU162" s="2" t="str">
        <f t="shared" si="198"/>
        <v/>
      </c>
      <c r="CV162" s="2">
        <f t="shared" si="199"/>
        <v>33.012500000000003</v>
      </c>
      <c r="CW162" s="2">
        <f t="shared" si="200"/>
        <v>33.120600000000003</v>
      </c>
      <c r="CX162" s="2">
        <f t="shared" si="201"/>
        <v>33.935200000000002</v>
      </c>
      <c r="CY162" s="2">
        <f t="shared" si="202"/>
        <v>33.4636</v>
      </c>
      <c r="CZ162" s="2">
        <f t="shared" si="203"/>
        <v>33.469799999999999</v>
      </c>
      <c r="DA162" s="2">
        <f t="shared" si="204"/>
        <v>33.545499999999997</v>
      </c>
      <c r="DB162" s="2">
        <f t="shared" si="205"/>
        <v>33.256500000000003</v>
      </c>
      <c r="DC162" s="2" t="str">
        <f t="shared" si="206"/>
        <v/>
      </c>
      <c r="DD162" s="2" t="str">
        <f t="shared" si="207"/>
        <v/>
      </c>
      <c r="DE162" s="2" t="str">
        <f t="shared" si="208"/>
        <v/>
      </c>
      <c r="DF162" s="2" t="str">
        <f t="shared" si="209"/>
        <v/>
      </c>
      <c r="DG162" s="2">
        <f t="shared" si="210"/>
        <v>32.891300000000001</v>
      </c>
      <c r="DH162" s="2">
        <f t="shared" si="211"/>
        <v>32.924900000000001</v>
      </c>
      <c r="DI162" s="2">
        <f t="shared" si="212"/>
        <v>33.539099999999998</v>
      </c>
      <c r="DK162" s="2">
        <f t="shared" si="177"/>
        <v>48.231991459129105</v>
      </c>
      <c r="DL162" s="2">
        <f t="shared" si="177"/>
        <v>46.918605770308133</v>
      </c>
      <c r="DM162" s="2">
        <f t="shared" si="177"/>
        <v>46.532313200916732</v>
      </c>
      <c r="DN162" s="2">
        <f t="shared" si="177"/>
        <v>46.655636974789921</v>
      </c>
      <c r="DO162" s="2">
        <f t="shared" si="177"/>
        <v>46.800073669467793</v>
      </c>
      <c r="DP162" s="2">
        <f t="shared" si="177"/>
        <v>45.064687114845938</v>
      </c>
      <c r="DQ162" s="2">
        <f t="shared" si="177"/>
        <v>44.009379214929218</v>
      </c>
      <c r="DR162" s="2">
        <f t="shared" si="177"/>
        <v>45.90916392156862</v>
      </c>
      <c r="DS162" s="2">
        <f t="shared" si="177"/>
        <v>45.671688631488635</v>
      </c>
      <c r="DT162" s="2">
        <f t="shared" si="177"/>
        <v>42.664418060918052</v>
      </c>
      <c r="DU162" s="2">
        <f t="shared" si="177"/>
        <v>43.619728957528963</v>
      </c>
      <c r="DV162" s="2">
        <f t="shared" si="177"/>
        <v>44.71514290004292</v>
      </c>
      <c r="DW162" s="2">
        <f t="shared" si="177"/>
        <v>46.751691428571412</v>
      </c>
      <c r="DX162" s="2">
        <f t="shared" si="177"/>
        <v>42.720668421052629</v>
      </c>
      <c r="DY162" s="2">
        <f t="shared" si="177"/>
        <v>39.315706050420161</v>
      </c>
      <c r="EA162" s="2">
        <f t="shared" si="214"/>
        <v>33.210788862131245</v>
      </c>
      <c r="EB162" s="2">
        <f t="shared" si="214"/>
        <v>33.060493717985253</v>
      </c>
      <c r="EC162" s="2">
        <f t="shared" si="214"/>
        <v>33.384574449256675</v>
      </c>
      <c r="ED162" s="2">
        <f t="shared" si="214"/>
        <v>33.81066027316789</v>
      </c>
      <c r="EE162" s="2">
        <f t="shared" si="214"/>
        <v>33.333194605915544</v>
      </c>
      <c r="EF162" s="2">
        <f t="shared" si="214"/>
        <v>33.234051479678165</v>
      </c>
      <c r="EG162" s="2">
        <f t="shared" si="214"/>
        <v>33.615312042202824</v>
      </c>
      <c r="EH162" s="2">
        <f t="shared" si="214"/>
        <v>33.297827064455454</v>
      </c>
      <c r="EI162" s="2">
        <f t="shared" si="214"/>
        <v>32.804445399813282</v>
      </c>
      <c r="EJ162" s="2">
        <f t="shared" si="214"/>
        <v>32.628318651753325</v>
      </c>
      <c r="EK162" s="2">
        <f t="shared" si="213"/>
        <v>32.893354321761258</v>
      </c>
      <c r="EL162" s="2">
        <f t="shared" si="180"/>
        <v>32.688108863014904</v>
      </c>
      <c r="EM162" s="2">
        <f t="shared" si="180"/>
        <v>32.897743262350197</v>
      </c>
      <c r="EN162" s="2">
        <f t="shared" si="180"/>
        <v>32.948722395513357</v>
      </c>
      <c r="EO162" s="2">
        <f t="shared" si="180"/>
        <v>33.286799798158469</v>
      </c>
      <c r="EQ162" s="2">
        <f t="shared" si="178"/>
        <v>33.736790082001974</v>
      </c>
      <c r="ER162" s="2">
        <f t="shared" si="178"/>
        <v>33.234554769360749</v>
      </c>
      <c r="ES162" s="2">
        <f t="shared" si="178"/>
        <v>33.434525214779924</v>
      </c>
      <c r="ET162" s="2">
        <f t="shared" si="178"/>
        <v>33.811236253526019</v>
      </c>
      <c r="EU162" s="2">
        <f t="shared" si="178"/>
        <v>33.496440018021161</v>
      </c>
      <c r="EV162" s="2">
        <f t="shared" si="178"/>
        <v>33.356648776976051</v>
      </c>
      <c r="EW162" s="2">
        <f t="shared" si="178"/>
        <v>33.622149899348877</v>
      </c>
      <c r="EX162" s="2">
        <f t="shared" si="178"/>
        <v>33.276434934397429</v>
      </c>
      <c r="EY162" s="2">
        <f t="shared" si="178"/>
        <v>32.86453039239732</v>
      </c>
      <c r="EZ162" s="2">
        <f t="shared" si="178"/>
        <v>32.712049874903336</v>
      </c>
      <c r="FA162" s="2">
        <f t="shared" si="178"/>
        <v>32.893834127206496</v>
      </c>
      <c r="FB162" s="2">
        <f t="shared" si="178"/>
        <v>32.709486520143351</v>
      </c>
      <c r="FC162" s="2">
        <f t="shared" si="178"/>
        <v>32.876564018251671</v>
      </c>
      <c r="FD162" s="2">
        <f t="shared" si="178"/>
        <v>32.855050380179769</v>
      </c>
      <c r="FE162" s="2">
        <f t="shared" si="178"/>
        <v>32.835245915252074</v>
      </c>
      <c r="FG162" s="2">
        <f t="shared" si="179"/>
        <v>0.99990385785082925</v>
      </c>
      <c r="FH162" s="2">
        <f t="shared" si="179"/>
        <v>0.99990336652046263</v>
      </c>
      <c r="FI162" s="2">
        <f t="shared" si="179"/>
        <v>0.99991136465298269</v>
      </c>
      <c r="FJ162" s="2">
        <f t="shared" si="179"/>
        <v>0.99990596856771397</v>
      </c>
      <c r="FK162" s="2">
        <f t="shared" si="179"/>
        <v>0.99990267841299363</v>
      </c>
      <c r="FL162" s="2">
        <f t="shared" si="179"/>
        <v>0.99989995241486773</v>
      </c>
      <c r="FM162" s="2">
        <f t="shared" si="179"/>
        <v>0.99989008979813687</v>
      </c>
      <c r="FN162" s="2">
        <f t="shared" si="179"/>
        <v>0.99990067319691245</v>
      </c>
      <c r="FO162" s="2">
        <f t="shared" si="179"/>
        <v>0.99989127270706091</v>
      </c>
      <c r="FP162" s="2">
        <f t="shared" si="179"/>
        <v>0.99988809017959046</v>
      </c>
      <c r="FQ162" s="2">
        <f t="shared" si="179"/>
        <v>0.99989050831228476</v>
      </c>
      <c r="FR162" s="2">
        <f t="shared" si="179"/>
        <v>0.99989447877311088</v>
      </c>
      <c r="FS162" s="2">
        <f t="shared" si="179"/>
        <v>0.99990299076274947</v>
      </c>
      <c r="FT162" s="2">
        <f t="shared" si="179"/>
        <v>0.99987602725271496</v>
      </c>
      <c r="FU162" s="2">
        <f t="shared" si="179"/>
        <v>0.99987042916444846</v>
      </c>
      <c r="FW162" s="2">
        <f t="shared" si="217"/>
        <v>0.40961686680195369</v>
      </c>
      <c r="FX162" s="2">
        <f t="shared" si="217"/>
        <v>0.24911797640462199</v>
      </c>
      <c r="FY162" s="2">
        <f t="shared" si="217"/>
        <v>0.24515900767295398</v>
      </c>
      <c r="FZ162" s="2">
        <f t="shared" si="217"/>
        <v>0.27388210616148345</v>
      </c>
      <c r="GA162" s="2">
        <f t="shared" si="217"/>
        <v>0.28687904129745834</v>
      </c>
      <c r="GB162" s="2">
        <f t="shared" si="217"/>
        <v>0.28740640793351502</v>
      </c>
      <c r="GC162" s="2">
        <f t="shared" si="217"/>
        <v>0.28190034247877066</v>
      </c>
      <c r="GD162" s="2">
        <f t="shared" si="217"/>
        <v>0.28534862163359082</v>
      </c>
      <c r="GE162" s="2">
        <f t="shared" si="217"/>
        <v>0.31101240948573622</v>
      </c>
      <c r="GF162" s="2">
        <f t="shared" si="217"/>
        <v>0.36416517306612545</v>
      </c>
      <c r="GG162" s="2">
        <f t="shared" si="217"/>
        <v>0.3549453935698515</v>
      </c>
      <c r="GH162" s="2">
        <f t="shared" si="217"/>
        <v>0.3034440077902345</v>
      </c>
      <c r="GI162" s="2">
        <f t="shared" si="217"/>
        <v>0.25845566344952264</v>
      </c>
      <c r="GJ162" s="2">
        <f t="shared" si="217"/>
        <v>0.21766872675396551</v>
      </c>
      <c r="GK162" s="2">
        <f t="shared" si="217"/>
        <v>0.20848945401017008</v>
      </c>
      <c r="GM162" s="86">
        <f t="shared" si="218"/>
        <v>1.1168849153224678E-157</v>
      </c>
      <c r="GN162" s="86">
        <f t="shared" si="218"/>
        <v>3.6996314149180419E-152</v>
      </c>
      <c r="GO162" s="86">
        <f t="shared" si="218"/>
        <v>7.3315283208918273E-220</v>
      </c>
      <c r="GP162" s="86">
        <f t="shared" si="218"/>
        <v>9.0071415446865928E-238</v>
      </c>
      <c r="GQ162" s="86">
        <f t="shared" si="218"/>
        <v>2.5059980931800614E-253</v>
      </c>
      <c r="GR162" s="86">
        <f t="shared" si="218"/>
        <v>5.5370222653352158E-209</v>
      </c>
      <c r="GS162" s="86">
        <f t="shared" si="218"/>
        <v>1.1982139621648944E-192</v>
      </c>
      <c r="GT162" s="86">
        <f t="shared" si="218"/>
        <v>1.087803460618288E-236</v>
      </c>
      <c r="GU162" s="86">
        <f t="shared" si="218"/>
        <v>1.0643711733701943E-251</v>
      </c>
      <c r="GV162" s="86">
        <f t="shared" si="218"/>
        <v>1.1907888707159334E-218</v>
      </c>
      <c r="GW162" s="86">
        <f t="shared" si="218"/>
        <v>5.2595719644905775E-182</v>
      </c>
      <c r="GX162" s="86">
        <f t="shared" si="218"/>
        <v>2.8367045530489695E-164</v>
      </c>
      <c r="GY162" s="86">
        <f t="shared" si="218"/>
        <v>1.7614829109108941E-155</v>
      </c>
      <c r="GZ162" s="86">
        <f t="shared" si="218"/>
        <v>5.0252209299528115E-127</v>
      </c>
      <c r="HA162" s="86">
        <f t="shared" si="218"/>
        <v>4.3630974589596381E-162</v>
      </c>
      <c r="HC162" s="86">
        <f t="shared" si="182"/>
        <v>1.0794040299191721E-90</v>
      </c>
      <c r="HD162" s="86">
        <f t="shared" si="182"/>
        <v>4.085677054377362E-92</v>
      </c>
      <c r="HE162" s="86">
        <f t="shared" si="182"/>
        <v>2.1667643845453138E-98</v>
      </c>
      <c r="HF162" s="86">
        <f t="shared" si="181"/>
        <v>5.4721953680138559E-128</v>
      </c>
      <c r="HG162" s="86">
        <f t="shared" si="181"/>
        <v>3.2225219313523269E-149</v>
      </c>
      <c r="HH162" s="86">
        <f t="shared" si="181"/>
        <v>6.5820254262641482E-134</v>
      </c>
      <c r="HI162" s="86">
        <f t="shared" si="181"/>
        <v>2.1288162541150399E-131</v>
      </c>
      <c r="HJ162" s="86">
        <f t="shared" si="181"/>
        <v>6.5995708404470144E-179</v>
      </c>
      <c r="HK162" s="86">
        <f t="shared" si="181"/>
        <v>7.3727101599120526E-167</v>
      </c>
      <c r="HL162" s="86">
        <f t="shared" si="162"/>
        <v>4.5481146372410648E-146</v>
      </c>
      <c r="HM162" s="86">
        <f t="shared" si="162"/>
        <v>5.4889065711987353E-107</v>
      </c>
      <c r="HN162" s="86">
        <f t="shared" si="162"/>
        <v>1.4534132919779885E-101</v>
      </c>
      <c r="HO162" s="86">
        <f t="shared" si="162"/>
        <v>3.5230519415014492E-86</v>
      </c>
      <c r="HP162" s="86">
        <f t="shared" si="162"/>
        <v>4.6722586808928518E-70</v>
      </c>
      <c r="HQ162" s="86">
        <f t="shared" si="162"/>
        <v>1.4333612874362665E-93</v>
      </c>
      <c r="HS162" s="86">
        <f t="shared" si="219"/>
        <v>9.4599076209811086E-14</v>
      </c>
      <c r="HT162" s="86">
        <f t="shared" si="219"/>
        <v>1.7668152207148194E-9</v>
      </c>
      <c r="HU162" s="86">
        <f t="shared" si="219"/>
        <v>1.9286411300503925E-10</v>
      </c>
      <c r="HV162" s="86">
        <f t="shared" si="219"/>
        <v>1.3289314579141625E-12</v>
      </c>
      <c r="HW162" s="86">
        <f t="shared" si="219"/>
        <v>2.9266913785959674E-13</v>
      </c>
      <c r="HX162" s="86">
        <f t="shared" si="219"/>
        <v>1.6075482991122747E-13</v>
      </c>
      <c r="HY162" s="86">
        <f t="shared" si="219"/>
        <v>3.272553499368001E-13</v>
      </c>
      <c r="HZ162" s="86">
        <f t="shared" si="219"/>
        <v>6.3675165918836549E-13</v>
      </c>
      <c r="IA162" s="86">
        <f t="shared" si="219"/>
        <v>4.3065294242109256E-15</v>
      </c>
      <c r="IB162" s="86">
        <f t="shared" si="219"/>
        <v>9.0619638519547735E-18</v>
      </c>
      <c r="IC162" s="86">
        <f t="shared" si="219"/>
        <v>1.3643774935848679E-16</v>
      </c>
      <c r="ID162" s="86">
        <f t="shared" si="219"/>
        <v>9.9441830951232072E-13</v>
      </c>
      <c r="IE162" s="86">
        <f t="shared" si="219"/>
        <v>5.2214007599285567E-9</v>
      </c>
      <c r="IF162" s="86">
        <f t="shared" si="219"/>
        <v>1.4869585336844495E-7</v>
      </c>
      <c r="IG162" s="86">
        <f t="shared" si="219"/>
        <v>1.8282402171023955E-7</v>
      </c>
      <c r="II162" s="86">
        <f t="shared" si="220"/>
        <v>0.26902556250574411</v>
      </c>
      <c r="IJ162" s="86">
        <f t="shared" si="220"/>
        <v>3.8061764105651462E-3</v>
      </c>
      <c r="IK162" s="86">
        <f t="shared" si="220"/>
        <v>2.9760342553966164E-3</v>
      </c>
      <c r="IL162" s="86">
        <f t="shared" si="220"/>
        <v>4.4620236231990547E-3</v>
      </c>
      <c r="IM162" s="86">
        <f t="shared" si="220"/>
        <v>6.7620666568087738E-3</v>
      </c>
      <c r="IN162" s="86">
        <f t="shared" si="220"/>
        <v>6.0896235520684948E-3</v>
      </c>
      <c r="IO162" s="86">
        <f t="shared" si="220"/>
        <v>4.3654060632444067E-3</v>
      </c>
      <c r="IP162" s="86">
        <f t="shared" si="220"/>
        <v>6.7003938777520288E-3</v>
      </c>
      <c r="IQ162" s="86">
        <f t="shared" si="220"/>
        <v>1.315329936283101E-2</v>
      </c>
      <c r="IR162" s="86">
        <f t="shared" si="220"/>
        <v>7.312785839672184E-2</v>
      </c>
      <c r="IS162" s="86">
        <f t="shared" si="220"/>
        <v>6.2146875133979179E-2</v>
      </c>
      <c r="IT162" s="86">
        <f t="shared" si="220"/>
        <v>1.5216946264182872E-2</v>
      </c>
      <c r="IU162" s="86">
        <f t="shared" si="220"/>
        <v>4.7896924218014574E-3</v>
      </c>
      <c r="IV162" s="86">
        <f t="shared" si="220"/>
        <v>5.5691208024610918E-3</v>
      </c>
      <c r="IW162" s="86">
        <f t="shared" si="220"/>
        <v>5.2449222522613134E-3</v>
      </c>
      <c r="IY162" s="86">
        <f t="shared" si="221"/>
        <v>0.2690255625058387</v>
      </c>
      <c r="IZ162" s="86">
        <f t="shared" si="221"/>
        <v>3.8061781773803668E-3</v>
      </c>
      <c r="JA162" s="86">
        <f t="shared" si="221"/>
        <v>2.9760344482607295E-3</v>
      </c>
      <c r="JB162" s="86">
        <f t="shared" si="221"/>
        <v>4.4620236245279865E-3</v>
      </c>
      <c r="JC162" s="86">
        <f t="shared" si="221"/>
        <v>6.7620666571014433E-3</v>
      </c>
      <c r="JD162" s="86">
        <f t="shared" si="221"/>
        <v>6.0896235522292499E-3</v>
      </c>
      <c r="JE162" s="86">
        <f t="shared" si="221"/>
        <v>4.3654060635716623E-3</v>
      </c>
      <c r="JF162" s="86">
        <f t="shared" si="221"/>
        <v>6.7003938783887808E-3</v>
      </c>
      <c r="JG162" s="86">
        <f t="shared" si="221"/>
        <v>1.3153299362835318E-2</v>
      </c>
      <c r="JH162" s="86">
        <f t="shared" si="221"/>
        <v>7.3127858396721854E-2</v>
      </c>
      <c r="JI162" s="86">
        <f t="shared" si="221"/>
        <v>6.2146875133979318E-2</v>
      </c>
      <c r="JJ162" s="86">
        <f t="shared" si="221"/>
        <v>1.521694626517729E-2</v>
      </c>
      <c r="JK162" s="86">
        <f t="shared" si="221"/>
        <v>4.7896976432022171E-3</v>
      </c>
      <c r="JL162" s="86">
        <f t="shared" si="221"/>
        <v>5.56926949831446E-3</v>
      </c>
      <c r="JM162" s="86">
        <f t="shared" si="221"/>
        <v>5.2451050762830232E-3</v>
      </c>
    </row>
    <row r="163" spans="2:273" x14ac:dyDescent="0.25">
      <c r="B163" s="2">
        <v>136</v>
      </c>
      <c r="C163" s="37">
        <v>33.287700000000001</v>
      </c>
      <c r="D163" s="37">
        <v>33.329099999999997</v>
      </c>
      <c r="E163" s="37">
        <v>33.267400000000002</v>
      </c>
      <c r="F163" s="37">
        <v>34.146299999999997</v>
      </c>
      <c r="G163" s="37">
        <v>33.568899999999999</v>
      </c>
      <c r="H163" s="37">
        <v>33.497199999999999</v>
      </c>
      <c r="I163" s="37">
        <v>33.657699999999998</v>
      </c>
      <c r="J163" s="37">
        <v>33.523800000000001</v>
      </c>
      <c r="K163" s="37">
        <v>33.362699999999997</v>
      </c>
      <c r="L163" s="37">
        <v>33.954599999999999</v>
      </c>
      <c r="M163" s="37">
        <v>33.975999999999999</v>
      </c>
      <c r="N163" s="37">
        <v>33.017400000000002</v>
      </c>
      <c r="O163" s="37">
        <v>32.979399999999998</v>
      </c>
      <c r="P163" s="37">
        <v>33.042499999999997</v>
      </c>
      <c r="Q163" s="37">
        <v>33.5075</v>
      </c>
      <c r="S163" s="4">
        <f t="shared" ref="S163:AG179" si="222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33.409636484209969</v>
      </c>
      <c r="T163" s="4">
        <f t="shared" si="222"/>
        <v>33.100901547142968</v>
      </c>
      <c r="U163" s="4">
        <f t="shared" si="222"/>
        <v>33.393591590735504</v>
      </c>
      <c r="V163" s="4">
        <f t="shared" si="222"/>
        <v>33.853655968416284</v>
      </c>
      <c r="W163" s="4">
        <f t="shared" si="222"/>
        <v>33.457943063774401</v>
      </c>
      <c r="X163" s="4">
        <f t="shared" si="222"/>
        <v>33.346776448656719</v>
      </c>
      <c r="Y163" s="4">
        <f t="shared" si="222"/>
        <v>33.703934679894651</v>
      </c>
      <c r="Z163" s="4">
        <f t="shared" si="222"/>
        <v>33.427644657204254</v>
      </c>
      <c r="AA163" s="4">
        <f t="shared" si="222"/>
        <v>33.106853483280155</v>
      </c>
      <c r="AB163" s="4">
        <f t="shared" si="222"/>
        <v>33.912083426311646</v>
      </c>
      <c r="AC163" s="4">
        <f t="shared" si="222"/>
        <v>33.985197680422829</v>
      </c>
      <c r="AD163" s="4">
        <f t="shared" si="222"/>
        <v>33.042411357274467</v>
      </c>
      <c r="AE163" s="4">
        <f t="shared" si="222"/>
        <v>33.008116682863928</v>
      </c>
      <c r="AF163" s="4">
        <f t="shared" si="222"/>
        <v>33.126399808648593</v>
      </c>
      <c r="AG163" s="4">
        <f t="shared" si="222"/>
        <v>33.630982633640016</v>
      </c>
      <c r="AI163" s="4">
        <f t="shared" ref="AI163:AW179" si="223">IF(OR($B163 &lt; C$230, $B163 &gt; C$233), 0, C163-S163)</f>
        <v>-0.12193648420996794</v>
      </c>
      <c r="AJ163" s="4">
        <f t="shared" si="223"/>
        <v>0.22819845285702911</v>
      </c>
      <c r="AK163" s="4">
        <f t="shared" si="223"/>
        <v>-0.12619159073550179</v>
      </c>
      <c r="AL163" s="4">
        <f t="shared" si="223"/>
        <v>0.29264403158371266</v>
      </c>
      <c r="AM163" s="4">
        <f t="shared" si="223"/>
        <v>0.11095693622559821</v>
      </c>
      <c r="AN163" s="4">
        <f t="shared" si="223"/>
        <v>0.15042355134328034</v>
      </c>
      <c r="AO163" s="4">
        <f t="shared" si="223"/>
        <v>-4.6234679894652686E-2</v>
      </c>
      <c r="AP163" s="4">
        <f t="shared" si="223"/>
        <v>9.615534279574689E-2</v>
      </c>
      <c r="AQ163" s="4">
        <f t="shared" si="223"/>
        <v>0.25584651671984204</v>
      </c>
      <c r="AR163" s="4">
        <f t="shared" si="223"/>
        <v>4.2516573688352821E-2</v>
      </c>
      <c r="AS163" s="4">
        <f t="shared" si="223"/>
        <v>-9.197680422829535E-3</v>
      </c>
      <c r="AT163" s="4">
        <f t="shared" si="223"/>
        <v>-2.501135727446524E-2</v>
      </c>
      <c r="AU163" s="4">
        <f t="shared" si="223"/>
        <v>-2.8716682863930032E-2</v>
      </c>
      <c r="AV163" s="4">
        <f t="shared" si="223"/>
        <v>-8.3899808648595808E-2</v>
      </c>
      <c r="AW163" s="4">
        <f t="shared" si="223"/>
        <v>-0.1234826336400161</v>
      </c>
      <c r="AY163" s="2">
        <f t="shared" si="215"/>
        <v>33.409573238485081</v>
      </c>
      <c r="AZ163" s="2">
        <f t="shared" si="215"/>
        <v>33.084520731233283</v>
      </c>
      <c r="BA163" s="2">
        <f t="shared" si="215"/>
        <v>33.371531185535403</v>
      </c>
      <c r="BB163" s="2">
        <f t="shared" si="215"/>
        <v>33.783672318947815</v>
      </c>
      <c r="BC163" s="2">
        <f t="shared" si="215"/>
        <v>33.354377352715183</v>
      </c>
      <c r="BD163" s="2">
        <f t="shared" si="215"/>
        <v>33.24172821909174</v>
      </c>
      <c r="BE163" s="2">
        <f t="shared" si="215"/>
        <v>33.596693458765628</v>
      </c>
      <c r="BF163" s="2">
        <f t="shared" si="215"/>
        <v>33.274507328789497</v>
      </c>
      <c r="BG163" s="2">
        <f t="shared" si="215"/>
        <v>32.80062468482339</v>
      </c>
      <c r="BH163" s="2">
        <f t="shared" si="215"/>
        <v>32.633714221576483</v>
      </c>
      <c r="BI163" s="2">
        <f t="shared" si="215"/>
        <v>32.869054572694353</v>
      </c>
      <c r="BJ163" s="2">
        <f t="shared" si="215"/>
        <v>32.670672266520711</v>
      </c>
      <c r="BK163" s="2">
        <f t="shared" si="215"/>
        <v>32.86757979883091</v>
      </c>
      <c r="BL163" s="2">
        <f t="shared" si="215"/>
        <v>32.904989815015611</v>
      </c>
      <c r="BM163" s="2">
        <f t="shared" si="215"/>
        <v>33.168582359069077</v>
      </c>
      <c r="BO163" s="2" t="str">
        <f t="shared" si="183"/>
        <v/>
      </c>
      <c r="BP163" s="2" t="str">
        <f t="shared" si="184"/>
        <v/>
      </c>
      <c r="BQ163" s="2" t="str">
        <f t="shared" si="185"/>
        <v/>
      </c>
      <c r="BR163" s="2" t="str">
        <f t="shared" si="186"/>
        <v/>
      </c>
      <c r="BS163" s="2" t="str">
        <f t="shared" si="187"/>
        <v/>
      </c>
      <c r="BT163" s="2" t="str">
        <f t="shared" si="188"/>
        <v/>
      </c>
      <c r="BU163" s="2" t="str">
        <f t="shared" si="189"/>
        <v/>
      </c>
      <c r="BV163" s="2" t="str">
        <f t="shared" si="190"/>
        <v/>
      </c>
      <c r="BW163" s="2" t="str">
        <f t="shared" si="191"/>
        <v/>
      </c>
      <c r="BX163" s="2" t="str">
        <f t="shared" si="192"/>
        <v/>
      </c>
      <c r="BY163" s="2" t="str">
        <f t="shared" si="193"/>
        <v/>
      </c>
      <c r="BZ163" s="2" t="str">
        <f t="shared" si="194"/>
        <v/>
      </c>
      <c r="CA163" s="2" t="str">
        <f t="shared" si="195"/>
        <v/>
      </c>
      <c r="CB163" s="2" t="str">
        <f t="shared" si="196"/>
        <v/>
      </c>
      <c r="CC163" s="2" t="str">
        <f t="shared" si="197"/>
        <v/>
      </c>
      <c r="CE163" s="2" t="str">
        <f t="shared" si="216"/>
        <v/>
      </c>
      <c r="CF163" s="2">
        <f t="shared" si="216"/>
        <v>33.329099999999997</v>
      </c>
      <c r="CG163" s="2">
        <f t="shared" si="216"/>
        <v>33.267400000000002</v>
      </c>
      <c r="CH163" s="2">
        <f t="shared" si="216"/>
        <v>34.146299999999997</v>
      </c>
      <c r="CI163" s="2" t="str">
        <f t="shared" si="216"/>
        <v/>
      </c>
      <c r="CJ163" s="2" t="str">
        <f t="shared" si="216"/>
        <v/>
      </c>
      <c r="CK163" s="2" t="str">
        <f t="shared" si="216"/>
        <v/>
      </c>
      <c r="CL163" s="2" t="str">
        <f t="shared" si="216"/>
        <v/>
      </c>
      <c r="CM163" s="2" t="str">
        <f t="shared" si="216"/>
        <v/>
      </c>
      <c r="CN163" s="2" t="str">
        <f t="shared" si="216"/>
        <v/>
      </c>
      <c r="CO163" s="2" t="str">
        <f t="shared" si="216"/>
        <v/>
      </c>
      <c r="CP163" s="2" t="str">
        <f t="shared" si="216"/>
        <v/>
      </c>
      <c r="CQ163" s="2" t="str">
        <f t="shared" si="216"/>
        <v/>
      </c>
      <c r="CR163" s="2" t="str">
        <f t="shared" si="216"/>
        <v/>
      </c>
      <c r="CS163" s="2">
        <f t="shared" si="216"/>
        <v>33.5075</v>
      </c>
      <c r="CU163" s="2" t="str">
        <f t="shared" si="198"/>
        <v/>
      </c>
      <c r="CV163" s="2">
        <f t="shared" si="199"/>
        <v>33.329099999999997</v>
      </c>
      <c r="CW163" s="2">
        <f t="shared" si="200"/>
        <v>33.267400000000002</v>
      </c>
      <c r="CX163" s="2">
        <f t="shared" si="201"/>
        <v>34.146299999999997</v>
      </c>
      <c r="CY163" s="2" t="str">
        <f t="shared" si="202"/>
        <v/>
      </c>
      <c r="CZ163" s="2" t="str">
        <f t="shared" si="203"/>
        <v/>
      </c>
      <c r="DA163" s="2" t="str">
        <f t="shared" si="204"/>
        <v/>
      </c>
      <c r="DB163" s="2" t="str">
        <f t="shared" si="205"/>
        <v/>
      </c>
      <c r="DC163" s="2" t="str">
        <f t="shared" si="206"/>
        <v/>
      </c>
      <c r="DD163" s="2" t="str">
        <f t="shared" si="207"/>
        <v/>
      </c>
      <c r="DE163" s="2" t="str">
        <f t="shared" si="208"/>
        <v/>
      </c>
      <c r="DF163" s="2" t="str">
        <f t="shared" si="209"/>
        <v/>
      </c>
      <c r="DG163" s="2" t="str">
        <f t="shared" si="210"/>
        <v/>
      </c>
      <c r="DH163" s="2" t="str">
        <f t="shared" si="211"/>
        <v/>
      </c>
      <c r="DI163" s="2">
        <f t="shared" si="212"/>
        <v>33.5075</v>
      </c>
      <c r="DK163" s="2">
        <f t="shared" ref="DK163:DY179" si="224">BO$228*$B163+BO$229</f>
        <v>48.327016455309398</v>
      </c>
      <c r="DL163" s="2">
        <f t="shared" si="224"/>
        <v>47.004142380952388</v>
      </c>
      <c r="DM163" s="2">
        <f t="shared" si="224"/>
        <v>46.614068189457598</v>
      </c>
      <c r="DN163" s="2">
        <f t="shared" si="224"/>
        <v>46.739857142857147</v>
      </c>
      <c r="DO163" s="2">
        <f t="shared" si="224"/>
        <v>46.884415238095244</v>
      </c>
      <c r="DP163" s="2">
        <f t="shared" si="224"/>
        <v>45.133680952380949</v>
      </c>
      <c r="DQ163" s="2">
        <f t="shared" si="224"/>
        <v>44.069850669240672</v>
      </c>
      <c r="DR163" s="2">
        <f t="shared" si="224"/>
        <v>45.984956666666655</v>
      </c>
      <c r="DS163" s="2">
        <f t="shared" si="224"/>
        <v>45.749609764049765</v>
      </c>
      <c r="DT163" s="2">
        <f t="shared" si="224"/>
        <v>42.718727481767473</v>
      </c>
      <c r="DU163" s="2">
        <f t="shared" si="224"/>
        <v>43.681621544401551</v>
      </c>
      <c r="DV163" s="2">
        <f t="shared" si="224"/>
        <v>44.785639695409714</v>
      </c>
      <c r="DW163" s="2">
        <f t="shared" si="224"/>
        <v>46.838291428571416</v>
      </c>
      <c r="DX163" s="2">
        <f t="shared" si="224"/>
        <v>42.779125462304407</v>
      </c>
      <c r="DY163" s="2">
        <f t="shared" si="224"/>
        <v>39.354193109243688</v>
      </c>
      <c r="EA163" s="2">
        <f t="shared" si="214"/>
        <v>33.174585189644787</v>
      </c>
      <c r="EB163" s="2">
        <f t="shared" si="214"/>
        <v>33.035365512687747</v>
      </c>
      <c r="EC163" s="2">
        <f t="shared" si="214"/>
        <v>33.356887457572078</v>
      </c>
      <c r="ED163" s="2">
        <f t="shared" si="214"/>
        <v>33.782325374880628</v>
      </c>
      <c r="EE163" s="2">
        <f t="shared" si="214"/>
        <v>33.301679651169003</v>
      </c>
      <c r="EF163" s="2">
        <f t="shared" si="214"/>
        <v>33.20188591111571</v>
      </c>
      <c r="EG163" s="2">
        <f t="shared" si="214"/>
        <v>33.593506973252047</v>
      </c>
      <c r="EH163" s="2">
        <f t="shared" si="214"/>
        <v>33.280042035497516</v>
      </c>
      <c r="EI163" s="2">
        <f t="shared" si="214"/>
        <v>32.778845610433727</v>
      </c>
      <c r="EJ163" s="2">
        <f t="shared" si="214"/>
        <v>32.599465779927449</v>
      </c>
      <c r="EK163" s="2">
        <f t="shared" si="213"/>
        <v>32.867728131500407</v>
      </c>
      <c r="EL163" s="2">
        <f t="shared" si="180"/>
        <v>32.662365306518481</v>
      </c>
      <c r="EM163" s="2">
        <f t="shared" si="180"/>
        <v>32.872318924045175</v>
      </c>
      <c r="EN163" s="2">
        <f t="shared" si="180"/>
        <v>32.92632760002774</v>
      </c>
      <c r="EO163" s="2">
        <f t="shared" si="180"/>
        <v>33.272080684446856</v>
      </c>
      <c r="EQ163" s="2">
        <f t="shared" ref="EQ163:FE179" si="225">CU$228*$B163+CU$229</f>
        <v>33.715386776002632</v>
      </c>
      <c r="ER163" s="2">
        <f t="shared" si="225"/>
        <v>33.215030614685951</v>
      </c>
      <c r="ES163" s="2">
        <f t="shared" si="225"/>
        <v>33.408570773207771</v>
      </c>
      <c r="ET163" s="2">
        <f t="shared" si="225"/>
        <v>33.783131072738655</v>
      </c>
      <c r="EU163" s="2">
        <f t="shared" si="225"/>
        <v>33.469907831497849</v>
      </c>
      <c r="EV163" s="2">
        <f t="shared" si="225"/>
        <v>33.328270421423227</v>
      </c>
      <c r="EW163" s="2">
        <f t="shared" si="225"/>
        <v>33.600606467321263</v>
      </c>
      <c r="EX163" s="2">
        <f t="shared" si="225"/>
        <v>33.258085678548511</v>
      </c>
      <c r="EY163" s="2">
        <f t="shared" si="225"/>
        <v>32.840741939510018</v>
      </c>
      <c r="EZ163" s="2">
        <f t="shared" si="225"/>
        <v>32.685573214866835</v>
      </c>
      <c r="FA163" s="2">
        <f t="shared" si="225"/>
        <v>32.868383403754549</v>
      </c>
      <c r="FB163" s="2">
        <f t="shared" si="225"/>
        <v>32.684453817541254</v>
      </c>
      <c r="FC163" s="2">
        <f t="shared" si="225"/>
        <v>32.850710134783405</v>
      </c>
      <c r="FD163" s="2">
        <f t="shared" si="225"/>
        <v>32.830281227504848</v>
      </c>
      <c r="FE163" s="2">
        <f t="shared" si="225"/>
        <v>32.807026333077594</v>
      </c>
      <c r="FG163" s="2">
        <f t="shared" ref="FG163:FU179" si="226">POWER(10,($B163-C$231)/C$229)/(1+POWER(10,($B163-C$231)/C$229))</f>
        <v>0.99991231657608226</v>
      </c>
      <c r="FH163" s="2">
        <f t="shared" si="226"/>
        <v>0.99991186846986135</v>
      </c>
      <c r="FI163" s="2">
        <f t="shared" si="226"/>
        <v>0.9999191629723263</v>
      </c>
      <c r="FJ163" s="2">
        <f t="shared" si="226"/>
        <v>0.99991424160497178</v>
      </c>
      <c r="FK163" s="2">
        <f t="shared" si="226"/>
        <v>0.99991124089768091</v>
      </c>
      <c r="FL163" s="2">
        <f t="shared" si="226"/>
        <v>0.99990875471466634</v>
      </c>
      <c r="FM163" s="2">
        <f t="shared" si="226"/>
        <v>0.99989975973513079</v>
      </c>
      <c r="FN163" s="2">
        <f t="shared" si="226"/>
        <v>0.99990941208723605</v>
      </c>
      <c r="FO163" s="2">
        <f t="shared" si="226"/>
        <v>0.99990083858164591</v>
      </c>
      <c r="FP163" s="2">
        <f t="shared" si="226"/>
        <v>0.99989793602574728</v>
      </c>
      <c r="FQ163" s="2">
        <f t="shared" si="226"/>
        <v>0.99990014143193873</v>
      </c>
      <c r="FR163" s="2">
        <f t="shared" si="226"/>
        <v>0.99990376260375735</v>
      </c>
      <c r="FS163" s="2">
        <f t="shared" si="226"/>
        <v>0.99991152576891495</v>
      </c>
      <c r="FT163" s="2">
        <f t="shared" si="226"/>
        <v>0.99988693427734132</v>
      </c>
      <c r="FU163" s="2">
        <f t="shared" si="226"/>
        <v>0.99988182864626118</v>
      </c>
      <c r="FW163" s="2">
        <f t="shared" si="217"/>
        <v>0.43206129138761828</v>
      </c>
      <c r="FX163" s="2">
        <f t="shared" si="217"/>
        <v>0.26674144468218619</v>
      </c>
      <c r="FY163" s="2">
        <f t="shared" si="217"/>
        <v>0.26260035198382231</v>
      </c>
      <c r="FZ163" s="2">
        <f t="shared" si="217"/>
        <v>0.29257486152419021</v>
      </c>
      <c r="GA163" s="2">
        <f t="shared" si="217"/>
        <v>0.30608492600818826</v>
      </c>
      <c r="GB163" s="2">
        <f t="shared" si="217"/>
        <v>0.30663241752214448</v>
      </c>
      <c r="GC163" s="2">
        <f t="shared" si="217"/>
        <v>0.30091356169929451</v>
      </c>
      <c r="GD163" s="2">
        <f t="shared" si="217"/>
        <v>0.30449579690419815</v>
      </c>
      <c r="GE163" s="2">
        <f t="shared" si="217"/>
        <v>0.33108385141531654</v>
      </c>
      <c r="GF163" s="2">
        <f t="shared" si="217"/>
        <v>0.38574635984245847</v>
      </c>
      <c r="GG163" s="2">
        <f t="shared" si="217"/>
        <v>0.37630356085460098</v>
      </c>
      <c r="GH163" s="2">
        <f t="shared" si="217"/>
        <v>0.32325617755506658</v>
      </c>
      <c r="GI163" s="2">
        <f t="shared" si="217"/>
        <v>0.27649646727456523</v>
      </c>
      <c r="GJ163" s="2">
        <f t="shared" si="217"/>
        <v>0.23375998627420738</v>
      </c>
      <c r="GK163" s="2">
        <f t="shared" si="217"/>
        <v>0.22409650942898404</v>
      </c>
      <c r="GM163" s="86">
        <f t="shared" si="218"/>
        <v>1.3381637281447463E-161</v>
      </c>
      <c r="GN163" s="86">
        <f t="shared" si="218"/>
        <v>5.9384537234299982E-156</v>
      </c>
      <c r="GO163" s="86">
        <f t="shared" si="218"/>
        <v>2.5709665835838923E-225</v>
      </c>
      <c r="GP163" s="86">
        <f t="shared" si="218"/>
        <v>1.299075138394358E-243</v>
      </c>
      <c r="GQ163" s="86">
        <f t="shared" si="218"/>
        <v>1.4839877263579537E-259</v>
      </c>
      <c r="GR163" s="86">
        <f t="shared" si="218"/>
        <v>4.0332088991486334E-214</v>
      </c>
      <c r="GS163" s="86">
        <f t="shared" si="218"/>
        <v>2.0018394203096098E-197</v>
      </c>
      <c r="GT163" s="86">
        <f t="shared" si="218"/>
        <v>1.5235014335312805E-242</v>
      </c>
      <c r="GU163" s="86">
        <f t="shared" si="218"/>
        <v>6.2422927082589872E-258</v>
      </c>
      <c r="GV163" s="86">
        <f t="shared" si="218"/>
        <v>4.6106418992483243E-224</v>
      </c>
      <c r="GW163" s="86">
        <f t="shared" si="218"/>
        <v>1.6279737719304859E-186</v>
      </c>
      <c r="GX163" s="86">
        <f t="shared" si="218"/>
        <v>2.3963494334560827E-168</v>
      </c>
      <c r="GY163" s="86">
        <f t="shared" si="218"/>
        <v>2.1854871808629423E-159</v>
      </c>
      <c r="GZ163" s="86">
        <f t="shared" si="218"/>
        <v>3.631175887978282E-130</v>
      </c>
      <c r="HA163" s="86">
        <f t="shared" si="218"/>
        <v>4.5728027747965869E-166</v>
      </c>
      <c r="HC163" s="86">
        <f t="shared" si="182"/>
        <v>7.8811668595351697E-94</v>
      </c>
      <c r="HD163" s="86">
        <f t="shared" si="182"/>
        <v>2.5092854878242482E-95</v>
      </c>
      <c r="HE163" s="86">
        <f t="shared" si="182"/>
        <v>8.8336878802840465E-102</v>
      </c>
      <c r="HF163" s="86">
        <f t="shared" si="181"/>
        <v>2.3384218253059882E-132</v>
      </c>
      <c r="HG163" s="86">
        <f t="shared" si="181"/>
        <v>2.5596755982261979E-154</v>
      </c>
      <c r="HH163" s="86">
        <f t="shared" si="181"/>
        <v>1.6784943102511996E-138</v>
      </c>
      <c r="HI163" s="86">
        <f t="shared" si="181"/>
        <v>5.9507330025965013E-136</v>
      </c>
      <c r="HJ163" s="86">
        <f t="shared" si="181"/>
        <v>4.4329710617177146E-185</v>
      </c>
      <c r="HK163" s="86">
        <f t="shared" si="181"/>
        <v>1.4089402572848552E-172</v>
      </c>
      <c r="HL163" s="86">
        <f t="shared" si="162"/>
        <v>5.1261734390490632E-151</v>
      </c>
      <c r="HM163" s="86">
        <f t="shared" si="162"/>
        <v>1.357722570290947E-110</v>
      </c>
      <c r="HN163" s="86">
        <f t="shared" si="162"/>
        <v>4.8230980161385735E-105</v>
      </c>
      <c r="HO163" s="86">
        <f t="shared" si="162"/>
        <v>3.2418346693323689E-89</v>
      </c>
      <c r="HP163" s="86">
        <f t="shared" si="162"/>
        <v>1.7272514246746374E-72</v>
      </c>
      <c r="HQ163" s="86">
        <f t="shared" si="162"/>
        <v>8.5967791183913231E-97</v>
      </c>
      <c r="HS163" s="86">
        <f t="shared" si="219"/>
        <v>7.364362700099286E-15</v>
      </c>
      <c r="HT163" s="86">
        <f t="shared" si="219"/>
        <v>2.2923795549789784E-10</v>
      </c>
      <c r="HU163" s="86">
        <f t="shared" si="219"/>
        <v>2.2066529704716495E-11</v>
      </c>
      <c r="HV163" s="86">
        <f t="shared" si="219"/>
        <v>9.348303491747909E-14</v>
      </c>
      <c r="HW163" s="86">
        <f t="shared" si="219"/>
        <v>1.8122596341267418E-14</v>
      </c>
      <c r="HX163" s="86">
        <f t="shared" si="219"/>
        <v>9.2435481193129578E-15</v>
      </c>
      <c r="HY163" s="86">
        <f t="shared" si="219"/>
        <v>1.8965110700153203E-14</v>
      </c>
      <c r="HZ163" s="86">
        <f t="shared" si="219"/>
        <v>4.1769385004546734E-14</v>
      </c>
      <c r="IA163" s="86">
        <f t="shared" si="219"/>
        <v>1.8949784770562083E-16</v>
      </c>
      <c r="IB163" s="86">
        <f t="shared" si="219"/>
        <v>2.8120055960061499E-19</v>
      </c>
      <c r="IC163" s="86">
        <f t="shared" si="219"/>
        <v>5.2385365227984624E-18</v>
      </c>
      <c r="ID163" s="86">
        <f t="shared" si="219"/>
        <v>6.8911851131757702E-14</v>
      </c>
      <c r="IE163" s="86">
        <f t="shared" si="219"/>
        <v>6.8752379423042194E-10</v>
      </c>
      <c r="IF163" s="86">
        <f t="shared" si="219"/>
        <v>2.4417289819883641E-8</v>
      </c>
      <c r="IG163" s="86">
        <f t="shared" si="219"/>
        <v>2.846319747061914E-8</v>
      </c>
      <c r="II163" s="86">
        <f t="shared" si="220"/>
        <v>0.35023318195738334</v>
      </c>
      <c r="IJ163" s="86">
        <f t="shared" si="220"/>
        <v>7.9687144342036904E-3</v>
      </c>
      <c r="IK163" s="86">
        <f t="shared" si="220"/>
        <v>6.3740881811648834E-3</v>
      </c>
      <c r="IL163" s="86">
        <f t="shared" si="220"/>
        <v>9.9818834693237452E-3</v>
      </c>
      <c r="IM163" s="86">
        <f t="shared" si="220"/>
        <v>1.4820524722440012E-2</v>
      </c>
      <c r="IN163" s="86">
        <f t="shared" si="220"/>
        <v>1.363034280113817E-2</v>
      </c>
      <c r="IO163" s="86">
        <f t="shared" si="220"/>
        <v>1.0130972813290701E-2</v>
      </c>
      <c r="IP163" s="86">
        <f t="shared" si="220"/>
        <v>1.4619772928708297E-2</v>
      </c>
      <c r="IQ163" s="86">
        <f t="shared" si="220"/>
        <v>2.8016798527710707E-2</v>
      </c>
      <c r="IR163" s="86">
        <f t="shared" si="220"/>
        <v>0.12822363290849409</v>
      </c>
      <c r="IS163" s="86">
        <f t="shared" si="220"/>
        <v>0.10999149950269892</v>
      </c>
      <c r="IT163" s="86">
        <f t="shared" si="220"/>
        <v>3.0544545814991629E-2</v>
      </c>
      <c r="IU163" s="86">
        <f t="shared" si="220"/>
        <v>9.9999993779504113E-3</v>
      </c>
      <c r="IV163" s="86">
        <f t="shared" si="220"/>
        <v>1.0092620118921185E-2</v>
      </c>
      <c r="IW163" s="86">
        <f t="shared" si="220"/>
        <v>9.3391435467978234E-3</v>
      </c>
      <c r="IY163" s="86">
        <f t="shared" si="221"/>
        <v>0.35023318195739073</v>
      </c>
      <c r="IZ163" s="86">
        <f t="shared" si="221"/>
        <v>7.9687146634416454E-3</v>
      </c>
      <c r="JA163" s="86">
        <f t="shared" si="221"/>
        <v>6.3740882032314134E-3</v>
      </c>
      <c r="JB163" s="86">
        <f t="shared" si="221"/>
        <v>9.9818834694172277E-3</v>
      </c>
      <c r="JC163" s="86">
        <f t="shared" si="221"/>
        <v>1.4820524722458135E-2</v>
      </c>
      <c r="JD163" s="86">
        <f t="shared" si="221"/>
        <v>1.3630342801147414E-2</v>
      </c>
      <c r="JE163" s="86">
        <f t="shared" si="221"/>
        <v>1.0130972813309666E-2</v>
      </c>
      <c r="JF163" s="86">
        <f t="shared" si="221"/>
        <v>1.4619772928750066E-2</v>
      </c>
      <c r="JG163" s="86">
        <f t="shared" si="221"/>
        <v>2.8016798527710898E-2</v>
      </c>
      <c r="JH163" s="86">
        <f t="shared" si="221"/>
        <v>0.12822363290849409</v>
      </c>
      <c r="JI163" s="86">
        <f t="shared" si="221"/>
        <v>0.10999149950269892</v>
      </c>
      <c r="JJ163" s="86">
        <f t="shared" si="221"/>
        <v>3.0544545815060539E-2</v>
      </c>
      <c r="JK163" s="86">
        <f t="shared" si="221"/>
        <v>1.0000000065474206E-2</v>
      </c>
      <c r="JL163" s="86">
        <f t="shared" si="221"/>
        <v>1.0092644536211006E-2</v>
      </c>
      <c r="JM163" s="86">
        <f t="shared" si="221"/>
        <v>9.3391720099952943E-3</v>
      </c>
    </row>
    <row r="164" spans="2:273" x14ac:dyDescent="0.25">
      <c r="B164" s="2">
        <v>137</v>
      </c>
      <c r="C164" s="37">
        <v>33.2468</v>
      </c>
      <c r="D164" s="37">
        <v>32.834299999999999</v>
      </c>
      <c r="E164" s="37">
        <v>33.466000000000001</v>
      </c>
      <c r="F164" s="37">
        <v>33.874200000000002</v>
      </c>
      <c r="G164" s="37">
        <v>33.435200000000002</v>
      </c>
      <c r="H164" s="37">
        <v>33.325699999999998</v>
      </c>
      <c r="I164" s="37">
        <v>33.868099999999998</v>
      </c>
      <c r="J164" s="37">
        <v>33.548099999999998</v>
      </c>
      <c r="K164" s="37">
        <v>33.341999999999999</v>
      </c>
      <c r="L164" s="37">
        <v>34.7485</v>
      </c>
      <c r="M164" s="37">
        <v>34.802799999999998</v>
      </c>
      <c r="N164" s="37">
        <v>33.658499999999997</v>
      </c>
      <c r="O164" s="37">
        <v>33.055300000000003</v>
      </c>
      <c r="P164" s="37">
        <v>33.080300000000001</v>
      </c>
      <c r="Q164" s="37">
        <v>34.014200000000002</v>
      </c>
      <c r="S164" s="4">
        <f t="shared" si="222"/>
        <v>33.39235079560919</v>
      </c>
      <c r="T164" s="4">
        <f t="shared" si="222"/>
        <v>33.094217280650753</v>
      </c>
      <c r="U164" s="4">
        <f t="shared" si="222"/>
        <v>33.386562202115506</v>
      </c>
      <c r="V164" s="4">
        <f t="shared" si="222"/>
        <v>33.889093871607813</v>
      </c>
      <c r="W164" s="4">
        <f t="shared" si="222"/>
        <v>33.519967303011711</v>
      </c>
      <c r="X164" s="4">
        <f t="shared" si="222"/>
        <v>33.411785826159623</v>
      </c>
      <c r="Y164" s="4">
        <f t="shared" si="222"/>
        <v>33.785391807042913</v>
      </c>
      <c r="Z164" s="4">
        <f t="shared" si="222"/>
        <v>33.539506861916301</v>
      </c>
      <c r="AA164" s="4">
        <f t="shared" si="222"/>
        <v>33.317992313704124</v>
      </c>
      <c r="AB164" s="4">
        <f t="shared" si="222"/>
        <v>34.391665275810276</v>
      </c>
      <c r="AC164" s="4">
        <f t="shared" si="222"/>
        <v>34.436984421670623</v>
      </c>
      <c r="AD164" s="4">
        <f t="shared" si="222"/>
        <v>33.274343969401372</v>
      </c>
      <c r="AE164" s="4">
        <f t="shared" si="222"/>
        <v>33.096871182970915</v>
      </c>
      <c r="AF164" s="4">
        <f t="shared" si="222"/>
        <v>33.242751114762747</v>
      </c>
      <c r="AG164" s="4">
        <f t="shared" si="222"/>
        <v>33.890029162878434</v>
      </c>
      <c r="AI164" s="4">
        <f t="shared" si="223"/>
        <v>-0.14555079560918927</v>
      </c>
      <c r="AJ164" s="4">
        <f t="shared" si="223"/>
        <v>-0.25991728065075392</v>
      </c>
      <c r="AK164" s="4">
        <f t="shared" si="223"/>
        <v>7.9437797884494898E-2</v>
      </c>
      <c r="AL164" s="4">
        <f t="shared" si="223"/>
        <v>-1.4893871607810638E-2</v>
      </c>
      <c r="AM164" s="4">
        <f t="shared" si="223"/>
        <v>-8.4767303011709316E-2</v>
      </c>
      <c r="AN164" s="4">
        <f t="shared" si="223"/>
        <v>-8.6085826159624901E-2</v>
      </c>
      <c r="AO164" s="4">
        <f t="shared" si="223"/>
        <v>8.2708192957085203E-2</v>
      </c>
      <c r="AP164" s="4">
        <f t="shared" si="223"/>
        <v>8.5931380836967719E-3</v>
      </c>
      <c r="AQ164" s="4">
        <f t="shared" si="223"/>
        <v>2.4007686295874464E-2</v>
      </c>
      <c r="AR164" s="4">
        <f t="shared" si="223"/>
        <v>0.35683472418972428</v>
      </c>
      <c r="AS164" s="4">
        <f t="shared" si="223"/>
        <v>0.36581557832937506</v>
      </c>
      <c r="AT164" s="4">
        <f t="shared" si="223"/>
        <v>0.38415603059862491</v>
      </c>
      <c r="AU164" s="4">
        <f t="shared" si="223"/>
        <v>-4.1571182970912446E-2</v>
      </c>
      <c r="AV164" s="4">
        <f t="shared" si="223"/>
        <v>-0.16245111476274587</v>
      </c>
      <c r="AW164" s="4">
        <f t="shared" si="223"/>
        <v>0.12417083712156796</v>
      </c>
      <c r="AY164" s="2">
        <f t="shared" si="215"/>
        <v>33.392284929598404</v>
      </c>
      <c r="AZ164" s="2">
        <f t="shared" si="215"/>
        <v>33.06419629495845</v>
      </c>
      <c r="BA164" s="2">
        <f t="shared" si="215"/>
        <v>33.345186208786323</v>
      </c>
      <c r="BB164" s="2">
        <f t="shared" si="215"/>
        <v>33.755335774255684</v>
      </c>
      <c r="BC164" s="2">
        <f t="shared" si="215"/>
        <v>33.327738430043688</v>
      </c>
      <c r="BD164" s="2">
        <f t="shared" si="215"/>
        <v>33.213229942030708</v>
      </c>
      <c r="BE164" s="2">
        <f t="shared" si="215"/>
        <v>33.575027431847211</v>
      </c>
      <c r="BF164" s="2">
        <f t="shared" si="215"/>
        <v>33.256009958878536</v>
      </c>
      <c r="BG164" s="2">
        <f t="shared" si="215"/>
        <v>32.77683989250896</v>
      </c>
      <c r="BH164" s="2">
        <f t="shared" si="215"/>
        <v>32.607645008260761</v>
      </c>
      <c r="BI164" s="2">
        <f t="shared" si="215"/>
        <v>32.843425526212592</v>
      </c>
      <c r="BJ164" s="2">
        <f t="shared" si="215"/>
        <v>32.645530939809561</v>
      </c>
      <c r="BK164" s="2">
        <f t="shared" si="215"/>
        <v>32.841522728542138</v>
      </c>
      <c r="BL164" s="2">
        <f t="shared" si="215"/>
        <v>32.880287037349404</v>
      </c>
      <c r="BM164" s="2">
        <f t="shared" si="215"/>
        <v>33.142922300476769</v>
      </c>
      <c r="BO164" s="2" t="str">
        <f t="shared" si="183"/>
        <v/>
      </c>
      <c r="BP164" s="2" t="str">
        <f t="shared" si="184"/>
        <v/>
      </c>
      <c r="BQ164" s="2" t="str">
        <f t="shared" si="185"/>
        <v/>
      </c>
      <c r="BR164" s="2" t="str">
        <f t="shared" si="186"/>
        <v/>
      </c>
      <c r="BS164" s="2" t="str">
        <f t="shared" si="187"/>
        <v/>
      </c>
      <c r="BT164" s="2" t="str">
        <f t="shared" si="188"/>
        <v/>
      </c>
      <c r="BU164" s="2" t="str">
        <f t="shared" si="189"/>
        <v/>
      </c>
      <c r="BV164" s="2" t="str">
        <f t="shared" si="190"/>
        <v/>
      </c>
      <c r="BW164" s="2" t="str">
        <f t="shared" si="191"/>
        <v/>
      </c>
      <c r="BX164" s="2" t="str">
        <f t="shared" si="192"/>
        <v/>
      </c>
      <c r="BY164" s="2" t="str">
        <f t="shared" si="193"/>
        <v/>
      </c>
      <c r="BZ164" s="2" t="str">
        <f t="shared" si="194"/>
        <v/>
      </c>
      <c r="CA164" s="2" t="str">
        <f t="shared" si="195"/>
        <v/>
      </c>
      <c r="CB164" s="2" t="str">
        <f t="shared" si="196"/>
        <v/>
      </c>
      <c r="CC164" s="2" t="str">
        <f t="shared" si="197"/>
        <v/>
      </c>
      <c r="CE164" s="2" t="str">
        <f t="shared" si="216"/>
        <v/>
      </c>
      <c r="CF164" s="2" t="str">
        <f t="shared" si="216"/>
        <v/>
      </c>
      <c r="CG164" s="2" t="str">
        <f t="shared" si="216"/>
        <v/>
      </c>
      <c r="CH164" s="2" t="str">
        <f t="shared" si="216"/>
        <v/>
      </c>
      <c r="CI164" s="2" t="str">
        <f t="shared" si="216"/>
        <v/>
      </c>
      <c r="CJ164" s="2" t="str">
        <f t="shared" si="216"/>
        <v/>
      </c>
      <c r="CK164" s="2" t="str">
        <f t="shared" si="216"/>
        <v/>
      </c>
      <c r="CL164" s="2" t="str">
        <f t="shared" si="216"/>
        <v/>
      </c>
      <c r="CM164" s="2" t="str">
        <f t="shared" si="216"/>
        <v/>
      </c>
      <c r="CN164" s="2" t="str">
        <f t="shared" si="216"/>
        <v/>
      </c>
      <c r="CO164" s="2" t="str">
        <f t="shared" si="216"/>
        <v/>
      </c>
      <c r="CP164" s="2" t="str">
        <f t="shared" si="216"/>
        <v/>
      </c>
      <c r="CQ164" s="2" t="str">
        <f t="shared" si="216"/>
        <v/>
      </c>
      <c r="CR164" s="2" t="str">
        <f t="shared" si="216"/>
        <v/>
      </c>
      <c r="CS164" s="2" t="str">
        <f t="shared" si="216"/>
        <v/>
      </c>
      <c r="CU164" s="2" t="str">
        <f t="shared" si="198"/>
        <v/>
      </c>
      <c r="CV164" s="2" t="str">
        <f t="shared" si="199"/>
        <v/>
      </c>
      <c r="CW164" s="2" t="str">
        <f t="shared" si="200"/>
        <v/>
      </c>
      <c r="CX164" s="2" t="str">
        <f t="shared" si="201"/>
        <v/>
      </c>
      <c r="CY164" s="2" t="str">
        <f t="shared" si="202"/>
        <v/>
      </c>
      <c r="CZ164" s="2" t="str">
        <f t="shared" si="203"/>
        <v/>
      </c>
      <c r="DA164" s="2" t="str">
        <f t="shared" si="204"/>
        <v/>
      </c>
      <c r="DB164" s="2" t="str">
        <f t="shared" si="205"/>
        <v/>
      </c>
      <c r="DC164" s="2" t="str">
        <f t="shared" si="206"/>
        <v/>
      </c>
      <c r="DD164" s="2" t="str">
        <f t="shared" si="207"/>
        <v/>
      </c>
      <c r="DE164" s="2" t="str">
        <f t="shared" si="208"/>
        <v/>
      </c>
      <c r="DF164" s="2" t="str">
        <f t="shared" si="209"/>
        <v/>
      </c>
      <c r="DG164" s="2" t="str">
        <f t="shared" si="210"/>
        <v/>
      </c>
      <c r="DH164" s="2" t="str">
        <f t="shared" si="211"/>
        <v/>
      </c>
      <c r="DI164" s="2" t="str">
        <f t="shared" si="212"/>
        <v/>
      </c>
      <c r="DK164" s="2">
        <f t="shared" si="224"/>
        <v>48.42204145148969</v>
      </c>
      <c r="DL164" s="2">
        <f t="shared" si="224"/>
        <v>47.089678991596642</v>
      </c>
      <c r="DM164" s="2">
        <f t="shared" si="224"/>
        <v>46.69582317799847</v>
      </c>
      <c r="DN164" s="2">
        <f t="shared" si="224"/>
        <v>46.824077310924373</v>
      </c>
      <c r="DO164" s="2">
        <f t="shared" si="224"/>
        <v>46.968756806722695</v>
      </c>
      <c r="DP164" s="2">
        <f t="shared" si="224"/>
        <v>45.202674789915967</v>
      </c>
      <c r="DQ164" s="2">
        <f t="shared" si="224"/>
        <v>44.130322123552126</v>
      </c>
      <c r="DR164" s="2">
        <f t="shared" si="224"/>
        <v>46.060749411764697</v>
      </c>
      <c r="DS164" s="2">
        <f t="shared" si="224"/>
        <v>45.827530896610895</v>
      </c>
      <c r="DT164" s="2">
        <f t="shared" si="224"/>
        <v>42.773036902616894</v>
      </c>
      <c r="DU164" s="2">
        <f t="shared" si="224"/>
        <v>43.743514131274132</v>
      </c>
      <c r="DV164" s="2">
        <f t="shared" si="224"/>
        <v>44.856136490776507</v>
      </c>
      <c r="DW164" s="2">
        <f t="shared" si="224"/>
        <v>46.924891428571414</v>
      </c>
      <c r="DX164" s="2">
        <f t="shared" si="224"/>
        <v>42.837582503556185</v>
      </c>
      <c r="DY164" s="2">
        <f t="shared" si="224"/>
        <v>39.392680168067216</v>
      </c>
      <c r="EA164" s="2">
        <f t="shared" si="214"/>
        <v>33.138381517158336</v>
      </c>
      <c r="EB164" s="2">
        <f t="shared" si="214"/>
        <v>33.010237307390241</v>
      </c>
      <c r="EC164" s="2">
        <f t="shared" si="214"/>
        <v>33.329200465887482</v>
      </c>
      <c r="ED164" s="2">
        <f t="shared" si="214"/>
        <v>33.753990476593366</v>
      </c>
      <c r="EE164" s="2">
        <f t="shared" si="214"/>
        <v>33.270164696422469</v>
      </c>
      <c r="EF164" s="2">
        <f t="shared" si="214"/>
        <v>33.169720342553262</v>
      </c>
      <c r="EG164" s="2">
        <f t="shared" si="214"/>
        <v>33.571701904301264</v>
      </c>
      <c r="EH164" s="2">
        <f t="shared" si="214"/>
        <v>33.262257006539571</v>
      </c>
      <c r="EI164" s="2">
        <f t="shared" si="214"/>
        <v>32.753245821054172</v>
      </c>
      <c r="EJ164" s="2">
        <f t="shared" si="214"/>
        <v>32.570612908101573</v>
      </c>
      <c r="EK164" s="2">
        <f t="shared" si="213"/>
        <v>32.842101941239548</v>
      </c>
      <c r="EL164" s="2">
        <f t="shared" si="180"/>
        <v>32.636621750022051</v>
      </c>
      <c r="EM164" s="2">
        <f t="shared" si="180"/>
        <v>32.846894585740145</v>
      </c>
      <c r="EN164" s="2">
        <f t="shared" si="180"/>
        <v>32.903932804542116</v>
      </c>
      <c r="EO164" s="2">
        <f t="shared" si="180"/>
        <v>33.257361570735242</v>
      </c>
      <c r="EQ164" s="2">
        <f t="shared" si="225"/>
        <v>33.693983470003289</v>
      </c>
      <c r="ER164" s="2">
        <f t="shared" si="225"/>
        <v>33.19550646001116</v>
      </c>
      <c r="ES164" s="2">
        <f t="shared" si="225"/>
        <v>33.38261633163561</v>
      </c>
      <c r="ET164" s="2">
        <f t="shared" si="225"/>
        <v>33.755025891951284</v>
      </c>
      <c r="EU164" s="2">
        <f t="shared" si="225"/>
        <v>33.443375644974545</v>
      </c>
      <c r="EV164" s="2">
        <f t="shared" si="225"/>
        <v>33.299892065870402</v>
      </c>
      <c r="EW164" s="2">
        <f t="shared" si="225"/>
        <v>33.57906303529365</v>
      </c>
      <c r="EX164" s="2">
        <f t="shared" si="225"/>
        <v>33.239736422699586</v>
      </c>
      <c r="EY164" s="2">
        <f t="shared" si="225"/>
        <v>32.816953486622715</v>
      </c>
      <c r="EZ164" s="2">
        <f t="shared" si="225"/>
        <v>32.659096554830334</v>
      </c>
      <c r="FA164" s="2">
        <f t="shared" si="225"/>
        <v>32.842932680302603</v>
      </c>
      <c r="FB164" s="2">
        <f t="shared" si="225"/>
        <v>32.65942111493915</v>
      </c>
      <c r="FC164" s="2">
        <f t="shared" si="225"/>
        <v>32.824856251315147</v>
      </c>
      <c r="FD164" s="2">
        <f t="shared" si="225"/>
        <v>32.805512074829927</v>
      </c>
      <c r="FE164" s="2">
        <f t="shared" si="225"/>
        <v>32.778806750903108</v>
      </c>
      <c r="FG164" s="2">
        <f t="shared" si="226"/>
        <v>0.99992003114998029</v>
      </c>
      <c r="FH164" s="2">
        <f t="shared" si="226"/>
        <v>0.99991962246592736</v>
      </c>
      <c r="FI164" s="2">
        <f t="shared" si="226"/>
        <v>0.99992627523015198</v>
      </c>
      <c r="FJ164" s="2">
        <f t="shared" si="226"/>
        <v>0.9999217868239868</v>
      </c>
      <c r="FK164" s="2">
        <f t="shared" si="226"/>
        <v>0.99991905010438786</v>
      </c>
      <c r="FL164" s="2">
        <f t="shared" si="226"/>
        <v>0.99991678264261707</v>
      </c>
      <c r="FM164" s="2">
        <f t="shared" si="226"/>
        <v>0.99990857898556085</v>
      </c>
      <c r="FN164" s="2">
        <f t="shared" si="226"/>
        <v>0.99991738218311832</v>
      </c>
      <c r="FO164" s="2">
        <f t="shared" si="226"/>
        <v>0.99990956292253996</v>
      </c>
      <c r="FP164" s="2">
        <f t="shared" si="226"/>
        <v>0.99990691571322821</v>
      </c>
      <c r="FQ164" s="2">
        <f t="shared" si="226"/>
        <v>0.99990892710331614</v>
      </c>
      <c r="FR164" s="2">
        <f t="shared" si="226"/>
        <v>0.99991222970824989</v>
      </c>
      <c r="FS164" s="2">
        <f t="shared" si="226"/>
        <v>0.99991930991409272</v>
      </c>
      <c r="FT164" s="2">
        <f t="shared" si="226"/>
        <v>0.99989688180949832</v>
      </c>
      <c r="FU164" s="2">
        <f t="shared" si="226"/>
        <v>0.99989222532386945</v>
      </c>
      <c r="FW164" s="2">
        <f t="shared" si="217"/>
        <v>0.45478817062678167</v>
      </c>
      <c r="FX164" s="2">
        <f t="shared" si="217"/>
        <v>0.28513822197158339</v>
      </c>
      <c r="FY164" s="2">
        <f t="shared" si="217"/>
        <v>0.28082090415751976</v>
      </c>
      <c r="FZ164" s="2">
        <f t="shared" si="217"/>
        <v>0.31199523723828387</v>
      </c>
      <c r="GA164" s="2">
        <f t="shared" si="217"/>
        <v>0.32598882744923713</v>
      </c>
      <c r="GB164" s="2">
        <f t="shared" si="217"/>
        <v>0.32655516669517626</v>
      </c>
      <c r="GC164" s="2">
        <f t="shared" si="217"/>
        <v>0.32063656751424113</v>
      </c>
      <c r="GD164" s="2">
        <f t="shared" si="217"/>
        <v>0.32434466241345217</v>
      </c>
      <c r="GE164" s="2">
        <f t="shared" si="217"/>
        <v>0.35178924110096516</v>
      </c>
      <c r="GF164" s="2">
        <f t="shared" si="217"/>
        <v>0.407786253531293</v>
      </c>
      <c r="GG164" s="2">
        <f t="shared" si="217"/>
        <v>0.39815364614720267</v>
      </c>
      <c r="GH164" s="2">
        <f t="shared" si="217"/>
        <v>0.34372358362450334</v>
      </c>
      <c r="GI164" s="2">
        <f t="shared" si="217"/>
        <v>0.29529509114238539</v>
      </c>
      <c r="GJ164" s="2">
        <f t="shared" si="217"/>
        <v>0.25065966536616907</v>
      </c>
      <c r="GK164" s="2">
        <f t="shared" si="217"/>
        <v>0.24051685922552016</v>
      </c>
      <c r="GM164" s="86">
        <f t="shared" si="218"/>
        <v>1.4333515275444337E-165</v>
      </c>
      <c r="GN164" s="86">
        <f t="shared" si="218"/>
        <v>8.5499903368806103E-160</v>
      </c>
      <c r="GO164" s="86">
        <f t="shared" si="218"/>
        <v>7.7204361405437729E-231</v>
      </c>
      <c r="GP164" s="86">
        <f t="shared" si="218"/>
        <v>1.5896570956377832E-249</v>
      </c>
      <c r="GQ164" s="86">
        <f t="shared" si="218"/>
        <v>7.3748390241333118E-266</v>
      </c>
      <c r="GR164" s="86">
        <f t="shared" si="218"/>
        <v>2.5418033576512787E-219</v>
      </c>
      <c r="GS164" s="86">
        <f t="shared" si="218"/>
        <v>2.9195666779926616E-202</v>
      </c>
      <c r="GT164" s="86">
        <f t="shared" si="218"/>
        <v>1.8076788482317733E-248</v>
      </c>
      <c r="GU164" s="86">
        <f t="shared" si="218"/>
        <v>3.068144321624307E-264</v>
      </c>
      <c r="GV164" s="86">
        <f t="shared" si="218"/>
        <v>1.531152060534166E-229</v>
      </c>
      <c r="GW164" s="86">
        <f t="shared" si="218"/>
        <v>4.4327174881701392E-191</v>
      </c>
      <c r="GX164" s="86">
        <f t="shared" si="218"/>
        <v>1.8026582199161956E-172</v>
      </c>
      <c r="GY164" s="86">
        <f t="shared" si="218"/>
        <v>2.4224453150743089E-163</v>
      </c>
      <c r="GZ164" s="86">
        <f t="shared" si="218"/>
        <v>2.3994065123980343E-133</v>
      </c>
      <c r="HA164" s="86">
        <f t="shared" si="218"/>
        <v>4.2837755647797868E-170</v>
      </c>
      <c r="HC164" s="86">
        <f t="shared" si="182"/>
        <v>5.0792650226030712E-97</v>
      </c>
      <c r="HD164" s="86">
        <f t="shared" si="182"/>
        <v>1.3549084643549804E-98</v>
      </c>
      <c r="HE164" s="86">
        <f t="shared" si="182"/>
        <v>3.1491260963437261E-105</v>
      </c>
      <c r="HF164" s="86">
        <f t="shared" si="181"/>
        <v>8.4228708711880316E-137</v>
      </c>
      <c r="HG164" s="86">
        <f t="shared" si="181"/>
        <v>1.6655803878743456E-159</v>
      </c>
      <c r="HH164" s="86">
        <f t="shared" si="181"/>
        <v>3.5736569811346708E-143</v>
      </c>
      <c r="HI164" s="86">
        <f t="shared" si="181"/>
        <v>1.388409271940337E-140</v>
      </c>
      <c r="HJ164" s="86">
        <f t="shared" si="181"/>
        <v>2.3347019726612717E-191</v>
      </c>
      <c r="HK164" s="86">
        <f t="shared" si="181"/>
        <v>2.1521537486922156E-178</v>
      </c>
      <c r="HL164" s="86">
        <f t="shared" si="162"/>
        <v>4.7691911932967984E-156</v>
      </c>
      <c r="HM164" s="86">
        <f t="shared" si="162"/>
        <v>2.9207636706628645E-114</v>
      </c>
      <c r="HN164" s="86">
        <f t="shared" si="162"/>
        <v>1.3957353549779125E-108</v>
      </c>
      <c r="HO164" s="86">
        <f t="shared" si="162"/>
        <v>2.6375520668856564E-92</v>
      </c>
      <c r="HP164" s="86">
        <f t="shared" si="162"/>
        <v>5.7920266076215689E-75</v>
      </c>
      <c r="HQ164" s="86">
        <f t="shared" si="162"/>
        <v>4.5384287979038646E-100</v>
      </c>
      <c r="HS164" s="86">
        <f t="shared" si="219"/>
        <v>5.1504944534254013E-16</v>
      </c>
      <c r="HT164" s="86">
        <f t="shared" si="219"/>
        <v>2.6864318025557176E-11</v>
      </c>
      <c r="HU164" s="86">
        <f t="shared" si="219"/>
        <v>2.2767121691515067E-12</v>
      </c>
      <c r="HV164" s="86">
        <f t="shared" si="219"/>
        <v>5.7948621414039066E-15</v>
      </c>
      <c r="HW164" s="86">
        <f t="shared" si="219"/>
        <v>9.8383734817926497E-16</v>
      </c>
      <c r="HX164" s="86">
        <f t="shared" si="219"/>
        <v>4.6402846815811219E-16</v>
      </c>
      <c r="HY164" s="86">
        <f t="shared" si="219"/>
        <v>9.5712450129873803E-16</v>
      </c>
      <c r="HZ164" s="86">
        <f t="shared" si="219"/>
        <v>2.4067445012688474E-15</v>
      </c>
      <c r="IA164" s="86">
        <f t="shared" si="219"/>
        <v>7.2157462366250161E-18</v>
      </c>
      <c r="IB164" s="86">
        <f t="shared" si="219"/>
        <v>7.5046380903326298E-21</v>
      </c>
      <c r="IC164" s="86">
        <f t="shared" si="219"/>
        <v>1.7437067054044158E-19</v>
      </c>
      <c r="ID164" s="86">
        <f t="shared" si="219"/>
        <v>4.2077997965182428E-15</v>
      </c>
      <c r="IE164" s="86">
        <f t="shared" si="219"/>
        <v>8.1434454718114842E-11</v>
      </c>
      <c r="IF164" s="86">
        <f t="shared" si="219"/>
        <v>3.6193271039442723E-9</v>
      </c>
      <c r="IG164" s="86">
        <f t="shared" si="219"/>
        <v>3.9694473817088597E-9</v>
      </c>
      <c r="II164" s="86">
        <f t="shared" si="220"/>
        <v>0.42436347241799222</v>
      </c>
      <c r="IJ164" s="86">
        <f t="shared" si="220"/>
        <v>1.5778054202768742E-2</v>
      </c>
      <c r="IK164" s="86">
        <f t="shared" si="220"/>
        <v>1.2903033478748552E-2</v>
      </c>
      <c r="IL164" s="86">
        <f t="shared" si="220"/>
        <v>2.0836364121032548E-2</v>
      </c>
      <c r="IM164" s="86">
        <f t="shared" si="220"/>
        <v>3.0208294481698865E-2</v>
      </c>
      <c r="IN164" s="86">
        <f t="shared" si="220"/>
        <v>2.8311722677063677E-2</v>
      </c>
      <c r="IO164" s="86">
        <f t="shared" si="220"/>
        <v>2.1797644303602141E-2</v>
      </c>
      <c r="IP164" s="86">
        <f t="shared" si="220"/>
        <v>2.9696981843377438E-2</v>
      </c>
      <c r="IQ164" s="86">
        <f t="shared" si="220"/>
        <v>5.5022912010932248E-2</v>
      </c>
      <c r="IR164" s="86">
        <f t="shared" si="220"/>
        <v>0.20504094965864117</v>
      </c>
      <c r="IS164" s="86">
        <f t="shared" si="220"/>
        <v>0.17857129499433325</v>
      </c>
      <c r="IT164" s="86">
        <f t="shared" si="220"/>
        <v>5.7082411441081268E-2</v>
      </c>
      <c r="IU164" s="86">
        <f t="shared" si="220"/>
        <v>1.9695713752428456E-2</v>
      </c>
      <c r="IV164" s="86">
        <f t="shared" si="220"/>
        <v>1.7630455803714785E-2</v>
      </c>
      <c r="IW164" s="86">
        <f t="shared" si="220"/>
        <v>1.6057273514356381E-2</v>
      </c>
      <c r="IY164" s="86">
        <f t="shared" si="221"/>
        <v>0.42436347241799272</v>
      </c>
      <c r="IZ164" s="86">
        <f t="shared" si="221"/>
        <v>1.5778054229633059E-2</v>
      </c>
      <c r="JA164" s="86">
        <f t="shared" si="221"/>
        <v>1.2903033481025264E-2</v>
      </c>
      <c r="JB164" s="86">
        <f t="shared" si="221"/>
        <v>2.0836364121038342E-2</v>
      </c>
      <c r="JC164" s="86">
        <f t="shared" si="221"/>
        <v>3.020829448169985E-2</v>
      </c>
      <c r="JD164" s="86">
        <f t="shared" si="221"/>
        <v>2.8311722677064142E-2</v>
      </c>
      <c r="JE164" s="86">
        <f t="shared" si="221"/>
        <v>2.1797644303603099E-2</v>
      </c>
      <c r="JF164" s="86">
        <f t="shared" si="221"/>
        <v>2.9696981843379846E-2</v>
      </c>
      <c r="JG164" s="86">
        <f t="shared" si="221"/>
        <v>5.5022912010932255E-2</v>
      </c>
      <c r="JH164" s="86">
        <f t="shared" si="221"/>
        <v>0.20504094965864117</v>
      </c>
      <c r="JI164" s="86">
        <f t="shared" si="221"/>
        <v>0.17857129499433325</v>
      </c>
      <c r="JJ164" s="86">
        <f t="shared" si="221"/>
        <v>5.7082411441085473E-2</v>
      </c>
      <c r="JK164" s="86">
        <f t="shared" si="221"/>
        <v>1.9695713833862913E-2</v>
      </c>
      <c r="JL164" s="86">
        <f t="shared" si="221"/>
        <v>1.7630459423041891E-2</v>
      </c>
      <c r="JM164" s="86">
        <f t="shared" si="221"/>
        <v>1.6057277483803763E-2</v>
      </c>
    </row>
    <row r="165" spans="2:273" x14ac:dyDescent="0.25">
      <c r="B165" s="2">
        <v>138</v>
      </c>
      <c r="C165" s="37">
        <v>33.406199999999998</v>
      </c>
      <c r="D165" s="37">
        <v>33.209899999999998</v>
      </c>
      <c r="E165" s="37">
        <v>33.1858</v>
      </c>
      <c r="F165" s="37">
        <v>33.865900000000003</v>
      </c>
      <c r="G165" s="37">
        <v>33.914400000000001</v>
      </c>
      <c r="H165" s="37">
        <v>33.354700000000001</v>
      </c>
      <c r="I165" s="37">
        <v>33.880400000000002</v>
      </c>
      <c r="J165" s="37">
        <v>33.965299999999999</v>
      </c>
      <c r="K165" s="37">
        <v>33.499899999999997</v>
      </c>
      <c r="L165" s="37">
        <v>34.835999999999999</v>
      </c>
      <c r="M165" s="37">
        <v>35.303899999999999</v>
      </c>
      <c r="N165" s="37">
        <v>33.753399999999999</v>
      </c>
      <c r="O165" s="37">
        <v>33.217100000000002</v>
      </c>
      <c r="P165" s="37">
        <v>33.396999999999998</v>
      </c>
      <c r="Q165" s="37">
        <v>34.187800000000003</v>
      </c>
      <c r="S165" s="4">
        <f t="shared" si="222"/>
        <v>33.375848846266315</v>
      </c>
      <c r="T165" s="4">
        <f t="shared" si="222"/>
        <v>33.095940199377829</v>
      </c>
      <c r="U165" s="4">
        <f t="shared" si="222"/>
        <v>33.39186207460002</v>
      </c>
      <c r="V165" s="4">
        <f t="shared" si="222"/>
        <v>33.963591010029923</v>
      </c>
      <c r="W165" s="4">
        <f t="shared" si="222"/>
        <v>33.630086002711927</v>
      </c>
      <c r="X165" s="4">
        <f t="shared" si="222"/>
        <v>33.529887482641143</v>
      </c>
      <c r="Y165" s="4">
        <f t="shared" si="222"/>
        <v>33.932444087983995</v>
      </c>
      <c r="Z165" s="4">
        <f t="shared" si="222"/>
        <v>33.721523210348202</v>
      </c>
      <c r="AA165" s="4">
        <f t="shared" si="222"/>
        <v>33.623994228644555</v>
      </c>
      <c r="AB165" s="4">
        <f t="shared" si="222"/>
        <v>34.809492995541525</v>
      </c>
      <c r="AC165" s="4">
        <f t="shared" si="222"/>
        <v>34.869268441528313</v>
      </c>
      <c r="AD165" s="4">
        <f t="shared" si="222"/>
        <v>33.599994219841875</v>
      </c>
      <c r="AE165" s="4">
        <f t="shared" si="222"/>
        <v>33.250145740267165</v>
      </c>
      <c r="AF165" s="4">
        <f t="shared" si="222"/>
        <v>33.425230106411284</v>
      </c>
      <c r="AG165" s="4">
        <f t="shared" si="222"/>
        <v>34.277620445416339</v>
      </c>
      <c r="AI165" s="4">
        <f t="shared" si="223"/>
        <v>3.0351153733683134E-2</v>
      </c>
      <c r="AJ165" s="4">
        <f t="shared" si="223"/>
        <v>0.11395980062216893</v>
      </c>
      <c r="AK165" s="4">
        <f t="shared" si="223"/>
        <v>-0.20606207460001968</v>
      </c>
      <c r="AL165" s="4">
        <f t="shared" si="223"/>
        <v>-9.7691010029919312E-2</v>
      </c>
      <c r="AM165" s="4">
        <f t="shared" si="223"/>
        <v>0.28431399728807349</v>
      </c>
      <c r="AN165" s="4">
        <f t="shared" si="223"/>
        <v>-0.17518748264114237</v>
      </c>
      <c r="AO165" s="4">
        <f t="shared" si="223"/>
        <v>-5.2044087983993848E-2</v>
      </c>
      <c r="AP165" s="4">
        <f t="shared" si="223"/>
        <v>0.24377678965179683</v>
      </c>
      <c r="AQ165" s="4">
        <f t="shared" si="223"/>
        <v>-0.12409422864455877</v>
      </c>
      <c r="AR165" s="4">
        <f t="shared" si="223"/>
        <v>2.6507004458473205E-2</v>
      </c>
      <c r="AS165" s="4">
        <f t="shared" si="223"/>
        <v>0.43463155847168622</v>
      </c>
      <c r="AT165" s="4">
        <f t="shared" si="223"/>
        <v>0.15340578015812412</v>
      </c>
      <c r="AU165" s="4">
        <f t="shared" si="223"/>
        <v>-3.3045740267162671E-2</v>
      </c>
      <c r="AV165" s="4">
        <f t="shared" si="223"/>
        <v>-2.823010641128576E-2</v>
      </c>
      <c r="AW165" s="4">
        <f t="shared" si="223"/>
        <v>-8.982044541633627E-2</v>
      </c>
      <c r="AY165" s="2">
        <f t="shared" si="215"/>
        <v>33.375786128790864</v>
      </c>
      <c r="AZ165" s="2">
        <f t="shared" si="215"/>
        <v>33.044227698858194</v>
      </c>
      <c r="BA165" s="2">
        <f t="shared" si="215"/>
        <v>33.31895261895373</v>
      </c>
      <c r="BB165" s="2">
        <f t="shared" si="215"/>
        <v>33.727016069323589</v>
      </c>
      <c r="BC165" s="2">
        <f t="shared" si="215"/>
        <v>33.301420998221559</v>
      </c>
      <c r="BD165" s="2">
        <f t="shared" si="215"/>
        <v>33.184976104420656</v>
      </c>
      <c r="BE165" s="2">
        <f t="shared" si="215"/>
        <v>33.553383577272115</v>
      </c>
      <c r="BF165" s="2">
        <f t="shared" si="215"/>
        <v>33.237482679179898</v>
      </c>
      <c r="BG165" s="2">
        <f t="shared" si="215"/>
        <v>32.753175939621102</v>
      </c>
      <c r="BH165" s="2">
        <f t="shared" si="215"/>
        <v>32.581721452576438</v>
      </c>
      <c r="BI165" s="2">
        <f t="shared" si="215"/>
        <v>32.817811519361861</v>
      </c>
      <c r="BJ165" s="2">
        <f t="shared" si="215"/>
        <v>32.620440300295499</v>
      </c>
      <c r="BK165" s="2">
        <f t="shared" si="215"/>
        <v>32.815441261117591</v>
      </c>
      <c r="BL165" s="2">
        <f t="shared" si="215"/>
        <v>32.855431144323646</v>
      </c>
      <c r="BM165" s="2">
        <f t="shared" si="215"/>
        <v>33.116428062228692</v>
      </c>
      <c r="BO165" s="2" t="str">
        <f t="shared" si="183"/>
        <v/>
      </c>
      <c r="BP165" s="2" t="str">
        <f t="shared" si="184"/>
        <v/>
      </c>
      <c r="BQ165" s="2" t="str">
        <f t="shared" si="185"/>
        <v/>
      </c>
      <c r="BR165" s="2" t="str">
        <f t="shared" si="186"/>
        <v/>
      </c>
      <c r="BS165" s="2" t="str">
        <f t="shared" si="187"/>
        <v/>
      </c>
      <c r="BT165" s="2" t="str">
        <f t="shared" si="188"/>
        <v/>
      </c>
      <c r="BU165" s="2" t="str">
        <f t="shared" si="189"/>
        <v/>
      </c>
      <c r="BV165" s="2" t="str">
        <f t="shared" si="190"/>
        <v/>
      </c>
      <c r="BW165" s="2" t="str">
        <f t="shared" si="191"/>
        <v/>
      </c>
      <c r="BX165" s="2" t="str">
        <f t="shared" si="192"/>
        <v/>
      </c>
      <c r="BY165" s="2" t="str">
        <f t="shared" si="193"/>
        <v/>
      </c>
      <c r="BZ165" s="2" t="str">
        <f t="shared" si="194"/>
        <v/>
      </c>
      <c r="CA165" s="2" t="str">
        <f t="shared" si="195"/>
        <v/>
      </c>
      <c r="CB165" s="2" t="str">
        <f t="shared" si="196"/>
        <v/>
      </c>
      <c r="CC165" s="2" t="str">
        <f t="shared" si="197"/>
        <v/>
      </c>
      <c r="CE165" s="2" t="str">
        <f t="shared" si="216"/>
        <v/>
      </c>
      <c r="CF165" s="2" t="str">
        <f t="shared" si="216"/>
        <v/>
      </c>
      <c r="CG165" s="2" t="str">
        <f t="shared" si="216"/>
        <v/>
      </c>
      <c r="CH165" s="2" t="str">
        <f t="shared" si="216"/>
        <v/>
      </c>
      <c r="CI165" s="2" t="str">
        <f t="shared" si="216"/>
        <v/>
      </c>
      <c r="CJ165" s="2" t="str">
        <f t="shared" si="216"/>
        <v/>
      </c>
      <c r="CK165" s="2" t="str">
        <f t="shared" si="216"/>
        <v/>
      </c>
      <c r="CL165" s="2" t="str">
        <f t="shared" si="216"/>
        <v/>
      </c>
      <c r="CM165" s="2" t="str">
        <f t="shared" si="216"/>
        <v/>
      </c>
      <c r="CN165" s="2" t="str">
        <f t="shared" si="216"/>
        <v/>
      </c>
      <c r="CO165" s="2" t="str">
        <f t="shared" si="216"/>
        <v/>
      </c>
      <c r="CP165" s="2" t="str">
        <f t="shared" si="216"/>
        <v/>
      </c>
      <c r="CQ165" s="2" t="str">
        <f t="shared" si="216"/>
        <v/>
      </c>
      <c r="CR165" s="2" t="str">
        <f t="shared" si="216"/>
        <v/>
      </c>
      <c r="CS165" s="2" t="str">
        <f t="shared" si="216"/>
        <v/>
      </c>
      <c r="CU165" s="2" t="str">
        <f t="shared" si="198"/>
        <v/>
      </c>
      <c r="CV165" s="2" t="str">
        <f t="shared" si="199"/>
        <v/>
      </c>
      <c r="CW165" s="2" t="str">
        <f t="shared" si="200"/>
        <v/>
      </c>
      <c r="CX165" s="2" t="str">
        <f t="shared" si="201"/>
        <v/>
      </c>
      <c r="CY165" s="2" t="str">
        <f t="shared" si="202"/>
        <v/>
      </c>
      <c r="CZ165" s="2" t="str">
        <f t="shared" si="203"/>
        <v/>
      </c>
      <c r="DA165" s="2" t="str">
        <f t="shared" si="204"/>
        <v/>
      </c>
      <c r="DB165" s="2" t="str">
        <f t="shared" si="205"/>
        <v/>
      </c>
      <c r="DC165" s="2" t="str">
        <f t="shared" si="206"/>
        <v/>
      </c>
      <c r="DD165" s="2" t="str">
        <f t="shared" si="207"/>
        <v/>
      </c>
      <c r="DE165" s="2" t="str">
        <f t="shared" si="208"/>
        <v/>
      </c>
      <c r="DF165" s="2" t="str">
        <f t="shared" si="209"/>
        <v/>
      </c>
      <c r="DG165" s="2" t="str">
        <f t="shared" si="210"/>
        <v/>
      </c>
      <c r="DH165" s="2" t="str">
        <f t="shared" si="211"/>
        <v/>
      </c>
      <c r="DI165" s="2" t="str">
        <f t="shared" si="212"/>
        <v/>
      </c>
      <c r="DK165" s="2">
        <f t="shared" si="224"/>
        <v>48.517066447669976</v>
      </c>
      <c r="DL165" s="2">
        <f t="shared" si="224"/>
        <v>47.175215602240904</v>
      </c>
      <c r="DM165" s="2">
        <f t="shared" si="224"/>
        <v>46.777578166539342</v>
      </c>
      <c r="DN165" s="2">
        <f t="shared" si="224"/>
        <v>46.908297478991599</v>
      </c>
      <c r="DO165" s="2">
        <f t="shared" si="224"/>
        <v>47.053098375350146</v>
      </c>
      <c r="DP165" s="2">
        <f t="shared" si="224"/>
        <v>45.271668627450978</v>
      </c>
      <c r="DQ165" s="2">
        <f t="shared" si="224"/>
        <v>44.190793577863587</v>
      </c>
      <c r="DR165" s="2">
        <f t="shared" si="224"/>
        <v>46.136542156862731</v>
      </c>
      <c r="DS165" s="2">
        <f t="shared" si="224"/>
        <v>45.905452029172025</v>
      </c>
      <c r="DT165" s="2">
        <f t="shared" si="224"/>
        <v>42.827346323466315</v>
      </c>
      <c r="DU165" s="2">
        <f t="shared" si="224"/>
        <v>43.80540671814672</v>
      </c>
      <c r="DV165" s="2">
        <f t="shared" si="224"/>
        <v>44.9266332861433</v>
      </c>
      <c r="DW165" s="2">
        <f t="shared" si="224"/>
        <v>47.011491428571418</v>
      </c>
      <c r="DX165" s="2">
        <f t="shared" si="224"/>
        <v>42.896039544807962</v>
      </c>
      <c r="DY165" s="2">
        <f t="shared" si="224"/>
        <v>39.43116722689075</v>
      </c>
      <c r="EA165" s="2">
        <f t="shared" si="214"/>
        <v>33.102177844671878</v>
      </c>
      <c r="EB165" s="2">
        <f t="shared" si="214"/>
        <v>32.985109102092736</v>
      </c>
      <c r="EC165" s="2">
        <f t="shared" si="214"/>
        <v>33.301513474202885</v>
      </c>
      <c r="ED165" s="2">
        <f t="shared" si="214"/>
        <v>33.725655578306103</v>
      </c>
      <c r="EE165" s="2">
        <f t="shared" si="214"/>
        <v>33.238649741675928</v>
      </c>
      <c r="EF165" s="2">
        <f t="shared" si="214"/>
        <v>33.137554773990814</v>
      </c>
      <c r="EG165" s="2">
        <f t="shared" si="214"/>
        <v>33.549896835350488</v>
      </c>
      <c r="EH165" s="2">
        <f t="shared" si="214"/>
        <v>33.244471977581632</v>
      </c>
      <c r="EI165" s="2">
        <f t="shared" si="214"/>
        <v>32.727646031674617</v>
      </c>
      <c r="EJ165" s="2">
        <f t="shared" si="214"/>
        <v>32.541760036275697</v>
      </c>
      <c r="EK165" s="2">
        <f t="shared" si="213"/>
        <v>32.81647575097869</v>
      </c>
      <c r="EL165" s="2">
        <f t="shared" si="180"/>
        <v>32.610878193525622</v>
      </c>
      <c r="EM165" s="2">
        <f t="shared" si="180"/>
        <v>32.821470247435123</v>
      </c>
      <c r="EN165" s="2">
        <f t="shared" si="180"/>
        <v>32.881538009056491</v>
      </c>
      <c r="EO165" s="2">
        <f t="shared" si="180"/>
        <v>33.242642457023621</v>
      </c>
      <c r="EQ165" s="2">
        <f t="shared" si="225"/>
        <v>33.672580164003953</v>
      </c>
      <c r="ER165" s="2">
        <f t="shared" si="225"/>
        <v>33.175982305336362</v>
      </c>
      <c r="ES165" s="2">
        <f t="shared" si="225"/>
        <v>33.35666189006345</v>
      </c>
      <c r="ET165" s="2">
        <f t="shared" si="225"/>
        <v>33.72692071116392</v>
      </c>
      <c r="EU165" s="2">
        <f t="shared" si="225"/>
        <v>33.416843458451233</v>
      </c>
      <c r="EV165" s="2">
        <f t="shared" si="225"/>
        <v>33.271513710317571</v>
      </c>
      <c r="EW165" s="2">
        <f t="shared" si="225"/>
        <v>33.557519603266037</v>
      </c>
      <c r="EX165" s="2">
        <f t="shared" si="225"/>
        <v>33.221387166850661</v>
      </c>
      <c r="EY165" s="2">
        <f t="shared" si="225"/>
        <v>32.793165033735413</v>
      </c>
      <c r="EZ165" s="2">
        <f t="shared" si="225"/>
        <v>32.632619894793834</v>
      </c>
      <c r="FA165" s="2">
        <f t="shared" si="225"/>
        <v>32.817481956850656</v>
      </c>
      <c r="FB165" s="2">
        <f t="shared" si="225"/>
        <v>32.634388412337046</v>
      </c>
      <c r="FC165" s="2">
        <f t="shared" si="225"/>
        <v>32.799002367846882</v>
      </c>
      <c r="FD165" s="2">
        <f t="shared" si="225"/>
        <v>32.780742922155007</v>
      </c>
      <c r="FE165" s="2">
        <f t="shared" si="225"/>
        <v>32.750587168728629</v>
      </c>
      <c r="FG165" s="2">
        <f t="shared" si="226"/>
        <v>0.9999270670287862</v>
      </c>
      <c r="FH165" s="2">
        <f t="shared" si="226"/>
        <v>0.99992669429924141</v>
      </c>
      <c r="FI165" s="2">
        <f t="shared" si="226"/>
        <v>0.99993276177459656</v>
      </c>
      <c r="FJ165" s="2">
        <f t="shared" si="226"/>
        <v>0.99992866824479665</v>
      </c>
      <c r="FK165" s="2">
        <f t="shared" si="226"/>
        <v>0.99992617229190339</v>
      </c>
      <c r="FL165" s="2">
        <f t="shared" si="226"/>
        <v>0.99992410431231893</v>
      </c>
      <c r="FM165" s="2">
        <f t="shared" si="226"/>
        <v>0.99991662237319212</v>
      </c>
      <c r="FN165" s="2">
        <f t="shared" si="226"/>
        <v>0.99992465110773321</v>
      </c>
      <c r="FO165" s="2">
        <f t="shared" si="226"/>
        <v>0.99991751974874155</v>
      </c>
      <c r="FP165" s="2">
        <f t="shared" si="226"/>
        <v>0.99991510542616924</v>
      </c>
      <c r="FQ165" s="2">
        <f t="shared" si="226"/>
        <v>0.99991693986545638</v>
      </c>
      <c r="FR165" s="2">
        <f t="shared" si="226"/>
        <v>0.99991995192435246</v>
      </c>
      <c r="FS165" s="2">
        <f t="shared" si="226"/>
        <v>0.99992640924454046</v>
      </c>
      <c r="FT165" s="2">
        <f t="shared" si="226"/>
        <v>0.9999059542392239</v>
      </c>
      <c r="FU165" s="2">
        <f t="shared" si="226"/>
        <v>0.9999017073950518</v>
      </c>
      <c r="FW165" s="2">
        <f t="shared" si="217"/>
        <v>0.47770498340770212</v>
      </c>
      <c r="FX165" s="2">
        <f t="shared" si="217"/>
        <v>0.30427729025164463</v>
      </c>
      <c r="FY165" s="2">
        <f t="shared" si="217"/>
        <v>0.29979171327995269</v>
      </c>
      <c r="FZ165" s="2">
        <f t="shared" si="217"/>
        <v>0.33209953397190572</v>
      </c>
      <c r="GA165" s="2">
        <f t="shared" si="217"/>
        <v>0.34654065576431453</v>
      </c>
      <c r="GB165" s="2">
        <f t="shared" si="217"/>
        <v>0.34712431129725446</v>
      </c>
      <c r="GC165" s="2">
        <f t="shared" si="217"/>
        <v>0.34102169092974494</v>
      </c>
      <c r="GD165" s="2">
        <f t="shared" si="217"/>
        <v>0.34484586863383226</v>
      </c>
      <c r="GE165" s="2">
        <f t="shared" si="217"/>
        <v>0.37306733051420066</v>
      </c>
      <c r="GF165" s="2">
        <f t="shared" si="217"/>
        <v>0.43020346359545164</v>
      </c>
      <c r="GG165" s="2">
        <f t="shared" si="217"/>
        <v>0.42041724296206961</v>
      </c>
      <c r="GH165" s="2">
        <f t="shared" si="217"/>
        <v>0.36478836472593978</v>
      </c>
      <c r="GI165" s="2">
        <f t="shared" si="217"/>
        <v>0.31481567579429515</v>
      </c>
      <c r="GJ165" s="2">
        <f t="shared" si="217"/>
        <v>0.26835322018235358</v>
      </c>
      <c r="GK165" s="2">
        <f t="shared" si="217"/>
        <v>0.25774071335519816</v>
      </c>
      <c r="GM165" s="86">
        <f t="shared" si="218"/>
        <v>1.372578582541981E-169</v>
      </c>
      <c r="GN165" s="86">
        <f t="shared" si="218"/>
        <v>1.1041640432234808E-163</v>
      </c>
      <c r="GO165" s="86">
        <f t="shared" si="218"/>
        <v>1.9853137874411673E-236</v>
      </c>
      <c r="GP165" s="86">
        <f t="shared" si="218"/>
        <v>1.6504144279827456E-255</v>
      </c>
      <c r="GQ165" s="86">
        <f t="shared" si="218"/>
        <v>3.0757138036487472E-272</v>
      </c>
      <c r="GR165" s="86">
        <f t="shared" si="218"/>
        <v>1.3859527992091458E-224</v>
      </c>
      <c r="GS165" s="86">
        <f t="shared" si="218"/>
        <v>3.7170661624568588E-207</v>
      </c>
      <c r="GT165" s="86">
        <f t="shared" si="218"/>
        <v>1.8171221086171382E-254</v>
      </c>
      <c r="GU165" s="86">
        <f t="shared" si="218"/>
        <v>1.263823755110231E-270</v>
      </c>
      <c r="GV165" s="86">
        <f t="shared" si="218"/>
        <v>4.3611799021474628E-235</v>
      </c>
      <c r="GW165" s="86">
        <f t="shared" si="218"/>
        <v>1.0617365907022214E-195</v>
      </c>
      <c r="GX165" s="86">
        <f t="shared" si="218"/>
        <v>1.2075420792508463E-176</v>
      </c>
      <c r="GY165" s="86">
        <f t="shared" si="218"/>
        <v>2.3987995281315114E-167</v>
      </c>
      <c r="GZ165" s="86">
        <f t="shared" si="218"/>
        <v>1.4498505412815717E-136</v>
      </c>
      <c r="HA165" s="86">
        <f t="shared" si="218"/>
        <v>3.5869564386834675E-174</v>
      </c>
      <c r="HC165" s="86">
        <f t="shared" si="182"/>
        <v>2.8894214227649228E-100</v>
      </c>
      <c r="HD165" s="86">
        <f t="shared" si="182"/>
        <v>6.4319014236851602E-102</v>
      </c>
      <c r="HE165" s="86">
        <f t="shared" si="182"/>
        <v>9.8163841466986157E-109</v>
      </c>
      <c r="HF165" s="86">
        <f t="shared" si="181"/>
        <v>2.5572279560200481E-141</v>
      </c>
      <c r="HG165" s="86">
        <f t="shared" si="181"/>
        <v>8.8783830712504374E-165</v>
      </c>
      <c r="HH165" s="86">
        <f t="shared" si="181"/>
        <v>6.3523506641877338E-148</v>
      </c>
      <c r="HI165" s="86">
        <f t="shared" si="181"/>
        <v>2.7038034090681333E-145</v>
      </c>
      <c r="HJ165" s="86">
        <f t="shared" si="181"/>
        <v>9.6409814185003629E-198</v>
      </c>
      <c r="HK165" s="86">
        <f t="shared" si="181"/>
        <v>2.627636408699827E-184</v>
      </c>
      <c r="HL165" s="86">
        <f t="shared" si="162"/>
        <v>3.6625351624957103E-161</v>
      </c>
      <c r="HM165" s="86">
        <f t="shared" si="162"/>
        <v>5.4643448129580679E-118</v>
      </c>
      <c r="HN165" s="86">
        <f t="shared" si="162"/>
        <v>3.5222163585326244E-112</v>
      </c>
      <c r="HO165" s="86">
        <f t="shared" si="162"/>
        <v>1.8973399238173613E-95</v>
      </c>
      <c r="HP165" s="86">
        <f t="shared" si="162"/>
        <v>1.7617633229512708E-77</v>
      </c>
      <c r="HQ165" s="86">
        <f t="shared" si="162"/>
        <v>2.1089233745002595E-103</v>
      </c>
      <c r="HS165" s="86">
        <f t="shared" si="219"/>
        <v>3.2357619414520194E-17</v>
      </c>
      <c r="HT165" s="86">
        <f t="shared" si="219"/>
        <v>2.8430892999506533E-12</v>
      </c>
      <c r="HU165" s="86">
        <f t="shared" si="219"/>
        <v>2.1179099655762901E-13</v>
      </c>
      <c r="HV165" s="86">
        <f t="shared" si="219"/>
        <v>3.1649045516833523E-16</v>
      </c>
      <c r="HW165" s="86">
        <f t="shared" si="219"/>
        <v>4.6818038472133118E-17</v>
      </c>
      <c r="HX165" s="86">
        <f t="shared" si="219"/>
        <v>2.033330490305323E-17</v>
      </c>
      <c r="HY165" s="86">
        <f t="shared" si="219"/>
        <v>4.2057929446544516E-17</v>
      </c>
      <c r="HZ165" s="86">
        <f t="shared" si="219"/>
        <v>1.2179026256969424E-16</v>
      </c>
      <c r="IA165" s="86">
        <f t="shared" si="219"/>
        <v>2.3773256376068373E-19</v>
      </c>
      <c r="IB165" s="86">
        <f t="shared" si="219"/>
        <v>1.7222818913166549E-22</v>
      </c>
      <c r="IC165" s="86">
        <f t="shared" si="219"/>
        <v>5.0311231074737789E-21</v>
      </c>
      <c r="ID165" s="86">
        <f t="shared" si="219"/>
        <v>2.2634999095796899E-16</v>
      </c>
      <c r="IE165" s="86">
        <f t="shared" si="219"/>
        <v>8.6751055426553321E-12</v>
      </c>
      <c r="IF165" s="86">
        <f t="shared" si="219"/>
        <v>4.8424028668324172E-10</v>
      </c>
      <c r="IG165" s="86">
        <f t="shared" si="219"/>
        <v>4.9585909226515683E-10</v>
      </c>
      <c r="II165" s="86">
        <f t="shared" si="220"/>
        <v>0.47797211764817543</v>
      </c>
      <c r="IJ165" s="86">
        <f t="shared" si="220"/>
        <v>2.9522799519897464E-2</v>
      </c>
      <c r="IK165" s="86">
        <f t="shared" si="220"/>
        <v>2.4670255714745466E-2</v>
      </c>
      <c r="IL165" s="86">
        <f t="shared" si="220"/>
        <v>4.0534648630878051E-2</v>
      </c>
      <c r="IM165" s="86">
        <f t="shared" si="220"/>
        <v>5.7168412634649113E-2</v>
      </c>
      <c r="IN165" s="86">
        <f t="shared" si="220"/>
        <v>5.448212034102333E-2</v>
      </c>
      <c r="IO165" s="86">
        <f t="shared" si="220"/>
        <v>4.3418802886368589E-2</v>
      </c>
      <c r="IP165" s="86">
        <f t="shared" si="220"/>
        <v>5.60692923879062E-2</v>
      </c>
      <c r="IQ165" s="86">
        <f t="shared" si="220"/>
        <v>9.9381770668620223E-2</v>
      </c>
      <c r="IR165" s="86">
        <f t="shared" si="220"/>
        <v>0.29792110493278512</v>
      </c>
      <c r="IS165" s="86">
        <f t="shared" si="220"/>
        <v>0.26503069309247523</v>
      </c>
      <c r="IT165" s="86">
        <f t="shared" si="220"/>
        <v>9.9106714827909489E-2</v>
      </c>
      <c r="IU165" s="86">
        <f t="shared" si="220"/>
        <v>3.6561023963224318E-2</v>
      </c>
      <c r="IV165" s="86">
        <f t="shared" si="220"/>
        <v>2.9685957306043179E-2</v>
      </c>
      <c r="IW165" s="86">
        <f t="shared" si="220"/>
        <v>2.6649978669591397E-2</v>
      </c>
      <c r="IY165" s="86">
        <f t="shared" si="221"/>
        <v>0.47797211764817549</v>
      </c>
      <c r="IZ165" s="86">
        <f t="shared" si="221"/>
        <v>2.9522799522740555E-2</v>
      </c>
      <c r="JA165" s="86">
        <f t="shared" si="221"/>
        <v>2.4670255714957259E-2</v>
      </c>
      <c r="JB165" s="86">
        <f t="shared" si="221"/>
        <v>4.053464863087837E-2</v>
      </c>
      <c r="JC165" s="86">
        <f t="shared" si="221"/>
        <v>5.7168412634649161E-2</v>
      </c>
      <c r="JD165" s="86">
        <f t="shared" si="221"/>
        <v>5.448212034102335E-2</v>
      </c>
      <c r="JE165" s="86">
        <f t="shared" si="221"/>
        <v>4.3418802886368631E-2</v>
      </c>
      <c r="JF165" s="86">
        <f t="shared" si="221"/>
        <v>5.6069292387906325E-2</v>
      </c>
      <c r="JG165" s="86">
        <f t="shared" si="221"/>
        <v>9.9381770668620223E-2</v>
      </c>
      <c r="JH165" s="86">
        <f t="shared" si="221"/>
        <v>0.29792110493278512</v>
      </c>
      <c r="JI165" s="86">
        <f t="shared" si="221"/>
        <v>0.26503069309247523</v>
      </c>
      <c r="JJ165" s="86">
        <f t="shared" si="221"/>
        <v>9.9106714827909712E-2</v>
      </c>
      <c r="JK165" s="86">
        <f t="shared" si="221"/>
        <v>3.656102397189942E-2</v>
      </c>
      <c r="JL165" s="86">
        <f t="shared" si="221"/>
        <v>2.9685957790283466E-2</v>
      </c>
      <c r="JM165" s="86">
        <f t="shared" si="221"/>
        <v>2.6649979165450491E-2</v>
      </c>
    </row>
    <row r="166" spans="2:273" x14ac:dyDescent="0.25">
      <c r="B166" s="2">
        <v>139</v>
      </c>
      <c r="C166" s="37">
        <v>33.251199999999997</v>
      </c>
      <c r="D166" s="37">
        <v>33.497700000000002</v>
      </c>
      <c r="E166" s="37">
        <v>33.352200000000003</v>
      </c>
      <c r="F166" s="37">
        <v>34.154200000000003</v>
      </c>
      <c r="G166" s="37">
        <v>33.989199999999997</v>
      </c>
      <c r="H166" s="37">
        <v>33.829000000000001</v>
      </c>
      <c r="I166" s="37">
        <v>33.957099999999997</v>
      </c>
      <c r="J166" s="37">
        <v>33.925800000000002</v>
      </c>
      <c r="K166" s="37">
        <v>33.978900000000003</v>
      </c>
      <c r="L166" s="37">
        <v>34.789499999999997</v>
      </c>
      <c r="M166" s="37">
        <v>35.015900000000002</v>
      </c>
      <c r="N166" s="37">
        <v>33.898499999999999</v>
      </c>
      <c r="O166" s="37">
        <v>33.539200000000001</v>
      </c>
      <c r="P166" s="37">
        <v>33.715499999999999</v>
      </c>
      <c r="Q166" s="37">
        <v>34.867600000000003</v>
      </c>
      <c r="S166" s="4">
        <f t="shared" si="222"/>
        <v>33.360083035947881</v>
      </c>
      <c r="T166" s="4">
        <f t="shared" si="222"/>
        <v>33.108189427012725</v>
      </c>
      <c r="U166" s="4">
        <f t="shared" si="222"/>
        <v>33.41332815437935</v>
      </c>
      <c r="V166" s="4">
        <f t="shared" si="222"/>
        <v>34.084816780162647</v>
      </c>
      <c r="W166" s="4">
        <f t="shared" si="222"/>
        <v>33.791261858766418</v>
      </c>
      <c r="X166" s="4">
        <f t="shared" si="222"/>
        <v>33.705642018085605</v>
      </c>
      <c r="Y166" s="4">
        <f t="shared" si="222"/>
        <v>34.15711129956965</v>
      </c>
      <c r="Z166" s="4">
        <f t="shared" si="222"/>
        <v>33.978579399507765</v>
      </c>
      <c r="AA166" s="4">
        <f t="shared" si="222"/>
        <v>33.999566845808779</v>
      </c>
      <c r="AB166" s="4">
        <f t="shared" si="222"/>
        <v>35.029807618818886</v>
      </c>
      <c r="AC166" s="4">
        <f t="shared" si="222"/>
        <v>35.159892772862875</v>
      </c>
      <c r="AD166" s="4">
        <f t="shared" si="222"/>
        <v>33.995094944421709</v>
      </c>
      <c r="AE166" s="4">
        <f t="shared" si="222"/>
        <v>33.481241009946011</v>
      </c>
      <c r="AF166" s="4">
        <f t="shared" si="222"/>
        <v>33.689951938827427</v>
      </c>
      <c r="AG166" s="4">
        <f t="shared" si="222"/>
        <v>34.823677511398756</v>
      </c>
      <c r="AI166" s="4">
        <f t="shared" si="223"/>
        <v>-0.1088830359478834</v>
      </c>
      <c r="AJ166" s="4">
        <f t="shared" si="223"/>
        <v>0.38951057298727676</v>
      </c>
      <c r="AK166" s="4">
        <f t="shared" si="223"/>
        <v>-6.1128154379346711E-2</v>
      </c>
      <c r="AL166" s="4">
        <f t="shared" si="223"/>
        <v>6.9383219837355625E-2</v>
      </c>
      <c r="AM166" s="4">
        <f t="shared" si="223"/>
        <v>0.19793814123357834</v>
      </c>
      <c r="AN166" s="4">
        <f t="shared" si="223"/>
        <v>0.12335798191439551</v>
      </c>
      <c r="AO166" s="4">
        <f t="shared" si="223"/>
        <v>-0.20001129956965258</v>
      </c>
      <c r="AP166" s="4">
        <f t="shared" si="223"/>
        <v>-5.2779399507763003E-2</v>
      </c>
      <c r="AQ166" s="4">
        <f t="shared" si="223"/>
        <v>-2.0666845808776202E-2</v>
      </c>
      <c r="AR166" s="4">
        <f t="shared" si="223"/>
        <v>-0.24030761881888907</v>
      </c>
      <c r="AS166" s="4">
        <f t="shared" si="223"/>
        <v>-0.14399277286287315</v>
      </c>
      <c r="AT166" s="4">
        <f t="shared" si="223"/>
        <v>-9.6594944421710238E-2</v>
      </c>
      <c r="AU166" s="4">
        <f t="shared" si="223"/>
        <v>5.7958990053990078E-2</v>
      </c>
      <c r="AV166" s="4">
        <f t="shared" si="223"/>
        <v>2.5548061172571579E-2</v>
      </c>
      <c r="AW166" s="4">
        <f t="shared" si="223"/>
        <v>4.3922488601246812E-2</v>
      </c>
      <c r="AY166" s="2">
        <f t="shared" si="215"/>
        <v>33.360028610527309</v>
      </c>
      <c r="AZ166" s="2">
        <f t="shared" si="215"/>
        <v>33.024618912143659</v>
      </c>
      <c r="BA166" s="2">
        <f t="shared" si="215"/>
        <v>33.292831612495846</v>
      </c>
      <c r="BB166" s="2">
        <f t="shared" si="215"/>
        <v>33.69871304435938</v>
      </c>
      <c r="BC166" s="2">
        <f t="shared" si="215"/>
        <v>33.275423322010127</v>
      </c>
      <c r="BD166" s="2">
        <f t="shared" si="215"/>
        <v>33.156965336045985</v>
      </c>
      <c r="BE166" s="2">
        <f t="shared" si="215"/>
        <v>33.531761427366405</v>
      </c>
      <c r="BF166" s="2">
        <f t="shared" si="215"/>
        <v>33.218925161066849</v>
      </c>
      <c r="BG166" s="2">
        <f t="shared" si="215"/>
        <v>32.729630590195541</v>
      </c>
      <c r="BH166" s="2">
        <f t="shared" si="215"/>
        <v>32.555937568342273</v>
      </c>
      <c r="BI166" s="2">
        <f t="shared" si="215"/>
        <v>32.792212119321917</v>
      </c>
      <c r="BJ166" s="2">
        <f t="shared" si="215"/>
        <v>32.59539941351035</v>
      </c>
      <c r="BK166" s="2">
        <f t="shared" si="215"/>
        <v>32.78933486527194</v>
      </c>
      <c r="BL166" s="2">
        <f t="shared" si="215"/>
        <v>32.830418286422351</v>
      </c>
      <c r="BM166" s="2">
        <f t="shared" si="215"/>
        <v>33.089075795663192</v>
      </c>
      <c r="BO166" s="2" t="str">
        <f t="shared" si="183"/>
        <v/>
      </c>
      <c r="BP166" s="2" t="str">
        <f t="shared" si="184"/>
        <v/>
      </c>
      <c r="BQ166" s="2" t="str">
        <f t="shared" si="185"/>
        <v/>
      </c>
      <c r="BR166" s="2" t="str">
        <f t="shared" si="186"/>
        <v/>
      </c>
      <c r="BS166" s="2" t="str">
        <f t="shared" si="187"/>
        <v/>
      </c>
      <c r="BT166" s="2" t="str">
        <f t="shared" si="188"/>
        <v/>
      </c>
      <c r="BU166" s="2" t="str">
        <f t="shared" si="189"/>
        <v/>
      </c>
      <c r="BV166" s="2" t="str">
        <f t="shared" si="190"/>
        <v/>
      </c>
      <c r="BW166" s="2" t="str">
        <f t="shared" si="191"/>
        <v/>
      </c>
      <c r="BX166" s="2" t="str">
        <f t="shared" si="192"/>
        <v/>
      </c>
      <c r="BY166" s="2" t="str">
        <f t="shared" si="193"/>
        <v/>
      </c>
      <c r="BZ166" s="2" t="str">
        <f t="shared" si="194"/>
        <v/>
      </c>
      <c r="CA166" s="2" t="str">
        <f t="shared" si="195"/>
        <v/>
      </c>
      <c r="CB166" s="2" t="str">
        <f t="shared" si="196"/>
        <v/>
      </c>
      <c r="CC166" s="2" t="str">
        <f t="shared" si="197"/>
        <v/>
      </c>
      <c r="CE166" s="2" t="str">
        <f t="shared" si="216"/>
        <v/>
      </c>
      <c r="CF166" s="2" t="str">
        <f t="shared" si="216"/>
        <v/>
      </c>
      <c r="CG166" s="2" t="str">
        <f t="shared" si="216"/>
        <v/>
      </c>
      <c r="CH166" s="2" t="str">
        <f t="shared" si="216"/>
        <v/>
      </c>
      <c r="CI166" s="2" t="str">
        <f t="shared" si="216"/>
        <v/>
      </c>
      <c r="CJ166" s="2" t="str">
        <f t="shared" si="216"/>
        <v/>
      </c>
      <c r="CK166" s="2" t="str">
        <f t="shared" si="216"/>
        <v/>
      </c>
      <c r="CL166" s="2" t="str">
        <f t="shared" si="216"/>
        <v/>
      </c>
      <c r="CM166" s="2" t="str">
        <f t="shared" si="216"/>
        <v/>
      </c>
      <c r="CN166" s="2" t="str">
        <f t="shared" si="216"/>
        <v/>
      </c>
      <c r="CO166" s="2" t="str">
        <f t="shared" si="216"/>
        <v/>
      </c>
      <c r="CP166" s="2" t="str">
        <f t="shared" si="216"/>
        <v/>
      </c>
      <c r="CQ166" s="2" t="str">
        <f t="shared" si="216"/>
        <v/>
      </c>
      <c r="CR166" s="2" t="str">
        <f t="shared" si="216"/>
        <v/>
      </c>
      <c r="CS166" s="2" t="str">
        <f t="shared" si="216"/>
        <v/>
      </c>
      <c r="CU166" s="2" t="str">
        <f t="shared" si="198"/>
        <v/>
      </c>
      <c r="CV166" s="2" t="str">
        <f t="shared" si="199"/>
        <v/>
      </c>
      <c r="CW166" s="2" t="str">
        <f t="shared" si="200"/>
        <v/>
      </c>
      <c r="CX166" s="2" t="str">
        <f t="shared" si="201"/>
        <v/>
      </c>
      <c r="CY166" s="2" t="str">
        <f t="shared" si="202"/>
        <v/>
      </c>
      <c r="CZ166" s="2" t="str">
        <f t="shared" si="203"/>
        <v/>
      </c>
      <c r="DA166" s="2" t="str">
        <f t="shared" si="204"/>
        <v/>
      </c>
      <c r="DB166" s="2" t="str">
        <f t="shared" si="205"/>
        <v/>
      </c>
      <c r="DC166" s="2" t="str">
        <f t="shared" si="206"/>
        <v/>
      </c>
      <c r="DD166" s="2" t="str">
        <f t="shared" si="207"/>
        <v/>
      </c>
      <c r="DE166" s="2" t="str">
        <f t="shared" si="208"/>
        <v/>
      </c>
      <c r="DF166" s="2" t="str">
        <f t="shared" si="209"/>
        <v/>
      </c>
      <c r="DG166" s="2" t="str">
        <f t="shared" si="210"/>
        <v/>
      </c>
      <c r="DH166" s="2" t="str">
        <f t="shared" si="211"/>
        <v/>
      </c>
      <c r="DI166" s="2" t="str">
        <f t="shared" si="212"/>
        <v/>
      </c>
      <c r="DK166" s="2">
        <f t="shared" si="224"/>
        <v>48.612091443850268</v>
      </c>
      <c r="DL166" s="2">
        <f t="shared" si="224"/>
        <v>47.260752212885158</v>
      </c>
      <c r="DM166" s="2">
        <f t="shared" si="224"/>
        <v>46.859333155080215</v>
      </c>
      <c r="DN166" s="2">
        <f t="shared" si="224"/>
        <v>46.992517647058826</v>
      </c>
      <c r="DO166" s="2">
        <f t="shared" si="224"/>
        <v>47.137439943977597</v>
      </c>
      <c r="DP166" s="2">
        <f t="shared" si="224"/>
        <v>45.340662464985996</v>
      </c>
      <c r="DQ166" s="2">
        <f t="shared" si="224"/>
        <v>44.251265032175041</v>
      </c>
      <c r="DR166" s="2">
        <f t="shared" si="224"/>
        <v>46.212334901960773</v>
      </c>
      <c r="DS166" s="2">
        <f t="shared" si="224"/>
        <v>45.983373161733162</v>
      </c>
      <c r="DT166" s="2">
        <f t="shared" si="224"/>
        <v>42.881655744315736</v>
      </c>
      <c r="DU166" s="2">
        <f t="shared" si="224"/>
        <v>43.867299305019309</v>
      </c>
      <c r="DV166" s="2">
        <f t="shared" si="224"/>
        <v>44.9971300815101</v>
      </c>
      <c r="DW166" s="2">
        <f t="shared" si="224"/>
        <v>47.098091428571415</v>
      </c>
      <c r="DX166" s="2">
        <f t="shared" si="224"/>
        <v>42.95449658605974</v>
      </c>
      <c r="DY166" s="2">
        <f t="shared" si="224"/>
        <v>39.469654285714277</v>
      </c>
      <c r="EA166" s="2">
        <f t="shared" si="214"/>
        <v>33.065974172185427</v>
      </c>
      <c r="EB166" s="2">
        <f t="shared" si="214"/>
        <v>32.95998089679523</v>
      </c>
      <c r="EC166" s="2">
        <f t="shared" si="214"/>
        <v>33.273826482518288</v>
      </c>
      <c r="ED166" s="2">
        <f t="shared" si="214"/>
        <v>33.697320680018848</v>
      </c>
      <c r="EE166" s="2">
        <f t="shared" si="214"/>
        <v>33.207134786929387</v>
      </c>
      <c r="EF166" s="2">
        <f t="shared" si="214"/>
        <v>33.105389205428359</v>
      </c>
      <c r="EG166" s="2">
        <f t="shared" si="214"/>
        <v>33.528091766399712</v>
      </c>
      <c r="EH166" s="2">
        <f t="shared" si="214"/>
        <v>33.226686948623694</v>
      </c>
      <c r="EI166" s="2">
        <f t="shared" si="214"/>
        <v>32.702046242295054</v>
      </c>
      <c r="EJ166" s="2">
        <f t="shared" si="214"/>
        <v>32.512907164449821</v>
      </c>
      <c r="EK166" s="2">
        <f t="shared" si="213"/>
        <v>32.790849560717838</v>
      </c>
      <c r="EL166" s="2">
        <f t="shared" si="180"/>
        <v>32.585134637029192</v>
      </c>
      <c r="EM166" s="2">
        <f t="shared" si="180"/>
        <v>32.796045909130093</v>
      </c>
      <c r="EN166" s="2">
        <f t="shared" si="180"/>
        <v>32.859143213570867</v>
      </c>
      <c r="EO166" s="2">
        <f t="shared" si="180"/>
        <v>33.227923343312007</v>
      </c>
      <c r="EQ166" s="2">
        <f t="shared" si="225"/>
        <v>33.651176858004611</v>
      </c>
      <c r="ER166" s="2">
        <f t="shared" si="225"/>
        <v>33.156458150661564</v>
      </c>
      <c r="ES166" s="2">
        <f t="shared" si="225"/>
        <v>33.330707448491289</v>
      </c>
      <c r="ET166" s="2">
        <f t="shared" si="225"/>
        <v>33.698815530376557</v>
      </c>
      <c r="EU166" s="2">
        <f t="shared" si="225"/>
        <v>33.390311271927928</v>
      </c>
      <c r="EV166" s="2">
        <f t="shared" si="225"/>
        <v>33.243135354764746</v>
      </c>
      <c r="EW166" s="2">
        <f t="shared" si="225"/>
        <v>33.535976171238424</v>
      </c>
      <c r="EX166" s="2">
        <f t="shared" si="225"/>
        <v>33.203037911001744</v>
      </c>
      <c r="EY166" s="2">
        <f t="shared" si="225"/>
        <v>32.769376580848117</v>
      </c>
      <c r="EZ166" s="2">
        <f t="shared" si="225"/>
        <v>32.606143234757333</v>
      </c>
      <c r="FA166" s="2">
        <f t="shared" si="225"/>
        <v>32.79203123339871</v>
      </c>
      <c r="FB166" s="2">
        <f t="shared" si="225"/>
        <v>32.609355709734949</v>
      </c>
      <c r="FC166" s="2">
        <f t="shared" si="225"/>
        <v>32.773148484378616</v>
      </c>
      <c r="FD166" s="2">
        <f t="shared" si="225"/>
        <v>32.755973769480086</v>
      </c>
      <c r="FE166" s="2">
        <f t="shared" si="225"/>
        <v>32.722367586554142</v>
      </c>
      <c r="FG166" s="2">
        <f t="shared" si="226"/>
        <v>0.99993348391285219</v>
      </c>
      <c r="FH166" s="2">
        <f t="shared" si="226"/>
        <v>0.99993314397509303</v>
      </c>
      <c r="FI166" s="2">
        <f t="shared" si="226"/>
        <v>0.99993867764681554</v>
      </c>
      <c r="FJ166" s="2">
        <f t="shared" si="226"/>
        <v>0.99993494425774698</v>
      </c>
      <c r="FK166" s="2">
        <f t="shared" si="226"/>
        <v>0.99993266789257917</v>
      </c>
      <c r="FL166" s="2">
        <f t="shared" si="226"/>
        <v>0.99993078184793582</v>
      </c>
      <c r="FM166" s="2">
        <f t="shared" si="226"/>
        <v>0.9999239581427235</v>
      </c>
      <c r="FN166" s="2">
        <f t="shared" si="226"/>
        <v>0.99993128053791713</v>
      </c>
      <c r="FO166" s="2">
        <f t="shared" si="226"/>
        <v>0.9999247765708954</v>
      </c>
      <c r="FP166" s="2">
        <f t="shared" si="226"/>
        <v>0.9999225746501117</v>
      </c>
      <c r="FQ166" s="2">
        <f t="shared" si="226"/>
        <v>0.99992424770335042</v>
      </c>
      <c r="FR166" s="2">
        <f t="shared" si="226"/>
        <v>0.99992699477313751</v>
      </c>
      <c r="FS166" s="2">
        <f t="shared" si="226"/>
        <v>0.99993288399875579</v>
      </c>
      <c r="FT166" s="2">
        <f t="shared" si="226"/>
        <v>0.99991422853701728</v>
      </c>
      <c r="FU166" s="2">
        <f t="shared" si="226"/>
        <v>0.9999103553035501</v>
      </c>
      <c r="FW166" s="2">
        <f t="shared" si="217"/>
        <v>0.50071604001688896</v>
      </c>
      <c r="FX166" s="2">
        <f t="shared" si="217"/>
        <v>0.3241185499694223</v>
      </c>
      <c r="FY166" s="2">
        <f t="shared" si="217"/>
        <v>0.31947479140597329</v>
      </c>
      <c r="FZ166" s="2">
        <f t="shared" si="217"/>
        <v>0.3528349381084967</v>
      </c>
      <c r="GA166" s="2">
        <f t="shared" si="217"/>
        <v>0.36768135537722557</v>
      </c>
      <c r="GB166" s="2">
        <f t="shared" si="217"/>
        <v>0.36828054981566583</v>
      </c>
      <c r="GC166" s="2">
        <f t="shared" si="217"/>
        <v>0.36201222718156845</v>
      </c>
      <c r="GD166" s="2">
        <f t="shared" si="217"/>
        <v>0.36594107706804663</v>
      </c>
      <c r="GE166" s="2">
        <f t="shared" si="217"/>
        <v>0.39484846679627361</v>
      </c>
      <c r="GF166" s="2">
        <f t="shared" si="217"/>
        <v>0.45291055024602822</v>
      </c>
      <c r="GG166" s="2">
        <f t="shared" si="217"/>
        <v>0.44300939312295484</v>
      </c>
      <c r="GH166" s="2">
        <f t="shared" si="217"/>
        <v>0.38638404052559772</v>
      </c>
      <c r="GI166" s="2">
        <f t="shared" si="217"/>
        <v>0.33501321857319766</v>
      </c>
      <c r="GJ166" s="2">
        <f t="shared" si="217"/>
        <v>0.28681767782488943</v>
      </c>
      <c r="GK166" s="2">
        <f t="shared" si="217"/>
        <v>0.27575016971122129</v>
      </c>
      <c r="GM166" s="86">
        <f t="shared" si="218"/>
        <v>1.1750632304988465E-173</v>
      </c>
      <c r="GN166" s="86">
        <f t="shared" si="218"/>
        <v>1.2790153677247413E-167</v>
      </c>
      <c r="GO166" s="86">
        <f t="shared" si="218"/>
        <v>4.371765826401973E-242</v>
      </c>
      <c r="GP166" s="86">
        <f t="shared" si="218"/>
        <v>1.4537893405868262E-261</v>
      </c>
      <c r="GQ166" s="86">
        <f t="shared" si="218"/>
        <v>1.0764874471373474E-278</v>
      </c>
      <c r="GR166" s="86">
        <f t="shared" si="218"/>
        <v>6.5383583052908186E-230</v>
      </c>
      <c r="GS166" s="86">
        <f t="shared" si="218"/>
        <v>4.1311732134245696E-212</v>
      </c>
      <c r="GT166" s="86">
        <f t="shared" si="218"/>
        <v>1.5474972260434304E-260</v>
      </c>
      <c r="GU166" s="86">
        <f t="shared" si="218"/>
        <v>4.3628955809344511E-277</v>
      </c>
      <c r="GV166" s="86">
        <f t="shared" si="218"/>
        <v>1.0654103903392918E-240</v>
      </c>
      <c r="GW166" s="86">
        <f t="shared" si="218"/>
        <v>2.2371035594966171E-200</v>
      </c>
      <c r="GX166" s="86">
        <f t="shared" si="218"/>
        <v>7.2030308014209349E-181</v>
      </c>
      <c r="GY166" s="86">
        <f t="shared" si="218"/>
        <v>2.1221037146870199E-171</v>
      </c>
      <c r="GZ166" s="86">
        <f t="shared" si="218"/>
        <v>8.0113181630683046E-140</v>
      </c>
      <c r="HA166" s="86">
        <f t="shared" si="218"/>
        <v>2.6845974715626504E-178</v>
      </c>
      <c r="HC166" s="86">
        <f t="shared" si="182"/>
        <v>1.4508301432206385E-103</v>
      </c>
      <c r="HD166" s="86">
        <f t="shared" si="182"/>
        <v>2.6843198218113908E-105</v>
      </c>
      <c r="HE166" s="86">
        <f t="shared" si="182"/>
        <v>2.6756086424360927E-112</v>
      </c>
      <c r="HF166" s="86">
        <f t="shared" si="181"/>
        <v>6.5440549870800563E-146</v>
      </c>
      <c r="HG166" s="86">
        <f t="shared" si="181"/>
        <v>3.8769120734722394E-170</v>
      </c>
      <c r="HH166" s="86">
        <f t="shared" si="181"/>
        <v>9.4271584180966661E-153</v>
      </c>
      <c r="HI166" s="86">
        <f t="shared" si="181"/>
        <v>4.3948018553580393E-150</v>
      </c>
      <c r="HJ166" s="86">
        <f t="shared" si="181"/>
        <v>3.1214786672119505E-204</v>
      </c>
      <c r="HK166" s="86">
        <f t="shared" si="181"/>
        <v>2.5642754057228072E-190</v>
      </c>
      <c r="HL166" s="86">
        <f t="shared" si="162"/>
        <v>2.3216715497097127E-166</v>
      </c>
      <c r="HM166" s="86">
        <f t="shared" si="162"/>
        <v>8.8906266695271911E-122</v>
      </c>
      <c r="HN166" s="86">
        <f t="shared" si="162"/>
        <v>7.7510593348807279E-116</v>
      </c>
      <c r="HO166" s="86">
        <f t="shared" si="162"/>
        <v>1.206754576407324E-98</v>
      </c>
      <c r="HP166" s="86">
        <f t="shared" si="162"/>
        <v>4.8607416169385929E-80</v>
      </c>
      <c r="HQ166" s="86">
        <f t="shared" si="162"/>
        <v>8.6257654955271117E-107</v>
      </c>
      <c r="HS166" s="86">
        <f t="shared" si="219"/>
        <v>1.8258769185620154E-18</v>
      </c>
      <c r="HT166" s="86">
        <f t="shared" si="219"/>
        <v>2.7168481350867386E-13</v>
      </c>
      <c r="HU166" s="86">
        <f t="shared" si="219"/>
        <v>1.7761135658739513E-14</v>
      </c>
      <c r="HV166" s="86">
        <f t="shared" si="219"/>
        <v>1.5227196308782155E-17</v>
      </c>
      <c r="HW166" s="86">
        <f t="shared" si="219"/>
        <v>1.952654827709676E-18</v>
      </c>
      <c r="HX166" s="86">
        <f t="shared" si="219"/>
        <v>7.7761198387562688E-19</v>
      </c>
      <c r="HY166" s="86">
        <f t="shared" si="219"/>
        <v>1.6088821518699159E-18</v>
      </c>
      <c r="HZ166" s="86">
        <f t="shared" si="219"/>
        <v>5.411781791877809E-18</v>
      </c>
      <c r="IA166" s="86">
        <f t="shared" si="219"/>
        <v>6.7758633592306452E-21</v>
      </c>
      <c r="IB166" s="86">
        <f t="shared" si="219"/>
        <v>3.3984993173944915E-24</v>
      </c>
      <c r="IC166" s="86">
        <f t="shared" si="219"/>
        <v>1.2581458607858079E-22</v>
      </c>
      <c r="ID166" s="86">
        <f t="shared" si="219"/>
        <v>1.072520296850265E-17</v>
      </c>
      <c r="IE166" s="86">
        <f t="shared" si="219"/>
        <v>8.3102905877399129E-13</v>
      </c>
      <c r="IF166" s="86">
        <f t="shared" si="219"/>
        <v>5.8473107788346405E-11</v>
      </c>
      <c r="IG166" s="86">
        <f t="shared" si="219"/>
        <v>5.5480479162504404E-11</v>
      </c>
      <c r="II166" s="86">
        <f t="shared" si="220"/>
        <v>0.50015063155733608</v>
      </c>
      <c r="IJ166" s="86">
        <f t="shared" si="220"/>
        <v>5.2144395296306233E-2</v>
      </c>
      <c r="IK166" s="86">
        <f t="shared" si="220"/>
        <v>4.4505334945201161E-2</v>
      </c>
      <c r="IL166" s="86">
        <f t="shared" si="220"/>
        <v>7.3355895197761534E-2</v>
      </c>
      <c r="IM166" s="86">
        <f t="shared" si="220"/>
        <v>0.1002236434143207</v>
      </c>
      <c r="IN166" s="86">
        <f t="shared" si="220"/>
        <v>9.6908850069284125E-2</v>
      </c>
      <c r="IO166" s="86">
        <f t="shared" si="220"/>
        <v>7.9896487921922152E-2</v>
      </c>
      <c r="IP166" s="86">
        <f t="shared" si="220"/>
        <v>9.8180098047366687E-2</v>
      </c>
      <c r="IQ166" s="86">
        <f t="shared" si="220"/>
        <v>0.16456504686422099</v>
      </c>
      <c r="IR166" s="86">
        <f t="shared" si="220"/>
        <v>0.39201385418516105</v>
      </c>
      <c r="IS166" s="86">
        <f t="shared" si="220"/>
        <v>0.35843269266926259</v>
      </c>
      <c r="IT166" s="86">
        <f t="shared" si="220"/>
        <v>0.15944221243430107</v>
      </c>
      <c r="IU166" s="86">
        <f t="shared" si="220"/>
        <v>6.3878171247682566E-2</v>
      </c>
      <c r="IV166" s="86">
        <f t="shared" si="220"/>
        <v>4.8165244319846021E-2</v>
      </c>
      <c r="IW166" s="86">
        <f t="shared" si="220"/>
        <v>4.2672735266862438E-2</v>
      </c>
      <c r="IY166" s="86">
        <f t="shared" si="221"/>
        <v>0.50015063155733608</v>
      </c>
      <c r="IZ166" s="86">
        <f t="shared" si="221"/>
        <v>5.2144395296577918E-2</v>
      </c>
      <c r="JA166" s="86">
        <f t="shared" si="221"/>
        <v>4.4505334945218925E-2</v>
      </c>
      <c r="JB166" s="86">
        <f t="shared" si="221"/>
        <v>7.3355895197761548E-2</v>
      </c>
      <c r="JC166" s="86">
        <f t="shared" si="221"/>
        <v>0.1002236434143207</v>
      </c>
      <c r="JD166" s="86">
        <f t="shared" si="221"/>
        <v>9.6908850069284125E-2</v>
      </c>
      <c r="JE166" s="86">
        <f t="shared" si="221"/>
        <v>7.9896487921922152E-2</v>
      </c>
      <c r="JF166" s="86">
        <f t="shared" si="221"/>
        <v>9.8180098047366687E-2</v>
      </c>
      <c r="JG166" s="86">
        <f t="shared" si="221"/>
        <v>0.16456504686422099</v>
      </c>
      <c r="JH166" s="86">
        <f t="shared" si="221"/>
        <v>0.39201385418516105</v>
      </c>
      <c r="JI166" s="86">
        <f t="shared" si="221"/>
        <v>0.35843269266926259</v>
      </c>
      <c r="JJ166" s="86">
        <f t="shared" si="221"/>
        <v>0.15944221243430107</v>
      </c>
      <c r="JK166" s="86">
        <f t="shared" si="221"/>
        <v>6.3878171248513596E-2</v>
      </c>
      <c r="JL166" s="86">
        <f t="shared" si="221"/>
        <v>4.8165244378319129E-2</v>
      </c>
      <c r="JM166" s="86">
        <f t="shared" si="221"/>
        <v>4.267273532234292E-2</v>
      </c>
    </row>
    <row r="167" spans="2:273" x14ac:dyDescent="0.25">
      <c r="B167" s="2">
        <v>140</v>
      </c>
      <c r="C167" s="37">
        <v>33.463200000000001</v>
      </c>
      <c r="D167" s="37">
        <v>32.791699999999999</v>
      </c>
      <c r="E167" s="37">
        <v>33.543599999999998</v>
      </c>
      <c r="F167" s="37">
        <v>34.411000000000001</v>
      </c>
      <c r="G167" s="37">
        <v>34.063299999999998</v>
      </c>
      <c r="H167" s="37">
        <v>33.770099999999999</v>
      </c>
      <c r="I167" s="37">
        <v>34.732199999999999</v>
      </c>
      <c r="J167" s="37">
        <v>34.052399999999999</v>
      </c>
      <c r="K167" s="37">
        <v>34.438600000000001</v>
      </c>
      <c r="L167" s="37">
        <v>35.086300000000001</v>
      </c>
      <c r="M167" s="37">
        <v>35.413800000000002</v>
      </c>
      <c r="N167" s="37">
        <v>34.361699999999999</v>
      </c>
      <c r="O167" s="37">
        <v>33.922199999999997</v>
      </c>
      <c r="P167" s="37">
        <v>34.213299999999997</v>
      </c>
      <c r="Q167" s="37">
        <v>35.559100000000001</v>
      </c>
      <c r="S167" s="4">
        <f t="shared" si="222"/>
        <v>33.345000500038509</v>
      </c>
      <c r="T167" s="4">
        <f t="shared" si="222"/>
        <v>33.131782304874299</v>
      </c>
      <c r="U167" s="4">
        <f t="shared" si="222"/>
        <v>33.453183041996134</v>
      </c>
      <c r="V167" s="4">
        <f t="shared" si="222"/>
        <v>34.249807098983823</v>
      </c>
      <c r="W167" s="4">
        <f t="shared" si="222"/>
        <v>33.989805669078663</v>
      </c>
      <c r="X167" s="4">
        <f t="shared" si="222"/>
        <v>33.925013588779457</v>
      </c>
      <c r="Y167" s="4">
        <f t="shared" si="222"/>
        <v>34.450721530507174</v>
      </c>
      <c r="Z167" s="4">
        <f t="shared" si="222"/>
        <v>34.291701291462758</v>
      </c>
      <c r="AA167" s="4">
        <f t="shared" si="222"/>
        <v>34.375391142989585</v>
      </c>
      <c r="AB167" s="4">
        <f t="shared" si="222"/>
        <v>34.958609865729798</v>
      </c>
      <c r="AC167" s="4">
        <f t="shared" si="222"/>
        <v>35.202746871341361</v>
      </c>
      <c r="AD167" s="4">
        <f t="shared" si="222"/>
        <v>34.396775920407364</v>
      </c>
      <c r="AE167" s="4">
        <f t="shared" si="222"/>
        <v>33.79011608164091</v>
      </c>
      <c r="AF167" s="4">
        <f t="shared" si="222"/>
        <v>34.0479653531224</v>
      </c>
      <c r="AG167" s="4">
        <f t="shared" si="222"/>
        <v>35.548298387506584</v>
      </c>
      <c r="AI167" s="4">
        <f t="shared" si="223"/>
        <v>0.11819949996149148</v>
      </c>
      <c r="AJ167" s="4">
        <f t="shared" si="223"/>
        <v>-0.34008230487430069</v>
      </c>
      <c r="AK167" s="4">
        <f t="shared" si="223"/>
        <v>9.0416958003864067E-2</v>
      </c>
      <c r="AL167" s="4">
        <f t="shared" si="223"/>
        <v>0.16119290101617878</v>
      </c>
      <c r="AM167" s="4">
        <f t="shared" si="223"/>
        <v>7.3494330921334949E-2</v>
      </c>
      <c r="AN167" s="4">
        <f t="shared" si="223"/>
        <v>-0.15491358877945771</v>
      </c>
      <c r="AO167" s="4">
        <f t="shared" si="223"/>
        <v>0.28147846949282496</v>
      </c>
      <c r="AP167" s="4">
        <f t="shared" si="223"/>
        <v>-0.23930129146275902</v>
      </c>
      <c r="AQ167" s="4">
        <f t="shared" si="223"/>
        <v>6.3208857010415898E-2</v>
      </c>
      <c r="AR167" s="4">
        <f t="shared" si="223"/>
        <v>0.12769013427020326</v>
      </c>
      <c r="AS167" s="4">
        <f t="shared" si="223"/>
        <v>0.21105312865864079</v>
      </c>
      <c r="AT167" s="4">
        <f t="shared" si="223"/>
        <v>-3.5075920407365402E-2</v>
      </c>
      <c r="AU167" s="4">
        <f t="shared" si="223"/>
        <v>0.13208391835908628</v>
      </c>
      <c r="AV167" s="4">
        <f t="shared" si="223"/>
        <v>0.16533464687759647</v>
      </c>
      <c r="AW167" s="4">
        <f t="shared" si="223"/>
        <v>1.0801612493416712E-2</v>
      </c>
      <c r="AY167" s="2">
        <f t="shared" si="215"/>
        <v>33.344957583115566</v>
      </c>
      <c r="AZ167" s="2">
        <f t="shared" si="215"/>
        <v>33.005371206006728</v>
      </c>
      <c r="BA167" s="2">
        <f t="shared" si="215"/>
        <v>33.266823628397802</v>
      </c>
      <c r="BB167" s="2">
        <f t="shared" si="215"/>
        <v>33.670426518311139</v>
      </c>
      <c r="BC167" s="2">
        <f t="shared" si="215"/>
        <v>33.249740927353365</v>
      </c>
      <c r="BD167" s="2">
        <f t="shared" si="215"/>
        <v>33.129194202901111</v>
      </c>
      <c r="BE167" s="2">
        <f t="shared" si="215"/>
        <v>33.510160426762774</v>
      </c>
      <c r="BF167" s="2">
        <f t="shared" si="215"/>
        <v>33.200337463453579</v>
      </c>
      <c r="BG167" s="2">
        <f t="shared" si="215"/>
        <v>32.706200624143385</v>
      </c>
      <c r="BH167" s="2">
        <f t="shared" si="215"/>
        <v>32.530286124538137</v>
      </c>
      <c r="BI167" s="2">
        <f t="shared" si="215"/>
        <v>32.766626869336875</v>
      </c>
      <c r="BJ167" s="2">
        <f t="shared" si="215"/>
        <v>32.570407003631736</v>
      </c>
      <c r="BK167" s="2">
        <f t="shared" si="215"/>
        <v>32.763203348527206</v>
      </c>
      <c r="BL167" s="2">
        <f t="shared" si="215"/>
        <v>32.805245810149295</v>
      </c>
      <c r="BM167" s="2">
        <f t="shared" si="215"/>
        <v>33.060847119282677</v>
      </c>
      <c r="BO167" s="2" t="str">
        <f t="shared" si="183"/>
        <v/>
      </c>
      <c r="BP167" s="2" t="str">
        <f t="shared" si="184"/>
        <v/>
      </c>
      <c r="BQ167" s="2" t="str">
        <f t="shared" si="185"/>
        <v/>
      </c>
      <c r="BR167" s="2" t="str">
        <f t="shared" si="186"/>
        <v/>
      </c>
      <c r="BS167" s="2" t="str">
        <f t="shared" si="187"/>
        <v/>
      </c>
      <c r="BT167" s="2" t="str">
        <f t="shared" si="188"/>
        <v/>
      </c>
      <c r="BU167" s="2" t="str">
        <f t="shared" si="189"/>
        <v/>
      </c>
      <c r="BV167" s="2" t="str">
        <f t="shared" si="190"/>
        <v/>
      </c>
      <c r="BW167" s="2" t="str">
        <f t="shared" si="191"/>
        <v/>
      </c>
      <c r="BX167" s="2" t="str">
        <f t="shared" si="192"/>
        <v/>
      </c>
      <c r="BY167" s="2" t="str">
        <f t="shared" si="193"/>
        <v/>
      </c>
      <c r="BZ167" s="2" t="str">
        <f t="shared" si="194"/>
        <v/>
      </c>
      <c r="CA167" s="2" t="str">
        <f t="shared" si="195"/>
        <v/>
      </c>
      <c r="CB167" s="2" t="str">
        <f t="shared" si="196"/>
        <v/>
      </c>
      <c r="CC167" s="2" t="str">
        <f t="shared" si="197"/>
        <v/>
      </c>
      <c r="CE167" s="2" t="str">
        <f t="shared" si="216"/>
        <v/>
      </c>
      <c r="CF167" s="2" t="str">
        <f t="shared" si="216"/>
        <v/>
      </c>
      <c r="CG167" s="2" t="str">
        <f t="shared" si="216"/>
        <v/>
      </c>
      <c r="CH167" s="2" t="str">
        <f t="shared" si="216"/>
        <v/>
      </c>
      <c r="CI167" s="2" t="str">
        <f t="shared" si="216"/>
        <v/>
      </c>
      <c r="CJ167" s="2" t="str">
        <f t="shared" si="216"/>
        <v/>
      </c>
      <c r="CK167" s="2" t="str">
        <f t="shared" si="216"/>
        <v/>
      </c>
      <c r="CL167" s="2" t="str">
        <f t="shared" si="216"/>
        <v/>
      </c>
      <c r="CM167" s="2" t="str">
        <f t="shared" si="216"/>
        <v/>
      </c>
      <c r="CN167" s="2" t="str">
        <f t="shared" si="216"/>
        <v/>
      </c>
      <c r="CO167" s="2" t="str">
        <f t="shared" si="216"/>
        <v/>
      </c>
      <c r="CP167" s="2" t="str">
        <f t="shared" si="216"/>
        <v/>
      </c>
      <c r="CQ167" s="2" t="str">
        <f t="shared" si="216"/>
        <v/>
      </c>
      <c r="CR167" s="2" t="str">
        <f t="shared" si="216"/>
        <v/>
      </c>
      <c r="CS167" s="2" t="str">
        <f t="shared" si="216"/>
        <v/>
      </c>
      <c r="CU167" s="2" t="str">
        <f t="shared" si="198"/>
        <v/>
      </c>
      <c r="CV167" s="2" t="str">
        <f t="shared" si="199"/>
        <v/>
      </c>
      <c r="CW167" s="2" t="str">
        <f t="shared" si="200"/>
        <v/>
      </c>
      <c r="CX167" s="2" t="str">
        <f t="shared" si="201"/>
        <v/>
      </c>
      <c r="CY167" s="2" t="str">
        <f t="shared" si="202"/>
        <v/>
      </c>
      <c r="CZ167" s="2" t="str">
        <f t="shared" si="203"/>
        <v/>
      </c>
      <c r="DA167" s="2" t="str">
        <f t="shared" si="204"/>
        <v/>
      </c>
      <c r="DB167" s="2" t="str">
        <f t="shared" si="205"/>
        <v/>
      </c>
      <c r="DC167" s="2" t="str">
        <f t="shared" si="206"/>
        <v/>
      </c>
      <c r="DD167" s="2" t="str">
        <f t="shared" si="207"/>
        <v/>
      </c>
      <c r="DE167" s="2" t="str">
        <f t="shared" si="208"/>
        <v/>
      </c>
      <c r="DF167" s="2" t="str">
        <f t="shared" si="209"/>
        <v/>
      </c>
      <c r="DG167" s="2" t="str">
        <f t="shared" si="210"/>
        <v/>
      </c>
      <c r="DH167" s="2" t="str">
        <f t="shared" si="211"/>
        <v/>
      </c>
      <c r="DI167" s="2" t="str">
        <f t="shared" si="212"/>
        <v/>
      </c>
      <c r="DK167" s="2">
        <f t="shared" si="224"/>
        <v>48.707116440030561</v>
      </c>
      <c r="DL167" s="2">
        <f t="shared" si="224"/>
        <v>47.34628882352942</v>
      </c>
      <c r="DM167" s="2">
        <f t="shared" si="224"/>
        <v>46.941088143621087</v>
      </c>
      <c r="DN167" s="2">
        <f t="shared" si="224"/>
        <v>47.076737815126052</v>
      </c>
      <c r="DO167" s="2">
        <f t="shared" si="224"/>
        <v>47.221781512605048</v>
      </c>
      <c r="DP167" s="2">
        <f t="shared" si="224"/>
        <v>45.409656302521007</v>
      </c>
      <c r="DQ167" s="2">
        <f t="shared" si="224"/>
        <v>44.311736486486495</v>
      </c>
      <c r="DR167" s="2">
        <f t="shared" si="224"/>
        <v>46.288127647058815</v>
      </c>
      <c r="DS167" s="2">
        <f t="shared" si="224"/>
        <v>46.061294294294292</v>
      </c>
      <c r="DT167" s="2">
        <f t="shared" si="224"/>
        <v>42.935965165165157</v>
      </c>
      <c r="DU167" s="2">
        <f t="shared" si="224"/>
        <v>43.929191891891897</v>
      </c>
      <c r="DV167" s="2">
        <f t="shared" si="224"/>
        <v>45.067626876876894</v>
      </c>
      <c r="DW167" s="2">
        <f t="shared" si="224"/>
        <v>47.184691428571412</v>
      </c>
      <c r="DX167" s="2">
        <f t="shared" si="224"/>
        <v>43.012953627311518</v>
      </c>
      <c r="DY167" s="2">
        <f t="shared" si="224"/>
        <v>39.508141344537805</v>
      </c>
      <c r="EA167" s="2">
        <f t="shared" si="214"/>
        <v>33.029770499698969</v>
      </c>
      <c r="EB167" s="2">
        <f t="shared" si="214"/>
        <v>32.934852691497717</v>
      </c>
      <c r="EC167" s="2">
        <f t="shared" si="214"/>
        <v>33.246139490833698</v>
      </c>
      <c r="ED167" s="2">
        <f t="shared" si="214"/>
        <v>33.668985781731585</v>
      </c>
      <c r="EE167" s="2">
        <f t="shared" si="214"/>
        <v>33.175619832182853</v>
      </c>
      <c r="EF167" s="2">
        <f t="shared" si="214"/>
        <v>33.073223636865912</v>
      </c>
      <c r="EG167" s="2">
        <f t="shared" si="214"/>
        <v>33.506286697448928</v>
      </c>
      <c r="EH167" s="2">
        <f t="shared" si="214"/>
        <v>33.208901919665749</v>
      </c>
      <c r="EI167" s="2">
        <f t="shared" si="214"/>
        <v>32.676446452915499</v>
      </c>
      <c r="EJ167" s="2">
        <f t="shared" si="214"/>
        <v>32.484054292623945</v>
      </c>
      <c r="EK167" s="2">
        <f t="shared" si="213"/>
        <v>32.76522337045698</v>
      </c>
      <c r="EL167" s="2">
        <f t="shared" si="180"/>
        <v>32.55939108053277</v>
      </c>
      <c r="EM167" s="2">
        <f t="shared" si="180"/>
        <v>32.770621570825071</v>
      </c>
      <c r="EN167" s="2">
        <f t="shared" si="180"/>
        <v>32.83674841808525</v>
      </c>
      <c r="EO167" s="2">
        <f t="shared" si="180"/>
        <v>33.213204229600393</v>
      </c>
      <c r="EQ167" s="2">
        <f t="shared" si="225"/>
        <v>33.629773552005275</v>
      </c>
      <c r="ER167" s="2">
        <f t="shared" si="225"/>
        <v>33.136933995986766</v>
      </c>
      <c r="ES167" s="2">
        <f t="shared" si="225"/>
        <v>33.304753006919128</v>
      </c>
      <c r="ET167" s="2">
        <f t="shared" si="225"/>
        <v>33.670710349589193</v>
      </c>
      <c r="EU167" s="2">
        <f t="shared" si="225"/>
        <v>33.363779085404616</v>
      </c>
      <c r="EV167" s="2">
        <f t="shared" si="225"/>
        <v>33.214756999211914</v>
      </c>
      <c r="EW167" s="2">
        <f t="shared" si="225"/>
        <v>33.514432739210811</v>
      </c>
      <c r="EX167" s="2">
        <f t="shared" si="225"/>
        <v>33.184688655152819</v>
      </c>
      <c r="EY167" s="2">
        <f t="shared" si="225"/>
        <v>32.745588127960815</v>
      </c>
      <c r="EZ167" s="2">
        <f t="shared" si="225"/>
        <v>32.579666574720832</v>
      </c>
      <c r="FA167" s="2">
        <f t="shared" si="225"/>
        <v>32.766580509946763</v>
      </c>
      <c r="FB167" s="2">
        <f t="shared" si="225"/>
        <v>32.584323007132845</v>
      </c>
      <c r="FC167" s="2">
        <f t="shared" si="225"/>
        <v>32.747294600910351</v>
      </c>
      <c r="FD167" s="2">
        <f t="shared" si="225"/>
        <v>32.731204616805165</v>
      </c>
      <c r="FE167" s="2">
        <f t="shared" si="225"/>
        <v>32.694148004379663</v>
      </c>
      <c r="FG167" s="2">
        <f t="shared" si="226"/>
        <v>0.99993933625248321</v>
      </c>
      <c r="FH167" s="2">
        <f t="shared" si="226"/>
        <v>0.99993902622192388</v>
      </c>
      <c r="FI167" s="2">
        <f t="shared" si="226"/>
        <v>0.99994407304743571</v>
      </c>
      <c r="FJ167" s="2">
        <f t="shared" si="226"/>
        <v>0.99994066811827542</v>
      </c>
      <c r="FK167" s="2">
        <f t="shared" si="226"/>
        <v>0.99993859202438429</v>
      </c>
      <c r="FL167" s="2">
        <f t="shared" si="226"/>
        <v>0.99993687191055891</v>
      </c>
      <c r="FM167" s="2">
        <f t="shared" si="226"/>
        <v>0.99993064853789815</v>
      </c>
      <c r="FN167" s="2">
        <f t="shared" si="226"/>
        <v>0.99993732672674751</v>
      </c>
      <c r="FO167" s="2">
        <f t="shared" si="226"/>
        <v>0.99993139496319694</v>
      </c>
      <c r="FP167" s="2">
        <f t="shared" si="226"/>
        <v>0.99992938676060183</v>
      </c>
      <c r="FQ167" s="2">
        <f t="shared" si="226"/>
        <v>0.99993091262385581</v>
      </c>
      <c r="FR167" s="2">
        <f t="shared" si="226"/>
        <v>0.9999334180140711</v>
      </c>
      <c r="FS167" s="2">
        <f t="shared" si="226"/>
        <v>0.99993878911789136</v>
      </c>
      <c r="FT167" s="2">
        <f t="shared" si="226"/>
        <v>0.99992177490569067</v>
      </c>
      <c r="FU167" s="2">
        <f t="shared" si="226"/>
        <v>0.99991824242026262</v>
      </c>
      <c r="FW167" s="2">
        <f t="shared" si="217"/>
        <v>0.5237240638241254</v>
      </c>
      <c r="FX167" s="2">
        <f t="shared" si="217"/>
        <v>0.34461275364696364</v>
      </c>
      <c r="FY167" s="2">
        <f t="shared" si="217"/>
        <v>0.33982299903992147</v>
      </c>
      <c r="FZ167" s="2">
        <f t="shared" si="217"/>
        <v>0.37413977006906657</v>
      </c>
      <c r="GA167" s="2">
        <f t="shared" si="217"/>
        <v>0.38934332254286252</v>
      </c>
      <c r="GB167" s="2">
        <f t="shared" si="217"/>
        <v>0.389956047787339</v>
      </c>
      <c r="GC167" s="2">
        <f t="shared" si="217"/>
        <v>0.38354278846540685</v>
      </c>
      <c r="GD167" s="2">
        <f t="shared" si="217"/>
        <v>0.38756335789026464</v>
      </c>
      <c r="GE167" s="2">
        <f t="shared" si="217"/>
        <v>0.41705531765355852</v>
      </c>
      <c r="GF167" s="2">
        <f t="shared" si="217"/>
        <v>0.47581532028995155</v>
      </c>
      <c r="GG167" s="2">
        <f t="shared" si="217"/>
        <v>0.46583979918898394</v>
      </c>
      <c r="GH167" s="2">
        <f t="shared" si="217"/>
        <v>0.40843614224127844</v>
      </c>
      <c r="GI167" s="2">
        <f t="shared" si="217"/>
        <v>0.35583362344012442</v>
      </c>
      <c r="GJ167" s="2">
        <f t="shared" si="217"/>
        <v>0.30602121731852572</v>
      </c>
      <c r="GK167" s="2">
        <f t="shared" si="217"/>
        <v>0.29451870859621271</v>
      </c>
      <c r="GM167" s="86">
        <f t="shared" si="218"/>
        <v>8.993387237325276E-178</v>
      </c>
      <c r="GN167" s="86">
        <f t="shared" si="218"/>
        <v>1.3288948613748976E-171</v>
      </c>
      <c r="GO167" s="86">
        <f t="shared" si="218"/>
        <v>8.2437264688818904E-248</v>
      </c>
      <c r="GP167" s="86">
        <f t="shared" si="218"/>
        <v>1.0864942758715307E-267</v>
      </c>
      <c r="GQ167" s="86">
        <f t="shared" si="218"/>
        <v>3.1618427833425809E-285</v>
      </c>
      <c r="GR167" s="86">
        <f t="shared" si="218"/>
        <v>2.6687098391965951E-235</v>
      </c>
      <c r="GS167" s="86">
        <f t="shared" si="218"/>
        <v>4.0080790532283004E-217</v>
      </c>
      <c r="GT167" s="86">
        <f t="shared" si="218"/>
        <v>1.1164959008629095E-266</v>
      </c>
      <c r="GU167" s="86">
        <f t="shared" si="218"/>
        <v>1.2622321897723221E-283</v>
      </c>
      <c r="GV167" s="86">
        <f t="shared" si="218"/>
        <v>2.2323158965225898E-246</v>
      </c>
      <c r="GW167" s="86">
        <f t="shared" si="218"/>
        <v>4.1464507243652241E-205</v>
      </c>
      <c r="GX167" s="86">
        <f t="shared" si="218"/>
        <v>3.8260525057124506E-185</v>
      </c>
      <c r="GY167" s="86">
        <f t="shared" si="218"/>
        <v>1.6771442374161699E-175</v>
      </c>
      <c r="GZ167" s="86">
        <f t="shared" si="218"/>
        <v>4.0480382623532735E-143</v>
      </c>
      <c r="HA167" s="86">
        <f t="shared" si="218"/>
        <v>1.7959097571060505E-182</v>
      </c>
      <c r="HC167" s="86">
        <f t="shared" si="182"/>
        <v>6.4300465058310923E-107</v>
      </c>
      <c r="HD167" s="86">
        <f t="shared" si="182"/>
        <v>9.8489674232169265E-109</v>
      </c>
      <c r="HE167" s="86">
        <f t="shared" si="182"/>
        <v>6.3767505654114157E-116</v>
      </c>
      <c r="HF167" s="86">
        <f t="shared" si="181"/>
        <v>1.4115263626101088E-150</v>
      </c>
      <c r="HG167" s="86">
        <f t="shared" si="181"/>
        <v>1.3868138682186993E-175</v>
      </c>
      <c r="HH167" s="86">
        <f t="shared" si="181"/>
        <v>1.168014417203546E-157</v>
      </c>
      <c r="HI167" s="86">
        <f t="shared" si="181"/>
        <v>5.9621963785276672E-155</v>
      </c>
      <c r="HJ167" s="86">
        <f t="shared" si="181"/>
        <v>7.9240115798143589E-211</v>
      </c>
      <c r="HK167" s="86">
        <f t="shared" si="181"/>
        <v>2.0001742064605257E-196</v>
      </c>
      <c r="HL167" s="86">
        <f t="shared" si="162"/>
        <v>1.2147813419405515E-171</v>
      </c>
      <c r="HM167" s="86">
        <f t="shared" si="162"/>
        <v>1.2579857579669868E-125</v>
      </c>
      <c r="HN167" s="86">
        <f t="shared" si="162"/>
        <v>1.4874229627587387E-119</v>
      </c>
      <c r="HO167" s="86">
        <f t="shared" si="162"/>
        <v>6.7860718889624746E-102</v>
      </c>
      <c r="HP167" s="86">
        <f t="shared" si="162"/>
        <v>1.2164425024103484E-82</v>
      </c>
      <c r="HQ167" s="86">
        <f t="shared" si="162"/>
        <v>3.1053625465066401E-110</v>
      </c>
      <c r="HS167" s="86">
        <f t="shared" si="219"/>
        <v>9.253194031169642E-20</v>
      </c>
      <c r="HT167" s="86">
        <f t="shared" si="219"/>
        <v>2.3439038424059496E-14</v>
      </c>
      <c r="HU167" s="86">
        <f t="shared" si="219"/>
        <v>1.3425846172350169E-15</v>
      </c>
      <c r="HV167" s="86">
        <f t="shared" si="219"/>
        <v>6.4530137428300483E-19</v>
      </c>
      <c r="HW167" s="86">
        <f t="shared" si="219"/>
        <v>7.1367808565770331E-20</v>
      </c>
      <c r="HX167" s="86">
        <f t="shared" si="219"/>
        <v>2.5950807321154384E-20</v>
      </c>
      <c r="HY167" s="86">
        <f t="shared" si="219"/>
        <v>5.3571718549862883E-20</v>
      </c>
      <c r="HZ167" s="86">
        <f t="shared" si="219"/>
        <v>2.111322413795057E-19</v>
      </c>
      <c r="IA167" s="86">
        <f t="shared" si="219"/>
        <v>1.6705288836522525E-22</v>
      </c>
      <c r="IB167" s="86">
        <f t="shared" si="219"/>
        <v>5.7654297089221181E-26</v>
      </c>
      <c r="IC167" s="86">
        <f t="shared" si="219"/>
        <v>2.7266143308192192E-24</v>
      </c>
      <c r="ID167" s="86">
        <f t="shared" si="219"/>
        <v>4.4758172789357182E-19</v>
      </c>
      <c r="IE167" s="86">
        <f t="shared" si="219"/>
        <v>7.1575714500146925E-14</v>
      </c>
      <c r="IF167" s="86">
        <f t="shared" si="219"/>
        <v>6.3718558701054503E-12</v>
      </c>
      <c r="IG167" s="86">
        <f t="shared" si="219"/>
        <v>5.5595203997673667E-12</v>
      </c>
      <c r="II167" s="86">
        <f t="shared" si="220"/>
        <v>0.48629601720956522</v>
      </c>
      <c r="IJ167" s="86">
        <f t="shared" si="220"/>
        <v>8.6804926301155091E-2</v>
      </c>
      <c r="IK167" s="86">
        <f t="shared" si="220"/>
        <v>7.564529649399615E-2</v>
      </c>
      <c r="IL167" s="86">
        <f t="shared" si="220"/>
        <v>0.12320281198286731</v>
      </c>
      <c r="IM167" s="86">
        <f t="shared" si="220"/>
        <v>0.16231825306588449</v>
      </c>
      <c r="IN167" s="86">
        <f t="shared" si="220"/>
        <v>0.15887288823421658</v>
      </c>
      <c r="IO167" s="86">
        <f t="shared" si="220"/>
        <v>0.13544286960168589</v>
      </c>
      <c r="IP167" s="86">
        <f t="shared" si="220"/>
        <v>0.15901480870181586</v>
      </c>
      <c r="IQ167" s="86">
        <f t="shared" si="220"/>
        <v>0.24896078295812712</v>
      </c>
      <c r="IR167" s="86">
        <f t="shared" si="220"/>
        <v>0.46595177613523531</v>
      </c>
      <c r="IS167" s="86">
        <f t="shared" si="220"/>
        <v>0.44055107090008061</v>
      </c>
      <c r="IT167" s="86">
        <f t="shared" si="220"/>
        <v>0.23700916971578698</v>
      </c>
      <c r="IU167" s="86">
        <f t="shared" si="220"/>
        <v>0.10486084613281849</v>
      </c>
      <c r="IV167" s="86">
        <f t="shared" si="220"/>
        <v>7.5247447918771651E-2</v>
      </c>
      <c r="IW167" s="86">
        <f t="shared" si="220"/>
        <v>6.5870183767987242E-2</v>
      </c>
      <c r="IY167" s="86">
        <f t="shared" si="221"/>
        <v>0.48629601720956522</v>
      </c>
      <c r="IZ167" s="86">
        <f t="shared" si="221"/>
        <v>8.6804926301178531E-2</v>
      </c>
      <c r="JA167" s="86">
        <f t="shared" si="221"/>
        <v>7.5645296493997496E-2</v>
      </c>
      <c r="JB167" s="86">
        <f t="shared" si="221"/>
        <v>0.12320281198286731</v>
      </c>
      <c r="JC167" s="86">
        <f t="shared" si="221"/>
        <v>0.16231825306588449</v>
      </c>
      <c r="JD167" s="86">
        <f t="shared" si="221"/>
        <v>0.15887288823421658</v>
      </c>
      <c r="JE167" s="86">
        <f t="shared" si="221"/>
        <v>0.13544286960168589</v>
      </c>
      <c r="JF167" s="86">
        <f t="shared" si="221"/>
        <v>0.15901480870181586</v>
      </c>
      <c r="JG167" s="86">
        <f t="shared" si="221"/>
        <v>0.24896078295812712</v>
      </c>
      <c r="JH167" s="86">
        <f t="shared" si="221"/>
        <v>0.46595177613523531</v>
      </c>
      <c r="JI167" s="86">
        <f t="shared" si="221"/>
        <v>0.44055107090008061</v>
      </c>
      <c r="JJ167" s="86">
        <f t="shared" si="221"/>
        <v>0.23700916971578698</v>
      </c>
      <c r="JK167" s="86">
        <f t="shared" si="221"/>
        <v>0.10486084613289007</v>
      </c>
      <c r="JL167" s="86">
        <f t="shared" si="221"/>
        <v>7.5247447925143512E-2</v>
      </c>
      <c r="JM167" s="86">
        <f t="shared" si="221"/>
        <v>6.5870183773546767E-2</v>
      </c>
    </row>
    <row r="168" spans="2:273" x14ac:dyDescent="0.25">
      <c r="B168" s="2">
        <v>141</v>
      </c>
      <c r="C168" s="37">
        <v>33.594700000000003</v>
      </c>
      <c r="D168" s="37">
        <v>33.0291</v>
      </c>
      <c r="E168" s="37">
        <v>33.314100000000003</v>
      </c>
      <c r="F168" s="37">
        <v>34.420099999999998</v>
      </c>
      <c r="G168" s="37">
        <v>34.14</v>
      </c>
      <c r="H168" s="37">
        <v>34.149500000000003</v>
      </c>
      <c r="I168" s="37">
        <v>34.918700000000001</v>
      </c>
      <c r="J168" s="37">
        <v>34.795900000000003</v>
      </c>
      <c r="K168" s="37">
        <v>34.569299999999998</v>
      </c>
      <c r="L168" s="37">
        <v>34.437199999999997</v>
      </c>
      <c r="M168" s="37">
        <v>34.513800000000003</v>
      </c>
      <c r="N168" s="37">
        <v>34.854799999999997</v>
      </c>
      <c r="O168" s="37">
        <v>33.952100000000002</v>
      </c>
      <c r="P168" s="37">
        <v>34.399500000000003</v>
      </c>
      <c r="Q168" s="37">
        <v>36.585700000000003</v>
      </c>
      <c r="S168" s="4">
        <f t="shared" si="222"/>
        <v>33.330543246596861</v>
      </c>
      <c r="T168" s="4">
        <f t="shared" si="222"/>
        <v>33.164957949161845</v>
      </c>
      <c r="U168" s="4">
        <f t="shared" si="222"/>
        <v>33.509914166357476</v>
      </c>
      <c r="V168" s="4">
        <f t="shared" si="222"/>
        <v>34.438161249732346</v>
      </c>
      <c r="W168" s="4">
        <f t="shared" si="222"/>
        <v>34.190311598120353</v>
      </c>
      <c r="X168" s="4">
        <f t="shared" si="222"/>
        <v>34.148894727063144</v>
      </c>
      <c r="Y168" s="4">
        <f t="shared" si="222"/>
        <v>34.771983747470038</v>
      </c>
      <c r="Z168" s="4">
        <f t="shared" si="222"/>
        <v>34.610366355239258</v>
      </c>
      <c r="AA168" s="4">
        <f t="shared" si="222"/>
        <v>34.648856246001081</v>
      </c>
      <c r="AB168" s="4">
        <f t="shared" si="222"/>
        <v>34.600041190564724</v>
      </c>
      <c r="AC168" s="4">
        <f t="shared" si="222"/>
        <v>34.963749408114737</v>
      </c>
      <c r="AD168" s="4">
        <f t="shared" si="222"/>
        <v>34.711293642327078</v>
      </c>
      <c r="AE168" s="4">
        <f t="shared" si="222"/>
        <v>34.153784301834321</v>
      </c>
      <c r="AF168" s="4">
        <f t="shared" si="222"/>
        <v>34.498807661091959</v>
      </c>
      <c r="AG168" s="4">
        <f t="shared" si="222"/>
        <v>36.450821488662548</v>
      </c>
      <c r="AI168" s="4">
        <f t="shared" si="223"/>
        <v>0.26415675340314237</v>
      </c>
      <c r="AJ168" s="4">
        <f t="shared" si="223"/>
        <v>-0.13585794916184568</v>
      </c>
      <c r="AK168" s="4">
        <f t="shared" si="223"/>
        <v>-0.19581416635747217</v>
      </c>
      <c r="AL168" s="4">
        <f t="shared" si="223"/>
        <v>-1.8061249732348017E-2</v>
      </c>
      <c r="AM168" s="4">
        <f t="shared" si="223"/>
        <v>-5.031159812035213E-2</v>
      </c>
      <c r="AN168" s="4">
        <f t="shared" si="223"/>
        <v>6.0527293685908035E-4</v>
      </c>
      <c r="AO168" s="4">
        <f t="shared" si="223"/>
        <v>0.14671625252996279</v>
      </c>
      <c r="AP168" s="4">
        <f t="shared" si="223"/>
        <v>0.18553364476074563</v>
      </c>
      <c r="AQ168" s="4">
        <f t="shared" si="223"/>
        <v>-7.9556246001082798E-2</v>
      </c>
      <c r="AR168" s="4">
        <f t="shared" si="223"/>
        <v>-0.1628411905647269</v>
      </c>
      <c r="AS168" s="4">
        <f t="shared" si="223"/>
        <v>-0.44994940811473327</v>
      </c>
      <c r="AT168" s="4">
        <f t="shared" si="223"/>
        <v>0.14350635767291919</v>
      </c>
      <c r="AU168" s="4">
        <f t="shared" si="223"/>
        <v>-0.20168430183431951</v>
      </c>
      <c r="AV168" s="4">
        <f t="shared" si="223"/>
        <v>-9.9307661091955879E-2</v>
      </c>
      <c r="AW168" s="4">
        <f t="shared" si="223"/>
        <v>0.13487851133745465</v>
      </c>
      <c r="AY168" s="2">
        <f t="shared" si="215"/>
        <v>33.330512574553154</v>
      </c>
      <c r="AZ168" s="2">
        <f t="shared" si="215"/>
        <v>32.986482925850737</v>
      </c>
      <c r="BA168" s="2">
        <f t="shared" si="215"/>
        <v>33.240928271868469</v>
      </c>
      <c r="BB168" s="2">
        <f t="shared" si="215"/>
        <v>33.642156276431749</v>
      </c>
      <c r="BC168" s="2">
        <f t="shared" si="215"/>
        <v>33.22436651310538</v>
      </c>
      <c r="BD168" s="2">
        <f t="shared" si="215"/>
        <v>33.101657139882327</v>
      </c>
      <c r="BE168" s="2">
        <f t="shared" si="215"/>
        <v>33.488579922800199</v>
      </c>
      <c r="BF168" s="2">
        <f t="shared" si="215"/>
        <v>33.181720037336298</v>
      </c>
      <c r="BG168" s="2">
        <f t="shared" si="215"/>
        <v>32.68288183211655</v>
      </c>
      <c r="BH168" s="2">
        <f t="shared" si="215"/>
        <v>32.504758728675085</v>
      </c>
      <c r="BI168" s="2">
        <f t="shared" si="215"/>
        <v>32.741055282871201</v>
      </c>
      <c r="BJ168" s="2">
        <f t="shared" si="215"/>
        <v>32.545461443876825</v>
      </c>
      <c r="BK168" s="2">
        <f t="shared" si="215"/>
        <v>32.737046866239353</v>
      </c>
      <c r="BL168" s="2">
        <f t="shared" si="215"/>
        <v>32.779912386452907</v>
      </c>
      <c r="BM168" s="2">
        <f t="shared" si="215"/>
        <v>33.031729886592203</v>
      </c>
      <c r="BO168" s="2" t="str">
        <f t="shared" si="183"/>
        <v/>
      </c>
      <c r="BP168" s="2" t="str">
        <f t="shared" si="184"/>
        <v/>
      </c>
      <c r="BQ168" s="2" t="str">
        <f t="shared" si="185"/>
        <v/>
      </c>
      <c r="BR168" s="2" t="str">
        <f t="shared" si="186"/>
        <v/>
      </c>
      <c r="BS168" s="2" t="str">
        <f t="shared" si="187"/>
        <v/>
      </c>
      <c r="BT168" s="2" t="str">
        <f t="shared" si="188"/>
        <v/>
      </c>
      <c r="BU168" s="2" t="str">
        <f t="shared" si="189"/>
        <v/>
      </c>
      <c r="BV168" s="2" t="str">
        <f t="shared" si="190"/>
        <v/>
      </c>
      <c r="BW168" s="2" t="str">
        <f t="shared" si="191"/>
        <v/>
      </c>
      <c r="BX168" s="2" t="str">
        <f t="shared" si="192"/>
        <v/>
      </c>
      <c r="BY168" s="2" t="str">
        <f t="shared" si="193"/>
        <v/>
      </c>
      <c r="BZ168" s="2" t="str">
        <f t="shared" si="194"/>
        <v/>
      </c>
      <c r="CA168" s="2" t="str">
        <f t="shared" si="195"/>
        <v/>
      </c>
      <c r="CB168" s="2" t="str">
        <f t="shared" si="196"/>
        <v/>
      </c>
      <c r="CC168" s="2" t="str">
        <f t="shared" si="197"/>
        <v/>
      </c>
      <c r="CE168" s="2" t="str">
        <f t="shared" si="216"/>
        <v/>
      </c>
      <c r="CF168" s="2" t="str">
        <f t="shared" si="216"/>
        <v/>
      </c>
      <c r="CG168" s="2" t="str">
        <f t="shared" si="216"/>
        <v/>
      </c>
      <c r="CH168" s="2" t="str">
        <f t="shared" si="216"/>
        <v/>
      </c>
      <c r="CI168" s="2" t="str">
        <f t="shared" si="216"/>
        <v/>
      </c>
      <c r="CJ168" s="2" t="str">
        <f t="shared" si="216"/>
        <v/>
      </c>
      <c r="CK168" s="2" t="str">
        <f t="shared" si="216"/>
        <v/>
      </c>
      <c r="CL168" s="2" t="str">
        <f t="shared" si="216"/>
        <v/>
      </c>
      <c r="CM168" s="2" t="str">
        <f t="shared" si="216"/>
        <v/>
      </c>
      <c r="CN168" s="2" t="str">
        <f t="shared" si="216"/>
        <v/>
      </c>
      <c r="CO168" s="2" t="str">
        <f t="shared" si="216"/>
        <v/>
      </c>
      <c r="CP168" s="2" t="str">
        <f t="shared" si="216"/>
        <v/>
      </c>
      <c r="CQ168" s="2" t="str">
        <f t="shared" si="216"/>
        <v/>
      </c>
      <c r="CR168" s="2" t="str">
        <f t="shared" si="216"/>
        <v/>
      </c>
      <c r="CS168" s="2" t="str">
        <f t="shared" si="216"/>
        <v/>
      </c>
      <c r="CU168" s="2" t="str">
        <f t="shared" si="198"/>
        <v/>
      </c>
      <c r="CV168" s="2" t="str">
        <f t="shared" si="199"/>
        <v/>
      </c>
      <c r="CW168" s="2" t="str">
        <f t="shared" si="200"/>
        <v/>
      </c>
      <c r="CX168" s="2" t="str">
        <f t="shared" si="201"/>
        <v/>
      </c>
      <c r="CY168" s="2" t="str">
        <f t="shared" si="202"/>
        <v/>
      </c>
      <c r="CZ168" s="2" t="str">
        <f t="shared" si="203"/>
        <v/>
      </c>
      <c r="DA168" s="2" t="str">
        <f t="shared" si="204"/>
        <v/>
      </c>
      <c r="DB168" s="2" t="str">
        <f t="shared" si="205"/>
        <v/>
      </c>
      <c r="DC168" s="2" t="str">
        <f t="shared" si="206"/>
        <v/>
      </c>
      <c r="DD168" s="2" t="str">
        <f t="shared" si="207"/>
        <v/>
      </c>
      <c r="DE168" s="2" t="str">
        <f t="shared" si="208"/>
        <v/>
      </c>
      <c r="DF168" s="2" t="str">
        <f t="shared" si="209"/>
        <v/>
      </c>
      <c r="DG168" s="2" t="str">
        <f t="shared" si="210"/>
        <v/>
      </c>
      <c r="DH168" s="2" t="str">
        <f t="shared" si="211"/>
        <v/>
      </c>
      <c r="DI168" s="2" t="str">
        <f t="shared" si="212"/>
        <v/>
      </c>
      <c r="DK168" s="2">
        <f t="shared" si="224"/>
        <v>48.802141436210846</v>
      </c>
      <c r="DL168" s="2">
        <f t="shared" si="224"/>
        <v>47.431825434173675</v>
      </c>
      <c r="DM168" s="2">
        <f t="shared" si="224"/>
        <v>47.022843132161952</v>
      </c>
      <c r="DN168" s="2">
        <f t="shared" si="224"/>
        <v>47.160957983193285</v>
      </c>
      <c r="DO168" s="2">
        <f t="shared" si="224"/>
        <v>47.306123081232499</v>
      </c>
      <c r="DP168" s="2">
        <f t="shared" si="224"/>
        <v>45.478650140056018</v>
      </c>
      <c r="DQ168" s="2">
        <f t="shared" si="224"/>
        <v>44.372207940797949</v>
      </c>
      <c r="DR168" s="2">
        <f t="shared" si="224"/>
        <v>46.363920392156849</v>
      </c>
      <c r="DS168" s="2">
        <f t="shared" si="224"/>
        <v>46.139215426855429</v>
      </c>
      <c r="DT168" s="2">
        <f t="shared" si="224"/>
        <v>42.990274586014571</v>
      </c>
      <c r="DU168" s="2">
        <f t="shared" si="224"/>
        <v>43.991084478764485</v>
      </c>
      <c r="DV168" s="2">
        <f t="shared" si="224"/>
        <v>45.138123672243694</v>
      </c>
      <c r="DW168" s="2">
        <f t="shared" si="224"/>
        <v>47.271291428571416</v>
      </c>
      <c r="DX168" s="2">
        <f t="shared" si="224"/>
        <v>43.071410668563296</v>
      </c>
      <c r="DY168" s="2">
        <f t="shared" si="224"/>
        <v>39.546628403361332</v>
      </c>
      <c r="EA168" s="2">
        <f t="shared" si="214"/>
        <v>32.993566827212518</v>
      </c>
      <c r="EB168" s="2">
        <f t="shared" si="214"/>
        <v>32.909724486200211</v>
      </c>
      <c r="EC168" s="2">
        <f t="shared" si="214"/>
        <v>33.218452499149102</v>
      </c>
      <c r="ED168" s="2">
        <f t="shared" si="214"/>
        <v>33.640650883444323</v>
      </c>
      <c r="EE168" s="2">
        <f t="shared" si="214"/>
        <v>33.144104877436313</v>
      </c>
      <c r="EF168" s="2">
        <f t="shared" si="214"/>
        <v>33.041058068303457</v>
      </c>
      <c r="EG168" s="2">
        <f t="shared" si="214"/>
        <v>33.484481628498152</v>
      </c>
      <c r="EH168" s="2">
        <f t="shared" si="214"/>
        <v>33.191116890707811</v>
      </c>
      <c r="EI168" s="2">
        <f t="shared" si="214"/>
        <v>32.650846663535944</v>
      </c>
      <c r="EJ168" s="2">
        <f t="shared" si="214"/>
        <v>32.455201420798069</v>
      </c>
      <c r="EK168" s="2">
        <f t="shared" si="213"/>
        <v>32.739597180196121</v>
      </c>
      <c r="EL168" s="2">
        <f t="shared" si="180"/>
        <v>32.53364752403634</v>
      </c>
      <c r="EM168" s="2">
        <f t="shared" si="180"/>
        <v>32.745197232520042</v>
      </c>
      <c r="EN168" s="2">
        <f t="shared" si="180"/>
        <v>32.814353622599626</v>
      </c>
      <c r="EO168" s="2">
        <f t="shared" si="180"/>
        <v>33.198485115888772</v>
      </c>
      <c r="EQ168" s="2">
        <f t="shared" si="225"/>
        <v>33.608370246005933</v>
      </c>
      <c r="ER168" s="2">
        <f t="shared" si="225"/>
        <v>33.117409841311968</v>
      </c>
      <c r="ES168" s="2">
        <f t="shared" si="225"/>
        <v>33.278798565346968</v>
      </c>
      <c r="ET168" s="2">
        <f t="shared" si="225"/>
        <v>33.642605168801829</v>
      </c>
      <c r="EU168" s="2">
        <f t="shared" si="225"/>
        <v>33.337246898881311</v>
      </c>
      <c r="EV168" s="2">
        <f t="shared" si="225"/>
        <v>33.18637864365909</v>
      </c>
      <c r="EW168" s="2">
        <f t="shared" si="225"/>
        <v>33.492889307183198</v>
      </c>
      <c r="EX168" s="2">
        <f t="shared" si="225"/>
        <v>33.166339399303901</v>
      </c>
      <c r="EY168" s="2">
        <f t="shared" si="225"/>
        <v>32.721799675073513</v>
      </c>
      <c r="EZ168" s="2">
        <f t="shared" si="225"/>
        <v>32.553189914684339</v>
      </c>
      <c r="FA168" s="2">
        <f t="shared" si="225"/>
        <v>32.741129786494817</v>
      </c>
      <c r="FB168" s="2">
        <f t="shared" si="225"/>
        <v>32.559290304530741</v>
      </c>
      <c r="FC168" s="2">
        <f t="shared" si="225"/>
        <v>32.721440717442086</v>
      </c>
      <c r="FD168" s="2">
        <f t="shared" si="225"/>
        <v>32.706435464130244</v>
      </c>
      <c r="FE168" s="2">
        <f t="shared" si="225"/>
        <v>32.665928422205177</v>
      </c>
      <c r="FG168" s="2">
        <f t="shared" si="226"/>
        <v>0.99994467370939066</v>
      </c>
      <c r="FH168" s="2">
        <f t="shared" si="226"/>
        <v>0.99994439095513388</v>
      </c>
      <c r="FI168" s="2">
        <f t="shared" si="226"/>
        <v>0.99994899376204938</v>
      </c>
      <c r="FJ168" s="2">
        <f t="shared" si="226"/>
        <v>0.99994588839825471</v>
      </c>
      <c r="FK168" s="2">
        <f t="shared" si="226"/>
        <v>0.99994399495800712</v>
      </c>
      <c r="FL168" s="2">
        <f t="shared" si="226"/>
        <v>0.99994242617836304</v>
      </c>
      <c r="FM168" s="2">
        <f t="shared" si="226"/>
        <v>0.9999367503288773</v>
      </c>
      <c r="FN168" s="2">
        <f t="shared" si="226"/>
        <v>0.99994284098024844</v>
      </c>
      <c r="FO168" s="2">
        <f t="shared" si="226"/>
        <v>0.99993743108510391</v>
      </c>
      <c r="FP168" s="2">
        <f t="shared" si="226"/>
        <v>0.999935599560134</v>
      </c>
      <c r="FQ168" s="2">
        <f t="shared" si="226"/>
        <v>0.99993699118106694</v>
      </c>
      <c r="FR168" s="2">
        <f t="shared" si="226"/>
        <v>0.99993927615137679</v>
      </c>
      <c r="FS168" s="2">
        <f t="shared" si="226"/>
        <v>0.99994417471136132</v>
      </c>
      <c r="FT168" s="2">
        <f t="shared" si="226"/>
        <v>0.99992865737503178</v>
      </c>
      <c r="FU168" s="2">
        <f t="shared" si="226"/>
        <v>0.99992543566468051</v>
      </c>
      <c r="FW168" s="2">
        <f t="shared" si="217"/>
        <v>0.54663182941835597</v>
      </c>
      <c r="FX168" s="2">
        <f t="shared" si="217"/>
        <v>0.36570166175892166</v>
      </c>
      <c r="FY168" s="2">
        <f t="shared" si="217"/>
        <v>0.36078014786572021</v>
      </c>
      <c r="FZ168" s="2">
        <f t="shared" si="217"/>
        <v>0.39594397573300344</v>
      </c>
      <c r="GA168" s="2">
        <f t="shared" si="217"/>
        <v>0.41145106927177311</v>
      </c>
      <c r="GB168" s="2">
        <f t="shared" si="217"/>
        <v>0.41207510859899593</v>
      </c>
      <c r="GC168" s="2">
        <f t="shared" si="217"/>
        <v>0.40553990242040017</v>
      </c>
      <c r="GD168" s="2">
        <f t="shared" si="217"/>
        <v>0.40963783385410418</v>
      </c>
      <c r="GE168" s="2">
        <f t="shared" si="217"/>
        <v>0.439603835093686</v>
      </c>
      <c r="GF168" s="2">
        <f t="shared" si="217"/>
        <v>0.49882228609293372</v>
      </c>
      <c r="GG168" s="2">
        <f t="shared" si="217"/>
        <v>0.48881421784504514</v>
      </c>
      <c r="GH168" s="2">
        <f t="shared" si="217"/>
        <v>0.43086308605650853</v>
      </c>
      <c r="GI168" s="2">
        <f t="shared" si="217"/>
        <v>0.37721398330410821</v>
      </c>
      <c r="GJ168" s="2">
        <f t="shared" si="217"/>
        <v>0.3259229217741364</v>
      </c>
      <c r="GK168" s="2">
        <f t="shared" si="217"/>
        <v>0.31401083934299862</v>
      </c>
      <c r="GM168" s="86">
        <f t="shared" si="218"/>
        <v>6.1534965831135184E-182</v>
      </c>
      <c r="GN168" s="86">
        <f t="shared" si="218"/>
        <v>1.2384450502819631E-175</v>
      </c>
      <c r="GO168" s="86">
        <f t="shared" si="218"/>
        <v>1.3311524553080722E-253</v>
      </c>
      <c r="GP168" s="86">
        <f t="shared" si="218"/>
        <v>6.889211713129567E-274</v>
      </c>
      <c r="GQ168" s="86">
        <f t="shared" si="218"/>
        <v>7.7936062026403684E-292</v>
      </c>
      <c r="GR168" s="86">
        <f t="shared" si="218"/>
        <v>9.4242107225866741E-241</v>
      </c>
      <c r="GS168" s="86">
        <f t="shared" si="218"/>
        <v>3.3945913902073726E-222</v>
      </c>
      <c r="GT168" s="86">
        <f t="shared" si="218"/>
        <v>6.8244000853647984E-273</v>
      </c>
      <c r="GU168" s="86">
        <f t="shared" si="218"/>
        <v>3.0604015599530778E-290</v>
      </c>
      <c r="GV168" s="86">
        <f t="shared" si="218"/>
        <v>4.0116106488194417E-252</v>
      </c>
      <c r="GW168" s="86">
        <f t="shared" si="218"/>
        <v>6.7606217465086987E-210</v>
      </c>
      <c r="GX168" s="86">
        <f t="shared" si="218"/>
        <v>1.8097051526435314E-189</v>
      </c>
      <c r="GY168" s="86">
        <f t="shared" si="218"/>
        <v>1.1841423514197034E-179</v>
      </c>
      <c r="GZ168" s="86">
        <f t="shared" si="218"/>
        <v>1.8704397107024416E-146</v>
      </c>
      <c r="HA168" s="86">
        <f t="shared" si="218"/>
        <v>1.0738428467656017E-186</v>
      </c>
      <c r="HC168" s="86">
        <f t="shared" si="182"/>
        <v>2.5153585180314668E-110</v>
      </c>
      <c r="HD168" s="86">
        <f t="shared" si="182"/>
        <v>3.1769106570173911E-112</v>
      </c>
      <c r="HE168" s="86">
        <f t="shared" si="182"/>
        <v>1.328857720584008E-119</v>
      </c>
      <c r="HF168" s="86">
        <f t="shared" si="181"/>
        <v>2.5662096670144559E-155</v>
      </c>
      <c r="HG168" s="86">
        <f t="shared" si="181"/>
        <v>4.0637509452692661E-181</v>
      </c>
      <c r="HH168" s="86">
        <f t="shared" si="181"/>
        <v>1.2081841864957484E-162</v>
      </c>
      <c r="HI168" s="86">
        <f t="shared" si="181"/>
        <v>6.7510671761526427E-160</v>
      </c>
      <c r="HJ168" s="86">
        <f t="shared" si="181"/>
        <v>1.5771459567551407E-217</v>
      </c>
      <c r="HK168" s="86">
        <f t="shared" si="181"/>
        <v>1.2470137677783589E-202</v>
      </c>
      <c r="HL168" s="86">
        <f t="shared" si="162"/>
        <v>5.2465089376981678E-177</v>
      </c>
      <c r="HM168" s="86">
        <f t="shared" si="162"/>
        <v>1.5479779997917033E-129</v>
      </c>
      <c r="HN168" s="86">
        <f t="shared" si="162"/>
        <v>2.4890451273313906E-123</v>
      </c>
      <c r="HO168" s="86">
        <f t="shared" si="162"/>
        <v>3.3739592203858576E-105</v>
      </c>
      <c r="HP168" s="86">
        <f t="shared" si="162"/>
        <v>2.7612836519326519E-85</v>
      </c>
      <c r="HQ168" s="86">
        <f t="shared" si="162"/>
        <v>9.8401385270304141E-114</v>
      </c>
      <c r="HS168" s="86">
        <f t="shared" si="219"/>
        <v>4.211133849958243E-21</v>
      </c>
      <c r="HT168" s="86">
        <f t="shared" si="219"/>
        <v>1.8254007974729238E-15</v>
      </c>
      <c r="HU168" s="86">
        <f t="shared" si="219"/>
        <v>9.1468024069936502E-17</v>
      </c>
      <c r="HV168" s="86">
        <f t="shared" si="219"/>
        <v>2.4084418942443199E-20</v>
      </c>
      <c r="HW168" s="86">
        <f t="shared" si="219"/>
        <v>2.2855578964969842E-21</v>
      </c>
      <c r="HX168" s="86">
        <f t="shared" si="219"/>
        <v>7.5564767854806891E-22</v>
      </c>
      <c r="HY168" s="86">
        <f t="shared" si="219"/>
        <v>1.5524825366185252E-21</v>
      </c>
      <c r="HZ168" s="86">
        <f t="shared" si="219"/>
        <v>7.2310777962744851E-21</v>
      </c>
      <c r="IA168" s="86">
        <f t="shared" si="219"/>
        <v>3.562110774643394E-24</v>
      </c>
      <c r="IB168" s="86">
        <f t="shared" si="219"/>
        <v>8.4080556208784576E-28</v>
      </c>
      <c r="IC168" s="86">
        <f t="shared" si="219"/>
        <v>5.1203556417042305E-26</v>
      </c>
      <c r="ID168" s="86">
        <f t="shared" si="219"/>
        <v>1.6448609521316265E-20</v>
      </c>
      <c r="IE168" s="86">
        <f t="shared" si="219"/>
        <v>5.5419386270383051E-15</v>
      </c>
      <c r="IF168" s="86">
        <f t="shared" si="219"/>
        <v>6.2652592750436496E-13</v>
      </c>
      <c r="IG168" s="86">
        <f t="shared" si="219"/>
        <v>4.9888972262414356E-13</v>
      </c>
      <c r="II168" s="86">
        <f t="shared" si="220"/>
        <v>0.43974342906610869</v>
      </c>
      <c r="IJ168" s="86">
        <f t="shared" si="220"/>
        <v>0.13594649604354525</v>
      </c>
      <c r="IK168" s="86">
        <f t="shared" si="220"/>
        <v>0.12092137377022326</v>
      </c>
      <c r="IL168" s="86">
        <f t="shared" si="220"/>
        <v>0.19150994440784908</v>
      </c>
      <c r="IM168" s="86">
        <f t="shared" si="220"/>
        <v>0.24212301889953056</v>
      </c>
      <c r="IN168" s="86">
        <f t="shared" si="220"/>
        <v>0.2392996472202851</v>
      </c>
      <c r="IO168" s="86">
        <f t="shared" si="220"/>
        <v>0.21085434136343628</v>
      </c>
      <c r="IP168" s="86">
        <f t="shared" si="220"/>
        <v>0.23751171843953622</v>
      </c>
      <c r="IQ168" s="86">
        <f t="shared" si="220"/>
        <v>0.34294535119577813</v>
      </c>
      <c r="IR168" s="86">
        <f t="shared" si="220"/>
        <v>0.49960476988322111</v>
      </c>
      <c r="IS168" s="86">
        <f t="shared" si="220"/>
        <v>0.49127085883026789</v>
      </c>
      <c r="IT168" s="86">
        <f t="shared" si="220"/>
        <v>0.32461906118978223</v>
      </c>
      <c r="IU168" s="86">
        <f t="shared" si="220"/>
        <v>0.16140129538834269</v>
      </c>
      <c r="IV168" s="86">
        <f t="shared" si="220"/>
        <v>0.11304348707995439</v>
      </c>
      <c r="IW168" s="86">
        <f t="shared" si="220"/>
        <v>9.7914870358689149E-2</v>
      </c>
      <c r="IY168" s="86">
        <f t="shared" si="221"/>
        <v>0.43974342906610869</v>
      </c>
      <c r="IZ168" s="86">
        <f t="shared" si="221"/>
        <v>0.13594649604354708</v>
      </c>
      <c r="JA168" s="86">
        <f t="shared" si="221"/>
        <v>0.12092137377022336</v>
      </c>
      <c r="JB168" s="86">
        <f t="shared" si="221"/>
        <v>0.19150994440784908</v>
      </c>
      <c r="JC168" s="86">
        <f t="shared" si="221"/>
        <v>0.24212301889953056</v>
      </c>
      <c r="JD168" s="86">
        <f t="shared" si="221"/>
        <v>0.2392996472202851</v>
      </c>
      <c r="JE168" s="86">
        <f t="shared" si="221"/>
        <v>0.21085434136343628</v>
      </c>
      <c r="JF168" s="86">
        <f t="shared" si="221"/>
        <v>0.23751171843953622</v>
      </c>
      <c r="JG168" s="86">
        <f t="shared" si="221"/>
        <v>0.34294535119577813</v>
      </c>
      <c r="JH168" s="86">
        <f t="shared" si="221"/>
        <v>0.49960476988322111</v>
      </c>
      <c r="JI168" s="86">
        <f t="shared" si="221"/>
        <v>0.49127085883026789</v>
      </c>
      <c r="JJ168" s="86">
        <f t="shared" si="221"/>
        <v>0.32461906118978223</v>
      </c>
      <c r="JK168" s="86">
        <f t="shared" si="221"/>
        <v>0.16140129538834824</v>
      </c>
      <c r="JL168" s="86">
        <f t="shared" si="221"/>
        <v>0.11304348708058091</v>
      </c>
      <c r="JM168" s="86">
        <f t="shared" si="221"/>
        <v>9.7914870359188041E-2</v>
      </c>
    </row>
    <row r="169" spans="2:273" x14ac:dyDescent="0.25">
      <c r="B169" s="2">
        <v>142</v>
      </c>
      <c r="C169" s="37">
        <v>33.067700000000002</v>
      </c>
      <c r="D169" s="37">
        <v>33.294499999999999</v>
      </c>
      <c r="E169" s="37">
        <v>33.681100000000001</v>
      </c>
      <c r="F169" s="37">
        <v>34.649299999999997</v>
      </c>
      <c r="G169" s="37">
        <v>34.1295</v>
      </c>
      <c r="H169" s="37">
        <v>34.332900000000002</v>
      </c>
      <c r="I169" s="37">
        <v>34.7331</v>
      </c>
      <c r="J169" s="37">
        <v>34.986699999999999</v>
      </c>
      <c r="K169" s="37">
        <v>34.610700000000001</v>
      </c>
      <c r="L169" s="37">
        <v>34.020800000000001</v>
      </c>
      <c r="M169" s="37">
        <v>34.4206</v>
      </c>
      <c r="N169" s="37">
        <v>34.616300000000003</v>
      </c>
      <c r="O169" s="37">
        <v>34.693100000000001</v>
      </c>
      <c r="P169" s="37">
        <v>35.086799999999997</v>
      </c>
      <c r="Q169" s="37">
        <v>37.878799999999998</v>
      </c>
      <c r="S169" s="4">
        <f t="shared" si="222"/>
        <v>33.316648285607727</v>
      </c>
      <c r="T169" s="4">
        <f t="shared" si="222"/>
        <v>33.202401149001005</v>
      </c>
      <c r="U169" s="4">
        <f t="shared" si="222"/>
        <v>33.576341362186881</v>
      </c>
      <c r="V169" s="4">
        <f t="shared" si="222"/>
        <v>34.610561523502859</v>
      </c>
      <c r="W169" s="4">
        <f t="shared" si="222"/>
        <v>34.340508810314347</v>
      </c>
      <c r="X169" s="4">
        <f t="shared" si="222"/>
        <v>34.318041461848836</v>
      </c>
      <c r="Y169" s="4">
        <f t="shared" si="222"/>
        <v>35.047268148100208</v>
      </c>
      <c r="Z169" s="4">
        <f t="shared" si="222"/>
        <v>34.858728721181322</v>
      </c>
      <c r="AA169" s="4">
        <f t="shared" si="222"/>
        <v>34.72258122755499</v>
      </c>
      <c r="AB169" s="4">
        <f t="shared" si="222"/>
        <v>34.060699838365892</v>
      </c>
      <c r="AC169" s="4">
        <f t="shared" si="222"/>
        <v>34.505168564181318</v>
      </c>
      <c r="AD169" s="4">
        <f t="shared" si="222"/>
        <v>34.843637746139741</v>
      </c>
      <c r="AE169" s="4">
        <f t="shared" si="222"/>
        <v>34.521369945768129</v>
      </c>
      <c r="AF169" s="4">
        <f t="shared" si="222"/>
        <v>35.02293189605156</v>
      </c>
      <c r="AG169" s="4">
        <f t="shared" si="222"/>
        <v>37.49816206240147</v>
      </c>
      <c r="AI169" s="4">
        <f t="shared" si="223"/>
        <v>-0.24894828560772453</v>
      </c>
      <c r="AJ169" s="4">
        <f t="shared" si="223"/>
        <v>9.2098850998993953E-2</v>
      </c>
      <c r="AK169" s="4">
        <f t="shared" si="223"/>
        <v>0.10475863781312</v>
      </c>
      <c r="AL169" s="4">
        <f t="shared" si="223"/>
        <v>3.8738476497137242E-2</v>
      </c>
      <c r="AM169" s="4">
        <f t="shared" si="223"/>
        <v>-0.21100881031434682</v>
      </c>
      <c r="AN169" s="4">
        <f t="shared" si="223"/>
        <v>1.4858538151166556E-2</v>
      </c>
      <c r="AO169" s="4">
        <f t="shared" si="223"/>
        <v>-0.3141681481002081</v>
      </c>
      <c r="AP169" s="4">
        <f t="shared" si="223"/>
        <v>0.12797127881867709</v>
      </c>
      <c r="AQ169" s="4">
        <f t="shared" si="223"/>
        <v>-0.11188122755498853</v>
      </c>
      <c r="AR169" s="4">
        <f t="shared" si="223"/>
        <v>-3.9899838365890616E-2</v>
      </c>
      <c r="AS169" s="4">
        <f t="shared" si="223"/>
        <v>-8.456856418131764E-2</v>
      </c>
      <c r="AT169" s="4">
        <f t="shared" si="223"/>
        <v>-0.22733774613973878</v>
      </c>
      <c r="AU169" s="4">
        <f t="shared" si="223"/>
        <v>0.17173005423187249</v>
      </c>
      <c r="AV169" s="4">
        <f t="shared" si="223"/>
        <v>6.3868103948436783E-2</v>
      </c>
      <c r="AW169" s="4">
        <f t="shared" si="223"/>
        <v>0.38063793759852871</v>
      </c>
      <c r="AY169" s="2">
        <f t="shared" si="215"/>
        <v>33.316628462974847</v>
      </c>
      <c r="AZ169" s="2">
        <f t="shared" si="215"/>
        <v>32.967949320031877</v>
      </c>
      <c r="BA169" s="2">
        <f t="shared" si="215"/>
        <v>33.215144253992314</v>
      </c>
      <c r="BB169" s="2">
        <f t="shared" si="215"/>
        <v>33.613902059293792</v>
      </c>
      <c r="BC169" s="2">
        <f t="shared" si="215"/>
        <v>33.199289930703571</v>
      </c>
      <c r="BD169" s="2">
        <f t="shared" si="215"/>
        <v>33.074346434914489</v>
      </c>
      <c r="BE169" s="2">
        <f t="shared" si="215"/>
        <v>33.467019159224996</v>
      </c>
      <c r="BF169" s="2">
        <f t="shared" si="215"/>
        <v>33.163073722302045</v>
      </c>
      <c r="BG169" s="2">
        <f t="shared" si="215"/>
        <v>32.659669037037069</v>
      </c>
      <c r="BH169" s="2">
        <f t="shared" si="215"/>
        <v>32.479345942797465</v>
      </c>
      <c r="BI169" s="2">
        <f t="shared" si="215"/>
        <v>32.715496839714191</v>
      </c>
      <c r="BJ169" s="2">
        <f t="shared" si="215"/>
        <v>32.520560756889665</v>
      </c>
      <c r="BK169" s="2">
        <f t="shared" si="215"/>
        <v>32.710865924276874</v>
      </c>
      <c r="BL169" s="2">
        <f t="shared" si="215"/>
        <v>32.754418120830366</v>
      </c>
      <c r="BM169" s="2">
        <f t="shared" si="215"/>
        <v>33.00171888248272</v>
      </c>
      <c r="BO169" s="2" t="str">
        <f t="shared" si="183"/>
        <v/>
      </c>
      <c r="BP169" s="2" t="str">
        <f t="shared" si="184"/>
        <v/>
      </c>
      <c r="BQ169" s="2" t="str">
        <f t="shared" si="185"/>
        <v/>
      </c>
      <c r="BR169" s="2" t="str">
        <f t="shared" si="186"/>
        <v/>
      </c>
      <c r="BS169" s="2" t="str">
        <f t="shared" si="187"/>
        <v/>
      </c>
      <c r="BT169" s="2" t="str">
        <f t="shared" si="188"/>
        <v/>
      </c>
      <c r="BU169" s="2" t="str">
        <f t="shared" si="189"/>
        <v/>
      </c>
      <c r="BV169" s="2" t="str">
        <f t="shared" si="190"/>
        <v/>
      </c>
      <c r="BW169" s="2" t="str">
        <f t="shared" si="191"/>
        <v/>
      </c>
      <c r="BX169" s="2" t="str">
        <f t="shared" si="192"/>
        <v/>
      </c>
      <c r="BY169" s="2" t="str">
        <f t="shared" si="193"/>
        <v/>
      </c>
      <c r="BZ169" s="2" t="str">
        <f t="shared" si="194"/>
        <v/>
      </c>
      <c r="CA169" s="2" t="str">
        <f t="shared" si="195"/>
        <v/>
      </c>
      <c r="CB169" s="2" t="str">
        <f t="shared" si="196"/>
        <v/>
      </c>
      <c r="CC169" s="2" t="str">
        <f t="shared" si="197"/>
        <v/>
      </c>
      <c r="CE169" s="2" t="str">
        <f t="shared" si="216"/>
        <v/>
      </c>
      <c r="CF169" s="2" t="str">
        <f t="shared" si="216"/>
        <v/>
      </c>
      <c r="CG169" s="2" t="str">
        <f t="shared" si="216"/>
        <v/>
      </c>
      <c r="CH169" s="2" t="str">
        <f t="shared" si="216"/>
        <v/>
      </c>
      <c r="CI169" s="2" t="str">
        <f t="shared" si="216"/>
        <v/>
      </c>
      <c r="CJ169" s="2" t="str">
        <f t="shared" si="216"/>
        <v/>
      </c>
      <c r="CK169" s="2" t="str">
        <f t="shared" si="216"/>
        <v/>
      </c>
      <c r="CL169" s="2" t="str">
        <f t="shared" si="216"/>
        <v/>
      </c>
      <c r="CM169" s="2" t="str">
        <f t="shared" si="216"/>
        <v/>
      </c>
      <c r="CN169" s="2" t="str">
        <f t="shared" si="216"/>
        <v/>
      </c>
      <c r="CO169" s="2" t="str">
        <f t="shared" si="216"/>
        <v/>
      </c>
      <c r="CP169" s="2" t="str">
        <f t="shared" si="216"/>
        <v/>
      </c>
      <c r="CQ169" s="2" t="str">
        <f t="shared" si="216"/>
        <v/>
      </c>
      <c r="CR169" s="2" t="str">
        <f t="shared" si="216"/>
        <v/>
      </c>
      <c r="CS169" s="2" t="str">
        <f t="shared" si="216"/>
        <v/>
      </c>
      <c r="CU169" s="2" t="str">
        <f t="shared" si="198"/>
        <v/>
      </c>
      <c r="CV169" s="2" t="str">
        <f t="shared" si="199"/>
        <v/>
      </c>
      <c r="CW169" s="2" t="str">
        <f t="shared" si="200"/>
        <v/>
      </c>
      <c r="CX169" s="2" t="str">
        <f t="shared" si="201"/>
        <v/>
      </c>
      <c r="CY169" s="2" t="str">
        <f t="shared" si="202"/>
        <v/>
      </c>
      <c r="CZ169" s="2" t="str">
        <f t="shared" si="203"/>
        <v/>
      </c>
      <c r="DA169" s="2" t="str">
        <f t="shared" si="204"/>
        <v/>
      </c>
      <c r="DB169" s="2" t="str">
        <f t="shared" si="205"/>
        <v/>
      </c>
      <c r="DC169" s="2" t="str">
        <f t="shared" si="206"/>
        <v/>
      </c>
      <c r="DD169" s="2" t="str">
        <f t="shared" si="207"/>
        <v/>
      </c>
      <c r="DE169" s="2" t="str">
        <f t="shared" si="208"/>
        <v/>
      </c>
      <c r="DF169" s="2" t="str">
        <f t="shared" si="209"/>
        <v/>
      </c>
      <c r="DG169" s="2" t="str">
        <f t="shared" si="210"/>
        <v/>
      </c>
      <c r="DH169" s="2" t="str">
        <f t="shared" si="211"/>
        <v/>
      </c>
      <c r="DI169" s="2" t="str">
        <f t="shared" si="212"/>
        <v/>
      </c>
      <c r="DK169" s="2">
        <f t="shared" si="224"/>
        <v>48.897166432391138</v>
      </c>
      <c r="DL169" s="2">
        <f t="shared" si="224"/>
        <v>47.517362044817936</v>
      </c>
      <c r="DM169" s="2">
        <f t="shared" si="224"/>
        <v>47.104598120702825</v>
      </c>
      <c r="DN169" s="2">
        <f t="shared" si="224"/>
        <v>47.245178151260511</v>
      </c>
      <c r="DO169" s="2">
        <f t="shared" si="224"/>
        <v>47.39046464985995</v>
      </c>
      <c r="DP169" s="2">
        <f t="shared" si="224"/>
        <v>45.547643977591036</v>
      </c>
      <c r="DQ169" s="2">
        <f t="shared" si="224"/>
        <v>44.432679395109403</v>
      </c>
      <c r="DR169" s="2">
        <f t="shared" si="224"/>
        <v>46.439713137254891</v>
      </c>
      <c r="DS169" s="2">
        <f t="shared" si="224"/>
        <v>46.217136559416559</v>
      </c>
      <c r="DT169" s="2">
        <f t="shared" si="224"/>
        <v>43.044584006863992</v>
      </c>
      <c r="DU169" s="2">
        <f t="shared" si="224"/>
        <v>44.052977065637066</v>
      </c>
      <c r="DV169" s="2">
        <f t="shared" si="224"/>
        <v>45.208620467610487</v>
      </c>
      <c r="DW169" s="2">
        <f t="shared" si="224"/>
        <v>47.357891428571413</v>
      </c>
      <c r="DX169" s="2">
        <f t="shared" si="224"/>
        <v>43.129867709815073</v>
      </c>
      <c r="DY169" s="2">
        <f t="shared" si="224"/>
        <v>39.585115462184866</v>
      </c>
      <c r="EA169" s="2">
        <f t="shared" si="214"/>
        <v>32.957363154726067</v>
      </c>
      <c r="EB169" s="2">
        <f t="shared" si="214"/>
        <v>32.884596280902706</v>
      </c>
      <c r="EC169" s="2">
        <f t="shared" si="214"/>
        <v>33.190765507464505</v>
      </c>
      <c r="ED169" s="2">
        <f t="shared" si="214"/>
        <v>33.612315985157061</v>
      </c>
      <c r="EE169" s="2">
        <f t="shared" si="214"/>
        <v>33.112589922689779</v>
      </c>
      <c r="EF169" s="2">
        <f t="shared" si="214"/>
        <v>33.008892499741009</v>
      </c>
      <c r="EG169" s="2">
        <f t="shared" si="214"/>
        <v>33.462676559547376</v>
      </c>
      <c r="EH169" s="2">
        <f t="shared" si="214"/>
        <v>33.173331861749865</v>
      </c>
      <c r="EI169" s="2">
        <f t="shared" si="214"/>
        <v>32.625246874156389</v>
      </c>
      <c r="EJ169" s="2">
        <f t="shared" si="214"/>
        <v>32.426348548972193</v>
      </c>
      <c r="EK169" s="2">
        <f t="shared" si="213"/>
        <v>32.71397098993527</v>
      </c>
      <c r="EL169" s="2">
        <f t="shared" si="180"/>
        <v>32.50790396753991</v>
      </c>
      <c r="EM169" s="2">
        <f t="shared" si="180"/>
        <v>32.719772894215019</v>
      </c>
      <c r="EN169" s="2">
        <f t="shared" si="180"/>
        <v>32.791958827114001</v>
      </c>
      <c r="EO169" s="2">
        <f t="shared" si="180"/>
        <v>33.183766002177158</v>
      </c>
      <c r="EQ169" s="2">
        <f t="shared" si="225"/>
        <v>33.58696694000659</v>
      </c>
      <c r="ER169" s="2">
        <f t="shared" si="225"/>
        <v>33.09788568663717</v>
      </c>
      <c r="ES169" s="2">
        <f t="shared" si="225"/>
        <v>33.252844123774807</v>
      </c>
      <c r="ET169" s="2">
        <f t="shared" si="225"/>
        <v>33.614499988014465</v>
      </c>
      <c r="EU169" s="2">
        <f t="shared" si="225"/>
        <v>33.310714712357999</v>
      </c>
      <c r="EV169" s="2">
        <f t="shared" si="225"/>
        <v>33.158000288106265</v>
      </c>
      <c r="EW169" s="2">
        <f t="shared" si="225"/>
        <v>33.471345875155585</v>
      </c>
      <c r="EX169" s="2">
        <f t="shared" si="225"/>
        <v>33.147990143454976</v>
      </c>
      <c r="EY169" s="2">
        <f t="shared" si="225"/>
        <v>32.69801122218621</v>
      </c>
      <c r="EZ169" s="2">
        <f t="shared" si="225"/>
        <v>32.526713254647831</v>
      </c>
      <c r="FA169" s="2">
        <f t="shared" si="225"/>
        <v>32.71567906304287</v>
      </c>
      <c r="FB169" s="2">
        <f t="shared" si="225"/>
        <v>32.534257601928644</v>
      </c>
      <c r="FC169" s="2">
        <f t="shared" si="225"/>
        <v>32.69558683397382</v>
      </c>
      <c r="FD169" s="2">
        <f t="shared" si="225"/>
        <v>32.681666311455324</v>
      </c>
      <c r="FE169" s="2">
        <f t="shared" si="225"/>
        <v>32.637708840030697</v>
      </c>
      <c r="FG169" s="2">
        <f t="shared" si="226"/>
        <v>0.99994954157762561</v>
      </c>
      <c r="FH169" s="2">
        <f t="shared" si="226"/>
        <v>0.99994928370016134</v>
      </c>
      <c r="FI169" s="2">
        <f t="shared" si="226"/>
        <v>0.99995348154933961</v>
      </c>
      <c r="FJ169" s="2">
        <f t="shared" si="226"/>
        <v>0.99995064939770362</v>
      </c>
      <c r="FK169" s="2">
        <f t="shared" si="226"/>
        <v>0.99994892254294254</v>
      </c>
      <c r="FL169" s="2">
        <f t="shared" si="226"/>
        <v>0.99994749178460407</v>
      </c>
      <c r="FM169" s="2">
        <f t="shared" si="226"/>
        <v>0.99994231529331845</v>
      </c>
      <c r="FN169" s="2">
        <f t="shared" si="226"/>
        <v>0.99994787009223884</v>
      </c>
      <c r="FO169" s="2">
        <f t="shared" si="226"/>
        <v>0.9999429361572495</v>
      </c>
      <c r="FP169" s="2">
        <f t="shared" si="226"/>
        <v>0.99994126576796305</v>
      </c>
      <c r="FQ169" s="2">
        <f t="shared" si="226"/>
        <v>0.99994253495556651</v>
      </c>
      <c r="FR169" s="2">
        <f t="shared" si="226"/>
        <v>0.99994461889594477</v>
      </c>
      <c r="FS169" s="2">
        <f t="shared" si="226"/>
        <v>0.99994908648156311</v>
      </c>
      <c r="FT169" s="2">
        <f t="shared" si="226"/>
        <v>0.99993493434427927</v>
      </c>
      <c r="FU169" s="2">
        <f t="shared" si="226"/>
        <v>0.9999319960717955</v>
      </c>
      <c r="FW169" s="2">
        <f t="shared" si="217"/>
        <v>0.56934379891429332</v>
      </c>
      <c r="FX169" s="2">
        <f t="shared" si="217"/>
        <v>0.38731843763524509</v>
      </c>
      <c r="FY169" s="2">
        <f t="shared" si="217"/>
        <v>0.382281339411153</v>
      </c>
      <c r="FZ169" s="2">
        <f t="shared" si="217"/>
        <v>0.41816986397731476</v>
      </c>
      <c r="GA169" s="2">
        <f t="shared" si="217"/>
        <v>0.43392212869735997</v>
      </c>
      <c r="GB169" s="2">
        <f t="shared" si="217"/>
        <v>0.43455508542157939</v>
      </c>
      <c r="GC169" s="2">
        <f t="shared" si="217"/>
        <v>0.42792285451477818</v>
      </c>
      <c r="GD169" s="2">
        <f t="shared" si="217"/>
        <v>0.4320825664864596</v>
      </c>
      <c r="GE169" s="2">
        <f t="shared" si="217"/>
        <v>0.46240443755792343</v>
      </c>
      <c r="GF169" s="2">
        <f t="shared" si="217"/>
        <v>0.52183424010954271</v>
      </c>
      <c r="GG169" s="2">
        <f t="shared" si="217"/>
        <v>0.51183599054252649</v>
      </c>
      <c r="GH169" s="2">
        <f t="shared" si="217"/>
        <v>0.45357727406267417</v>
      </c>
      <c r="GI169" s="2">
        <f t="shared" si="217"/>
        <v>0.39908310654021917</v>
      </c>
      <c r="GJ169" s="2">
        <f t="shared" si="217"/>
        <v>0.34647273095241765</v>
      </c>
      <c r="GK169" s="2">
        <f t="shared" si="217"/>
        <v>0.33418193048914285</v>
      </c>
      <c r="GM169" s="86">
        <f t="shared" si="218"/>
        <v>3.7640542242292543E-186</v>
      </c>
      <c r="GN169" s="86">
        <f t="shared" si="218"/>
        <v>1.0352201920972838E-179</v>
      </c>
      <c r="GO169" s="86">
        <f t="shared" si="218"/>
        <v>1.8406372387496082E-259</v>
      </c>
      <c r="GP169" s="86">
        <f t="shared" si="218"/>
        <v>3.706179293736982E-280</v>
      </c>
      <c r="GQ169" s="86">
        <f t="shared" si="218"/>
        <v>1.612137966663827E-298</v>
      </c>
      <c r="GR169" s="86">
        <f t="shared" si="218"/>
        <v>2.8793753649244036E-246</v>
      </c>
      <c r="GS169" s="86">
        <f t="shared" si="218"/>
        <v>2.509722616893413E-227</v>
      </c>
      <c r="GT169" s="86">
        <f t="shared" si="218"/>
        <v>3.5338700350760225E-279</v>
      </c>
      <c r="GU169" s="86">
        <f t="shared" si="218"/>
        <v>6.2185761843382535E-297</v>
      </c>
      <c r="GV169" s="86">
        <f t="shared" si="218"/>
        <v>6.1830811697041078E-258</v>
      </c>
      <c r="GW169" s="86">
        <f t="shared" si="218"/>
        <v>9.6965026149439247E-215</v>
      </c>
      <c r="GX169" s="86">
        <f t="shared" si="218"/>
        <v>7.622274770468748E-194</v>
      </c>
      <c r="GY169" s="86">
        <f t="shared" si="218"/>
        <v>7.4690555458573665E-184</v>
      </c>
      <c r="GZ169" s="86">
        <f t="shared" si="218"/>
        <v>7.9031447481049548E-150</v>
      </c>
      <c r="HA169" s="86">
        <f t="shared" si="218"/>
        <v>5.7391358598628273E-191</v>
      </c>
      <c r="HC169" s="86">
        <f t="shared" si="182"/>
        <v>8.6850126302507353E-114</v>
      </c>
      <c r="HD169" s="86">
        <f t="shared" si="182"/>
        <v>9.0089386052377377E-116</v>
      </c>
      <c r="HE169" s="86">
        <f t="shared" si="182"/>
        <v>2.4213431435333186E-123</v>
      </c>
      <c r="HF169" s="86">
        <f t="shared" si="181"/>
        <v>3.9323580936562223E-160</v>
      </c>
      <c r="HG169" s="86">
        <f t="shared" si="181"/>
        <v>9.7545977304495806E-187</v>
      </c>
      <c r="HH169" s="86">
        <f t="shared" si="181"/>
        <v>1.0433554434058076E-167</v>
      </c>
      <c r="HI169" s="86">
        <f t="shared" si="181"/>
        <v>6.3802002937195508E-165</v>
      </c>
      <c r="HJ169" s="86">
        <f t="shared" si="181"/>
        <v>2.4611457972377931E-224</v>
      </c>
      <c r="HK169" s="86">
        <f t="shared" si="181"/>
        <v>6.2140052585194514E-209</v>
      </c>
      <c r="HL169" s="86">
        <f t="shared" si="162"/>
        <v>1.8703137216659448E-182</v>
      </c>
      <c r="HM169" s="86">
        <f t="shared" si="162"/>
        <v>1.6565186973124732E-133</v>
      </c>
      <c r="HN169" s="86">
        <f t="shared" si="162"/>
        <v>3.6320562810013011E-127</v>
      </c>
      <c r="HO169" s="86">
        <f t="shared" si="162"/>
        <v>1.4831307291362802E-108</v>
      </c>
      <c r="HP169" s="86">
        <f t="shared" si="162"/>
        <v>5.6853515220502572E-88</v>
      </c>
      <c r="HQ169" s="86">
        <f t="shared" si="162"/>
        <v>2.7444854858770388E-117</v>
      </c>
      <c r="HS169" s="86">
        <f t="shared" si="219"/>
        <v>1.7209140331250778E-22</v>
      </c>
      <c r="HT169" s="86">
        <f t="shared" si="219"/>
        <v>1.2831286430555072E-16</v>
      </c>
      <c r="HU169" s="86">
        <f t="shared" si="219"/>
        <v>5.6157462284895807E-18</v>
      </c>
      <c r="HV169" s="86">
        <f t="shared" si="219"/>
        <v>7.9157801626604234E-22</v>
      </c>
      <c r="HW169" s="86">
        <f t="shared" si="219"/>
        <v>6.412816110517115E-23</v>
      </c>
      <c r="HX169" s="86">
        <f t="shared" si="219"/>
        <v>1.9196472887945765E-23</v>
      </c>
      <c r="HY169" s="86">
        <f t="shared" si="219"/>
        <v>3.9151491057058079E-23</v>
      </c>
      <c r="HZ169" s="86">
        <f t="shared" si="219"/>
        <v>2.1738959527569489E-22</v>
      </c>
      <c r="IA169" s="86">
        <f t="shared" si="219"/>
        <v>6.5687195296554702E-26</v>
      </c>
      <c r="IB169" s="86">
        <f t="shared" si="219"/>
        <v>1.0540006839006875E-29</v>
      </c>
      <c r="IC169" s="86">
        <f t="shared" si="219"/>
        <v>8.3314678034378952E-28</v>
      </c>
      <c r="ID169" s="86">
        <f t="shared" si="219"/>
        <v>5.3226707146847972E-22</v>
      </c>
      <c r="IE169" s="86">
        <f t="shared" si="219"/>
        <v>3.8569880767438352E-16</v>
      </c>
      <c r="IF169" s="86">
        <f t="shared" si="219"/>
        <v>5.5580647740709838E-14</v>
      </c>
      <c r="IG169" s="86">
        <f t="shared" si="219"/>
        <v>4.0086061410619922E-14</v>
      </c>
      <c r="II169" s="86">
        <f t="shared" si="220"/>
        <v>0.37043172857188328</v>
      </c>
      <c r="IJ169" s="86">
        <f t="shared" si="220"/>
        <v>0.19988986410026324</v>
      </c>
      <c r="IK169" s="86">
        <f t="shared" si="220"/>
        <v>0.18142086233716084</v>
      </c>
      <c r="IL169" s="86">
        <f t="shared" si="220"/>
        <v>0.27472856695357556</v>
      </c>
      <c r="IM169" s="86">
        <f t="shared" si="220"/>
        <v>0.33166223384341575</v>
      </c>
      <c r="IN169" s="86">
        <f t="shared" si="220"/>
        <v>0.33013747493724444</v>
      </c>
      <c r="IO169" s="86">
        <f t="shared" si="220"/>
        <v>0.30046660787716184</v>
      </c>
      <c r="IP169" s="86">
        <f t="shared" si="220"/>
        <v>0.32621738136547901</v>
      </c>
      <c r="IQ169" s="86">
        <f t="shared" si="220"/>
        <v>0.42893259127640937</v>
      </c>
      <c r="IR169" s="86">
        <f t="shared" si="220"/>
        <v>0.48325094189243833</v>
      </c>
      <c r="IS169" s="86">
        <f t="shared" si="220"/>
        <v>0.49677307581895103</v>
      </c>
      <c r="IT169" s="86">
        <f t="shared" si="220"/>
        <v>0.40867238798737221</v>
      </c>
      <c r="IU169" s="86">
        <f t="shared" si="220"/>
        <v>0.23242009427710789</v>
      </c>
      <c r="IV169" s="86">
        <f t="shared" si="220"/>
        <v>0.16296725109041027</v>
      </c>
      <c r="IW169" s="86">
        <f t="shared" si="220"/>
        <v>0.13997550590613644</v>
      </c>
      <c r="IY169" s="86">
        <f t="shared" si="221"/>
        <v>0.37043172857188328</v>
      </c>
      <c r="IZ169" s="86">
        <f t="shared" si="221"/>
        <v>0.19988986410026338</v>
      </c>
      <c r="JA169" s="86">
        <f t="shared" si="221"/>
        <v>0.18142086233716084</v>
      </c>
      <c r="JB169" s="86">
        <f t="shared" si="221"/>
        <v>0.27472856695357556</v>
      </c>
      <c r="JC169" s="86">
        <f t="shared" si="221"/>
        <v>0.33166223384341575</v>
      </c>
      <c r="JD169" s="86">
        <f t="shared" si="221"/>
        <v>0.33013747493724444</v>
      </c>
      <c r="JE169" s="86">
        <f t="shared" si="221"/>
        <v>0.30046660787716184</v>
      </c>
      <c r="JF169" s="86">
        <f t="shared" si="221"/>
        <v>0.32621738136547901</v>
      </c>
      <c r="JG169" s="86">
        <f t="shared" si="221"/>
        <v>0.42893259127640937</v>
      </c>
      <c r="JH169" s="86">
        <f t="shared" si="221"/>
        <v>0.48325094189243833</v>
      </c>
      <c r="JI169" s="86">
        <f t="shared" si="221"/>
        <v>0.49677307581895103</v>
      </c>
      <c r="JJ169" s="86">
        <f t="shared" si="221"/>
        <v>0.40867238798737221</v>
      </c>
      <c r="JK169" s="86">
        <f t="shared" si="221"/>
        <v>0.23242009427710827</v>
      </c>
      <c r="JL169" s="86">
        <f t="shared" si="221"/>
        <v>0.16296725109046586</v>
      </c>
      <c r="JM169" s="86">
        <f t="shared" si="221"/>
        <v>0.13997550590617652</v>
      </c>
    </row>
    <row r="170" spans="2:273" x14ac:dyDescent="0.25">
      <c r="B170" s="2">
        <v>143</v>
      </c>
      <c r="C170" s="37">
        <v>33.139400000000002</v>
      </c>
      <c r="D170" s="37">
        <v>33.402500000000003</v>
      </c>
      <c r="E170" s="37">
        <v>33.838200000000001</v>
      </c>
      <c r="F170" s="37">
        <v>34.809699999999999</v>
      </c>
      <c r="G170" s="37">
        <v>34.229900000000001</v>
      </c>
      <c r="H170" s="37">
        <v>34.445599999999999</v>
      </c>
      <c r="I170" s="37">
        <v>35.192399999999999</v>
      </c>
      <c r="J170" s="37">
        <v>34.658299999999997</v>
      </c>
      <c r="K170" s="37">
        <v>34.680900000000001</v>
      </c>
      <c r="L170" s="37">
        <v>33.252699999999997</v>
      </c>
      <c r="M170" s="37">
        <v>33.631900000000002</v>
      </c>
      <c r="N170" s="37">
        <v>34.7117</v>
      </c>
      <c r="O170" s="37">
        <v>34.866900000000001</v>
      </c>
      <c r="P170" s="37">
        <v>35.6753</v>
      </c>
      <c r="Q170" s="37">
        <v>38.710799999999999</v>
      </c>
      <c r="S170" s="4">
        <f t="shared" si="222"/>
        <v>33.303248176067783</v>
      </c>
      <c r="T170" s="4">
        <f t="shared" si="222"/>
        <v>33.235346449856564</v>
      </c>
      <c r="U170" s="4">
        <f t="shared" si="222"/>
        <v>33.639152432286544</v>
      </c>
      <c r="V170" s="4">
        <f t="shared" si="222"/>
        <v>34.71747246623503</v>
      </c>
      <c r="W170" s="4">
        <f t="shared" si="222"/>
        <v>34.388785735805861</v>
      </c>
      <c r="X170" s="4">
        <f t="shared" si="222"/>
        <v>34.373170470992228</v>
      </c>
      <c r="Y170" s="4">
        <f t="shared" si="222"/>
        <v>35.191677666387456</v>
      </c>
      <c r="Z170" s="4">
        <f t="shared" si="222"/>
        <v>34.960138676709576</v>
      </c>
      <c r="AA170" s="4">
        <f t="shared" si="222"/>
        <v>34.554459085050546</v>
      </c>
      <c r="AB170" s="4">
        <f t="shared" si="222"/>
        <v>33.493469215592356</v>
      </c>
      <c r="AC170" s="4">
        <f t="shared" si="222"/>
        <v>33.95625688453763</v>
      </c>
      <c r="AD170" s="4">
        <f t="shared" si="222"/>
        <v>34.739117734272519</v>
      </c>
      <c r="AE170" s="4">
        <f t="shared" si="222"/>
        <v>34.819996907789701</v>
      </c>
      <c r="AF170" s="4">
        <f t="shared" si="222"/>
        <v>35.575392630586251</v>
      </c>
      <c r="AG170" s="4">
        <f t="shared" si="222"/>
        <v>38.616347045800069</v>
      </c>
      <c r="AI170" s="4">
        <f t="shared" si="223"/>
        <v>-0.16384817606778057</v>
      </c>
      <c r="AJ170" s="4">
        <f t="shared" si="223"/>
        <v>0.16715355014343913</v>
      </c>
      <c r="AK170" s="4">
        <f t="shared" si="223"/>
        <v>0.19904756771345689</v>
      </c>
      <c r="AL170" s="4">
        <f t="shared" si="223"/>
        <v>9.2227533764969394E-2</v>
      </c>
      <c r="AM170" s="4">
        <f t="shared" si="223"/>
        <v>-0.15888573580586041</v>
      </c>
      <c r="AN170" s="4">
        <f t="shared" si="223"/>
        <v>7.2429529007770554E-2</v>
      </c>
      <c r="AO170" s="4">
        <f t="shared" si="223"/>
        <v>7.2233361254347983E-4</v>
      </c>
      <c r="AP170" s="4">
        <f t="shared" si="223"/>
        <v>-0.30183867670957909</v>
      </c>
      <c r="AQ170" s="4">
        <f t="shared" si="223"/>
        <v>0.12644091494945542</v>
      </c>
      <c r="AR170" s="4">
        <f t="shared" si="223"/>
        <v>-0.24076921559235842</v>
      </c>
      <c r="AS170" s="4">
        <f t="shared" si="223"/>
        <v>-0.32435688453762879</v>
      </c>
      <c r="AT170" s="4">
        <f t="shared" si="223"/>
        <v>-2.7417734272518146E-2</v>
      </c>
      <c r="AU170" s="4">
        <f t="shared" si="223"/>
        <v>4.6903092210300201E-2</v>
      </c>
      <c r="AV170" s="4">
        <f t="shared" si="223"/>
        <v>9.9907369413749336E-2</v>
      </c>
      <c r="AW170" s="4">
        <f t="shared" si="223"/>
        <v>9.4452954199930161E-2</v>
      </c>
      <c r="AY170" s="2">
        <f t="shared" si="215"/>
        <v>33.303236614007517</v>
      </c>
      <c r="AZ170" s="2">
        <f t="shared" si="215"/>
        <v>32.949762436047607</v>
      </c>
      <c r="BA170" s="2">
        <f t="shared" si="215"/>
        <v>33.189469350791377</v>
      </c>
      <c r="BB170" s="2">
        <f t="shared" si="215"/>
        <v>33.585663553613578</v>
      </c>
      <c r="BC170" s="2">
        <f t="shared" si="215"/>
        <v>33.174498236755618</v>
      </c>
      <c r="BD170" s="2">
        <f t="shared" si="215"/>
        <v>33.047252268250929</v>
      </c>
      <c r="BE170" s="2">
        <f t="shared" si="215"/>
        <v>33.445477273499684</v>
      </c>
      <c r="BF170" s="2">
        <f t="shared" si="215"/>
        <v>33.144399734439546</v>
      </c>
      <c r="BG170" s="2">
        <f t="shared" si="215"/>
        <v>32.636556142671907</v>
      </c>
      <c r="BH170" s="2">
        <f t="shared" si="215"/>
        <v>32.454037428430965</v>
      </c>
      <c r="BI170" s="2">
        <f t="shared" si="215"/>
        <v>32.689950984085939</v>
      </c>
      <c r="BJ170" s="2">
        <f t="shared" si="215"/>
        <v>32.495702625496413</v>
      </c>
      <c r="BK170" s="2">
        <f t="shared" si="215"/>
        <v>32.684661374560619</v>
      </c>
      <c r="BL170" s="2">
        <f t="shared" si="215"/>
        <v>32.728764639091104</v>
      </c>
      <c r="BM170" s="2">
        <f t="shared" si="215"/>
        <v>32.970816415552719</v>
      </c>
      <c r="BO170" s="2" t="str">
        <f t="shared" si="183"/>
        <v/>
      </c>
      <c r="BP170" s="2" t="str">
        <f t="shared" si="184"/>
        <v/>
      </c>
      <c r="BQ170" s="2" t="str">
        <f t="shared" si="185"/>
        <v/>
      </c>
      <c r="BR170" s="2" t="str">
        <f t="shared" si="186"/>
        <v/>
      </c>
      <c r="BS170" s="2" t="str">
        <f t="shared" si="187"/>
        <v/>
      </c>
      <c r="BT170" s="2" t="str">
        <f t="shared" si="188"/>
        <v/>
      </c>
      <c r="BU170" s="2" t="str">
        <f t="shared" si="189"/>
        <v/>
      </c>
      <c r="BV170" s="2" t="str">
        <f t="shared" si="190"/>
        <v/>
      </c>
      <c r="BW170" s="2" t="str">
        <f t="shared" si="191"/>
        <v/>
      </c>
      <c r="BX170" s="2" t="str">
        <f t="shared" si="192"/>
        <v/>
      </c>
      <c r="BY170" s="2" t="str">
        <f t="shared" si="193"/>
        <v/>
      </c>
      <c r="BZ170" s="2" t="str">
        <f t="shared" si="194"/>
        <v/>
      </c>
      <c r="CA170" s="2" t="str">
        <f t="shared" si="195"/>
        <v/>
      </c>
      <c r="CB170" s="2" t="str">
        <f t="shared" si="196"/>
        <v/>
      </c>
      <c r="CC170" s="2" t="str">
        <f t="shared" si="197"/>
        <v/>
      </c>
      <c r="CE170" s="2" t="str">
        <f t="shared" si="216"/>
        <v/>
      </c>
      <c r="CF170" s="2" t="str">
        <f t="shared" si="216"/>
        <v/>
      </c>
      <c r="CG170" s="2" t="str">
        <f t="shared" si="216"/>
        <v/>
      </c>
      <c r="CH170" s="2" t="str">
        <f t="shared" si="216"/>
        <v/>
      </c>
      <c r="CI170" s="2" t="str">
        <f t="shared" si="216"/>
        <v/>
      </c>
      <c r="CJ170" s="2" t="str">
        <f t="shared" si="216"/>
        <v/>
      </c>
      <c r="CK170" s="2" t="str">
        <f t="shared" si="216"/>
        <v/>
      </c>
      <c r="CL170" s="2" t="str">
        <f t="shared" si="216"/>
        <v/>
      </c>
      <c r="CM170" s="2" t="str">
        <f t="shared" si="216"/>
        <v/>
      </c>
      <c r="CN170" s="2" t="str">
        <f t="shared" si="216"/>
        <v/>
      </c>
      <c r="CO170" s="2" t="str">
        <f t="shared" si="216"/>
        <v/>
      </c>
      <c r="CP170" s="2" t="str">
        <f t="shared" si="216"/>
        <v/>
      </c>
      <c r="CQ170" s="2" t="str">
        <f t="shared" si="216"/>
        <v/>
      </c>
      <c r="CR170" s="2" t="str">
        <f t="shared" si="216"/>
        <v/>
      </c>
      <c r="CS170" s="2" t="str">
        <f t="shared" si="216"/>
        <v/>
      </c>
      <c r="CU170" s="2" t="str">
        <f t="shared" si="198"/>
        <v/>
      </c>
      <c r="CV170" s="2" t="str">
        <f t="shared" si="199"/>
        <v/>
      </c>
      <c r="CW170" s="2" t="str">
        <f t="shared" si="200"/>
        <v/>
      </c>
      <c r="CX170" s="2" t="str">
        <f t="shared" si="201"/>
        <v/>
      </c>
      <c r="CY170" s="2" t="str">
        <f t="shared" si="202"/>
        <v/>
      </c>
      <c r="CZ170" s="2" t="str">
        <f t="shared" si="203"/>
        <v/>
      </c>
      <c r="DA170" s="2" t="str">
        <f t="shared" si="204"/>
        <v/>
      </c>
      <c r="DB170" s="2" t="str">
        <f t="shared" si="205"/>
        <v/>
      </c>
      <c r="DC170" s="2" t="str">
        <f t="shared" si="206"/>
        <v/>
      </c>
      <c r="DD170" s="2" t="str">
        <f t="shared" si="207"/>
        <v/>
      </c>
      <c r="DE170" s="2" t="str">
        <f t="shared" si="208"/>
        <v/>
      </c>
      <c r="DF170" s="2" t="str">
        <f t="shared" si="209"/>
        <v/>
      </c>
      <c r="DG170" s="2" t="str">
        <f t="shared" si="210"/>
        <v/>
      </c>
      <c r="DH170" s="2" t="str">
        <f t="shared" si="211"/>
        <v/>
      </c>
      <c r="DI170" s="2" t="str">
        <f t="shared" si="212"/>
        <v/>
      </c>
      <c r="DK170" s="2">
        <f t="shared" si="224"/>
        <v>48.992191428571431</v>
      </c>
      <c r="DL170" s="2">
        <f t="shared" si="224"/>
        <v>47.602898655462191</v>
      </c>
      <c r="DM170" s="2">
        <f t="shared" si="224"/>
        <v>47.186353109243697</v>
      </c>
      <c r="DN170" s="2">
        <f t="shared" si="224"/>
        <v>47.329398319327737</v>
      </c>
      <c r="DO170" s="2">
        <f t="shared" si="224"/>
        <v>47.474806218487402</v>
      </c>
      <c r="DP170" s="2">
        <f t="shared" si="224"/>
        <v>45.616637815126047</v>
      </c>
      <c r="DQ170" s="2">
        <f t="shared" si="224"/>
        <v>44.493150849420857</v>
      </c>
      <c r="DR170" s="2">
        <f t="shared" si="224"/>
        <v>46.515505882352926</v>
      </c>
      <c r="DS170" s="2">
        <f t="shared" si="224"/>
        <v>46.295057691977689</v>
      </c>
      <c r="DT170" s="2">
        <f t="shared" si="224"/>
        <v>43.098893427713413</v>
      </c>
      <c r="DU170" s="2">
        <f t="shared" si="224"/>
        <v>44.114869652509654</v>
      </c>
      <c r="DV170" s="2">
        <f t="shared" si="224"/>
        <v>45.27911726297728</v>
      </c>
      <c r="DW170" s="2">
        <f t="shared" si="224"/>
        <v>47.444491428571411</v>
      </c>
      <c r="DX170" s="2">
        <f t="shared" si="224"/>
        <v>43.188324751066851</v>
      </c>
      <c r="DY170" s="2">
        <f t="shared" si="224"/>
        <v>39.623602521008394</v>
      </c>
      <c r="EA170" s="2">
        <f t="shared" si="214"/>
        <v>32.921159482239609</v>
      </c>
      <c r="EB170" s="2">
        <f t="shared" si="214"/>
        <v>32.8594680756052</v>
      </c>
      <c r="EC170" s="2">
        <f t="shared" si="214"/>
        <v>33.163078515779908</v>
      </c>
      <c r="ED170" s="2">
        <f t="shared" si="214"/>
        <v>33.583981086869798</v>
      </c>
      <c r="EE170" s="2">
        <f t="shared" si="214"/>
        <v>33.081074967943238</v>
      </c>
      <c r="EF170" s="2">
        <f t="shared" si="214"/>
        <v>32.976726931178561</v>
      </c>
      <c r="EG170" s="2">
        <f t="shared" si="214"/>
        <v>33.440871490596592</v>
      </c>
      <c r="EH170" s="2">
        <f t="shared" si="214"/>
        <v>33.155546832791927</v>
      </c>
      <c r="EI170" s="2">
        <f t="shared" si="214"/>
        <v>32.599647084776834</v>
      </c>
      <c r="EJ170" s="2">
        <f t="shared" si="214"/>
        <v>32.397495677146317</v>
      </c>
      <c r="EK170" s="2">
        <f t="shared" si="213"/>
        <v>32.688344799674411</v>
      </c>
      <c r="EL170" s="2">
        <f t="shared" si="180"/>
        <v>32.482160411043488</v>
      </c>
      <c r="EM170" s="2">
        <f t="shared" si="180"/>
        <v>32.69434855590999</v>
      </c>
      <c r="EN170" s="2">
        <f t="shared" si="180"/>
        <v>32.769564031628377</v>
      </c>
      <c r="EO170" s="2">
        <f t="shared" si="180"/>
        <v>33.169046888465544</v>
      </c>
      <c r="EQ170" s="2">
        <f t="shared" si="225"/>
        <v>33.565563634007248</v>
      </c>
      <c r="ER170" s="2">
        <f t="shared" si="225"/>
        <v>33.078361531962372</v>
      </c>
      <c r="ES170" s="2">
        <f t="shared" si="225"/>
        <v>33.226889682202646</v>
      </c>
      <c r="ET170" s="2">
        <f t="shared" si="225"/>
        <v>33.586394807227094</v>
      </c>
      <c r="EU170" s="2">
        <f t="shared" si="225"/>
        <v>33.284182525834694</v>
      </c>
      <c r="EV170" s="2">
        <f t="shared" si="225"/>
        <v>33.129621932553434</v>
      </c>
      <c r="EW170" s="2">
        <f t="shared" si="225"/>
        <v>33.449802443127965</v>
      </c>
      <c r="EX170" s="2">
        <f t="shared" si="225"/>
        <v>33.129640887606051</v>
      </c>
      <c r="EY170" s="2">
        <f t="shared" si="225"/>
        <v>32.674222769298908</v>
      </c>
      <c r="EZ170" s="2">
        <f t="shared" si="225"/>
        <v>32.500236594611337</v>
      </c>
      <c r="FA170" s="2">
        <f t="shared" si="225"/>
        <v>32.690228339590917</v>
      </c>
      <c r="FB170" s="2">
        <f t="shared" si="225"/>
        <v>32.50922489932654</v>
      </c>
      <c r="FC170" s="2">
        <f t="shared" si="225"/>
        <v>32.669732950505555</v>
      </c>
      <c r="FD170" s="2">
        <f t="shared" si="225"/>
        <v>32.656897158780403</v>
      </c>
      <c r="FE170" s="2">
        <f t="shared" si="225"/>
        <v>32.609489257856211</v>
      </c>
      <c r="FG170" s="2">
        <f t="shared" si="226"/>
        <v>0.99995398116754364</v>
      </c>
      <c r="FH170" s="2">
        <f t="shared" si="226"/>
        <v>0.99995374597840725</v>
      </c>
      <c r="FI170" s="2">
        <f t="shared" si="226"/>
        <v>0.99995757449511502</v>
      </c>
      <c r="FJ170" s="2">
        <f t="shared" si="226"/>
        <v>0.99995499152033585</v>
      </c>
      <c r="FK170" s="2">
        <f t="shared" si="226"/>
        <v>0.99995341659615877</v>
      </c>
      <c r="FL170" s="2">
        <f t="shared" si="226"/>
        <v>0.99995211171715248</v>
      </c>
      <c r="FM170" s="2">
        <f t="shared" si="226"/>
        <v>0.99994739065521587</v>
      </c>
      <c r="FN170" s="2">
        <f t="shared" si="226"/>
        <v>0.99995245674099253</v>
      </c>
      <c r="FO170" s="2">
        <f t="shared" si="226"/>
        <v>0.99994795689556792</v>
      </c>
      <c r="FP170" s="2">
        <f t="shared" si="226"/>
        <v>0.99994643346691048</v>
      </c>
      <c r="FQ170" s="2">
        <f t="shared" si="226"/>
        <v>0.99994759099159691</v>
      </c>
      <c r="FR170" s="2">
        <f t="shared" si="226"/>
        <v>0.99994949158668178</v>
      </c>
      <c r="FS170" s="2">
        <f t="shared" si="226"/>
        <v>0.99995356611129949</v>
      </c>
      <c r="FT170" s="2">
        <f t="shared" si="226"/>
        <v>0.99994065907698182</v>
      </c>
      <c r="FU170" s="2">
        <f t="shared" si="226"/>
        <v>0.9999379793092511</v>
      </c>
      <c r="FW170" s="2">
        <f t="shared" si="217"/>
        <v>0.59176769826100173</v>
      </c>
      <c r="FX170" s="2">
        <f t="shared" si="217"/>
        <v>0.40938828861011911</v>
      </c>
      <c r="FY170" s="2">
        <f t="shared" si="217"/>
        <v>0.40425354922688644</v>
      </c>
      <c r="FZ170" s="2">
        <f t="shared" si="217"/>
        <v>0.44073308185061771</v>
      </c>
      <c r="GA170" s="2">
        <f t="shared" si="217"/>
        <v>0.45666818497379086</v>
      </c>
      <c r="GB170" s="2">
        <f t="shared" si="217"/>
        <v>0.45730751702836558</v>
      </c>
      <c r="GC170" s="2">
        <f t="shared" si="217"/>
        <v>0.45060476063639349</v>
      </c>
      <c r="GD170" s="2">
        <f t="shared" si="217"/>
        <v>0.45480966864029981</v>
      </c>
      <c r="GE170" s="2">
        <f t="shared" si="217"/>
        <v>0.48536337872817487</v>
      </c>
      <c r="GF170" s="2">
        <f t="shared" si="217"/>
        <v>0.54475389055185708</v>
      </c>
      <c r="GG170" s="2">
        <f t="shared" si="217"/>
        <v>0.53480765959293242</v>
      </c>
      <c r="GH170" s="2">
        <f t="shared" si="217"/>
        <v>0.47648639546260896</v>
      </c>
      <c r="GI170" s="2">
        <f t="shared" si="217"/>
        <v>0.42136228914251483</v>
      </c>
      <c r="GJ170" s="2">
        <f t="shared" si="217"/>
        <v>0.3676116179327707</v>
      </c>
      <c r="GK170" s="2">
        <f t="shared" si="217"/>
        <v>0.35497825075736306</v>
      </c>
      <c r="GM170" s="86">
        <f t="shared" si="218"/>
        <v>2.0583711523592865E-190</v>
      </c>
      <c r="GN170" s="86">
        <f t="shared" si="218"/>
        <v>7.7617072803777627E-184</v>
      </c>
      <c r="GO170" s="86">
        <f t="shared" si="218"/>
        <v>2.1794327844213579E-265</v>
      </c>
      <c r="GP170" s="86">
        <f t="shared" si="218"/>
        <v>1.6915967736223341E-286</v>
      </c>
      <c r="GQ170" s="86">
        <f t="shared" si="218"/>
        <v>2.7985317461251352E-305</v>
      </c>
      <c r="GR170" s="86">
        <f t="shared" si="218"/>
        <v>7.6113197072481316E-252</v>
      </c>
      <c r="GS170" s="86">
        <f t="shared" si="218"/>
        <v>1.619756091571978E-232</v>
      </c>
      <c r="GT170" s="86">
        <f t="shared" si="218"/>
        <v>1.5502941685235511E-285</v>
      </c>
      <c r="GU170" s="86">
        <f t="shared" si="218"/>
        <v>1.0589503098171938E-303</v>
      </c>
      <c r="GV170" s="86">
        <f t="shared" si="218"/>
        <v>8.1735902809713437E-264</v>
      </c>
      <c r="GW170" s="86">
        <f t="shared" si="218"/>
        <v>1.2233779237565303E-219</v>
      </c>
      <c r="GX170" s="86">
        <f t="shared" si="218"/>
        <v>2.8587747702331223E-198</v>
      </c>
      <c r="GY170" s="86">
        <f t="shared" si="218"/>
        <v>4.2087620447654495E-188</v>
      </c>
      <c r="GZ170" s="86">
        <f t="shared" si="218"/>
        <v>3.0535986915025814E-153</v>
      </c>
      <c r="HA170" s="86">
        <f t="shared" si="218"/>
        <v>2.7415777039172341E-195</v>
      </c>
      <c r="HC170" s="86">
        <f t="shared" si="182"/>
        <v>2.6468083406457932E-117</v>
      </c>
      <c r="HD170" s="86">
        <f t="shared" si="182"/>
        <v>2.2459144441034267E-119</v>
      </c>
      <c r="HE170" s="86">
        <f t="shared" si="182"/>
        <v>3.8577114536855981E-127</v>
      </c>
      <c r="HF170" s="86">
        <f t="shared" si="181"/>
        <v>5.0788876015884676E-165</v>
      </c>
      <c r="HG170" s="86">
        <f t="shared" si="181"/>
        <v>1.9180585399888587E-192</v>
      </c>
      <c r="HH170" s="86">
        <f t="shared" si="181"/>
        <v>7.5221575051373006E-173</v>
      </c>
      <c r="HI170" s="86">
        <f t="shared" si="181"/>
        <v>5.0325562593295159E-170</v>
      </c>
      <c r="HJ170" s="86">
        <f t="shared" si="181"/>
        <v>3.0111905257789473E-231</v>
      </c>
      <c r="HK170" s="86">
        <f t="shared" si="181"/>
        <v>2.4749461229266638E-215</v>
      </c>
      <c r="HL170" s="86">
        <f t="shared" si="162"/>
        <v>5.5033502718154071E-188</v>
      </c>
      <c r="HM170" s="86">
        <f t="shared" si="162"/>
        <v>1.541584486144083E-137</v>
      </c>
      <c r="HN170" s="86">
        <f t="shared" si="162"/>
        <v>4.6215821029656371E-131</v>
      </c>
      <c r="HO170" s="86">
        <f t="shared" ref="HO170:HQ227" si="227" xml:space="preserve"> _xlfn.NORM.DIST($B170, O$8, ABS(O$12), TRUE) * _xlfn.NORM.DIST(($B170 - O$8)*O$16, 0, ABS(O$12), TRUE) * 2</f>
        <v>5.7641303965260775E-112</v>
      </c>
      <c r="HP170" s="86">
        <f t="shared" si="227"/>
        <v>1.0617618766474E-90</v>
      </c>
      <c r="HQ170" s="86">
        <f t="shared" si="227"/>
        <v>6.7373363707579124E-121</v>
      </c>
      <c r="HS170" s="86">
        <f t="shared" si="219"/>
        <v>6.3145262325564313E-24</v>
      </c>
      <c r="HT170" s="86">
        <f t="shared" si="219"/>
        <v>8.1401038943745214E-18</v>
      </c>
      <c r="HU170" s="86">
        <f t="shared" si="219"/>
        <v>3.1068084129750051E-19</v>
      </c>
      <c r="HV170" s="86">
        <f t="shared" si="219"/>
        <v>2.2908307621240459E-23</v>
      </c>
      <c r="HW170" s="86">
        <f t="shared" si="219"/>
        <v>1.5762692925359743E-24</v>
      </c>
      <c r="HX170" s="86">
        <f t="shared" si="219"/>
        <v>4.2541710871566161E-25</v>
      </c>
      <c r="HY170" s="86">
        <f t="shared" si="219"/>
        <v>8.5912437786268453E-25</v>
      </c>
      <c r="HZ170" s="86">
        <f t="shared" si="219"/>
        <v>5.7361369387406013E-24</v>
      </c>
      <c r="IA170" s="86">
        <f t="shared" si="219"/>
        <v>1.0474519036211659E-27</v>
      </c>
      <c r="IB170" s="86">
        <f t="shared" si="219"/>
        <v>1.1356206910005747E-31</v>
      </c>
      <c r="IC170" s="86">
        <f t="shared" si="219"/>
        <v>1.1744996943884082E-29</v>
      </c>
      <c r="ID170" s="86">
        <f t="shared" si="219"/>
        <v>1.5164629203850559E-23</v>
      </c>
      <c r="IE170" s="86">
        <f t="shared" si="219"/>
        <v>2.4125414841038645E-17</v>
      </c>
      <c r="IF170" s="86">
        <f t="shared" si="219"/>
        <v>4.4480428159955581E-15</v>
      </c>
      <c r="IG170" s="86">
        <f t="shared" si="219"/>
        <v>2.8837289537179758E-15</v>
      </c>
      <c r="II170" s="86">
        <f t="shared" si="220"/>
        <v>0.29134678093800748</v>
      </c>
      <c r="IJ170" s="86">
        <f t="shared" si="220"/>
        <v>0.2753648879033555</v>
      </c>
      <c r="IK170" s="86">
        <f t="shared" si="220"/>
        <v>0.25492222457168934</v>
      </c>
      <c r="IL170" s="86">
        <f t="shared" si="220"/>
        <v>0.36274220318995593</v>
      </c>
      <c r="IM170" s="86">
        <f t="shared" si="220"/>
        <v>0.41614822759318271</v>
      </c>
      <c r="IN170" s="86">
        <f t="shared" si="220"/>
        <v>0.41605464175224177</v>
      </c>
      <c r="IO170" s="86">
        <f t="shared" si="220"/>
        <v>0.39077432527932265</v>
      </c>
      <c r="IP170" s="86">
        <f t="shared" si="220"/>
        <v>0.41097326226043235</v>
      </c>
      <c r="IQ170" s="86">
        <f t="shared" si="220"/>
        <v>0.48617109581349821</v>
      </c>
      <c r="IR170" s="86">
        <f t="shared" si="220"/>
        <v>0.42231618645119895</v>
      </c>
      <c r="IS170" s="86">
        <f t="shared" si="220"/>
        <v>0.45588615328037485</v>
      </c>
      <c r="IT170" s="86">
        <f t="shared" si="220"/>
        <v>0.47206053266773024</v>
      </c>
      <c r="IU170" s="86">
        <f t="shared" si="220"/>
        <v>0.31244431122460486</v>
      </c>
      <c r="IV170" s="86">
        <f t="shared" si="220"/>
        <v>0.22481768232297325</v>
      </c>
      <c r="IW170" s="86">
        <f t="shared" si="220"/>
        <v>0.19214380457175925</v>
      </c>
      <c r="IY170" s="86">
        <f t="shared" si="221"/>
        <v>0.29134678093800748</v>
      </c>
      <c r="IZ170" s="86">
        <f t="shared" si="221"/>
        <v>0.2753648879033555</v>
      </c>
      <c r="JA170" s="86">
        <f t="shared" si="221"/>
        <v>0.25492222457168934</v>
      </c>
      <c r="JB170" s="86">
        <f t="shared" si="221"/>
        <v>0.36274220318995593</v>
      </c>
      <c r="JC170" s="86">
        <f t="shared" si="221"/>
        <v>0.41614822759318271</v>
      </c>
      <c r="JD170" s="86">
        <f t="shared" si="221"/>
        <v>0.41605464175224177</v>
      </c>
      <c r="JE170" s="86">
        <f t="shared" si="221"/>
        <v>0.39077432527932265</v>
      </c>
      <c r="JF170" s="86">
        <f t="shared" si="221"/>
        <v>0.41097326226043235</v>
      </c>
      <c r="JG170" s="86">
        <f t="shared" si="221"/>
        <v>0.48617109581349821</v>
      </c>
      <c r="JH170" s="86">
        <f t="shared" si="221"/>
        <v>0.42231618645119895</v>
      </c>
      <c r="JI170" s="86">
        <f t="shared" si="221"/>
        <v>0.45588615328037485</v>
      </c>
      <c r="JJ170" s="86">
        <f t="shared" si="221"/>
        <v>0.47206053266773024</v>
      </c>
      <c r="JK170" s="86">
        <f t="shared" si="221"/>
        <v>0.31244431122460486</v>
      </c>
      <c r="JL170" s="86">
        <f t="shared" si="221"/>
        <v>0.22481768232297769</v>
      </c>
      <c r="JM170" s="86">
        <f t="shared" si="221"/>
        <v>0.19214380457176214</v>
      </c>
    </row>
    <row r="171" spans="2:273" x14ac:dyDescent="0.25">
      <c r="B171" s="2">
        <v>144</v>
      </c>
      <c r="C171" s="37">
        <v>33.448399999999999</v>
      </c>
      <c r="D171" s="37">
        <v>33.1066</v>
      </c>
      <c r="E171" s="37">
        <v>33.5364</v>
      </c>
      <c r="F171" s="37">
        <v>34.803600000000003</v>
      </c>
      <c r="G171" s="37">
        <v>34.451300000000003</v>
      </c>
      <c r="H171" s="37">
        <v>34.4116</v>
      </c>
      <c r="I171" s="37">
        <v>35.122100000000003</v>
      </c>
      <c r="J171" s="37">
        <v>34.938000000000002</v>
      </c>
      <c r="K171" s="37">
        <v>34.136499999999998</v>
      </c>
      <c r="L171" s="37">
        <v>32.791899999999998</v>
      </c>
      <c r="M171" s="37">
        <v>33.026800000000001</v>
      </c>
      <c r="N171" s="37">
        <v>34.517099999999999</v>
      </c>
      <c r="O171" s="37">
        <v>34.722999999999999</v>
      </c>
      <c r="P171" s="37">
        <v>36.039900000000003</v>
      </c>
      <c r="Q171" s="37">
        <v>39.366300000000003</v>
      </c>
      <c r="S171" s="4">
        <f t="shared" si="222"/>
        <v>33.290272159096922</v>
      </c>
      <c r="T171" s="4">
        <f t="shared" si="222"/>
        <v>33.253350985823566</v>
      </c>
      <c r="U171" s="4">
        <f t="shared" si="222"/>
        <v>33.681113573764904</v>
      </c>
      <c r="V171" s="4">
        <f t="shared" si="222"/>
        <v>34.717670597121746</v>
      </c>
      <c r="W171" s="4">
        <f t="shared" si="222"/>
        <v>34.307978202790508</v>
      </c>
      <c r="X171" s="4">
        <f t="shared" si="222"/>
        <v>34.282921003682887</v>
      </c>
      <c r="Y171" s="4">
        <f t="shared" si="222"/>
        <v>35.146460161204317</v>
      </c>
      <c r="Z171" s="4">
        <f t="shared" si="222"/>
        <v>34.871550652347189</v>
      </c>
      <c r="AA171" s="4">
        <f t="shared" si="222"/>
        <v>34.185493159771475</v>
      </c>
      <c r="AB171" s="4">
        <f t="shared" si="222"/>
        <v>33.0216831651422</v>
      </c>
      <c r="AC171" s="4">
        <f t="shared" si="222"/>
        <v>33.448913367003506</v>
      </c>
      <c r="AD171" s="4">
        <f t="shared" si="222"/>
        <v>34.413195990506829</v>
      </c>
      <c r="AE171" s="4">
        <f t="shared" si="222"/>
        <v>34.974123527992404</v>
      </c>
      <c r="AF171" s="4">
        <f t="shared" si="222"/>
        <v>36.084880004570024</v>
      </c>
      <c r="AG171" s="4">
        <f t="shared" si="222"/>
        <v>39.690445480857541</v>
      </c>
      <c r="AI171" s="4">
        <f t="shared" si="223"/>
        <v>0.1581278409030773</v>
      </c>
      <c r="AJ171" s="4">
        <f t="shared" si="223"/>
        <v>-0.14675098582356583</v>
      </c>
      <c r="AK171" s="4">
        <f t="shared" si="223"/>
        <v>-0.14471357376490346</v>
      </c>
      <c r="AL171" s="4">
        <f t="shared" si="223"/>
        <v>8.5929402878257122E-2</v>
      </c>
      <c r="AM171" s="4">
        <f t="shared" si="223"/>
        <v>0.14332179720949512</v>
      </c>
      <c r="AN171" s="4">
        <f t="shared" si="223"/>
        <v>0.1286789963171131</v>
      </c>
      <c r="AO171" s="4">
        <f t="shared" si="223"/>
        <v>-2.4360161204313613E-2</v>
      </c>
      <c r="AP171" s="4">
        <f t="shared" si="223"/>
        <v>6.6449347652813628E-2</v>
      </c>
      <c r="AQ171" s="4">
        <f t="shared" si="223"/>
        <v>-4.8993159771477224E-2</v>
      </c>
      <c r="AR171" s="4">
        <f t="shared" si="223"/>
        <v>-0.22978316514220154</v>
      </c>
      <c r="AS171" s="4">
        <f t="shared" si="223"/>
        <v>-0.42211336700350444</v>
      </c>
      <c r="AT171" s="4">
        <f t="shared" si="223"/>
        <v>0.10390400949317069</v>
      </c>
      <c r="AU171" s="4">
        <f t="shared" si="223"/>
        <v>-0.25112352799240512</v>
      </c>
      <c r="AV171" s="4">
        <f t="shared" si="223"/>
        <v>-4.4980004570021492E-2</v>
      </c>
      <c r="AW171" s="4">
        <f t="shared" si="223"/>
        <v>-0.32414548085753836</v>
      </c>
      <c r="AY171" s="2">
        <f t="shared" si="215"/>
        <v>33.290266082847779</v>
      </c>
      <c r="AZ171" s="2">
        <f t="shared" si="215"/>
        <v>32.931911092947715</v>
      </c>
      <c r="BA171" s="2">
        <f t="shared" si="215"/>
        <v>33.163900384581304</v>
      </c>
      <c r="BB171" s="2">
        <f t="shared" si="215"/>
        <v>33.557440385196699</v>
      </c>
      <c r="BC171" s="2">
        <f t="shared" si="215"/>
        <v>33.149975820351834</v>
      </c>
      <c r="BD171" s="2">
        <f t="shared" si="215"/>
        <v>33.020362808295786</v>
      </c>
      <c r="BE171" s="2">
        <f t="shared" si="215"/>
        <v>33.423953297887671</v>
      </c>
      <c r="BF171" s="2">
        <f t="shared" si="215"/>
        <v>33.125699645476246</v>
      </c>
      <c r="BG171" s="2">
        <f t="shared" si="215"/>
        <v>32.613536208369482</v>
      </c>
      <c r="BH171" s="2">
        <f t="shared" si="215"/>
        <v>32.42882211536709</v>
      </c>
      <c r="BI171" s="2">
        <f t="shared" si="215"/>
        <v>32.664417124716074</v>
      </c>
      <c r="BJ171" s="2">
        <f t="shared" si="215"/>
        <v>32.470884413739668</v>
      </c>
      <c r="BK171" s="2">
        <f t="shared" si="215"/>
        <v>32.658434402962051</v>
      </c>
      <c r="BL171" s="2">
        <f t="shared" si="215"/>
        <v>32.7029551432001</v>
      </c>
      <c r="BM171" s="2">
        <f t="shared" si="215"/>
        <v>32.939032774499786</v>
      </c>
      <c r="BO171" s="2" t="str">
        <f t="shared" si="183"/>
        <v/>
      </c>
      <c r="BP171" s="2" t="str">
        <f t="shared" si="184"/>
        <v/>
      </c>
      <c r="BQ171" s="2" t="str">
        <f t="shared" si="185"/>
        <v/>
      </c>
      <c r="BR171" s="2" t="str">
        <f t="shared" si="186"/>
        <v/>
      </c>
      <c r="BS171" s="2" t="str">
        <f t="shared" si="187"/>
        <v/>
      </c>
      <c r="BT171" s="2" t="str">
        <f t="shared" si="188"/>
        <v/>
      </c>
      <c r="BU171" s="2" t="str">
        <f t="shared" si="189"/>
        <v/>
      </c>
      <c r="BV171" s="2" t="str">
        <f t="shared" si="190"/>
        <v/>
      </c>
      <c r="BW171" s="2" t="str">
        <f t="shared" si="191"/>
        <v/>
      </c>
      <c r="BX171" s="2" t="str">
        <f t="shared" si="192"/>
        <v/>
      </c>
      <c r="BY171" s="2" t="str">
        <f t="shared" si="193"/>
        <v/>
      </c>
      <c r="BZ171" s="2" t="str">
        <f t="shared" si="194"/>
        <v/>
      </c>
      <c r="CA171" s="2" t="str">
        <f t="shared" si="195"/>
        <v/>
      </c>
      <c r="CB171" s="2" t="str">
        <f t="shared" si="196"/>
        <v/>
      </c>
      <c r="CC171" s="2" t="str">
        <f t="shared" si="197"/>
        <v/>
      </c>
      <c r="CE171" s="2" t="str">
        <f t="shared" si="216"/>
        <v/>
      </c>
      <c r="CF171" s="2" t="str">
        <f t="shared" si="216"/>
        <v/>
      </c>
      <c r="CG171" s="2" t="str">
        <f t="shared" si="216"/>
        <v/>
      </c>
      <c r="CH171" s="2" t="str">
        <f t="shared" si="216"/>
        <v/>
      </c>
      <c r="CI171" s="2" t="str">
        <f t="shared" si="216"/>
        <v/>
      </c>
      <c r="CJ171" s="2" t="str">
        <f t="shared" si="216"/>
        <v/>
      </c>
      <c r="CK171" s="2" t="str">
        <f t="shared" si="216"/>
        <v/>
      </c>
      <c r="CL171" s="2" t="str">
        <f t="shared" si="216"/>
        <v/>
      </c>
      <c r="CM171" s="2" t="str">
        <f t="shared" si="216"/>
        <v/>
      </c>
      <c r="CN171" s="2" t="str">
        <f t="shared" si="216"/>
        <v/>
      </c>
      <c r="CO171" s="2" t="str">
        <f t="shared" si="216"/>
        <v/>
      </c>
      <c r="CP171" s="2" t="str">
        <f t="shared" si="216"/>
        <v/>
      </c>
      <c r="CQ171" s="2" t="str">
        <f t="shared" si="216"/>
        <v/>
      </c>
      <c r="CR171" s="2" t="str">
        <f t="shared" si="216"/>
        <v/>
      </c>
      <c r="CS171" s="2" t="str">
        <f t="shared" si="216"/>
        <v/>
      </c>
      <c r="CU171" s="2" t="str">
        <f t="shared" si="198"/>
        <v/>
      </c>
      <c r="CV171" s="2" t="str">
        <f t="shared" si="199"/>
        <v/>
      </c>
      <c r="CW171" s="2" t="str">
        <f t="shared" si="200"/>
        <v/>
      </c>
      <c r="CX171" s="2" t="str">
        <f t="shared" si="201"/>
        <v/>
      </c>
      <c r="CY171" s="2" t="str">
        <f t="shared" si="202"/>
        <v/>
      </c>
      <c r="CZ171" s="2" t="str">
        <f t="shared" si="203"/>
        <v/>
      </c>
      <c r="DA171" s="2" t="str">
        <f t="shared" si="204"/>
        <v/>
      </c>
      <c r="DB171" s="2" t="str">
        <f t="shared" si="205"/>
        <v/>
      </c>
      <c r="DC171" s="2" t="str">
        <f t="shared" si="206"/>
        <v/>
      </c>
      <c r="DD171" s="2" t="str">
        <f t="shared" si="207"/>
        <v/>
      </c>
      <c r="DE171" s="2" t="str">
        <f t="shared" si="208"/>
        <v/>
      </c>
      <c r="DF171" s="2" t="str">
        <f t="shared" si="209"/>
        <v/>
      </c>
      <c r="DG171" s="2" t="str">
        <f t="shared" si="210"/>
        <v/>
      </c>
      <c r="DH171" s="2" t="str">
        <f t="shared" si="211"/>
        <v/>
      </c>
      <c r="DI171" s="2" t="str">
        <f t="shared" si="212"/>
        <v/>
      </c>
      <c r="DK171" s="2">
        <f t="shared" si="224"/>
        <v>49.087216424751723</v>
      </c>
      <c r="DL171" s="2">
        <f t="shared" si="224"/>
        <v>47.688435266106453</v>
      </c>
      <c r="DM171" s="2">
        <f t="shared" si="224"/>
        <v>47.26810809778457</v>
      </c>
      <c r="DN171" s="2">
        <f t="shared" si="224"/>
        <v>47.413618487394963</v>
      </c>
      <c r="DO171" s="2">
        <f t="shared" si="224"/>
        <v>47.559147787114853</v>
      </c>
      <c r="DP171" s="2">
        <f t="shared" si="224"/>
        <v>45.685631652661066</v>
      </c>
      <c r="DQ171" s="2">
        <f t="shared" si="224"/>
        <v>44.553622303732311</v>
      </c>
      <c r="DR171" s="2">
        <f t="shared" si="224"/>
        <v>46.591298627450968</v>
      </c>
      <c r="DS171" s="2">
        <f t="shared" si="224"/>
        <v>46.372978824538819</v>
      </c>
      <c r="DT171" s="2">
        <f t="shared" si="224"/>
        <v>43.153202848562835</v>
      </c>
      <c r="DU171" s="2">
        <f t="shared" si="224"/>
        <v>44.176762239382242</v>
      </c>
      <c r="DV171" s="2">
        <f t="shared" si="224"/>
        <v>45.349614058344073</v>
      </c>
      <c r="DW171" s="2">
        <f t="shared" si="224"/>
        <v>47.531091428571415</v>
      </c>
      <c r="DX171" s="2">
        <f t="shared" si="224"/>
        <v>43.246781792318629</v>
      </c>
      <c r="DY171" s="2">
        <f t="shared" si="224"/>
        <v>39.662089579831921</v>
      </c>
      <c r="EA171" s="2">
        <f t="shared" si="214"/>
        <v>32.884955809753158</v>
      </c>
      <c r="EB171" s="2">
        <f t="shared" si="214"/>
        <v>32.834339870307694</v>
      </c>
      <c r="EC171" s="2">
        <f t="shared" si="214"/>
        <v>33.135391524095311</v>
      </c>
      <c r="ED171" s="2">
        <f t="shared" si="214"/>
        <v>33.555646188582536</v>
      </c>
      <c r="EE171" s="2">
        <f t="shared" si="214"/>
        <v>33.049560013196704</v>
      </c>
      <c r="EF171" s="2">
        <f t="shared" si="214"/>
        <v>32.944561362616106</v>
      </c>
      <c r="EG171" s="2">
        <f t="shared" si="214"/>
        <v>33.419066421645816</v>
      </c>
      <c r="EH171" s="2">
        <f t="shared" si="214"/>
        <v>33.137761803833982</v>
      </c>
      <c r="EI171" s="2">
        <f t="shared" si="214"/>
        <v>32.574047295397278</v>
      </c>
      <c r="EJ171" s="2">
        <f t="shared" si="214"/>
        <v>32.368642805320441</v>
      </c>
      <c r="EK171" s="2">
        <f t="shared" si="213"/>
        <v>32.662718609413552</v>
      </c>
      <c r="EL171" s="2">
        <f t="shared" si="180"/>
        <v>32.456416854547058</v>
      </c>
      <c r="EM171" s="2">
        <f t="shared" si="180"/>
        <v>32.66892421760496</v>
      </c>
      <c r="EN171" s="2">
        <f t="shared" si="180"/>
        <v>32.747169236142753</v>
      </c>
      <c r="EO171" s="2">
        <f t="shared" si="180"/>
        <v>33.154327774753931</v>
      </c>
      <c r="EQ171" s="2">
        <f t="shared" si="225"/>
        <v>33.544160328007912</v>
      </c>
      <c r="ER171" s="2">
        <f t="shared" si="225"/>
        <v>33.058837377287574</v>
      </c>
      <c r="ES171" s="2">
        <f t="shared" si="225"/>
        <v>33.200935240630486</v>
      </c>
      <c r="ET171" s="2">
        <f t="shared" si="225"/>
        <v>33.558289626439731</v>
      </c>
      <c r="EU171" s="2">
        <f t="shared" si="225"/>
        <v>33.257650339311382</v>
      </c>
      <c r="EV171" s="2">
        <f t="shared" si="225"/>
        <v>33.101243577000609</v>
      </c>
      <c r="EW171" s="2">
        <f t="shared" si="225"/>
        <v>33.428259011100351</v>
      </c>
      <c r="EX171" s="2">
        <f t="shared" si="225"/>
        <v>33.111291631757133</v>
      </c>
      <c r="EY171" s="2">
        <f t="shared" si="225"/>
        <v>32.650434316411605</v>
      </c>
      <c r="EZ171" s="2">
        <f t="shared" si="225"/>
        <v>32.473759934574829</v>
      </c>
      <c r="FA171" s="2">
        <f t="shared" si="225"/>
        <v>32.66477761613897</v>
      </c>
      <c r="FB171" s="2">
        <f t="shared" si="225"/>
        <v>32.484192196724436</v>
      </c>
      <c r="FC171" s="2">
        <f t="shared" si="225"/>
        <v>32.64387906703729</v>
      </c>
      <c r="FD171" s="2">
        <f t="shared" si="225"/>
        <v>32.632128006105482</v>
      </c>
      <c r="FE171" s="2">
        <f t="shared" si="225"/>
        <v>32.581269675681725</v>
      </c>
      <c r="FG171" s="2">
        <f t="shared" si="226"/>
        <v>0.99995803015604279</v>
      </c>
      <c r="FH171" s="2">
        <f t="shared" si="226"/>
        <v>0.99995781565925956</v>
      </c>
      <c r="FI171" s="2">
        <f t="shared" si="226"/>
        <v>0.99996130733524058</v>
      </c>
      <c r="FJ171" s="2">
        <f t="shared" si="226"/>
        <v>0.99995895161612114</v>
      </c>
      <c r="FK171" s="2">
        <f t="shared" si="226"/>
        <v>0.9999575152566248</v>
      </c>
      <c r="FL171" s="2">
        <f t="shared" si="226"/>
        <v>0.99995632518293454</v>
      </c>
      <c r="FM171" s="2">
        <f t="shared" si="226"/>
        <v>0.99995201948520118</v>
      </c>
      <c r="FN171" s="2">
        <f t="shared" si="226"/>
        <v>0.99995663985105876</v>
      </c>
      <c r="FO171" s="2">
        <f t="shared" si="226"/>
        <v>0.99995253590729527</v>
      </c>
      <c r="FP171" s="2">
        <f t="shared" si="226"/>
        <v>0.99995114651093575</v>
      </c>
      <c r="FQ171" s="2">
        <f t="shared" si="226"/>
        <v>0.99995220219584047</v>
      </c>
      <c r="FR171" s="2">
        <f t="shared" si="226"/>
        <v>0.9999539355748559</v>
      </c>
      <c r="FS171" s="2">
        <f t="shared" si="226"/>
        <v>0.99995765161716976</v>
      </c>
      <c r="FT171" s="2">
        <f t="shared" si="226"/>
        <v>0.99994588015241093</v>
      </c>
      <c r="FU171" s="2">
        <f t="shared" si="226"/>
        <v>0.99994343614909542</v>
      </c>
      <c r="FW171" s="2">
        <f t="shared" si="217"/>
        <v>0.61381597901683282</v>
      </c>
      <c r="FX171" s="2">
        <f t="shared" si="217"/>
        <v>0.43182934956664482</v>
      </c>
      <c r="FY171" s="2">
        <f t="shared" si="217"/>
        <v>0.42661645539222987</v>
      </c>
      <c r="FZ171" s="2">
        <f t="shared" si="217"/>
        <v>0.46354380683725549</v>
      </c>
      <c r="GA171" s="2">
        <f t="shared" si="217"/>
        <v>0.47959639885938726</v>
      </c>
      <c r="GB171" s="2">
        <f t="shared" si="217"/>
        <v>0.48023945832735537</v>
      </c>
      <c r="GC171" s="2">
        <f t="shared" si="217"/>
        <v>0.47349384415625706</v>
      </c>
      <c r="GD171" s="2">
        <f t="shared" si="217"/>
        <v>0.47772661550824286</v>
      </c>
      <c r="GE171" s="2">
        <f t="shared" si="217"/>
        <v>0.50838426071873244</v>
      </c>
      <c r="GF171" s="2">
        <f t="shared" si="217"/>
        <v>0.56748550006679932</v>
      </c>
      <c r="GG171" s="2">
        <f t="shared" si="217"/>
        <v>0.55763261277410336</v>
      </c>
      <c r="GH171" s="2">
        <f t="shared" si="217"/>
        <v>0.49949488962386107</v>
      </c>
      <c r="GI171" s="2">
        <f t="shared" si="217"/>
        <v>0.44396632232656252</v>
      </c>
      <c r="GJ171" s="2">
        <f t="shared" si="217"/>
        <v>0.38927200586637162</v>
      </c>
      <c r="GK171" s="2">
        <f t="shared" si="217"/>
        <v>0.37633724167195981</v>
      </c>
      <c r="GM171" s="86">
        <f t="shared" si="218"/>
        <v>1.0062922454037286E-194</v>
      </c>
      <c r="GN171" s="86">
        <f t="shared" si="218"/>
        <v>5.2197418387916121E-188</v>
      </c>
      <c r="GO171" s="86">
        <f t="shared" si="218"/>
        <v>2.2097968702056859E-271</v>
      </c>
      <c r="GP171" s="86">
        <f t="shared" si="218"/>
        <v>6.550577144708677E-293</v>
      </c>
      <c r="GQ171" s="86">
        <f t="shared" si="218"/>
        <v>0</v>
      </c>
      <c r="GR171" s="86">
        <f t="shared" si="218"/>
        <v>1.7407194783377147E-257</v>
      </c>
      <c r="GS171" s="86">
        <f t="shared" si="218"/>
        <v>9.1255264438355397E-238</v>
      </c>
      <c r="GT171" s="86">
        <f t="shared" si="218"/>
        <v>5.7617424652126877E-292</v>
      </c>
      <c r="GU171" s="86">
        <f t="shared" si="218"/>
        <v>0</v>
      </c>
      <c r="GV171" s="86">
        <f t="shared" si="218"/>
        <v>9.2670448001854767E-270</v>
      </c>
      <c r="GW171" s="86">
        <f t="shared" si="218"/>
        <v>1.3577566264646841E-224</v>
      </c>
      <c r="GX171" s="86">
        <f t="shared" si="218"/>
        <v>9.5475638376812171E-203</v>
      </c>
      <c r="GY171" s="86">
        <f t="shared" si="218"/>
        <v>2.1186959797218787E-192</v>
      </c>
      <c r="GZ171" s="86">
        <f t="shared" si="218"/>
        <v>1.0788933550860536E-156</v>
      </c>
      <c r="HA171" s="86">
        <f t="shared" si="218"/>
        <v>1.1705814843146133E-199</v>
      </c>
      <c r="HC171" s="86">
        <f t="shared" si="182"/>
        <v>7.119555248091793E-121</v>
      </c>
      <c r="HD171" s="86">
        <f t="shared" si="182"/>
        <v>4.9222144072140258E-123</v>
      </c>
      <c r="HE171" s="86">
        <f t="shared" si="182"/>
        <v>5.3739741438509548E-131</v>
      </c>
      <c r="HF171" s="86">
        <f t="shared" si="181"/>
        <v>5.5288619355023756E-170</v>
      </c>
      <c r="HG171" s="86">
        <f t="shared" si="181"/>
        <v>3.0894526614781504E-198</v>
      </c>
      <c r="HH171" s="86">
        <f t="shared" si="181"/>
        <v>4.5275212978162945E-178</v>
      </c>
      <c r="HI171" s="86">
        <f t="shared" si="181"/>
        <v>3.3130826299643841E-175</v>
      </c>
      <c r="HJ171" s="86">
        <f t="shared" si="181"/>
        <v>2.888494075960989E-238</v>
      </c>
      <c r="HK171" s="86">
        <f t="shared" si="181"/>
        <v>7.8786282911401668E-222</v>
      </c>
      <c r="HL171" s="86">
        <f t="shared" si="181"/>
        <v>1.3366126040633892E-193</v>
      </c>
      <c r="HM171" s="86">
        <f t="shared" si="181"/>
        <v>1.2475984271653074E-141</v>
      </c>
      <c r="HN171" s="86">
        <f t="shared" si="181"/>
        <v>5.1279527795459733E-135</v>
      </c>
      <c r="HO171" s="86">
        <f t="shared" si="227"/>
        <v>1.9806129208304486E-115</v>
      </c>
      <c r="HP171" s="86">
        <f t="shared" si="227"/>
        <v>1.7985281140450543E-93</v>
      </c>
      <c r="HQ171" s="86">
        <f t="shared" si="227"/>
        <v>1.4557271347096843E-124</v>
      </c>
      <c r="HS171" s="86">
        <f t="shared" si="219"/>
        <v>2.0802491100964184E-25</v>
      </c>
      <c r="HT171" s="86">
        <f t="shared" si="219"/>
        <v>4.660109287021944E-19</v>
      </c>
      <c r="HU171" s="86">
        <f t="shared" si="219"/>
        <v>1.5486473548802093E-20</v>
      </c>
      <c r="HV171" s="86">
        <f t="shared" si="219"/>
        <v>5.8370837513433652E-25</v>
      </c>
      <c r="HW171" s="86">
        <f t="shared" si="219"/>
        <v>3.3939040905181558E-26</v>
      </c>
      <c r="HX171" s="86">
        <f t="shared" si="219"/>
        <v>8.223597737391047E-27</v>
      </c>
      <c r="HY171" s="86">
        <f t="shared" si="219"/>
        <v>1.6402500934222781E-26</v>
      </c>
      <c r="HZ171" s="86">
        <f t="shared" si="219"/>
        <v>1.3283338602270561E-25</v>
      </c>
      <c r="IA171" s="86">
        <f t="shared" si="219"/>
        <v>1.444214188411538E-29</v>
      </c>
      <c r="IB171" s="86">
        <f t="shared" si="219"/>
        <v>1.0515783836299322E-33</v>
      </c>
      <c r="IC171" s="86">
        <f t="shared" si="219"/>
        <v>1.4343745608151067E-31</v>
      </c>
      <c r="ID171" s="86">
        <f t="shared" si="219"/>
        <v>3.8036284548471056E-25</v>
      </c>
      <c r="IE171" s="86">
        <f t="shared" si="219"/>
        <v>1.356111650355488E-18</v>
      </c>
      <c r="IF171" s="86">
        <f t="shared" si="219"/>
        <v>3.2109010999861396E-16</v>
      </c>
      <c r="IG171" s="86">
        <f t="shared" si="219"/>
        <v>1.8571170439907328E-16</v>
      </c>
      <c r="II171" s="86">
        <f t="shared" si="220"/>
        <v>0.21453067650066929</v>
      </c>
      <c r="IJ171" s="86">
        <f t="shared" si="220"/>
        <v>0.35471669704339392</v>
      </c>
      <c r="IK171" s="86">
        <f t="shared" si="220"/>
        <v>0.33479698666433128</v>
      </c>
      <c r="IL171" s="86">
        <f t="shared" si="220"/>
        <v>0.43987612645790508</v>
      </c>
      <c r="IM171" s="86">
        <f t="shared" si="220"/>
        <v>0.47742824615230134</v>
      </c>
      <c r="IN171" s="86">
        <f t="shared" si="220"/>
        <v>0.47806173676048336</v>
      </c>
      <c r="IO171" s="86">
        <f t="shared" si="220"/>
        <v>0.46280807486308839</v>
      </c>
      <c r="IP171" s="86">
        <f t="shared" si="220"/>
        <v>0.47403844128596145</v>
      </c>
      <c r="IQ171" s="86">
        <f t="shared" si="220"/>
        <v>0.49900881911825468</v>
      </c>
      <c r="IR171" s="86">
        <f t="shared" si="220"/>
        <v>0.33441735811465917</v>
      </c>
      <c r="IS171" s="86">
        <f t="shared" si="220"/>
        <v>0.38048274793885312</v>
      </c>
      <c r="IT171" s="86">
        <f t="shared" si="220"/>
        <v>0.49986039874593913</v>
      </c>
      <c r="IU171" s="86">
        <f t="shared" si="220"/>
        <v>0.39135556743936678</v>
      </c>
      <c r="IV171" s="86">
        <f t="shared" si="220"/>
        <v>0.29574541809982008</v>
      </c>
      <c r="IW171" s="86">
        <f t="shared" si="220"/>
        <v>0.25283449022641219</v>
      </c>
      <c r="IY171" s="86">
        <f t="shared" si="221"/>
        <v>0.21453067650066929</v>
      </c>
      <c r="IZ171" s="86">
        <f t="shared" si="221"/>
        <v>0.35471669704339392</v>
      </c>
      <c r="JA171" s="86">
        <f t="shared" si="221"/>
        <v>0.33479698666433128</v>
      </c>
      <c r="JB171" s="86">
        <f t="shared" si="221"/>
        <v>0.43987612645790508</v>
      </c>
      <c r="JC171" s="86">
        <f t="shared" si="221"/>
        <v>0.47742824615230134</v>
      </c>
      <c r="JD171" s="86">
        <f t="shared" si="221"/>
        <v>0.47806173676048336</v>
      </c>
      <c r="JE171" s="86">
        <f t="shared" si="221"/>
        <v>0.46280807486308839</v>
      </c>
      <c r="JF171" s="86">
        <f t="shared" si="221"/>
        <v>0.47403844128596145</v>
      </c>
      <c r="JG171" s="86">
        <f t="shared" si="221"/>
        <v>0.49900881911825468</v>
      </c>
      <c r="JH171" s="86">
        <f t="shared" si="221"/>
        <v>0.33441735811465917</v>
      </c>
      <c r="JI171" s="86">
        <f t="shared" si="221"/>
        <v>0.38048274793885312</v>
      </c>
      <c r="JJ171" s="86">
        <f t="shared" si="221"/>
        <v>0.49986039874593913</v>
      </c>
      <c r="JK171" s="86">
        <f t="shared" si="221"/>
        <v>0.39135556743936678</v>
      </c>
      <c r="JL171" s="86">
        <f t="shared" si="221"/>
        <v>0.29574541809982041</v>
      </c>
      <c r="JM171" s="86">
        <f t="shared" si="221"/>
        <v>0.25283449022641236</v>
      </c>
    </row>
    <row r="172" spans="2:273" x14ac:dyDescent="0.25">
      <c r="B172" s="2">
        <v>145</v>
      </c>
      <c r="C172" s="37">
        <v>33.054400000000001</v>
      </c>
      <c r="D172" s="37">
        <v>33.214100000000002</v>
      </c>
      <c r="E172" s="37">
        <v>33.776200000000003</v>
      </c>
      <c r="F172" s="37">
        <v>34.397799999999997</v>
      </c>
      <c r="G172" s="37">
        <v>34.140500000000003</v>
      </c>
      <c r="H172" s="37">
        <v>33.957599999999999</v>
      </c>
      <c r="I172" s="37">
        <v>34.959800000000001</v>
      </c>
      <c r="J172" s="37">
        <v>34.645299999999999</v>
      </c>
      <c r="K172" s="37">
        <v>33.75</v>
      </c>
      <c r="L172" s="37">
        <v>32.607900000000001</v>
      </c>
      <c r="M172" s="37">
        <v>32.555900000000001</v>
      </c>
      <c r="N172" s="37">
        <v>33.895099999999999</v>
      </c>
      <c r="O172" s="37">
        <v>34.935099999999998</v>
      </c>
      <c r="P172" s="37">
        <v>36.507199999999997</v>
      </c>
      <c r="Q172" s="37">
        <v>40.404800000000002</v>
      </c>
      <c r="S172" s="4">
        <f t="shared" si="222"/>
        <v>33.277647710044754</v>
      </c>
      <c r="T172" s="4">
        <f t="shared" si="222"/>
        <v>33.247542974626107</v>
      </c>
      <c r="U172" s="4">
        <f t="shared" si="222"/>
        <v>33.686072269968797</v>
      </c>
      <c r="V172" s="4">
        <f t="shared" si="222"/>
        <v>34.598104879442978</v>
      </c>
      <c r="W172" s="4">
        <f t="shared" si="222"/>
        <v>34.111077373042164</v>
      </c>
      <c r="X172" s="4">
        <f t="shared" si="222"/>
        <v>34.062460111346944</v>
      </c>
      <c r="Y172" s="4">
        <f t="shared" si="222"/>
        <v>34.91177080757366</v>
      </c>
      <c r="Z172" s="4">
        <f t="shared" si="222"/>
        <v>34.607674873903029</v>
      </c>
      <c r="AA172" s="4">
        <f t="shared" si="222"/>
        <v>33.721447405451592</v>
      </c>
      <c r="AB172" s="4">
        <f t="shared" si="222"/>
        <v>32.696214813020703</v>
      </c>
      <c r="AC172" s="4">
        <f t="shared" si="222"/>
        <v>33.063110481746769</v>
      </c>
      <c r="AD172" s="4">
        <f t="shared" si="222"/>
        <v>33.947990442879295</v>
      </c>
      <c r="AE172" s="4">
        <f t="shared" si="222"/>
        <v>34.933015966828357</v>
      </c>
      <c r="AF172" s="4">
        <f t="shared" si="222"/>
        <v>36.462621487681851</v>
      </c>
      <c r="AG172" s="4">
        <f t="shared" si="222"/>
        <v>40.577413030926948</v>
      </c>
      <c r="AI172" s="4">
        <f t="shared" si="223"/>
        <v>-0.22324771004475252</v>
      </c>
      <c r="AJ172" s="4">
        <f t="shared" si="223"/>
        <v>-3.3442974626105126E-2</v>
      </c>
      <c r="AK172" s="4">
        <f t="shared" si="223"/>
        <v>9.0127730031205999E-2</v>
      </c>
      <c r="AL172" s="4">
        <f t="shared" si="223"/>
        <v>-0.20030487944298159</v>
      </c>
      <c r="AM172" s="4">
        <f t="shared" si="223"/>
        <v>2.9422626957838816E-2</v>
      </c>
      <c r="AN172" s="4">
        <f t="shared" si="223"/>
        <v>-0.10486011134694451</v>
      </c>
      <c r="AO172" s="4">
        <f t="shared" si="223"/>
        <v>4.8029192426341183E-2</v>
      </c>
      <c r="AP172" s="4">
        <f t="shared" si="223"/>
        <v>3.7625126096969552E-2</v>
      </c>
      <c r="AQ172" s="4">
        <f t="shared" si="223"/>
        <v>2.8552594548408194E-2</v>
      </c>
      <c r="AR172" s="4">
        <f t="shared" si="223"/>
        <v>-8.8314813020701877E-2</v>
      </c>
      <c r="AS172" s="4">
        <f t="shared" si="223"/>
        <v>-0.50721048174676753</v>
      </c>
      <c r="AT172" s="4">
        <f t="shared" si="223"/>
        <v>-5.2890442879295563E-2</v>
      </c>
      <c r="AU172" s="4">
        <f t="shared" si="223"/>
        <v>2.0840331716414084E-3</v>
      </c>
      <c r="AV172" s="4">
        <f t="shared" si="223"/>
        <v>4.4578512318146579E-2</v>
      </c>
      <c r="AW172" s="4">
        <f t="shared" si="223"/>
        <v>-0.17261303092694646</v>
      </c>
      <c r="AY172" s="2">
        <f t="shared" si="215"/>
        <v>33.277644837019615</v>
      </c>
      <c r="AZ172" s="2">
        <f t="shared" si="215"/>
        <v>32.914380935825115</v>
      </c>
      <c r="BA172" s="2">
        <f t="shared" si="215"/>
        <v>33.138433229694932</v>
      </c>
      <c r="BB172" s="2">
        <f t="shared" si="215"/>
        <v>33.529232114246931</v>
      </c>
      <c r="BC172" s="2">
        <f t="shared" si="215"/>
        <v>33.125704603431473</v>
      </c>
      <c r="BD172" s="2">
        <f t="shared" si="215"/>
        <v>32.993664362663196</v>
      </c>
      <c r="BE172" s="2">
        <f t="shared" si="215"/>
        <v>33.402446164322377</v>
      </c>
      <c r="BF172" s="2">
        <f t="shared" si="215"/>
        <v>33.106975353392968</v>
      </c>
      <c r="BG172" s="2">
        <f t="shared" si="215"/>
        <v>32.590601547800745</v>
      </c>
      <c r="BH172" s="2">
        <f t="shared" si="215"/>
        <v>32.403688388051691</v>
      </c>
      <c r="BI172" s="2">
        <f t="shared" si="215"/>
        <v>32.638894636783355</v>
      </c>
      <c r="BJ172" s="2">
        <f t="shared" si="215"/>
        <v>32.446103197618648</v>
      </c>
      <c r="BK172" s="2">
        <f t="shared" si="215"/>
        <v>32.632186509401045</v>
      </c>
      <c r="BL172" s="2">
        <f t="shared" si="215"/>
        <v>32.676994432456567</v>
      </c>
      <c r="BM172" s="2">
        <f t="shared" si="215"/>
        <v>32.906386519489566</v>
      </c>
      <c r="BO172" s="2" t="str">
        <f t="shared" si="183"/>
        <v/>
      </c>
      <c r="BP172" s="2" t="str">
        <f t="shared" si="184"/>
        <v/>
      </c>
      <c r="BQ172" s="2" t="str">
        <f t="shared" si="185"/>
        <v/>
      </c>
      <c r="BR172" s="2" t="str">
        <f t="shared" si="186"/>
        <v/>
      </c>
      <c r="BS172" s="2" t="str">
        <f t="shared" si="187"/>
        <v/>
      </c>
      <c r="BT172" s="2" t="str">
        <f t="shared" si="188"/>
        <v/>
      </c>
      <c r="BU172" s="2" t="str">
        <f t="shared" si="189"/>
        <v/>
      </c>
      <c r="BV172" s="2" t="str">
        <f t="shared" si="190"/>
        <v/>
      </c>
      <c r="BW172" s="2" t="str">
        <f t="shared" si="191"/>
        <v/>
      </c>
      <c r="BX172" s="2" t="str">
        <f t="shared" si="192"/>
        <v/>
      </c>
      <c r="BY172" s="2" t="str">
        <f t="shared" si="193"/>
        <v/>
      </c>
      <c r="BZ172" s="2" t="str">
        <f t="shared" si="194"/>
        <v/>
      </c>
      <c r="CA172" s="2" t="str">
        <f t="shared" si="195"/>
        <v/>
      </c>
      <c r="CB172" s="2" t="str">
        <f t="shared" si="196"/>
        <v/>
      </c>
      <c r="CC172" s="2" t="str">
        <f t="shared" si="197"/>
        <v/>
      </c>
      <c r="CE172" s="2" t="str">
        <f t="shared" si="216"/>
        <v/>
      </c>
      <c r="CF172" s="2" t="str">
        <f t="shared" si="216"/>
        <v/>
      </c>
      <c r="CG172" s="2" t="str">
        <f t="shared" si="216"/>
        <v/>
      </c>
      <c r="CH172" s="2" t="str">
        <f t="shared" si="216"/>
        <v/>
      </c>
      <c r="CI172" s="2" t="str">
        <f t="shared" si="216"/>
        <v/>
      </c>
      <c r="CJ172" s="2" t="str">
        <f t="shared" si="216"/>
        <v/>
      </c>
      <c r="CK172" s="2" t="str">
        <f t="shared" si="216"/>
        <v/>
      </c>
      <c r="CL172" s="2" t="str">
        <f t="shared" si="216"/>
        <v/>
      </c>
      <c r="CM172" s="2" t="str">
        <f t="shared" si="216"/>
        <v/>
      </c>
      <c r="CN172" s="2" t="str">
        <f t="shared" si="216"/>
        <v/>
      </c>
      <c r="CO172" s="2" t="str">
        <f t="shared" si="216"/>
        <v/>
      </c>
      <c r="CP172" s="2" t="str">
        <f t="shared" si="216"/>
        <v/>
      </c>
      <c r="CQ172" s="2" t="str">
        <f t="shared" si="216"/>
        <v/>
      </c>
      <c r="CR172" s="2" t="str">
        <f t="shared" si="216"/>
        <v/>
      </c>
      <c r="CS172" s="2" t="str">
        <f t="shared" si="216"/>
        <v/>
      </c>
      <c r="CU172" s="2" t="str">
        <f t="shared" si="198"/>
        <v/>
      </c>
      <c r="CV172" s="2" t="str">
        <f t="shared" si="199"/>
        <v/>
      </c>
      <c r="CW172" s="2" t="str">
        <f t="shared" si="200"/>
        <v/>
      </c>
      <c r="CX172" s="2" t="str">
        <f t="shared" si="201"/>
        <v/>
      </c>
      <c r="CY172" s="2" t="str">
        <f t="shared" si="202"/>
        <v/>
      </c>
      <c r="CZ172" s="2" t="str">
        <f t="shared" si="203"/>
        <v/>
      </c>
      <c r="DA172" s="2" t="str">
        <f t="shared" si="204"/>
        <v/>
      </c>
      <c r="DB172" s="2" t="str">
        <f t="shared" si="205"/>
        <v/>
      </c>
      <c r="DC172" s="2" t="str">
        <f t="shared" si="206"/>
        <v/>
      </c>
      <c r="DD172" s="2" t="str">
        <f t="shared" si="207"/>
        <v/>
      </c>
      <c r="DE172" s="2" t="str">
        <f t="shared" si="208"/>
        <v/>
      </c>
      <c r="DF172" s="2" t="str">
        <f t="shared" si="209"/>
        <v/>
      </c>
      <c r="DG172" s="2" t="str">
        <f t="shared" si="210"/>
        <v/>
      </c>
      <c r="DH172" s="2" t="str">
        <f t="shared" si="211"/>
        <v/>
      </c>
      <c r="DI172" s="2" t="str">
        <f t="shared" si="212"/>
        <v/>
      </c>
      <c r="DK172" s="2">
        <f t="shared" si="224"/>
        <v>49.182241420932016</v>
      </c>
      <c r="DL172" s="2">
        <f t="shared" si="224"/>
        <v>47.773971876750707</v>
      </c>
      <c r="DM172" s="2">
        <f t="shared" si="224"/>
        <v>47.349863086325442</v>
      </c>
      <c r="DN172" s="2">
        <f t="shared" si="224"/>
        <v>47.497838655462189</v>
      </c>
      <c r="DO172" s="2">
        <f t="shared" si="224"/>
        <v>47.643489355742304</v>
      </c>
      <c r="DP172" s="2">
        <f t="shared" si="224"/>
        <v>45.754625490196076</v>
      </c>
      <c r="DQ172" s="2">
        <f t="shared" si="224"/>
        <v>44.614093758043765</v>
      </c>
      <c r="DR172" s="2">
        <f t="shared" si="224"/>
        <v>46.66709137254901</v>
      </c>
      <c r="DS172" s="2">
        <f t="shared" si="224"/>
        <v>46.450899957099956</v>
      </c>
      <c r="DT172" s="2">
        <f t="shared" si="224"/>
        <v>43.207512269412256</v>
      </c>
      <c r="DU172" s="2">
        <f t="shared" si="224"/>
        <v>44.23865482625483</v>
      </c>
      <c r="DV172" s="2">
        <f t="shared" si="224"/>
        <v>45.420110853710874</v>
      </c>
      <c r="DW172" s="2">
        <f t="shared" si="224"/>
        <v>47.617691428571412</v>
      </c>
      <c r="DX172" s="2">
        <f t="shared" si="224"/>
        <v>43.305238833570407</v>
      </c>
      <c r="DY172" s="2">
        <f t="shared" si="224"/>
        <v>39.700576638655448</v>
      </c>
      <c r="EA172" s="2">
        <f t="shared" si="214"/>
        <v>32.8487521372667</v>
      </c>
      <c r="EB172" s="2">
        <f t="shared" si="214"/>
        <v>32.809211665010189</v>
      </c>
      <c r="EC172" s="2">
        <f t="shared" si="214"/>
        <v>33.107704532410722</v>
      </c>
      <c r="ED172" s="2">
        <f t="shared" si="214"/>
        <v>33.527311290295273</v>
      </c>
      <c r="EE172" s="2">
        <f t="shared" si="214"/>
        <v>33.018045058450163</v>
      </c>
      <c r="EF172" s="2">
        <f t="shared" si="214"/>
        <v>32.912395794053658</v>
      </c>
      <c r="EG172" s="2">
        <f t="shared" si="214"/>
        <v>33.39726135269504</v>
      </c>
      <c r="EH172" s="2">
        <f t="shared" si="214"/>
        <v>33.119976774876044</v>
      </c>
      <c r="EI172" s="2">
        <f t="shared" si="214"/>
        <v>32.548447506017723</v>
      </c>
      <c r="EJ172" s="2">
        <f t="shared" si="214"/>
        <v>32.339789933494558</v>
      </c>
      <c r="EK172" s="2">
        <f t="shared" si="213"/>
        <v>32.637092419152701</v>
      </c>
      <c r="EL172" s="2">
        <f t="shared" si="180"/>
        <v>32.430673298050628</v>
      </c>
      <c r="EM172" s="2">
        <f t="shared" si="180"/>
        <v>32.643499879299938</v>
      </c>
      <c r="EN172" s="2">
        <f t="shared" si="180"/>
        <v>32.724774440657136</v>
      </c>
      <c r="EO172" s="2">
        <f t="shared" si="180"/>
        <v>33.13960866104231</v>
      </c>
      <c r="EQ172" s="2">
        <f t="shared" si="225"/>
        <v>33.52275702200857</v>
      </c>
      <c r="ER172" s="2">
        <f t="shared" si="225"/>
        <v>33.039313222612783</v>
      </c>
      <c r="ES172" s="2">
        <f t="shared" si="225"/>
        <v>33.174980799058332</v>
      </c>
      <c r="ET172" s="2">
        <f t="shared" si="225"/>
        <v>33.530184445652367</v>
      </c>
      <c r="EU172" s="2">
        <f t="shared" si="225"/>
        <v>33.231118152788078</v>
      </c>
      <c r="EV172" s="2">
        <f t="shared" si="225"/>
        <v>33.072865221447785</v>
      </c>
      <c r="EW172" s="2">
        <f t="shared" si="225"/>
        <v>33.406715579072738</v>
      </c>
      <c r="EX172" s="2">
        <f t="shared" si="225"/>
        <v>33.092942375908208</v>
      </c>
      <c r="EY172" s="2">
        <f t="shared" si="225"/>
        <v>32.62664586352431</v>
      </c>
      <c r="EZ172" s="2">
        <f t="shared" si="225"/>
        <v>32.447283274538336</v>
      </c>
      <c r="FA172" s="2">
        <f t="shared" si="225"/>
        <v>32.639326892687023</v>
      </c>
      <c r="FB172" s="2">
        <f t="shared" si="225"/>
        <v>32.459159494122332</v>
      </c>
      <c r="FC172" s="2">
        <f t="shared" si="225"/>
        <v>32.618025183569031</v>
      </c>
      <c r="FD172" s="2">
        <f t="shared" si="225"/>
        <v>32.607358853430561</v>
      </c>
      <c r="FE172" s="2">
        <f t="shared" si="225"/>
        <v>32.553050093507245</v>
      </c>
      <c r="FG172" s="2">
        <f t="shared" si="226"/>
        <v>0.9999617229060318</v>
      </c>
      <c r="FH172" s="2">
        <f t="shared" si="226"/>
        <v>0.99996152728119192</v>
      </c>
      <c r="FI172" s="2">
        <f t="shared" si="226"/>
        <v>0.99996471175019574</v>
      </c>
      <c r="FJ172" s="2">
        <f t="shared" si="226"/>
        <v>0.99996256329375011</v>
      </c>
      <c r="FK172" s="2">
        <f t="shared" si="226"/>
        <v>0.99996125330869179</v>
      </c>
      <c r="FL172" s="2">
        <f t="shared" si="226"/>
        <v>0.99996016794035836</v>
      </c>
      <c r="FM172" s="2">
        <f t="shared" si="226"/>
        <v>0.9999562410656857</v>
      </c>
      <c r="FN172" s="2">
        <f t="shared" si="226"/>
        <v>0.99996045492329622</v>
      </c>
      <c r="FO172" s="2">
        <f t="shared" si="226"/>
        <v>0.9999567120521885</v>
      </c>
      <c r="FP172" s="2">
        <f t="shared" si="226"/>
        <v>0.99995544489690946</v>
      </c>
      <c r="FQ172" s="2">
        <f t="shared" si="226"/>
        <v>0.99995640770117344</v>
      </c>
      <c r="FR172" s="2">
        <f t="shared" si="226"/>
        <v>0.99995798857468043</v>
      </c>
      <c r="FS172" s="2">
        <f t="shared" si="226"/>
        <v>0.99996137767191517</v>
      </c>
      <c r="FT172" s="2">
        <f t="shared" si="226"/>
        <v>0.99995064187733307</v>
      </c>
      <c r="FU172" s="2">
        <f t="shared" si="226"/>
        <v>0.99994841289810998</v>
      </c>
      <c r="FW172" s="2">
        <f t="shared" si="217"/>
        <v>0.63540711787688731</v>
      </c>
      <c r="FX172" s="2">
        <f t="shared" si="217"/>
        <v>0.45455379308605248</v>
      </c>
      <c r="FY172" s="2">
        <f t="shared" si="217"/>
        <v>0.44928349835061315</v>
      </c>
      <c r="FZ172" s="2">
        <f t="shared" si="217"/>
        <v>0.48650812392779152</v>
      </c>
      <c r="GA172" s="2">
        <f t="shared" si="217"/>
        <v>0.50261088918168673</v>
      </c>
      <c r="GB172" s="2">
        <f t="shared" si="217"/>
        <v>0.50325496552065996</v>
      </c>
      <c r="GC172" s="2">
        <f t="shared" si="217"/>
        <v>0.49649488042429502</v>
      </c>
      <c r="GD172" s="2">
        <f t="shared" si="217"/>
        <v>0.50073771512589982</v>
      </c>
      <c r="GE172" s="2">
        <f t="shared" si="217"/>
        <v>0.53136964089521777</v>
      </c>
      <c r="GF172" s="2">
        <f t="shared" si="217"/>
        <v>0.58993646910902531</v>
      </c>
      <c r="GG172" s="2">
        <f t="shared" si="217"/>
        <v>0.58021669777456641</v>
      </c>
      <c r="GH172" s="2">
        <f t="shared" si="217"/>
        <v>0.52250552319251042</v>
      </c>
      <c r="GI172" s="2">
        <f t="shared" si="217"/>
        <v>0.46680471332512913</v>
      </c>
      <c r="GJ172" s="2">
        <f t="shared" si="217"/>
        <v>0.41137843109996619</v>
      </c>
      <c r="GK172" s="2">
        <f t="shared" si="217"/>
        <v>0.39818803407443237</v>
      </c>
      <c r="GM172" s="86">
        <f t="shared" si="218"/>
        <v>4.3980073146720804E-199</v>
      </c>
      <c r="GN172" s="86">
        <f t="shared" si="218"/>
        <v>3.1485223060978844E-192</v>
      </c>
      <c r="GO172" s="86">
        <f t="shared" si="218"/>
        <v>1.9186404688908881E-277</v>
      </c>
      <c r="GP172" s="86">
        <f t="shared" si="218"/>
        <v>2.1521541961584254E-299</v>
      </c>
      <c r="GQ172" s="86">
        <f t="shared" si="218"/>
        <v>0</v>
      </c>
      <c r="GR172" s="86">
        <f t="shared" si="218"/>
        <v>3.4443205285804147E-263</v>
      </c>
      <c r="GS172" s="86">
        <f t="shared" si="218"/>
        <v>4.4879645177407447E-243</v>
      </c>
      <c r="GT172" s="86">
        <f t="shared" si="218"/>
        <v>1.8141305849875668E-298</v>
      </c>
      <c r="GU172" s="86">
        <f t="shared" si="218"/>
        <v>0</v>
      </c>
      <c r="GV172" s="86">
        <f t="shared" si="218"/>
        <v>9.0113306218990412E-276</v>
      </c>
      <c r="GW172" s="86">
        <f t="shared" si="218"/>
        <v>1.3255550488702872E-229</v>
      </c>
      <c r="GX172" s="86">
        <f t="shared" si="218"/>
        <v>2.8393652330726378E-207</v>
      </c>
      <c r="GY172" s="86">
        <f t="shared" si="218"/>
        <v>9.5281201155282709E-197</v>
      </c>
      <c r="GZ172" s="86">
        <f t="shared" si="218"/>
        <v>3.4857672139347062E-160</v>
      </c>
      <c r="HA172" s="86">
        <f t="shared" si="218"/>
        <v>4.4673356038322218E-204</v>
      </c>
      <c r="HC172" s="86">
        <f t="shared" si="182"/>
        <v>1.6902796145839402E-124</v>
      </c>
      <c r="HD172" s="86">
        <f t="shared" si="182"/>
        <v>9.4835843450024277E-127</v>
      </c>
      <c r="HE172" s="86">
        <f t="shared" si="182"/>
        <v>6.5456211059199752E-135</v>
      </c>
      <c r="HF172" s="86">
        <f t="shared" si="181"/>
        <v>5.0728451137246282E-175</v>
      </c>
      <c r="HG172" s="86">
        <f t="shared" si="181"/>
        <v>4.0762943687706288E-204</v>
      </c>
      <c r="HH172" s="86">
        <f t="shared" si="181"/>
        <v>2.2750115364403387E-183</v>
      </c>
      <c r="HI172" s="86">
        <f t="shared" si="181"/>
        <v>1.8203806047551598E-180</v>
      </c>
      <c r="HJ172" s="86">
        <f t="shared" si="181"/>
        <v>2.1723716677870083E-245</v>
      </c>
      <c r="HK172" s="86">
        <f t="shared" si="181"/>
        <v>2.0045795729159375E-228</v>
      </c>
      <c r="HL172" s="86">
        <f t="shared" si="181"/>
        <v>2.6794572295366112E-199</v>
      </c>
      <c r="HM172" s="86">
        <f t="shared" si="181"/>
        <v>8.7804343393114138E-146</v>
      </c>
      <c r="HN172" s="86">
        <f t="shared" si="181"/>
        <v>4.9614620695607013E-139</v>
      </c>
      <c r="HO172" s="86">
        <f t="shared" si="227"/>
        <v>6.0169126028484954E-119</v>
      </c>
      <c r="HP172" s="86">
        <f t="shared" si="227"/>
        <v>2.7632779247576391E-96</v>
      </c>
      <c r="HQ172" s="86">
        <f t="shared" si="227"/>
        <v>2.768427815832106E-128</v>
      </c>
      <c r="HS172" s="86">
        <f t="shared" si="219"/>
        <v>6.1525746443940646E-27</v>
      </c>
      <c r="HT172" s="86">
        <f t="shared" si="219"/>
        <v>2.4073054384912088E-20</v>
      </c>
      <c r="HU172" s="86">
        <f t="shared" si="219"/>
        <v>6.9548446389812011E-22</v>
      </c>
      <c r="HV172" s="86">
        <f t="shared" si="219"/>
        <v>1.3093869823553381E-26</v>
      </c>
      <c r="HW172" s="86">
        <f t="shared" si="219"/>
        <v>6.4006232197682617E-28</v>
      </c>
      <c r="HX172" s="86">
        <f t="shared" si="219"/>
        <v>1.3865251993643698E-28</v>
      </c>
      <c r="HY172" s="86">
        <f t="shared" si="219"/>
        <v>2.724422125371311E-28</v>
      </c>
      <c r="HZ172" s="86">
        <f t="shared" si="219"/>
        <v>2.6994017472897205E-27</v>
      </c>
      <c r="IA172" s="86">
        <f t="shared" si="219"/>
        <v>1.7216335906266878E-31</v>
      </c>
      <c r="IB172" s="86">
        <f t="shared" si="219"/>
        <v>8.368307517343693E-36</v>
      </c>
      <c r="IC172" s="86">
        <f t="shared" si="219"/>
        <v>1.5174754846454513E-33</v>
      </c>
      <c r="ID172" s="86">
        <f t="shared" si="219"/>
        <v>8.3983577085099668E-27</v>
      </c>
      <c r="IE172" s="86">
        <f t="shared" si="219"/>
        <v>6.8496589943322404E-20</v>
      </c>
      <c r="IF172" s="86">
        <f t="shared" si="219"/>
        <v>2.0905110442433877E-17</v>
      </c>
      <c r="IG172" s="86">
        <f t="shared" si="219"/>
        <v>1.0705368252415081E-17</v>
      </c>
      <c r="II172" s="86">
        <f t="shared" si="220"/>
        <v>0.14833218579602159</v>
      </c>
      <c r="IJ172" s="86">
        <f t="shared" si="220"/>
        <v>0.42659207752521849</v>
      </c>
      <c r="IK172" s="86">
        <f t="shared" si="220"/>
        <v>0.41025342916668345</v>
      </c>
      <c r="IL172" s="86">
        <f t="shared" si="220"/>
        <v>0.48919907402513996</v>
      </c>
      <c r="IM172" s="86">
        <f t="shared" si="220"/>
        <v>0.50039040833344184</v>
      </c>
      <c r="IN172" s="86">
        <f t="shared" si="220"/>
        <v>0.50039650324393836</v>
      </c>
      <c r="IO172" s="86">
        <f t="shared" si="220"/>
        <v>0.49851540679847745</v>
      </c>
      <c r="IP172" s="86">
        <f t="shared" si="220"/>
        <v>0.50016809928068939</v>
      </c>
      <c r="IQ172" s="86">
        <f t="shared" si="220"/>
        <v>0.46410158097627707</v>
      </c>
      <c r="IR172" s="86">
        <f t="shared" si="220"/>
        <v>0.24092975222120472</v>
      </c>
      <c r="IS172" s="86">
        <f t="shared" si="220"/>
        <v>0.28974525723109223</v>
      </c>
      <c r="IT172" s="86">
        <f t="shared" si="220"/>
        <v>0.48526019619949678</v>
      </c>
      <c r="IU172" s="86">
        <f t="shared" si="220"/>
        <v>0.45606650611596261</v>
      </c>
      <c r="IV172" s="86">
        <f t="shared" si="220"/>
        <v>0.36952514924924579</v>
      </c>
      <c r="IW172" s="86">
        <f t="shared" si="220"/>
        <v>0.3183645271071075</v>
      </c>
      <c r="IY172" s="86">
        <f t="shared" si="221"/>
        <v>0.14833218579602159</v>
      </c>
      <c r="IZ172" s="86">
        <f t="shared" si="221"/>
        <v>0.42659207752521849</v>
      </c>
      <c r="JA172" s="86">
        <f t="shared" si="221"/>
        <v>0.41025342916668345</v>
      </c>
      <c r="JB172" s="86">
        <f t="shared" si="221"/>
        <v>0.48919907402513996</v>
      </c>
      <c r="JC172" s="86">
        <f t="shared" si="221"/>
        <v>0.50039040833344184</v>
      </c>
      <c r="JD172" s="86">
        <f t="shared" si="221"/>
        <v>0.50039650324393836</v>
      </c>
      <c r="JE172" s="86">
        <f t="shared" si="221"/>
        <v>0.49851540679847745</v>
      </c>
      <c r="JF172" s="86">
        <f t="shared" si="221"/>
        <v>0.50016809928068939</v>
      </c>
      <c r="JG172" s="86">
        <f t="shared" si="221"/>
        <v>0.46410158097627707</v>
      </c>
      <c r="JH172" s="86">
        <f t="shared" si="221"/>
        <v>0.24092975222120472</v>
      </c>
      <c r="JI172" s="86">
        <f t="shared" si="221"/>
        <v>0.28974525723109223</v>
      </c>
      <c r="JJ172" s="86">
        <f t="shared" si="221"/>
        <v>0.48526019619949678</v>
      </c>
      <c r="JK172" s="86">
        <f t="shared" si="221"/>
        <v>0.45606650611596261</v>
      </c>
      <c r="JL172" s="86">
        <f t="shared" si="221"/>
        <v>0.36952514924924579</v>
      </c>
      <c r="JM172" s="86">
        <f t="shared" si="221"/>
        <v>0.3183645271071075</v>
      </c>
    </row>
    <row r="173" spans="2:273" x14ac:dyDescent="0.25">
      <c r="B173" s="2">
        <v>146</v>
      </c>
      <c r="C173" s="37">
        <v>33.419600000000003</v>
      </c>
      <c r="D173" s="37">
        <v>33.1843</v>
      </c>
      <c r="E173" s="37">
        <v>33.564999999999998</v>
      </c>
      <c r="F173" s="37">
        <v>34.384999999999998</v>
      </c>
      <c r="G173" s="37">
        <v>33.785800000000002</v>
      </c>
      <c r="H173" s="37">
        <v>33.866399999999999</v>
      </c>
      <c r="I173" s="37">
        <v>34.880499999999998</v>
      </c>
      <c r="J173" s="37">
        <v>34.258400000000002</v>
      </c>
      <c r="K173" s="37">
        <v>33.376899999999999</v>
      </c>
      <c r="L173" s="37">
        <v>32.351900000000001</v>
      </c>
      <c r="M173" s="37">
        <v>32.506599999999999</v>
      </c>
      <c r="N173" s="37">
        <v>33.650500000000001</v>
      </c>
      <c r="O173" s="37">
        <v>34.648699999999998</v>
      </c>
      <c r="P173" s="37">
        <v>36.382399999999997</v>
      </c>
      <c r="Q173" s="37">
        <v>41.112499999999997</v>
      </c>
      <c r="S173" s="4">
        <f t="shared" si="222"/>
        <v>33.265302177312179</v>
      </c>
      <c r="T173" s="4">
        <f t="shared" si="222"/>
        <v>33.214095203799019</v>
      </c>
      <c r="U173" s="4">
        <f t="shared" si="222"/>
        <v>33.645054700967407</v>
      </c>
      <c r="V173" s="4">
        <f t="shared" si="222"/>
        <v>34.382403662670015</v>
      </c>
      <c r="W173" s="4">
        <f t="shared" si="222"/>
        <v>33.846860414452742</v>
      </c>
      <c r="X173" s="4">
        <f t="shared" si="222"/>
        <v>33.7681645984824</v>
      </c>
      <c r="Y173" s="4">
        <f t="shared" si="222"/>
        <v>34.550550331819387</v>
      </c>
      <c r="Z173" s="4">
        <f t="shared" si="222"/>
        <v>34.236933680137341</v>
      </c>
      <c r="AA173" s="4">
        <f t="shared" si="222"/>
        <v>33.279055558207297</v>
      </c>
      <c r="AB173" s="4">
        <f t="shared" si="222"/>
        <v>32.503167880753402</v>
      </c>
      <c r="AC173" s="4">
        <f t="shared" si="222"/>
        <v>32.813092637669435</v>
      </c>
      <c r="AD173" s="4">
        <f t="shared" si="222"/>
        <v>33.455103954760069</v>
      </c>
      <c r="AE173" s="4">
        <f t="shared" si="222"/>
        <v>34.693388857826889</v>
      </c>
      <c r="AF173" s="4">
        <f t="shared" si="222"/>
        <v>36.622959139075917</v>
      </c>
      <c r="AG173" s="4">
        <f t="shared" si="222"/>
        <v>41.132760500972026</v>
      </c>
      <c r="AI173" s="4">
        <f t="shared" si="223"/>
        <v>0.15429782268782333</v>
      </c>
      <c r="AJ173" s="4">
        <f t="shared" si="223"/>
        <v>-2.9795203799018566E-2</v>
      </c>
      <c r="AK173" s="4">
        <f t="shared" si="223"/>
        <v>-8.0054700967409076E-2</v>
      </c>
      <c r="AL173" s="4">
        <f t="shared" si="223"/>
        <v>2.5963373299831005E-3</v>
      </c>
      <c r="AM173" s="4">
        <f t="shared" si="223"/>
        <v>-6.1060414452740019E-2</v>
      </c>
      <c r="AN173" s="4">
        <f t="shared" si="223"/>
        <v>9.8235401517598575E-2</v>
      </c>
      <c r="AO173" s="4">
        <f t="shared" si="223"/>
        <v>0.32994966818061044</v>
      </c>
      <c r="AP173" s="4">
        <f t="shared" si="223"/>
        <v>2.146631986266101E-2</v>
      </c>
      <c r="AQ173" s="4">
        <f t="shared" si="223"/>
        <v>9.7844441792702241E-2</v>
      </c>
      <c r="AR173" s="4">
        <f t="shared" si="223"/>
        <v>-0.15126788075340158</v>
      </c>
      <c r="AS173" s="4">
        <f t="shared" si="223"/>
        <v>-0.30649263766943591</v>
      </c>
      <c r="AT173" s="4">
        <f t="shared" si="223"/>
        <v>0.19539604523993148</v>
      </c>
      <c r="AU173" s="4">
        <f t="shared" si="223"/>
        <v>-4.4688857826891137E-2</v>
      </c>
      <c r="AV173" s="4">
        <f t="shared" si="223"/>
        <v>-0.24055913907591986</v>
      </c>
      <c r="AW173" s="4">
        <f t="shared" si="223"/>
        <v>-2.0260500972028694E-2</v>
      </c>
      <c r="AY173" s="2">
        <f t="shared" si="215"/>
        <v>33.265300956594103</v>
      </c>
      <c r="AZ173" s="2">
        <f t="shared" si="215"/>
        <v>32.897154574713745</v>
      </c>
      <c r="BA173" s="2">
        <f t="shared" si="215"/>
        <v>33.113062843636641</v>
      </c>
      <c r="BB173" s="2">
        <f t="shared" si="215"/>
        <v>33.501038233189561</v>
      </c>
      <c r="BC173" s="2">
        <f t="shared" si="215"/>
        <v>33.101664308966903</v>
      </c>
      <c r="BD173" s="2">
        <f t="shared" si="215"/>
        <v>32.967141580494911</v>
      </c>
      <c r="BE173" s="2">
        <f t="shared" si="215"/>
        <v>33.380954712899253</v>
      </c>
      <c r="BF173" s="2">
        <f t="shared" si="215"/>
        <v>33.088229045199874</v>
      </c>
      <c r="BG173" s="2">
        <f t="shared" si="215"/>
        <v>32.567743848363548</v>
      </c>
      <c r="BH173" s="2">
        <f t="shared" si="215"/>
        <v>32.37862428260523</v>
      </c>
      <c r="BI173" s="2">
        <f t="shared" si="215"/>
        <v>32.613382865527839</v>
      </c>
      <c r="BJ173" s="2">
        <f t="shared" si="215"/>
        <v>32.421355804492997</v>
      </c>
      <c r="BK173" s="2">
        <f t="shared" si="215"/>
        <v>32.605919480362715</v>
      </c>
      <c r="BL173" s="2">
        <f t="shared" si="215"/>
        <v>32.650888886485006</v>
      </c>
      <c r="BM173" s="2">
        <f t="shared" si="215"/>
        <v>32.872904584305509</v>
      </c>
      <c r="BO173" s="2" t="str">
        <f t="shared" si="183"/>
        <v/>
      </c>
      <c r="BP173" s="2" t="str">
        <f t="shared" si="184"/>
        <v/>
      </c>
      <c r="BQ173" s="2" t="str">
        <f t="shared" si="185"/>
        <v/>
      </c>
      <c r="BR173" s="2" t="str">
        <f t="shared" si="186"/>
        <v/>
      </c>
      <c r="BS173" s="2" t="str">
        <f t="shared" si="187"/>
        <v/>
      </c>
      <c r="BT173" s="2" t="str">
        <f t="shared" si="188"/>
        <v/>
      </c>
      <c r="BU173" s="2" t="str">
        <f t="shared" si="189"/>
        <v/>
      </c>
      <c r="BV173" s="2" t="str">
        <f t="shared" si="190"/>
        <v/>
      </c>
      <c r="BW173" s="2" t="str">
        <f t="shared" si="191"/>
        <v/>
      </c>
      <c r="BX173" s="2" t="str">
        <f t="shared" si="192"/>
        <v/>
      </c>
      <c r="BY173" s="2" t="str">
        <f t="shared" si="193"/>
        <v/>
      </c>
      <c r="BZ173" s="2" t="str">
        <f t="shared" si="194"/>
        <v/>
      </c>
      <c r="CA173" s="2" t="str">
        <f t="shared" si="195"/>
        <v/>
      </c>
      <c r="CB173" s="2" t="str">
        <f t="shared" si="196"/>
        <v/>
      </c>
      <c r="CC173" s="2" t="str">
        <f t="shared" si="197"/>
        <v/>
      </c>
      <c r="CE173" s="2" t="str">
        <f t="shared" si="216"/>
        <v/>
      </c>
      <c r="CF173" s="2" t="str">
        <f t="shared" si="216"/>
        <v/>
      </c>
      <c r="CG173" s="2" t="str">
        <f t="shared" si="216"/>
        <v/>
      </c>
      <c r="CH173" s="2" t="str">
        <f t="shared" si="216"/>
        <v/>
      </c>
      <c r="CI173" s="2" t="str">
        <f t="shared" si="216"/>
        <v/>
      </c>
      <c r="CJ173" s="2" t="str">
        <f t="shared" si="216"/>
        <v/>
      </c>
      <c r="CK173" s="2" t="str">
        <f t="shared" si="216"/>
        <v/>
      </c>
      <c r="CL173" s="2" t="str">
        <f t="shared" si="216"/>
        <v/>
      </c>
      <c r="CM173" s="2" t="str">
        <f t="shared" si="216"/>
        <v/>
      </c>
      <c r="CN173" s="2" t="str">
        <f t="shared" si="216"/>
        <v/>
      </c>
      <c r="CO173" s="2" t="str">
        <f t="shared" si="216"/>
        <v/>
      </c>
      <c r="CP173" s="2" t="str">
        <f t="shared" si="216"/>
        <v/>
      </c>
      <c r="CQ173" s="2" t="str">
        <f t="shared" si="216"/>
        <v/>
      </c>
      <c r="CR173" s="2" t="str">
        <f t="shared" si="216"/>
        <v/>
      </c>
      <c r="CS173" s="2" t="str">
        <f t="shared" si="216"/>
        <v/>
      </c>
      <c r="CU173" s="2" t="str">
        <f t="shared" si="198"/>
        <v/>
      </c>
      <c r="CV173" s="2" t="str">
        <f t="shared" si="199"/>
        <v/>
      </c>
      <c r="CW173" s="2" t="str">
        <f t="shared" si="200"/>
        <v/>
      </c>
      <c r="CX173" s="2" t="str">
        <f t="shared" si="201"/>
        <v/>
      </c>
      <c r="CY173" s="2" t="str">
        <f t="shared" si="202"/>
        <v/>
      </c>
      <c r="CZ173" s="2" t="str">
        <f t="shared" si="203"/>
        <v/>
      </c>
      <c r="DA173" s="2" t="str">
        <f t="shared" si="204"/>
        <v/>
      </c>
      <c r="DB173" s="2" t="str">
        <f t="shared" si="205"/>
        <v/>
      </c>
      <c r="DC173" s="2" t="str">
        <f t="shared" si="206"/>
        <v/>
      </c>
      <c r="DD173" s="2" t="str">
        <f t="shared" si="207"/>
        <v/>
      </c>
      <c r="DE173" s="2" t="str">
        <f t="shared" si="208"/>
        <v/>
      </c>
      <c r="DF173" s="2" t="str">
        <f t="shared" si="209"/>
        <v/>
      </c>
      <c r="DG173" s="2" t="str">
        <f t="shared" si="210"/>
        <v/>
      </c>
      <c r="DH173" s="2" t="str">
        <f t="shared" si="211"/>
        <v/>
      </c>
      <c r="DI173" s="2" t="str">
        <f t="shared" si="212"/>
        <v/>
      </c>
      <c r="DK173" s="2">
        <f t="shared" si="224"/>
        <v>49.277266417112301</v>
      </c>
      <c r="DL173" s="2">
        <f t="shared" si="224"/>
        <v>47.859508487394962</v>
      </c>
      <c r="DM173" s="2">
        <f t="shared" si="224"/>
        <v>47.431618074866307</v>
      </c>
      <c r="DN173" s="2">
        <f t="shared" si="224"/>
        <v>47.582058823529415</v>
      </c>
      <c r="DO173" s="2">
        <f t="shared" si="224"/>
        <v>47.727830924369755</v>
      </c>
      <c r="DP173" s="2">
        <f t="shared" si="224"/>
        <v>45.823619327731095</v>
      </c>
      <c r="DQ173" s="2">
        <f t="shared" si="224"/>
        <v>44.674565212355219</v>
      </c>
      <c r="DR173" s="2">
        <f t="shared" si="224"/>
        <v>46.742884117647051</v>
      </c>
      <c r="DS173" s="2">
        <f t="shared" si="224"/>
        <v>46.528821089661086</v>
      </c>
      <c r="DT173" s="2">
        <f t="shared" si="224"/>
        <v>43.261821690261677</v>
      </c>
      <c r="DU173" s="2">
        <f t="shared" si="224"/>
        <v>44.300547413127418</v>
      </c>
      <c r="DV173" s="2">
        <f t="shared" si="224"/>
        <v>45.490607649077667</v>
      </c>
      <c r="DW173" s="2">
        <f t="shared" si="224"/>
        <v>47.704291428571416</v>
      </c>
      <c r="DX173" s="2">
        <f t="shared" si="224"/>
        <v>43.363695874822184</v>
      </c>
      <c r="DY173" s="2">
        <f t="shared" si="224"/>
        <v>39.739063697478983</v>
      </c>
      <c r="EA173" s="2">
        <f t="shared" si="214"/>
        <v>32.812548464780249</v>
      </c>
      <c r="EB173" s="2">
        <f t="shared" si="214"/>
        <v>32.784083459712676</v>
      </c>
      <c r="EC173" s="2">
        <f t="shared" si="214"/>
        <v>33.080017540726125</v>
      </c>
      <c r="ED173" s="2">
        <f t="shared" si="214"/>
        <v>33.498976392008018</v>
      </c>
      <c r="EE173" s="2">
        <f t="shared" si="214"/>
        <v>32.986530103703629</v>
      </c>
      <c r="EF173" s="2">
        <f t="shared" si="214"/>
        <v>32.880230225491211</v>
      </c>
      <c r="EG173" s="2">
        <f t="shared" si="214"/>
        <v>33.375456283744263</v>
      </c>
      <c r="EH173" s="2">
        <f t="shared" si="214"/>
        <v>33.102191745918098</v>
      </c>
      <c r="EI173" s="2">
        <f t="shared" si="214"/>
        <v>32.522847716638168</v>
      </c>
      <c r="EJ173" s="2">
        <f t="shared" si="214"/>
        <v>32.310937061668682</v>
      </c>
      <c r="EK173" s="2">
        <f t="shared" si="213"/>
        <v>32.611466228891842</v>
      </c>
      <c r="EL173" s="2">
        <f t="shared" si="180"/>
        <v>32.404929741554199</v>
      </c>
      <c r="EM173" s="2">
        <f t="shared" si="180"/>
        <v>32.618075540994909</v>
      </c>
      <c r="EN173" s="2">
        <f t="shared" si="180"/>
        <v>32.702379645171511</v>
      </c>
      <c r="EO173" s="2">
        <f t="shared" si="180"/>
        <v>33.124889547330696</v>
      </c>
      <c r="EQ173" s="2">
        <f t="shared" si="225"/>
        <v>33.501353716009234</v>
      </c>
      <c r="ER173" s="2">
        <f t="shared" si="225"/>
        <v>33.019789067937985</v>
      </c>
      <c r="ES173" s="2">
        <f t="shared" si="225"/>
        <v>33.149026357486171</v>
      </c>
      <c r="ET173" s="2">
        <f t="shared" si="225"/>
        <v>33.502079264865003</v>
      </c>
      <c r="EU173" s="2">
        <f t="shared" si="225"/>
        <v>33.204585966264766</v>
      </c>
      <c r="EV173" s="2">
        <f t="shared" si="225"/>
        <v>33.044486865894953</v>
      </c>
      <c r="EW173" s="2">
        <f t="shared" si="225"/>
        <v>33.385172147045125</v>
      </c>
      <c r="EX173" s="2">
        <f t="shared" si="225"/>
        <v>33.074593120059291</v>
      </c>
      <c r="EY173" s="2">
        <f t="shared" si="225"/>
        <v>32.602857410637007</v>
      </c>
      <c r="EZ173" s="2">
        <f t="shared" si="225"/>
        <v>32.420806614501835</v>
      </c>
      <c r="FA173" s="2">
        <f t="shared" si="225"/>
        <v>32.613876169235077</v>
      </c>
      <c r="FB173" s="2">
        <f t="shared" si="225"/>
        <v>32.434126791520235</v>
      </c>
      <c r="FC173" s="2">
        <f t="shared" si="225"/>
        <v>32.592171300100766</v>
      </c>
      <c r="FD173" s="2">
        <f t="shared" si="225"/>
        <v>32.582589700755641</v>
      </c>
      <c r="FE173" s="2">
        <f t="shared" si="225"/>
        <v>32.524830511332766</v>
      </c>
      <c r="FG173" s="2">
        <f t="shared" si="226"/>
        <v>0.99996509075782869</v>
      </c>
      <c r="FH173" s="2">
        <f t="shared" si="226"/>
        <v>0.99996491234464946</v>
      </c>
      <c r="FI173" s="2">
        <f t="shared" si="226"/>
        <v>0.9999678166337479</v>
      </c>
      <c r="FJ173" s="2">
        <f t="shared" si="226"/>
        <v>0.99996585720564313</v>
      </c>
      <c r="FK173" s="2">
        <f t="shared" si="226"/>
        <v>0.99996466247706195</v>
      </c>
      <c r="FL173" s="2">
        <f t="shared" si="226"/>
        <v>0.99996367260253305</v>
      </c>
      <c r="FM173" s="2">
        <f t="shared" si="226"/>
        <v>0.99996009122392537</v>
      </c>
      <c r="FN173" s="2">
        <f t="shared" si="226"/>
        <v>0.99996393433591113</v>
      </c>
      <c r="FO173" s="2">
        <f t="shared" si="226"/>
        <v>0.99996052077201114</v>
      </c>
      <c r="FP173" s="2">
        <f t="shared" si="226"/>
        <v>0.99995936510372918</v>
      </c>
      <c r="FQ173" s="2">
        <f t="shared" si="226"/>
        <v>0.99996024319846455</v>
      </c>
      <c r="FR173" s="2">
        <f t="shared" si="226"/>
        <v>0.99996168498309845</v>
      </c>
      <c r="FS173" s="2">
        <f t="shared" si="226"/>
        <v>0.99996477589844179</v>
      </c>
      <c r="FT173" s="2">
        <f t="shared" si="226"/>
        <v>0.99995498466161681</v>
      </c>
      <c r="FU173" s="2">
        <f t="shared" si="226"/>
        <v>0.99995295179034849</v>
      </c>
      <c r="FW173" s="2">
        <f t="shared" si="217"/>
        <v>0.65646671563665371</v>
      </c>
      <c r="FX173" s="2">
        <f t="shared" si="217"/>
        <v>0.47746913843416688</v>
      </c>
      <c r="FY173" s="2">
        <f t="shared" si="217"/>
        <v>0.47216314702969503</v>
      </c>
      <c r="FZ173" s="2">
        <f t="shared" si="217"/>
        <v>0.50952954472812195</v>
      </c>
      <c r="GA173" s="2">
        <f t="shared" si="217"/>
        <v>0.52561432130839769</v>
      </c>
      <c r="GB173" s="2">
        <f t="shared" si="217"/>
        <v>0.52625668679658433</v>
      </c>
      <c r="GC173" s="2">
        <f t="shared" si="217"/>
        <v>0.51951076199941615</v>
      </c>
      <c r="GD173" s="2">
        <f t="shared" si="217"/>
        <v>0.52374569013663741</v>
      </c>
      <c r="GE173" s="2">
        <f t="shared" si="217"/>
        <v>0.55422267594259511</v>
      </c>
      <c r="GF173" s="2">
        <f t="shared" si="217"/>
        <v>0.61201880904806827</v>
      </c>
      <c r="GG173" s="2">
        <f t="shared" si="217"/>
        <v>0.60246974963577604</v>
      </c>
      <c r="GH173" s="2">
        <f t="shared" si="217"/>
        <v>0.54542102668342174</v>
      </c>
      <c r="GI173" s="2">
        <f t="shared" si="217"/>
        <v>0.4897830855031125</v>
      </c>
      <c r="GJ173" s="2">
        <f t="shared" si="217"/>
        <v>0.43384844777758419</v>
      </c>
      <c r="GK173" s="2">
        <f t="shared" si="217"/>
        <v>0.42045221043575959</v>
      </c>
      <c r="GM173" s="86">
        <f t="shared" si="218"/>
        <v>1.7183750168464837E-203</v>
      </c>
      <c r="GN173" s="86">
        <f t="shared" si="218"/>
        <v>1.7034496498277007E-196</v>
      </c>
      <c r="GO173" s="86">
        <f t="shared" si="218"/>
        <v>1.4264811324796433E-283</v>
      </c>
      <c r="GP173" s="86">
        <f t="shared" si="218"/>
        <v>5.9989763406513116E-306</v>
      </c>
      <c r="GQ173" s="86">
        <f t="shared" si="218"/>
        <v>0</v>
      </c>
      <c r="GR173" s="86">
        <f t="shared" si="218"/>
        <v>5.8963481528891908E-269</v>
      </c>
      <c r="GS173" s="86">
        <f t="shared" si="218"/>
        <v>1.9267390287196809E-248</v>
      </c>
      <c r="GT173" s="86">
        <f t="shared" si="218"/>
        <v>4.8390158640561899E-305</v>
      </c>
      <c r="GU173" s="86">
        <f t="shared" si="218"/>
        <v>0</v>
      </c>
      <c r="GV173" s="86">
        <f t="shared" si="218"/>
        <v>7.5154444461211346E-282</v>
      </c>
      <c r="GW173" s="86">
        <f t="shared" si="218"/>
        <v>1.13837923447624E-234</v>
      </c>
      <c r="GX173" s="86">
        <f t="shared" si="218"/>
        <v>7.5190819541423049E-212</v>
      </c>
      <c r="GY173" s="86">
        <f t="shared" si="218"/>
        <v>3.8279731321505935E-201</v>
      </c>
      <c r="GZ173" s="86">
        <f t="shared" si="218"/>
        <v>1.02984143318423E-163</v>
      </c>
      <c r="HA173" s="86">
        <f t="shared" si="218"/>
        <v>1.5238428705049978E-208</v>
      </c>
      <c r="HC173" s="86">
        <f t="shared" si="182"/>
        <v>3.5419031639330625E-128</v>
      </c>
      <c r="HD173" s="86">
        <f t="shared" si="182"/>
        <v>1.6062983816279306E-130</v>
      </c>
      <c r="HE173" s="86">
        <f t="shared" si="182"/>
        <v>6.970962812969117E-139</v>
      </c>
      <c r="HF173" s="86">
        <f t="shared" si="181"/>
        <v>3.9229557752774696E-180</v>
      </c>
      <c r="HG173" s="86">
        <f t="shared" si="181"/>
        <v>4.4056610102981501E-210</v>
      </c>
      <c r="HH173" s="86">
        <f t="shared" si="181"/>
        <v>9.5435275874766671E-189</v>
      </c>
      <c r="HI173" s="86">
        <f t="shared" si="181"/>
        <v>8.3478678707566668E-186</v>
      </c>
      <c r="HJ173" s="86">
        <f t="shared" si="181"/>
        <v>1.2809239949958077E-252</v>
      </c>
      <c r="HK173" s="86">
        <f t="shared" si="181"/>
        <v>4.0764398739406801E-235</v>
      </c>
      <c r="HL173" s="86">
        <f t="shared" si="181"/>
        <v>4.4335160551399482E-205</v>
      </c>
      <c r="HM173" s="86">
        <f t="shared" si="181"/>
        <v>5.3738827823558183E-150</v>
      </c>
      <c r="HN173" s="86">
        <f t="shared" si="181"/>
        <v>4.1858614219119158E-143</v>
      </c>
      <c r="HO173" s="86">
        <f t="shared" si="227"/>
        <v>1.6160435519544477E-122</v>
      </c>
      <c r="HP173" s="86">
        <f t="shared" si="227"/>
        <v>3.8507578323848816E-99</v>
      </c>
      <c r="HQ173" s="86">
        <f t="shared" si="227"/>
        <v>4.6338830265226292E-132</v>
      </c>
      <c r="HS173" s="86">
        <f t="shared" si="219"/>
        <v>1.6335845442815625E-28</v>
      </c>
      <c r="HT173" s="86">
        <f t="shared" si="219"/>
        <v>1.1220217019496852E-21</v>
      </c>
      <c r="HU173" s="86">
        <f t="shared" si="219"/>
        <v>2.8137665729886054E-23</v>
      </c>
      <c r="HV173" s="86">
        <f t="shared" si="219"/>
        <v>2.5856993330487564E-28</v>
      </c>
      <c r="HW173" s="86">
        <f t="shared" si="219"/>
        <v>1.0572256081009833E-29</v>
      </c>
      <c r="HX173" s="86">
        <f t="shared" si="219"/>
        <v>2.0388321776202303E-30</v>
      </c>
      <c r="HY173" s="86">
        <f t="shared" si="219"/>
        <v>3.9365558765290962E-30</v>
      </c>
      <c r="HZ173" s="86">
        <f t="shared" si="219"/>
        <v>4.8135902788788148E-29</v>
      </c>
      <c r="IA173" s="86">
        <f t="shared" si="219"/>
        <v>1.7743197557424531E-33</v>
      </c>
      <c r="IB173" s="86">
        <f t="shared" si="219"/>
        <v>5.7226265987994738E-38</v>
      </c>
      <c r="IC173" s="86">
        <f t="shared" si="219"/>
        <v>1.3906055141980274E-35</v>
      </c>
      <c r="ID173" s="86">
        <f t="shared" si="219"/>
        <v>1.6322612990797676E-28</v>
      </c>
      <c r="IE173" s="86">
        <f t="shared" si="219"/>
        <v>3.1085505332476016E-21</v>
      </c>
      <c r="IF173" s="86">
        <f t="shared" si="219"/>
        <v>1.2274503441856547E-18</v>
      </c>
      <c r="IG173" s="86">
        <f t="shared" si="219"/>
        <v>5.5232917516510197E-19</v>
      </c>
      <c r="II173" s="86">
        <f t="shared" si="220"/>
        <v>9.6590552059638624E-2</v>
      </c>
      <c r="IJ173" s="86">
        <f t="shared" si="220"/>
        <v>0.47842565780843921</v>
      </c>
      <c r="IK173" s="86">
        <f t="shared" si="220"/>
        <v>0.46844946068653465</v>
      </c>
      <c r="IL173" s="86">
        <f t="shared" si="220"/>
        <v>0.49872112639508043</v>
      </c>
      <c r="IM173" s="86">
        <f t="shared" si="220"/>
        <v>0.47924942199227583</v>
      </c>
      <c r="IN173" s="86">
        <f t="shared" si="220"/>
        <v>0.47727547252697716</v>
      </c>
      <c r="IO173" s="86">
        <f t="shared" si="220"/>
        <v>0.48834803948779804</v>
      </c>
      <c r="IP173" s="86">
        <f t="shared" si="220"/>
        <v>0.48282719070425939</v>
      </c>
      <c r="IQ173" s="86">
        <f t="shared" si="220"/>
        <v>0.39188669342148552</v>
      </c>
      <c r="IR173" s="86">
        <f t="shared" si="220"/>
        <v>0.15867850966691693</v>
      </c>
      <c r="IS173" s="86">
        <f t="shared" si="220"/>
        <v>0.2021597448458223</v>
      </c>
      <c r="IT173" s="86">
        <f t="shared" si="220"/>
        <v>0.43239528213749623</v>
      </c>
      <c r="IU173" s="86">
        <f t="shared" si="220"/>
        <v>0.49403363561797448</v>
      </c>
      <c r="IV173" s="86">
        <f t="shared" si="220"/>
        <v>0.43672964395543989</v>
      </c>
      <c r="IW173" s="86">
        <f t="shared" si="220"/>
        <v>0.38296280584496883</v>
      </c>
      <c r="IY173" s="86">
        <f t="shared" si="221"/>
        <v>9.6590552059638624E-2</v>
      </c>
      <c r="IZ173" s="86">
        <f t="shared" si="221"/>
        <v>0.47842565780843921</v>
      </c>
      <c r="JA173" s="86">
        <f t="shared" si="221"/>
        <v>0.46844946068653465</v>
      </c>
      <c r="JB173" s="86">
        <f t="shared" si="221"/>
        <v>0.49872112639508043</v>
      </c>
      <c r="JC173" s="86">
        <f t="shared" si="221"/>
        <v>0.47924942199227583</v>
      </c>
      <c r="JD173" s="86">
        <f t="shared" si="221"/>
        <v>0.47727547252697716</v>
      </c>
      <c r="JE173" s="86">
        <f t="shared" si="221"/>
        <v>0.48834803948779804</v>
      </c>
      <c r="JF173" s="86">
        <f t="shared" si="221"/>
        <v>0.48282719070425939</v>
      </c>
      <c r="JG173" s="86">
        <f t="shared" si="221"/>
        <v>0.39188669342148552</v>
      </c>
      <c r="JH173" s="86">
        <f t="shared" si="221"/>
        <v>0.15867850966691693</v>
      </c>
      <c r="JI173" s="86">
        <f t="shared" si="221"/>
        <v>0.2021597448458223</v>
      </c>
      <c r="JJ173" s="86">
        <f t="shared" si="221"/>
        <v>0.43239528213749623</v>
      </c>
      <c r="JK173" s="86">
        <f t="shared" si="221"/>
        <v>0.49403363561797448</v>
      </c>
      <c r="JL173" s="86">
        <f t="shared" si="221"/>
        <v>0.43672964395543989</v>
      </c>
      <c r="JM173" s="86">
        <f t="shared" si="221"/>
        <v>0.38296280584496883</v>
      </c>
    </row>
    <row r="174" spans="2:273" x14ac:dyDescent="0.25">
      <c r="B174" s="2">
        <v>147</v>
      </c>
      <c r="C174" s="37">
        <v>33.397300000000001</v>
      </c>
      <c r="D174" s="37">
        <v>33.079500000000003</v>
      </c>
      <c r="E174" s="37">
        <v>33.600299999999997</v>
      </c>
      <c r="F174" s="37">
        <v>33.843699999999998</v>
      </c>
      <c r="G174" s="37">
        <v>33.7684</v>
      </c>
      <c r="H174" s="37">
        <v>33.432299999999998</v>
      </c>
      <c r="I174" s="37">
        <v>34.030500000000004</v>
      </c>
      <c r="J174" s="37">
        <v>34.020299999999999</v>
      </c>
      <c r="K174" s="37">
        <v>32.9114</v>
      </c>
      <c r="L174" s="37">
        <v>31.889700000000001</v>
      </c>
      <c r="M174" s="37">
        <v>32.616100000000003</v>
      </c>
      <c r="N174" s="37">
        <v>32.877400000000002</v>
      </c>
      <c r="O174" s="37">
        <v>34.528500000000001</v>
      </c>
      <c r="P174" s="37">
        <v>36.541699999999999</v>
      </c>
      <c r="Q174" s="37">
        <v>40.799199999999999</v>
      </c>
      <c r="S174" s="4">
        <f t="shared" si="222"/>
        <v>33.253164237565038</v>
      </c>
      <c r="T174" s="4">
        <f t="shared" si="222"/>
        <v>33.156111401733213</v>
      </c>
      <c r="U174" s="4">
        <f t="shared" si="222"/>
        <v>33.560421000580405</v>
      </c>
      <c r="V174" s="4">
        <f t="shared" si="222"/>
        <v>34.120999925174587</v>
      </c>
      <c r="W174" s="4">
        <f t="shared" si="222"/>
        <v>33.576964943045638</v>
      </c>
      <c r="X174" s="4">
        <f t="shared" si="222"/>
        <v>33.47036183873341</v>
      </c>
      <c r="Y174" s="4">
        <f t="shared" si="222"/>
        <v>34.15791100018162</v>
      </c>
      <c r="Z174" s="4">
        <f t="shared" si="222"/>
        <v>33.849760901685343</v>
      </c>
      <c r="AA174" s="4">
        <f t="shared" si="222"/>
        <v>32.934902124057572</v>
      </c>
      <c r="AB174" s="4">
        <f t="shared" si="222"/>
        <v>32.399273975781718</v>
      </c>
      <c r="AC174" s="4">
        <f t="shared" si="222"/>
        <v>32.669555783824684</v>
      </c>
      <c r="AD174" s="4">
        <f t="shared" si="222"/>
        <v>33.028178697786366</v>
      </c>
      <c r="AE174" s="4">
        <f t="shared" si="222"/>
        <v>34.303715960382391</v>
      </c>
      <c r="AF174" s="4">
        <f t="shared" si="222"/>
        <v>36.511135715567917</v>
      </c>
      <c r="AG174" s="4">
        <f t="shared" si="222"/>
        <v>41.245908732220009</v>
      </c>
      <c r="AI174" s="4">
        <f t="shared" si="223"/>
        <v>0.14413576243496351</v>
      </c>
      <c r="AJ174" s="4">
        <f t="shared" si="223"/>
        <v>-7.6611401733210016E-2</v>
      </c>
      <c r="AK174" s="4">
        <f t="shared" si="223"/>
        <v>3.9878999419592276E-2</v>
      </c>
      <c r="AL174" s="4">
        <f t="shared" si="223"/>
        <v>-0.27729992517458868</v>
      </c>
      <c r="AM174" s="4">
        <f t="shared" si="223"/>
        <v>0.19143505695436147</v>
      </c>
      <c r="AN174" s="4">
        <f t="shared" si="223"/>
        <v>-3.8061838733412401E-2</v>
      </c>
      <c r="AO174" s="4">
        <f t="shared" si="223"/>
        <v>-0.12741100018161688</v>
      </c>
      <c r="AP174" s="4">
        <f t="shared" si="223"/>
        <v>0.17053909831465575</v>
      </c>
      <c r="AQ174" s="4">
        <f t="shared" si="223"/>
        <v>-2.3502124057571905E-2</v>
      </c>
      <c r="AR174" s="4">
        <f t="shared" si="223"/>
        <v>-0.50957397578171637</v>
      </c>
      <c r="AS174" s="4">
        <f t="shared" si="223"/>
        <v>-5.3455783824681191E-2</v>
      </c>
      <c r="AT174" s="4">
        <f t="shared" si="223"/>
        <v>-0.15077869778636455</v>
      </c>
      <c r="AU174" s="4">
        <f t="shared" si="223"/>
        <v>0.22478403961761018</v>
      </c>
      <c r="AV174" s="4">
        <f t="shared" si="223"/>
        <v>3.0564284432081479E-2</v>
      </c>
      <c r="AW174" s="4">
        <f t="shared" si="223"/>
        <v>-0.44670873222001006</v>
      </c>
      <c r="AY174" s="2">
        <f t="shared" si="215"/>
        <v>33.253163771967976</v>
      </c>
      <c r="AZ174" s="2">
        <f t="shared" si="215"/>
        <v>32.880211806301915</v>
      </c>
      <c r="BA174" s="2">
        <f t="shared" si="215"/>
        <v>33.087783323579899</v>
      </c>
      <c r="BB174" s="2">
        <f t="shared" si="215"/>
        <v>33.472858167054582</v>
      </c>
      <c r="BC174" s="2">
        <f t="shared" si="215"/>
        <v>33.077832788357284</v>
      </c>
      <c r="BD174" s="2">
        <f t="shared" si="215"/>
        <v>32.940777699511159</v>
      </c>
      <c r="BE174" s="2">
        <f t="shared" si="215"/>
        <v>33.35947770366063</v>
      </c>
      <c r="BF174" s="2">
        <f t="shared" si="215"/>
        <v>33.069463152963593</v>
      </c>
      <c r="BG174" s="2">
        <f t="shared" si="215"/>
        <v>32.544954306908195</v>
      </c>
      <c r="BH174" s="2">
        <f t="shared" si="215"/>
        <v>32.353617687197577</v>
      </c>
      <c r="BI174" s="2">
        <f t="shared" si="215"/>
        <v>32.587881131281911</v>
      </c>
      <c r="BJ174" s="2">
        <f t="shared" si="215"/>
        <v>32.396638859691258</v>
      </c>
      <c r="BK174" s="2">
        <f t="shared" si="215"/>
        <v>32.579635354440235</v>
      </c>
      <c r="BL174" s="2">
        <f t="shared" si="215"/>
        <v>32.624646408072579</v>
      </c>
      <c r="BM174" s="2">
        <f t="shared" si="215"/>
        <v>32.838622171994118</v>
      </c>
      <c r="BO174" s="2" t="str">
        <f t="shared" si="183"/>
        <v/>
      </c>
      <c r="BP174" s="2" t="str">
        <f t="shared" si="184"/>
        <v/>
      </c>
      <c r="BQ174" s="2" t="str">
        <f t="shared" si="185"/>
        <v/>
      </c>
      <c r="BR174" s="2" t="str">
        <f t="shared" si="186"/>
        <v/>
      </c>
      <c r="BS174" s="2" t="str">
        <f t="shared" si="187"/>
        <v/>
      </c>
      <c r="BT174" s="2" t="str">
        <f t="shared" si="188"/>
        <v/>
      </c>
      <c r="BU174" s="2" t="str">
        <f t="shared" si="189"/>
        <v/>
      </c>
      <c r="BV174" s="2" t="str">
        <f t="shared" si="190"/>
        <v/>
      </c>
      <c r="BW174" s="2" t="str">
        <f t="shared" si="191"/>
        <v/>
      </c>
      <c r="BX174" s="2" t="str">
        <f t="shared" si="192"/>
        <v/>
      </c>
      <c r="BY174" s="2" t="str">
        <f t="shared" si="193"/>
        <v/>
      </c>
      <c r="BZ174" s="2" t="str">
        <f t="shared" si="194"/>
        <v/>
      </c>
      <c r="CA174" s="2" t="str">
        <f t="shared" si="195"/>
        <v/>
      </c>
      <c r="CB174" s="2" t="str">
        <f t="shared" si="196"/>
        <v/>
      </c>
      <c r="CC174" s="2" t="str">
        <f t="shared" si="197"/>
        <v/>
      </c>
      <c r="CE174" s="2" t="str">
        <f t="shared" si="216"/>
        <v/>
      </c>
      <c r="CF174" s="2" t="str">
        <f t="shared" si="216"/>
        <v/>
      </c>
      <c r="CG174" s="2" t="str">
        <f t="shared" si="216"/>
        <v/>
      </c>
      <c r="CH174" s="2" t="str">
        <f t="shared" si="216"/>
        <v/>
      </c>
      <c r="CI174" s="2" t="str">
        <f t="shared" si="216"/>
        <v/>
      </c>
      <c r="CJ174" s="2" t="str">
        <f t="shared" si="216"/>
        <v/>
      </c>
      <c r="CK174" s="2" t="str">
        <f t="shared" si="216"/>
        <v/>
      </c>
      <c r="CL174" s="2" t="str">
        <f t="shared" si="216"/>
        <v/>
      </c>
      <c r="CM174" s="2" t="str">
        <f t="shared" si="216"/>
        <v/>
      </c>
      <c r="CN174" s="2" t="str">
        <f t="shared" si="216"/>
        <v/>
      </c>
      <c r="CO174" s="2" t="str">
        <f t="shared" si="216"/>
        <v/>
      </c>
      <c r="CP174" s="2" t="str">
        <f t="shared" si="216"/>
        <v/>
      </c>
      <c r="CQ174" s="2" t="str">
        <f t="shared" si="216"/>
        <v/>
      </c>
      <c r="CR174" s="2" t="str">
        <f t="shared" si="216"/>
        <v/>
      </c>
      <c r="CS174" s="2" t="str">
        <f t="shared" si="216"/>
        <v/>
      </c>
      <c r="CU174" s="2" t="str">
        <f t="shared" si="198"/>
        <v/>
      </c>
      <c r="CV174" s="2" t="str">
        <f t="shared" si="199"/>
        <v/>
      </c>
      <c r="CW174" s="2" t="str">
        <f t="shared" si="200"/>
        <v/>
      </c>
      <c r="CX174" s="2" t="str">
        <f t="shared" si="201"/>
        <v/>
      </c>
      <c r="CY174" s="2" t="str">
        <f t="shared" si="202"/>
        <v/>
      </c>
      <c r="CZ174" s="2" t="str">
        <f t="shared" si="203"/>
        <v/>
      </c>
      <c r="DA174" s="2" t="str">
        <f t="shared" si="204"/>
        <v/>
      </c>
      <c r="DB174" s="2" t="str">
        <f t="shared" si="205"/>
        <v/>
      </c>
      <c r="DC174" s="2" t="str">
        <f t="shared" si="206"/>
        <v/>
      </c>
      <c r="DD174" s="2" t="str">
        <f t="shared" si="207"/>
        <v/>
      </c>
      <c r="DE174" s="2" t="str">
        <f t="shared" si="208"/>
        <v/>
      </c>
      <c r="DF174" s="2" t="str">
        <f t="shared" si="209"/>
        <v/>
      </c>
      <c r="DG174" s="2" t="str">
        <f t="shared" si="210"/>
        <v/>
      </c>
      <c r="DH174" s="2" t="str">
        <f t="shared" si="211"/>
        <v/>
      </c>
      <c r="DI174" s="2" t="str">
        <f t="shared" si="212"/>
        <v/>
      </c>
      <c r="DK174" s="2">
        <f t="shared" si="224"/>
        <v>49.372291413292594</v>
      </c>
      <c r="DL174" s="2">
        <f t="shared" si="224"/>
        <v>47.945045098039223</v>
      </c>
      <c r="DM174" s="2">
        <f t="shared" si="224"/>
        <v>47.51337306340718</v>
      </c>
      <c r="DN174" s="2">
        <f t="shared" si="224"/>
        <v>47.666278991596641</v>
      </c>
      <c r="DO174" s="2">
        <f t="shared" si="224"/>
        <v>47.812172492997206</v>
      </c>
      <c r="DP174" s="2">
        <f t="shared" si="224"/>
        <v>45.892613165266106</v>
      </c>
      <c r="DQ174" s="2">
        <f t="shared" si="224"/>
        <v>44.735036666666673</v>
      </c>
      <c r="DR174" s="2">
        <f t="shared" si="224"/>
        <v>46.818676862745086</v>
      </c>
      <c r="DS174" s="2">
        <f t="shared" si="224"/>
        <v>46.606742222222223</v>
      </c>
      <c r="DT174" s="2">
        <f t="shared" si="224"/>
        <v>43.316131111111098</v>
      </c>
      <c r="DU174" s="2">
        <f t="shared" si="224"/>
        <v>44.362440000000007</v>
      </c>
      <c r="DV174" s="2">
        <f t="shared" si="224"/>
        <v>45.56110444444446</v>
      </c>
      <c r="DW174" s="2">
        <f t="shared" si="224"/>
        <v>47.790891428571413</v>
      </c>
      <c r="DX174" s="2">
        <f t="shared" si="224"/>
        <v>43.422152916073969</v>
      </c>
      <c r="DY174" s="2">
        <f t="shared" si="224"/>
        <v>39.77755075630251</v>
      </c>
      <c r="EA174" s="2">
        <f t="shared" si="214"/>
        <v>32.776344792293798</v>
      </c>
      <c r="EB174" s="2">
        <f t="shared" si="214"/>
        <v>32.75895525441517</v>
      </c>
      <c r="EC174" s="2">
        <f t="shared" si="214"/>
        <v>33.052330549041528</v>
      </c>
      <c r="ED174" s="2">
        <f t="shared" si="214"/>
        <v>33.470641493720755</v>
      </c>
      <c r="EE174" s="2">
        <f t="shared" si="214"/>
        <v>32.955015148957088</v>
      </c>
      <c r="EF174" s="2">
        <f t="shared" si="214"/>
        <v>32.848064656928756</v>
      </c>
      <c r="EG174" s="2">
        <f t="shared" si="214"/>
        <v>33.35365121479348</v>
      </c>
      <c r="EH174" s="2">
        <f t="shared" si="214"/>
        <v>33.08440671696016</v>
      </c>
      <c r="EI174" s="2">
        <f t="shared" si="214"/>
        <v>32.497247927258613</v>
      </c>
      <c r="EJ174" s="2">
        <f t="shared" si="214"/>
        <v>32.282084189842806</v>
      </c>
      <c r="EK174" s="2">
        <f t="shared" si="213"/>
        <v>32.585840038630984</v>
      </c>
      <c r="EL174" s="2">
        <f t="shared" si="180"/>
        <v>32.379186185057776</v>
      </c>
      <c r="EM174" s="2">
        <f t="shared" si="180"/>
        <v>32.592651202689886</v>
      </c>
      <c r="EN174" s="2">
        <f t="shared" si="180"/>
        <v>32.679984849685887</v>
      </c>
      <c r="EO174" s="2">
        <f t="shared" si="180"/>
        <v>33.110170433619082</v>
      </c>
      <c r="EQ174" s="2">
        <f t="shared" si="225"/>
        <v>33.479950410009891</v>
      </c>
      <c r="ER174" s="2">
        <f t="shared" si="225"/>
        <v>33.000264913263187</v>
      </c>
      <c r="ES174" s="2">
        <f t="shared" si="225"/>
        <v>33.123071915914011</v>
      </c>
      <c r="ET174" s="2">
        <f t="shared" si="225"/>
        <v>33.473974084077639</v>
      </c>
      <c r="EU174" s="2">
        <f t="shared" si="225"/>
        <v>33.178053779741461</v>
      </c>
      <c r="EV174" s="2">
        <f t="shared" si="225"/>
        <v>33.016108510342129</v>
      </c>
      <c r="EW174" s="2">
        <f t="shared" si="225"/>
        <v>33.363628715017512</v>
      </c>
      <c r="EX174" s="2">
        <f t="shared" si="225"/>
        <v>33.056243864210366</v>
      </c>
      <c r="EY174" s="2">
        <f t="shared" si="225"/>
        <v>32.579068957749705</v>
      </c>
      <c r="EZ174" s="2">
        <f t="shared" si="225"/>
        <v>32.394329954465334</v>
      </c>
      <c r="FA174" s="2">
        <f t="shared" si="225"/>
        <v>32.58842544578313</v>
      </c>
      <c r="FB174" s="2">
        <f t="shared" si="225"/>
        <v>32.409094088918131</v>
      </c>
      <c r="FC174" s="2">
        <f t="shared" si="225"/>
        <v>32.566317416632501</v>
      </c>
      <c r="FD174" s="2">
        <f t="shared" si="225"/>
        <v>32.55782054808072</v>
      </c>
      <c r="FE174" s="2">
        <f t="shared" si="225"/>
        <v>32.49661092915828</v>
      </c>
      <c r="FG174" s="2">
        <f t="shared" si="226"/>
        <v>0.99996816229495222</v>
      </c>
      <c r="FH174" s="2">
        <f t="shared" si="226"/>
        <v>0.9999679995791968</v>
      </c>
      <c r="FI174" s="2">
        <f t="shared" si="226"/>
        <v>0.99997064833801341</v>
      </c>
      <c r="FJ174" s="2">
        <f t="shared" si="226"/>
        <v>0.99996886130791385</v>
      </c>
      <c r="FK174" s="2">
        <f t="shared" si="226"/>
        <v>0.99996777169583639</v>
      </c>
      <c r="FL174" s="2">
        <f t="shared" si="226"/>
        <v>0.99996686891384379</v>
      </c>
      <c r="FM174" s="2">
        <f t="shared" si="226"/>
        <v>0.99996360263582373</v>
      </c>
      <c r="FN174" s="2">
        <f t="shared" si="226"/>
        <v>0.99996710761904217</v>
      </c>
      <c r="FO174" s="2">
        <f t="shared" si="226"/>
        <v>0.99996399439107053</v>
      </c>
      <c r="FP174" s="2">
        <f t="shared" si="226"/>
        <v>0.99996294040164091</v>
      </c>
      <c r="FQ174" s="2">
        <f t="shared" si="226"/>
        <v>0.99996374123922238</v>
      </c>
      <c r="FR174" s="2">
        <f t="shared" si="226"/>
        <v>0.99996505617146936</v>
      </c>
      <c r="FS174" s="2">
        <f t="shared" si="226"/>
        <v>0.99996787513800656</v>
      </c>
      <c r="FT174" s="2">
        <f t="shared" si="226"/>
        <v>0.99995894536084551</v>
      </c>
      <c r="FU174" s="2">
        <f t="shared" si="226"/>
        <v>0.99995709134519517</v>
      </c>
      <c r="FW174" s="2">
        <f t="shared" si="217"/>
        <v>0.67692836843274595</v>
      </c>
      <c r="FX174" s="2">
        <f t="shared" si="217"/>
        <v>0.50047972052977696</v>
      </c>
      <c r="FY174" s="2">
        <f t="shared" si="217"/>
        <v>0.49516033482440569</v>
      </c>
      <c r="FZ174" s="2">
        <f t="shared" si="217"/>
        <v>0.53251061749737916</v>
      </c>
      <c r="GA174" s="2">
        <f t="shared" si="217"/>
        <v>0.54850954735540181</v>
      </c>
      <c r="GB174" s="2">
        <f t="shared" si="217"/>
        <v>0.54914750315147942</v>
      </c>
      <c r="GC174" s="2">
        <f t="shared" si="217"/>
        <v>0.54244413074469189</v>
      </c>
      <c r="GD174" s="2">
        <f t="shared" si="217"/>
        <v>0.5466533159534126</v>
      </c>
      <c r="GE174" s="2">
        <f t="shared" si="217"/>
        <v>0.57684874454059987</v>
      </c>
      <c r="GF174" s="2">
        <f t="shared" si="217"/>
        <v>0.63365045662773101</v>
      </c>
      <c r="GG174" s="2">
        <f t="shared" si="217"/>
        <v>0.62430697958565973</v>
      </c>
      <c r="GH174" s="2">
        <f t="shared" si="217"/>
        <v>0.56814573236091703</v>
      </c>
      <c r="GI174" s="2">
        <f t="shared" si="217"/>
        <v>0.51280471368686509</v>
      </c>
      <c r="GJ174" s="2">
        <f t="shared" si="217"/>
        <v>0.4565937570476874</v>
      </c>
      <c r="GK174" s="2">
        <f t="shared" si="217"/>
        <v>0.44304480326577428</v>
      </c>
      <c r="GM174" s="86">
        <f t="shared" si="218"/>
        <v>6.0021794010501762E-208</v>
      </c>
      <c r="GN174" s="86">
        <f t="shared" si="218"/>
        <v>8.2663812950672213E-201</v>
      </c>
      <c r="GO174" s="86">
        <f t="shared" si="218"/>
        <v>9.0817281813039828E-290</v>
      </c>
      <c r="GP174" s="86">
        <f t="shared" si="218"/>
        <v>0</v>
      </c>
      <c r="GQ174" s="86">
        <f t="shared" si="218"/>
        <v>0</v>
      </c>
      <c r="GR174" s="86">
        <f t="shared" si="218"/>
        <v>8.7330579734568696E-275</v>
      </c>
      <c r="GS174" s="86">
        <f t="shared" si="218"/>
        <v>7.2206653733983195E-254</v>
      </c>
      <c r="GT174" s="86">
        <f t="shared" si="218"/>
        <v>0</v>
      </c>
      <c r="GU174" s="86">
        <f t="shared" si="218"/>
        <v>0</v>
      </c>
      <c r="GV174" s="86">
        <f t="shared" si="218"/>
        <v>5.3757288578873657E-288</v>
      </c>
      <c r="GW174" s="86">
        <f t="shared" si="218"/>
        <v>8.5998004535041901E-240</v>
      </c>
      <c r="GX174" s="86">
        <f t="shared" si="218"/>
        <v>1.7730545349200602E-216</v>
      </c>
      <c r="GY174" s="86">
        <f t="shared" si="218"/>
        <v>1.3738914515869362E-205</v>
      </c>
      <c r="GZ174" s="86">
        <f t="shared" si="218"/>
        <v>2.7822317915849846E-167</v>
      </c>
      <c r="HA174" s="86">
        <f t="shared" si="218"/>
        <v>4.6459587723141765E-213</v>
      </c>
      <c r="HC174" s="86">
        <f t="shared" si="182"/>
        <v>6.5506515522896697E-132</v>
      </c>
      <c r="HD174" s="86">
        <f t="shared" si="182"/>
        <v>2.3917668878662863E-134</v>
      </c>
      <c r="HE174" s="86">
        <f t="shared" si="182"/>
        <v>6.4911039018036119E-143</v>
      </c>
      <c r="HF174" s="86">
        <f t="shared" si="181"/>
        <v>2.5569281845800628E-185</v>
      </c>
      <c r="HG174" s="86">
        <f t="shared" si="181"/>
        <v>3.9004572052242465E-216</v>
      </c>
      <c r="HH174" s="86">
        <f t="shared" si="181"/>
        <v>3.342210643741681E-194</v>
      </c>
      <c r="HI174" s="86">
        <f t="shared" si="181"/>
        <v>3.1949908837501693E-191</v>
      </c>
      <c r="HJ174" s="86">
        <f t="shared" si="181"/>
        <v>5.9215646486261265E-260</v>
      </c>
      <c r="HK174" s="86">
        <f t="shared" si="181"/>
        <v>6.6255384011791867E-242</v>
      </c>
      <c r="HL174" s="86">
        <f t="shared" si="181"/>
        <v>6.0549050254769422E-211</v>
      </c>
      <c r="HM174" s="86">
        <f t="shared" si="181"/>
        <v>2.8601500369707698E-154</v>
      </c>
      <c r="HN174" s="86">
        <f t="shared" si="181"/>
        <v>3.0794052720671643E-147</v>
      </c>
      <c r="HO174" s="86">
        <f t="shared" si="227"/>
        <v>3.8373798453288221E-126</v>
      </c>
      <c r="HP174" s="86">
        <f t="shared" si="227"/>
        <v>4.8672017393317554E-102</v>
      </c>
      <c r="HQ174" s="86">
        <f t="shared" si="227"/>
        <v>6.8267318207174679E-136</v>
      </c>
      <c r="HS174" s="86">
        <f t="shared" si="219"/>
        <v>3.8935673560085762E-30</v>
      </c>
      <c r="HT174" s="86">
        <f t="shared" si="219"/>
        <v>4.7181897276214413E-23</v>
      </c>
      <c r="HU174" s="86">
        <f t="shared" si="219"/>
        <v>1.0254774336007651E-24</v>
      </c>
      <c r="HV174" s="86">
        <f t="shared" si="219"/>
        <v>4.4946666788920599E-30</v>
      </c>
      <c r="HW174" s="86">
        <f t="shared" si="219"/>
        <v>1.5293529921699264E-31</v>
      </c>
      <c r="HX174" s="86">
        <f t="shared" si="219"/>
        <v>2.6145359169237885E-32</v>
      </c>
      <c r="HY174" s="86">
        <f t="shared" si="219"/>
        <v>4.9477359587564004E-32</v>
      </c>
      <c r="HZ174" s="86">
        <f t="shared" si="219"/>
        <v>7.5315370442245937E-31</v>
      </c>
      <c r="IA174" s="86">
        <f t="shared" si="219"/>
        <v>1.5808044753448815E-35</v>
      </c>
      <c r="IB174" s="86">
        <f t="shared" si="219"/>
        <v>3.3627250796518954E-40</v>
      </c>
      <c r="IC174" s="86">
        <f t="shared" si="219"/>
        <v>1.1037871505207731E-37</v>
      </c>
      <c r="ID174" s="86">
        <f t="shared" si="219"/>
        <v>2.7922600364512829E-30</v>
      </c>
      <c r="IE174" s="86">
        <f t="shared" si="219"/>
        <v>1.2674432339239853E-22</v>
      </c>
      <c r="IF174" s="86">
        <f t="shared" si="219"/>
        <v>6.4989485989020592E-20</v>
      </c>
      <c r="IG174" s="86">
        <f t="shared" si="219"/>
        <v>2.5502812445660103E-20</v>
      </c>
      <c r="II174" s="86">
        <f t="shared" si="220"/>
        <v>5.9396962812139624E-2</v>
      </c>
      <c r="IJ174" s="86">
        <f t="shared" si="220"/>
        <v>0.50010267652492935</v>
      </c>
      <c r="IK174" s="86">
        <f t="shared" si="220"/>
        <v>0.49809543272316481</v>
      </c>
      <c r="IL174" s="86">
        <f t="shared" si="220"/>
        <v>0.46632950888228863</v>
      </c>
      <c r="IM174" s="86">
        <f t="shared" si="220"/>
        <v>0.42002173518050762</v>
      </c>
      <c r="IN174" s="86">
        <f t="shared" si="220"/>
        <v>0.41543454265498003</v>
      </c>
      <c r="IO174" s="86">
        <f t="shared" si="220"/>
        <v>0.43558237174755021</v>
      </c>
      <c r="IP174" s="86">
        <f t="shared" si="220"/>
        <v>0.42696588248194645</v>
      </c>
      <c r="IQ174" s="86">
        <f t="shared" si="220"/>
        <v>0.30139693883556734</v>
      </c>
      <c r="IR174" s="86">
        <f t="shared" si="220"/>
        <v>9.601030796504742E-2</v>
      </c>
      <c r="IS174" s="86">
        <f t="shared" si="220"/>
        <v>0.12982129393373126</v>
      </c>
      <c r="IT174" s="86">
        <f t="shared" si="220"/>
        <v>0.354413215775991</v>
      </c>
      <c r="IU174" s="86">
        <f t="shared" si="220"/>
        <v>0.49736118024507014</v>
      </c>
      <c r="IV174" s="86">
        <f t="shared" si="220"/>
        <v>0.48627512825486985</v>
      </c>
      <c r="IW174" s="86">
        <f t="shared" si="220"/>
        <v>0.4394016232671592</v>
      </c>
      <c r="IY174" s="86">
        <f t="shared" si="221"/>
        <v>5.9396962812139624E-2</v>
      </c>
      <c r="IZ174" s="86">
        <f t="shared" si="221"/>
        <v>0.50010267652492935</v>
      </c>
      <c r="JA174" s="86">
        <f t="shared" si="221"/>
        <v>0.49809543272316481</v>
      </c>
      <c r="JB174" s="86">
        <f t="shared" si="221"/>
        <v>0.46632950888228863</v>
      </c>
      <c r="JC174" s="86">
        <f t="shared" si="221"/>
        <v>0.42002173518050762</v>
      </c>
      <c r="JD174" s="86">
        <f t="shared" si="221"/>
        <v>0.41543454265498003</v>
      </c>
      <c r="JE174" s="86">
        <f t="shared" si="221"/>
        <v>0.43558237174755021</v>
      </c>
      <c r="JF174" s="86">
        <f t="shared" si="221"/>
        <v>0.42696588248194645</v>
      </c>
      <c r="JG174" s="86">
        <f t="shared" si="221"/>
        <v>0.30139693883556734</v>
      </c>
      <c r="JH174" s="86">
        <f t="shared" si="221"/>
        <v>9.601030796504742E-2</v>
      </c>
      <c r="JI174" s="86">
        <f t="shared" si="221"/>
        <v>0.12982129393373126</v>
      </c>
      <c r="JJ174" s="86">
        <f t="shared" si="221"/>
        <v>0.354413215775991</v>
      </c>
      <c r="JK174" s="86">
        <f t="shared" si="221"/>
        <v>0.49736118024507014</v>
      </c>
      <c r="JL174" s="86">
        <f t="shared" si="221"/>
        <v>0.48627512825486985</v>
      </c>
      <c r="JM174" s="86">
        <f t="shared" si="221"/>
        <v>0.4394016232671592</v>
      </c>
    </row>
    <row r="175" spans="2:273" x14ac:dyDescent="0.25">
      <c r="B175" s="2">
        <v>148</v>
      </c>
      <c r="C175" s="37">
        <v>33.7956</v>
      </c>
      <c r="D175" s="37">
        <v>33.4955</v>
      </c>
      <c r="E175" s="37">
        <v>33.440800000000003</v>
      </c>
      <c r="F175" s="37">
        <v>33.551400000000001</v>
      </c>
      <c r="G175" s="37">
        <v>33.420699999999997</v>
      </c>
      <c r="H175" s="37">
        <v>32.928600000000003</v>
      </c>
      <c r="I175" s="37">
        <v>33.673299999999998</v>
      </c>
      <c r="J175" s="37">
        <v>33.341000000000001</v>
      </c>
      <c r="K175" s="37">
        <v>32.854500000000002</v>
      </c>
      <c r="L175" s="37">
        <v>32.0383</v>
      </c>
      <c r="M175" s="37">
        <v>32.485300000000002</v>
      </c>
      <c r="N175" s="37">
        <v>32.504199999999997</v>
      </c>
      <c r="O175" s="37">
        <v>33.699100000000001</v>
      </c>
      <c r="P175" s="37">
        <v>36.278199999999998</v>
      </c>
      <c r="Q175" s="37">
        <v>40.709200000000003</v>
      </c>
      <c r="S175" s="4">
        <f t="shared" si="222"/>
        <v>33.241165063972552</v>
      </c>
      <c r="T175" s="4">
        <f t="shared" si="222"/>
        <v>33.08270231082183</v>
      </c>
      <c r="U175" s="4">
        <f t="shared" si="222"/>
        <v>33.445517081964006</v>
      </c>
      <c r="V175" s="4">
        <f t="shared" si="222"/>
        <v>33.868439045116254</v>
      </c>
      <c r="W175" s="4">
        <f t="shared" si="222"/>
        <v>33.349405966642848</v>
      </c>
      <c r="X175" s="4">
        <f t="shared" si="222"/>
        <v>33.222464989303326</v>
      </c>
      <c r="Y175" s="4">
        <f t="shared" si="222"/>
        <v>33.816587698447719</v>
      </c>
      <c r="Z175" s="4">
        <f t="shared" si="222"/>
        <v>33.519674856591799</v>
      </c>
      <c r="AA175" s="4">
        <f t="shared" si="222"/>
        <v>32.708032010860144</v>
      </c>
      <c r="AB175" s="4">
        <f t="shared" si="222"/>
        <v>32.343042527652493</v>
      </c>
      <c r="AC175" s="4">
        <f t="shared" si="222"/>
        <v>32.591353334582173</v>
      </c>
      <c r="AD175" s="4">
        <f t="shared" si="222"/>
        <v>32.713558102638842</v>
      </c>
      <c r="AE175" s="4">
        <f t="shared" si="222"/>
        <v>33.846072285712076</v>
      </c>
      <c r="AF175" s="4">
        <f t="shared" si="222"/>
        <v>36.126964314515028</v>
      </c>
      <c r="AG175" s="4">
        <f t="shared" si="222"/>
        <v>40.873169334496673</v>
      </c>
      <c r="AI175" s="4">
        <f t="shared" si="223"/>
        <v>0.55443493602744809</v>
      </c>
      <c r="AJ175" s="4">
        <f t="shared" si="223"/>
        <v>0.41279768917816995</v>
      </c>
      <c r="AK175" s="4">
        <f t="shared" si="223"/>
        <v>-4.7170819640030004E-3</v>
      </c>
      <c r="AL175" s="4">
        <f t="shared" si="223"/>
        <v>-0.31703904511625325</v>
      </c>
      <c r="AM175" s="4">
        <f t="shared" si="223"/>
        <v>7.1294033357148123E-2</v>
      </c>
      <c r="AN175" s="4">
        <f t="shared" si="223"/>
        <v>-0.29386498930332294</v>
      </c>
      <c r="AO175" s="4">
        <f t="shared" si="223"/>
        <v>-0.14328769844772182</v>
      </c>
      <c r="AP175" s="4">
        <f t="shared" si="223"/>
        <v>-0.17867485659179749</v>
      </c>
      <c r="AQ175" s="4">
        <f t="shared" si="223"/>
        <v>0.14646798913985748</v>
      </c>
      <c r="AR175" s="4">
        <f t="shared" si="223"/>
        <v>-0.30474252765249332</v>
      </c>
      <c r="AS175" s="4">
        <f t="shared" si="223"/>
        <v>-0.10605333458217103</v>
      </c>
      <c r="AT175" s="4">
        <f t="shared" si="223"/>
        <v>-0.20935810263884491</v>
      </c>
      <c r="AU175" s="4">
        <f t="shared" si="223"/>
        <v>-0.14697228571207432</v>
      </c>
      <c r="AV175" s="4">
        <f t="shared" si="223"/>
        <v>0.15123568548496991</v>
      </c>
      <c r="AW175" s="4">
        <f t="shared" si="223"/>
        <v>-0.16396933449667017</v>
      </c>
      <c r="AY175" s="2">
        <f t="shared" si="215"/>
        <v>33.2411649047014</v>
      </c>
      <c r="AZ175" s="2">
        <f t="shared" si="215"/>
        <v>32.863529912836086</v>
      </c>
      <c r="BA175" s="2">
        <f t="shared" si="215"/>
        <v>33.062587986907523</v>
      </c>
      <c r="BB175" s="2">
        <f t="shared" si="215"/>
        <v>33.444691276352792</v>
      </c>
      <c r="BC175" s="2">
        <f t="shared" si="215"/>
        <v>33.054186396504988</v>
      </c>
      <c r="BD175" s="2">
        <f t="shared" si="215"/>
        <v>32.914554829069452</v>
      </c>
      <c r="BE175" s="2">
        <f t="shared" si="215"/>
        <v>33.338013831190494</v>
      </c>
      <c r="BF175" s="2">
        <f t="shared" si="215"/>
        <v>33.050680304522224</v>
      </c>
      <c r="BG175" s="2">
        <f t="shared" si="215"/>
        <v>32.522223776702369</v>
      </c>
      <c r="BH175" s="2">
        <f t="shared" si="215"/>
        <v>32.328656538637247</v>
      </c>
      <c r="BI175" s="2">
        <f t="shared" si="215"/>
        <v>32.562388735617361</v>
      </c>
      <c r="BJ175" s="2">
        <f t="shared" si="215"/>
        <v>32.371948838532525</v>
      </c>
      <c r="BK175" s="2">
        <f t="shared" si="215"/>
        <v>32.553336381876235</v>
      </c>
      <c r="BL175" s="2">
        <f t="shared" si="215"/>
        <v>32.598276325694727</v>
      </c>
      <c r="BM175" s="2">
        <f t="shared" si="215"/>
        <v>32.803582435337248</v>
      </c>
      <c r="BO175" s="2" t="str">
        <f t="shared" si="183"/>
        <v/>
      </c>
      <c r="BP175" s="2" t="str">
        <f t="shared" si="184"/>
        <v/>
      </c>
      <c r="BQ175" s="2" t="str">
        <f t="shared" si="185"/>
        <v/>
      </c>
      <c r="BR175" s="2" t="str">
        <f t="shared" si="186"/>
        <v/>
      </c>
      <c r="BS175" s="2" t="str">
        <f t="shared" si="187"/>
        <v/>
      </c>
      <c r="BT175" s="2" t="str">
        <f t="shared" si="188"/>
        <v/>
      </c>
      <c r="BU175" s="2" t="str">
        <f t="shared" si="189"/>
        <v/>
      </c>
      <c r="BV175" s="2" t="str">
        <f t="shared" si="190"/>
        <v/>
      </c>
      <c r="BW175" s="2" t="str">
        <f t="shared" si="191"/>
        <v/>
      </c>
      <c r="BX175" s="2" t="str">
        <f t="shared" si="192"/>
        <v/>
      </c>
      <c r="BY175" s="2" t="str">
        <f t="shared" si="193"/>
        <v/>
      </c>
      <c r="BZ175" s="2" t="str">
        <f t="shared" si="194"/>
        <v/>
      </c>
      <c r="CA175" s="2" t="str">
        <f t="shared" si="195"/>
        <v/>
      </c>
      <c r="CB175" s="2" t="str">
        <f t="shared" si="196"/>
        <v/>
      </c>
      <c r="CC175" s="2" t="str">
        <f t="shared" si="197"/>
        <v/>
      </c>
      <c r="CE175" s="2" t="str">
        <f t="shared" si="216"/>
        <v/>
      </c>
      <c r="CF175" s="2" t="str">
        <f t="shared" si="216"/>
        <v/>
      </c>
      <c r="CG175" s="2" t="str">
        <f t="shared" si="216"/>
        <v/>
      </c>
      <c r="CH175" s="2" t="str">
        <f t="shared" si="216"/>
        <v/>
      </c>
      <c r="CI175" s="2" t="str">
        <f t="shared" si="216"/>
        <v/>
      </c>
      <c r="CJ175" s="2" t="str">
        <f t="shared" si="216"/>
        <v/>
      </c>
      <c r="CK175" s="2" t="str">
        <f t="shared" si="216"/>
        <v/>
      </c>
      <c r="CL175" s="2" t="str">
        <f t="shared" si="216"/>
        <v/>
      </c>
      <c r="CM175" s="2" t="str">
        <f t="shared" si="216"/>
        <v/>
      </c>
      <c r="CN175" s="2" t="str">
        <f t="shared" si="216"/>
        <v/>
      </c>
      <c r="CO175" s="2" t="str">
        <f t="shared" si="216"/>
        <v/>
      </c>
      <c r="CP175" s="2" t="str">
        <f t="shared" si="216"/>
        <v/>
      </c>
      <c r="CQ175" s="2" t="str">
        <f t="shared" si="216"/>
        <v/>
      </c>
      <c r="CR175" s="2" t="str">
        <f t="shared" si="216"/>
        <v/>
      </c>
      <c r="CS175" s="2" t="str">
        <f t="shared" si="216"/>
        <v/>
      </c>
      <c r="CU175" s="2" t="str">
        <f t="shared" si="198"/>
        <v/>
      </c>
      <c r="CV175" s="2" t="str">
        <f t="shared" si="199"/>
        <v/>
      </c>
      <c r="CW175" s="2" t="str">
        <f t="shared" si="200"/>
        <v/>
      </c>
      <c r="CX175" s="2" t="str">
        <f t="shared" si="201"/>
        <v/>
      </c>
      <c r="CY175" s="2" t="str">
        <f t="shared" si="202"/>
        <v/>
      </c>
      <c r="CZ175" s="2" t="str">
        <f t="shared" si="203"/>
        <v/>
      </c>
      <c r="DA175" s="2" t="str">
        <f t="shared" si="204"/>
        <v/>
      </c>
      <c r="DB175" s="2" t="str">
        <f t="shared" si="205"/>
        <v/>
      </c>
      <c r="DC175" s="2" t="str">
        <f t="shared" si="206"/>
        <v/>
      </c>
      <c r="DD175" s="2" t="str">
        <f t="shared" si="207"/>
        <v/>
      </c>
      <c r="DE175" s="2" t="str">
        <f t="shared" si="208"/>
        <v/>
      </c>
      <c r="DF175" s="2" t="str">
        <f t="shared" si="209"/>
        <v/>
      </c>
      <c r="DG175" s="2" t="str">
        <f t="shared" si="210"/>
        <v/>
      </c>
      <c r="DH175" s="2" t="str">
        <f t="shared" si="211"/>
        <v/>
      </c>
      <c r="DI175" s="2" t="str">
        <f t="shared" si="212"/>
        <v/>
      </c>
      <c r="DK175" s="2">
        <f t="shared" si="224"/>
        <v>49.467316409472886</v>
      </c>
      <c r="DL175" s="2">
        <f t="shared" si="224"/>
        <v>48.030581708683478</v>
      </c>
      <c r="DM175" s="2">
        <f t="shared" si="224"/>
        <v>47.595128051948052</v>
      </c>
      <c r="DN175" s="2">
        <f t="shared" si="224"/>
        <v>47.750499159663867</v>
      </c>
      <c r="DO175" s="2">
        <f t="shared" si="224"/>
        <v>47.896514061624657</v>
      </c>
      <c r="DP175" s="2">
        <f t="shared" si="224"/>
        <v>45.961607002801117</v>
      </c>
      <c r="DQ175" s="2">
        <f t="shared" si="224"/>
        <v>44.795508120978127</v>
      </c>
      <c r="DR175" s="2">
        <f t="shared" si="224"/>
        <v>46.894469607843128</v>
      </c>
      <c r="DS175" s="2">
        <f t="shared" si="224"/>
        <v>46.684663354783353</v>
      </c>
      <c r="DT175" s="2">
        <f t="shared" si="224"/>
        <v>43.370440531960519</v>
      </c>
      <c r="DU175" s="2">
        <f t="shared" si="224"/>
        <v>44.424332586872595</v>
      </c>
      <c r="DV175" s="2">
        <f t="shared" si="224"/>
        <v>45.63160123981126</v>
      </c>
      <c r="DW175" s="2">
        <f t="shared" si="224"/>
        <v>47.877491428571417</v>
      </c>
      <c r="DX175" s="2">
        <f t="shared" si="224"/>
        <v>43.48060995732574</v>
      </c>
      <c r="DY175" s="2">
        <f t="shared" si="224"/>
        <v>39.816037815126037</v>
      </c>
      <c r="EA175" s="2">
        <f t="shared" si="214"/>
        <v>32.74014111980734</v>
      </c>
      <c r="EB175" s="2">
        <f t="shared" si="214"/>
        <v>32.733827049117664</v>
      </c>
      <c r="EC175" s="2">
        <f t="shared" si="214"/>
        <v>33.024643557356931</v>
      </c>
      <c r="ED175" s="2">
        <f t="shared" si="214"/>
        <v>33.442306595433493</v>
      </c>
      <c r="EE175" s="2">
        <f t="shared" si="214"/>
        <v>32.923500194210547</v>
      </c>
      <c r="EF175" s="2">
        <f t="shared" si="214"/>
        <v>32.815899088366308</v>
      </c>
      <c r="EG175" s="2">
        <f t="shared" si="214"/>
        <v>33.331846145842704</v>
      </c>
      <c r="EH175" s="2">
        <f t="shared" si="214"/>
        <v>33.066621688002215</v>
      </c>
      <c r="EI175" s="2">
        <f t="shared" si="214"/>
        <v>32.471648137879058</v>
      </c>
      <c r="EJ175" s="2">
        <f t="shared" si="214"/>
        <v>32.25323131801693</v>
      </c>
      <c r="EK175" s="2">
        <f t="shared" si="213"/>
        <v>32.560213848370132</v>
      </c>
      <c r="EL175" s="2">
        <f t="shared" si="180"/>
        <v>32.353442628561346</v>
      </c>
      <c r="EM175" s="2">
        <f t="shared" si="180"/>
        <v>32.567226864384857</v>
      </c>
      <c r="EN175" s="2">
        <f t="shared" si="180"/>
        <v>32.65759005420027</v>
      </c>
      <c r="EO175" s="2">
        <f t="shared" si="180"/>
        <v>33.095451319907461</v>
      </c>
      <c r="EQ175" s="2">
        <f t="shared" si="225"/>
        <v>33.458547104010549</v>
      </c>
      <c r="ER175" s="2">
        <f t="shared" si="225"/>
        <v>32.980740758588389</v>
      </c>
      <c r="ES175" s="2">
        <f t="shared" si="225"/>
        <v>33.09711747434185</v>
      </c>
      <c r="ET175" s="2">
        <f t="shared" si="225"/>
        <v>33.445868903290275</v>
      </c>
      <c r="EU175" s="2">
        <f t="shared" si="225"/>
        <v>33.151521593218149</v>
      </c>
      <c r="EV175" s="2">
        <f t="shared" si="225"/>
        <v>32.987730154789304</v>
      </c>
      <c r="EW175" s="2">
        <f t="shared" si="225"/>
        <v>33.342085282989899</v>
      </c>
      <c r="EX175" s="2">
        <f t="shared" si="225"/>
        <v>33.037894608361441</v>
      </c>
      <c r="EY175" s="2">
        <f t="shared" si="225"/>
        <v>32.555280504862402</v>
      </c>
      <c r="EZ175" s="2">
        <f t="shared" si="225"/>
        <v>32.367853294428834</v>
      </c>
      <c r="FA175" s="2">
        <f t="shared" si="225"/>
        <v>32.562974722331184</v>
      </c>
      <c r="FB175" s="2">
        <f t="shared" si="225"/>
        <v>32.384061386316027</v>
      </c>
      <c r="FC175" s="2">
        <f t="shared" si="225"/>
        <v>32.540463533164235</v>
      </c>
      <c r="FD175" s="2">
        <f t="shared" si="225"/>
        <v>32.533051395405799</v>
      </c>
      <c r="FE175" s="2">
        <f t="shared" si="225"/>
        <v>32.468391346983793</v>
      </c>
      <c r="FG175" s="2">
        <f t="shared" si="226"/>
        <v>0.99997096358655435</v>
      </c>
      <c r="FH175" s="2">
        <f t="shared" si="226"/>
        <v>0.99997081518718811</v>
      </c>
      <c r="FI175" s="2">
        <f t="shared" si="226"/>
        <v>0.99997323089698054</v>
      </c>
      <c r="FJ175" s="2">
        <f t="shared" si="226"/>
        <v>0.99997160109748484</v>
      </c>
      <c r="FK175" s="2">
        <f t="shared" si="226"/>
        <v>0.99997060735391874</v>
      </c>
      <c r="FL175" s="2">
        <f t="shared" si="226"/>
        <v>0.99996978400222092</v>
      </c>
      <c r="FM175" s="2">
        <f t="shared" si="226"/>
        <v>0.99996680510303815</v>
      </c>
      <c r="FN175" s="2">
        <f t="shared" si="226"/>
        <v>0.999970001705214</v>
      </c>
      <c r="FO175" s="2">
        <f t="shared" si="226"/>
        <v>0.99996716239034578</v>
      </c>
      <c r="FP175" s="2">
        <f t="shared" si="226"/>
        <v>0.9999662011343815</v>
      </c>
      <c r="FQ175" s="2">
        <f t="shared" si="226"/>
        <v>0.99996693151164817</v>
      </c>
      <c r="FR175" s="2">
        <f t="shared" si="226"/>
        <v>0.99996813075162372</v>
      </c>
      <c r="FS175" s="2">
        <f t="shared" si="226"/>
        <v>0.99997070169483337</v>
      </c>
      <c r="FT175" s="2">
        <f t="shared" si="226"/>
        <v>0.99996255758882968</v>
      </c>
      <c r="FU175" s="2">
        <f t="shared" si="226"/>
        <v>0.99996086669396822</v>
      </c>
      <c r="FW175" s="2">
        <f t="shared" si="217"/>
        <v>0.69673429609821691</v>
      </c>
      <c r="FX175" s="2">
        <f t="shared" si="217"/>
        <v>0.52348827075710447</v>
      </c>
      <c r="FY175" s="2">
        <f t="shared" si="217"/>
        <v>0.51817801924421436</v>
      </c>
      <c r="FZ175" s="2">
        <f t="shared" si="217"/>
        <v>0.55535457154151047</v>
      </c>
      <c r="GA175" s="2">
        <f t="shared" si="217"/>
        <v>0.57120123972542458</v>
      </c>
      <c r="GB175" s="2">
        <f t="shared" si="217"/>
        <v>0.57183216089758271</v>
      </c>
      <c r="GC175" s="2">
        <f t="shared" si="217"/>
        <v>0.5651990188752346</v>
      </c>
      <c r="GD175" s="2">
        <f t="shared" si="217"/>
        <v>0.56936505703595353</v>
      </c>
      <c r="GE175" s="2">
        <f t="shared" si="217"/>
        <v>0.59915699130678945</v>
      </c>
      <c r="GF175" s="2">
        <f t="shared" si="217"/>
        <v>0.65475639060999369</v>
      </c>
      <c r="GG175" s="2">
        <f t="shared" si="217"/>
        <v>0.64565018181399647</v>
      </c>
      <c r="GH175" s="2">
        <f t="shared" si="217"/>
        <v>0.59058715514527038</v>
      </c>
      <c r="GI175" s="2">
        <f t="shared" si="217"/>
        <v>0.53577214263042228</v>
      </c>
      <c r="GJ175" s="2">
        <f t="shared" si="217"/>
        <v>0.47952153206831061</v>
      </c>
      <c r="GK175" s="2">
        <f t="shared" si="217"/>
        <v>0.46587550785003479</v>
      </c>
      <c r="GM175" s="86">
        <f t="shared" si="218"/>
        <v>1.8742515961071945E-212</v>
      </c>
      <c r="GN175" s="86">
        <f t="shared" si="218"/>
        <v>3.5980238558426914E-205</v>
      </c>
      <c r="GO175" s="86">
        <f t="shared" si="218"/>
        <v>4.9510794006381943E-296</v>
      </c>
      <c r="GP175" s="86">
        <f t="shared" si="218"/>
        <v>0</v>
      </c>
      <c r="GQ175" s="86">
        <f t="shared" si="218"/>
        <v>0</v>
      </c>
      <c r="GR175" s="86">
        <f t="shared" si="218"/>
        <v>1.1190568434920853E-280</v>
      </c>
      <c r="GS175" s="86">
        <f t="shared" si="218"/>
        <v>2.3621706849932371E-259</v>
      </c>
      <c r="GT175" s="86">
        <f t="shared" si="218"/>
        <v>0</v>
      </c>
      <c r="GU175" s="86">
        <f t="shared" si="218"/>
        <v>0</v>
      </c>
      <c r="GV175" s="86">
        <f t="shared" si="218"/>
        <v>3.297887824942418E-294</v>
      </c>
      <c r="GW175" s="86">
        <f t="shared" si="218"/>
        <v>5.7147980125660788E-245</v>
      </c>
      <c r="GX175" s="86">
        <f t="shared" si="218"/>
        <v>3.7229908702039986E-221</v>
      </c>
      <c r="GY175" s="86">
        <f t="shared" si="218"/>
        <v>4.4051093137151756E-210</v>
      </c>
      <c r="GZ175" s="86">
        <f t="shared" si="218"/>
        <v>6.8733128675281338E-171</v>
      </c>
      <c r="HA175" s="86">
        <f t="shared" si="218"/>
        <v>1.2660562028158663E-217</v>
      </c>
      <c r="HC175" s="86">
        <f t="shared" si="182"/>
        <v>1.0692994963838469E-135</v>
      </c>
      <c r="HD175" s="86">
        <f t="shared" si="182"/>
        <v>3.1307450535408207E-138</v>
      </c>
      <c r="HE175" s="86">
        <f t="shared" si="182"/>
        <v>5.2847645175974781E-147</v>
      </c>
      <c r="HF175" s="86">
        <f t="shared" si="181"/>
        <v>1.4046380346560924E-190</v>
      </c>
      <c r="HG175" s="86">
        <f t="shared" si="181"/>
        <v>2.8286311849339563E-222</v>
      </c>
      <c r="HH175" s="86">
        <f t="shared" si="181"/>
        <v>9.7713753510881725E-200</v>
      </c>
      <c r="HI175" s="86">
        <f t="shared" si="181"/>
        <v>1.0205675195629377E-196</v>
      </c>
      <c r="HJ175" s="86">
        <f t="shared" si="181"/>
        <v>2.1462034399640603E-267</v>
      </c>
      <c r="HK175" s="86">
        <f t="shared" si="181"/>
        <v>8.6067890482539397E-249</v>
      </c>
      <c r="HL175" s="86">
        <f t="shared" si="181"/>
        <v>6.8252961565583409E-217</v>
      </c>
      <c r="HM175" s="86">
        <f t="shared" si="181"/>
        <v>1.3237787798200154E-158</v>
      </c>
      <c r="HN175" s="86">
        <f t="shared" si="181"/>
        <v>1.9753912029330241E-151</v>
      </c>
      <c r="HO175" s="86">
        <f t="shared" si="227"/>
        <v>8.0559382140705523E-130</v>
      </c>
      <c r="HP175" s="86">
        <f t="shared" si="227"/>
        <v>5.5798343300163937E-105</v>
      </c>
      <c r="HQ175" s="86">
        <f t="shared" si="227"/>
        <v>8.8518475300290397E-140</v>
      </c>
      <c r="HS175" s="86">
        <f t="shared" si="219"/>
        <v>8.3301928335392066E-32</v>
      </c>
      <c r="HT175" s="86">
        <f t="shared" si="219"/>
        <v>1.7898865023401229E-24</v>
      </c>
      <c r="HU175" s="86">
        <f t="shared" si="219"/>
        <v>3.3664773302361079E-26</v>
      </c>
      <c r="HV175" s="86">
        <f t="shared" si="219"/>
        <v>6.8770228253298491E-32</v>
      </c>
      <c r="HW175" s="86">
        <f t="shared" si="219"/>
        <v>1.9373890574773813E-33</v>
      </c>
      <c r="HX175" s="86">
        <f t="shared" si="219"/>
        <v>2.9237570044765833E-34</v>
      </c>
      <c r="HY175" s="86">
        <f t="shared" si="219"/>
        <v>5.4090088955453267E-34</v>
      </c>
      <c r="HZ175" s="86">
        <f t="shared" si="219"/>
        <v>1.033915592924149E-32</v>
      </c>
      <c r="IA175" s="86">
        <f t="shared" si="219"/>
        <v>1.2174606472360245E-37</v>
      </c>
      <c r="IB175" s="86">
        <f t="shared" si="219"/>
        <v>1.6978676705876667E-42</v>
      </c>
      <c r="IC175" s="86">
        <f t="shared" si="219"/>
        <v>7.5882883040039717E-40</v>
      </c>
      <c r="ID175" s="86">
        <f t="shared" si="219"/>
        <v>4.2040433896521815E-32</v>
      </c>
      <c r="IE175" s="86">
        <f t="shared" si="219"/>
        <v>4.6424788220939391E-24</v>
      </c>
      <c r="IF175" s="86">
        <f t="shared" si="219"/>
        <v>3.1026659357731536E-21</v>
      </c>
      <c r="IG175" s="86">
        <f t="shared" si="219"/>
        <v>1.0537431592556469E-21</v>
      </c>
      <c r="II175" s="86">
        <f t="shared" si="220"/>
        <v>3.4570691326497906E-2</v>
      </c>
      <c r="IJ175" s="86">
        <f t="shared" si="220"/>
        <v>0.48731581061918294</v>
      </c>
      <c r="IK175" s="86">
        <f t="shared" si="220"/>
        <v>0.49316780682109479</v>
      </c>
      <c r="IL175" s="86">
        <f t="shared" si="220"/>
        <v>0.40058203462667252</v>
      </c>
      <c r="IM175" s="86">
        <f t="shared" si="220"/>
        <v>0.33768232644550067</v>
      </c>
      <c r="IN175" s="86">
        <f t="shared" si="220"/>
        <v>0.3308708518513111</v>
      </c>
      <c r="IO175" s="86">
        <f t="shared" si="220"/>
        <v>0.35460324389437692</v>
      </c>
      <c r="IP175" s="86">
        <f t="shared" si="220"/>
        <v>0.34667919723826368</v>
      </c>
      <c r="IQ175" s="86">
        <f t="shared" si="220"/>
        <v>0.2120020272213835</v>
      </c>
      <c r="IR175" s="86">
        <f t="shared" si="220"/>
        <v>5.361135994799314E-2</v>
      </c>
      <c r="IS175" s="86">
        <f t="shared" si="220"/>
        <v>7.707386684993818E-2</v>
      </c>
      <c r="IT175" s="86">
        <f t="shared" si="220"/>
        <v>0.26802335364361274</v>
      </c>
      <c r="IU175" s="86">
        <f t="shared" si="220"/>
        <v>0.46560052846133443</v>
      </c>
      <c r="IV175" s="86">
        <f t="shared" si="220"/>
        <v>0.50824862511687463</v>
      </c>
      <c r="IW175" s="86">
        <f t="shared" si="220"/>
        <v>0.48025272433322541</v>
      </c>
      <c r="IY175" s="86">
        <f t="shared" si="221"/>
        <v>3.4570691326497906E-2</v>
      </c>
      <c r="IZ175" s="86">
        <f t="shared" si="221"/>
        <v>0.48731581061918294</v>
      </c>
      <c r="JA175" s="86">
        <f t="shared" si="221"/>
        <v>0.49316780682109479</v>
      </c>
      <c r="JB175" s="86">
        <f t="shared" si="221"/>
        <v>0.40058203462667252</v>
      </c>
      <c r="JC175" s="86">
        <f t="shared" si="221"/>
        <v>0.33768232644550067</v>
      </c>
      <c r="JD175" s="86">
        <f t="shared" si="221"/>
        <v>0.3308708518513111</v>
      </c>
      <c r="JE175" s="86">
        <f t="shared" si="221"/>
        <v>0.35460324389437692</v>
      </c>
      <c r="JF175" s="86">
        <f t="shared" si="221"/>
        <v>0.34667919723826368</v>
      </c>
      <c r="JG175" s="86">
        <f t="shared" si="221"/>
        <v>0.2120020272213835</v>
      </c>
      <c r="JH175" s="86">
        <f t="shared" si="221"/>
        <v>5.361135994799314E-2</v>
      </c>
      <c r="JI175" s="86">
        <f t="shared" si="221"/>
        <v>7.707386684993818E-2</v>
      </c>
      <c r="JJ175" s="86">
        <f t="shared" si="221"/>
        <v>0.26802335364361274</v>
      </c>
      <c r="JK175" s="86">
        <f t="shared" si="221"/>
        <v>0.46560052846133443</v>
      </c>
      <c r="JL175" s="86">
        <f t="shared" si="221"/>
        <v>0.50824862511687463</v>
      </c>
      <c r="JM175" s="86">
        <f t="shared" si="221"/>
        <v>0.48025272433322541</v>
      </c>
    </row>
    <row r="176" spans="2:273" x14ac:dyDescent="0.25">
      <c r="B176" s="2">
        <v>149</v>
      </c>
      <c r="C176" s="37">
        <v>33.275500000000001</v>
      </c>
      <c r="D176" s="37">
        <v>33.088099999999997</v>
      </c>
      <c r="E176" s="37">
        <v>33.207700000000003</v>
      </c>
      <c r="F176" s="37">
        <v>33.633600000000001</v>
      </c>
      <c r="G176" s="37">
        <v>33.072099999999999</v>
      </c>
      <c r="H176" s="37">
        <v>32.797899999999998</v>
      </c>
      <c r="I176" s="37">
        <v>33.378999999999998</v>
      </c>
      <c r="J176" s="37">
        <v>33.266500000000001</v>
      </c>
      <c r="K176" s="37">
        <v>32.309699999999999</v>
      </c>
      <c r="L176" s="37">
        <v>32.446399999999997</v>
      </c>
      <c r="M176" s="37">
        <v>32.3733</v>
      </c>
      <c r="N176" s="37">
        <v>32.226700000000001</v>
      </c>
      <c r="O176" s="37">
        <v>33.654800000000002</v>
      </c>
      <c r="P176" s="37">
        <v>35.389899999999997</v>
      </c>
      <c r="Q176" s="37">
        <v>40.233699999999999</v>
      </c>
      <c r="S176" s="4">
        <f t="shared" si="222"/>
        <v>33.229239232684684</v>
      </c>
      <c r="T176" s="4">
        <f t="shared" si="222"/>
        <v>33.005583160742503</v>
      </c>
      <c r="U176" s="4">
        <f t="shared" si="222"/>
        <v>33.319675179949513</v>
      </c>
      <c r="V176" s="4">
        <f t="shared" si="222"/>
        <v>33.662178323150549</v>
      </c>
      <c r="W176" s="4">
        <f t="shared" si="222"/>
        <v>33.184503373746132</v>
      </c>
      <c r="X176" s="4">
        <f t="shared" si="222"/>
        <v>33.045482721521587</v>
      </c>
      <c r="Y176" s="4">
        <f t="shared" si="222"/>
        <v>33.567718868670013</v>
      </c>
      <c r="Z176" s="4">
        <f t="shared" si="222"/>
        <v>33.280677921990893</v>
      </c>
      <c r="AA176" s="4">
        <f t="shared" si="222"/>
        <v>32.576323764644407</v>
      </c>
      <c r="AB176" s="4">
        <f t="shared" si="222"/>
        <v>32.30761951506625</v>
      </c>
      <c r="AC176" s="4">
        <f t="shared" si="222"/>
        <v>32.545798778492028</v>
      </c>
      <c r="AD176" s="4">
        <f t="shared" si="222"/>
        <v>32.510549662978889</v>
      </c>
      <c r="AE176" s="4">
        <f t="shared" si="222"/>
        <v>33.404903102374824</v>
      </c>
      <c r="AF176" s="4">
        <f t="shared" si="222"/>
        <v>35.531233658117429</v>
      </c>
      <c r="AG176" s="4">
        <f t="shared" si="222"/>
        <v>40.055232484615658</v>
      </c>
      <c r="AI176" s="4">
        <f t="shared" si="223"/>
        <v>4.6260767315317253E-2</v>
      </c>
      <c r="AJ176" s="4">
        <f t="shared" si="223"/>
        <v>8.2516839257493757E-2</v>
      </c>
      <c r="AK176" s="4">
        <f t="shared" si="223"/>
        <v>-0.11197517994951056</v>
      </c>
      <c r="AL176" s="4">
        <f t="shared" si="223"/>
        <v>-2.8578323150547646E-2</v>
      </c>
      <c r="AM176" s="4">
        <f t="shared" si="223"/>
        <v>-0.11240337374613318</v>
      </c>
      <c r="AN176" s="4">
        <f t="shared" si="223"/>
        <v>-0.24758272152158867</v>
      </c>
      <c r="AO176" s="4">
        <f t="shared" si="223"/>
        <v>-0.18871886867001564</v>
      </c>
      <c r="AP176" s="4">
        <f t="shared" si="223"/>
        <v>-1.4177921990892628E-2</v>
      </c>
      <c r="AQ176" s="4">
        <f t="shared" si="223"/>
        <v>-0.2666237646444074</v>
      </c>
      <c r="AR176" s="4">
        <f t="shared" si="223"/>
        <v>0.13878048493374706</v>
      </c>
      <c r="AS176" s="4">
        <f t="shared" si="223"/>
        <v>-0.17249877849202733</v>
      </c>
      <c r="AT176" s="4">
        <f t="shared" si="223"/>
        <v>-0.28384966297888781</v>
      </c>
      <c r="AU176" s="4">
        <f t="shared" si="223"/>
        <v>0.24989689762517742</v>
      </c>
      <c r="AV176" s="4">
        <f t="shared" si="223"/>
        <v>-0.14133365811743204</v>
      </c>
      <c r="AW176" s="4">
        <f t="shared" si="223"/>
        <v>0.17846751538434091</v>
      </c>
      <c r="AY176" s="2">
        <f t="shared" si="215"/>
        <v>33.229239183857104</v>
      </c>
      <c r="AZ176" s="2">
        <f t="shared" si="215"/>
        <v>32.847084028749656</v>
      </c>
      <c r="BA176" s="2">
        <f t="shared" si="215"/>
        <v>33.037469473310779</v>
      </c>
      <c r="BB176" s="2">
        <f t="shared" si="215"/>
        <v>33.416536862266589</v>
      </c>
      <c r="BC176" s="2">
        <f t="shared" si="215"/>
        <v>33.030700400816045</v>
      </c>
      <c r="BD176" s="2">
        <f t="shared" si="215"/>
        <v>32.888454258824837</v>
      </c>
      <c r="BE176" s="2">
        <f t="shared" si="215"/>
        <v>33.316561741409821</v>
      </c>
      <c r="BF176" s="2">
        <f t="shared" si="215"/>
        <v>33.031883270585801</v>
      </c>
      <c r="BG176" s="2">
        <f t="shared" si="215"/>
        <v>32.499542920129421</v>
      </c>
      <c r="BH176" s="2">
        <f t="shared" si="215"/>
        <v>32.303729008583623</v>
      </c>
      <c r="BI176" s="2">
        <f t="shared" si="215"/>
        <v>32.536904968276204</v>
      </c>
      <c r="BJ176" s="2">
        <f t="shared" si="215"/>
        <v>32.347282121747703</v>
      </c>
      <c r="BK176" s="2">
        <f t="shared" si="215"/>
        <v>32.527024979391669</v>
      </c>
      <c r="BL176" s="2">
        <f t="shared" si="215"/>
        <v>32.571789257510602</v>
      </c>
      <c r="BM176" s="2">
        <f t="shared" si="215"/>
        <v>32.767835943299474</v>
      </c>
      <c r="BO176" s="2" t="str">
        <f t="shared" si="183"/>
        <v/>
      </c>
      <c r="BP176" s="2" t="str">
        <f t="shared" si="184"/>
        <v/>
      </c>
      <c r="BQ176" s="2" t="str">
        <f t="shared" si="185"/>
        <v/>
      </c>
      <c r="BR176" s="2" t="str">
        <f t="shared" si="186"/>
        <v/>
      </c>
      <c r="BS176" s="2" t="str">
        <f t="shared" si="187"/>
        <v/>
      </c>
      <c r="BT176" s="2" t="str">
        <f t="shared" si="188"/>
        <v/>
      </c>
      <c r="BU176" s="2" t="str">
        <f t="shared" si="189"/>
        <v/>
      </c>
      <c r="BV176" s="2" t="str">
        <f t="shared" si="190"/>
        <v/>
      </c>
      <c r="BW176" s="2" t="str">
        <f t="shared" si="191"/>
        <v/>
      </c>
      <c r="BX176" s="2" t="str">
        <f t="shared" si="192"/>
        <v/>
      </c>
      <c r="BY176" s="2" t="str">
        <f t="shared" si="193"/>
        <v/>
      </c>
      <c r="BZ176" s="2" t="str">
        <f t="shared" si="194"/>
        <v/>
      </c>
      <c r="CA176" s="2" t="str">
        <f t="shared" si="195"/>
        <v/>
      </c>
      <c r="CB176" s="2" t="str">
        <f t="shared" si="196"/>
        <v/>
      </c>
      <c r="CC176" s="2" t="str">
        <f t="shared" si="197"/>
        <v/>
      </c>
      <c r="CE176" s="2" t="str">
        <f t="shared" si="216"/>
        <v/>
      </c>
      <c r="CF176" s="2" t="str">
        <f t="shared" si="216"/>
        <v/>
      </c>
      <c r="CG176" s="2" t="str">
        <f t="shared" si="216"/>
        <v/>
      </c>
      <c r="CH176" s="2" t="str">
        <f t="shared" si="216"/>
        <v/>
      </c>
      <c r="CI176" s="2" t="str">
        <f t="shared" si="216"/>
        <v/>
      </c>
      <c r="CJ176" s="2" t="str">
        <f t="shared" si="216"/>
        <v/>
      </c>
      <c r="CK176" s="2" t="str">
        <f t="shared" si="216"/>
        <v/>
      </c>
      <c r="CL176" s="2" t="str">
        <f t="shared" si="216"/>
        <v/>
      </c>
      <c r="CM176" s="2" t="str">
        <f t="shared" si="216"/>
        <v/>
      </c>
      <c r="CN176" s="2" t="str">
        <f t="shared" si="216"/>
        <v/>
      </c>
      <c r="CO176" s="2" t="str">
        <f t="shared" si="216"/>
        <v/>
      </c>
      <c r="CP176" s="2" t="str">
        <f t="shared" si="216"/>
        <v/>
      </c>
      <c r="CQ176" s="2" t="str">
        <f t="shared" si="216"/>
        <v/>
      </c>
      <c r="CR176" s="2" t="str">
        <f t="shared" si="216"/>
        <v/>
      </c>
      <c r="CS176" s="2" t="str">
        <f t="shared" si="216"/>
        <v/>
      </c>
      <c r="CU176" s="2" t="str">
        <f t="shared" si="198"/>
        <v/>
      </c>
      <c r="CV176" s="2" t="str">
        <f t="shared" si="199"/>
        <v/>
      </c>
      <c r="CW176" s="2" t="str">
        <f t="shared" si="200"/>
        <v/>
      </c>
      <c r="CX176" s="2" t="str">
        <f t="shared" si="201"/>
        <v/>
      </c>
      <c r="CY176" s="2" t="str">
        <f t="shared" si="202"/>
        <v/>
      </c>
      <c r="CZ176" s="2" t="str">
        <f t="shared" si="203"/>
        <v/>
      </c>
      <c r="DA176" s="2" t="str">
        <f t="shared" si="204"/>
        <v/>
      </c>
      <c r="DB176" s="2" t="str">
        <f t="shared" si="205"/>
        <v/>
      </c>
      <c r="DC176" s="2" t="str">
        <f t="shared" si="206"/>
        <v/>
      </c>
      <c r="DD176" s="2" t="str">
        <f t="shared" si="207"/>
        <v/>
      </c>
      <c r="DE176" s="2" t="str">
        <f t="shared" si="208"/>
        <v/>
      </c>
      <c r="DF176" s="2" t="str">
        <f t="shared" si="209"/>
        <v/>
      </c>
      <c r="DG176" s="2" t="str">
        <f t="shared" si="210"/>
        <v/>
      </c>
      <c r="DH176" s="2" t="str">
        <f t="shared" si="211"/>
        <v/>
      </c>
      <c r="DI176" s="2" t="str">
        <f t="shared" si="212"/>
        <v/>
      </c>
      <c r="DK176" s="2">
        <f t="shared" si="224"/>
        <v>49.562341405653171</v>
      </c>
      <c r="DL176" s="2">
        <f t="shared" si="224"/>
        <v>48.11611831932774</v>
      </c>
      <c r="DM176" s="2">
        <f t="shared" si="224"/>
        <v>47.676883040488924</v>
      </c>
      <c r="DN176" s="2">
        <f t="shared" si="224"/>
        <v>47.834719327731094</v>
      </c>
      <c r="DO176" s="2">
        <f t="shared" si="224"/>
        <v>47.980855630252108</v>
      </c>
      <c r="DP176" s="2">
        <f t="shared" si="224"/>
        <v>46.030600840336135</v>
      </c>
      <c r="DQ176" s="2">
        <f t="shared" si="224"/>
        <v>44.855979575289581</v>
      </c>
      <c r="DR176" s="2">
        <f t="shared" si="224"/>
        <v>46.970262352941162</v>
      </c>
      <c r="DS176" s="2">
        <f t="shared" si="224"/>
        <v>46.762584487344483</v>
      </c>
      <c r="DT176" s="2">
        <f t="shared" si="224"/>
        <v>43.42474995280994</v>
      </c>
      <c r="DU176" s="2">
        <f t="shared" si="224"/>
        <v>44.486225173745176</v>
      </c>
      <c r="DV176" s="2">
        <f t="shared" si="224"/>
        <v>45.702098035178054</v>
      </c>
      <c r="DW176" s="2">
        <f t="shared" si="224"/>
        <v>47.964091428571415</v>
      </c>
      <c r="DX176" s="2">
        <f t="shared" si="224"/>
        <v>43.539066998577525</v>
      </c>
      <c r="DY176" s="2">
        <f t="shared" si="224"/>
        <v>39.854524873949572</v>
      </c>
      <c r="EA176" s="2">
        <f t="shared" si="214"/>
        <v>32.703937447320889</v>
      </c>
      <c r="EB176" s="2">
        <f t="shared" si="214"/>
        <v>32.708698843820159</v>
      </c>
      <c r="EC176" s="2">
        <f t="shared" si="214"/>
        <v>32.996956565672335</v>
      </c>
      <c r="ED176" s="2">
        <f t="shared" si="214"/>
        <v>33.413971697146231</v>
      </c>
      <c r="EE176" s="2">
        <f t="shared" si="214"/>
        <v>32.891985239464013</v>
      </c>
      <c r="EF176" s="2">
        <f t="shared" si="214"/>
        <v>32.78373351980386</v>
      </c>
      <c r="EG176" s="2">
        <f t="shared" si="214"/>
        <v>33.310041076891928</v>
      </c>
      <c r="EH176" s="2">
        <f t="shared" si="214"/>
        <v>33.048836659044277</v>
      </c>
      <c r="EI176" s="2">
        <f t="shared" si="214"/>
        <v>32.446048348499502</v>
      </c>
      <c r="EJ176" s="2">
        <f t="shared" si="214"/>
        <v>32.224378446191054</v>
      </c>
      <c r="EK176" s="2">
        <f t="shared" si="213"/>
        <v>32.534587658109274</v>
      </c>
      <c r="EL176" s="2">
        <f t="shared" si="180"/>
        <v>32.327699072064917</v>
      </c>
      <c r="EM176" s="2">
        <f t="shared" si="180"/>
        <v>32.541802526079834</v>
      </c>
      <c r="EN176" s="2">
        <f t="shared" si="180"/>
        <v>32.635195258714646</v>
      </c>
      <c r="EO176" s="2">
        <f t="shared" si="180"/>
        <v>33.080732206195847</v>
      </c>
      <c r="EQ176" s="2">
        <f t="shared" si="225"/>
        <v>33.437143798011206</v>
      </c>
      <c r="ER176" s="2">
        <f t="shared" si="225"/>
        <v>32.961216603913591</v>
      </c>
      <c r="ES176" s="2">
        <f t="shared" si="225"/>
        <v>33.071163032769689</v>
      </c>
      <c r="ET176" s="2">
        <f t="shared" si="225"/>
        <v>33.417763722502912</v>
      </c>
      <c r="EU176" s="2">
        <f t="shared" si="225"/>
        <v>33.124989406694844</v>
      </c>
      <c r="EV176" s="2">
        <f t="shared" si="225"/>
        <v>32.959351799236472</v>
      </c>
      <c r="EW176" s="2">
        <f t="shared" si="225"/>
        <v>33.320541850962286</v>
      </c>
      <c r="EX176" s="2">
        <f t="shared" si="225"/>
        <v>33.019545352512523</v>
      </c>
      <c r="EY176" s="2">
        <f t="shared" si="225"/>
        <v>32.5314920519751</v>
      </c>
      <c r="EZ176" s="2">
        <f t="shared" si="225"/>
        <v>32.341376634392333</v>
      </c>
      <c r="FA176" s="2">
        <f t="shared" si="225"/>
        <v>32.537523998879237</v>
      </c>
      <c r="FB176" s="2">
        <f t="shared" si="225"/>
        <v>32.35902868371393</v>
      </c>
      <c r="FC176" s="2">
        <f t="shared" si="225"/>
        <v>32.51460964969597</v>
      </c>
      <c r="FD176" s="2">
        <f t="shared" si="225"/>
        <v>32.508282242730878</v>
      </c>
      <c r="FE176" s="2">
        <f t="shared" si="225"/>
        <v>32.440171764809314</v>
      </c>
      <c r="FG176" s="2">
        <f t="shared" si="226"/>
        <v>0.99997351840854409</v>
      </c>
      <c r="FH176" s="2">
        <f t="shared" si="226"/>
        <v>0.99997338306602013</v>
      </c>
      <c r="FI176" s="2">
        <f t="shared" si="226"/>
        <v>0.99997558623038241</v>
      </c>
      <c r="FJ176" s="2">
        <f t="shared" si="226"/>
        <v>0.99997409982836116</v>
      </c>
      <c r="FK176" s="2">
        <f t="shared" si="226"/>
        <v>0.99997319351884872</v>
      </c>
      <c r="FL176" s="2">
        <f t="shared" si="226"/>
        <v>0.99997244260923723</v>
      </c>
      <c r="FM176" s="2">
        <f t="shared" si="226"/>
        <v>0.99996972580573495</v>
      </c>
      <c r="FN176" s="2">
        <f t="shared" si="226"/>
        <v>0.99997264115777862</v>
      </c>
      <c r="FO176" s="2">
        <f t="shared" si="226"/>
        <v>0.99997005165752539</v>
      </c>
      <c r="FP176" s="2">
        <f t="shared" si="226"/>
        <v>0.99996917497652649</v>
      </c>
      <c r="FQ176" s="2">
        <f t="shared" si="226"/>
        <v>0.99996984109242959</v>
      </c>
      <c r="FR176" s="2">
        <f t="shared" si="226"/>
        <v>0.99997093481853561</v>
      </c>
      <c r="FS176" s="2">
        <f t="shared" si="226"/>
        <v>0.99997327955922977</v>
      </c>
      <c r="FT176" s="2">
        <f t="shared" si="226"/>
        <v>0.99996585200265953</v>
      </c>
      <c r="FU176" s="2">
        <f t="shared" si="226"/>
        <v>0.99996430987782714</v>
      </c>
      <c r="FW176" s="2">
        <f t="shared" si="217"/>
        <v>0.71583572438487497</v>
      </c>
      <c r="FX176" s="2">
        <f t="shared" si="217"/>
        <v>0.54639755481542573</v>
      </c>
      <c r="FY176" s="2">
        <f t="shared" si="217"/>
        <v>0.54111881169072684</v>
      </c>
      <c r="FZ176" s="2">
        <f t="shared" si="217"/>
        <v>0.57796693730102422</v>
      </c>
      <c r="GA176" s="2">
        <f t="shared" si="217"/>
        <v>0.59359745997712887</v>
      </c>
      <c r="GB176" s="2">
        <f t="shared" si="217"/>
        <v>0.5942188379193214</v>
      </c>
      <c r="GC176" s="2">
        <f t="shared" si="217"/>
        <v>0.58768244050121698</v>
      </c>
      <c r="GD176" s="2">
        <f t="shared" si="217"/>
        <v>0.5917886431163365</v>
      </c>
      <c r="GE176" s="2">
        <f t="shared" si="217"/>
        <v>0.6210617394146225</v>
      </c>
      <c r="GF176" s="2">
        <f t="shared" si="217"/>
        <v>0.6752695224822397</v>
      </c>
      <c r="GG176" s="2">
        <f t="shared" si="217"/>
        <v>0.66642872509843321</v>
      </c>
      <c r="GH176" s="2">
        <f t="shared" si="217"/>
        <v>0.61265746173240543</v>
      </c>
      <c r="GI176" s="2">
        <f t="shared" si="217"/>
        <v>0.55858883153439531</v>
      </c>
      <c r="GJ176" s="2">
        <f t="shared" si="217"/>
        <v>0.5025358990394958</v>
      </c>
      <c r="GK176" s="2">
        <f t="shared" si="217"/>
        <v>0.48885007589049351</v>
      </c>
      <c r="GM176" s="86">
        <f t="shared" si="218"/>
        <v>5.2320708143056471E-217</v>
      </c>
      <c r="GN176" s="86">
        <f t="shared" si="218"/>
        <v>1.4046690679553253E-209</v>
      </c>
      <c r="GO176" s="86">
        <f t="shared" si="218"/>
        <v>2.3113149660212179E-302</v>
      </c>
      <c r="GP176" s="86">
        <f t="shared" si="218"/>
        <v>0</v>
      </c>
      <c r="GQ176" s="86">
        <f t="shared" si="218"/>
        <v>0</v>
      </c>
      <c r="GR176" s="86">
        <f t="shared" si="218"/>
        <v>1.240622004603864E-286</v>
      </c>
      <c r="GS176" s="86">
        <f t="shared" si="218"/>
        <v>6.7456528522571532E-265</v>
      </c>
      <c r="GT176" s="86">
        <f t="shared" si="218"/>
        <v>0</v>
      </c>
      <c r="GU176" s="86">
        <f t="shared" si="218"/>
        <v>0</v>
      </c>
      <c r="GV176" s="86">
        <f t="shared" si="218"/>
        <v>1.735198527806375E-300</v>
      </c>
      <c r="GW176" s="86">
        <f t="shared" si="218"/>
        <v>3.3405918896852169E-250</v>
      </c>
      <c r="GX176" s="86">
        <f t="shared" si="218"/>
        <v>6.9610278572614538E-226</v>
      </c>
      <c r="GY176" s="86">
        <f t="shared" si="218"/>
        <v>1.2617710801934801E-214</v>
      </c>
      <c r="GZ176" s="86">
        <f t="shared" si="218"/>
        <v>1.5527005126173973E-174</v>
      </c>
      <c r="HA176" s="86">
        <f t="shared" si="218"/>
        <v>3.08369939982347E-222</v>
      </c>
      <c r="HC176" s="86">
        <f t="shared" si="182"/>
        <v>1.5405604607073203E-139</v>
      </c>
      <c r="HD176" s="86">
        <f t="shared" si="182"/>
        <v>3.6025515774163454E-142</v>
      </c>
      <c r="HE176" s="86">
        <f t="shared" si="182"/>
        <v>3.761936903222566E-151</v>
      </c>
      <c r="HF176" s="86">
        <f t="shared" si="181"/>
        <v>6.5035227758762302E-196</v>
      </c>
      <c r="HG176" s="86">
        <f t="shared" si="181"/>
        <v>1.6803164278098526E-228</v>
      </c>
      <c r="HH176" s="86">
        <f t="shared" si="181"/>
        <v>2.3849106551835135E-205</v>
      </c>
      <c r="HI176" s="86">
        <f t="shared" si="181"/>
        <v>2.7207548141260496E-202</v>
      </c>
      <c r="HJ176" s="86">
        <f t="shared" si="181"/>
        <v>6.0985153173285213E-275</v>
      </c>
      <c r="HK176" s="86">
        <f t="shared" si="181"/>
        <v>8.9359051625435092E-256</v>
      </c>
      <c r="HL176" s="86">
        <f t="shared" si="181"/>
        <v>6.3502146450438265E-223</v>
      </c>
      <c r="HM176" s="86">
        <f t="shared" si="181"/>
        <v>5.3280172670079827E-163</v>
      </c>
      <c r="HN176" s="86">
        <f t="shared" si="181"/>
        <v>1.1049463321446477E-155</v>
      </c>
      <c r="HO176" s="86">
        <f t="shared" si="227"/>
        <v>1.4951832485575206E-133</v>
      </c>
      <c r="HP176" s="86">
        <f t="shared" si="227"/>
        <v>5.8018902324140743E-108</v>
      </c>
      <c r="HQ176" s="86">
        <f t="shared" si="227"/>
        <v>1.0101963976354547E-143</v>
      </c>
      <c r="HS176" s="86">
        <f t="shared" si="219"/>
        <v>1.5997245792836755E-33</v>
      </c>
      <c r="HT176" s="86">
        <f t="shared" si="219"/>
        <v>6.1252784774878103E-26</v>
      </c>
      <c r="HU176" s="86">
        <f t="shared" si="219"/>
        <v>9.9543556209963109E-28</v>
      </c>
      <c r="HV176" s="86">
        <f t="shared" si="219"/>
        <v>9.2611135777685109E-34</v>
      </c>
      <c r="HW176" s="86">
        <f t="shared" si="219"/>
        <v>2.1491739074491943E-35</v>
      </c>
      <c r="HX176" s="86">
        <f t="shared" si="219"/>
        <v>2.8510037488019728E-36</v>
      </c>
      <c r="HY176" s="86">
        <f t="shared" si="219"/>
        <v>5.1431040446743829E-36</v>
      </c>
      <c r="HZ176" s="86">
        <f t="shared" si="219"/>
        <v>1.2452306878812693E-34</v>
      </c>
      <c r="IA176" s="86">
        <f t="shared" si="219"/>
        <v>8.1047511607825242E-40</v>
      </c>
      <c r="IB176" s="86">
        <f t="shared" si="219"/>
        <v>7.3656815801726803E-45</v>
      </c>
      <c r="IC176" s="86">
        <f t="shared" si="219"/>
        <v>4.518134818805014E-42</v>
      </c>
      <c r="ID176" s="86">
        <f t="shared" si="219"/>
        <v>5.5705765740895172E-34</v>
      </c>
      <c r="IE176" s="86">
        <f t="shared" si="219"/>
        <v>1.5275454420810934E-25</v>
      </c>
      <c r="IF176" s="86">
        <f t="shared" si="219"/>
        <v>1.3355118723597171E-22</v>
      </c>
      <c r="IG176" s="86">
        <f t="shared" si="219"/>
        <v>3.8958661544760066E-23</v>
      </c>
      <c r="II176" s="86">
        <f t="shared" si="220"/>
        <v>1.9077013630829164E-2</v>
      </c>
      <c r="IJ176" s="86">
        <f t="shared" si="220"/>
        <v>0.44302979943216209</v>
      </c>
      <c r="IK176" s="86">
        <f t="shared" si="220"/>
        <v>0.45500000630886406</v>
      </c>
      <c r="IL176" s="86">
        <f t="shared" si="220"/>
        <v>0.3169322182330791</v>
      </c>
      <c r="IM176" s="86">
        <f t="shared" si="220"/>
        <v>0.24987318211088255</v>
      </c>
      <c r="IN176" s="86">
        <f t="shared" si="220"/>
        <v>0.24197858831523561</v>
      </c>
      <c r="IO176" s="86">
        <f t="shared" si="220"/>
        <v>0.26438217157505961</v>
      </c>
      <c r="IP176" s="86">
        <f t="shared" si="220"/>
        <v>0.25928774598267978</v>
      </c>
      <c r="IQ176" s="86">
        <f t="shared" si="220"/>
        <v>0.137015615744806</v>
      </c>
      <c r="IR176" s="86">
        <f t="shared" si="220"/>
        <v>2.7728453223567588E-2</v>
      </c>
      <c r="IS176" s="86">
        <f t="shared" si="220"/>
        <v>4.2468884615096715E-2</v>
      </c>
      <c r="IT176" s="86">
        <f t="shared" si="220"/>
        <v>0.18768732775054117</v>
      </c>
      <c r="IU176" s="86">
        <f t="shared" si="220"/>
        <v>0.40582798978055629</v>
      </c>
      <c r="IV176" s="86">
        <f t="shared" si="220"/>
        <v>0.49712469826040018</v>
      </c>
      <c r="IW176" s="86">
        <f t="shared" si="220"/>
        <v>0.49950409861611961</v>
      </c>
      <c r="IY176" s="86">
        <f t="shared" si="221"/>
        <v>1.9077013630829164E-2</v>
      </c>
      <c r="IZ176" s="86">
        <f t="shared" si="221"/>
        <v>0.44302979943216209</v>
      </c>
      <c r="JA176" s="86">
        <f t="shared" si="221"/>
        <v>0.45500000630886406</v>
      </c>
      <c r="JB176" s="86">
        <f t="shared" si="221"/>
        <v>0.3169322182330791</v>
      </c>
      <c r="JC176" s="86">
        <f t="shared" si="221"/>
        <v>0.24987318211088255</v>
      </c>
      <c r="JD176" s="86">
        <f t="shared" si="221"/>
        <v>0.24197858831523561</v>
      </c>
      <c r="JE176" s="86">
        <f t="shared" si="221"/>
        <v>0.26438217157505961</v>
      </c>
      <c r="JF176" s="86">
        <f t="shared" si="221"/>
        <v>0.25928774598267978</v>
      </c>
      <c r="JG176" s="86">
        <f t="shared" si="221"/>
        <v>0.137015615744806</v>
      </c>
      <c r="JH176" s="86">
        <f t="shared" si="221"/>
        <v>2.7728453223567588E-2</v>
      </c>
      <c r="JI176" s="86">
        <f t="shared" si="221"/>
        <v>4.2468884615096715E-2</v>
      </c>
      <c r="JJ176" s="86">
        <f t="shared" si="221"/>
        <v>0.18768732775054117</v>
      </c>
      <c r="JK176" s="86">
        <f t="shared" si="221"/>
        <v>0.40582798978055629</v>
      </c>
      <c r="JL176" s="86">
        <f t="shared" si="221"/>
        <v>0.49712469826040018</v>
      </c>
      <c r="JM176" s="86">
        <f t="shared" si="221"/>
        <v>0.49950409861611961</v>
      </c>
    </row>
    <row r="177" spans="2:273" x14ac:dyDescent="0.25">
      <c r="B177" s="2">
        <v>150</v>
      </c>
      <c r="C177" s="37">
        <v>33.355800000000002</v>
      </c>
      <c r="D177" s="37">
        <v>33.052300000000002</v>
      </c>
      <c r="E177" s="37">
        <v>33.280799999999999</v>
      </c>
      <c r="F177" s="37">
        <v>33.626399999999997</v>
      </c>
      <c r="G177" s="37">
        <v>32.8566</v>
      </c>
      <c r="H177" s="37">
        <v>33.008800000000001</v>
      </c>
      <c r="I177" s="37">
        <v>33.201099999999997</v>
      </c>
      <c r="J177" s="37">
        <v>33.148499999999999</v>
      </c>
      <c r="K177" s="37">
        <v>32.367800000000003</v>
      </c>
      <c r="L177" s="37">
        <v>32.469099999999997</v>
      </c>
      <c r="M177" s="37">
        <v>32.360199999999999</v>
      </c>
      <c r="N177" s="37">
        <v>32.407299999999999</v>
      </c>
      <c r="O177" s="37">
        <v>33.2819</v>
      </c>
      <c r="P177" s="37">
        <v>34.991</v>
      </c>
      <c r="Q177" s="37">
        <v>39.472900000000003</v>
      </c>
      <c r="S177" s="4">
        <f t="shared" si="222"/>
        <v>33.217325431538903</v>
      </c>
      <c r="T177" s="4">
        <f t="shared" si="222"/>
        <v>32.934971345573217</v>
      </c>
      <c r="U177" s="4">
        <f t="shared" si="222"/>
        <v>33.201174449455117</v>
      </c>
      <c r="V177" s="4">
        <f t="shared" si="222"/>
        <v>33.514362706025366</v>
      </c>
      <c r="W177" s="4">
        <f t="shared" si="222"/>
        <v>33.077778522291226</v>
      </c>
      <c r="X177" s="4">
        <f t="shared" si="222"/>
        <v>32.932545145760855</v>
      </c>
      <c r="Y177" s="4">
        <f t="shared" si="222"/>
        <v>33.410253821314285</v>
      </c>
      <c r="Z177" s="4">
        <f t="shared" si="222"/>
        <v>33.129316238946288</v>
      </c>
      <c r="AA177" s="4">
        <f t="shared" si="222"/>
        <v>32.504365695319891</v>
      </c>
      <c r="AB177" s="4">
        <f t="shared" si="222"/>
        <v>32.279725605848107</v>
      </c>
      <c r="AC177" s="4">
        <f t="shared" si="222"/>
        <v>32.513790704100053</v>
      </c>
      <c r="AD177" s="4">
        <f t="shared" si="222"/>
        <v>32.391460947273146</v>
      </c>
      <c r="AE177" s="4">
        <f t="shared" si="222"/>
        <v>33.039501376937039</v>
      </c>
      <c r="AF177" s="4">
        <f t="shared" si="222"/>
        <v>34.828625753032284</v>
      </c>
      <c r="AG177" s="4">
        <f t="shared" si="222"/>
        <v>38.910362836659999</v>
      </c>
      <c r="AI177" s="4">
        <f t="shared" si="223"/>
        <v>0.13847456846109907</v>
      </c>
      <c r="AJ177" s="4">
        <f t="shared" si="223"/>
        <v>0.11732865442678531</v>
      </c>
      <c r="AK177" s="4">
        <f t="shared" si="223"/>
        <v>7.9625550544882628E-2</v>
      </c>
      <c r="AL177" s="4">
        <f t="shared" si="223"/>
        <v>0.11203729397463036</v>
      </c>
      <c r="AM177" s="4">
        <f t="shared" si="223"/>
        <v>-0.22117852229122548</v>
      </c>
      <c r="AN177" s="4">
        <f t="shared" si="223"/>
        <v>7.6254854239145686E-2</v>
      </c>
      <c r="AO177" s="4">
        <f t="shared" si="223"/>
        <v>-0.20915382131428828</v>
      </c>
      <c r="AP177" s="4">
        <f t="shared" si="223"/>
        <v>1.9183761053710668E-2</v>
      </c>
      <c r="AQ177" s="4">
        <f t="shared" si="223"/>
        <v>-0.13656569531988794</v>
      </c>
      <c r="AR177" s="4">
        <f t="shared" si="223"/>
        <v>0.18937439415189061</v>
      </c>
      <c r="AS177" s="4">
        <f t="shared" si="223"/>
        <v>-0.15359070410005415</v>
      </c>
      <c r="AT177" s="4">
        <f t="shared" si="223"/>
        <v>1.5839052726853708E-2</v>
      </c>
      <c r="AU177" s="4">
        <f t="shared" si="223"/>
        <v>0.24239862306296089</v>
      </c>
      <c r="AV177" s="4">
        <f t="shared" si="223"/>
        <v>0.16237424696771541</v>
      </c>
      <c r="AW177" s="4">
        <f t="shared" si="223"/>
        <v>0.56253716334000359</v>
      </c>
      <c r="AY177" s="2">
        <f t="shared" si="215"/>
        <v>33.217325418132546</v>
      </c>
      <c r="AZ177" s="2">
        <f t="shared" si="215"/>
        <v>32.830847562202443</v>
      </c>
      <c r="BA177" s="2">
        <f t="shared" si="215"/>
        <v>33.012419864900188</v>
      </c>
      <c r="BB177" s="2">
        <f t="shared" si="215"/>
        <v>33.388394173876229</v>
      </c>
      <c r="BC177" s="2">
        <f t="shared" si="215"/>
        <v>33.007349408985121</v>
      </c>
      <c r="BD177" s="2">
        <f t="shared" si="215"/>
        <v>32.862456781549639</v>
      </c>
      <c r="BE177" s="2">
        <f t="shared" si="215"/>
        <v>33.295120049874356</v>
      </c>
      <c r="BF177" s="2">
        <f t="shared" si="215"/>
        <v>33.01307491007465</v>
      </c>
      <c r="BG177" s="2">
        <f t="shared" si="215"/>
        <v>32.476902361529937</v>
      </c>
      <c r="BH177" s="2">
        <f t="shared" si="215"/>
        <v>32.278823673685139</v>
      </c>
      <c r="BI177" s="2">
        <f t="shared" si="215"/>
        <v>32.511429114543617</v>
      </c>
      <c r="BJ177" s="2">
        <f t="shared" si="215"/>
        <v>32.322635052189568</v>
      </c>
      <c r="BK177" s="2">
        <f t="shared" si="215"/>
        <v>32.500703681831958</v>
      </c>
      <c r="BL177" s="2">
        <f t="shared" si="215"/>
        <v>32.545196940539661</v>
      </c>
      <c r="BM177" s="2">
        <f t="shared" si="215"/>
        <v>32.731439944949372</v>
      </c>
      <c r="BO177" s="2" t="str">
        <f t="shared" si="183"/>
        <v/>
      </c>
      <c r="BP177" s="2" t="str">
        <f t="shared" si="184"/>
        <v/>
      </c>
      <c r="BQ177" s="2" t="str">
        <f t="shared" si="185"/>
        <v/>
      </c>
      <c r="BR177" s="2" t="str">
        <f t="shared" si="186"/>
        <v/>
      </c>
      <c r="BS177" s="2" t="str">
        <f t="shared" si="187"/>
        <v/>
      </c>
      <c r="BT177" s="2" t="str">
        <f t="shared" si="188"/>
        <v/>
      </c>
      <c r="BU177" s="2" t="str">
        <f t="shared" si="189"/>
        <v/>
      </c>
      <c r="BV177" s="2" t="str">
        <f t="shared" si="190"/>
        <v/>
      </c>
      <c r="BW177" s="2" t="str">
        <f t="shared" si="191"/>
        <v/>
      </c>
      <c r="BX177" s="2" t="str">
        <f t="shared" si="192"/>
        <v/>
      </c>
      <c r="BY177" s="2" t="str">
        <f t="shared" si="193"/>
        <v/>
      </c>
      <c r="BZ177" s="2" t="str">
        <f t="shared" si="194"/>
        <v/>
      </c>
      <c r="CA177" s="2" t="str">
        <f t="shared" si="195"/>
        <v/>
      </c>
      <c r="CB177" s="2" t="str">
        <f t="shared" si="196"/>
        <v/>
      </c>
      <c r="CC177" s="2" t="str">
        <f t="shared" si="197"/>
        <v/>
      </c>
      <c r="CE177" s="2" t="str">
        <f t="shared" si="216"/>
        <v/>
      </c>
      <c r="CF177" s="2" t="str">
        <f t="shared" si="216"/>
        <v/>
      </c>
      <c r="CG177" s="2" t="str">
        <f t="shared" si="216"/>
        <v/>
      </c>
      <c r="CH177" s="2" t="str">
        <f t="shared" si="216"/>
        <v/>
      </c>
      <c r="CI177" s="2" t="str">
        <f t="shared" si="216"/>
        <v/>
      </c>
      <c r="CJ177" s="2" t="str">
        <f t="shared" si="216"/>
        <v/>
      </c>
      <c r="CK177" s="2" t="str">
        <f t="shared" si="216"/>
        <v/>
      </c>
      <c r="CL177" s="2" t="str">
        <f t="shared" si="216"/>
        <v/>
      </c>
      <c r="CM177" s="2" t="str">
        <f t="shared" si="216"/>
        <v/>
      </c>
      <c r="CN177" s="2" t="str">
        <f t="shared" si="216"/>
        <v/>
      </c>
      <c r="CO177" s="2" t="str">
        <f t="shared" si="216"/>
        <v/>
      </c>
      <c r="CP177" s="2" t="str">
        <f t="shared" si="216"/>
        <v/>
      </c>
      <c r="CQ177" s="2" t="str">
        <f t="shared" si="216"/>
        <v/>
      </c>
      <c r="CR177" s="2" t="str">
        <f t="shared" si="216"/>
        <v/>
      </c>
      <c r="CS177" s="2" t="str">
        <f t="shared" si="216"/>
        <v/>
      </c>
      <c r="CU177" s="2">
        <f t="shared" si="198"/>
        <v>33.355800000000002</v>
      </c>
      <c r="CV177" s="2" t="str">
        <f t="shared" si="199"/>
        <v/>
      </c>
      <c r="CW177" s="2" t="str">
        <f t="shared" si="200"/>
        <v/>
      </c>
      <c r="CX177" s="2" t="str">
        <f t="shared" si="201"/>
        <v/>
      </c>
      <c r="CY177" s="2" t="str">
        <f t="shared" si="202"/>
        <v/>
      </c>
      <c r="CZ177" s="2" t="str">
        <f t="shared" si="203"/>
        <v/>
      </c>
      <c r="DA177" s="2" t="str">
        <f t="shared" si="204"/>
        <v/>
      </c>
      <c r="DB177" s="2" t="str">
        <f t="shared" si="205"/>
        <v/>
      </c>
      <c r="DC177" s="2" t="str">
        <f t="shared" si="206"/>
        <v/>
      </c>
      <c r="DD177" s="2" t="str">
        <f t="shared" si="207"/>
        <v/>
      </c>
      <c r="DE177" s="2" t="str">
        <f t="shared" si="208"/>
        <v/>
      </c>
      <c r="DF177" s="2" t="str">
        <f t="shared" si="209"/>
        <v/>
      </c>
      <c r="DG177" s="2" t="str">
        <f t="shared" si="210"/>
        <v/>
      </c>
      <c r="DH177" s="2" t="str">
        <f t="shared" si="211"/>
        <v/>
      </c>
      <c r="DI177" s="2" t="str">
        <f t="shared" si="212"/>
        <v/>
      </c>
      <c r="DK177" s="2">
        <f t="shared" si="224"/>
        <v>49.657366401833464</v>
      </c>
      <c r="DL177" s="2">
        <f t="shared" si="224"/>
        <v>48.201654929971994</v>
      </c>
      <c r="DM177" s="2">
        <f t="shared" si="224"/>
        <v>47.758638029029797</v>
      </c>
      <c r="DN177" s="2">
        <f t="shared" si="224"/>
        <v>47.918939495798327</v>
      </c>
      <c r="DO177" s="2">
        <f t="shared" si="224"/>
        <v>48.065197198879559</v>
      </c>
      <c r="DP177" s="2">
        <f t="shared" si="224"/>
        <v>46.099594677871146</v>
      </c>
      <c r="DQ177" s="2">
        <f t="shared" si="224"/>
        <v>44.916451029601035</v>
      </c>
      <c r="DR177" s="2">
        <f t="shared" si="224"/>
        <v>47.046055098039204</v>
      </c>
      <c r="DS177" s="2">
        <f t="shared" si="224"/>
        <v>46.84050561990562</v>
      </c>
      <c r="DT177" s="2">
        <f t="shared" si="224"/>
        <v>43.479059373659361</v>
      </c>
      <c r="DU177" s="2">
        <f t="shared" si="224"/>
        <v>44.548117760617764</v>
      </c>
      <c r="DV177" s="2">
        <f t="shared" si="224"/>
        <v>45.772594830544847</v>
      </c>
      <c r="DW177" s="2">
        <f t="shared" si="224"/>
        <v>48.050691428571412</v>
      </c>
      <c r="DX177" s="2">
        <f t="shared" si="224"/>
        <v>43.597524039829295</v>
      </c>
      <c r="DY177" s="2">
        <f t="shared" si="224"/>
        <v>39.893011932773099</v>
      </c>
      <c r="EA177" s="2">
        <f t="shared" si="214"/>
        <v>32.667733774834431</v>
      </c>
      <c r="EB177" s="2">
        <f t="shared" si="214"/>
        <v>32.683570638522653</v>
      </c>
      <c r="EC177" s="2">
        <f t="shared" si="214"/>
        <v>32.969269573987745</v>
      </c>
      <c r="ED177" s="2">
        <f t="shared" si="214"/>
        <v>33.385636798858968</v>
      </c>
      <c r="EE177" s="2">
        <f t="shared" si="214"/>
        <v>32.860470284717472</v>
      </c>
      <c r="EF177" s="2">
        <f t="shared" si="214"/>
        <v>32.751567951241405</v>
      </c>
      <c r="EG177" s="2">
        <f t="shared" si="214"/>
        <v>33.288236007941144</v>
      </c>
      <c r="EH177" s="2">
        <f t="shared" si="214"/>
        <v>33.031051630086331</v>
      </c>
      <c r="EI177" s="2">
        <f t="shared" si="214"/>
        <v>32.420448559119947</v>
      </c>
      <c r="EJ177" s="2">
        <f t="shared" si="214"/>
        <v>32.195525574365178</v>
      </c>
      <c r="EK177" s="2">
        <f t="shared" si="213"/>
        <v>32.508961467848415</v>
      </c>
      <c r="EL177" s="2">
        <f t="shared" si="180"/>
        <v>32.301955515568494</v>
      </c>
      <c r="EM177" s="2">
        <f t="shared" si="180"/>
        <v>32.516378187774805</v>
      </c>
      <c r="EN177" s="2">
        <f t="shared" si="180"/>
        <v>32.612800463229021</v>
      </c>
      <c r="EO177" s="2">
        <f t="shared" si="180"/>
        <v>33.066013092484233</v>
      </c>
      <c r="EQ177" s="2">
        <f t="shared" si="225"/>
        <v>33.415740492011871</v>
      </c>
      <c r="ER177" s="2">
        <f t="shared" si="225"/>
        <v>32.941692449238793</v>
      </c>
      <c r="ES177" s="2">
        <f t="shared" si="225"/>
        <v>33.045208591197529</v>
      </c>
      <c r="ET177" s="2">
        <f t="shared" si="225"/>
        <v>33.389658541715541</v>
      </c>
      <c r="EU177" s="2">
        <f t="shared" si="225"/>
        <v>33.098457220171532</v>
      </c>
      <c r="EV177" s="2">
        <f t="shared" si="225"/>
        <v>32.930973443683648</v>
      </c>
      <c r="EW177" s="2">
        <f t="shared" si="225"/>
        <v>33.298998418934673</v>
      </c>
      <c r="EX177" s="2">
        <f t="shared" si="225"/>
        <v>33.001196096663598</v>
      </c>
      <c r="EY177" s="2">
        <f t="shared" si="225"/>
        <v>32.507703599087804</v>
      </c>
      <c r="EZ177" s="2">
        <f t="shared" si="225"/>
        <v>32.314899974355832</v>
      </c>
      <c r="FA177" s="2">
        <f t="shared" si="225"/>
        <v>32.512073275427291</v>
      </c>
      <c r="FB177" s="2">
        <f t="shared" si="225"/>
        <v>32.333995981111826</v>
      </c>
      <c r="FC177" s="2">
        <f t="shared" si="225"/>
        <v>32.488755766227705</v>
      </c>
      <c r="FD177" s="2">
        <f t="shared" si="225"/>
        <v>32.483513090055958</v>
      </c>
      <c r="FE177" s="2">
        <f t="shared" si="225"/>
        <v>32.411952182634835</v>
      </c>
      <c r="FG177" s="2">
        <f t="shared" si="226"/>
        <v>0.99997584844527343</v>
      </c>
      <c r="FH177" s="2">
        <f t="shared" si="226"/>
        <v>0.99997572501084786</v>
      </c>
      <c r="FI177" s="2">
        <f t="shared" si="226"/>
        <v>0.99997773432964931</v>
      </c>
      <c r="FJ177" s="2">
        <f t="shared" si="226"/>
        <v>0.99997637870889278</v>
      </c>
      <c r="FK177" s="2">
        <f t="shared" si="226"/>
        <v>0.99997555214096034</v>
      </c>
      <c r="FL177" s="2">
        <f t="shared" si="226"/>
        <v>0.99997486729997942</v>
      </c>
      <c r="FM177" s="2">
        <f t="shared" si="226"/>
        <v>0.99997238953312872</v>
      </c>
      <c r="FN177" s="2">
        <f t="shared" si="226"/>
        <v>0.99997504837927631</v>
      </c>
      <c r="FO177" s="2">
        <f t="shared" si="226"/>
        <v>0.99997268671506845</v>
      </c>
      <c r="FP177" s="2">
        <f t="shared" si="226"/>
        <v>0.99997188716821916</v>
      </c>
      <c r="FQ177" s="2">
        <f t="shared" si="226"/>
        <v>0.99997249467640303</v>
      </c>
      <c r="FR177" s="2">
        <f t="shared" si="226"/>
        <v>0.99997349217166498</v>
      </c>
      <c r="FS177" s="2">
        <f t="shared" si="226"/>
        <v>0.99997563061109007</v>
      </c>
      <c r="FT177" s="2">
        <f t="shared" si="226"/>
        <v>0.99996885656270795</v>
      </c>
      <c r="FU177" s="2">
        <f t="shared" si="226"/>
        <v>0.99996745011950261</v>
      </c>
      <c r="FW177" s="2">
        <f t="shared" si="217"/>
        <v>0.73419302881161475</v>
      </c>
      <c r="FX177" s="2">
        <f t="shared" si="217"/>
        <v>0.56911200934313655</v>
      </c>
      <c r="FY177" s="2">
        <f t="shared" si="217"/>
        <v>0.56388661959417541</v>
      </c>
      <c r="FZ177" s="2">
        <f t="shared" si="217"/>
        <v>0.60025708495023977</v>
      </c>
      <c r="GA177" s="2">
        <f t="shared" si="217"/>
        <v>0.61561110893667459</v>
      </c>
      <c r="GB177" s="2">
        <f t="shared" si="217"/>
        <v>0.61622058974721117</v>
      </c>
      <c r="GC177" s="2">
        <f t="shared" si="217"/>
        <v>0.60980587821172394</v>
      </c>
      <c r="GD177" s="2">
        <f t="shared" si="217"/>
        <v>0.61383653084233381</v>
      </c>
      <c r="GE177" s="2">
        <f t="shared" si="217"/>
        <v>0.64248372705357459</v>
      </c>
      <c r="GF177" s="2">
        <f t="shared" si="217"/>
        <v>0.69513134506954977</v>
      </c>
      <c r="GG177" s="2">
        <f t="shared" si="217"/>
        <v>0.68658030786997293</v>
      </c>
      <c r="GH177" s="2">
        <f t="shared" si="217"/>
        <v>0.63427477978007196</v>
      </c>
      <c r="GI177" s="2">
        <f t="shared" si="217"/>
        <v>0.58116076594838073</v>
      </c>
      <c r="GJ177" s="2">
        <f t="shared" si="217"/>
        <v>0.5255395254128149</v>
      </c>
      <c r="GK177" s="2">
        <f t="shared" si="217"/>
        <v>0.51187184632141347</v>
      </c>
      <c r="GM177" s="86">
        <f t="shared" si="218"/>
        <v>1.3057050684583195E-221</v>
      </c>
      <c r="GN177" s="86">
        <f t="shared" si="218"/>
        <v>4.9186317962767162E-214</v>
      </c>
      <c r="GO177" s="86">
        <f t="shared" si="218"/>
        <v>0</v>
      </c>
      <c r="GP177" s="86">
        <f t="shared" si="218"/>
        <v>0</v>
      </c>
      <c r="GQ177" s="86">
        <f t="shared" si="218"/>
        <v>0</v>
      </c>
      <c r="GR177" s="86">
        <f t="shared" si="218"/>
        <v>1.1899461864441699E-292</v>
      </c>
      <c r="GS177" s="86">
        <f t="shared" si="218"/>
        <v>1.6815675279178487E-270</v>
      </c>
      <c r="GT177" s="86">
        <f t="shared" si="218"/>
        <v>0</v>
      </c>
      <c r="GU177" s="86">
        <f t="shared" si="218"/>
        <v>0</v>
      </c>
      <c r="GV177" s="86">
        <f t="shared" si="218"/>
        <v>7.8302601811027002E-307</v>
      </c>
      <c r="GW177" s="86">
        <f t="shared" si="218"/>
        <v>1.7177301747136693E-255</v>
      </c>
      <c r="GX177" s="86">
        <f t="shared" si="218"/>
        <v>1.1589514681061311E-230</v>
      </c>
      <c r="GY177" s="86">
        <f t="shared" si="218"/>
        <v>3.228664932231956E-219</v>
      </c>
      <c r="GZ177" s="86">
        <f t="shared" si="218"/>
        <v>3.2074287341011129E-178</v>
      </c>
      <c r="HA177" s="86">
        <f t="shared" si="218"/>
        <v>6.7132293528545587E-227</v>
      </c>
      <c r="HC177" s="86">
        <f t="shared" si="182"/>
        <v>1.9589359273855227E-143</v>
      </c>
      <c r="HD177" s="86">
        <f t="shared" si="182"/>
        <v>3.6442141712491978E-146</v>
      </c>
      <c r="HE177" s="86">
        <f t="shared" si="182"/>
        <v>2.3413900373549491E-155</v>
      </c>
      <c r="HF177" s="86">
        <f t="shared" si="181"/>
        <v>2.5378673961416258E-201</v>
      </c>
      <c r="HG177" s="86">
        <f t="shared" si="181"/>
        <v>8.1763115972088946E-235</v>
      </c>
      <c r="HH177" s="86">
        <f t="shared" si="181"/>
        <v>4.8593783802706563E-211</v>
      </c>
      <c r="HI177" s="86">
        <f t="shared" si="181"/>
        <v>6.0535509454545298E-208</v>
      </c>
      <c r="HJ177" s="86">
        <f t="shared" si="181"/>
        <v>1.3586068414097587E-282</v>
      </c>
      <c r="HK177" s="86">
        <f t="shared" si="181"/>
        <v>7.4149975728439474E-263</v>
      </c>
      <c r="HL177" s="86">
        <f t="shared" si="181"/>
        <v>4.8764723930120487E-229</v>
      </c>
      <c r="HM177" s="86">
        <f t="shared" si="181"/>
        <v>1.8648210980435048E-167</v>
      </c>
      <c r="HN177" s="86">
        <f t="shared" si="181"/>
        <v>5.3892545451731059E-160</v>
      </c>
      <c r="HO177" s="86">
        <f t="shared" si="227"/>
        <v>2.4533931149654674E-137</v>
      </c>
      <c r="HP177" s="86">
        <f t="shared" si="227"/>
        <v>5.4716901249837155E-111</v>
      </c>
      <c r="HQ177" s="86">
        <f t="shared" si="227"/>
        <v>1.014673036435915E-147</v>
      </c>
      <c r="HS177" s="86">
        <f t="shared" si="219"/>
        <v>2.7574085200056162E-35</v>
      </c>
      <c r="HT177" s="86">
        <f t="shared" si="219"/>
        <v>1.8908318596719098E-27</v>
      </c>
      <c r="HU177" s="86">
        <f t="shared" si="219"/>
        <v>2.6510429359372436E-29</v>
      </c>
      <c r="HV177" s="86">
        <f t="shared" si="219"/>
        <v>1.0976501903072708E-35</v>
      </c>
      <c r="HW177" s="86">
        <f t="shared" si="219"/>
        <v>2.0876149468356821E-37</v>
      </c>
      <c r="HX177" s="86">
        <f t="shared" si="219"/>
        <v>2.4240548420932892E-38</v>
      </c>
      <c r="HY177" s="86">
        <f t="shared" si="219"/>
        <v>4.2531116346074479E-38</v>
      </c>
      <c r="HZ177" s="86">
        <f t="shared" si="219"/>
        <v>1.3156975458348003E-36</v>
      </c>
      <c r="IA177" s="86">
        <f t="shared" si="219"/>
        <v>4.6634973634576524E-42</v>
      </c>
      <c r="IB177" s="86">
        <f t="shared" si="219"/>
        <v>2.7453665863012266E-47</v>
      </c>
      <c r="IC177" s="86">
        <f t="shared" si="219"/>
        <v>2.3297686748799556E-44</v>
      </c>
      <c r="ID177" s="86">
        <f t="shared" si="219"/>
        <v>6.495807759893127E-36</v>
      </c>
      <c r="IE177" s="86">
        <f t="shared" si="219"/>
        <v>4.5147690320472703E-27</v>
      </c>
      <c r="IF177" s="86">
        <f t="shared" si="219"/>
        <v>5.1826532515936207E-24</v>
      </c>
      <c r="IG177" s="86">
        <f t="shared" si="219"/>
        <v>1.2887382630162894E-24</v>
      </c>
      <c r="II177" s="86">
        <f t="shared" si="220"/>
        <v>9.9924356525404046E-3</v>
      </c>
      <c r="IJ177" s="86">
        <f t="shared" si="220"/>
        <v>0.37633896376634324</v>
      </c>
      <c r="IK177" s="86">
        <f t="shared" si="220"/>
        <v>0.39171142023548361</v>
      </c>
      <c r="IL177" s="86">
        <f t="shared" si="220"/>
        <v>0.23171528853571</v>
      </c>
      <c r="IM177" s="86">
        <f t="shared" si="220"/>
        <v>0.17084392374787244</v>
      </c>
      <c r="IN177" s="86">
        <f t="shared" si="220"/>
        <v>0.16317216230842158</v>
      </c>
      <c r="IO177" s="86">
        <f t="shared" si="220"/>
        <v>0.18127067982064468</v>
      </c>
      <c r="IP177" s="86">
        <f t="shared" si="220"/>
        <v>0.17930664103997643</v>
      </c>
      <c r="IQ177" s="86">
        <f t="shared" si="220"/>
        <v>8.1737707406108528E-2</v>
      </c>
      <c r="IR177" s="86">
        <f t="shared" si="220"/>
        <v>1.3318069259922068E-2</v>
      </c>
      <c r="IS177" s="86">
        <f t="shared" si="220"/>
        <v>2.1784315688380036E-2</v>
      </c>
      <c r="IT177" s="86">
        <f t="shared" si="220"/>
        <v>0.12217049708558049</v>
      </c>
      <c r="IU177" s="86">
        <f t="shared" si="220"/>
        <v>0.32999771071171707</v>
      </c>
      <c r="IV177" s="86">
        <f t="shared" si="220"/>
        <v>0.4539526725416147</v>
      </c>
      <c r="IW177" s="86">
        <f t="shared" si="220"/>
        <v>0.49405274762940632</v>
      </c>
      <c r="IY177" s="86">
        <f t="shared" si="221"/>
        <v>9.9924356525404046E-3</v>
      </c>
      <c r="IZ177" s="86">
        <f t="shared" si="221"/>
        <v>0.37633896376634324</v>
      </c>
      <c r="JA177" s="86">
        <f t="shared" si="221"/>
        <v>0.39171142023548361</v>
      </c>
      <c r="JB177" s="86">
        <f t="shared" si="221"/>
        <v>0.23171528853571</v>
      </c>
      <c r="JC177" s="86">
        <f t="shared" si="221"/>
        <v>0.17084392374787244</v>
      </c>
      <c r="JD177" s="86">
        <f t="shared" si="221"/>
        <v>0.16317216230842158</v>
      </c>
      <c r="JE177" s="86">
        <f t="shared" si="221"/>
        <v>0.18127067982064468</v>
      </c>
      <c r="JF177" s="86">
        <f t="shared" si="221"/>
        <v>0.17930664103997643</v>
      </c>
      <c r="JG177" s="86">
        <f t="shared" si="221"/>
        <v>8.1737707406108528E-2</v>
      </c>
      <c r="JH177" s="86">
        <f t="shared" si="221"/>
        <v>1.3318069259922068E-2</v>
      </c>
      <c r="JI177" s="86">
        <f t="shared" si="221"/>
        <v>2.1784315688380036E-2</v>
      </c>
      <c r="JJ177" s="86">
        <f t="shared" si="221"/>
        <v>0.12217049708558049</v>
      </c>
      <c r="JK177" s="86">
        <f t="shared" si="221"/>
        <v>0.32999771071171707</v>
      </c>
      <c r="JL177" s="86">
        <f t="shared" si="221"/>
        <v>0.4539526725416147</v>
      </c>
      <c r="JM177" s="86">
        <f t="shared" si="221"/>
        <v>0.49405274762940632</v>
      </c>
    </row>
    <row r="178" spans="2:273" x14ac:dyDescent="0.25">
      <c r="B178" s="2">
        <v>151</v>
      </c>
      <c r="C178" s="37">
        <v>33.513599999999997</v>
      </c>
      <c r="D178" s="37">
        <v>32.751899999999999</v>
      </c>
      <c r="E178" s="37">
        <v>33.089100000000002</v>
      </c>
      <c r="F178" s="37">
        <v>33.5488</v>
      </c>
      <c r="G178" s="37">
        <v>33.145200000000003</v>
      </c>
      <c r="H178" s="37">
        <v>33.134799999999998</v>
      </c>
      <c r="I178" s="37">
        <v>33.673999999999999</v>
      </c>
      <c r="J178" s="37">
        <v>32.962000000000003</v>
      </c>
      <c r="K178" s="37">
        <v>32.239600000000003</v>
      </c>
      <c r="L178" s="37">
        <v>32.539099999999998</v>
      </c>
      <c r="M178" s="37">
        <v>32.520099999999999</v>
      </c>
      <c r="N178" s="37">
        <v>32.107100000000003</v>
      </c>
      <c r="O178" s="37">
        <v>32.451000000000001</v>
      </c>
      <c r="P178" s="37">
        <v>34.119199999999999</v>
      </c>
      <c r="Q178" s="37">
        <v>38.291600000000003</v>
      </c>
      <c r="S178" s="4">
        <f t="shared" si="222"/>
        <v>33.205367015490744</v>
      </c>
      <c r="T178" s="4">
        <f t="shared" si="222"/>
        <v>32.876815765818222</v>
      </c>
      <c r="U178" s="4">
        <f t="shared" si="222"/>
        <v>33.101789441246403</v>
      </c>
      <c r="V178" s="4">
        <f t="shared" si="222"/>
        <v>33.417298842897949</v>
      </c>
      <c r="W178" s="4">
        <f t="shared" si="222"/>
        <v>33.012404368538412</v>
      </c>
      <c r="X178" s="4">
        <f t="shared" si="222"/>
        <v>32.863872409704086</v>
      </c>
      <c r="Y178" s="4">
        <f t="shared" si="222"/>
        <v>33.319698546019126</v>
      </c>
      <c r="Z178" s="4">
        <f t="shared" si="222"/>
        <v>33.042005934641821</v>
      </c>
      <c r="AA178" s="4">
        <f t="shared" si="222"/>
        <v>32.462782426372172</v>
      </c>
      <c r="AB178" s="4">
        <f t="shared" si="222"/>
        <v>32.254108727293911</v>
      </c>
      <c r="AC178" s="4">
        <f t="shared" si="222"/>
        <v>32.486502166936319</v>
      </c>
      <c r="AD178" s="4">
        <f t="shared" si="222"/>
        <v>32.323557283219635</v>
      </c>
      <c r="AE178" s="4">
        <f t="shared" si="222"/>
        <v>32.772710663568475</v>
      </c>
      <c r="AF178" s="4">
        <f t="shared" si="222"/>
        <v>34.133653703126328</v>
      </c>
      <c r="AG178" s="4">
        <f t="shared" si="222"/>
        <v>37.604134326523898</v>
      </c>
      <c r="AI178" s="4">
        <f t="shared" si="223"/>
        <v>0.30823298450925307</v>
      </c>
      <c r="AJ178" s="4">
        <f t="shared" si="223"/>
        <v>-0.12491576581822272</v>
      </c>
      <c r="AK178" s="4">
        <f t="shared" si="223"/>
        <v>-1.2689441246401145E-2</v>
      </c>
      <c r="AL178" s="4">
        <f t="shared" si="223"/>
        <v>0.13150115710205057</v>
      </c>
      <c r="AM178" s="4">
        <f t="shared" si="223"/>
        <v>0.13279563146159035</v>
      </c>
      <c r="AN178" s="4">
        <f t="shared" si="223"/>
        <v>0.27092759029591207</v>
      </c>
      <c r="AO178" s="4">
        <f t="shared" si="223"/>
        <v>0.35430145398087376</v>
      </c>
      <c r="AP178" s="4">
        <f t="shared" si="223"/>
        <v>-8.0005934641818044E-2</v>
      </c>
      <c r="AQ178" s="4">
        <f t="shared" si="223"/>
        <v>-0.22318242637216912</v>
      </c>
      <c r="AR178" s="4">
        <f t="shared" si="223"/>
        <v>0.28499127270608682</v>
      </c>
      <c r="AS178" s="4">
        <f t="shared" si="223"/>
        <v>3.3597833063680582E-2</v>
      </c>
      <c r="AT178" s="4">
        <f t="shared" si="223"/>
        <v>-0.21645728321963276</v>
      </c>
      <c r="AU178" s="4">
        <f t="shared" si="223"/>
        <v>-0.32171066356847433</v>
      </c>
      <c r="AV178" s="4">
        <f t="shared" si="223"/>
        <v>-1.4453703126328321E-2</v>
      </c>
      <c r="AW178" s="4">
        <f t="shared" si="223"/>
        <v>0.68746567347610466</v>
      </c>
      <c r="AY178" s="2">
        <f t="shared" ref="AY178:BM194" si="228">IF(OR($B178 &lt; C$230, $B178 &gt; C$233), #N/A, ((1-FG178)*DK178) + (FG178 - FW178)*EA178 + (FW178*EQ178))</f>
        <v>33.205367012195936</v>
      </c>
      <c r="AZ178" s="2">
        <f t="shared" si="228"/>
        <v>32.814792656125519</v>
      </c>
      <c r="BA178" s="2">
        <f t="shared" si="228"/>
        <v>32.987430819922608</v>
      </c>
      <c r="BB178" s="2">
        <f t="shared" si="228"/>
        <v>33.360262417058884</v>
      </c>
      <c r="BC178" s="2">
        <f t="shared" si="228"/>
        <v>32.984107799986312</v>
      </c>
      <c r="BD178" s="2">
        <f t="shared" si="228"/>
        <v>32.83654301834526</v>
      </c>
      <c r="BE178" s="2">
        <f t="shared" si="228"/>
        <v>33.273687360830358</v>
      </c>
      <c r="BF178" s="2">
        <f t="shared" si="228"/>
        <v>32.994258115587876</v>
      </c>
      <c r="BG178" s="2">
        <f t="shared" si="228"/>
        <v>32.454292834845688</v>
      </c>
      <c r="BH178" s="2">
        <f t="shared" si="228"/>
        <v>32.253929665095313</v>
      </c>
      <c r="BI178" s="2">
        <f t="shared" si="228"/>
        <v>32.485960462731605</v>
      </c>
      <c r="BJ178" s="2">
        <f t="shared" si="228"/>
        <v>32.298003990751901</v>
      </c>
      <c r="BK178" s="2">
        <f t="shared" si="228"/>
        <v>32.474375092307092</v>
      </c>
      <c r="BL178" s="2">
        <f t="shared" si="228"/>
        <v>32.518512030502748</v>
      </c>
      <c r="BM178" s="2">
        <f t="shared" si="228"/>
        <v>32.694457452469962</v>
      </c>
      <c r="BO178" s="2" t="str">
        <f t="shared" si="183"/>
        <v/>
      </c>
      <c r="BP178" s="2" t="str">
        <f t="shared" si="184"/>
        <v/>
      </c>
      <c r="BQ178" s="2" t="str">
        <f t="shared" si="185"/>
        <v/>
      </c>
      <c r="BR178" s="2" t="str">
        <f t="shared" si="186"/>
        <v/>
      </c>
      <c r="BS178" s="2" t="str">
        <f t="shared" si="187"/>
        <v/>
      </c>
      <c r="BT178" s="2" t="str">
        <f t="shared" si="188"/>
        <v/>
      </c>
      <c r="BU178" s="2" t="str">
        <f t="shared" si="189"/>
        <v/>
      </c>
      <c r="BV178" s="2" t="str">
        <f t="shared" si="190"/>
        <v/>
      </c>
      <c r="BW178" s="2" t="str">
        <f t="shared" si="191"/>
        <v/>
      </c>
      <c r="BX178" s="2" t="str">
        <f t="shared" si="192"/>
        <v/>
      </c>
      <c r="BY178" s="2" t="str">
        <f t="shared" si="193"/>
        <v/>
      </c>
      <c r="BZ178" s="2" t="str">
        <f t="shared" si="194"/>
        <v/>
      </c>
      <c r="CA178" s="2" t="str">
        <f t="shared" si="195"/>
        <v/>
      </c>
      <c r="CB178" s="2" t="str">
        <f t="shared" si="196"/>
        <v/>
      </c>
      <c r="CC178" s="2" t="str">
        <f t="shared" si="197"/>
        <v/>
      </c>
      <c r="CE178" s="2" t="str">
        <f t="shared" ref="CE178:CS194" si="229">IF(AND(IY178 &lt; $CS$22, $B178 &gt; C$231, $B178 &lt; C$232), C178, "")</f>
        <v/>
      </c>
      <c r="CF178" s="2" t="str">
        <f t="shared" si="229"/>
        <v/>
      </c>
      <c r="CG178" s="2" t="str">
        <f t="shared" si="229"/>
        <v/>
      </c>
      <c r="CH178" s="2" t="str">
        <f t="shared" si="229"/>
        <v/>
      </c>
      <c r="CI178" s="2" t="str">
        <f t="shared" si="229"/>
        <v/>
      </c>
      <c r="CJ178" s="2" t="str">
        <f t="shared" si="229"/>
        <v/>
      </c>
      <c r="CK178" s="2" t="str">
        <f t="shared" si="229"/>
        <v/>
      </c>
      <c r="CL178" s="2" t="str">
        <f t="shared" si="229"/>
        <v/>
      </c>
      <c r="CM178" s="2" t="str">
        <f t="shared" si="229"/>
        <v/>
      </c>
      <c r="CN178" s="2" t="str">
        <f t="shared" si="229"/>
        <v/>
      </c>
      <c r="CO178" s="2" t="str">
        <f t="shared" si="229"/>
        <v/>
      </c>
      <c r="CP178" s="2" t="str">
        <f t="shared" si="229"/>
        <v/>
      </c>
      <c r="CQ178" s="2" t="str">
        <f t="shared" si="229"/>
        <v/>
      </c>
      <c r="CR178" s="2" t="str">
        <f t="shared" si="229"/>
        <v/>
      </c>
      <c r="CS178" s="2" t="str">
        <f t="shared" si="229"/>
        <v/>
      </c>
      <c r="CU178" s="2">
        <f t="shared" si="198"/>
        <v>33.513599999999997</v>
      </c>
      <c r="CV178" s="2" t="str">
        <f t="shared" si="199"/>
        <v/>
      </c>
      <c r="CW178" s="2" t="str">
        <f t="shared" si="200"/>
        <v/>
      </c>
      <c r="CX178" s="2" t="str">
        <f t="shared" si="201"/>
        <v/>
      </c>
      <c r="CY178" s="2" t="str">
        <f t="shared" si="202"/>
        <v/>
      </c>
      <c r="CZ178" s="2" t="str">
        <f t="shared" si="203"/>
        <v/>
      </c>
      <c r="DA178" s="2" t="str">
        <f t="shared" si="204"/>
        <v/>
      </c>
      <c r="DB178" s="2" t="str">
        <f t="shared" si="205"/>
        <v/>
      </c>
      <c r="DC178" s="2" t="str">
        <f t="shared" si="206"/>
        <v/>
      </c>
      <c r="DD178" s="2">
        <f t="shared" si="207"/>
        <v>32.539099999999998</v>
      </c>
      <c r="DE178" s="2" t="str">
        <f t="shared" si="208"/>
        <v/>
      </c>
      <c r="DF178" s="2" t="str">
        <f t="shared" si="209"/>
        <v/>
      </c>
      <c r="DG178" s="2" t="str">
        <f t="shared" si="210"/>
        <v/>
      </c>
      <c r="DH178" s="2" t="str">
        <f t="shared" si="211"/>
        <v/>
      </c>
      <c r="DI178" s="2" t="str">
        <f t="shared" si="212"/>
        <v/>
      </c>
      <c r="DK178" s="2">
        <f t="shared" si="224"/>
        <v>49.752391398013756</v>
      </c>
      <c r="DL178" s="2">
        <f t="shared" si="224"/>
        <v>48.287191540616256</v>
      </c>
      <c r="DM178" s="2">
        <f t="shared" si="224"/>
        <v>47.840393017570662</v>
      </c>
      <c r="DN178" s="2">
        <f t="shared" si="224"/>
        <v>48.003159663865553</v>
      </c>
      <c r="DO178" s="2">
        <f t="shared" si="224"/>
        <v>48.149538767507011</v>
      </c>
      <c r="DP178" s="2">
        <f t="shared" si="224"/>
        <v>46.168588515406164</v>
      </c>
      <c r="DQ178" s="2">
        <f t="shared" si="224"/>
        <v>44.976922483912489</v>
      </c>
      <c r="DR178" s="2">
        <f t="shared" si="224"/>
        <v>47.121847843137246</v>
      </c>
      <c r="DS178" s="2">
        <f t="shared" si="224"/>
        <v>46.91842675246675</v>
      </c>
      <c r="DT178" s="2">
        <f t="shared" si="224"/>
        <v>43.533368794508782</v>
      </c>
      <c r="DU178" s="2">
        <f t="shared" si="224"/>
        <v>44.610010347490352</v>
      </c>
      <c r="DV178" s="2">
        <f t="shared" si="224"/>
        <v>45.84309162591164</v>
      </c>
      <c r="DW178" s="2">
        <f t="shared" si="224"/>
        <v>48.137291428571416</v>
      </c>
      <c r="DX178" s="2">
        <f t="shared" si="224"/>
        <v>43.65598108108108</v>
      </c>
      <c r="DY178" s="2">
        <f t="shared" si="224"/>
        <v>39.931498991596627</v>
      </c>
      <c r="DZ178" s="5"/>
      <c r="EA178" s="2">
        <f t="shared" si="214"/>
        <v>32.63153010234798</v>
      </c>
      <c r="EB178" s="2">
        <f t="shared" si="214"/>
        <v>32.658442433225147</v>
      </c>
      <c r="EC178" s="2">
        <f t="shared" si="214"/>
        <v>32.941582582303148</v>
      </c>
      <c r="ED178" s="2">
        <f t="shared" si="214"/>
        <v>33.357301900571706</v>
      </c>
      <c r="EE178" s="2">
        <f t="shared" si="214"/>
        <v>32.828955329970938</v>
      </c>
      <c r="EF178" s="2">
        <f t="shared" si="214"/>
        <v>32.719402382678958</v>
      </c>
      <c r="EG178" s="2">
        <f t="shared" si="214"/>
        <v>33.266430938990368</v>
      </c>
      <c r="EH178" s="2">
        <f t="shared" si="214"/>
        <v>33.013266601128393</v>
      </c>
      <c r="EI178" s="2">
        <f t="shared" si="214"/>
        <v>32.394848769740392</v>
      </c>
      <c r="EJ178" s="2">
        <f t="shared" si="214"/>
        <v>32.166672702539302</v>
      </c>
      <c r="EK178" s="2">
        <f t="shared" si="213"/>
        <v>32.483335277587564</v>
      </c>
      <c r="EL178" s="2">
        <f t="shared" si="180"/>
        <v>32.276211959072064</v>
      </c>
      <c r="EM178" s="2">
        <f t="shared" si="180"/>
        <v>32.490953849469776</v>
      </c>
      <c r="EN178" s="2">
        <f t="shared" si="180"/>
        <v>32.590405667743397</v>
      </c>
      <c r="EO178" s="2">
        <f t="shared" si="180"/>
        <v>33.051293978772613</v>
      </c>
      <c r="EP178" s="5"/>
      <c r="EQ178" s="2">
        <f t="shared" si="225"/>
        <v>33.394337186012528</v>
      </c>
      <c r="ER178" s="2">
        <f t="shared" si="225"/>
        <v>32.922168294564003</v>
      </c>
      <c r="ES178" s="2">
        <f t="shared" si="225"/>
        <v>33.019254149625368</v>
      </c>
      <c r="ET178" s="2">
        <f t="shared" si="225"/>
        <v>33.361553360928177</v>
      </c>
      <c r="EU178" s="2">
        <f t="shared" si="225"/>
        <v>33.071925033648228</v>
      </c>
      <c r="EV178" s="2">
        <f t="shared" si="225"/>
        <v>32.902595088130823</v>
      </c>
      <c r="EW178" s="2">
        <f t="shared" si="225"/>
        <v>33.27745498690706</v>
      </c>
      <c r="EX178" s="2">
        <f t="shared" si="225"/>
        <v>32.98284684081468</v>
      </c>
      <c r="EY178" s="2">
        <f t="shared" si="225"/>
        <v>32.483915146200502</v>
      </c>
      <c r="EZ178" s="2">
        <f t="shared" si="225"/>
        <v>32.288423314319331</v>
      </c>
      <c r="FA178" s="2">
        <f t="shared" si="225"/>
        <v>32.486622551975344</v>
      </c>
      <c r="FB178" s="2">
        <f t="shared" si="225"/>
        <v>32.308963278509722</v>
      </c>
      <c r="FC178" s="2">
        <f t="shared" si="225"/>
        <v>32.462901882759439</v>
      </c>
      <c r="FD178" s="2">
        <f t="shared" si="225"/>
        <v>32.458743937381037</v>
      </c>
      <c r="FE178" s="2">
        <f t="shared" si="225"/>
        <v>32.383732600460348</v>
      </c>
      <c r="FG178" s="2">
        <f t="shared" si="226"/>
        <v>0.99997797347349404</v>
      </c>
      <c r="FH178" s="2">
        <f t="shared" si="226"/>
        <v>0.99997786089948026</v>
      </c>
      <c r="FI178" s="2">
        <f t="shared" si="226"/>
        <v>0.99997969342751125</v>
      </c>
      <c r="FJ178" s="2">
        <f t="shared" si="226"/>
        <v>0.99997845708169553</v>
      </c>
      <c r="FK178" s="2">
        <f t="shared" si="226"/>
        <v>0.99997770323959323</v>
      </c>
      <c r="FL178" s="2">
        <f t="shared" si="226"/>
        <v>0.99997707865447061</v>
      </c>
      <c r="FM178" s="2">
        <f t="shared" si="226"/>
        <v>0.99997481889375817</v>
      </c>
      <c r="FN178" s="2">
        <f t="shared" si="226"/>
        <v>0.9999772438014799</v>
      </c>
      <c r="FO178" s="2">
        <f t="shared" si="226"/>
        <v>0.99997508992821826</v>
      </c>
      <c r="FP178" s="2">
        <f t="shared" si="226"/>
        <v>0.99997436072926893</v>
      </c>
      <c r="FQ178" s="2">
        <f t="shared" si="226"/>
        <v>0.99997491478602907</v>
      </c>
      <c r="FR178" s="2">
        <f t="shared" si="226"/>
        <v>0.99997582451684375</v>
      </c>
      <c r="FS178" s="2">
        <f t="shared" si="226"/>
        <v>0.99997777480550953</v>
      </c>
      <c r="FT178" s="2">
        <f t="shared" si="226"/>
        <v>0.99997159676978187</v>
      </c>
      <c r="FU178" s="2">
        <f t="shared" si="226"/>
        <v>0.99997031407114501</v>
      </c>
      <c r="FV178" s="5"/>
      <c r="FW178" s="2">
        <f t="shared" ref="FW178:GK194" si="230">POWER(10,($B178-C$232)/C$229)/(1+POWER(10,($B178-C$232)/C$229))</f>
        <v>0.75177565733645879</v>
      </c>
      <c r="FX178" s="2">
        <f t="shared" si="230"/>
        <v>0.59153931912818547</v>
      </c>
      <c r="FY178" s="2">
        <f t="shared" si="230"/>
        <v>0.58638824238489651</v>
      </c>
      <c r="FZ178" s="2">
        <f t="shared" si="230"/>
        <v>0.62213962923511024</v>
      </c>
      <c r="GA178" s="2">
        <f t="shared" si="230"/>
        <v>0.63716121102405043</v>
      </c>
      <c r="GB178" s="2">
        <f t="shared" si="230"/>
        <v>0.63775662865879434</v>
      </c>
      <c r="GC178" s="2">
        <f t="shared" si="230"/>
        <v>0.63148661552083873</v>
      </c>
      <c r="GD178" s="2">
        <f t="shared" si="230"/>
        <v>0.63542720313245149</v>
      </c>
      <c r="GE178" s="2">
        <f t="shared" si="230"/>
        <v>0.66335113297982728</v>
      </c>
      <c r="GF178" s="2">
        <f t="shared" si="230"/>
        <v>0.71429233484849886</v>
      </c>
      <c r="GG178" s="2">
        <f t="shared" si="230"/>
        <v>0.70605146737507773</v>
      </c>
      <c r="GH178" s="2">
        <f t="shared" si="230"/>
        <v>0.65536430829375614</v>
      </c>
      <c r="GI178" s="2">
        <f t="shared" si="230"/>
        <v>0.6033979803707693</v>
      </c>
      <c r="GJ178" s="2">
        <f t="shared" si="230"/>
        <v>0.54843526002491505</v>
      </c>
      <c r="GK178" s="2">
        <f t="shared" si="230"/>
        <v>0.53484336149260769</v>
      </c>
      <c r="GL178" s="5"/>
      <c r="GM178" s="86">
        <f t="shared" ref="GM178:HA194" si="231" xml:space="preserve"> _xlfn.NORM.DIST($B178, C$7, ABS(C$11), TRUE) * _xlfn.NORM.DIST(($B178 - C$7)*C$15, 0, ABS(C$11), TRUE) * 2</f>
        <v>2.9130054542756544E-226</v>
      </c>
      <c r="GN178" s="86">
        <f t="shared" si="231"/>
        <v>1.5448058003361048E-218</v>
      </c>
      <c r="GO178" s="86">
        <f t="shared" si="231"/>
        <v>0</v>
      </c>
      <c r="GP178" s="86">
        <f t="shared" si="231"/>
        <v>0</v>
      </c>
      <c r="GQ178" s="86">
        <f t="shared" si="231"/>
        <v>0</v>
      </c>
      <c r="GR178" s="86">
        <f t="shared" si="231"/>
        <v>9.8744902419250417E-299</v>
      </c>
      <c r="GS178" s="86">
        <f t="shared" si="231"/>
        <v>3.6591586469745029E-276</v>
      </c>
      <c r="GT178" s="86">
        <f t="shared" si="231"/>
        <v>0</v>
      </c>
      <c r="GU178" s="86">
        <f t="shared" si="231"/>
        <v>0</v>
      </c>
      <c r="GV178" s="86">
        <f t="shared" si="231"/>
        <v>0</v>
      </c>
      <c r="GW178" s="86">
        <f t="shared" si="231"/>
        <v>7.7695245478386E-261</v>
      </c>
      <c r="GX178" s="86">
        <f t="shared" si="231"/>
        <v>1.7181718246004199E-235</v>
      </c>
      <c r="GY178" s="86">
        <f t="shared" si="231"/>
        <v>7.3804503764166683E-224</v>
      </c>
      <c r="GZ178" s="86">
        <f t="shared" si="231"/>
        <v>6.058610872000441E-182</v>
      </c>
      <c r="HA178" s="86">
        <f t="shared" si="231"/>
        <v>1.3062621497165968E-231</v>
      </c>
      <c r="HC178" s="86">
        <f t="shared" si="182"/>
        <v>2.1984747965318629E-147</v>
      </c>
      <c r="HD178" s="86">
        <f t="shared" si="182"/>
        <v>3.240607191542606E-150</v>
      </c>
      <c r="HE178" s="86">
        <f t="shared" si="182"/>
        <v>1.2741193758166314E-159</v>
      </c>
      <c r="HF178" s="86">
        <f t="shared" si="181"/>
        <v>8.3468569839432431E-207</v>
      </c>
      <c r="HG178" s="86">
        <f t="shared" si="181"/>
        <v>3.2589160470971281E-241</v>
      </c>
      <c r="HH178" s="86">
        <f t="shared" si="181"/>
        <v>8.2656925599254385E-217</v>
      </c>
      <c r="HI178" s="86">
        <f t="shared" si="181"/>
        <v>1.1240918886498858E-213</v>
      </c>
      <c r="HJ178" s="86">
        <f t="shared" si="181"/>
        <v>2.372890202436459E-290</v>
      </c>
      <c r="HK178" s="86">
        <f t="shared" si="181"/>
        <v>4.9176351091902907E-270</v>
      </c>
      <c r="HL178" s="86">
        <f t="shared" si="181"/>
        <v>3.0908035808027253E-235</v>
      </c>
      <c r="HM178" s="86">
        <f t="shared" si="181"/>
        <v>5.6758105307489992E-172</v>
      </c>
      <c r="HN178" s="86">
        <f t="shared" si="181"/>
        <v>2.2919935290605513E-164</v>
      </c>
      <c r="HO178" s="86">
        <f t="shared" si="227"/>
        <v>3.5590316802945362E-141</v>
      </c>
      <c r="HP178" s="86">
        <f t="shared" si="227"/>
        <v>4.6803130298646452E-114</v>
      </c>
      <c r="HQ178" s="86">
        <f t="shared" si="227"/>
        <v>8.9700020022907797E-152</v>
      </c>
      <c r="HS178" s="86">
        <f t="shared" ref="HS178:IG194" si="232" xml:space="preserve"> _xlfn.NORM.DIST($B178, C$9, ABS(C$13), TRUE) * _xlfn.NORM.DIST(($B178 - C$9)*C$17, 0, ABS(C$13), TRUE) * 2</f>
        <v>4.2658634884753254E-37</v>
      </c>
      <c r="HT178" s="86">
        <f t="shared" si="232"/>
        <v>5.2648393724117595E-29</v>
      </c>
      <c r="HU178" s="86">
        <f t="shared" si="232"/>
        <v>6.3586738848560519E-31</v>
      </c>
      <c r="HV178" s="86">
        <f t="shared" si="232"/>
        <v>1.1449399276568737E-37</v>
      </c>
      <c r="HW178" s="86">
        <f t="shared" si="232"/>
        <v>1.7755528442831302E-39</v>
      </c>
      <c r="HX178" s="86">
        <f t="shared" si="232"/>
        <v>1.7970298129609275E-40</v>
      </c>
      <c r="HY178" s="86">
        <f t="shared" si="232"/>
        <v>3.0587317196726724E-40</v>
      </c>
      <c r="HZ178" s="86">
        <f t="shared" si="232"/>
        <v>1.2195057512667029E-38</v>
      </c>
      <c r="IA178" s="86">
        <f t="shared" si="232"/>
        <v>2.3192739800120798E-44</v>
      </c>
      <c r="IB178" s="86">
        <f t="shared" si="232"/>
        <v>8.7912198030724146E-50</v>
      </c>
      <c r="IC178" s="86">
        <f t="shared" si="232"/>
        <v>1.040369208740295E-46</v>
      </c>
      <c r="ID178" s="86">
        <f t="shared" si="232"/>
        <v>6.6657098265148325E-38</v>
      </c>
      <c r="IE178" s="86">
        <f t="shared" si="232"/>
        <v>1.1985349137000034E-28</v>
      </c>
      <c r="IF178" s="86">
        <f t="shared" si="232"/>
        <v>1.8130991953406947E-25</v>
      </c>
      <c r="IG178" s="86">
        <f t="shared" si="232"/>
        <v>3.8140675723991646E-26</v>
      </c>
      <c r="II178" s="86">
        <f t="shared" ref="II178:IW194" si="233" xml:space="preserve"> _xlfn.NORM.DIST($B178, C$10, ABS(C$14), TRUE) * _xlfn.NORM.DIST(($B178 - C$10)*C$18, 0, ABS(C$14), TRUE) * 2</f>
        <v>4.9713820681092256E-3</v>
      </c>
      <c r="IJ178" s="86">
        <f t="shared" si="233"/>
        <v>0.29933199540603517</v>
      </c>
      <c r="IK178" s="86">
        <f t="shared" si="233"/>
        <v>0.31530557233757806</v>
      </c>
      <c r="IL178" s="86">
        <f t="shared" si="233"/>
        <v>0.15713965570108335</v>
      </c>
      <c r="IM178" s="86">
        <f t="shared" si="233"/>
        <v>0.10837158689286897</v>
      </c>
      <c r="IN178" s="86">
        <f t="shared" si="233"/>
        <v>0.10188593507569402</v>
      </c>
      <c r="IO178" s="86">
        <f t="shared" si="233"/>
        <v>0.11479759129754184</v>
      </c>
      <c r="IP178" s="86">
        <f t="shared" si="233"/>
        <v>0.11510720682791604</v>
      </c>
      <c r="IQ178" s="86">
        <f t="shared" si="233"/>
        <v>4.519191679551568E-2</v>
      </c>
      <c r="IR178" s="86">
        <f t="shared" si="233"/>
        <v>5.9492277601744404E-3</v>
      </c>
      <c r="IS178" s="86">
        <f t="shared" si="233"/>
        <v>1.0423187435503037E-2</v>
      </c>
      <c r="IT178" s="86">
        <f t="shared" si="233"/>
        <v>7.4194817739418856E-2</v>
      </c>
      <c r="IU178" s="86">
        <f t="shared" si="233"/>
        <v>0.25096298912633408</v>
      </c>
      <c r="IV178" s="86">
        <f t="shared" si="233"/>
        <v>0.38634703647761137</v>
      </c>
      <c r="IW178" s="86">
        <f t="shared" si="233"/>
        <v>0.46454908920437699</v>
      </c>
      <c r="IY178" s="86">
        <f t="shared" ref="IY178:JM194" si="234">GM178+HC178+HS178+II178</f>
        <v>4.9713820681092256E-3</v>
      </c>
      <c r="IZ178" s="86">
        <f t="shared" si="234"/>
        <v>0.29933199540603517</v>
      </c>
      <c r="JA178" s="86">
        <f t="shared" si="234"/>
        <v>0.31530557233757806</v>
      </c>
      <c r="JB178" s="86">
        <f t="shared" si="234"/>
        <v>0.15713965570108335</v>
      </c>
      <c r="JC178" s="86">
        <f t="shared" si="234"/>
        <v>0.10837158689286897</v>
      </c>
      <c r="JD178" s="86">
        <f t="shared" si="234"/>
        <v>0.10188593507569402</v>
      </c>
      <c r="JE178" s="86">
        <f t="shared" si="234"/>
        <v>0.11479759129754184</v>
      </c>
      <c r="JF178" s="86">
        <f t="shared" si="234"/>
        <v>0.11510720682791604</v>
      </c>
      <c r="JG178" s="86">
        <f t="shared" si="234"/>
        <v>4.519191679551568E-2</v>
      </c>
      <c r="JH178" s="86">
        <f t="shared" si="234"/>
        <v>5.9492277601744404E-3</v>
      </c>
      <c r="JI178" s="86">
        <f t="shared" si="234"/>
        <v>1.0423187435503037E-2</v>
      </c>
      <c r="JJ178" s="86">
        <f t="shared" si="234"/>
        <v>7.4194817739418856E-2</v>
      </c>
      <c r="JK178" s="86">
        <f t="shared" si="234"/>
        <v>0.25096298912633408</v>
      </c>
      <c r="JL178" s="86">
        <f t="shared" si="234"/>
        <v>0.38634703647761137</v>
      </c>
      <c r="JM178" s="86">
        <f t="shared" si="234"/>
        <v>0.46454908920437699</v>
      </c>
    </row>
    <row r="179" spans="2:273" x14ac:dyDescent="0.25">
      <c r="B179" s="2">
        <v>152</v>
      </c>
      <c r="C179" s="37">
        <v>33.946599999999997</v>
      </c>
      <c r="D179" s="37">
        <v>32.907400000000003</v>
      </c>
      <c r="E179" s="37">
        <v>33.019500000000001</v>
      </c>
      <c r="F179" s="37">
        <v>33.6158</v>
      </c>
      <c r="G179" s="37">
        <v>33.0931</v>
      </c>
      <c r="H179" s="37">
        <v>32.549900000000001</v>
      </c>
      <c r="I179" s="37">
        <v>32.845500000000001</v>
      </c>
      <c r="J179" s="37">
        <v>32.901200000000003</v>
      </c>
      <c r="K179" s="37">
        <v>32.573599999999999</v>
      </c>
      <c r="L179" s="37">
        <v>32.227800000000002</v>
      </c>
      <c r="M179" s="37">
        <v>32.131300000000003</v>
      </c>
      <c r="N179" s="37">
        <v>32.130899999999997</v>
      </c>
      <c r="O179" s="37">
        <v>32.356699999999996</v>
      </c>
      <c r="P179" s="37">
        <v>33.619700000000002</v>
      </c>
      <c r="Q179" s="37">
        <v>36.228999999999999</v>
      </c>
      <c r="S179" s="4">
        <f t="shared" si="222"/>
        <v>33.19331242417072</v>
      </c>
      <c r="T179" s="4">
        <f t="shared" si="222"/>
        <v>32.832336905402848</v>
      </c>
      <c r="U179" s="4">
        <f t="shared" si="222"/>
        <v>33.025148217888692</v>
      </c>
      <c r="V179" s="4">
        <f t="shared" si="222"/>
        <v>33.354905807373989</v>
      </c>
      <c r="W179" s="4">
        <f t="shared" si="222"/>
        <v>32.970910175238046</v>
      </c>
      <c r="X179" s="4">
        <f t="shared" si="222"/>
        <v>32.819989058707549</v>
      </c>
      <c r="Y179" s="4">
        <f t="shared" si="222"/>
        <v>33.268265682903547</v>
      </c>
      <c r="Z179" s="4">
        <f t="shared" si="222"/>
        <v>32.992653309801348</v>
      </c>
      <c r="AA179" s="4">
        <f t="shared" si="222"/>
        <v>32.433970423636517</v>
      </c>
      <c r="AB179" s="4">
        <f t="shared" si="222"/>
        <v>32.229067211944752</v>
      </c>
      <c r="AC179" s="4">
        <f t="shared" si="222"/>
        <v>32.460605556973036</v>
      </c>
      <c r="AD179" s="4">
        <f t="shared" si="222"/>
        <v>32.28173077389453</v>
      </c>
      <c r="AE179" s="4">
        <f t="shared" si="222"/>
        <v>32.596842440422783</v>
      </c>
      <c r="AF179" s="4">
        <f t="shared" si="222"/>
        <v>33.535901748718928</v>
      </c>
      <c r="AG179" s="4">
        <f t="shared" si="222"/>
        <v>36.306689582737263</v>
      </c>
      <c r="AI179" s="4">
        <f t="shared" si="223"/>
        <v>0.75328757582927608</v>
      </c>
      <c r="AJ179" s="4">
        <f t="shared" si="223"/>
        <v>7.50630945971551E-2</v>
      </c>
      <c r="AK179" s="4">
        <f t="shared" si="223"/>
        <v>-5.6482178886909651E-3</v>
      </c>
      <c r="AL179" s="4">
        <f t="shared" si="223"/>
        <v>0.26089419262601155</v>
      </c>
      <c r="AM179" s="4">
        <f t="shared" si="223"/>
        <v>0.1221898247619535</v>
      </c>
      <c r="AN179" s="4">
        <f t="shared" si="223"/>
        <v>-0.27008905870754774</v>
      </c>
      <c r="AO179" s="4">
        <f t="shared" si="223"/>
        <v>-0.42276568290354533</v>
      </c>
      <c r="AP179" s="4">
        <f t="shared" si="223"/>
        <v>-9.1453309801345029E-2</v>
      </c>
      <c r="AQ179" s="4">
        <f t="shared" si="223"/>
        <v>0.1396295763634825</v>
      </c>
      <c r="AR179" s="4">
        <f t="shared" si="223"/>
        <v>-1.2672119447501018E-3</v>
      </c>
      <c r="AS179" s="4">
        <f t="shared" si="223"/>
        <v>-0.32930555697303276</v>
      </c>
      <c r="AT179" s="4">
        <f t="shared" si="223"/>
        <v>-0.15083077389453337</v>
      </c>
      <c r="AU179" s="4">
        <f t="shared" si="223"/>
        <v>-0.24014244042278676</v>
      </c>
      <c r="AV179" s="4">
        <f t="shared" si="223"/>
        <v>8.3798251281073988E-2</v>
      </c>
      <c r="AW179" s="4">
        <f t="shared" si="223"/>
        <v>-7.7689582737264118E-2</v>
      </c>
      <c r="AY179" s="2">
        <f t="shared" si="228"/>
        <v>33.193312423446265</v>
      </c>
      <c r="AZ179" s="2">
        <f t="shared" si="228"/>
        <v>32.798890671727179</v>
      </c>
      <c r="BA179" s="2">
        <f t="shared" si="228"/>
        <v>32.962493715091114</v>
      </c>
      <c r="BB179" s="2">
        <f t="shared" si="228"/>
        <v>33.332140764637643</v>
      </c>
      <c r="BC179" s="2">
        <f t="shared" si="228"/>
        <v>32.960950143190807</v>
      </c>
      <c r="BD179" s="2">
        <f t="shared" si="228"/>
        <v>32.810693734863051</v>
      </c>
      <c r="BE179" s="2">
        <f t="shared" si="228"/>
        <v>33.252262286282949</v>
      </c>
      <c r="BF179" s="2">
        <f t="shared" si="228"/>
        <v>32.975435760818769</v>
      </c>
      <c r="BG179" s="2">
        <f t="shared" si="228"/>
        <v>32.43170532127138</v>
      </c>
      <c r="BH179" s="2">
        <f t="shared" si="228"/>
        <v>32.229036794118137</v>
      </c>
      <c r="BI179" s="2">
        <f t="shared" si="228"/>
        <v>32.460498311469841</v>
      </c>
      <c r="BJ179" s="2">
        <f t="shared" si="228"/>
        <v>32.273385369568587</v>
      </c>
      <c r="BK179" s="2">
        <f t="shared" si="228"/>
        <v>32.448041832545059</v>
      </c>
      <c r="BL179" s="2">
        <f t="shared" si="228"/>
        <v>32.491747879283182</v>
      </c>
      <c r="BM179" s="2">
        <f t="shared" si="228"/>
        <v>32.656956173968979</v>
      </c>
      <c r="BO179" s="2" t="str">
        <f t="shared" si="183"/>
        <v/>
      </c>
      <c r="BP179" s="2" t="str">
        <f t="shared" si="184"/>
        <v/>
      </c>
      <c r="BQ179" s="2" t="str">
        <f t="shared" si="185"/>
        <v/>
      </c>
      <c r="BR179" s="2" t="str">
        <f t="shared" si="186"/>
        <v/>
      </c>
      <c r="BS179" s="2" t="str">
        <f t="shared" si="187"/>
        <v/>
      </c>
      <c r="BT179" s="2" t="str">
        <f t="shared" si="188"/>
        <v/>
      </c>
      <c r="BU179" s="2" t="str">
        <f t="shared" si="189"/>
        <v/>
      </c>
      <c r="BV179" s="2" t="str">
        <f t="shared" si="190"/>
        <v/>
      </c>
      <c r="BW179" s="2" t="str">
        <f t="shared" si="191"/>
        <v/>
      </c>
      <c r="BX179" s="2" t="str">
        <f t="shared" si="192"/>
        <v/>
      </c>
      <c r="BY179" s="2" t="str">
        <f t="shared" si="193"/>
        <v/>
      </c>
      <c r="BZ179" s="2" t="str">
        <f t="shared" si="194"/>
        <v/>
      </c>
      <c r="CA179" s="2" t="str">
        <f t="shared" si="195"/>
        <v/>
      </c>
      <c r="CB179" s="2" t="str">
        <f t="shared" si="196"/>
        <v/>
      </c>
      <c r="CC179" s="2" t="str">
        <f t="shared" si="197"/>
        <v/>
      </c>
      <c r="CE179" s="2" t="str">
        <f t="shared" si="229"/>
        <v/>
      </c>
      <c r="CF179" s="2" t="str">
        <f t="shared" si="229"/>
        <v/>
      </c>
      <c r="CG179" s="2" t="str">
        <f t="shared" si="229"/>
        <v/>
      </c>
      <c r="CH179" s="2" t="str">
        <f t="shared" si="229"/>
        <v/>
      </c>
      <c r="CI179" s="2" t="str">
        <f t="shared" si="229"/>
        <v/>
      </c>
      <c r="CJ179" s="2" t="str">
        <f t="shared" si="229"/>
        <v/>
      </c>
      <c r="CK179" s="2" t="str">
        <f t="shared" si="229"/>
        <v/>
      </c>
      <c r="CL179" s="2" t="str">
        <f t="shared" si="229"/>
        <v/>
      </c>
      <c r="CM179" s="2" t="str">
        <f t="shared" si="229"/>
        <v/>
      </c>
      <c r="CN179" s="2" t="str">
        <f t="shared" si="229"/>
        <v/>
      </c>
      <c r="CO179" s="2" t="str">
        <f t="shared" si="229"/>
        <v/>
      </c>
      <c r="CP179" s="2" t="str">
        <f t="shared" si="229"/>
        <v/>
      </c>
      <c r="CQ179" s="2" t="str">
        <f t="shared" si="229"/>
        <v/>
      </c>
      <c r="CR179" s="2" t="str">
        <f t="shared" si="229"/>
        <v/>
      </c>
      <c r="CS179" s="2" t="str">
        <f t="shared" si="229"/>
        <v/>
      </c>
      <c r="CU179" s="2">
        <f t="shared" si="198"/>
        <v>33.946599999999997</v>
      </c>
      <c r="CV179" s="2" t="str">
        <f t="shared" si="199"/>
        <v/>
      </c>
      <c r="CW179" s="2" t="str">
        <f t="shared" si="200"/>
        <v/>
      </c>
      <c r="CX179" s="2" t="str">
        <f t="shared" si="201"/>
        <v/>
      </c>
      <c r="CY179" s="2" t="str">
        <f t="shared" si="202"/>
        <v/>
      </c>
      <c r="CZ179" s="2" t="str">
        <f t="shared" si="203"/>
        <v/>
      </c>
      <c r="DA179" s="2" t="str">
        <f t="shared" si="204"/>
        <v/>
      </c>
      <c r="DB179" s="2" t="str">
        <f t="shared" si="205"/>
        <v/>
      </c>
      <c r="DC179" s="2" t="str">
        <f t="shared" si="206"/>
        <v/>
      </c>
      <c r="DD179" s="2">
        <f t="shared" si="207"/>
        <v>32.227800000000002</v>
      </c>
      <c r="DE179" s="2">
        <f t="shared" si="208"/>
        <v>32.131300000000003</v>
      </c>
      <c r="DF179" s="2" t="str">
        <f t="shared" si="209"/>
        <v/>
      </c>
      <c r="DG179" s="2" t="str">
        <f t="shared" si="210"/>
        <v/>
      </c>
      <c r="DH179" s="2" t="str">
        <f t="shared" si="211"/>
        <v/>
      </c>
      <c r="DI179" s="2" t="str">
        <f t="shared" si="212"/>
        <v/>
      </c>
      <c r="DK179" s="2">
        <f t="shared" si="224"/>
        <v>49.847416394194042</v>
      </c>
      <c r="DL179" s="2">
        <f t="shared" si="224"/>
        <v>48.37272815126051</v>
      </c>
      <c r="DM179" s="2">
        <f t="shared" si="224"/>
        <v>47.922148006111534</v>
      </c>
      <c r="DN179" s="2">
        <f t="shared" si="224"/>
        <v>48.087379831932779</v>
      </c>
      <c r="DO179" s="2">
        <f t="shared" si="224"/>
        <v>48.233880336134462</v>
      </c>
      <c r="DP179" s="2">
        <f t="shared" si="224"/>
        <v>46.237582352941175</v>
      </c>
      <c r="DQ179" s="2">
        <f t="shared" si="224"/>
        <v>45.037393938223943</v>
      </c>
      <c r="DR179" s="2">
        <f t="shared" si="224"/>
        <v>47.197640588235281</v>
      </c>
      <c r="DS179" s="2">
        <f t="shared" si="224"/>
        <v>46.996347885027888</v>
      </c>
      <c r="DT179" s="2">
        <f t="shared" si="224"/>
        <v>43.587678215358203</v>
      </c>
      <c r="DU179" s="2">
        <f t="shared" si="224"/>
        <v>44.67190293436294</v>
      </c>
      <c r="DV179" s="2">
        <f t="shared" si="224"/>
        <v>45.91358842127844</v>
      </c>
      <c r="DW179" s="2">
        <f t="shared" si="224"/>
        <v>48.223891428571413</v>
      </c>
      <c r="DX179" s="2">
        <f t="shared" si="224"/>
        <v>43.714438122332858</v>
      </c>
      <c r="DY179" s="2">
        <f t="shared" si="224"/>
        <v>39.969986050420161</v>
      </c>
      <c r="EA179" s="2">
        <f t="shared" si="214"/>
        <v>32.59532642986153</v>
      </c>
      <c r="EB179" s="2">
        <f t="shared" si="214"/>
        <v>32.633314227927634</v>
      </c>
      <c r="EC179" s="2">
        <f t="shared" si="214"/>
        <v>32.913895590618552</v>
      </c>
      <c r="ED179" s="2">
        <f t="shared" si="214"/>
        <v>33.328967002284443</v>
      </c>
      <c r="EE179" s="2">
        <f t="shared" si="214"/>
        <v>32.797440375224397</v>
      </c>
      <c r="EF179" s="2">
        <f t="shared" si="214"/>
        <v>32.687236814116503</v>
      </c>
      <c r="EG179" s="2">
        <f t="shared" si="214"/>
        <v>33.244625870039592</v>
      </c>
      <c r="EH179" s="2">
        <f t="shared" si="214"/>
        <v>32.995481572170448</v>
      </c>
      <c r="EI179" s="2">
        <f t="shared" si="214"/>
        <v>32.369248980360837</v>
      </c>
      <c r="EJ179" s="2">
        <f t="shared" si="214"/>
        <v>32.137819830713426</v>
      </c>
      <c r="EK179" s="2">
        <f t="shared" si="213"/>
        <v>32.457709087326705</v>
      </c>
      <c r="EL179" s="2">
        <f t="shared" si="180"/>
        <v>32.250468402575635</v>
      </c>
      <c r="EM179" s="2">
        <f t="shared" si="180"/>
        <v>32.465529511164753</v>
      </c>
      <c r="EN179" s="2">
        <f t="shared" si="180"/>
        <v>32.568010872257773</v>
      </c>
      <c r="EO179" s="2">
        <f t="shared" si="180"/>
        <v>33.036574865060999</v>
      </c>
      <c r="EQ179" s="2">
        <f t="shared" si="225"/>
        <v>33.372933880013193</v>
      </c>
      <c r="ER179" s="2">
        <f t="shared" si="225"/>
        <v>32.902644139889205</v>
      </c>
      <c r="ES179" s="2">
        <f t="shared" si="225"/>
        <v>32.993299708053208</v>
      </c>
      <c r="ET179" s="2">
        <f t="shared" si="225"/>
        <v>33.333448180140813</v>
      </c>
      <c r="EU179" s="2">
        <f t="shared" si="225"/>
        <v>33.045392847124916</v>
      </c>
      <c r="EV179" s="2">
        <f t="shared" si="225"/>
        <v>32.874216732577992</v>
      </c>
      <c r="EW179" s="2">
        <f t="shared" si="225"/>
        <v>33.255911554879447</v>
      </c>
      <c r="EX179" s="2">
        <f t="shared" si="225"/>
        <v>32.964497584965756</v>
      </c>
      <c r="EY179" s="2">
        <f t="shared" si="225"/>
        <v>32.4601266933132</v>
      </c>
      <c r="EZ179" s="2">
        <f t="shared" si="225"/>
        <v>32.261946654282831</v>
      </c>
      <c r="FA179" s="2">
        <f t="shared" si="225"/>
        <v>32.461171828523391</v>
      </c>
      <c r="FB179" s="2">
        <f t="shared" si="225"/>
        <v>32.283930575907625</v>
      </c>
      <c r="FC179" s="2">
        <f t="shared" si="225"/>
        <v>32.437047999291181</v>
      </c>
      <c r="FD179" s="2">
        <f t="shared" si="225"/>
        <v>32.433974784706123</v>
      </c>
      <c r="FE179" s="2">
        <f t="shared" si="225"/>
        <v>32.355513018285862</v>
      </c>
      <c r="FG179" s="2">
        <f t="shared" si="226"/>
        <v>0.99997991153013976</v>
      </c>
      <c r="FH179" s="2">
        <f t="shared" si="226"/>
        <v>0.99997980886102011</v>
      </c>
      <c r="FI179" s="2">
        <f t="shared" si="226"/>
        <v>0.99998148015268962</v>
      </c>
      <c r="FJ179" s="2">
        <f t="shared" si="226"/>
        <v>0.99998035258775242</v>
      </c>
      <c r="FK179" s="2">
        <f t="shared" si="226"/>
        <v>0.9999796650729319</v>
      </c>
      <c r="FL179" s="2">
        <f t="shared" si="226"/>
        <v>0.9999790954422636</v>
      </c>
      <c r="FM179" s="2">
        <f t="shared" si="226"/>
        <v>0.99997703450727671</v>
      </c>
      <c r="FN179" s="2">
        <f t="shared" si="226"/>
        <v>0.99997924605873145</v>
      </c>
      <c r="FO179" s="2">
        <f t="shared" si="226"/>
        <v>0.99997728169473155</v>
      </c>
      <c r="FP179" s="2">
        <f t="shared" si="226"/>
        <v>0.99997661665442783</v>
      </c>
      <c r="FQ179" s="2">
        <f t="shared" si="226"/>
        <v>0.99997712196245392</v>
      </c>
      <c r="FR179" s="2">
        <f t="shared" si="226"/>
        <v>0.99997795165041403</v>
      </c>
      <c r="FS179" s="2">
        <f t="shared" si="226"/>
        <v>0.99997973034207899</v>
      </c>
      <c r="FT179" s="2">
        <f t="shared" si="226"/>
        <v>0.99997409588142938</v>
      </c>
      <c r="FU179" s="2">
        <f t="shared" si="226"/>
        <v>0.99997292604038968</v>
      </c>
      <c r="FW179" s="2">
        <f t="shared" si="230"/>
        <v>0.76856185647256703</v>
      </c>
      <c r="FX179" s="2">
        <f t="shared" si="230"/>
        <v>0.61359188031494416</v>
      </c>
      <c r="FY179" s="2">
        <f t="shared" si="230"/>
        <v>0.60853486557794711</v>
      </c>
      <c r="FZ179" s="2">
        <f t="shared" si="230"/>
        <v>0.64353565616994346</v>
      </c>
      <c r="GA179" s="2">
        <f t="shared" si="230"/>
        <v>0.65817399534168686</v>
      </c>
      <c r="GB179" s="2">
        <f t="shared" si="230"/>
        <v>0.65875339865041438</v>
      </c>
      <c r="GC179" s="2">
        <f t="shared" si="230"/>
        <v>0.65264887497898227</v>
      </c>
      <c r="GD179" s="2">
        <f t="shared" si="230"/>
        <v>0.65648626793613085</v>
      </c>
      <c r="GE179" s="2">
        <f t="shared" si="230"/>
        <v>0.68360036794722989</v>
      </c>
      <c r="GF179" s="2">
        <f t="shared" si="230"/>
        <v>0.73271211486772803</v>
      </c>
      <c r="GG179" s="2">
        <f t="shared" si="230"/>
        <v>0.72479784516201906</v>
      </c>
      <c r="GH179" s="2">
        <f t="shared" si="230"/>
        <v>0.67585920143215716</v>
      </c>
      <c r="GI179" s="2">
        <f t="shared" si="230"/>
        <v>0.62521594022813354</v>
      </c>
      <c r="GJ179" s="2">
        <f t="shared" si="230"/>
        <v>0.57112776675324639</v>
      </c>
      <c r="GK179" s="2">
        <f t="shared" si="230"/>
        <v>0.55766801177429026</v>
      </c>
      <c r="GM179" s="86">
        <f t="shared" si="231"/>
        <v>5.8098008690532921E-231</v>
      </c>
      <c r="GN179" s="86">
        <f t="shared" si="231"/>
        <v>4.3517281498727514E-223</v>
      </c>
      <c r="GO179" s="86">
        <f t="shared" si="231"/>
        <v>0</v>
      </c>
      <c r="GP179" s="86">
        <f t="shared" si="231"/>
        <v>0</v>
      </c>
      <c r="GQ179" s="86">
        <f t="shared" si="231"/>
        <v>0</v>
      </c>
      <c r="GR179" s="86">
        <f t="shared" si="231"/>
        <v>7.0892552426411805E-305</v>
      </c>
      <c r="GS179" s="86">
        <f t="shared" si="231"/>
        <v>6.9506238963664985E-282</v>
      </c>
      <c r="GT179" s="86">
        <f t="shared" si="231"/>
        <v>0</v>
      </c>
      <c r="GU179" s="86">
        <f t="shared" si="231"/>
        <v>0</v>
      </c>
      <c r="GV179" s="86">
        <f t="shared" si="231"/>
        <v>0</v>
      </c>
      <c r="GW179" s="86">
        <f t="shared" si="231"/>
        <v>3.091298474047298E-266</v>
      </c>
      <c r="GX179" s="86">
        <f t="shared" si="231"/>
        <v>2.2681742684387933E-240</v>
      </c>
      <c r="GY179" s="86">
        <f t="shared" si="231"/>
        <v>1.507159506645793E-228</v>
      </c>
      <c r="GZ179" s="86">
        <f t="shared" si="231"/>
        <v>1.0464894382783967E-185</v>
      </c>
      <c r="HA179" s="86">
        <f t="shared" si="231"/>
        <v>2.2717872229233796E-236</v>
      </c>
      <c r="HC179" s="86">
        <f t="shared" si="182"/>
        <v>2.1776109762110026E-151</v>
      </c>
      <c r="HD179" s="86">
        <f t="shared" si="182"/>
        <v>2.5332347217337077E-154</v>
      </c>
      <c r="HE179" s="86">
        <f t="shared" si="182"/>
        <v>6.06203395081207E-164</v>
      </c>
      <c r="HF179" s="86">
        <f t="shared" si="181"/>
        <v>2.3137085838651855E-212</v>
      </c>
      <c r="HG179" s="86">
        <f t="shared" si="181"/>
        <v>1.0639865661708236E-247</v>
      </c>
      <c r="HH179" s="86">
        <f t="shared" si="181"/>
        <v>1.1737227915988411E-222</v>
      </c>
      <c r="HI179" s="86">
        <f t="shared" si="181"/>
        <v>1.7420556394738366E-219</v>
      </c>
      <c r="HJ179" s="86">
        <f t="shared" si="181"/>
        <v>3.2491777462317578E-298</v>
      </c>
      <c r="HK179" s="86">
        <f t="shared" si="181"/>
        <v>2.606587201680826E-277</v>
      </c>
      <c r="HL179" s="86">
        <f t="shared" si="181"/>
        <v>1.616900198569096E-241</v>
      </c>
      <c r="HM179" s="86">
        <f t="shared" si="181"/>
        <v>1.5022273999625876E-176</v>
      </c>
      <c r="HN179" s="86">
        <f t="shared" si="181"/>
        <v>8.4994942064406429E-169</v>
      </c>
      <c r="HO179" s="86">
        <f t="shared" si="227"/>
        <v>4.5644265825739648E-145</v>
      </c>
      <c r="HP179" s="86">
        <f t="shared" si="227"/>
        <v>3.6310101251528192E-117</v>
      </c>
      <c r="HQ179" s="86">
        <f t="shared" si="227"/>
        <v>6.9791554378883E-156</v>
      </c>
      <c r="HS179" s="86">
        <f t="shared" si="232"/>
        <v>5.9230869323979168E-39</v>
      </c>
      <c r="HT179" s="86">
        <f t="shared" si="232"/>
        <v>1.3222166667959417E-30</v>
      </c>
      <c r="HU179" s="86">
        <f t="shared" si="232"/>
        <v>1.3735488828715332E-32</v>
      </c>
      <c r="HV179" s="86">
        <f t="shared" si="232"/>
        <v>1.050995885915423E-39</v>
      </c>
      <c r="HW179" s="86">
        <f t="shared" si="232"/>
        <v>1.3222177194638163E-41</v>
      </c>
      <c r="HX179" s="86">
        <f t="shared" si="232"/>
        <v>1.1614965816562254E-42</v>
      </c>
      <c r="HY179" s="86">
        <f t="shared" si="232"/>
        <v>1.912978355127283E-42</v>
      </c>
      <c r="HZ179" s="86">
        <f t="shared" si="232"/>
        <v>9.9155035889754639E-41</v>
      </c>
      <c r="IA179" s="86">
        <f t="shared" si="232"/>
        <v>9.968805017184884E-47</v>
      </c>
      <c r="IB179" s="86">
        <f t="shared" si="232"/>
        <v>2.4184866140027709E-52</v>
      </c>
      <c r="IC179" s="86">
        <f t="shared" si="232"/>
        <v>4.0231606012254416E-49</v>
      </c>
      <c r="ID179" s="86">
        <f t="shared" si="232"/>
        <v>6.0189619651064289E-40</v>
      </c>
      <c r="IE179" s="86">
        <f t="shared" si="232"/>
        <v>2.8577095641360646E-30</v>
      </c>
      <c r="IF179" s="86">
        <f t="shared" si="232"/>
        <v>5.7178345923672437E-27</v>
      </c>
      <c r="IG179" s="86">
        <f t="shared" si="232"/>
        <v>1.0098315966003882E-27</v>
      </c>
      <c r="II179" s="86">
        <f t="shared" si="233"/>
        <v>2.3499012820943242E-3</v>
      </c>
      <c r="IJ179" s="86">
        <f t="shared" si="233"/>
        <v>0.22348495229496732</v>
      </c>
      <c r="IK179" s="86">
        <f t="shared" si="233"/>
        <v>0.2378978088176657</v>
      </c>
      <c r="IL179" s="86">
        <f t="shared" si="233"/>
        <v>9.9224891369426652E-2</v>
      </c>
      <c r="IM179" s="86">
        <f t="shared" si="233"/>
        <v>6.4021594964293826E-2</v>
      </c>
      <c r="IN179" s="86">
        <f t="shared" si="233"/>
        <v>5.914182437910627E-2</v>
      </c>
      <c r="IO179" s="86">
        <f t="shared" si="233"/>
        <v>6.7431096226035339E-2</v>
      </c>
      <c r="IP179" s="86">
        <f t="shared" si="233"/>
        <v>6.8856772854554799E-2</v>
      </c>
      <c r="IQ179" s="86">
        <f t="shared" si="233"/>
        <v>2.3230757127601042E-2</v>
      </c>
      <c r="IR179" s="86">
        <f t="shared" si="233"/>
        <v>2.473282919035234E-3</v>
      </c>
      <c r="IS179" s="86">
        <f t="shared" si="233"/>
        <v>4.6571884205584661E-3</v>
      </c>
      <c r="IT179" s="86">
        <f t="shared" si="233"/>
        <v>4.2174642276622203E-2</v>
      </c>
      <c r="IU179" s="86">
        <f t="shared" si="233"/>
        <v>0.17901131361144898</v>
      </c>
      <c r="IV179" s="86">
        <f t="shared" si="233"/>
        <v>0.30614413706285032</v>
      </c>
      <c r="IW179" s="86">
        <f t="shared" si="233"/>
        <v>0.41526764929062171</v>
      </c>
      <c r="IY179" s="86">
        <f t="shared" si="234"/>
        <v>2.3499012820943242E-3</v>
      </c>
      <c r="IZ179" s="86">
        <f t="shared" si="234"/>
        <v>0.22348495229496732</v>
      </c>
      <c r="JA179" s="86">
        <f t="shared" si="234"/>
        <v>0.2378978088176657</v>
      </c>
      <c r="JB179" s="86">
        <f t="shared" si="234"/>
        <v>9.9224891369426652E-2</v>
      </c>
      <c r="JC179" s="86">
        <f t="shared" si="234"/>
        <v>6.4021594964293826E-2</v>
      </c>
      <c r="JD179" s="86">
        <f t="shared" si="234"/>
        <v>5.914182437910627E-2</v>
      </c>
      <c r="JE179" s="86">
        <f t="shared" si="234"/>
        <v>6.7431096226035339E-2</v>
      </c>
      <c r="JF179" s="86">
        <f t="shared" si="234"/>
        <v>6.8856772854554799E-2</v>
      </c>
      <c r="JG179" s="86">
        <f t="shared" si="234"/>
        <v>2.3230757127601042E-2</v>
      </c>
      <c r="JH179" s="86">
        <f t="shared" si="234"/>
        <v>2.473282919035234E-3</v>
      </c>
      <c r="JI179" s="86">
        <f t="shared" si="234"/>
        <v>4.6571884205584661E-3</v>
      </c>
      <c r="JJ179" s="86">
        <f t="shared" si="234"/>
        <v>4.2174642276622203E-2</v>
      </c>
      <c r="JK179" s="86">
        <f t="shared" si="234"/>
        <v>0.17901131361144898</v>
      </c>
      <c r="JL179" s="86">
        <f t="shared" si="234"/>
        <v>0.30614413706285032</v>
      </c>
      <c r="JM179" s="86">
        <f t="shared" si="234"/>
        <v>0.41526764929062171</v>
      </c>
    </row>
    <row r="180" spans="2:273" x14ac:dyDescent="0.25">
      <c r="B180" s="2">
        <v>153</v>
      </c>
      <c r="C180" s="37">
        <v>33.101999999999997</v>
      </c>
      <c r="D180" s="37">
        <v>33.025700000000001</v>
      </c>
      <c r="E180" s="37">
        <v>33.011899999999997</v>
      </c>
      <c r="F180" s="37">
        <v>33.320700000000002</v>
      </c>
      <c r="G180" s="37">
        <v>32.969900000000003</v>
      </c>
      <c r="H180" s="37">
        <v>32.602699999999999</v>
      </c>
      <c r="I180" s="37">
        <v>33.016100000000002</v>
      </c>
      <c r="J180" s="37">
        <v>33.043900000000001</v>
      </c>
      <c r="K180" s="37">
        <v>32.146500000000003</v>
      </c>
      <c r="L180" s="37">
        <v>32.250399999999999</v>
      </c>
      <c r="M180" s="37">
        <v>32.339700000000001</v>
      </c>
      <c r="N180" s="37">
        <v>32.150199999999998</v>
      </c>
      <c r="O180" s="37">
        <v>32.380400000000002</v>
      </c>
      <c r="P180" s="37">
        <v>33.005000000000003</v>
      </c>
      <c r="Q180" s="37">
        <v>34.811799999999998</v>
      </c>
      <c r="S180" s="4">
        <f t="shared" ref="S180:AG196" si="235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33.181115462582312</v>
      </c>
      <c r="T180" s="4">
        <f t="shared" si="235"/>
        <v>32.799418344745376</v>
      </c>
      <c r="U180" s="4">
        <f t="shared" si="235"/>
        <v>32.968597068263264</v>
      </c>
      <c r="V180" s="4">
        <f t="shared" si="235"/>
        <v>33.312027051323597</v>
      </c>
      <c r="W180" s="4">
        <f t="shared" si="235"/>
        <v>32.940919123244981</v>
      </c>
      <c r="X180" s="4">
        <f t="shared" si="235"/>
        <v>32.787644318872495</v>
      </c>
      <c r="Y180" s="4">
        <f t="shared" si="235"/>
        <v>33.235681305824443</v>
      </c>
      <c r="Z180" s="4">
        <f t="shared" si="235"/>
        <v>32.962054039263961</v>
      </c>
      <c r="AA180" s="4">
        <f t="shared" si="235"/>
        <v>32.409652228305362</v>
      </c>
      <c r="AB180" s="4">
        <f t="shared" si="235"/>
        <v>32.204140070189318</v>
      </c>
      <c r="AC180" s="4">
        <f t="shared" si="235"/>
        <v>32.435060288411812</v>
      </c>
      <c r="AD180" s="4">
        <f t="shared" si="235"/>
        <v>32.251170712882661</v>
      </c>
      <c r="AE180" s="4">
        <f t="shared" si="235"/>
        <v>32.488472397053222</v>
      </c>
      <c r="AF180" s="4">
        <f t="shared" si="235"/>
        <v>33.080286127244214</v>
      </c>
      <c r="AG180" s="4">
        <f t="shared" si="235"/>
        <v>35.153496886287449</v>
      </c>
      <c r="AI180" s="4">
        <f t="shared" ref="AI180:AW196" si="236">IF(OR($B180 &lt; C$230, $B180 &gt; C$233), 0, C180-S180)</f>
        <v>-7.9115462582315388E-2</v>
      </c>
      <c r="AJ180" s="4">
        <f t="shared" si="236"/>
        <v>0.22628165525462407</v>
      </c>
      <c r="AK180" s="4">
        <f t="shared" si="236"/>
        <v>4.330293173673283E-2</v>
      </c>
      <c r="AL180" s="4">
        <f t="shared" si="236"/>
        <v>8.6729486764056674E-3</v>
      </c>
      <c r="AM180" s="4">
        <f t="shared" si="236"/>
        <v>2.8980876755021256E-2</v>
      </c>
      <c r="AN180" s="4">
        <f t="shared" si="236"/>
        <v>-0.18494431887249618</v>
      </c>
      <c r="AO180" s="4">
        <f t="shared" si="236"/>
        <v>-0.21958130582444113</v>
      </c>
      <c r="AP180" s="4">
        <f t="shared" si="236"/>
        <v>8.1845960736039558E-2</v>
      </c>
      <c r="AQ180" s="4">
        <f t="shared" si="236"/>
        <v>-0.26315222830535845</v>
      </c>
      <c r="AR180" s="4">
        <f t="shared" si="236"/>
        <v>4.6259929810680944E-2</v>
      </c>
      <c r="AS180" s="4">
        <f t="shared" si="236"/>
        <v>-9.5360288411811212E-2</v>
      </c>
      <c r="AT180" s="4">
        <f t="shared" si="236"/>
        <v>-0.10097071288266335</v>
      </c>
      <c r="AU180" s="4">
        <f t="shared" si="236"/>
        <v>-0.10807239705322047</v>
      </c>
      <c r="AV180" s="4">
        <f t="shared" si="236"/>
        <v>-7.5286127244211798E-2</v>
      </c>
      <c r="AW180" s="4">
        <f t="shared" si="236"/>
        <v>-0.34169688628745121</v>
      </c>
      <c r="AY180" s="2">
        <f t="shared" si="228"/>
        <v>33.181115462439855</v>
      </c>
      <c r="AZ180" s="2">
        <f t="shared" si="228"/>
        <v>32.783112676836538</v>
      </c>
      <c r="BA180" s="2">
        <f t="shared" si="228"/>
        <v>32.937599791257426</v>
      </c>
      <c r="BB180" s="2">
        <f t="shared" si="228"/>
        <v>33.304028367324669</v>
      </c>
      <c r="BC180" s="2">
        <f t="shared" si="228"/>
        <v>32.937851591889142</v>
      </c>
      <c r="BD180" s="2">
        <f t="shared" si="228"/>
        <v>32.784890138181332</v>
      </c>
      <c r="BE180" s="2">
        <f t="shared" si="228"/>
        <v>33.230843464374402</v>
      </c>
      <c r="BF180" s="2">
        <f t="shared" si="228"/>
        <v>32.956610651556019</v>
      </c>
      <c r="BG180" s="2">
        <f t="shared" si="228"/>
        <v>32.40913117290242</v>
      </c>
      <c r="BH180" s="2">
        <f t="shared" si="228"/>
        <v>32.204135652079394</v>
      </c>
      <c r="BI180" s="2">
        <f t="shared" si="228"/>
        <v>32.435041976541513</v>
      </c>
      <c r="BJ180" s="2">
        <f t="shared" si="228"/>
        <v>32.248775740815582</v>
      </c>
      <c r="BK180" s="2">
        <f t="shared" si="228"/>
        <v>32.421706495116098</v>
      </c>
      <c r="BL180" s="2">
        <f t="shared" si="228"/>
        <v>32.464918298019498</v>
      </c>
      <c r="BM180" s="2">
        <f t="shared" si="228"/>
        <v>32.619007334150396</v>
      </c>
      <c r="BO180" s="2" t="str">
        <f t="shared" si="183"/>
        <v/>
      </c>
      <c r="BP180" s="2" t="str">
        <f t="shared" si="184"/>
        <v/>
      </c>
      <c r="BQ180" s="2" t="str">
        <f t="shared" si="185"/>
        <v/>
      </c>
      <c r="BR180" s="2" t="str">
        <f t="shared" si="186"/>
        <v/>
      </c>
      <c r="BS180" s="2" t="str">
        <f t="shared" si="187"/>
        <v/>
      </c>
      <c r="BT180" s="2" t="str">
        <f t="shared" si="188"/>
        <v/>
      </c>
      <c r="BU180" s="2" t="str">
        <f t="shared" si="189"/>
        <v/>
      </c>
      <c r="BV180" s="2" t="str">
        <f t="shared" si="190"/>
        <v/>
      </c>
      <c r="BW180" s="2" t="str">
        <f t="shared" si="191"/>
        <v/>
      </c>
      <c r="BX180" s="2" t="str">
        <f t="shared" si="192"/>
        <v/>
      </c>
      <c r="BY180" s="2" t="str">
        <f t="shared" si="193"/>
        <v/>
      </c>
      <c r="BZ180" s="2" t="str">
        <f t="shared" si="194"/>
        <v/>
      </c>
      <c r="CA180" s="2" t="str">
        <f t="shared" si="195"/>
        <v/>
      </c>
      <c r="CB180" s="2" t="str">
        <f t="shared" si="196"/>
        <v/>
      </c>
      <c r="CC180" s="2" t="str">
        <f t="shared" si="197"/>
        <v/>
      </c>
      <c r="CE180" s="2" t="str">
        <f t="shared" si="229"/>
        <v/>
      </c>
      <c r="CF180" s="2" t="str">
        <f t="shared" si="229"/>
        <v/>
      </c>
      <c r="CG180" s="2" t="str">
        <f t="shared" si="229"/>
        <v/>
      </c>
      <c r="CH180" s="2" t="str">
        <f t="shared" si="229"/>
        <v/>
      </c>
      <c r="CI180" s="2" t="str">
        <f t="shared" si="229"/>
        <v/>
      </c>
      <c r="CJ180" s="2" t="str">
        <f t="shared" si="229"/>
        <v/>
      </c>
      <c r="CK180" s="2" t="str">
        <f t="shared" si="229"/>
        <v/>
      </c>
      <c r="CL180" s="2" t="str">
        <f t="shared" si="229"/>
        <v/>
      </c>
      <c r="CM180" s="2" t="str">
        <f t="shared" si="229"/>
        <v/>
      </c>
      <c r="CN180" s="2" t="str">
        <f t="shared" si="229"/>
        <v/>
      </c>
      <c r="CO180" s="2" t="str">
        <f t="shared" si="229"/>
        <v/>
      </c>
      <c r="CP180" s="2" t="str">
        <f t="shared" si="229"/>
        <v/>
      </c>
      <c r="CQ180" s="2" t="str">
        <f t="shared" si="229"/>
        <v/>
      </c>
      <c r="CR180" s="2" t="str">
        <f t="shared" si="229"/>
        <v/>
      </c>
      <c r="CS180" s="2" t="str">
        <f t="shared" si="229"/>
        <v/>
      </c>
      <c r="CU180" s="2">
        <f t="shared" si="198"/>
        <v>33.101999999999997</v>
      </c>
      <c r="CV180" s="2" t="str">
        <f t="shared" si="199"/>
        <v/>
      </c>
      <c r="CW180" s="2" t="str">
        <f t="shared" si="200"/>
        <v/>
      </c>
      <c r="CX180" s="2" t="str">
        <f t="shared" si="201"/>
        <v/>
      </c>
      <c r="CY180" s="2" t="str">
        <f t="shared" si="202"/>
        <v/>
      </c>
      <c r="CZ180" s="2" t="str">
        <f t="shared" si="203"/>
        <v/>
      </c>
      <c r="DA180" s="2" t="str">
        <f t="shared" si="204"/>
        <v/>
      </c>
      <c r="DB180" s="2" t="str">
        <f t="shared" si="205"/>
        <v/>
      </c>
      <c r="DC180" s="2" t="str">
        <f t="shared" si="206"/>
        <v/>
      </c>
      <c r="DD180" s="2">
        <f t="shared" si="207"/>
        <v>32.250399999999999</v>
      </c>
      <c r="DE180" s="2">
        <f t="shared" si="208"/>
        <v>32.339700000000001</v>
      </c>
      <c r="DF180" s="2" t="str">
        <f t="shared" si="209"/>
        <v/>
      </c>
      <c r="DG180" s="2" t="str">
        <f t="shared" si="210"/>
        <v/>
      </c>
      <c r="DH180" s="2" t="str">
        <f t="shared" si="211"/>
        <v/>
      </c>
      <c r="DI180" s="2" t="str">
        <f t="shared" si="212"/>
        <v/>
      </c>
      <c r="DK180" s="2">
        <f t="shared" ref="DK180:DY196" si="237">BO$228*$B180+BO$229</f>
        <v>49.942441390374334</v>
      </c>
      <c r="DL180" s="2">
        <f t="shared" si="237"/>
        <v>48.458264761904772</v>
      </c>
      <c r="DM180" s="2">
        <f t="shared" si="237"/>
        <v>48.003902994652407</v>
      </c>
      <c r="DN180" s="2">
        <f t="shared" si="237"/>
        <v>48.171600000000005</v>
      </c>
      <c r="DO180" s="2">
        <f t="shared" si="237"/>
        <v>48.318221904761913</v>
      </c>
      <c r="DP180" s="2">
        <f t="shared" si="237"/>
        <v>46.306576190476193</v>
      </c>
      <c r="DQ180" s="2">
        <f t="shared" si="237"/>
        <v>45.097865392535397</v>
      </c>
      <c r="DR180" s="2">
        <f t="shared" si="237"/>
        <v>47.273433333333323</v>
      </c>
      <c r="DS180" s="2">
        <f t="shared" si="237"/>
        <v>47.074269017589017</v>
      </c>
      <c r="DT180" s="2">
        <f t="shared" si="237"/>
        <v>43.641987636207624</v>
      </c>
      <c r="DU180" s="2">
        <f t="shared" si="237"/>
        <v>44.733795521235521</v>
      </c>
      <c r="DV180" s="2">
        <f t="shared" si="237"/>
        <v>45.984085216645234</v>
      </c>
      <c r="DW180" s="2">
        <f t="shared" si="237"/>
        <v>48.31049142857141</v>
      </c>
      <c r="DX180" s="2">
        <f t="shared" si="237"/>
        <v>43.772895163584636</v>
      </c>
      <c r="DY180" s="2">
        <f t="shared" si="237"/>
        <v>40.008473109243688</v>
      </c>
      <c r="EA180" s="2">
        <f t="shared" si="214"/>
        <v>32.559122757375071</v>
      </c>
      <c r="EB180" s="2">
        <f t="shared" si="214"/>
        <v>32.608186022630129</v>
      </c>
      <c r="EC180" s="2">
        <f t="shared" si="214"/>
        <v>32.886208598933955</v>
      </c>
      <c r="ED180" s="2">
        <f t="shared" si="214"/>
        <v>33.300632103997188</v>
      </c>
      <c r="EE180" s="2">
        <f t="shared" si="214"/>
        <v>32.765925420477863</v>
      </c>
      <c r="EF180" s="2">
        <f t="shared" si="214"/>
        <v>32.655071245554055</v>
      </c>
      <c r="EG180" s="2">
        <f t="shared" si="214"/>
        <v>33.222820801088815</v>
      </c>
      <c r="EH180" s="2">
        <f t="shared" si="214"/>
        <v>32.97769654321251</v>
      </c>
      <c r="EI180" s="2">
        <f t="shared" si="214"/>
        <v>32.343649190981282</v>
      </c>
      <c r="EJ180" s="2">
        <f t="shared" si="214"/>
        <v>32.108966958887549</v>
      </c>
      <c r="EK180" s="2">
        <f t="shared" si="213"/>
        <v>32.432082897065854</v>
      </c>
      <c r="EL180" s="2">
        <f t="shared" si="180"/>
        <v>32.224724846079212</v>
      </c>
      <c r="EM180" s="2">
        <f t="shared" si="180"/>
        <v>32.440105172859724</v>
      </c>
      <c r="EN180" s="2">
        <f t="shared" si="180"/>
        <v>32.545616076772156</v>
      </c>
      <c r="EO180" s="2">
        <f t="shared" si="180"/>
        <v>33.021855751349385</v>
      </c>
      <c r="EQ180" s="2">
        <f t="shared" ref="EQ180:FE196" si="238">CU$228*$B180+CU$229</f>
        <v>33.35153057401385</v>
      </c>
      <c r="ER180" s="2">
        <f t="shared" si="238"/>
        <v>32.883119985214407</v>
      </c>
      <c r="ES180" s="2">
        <f t="shared" si="238"/>
        <v>32.967345266481047</v>
      </c>
      <c r="ET180" s="2">
        <f t="shared" si="238"/>
        <v>33.305342999353449</v>
      </c>
      <c r="EU180" s="2">
        <f t="shared" si="238"/>
        <v>33.018860660601611</v>
      </c>
      <c r="EV180" s="2">
        <f t="shared" si="238"/>
        <v>32.845838377025167</v>
      </c>
      <c r="EW180" s="2">
        <f t="shared" si="238"/>
        <v>33.234368122851834</v>
      </c>
      <c r="EX180" s="2">
        <f t="shared" si="238"/>
        <v>32.946148329116831</v>
      </c>
      <c r="EY180" s="2">
        <f t="shared" si="238"/>
        <v>32.436338240425897</v>
      </c>
      <c r="EZ180" s="2">
        <f t="shared" si="238"/>
        <v>32.23546999424633</v>
      </c>
      <c r="FA180" s="2">
        <f t="shared" si="238"/>
        <v>32.435721105071444</v>
      </c>
      <c r="FB180" s="2">
        <f t="shared" si="238"/>
        <v>32.258897873305521</v>
      </c>
      <c r="FC180" s="2">
        <f t="shared" si="238"/>
        <v>32.411194115822916</v>
      </c>
      <c r="FD180" s="2">
        <f t="shared" si="238"/>
        <v>32.409205632031203</v>
      </c>
      <c r="FE180" s="2">
        <f t="shared" si="238"/>
        <v>32.327293436111383</v>
      </c>
      <c r="FG180" s="2">
        <f t="shared" ref="FG180:FU196" si="239">POWER(10,($B180-C$231)/C$229)/(1+POWER(10,($B180-C$231)/C$229))</f>
        <v>0.99998167906535795</v>
      </c>
      <c r="FH180" s="2">
        <f t="shared" si="239"/>
        <v>0.99998158542967597</v>
      </c>
      <c r="FI180" s="2">
        <f t="shared" si="239"/>
        <v>0.99998310967098614</v>
      </c>
      <c r="FJ180" s="2">
        <f t="shared" si="239"/>
        <v>0.99998208131608779</v>
      </c>
      <c r="FK180" s="2">
        <f t="shared" si="239"/>
        <v>0.99998145429291352</v>
      </c>
      <c r="FL180" s="2">
        <f t="shared" si="239"/>
        <v>0.99998093478168437</v>
      </c>
      <c r="FM180" s="2">
        <f t="shared" si="239"/>
        <v>0.99997905517938168</v>
      </c>
      <c r="FN180" s="2">
        <f t="shared" si="239"/>
        <v>0.99998107214603915</v>
      </c>
      <c r="FO180" s="2">
        <f t="shared" si="239"/>
        <v>0.99997928061792607</v>
      </c>
      <c r="FP180" s="2">
        <f t="shared" si="239"/>
        <v>0.9999786740915001</v>
      </c>
      <c r="FQ180" s="2">
        <f t="shared" si="239"/>
        <v>0.99997913493977297</v>
      </c>
      <c r="FR180" s="2">
        <f t="shared" si="239"/>
        <v>0.99997989162717715</v>
      </c>
      <c r="FS180" s="2">
        <f t="shared" si="239"/>
        <v>0.99998151381929568</v>
      </c>
      <c r="FT180" s="2">
        <f t="shared" si="239"/>
        <v>0.99997637510923187</v>
      </c>
      <c r="FU180" s="2">
        <f t="shared" si="239"/>
        <v>0.99997530819654989</v>
      </c>
      <c r="FW180" s="2">
        <f t="shared" si="230"/>
        <v>0.78453823065154904</v>
      </c>
      <c r="FX180" s="2">
        <f t="shared" si="230"/>
        <v>0.63518810180933338</v>
      </c>
      <c r="FY180" s="2">
        <f t="shared" si="230"/>
        <v>0.63024340334798246</v>
      </c>
      <c r="FZ180" s="2">
        <f t="shared" si="230"/>
        <v>0.66437373738888639</v>
      </c>
      <c r="GA180" s="2">
        <f t="shared" si="230"/>
        <v>0.67858374733463378</v>
      </c>
      <c r="GB180" s="2">
        <f t="shared" si="230"/>
        <v>0.67914542041946946</v>
      </c>
      <c r="GC180" s="2">
        <f t="shared" si="230"/>
        <v>0.67322473265440186</v>
      </c>
      <c r="GD180" s="2">
        <f t="shared" si="230"/>
        <v>0.67694732925107237</v>
      </c>
      <c r="GE180" s="2">
        <f t="shared" si="230"/>
        <v>0.70317662087703392</v>
      </c>
      <c r="GF180" s="2">
        <f t="shared" si="230"/>
        <v>0.75035939476816205</v>
      </c>
      <c r="GG180" s="2">
        <f t="shared" si="230"/>
        <v>0.7427842214383249</v>
      </c>
      <c r="GH180" s="2">
        <f t="shared" si="230"/>
        <v>0.69570120992767315</v>
      </c>
      <c r="GI180" s="2">
        <f t="shared" si="230"/>
        <v>0.64653674018215124</v>
      </c>
      <c r="GJ180" s="2">
        <f t="shared" si="230"/>
        <v>0.59352509368659756</v>
      </c>
      <c r="GK180" s="2">
        <f t="shared" si="230"/>
        <v>0.58025164990914724</v>
      </c>
      <c r="GM180" s="86">
        <f t="shared" si="231"/>
        <v>1.0358669544419E-235</v>
      </c>
      <c r="GN180" s="86">
        <f t="shared" si="231"/>
        <v>1.0995296480202289E-227</v>
      </c>
      <c r="GO180" s="86">
        <f t="shared" si="231"/>
        <v>0</v>
      </c>
      <c r="GP180" s="86">
        <f t="shared" si="231"/>
        <v>0</v>
      </c>
      <c r="GQ180" s="86">
        <f t="shared" si="231"/>
        <v>0</v>
      </c>
      <c r="GR180" s="86">
        <f t="shared" si="231"/>
        <v>0</v>
      </c>
      <c r="GS180" s="86">
        <f t="shared" si="231"/>
        <v>1.1525002083832312E-287</v>
      </c>
      <c r="GT180" s="86">
        <f t="shared" si="231"/>
        <v>0</v>
      </c>
      <c r="GU180" s="86">
        <f t="shared" si="231"/>
        <v>0</v>
      </c>
      <c r="GV180" s="86">
        <f t="shared" si="231"/>
        <v>0</v>
      </c>
      <c r="GW180" s="86">
        <f t="shared" si="231"/>
        <v>1.0819158558761137E-271</v>
      </c>
      <c r="GX180" s="86">
        <f t="shared" si="231"/>
        <v>2.666206464048704E-245</v>
      </c>
      <c r="GY180" s="86">
        <f t="shared" si="231"/>
        <v>2.7494830759052291E-233</v>
      </c>
      <c r="GZ180" s="86">
        <f t="shared" si="231"/>
        <v>1.6528804193508829E-189</v>
      </c>
      <c r="HA180" s="86">
        <f t="shared" si="231"/>
        <v>3.5313639979788595E-241</v>
      </c>
      <c r="HC180" s="86">
        <f t="shared" si="182"/>
        <v>1.9036824551869244E-155</v>
      </c>
      <c r="HD180" s="86">
        <f t="shared" si="182"/>
        <v>1.7407998218697434E-158</v>
      </c>
      <c r="HE180" s="86">
        <f t="shared" si="182"/>
        <v>2.5217172015722401E-168</v>
      </c>
      <c r="HF180" s="86">
        <f t="shared" si="181"/>
        <v>5.4053512677751214E-218</v>
      </c>
      <c r="HG180" s="86">
        <f t="shared" si="181"/>
        <v>2.8454063007019947E-254</v>
      </c>
      <c r="HH180" s="86">
        <f t="shared" si="181"/>
        <v>1.3913535647815298E-228</v>
      </c>
      <c r="HI180" s="86">
        <f t="shared" si="181"/>
        <v>2.2531426691570695E-225</v>
      </c>
      <c r="HJ180" s="86">
        <f t="shared" si="181"/>
        <v>3.4880216972615999E-306</v>
      </c>
      <c r="HK180" s="86">
        <f t="shared" si="181"/>
        <v>1.1042230703656884E-284</v>
      </c>
      <c r="HL180" s="86">
        <f t="shared" si="181"/>
        <v>6.981346180515168E-248</v>
      </c>
      <c r="HM180" s="86">
        <f t="shared" si="181"/>
        <v>3.4574708989301799E-181</v>
      </c>
      <c r="HN180" s="86">
        <f t="shared" si="181"/>
        <v>2.7483098453403528E-173</v>
      </c>
      <c r="HO180" s="86">
        <f t="shared" si="227"/>
        <v>5.1752105182039202E-149</v>
      </c>
      <c r="HP180" s="86">
        <f t="shared" si="227"/>
        <v>2.554918173413241E-120</v>
      </c>
      <c r="HQ180" s="86">
        <f t="shared" si="227"/>
        <v>4.7791976819423085E-160</v>
      </c>
      <c r="HS180" s="86">
        <f t="shared" si="232"/>
        <v>7.3809283243438737E-41</v>
      </c>
      <c r="HT180" s="86">
        <f t="shared" si="232"/>
        <v>2.9949330456158557E-32</v>
      </c>
      <c r="HU180" s="86">
        <f t="shared" si="232"/>
        <v>2.6719755027362073E-34</v>
      </c>
      <c r="HV180" s="86">
        <f t="shared" si="232"/>
        <v>8.4898867176171909E-42</v>
      </c>
      <c r="HW180" s="86">
        <f t="shared" si="232"/>
        <v>8.6206836119414458E-44</v>
      </c>
      <c r="HX180" s="86">
        <f t="shared" si="232"/>
        <v>6.5450571464283908E-45</v>
      </c>
      <c r="HY180" s="86">
        <f t="shared" si="232"/>
        <v>1.04038769740103E-44</v>
      </c>
      <c r="HZ180" s="86">
        <f t="shared" si="232"/>
        <v>7.0718305845905721E-43</v>
      </c>
      <c r="IA180" s="86">
        <f t="shared" si="232"/>
        <v>3.7031274872462526E-49</v>
      </c>
      <c r="IB180" s="86">
        <f t="shared" si="232"/>
        <v>5.7157010158885704E-55</v>
      </c>
      <c r="IC180" s="86">
        <f t="shared" si="232"/>
        <v>1.3472175439038212E-51</v>
      </c>
      <c r="ID180" s="86">
        <f t="shared" si="232"/>
        <v>4.7823557779205793E-42</v>
      </c>
      <c r="IE180" s="86">
        <f t="shared" si="232"/>
        <v>6.1195283834215144E-32</v>
      </c>
      <c r="IF180" s="86">
        <f t="shared" si="232"/>
        <v>1.625398439490285E-28</v>
      </c>
      <c r="IG180" s="86">
        <f t="shared" si="232"/>
        <v>2.3917873704119717E-29</v>
      </c>
      <c r="II180" s="86">
        <f t="shared" si="233"/>
        <v>1.0553578896495403E-3</v>
      </c>
      <c r="IJ180" s="86">
        <f t="shared" si="233"/>
        <v>0.15705954043545953</v>
      </c>
      <c r="IK180" s="86">
        <f t="shared" si="233"/>
        <v>0.16871497906119015</v>
      </c>
      <c r="IL180" s="86">
        <f t="shared" si="233"/>
        <v>5.8544833212857916E-2</v>
      </c>
      <c r="IM180" s="86">
        <f t="shared" si="233"/>
        <v>3.533702507993796E-2</v>
      </c>
      <c r="IN180" s="86">
        <f t="shared" si="233"/>
        <v>3.2018883912885085E-2</v>
      </c>
      <c r="IO180" s="86">
        <f t="shared" si="233"/>
        <v>3.6868090790515257E-2</v>
      </c>
      <c r="IP180" s="86">
        <f t="shared" si="233"/>
        <v>3.8506680920003318E-2</v>
      </c>
      <c r="IQ180" s="86">
        <f t="shared" si="233"/>
        <v>1.1126648876503152E-2</v>
      </c>
      <c r="IR180" s="86">
        <f t="shared" si="233"/>
        <v>9.5703252647754073E-4</v>
      </c>
      <c r="IS180" s="86">
        <f t="shared" si="233"/>
        <v>1.9440213988737528E-3</v>
      </c>
      <c r="IT180" s="86">
        <f t="shared" si="233"/>
        <v>2.2494840648064587E-2</v>
      </c>
      <c r="IU180" s="86">
        <f t="shared" si="233"/>
        <v>0.12012008519990879</v>
      </c>
      <c r="IV180" s="86">
        <f t="shared" si="233"/>
        <v>0.22577774962706168</v>
      </c>
      <c r="IW180" s="86">
        <f t="shared" si="233"/>
        <v>0.35304023117111372</v>
      </c>
      <c r="IY180" s="86">
        <f t="shared" si="234"/>
        <v>1.0553578896495403E-3</v>
      </c>
      <c r="IZ180" s="86">
        <f t="shared" si="234"/>
        <v>0.15705954043545953</v>
      </c>
      <c r="JA180" s="86">
        <f t="shared" si="234"/>
        <v>0.16871497906119015</v>
      </c>
      <c r="JB180" s="86">
        <f t="shared" si="234"/>
        <v>5.8544833212857916E-2</v>
      </c>
      <c r="JC180" s="86">
        <f t="shared" si="234"/>
        <v>3.533702507993796E-2</v>
      </c>
      <c r="JD180" s="86">
        <f t="shared" si="234"/>
        <v>3.2018883912885085E-2</v>
      </c>
      <c r="JE180" s="86">
        <f t="shared" si="234"/>
        <v>3.6868090790515257E-2</v>
      </c>
      <c r="JF180" s="86">
        <f t="shared" si="234"/>
        <v>3.8506680920003318E-2</v>
      </c>
      <c r="JG180" s="86">
        <f t="shared" si="234"/>
        <v>1.1126648876503152E-2</v>
      </c>
      <c r="JH180" s="86">
        <f t="shared" si="234"/>
        <v>9.5703252647754073E-4</v>
      </c>
      <c r="JI180" s="86">
        <f t="shared" si="234"/>
        <v>1.9440213988737528E-3</v>
      </c>
      <c r="JJ180" s="86">
        <f t="shared" si="234"/>
        <v>2.2494840648064587E-2</v>
      </c>
      <c r="JK180" s="86">
        <f t="shared" si="234"/>
        <v>0.12012008519990879</v>
      </c>
      <c r="JL180" s="86">
        <f t="shared" si="234"/>
        <v>0.22577774962706168</v>
      </c>
      <c r="JM180" s="86">
        <f t="shared" si="234"/>
        <v>0.35304023117111372</v>
      </c>
    </row>
    <row r="181" spans="2:273" x14ac:dyDescent="0.25">
      <c r="B181" s="2">
        <v>154</v>
      </c>
      <c r="C181" s="37">
        <v>33.200600000000001</v>
      </c>
      <c r="D181" s="37">
        <v>32.545000000000002</v>
      </c>
      <c r="E181" s="37">
        <v>32.870199999999997</v>
      </c>
      <c r="F181" s="37">
        <v>33.491599999999998</v>
      </c>
      <c r="G181" s="37">
        <v>32.744</v>
      </c>
      <c r="H181" s="37">
        <v>32.6008</v>
      </c>
      <c r="I181" s="37">
        <v>33.168500000000002</v>
      </c>
      <c r="J181" s="37">
        <v>32.8902</v>
      </c>
      <c r="K181" s="37">
        <v>32.466700000000003</v>
      </c>
      <c r="L181" s="37">
        <v>32.299300000000002</v>
      </c>
      <c r="M181" s="37">
        <v>32.583100000000002</v>
      </c>
      <c r="N181" s="37">
        <v>32.197200000000002</v>
      </c>
      <c r="O181" s="37">
        <v>32.200499999999998</v>
      </c>
      <c r="P181" s="37">
        <v>32.653199999999998</v>
      </c>
      <c r="Q181" s="37">
        <v>33.9756</v>
      </c>
      <c r="S181" s="4">
        <f t="shared" si="235"/>
        <v>33.168735446147267</v>
      </c>
      <c r="T181" s="4">
        <f t="shared" si="235"/>
        <v>32.774608202769741</v>
      </c>
      <c r="U181" s="4">
        <f t="shared" si="235"/>
        <v>32.926571143822805</v>
      </c>
      <c r="V181" s="4">
        <f t="shared" si="235"/>
        <v>33.278395543348239</v>
      </c>
      <c r="W181" s="4">
        <f t="shared" si="235"/>
        <v>32.915614013617017</v>
      </c>
      <c r="X181" s="4">
        <f t="shared" si="235"/>
        <v>32.759824289510995</v>
      </c>
      <c r="Y181" s="4">
        <f t="shared" si="235"/>
        <v>33.210699220569296</v>
      </c>
      <c r="Z181" s="4">
        <f t="shared" si="235"/>
        <v>32.939292744947132</v>
      </c>
      <c r="AA181" s="4">
        <f t="shared" si="235"/>
        <v>32.386665466644736</v>
      </c>
      <c r="AB181" s="4">
        <f t="shared" si="235"/>
        <v>32.179218232174065</v>
      </c>
      <c r="AC181" s="4">
        <f t="shared" si="235"/>
        <v>32.40959349199651</v>
      </c>
      <c r="AD181" s="4">
        <f t="shared" si="235"/>
        <v>32.224775244721677</v>
      </c>
      <c r="AE181" s="4">
        <f t="shared" si="235"/>
        <v>32.422291211119372</v>
      </c>
      <c r="AF181" s="4">
        <f t="shared" si="235"/>
        <v>32.767938568928592</v>
      </c>
      <c r="AG181" s="4">
        <f t="shared" si="235"/>
        <v>34.222683638456239</v>
      </c>
      <c r="AI181" s="4">
        <f t="shared" si="236"/>
        <v>3.18645538527349E-2</v>
      </c>
      <c r="AJ181" s="4">
        <f t="shared" si="236"/>
        <v>-0.22960820276973948</v>
      </c>
      <c r="AK181" s="4">
        <f t="shared" si="236"/>
        <v>-5.6371143822808278E-2</v>
      </c>
      <c r="AL181" s="4">
        <f t="shared" si="236"/>
        <v>0.21320445665175924</v>
      </c>
      <c r="AM181" s="4">
        <f t="shared" si="236"/>
        <v>-0.17161401361701678</v>
      </c>
      <c r="AN181" s="4">
        <f t="shared" si="236"/>
        <v>-0.15902428951099523</v>
      </c>
      <c r="AO181" s="4">
        <f t="shared" si="236"/>
        <v>-4.2199220569294482E-2</v>
      </c>
      <c r="AP181" s="4">
        <f t="shared" si="236"/>
        <v>-4.909274494713145E-2</v>
      </c>
      <c r="AQ181" s="4">
        <f t="shared" si="236"/>
        <v>8.0034533355267001E-2</v>
      </c>
      <c r="AR181" s="4">
        <f t="shared" si="236"/>
        <v>0.12008176782593694</v>
      </c>
      <c r="AS181" s="4">
        <f t="shared" si="236"/>
        <v>0.17350650800349143</v>
      </c>
      <c r="AT181" s="4">
        <f t="shared" si="236"/>
        <v>-2.7575244721674608E-2</v>
      </c>
      <c r="AU181" s="4">
        <f t="shared" si="236"/>
        <v>-0.22179121111937405</v>
      </c>
      <c r="AV181" s="4">
        <f t="shared" si="236"/>
        <v>-0.11473856892859402</v>
      </c>
      <c r="AW181" s="4">
        <f t="shared" si="236"/>
        <v>-0.24708363845623893</v>
      </c>
      <c r="AY181" s="2">
        <f t="shared" si="228"/>
        <v>33.168735446122227</v>
      </c>
      <c r="AZ181" s="2">
        <f t="shared" si="228"/>
        <v>32.767429921948825</v>
      </c>
      <c r="BA181" s="2">
        <f t="shared" si="228"/>
        <v>32.912740297202205</v>
      </c>
      <c r="BB181" s="2">
        <f t="shared" si="228"/>
        <v>33.275924364997749</v>
      </c>
      <c r="BC181" s="2">
        <f t="shared" si="228"/>
        <v>32.914788239553303</v>
      </c>
      <c r="BD181" s="2">
        <f t="shared" si="228"/>
        <v>32.759114145543109</v>
      </c>
      <c r="BE181" s="2">
        <f t="shared" si="228"/>
        <v>33.209429576449381</v>
      </c>
      <c r="BF181" s="2">
        <f t="shared" si="228"/>
        <v>32.937785481647381</v>
      </c>
      <c r="BG181" s="2">
        <f t="shared" si="228"/>
        <v>32.386562219311998</v>
      </c>
      <c r="BH181" s="2">
        <f t="shared" si="228"/>
        <v>32.179217683813526</v>
      </c>
      <c r="BI181" s="2">
        <f t="shared" si="228"/>
        <v>32.409590797052353</v>
      </c>
      <c r="BJ181" s="2">
        <f t="shared" si="228"/>
        <v>32.224171819766241</v>
      </c>
      <c r="BK181" s="2">
        <f t="shared" si="228"/>
        <v>32.395371599027989</v>
      </c>
      <c r="BL181" s="2">
        <f t="shared" si="228"/>
        <v>32.438037314402713</v>
      </c>
      <c r="BM181" s="2">
        <f t="shared" si="228"/>
        <v>32.580684425944227</v>
      </c>
      <c r="BO181" s="2" t="str">
        <f t="shared" si="183"/>
        <v/>
      </c>
      <c r="BP181" s="2" t="str">
        <f t="shared" si="184"/>
        <v/>
      </c>
      <c r="BQ181" s="2" t="str">
        <f t="shared" si="185"/>
        <v/>
      </c>
      <c r="BR181" s="2" t="str">
        <f t="shared" si="186"/>
        <v/>
      </c>
      <c r="BS181" s="2" t="str">
        <f t="shared" si="187"/>
        <v/>
      </c>
      <c r="BT181" s="2" t="str">
        <f t="shared" si="188"/>
        <v/>
      </c>
      <c r="BU181" s="2" t="str">
        <f t="shared" si="189"/>
        <v/>
      </c>
      <c r="BV181" s="2" t="str">
        <f t="shared" si="190"/>
        <v/>
      </c>
      <c r="BW181" s="2" t="str">
        <f t="shared" si="191"/>
        <v/>
      </c>
      <c r="BX181" s="2" t="str">
        <f t="shared" si="192"/>
        <v/>
      </c>
      <c r="BY181" s="2" t="str">
        <f t="shared" si="193"/>
        <v/>
      </c>
      <c r="BZ181" s="2" t="str">
        <f t="shared" si="194"/>
        <v/>
      </c>
      <c r="CA181" s="2" t="str">
        <f t="shared" si="195"/>
        <v/>
      </c>
      <c r="CB181" s="2" t="str">
        <f t="shared" si="196"/>
        <v/>
      </c>
      <c r="CC181" s="2" t="str">
        <f t="shared" si="197"/>
        <v/>
      </c>
      <c r="CE181" s="2" t="str">
        <f t="shared" si="229"/>
        <v/>
      </c>
      <c r="CF181" s="2" t="str">
        <f t="shared" si="229"/>
        <v/>
      </c>
      <c r="CG181" s="2" t="str">
        <f t="shared" si="229"/>
        <v/>
      </c>
      <c r="CH181" s="2" t="str">
        <f t="shared" si="229"/>
        <v/>
      </c>
      <c r="CI181" s="2" t="str">
        <f t="shared" si="229"/>
        <v/>
      </c>
      <c r="CJ181" s="2" t="str">
        <f t="shared" si="229"/>
        <v/>
      </c>
      <c r="CK181" s="2" t="str">
        <f t="shared" si="229"/>
        <v/>
      </c>
      <c r="CL181" s="2" t="str">
        <f t="shared" si="229"/>
        <v/>
      </c>
      <c r="CM181" s="2" t="str">
        <f t="shared" si="229"/>
        <v/>
      </c>
      <c r="CN181" s="2" t="str">
        <f t="shared" si="229"/>
        <v/>
      </c>
      <c r="CO181" s="2" t="str">
        <f t="shared" si="229"/>
        <v/>
      </c>
      <c r="CP181" s="2" t="str">
        <f t="shared" si="229"/>
        <v/>
      </c>
      <c r="CQ181" s="2" t="str">
        <f t="shared" si="229"/>
        <v/>
      </c>
      <c r="CR181" s="2" t="str">
        <f t="shared" si="229"/>
        <v/>
      </c>
      <c r="CS181" s="2" t="str">
        <f t="shared" si="229"/>
        <v/>
      </c>
      <c r="CU181" s="2">
        <f t="shared" si="198"/>
        <v>33.200600000000001</v>
      </c>
      <c r="CV181" s="2" t="str">
        <f t="shared" si="199"/>
        <v/>
      </c>
      <c r="CW181" s="2" t="str">
        <f t="shared" si="200"/>
        <v/>
      </c>
      <c r="CX181" s="2" t="str">
        <f t="shared" si="201"/>
        <v/>
      </c>
      <c r="CY181" s="2" t="str">
        <f t="shared" si="202"/>
        <v/>
      </c>
      <c r="CZ181" s="2" t="str">
        <f t="shared" si="203"/>
        <v/>
      </c>
      <c r="DA181" s="2" t="str">
        <f t="shared" si="204"/>
        <v/>
      </c>
      <c r="DB181" s="2" t="str">
        <f t="shared" si="205"/>
        <v/>
      </c>
      <c r="DC181" s="2">
        <f t="shared" si="206"/>
        <v>32.466700000000003</v>
      </c>
      <c r="DD181" s="2">
        <f t="shared" si="207"/>
        <v>32.299300000000002</v>
      </c>
      <c r="DE181" s="2">
        <f t="shared" si="208"/>
        <v>32.583100000000002</v>
      </c>
      <c r="DF181" s="2" t="str">
        <f t="shared" si="209"/>
        <v/>
      </c>
      <c r="DG181" s="2" t="str">
        <f t="shared" si="210"/>
        <v/>
      </c>
      <c r="DH181" s="2" t="str">
        <f t="shared" si="211"/>
        <v/>
      </c>
      <c r="DI181" s="2" t="str">
        <f t="shared" si="212"/>
        <v/>
      </c>
      <c r="DK181" s="2">
        <f t="shared" si="237"/>
        <v>50.037466386554627</v>
      </c>
      <c r="DL181" s="2">
        <f t="shared" si="237"/>
        <v>48.543801372549026</v>
      </c>
      <c r="DM181" s="2">
        <f t="shared" si="237"/>
        <v>48.085657983193279</v>
      </c>
      <c r="DN181" s="2">
        <f t="shared" si="237"/>
        <v>48.255820168067231</v>
      </c>
      <c r="DO181" s="2">
        <f t="shared" si="237"/>
        <v>48.402563473389364</v>
      </c>
      <c r="DP181" s="2">
        <f t="shared" si="237"/>
        <v>46.375570028011204</v>
      </c>
      <c r="DQ181" s="2">
        <f t="shared" si="237"/>
        <v>45.158336846846851</v>
      </c>
      <c r="DR181" s="2">
        <f t="shared" si="237"/>
        <v>47.349226078431357</v>
      </c>
      <c r="DS181" s="2">
        <f t="shared" si="237"/>
        <v>47.152190150150147</v>
      </c>
      <c r="DT181" s="2">
        <f t="shared" si="237"/>
        <v>43.696297057057045</v>
      </c>
      <c r="DU181" s="2">
        <f t="shared" si="237"/>
        <v>44.795688108108109</v>
      </c>
      <c r="DV181" s="2">
        <f t="shared" si="237"/>
        <v>46.054582012012034</v>
      </c>
      <c r="DW181" s="2">
        <f t="shared" si="237"/>
        <v>48.397091428571414</v>
      </c>
      <c r="DX181" s="2">
        <f t="shared" si="237"/>
        <v>43.831352204836413</v>
      </c>
      <c r="DY181" s="2">
        <f t="shared" si="237"/>
        <v>40.046960168067216</v>
      </c>
      <c r="EA181" s="2">
        <f t="shared" si="214"/>
        <v>32.52291908488862</v>
      </c>
      <c r="EB181" s="2">
        <f t="shared" si="214"/>
        <v>32.583057817332623</v>
      </c>
      <c r="EC181" s="2">
        <f t="shared" si="214"/>
        <v>32.858521607249358</v>
      </c>
      <c r="ED181" s="2">
        <f t="shared" si="214"/>
        <v>33.272297205709926</v>
      </c>
      <c r="EE181" s="2">
        <f t="shared" si="214"/>
        <v>32.734410465731322</v>
      </c>
      <c r="EF181" s="2">
        <f t="shared" si="214"/>
        <v>32.622905676991607</v>
      </c>
      <c r="EG181" s="2">
        <f t="shared" si="214"/>
        <v>33.201015732138032</v>
      </c>
      <c r="EH181" s="2">
        <f t="shared" si="214"/>
        <v>32.959911514254571</v>
      </c>
      <c r="EI181" s="2">
        <f t="shared" si="214"/>
        <v>32.318049401601726</v>
      </c>
      <c r="EJ181" s="2">
        <f t="shared" si="214"/>
        <v>32.080114087061673</v>
      </c>
      <c r="EK181" s="2">
        <f t="shared" si="213"/>
        <v>32.406456706804995</v>
      </c>
      <c r="EL181" s="2">
        <f t="shared" si="180"/>
        <v>32.198981289582782</v>
      </c>
      <c r="EM181" s="2">
        <f t="shared" si="180"/>
        <v>32.414680834554702</v>
      </c>
      <c r="EN181" s="2">
        <f t="shared" si="180"/>
        <v>32.523221281286531</v>
      </c>
      <c r="EO181" s="2">
        <f t="shared" si="180"/>
        <v>33.007136637637764</v>
      </c>
      <c r="EQ181" s="2">
        <f t="shared" si="238"/>
        <v>33.330127268014508</v>
      </c>
      <c r="ER181" s="2">
        <f t="shared" si="238"/>
        <v>32.863595830539609</v>
      </c>
      <c r="ES181" s="2">
        <f t="shared" si="238"/>
        <v>32.941390824908886</v>
      </c>
      <c r="ET181" s="2">
        <f t="shared" si="238"/>
        <v>33.277237818566086</v>
      </c>
      <c r="EU181" s="2">
        <f t="shared" si="238"/>
        <v>32.992328474078299</v>
      </c>
      <c r="EV181" s="2">
        <f t="shared" si="238"/>
        <v>32.817460021472336</v>
      </c>
      <c r="EW181" s="2">
        <f t="shared" si="238"/>
        <v>33.21282469082422</v>
      </c>
      <c r="EX181" s="2">
        <f t="shared" si="238"/>
        <v>32.927799073267913</v>
      </c>
      <c r="EY181" s="2">
        <f t="shared" si="238"/>
        <v>32.412549787538595</v>
      </c>
      <c r="EZ181" s="2">
        <f t="shared" si="238"/>
        <v>32.208993334209829</v>
      </c>
      <c r="FA181" s="2">
        <f t="shared" si="238"/>
        <v>32.410270381619497</v>
      </c>
      <c r="FB181" s="2">
        <f t="shared" si="238"/>
        <v>32.233865170703417</v>
      </c>
      <c r="FC181" s="2">
        <f t="shared" si="238"/>
        <v>32.38534023235465</v>
      </c>
      <c r="FD181" s="2">
        <f t="shared" si="238"/>
        <v>32.384436479356282</v>
      </c>
      <c r="FE181" s="2">
        <f t="shared" si="238"/>
        <v>32.299073853936896</v>
      </c>
      <c r="FG181" s="2">
        <f t="shared" si="239"/>
        <v>0.99998329108208384</v>
      </c>
      <c r="FH181" s="2">
        <f t="shared" si="239"/>
        <v>0.99998320568505095</v>
      </c>
      <c r="FI181" s="2">
        <f t="shared" si="239"/>
        <v>0.99998459581396593</v>
      </c>
      <c r="FJ181" s="2">
        <f t="shared" si="239"/>
        <v>0.99998365794027932</v>
      </c>
      <c r="FK181" s="2">
        <f t="shared" si="239"/>
        <v>0.9999830860865131</v>
      </c>
      <c r="FL181" s="2">
        <f t="shared" si="239"/>
        <v>0.99998261228507301</v>
      </c>
      <c r="FM181" s="2">
        <f t="shared" si="239"/>
        <v>0.99998089806136436</v>
      </c>
      <c r="FN181" s="2">
        <f t="shared" si="239"/>
        <v>0.99998273756327238</v>
      </c>
      <c r="FO181" s="2">
        <f t="shared" si="239"/>
        <v>0.99998110366451431</v>
      </c>
      <c r="FP181" s="2">
        <f t="shared" si="239"/>
        <v>0.99998055050379298</v>
      </c>
      <c r="FQ181" s="2">
        <f t="shared" si="239"/>
        <v>0.99998097080397352</v>
      </c>
      <c r="FR181" s="2">
        <f t="shared" si="239"/>
        <v>0.99998166091357599</v>
      </c>
      <c r="FS181" s="2">
        <f t="shared" si="239"/>
        <v>0.99998314037539582</v>
      </c>
      <c r="FT181" s="2">
        <f t="shared" si="239"/>
        <v>0.99997845379875205</v>
      </c>
      <c r="FU181" s="2">
        <f t="shared" si="239"/>
        <v>0.99997748075868476</v>
      </c>
      <c r="FW181" s="2">
        <f t="shared" si="230"/>
        <v>0.79969916756868409</v>
      </c>
      <c r="FX181" s="2">
        <f t="shared" si="230"/>
        <v>0.65625350645895764</v>
      </c>
      <c r="FY181" s="2">
        <f t="shared" si="230"/>
        <v>0.65143764881605304</v>
      </c>
      <c r="FZ181" s="2">
        <f t="shared" si="230"/>
        <v>0.68459070953761769</v>
      </c>
      <c r="GA181" s="2">
        <f t="shared" si="230"/>
        <v>0.69833341685549666</v>
      </c>
      <c r="GB181" s="2">
        <f t="shared" si="230"/>
        <v>0.69887589252857385</v>
      </c>
      <c r="GC181" s="2">
        <f t="shared" si="230"/>
        <v>0.69315479160269222</v>
      </c>
      <c r="GD181" s="2">
        <f t="shared" si="230"/>
        <v>0.69675261524656051</v>
      </c>
      <c r="GE181" s="2">
        <f t="shared" si="230"/>
        <v>0.72203416032211387</v>
      </c>
      <c r="GF181" s="2">
        <f t="shared" si="230"/>
        <v>0.7672117119955878</v>
      </c>
      <c r="GG181" s="2">
        <f t="shared" si="230"/>
        <v>0.75998433935306819</v>
      </c>
      <c r="GH181" s="2">
        <f t="shared" si="230"/>
        <v>0.71484107625855653</v>
      </c>
      <c r="GI181" s="2">
        <f t="shared" si="230"/>
        <v>0.66729008614441354</v>
      </c>
      <c r="GJ181" s="2">
        <f t="shared" si="230"/>
        <v>0.61554012370436151</v>
      </c>
      <c r="GK181" s="2">
        <f t="shared" si="230"/>
        <v>0.60250411827698436</v>
      </c>
      <c r="GM181" s="86">
        <f t="shared" si="231"/>
        <v>1.6510816925647968E-240</v>
      </c>
      <c r="GN181" s="86">
        <f t="shared" si="231"/>
        <v>2.4917732253412258E-232</v>
      </c>
      <c r="GO181" s="86">
        <f t="shared" si="231"/>
        <v>0</v>
      </c>
      <c r="GP181" s="86">
        <f t="shared" si="231"/>
        <v>0</v>
      </c>
      <c r="GQ181" s="86">
        <f t="shared" si="231"/>
        <v>0</v>
      </c>
      <c r="GR181" s="86">
        <f t="shared" si="231"/>
        <v>0</v>
      </c>
      <c r="GS181" s="86">
        <f t="shared" si="231"/>
        <v>1.668138050557446E-293</v>
      </c>
      <c r="GT181" s="86">
        <f t="shared" si="231"/>
        <v>0</v>
      </c>
      <c r="GU181" s="86">
        <f t="shared" si="231"/>
        <v>0</v>
      </c>
      <c r="GV181" s="86">
        <f t="shared" si="231"/>
        <v>0</v>
      </c>
      <c r="GW181" s="86">
        <f t="shared" si="231"/>
        <v>3.3308199852954616E-277</v>
      </c>
      <c r="GX181" s="86">
        <f t="shared" si="231"/>
        <v>2.7907295011331186E-250</v>
      </c>
      <c r="GY181" s="86">
        <f t="shared" si="231"/>
        <v>4.4808191009853324E-238</v>
      </c>
      <c r="GZ181" s="86">
        <f t="shared" si="231"/>
        <v>2.3872169782478787E-193</v>
      </c>
      <c r="HA181" s="86">
        <f t="shared" si="231"/>
        <v>4.9062981833729377E-246</v>
      </c>
      <c r="HC181" s="86">
        <f t="shared" si="182"/>
        <v>1.4687979758578471E-159</v>
      </c>
      <c r="HD181" s="86">
        <f t="shared" si="182"/>
        <v>1.0515852873788608E-162</v>
      </c>
      <c r="HE181" s="86">
        <f t="shared" si="182"/>
        <v>9.1715372689644948E-173</v>
      </c>
      <c r="HF181" s="86">
        <f t="shared" si="181"/>
        <v>1.0643066692783244E-223</v>
      </c>
      <c r="HG181" s="86">
        <f t="shared" si="181"/>
        <v>6.232978441807582E-261</v>
      </c>
      <c r="HH181" s="86">
        <f t="shared" si="181"/>
        <v>1.3768706678547247E-234</v>
      </c>
      <c r="HI181" s="86">
        <f t="shared" si="181"/>
        <v>2.4320907486296525E-231</v>
      </c>
      <c r="HJ181" s="86">
        <f t="shared" si="181"/>
        <v>0</v>
      </c>
      <c r="HK181" s="86">
        <f t="shared" si="181"/>
        <v>3.7385912503920192E-292</v>
      </c>
      <c r="HL181" s="86">
        <f t="shared" si="181"/>
        <v>2.4879253392444004E-254</v>
      </c>
      <c r="HM181" s="86">
        <f t="shared" si="181"/>
        <v>6.9198155823171178E-186</v>
      </c>
      <c r="HN181" s="86">
        <f t="shared" si="181"/>
        <v>7.748706560560211E-178</v>
      </c>
      <c r="HO181" s="86">
        <f t="shared" si="227"/>
        <v>5.187463926019894E-153</v>
      </c>
      <c r="HP181" s="86">
        <f t="shared" si="227"/>
        <v>1.6305023020770038E-123</v>
      </c>
      <c r="HQ181" s="86">
        <f t="shared" si="227"/>
        <v>2.8803606948543426E-164</v>
      </c>
      <c r="HS181" s="86">
        <f t="shared" si="232"/>
        <v>8.2543515696301409E-43</v>
      </c>
      <c r="HT181" s="86">
        <f t="shared" si="232"/>
        <v>6.1181722225365614E-34</v>
      </c>
      <c r="HU181" s="86">
        <f t="shared" si="232"/>
        <v>4.6807547434084873E-36</v>
      </c>
      <c r="HV181" s="86">
        <f t="shared" si="232"/>
        <v>6.0348934963606104E-44</v>
      </c>
      <c r="HW181" s="86">
        <f t="shared" si="232"/>
        <v>4.9207835071480173E-46</v>
      </c>
      <c r="HX181" s="86">
        <f t="shared" si="232"/>
        <v>3.2153341871692958E-47</v>
      </c>
      <c r="HY181" s="86">
        <f t="shared" si="232"/>
        <v>4.9201755398412658E-47</v>
      </c>
      <c r="HZ181" s="86">
        <f t="shared" si="232"/>
        <v>4.4240431990376456E-45</v>
      </c>
      <c r="IA181" s="86">
        <f t="shared" si="232"/>
        <v>1.188813521068416E-51</v>
      </c>
      <c r="IB181" s="86">
        <f t="shared" si="232"/>
        <v>1.1604144698422211E-57</v>
      </c>
      <c r="IC181" s="86">
        <f t="shared" si="232"/>
        <v>3.9064738382791542E-54</v>
      </c>
      <c r="ID181" s="86">
        <f t="shared" si="232"/>
        <v>3.3434254964505639E-44</v>
      </c>
      <c r="IE181" s="86">
        <f t="shared" si="232"/>
        <v>1.1768796538628433E-33</v>
      </c>
      <c r="IF181" s="86">
        <f t="shared" si="232"/>
        <v>4.1647193990765978E-30</v>
      </c>
      <c r="IG181" s="86">
        <f t="shared" si="232"/>
        <v>5.0674248014766628E-31</v>
      </c>
      <c r="II181" s="86">
        <f t="shared" si="233"/>
        <v>4.5027040590262299E-4</v>
      </c>
      <c r="IJ181" s="86">
        <f t="shared" si="233"/>
        <v>0.10418624459518996</v>
      </c>
      <c r="IK181" s="86">
        <f t="shared" si="233"/>
        <v>0.11278778747929565</v>
      </c>
      <c r="IL181" s="86">
        <f t="shared" si="233"/>
        <v>3.2371025469815448E-2</v>
      </c>
      <c r="IM181" s="86">
        <f t="shared" si="233"/>
        <v>1.8267131227060217E-2</v>
      </c>
      <c r="IN181" s="86">
        <f t="shared" si="233"/>
        <v>1.6206348778800578E-2</v>
      </c>
      <c r="IO181" s="86">
        <f t="shared" si="233"/>
        <v>1.8813152256732468E-2</v>
      </c>
      <c r="IP181" s="86">
        <f t="shared" si="233"/>
        <v>2.0180978296347497E-2</v>
      </c>
      <c r="IQ181" s="86">
        <f t="shared" si="233"/>
        <v>4.9715187144130264E-3</v>
      </c>
      <c r="IR181" s="86">
        <f t="shared" si="233"/>
        <v>3.4461179430288826E-4</v>
      </c>
      <c r="IS181" s="86">
        <f t="shared" si="233"/>
        <v>7.5810759264052514E-4</v>
      </c>
      <c r="IT181" s="86">
        <f t="shared" si="233"/>
        <v>1.1277358801376298E-2</v>
      </c>
      <c r="IU181" s="86">
        <f t="shared" si="233"/>
        <v>7.6041191137117159E-2</v>
      </c>
      <c r="IV181" s="86">
        <f t="shared" si="233"/>
        <v>0.1549866926010367</v>
      </c>
      <c r="IW181" s="86">
        <f t="shared" si="233"/>
        <v>0.28563609459585432</v>
      </c>
      <c r="IY181" s="86">
        <f t="shared" si="234"/>
        <v>4.5027040590262299E-4</v>
      </c>
      <c r="IZ181" s="86">
        <f t="shared" si="234"/>
        <v>0.10418624459518996</v>
      </c>
      <c r="JA181" s="86">
        <f t="shared" si="234"/>
        <v>0.11278778747929565</v>
      </c>
      <c r="JB181" s="86">
        <f t="shared" si="234"/>
        <v>3.2371025469815448E-2</v>
      </c>
      <c r="JC181" s="86">
        <f t="shared" si="234"/>
        <v>1.8267131227060217E-2</v>
      </c>
      <c r="JD181" s="86">
        <f t="shared" si="234"/>
        <v>1.6206348778800578E-2</v>
      </c>
      <c r="JE181" s="86">
        <f t="shared" si="234"/>
        <v>1.8813152256732468E-2</v>
      </c>
      <c r="JF181" s="86">
        <f t="shared" si="234"/>
        <v>2.0180978296347497E-2</v>
      </c>
      <c r="JG181" s="86">
        <f t="shared" si="234"/>
        <v>4.9715187144130264E-3</v>
      </c>
      <c r="JH181" s="86">
        <f t="shared" si="234"/>
        <v>3.4461179430288826E-4</v>
      </c>
      <c r="JI181" s="86">
        <f t="shared" si="234"/>
        <v>7.5810759264052514E-4</v>
      </c>
      <c r="JJ181" s="86">
        <f t="shared" si="234"/>
        <v>1.1277358801376298E-2</v>
      </c>
      <c r="JK181" s="86">
        <f t="shared" si="234"/>
        <v>7.6041191137117159E-2</v>
      </c>
      <c r="JL181" s="86">
        <f t="shared" si="234"/>
        <v>0.1549866926010367</v>
      </c>
      <c r="JM181" s="86">
        <f t="shared" si="234"/>
        <v>0.28563609459585432</v>
      </c>
    </row>
    <row r="182" spans="2:273" x14ac:dyDescent="0.25">
      <c r="B182" s="2">
        <v>155</v>
      </c>
      <c r="C182" s="37">
        <v>32.730400000000003</v>
      </c>
      <c r="D182" s="37">
        <v>32.698399999999999</v>
      </c>
      <c r="E182" s="37">
        <v>33.008899999999997</v>
      </c>
      <c r="F182" s="37">
        <v>33.485199999999999</v>
      </c>
      <c r="G182" s="37">
        <v>32.744199999999999</v>
      </c>
      <c r="H182" s="37">
        <v>32.9557</v>
      </c>
      <c r="I182" s="37">
        <v>33.131999999999998</v>
      </c>
      <c r="J182" s="37">
        <v>32.6999</v>
      </c>
      <c r="K182" s="37">
        <v>32.432400000000001</v>
      </c>
      <c r="L182" s="37">
        <v>32.080100000000002</v>
      </c>
      <c r="M182" s="37">
        <v>32.2485</v>
      </c>
      <c r="N182" s="37">
        <v>32.131100000000004</v>
      </c>
      <c r="O182" s="37">
        <v>31.975999999999999</v>
      </c>
      <c r="P182" s="37">
        <v>32.318600000000004</v>
      </c>
      <c r="Q182" s="37">
        <v>33.223999999999997</v>
      </c>
      <c r="S182" s="4">
        <f t="shared" si="235"/>
        <v>33.156137217577353</v>
      </c>
      <c r="T182" s="4">
        <f t="shared" si="235"/>
        <v>32.754665035464818</v>
      </c>
      <c r="U182" s="4">
        <f t="shared" si="235"/>
        <v>32.893466584947213</v>
      </c>
      <c r="V182" s="4">
        <f t="shared" si="235"/>
        <v>33.248498561229006</v>
      </c>
      <c r="W182" s="4">
        <f t="shared" si="235"/>
        <v>32.891931559337664</v>
      </c>
      <c r="X182" s="4">
        <f t="shared" si="235"/>
        <v>32.733507814505629</v>
      </c>
      <c r="Y182" s="4">
        <f t="shared" si="235"/>
        <v>33.188308352930022</v>
      </c>
      <c r="Z182" s="4">
        <f t="shared" si="235"/>
        <v>32.919328006302756</v>
      </c>
      <c r="AA182" s="4">
        <f t="shared" si="235"/>
        <v>32.364008464188203</v>
      </c>
      <c r="AB182" s="4">
        <f t="shared" si="235"/>
        <v>32.154275293448777</v>
      </c>
      <c r="AC182" s="4">
        <f t="shared" si="235"/>
        <v>32.384144482439652</v>
      </c>
      <c r="AD182" s="4">
        <f t="shared" si="235"/>
        <v>32.199703901266815</v>
      </c>
      <c r="AE182" s="4">
        <f t="shared" si="235"/>
        <v>32.378783429812756</v>
      </c>
      <c r="AF182" s="4">
        <f t="shared" si="235"/>
        <v>32.57171178961233</v>
      </c>
      <c r="AG182" s="4">
        <f t="shared" si="235"/>
        <v>33.533377980030046</v>
      </c>
      <c r="AI182" s="4">
        <f t="shared" si="236"/>
        <v>-0.42573721757734972</v>
      </c>
      <c r="AJ182" s="4">
        <f t="shared" si="236"/>
        <v>-5.6265035464818425E-2</v>
      </c>
      <c r="AK182" s="4">
        <f t="shared" si="236"/>
        <v>0.11543341505278448</v>
      </c>
      <c r="AL182" s="4">
        <f t="shared" si="236"/>
        <v>0.23670143877099292</v>
      </c>
      <c r="AM182" s="4">
        <f t="shared" si="236"/>
        <v>-0.14773155933766446</v>
      </c>
      <c r="AN182" s="4">
        <f t="shared" si="236"/>
        <v>0.22219218549437159</v>
      </c>
      <c r="AO182" s="4">
        <f t="shared" si="236"/>
        <v>-5.6308352930024341E-2</v>
      </c>
      <c r="AP182" s="4">
        <f t="shared" si="236"/>
        <v>-0.21942800630275627</v>
      </c>
      <c r="AQ182" s="4">
        <f t="shared" si="236"/>
        <v>6.8391535811798576E-2</v>
      </c>
      <c r="AR182" s="4">
        <f t="shared" si="236"/>
        <v>-7.4175293448774937E-2</v>
      </c>
      <c r="AS182" s="4">
        <f t="shared" si="236"/>
        <v>-0.13564448243965188</v>
      </c>
      <c r="AT182" s="4">
        <f t="shared" si="236"/>
        <v>-6.8603901266811818E-2</v>
      </c>
      <c r="AU182" s="4">
        <f t="shared" si="236"/>
        <v>-0.40278342981275728</v>
      </c>
      <c r="AV182" s="4">
        <f t="shared" si="236"/>
        <v>-0.25311178961232628</v>
      </c>
      <c r="AW182" s="4">
        <f t="shared" si="236"/>
        <v>-0.30937798003004957</v>
      </c>
      <c r="AY182" s="2">
        <f t="shared" si="228"/>
        <v>33.156137217573416</v>
      </c>
      <c r="AZ182" s="2">
        <f t="shared" si="228"/>
        <v>32.751814288303741</v>
      </c>
      <c r="BA182" s="2">
        <f t="shared" si="228"/>
        <v>32.887906626669256</v>
      </c>
      <c r="BB182" s="2">
        <f t="shared" si="228"/>
        <v>33.247827897870735</v>
      </c>
      <c r="BC182" s="2">
        <f t="shared" si="228"/>
        <v>32.89173742973049</v>
      </c>
      <c r="BD182" s="2">
        <f t="shared" si="228"/>
        <v>32.733348618091952</v>
      </c>
      <c r="BE182" s="2">
        <f t="shared" si="228"/>
        <v>33.188019362293424</v>
      </c>
      <c r="BF182" s="2">
        <f t="shared" si="228"/>
        <v>32.918962794982235</v>
      </c>
      <c r="BG182" s="2">
        <f t="shared" si="228"/>
        <v>32.363990855015075</v>
      </c>
      <c r="BH182" s="2">
        <f t="shared" si="228"/>
        <v>32.154275235319695</v>
      </c>
      <c r="BI182" s="2">
        <f t="shared" si="228"/>
        <v>32.384144140777025</v>
      </c>
      <c r="BJ182" s="2">
        <f t="shared" si="228"/>
        <v>32.199570521122965</v>
      </c>
      <c r="BK182" s="2">
        <f t="shared" si="228"/>
        <v>32.369039549956426</v>
      </c>
      <c r="BL182" s="2">
        <f t="shared" si="228"/>
        <v>32.411118932783801</v>
      </c>
      <c r="BM182" s="2">
        <f t="shared" si="228"/>
        <v>32.542061938549587</v>
      </c>
      <c r="BO182" s="2" t="str">
        <f t="shared" si="183"/>
        <v/>
      </c>
      <c r="BP182" s="2" t="str">
        <f t="shared" si="184"/>
        <v/>
      </c>
      <c r="BQ182" s="2" t="str">
        <f t="shared" si="185"/>
        <v/>
      </c>
      <c r="BR182" s="2" t="str">
        <f t="shared" si="186"/>
        <v/>
      </c>
      <c r="BS182" s="2" t="str">
        <f t="shared" si="187"/>
        <v/>
      </c>
      <c r="BT182" s="2" t="str">
        <f t="shared" si="188"/>
        <v/>
      </c>
      <c r="BU182" s="2" t="str">
        <f t="shared" si="189"/>
        <v/>
      </c>
      <c r="BV182" s="2" t="str">
        <f t="shared" si="190"/>
        <v/>
      </c>
      <c r="BW182" s="2" t="str">
        <f t="shared" si="191"/>
        <v/>
      </c>
      <c r="BX182" s="2" t="str">
        <f t="shared" si="192"/>
        <v/>
      </c>
      <c r="BY182" s="2" t="str">
        <f t="shared" si="193"/>
        <v/>
      </c>
      <c r="BZ182" s="2" t="str">
        <f t="shared" si="194"/>
        <v/>
      </c>
      <c r="CA182" s="2" t="str">
        <f t="shared" si="195"/>
        <v/>
      </c>
      <c r="CB182" s="2" t="str">
        <f t="shared" si="196"/>
        <v/>
      </c>
      <c r="CC182" s="2" t="str">
        <f t="shared" si="197"/>
        <v/>
      </c>
      <c r="CE182" s="2" t="str">
        <f t="shared" si="229"/>
        <v/>
      </c>
      <c r="CF182" s="2" t="str">
        <f t="shared" si="229"/>
        <v/>
      </c>
      <c r="CG182" s="2" t="str">
        <f t="shared" si="229"/>
        <v/>
      </c>
      <c r="CH182" s="2" t="str">
        <f t="shared" si="229"/>
        <v/>
      </c>
      <c r="CI182" s="2" t="str">
        <f t="shared" si="229"/>
        <v/>
      </c>
      <c r="CJ182" s="2" t="str">
        <f t="shared" si="229"/>
        <v/>
      </c>
      <c r="CK182" s="2" t="str">
        <f t="shared" si="229"/>
        <v/>
      </c>
      <c r="CL182" s="2" t="str">
        <f t="shared" si="229"/>
        <v/>
      </c>
      <c r="CM182" s="2" t="str">
        <f t="shared" si="229"/>
        <v/>
      </c>
      <c r="CN182" s="2" t="str">
        <f t="shared" si="229"/>
        <v/>
      </c>
      <c r="CO182" s="2" t="str">
        <f t="shared" si="229"/>
        <v/>
      </c>
      <c r="CP182" s="2" t="str">
        <f t="shared" si="229"/>
        <v/>
      </c>
      <c r="CQ182" s="2" t="str">
        <f t="shared" si="229"/>
        <v/>
      </c>
      <c r="CR182" s="2" t="str">
        <f t="shared" si="229"/>
        <v/>
      </c>
      <c r="CS182" s="2" t="str">
        <f t="shared" si="229"/>
        <v/>
      </c>
      <c r="CU182" s="2">
        <f t="shared" si="198"/>
        <v>32.730400000000003</v>
      </c>
      <c r="CV182" s="2" t="str">
        <f t="shared" si="199"/>
        <v/>
      </c>
      <c r="CW182" s="2" t="str">
        <f t="shared" si="200"/>
        <v/>
      </c>
      <c r="CX182" s="2" t="str">
        <f t="shared" si="201"/>
        <v/>
      </c>
      <c r="CY182" s="2">
        <f t="shared" si="202"/>
        <v>32.744199999999999</v>
      </c>
      <c r="CZ182" s="2">
        <f t="shared" si="203"/>
        <v>32.9557</v>
      </c>
      <c r="DA182" s="2">
        <f t="shared" si="204"/>
        <v>33.131999999999998</v>
      </c>
      <c r="DB182" s="2">
        <f t="shared" si="205"/>
        <v>32.6999</v>
      </c>
      <c r="DC182" s="2">
        <f t="shared" si="206"/>
        <v>32.432400000000001</v>
      </c>
      <c r="DD182" s="2">
        <f t="shared" si="207"/>
        <v>32.080100000000002</v>
      </c>
      <c r="DE182" s="2">
        <f t="shared" si="208"/>
        <v>32.2485</v>
      </c>
      <c r="DF182" s="2">
        <f t="shared" si="209"/>
        <v>32.131100000000004</v>
      </c>
      <c r="DG182" s="2" t="str">
        <f t="shared" si="210"/>
        <v/>
      </c>
      <c r="DH182" s="2" t="str">
        <f t="shared" si="211"/>
        <v/>
      </c>
      <c r="DI182" s="2" t="str">
        <f t="shared" si="212"/>
        <v/>
      </c>
      <c r="DK182" s="2">
        <f t="shared" si="237"/>
        <v>50.132491382734912</v>
      </c>
      <c r="DL182" s="2">
        <f t="shared" si="237"/>
        <v>48.629337983193281</v>
      </c>
      <c r="DM182" s="2">
        <f t="shared" si="237"/>
        <v>48.167412971734151</v>
      </c>
      <c r="DN182" s="2">
        <f t="shared" si="237"/>
        <v>48.340040336134457</v>
      </c>
      <c r="DO182" s="2">
        <f t="shared" si="237"/>
        <v>48.486905042016815</v>
      </c>
      <c r="DP182" s="2">
        <f t="shared" si="237"/>
        <v>46.444563865546215</v>
      </c>
      <c r="DQ182" s="2">
        <f t="shared" si="237"/>
        <v>45.218808301158305</v>
      </c>
      <c r="DR182" s="2">
        <f t="shared" si="237"/>
        <v>47.425018823529399</v>
      </c>
      <c r="DS182" s="2">
        <f t="shared" si="237"/>
        <v>47.230111282711277</v>
      </c>
      <c r="DT182" s="2">
        <f t="shared" si="237"/>
        <v>43.750606477906466</v>
      </c>
      <c r="DU182" s="2">
        <f t="shared" si="237"/>
        <v>44.857580694980697</v>
      </c>
      <c r="DV182" s="2">
        <f t="shared" si="237"/>
        <v>46.125078807378827</v>
      </c>
      <c r="DW182" s="2">
        <f t="shared" si="237"/>
        <v>48.483691428571412</v>
      </c>
      <c r="DX182" s="2">
        <f t="shared" si="237"/>
        <v>43.889809246088191</v>
      </c>
      <c r="DY182" s="2">
        <f t="shared" si="237"/>
        <v>40.085447226890743</v>
      </c>
      <c r="EA182" s="2">
        <f t="shared" si="214"/>
        <v>32.486715412402162</v>
      </c>
      <c r="EB182" s="2">
        <f t="shared" si="214"/>
        <v>32.557929612035117</v>
      </c>
      <c r="EC182" s="2">
        <f t="shared" si="214"/>
        <v>32.830834615564768</v>
      </c>
      <c r="ED182" s="2">
        <f t="shared" si="214"/>
        <v>33.243962307422663</v>
      </c>
      <c r="EE182" s="2">
        <f t="shared" si="214"/>
        <v>32.702895510984789</v>
      </c>
      <c r="EF182" s="2">
        <f t="shared" si="214"/>
        <v>32.590740108429152</v>
      </c>
      <c r="EG182" s="2">
        <f t="shared" si="214"/>
        <v>33.179210663187256</v>
      </c>
      <c r="EH182" s="2">
        <f t="shared" si="214"/>
        <v>32.942126485296626</v>
      </c>
      <c r="EI182" s="2">
        <f t="shared" si="214"/>
        <v>32.292449612222171</v>
      </c>
      <c r="EJ182" s="2">
        <f t="shared" si="214"/>
        <v>32.051261215235797</v>
      </c>
      <c r="EK182" s="2">
        <f t="shared" si="213"/>
        <v>32.380830516544137</v>
      </c>
      <c r="EL182" s="2">
        <f t="shared" si="180"/>
        <v>32.173237733086353</v>
      </c>
      <c r="EM182" s="2">
        <f t="shared" si="180"/>
        <v>32.389256496249672</v>
      </c>
      <c r="EN182" s="2">
        <f t="shared" si="180"/>
        <v>32.500826485800907</v>
      </c>
      <c r="EO182" s="2">
        <f t="shared" si="180"/>
        <v>32.99241752392615</v>
      </c>
      <c r="EQ182" s="2">
        <f t="shared" si="238"/>
        <v>33.308723962015165</v>
      </c>
      <c r="ER182" s="2">
        <f t="shared" si="238"/>
        <v>32.844071675864811</v>
      </c>
      <c r="ES182" s="2">
        <f t="shared" si="238"/>
        <v>32.915436383336726</v>
      </c>
      <c r="ET182" s="2">
        <f t="shared" si="238"/>
        <v>33.249132637778722</v>
      </c>
      <c r="EU182" s="2">
        <f t="shared" si="238"/>
        <v>32.965796287554994</v>
      </c>
      <c r="EV182" s="2">
        <f t="shared" si="238"/>
        <v>32.789081665919511</v>
      </c>
      <c r="EW182" s="2">
        <f t="shared" si="238"/>
        <v>33.1912812587966</v>
      </c>
      <c r="EX182" s="2">
        <f t="shared" si="238"/>
        <v>32.909449817418988</v>
      </c>
      <c r="EY182" s="2">
        <f t="shared" si="238"/>
        <v>32.388761334651299</v>
      </c>
      <c r="EZ182" s="2">
        <f t="shared" si="238"/>
        <v>32.182516674173328</v>
      </c>
      <c r="FA182" s="2">
        <f t="shared" si="238"/>
        <v>32.384819658167551</v>
      </c>
      <c r="FB182" s="2">
        <f t="shared" si="238"/>
        <v>32.208832468101321</v>
      </c>
      <c r="FC182" s="2">
        <f t="shared" si="238"/>
        <v>32.359486348886385</v>
      </c>
      <c r="FD182" s="2">
        <f t="shared" si="238"/>
        <v>32.359667326681361</v>
      </c>
      <c r="FE182" s="2">
        <f t="shared" si="238"/>
        <v>32.270854271762417</v>
      </c>
      <c r="FG182" s="2">
        <f t="shared" si="239"/>
        <v>0.99998476126334246</v>
      </c>
      <c r="FH182" s="2">
        <f t="shared" si="239"/>
        <v>0.99998468338009328</v>
      </c>
      <c r="FI182" s="2">
        <f t="shared" si="239"/>
        <v>0.99998595119632372</v>
      </c>
      <c r="FJ182" s="2">
        <f t="shared" si="239"/>
        <v>0.99998509584296635</v>
      </c>
      <c r="FK182" s="2">
        <f t="shared" si="239"/>
        <v>0.99998457430460685</v>
      </c>
      <c r="FL182" s="2">
        <f t="shared" si="239"/>
        <v>0.99998414219125364</v>
      </c>
      <c r="FM182" s="2">
        <f t="shared" si="239"/>
        <v>0.99998257879563068</v>
      </c>
      <c r="FN182" s="2">
        <f t="shared" si="239"/>
        <v>0.99998425644667766</v>
      </c>
      <c r="FO182" s="2">
        <f t="shared" si="239"/>
        <v>0.99998276630855898</v>
      </c>
      <c r="FP182" s="2">
        <f t="shared" si="239"/>
        <v>0.99998226181828309</v>
      </c>
      <c r="FQ182" s="2">
        <f t="shared" si="239"/>
        <v>0.99998264513790125</v>
      </c>
      <c r="FR182" s="2">
        <f t="shared" si="239"/>
        <v>0.99998327452740854</v>
      </c>
      <c r="FS182" s="2">
        <f t="shared" si="239"/>
        <v>0.99998462381680353</v>
      </c>
      <c r="FT182" s="2">
        <f t="shared" si="239"/>
        <v>0.99998034959366111</v>
      </c>
      <c r="FU182" s="2">
        <f t="shared" si="239"/>
        <v>0.99997946216713174</v>
      </c>
      <c r="FW182" s="2">
        <f t="shared" si="230"/>
        <v>0.81404616308815914</v>
      </c>
      <c r="FX182" s="2">
        <f t="shared" si="230"/>
        <v>0.67672160472877962</v>
      </c>
      <c r="FY182" s="2">
        <f t="shared" si="230"/>
        <v>0.67204920208466334</v>
      </c>
      <c r="FZ182" s="2">
        <f t="shared" si="230"/>
        <v>0.70413220816157607</v>
      </c>
      <c r="GA182" s="2">
        <f t="shared" si="230"/>
        <v>0.71737498033686053</v>
      </c>
      <c r="GB182" s="2">
        <f t="shared" si="230"/>
        <v>0.71789704677588062</v>
      </c>
      <c r="GC182" s="2">
        <f t="shared" si="230"/>
        <v>0.71238860893793776</v>
      </c>
      <c r="GD182" s="2">
        <f t="shared" si="230"/>
        <v>0.71585336025612001</v>
      </c>
      <c r="GE182" s="2">
        <f t="shared" si="230"/>
        <v>0.74013640232920963</v>
      </c>
      <c r="GF182" s="2">
        <f t="shared" si="230"/>
        <v>0.78325500366873013</v>
      </c>
      <c r="GG182" s="2">
        <f t="shared" si="230"/>
        <v>0.77638054661282663</v>
      </c>
      <c r="GH182" s="2">
        <f t="shared" si="230"/>
        <v>0.73323869078244441</v>
      </c>
      <c r="GI182" s="2">
        <f t="shared" si="230"/>
        <v>0.68741404009465612</v>
      </c>
      <c r="GJ182" s="2">
        <f t="shared" si="230"/>
        <v>0.63709185940934987</v>
      </c>
      <c r="GK182" s="2">
        <f t="shared" si="230"/>
        <v>0.62434063747596269</v>
      </c>
      <c r="GM182" s="86">
        <f t="shared" si="231"/>
        <v>2.3526325111967725E-245</v>
      </c>
      <c r="GN182" s="86">
        <f t="shared" si="231"/>
        <v>5.0648380157160952E-237</v>
      </c>
      <c r="GO182" s="86">
        <f t="shared" si="231"/>
        <v>0</v>
      </c>
      <c r="GP182" s="86">
        <f t="shared" si="231"/>
        <v>0</v>
      </c>
      <c r="GQ182" s="86">
        <f t="shared" si="231"/>
        <v>0</v>
      </c>
      <c r="GR182" s="86">
        <f t="shared" si="231"/>
        <v>0</v>
      </c>
      <c r="GS182" s="86">
        <f t="shared" si="231"/>
        <v>2.107637050897185E-299</v>
      </c>
      <c r="GT182" s="86">
        <f t="shared" si="231"/>
        <v>0</v>
      </c>
      <c r="GU182" s="86">
        <f t="shared" si="231"/>
        <v>0</v>
      </c>
      <c r="GV182" s="86">
        <f t="shared" si="231"/>
        <v>0</v>
      </c>
      <c r="GW182" s="86">
        <f t="shared" si="231"/>
        <v>9.0201358014039893E-283</v>
      </c>
      <c r="GX182" s="86">
        <f t="shared" si="231"/>
        <v>2.6010423476124547E-255</v>
      </c>
      <c r="GY182" s="86">
        <f t="shared" si="231"/>
        <v>6.5234505202226155E-243</v>
      </c>
      <c r="GZ182" s="86">
        <f t="shared" si="231"/>
        <v>3.1527195144153179E-197</v>
      </c>
      <c r="HA182" s="86">
        <f t="shared" si="231"/>
        <v>6.0925785980984562E-251</v>
      </c>
      <c r="HC182" s="86">
        <f t="shared" si="182"/>
        <v>1.0001865117233545E-163</v>
      </c>
      <c r="HD182" s="86">
        <f t="shared" si="182"/>
        <v>5.5841930287074528E-167</v>
      </c>
      <c r="HE182" s="86">
        <f t="shared" si="182"/>
        <v>2.9164441952423615E-177</v>
      </c>
      <c r="HF182" s="86">
        <f t="shared" si="181"/>
        <v>1.7661815257391145E-229</v>
      </c>
      <c r="HG182" s="86">
        <f t="shared" si="181"/>
        <v>1.1183770533068472E-267</v>
      </c>
      <c r="HH182" s="86">
        <f t="shared" si="181"/>
        <v>1.1374453576985396E-240</v>
      </c>
      <c r="HI182" s="86">
        <f t="shared" si="181"/>
        <v>2.1909542182350993E-237</v>
      </c>
      <c r="HJ182" s="86">
        <f t="shared" si="181"/>
        <v>0</v>
      </c>
      <c r="HK182" s="86">
        <f t="shared" si="181"/>
        <v>1.0116350119138738E-299</v>
      </c>
      <c r="HL182" s="86">
        <f t="shared" si="181"/>
        <v>7.3177211482815688E-261</v>
      </c>
      <c r="HM182" s="86">
        <f t="shared" si="181"/>
        <v>1.2043196743759893E-190</v>
      </c>
      <c r="HN182" s="86">
        <f t="shared" si="181"/>
        <v>1.9049418180122589E-182</v>
      </c>
      <c r="HO182" s="86">
        <f t="shared" si="227"/>
        <v>4.5969033004300622E-157</v>
      </c>
      <c r="HP182" s="86">
        <f t="shared" si="227"/>
        <v>9.4375379867040676E-127</v>
      </c>
      <c r="HQ182" s="86">
        <f t="shared" si="227"/>
        <v>1.5278353646628346E-168</v>
      </c>
      <c r="HS182" s="86">
        <f t="shared" si="232"/>
        <v>8.2842321402542352E-45</v>
      </c>
      <c r="HT182" s="86">
        <f t="shared" si="232"/>
        <v>1.1271733959429632E-35</v>
      </c>
      <c r="HU182" s="86">
        <f t="shared" si="232"/>
        <v>7.3837976849336056E-38</v>
      </c>
      <c r="HV182" s="86">
        <f t="shared" si="232"/>
        <v>3.7747620960211547E-46</v>
      </c>
      <c r="HW182" s="86">
        <f t="shared" si="232"/>
        <v>2.4590435642787891E-48</v>
      </c>
      <c r="HX182" s="86">
        <f t="shared" si="232"/>
        <v>1.3770237450183962E-49</v>
      </c>
      <c r="HY182" s="86">
        <f t="shared" si="232"/>
        <v>2.0232576259715373E-49</v>
      </c>
      <c r="HZ182" s="86">
        <f t="shared" si="232"/>
        <v>2.4275196416278305E-47</v>
      </c>
      <c r="IA182" s="86">
        <f t="shared" si="232"/>
        <v>3.2981044097675319E-54</v>
      </c>
      <c r="IB182" s="86">
        <f t="shared" si="232"/>
        <v>2.0237743194654742E-60</v>
      </c>
      <c r="IC182" s="86">
        <f t="shared" si="232"/>
        <v>9.8083567114996235E-57</v>
      </c>
      <c r="ID182" s="86">
        <f t="shared" si="232"/>
        <v>2.0566313101622152E-46</v>
      </c>
      <c r="IE182" s="86">
        <f t="shared" si="232"/>
        <v>2.0325608464498805E-35</v>
      </c>
      <c r="IF182" s="86">
        <f t="shared" si="232"/>
        <v>9.6181238400332003E-32</v>
      </c>
      <c r="IG182" s="86">
        <f t="shared" si="232"/>
        <v>9.6033562751199583E-33</v>
      </c>
      <c r="II182" s="86">
        <f t="shared" si="233"/>
        <v>1.8246709355772056E-4</v>
      </c>
      <c r="IJ182" s="86">
        <f t="shared" si="233"/>
        <v>6.5404666117257107E-2</v>
      </c>
      <c r="IK182" s="86">
        <f t="shared" si="233"/>
        <v>7.1266471207692889E-2</v>
      </c>
      <c r="IL182" s="86">
        <f t="shared" si="233"/>
        <v>1.6809600181377671E-2</v>
      </c>
      <c r="IM182" s="86">
        <f t="shared" si="233"/>
        <v>8.857779261075685E-3</v>
      </c>
      <c r="IN182" s="86">
        <f t="shared" si="233"/>
        <v>7.6803717396169337E-3</v>
      </c>
      <c r="IO182" s="86">
        <f t="shared" si="233"/>
        <v>8.9751986861382159E-3</v>
      </c>
      <c r="IP182" s="86">
        <f t="shared" si="233"/>
        <v>9.9283503327749906E-3</v>
      </c>
      <c r="IQ182" s="86">
        <f t="shared" si="233"/>
        <v>2.0732388634787293E-3</v>
      </c>
      <c r="IR182" s="86">
        <f t="shared" si="233"/>
        <v>1.154348215199001E-4</v>
      </c>
      <c r="IS182" s="86">
        <f t="shared" si="233"/>
        <v>2.7612893261314486E-4</v>
      </c>
      <c r="IT182" s="86">
        <f t="shared" si="233"/>
        <v>5.3192575891346117E-3</v>
      </c>
      <c r="IU182" s="86">
        <f t="shared" si="233"/>
        <v>4.5526019217879292E-2</v>
      </c>
      <c r="IV182" s="86">
        <f t="shared" si="233"/>
        <v>9.9081938717406171E-2</v>
      </c>
      <c r="IW182" s="86">
        <f t="shared" si="233"/>
        <v>0.22013908790779416</v>
      </c>
      <c r="IY182" s="86">
        <f t="shared" si="234"/>
        <v>1.8246709355772056E-4</v>
      </c>
      <c r="IZ182" s="86">
        <f t="shared" si="234"/>
        <v>6.5404666117257107E-2</v>
      </c>
      <c r="JA182" s="86">
        <f t="shared" si="234"/>
        <v>7.1266471207692889E-2</v>
      </c>
      <c r="JB182" s="86">
        <f t="shared" si="234"/>
        <v>1.6809600181377671E-2</v>
      </c>
      <c r="JC182" s="86">
        <f t="shared" si="234"/>
        <v>8.857779261075685E-3</v>
      </c>
      <c r="JD182" s="86">
        <f t="shared" si="234"/>
        <v>7.6803717396169337E-3</v>
      </c>
      <c r="JE182" s="86">
        <f t="shared" si="234"/>
        <v>8.9751986861382159E-3</v>
      </c>
      <c r="JF182" s="86">
        <f t="shared" si="234"/>
        <v>9.9283503327749906E-3</v>
      </c>
      <c r="JG182" s="86">
        <f t="shared" si="234"/>
        <v>2.0732388634787293E-3</v>
      </c>
      <c r="JH182" s="86">
        <f t="shared" si="234"/>
        <v>1.154348215199001E-4</v>
      </c>
      <c r="JI182" s="86">
        <f t="shared" si="234"/>
        <v>2.7612893261314486E-4</v>
      </c>
      <c r="JJ182" s="86">
        <f t="shared" si="234"/>
        <v>5.3192575891346117E-3</v>
      </c>
      <c r="JK182" s="86">
        <f t="shared" si="234"/>
        <v>4.5526019217879292E-2</v>
      </c>
      <c r="JL182" s="86">
        <f t="shared" si="234"/>
        <v>9.9081938717406171E-2</v>
      </c>
      <c r="JM182" s="86">
        <f t="shared" si="234"/>
        <v>0.22013908790779416</v>
      </c>
    </row>
    <row r="183" spans="2:273" x14ac:dyDescent="0.25">
      <c r="B183" s="2">
        <v>156</v>
      </c>
      <c r="C183" s="37">
        <v>33.077800000000003</v>
      </c>
      <c r="D183" s="37">
        <v>32.9101</v>
      </c>
      <c r="E183" s="37">
        <v>33.033900000000003</v>
      </c>
      <c r="F183" s="37">
        <v>33.177399999999999</v>
      </c>
      <c r="G183" s="37">
        <v>32.966700000000003</v>
      </c>
      <c r="H183" s="37">
        <v>32.502200000000002</v>
      </c>
      <c r="I183" s="37">
        <v>32.865600000000001</v>
      </c>
      <c r="J183" s="37">
        <v>32.824300000000001</v>
      </c>
      <c r="K183" s="37">
        <v>32.433999999999997</v>
      </c>
      <c r="L183" s="37">
        <v>32.261200000000002</v>
      </c>
      <c r="M183" s="37">
        <v>32.1111</v>
      </c>
      <c r="N183" s="37">
        <v>32.203800000000001</v>
      </c>
      <c r="O183" s="37">
        <v>32.504800000000003</v>
      </c>
      <c r="P183" s="37">
        <v>32.608899999999998</v>
      </c>
      <c r="Q183" s="37">
        <v>32.736600000000003</v>
      </c>
      <c r="S183" s="4">
        <f t="shared" si="235"/>
        <v>33.143291049156538</v>
      </c>
      <c r="T183" s="4">
        <f t="shared" si="235"/>
        <v>32.737259120805717</v>
      </c>
      <c r="U183" s="4">
        <f t="shared" si="235"/>
        <v>32.865102321545741</v>
      </c>
      <c r="V183" s="4">
        <f t="shared" si="235"/>
        <v>33.219897875697654</v>
      </c>
      <c r="W183" s="4">
        <f t="shared" si="235"/>
        <v>32.8687178381454</v>
      </c>
      <c r="X183" s="4">
        <f t="shared" si="235"/>
        <v>32.707608559107634</v>
      </c>
      <c r="Y183" s="4">
        <f t="shared" si="235"/>
        <v>33.166668636905371</v>
      </c>
      <c r="Z183" s="4">
        <f t="shared" si="235"/>
        <v>32.900222330349813</v>
      </c>
      <c r="AA183" s="4">
        <f t="shared" si="235"/>
        <v>32.341412690144402</v>
      </c>
      <c r="AB183" s="4">
        <f t="shared" si="235"/>
        <v>32.129301582377138</v>
      </c>
      <c r="AC183" s="4">
        <f t="shared" si="235"/>
        <v>32.358701445879809</v>
      </c>
      <c r="AD183" s="4">
        <f t="shared" si="235"/>
        <v>32.174994836086142</v>
      </c>
      <c r="AE183" s="4">
        <f t="shared" si="235"/>
        <v>32.345876262977477</v>
      </c>
      <c r="AF183" s="4">
        <f t="shared" si="235"/>
        <v>32.455053632632641</v>
      </c>
      <c r="AG183" s="4">
        <f t="shared" si="235"/>
        <v>33.060368761484042</v>
      </c>
      <c r="AI183" s="4">
        <f t="shared" si="236"/>
        <v>-6.5491049156534586E-2</v>
      </c>
      <c r="AJ183" s="4">
        <f t="shared" si="236"/>
        <v>0.17284087919428259</v>
      </c>
      <c r="AK183" s="4">
        <f t="shared" si="236"/>
        <v>0.1687976784542613</v>
      </c>
      <c r="AL183" s="4">
        <f t="shared" si="236"/>
        <v>-4.2497875697655729E-2</v>
      </c>
      <c r="AM183" s="4">
        <f t="shared" si="236"/>
        <v>9.7982161854602623E-2</v>
      </c>
      <c r="AN183" s="4">
        <f t="shared" si="236"/>
        <v>-0.20540855910763156</v>
      </c>
      <c r="AO183" s="4">
        <f t="shared" si="236"/>
        <v>-0.30106863690537011</v>
      </c>
      <c r="AP183" s="4">
        <f t="shared" si="236"/>
        <v>-7.5922330349811773E-2</v>
      </c>
      <c r="AQ183" s="4">
        <f t="shared" si="236"/>
        <v>9.2587309855595379E-2</v>
      </c>
      <c r="AR183" s="4">
        <f t="shared" si="236"/>
        <v>0.13189841762286392</v>
      </c>
      <c r="AS183" s="4">
        <f t="shared" si="236"/>
        <v>-0.24760144587980903</v>
      </c>
      <c r="AT183" s="4">
        <f t="shared" si="236"/>
        <v>2.8805163913858678E-2</v>
      </c>
      <c r="AU183" s="4">
        <f t="shared" si="236"/>
        <v>0.15892373702252627</v>
      </c>
      <c r="AV183" s="4">
        <f t="shared" si="236"/>
        <v>0.15384636736735757</v>
      </c>
      <c r="AW183" s="4">
        <f t="shared" si="236"/>
        <v>-0.32376876148403966</v>
      </c>
      <c r="AY183" s="2">
        <f t="shared" si="228"/>
        <v>33.143291049155984</v>
      </c>
      <c r="AZ183" s="2">
        <f t="shared" si="228"/>
        <v>32.736238694604232</v>
      </c>
      <c r="BA183" s="2">
        <f t="shared" si="228"/>
        <v>32.863090444379928</v>
      </c>
      <c r="BB183" s="2">
        <f t="shared" si="228"/>
        <v>33.219738117162578</v>
      </c>
      <c r="BC183" s="2">
        <f t="shared" si="228"/>
        <v>32.868678013289085</v>
      </c>
      <c r="BD183" s="2">
        <f t="shared" si="228"/>
        <v>32.707577554879407</v>
      </c>
      <c r="BE183" s="2">
        <f t="shared" si="228"/>
        <v>33.166611633158496</v>
      </c>
      <c r="BF183" s="2">
        <f t="shared" si="228"/>
        <v>32.900144954199213</v>
      </c>
      <c r="BG183" s="2">
        <f t="shared" si="228"/>
        <v>32.341410106802783</v>
      </c>
      <c r="BH183" s="2">
        <f t="shared" si="228"/>
        <v>32.129301577116642</v>
      </c>
      <c r="BI183" s="2">
        <f t="shared" si="228"/>
        <v>32.35870140858259</v>
      </c>
      <c r="BJ183" s="2">
        <f t="shared" si="228"/>
        <v>32.174968988036234</v>
      </c>
      <c r="BK183" s="2">
        <f t="shared" si="228"/>
        <v>32.342712606082777</v>
      </c>
      <c r="BL183" s="2">
        <f t="shared" si="228"/>
        <v>32.384176905218162</v>
      </c>
      <c r="BM183" s="2">
        <f t="shared" si="228"/>
        <v>32.503214106920346</v>
      </c>
      <c r="BO183" s="2" t="str">
        <f t="shared" si="183"/>
        <v/>
      </c>
      <c r="BP183" s="2" t="str">
        <f t="shared" si="184"/>
        <v/>
      </c>
      <c r="BQ183" s="2" t="str">
        <f t="shared" si="185"/>
        <v/>
      </c>
      <c r="BR183" s="2" t="str">
        <f t="shared" si="186"/>
        <v/>
      </c>
      <c r="BS183" s="2" t="str">
        <f t="shared" si="187"/>
        <v/>
      </c>
      <c r="BT183" s="2" t="str">
        <f t="shared" si="188"/>
        <v/>
      </c>
      <c r="BU183" s="2" t="str">
        <f t="shared" si="189"/>
        <v/>
      </c>
      <c r="BV183" s="2" t="str">
        <f t="shared" si="190"/>
        <v/>
      </c>
      <c r="BW183" s="2" t="str">
        <f t="shared" si="191"/>
        <v/>
      </c>
      <c r="BX183" s="2" t="str">
        <f t="shared" si="192"/>
        <v/>
      </c>
      <c r="BY183" s="2" t="str">
        <f t="shared" si="193"/>
        <v/>
      </c>
      <c r="BZ183" s="2" t="str">
        <f t="shared" si="194"/>
        <v/>
      </c>
      <c r="CA183" s="2" t="str">
        <f t="shared" si="195"/>
        <v/>
      </c>
      <c r="CB183" s="2" t="str">
        <f t="shared" si="196"/>
        <v/>
      </c>
      <c r="CC183" s="2" t="str">
        <f t="shared" si="197"/>
        <v/>
      </c>
      <c r="CE183" s="2" t="str">
        <f t="shared" si="229"/>
        <v/>
      </c>
      <c r="CF183" s="2" t="str">
        <f t="shared" si="229"/>
        <v/>
      </c>
      <c r="CG183" s="2" t="str">
        <f t="shared" si="229"/>
        <v/>
      </c>
      <c r="CH183" s="2" t="str">
        <f t="shared" si="229"/>
        <v/>
      </c>
      <c r="CI183" s="2" t="str">
        <f t="shared" si="229"/>
        <v/>
      </c>
      <c r="CJ183" s="2" t="str">
        <f t="shared" si="229"/>
        <v/>
      </c>
      <c r="CK183" s="2" t="str">
        <f t="shared" si="229"/>
        <v/>
      </c>
      <c r="CL183" s="2" t="str">
        <f t="shared" si="229"/>
        <v/>
      </c>
      <c r="CM183" s="2" t="str">
        <f t="shared" si="229"/>
        <v/>
      </c>
      <c r="CN183" s="2" t="str">
        <f t="shared" si="229"/>
        <v/>
      </c>
      <c r="CO183" s="2" t="str">
        <f t="shared" si="229"/>
        <v/>
      </c>
      <c r="CP183" s="2" t="str">
        <f t="shared" si="229"/>
        <v/>
      </c>
      <c r="CQ183" s="2" t="str">
        <f t="shared" si="229"/>
        <v/>
      </c>
      <c r="CR183" s="2" t="str">
        <f t="shared" si="229"/>
        <v/>
      </c>
      <c r="CS183" s="2" t="str">
        <f t="shared" si="229"/>
        <v/>
      </c>
      <c r="CU183" s="2">
        <f t="shared" si="198"/>
        <v>33.077800000000003</v>
      </c>
      <c r="CV183" s="2" t="str">
        <f t="shared" si="199"/>
        <v/>
      </c>
      <c r="CW183" s="2" t="str">
        <f t="shared" si="200"/>
        <v/>
      </c>
      <c r="CX183" s="2">
        <f t="shared" si="201"/>
        <v>33.177399999999999</v>
      </c>
      <c r="CY183" s="2">
        <f t="shared" si="202"/>
        <v>32.966700000000003</v>
      </c>
      <c r="CZ183" s="2">
        <f t="shared" si="203"/>
        <v>32.502200000000002</v>
      </c>
      <c r="DA183" s="2">
        <f t="shared" si="204"/>
        <v>32.865600000000001</v>
      </c>
      <c r="DB183" s="2">
        <f t="shared" si="205"/>
        <v>32.824300000000001</v>
      </c>
      <c r="DC183" s="2">
        <f t="shared" si="206"/>
        <v>32.433999999999997</v>
      </c>
      <c r="DD183" s="2">
        <f t="shared" si="207"/>
        <v>32.261200000000002</v>
      </c>
      <c r="DE183" s="2">
        <f t="shared" si="208"/>
        <v>32.1111</v>
      </c>
      <c r="DF183" s="2">
        <f t="shared" si="209"/>
        <v>32.203800000000001</v>
      </c>
      <c r="DG183" s="2" t="str">
        <f t="shared" si="210"/>
        <v/>
      </c>
      <c r="DH183" s="2" t="str">
        <f t="shared" si="211"/>
        <v/>
      </c>
      <c r="DI183" s="2" t="str">
        <f t="shared" si="212"/>
        <v/>
      </c>
      <c r="DK183" s="2">
        <f t="shared" si="237"/>
        <v>50.227516378915205</v>
      </c>
      <c r="DL183" s="2">
        <f t="shared" si="237"/>
        <v>48.714874593837543</v>
      </c>
      <c r="DM183" s="2">
        <f t="shared" si="237"/>
        <v>48.249167960275017</v>
      </c>
      <c r="DN183" s="2">
        <f t="shared" si="237"/>
        <v>48.424260504201683</v>
      </c>
      <c r="DO183" s="2">
        <f t="shared" si="237"/>
        <v>48.571246610644266</v>
      </c>
      <c r="DP183" s="2">
        <f t="shared" si="237"/>
        <v>46.513557703081233</v>
      </c>
      <c r="DQ183" s="2">
        <f t="shared" si="237"/>
        <v>45.279279755469759</v>
      </c>
      <c r="DR183" s="2">
        <f t="shared" si="237"/>
        <v>47.500811568627441</v>
      </c>
      <c r="DS183" s="2">
        <f t="shared" si="237"/>
        <v>47.308032415272415</v>
      </c>
      <c r="DT183" s="2">
        <f t="shared" si="237"/>
        <v>43.804915898755887</v>
      </c>
      <c r="DU183" s="2">
        <f t="shared" si="237"/>
        <v>44.919473281853286</v>
      </c>
      <c r="DV183" s="2">
        <f t="shared" si="237"/>
        <v>46.19557560274562</v>
      </c>
      <c r="DW183" s="2">
        <f t="shared" si="237"/>
        <v>48.570291428571416</v>
      </c>
      <c r="DX183" s="2">
        <f t="shared" si="237"/>
        <v>43.948266287339969</v>
      </c>
      <c r="DY183" s="2">
        <f t="shared" si="237"/>
        <v>40.123934285714277</v>
      </c>
      <c r="EA183" s="2">
        <f t="shared" si="214"/>
        <v>32.450511739915711</v>
      </c>
      <c r="EB183" s="2">
        <f t="shared" si="214"/>
        <v>32.532801406737612</v>
      </c>
      <c r="EC183" s="2">
        <f t="shared" si="214"/>
        <v>32.803147623880172</v>
      </c>
      <c r="ED183" s="2">
        <f t="shared" si="214"/>
        <v>33.215627409135401</v>
      </c>
      <c r="EE183" s="2">
        <f t="shared" si="214"/>
        <v>32.671380556238248</v>
      </c>
      <c r="EF183" s="2">
        <f t="shared" si="214"/>
        <v>32.558574539866704</v>
      </c>
      <c r="EG183" s="2">
        <f t="shared" si="214"/>
        <v>33.157405594236479</v>
      </c>
      <c r="EH183" s="2">
        <f t="shared" si="214"/>
        <v>32.924341456338688</v>
      </c>
      <c r="EI183" s="2">
        <f t="shared" si="214"/>
        <v>32.266849822842616</v>
      </c>
      <c r="EJ183" s="2">
        <f t="shared" si="214"/>
        <v>32.022408343409921</v>
      </c>
      <c r="EK183" s="2">
        <f t="shared" si="213"/>
        <v>32.355204326283285</v>
      </c>
      <c r="EL183" s="2">
        <f t="shared" si="180"/>
        <v>32.147494176589923</v>
      </c>
      <c r="EM183" s="2">
        <f t="shared" si="180"/>
        <v>32.36383215794465</v>
      </c>
      <c r="EN183" s="2">
        <f t="shared" si="180"/>
        <v>32.478431690315283</v>
      </c>
      <c r="EO183" s="2">
        <f t="shared" si="180"/>
        <v>32.977698410214536</v>
      </c>
      <c r="EQ183" s="2">
        <f t="shared" si="238"/>
        <v>33.287320656015829</v>
      </c>
      <c r="ER183" s="2">
        <f t="shared" si="238"/>
        <v>32.824547521190013</v>
      </c>
      <c r="ES183" s="2">
        <f t="shared" si="238"/>
        <v>32.889481941764572</v>
      </c>
      <c r="ET183" s="2">
        <f t="shared" si="238"/>
        <v>33.221027456991351</v>
      </c>
      <c r="EU183" s="2">
        <f t="shared" si="238"/>
        <v>32.939264101031682</v>
      </c>
      <c r="EV183" s="2">
        <f t="shared" si="238"/>
        <v>32.760703310366686</v>
      </c>
      <c r="EW183" s="2">
        <f t="shared" si="238"/>
        <v>33.169737826768987</v>
      </c>
      <c r="EX183" s="2">
        <f t="shared" si="238"/>
        <v>32.89110056157007</v>
      </c>
      <c r="EY183" s="2">
        <f t="shared" si="238"/>
        <v>32.364972881763997</v>
      </c>
      <c r="EZ183" s="2">
        <f t="shared" si="238"/>
        <v>32.156040014136828</v>
      </c>
      <c r="FA183" s="2">
        <f t="shared" si="238"/>
        <v>32.359368934715604</v>
      </c>
      <c r="FB183" s="2">
        <f t="shared" si="238"/>
        <v>32.183799765499217</v>
      </c>
      <c r="FC183" s="2">
        <f t="shared" si="238"/>
        <v>32.33363246541812</v>
      </c>
      <c r="FD183" s="2">
        <f t="shared" si="238"/>
        <v>32.33489817400644</v>
      </c>
      <c r="FE183" s="2">
        <f t="shared" si="238"/>
        <v>32.242634689587931</v>
      </c>
      <c r="FG183" s="2">
        <f t="shared" si="239"/>
        <v>0.99998610208835537</v>
      </c>
      <c r="FH183" s="2">
        <f t="shared" si="239"/>
        <v>0.99998603105779682</v>
      </c>
      <c r="FI183" s="2">
        <f t="shared" si="239"/>
        <v>0.99998718732292891</v>
      </c>
      <c r="FJ183" s="2">
        <f t="shared" si="239"/>
        <v>0.99998640722940824</v>
      </c>
      <c r="FK183" s="2">
        <f t="shared" si="239"/>
        <v>0.99998593157950189</v>
      </c>
      <c r="FL183" s="2">
        <f t="shared" si="239"/>
        <v>0.9999855374863551</v>
      </c>
      <c r="FM183" s="2">
        <f t="shared" si="239"/>
        <v>0.99998411164842571</v>
      </c>
      <c r="FN183" s="2">
        <f t="shared" si="239"/>
        <v>0.99998564168883008</v>
      </c>
      <c r="FO183" s="2">
        <f t="shared" si="239"/>
        <v>0.99998428266277017</v>
      </c>
      <c r="FP183" s="2">
        <f t="shared" si="239"/>
        <v>0.99998382256075447</v>
      </c>
      <c r="FQ183" s="2">
        <f t="shared" si="239"/>
        <v>0.99998417215348068</v>
      </c>
      <c r="FR183" s="2">
        <f t="shared" si="239"/>
        <v>0.99998474616525479</v>
      </c>
      <c r="FS183" s="2">
        <f t="shared" si="239"/>
        <v>0.99998597673528422</v>
      </c>
      <c r="FT183" s="2">
        <f t="shared" si="239"/>
        <v>0.99998207858543464</v>
      </c>
      <c r="FU183" s="2">
        <f t="shared" si="239"/>
        <v>0.99998126923995878</v>
      </c>
      <c r="FW183" s="2">
        <f t="shared" si="230"/>
        <v>0.82758707833561507</v>
      </c>
      <c r="FX183" s="2">
        <f t="shared" si="230"/>
        <v>0.69653452558558526</v>
      </c>
      <c r="FY183" s="2">
        <f t="shared" si="230"/>
        <v>0.69201815793746513</v>
      </c>
      <c r="FZ183" s="2">
        <f t="shared" si="230"/>
        <v>0.7229529572041522</v>
      </c>
      <c r="GA183" s="2">
        <f t="shared" si="230"/>
        <v>0.73566956567372033</v>
      </c>
      <c r="GB183" s="2">
        <f t="shared" si="230"/>
        <v>0.73617026665831087</v>
      </c>
      <c r="GC183" s="2">
        <f t="shared" si="230"/>
        <v>0.73088488234726368</v>
      </c>
      <c r="GD183" s="2">
        <f t="shared" si="230"/>
        <v>0.73420994840822362</v>
      </c>
      <c r="GE183" s="2">
        <f t="shared" si="230"/>
        <v>0.7574557646085921</v>
      </c>
      <c r="GF183" s="2">
        <f t="shared" si="230"/>
        <v>0.79848304167835604</v>
      </c>
      <c r="GG183" s="2">
        <f t="shared" si="230"/>
        <v>0.79196328592518384</v>
      </c>
      <c r="GH183" s="2">
        <f t="shared" si="230"/>
        <v>0.75086302557603102</v>
      </c>
      <c r="GI183" s="2">
        <f t="shared" si="230"/>
        <v>0.70685551886251452</v>
      </c>
      <c r="GJ183" s="2">
        <f t="shared" si="230"/>
        <v>0.65810650492725542</v>
      </c>
      <c r="GK183" s="2">
        <f t="shared" si="230"/>
        <v>0.64568301278558715</v>
      </c>
      <c r="GM183" s="86">
        <f t="shared" si="231"/>
        <v>2.996813386970399E-250</v>
      </c>
      <c r="GN183" s="86">
        <f t="shared" si="231"/>
        <v>9.2337305721952925E-242</v>
      </c>
      <c r="GO183" s="86">
        <f t="shared" si="231"/>
        <v>0</v>
      </c>
      <c r="GP183" s="86">
        <f t="shared" si="231"/>
        <v>0</v>
      </c>
      <c r="GQ183" s="86">
        <f t="shared" si="231"/>
        <v>0</v>
      </c>
      <c r="GR183" s="86">
        <f t="shared" si="231"/>
        <v>0</v>
      </c>
      <c r="GS183" s="86">
        <f t="shared" si="231"/>
        <v>2.3245112537109049E-305</v>
      </c>
      <c r="GT183" s="86">
        <f t="shared" si="231"/>
        <v>0</v>
      </c>
      <c r="GU183" s="86">
        <f t="shared" si="231"/>
        <v>0</v>
      </c>
      <c r="GV183" s="86">
        <f t="shared" si="231"/>
        <v>0</v>
      </c>
      <c r="GW183" s="86">
        <f t="shared" si="231"/>
        <v>2.1487127585109482E-288</v>
      </c>
      <c r="GX183" s="86">
        <f t="shared" si="231"/>
        <v>2.1586485824363792E-260</v>
      </c>
      <c r="GY183" s="86">
        <f t="shared" si="231"/>
        <v>8.4841832092919915E-248</v>
      </c>
      <c r="GZ183" s="86">
        <f t="shared" si="231"/>
        <v>3.8073332239319505E-201</v>
      </c>
      <c r="HA183" s="86">
        <f t="shared" si="231"/>
        <v>6.762125715602727E-256</v>
      </c>
      <c r="HC183" s="86">
        <f t="shared" si="182"/>
        <v>6.0110368424953216E-168</v>
      </c>
      <c r="HD183" s="86">
        <f t="shared" si="182"/>
        <v>2.6067216584505325E-171</v>
      </c>
      <c r="HE183" s="86">
        <f t="shared" si="182"/>
        <v>8.1082868829361829E-182</v>
      </c>
      <c r="HF183" s="86">
        <f t="shared" si="181"/>
        <v>2.4701751669176155E-235</v>
      </c>
      <c r="HG183" s="86">
        <f t="shared" si="181"/>
        <v>1.6436915594390502E-274</v>
      </c>
      <c r="HH183" s="86">
        <f t="shared" si="181"/>
        <v>7.8441851745524768E-247</v>
      </c>
      <c r="HI183" s="86">
        <f t="shared" si="181"/>
        <v>1.6472039635522572E-243</v>
      </c>
      <c r="HJ183" s="86">
        <f t="shared" si="181"/>
        <v>0</v>
      </c>
      <c r="HK183" s="86">
        <f t="shared" si="181"/>
        <v>2.1877745950978407E-307</v>
      </c>
      <c r="HL183" s="86">
        <f t="shared" si="181"/>
        <v>1.7764496989923562E-267</v>
      </c>
      <c r="HM183" s="86">
        <f t="shared" si="181"/>
        <v>1.8226300533712401E-195</v>
      </c>
      <c r="HN183" s="86">
        <f t="shared" si="181"/>
        <v>4.0833945074284218E-187</v>
      </c>
      <c r="HO183" s="86">
        <f t="shared" si="227"/>
        <v>3.601279858135824E-161</v>
      </c>
      <c r="HP183" s="86">
        <f t="shared" si="227"/>
        <v>4.9543530583269032E-130</v>
      </c>
      <c r="HQ183" s="86">
        <f t="shared" si="227"/>
        <v>7.1325062350147274E-173</v>
      </c>
      <c r="HS183" s="86">
        <f t="shared" si="232"/>
        <v>7.4611865609945919E-47</v>
      </c>
      <c r="HT183" s="86">
        <f t="shared" si="232"/>
        <v>1.8727496134750895E-37</v>
      </c>
      <c r="HU183" s="86">
        <f t="shared" si="232"/>
        <v>1.0488433935380107E-39</v>
      </c>
      <c r="HV183" s="86">
        <f t="shared" si="232"/>
        <v>2.0775347273206873E-48</v>
      </c>
      <c r="HW183" s="86">
        <f t="shared" si="232"/>
        <v>1.075781875072609E-50</v>
      </c>
      <c r="HX183" s="86">
        <f t="shared" si="232"/>
        <v>5.1409796569294046E-52</v>
      </c>
      <c r="HY183" s="86">
        <f t="shared" si="232"/>
        <v>7.2342418671498047E-52</v>
      </c>
      <c r="HZ183" s="86">
        <f t="shared" si="232"/>
        <v>1.1682842340063507E-49</v>
      </c>
      <c r="IA183" s="86">
        <f t="shared" si="232"/>
        <v>7.9069269189782155E-57</v>
      </c>
      <c r="IB183" s="86">
        <f t="shared" si="232"/>
        <v>3.0318289190904842E-63</v>
      </c>
      <c r="IC183" s="86">
        <f t="shared" si="232"/>
        <v>2.132356968069023E-59</v>
      </c>
      <c r="ID183" s="86">
        <f t="shared" si="232"/>
        <v>1.11307091763719E-48</v>
      </c>
      <c r="IE183" s="86">
        <f t="shared" si="232"/>
        <v>3.1523677479244483E-37</v>
      </c>
      <c r="IF183" s="86">
        <f t="shared" si="232"/>
        <v>2.0019637628559073E-33</v>
      </c>
      <c r="IG183" s="86">
        <f t="shared" si="232"/>
        <v>1.627838031191305E-34</v>
      </c>
      <c r="II183" s="86">
        <f t="shared" si="233"/>
        <v>7.0216057837972496E-5</v>
      </c>
      <c r="IJ183" s="86">
        <f t="shared" si="233"/>
        <v>3.8941760129926485E-2</v>
      </c>
      <c r="IK183" s="86">
        <f t="shared" si="233"/>
        <v>4.2661371794259974E-2</v>
      </c>
      <c r="IL183" s="86">
        <f t="shared" si="233"/>
        <v>8.2089524671078284E-3</v>
      </c>
      <c r="IM183" s="86">
        <f t="shared" si="233"/>
        <v>4.0323060737247817E-3</v>
      </c>
      <c r="IN183" s="86">
        <f t="shared" si="233"/>
        <v>3.4105477869198508E-3</v>
      </c>
      <c r="IO183" s="86">
        <f t="shared" si="233"/>
        <v>4.0067818114583242E-3</v>
      </c>
      <c r="IP183" s="86">
        <f t="shared" si="233"/>
        <v>4.5891723917063391E-3</v>
      </c>
      <c r="IQ183" s="86">
        <f t="shared" si="233"/>
        <v>8.069651965099731E-4</v>
      </c>
      <c r="IR183" s="86">
        <f t="shared" si="233"/>
        <v>3.5957189701717064E-5</v>
      </c>
      <c r="IS183" s="86">
        <f t="shared" si="233"/>
        <v>9.3908021346812457E-5</v>
      </c>
      <c r="IT183" s="86">
        <f t="shared" si="233"/>
        <v>2.3615491588478209E-3</v>
      </c>
      <c r="IU183" s="86">
        <f t="shared" si="233"/>
        <v>2.5828994305665463E-2</v>
      </c>
      <c r="IV183" s="86">
        <f t="shared" si="233"/>
        <v>5.9038399264104056E-2</v>
      </c>
      <c r="IW183" s="86">
        <f t="shared" si="233"/>
        <v>0.16179287847224716</v>
      </c>
      <c r="IY183" s="86">
        <f t="shared" si="234"/>
        <v>7.0216057837972496E-5</v>
      </c>
      <c r="IZ183" s="86">
        <f t="shared" si="234"/>
        <v>3.8941760129926485E-2</v>
      </c>
      <c r="JA183" s="86">
        <f t="shared" si="234"/>
        <v>4.2661371794259974E-2</v>
      </c>
      <c r="JB183" s="86">
        <f t="shared" si="234"/>
        <v>8.2089524671078284E-3</v>
      </c>
      <c r="JC183" s="86">
        <f t="shared" si="234"/>
        <v>4.0323060737247817E-3</v>
      </c>
      <c r="JD183" s="86">
        <f t="shared" si="234"/>
        <v>3.4105477869198508E-3</v>
      </c>
      <c r="JE183" s="86">
        <f t="shared" si="234"/>
        <v>4.0067818114583242E-3</v>
      </c>
      <c r="JF183" s="86">
        <f t="shared" si="234"/>
        <v>4.5891723917063391E-3</v>
      </c>
      <c r="JG183" s="86">
        <f t="shared" si="234"/>
        <v>8.069651965099731E-4</v>
      </c>
      <c r="JH183" s="86">
        <f t="shared" si="234"/>
        <v>3.5957189701717064E-5</v>
      </c>
      <c r="JI183" s="86">
        <f t="shared" si="234"/>
        <v>9.3908021346812457E-5</v>
      </c>
      <c r="JJ183" s="86">
        <f t="shared" si="234"/>
        <v>2.3615491588478209E-3</v>
      </c>
      <c r="JK183" s="86">
        <f t="shared" si="234"/>
        <v>2.5828994305665463E-2</v>
      </c>
      <c r="JL183" s="86">
        <f t="shared" si="234"/>
        <v>5.9038399264104056E-2</v>
      </c>
      <c r="JM183" s="86">
        <f t="shared" si="234"/>
        <v>0.16179287847224716</v>
      </c>
    </row>
    <row r="184" spans="2:273" x14ac:dyDescent="0.25">
      <c r="B184" s="2">
        <v>157</v>
      </c>
      <c r="C184" s="37">
        <v>33.2333</v>
      </c>
      <c r="D184" s="37">
        <v>32.707999999999998</v>
      </c>
      <c r="E184" s="37">
        <v>32.723100000000002</v>
      </c>
      <c r="F184" s="37">
        <v>32.886000000000003</v>
      </c>
      <c r="G184" s="37">
        <v>32.6858</v>
      </c>
      <c r="H184" s="37">
        <v>32.575099999999999</v>
      </c>
      <c r="I184" s="37">
        <v>32.797499999999999</v>
      </c>
      <c r="J184" s="37">
        <v>33.086599999999997</v>
      </c>
      <c r="K184" s="37">
        <v>32.484099999999998</v>
      </c>
      <c r="L184" s="37">
        <v>32.166400000000003</v>
      </c>
      <c r="M184" s="37">
        <v>31.924099999999999</v>
      </c>
      <c r="N184" s="37">
        <v>32.218299999999999</v>
      </c>
      <c r="O184" s="37">
        <v>32.233699999999999</v>
      </c>
      <c r="P184" s="37">
        <v>32.420200000000001</v>
      </c>
      <c r="Q184" s="37">
        <v>32.534999999999997</v>
      </c>
      <c r="S184" s="4">
        <f t="shared" si="235"/>
        <v>33.130172447797094</v>
      </c>
      <c r="T184" s="4">
        <f t="shared" si="235"/>
        <v>32.721006432391093</v>
      </c>
      <c r="U184" s="4">
        <f t="shared" si="235"/>
        <v>32.838938590721888</v>
      </c>
      <c r="V184" s="4">
        <f t="shared" si="235"/>
        <v>33.19168757445874</v>
      </c>
      <c r="W184" s="4">
        <f t="shared" si="235"/>
        <v>32.845597674389467</v>
      </c>
      <c r="X184" s="4">
        <f t="shared" si="235"/>
        <v>32.681791486956811</v>
      </c>
      <c r="Y184" s="4">
        <f t="shared" si="235"/>
        <v>33.145215019694973</v>
      </c>
      <c r="Z184" s="4">
        <f t="shared" si="235"/>
        <v>32.881348441625548</v>
      </c>
      <c r="AA184" s="4">
        <f t="shared" si="235"/>
        <v>32.318814006700322</v>
      </c>
      <c r="AB184" s="4">
        <f t="shared" si="235"/>
        <v>32.104290905989167</v>
      </c>
      <c r="AC184" s="4">
        <f t="shared" si="235"/>
        <v>32.333262041386433</v>
      </c>
      <c r="AD184" s="4">
        <f t="shared" si="235"/>
        <v>32.15036900291139</v>
      </c>
      <c r="AE184" s="4">
        <f t="shared" si="235"/>
        <v>32.317313590822664</v>
      </c>
      <c r="AF184" s="4">
        <f t="shared" si="235"/>
        <v>32.385549201809042</v>
      </c>
      <c r="AG184" s="4">
        <f t="shared" si="235"/>
        <v>32.755478457579194</v>
      </c>
      <c r="AI184" s="4">
        <f t="shared" si="236"/>
        <v>0.10312755220290626</v>
      </c>
      <c r="AJ184" s="4">
        <f t="shared" si="236"/>
        <v>-1.3006432391094336E-2</v>
      </c>
      <c r="AK184" s="4">
        <f t="shared" si="236"/>
        <v>-0.11583859072188574</v>
      </c>
      <c r="AL184" s="4">
        <f t="shared" si="236"/>
        <v>-0.30568757445873729</v>
      </c>
      <c r="AM184" s="4">
        <f t="shared" si="236"/>
        <v>-0.15979767438946624</v>
      </c>
      <c r="AN184" s="4">
        <f t="shared" si="236"/>
        <v>-0.1066914869568123</v>
      </c>
      <c r="AO184" s="4">
        <f t="shared" si="236"/>
        <v>-0.34771501969497365</v>
      </c>
      <c r="AP184" s="4">
        <f t="shared" si="236"/>
        <v>0.20525155837444942</v>
      </c>
      <c r="AQ184" s="4">
        <f t="shared" si="236"/>
        <v>0.16528599329967619</v>
      </c>
      <c r="AR184" s="4">
        <f t="shared" si="236"/>
        <v>6.2109094010835975E-2</v>
      </c>
      <c r="AS184" s="4">
        <f t="shared" si="236"/>
        <v>-0.40916204138643408</v>
      </c>
      <c r="AT184" s="4">
        <f t="shared" si="236"/>
        <v>6.7930997088609502E-2</v>
      </c>
      <c r="AU184" s="4">
        <f t="shared" si="236"/>
        <v>-8.3613590822665174E-2</v>
      </c>
      <c r="AV184" s="4">
        <f t="shared" si="236"/>
        <v>3.465079819095962E-2</v>
      </c>
      <c r="AW184" s="4">
        <f t="shared" si="236"/>
        <v>-0.2204784575791976</v>
      </c>
      <c r="AY184" s="2">
        <f t="shared" si="228"/>
        <v>33.130172447797023</v>
      </c>
      <c r="AZ184" s="2">
        <f t="shared" si="228"/>
        <v>32.720677451842995</v>
      </c>
      <c r="BA184" s="2">
        <f t="shared" si="228"/>
        <v>32.838283797572622</v>
      </c>
      <c r="BB184" s="2">
        <f t="shared" si="228"/>
        <v>33.191654194931147</v>
      </c>
      <c r="BC184" s="2">
        <f t="shared" si="228"/>
        <v>32.845590549614975</v>
      </c>
      <c r="BD184" s="2">
        <f t="shared" si="228"/>
        <v>32.681786244588736</v>
      </c>
      <c r="BE184" s="2">
        <f t="shared" si="228"/>
        <v>33.145205282325257</v>
      </c>
      <c r="BF184" s="2">
        <f t="shared" si="228"/>
        <v>32.881334116471074</v>
      </c>
      <c r="BG184" s="2">
        <f t="shared" si="228"/>
        <v>32.318813680888219</v>
      </c>
      <c r="BH184" s="2">
        <f t="shared" si="228"/>
        <v>32.104290905582907</v>
      </c>
      <c r="BI184" s="2">
        <f t="shared" si="228"/>
        <v>32.333262037882022</v>
      </c>
      <c r="BJ184" s="2">
        <f t="shared" si="228"/>
        <v>32.150364613596679</v>
      </c>
      <c r="BK184" s="2">
        <f t="shared" si="228"/>
        <v>32.316392850189139</v>
      </c>
      <c r="BL184" s="2">
        <f t="shared" si="228"/>
        <v>32.357224520643875</v>
      </c>
      <c r="BM184" s="2">
        <f t="shared" si="228"/>
        <v>32.464213724658045</v>
      </c>
      <c r="BO184" s="2" t="str">
        <f t="shared" si="183"/>
        <v/>
      </c>
      <c r="BP184" s="2" t="str">
        <f t="shared" si="184"/>
        <v/>
      </c>
      <c r="BQ184" s="2" t="str">
        <f t="shared" si="185"/>
        <v/>
      </c>
      <c r="BR184" s="2" t="str">
        <f t="shared" si="186"/>
        <v/>
      </c>
      <c r="BS184" s="2" t="str">
        <f t="shared" si="187"/>
        <v/>
      </c>
      <c r="BT184" s="2" t="str">
        <f t="shared" si="188"/>
        <v/>
      </c>
      <c r="BU184" s="2" t="str">
        <f t="shared" si="189"/>
        <v/>
      </c>
      <c r="BV184" s="2" t="str">
        <f t="shared" si="190"/>
        <v/>
      </c>
      <c r="BW184" s="2" t="str">
        <f t="shared" si="191"/>
        <v/>
      </c>
      <c r="BX184" s="2" t="str">
        <f t="shared" si="192"/>
        <v/>
      </c>
      <c r="BY184" s="2" t="str">
        <f t="shared" si="193"/>
        <v/>
      </c>
      <c r="BZ184" s="2" t="str">
        <f t="shared" si="194"/>
        <v/>
      </c>
      <c r="CA184" s="2" t="str">
        <f t="shared" si="195"/>
        <v/>
      </c>
      <c r="CB184" s="2" t="str">
        <f t="shared" si="196"/>
        <v/>
      </c>
      <c r="CC184" s="2" t="str">
        <f t="shared" si="197"/>
        <v/>
      </c>
      <c r="CE184" s="2" t="str">
        <f t="shared" si="229"/>
        <v/>
      </c>
      <c r="CF184" s="2" t="str">
        <f t="shared" si="229"/>
        <v/>
      </c>
      <c r="CG184" s="2" t="str">
        <f t="shared" si="229"/>
        <v/>
      </c>
      <c r="CH184" s="2" t="str">
        <f t="shared" si="229"/>
        <v/>
      </c>
      <c r="CI184" s="2" t="str">
        <f t="shared" si="229"/>
        <v/>
      </c>
      <c r="CJ184" s="2" t="str">
        <f t="shared" si="229"/>
        <v/>
      </c>
      <c r="CK184" s="2" t="str">
        <f t="shared" si="229"/>
        <v/>
      </c>
      <c r="CL184" s="2" t="str">
        <f t="shared" si="229"/>
        <v/>
      </c>
      <c r="CM184" s="2" t="str">
        <f t="shared" si="229"/>
        <v/>
      </c>
      <c r="CN184" s="2" t="str">
        <f t="shared" si="229"/>
        <v/>
      </c>
      <c r="CO184" s="2" t="str">
        <f t="shared" si="229"/>
        <v/>
      </c>
      <c r="CP184" s="2" t="str">
        <f t="shared" si="229"/>
        <v/>
      </c>
      <c r="CQ184" s="2" t="str">
        <f t="shared" si="229"/>
        <v/>
      </c>
      <c r="CR184" s="2" t="str">
        <f t="shared" si="229"/>
        <v/>
      </c>
      <c r="CS184" s="2" t="str">
        <f t="shared" si="229"/>
        <v/>
      </c>
      <c r="CU184" s="2">
        <f t="shared" si="198"/>
        <v>33.2333</v>
      </c>
      <c r="CV184" s="2" t="str">
        <f t="shared" si="199"/>
        <v/>
      </c>
      <c r="CW184" s="2" t="str">
        <f t="shared" si="200"/>
        <v/>
      </c>
      <c r="CX184" s="2">
        <f t="shared" si="201"/>
        <v>32.886000000000003</v>
      </c>
      <c r="CY184" s="2">
        <f t="shared" si="202"/>
        <v>32.6858</v>
      </c>
      <c r="CZ184" s="2">
        <f t="shared" si="203"/>
        <v>32.575099999999999</v>
      </c>
      <c r="DA184" s="2">
        <f t="shared" si="204"/>
        <v>32.797499999999999</v>
      </c>
      <c r="DB184" s="2">
        <f t="shared" si="205"/>
        <v>33.086599999999997</v>
      </c>
      <c r="DC184" s="2">
        <f t="shared" si="206"/>
        <v>32.484099999999998</v>
      </c>
      <c r="DD184" s="2">
        <f t="shared" si="207"/>
        <v>32.166400000000003</v>
      </c>
      <c r="DE184" s="2">
        <f t="shared" si="208"/>
        <v>31.924099999999999</v>
      </c>
      <c r="DF184" s="2">
        <f t="shared" si="209"/>
        <v>32.218299999999999</v>
      </c>
      <c r="DG184" s="2" t="str">
        <f t="shared" si="210"/>
        <v/>
      </c>
      <c r="DH184" s="2" t="str">
        <f t="shared" si="211"/>
        <v/>
      </c>
      <c r="DI184" s="2" t="str">
        <f t="shared" si="212"/>
        <v/>
      </c>
      <c r="DK184" s="2">
        <f t="shared" si="237"/>
        <v>50.322541375095497</v>
      </c>
      <c r="DL184" s="2">
        <f t="shared" si="237"/>
        <v>48.800411204481797</v>
      </c>
      <c r="DM184" s="2">
        <f t="shared" si="237"/>
        <v>48.330922948815889</v>
      </c>
      <c r="DN184" s="2">
        <f t="shared" si="237"/>
        <v>48.508480672268917</v>
      </c>
      <c r="DO184" s="2">
        <f t="shared" si="237"/>
        <v>48.655588179271717</v>
      </c>
      <c r="DP184" s="2">
        <f t="shared" si="237"/>
        <v>46.582551540616251</v>
      </c>
      <c r="DQ184" s="2">
        <f t="shared" si="237"/>
        <v>45.339751209781213</v>
      </c>
      <c r="DR184" s="2">
        <f t="shared" si="237"/>
        <v>47.576604313725475</v>
      </c>
      <c r="DS184" s="2">
        <f t="shared" si="237"/>
        <v>47.385953547833545</v>
      </c>
      <c r="DT184" s="2">
        <f t="shared" si="237"/>
        <v>43.859225319605308</v>
      </c>
      <c r="DU184" s="2">
        <f t="shared" si="237"/>
        <v>44.981365868725874</v>
      </c>
      <c r="DV184" s="2">
        <f t="shared" si="237"/>
        <v>46.266072398112414</v>
      </c>
      <c r="DW184" s="2">
        <f t="shared" si="237"/>
        <v>48.656891428571413</v>
      </c>
      <c r="DX184" s="2">
        <f t="shared" si="237"/>
        <v>44.006723328591747</v>
      </c>
      <c r="DY184" s="2">
        <f t="shared" si="237"/>
        <v>40.162421344537805</v>
      </c>
      <c r="EA184" s="2">
        <f t="shared" si="214"/>
        <v>32.414308067429253</v>
      </c>
      <c r="EB184" s="2">
        <f t="shared" si="214"/>
        <v>32.507673201440106</v>
      </c>
      <c r="EC184" s="2">
        <f t="shared" si="214"/>
        <v>32.775460632195575</v>
      </c>
      <c r="ED184" s="2">
        <f t="shared" si="214"/>
        <v>33.187292510848138</v>
      </c>
      <c r="EE184" s="2">
        <f t="shared" si="214"/>
        <v>32.639865601491707</v>
      </c>
      <c r="EF184" s="2">
        <f t="shared" si="214"/>
        <v>32.526408971304257</v>
      </c>
      <c r="EG184" s="2">
        <f t="shared" si="214"/>
        <v>33.135600525285696</v>
      </c>
      <c r="EH184" s="2">
        <f t="shared" si="214"/>
        <v>32.906556427380742</v>
      </c>
      <c r="EI184" s="2">
        <f t="shared" si="214"/>
        <v>32.241250033463061</v>
      </c>
      <c r="EJ184" s="2">
        <f t="shared" si="214"/>
        <v>31.993555471584042</v>
      </c>
      <c r="EK184" s="2">
        <f t="shared" si="213"/>
        <v>32.329578136022427</v>
      </c>
      <c r="EL184" s="2">
        <f t="shared" si="180"/>
        <v>32.121750620093501</v>
      </c>
      <c r="EM184" s="2">
        <f t="shared" si="180"/>
        <v>32.33840781963962</v>
      </c>
      <c r="EN184" s="2">
        <f t="shared" si="180"/>
        <v>32.456036894829666</v>
      </c>
      <c r="EO184" s="2">
        <f t="shared" si="180"/>
        <v>32.962979296502915</v>
      </c>
      <c r="EQ184" s="2">
        <f t="shared" si="238"/>
        <v>33.265917350016487</v>
      </c>
      <c r="ER184" s="2">
        <f t="shared" si="238"/>
        <v>32.805023366515215</v>
      </c>
      <c r="ES184" s="2">
        <f t="shared" si="238"/>
        <v>32.863527500192411</v>
      </c>
      <c r="ET184" s="2">
        <f t="shared" si="238"/>
        <v>33.192922276203987</v>
      </c>
      <c r="EU184" s="2">
        <f t="shared" si="238"/>
        <v>32.912731914508377</v>
      </c>
      <c r="EV184" s="2">
        <f t="shared" si="238"/>
        <v>32.732324954813855</v>
      </c>
      <c r="EW184" s="2">
        <f t="shared" si="238"/>
        <v>33.148194394741374</v>
      </c>
      <c r="EX184" s="2">
        <f t="shared" si="238"/>
        <v>32.872751305721145</v>
      </c>
      <c r="EY184" s="2">
        <f t="shared" si="238"/>
        <v>32.341184428876694</v>
      </c>
      <c r="EZ184" s="2">
        <f t="shared" si="238"/>
        <v>32.129563354100327</v>
      </c>
      <c r="FA184" s="2">
        <f t="shared" si="238"/>
        <v>32.333918211263658</v>
      </c>
      <c r="FB184" s="2">
        <f t="shared" si="238"/>
        <v>32.158767062897113</v>
      </c>
      <c r="FC184" s="2">
        <f t="shared" si="238"/>
        <v>32.307778581949854</v>
      </c>
      <c r="FD184" s="2">
        <f t="shared" si="238"/>
        <v>32.31012902133152</v>
      </c>
      <c r="FE184" s="2">
        <f t="shared" si="238"/>
        <v>32.214415107413451</v>
      </c>
      <c r="FG184" s="2">
        <f t="shared" si="239"/>
        <v>0.99998732493843578</v>
      </c>
      <c r="FH184" s="2">
        <f t="shared" si="239"/>
        <v>0.99998726015763761</v>
      </c>
      <c r="FI184" s="2">
        <f t="shared" si="239"/>
        <v>0.99998831468645621</v>
      </c>
      <c r="FJ184" s="2">
        <f t="shared" si="239"/>
        <v>0.99998760323105673</v>
      </c>
      <c r="FK184" s="2">
        <f t="shared" si="239"/>
        <v>0.99998716943213051</v>
      </c>
      <c r="FL184" s="2">
        <f t="shared" si="239"/>
        <v>0.99998681001400669</v>
      </c>
      <c r="FM184" s="2">
        <f t="shared" si="239"/>
        <v>0.99998550963088717</v>
      </c>
      <c r="FN184" s="2">
        <f t="shared" si="239"/>
        <v>0.99998690504803434</v>
      </c>
      <c r="FO184" s="2">
        <f t="shared" si="239"/>
        <v>0.99998566559825675</v>
      </c>
      <c r="FP184" s="2">
        <f t="shared" si="239"/>
        <v>0.99998524597905358</v>
      </c>
      <c r="FQ184" s="2">
        <f t="shared" si="239"/>
        <v>0.99998556481230716</v>
      </c>
      <c r="FR184" s="2">
        <f t="shared" si="239"/>
        <v>0.99998608831869873</v>
      </c>
      <c r="FS184" s="2">
        <f t="shared" si="239"/>
        <v>0.99998721061479534</v>
      </c>
      <c r="FT184" s="2">
        <f t="shared" si="239"/>
        <v>0.99998365544988621</v>
      </c>
      <c r="FU184" s="2">
        <f t="shared" si="239"/>
        <v>0.99998291731565903</v>
      </c>
      <c r="FW184" s="2">
        <f t="shared" si="230"/>
        <v>0.84033535923181091</v>
      </c>
      <c r="FX184" s="2">
        <f t="shared" si="230"/>
        <v>0.71564340122469705</v>
      </c>
      <c r="FY184" s="2">
        <f t="shared" si="230"/>
        <v>0.71129354713524051</v>
      </c>
      <c r="FZ184" s="2">
        <f t="shared" si="230"/>
        <v>0.74101682570169303</v>
      </c>
      <c r="GA184" s="2">
        <f t="shared" si="230"/>
        <v>0.75318735770508149</v>
      </c>
      <c r="GB184" s="2">
        <f t="shared" si="230"/>
        <v>0.75366598704871568</v>
      </c>
      <c r="GC184" s="2">
        <f t="shared" si="230"/>
        <v>0.74861141165684897</v>
      </c>
      <c r="GD184" s="2">
        <f t="shared" si="230"/>
        <v>0.75179183610073885</v>
      </c>
      <c r="GE184" s="2">
        <f t="shared" si="230"/>
        <v>0.77397333361110721</v>
      </c>
      <c r="GF184" s="2">
        <f t="shared" si="230"/>
        <v>0.81289676459850868</v>
      </c>
      <c r="GG184" s="2">
        <f t="shared" si="230"/>
        <v>0.80673046765681</v>
      </c>
      <c r="GH184" s="2">
        <f t="shared" si="230"/>
        <v>0.7676918702627078</v>
      </c>
      <c r="GI184" s="2">
        <f t="shared" si="230"/>
        <v>0.72557054956471523</v>
      </c>
      <c r="GJ184" s="2">
        <f t="shared" si="230"/>
        <v>0.67851831834362519</v>
      </c>
      <c r="GK184" s="2">
        <f t="shared" si="230"/>
        <v>0.66646062543766849</v>
      </c>
      <c r="GM184" s="86">
        <f t="shared" si="231"/>
        <v>3.4125932644640054E-255</v>
      </c>
      <c r="GN184" s="86">
        <f t="shared" si="231"/>
        <v>1.5098804884260926E-246</v>
      </c>
      <c r="GO184" s="86">
        <f t="shared" si="231"/>
        <v>0</v>
      </c>
      <c r="GP184" s="86">
        <f t="shared" si="231"/>
        <v>0</v>
      </c>
      <c r="GQ184" s="86">
        <f t="shared" si="231"/>
        <v>0</v>
      </c>
      <c r="GR184" s="86">
        <f t="shared" si="231"/>
        <v>0</v>
      </c>
      <c r="GS184" s="86">
        <f t="shared" si="231"/>
        <v>0</v>
      </c>
      <c r="GT184" s="86">
        <f t="shared" si="231"/>
        <v>0</v>
      </c>
      <c r="GU184" s="86">
        <f t="shared" si="231"/>
        <v>0</v>
      </c>
      <c r="GV184" s="86">
        <f t="shared" si="231"/>
        <v>0</v>
      </c>
      <c r="GW184" s="86">
        <f t="shared" si="231"/>
        <v>4.5024218252324649E-294</v>
      </c>
      <c r="GX184" s="86">
        <f t="shared" si="231"/>
        <v>1.5952195818855734E-265</v>
      </c>
      <c r="GY184" s="86">
        <f t="shared" si="231"/>
        <v>9.8572219772492049E-253</v>
      </c>
      <c r="GZ184" s="86">
        <f t="shared" si="231"/>
        <v>4.2043388782153963E-205</v>
      </c>
      <c r="HA184" s="86">
        <f t="shared" si="231"/>
        <v>6.7080982537535673E-261</v>
      </c>
      <c r="HC184" s="86">
        <f t="shared" si="182"/>
        <v>3.1883458492381815E-172</v>
      </c>
      <c r="HD184" s="86">
        <f t="shared" si="182"/>
        <v>1.0696590106599149E-175</v>
      </c>
      <c r="HE184" s="86">
        <f t="shared" si="182"/>
        <v>1.9709092632938729E-186</v>
      </c>
      <c r="HF184" s="86">
        <f t="shared" si="181"/>
        <v>2.9116707255871006E-241</v>
      </c>
      <c r="HG184" s="86">
        <f t="shared" si="181"/>
        <v>1.9787461944034005E-281</v>
      </c>
      <c r="HH184" s="86">
        <f t="shared" si="181"/>
        <v>4.5158889184050998E-253</v>
      </c>
      <c r="HI184" s="86">
        <f t="shared" si="181"/>
        <v>1.0335230825953738E-249</v>
      </c>
      <c r="HJ184" s="86">
        <f t="shared" si="181"/>
        <v>0</v>
      </c>
      <c r="HK184" s="86">
        <f t="shared" si="181"/>
        <v>0</v>
      </c>
      <c r="HL184" s="86">
        <f t="shared" si="181"/>
        <v>3.5593179848038466E-274</v>
      </c>
      <c r="HM184" s="86">
        <f t="shared" si="181"/>
        <v>2.3986287516561646E-200</v>
      </c>
      <c r="HN184" s="86">
        <f t="shared" si="181"/>
        <v>7.6321395324205898E-192</v>
      </c>
      <c r="HO184" s="86">
        <f t="shared" si="227"/>
        <v>2.4941794294277455E-165</v>
      </c>
      <c r="HP184" s="86">
        <f t="shared" si="227"/>
        <v>2.3588714573980723E-133</v>
      </c>
      <c r="HQ184" s="86">
        <f t="shared" si="227"/>
        <v>2.9305009711180494E-177</v>
      </c>
      <c r="HS184" s="86">
        <f t="shared" si="232"/>
        <v>6.03030971458018E-49</v>
      </c>
      <c r="HT184" s="86">
        <f t="shared" si="232"/>
        <v>2.8059194072028628E-39</v>
      </c>
      <c r="HU184" s="86">
        <f t="shared" si="232"/>
        <v>1.3415160526065275E-41</v>
      </c>
      <c r="HV184" s="86">
        <f t="shared" si="232"/>
        <v>1.0060814661588616E-50</v>
      </c>
      <c r="HW184" s="86">
        <f t="shared" si="232"/>
        <v>4.1199867334975333E-53</v>
      </c>
      <c r="HX184" s="86">
        <f t="shared" si="232"/>
        <v>1.6731194278234221E-54</v>
      </c>
      <c r="HY184" s="86">
        <f t="shared" si="232"/>
        <v>2.2490191516561688E-54</v>
      </c>
      <c r="HZ184" s="86">
        <f t="shared" si="232"/>
        <v>4.9313301988331981E-52</v>
      </c>
      <c r="IA184" s="86">
        <f t="shared" si="232"/>
        <v>1.6380670470437903E-59</v>
      </c>
      <c r="IB184" s="86">
        <f t="shared" si="232"/>
        <v>3.901486438951252E-66</v>
      </c>
      <c r="IC184" s="86">
        <f t="shared" si="232"/>
        <v>4.0138845232502887E-62</v>
      </c>
      <c r="ID184" s="86">
        <f t="shared" si="232"/>
        <v>5.3000301512117494E-51</v>
      </c>
      <c r="IE184" s="86">
        <f t="shared" si="232"/>
        <v>4.3903341030387185E-39</v>
      </c>
      <c r="IF184" s="86">
        <f t="shared" si="232"/>
        <v>3.7554944447210631E-35</v>
      </c>
      <c r="IG184" s="86">
        <f t="shared" si="232"/>
        <v>2.467940158494172E-36</v>
      </c>
      <c r="II184" s="86">
        <f t="shared" si="233"/>
        <v>2.5652700524298635E-5</v>
      </c>
      <c r="IJ184" s="86">
        <f t="shared" si="233"/>
        <v>2.2027892994535468E-2</v>
      </c>
      <c r="IK184" s="86">
        <f t="shared" si="233"/>
        <v>2.4238637415057968E-2</v>
      </c>
      <c r="IL184" s="86">
        <f t="shared" si="233"/>
        <v>3.7727533409664385E-3</v>
      </c>
      <c r="IM184" s="86">
        <f t="shared" si="233"/>
        <v>1.7237843292420209E-3</v>
      </c>
      <c r="IN184" s="86">
        <f t="shared" si="233"/>
        <v>1.4194079054322864E-3</v>
      </c>
      <c r="IO184" s="86">
        <f t="shared" si="233"/>
        <v>1.6743819007020053E-3</v>
      </c>
      <c r="IP184" s="86">
        <f t="shared" si="233"/>
        <v>1.9937358717562652E-3</v>
      </c>
      <c r="IQ184" s="86">
        <f t="shared" si="233"/>
        <v>2.930939003365639E-4</v>
      </c>
      <c r="IR184" s="86">
        <f t="shared" si="233"/>
        <v>1.041173325144123E-5</v>
      </c>
      <c r="IS184" s="86">
        <f t="shared" si="233"/>
        <v>2.9809503407273161E-5</v>
      </c>
      <c r="IT184" s="86">
        <f t="shared" si="233"/>
        <v>9.8688466583077544E-4</v>
      </c>
      <c r="IU184" s="86">
        <f t="shared" si="233"/>
        <v>1.3906166129839401E-2</v>
      </c>
      <c r="IV184" s="86">
        <f t="shared" si="233"/>
        <v>3.2819955970294482E-2</v>
      </c>
      <c r="IW184" s="86">
        <f t="shared" si="233"/>
        <v>0.11353510550977806</v>
      </c>
      <c r="IY184" s="86">
        <f t="shared" si="234"/>
        <v>2.5652700524298635E-5</v>
      </c>
      <c r="IZ184" s="86">
        <f t="shared" si="234"/>
        <v>2.2027892994535468E-2</v>
      </c>
      <c r="JA184" s="86">
        <f t="shared" si="234"/>
        <v>2.4238637415057968E-2</v>
      </c>
      <c r="JB184" s="86">
        <f t="shared" si="234"/>
        <v>3.7727533409664385E-3</v>
      </c>
      <c r="JC184" s="86">
        <f t="shared" si="234"/>
        <v>1.7237843292420209E-3</v>
      </c>
      <c r="JD184" s="86">
        <f t="shared" si="234"/>
        <v>1.4194079054322864E-3</v>
      </c>
      <c r="JE184" s="86">
        <f t="shared" si="234"/>
        <v>1.6743819007020053E-3</v>
      </c>
      <c r="JF184" s="86">
        <f t="shared" si="234"/>
        <v>1.9937358717562652E-3</v>
      </c>
      <c r="JG184" s="86">
        <f t="shared" si="234"/>
        <v>2.930939003365639E-4</v>
      </c>
      <c r="JH184" s="86">
        <f t="shared" si="234"/>
        <v>1.041173325144123E-5</v>
      </c>
      <c r="JI184" s="86">
        <f t="shared" si="234"/>
        <v>2.9809503407273161E-5</v>
      </c>
      <c r="JJ184" s="86">
        <f t="shared" si="234"/>
        <v>9.8688466583077544E-4</v>
      </c>
      <c r="JK184" s="86">
        <f t="shared" si="234"/>
        <v>1.3906166129839401E-2</v>
      </c>
      <c r="JL184" s="86">
        <f t="shared" si="234"/>
        <v>3.2819955970294482E-2</v>
      </c>
      <c r="JM184" s="86">
        <f t="shared" si="234"/>
        <v>0.11353510550977806</v>
      </c>
    </row>
    <row r="185" spans="2:273" x14ac:dyDescent="0.25">
      <c r="B185" s="2">
        <v>158</v>
      </c>
      <c r="C185" s="37">
        <v>33.032699999999998</v>
      </c>
      <c r="D185" s="37">
        <v>32.858600000000003</v>
      </c>
      <c r="E185" s="37">
        <v>32.4754</v>
      </c>
      <c r="F185" s="37">
        <v>33.289299999999997</v>
      </c>
      <c r="G185" s="37">
        <v>32.960500000000003</v>
      </c>
      <c r="H185" s="37">
        <v>32.637700000000002</v>
      </c>
      <c r="I185" s="37">
        <v>33.321399999999997</v>
      </c>
      <c r="J185" s="37">
        <v>32.807400000000001</v>
      </c>
      <c r="K185" s="37">
        <v>31.8736</v>
      </c>
      <c r="L185" s="37">
        <v>31.979099999999999</v>
      </c>
      <c r="M185" s="37">
        <v>32.354799999999997</v>
      </c>
      <c r="N185" s="37">
        <v>32.483400000000003</v>
      </c>
      <c r="O185" s="37">
        <v>32.079099999999997</v>
      </c>
      <c r="P185" s="37">
        <v>32.145899999999997</v>
      </c>
      <c r="Q185" s="37">
        <v>32.491999999999997</v>
      </c>
      <c r="S185" s="4">
        <f t="shared" si="235"/>
        <v>33.116761881777748</v>
      </c>
      <c r="T185" s="4">
        <f t="shared" si="235"/>
        <v>32.705202025238904</v>
      </c>
      <c r="U185" s="4">
        <f t="shared" si="235"/>
        <v>32.813670765053686</v>
      </c>
      <c r="V185" s="4">
        <f t="shared" si="235"/>
        <v>33.163581446382004</v>
      </c>
      <c r="W185" s="4">
        <f t="shared" si="235"/>
        <v>32.822458562060774</v>
      </c>
      <c r="X185" s="4">
        <f t="shared" si="235"/>
        <v>32.655962143628578</v>
      </c>
      <c r="Y185" s="4">
        <f t="shared" si="235"/>
        <v>33.123800732692764</v>
      </c>
      <c r="Z185" s="4">
        <f t="shared" si="235"/>
        <v>32.862534532624103</v>
      </c>
      <c r="AA185" s="4">
        <f t="shared" si="235"/>
        <v>32.29619602595033</v>
      </c>
      <c r="AB185" s="4">
        <f t="shared" si="235"/>
        <v>32.079238325121196</v>
      </c>
      <c r="AC185" s="4">
        <f t="shared" si="235"/>
        <v>32.307825505400928</v>
      </c>
      <c r="AD185" s="4">
        <f t="shared" si="235"/>
        <v>32.125755707746848</v>
      </c>
      <c r="AE185" s="4">
        <f t="shared" si="235"/>
        <v>32.290322225501896</v>
      </c>
      <c r="AF185" s="4">
        <f t="shared" si="235"/>
        <v>32.340513180689925</v>
      </c>
      <c r="AG185" s="4">
        <f t="shared" si="235"/>
        <v>32.566652356786477</v>
      </c>
      <c r="AI185" s="4">
        <f t="shared" si="236"/>
        <v>-8.4061881777749647E-2</v>
      </c>
      <c r="AJ185" s="4">
        <f t="shared" si="236"/>
        <v>0.15339797476109851</v>
      </c>
      <c r="AK185" s="4">
        <f t="shared" si="236"/>
        <v>-0.33827076505368581</v>
      </c>
      <c r="AL185" s="4">
        <f t="shared" si="236"/>
        <v>0.12571855361799322</v>
      </c>
      <c r="AM185" s="4">
        <f t="shared" si="236"/>
        <v>0.13804143793922918</v>
      </c>
      <c r="AN185" s="4">
        <f t="shared" si="236"/>
        <v>-1.82621436285757E-2</v>
      </c>
      <c r="AO185" s="4">
        <f t="shared" si="236"/>
        <v>0.19759926730723265</v>
      </c>
      <c r="AP185" s="4">
        <f t="shared" si="236"/>
        <v>-5.5134532624101951E-2</v>
      </c>
      <c r="AQ185" s="4">
        <f t="shared" si="236"/>
        <v>-0.4225960259503303</v>
      </c>
      <c r="AR185" s="4">
        <f t="shared" si="236"/>
        <v>-0.10013832512119691</v>
      </c>
      <c r="AS185" s="4">
        <f t="shared" si="236"/>
        <v>4.6974494599069772E-2</v>
      </c>
      <c r="AT185" s="4">
        <f t="shared" si="236"/>
        <v>0.35764429225315553</v>
      </c>
      <c r="AU185" s="4">
        <f t="shared" si="236"/>
        <v>-0.21122222550189917</v>
      </c>
      <c r="AV185" s="4">
        <f t="shared" si="236"/>
        <v>-0.19461318068992739</v>
      </c>
      <c r="AW185" s="4">
        <f t="shared" si="236"/>
        <v>-7.4652356786479857E-2</v>
      </c>
      <c r="AY185" s="2">
        <f t="shared" si="228"/>
        <v>33.116761881777741</v>
      </c>
      <c r="AZ185" s="2">
        <f t="shared" si="228"/>
        <v>32.70510655889202</v>
      </c>
      <c r="BA185" s="2">
        <f t="shared" si="228"/>
        <v>32.813479210542411</v>
      </c>
      <c r="BB185" s="2">
        <f t="shared" si="228"/>
        <v>33.16357533281051</v>
      </c>
      <c r="BC185" s="2">
        <f t="shared" si="228"/>
        <v>32.8224574510824</v>
      </c>
      <c r="BD185" s="2">
        <f t="shared" si="228"/>
        <v>32.655961374475517</v>
      </c>
      <c r="BE185" s="2">
        <f t="shared" si="228"/>
        <v>33.123799293085426</v>
      </c>
      <c r="BF185" s="2">
        <f t="shared" si="228"/>
        <v>32.862532216387365</v>
      </c>
      <c r="BG185" s="2">
        <f t="shared" si="228"/>
        <v>32.296195990640989</v>
      </c>
      <c r="BH185" s="2">
        <f t="shared" si="228"/>
        <v>32.07923832509443</v>
      </c>
      <c r="BI185" s="2">
        <f t="shared" si="228"/>
        <v>32.307825505117613</v>
      </c>
      <c r="BJ185" s="2">
        <f t="shared" si="228"/>
        <v>32.125755054924525</v>
      </c>
      <c r="BK185" s="2">
        <f t="shared" si="228"/>
        <v>32.290082168333633</v>
      </c>
      <c r="BL185" s="2">
        <f t="shared" si="228"/>
        <v>32.330274418106306</v>
      </c>
      <c r="BM185" s="2">
        <f t="shared" si="228"/>
        <v>32.425131056947116</v>
      </c>
      <c r="BO185" s="2" t="str">
        <f t="shared" si="183"/>
        <v/>
      </c>
      <c r="BP185" s="2" t="str">
        <f t="shared" si="184"/>
        <v/>
      </c>
      <c r="BQ185" s="2" t="str">
        <f t="shared" si="185"/>
        <v/>
      </c>
      <c r="BR185" s="2" t="str">
        <f t="shared" si="186"/>
        <v/>
      </c>
      <c r="BS185" s="2" t="str">
        <f t="shared" si="187"/>
        <v/>
      </c>
      <c r="BT185" s="2" t="str">
        <f t="shared" si="188"/>
        <v/>
      </c>
      <c r="BU185" s="2" t="str">
        <f t="shared" si="189"/>
        <v/>
      </c>
      <c r="BV185" s="2" t="str">
        <f t="shared" si="190"/>
        <v/>
      </c>
      <c r="BW185" s="2" t="str">
        <f t="shared" si="191"/>
        <v/>
      </c>
      <c r="BX185" s="2" t="str">
        <f t="shared" si="192"/>
        <v/>
      </c>
      <c r="BY185" s="2" t="str">
        <f t="shared" si="193"/>
        <v/>
      </c>
      <c r="BZ185" s="2" t="str">
        <f t="shared" si="194"/>
        <v/>
      </c>
      <c r="CA185" s="2" t="str">
        <f t="shared" si="195"/>
        <v/>
      </c>
      <c r="CB185" s="2" t="str">
        <f t="shared" si="196"/>
        <v/>
      </c>
      <c r="CC185" s="2" t="str">
        <f t="shared" si="197"/>
        <v/>
      </c>
      <c r="CE185" s="2" t="str">
        <f t="shared" si="229"/>
        <v/>
      </c>
      <c r="CF185" s="2" t="str">
        <f t="shared" si="229"/>
        <v/>
      </c>
      <c r="CG185" s="2" t="str">
        <f t="shared" si="229"/>
        <v/>
      </c>
      <c r="CH185" s="2" t="str">
        <f t="shared" si="229"/>
        <v/>
      </c>
      <c r="CI185" s="2" t="str">
        <f t="shared" si="229"/>
        <v/>
      </c>
      <c r="CJ185" s="2" t="str">
        <f t="shared" si="229"/>
        <v/>
      </c>
      <c r="CK185" s="2" t="str">
        <f t="shared" si="229"/>
        <v/>
      </c>
      <c r="CL185" s="2" t="str">
        <f t="shared" si="229"/>
        <v/>
      </c>
      <c r="CM185" s="2" t="str">
        <f t="shared" si="229"/>
        <v/>
      </c>
      <c r="CN185" s="2" t="str">
        <f t="shared" si="229"/>
        <v/>
      </c>
      <c r="CO185" s="2" t="str">
        <f t="shared" si="229"/>
        <v/>
      </c>
      <c r="CP185" s="2" t="str">
        <f t="shared" si="229"/>
        <v/>
      </c>
      <c r="CQ185" s="2" t="str">
        <f t="shared" si="229"/>
        <v/>
      </c>
      <c r="CR185" s="2" t="str">
        <f t="shared" si="229"/>
        <v/>
      </c>
      <c r="CS185" s="2" t="str">
        <f t="shared" si="229"/>
        <v/>
      </c>
      <c r="CU185" s="2">
        <f t="shared" si="198"/>
        <v>33.032699999999998</v>
      </c>
      <c r="CV185" s="2" t="str">
        <f t="shared" si="199"/>
        <v/>
      </c>
      <c r="CW185" s="2" t="str">
        <f t="shared" si="200"/>
        <v/>
      </c>
      <c r="CX185" s="2">
        <f t="shared" si="201"/>
        <v>33.289299999999997</v>
      </c>
      <c r="CY185" s="2">
        <f t="shared" si="202"/>
        <v>32.960500000000003</v>
      </c>
      <c r="CZ185" s="2">
        <f t="shared" si="203"/>
        <v>32.637700000000002</v>
      </c>
      <c r="DA185" s="2">
        <f t="shared" si="204"/>
        <v>33.321399999999997</v>
      </c>
      <c r="DB185" s="2">
        <f t="shared" si="205"/>
        <v>32.807400000000001</v>
      </c>
      <c r="DC185" s="2">
        <f t="shared" si="206"/>
        <v>31.8736</v>
      </c>
      <c r="DD185" s="2">
        <f t="shared" si="207"/>
        <v>31.979099999999999</v>
      </c>
      <c r="DE185" s="2">
        <f t="shared" si="208"/>
        <v>32.354799999999997</v>
      </c>
      <c r="DF185" s="2">
        <f t="shared" si="209"/>
        <v>32.483400000000003</v>
      </c>
      <c r="DG185" s="2">
        <f t="shared" si="210"/>
        <v>32.079099999999997</v>
      </c>
      <c r="DH185" s="2" t="str">
        <f t="shared" si="211"/>
        <v/>
      </c>
      <c r="DI185" s="2" t="str">
        <f t="shared" si="212"/>
        <v/>
      </c>
      <c r="DK185" s="2">
        <f t="shared" si="237"/>
        <v>50.417566371275782</v>
      </c>
      <c r="DL185" s="2">
        <f t="shared" si="237"/>
        <v>48.885947815126059</v>
      </c>
      <c r="DM185" s="2">
        <f t="shared" si="237"/>
        <v>48.412677937356762</v>
      </c>
      <c r="DN185" s="2">
        <f t="shared" si="237"/>
        <v>48.592700840336136</v>
      </c>
      <c r="DO185" s="2">
        <f t="shared" si="237"/>
        <v>48.739929747899168</v>
      </c>
      <c r="DP185" s="2">
        <f t="shared" si="237"/>
        <v>46.651545378151262</v>
      </c>
      <c r="DQ185" s="2">
        <f t="shared" si="237"/>
        <v>45.400222664092666</v>
      </c>
      <c r="DR185" s="2">
        <f t="shared" si="237"/>
        <v>47.652397058823517</v>
      </c>
      <c r="DS185" s="2">
        <f t="shared" si="237"/>
        <v>47.463874680394682</v>
      </c>
      <c r="DT185" s="2">
        <f t="shared" si="237"/>
        <v>43.913534740454729</v>
      </c>
      <c r="DU185" s="2">
        <f t="shared" si="237"/>
        <v>45.043258455598462</v>
      </c>
      <c r="DV185" s="2">
        <f t="shared" si="237"/>
        <v>46.336569193479214</v>
      </c>
      <c r="DW185" s="2">
        <f t="shared" si="237"/>
        <v>48.743491428571417</v>
      </c>
      <c r="DX185" s="2">
        <f t="shared" si="237"/>
        <v>44.065180369843524</v>
      </c>
      <c r="DY185" s="2">
        <f t="shared" si="237"/>
        <v>40.200908403361332</v>
      </c>
      <c r="EA185" s="2">
        <f t="shared" si="214"/>
        <v>32.378104394942802</v>
      </c>
      <c r="EB185" s="2">
        <f t="shared" si="214"/>
        <v>32.482544996142593</v>
      </c>
      <c r="EC185" s="2">
        <f t="shared" si="214"/>
        <v>32.747773640510978</v>
      </c>
      <c r="ED185" s="2">
        <f t="shared" si="214"/>
        <v>33.158957612560876</v>
      </c>
      <c r="EE185" s="2">
        <f t="shared" si="214"/>
        <v>32.608350646745173</v>
      </c>
      <c r="EF185" s="2">
        <f t="shared" ref="EF185:EO227" si="240">CJ$228*$B185+CJ$229</f>
        <v>32.494243402741802</v>
      </c>
      <c r="EG185" s="2">
        <f t="shared" si="240"/>
        <v>33.11379545633492</v>
      </c>
      <c r="EH185" s="2">
        <f t="shared" si="240"/>
        <v>32.888771398422804</v>
      </c>
      <c r="EI185" s="2">
        <f t="shared" si="240"/>
        <v>32.215650244083506</v>
      </c>
      <c r="EJ185" s="2">
        <f t="shared" si="240"/>
        <v>31.964702599758166</v>
      </c>
      <c r="EK185" s="2">
        <f t="shared" si="213"/>
        <v>32.303951945761568</v>
      </c>
      <c r="EL185" s="2">
        <f t="shared" si="180"/>
        <v>32.096007063597071</v>
      </c>
      <c r="EM185" s="2">
        <f t="shared" si="180"/>
        <v>32.312983481334598</v>
      </c>
      <c r="EN185" s="2">
        <f t="shared" si="180"/>
        <v>32.433642099344041</v>
      </c>
      <c r="EO185" s="2">
        <f t="shared" si="180"/>
        <v>32.948260182791302</v>
      </c>
      <c r="EQ185" s="2">
        <f t="shared" si="238"/>
        <v>33.244514044017144</v>
      </c>
      <c r="ER185" s="2">
        <f t="shared" si="238"/>
        <v>32.785499211840424</v>
      </c>
      <c r="ES185" s="2">
        <f t="shared" si="238"/>
        <v>32.837573058620251</v>
      </c>
      <c r="ET185" s="2">
        <f t="shared" si="238"/>
        <v>33.164817095416623</v>
      </c>
      <c r="EU185" s="2">
        <f t="shared" si="238"/>
        <v>32.886199727985066</v>
      </c>
      <c r="EV185" s="2">
        <f t="shared" si="238"/>
        <v>32.70394659926103</v>
      </c>
      <c r="EW185" s="2">
        <f t="shared" si="238"/>
        <v>33.126650962713761</v>
      </c>
      <c r="EX185" s="2">
        <f t="shared" si="238"/>
        <v>32.85440204987222</v>
      </c>
      <c r="EY185" s="2">
        <f t="shared" si="238"/>
        <v>32.317395975989392</v>
      </c>
      <c r="EZ185" s="2">
        <f t="shared" si="238"/>
        <v>32.103086694063826</v>
      </c>
      <c r="FA185" s="2">
        <f t="shared" si="238"/>
        <v>32.308467487811711</v>
      </c>
      <c r="FB185" s="2">
        <f t="shared" si="238"/>
        <v>32.133734360295016</v>
      </c>
      <c r="FC185" s="2">
        <f t="shared" si="238"/>
        <v>32.281924698481589</v>
      </c>
      <c r="FD185" s="2">
        <f t="shared" si="238"/>
        <v>32.285359868656599</v>
      </c>
      <c r="FE185" s="2">
        <f t="shared" si="238"/>
        <v>32.186195525238965</v>
      </c>
      <c r="FG185" s="2">
        <f t="shared" si="239"/>
        <v>0.99998844019357158</v>
      </c>
      <c r="FH185" s="2">
        <f t="shared" si="239"/>
        <v>0.99998838111264943</v>
      </c>
      <c r="FI185" s="2">
        <f t="shared" si="239"/>
        <v>0.99998934285642938</v>
      </c>
      <c r="FJ185" s="2">
        <f t="shared" si="239"/>
        <v>0.99998869400001833</v>
      </c>
      <c r="FK185" s="2">
        <f t="shared" si="239"/>
        <v>0.9999882983698174</v>
      </c>
      <c r="FL185" s="2">
        <f t="shared" si="239"/>
        <v>0.9999879705758421</v>
      </c>
      <c r="FM185" s="2">
        <f t="shared" si="239"/>
        <v>0.99998678460945323</v>
      </c>
      <c r="FN185" s="2">
        <f t="shared" si="239"/>
        <v>0.9999880572481058</v>
      </c>
      <c r="FO185" s="2">
        <f t="shared" si="239"/>
        <v>0.99998692685374568</v>
      </c>
      <c r="FP185" s="2">
        <f t="shared" si="239"/>
        <v>0.99998654415550448</v>
      </c>
      <c r="FQ185" s="2">
        <f t="shared" si="239"/>
        <v>0.99998683493563445</v>
      </c>
      <c r="FR185" s="2">
        <f t="shared" si="239"/>
        <v>0.99998731238032901</v>
      </c>
      <c r="FS185" s="2">
        <f t="shared" si="239"/>
        <v>0.99998833592893877</v>
      </c>
      <c r="FT185" s="2">
        <f t="shared" si="239"/>
        <v>0.99998509357169429</v>
      </c>
      <c r="FU185" s="2">
        <f t="shared" si="239"/>
        <v>0.99998442038329816</v>
      </c>
      <c r="FW185" s="2">
        <f t="shared" si="230"/>
        <v>0.85230924532680963</v>
      </c>
      <c r="FX185" s="2">
        <f t="shared" si="230"/>
        <v>0.73400851329199135</v>
      </c>
      <c r="FY185" s="2">
        <f t="shared" si="230"/>
        <v>0.72983353653326788</v>
      </c>
      <c r="FZ185" s="2">
        <f t="shared" si="230"/>
        <v>0.75829667196974304</v>
      </c>
      <c r="GA185" s="2">
        <f t="shared" si="230"/>
        <v>0.76990730942755448</v>
      </c>
      <c r="GB185" s="2">
        <f t="shared" si="230"/>
        <v>0.77036340039054152</v>
      </c>
      <c r="GC185" s="2">
        <f t="shared" si="230"/>
        <v>0.76554485887294454</v>
      </c>
      <c r="GD185" s="2">
        <f t="shared" si="230"/>
        <v>0.76857727794531805</v>
      </c>
      <c r="GE185" s="2">
        <f t="shared" si="230"/>
        <v>0.7896783755374378</v>
      </c>
      <c r="GF185" s="2">
        <f t="shared" si="230"/>
        <v>0.82650353917442876</v>
      </c>
      <c r="GG185" s="2">
        <f t="shared" si="230"/>
        <v>0.82068675802729396</v>
      </c>
      <c r="GH185" s="2">
        <f t="shared" si="230"/>
        <v>0.78371139941389745</v>
      </c>
      <c r="GI185" s="2">
        <f t="shared" si="230"/>
        <v>0.74352429464236447</v>
      </c>
      <c r="GJ185" s="2">
        <f t="shared" si="230"/>
        <v>0.69827022057214128</v>
      </c>
      <c r="GK185" s="2">
        <f t="shared" si="230"/>
        <v>0.68661118730282833</v>
      </c>
      <c r="GM185" s="86">
        <f t="shared" si="231"/>
        <v>3.473983541750935E-260</v>
      </c>
      <c r="GN185" s="86">
        <f t="shared" si="231"/>
        <v>2.2144243747793E-251</v>
      </c>
      <c r="GO185" s="86">
        <f t="shared" si="231"/>
        <v>0</v>
      </c>
      <c r="GP185" s="86">
        <f t="shared" si="231"/>
        <v>0</v>
      </c>
      <c r="GQ185" s="86">
        <f t="shared" si="231"/>
        <v>0</v>
      </c>
      <c r="GR185" s="86">
        <f t="shared" si="231"/>
        <v>0</v>
      </c>
      <c r="GS185" s="86">
        <f t="shared" si="231"/>
        <v>0</v>
      </c>
      <c r="GT185" s="86">
        <f t="shared" si="231"/>
        <v>0</v>
      </c>
      <c r="GU185" s="86">
        <f t="shared" si="231"/>
        <v>0</v>
      </c>
      <c r="GV185" s="86">
        <f t="shared" si="231"/>
        <v>0</v>
      </c>
      <c r="GW185" s="86">
        <f t="shared" si="231"/>
        <v>8.2988079683484907E-300</v>
      </c>
      <c r="GX185" s="86">
        <f t="shared" si="231"/>
        <v>1.0496927058013384E-270</v>
      </c>
      <c r="GY185" s="86">
        <f t="shared" si="231"/>
        <v>1.0230810077463839E-257</v>
      </c>
      <c r="GZ185" s="86">
        <f t="shared" si="231"/>
        <v>4.2453645867603383E-209</v>
      </c>
      <c r="HA185" s="86">
        <f t="shared" si="231"/>
        <v>5.9476973884352443E-266</v>
      </c>
      <c r="HC185" s="86">
        <f t="shared" si="182"/>
        <v>1.4925446624337364E-176</v>
      </c>
      <c r="HD185" s="86">
        <f t="shared" si="182"/>
        <v>3.8584307549761869E-180</v>
      </c>
      <c r="HE185" s="86">
        <f t="shared" si="182"/>
        <v>4.1885576826883261E-191</v>
      </c>
      <c r="HF185" s="86">
        <f t="shared" si="181"/>
        <v>2.8925252871034645E-247</v>
      </c>
      <c r="HG185" s="86">
        <f t="shared" si="181"/>
        <v>1.9511733324309405E-288</v>
      </c>
      <c r="HH185" s="86">
        <f t="shared" si="181"/>
        <v>2.1702764940553726E-259</v>
      </c>
      <c r="HI185" s="86">
        <f t="shared" si="181"/>
        <v>5.4119023735117001E-256</v>
      </c>
      <c r="HJ185" s="86">
        <f t="shared" si="181"/>
        <v>0</v>
      </c>
      <c r="HK185" s="86">
        <f t="shared" si="181"/>
        <v>0</v>
      </c>
      <c r="HL185" s="86">
        <f t="shared" si="181"/>
        <v>5.8859397487510871E-281</v>
      </c>
      <c r="HM185" s="86">
        <f t="shared" si="181"/>
        <v>2.7449449924459547E-205</v>
      </c>
      <c r="HN185" s="86">
        <f t="shared" si="181"/>
        <v>1.2438123915478645E-196</v>
      </c>
      <c r="HO185" s="86">
        <f t="shared" si="227"/>
        <v>1.5271299520066627E-169</v>
      </c>
      <c r="HP185" s="86">
        <f t="shared" si="227"/>
        <v>1.0186122454654587E-136</v>
      </c>
      <c r="HQ185" s="86">
        <f t="shared" si="227"/>
        <v>1.0596780624342073E-181</v>
      </c>
      <c r="HS185" s="86">
        <f t="shared" si="232"/>
        <v>4.3735874325559843E-51</v>
      </c>
      <c r="HT185" s="86">
        <f t="shared" si="232"/>
        <v>3.7910947138499261E-41</v>
      </c>
      <c r="HU185" s="86">
        <f t="shared" si="232"/>
        <v>1.544983128596829E-43</v>
      </c>
      <c r="HV185" s="86">
        <f t="shared" si="232"/>
        <v>4.2867922449109073E-53</v>
      </c>
      <c r="HW185" s="86">
        <f t="shared" si="232"/>
        <v>1.3812408551760781E-55</v>
      </c>
      <c r="HX185" s="86">
        <f t="shared" si="232"/>
        <v>4.7464937697070184E-57</v>
      </c>
      <c r="HY185" s="86">
        <f t="shared" si="232"/>
        <v>6.0791031242862735E-57</v>
      </c>
      <c r="HZ185" s="86">
        <f t="shared" si="232"/>
        <v>1.8255668942699531E-54</v>
      </c>
      <c r="IA185" s="86">
        <f t="shared" si="232"/>
        <v>2.9324122603321292E-62</v>
      </c>
      <c r="IB185" s="86">
        <f t="shared" si="232"/>
        <v>4.3124905911077406E-69</v>
      </c>
      <c r="IC185" s="86">
        <f t="shared" si="232"/>
        <v>6.5418540662603365E-65</v>
      </c>
      <c r="ID185" s="86">
        <f t="shared" si="232"/>
        <v>2.2202982881756079E-53</v>
      </c>
      <c r="IE185" s="86">
        <f t="shared" si="232"/>
        <v>5.4905041946633694E-41</v>
      </c>
      <c r="IF185" s="86">
        <f t="shared" si="232"/>
        <v>6.3490409187627061E-37</v>
      </c>
      <c r="IG185" s="86">
        <f t="shared" si="232"/>
        <v>3.3463972395218507E-38</v>
      </c>
      <c r="II185" s="86">
        <f t="shared" si="233"/>
        <v>8.8957935116551151E-6</v>
      </c>
      <c r="IJ185" s="86">
        <f t="shared" si="233"/>
        <v>1.1852159336143329E-2</v>
      </c>
      <c r="IK185" s="86">
        <f t="shared" si="233"/>
        <v>1.3087914004319183E-2</v>
      </c>
      <c r="IL185" s="86">
        <f t="shared" si="233"/>
        <v>1.6321976490720131E-3</v>
      </c>
      <c r="IM185" s="86">
        <f t="shared" si="233"/>
        <v>6.91979665456358E-4</v>
      </c>
      <c r="IN185" s="86">
        <f t="shared" si="233"/>
        <v>5.5359061748111471E-4</v>
      </c>
      <c r="IO185" s="86">
        <f t="shared" si="233"/>
        <v>6.5493365466641907E-4</v>
      </c>
      <c r="IP185" s="86">
        <f t="shared" si="233"/>
        <v>8.1409556924677952E-4</v>
      </c>
      <c r="IQ185" s="86">
        <f t="shared" si="233"/>
        <v>9.9302937491014959E-5</v>
      </c>
      <c r="IR185" s="86">
        <f t="shared" si="233"/>
        <v>2.801623217654243E-6</v>
      </c>
      <c r="IS185" s="86">
        <f t="shared" si="233"/>
        <v>8.8293377670982988E-6</v>
      </c>
      <c r="IT185" s="86">
        <f t="shared" si="233"/>
        <v>3.8813998093144216E-4</v>
      </c>
      <c r="IU185" s="86">
        <f t="shared" si="233"/>
        <v>7.1112223247404866E-3</v>
      </c>
      <c r="IV185" s="86">
        <f t="shared" si="233"/>
        <v>1.7039109488608824E-2</v>
      </c>
      <c r="IW185" s="86">
        <f t="shared" si="233"/>
        <v>7.6164391357840741E-2</v>
      </c>
      <c r="IY185" s="86">
        <f t="shared" si="234"/>
        <v>8.8957935116551151E-6</v>
      </c>
      <c r="IZ185" s="86">
        <f t="shared" si="234"/>
        <v>1.1852159336143329E-2</v>
      </c>
      <c r="JA185" s="86">
        <f t="shared" si="234"/>
        <v>1.3087914004319183E-2</v>
      </c>
      <c r="JB185" s="86">
        <f t="shared" si="234"/>
        <v>1.6321976490720131E-3</v>
      </c>
      <c r="JC185" s="86">
        <f t="shared" si="234"/>
        <v>6.91979665456358E-4</v>
      </c>
      <c r="JD185" s="86">
        <f t="shared" si="234"/>
        <v>5.5359061748111471E-4</v>
      </c>
      <c r="JE185" s="86">
        <f t="shared" si="234"/>
        <v>6.5493365466641907E-4</v>
      </c>
      <c r="JF185" s="86">
        <f t="shared" si="234"/>
        <v>8.1409556924677952E-4</v>
      </c>
      <c r="JG185" s="86">
        <f t="shared" si="234"/>
        <v>9.9302937491014959E-5</v>
      </c>
      <c r="JH185" s="86">
        <f t="shared" si="234"/>
        <v>2.801623217654243E-6</v>
      </c>
      <c r="JI185" s="86">
        <f t="shared" si="234"/>
        <v>8.8293377670982988E-6</v>
      </c>
      <c r="JJ185" s="86">
        <f t="shared" si="234"/>
        <v>3.8813998093144216E-4</v>
      </c>
      <c r="JK185" s="86">
        <f t="shared" si="234"/>
        <v>7.1112223247404866E-3</v>
      </c>
      <c r="JL185" s="86">
        <f t="shared" si="234"/>
        <v>1.7039109488608824E-2</v>
      </c>
      <c r="JM185" s="86">
        <f t="shared" si="234"/>
        <v>7.6164391357840741E-2</v>
      </c>
    </row>
    <row r="186" spans="2:273" x14ac:dyDescent="0.25">
      <c r="B186" s="2">
        <v>159</v>
      </c>
      <c r="C186" s="37">
        <v>33.047499999999999</v>
      </c>
      <c r="D186" s="37">
        <v>32.971400000000003</v>
      </c>
      <c r="E186" s="37">
        <v>32.895499999999998</v>
      </c>
      <c r="F186" s="37">
        <v>33.008699999999997</v>
      </c>
      <c r="G186" s="37">
        <v>32.454599999999999</v>
      </c>
      <c r="H186" s="37">
        <v>32.691099999999999</v>
      </c>
      <c r="I186" s="37">
        <v>33.224600000000002</v>
      </c>
      <c r="J186" s="37">
        <v>32.7393</v>
      </c>
      <c r="K186" s="37">
        <v>32.128599999999999</v>
      </c>
      <c r="L186" s="37">
        <v>31.840199999999999</v>
      </c>
      <c r="M186" s="37">
        <v>32.112400000000001</v>
      </c>
      <c r="N186" s="37">
        <v>31.7941</v>
      </c>
      <c r="O186" s="37">
        <v>32.235399999999998</v>
      </c>
      <c r="P186" s="37">
        <v>32.341500000000003</v>
      </c>
      <c r="Q186" s="37">
        <v>32.104300000000002</v>
      </c>
      <c r="S186" s="4">
        <f t="shared" si="235"/>
        <v>33.103044448038276</v>
      </c>
      <c r="T186" s="4">
        <f t="shared" si="235"/>
        <v>32.689528856913036</v>
      </c>
      <c r="U186" s="4">
        <f t="shared" si="235"/>
        <v>32.788720101301152</v>
      </c>
      <c r="V186" s="4">
        <f t="shared" si="235"/>
        <v>33.135501750510336</v>
      </c>
      <c r="W186" s="4">
        <f t="shared" si="235"/>
        <v>32.799263223461672</v>
      </c>
      <c r="X186" s="4">
        <f t="shared" si="235"/>
        <v>32.630091195720041</v>
      </c>
      <c r="Y186" s="4">
        <f t="shared" si="235"/>
        <v>33.102392928266838</v>
      </c>
      <c r="Z186" s="4">
        <f t="shared" si="235"/>
        <v>32.843741282592717</v>
      </c>
      <c r="AA186" s="4">
        <f t="shared" si="235"/>
        <v>32.273552169653648</v>
      </c>
      <c r="AB186" s="4">
        <f t="shared" si="235"/>
        <v>32.054139814076763</v>
      </c>
      <c r="AC186" s="4">
        <f t="shared" si="235"/>
        <v>32.282391327333187</v>
      </c>
      <c r="AD186" s="4">
        <f t="shared" si="235"/>
        <v>32.101138325272473</v>
      </c>
      <c r="AE186" s="4">
        <f t="shared" si="235"/>
        <v>32.263838274909688</v>
      </c>
      <c r="AF186" s="4">
        <f t="shared" si="235"/>
        <v>32.306683158490316</v>
      </c>
      <c r="AG186" s="4">
        <f t="shared" si="235"/>
        <v>32.449902360757214</v>
      </c>
      <c r="AI186" s="4">
        <f t="shared" si="236"/>
        <v>-5.5544448038276073E-2</v>
      </c>
      <c r="AJ186" s="4">
        <f t="shared" si="236"/>
        <v>0.28187114308696692</v>
      </c>
      <c r="AK186" s="4">
        <f t="shared" si="236"/>
        <v>0.10677989869884641</v>
      </c>
      <c r="AL186" s="4">
        <f t="shared" si="236"/>
        <v>-0.12680175051033871</v>
      </c>
      <c r="AM186" s="4">
        <f t="shared" si="236"/>
        <v>-0.34466322346167289</v>
      </c>
      <c r="AN186" s="4">
        <f t="shared" si="236"/>
        <v>6.1008804279957474E-2</v>
      </c>
      <c r="AO186" s="4">
        <f t="shared" si="236"/>
        <v>0.1222070717331647</v>
      </c>
      <c r="AP186" s="4">
        <f t="shared" si="236"/>
        <v>-0.10444128259271679</v>
      </c>
      <c r="AQ186" s="4">
        <f t="shared" si="236"/>
        <v>-0.14495216965364932</v>
      </c>
      <c r="AR186" s="4">
        <f t="shared" si="236"/>
        <v>-0.21393981407676321</v>
      </c>
      <c r="AS186" s="4">
        <f t="shared" si="236"/>
        <v>-0.16999132733318589</v>
      </c>
      <c r="AT186" s="4">
        <f t="shared" si="236"/>
        <v>-0.30703832527247243</v>
      </c>
      <c r="AU186" s="4">
        <f t="shared" si="236"/>
        <v>-2.8438274909689198E-2</v>
      </c>
      <c r="AV186" s="4">
        <f t="shared" si="236"/>
        <v>3.481684150968789E-2</v>
      </c>
      <c r="AW186" s="4">
        <f t="shared" si="236"/>
        <v>-0.34560236075721207</v>
      </c>
      <c r="AY186" s="2">
        <f t="shared" si="228"/>
        <v>33.103044448038276</v>
      </c>
      <c r="AZ186" s="2">
        <f t="shared" si="228"/>
        <v>32.689503934772276</v>
      </c>
      <c r="BA186" s="2">
        <f t="shared" si="228"/>
        <v>32.78866976063172</v>
      </c>
      <c r="BB186" s="2">
        <f t="shared" si="228"/>
        <v>33.135500769468528</v>
      </c>
      <c r="BC186" s="2">
        <f t="shared" si="228"/>
        <v>32.799263072539006</v>
      </c>
      <c r="BD186" s="2">
        <f t="shared" si="228"/>
        <v>32.630091097845238</v>
      </c>
      <c r="BE186" s="2">
        <f t="shared" si="228"/>
        <v>33.10239274415018</v>
      </c>
      <c r="BF186" s="2">
        <f t="shared" si="228"/>
        <v>32.843740955663364</v>
      </c>
      <c r="BG186" s="2">
        <f t="shared" si="228"/>
        <v>32.273552166366855</v>
      </c>
      <c r="BH186" s="2">
        <f t="shared" si="228"/>
        <v>32.054139814075256</v>
      </c>
      <c r="BI186" s="2">
        <f t="shared" si="228"/>
        <v>32.282391327313483</v>
      </c>
      <c r="BJ186" s="2">
        <f t="shared" si="228"/>
        <v>32.101138240266884</v>
      </c>
      <c r="BK186" s="2">
        <f t="shared" si="228"/>
        <v>32.26378223511955</v>
      </c>
      <c r="BL186" s="2">
        <f t="shared" si="228"/>
        <v>32.303338428423537</v>
      </c>
      <c r="BM186" s="2">
        <f t="shared" si="228"/>
        <v>32.386032883118709</v>
      </c>
      <c r="BO186" s="2" t="str">
        <f t="shared" si="183"/>
        <v/>
      </c>
      <c r="BP186" s="2" t="str">
        <f t="shared" si="184"/>
        <v/>
      </c>
      <c r="BQ186" s="2" t="str">
        <f t="shared" si="185"/>
        <v/>
      </c>
      <c r="BR186" s="2" t="str">
        <f t="shared" si="186"/>
        <v/>
      </c>
      <c r="BS186" s="2" t="str">
        <f t="shared" si="187"/>
        <v/>
      </c>
      <c r="BT186" s="2" t="str">
        <f t="shared" si="188"/>
        <v/>
      </c>
      <c r="BU186" s="2" t="str">
        <f t="shared" si="189"/>
        <v/>
      </c>
      <c r="BV186" s="2" t="str">
        <f t="shared" si="190"/>
        <v/>
      </c>
      <c r="BW186" s="2" t="str">
        <f t="shared" si="191"/>
        <v/>
      </c>
      <c r="BX186" s="2" t="str">
        <f t="shared" si="192"/>
        <v/>
      </c>
      <c r="BY186" s="2" t="str">
        <f t="shared" si="193"/>
        <v/>
      </c>
      <c r="BZ186" s="2" t="str">
        <f t="shared" si="194"/>
        <v/>
      </c>
      <c r="CA186" s="2" t="str">
        <f t="shared" si="195"/>
        <v/>
      </c>
      <c r="CB186" s="2" t="str">
        <f t="shared" si="196"/>
        <v/>
      </c>
      <c r="CC186" s="2" t="str">
        <f t="shared" si="197"/>
        <v/>
      </c>
      <c r="CE186" s="2" t="str">
        <f t="shared" si="229"/>
        <v/>
      </c>
      <c r="CF186" s="2" t="str">
        <f t="shared" si="229"/>
        <v/>
      </c>
      <c r="CG186" s="2" t="str">
        <f t="shared" si="229"/>
        <v/>
      </c>
      <c r="CH186" s="2" t="str">
        <f t="shared" si="229"/>
        <v/>
      </c>
      <c r="CI186" s="2" t="str">
        <f t="shared" si="229"/>
        <v/>
      </c>
      <c r="CJ186" s="2" t="str">
        <f t="shared" si="229"/>
        <v/>
      </c>
      <c r="CK186" s="2" t="str">
        <f t="shared" si="229"/>
        <v/>
      </c>
      <c r="CL186" s="2" t="str">
        <f t="shared" si="229"/>
        <v/>
      </c>
      <c r="CM186" s="2" t="str">
        <f t="shared" si="229"/>
        <v/>
      </c>
      <c r="CN186" s="2" t="str">
        <f t="shared" si="229"/>
        <v/>
      </c>
      <c r="CO186" s="2" t="str">
        <f t="shared" si="229"/>
        <v/>
      </c>
      <c r="CP186" s="2" t="str">
        <f t="shared" si="229"/>
        <v/>
      </c>
      <c r="CQ186" s="2" t="str">
        <f t="shared" si="229"/>
        <v/>
      </c>
      <c r="CR186" s="2" t="str">
        <f t="shared" si="229"/>
        <v/>
      </c>
      <c r="CS186" s="2" t="str">
        <f t="shared" si="229"/>
        <v/>
      </c>
      <c r="CU186" s="2">
        <f t="shared" si="198"/>
        <v>33.047499999999999</v>
      </c>
      <c r="CV186" s="2">
        <f t="shared" si="199"/>
        <v>32.971400000000003</v>
      </c>
      <c r="CW186" s="2">
        <f t="shared" si="200"/>
        <v>32.895499999999998</v>
      </c>
      <c r="CX186" s="2">
        <f t="shared" si="201"/>
        <v>33.008699999999997</v>
      </c>
      <c r="CY186" s="2">
        <f t="shared" si="202"/>
        <v>32.454599999999999</v>
      </c>
      <c r="CZ186" s="2">
        <f t="shared" si="203"/>
        <v>32.691099999999999</v>
      </c>
      <c r="DA186" s="2">
        <f t="shared" si="204"/>
        <v>33.224600000000002</v>
      </c>
      <c r="DB186" s="2">
        <f t="shared" si="205"/>
        <v>32.7393</v>
      </c>
      <c r="DC186" s="2">
        <f t="shared" si="206"/>
        <v>32.128599999999999</v>
      </c>
      <c r="DD186" s="2">
        <f t="shared" si="207"/>
        <v>31.840199999999999</v>
      </c>
      <c r="DE186" s="2">
        <f t="shared" si="208"/>
        <v>32.112400000000001</v>
      </c>
      <c r="DF186" s="2">
        <f t="shared" si="209"/>
        <v>31.7941</v>
      </c>
      <c r="DG186" s="2">
        <f t="shared" si="210"/>
        <v>32.235399999999998</v>
      </c>
      <c r="DH186" s="2">
        <f t="shared" si="211"/>
        <v>32.341500000000003</v>
      </c>
      <c r="DI186" s="2" t="str">
        <f t="shared" si="212"/>
        <v/>
      </c>
      <c r="DK186" s="2">
        <f t="shared" si="237"/>
        <v>50.512591367456075</v>
      </c>
      <c r="DL186" s="2">
        <f t="shared" si="237"/>
        <v>48.971484425770313</v>
      </c>
      <c r="DM186" s="2">
        <f t="shared" si="237"/>
        <v>48.494432925897634</v>
      </c>
      <c r="DN186" s="2">
        <f t="shared" si="237"/>
        <v>48.676921008403369</v>
      </c>
      <c r="DO186" s="2">
        <f t="shared" si="237"/>
        <v>48.82427131652662</v>
      </c>
      <c r="DP186" s="2">
        <f t="shared" si="237"/>
        <v>46.720539215686273</v>
      </c>
      <c r="DQ186" s="2">
        <f t="shared" si="237"/>
        <v>45.46069411840412</v>
      </c>
      <c r="DR186" s="2">
        <f t="shared" si="237"/>
        <v>47.728189803921552</v>
      </c>
      <c r="DS186" s="2">
        <f t="shared" si="237"/>
        <v>47.541795812955812</v>
      </c>
      <c r="DT186" s="2">
        <f t="shared" si="237"/>
        <v>43.96784416130415</v>
      </c>
      <c r="DU186" s="2">
        <f t="shared" si="237"/>
        <v>45.10515104247105</v>
      </c>
      <c r="DV186" s="2">
        <f t="shared" si="237"/>
        <v>46.407065988846007</v>
      </c>
      <c r="DW186" s="2">
        <f t="shared" si="237"/>
        <v>48.830091428571414</v>
      </c>
      <c r="DX186" s="2">
        <f t="shared" si="237"/>
        <v>44.123637411095302</v>
      </c>
      <c r="DY186" s="2">
        <f t="shared" si="237"/>
        <v>40.239395462184859</v>
      </c>
      <c r="EA186" s="2">
        <f t="shared" ref="EA186:EE227" si="241">CE$228*$B186+CE$229</f>
        <v>32.341900722456344</v>
      </c>
      <c r="EB186" s="2">
        <f t="shared" si="241"/>
        <v>32.457416790845087</v>
      </c>
      <c r="EC186" s="2">
        <f t="shared" si="241"/>
        <v>32.720086648826381</v>
      </c>
      <c r="ED186" s="2">
        <f t="shared" si="241"/>
        <v>33.130622714273613</v>
      </c>
      <c r="EE186" s="2">
        <f t="shared" si="241"/>
        <v>32.576835691998632</v>
      </c>
      <c r="EF186" s="2">
        <f t="shared" si="240"/>
        <v>32.462077834179354</v>
      </c>
      <c r="EG186" s="2">
        <f t="shared" si="240"/>
        <v>33.091990387384143</v>
      </c>
      <c r="EH186" s="2">
        <f t="shared" si="240"/>
        <v>32.870986369464859</v>
      </c>
      <c r="EI186" s="2">
        <f t="shared" si="240"/>
        <v>32.19005045470395</v>
      </c>
      <c r="EJ186" s="2">
        <f t="shared" si="240"/>
        <v>31.93584972793229</v>
      </c>
      <c r="EK186" s="2">
        <f t="shared" si="213"/>
        <v>32.278325755500717</v>
      </c>
      <c r="EL186" s="2">
        <f t="shared" si="180"/>
        <v>32.070263507100641</v>
      </c>
      <c r="EM186" s="2">
        <f t="shared" si="180"/>
        <v>32.287559143029569</v>
      </c>
      <c r="EN186" s="2">
        <f t="shared" si="180"/>
        <v>32.411247303858417</v>
      </c>
      <c r="EO186" s="2">
        <f t="shared" si="180"/>
        <v>32.933541069079688</v>
      </c>
      <c r="EQ186" s="2">
        <f t="shared" si="238"/>
        <v>33.223110738017809</v>
      </c>
      <c r="ER186" s="2">
        <f t="shared" si="238"/>
        <v>32.765975057165626</v>
      </c>
      <c r="ES186" s="2">
        <f t="shared" si="238"/>
        <v>32.81161861704809</v>
      </c>
      <c r="ET186" s="2">
        <f t="shared" si="238"/>
        <v>33.136711914629259</v>
      </c>
      <c r="EU186" s="2">
        <f t="shared" si="238"/>
        <v>32.859667541461761</v>
      </c>
      <c r="EV186" s="2">
        <f t="shared" si="238"/>
        <v>32.675568243708206</v>
      </c>
      <c r="EW186" s="2">
        <f t="shared" si="238"/>
        <v>33.105107530686148</v>
      </c>
      <c r="EX186" s="2">
        <f t="shared" si="238"/>
        <v>32.836052794023303</v>
      </c>
      <c r="EY186" s="2">
        <f t="shared" si="238"/>
        <v>32.293607523102089</v>
      </c>
      <c r="EZ186" s="2">
        <f t="shared" si="238"/>
        <v>32.076610034027325</v>
      </c>
      <c r="FA186" s="2">
        <f t="shared" si="238"/>
        <v>32.283016764359765</v>
      </c>
      <c r="FB186" s="2">
        <f t="shared" si="238"/>
        <v>32.108701657692912</v>
      </c>
      <c r="FC186" s="2">
        <f t="shared" si="238"/>
        <v>32.256070815013324</v>
      </c>
      <c r="FD186" s="2">
        <f t="shared" si="238"/>
        <v>32.260590715981678</v>
      </c>
      <c r="FE186" s="2">
        <f t="shared" si="238"/>
        <v>32.157975943064486</v>
      </c>
      <c r="FG186" s="2">
        <f t="shared" si="239"/>
        <v>0.99998945732051314</v>
      </c>
      <c r="FH186" s="2">
        <f t="shared" si="239"/>
        <v>0.99998940343796183</v>
      </c>
      <c r="FI186" s="2">
        <f t="shared" si="239"/>
        <v>0.99999028056043293</v>
      </c>
      <c r="FJ186" s="2">
        <f t="shared" si="239"/>
        <v>0.99998968879520933</v>
      </c>
      <c r="FK186" s="2">
        <f t="shared" si="239"/>
        <v>0.99998932797544726</v>
      </c>
      <c r="FL186" s="2">
        <f t="shared" si="239"/>
        <v>0.99998902902316444</v>
      </c>
      <c r="FM186" s="2">
        <f t="shared" si="239"/>
        <v>0.99998794740656016</v>
      </c>
      <c r="FN186" s="2">
        <f t="shared" si="239"/>
        <v>0.99998910806937524</v>
      </c>
      <c r="FO186" s="2">
        <f t="shared" si="239"/>
        <v>0.99998807713519677</v>
      </c>
      <c r="FP186" s="2">
        <f t="shared" si="239"/>
        <v>0.99998772810943792</v>
      </c>
      <c r="FQ186" s="2">
        <f t="shared" si="239"/>
        <v>0.99998799330468946</v>
      </c>
      <c r="FR186" s="2">
        <f t="shared" si="239"/>
        <v>0.99998842874041649</v>
      </c>
      <c r="FS186" s="2">
        <f t="shared" si="239"/>
        <v>0.99998936222984347</v>
      </c>
      <c r="FT186" s="2">
        <f t="shared" si="239"/>
        <v>0.99998640515797799</v>
      </c>
      <c r="FU186" s="2">
        <f t="shared" si="239"/>
        <v>0.99998579120121689</v>
      </c>
      <c r="FW186" s="2">
        <f t="shared" si="230"/>
        <v>0.86353099077018747</v>
      </c>
      <c r="FX186" s="2">
        <f t="shared" si="230"/>
        <v>0.75159921771170846</v>
      </c>
      <c r="FY186" s="2">
        <f t="shared" si="230"/>
        <v>0.74760540311164081</v>
      </c>
      <c r="FZ186" s="2">
        <f t="shared" si="230"/>
        <v>0.77477400215453129</v>
      </c>
      <c r="GA186" s="2">
        <f t="shared" si="230"/>
        <v>0.78581668906933511</v>
      </c>
      <c r="GB186" s="2">
        <f t="shared" si="230"/>
        <v>0.78624999964538977</v>
      </c>
      <c r="GC186" s="2">
        <f t="shared" si="230"/>
        <v>0.78167033572185995</v>
      </c>
      <c r="GD186" s="2">
        <f t="shared" si="230"/>
        <v>0.78455288598887385</v>
      </c>
      <c r="GE186" s="2">
        <f t="shared" si="230"/>
        <v>0.80456772451469594</v>
      </c>
      <c r="GF186" s="2">
        <f t="shared" si="230"/>
        <v>0.83931638188021263</v>
      </c>
      <c r="GG186" s="2">
        <f t="shared" si="230"/>
        <v>0.83384281447257269</v>
      </c>
      <c r="GH186" s="2">
        <f t="shared" si="230"/>
        <v>0.79891560415774154</v>
      </c>
      <c r="GI186" s="2">
        <f t="shared" si="230"/>
        <v>0.76069086786455742</v>
      </c>
      <c r="GJ186" s="2">
        <f t="shared" si="230"/>
        <v>0.71731415831945977</v>
      </c>
      <c r="GK186" s="2">
        <f t="shared" si="230"/>
        <v>0.70608124966832986</v>
      </c>
      <c r="GM186" s="86">
        <f t="shared" si="231"/>
        <v>3.1614664738076977E-265</v>
      </c>
      <c r="GN186" s="86">
        <f t="shared" si="231"/>
        <v>2.9129379393207418E-256</v>
      </c>
      <c r="GO186" s="86">
        <f t="shared" si="231"/>
        <v>0</v>
      </c>
      <c r="GP186" s="86">
        <f t="shared" si="231"/>
        <v>0</v>
      </c>
      <c r="GQ186" s="86">
        <f t="shared" si="231"/>
        <v>0</v>
      </c>
      <c r="GR186" s="86">
        <f t="shared" si="231"/>
        <v>0</v>
      </c>
      <c r="GS186" s="86">
        <f t="shared" si="231"/>
        <v>0</v>
      </c>
      <c r="GT186" s="86">
        <f t="shared" si="231"/>
        <v>0</v>
      </c>
      <c r="GU186" s="86">
        <f t="shared" si="231"/>
        <v>0</v>
      </c>
      <c r="GV186" s="86">
        <f t="shared" si="231"/>
        <v>0</v>
      </c>
      <c r="GW186" s="86">
        <f t="shared" si="231"/>
        <v>1.3455076548805231E-305</v>
      </c>
      <c r="GX186" s="86">
        <f t="shared" si="231"/>
        <v>6.1504412357742333E-276</v>
      </c>
      <c r="GY186" s="86">
        <f t="shared" si="231"/>
        <v>9.4858373818744916E-263</v>
      </c>
      <c r="GZ186" s="86">
        <f t="shared" si="231"/>
        <v>3.9198724161308589E-213</v>
      </c>
      <c r="HA186" s="86">
        <f t="shared" si="231"/>
        <v>4.71336214970551E-271</v>
      </c>
      <c r="HC186" s="86">
        <f t="shared" si="182"/>
        <v>6.1664246161434805E-181</v>
      </c>
      <c r="HD186" s="86">
        <f t="shared" si="182"/>
        <v>1.2234578295480454E-184</v>
      </c>
      <c r="HE186" s="86">
        <f t="shared" si="182"/>
        <v>7.7825341834297133E-196</v>
      </c>
      <c r="HF186" s="86">
        <f t="shared" si="181"/>
        <v>2.4217584681248405E-253</v>
      </c>
      <c r="HG186" s="86">
        <f t="shared" si="181"/>
        <v>1.575926524343568E-295</v>
      </c>
      <c r="HH186" s="86">
        <f t="shared" si="181"/>
        <v>8.7068614243057363E-266</v>
      </c>
      <c r="HI186" s="86">
        <f t="shared" si="181"/>
        <v>2.3650210348299009E-262</v>
      </c>
      <c r="HJ186" s="86">
        <f t="shared" si="181"/>
        <v>0</v>
      </c>
      <c r="HK186" s="86">
        <f t="shared" si="181"/>
        <v>0</v>
      </c>
      <c r="HL186" s="86">
        <f t="shared" si="181"/>
        <v>8.0333812389851327E-288</v>
      </c>
      <c r="HM186" s="86">
        <f t="shared" si="181"/>
        <v>2.7315475151909754E-210</v>
      </c>
      <c r="HN186" s="86">
        <f t="shared" si="181"/>
        <v>1.7674429941869251E-201</v>
      </c>
      <c r="HO186" s="86">
        <f t="shared" si="227"/>
        <v>8.2660877388924172E-174</v>
      </c>
      <c r="HP186" s="86">
        <f t="shared" si="227"/>
        <v>3.9893218989455421E-140</v>
      </c>
      <c r="HQ186" s="86">
        <f t="shared" si="227"/>
        <v>3.3723815313258655E-186</v>
      </c>
      <c r="HS186" s="86">
        <f t="shared" si="232"/>
        <v>2.8463839731883341E-53</v>
      </c>
      <c r="HT186" s="86">
        <f t="shared" si="232"/>
        <v>4.6188767105436239E-43</v>
      </c>
      <c r="HU186" s="86">
        <f t="shared" si="232"/>
        <v>1.6020767047601023E-45</v>
      </c>
      <c r="HV186" s="86">
        <f t="shared" si="232"/>
        <v>1.6070715861073247E-55</v>
      </c>
      <c r="HW186" s="86">
        <f t="shared" si="232"/>
        <v>4.0535375598653448E-58</v>
      </c>
      <c r="HX186" s="86">
        <f t="shared" si="232"/>
        <v>1.1737426985908002E-59</v>
      </c>
      <c r="HY186" s="86">
        <f t="shared" si="232"/>
        <v>1.4286335694568335E-59</v>
      </c>
      <c r="HZ186" s="86">
        <f t="shared" si="232"/>
        <v>5.9270501280259201E-57</v>
      </c>
      <c r="IA186" s="86">
        <f t="shared" si="232"/>
        <v>4.5360445057968694E-65</v>
      </c>
      <c r="IB186" s="86">
        <f t="shared" si="232"/>
        <v>4.0943915175867709E-72</v>
      </c>
      <c r="IC186" s="86">
        <f t="shared" si="232"/>
        <v>9.2312011499135786E-68</v>
      </c>
      <c r="ID186" s="86">
        <f t="shared" si="232"/>
        <v>8.1829695031093154E-56</v>
      </c>
      <c r="IE186" s="86">
        <f t="shared" si="232"/>
        <v>6.1655008965041968E-43</v>
      </c>
      <c r="IF186" s="86">
        <f t="shared" si="232"/>
        <v>9.67309209786661E-39</v>
      </c>
      <c r="IG186" s="86">
        <f t="shared" si="232"/>
        <v>4.0581220814773308E-40</v>
      </c>
      <c r="II186" s="86">
        <f t="shared" si="233"/>
        <v>2.9275848785060117E-6</v>
      </c>
      <c r="IJ186" s="86">
        <f t="shared" si="233"/>
        <v>6.0701787964513023E-3</v>
      </c>
      <c r="IK186" s="86">
        <f t="shared" si="233"/>
        <v>6.7215765292874775E-3</v>
      </c>
      <c r="IL186" s="86">
        <f t="shared" si="233"/>
        <v>6.6466777603584742E-4</v>
      </c>
      <c r="IM186" s="86">
        <f t="shared" si="233"/>
        <v>2.6078824878404E-4</v>
      </c>
      <c r="IN186" s="86">
        <f t="shared" si="233"/>
        <v>2.0228181556555352E-4</v>
      </c>
      <c r="IO186" s="86">
        <f t="shared" si="233"/>
        <v>2.3972746085247903E-4</v>
      </c>
      <c r="IP186" s="86">
        <f t="shared" si="233"/>
        <v>3.1237184383548937E-4</v>
      </c>
      <c r="IQ186" s="86">
        <f t="shared" si="233"/>
        <v>3.1373941752247819E-5</v>
      </c>
      <c r="IR186" s="86">
        <f t="shared" si="233"/>
        <v>7.003625751476213E-7</v>
      </c>
      <c r="IS186" s="86">
        <f t="shared" si="233"/>
        <v>2.4394769809578901E-6</v>
      </c>
      <c r="IT186" s="86">
        <f t="shared" si="233"/>
        <v>1.436316077121871E-4</v>
      </c>
      <c r="IU186" s="86">
        <f t="shared" si="233"/>
        <v>3.4555259263449479E-3</v>
      </c>
      <c r="IV186" s="86">
        <f t="shared" si="233"/>
        <v>8.2694775087872267E-3</v>
      </c>
      <c r="IW186" s="86">
        <f t="shared" si="233"/>
        <v>4.8904120504500263E-2</v>
      </c>
      <c r="IY186" s="86">
        <f t="shared" si="234"/>
        <v>2.9275848785060117E-6</v>
      </c>
      <c r="IZ186" s="86">
        <f t="shared" si="234"/>
        <v>6.0701787964513023E-3</v>
      </c>
      <c r="JA186" s="86">
        <f t="shared" si="234"/>
        <v>6.7215765292874775E-3</v>
      </c>
      <c r="JB186" s="86">
        <f t="shared" si="234"/>
        <v>6.6466777603584742E-4</v>
      </c>
      <c r="JC186" s="86">
        <f t="shared" si="234"/>
        <v>2.6078824878404E-4</v>
      </c>
      <c r="JD186" s="86">
        <f t="shared" si="234"/>
        <v>2.0228181556555352E-4</v>
      </c>
      <c r="JE186" s="86">
        <f t="shared" si="234"/>
        <v>2.3972746085247903E-4</v>
      </c>
      <c r="JF186" s="86">
        <f t="shared" si="234"/>
        <v>3.1237184383548937E-4</v>
      </c>
      <c r="JG186" s="86">
        <f t="shared" si="234"/>
        <v>3.1373941752247819E-5</v>
      </c>
      <c r="JH186" s="86">
        <f t="shared" si="234"/>
        <v>7.003625751476213E-7</v>
      </c>
      <c r="JI186" s="86">
        <f t="shared" si="234"/>
        <v>2.4394769809578901E-6</v>
      </c>
      <c r="JJ186" s="86">
        <f t="shared" si="234"/>
        <v>1.436316077121871E-4</v>
      </c>
      <c r="JK186" s="86">
        <f t="shared" si="234"/>
        <v>3.4555259263449479E-3</v>
      </c>
      <c r="JL186" s="86">
        <f t="shared" si="234"/>
        <v>8.2694775087872267E-3</v>
      </c>
      <c r="JM186" s="86">
        <f t="shared" si="234"/>
        <v>4.8904120504500263E-2</v>
      </c>
    </row>
    <row r="187" spans="2:273" x14ac:dyDescent="0.25">
      <c r="B187" s="2">
        <v>160</v>
      </c>
      <c r="C187" s="37">
        <v>33.442999999999998</v>
      </c>
      <c r="D187" s="37">
        <v>32.734999999999999</v>
      </c>
      <c r="E187" s="37">
        <v>32.835000000000001</v>
      </c>
      <c r="F187" s="37">
        <v>33.084299999999999</v>
      </c>
      <c r="G187" s="37">
        <v>32.623600000000003</v>
      </c>
      <c r="H187" s="37">
        <v>32.7151</v>
      </c>
      <c r="I187" s="37">
        <v>33.124099999999999</v>
      </c>
      <c r="J187" s="37">
        <v>32.759399999999999</v>
      </c>
      <c r="K187" s="37">
        <v>32.362499999999997</v>
      </c>
      <c r="L187" s="37">
        <v>31.7225</v>
      </c>
      <c r="M187" s="37">
        <v>32.242100000000001</v>
      </c>
      <c r="N187" s="37">
        <v>32.062100000000001</v>
      </c>
      <c r="O187" s="37">
        <v>32.0961</v>
      </c>
      <c r="P187" s="37">
        <v>32.274000000000001</v>
      </c>
      <c r="Q187" s="37">
        <v>31.9983</v>
      </c>
      <c r="S187" s="4">
        <f t="shared" si="235"/>
        <v>33.089009497855557</v>
      </c>
      <c r="T187" s="4">
        <f t="shared" si="235"/>
        <v>32.673855436827253</v>
      </c>
      <c r="U187" s="4">
        <f t="shared" si="235"/>
        <v>32.763861013812658</v>
      </c>
      <c r="V187" s="4">
        <f t="shared" si="235"/>
        <v>33.107429924547716</v>
      </c>
      <c r="W187" s="4">
        <f t="shared" si="235"/>
        <v>32.775993767391924</v>
      </c>
      <c r="X187" s="4">
        <f t="shared" si="235"/>
        <v>32.604165073686957</v>
      </c>
      <c r="Y187" s="4">
        <f t="shared" si="235"/>
        <v>33.080984832958002</v>
      </c>
      <c r="Z187" s="4">
        <f t="shared" si="235"/>
        <v>32.824961839431843</v>
      </c>
      <c r="AA187" s="4">
        <f t="shared" si="235"/>
        <v>32.250878049355492</v>
      </c>
      <c r="AB187" s="4">
        <f t="shared" si="235"/>
        <v>32.028992178181113</v>
      </c>
      <c r="AC187" s="4">
        <f t="shared" si="235"/>
        <v>32.256959062768196</v>
      </c>
      <c r="AD187" s="4">
        <f t="shared" si="235"/>
        <v>32.076512379423427</v>
      </c>
      <c r="AE187" s="4">
        <f t="shared" si="235"/>
        <v>32.237506213446615</v>
      </c>
      <c r="AF187" s="4">
        <f t="shared" si="235"/>
        <v>32.277414126574918</v>
      </c>
      <c r="AG187" s="4">
        <f t="shared" si="235"/>
        <v>32.373739787448201</v>
      </c>
      <c r="AI187" s="4">
        <f t="shared" si="236"/>
        <v>0.35399050214444117</v>
      </c>
      <c r="AJ187" s="4">
        <f t="shared" si="236"/>
        <v>6.1144563172746302E-2</v>
      </c>
      <c r="AK187" s="4">
        <f t="shared" si="236"/>
        <v>7.1138986187342823E-2</v>
      </c>
      <c r="AL187" s="4">
        <f t="shared" si="236"/>
        <v>-2.3129924547717451E-2</v>
      </c>
      <c r="AM187" s="4">
        <f t="shared" si="236"/>
        <v>-0.15239376739192068</v>
      </c>
      <c r="AN187" s="4">
        <f t="shared" si="236"/>
        <v>0.11093492631304258</v>
      </c>
      <c r="AO187" s="4">
        <f t="shared" si="236"/>
        <v>4.3115167041996472E-2</v>
      </c>
      <c r="AP187" s="4">
        <f t="shared" si="236"/>
        <v>-6.5561839431843794E-2</v>
      </c>
      <c r="AQ187" s="4">
        <f t="shared" si="236"/>
        <v>0.11162195064450486</v>
      </c>
      <c r="AR187" s="4">
        <f t="shared" si="236"/>
        <v>-0.30649217818111296</v>
      </c>
      <c r="AS187" s="4">
        <f t="shared" si="236"/>
        <v>-1.4859062768195486E-2</v>
      </c>
      <c r="AT187" s="4">
        <f t="shared" si="236"/>
        <v>-1.4412379423426103E-2</v>
      </c>
      <c r="AU187" s="4">
        <f t="shared" si="236"/>
        <v>-0.14140621344661497</v>
      </c>
      <c r="AV187" s="4">
        <f t="shared" si="236"/>
        <v>-3.4141265749170202E-3</v>
      </c>
      <c r="AW187" s="4">
        <f t="shared" si="236"/>
        <v>-0.37543978744820095</v>
      </c>
      <c r="AY187" s="2">
        <f t="shared" si="228"/>
        <v>33.089009497855557</v>
      </c>
      <c r="AZ187" s="2">
        <f t="shared" si="228"/>
        <v>32.673849586627121</v>
      </c>
      <c r="BA187" s="2">
        <f t="shared" si="228"/>
        <v>32.763849135073237</v>
      </c>
      <c r="BB187" s="2">
        <f t="shared" si="228"/>
        <v>33.107429786678416</v>
      </c>
      <c r="BC187" s="2">
        <f t="shared" si="228"/>
        <v>32.775993749537633</v>
      </c>
      <c r="BD187" s="2">
        <f t="shared" si="228"/>
        <v>32.604165062889422</v>
      </c>
      <c r="BE187" s="2">
        <f t="shared" si="228"/>
        <v>33.080984812596867</v>
      </c>
      <c r="BF187" s="2">
        <f t="shared" si="228"/>
        <v>32.824961799166047</v>
      </c>
      <c r="BG187" s="2">
        <f t="shared" si="228"/>
        <v>32.25087804909279</v>
      </c>
      <c r="BH187" s="2">
        <f t="shared" si="228"/>
        <v>32.028992178181042</v>
      </c>
      <c r="BI187" s="2">
        <f t="shared" si="228"/>
        <v>32.256959062767017</v>
      </c>
      <c r="BJ187" s="2">
        <f t="shared" si="228"/>
        <v>32.076512369736136</v>
      </c>
      <c r="BK187" s="2">
        <f t="shared" si="228"/>
        <v>32.237494505299296</v>
      </c>
      <c r="BL187" s="2">
        <f t="shared" si="228"/>
        <v>32.276427447063099</v>
      </c>
      <c r="BM187" s="2">
        <f t="shared" si="228"/>
        <v>32.346981690307672</v>
      </c>
      <c r="BO187" s="2" t="str">
        <f t="shared" si="183"/>
        <v/>
      </c>
      <c r="BP187" s="2" t="str">
        <f t="shared" si="184"/>
        <v/>
      </c>
      <c r="BQ187" s="2" t="str">
        <f t="shared" si="185"/>
        <v/>
      </c>
      <c r="BR187" s="2" t="str">
        <f t="shared" si="186"/>
        <v/>
      </c>
      <c r="BS187" s="2" t="str">
        <f t="shared" si="187"/>
        <v/>
      </c>
      <c r="BT187" s="2" t="str">
        <f t="shared" si="188"/>
        <v/>
      </c>
      <c r="BU187" s="2" t="str">
        <f t="shared" si="189"/>
        <v/>
      </c>
      <c r="BV187" s="2" t="str">
        <f t="shared" si="190"/>
        <v/>
      </c>
      <c r="BW187" s="2" t="str">
        <f t="shared" si="191"/>
        <v/>
      </c>
      <c r="BX187" s="2" t="str">
        <f t="shared" si="192"/>
        <v/>
      </c>
      <c r="BY187" s="2" t="str">
        <f t="shared" si="193"/>
        <v/>
      </c>
      <c r="BZ187" s="2" t="str">
        <f t="shared" si="194"/>
        <v/>
      </c>
      <c r="CA187" s="2" t="str">
        <f t="shared" si="195"/>
        <v/>
      </c>
      <c r="CB187" s="2" t="str">
        <f t="shared" si="196"/>
        <v/>
      </c>
      <c r="CC187" s="2" t="str">
        <f t="shared" si="197"/>
        <v/>
      </c>
      <c r="CE187" s="2" t="str">
        <f t="shared" si="229"/>
        <v/>
      </c>
      <c r="CF187" s="2" t="str">
        <f t="shared" si="229"/>
        <v/>
      </c>
      <c r="CG187" s="2" t="str">
        <f t="shared" si="229"/>
        <v/>
      </c>
      <c r="CH187" s="2" t="str">
        <f t="shared" si="229"/>
        <v/>
      </c>
      <c r="CI187" s="2" t="str">
        <f t="shared" si="229"/>
        <v/>
      </c>
      <c r="CJ187" s="2" t="str">
        <f t="shared" si="229"/>
        <v/>
      </c>
      <c r="CK187" s="2" t="str">
        <f t="shared" si="229"/>
        <v/>
      </c>
      <c r="CL187" s="2" t="str">
        <f t="shared" si="229"/>
        <v/>
      </c>
      <c r="CM187" s="2" t="str">
        <f t="shared" si="229"/>
        <v/>
      </c>
      <c r="CN187" s="2" t="str">
        <f t="shared" si="229"/>
        <v/>
      </c>
      <c r="CO187" s="2" t="str">
        <f t="shared" si="229"/>
        <v/>
      </c>
      <c r="CP187" s="2" t="str">
        <f t="shared" si="229"/>
        <v/>
      </c>
      <c r="CQ187" s="2" t="str">
        <f t="shared" si="229"/>
        <v/>
      </c>
      <c r="CR187" s="2" t="str">
        <f t="shared" si="229"/>
        <v/>
      </c>
      <c r="CS187" s="2" t="str">
        <f t="shared" si="229"/>
        <v/>
      </c>
      <c r="CU187" s="2">
        <f t="shared" si="198"/>
        <v>33.442999999999998</v>
      </c>
      <c r="CV187" s="2">
        <f t="shared" si="199"/>
        <v>32.734999999999999</v>
      </c>
      <c r="CW187" s="2">
        <f t="shared" si="200"/>
        <v>32.835000000000001</v>
      </c>
      <c r="CX187" s="2">
        <f t="shared" si="201"/>
        <v>33.084299999999999</v>
      </c>
      <c r="CY187" s="2">
        <f t="shared" si="202"/>
        <v>32.623600000000003</v>
      </c>
      <c r="CZ187" s="2">
        <f t="shared" si="203"/>
        <v>32.7151</v>
      </c>
      <c r="DA187" s="2">
        <f t="shared" si="204"/>
        <v>33.124099999999999</v>
      </c>
      <c r="DB187" s="2">
        <f t="shared" si="205"/>
        <v>32.759399999999999</v>
      </c>
      <c r="DC187" s="2">
        <f t="shared" si="206"/>
        <v>32.362499999999997</v>
      </c>
      <c r="DD187" s="2">
        <f t="shared" si="207"/>
        <v>31.7225</v>
      </c>
      <c r="DE187" s="2">
        <f t="shared" si="208"/>
        <v>32.242100000000001</v>
      </c>
      <c r="DF187" s="2">
        <f t="shared" si="209"/>
        <v>32.062100000000001</v>
      </c>
      <c r="DG187" s="2">
        <f t="shared" si="210"/>
        <v>32.0961</v>
      </c>
      <c r="DH187" s="2">
        <f t="shared" si="211"/>
        <v>32.274000000000001</v>
      </c>
      <c r="DI187" s="2" t="str">
        <f t="shared" si="212"/>
        <v/>
      </c>
      <c r="DK187" s="2">
        <f t="shared" si="237"/>
        <v>50.607616363636367</v>
      </c>
      <c r="DL187" s="2">
        <f t="shared" si="237"/>
        <v>49.057021036414568</v>
      </c>
      <c r="DM187" s="2">
        <f t="shared" si="237"/>
        <v>48.576187914438506</v>
      </c>
      <c r="DN187" s="2">
        <f t="shared" si="237"/>
        <v>48.761141176470595</v>
      </c>
      <c r="DO187" s="2">
        <f t="shared" si="237"/>
        <v>48.908612885154071</v>
      </c>
      <c r="DP187" s="2">
        <f t="shared" si="237"/>
        <v>46.789533053221291</v>
      </c>
      <c r="DQ187" s="2">
        <f t="shared" si="237"/>
        <v>45.521165572715574</v>
      </c>
      <c r="DR187" s="2">
        <f t="shared" si="237"/>
        <v>47.803982549019594</v>
      </c>
      <c r="DS187" s="2">
        <f t="shared" si="237"/>
        <v>47.619716945516942</v>
      </c>
      <c r="DT187" s="2">
        <f t="shared" si="237"/>
        <v>44.022153582153571</v>
      </c>
      <c r="DU187" s="2">
        <f t="shared" si="237"/>
        <v>45.167043629343631</v>
      </c>
      <c r="DV187" s="2">
        <f t="shared" si="237"/>
        <v>46.477562784212807</v>
      </c>
      <c r="DW187" s="2">
        <f t="shared" si="237"/>
        <v>48.916691428571411</v>
      </c>
      <c r="DX187" s="2">
        <f t="shared" si="237"/>
        <v>44.18209445234708</v>
      </c>
      <c r="DY187" s="2">
        <f t="shared" si="237"/>
        <v>40.277882521008394</v>
      </c>
      <c r="EA187" s="2">
        <f t="shared" si="241"/>
        <v>32.305697049969893</v>
      </c>
      <c r="EB187" s="2">
        <f t="shared" si="241"/>
        <v>32.432288585547582</v>
      </c>
      <c r="EC187" s="2">
        <f t="shared" si="241"/>
        <v>32.692399657141785</v>
      </c>
      <c r="ED187" s="2">
        <f t="shared" si="241"/>
        <v>33.102287815986358</v>
      </c>
      <c r="EE187" s="2">
        <f t="shared" si="241"/>
        <v>32.545320737252098</v>
      </c>
      <c r="EF187" s="2">
        <f t="shared" si="240"/>
        <v>32.429912265616906</v>
      </c>
      <c r="EG187" s="2">
        <f t="shared" si="240"/>
        <v>33.07018531843336</v>
      </c>
      <c r="EH187" s="2">
        <f t="shared" si="240"/>
        <v>32.853201340506921</v>
      </c>
      <c r="EI187" s="2">
        <f t="shared" si="240"/>
        <v>32.164450665324395</v>
      </c>
      <c r="EJ187" s="2">
        <f t="shared" si="240"/>
        <v>31.90699685610641</v>
      </c>
      <c r="EK187" s="2">
        <f t="shared" si="213"/>
        <v>32.252699565239858</v>
      </c>
      <c r="EL187" s="2">
        <f t="shared" si="180"/>
        <v>32.044519950604212</v>
      </c>
      <c r="EM187" s="2">
        <f t="shared" si="180"/>
        <v>32.262134804724539</v>
      </c>
      <c r="EN187" s="2">
        <f t="shared" si="180"/>
        <v>32.388852508372793</v>
      </c>
      <c r="EO187" s="2">
        <f t="shared" si="180"/>
        <v>32.918821955368067</v>
      </c>
      <c r="EQ187" s="2">
        <f t="shared" si="238"/>
        <v>33.201707432018466</v>
      </c>
      <c r="ER187" s="2">
        <f t="shared" si="238"/>
        <v>32.746450902490828</v>
      </c>
      <c r="ES187" s="2">
        <f t="shared" si="238"/>
        <v>32.785664175475929</v>
      </c>
      <c r="ET187" s="2">
        <f t="shared" si="238"/>
        <v>33.108606733841896</v>
      </c>
      <c r="EU187" s="2">
        <f t="shared" si="238"/>
        <v>32.833135354938449</v>
      </c>
      <c r="EV187" s="2">
        <f t="shared" si="238"/>
        <v>32.647189888155374</v>
      </c>
      <c r="EW187" s="2">
        <f t="shared" si="238"/>
        <v>33.083564098658535</v>
      </c>
      <c r="EX187" s="2">
        <f t="shared" si="238"/>
        <v>32.817703538174378</v>
      </c>
      <c r="EY187" s="2">
        <f t="shared" si="238"/>
        <v>32.269819070214794</v>
      </c>
      <c r="EZ187" s="2">
        <f t="shared" si="238"/>
        <v>32.050133373990825</v>
      </c>
      <c r="FA187" s="2">
        <f t="shared" si="238"/>
        <v>32.257566040907818</v>
      </c>
      <c r="FB187" s="2">
        <f t="shared" si="238"/>
        <v>32.083668955090808</v>
      </c>
      <c r="FC187" s="2">
        <f t="shared" si="238"/>
        <v>32.230216931545058</v>
      </c>
      <c r="FD187" s="2">
        <f t="shared" si="238"/>
        <v>32.235821563306757</v>
      </c>
      <c r="FE187" s="2">
        <f t="shared" si="238"/>
        <v>32.129756360889999</v>
      </c>
      <c r="FG187" s="2">
        <f t="shared" si="239"/>
        <v>0.99999038495311277</v>
      </c>
      <c r="FH187" s="2">
        <f t="shared" si="239"/>
        <v>0.9999903358115505</v>
      </c>
      <c r="FI187" s="2">
        <f t="shared" si="239"/>
        <v>0.99999113575818166</v>
      </c>
      <c r="FJ187" s="2">
        <f t="shared" si="239"/>
        <v>0.9999905960609321</v>
      </c>
      <c r="FK187" s="2">
        <f t="shared" si="239"/>
        <v>0.99999026698879045</v>
      </c>
      <c r="FL187" s="2">
        <f t="shared" si="239"/>
        <v>0.99998999434054892</v>
      </c>
      <c r="FM187" s="2">
        <f t="shared" si="239"/>
        <v>0.99998900789248335</v>
      </c>
      <c r="FN187" s="2">
        <f t="shared" si="239"/>
        <v>0.99999006643168864</v>
      </c>
      <c r="FO187" s="2">
        <f t="shared" si="239"/>
        <v>0.99998912620665581</v>
      </c>
      <c r="FP187" s="2">
        <f t="shared" si="239"/>
        <v>0.99998880789070277</v>
      </c>
      <c r="FQ187" s="2">
        <f t="shared" si="239"/>
        <v>0.99998904975216352</v>
      </c>
      <c r="FR187" s="2">
        <f t="shared" si="239"/>
        <v>0.99998944687509028</v>
      </c>
      <c r="FS187" s="2">
        <f t="shared" si="239"/>
        <v>0.99999029822922969</v>
      </c>
      <c r="FT187" s="2">
        <f t="shared" si="239"/>
        <v>0.99998760134188536</v>
      </c>
      <c r="FU187" s="2">
        <f t="shared" si="239"/>
        <v>0.99998704140529449</v>
      </c>
      <c r="FW187" s="2">
        <f t="shared" si="230"/>
        <v>0.87402611595060953</v>
      </c>
      <c r="FX187" s="2">
        <f t="shared" si="230"/>
        <v>0.76839367267531355</v>
      </c>
      <c r="FY187" s="2">
        <f t="shared" si="230"/>
        <v>0.76458530494805255</v>
      </c>
      <c r="FZ187" s="2">
        <f t="shared" si="230"/>
        <v>0.79043847433568681</v>
      </c>
      <c r="GA187" s="2">
        <f t="shared" si="230"/>
        <v>0.8009104959041341</v>
      </c>
      <c r="GB187" s="2">
        <f t="shared" si="230"/>
        <v>0.80132099091910014</v>
      </c>
      <c r="GC187" s="2">
        <f t="shared" si="230"/>
        <v>0.79698085104930805</v>
      </c>
      <c r="GD187" s="2">
        <f t="shared" si="230"/>
        <v>0.79971305494847911</v>
      </c>
      <c r="GE187" s="2">
        <f t="shared" si="230"/>
        <v>0.81864508138384262</v>
      </c>
      <c r="GF187" s="2">
        <f t="shared" si="230"/>
        <v>0.85135316771366998</v>
      </c>
      <c r="GG187" s="2">
        <f t="shared" si="230"/>
        <v>0.84621449689483985</v>
      </c>
      <c r="GH187" s="2">
        <f t="shared" si="230"/>
        <v>0.81330562157659014</v>
      </c>
      <c r="GI187" s="2">
        <f t="shared" si="230"/>
        <v>0.77705296892495102</v>
      </c>
      <c r="GJ187" s="2">
        <f t="shared" si="230"/>
        <v>0.73561122971594939</v>
      </c>
      <c r="GK187" s="2">
        <f t="shared" si="230"/>
        <v>0.72482646835208564</v>
      </c>
      <c r="GM187" s="86">
        <f t="shared" si="231"/>
        <v>2.5719719197837538E-270</v>
      </c>
      <c r="GN187" s="86">
        <f t="shared" si="231"/>
        <v>3.4367894410093786E-261</v>
      </c>
      <c r="GO187" s="86">
        <f t="shared" si="231"/>
        <v>0</v>
      </c>
      <c r="GP187" s="86">
        <f t="shared" si="231"/>
        <v>0</v>
      </c>
      <c r="GQ187" s="86">
        <f t="shared" si="231"/>
        <v>0</v>
      </c>
      <c r="GR187" s="86">
        <f t="shared" si="231"/>
        <v>0</v>
      </c>
      <c r="GS187" s="86">
        <f t="shared" si="231"/>
        <v>0</v>
      </c>
      <c r="GT187" s="86">
        <f t="shared" si="231"/>
        <v>0</v>
      </c>
      <c r="GU187" s="86">
        <f t="shared" si="231"/>
        <v>0</v>
      </c>
      <c r="GV187" s="86">
        <f t="shared" si="231"/>
        <v>0</v>
      </c>
      <c r="GW187" s="86">
        <f t="shared" si="231"/>
        <v>0</v>
      </c>
      <c r="GX187" s="86">
        <f t="shared" si="231"/>
        <v>3.2088689551275642E-281</v>
      </c>
      <c r="GY187" s="86">
        <f t="shared" si="231"/>
        <v>7.8568904385814042E-268</v>
      </c>
      <c r="GZ187" s="86">
        <f t="shared" si="231"/>
        <v>3.3095409512542046E-217</v>
      </c>
      <c r="HA187" s="86">
        <f t="shared" si="231"/>
        <v>3.3384470876742854E-276</v>
      </c>
      <c r="HC187" s="86">
        <f t="shared" si="182"/>
        <v>2.2484439324879369E-185</v>
      </c>
      <c r="HD187" s="86">
        <f t="shared" si="182"/>
        <v>3.4101899736705159E-189</v>
      </c>
      <c r="HE187" s="86">
        <f t="shared" si="182"/>
        <v>1.2642548284012148E-200</v>
      </c>
      <c r="HF187" s="86">
        <f t="shared" si="181"/>
        <v>1.7088410559649658E-259</v>
      </c>
      <c r="HG187" s="86">
        <f t="shared" si="181"/>
        <v>1.0425787175568665E-302</v>
      </c>
      <c r="HH187" s="86">
        <f t="shared" si="181"/>
        <v>2.9159586067621109E-272</v>
      </c>
      <c r="HI187" s="86">
        <f t="shared" ref="HI187:HN227" si="242" xml:space="preserve"> _xlfn.NORM.DIST($B187, I$8, ABS(I$12), TRUE) * _xlfn.NORM.DIST(($B187 - I$8)*I$16, 0, ABS(I$12), TRUE) * 2</f>
        <v>8.6252901666437786E-269</v>
      </c>
      <c r="HJ187" s="86">
        <f t="shared" si="242"/>
        <v>0</v>
      </c>
      <c r="HK187" s="86">
        <f t="shared" si="242"/>
        <v>0</v>
      </c>
      <c r="HL187" s="86">
        <f t="shared" si="242"/>
        <v>9.0492573021263067E-295</v>
      </c>
      <c r="HM187" s="86">
        <f t="shared" si="242"/>
        <v>2.3636699487894535E-215</v>
      </c>
      <c r="HN187" s="86">
        <f t="shared" si="242"/>
        <v>2.1898598052705403E-206</v>
      </c>
      <c r="HO187" s="86">
        <f t="shared" si="227"/>
        <v>3.9554694752455993E-178</v>
      </c>
      <c r="HP187" s="86">
        <f t="shared" si="227"/>
        <v>1.4170108625115873E-143</v>
      </c>
      <c r="HQ187" s="86">
        <f t="shared" si="227"/>
        <v>9.4455777410574168E-191</v>
      </c>
      <c r="HS187" s="86">
        <f t="shared" si="232"/>
        <v>1.6622570793015818E-55</v>
      </c>
      <c r="HT187" s="86">
        <f t="shared" si="232"/>
        <v>5.0743393354827926E-45</v>
      </c>
      <c r="HU187" s="86">
        <f t="shared" si="232"/>
        <v>1.4957683493128661E-47</v>
      </c>
      <c r="HV187" s="86">
        <f t="shared" si="232"/>
        <v>5.3006764038676392E-58</v>
      </c>
      <c r="HW187" s="86">
        <f t="shared" si="232"/>
        <v>1.0413100680547636E-60</v>
      </c>
      <c r="HX187" s="86">
        <f t="shared" si="232"/>
        <v>2.5299778729326913E-62</v>
      </c>
      <c r="HY187" s="86">
        <f t="shared" si="232"/>
        <v>2.9189501267988395E-62</v>
      </c>
      <c r="HZ187" s="86">
        <f t="shared" si="232"/>
        <v>1.6876268558751543E-59</v>
      </c>
      <c r="IA187" s="86">
        <f t="shared" si="232"/>
        <v>6.0628764543949793E-68</v>
      </c>
      <c r="IB187" s="86">
        <f t="shared" si="232"/>
        <v>3.3389108698023916E-75</v>
      </c>
      <c r="IC187" s="86">
        <f t="shared" si="232"/>
        <v>1.1277892276174733E-70</v>
      </c>
      <c r="ID187" s="86">
        <f t="shared" si="232"/>
        <v>2.6531818782396001E-58</v>
      </c>
      <c r="IE187" s="86">
        <f t="shared" si="232"/>
        <v>6.2166204786338208E-45</v>
      </c>
      <c r="IF187" s="86">
        <f t="shared" si="232"/>
        <v>1.3280847687651425E-40</v>
      </c>
      <c r="IG187" s="86">
        <f t="shared" si="232"/>
        <v>4.4011263155764381E-42</v>
      </c>
      <c r="II187" s="86">
        <f t="shared" si="233"/>
        <v>9.1418467378082394E-7</v>
      </c>
      <c r="IJ187" s="86">
        <f t="shared" si="233"/>
        <v>2.9602927874644281E-3</v>
      </c>
      <c r="IK187" s="86">
        <f t="shared" si="233"/>
        <v>3.2846213854219042E-3</v>
      </c>
      <c r="IL187" s="86">
        <f t="shared" si="233"/>
        <v>2.5471834784011145E-4</v>
      </c>
      <c r="IM187" s="86">
        <f t="shared" si="233"/>
        <v>9.224433635252204E-5</v>
      </c>
      <c r="IN187" s="86">
        <f t="shared" si="233"/>
        <v>6.9226966276079568E-5</v>
      </c>
      <c r="IO187" s="86">
        <f t="shared" si="233"/>
        <v>8.2087668563393898E-5</v>
      </c>
      <c r="IP187" s="86">
        <f t="shared" si="233"/>
        <v>1.125992227164057E-4</v>
      </c>
      <c r="IQ187" s="86">
        <f t="shared" si="233"/>
        <v>9.2402624797233672E-6</v>
      </c>
      <c r="IR187" s="86">
        <f t="shared" si="233"/>
        <v>1.6261276728758931E-7</v>
      </c>
      <c r="IS187" s="86">
        <f t="shared" si="233"/>
        <v>6.2856296760946575E-7</v>
      </c>
      <c r="IT187" s="86">
        <f t="shared" si="233"/>
        <v>4.9994990910848529E-5</v>
      </c>
      <c r="IU187" s="86">
        <f t="shared" si="233"/>
        <v>1.5957953886734559E-3</v>
      </c>
      <c r="IV187" s="86">
        <f t="shared" si="233"/>
        <v>3.7548270292410021E-3</v>
      </c>
      <c r="IW187" s="86">
        <f t="shared" si="233"/>
        <v>3.0087082653228941E-2</v>
      </c>
      <c r="IY187" s="86">
        <f t="shared" si="234"/>
        <v>9.1418467378082394E-7</v>
      </c>
      <c r="IZ187" s="86">
        <f t="shared" si="234"/>
        <v>2.9602927874644281E-3</v>
      </c>
      <c r="JA187" s="86">
        <f t="shared" si="234"/>
        <v>3.2846213854219042E-3</v>
      </c>
      <c r="JB187" s="86">
        <f t="shared" si="234"/>
        <v>2.5471834784011145E-4</v>
      </c>
      <c r="JC187" s="86">
        <f t="shared" si="234"/>
        <v>9.224433635252204E-5</v>
      </c>
      <c r="JD187" s="86">
        <f t="shared" si="234"/>
        <v>6.9226966276079568E-5</v>
      </c>
      <c r="JE187" s="86">
        <f t="shared" si="234"/>
        <v>8.2087668563393898E-5</v>
      </c>
      <c r="JF187" s="86">
        <f t="shared" si="234"/>
        <v>1.125992227164057E-4</v>
      </c>
      <c r="JG187" s="86">
        <f t="shared" si="234"/>
        <v>9.2402624797233672E-6</v>
      </c>
      <c r="JH187" s="86">
        <f t="shared" si="234"/>
        <v>1.6261276728758931E-7</v>
      </c>
      <c r="JI187" s="86">
        <f t="shared" si="234"/>
        <v>6.2856296760946575E-7</v>
      </c>
      <c r="JJ187" s="86">
        <f t="shared" si="234"/>
        <v>4.9994990910848529E-5</v>
      </c>
      <c r="JK187" s="86">
        <f t="shared" si="234"/>
        <v>1.5957953886734559E-3</v>
      </c>
      <c r="JL187" s="86">
        <f t="shared" si="234"/>
        <v>3.7548270292410021E-3</v>
      </c>
      <c r="JM187" s="86">
        <f t="shared" si="234"/>
        <v>3.0087082653228941E-2</v>
      </c>
    </row>
    <row r="188" spans="2:273" x14ac:dyDescent="0.25">
      <c r="B188" s="2">
        <v>161</v>
      </c>
      <c r="C188" s="37">
        <v>33.2684</v>
      </c>
      <c r="D188" s="37">
        <v>32.677300000000002</v>
      </c>
      <c r="E188" s="37">
        <v>32.482900000000001</v>
      </c>
      <c r="F188" s="37">
        <v>33.0411</v>
      </c>
      <c r="G188" s="37">
        <v>32.854199999999999</v>
      </c>
      <c r="H188" s="37">
        <v>32.411700000000003</v>
      </c>
      <c r="I188" s="37">
        <v>33.098599999999998</v>
      </c>
      <c r="J188" s="37">
        <v>32.629600000000003</v>
      </c>
      <c r="K188" s="37">
        <v>32.203400000000002</v>
      </c>
      <c r="L188" s="37">
        <v>32.0092</v>
      </c>
      <c r="M188" s="37">
        <v>32.091700000000003</v>
      </c>
      <c r="N188" s="37">
        <v>31.687899999999999</v>
      </c>
      <c r="O188" s="37">
        <v>32.039200000000001</v>
      </c>
      <c r="P188" s="37">
        <v>31.977699999999999</v>
      </c>
      <c r="Q188" s="37">
        <v>32.131300000000003</v>
      </c>
      <c r="S188" s="4">
        <f t="shared" si="235"/>
        <v>33.074650237040885</v>
      </c>
      <c r="T188" s="4">
        <f t="shared" si="235"/>
        <v>32.658126949511917</v>
      </c>
      <c r="U188" s="4">
        <f t="shared" si="235"/>
        <v>32.739014184664391</v>
      </c>
      <c r="V188" s="4">
        <f t="shared" si="235"/>
        <v>33.079361730930962</v>
      </c>
      <c r="W188" s="4">
        <f t="shared" si="235"/>
        <v>32.752637792397579</v>
      </c>
      <c r="X188" s="4">
        <f t="shared" si="235"/>
        <v>32.578174407870996</v>
      </c>
      <c r="Y188" s="4">
        <f t="shared" si="235"/>
        <v>33.059574776496611</v>
      </c>
      <c r="Z188" s="4">
        <f t="shared" si="235"/>
        <v>32.806195980895964</v>
      </c>
      <c r="AA188" s="4">
        <f t="shared" si="235"/>
        <v>32.228170170663539</v>
      </c>
      <c r="AB188" s="4">
        <f t="shared" si="235"/>
        <v>32.003792993771839</v>
      </c>
      <c r="AC188" s="4">
        <f t="shared" si="235"/>
        <v>32.231528310970845</v>
      </c>
      <c r="AD188" s="4">
        <f t="shared" si="235"/>
        <v>32.051875911445784</v>
      </c>
      <c r="AE188" s="4">
        <f t="shared" si="235"/>
        <v>32.211222399600651</v>
      </c>
      <c r="AF188" s="4">
        <f t="shared" si="235"/>
        <v>32.24981401064759</v>
      </c>
      <c r="AG188" s="4">
        <f t="shared" si="235"/>
        <v>32.318436428686987</v>
      </c>
      <c r="AI188" s="4">
        <f t="shared" si="236"/>
        <v>0.19374976295911495</v>
      </c>
      <c r="AJ188" s="4">
        <f t="shared" si="236"/>
        <v>1.9173050488085153E-2</v>
      </c>
      <c r="AK188" s="4">
        <f t="shared" si="236"/>
        <v>-0.25611418466439062</v>
      </c>
      <c r="AL188" s="4">
        <f t="shared" si="236"/>
        <v>-3.8261730930962301E-2</v>
      </c>
      <c r="AM188" s="4">
        <f t="shared" si="236"/>
        <v>0.10156220760242007</v>
      </c>
      <c r="AN188" s="4">
        <f t="shared" si="236"/>
        <v>-0.16647440787099299</v>
      </c>
      <c r="AO188" s="4">
        <f t="shared" si="236"/>
        <v>3.9025223503386997E-2</v>
      </c>
      <c r="AP188" s="4">
        <f t="shared" si="236"/>
        <v>-0.17659598089596074</v>
      </c>
      <c r="AQ188" s="4">
        <f t="shared" si="236"/>
        <v>-2.4770170663536817E-2</v>
      </c>
      <c r="AR188" s="4">
        <f t="shared" si="236"/>
        <v>5.4070062281610376E-3</v>
      </c>
      <c r="AS188" s="4">
        <f t="shared" si="236"/>
        <v>-0.13982831097084159</v>
      </c>
      <c r="AT188" s="4">
        <f t="shared" si="236"/>
        <v>-0.36397591144578456</v>
      </c>
      <c r="AU188" s="4">
        <f t="shared" si="236"/>
        <v>-0.17202239960064958</v>
      </c>
      <c r="AV188" s="4">
        <f t="shared" si="236"/>
        <v>-0.27211401064759144</v>
      </c>
      <c r="AW188" s="4">
        <f t="shared" si="236"/>
        <v>-0.18713642868698344</v>
      </c>
      <c r="AY188" s="2">
        <f t="shared" si="228"/>
        <v>33.074650237040885</v>
      </c>
      <c r="AZ188" s="2">
        <f t="shared" si="228"/>
        <v>32.658125715188959</v>
      </c>
      <c r="BA188" s="2">
        <f t="shared" si="228"/>
        <v>32.73901166894985</v>
      </c>
      <c r="BB188" s="2">
        <f t="shared" si="228"/>
        <v>33.079361713969206</v>
      </c>
      <c r="BC188" s="2">
        <f t="shared" si="228"/>
        <v>32.75263779055885</v>
      </c>
      <c r="BD188" s="2">
        <f t="shared" si="228"/>
        <v>32.578174406838663</v>
      </c>
      <c r="BE188" s="2">
        <f t="shared" si="228"/>
        <v>33.059574774550313</v>
      </c>
      <c r="BF188" s="2">
        <f t="shared" si="228"/>
        <v>32.806195976570052</v>
      </c>
      <c r="BG188" s="2">
        <f t="shared" si="228"/>
        <v>32.228170170645512</v>
      </c>
      <c r="BH188" s="2">
        <f t="shared" si="228"/>
        <v>32.003792993771839</v>
      </c>
      <c r="BI188" s="2">
        <f t="shared" si="228"/>
        <v>32.231528310970781</v>
      </c>
      <c r="BJ188" s="2">
        <f t="shared" si="228"/>
        <v>32.051875910479893</v>
      </c>
      <c r="BK188" s="2">
        <f t="shared" si="228"/>
        <v>32.211220211230511</v>
      </c>
      <c r="BL188" s="2">
        <f t="shared" si="228"/>
        <v>32.249551339393975</v>
      </c>
      <c r="BM188" s="2">
        <f t="shared" si="228"/>
        <v>32.308035031145458</v>
      </c>
      <c r="BO188" s="2" t="str">
        <f t="shared" si="183"/>
        <v/>
      </c>
      <c r="BP188" s="2" t="str">
        <f t="shared" si="184"/>
        <v/>
      </c>
      <c r="BQ188" s="2" t="str">
        <f t="shared" si="185"/>
        <v/>
      </c>
      <c r="BR188" s="2" t="str">
        <f t="shared" si="186"/>
        <v/>
      </c>
      <c r="BS188" s="2" t="str">
        <f t="shared" si="187"/>
        <v/>
      </c>
      <c r="BT188" s="2" t="str">
        <f t="shared" si="188"/>
        <v/>
      </c>
      <c r="BU188" s="2" t="str">
        <f t="shared" si="189"/>
        <v/>
      </c>
      <c r="BV188" s="2" t="str">
        <f t="shared" si="190"/>
        <v/>
      </c>
      <c r="BW188" s="2" t="str">
        <f t="shared" si="191"/>
        <v/>
      </c>
      <c r="BX188" s="2" t="str">
        <f t="shared" si="192"/>
        <v/>
      </c>
      <c r="BY188" s="2" t="str">
        <f t="shared" si="193"/>
        <v/>
      </c>
      <c r="BZ188" s="2" t="str">
        <f t="shared" si="194"/>
        <v/>
      </c>
      <c r="CA188" s="2" t="str">
        <f t="shared" si="195"/>
        <v/>
      </c>
      <c r="CB188" s="2" t="str">
        <f t="shared" si="196"/>
        <v/>
      </c>
      <c r="CC188" s="2" t="str">
        <f t="shared" si="197"/>
        <v/>
      </c>
      <c r="CE188" s="2" t="str">
        <f t="shared" si="229"/>
        <v/>
      </c>
      <c r="CF188" s="2" t="str">
        <f t="shared" si="229"/>
        <v/>
      </c>
      <c r="CG188" s="2" t="str">
        <f t="shared" si="229"/>
        <v/>
      </c>
      <c r="CH188" s="2" t="str">
        <f t="shared" si="229"/>
        <v/>
      </c>
      <c r="CI188" s="2" t="str">
        <f t="shared" si="229"/>
        <v/>
      </c>
      <c r="CJ188" s="2" t="str">
        <f t="shared" si="229"/>
        <v/>
      </c>
      <c r="CK188" s="2" t="str">
        <f t="shared" si="229"/>
        <v/>
      </c>
      <c r="CL188" s="2" t="str">
        <f t="shared" si="229"/>
        <v/>
      </c>
      <c r="CM188" s="2" t="str">
        <f t="shared" si="229"/>
        <v/>
      </c>
      <c r="CN188" s="2" t="str">
        <f t="shared" si="229"/>
        <v/>
      </c>
      <c r="CO188" s="2" t="str">
        <f t="shared" si="229"/>
        <v/>
      </c>
      <c r="CP188" s="2" t="str">
        <f t="shared" si="229"/>
        <v/>
      </c>
      <c r="CQ188" s="2" t="str">
        <f t="shared" si="229"/>
        <v/>
      </c>
      <c r="CR188" s="2" t="str">
        <f t="shared" si="229"/>
        <v/>
      </c>
      <c r="CS188" s="2" t="str">
        <f t="shared" si="229"/>
        <v/>
      </c>
      <c r="CU188" s="2">
        <f t="shared" si="198"/>
        <v>33.2684</v>
      </c>
      <c r="CV188" s="2">
        <f t="shared" si="199"/>
        <v>32.677300000000002</v>
      </c>
      <c r="CW188" s="2">
        <f t="shared" si="200"/>
        <v>32.482900000000001</v>
      </c>
      <c r="CX188" s="2">
        <f t="shared" si="201"/>
        <v>33.0411</v>
      </c>
      <c r="CY188" s="2">
        <f t="shared" si="202"/>
        <v>32.854199999999999</v>
      </c>
      <c r="CZ188" s="2">
        <f t="shared" si="203"/>
        <v>32.411700000000003</v>
      </c>
      <c r="DA188" s="2">
        <f t="shared" si="204"/>
        <v>33.098599999999998</v>
      </c>
      <c r="DB188" s="2">
        <f t="shared" si="205"/>
        <v>32.629600000000003</v>
      </c>
      <c r="DC188" s="2">
        <f t="shared" si="206"/>
        <v>32.203400000000002</v>
      </c>
      <c r="DD188" s="2">
        <f t="shared" si="207"/>
        <v>32.0092</v>
      </c>
      <c r="DE188" s="2">
        <f t="shared" si="208"/>
        <v>32.091700000000003</v>
      </c>
      <c r="DF188" s="2">
        <f t="shared" si="209"/>
        <v>31.687899999999999</v>
      </c>
      <c r="DG188" s="2">
        <f t="shared" si="210"/>
        <v>32.039200000000001</v>
      </c>
      <c r="DH188" s="2">
        <f t="shared" si="211"/>
        <v>31.977699999999999</v>
      </c>
      <c r="DI188" s="2" t="str">
        <f t="shared" si="212"/>
        <v/>
      </c>
      <c r="DK188" s="2">
        <f t="shared" si="237"/>
        <v>50.702641359816653</v>
      </c>
      <c r="DL188" s="2">
        <f t="shared" si="237"/>
        <v>49.14255764705883</v>
      </c>
      <c r="DM188" s="2">
        <f t="shared" si="237"/>
        <v>48.657942902979372</v>
      </c>
      <c r="DN188" s="2">
        <f t="shared" si="237"/>
        <v>48.845361344537821</v>
      </c>
      <c r="DO188" s="2">
        <f t="shared" si="237"/>
        <v>48.992954453781522</v>
      </c>
      <c r="DP188" s="2">
        <f t="shared" si="237"/>
        <v>46.858526890756302</v>
      </c>
      <c r="DQ188" s="2">
        <f t="shared" si="237"/>
        <v>45.581637027027035</v>
      </c>
      <c r="DR188" s="2">
        <f t="shared" si="237"/>
        <v>47.879775294117636</v>
      </c>
      <c r="DS188" s="2">
        <f t="shared" si="237"/>
        <v>47.697638078078072</v>
      </c>
      <c r="DT188" s="2">
        <f t="shared" si="237"/>
        <v>44.076463003002992</v>
      </c>
      <c r="DU188" s="2">
        <f t="shared" si="237"/>
        <v>45.228936216216219</v>
      </c>
      <c r="DV188" s="2">
        <f t="shared" si="237"/>
        <v>46.548059579579601</v>
      </c>
      <c r="DW188" s="2">
        <f t="shared" si="237"/>
        <v>49.003291428571416</v>
      </c>
      <c r="DX188" s="2">
        <f t="shared" si="237"/>
        <v>44.240551493598858</v>
      </c>
      <c r="DY188" s="2">
        <f t="shared" si="237"/>
        <v>40.316369579831921</v>
      </c>
      <c r="EA188" s="2">
        <f t="shared" si="241"/>
        <v>32.269493377483442</v>
      </c>
      <c r="EB188" s="2">
        <f t="shared" si="241"/>
        <v>32.407160380250076</v>
      </c>
      <c r="EC188" s="2">
        <f t="shared" si="241"/>
        <v>32.664712665457195</v>
      </c>
      <c r="ED188" s="2">
        <f t="shared" si="241"/>
        <v>33.073952917699096</v>
      </c>
      <c r="EE188" s="2">
        <f t="shared" si="241"/>
        <v>32.513805782505557</v>
      </c>
      <c r="EF188" s="2">
        <f t="shared" si="240"/>
        <v>32.397746697054451</v>
      </c>
      <c r="EG188" s="2">
        <f t="shared" si="240"/>
        <v>33.048380249482584</v>
      </c>
      <c r="EH188" s="2">
        <f t="shared" si="240"/>
        <v>32.835416311548975</v>
      </c>
      <c r="EI188" s="2">
        <f t="shared" si="240"/>
        <v>32.13885087594484</v>
      </c>
      <c r="EJ188" s="2">
        <f t="shared" si="240"/>
        <v>31.878143984280534</v>
      </c>
      <c r="EK188" s="2">
        <f t="shared" si="213"/>
        <v>32.227073374979</v>
      </c>
      <c r="EL188" s="2">
        <f t="shared" si="180"/>
        <v>32.018776394107789</v>
      </c>
      <c r="EM188" s="2">
        <f t="shared" si="180"/>
        <v>32.236710466419517</v>
      </c>
      <c r="EN188" s="2">
        <f t="shared" si="180"/>
        <v>32.366457712887176</v>
      </c>
      <c r="EO188" s="2">
        <f t="shared" si="180"/>
        <v>32.904102841656453</v>
      </c>
      <c r="EQ188" s="2">
        <f t="shared" si="238"/>
        <v>33.180304126019124</v>
      </c>
      <c r="ER188" s="2">
        <f t="shared" si="238"/>
        <v>32.72692674781603</v>
      </c>
      <c r="ES188" s="2">
        <f t="shared" si="238"/>
        <v>32.759709733903769</v>
      </c>
      <c r="ET188" s="2">
        <f t="shared" si="238"/>
        <v>33.080501553054532</v>
      </c>
      <c r="EU188" s="2">
        <f t="shared" si="238"/>
        <v>32.806603168415144</v>
      </c>
      <c r="EV188" s="2">
        <f t="shared" si="238"/>
        <v>32.61881153260255</v>
      </c>
      <c r="EW188" s="2">
        <f t="shared" si="238"/>
        <v>33.062020666630922</v>
      </c>
      <c r="EX188" s="2">
        <f t="shared" si="238"/>
        <v>32.799354282325453</v>
      </c>
      <c r="EY188" s="2">
        <f t="shared" si="238"/>
        <v>32.246030617327492</v>
      </c>
      <c r="EZ188" s="2">
        <f t="shared" si="238"/>
        <v>32.023656713954324</v>
      </c>
      <c r="FA188" s="2">
        <f t="shared" si="238"/>
        <v>32.232115317455865</v>
      </c>
      <c r="FB188" s="2">
        <f t="shared" si="238"/>
        <v>32.058636252488711</v>
      </c>
      <c r="FC188" s="2">
        <f t="shared" si="238"/>
        <v>32.2043630480768</v>
      </c>
      <c r="FD188" s="2">
        <f t="shared" si="238"/>
        <v>32.211052410631837</v>
      </c>
      <c r="FE188" s="2">
        <f t="shared" si="238"/>
        <v>32.10153677871552</v>
      </c>
      <c r="FG188" s="2">
        <f t="shared" si="239"/>
        <v>0.99999123096559916</v>
      </c>
      <c r="FH188" s="2">
        <f t="shared" si="239"/>
        <v>0.99999118614788574</v>
      </c>
      <c r="FI188" s="2">
        <f t="shared" si="239"/>
        <v>0.99999191570907353</v>
      </c>
      <c r="FJ188" s="2">
        <f t="shared" si="239"/>
        <v>0.99999142349854087</v>
      </c>
      <c r="FK188" s="2">
        <f t="shared" si="239"/>
        <v>0.99999112338067542</v>
      </c>
      <c r="FL188" s="2">
        <f t="shared" si="239"/>
        <v>0.99999087472209192</v>
      </c>
      <c r="FM188" s="2">
        <f t="shared" si="239"/>
        <v>0.99998997506910148</v>
      </c>
      <c r="FN188" s="2">
        <f t="shared" si="239"/>
        <v>0.99999094047010806</v>
      </c>
      <c r="FO188" s="2">
        <f t="shared" si="239"/>
        <v>0.99999008297311676</v>
      </c>
      <c r="FP188" s="2">
        <f t="shared" si="239"/>
        <v>0.99998979266495369</v>
      </c>
      <c r="FQ188" s="2">
        <f t="shared" si="239"/>
        <v>0.99999001324565717</v>
      </c>
      <c r="FR188" s="2">
        <f t="shared" si="239"/>
        <v>0.99999037542675628</v>
      </c>
      <c r="FS188" s="2">
        <f t="shared" si="239"/>
        <v>0.99999115187234333</v>
      </c>
      <c r="FT188" s="2">
        <f t="shared" si="239"/>
        <v>0.99998869227706988</v>
      </c>
      <c r="FU188" s="2">
        <f t="shared" si="239"/>
        <v>0.99998818160769021</v>
      </c>
      <c r="FW188" s="2">
        <f t="shared" si="230"/>
        <v>0.88382270405006635</v>
      </c>
      <c r="FX188" s="2">
        <f t="shared" si="230"/>
        <v>0.7843783995531316</v>
      </c>
      <c r="FY188" s="2">
        <f t="shared" si="230"/>
        <v>0.78075787789467321</v>
      </c>
      <c r="FZ188" s="2">
        <f t="shared" si="230"/>
        <v>0.80528728147066353</v>
      </c>
      <c r="GA188" s="2">
        <f t="shared" si="230"/>
        <v>0.8151907783679847</v>
      </c>
      <c r="GB188" s="2">
        <f t="shared" si="230"/>
        <v>0.8155786093213786</v>
      </c>
      <c r="GC188" s="2">
        <f t="shared" si="230"/>
        <v>0.8114766516469184</v>
      </c>
      <c r="GD188" s="2">
        <f t="shared" si="230"/>
        <v>0.81405928703770292</v>
      </c>
      <c r="GE188" s="2">
        <f t="shared" si="230"/>
        <v>0.83192025507308376</v>
      </c>
      <c r="GF188" s="2">
        <f t="shared" si="230"/>
        <v>0.86263584940976579</v>
      </c>
      <c r="GG188" s="2">
        <f t="shared" si="230"/>
        <v>0.85782207977037717</v>
      </c>
      <c r="GH188" s="2">
        <f t="shared" si="230"/>
        <v>0.82688899461021492</v>
      </c>
      <c r="GI188" s="2">
        <f t="shared" si="230"/>
        <v>0.79260136824789218</v>
      </c>
      <c r="GJ188" s="2">
        <f t="shared" si="230"/>
        <v>0.75313159047438849</v>
      </c>
      <c r="GK188" s="2">
        <f t="shared" si="230"/>
        <v>0.74281163771447412</v>
      </c>
      <c r="GM188" s="86">
        <f t="shared" si="231"/>
        <v>1.8705095349874382E-275</v>
      </c>
      <c r="GN188" s="86">
        <f t="shared" si="231"/>
        <v>3.6368481781375771E-266</v>
      </c>
      <c r="GO188" s="86">
        <f t="shared" si="231"/>
        <v>0</v>
      </c>
      <c r="GP188" s="86">
        <f t="shared" si="231"/>
        <v>0</v>
      </c>
      <c r="GQ188" s="86">
        <f t="shared" si="231"/>
        <v>0</v>
      </c>
      <c r="GR188" s="86">
        <f t="shared" si="231"/>
        <v>0</v>
      </c>
      <c r="GS188" s="86">
        <f t="shared" si="231"/>
        <v>0</v>
      </c>
      <c r="GT188" s="86">
        <f t="shared" si="231"/>
        <v>0</v>
      </c>
      <c r="GU188" s="86">
        <f t="shared" si="231"/>
        <v>0</v>
      </c>
      <c r="GV188" s="86">
        <f t="shared" si="231"/>
        <v>0</v>
      </c>
      <c r="GW188" s="86">
        <f t="shared" si="231"/>
        <v>0</v>
      </c>
      <c r="GX188" s="86">
        <f t="shared" si="231"/>
        <v>1.4907284951831087E-286</v>
      </c>
      <c r="GY188" s="86">
        <f t="shared" si="231"/>
        <v>5.8134549846362576E-273</v>
      </c>
      <c r="GZ188" s="86">
        <f t="shared" si="231"/>
        <v>2.5550636618433908E-221</v>
      </c>
      <c r="HA188" s="86">
        <f t="shared" si="231"/>
        <v>2.1134364433802479E-281</v>
      </c>
      <c r="HC188" s="86">
        <f t="shared" si="182"/>
        <v>7.2355519618414451E-190</v>
      </c>
      <c r="HD188" s="86">
        <f t="shared" si="182"/>
        <v>8.3556033243752222E-194</v>
      </c>
      <c r="HE188" s="86">
        <f t="shared" si="182"/>
        <v>1.7955755887804712E-205</v>
      </c>
      <c r="HF188" s="86">
        <f t="shared" si="182"/>
        <v>1.0162210115687604E-265</v>
      </c>
      <c r="HG188" s="86">
        <f t="shared" si="182"/>
        <v>0</v>
      </c>
      <c r="HH188" s="86">
        <f t="shared" si="182"/>
        <v>8.1521600442561668E-279</v>
      </c>
      <c r="HI188" s="86">
        <f t="shared" si="242"/>
        <v>2.62521273954653E-275</v>
      </c>
      <c r="HJ188" s="86">
        <f t="shared" si="242"/>
        <v>0</v>
      </c>
      <c r="HK188" s="86">
        <f t="shared" si="242"/>
        <v>0</v>
      </c>
      <c r="HL188" s="86">
        <f t="shared" si="242"/>
        <v>8.4131376730469409E-302</v>
      </c>
      <c r="HM188" s="86">
        <f t="shared" si="242"/>
        <v>1.7785512354502142E-220</v>
      </c>
      <c r="HN188" s="86">
        <f t="shared" si="242"/>
        <v>2.365734641838161E-211</v>
      </c>
      <c r="HO188" s="86">
        <f t="shared" si="227"/>
        <v>1.6732792860353603E-182</v>
      </c>
      <c r="HP188" s="86">
        <f t="shared" si="227"/>
        <v>4.5648823366848202E-147</v>
      </c>
      <c r="HQ188" s="86">
        <f t="shared" si="227"/>
        <v>2.3283478133595719E-195</v>
      </c>
      <c r="HS188" s="86">
        <f t="shared" si="232"/>
        <v>8.7105182850384421E-58</v>
      </c>
      <c r="HT188" s="86">
        <f t="shared" si="232"/>
        <v>5.0267103729030282E-47</v>
      </c>
      <c r="HU188" s="86">
        <f t="shared" si="232"/>
        <v>1.2573531394365165E-49</v>
      </c>
      <c r="HV188" s="86">
        <f t="shared" si="232"/>
        <v>1.5381939071471121E-60</v>
      </c>
      <c r="HW188" s="86">
        <f t="shared" si="232"/>
        <v>2.341518286673674E-63</v>
      </c>
      <c r="HX188" s="86">
        <f t="shared" si="232"/>
        <v>4.7532958113620274E-65</v>
      </c>
      <c r="HY188" s="86">
        <f t="shared" si="232"/>
        <v>5.1849809456278568E-65</v>
      </c>
      <c r="HZ188" s="86">
        <f t="shared" si="232"/>
        <v>4.2140694396351945E-62</v>
      </c>
      <c r="IA188" s="86">
        <f t="shared" si="232"/>
        <v>7.001967449452076E-71</v>
      </c>
      <c r="IB188" s="86">
        <f t="shared" si="232"/>
        <v>2.3386551177766246E-78</v>
      </c>
      <c r="IC188" s="86">
        <f t="shared" si="232"/>
        <v>1.1928932283255278E-73</v>
      </c>
      <c r="ID188" s="86">
        <f t="shared" si="232"/>
        <v>7.567807915423453E-61</v>
      </c>
      <c r="IE188" s="86">
        <f t="shared" si="232"/>
        <v>5.6280680873786387E-47</v>
      </c>
      <c r="IF188" s="86">
        <f t="shared" si="232"/>
        <v>1.6431511578568632E-42</v>
      </c>
      <c r="IG188" s="86">
        <f t="shared" si="232"/>
        <v>4.2685560636295555E-44</v>
      </c>
      <c r="II188" s="86">
        <f t="shared" si="233"/>
        <v>2.7082707086278793E-7</v>
      </c>
      <c r="IJ188" s="86">
        <f t="shared" si="233"/>
        <v>1.3747768676549399E-3</v>
      </c>
      <c r="IK188" s="86">
        <f t="shared" si="233"/>
        <v>1.5274354784427435E-3</v>
      </c>
      <c r="IL188" s="86">
        <f t="shared" si="233"/>
        <v>9.1837263410910443E-5</v>
      </c>
      <c r="IM188" s="86">
        <f t="shared" si="233"/>
        <v>3.0613747326642627E-5</v>
      </c>
      <c r="IN188" s="86">
        <f t="shared" si="233"/>
        <v>2.2182328277791214E-5</v>
      </c>
      <c r="IO188" s="86">
        <f t="shared" si="233"/>
        <v>2.6286697496422367E-5</v>
      </c>
      <c r="IP188" s="86">
        <f t="shared" si="233"/>
        <v>3.811855112796964E-5</v>
      </c>
      <c r="IQ188" s="86">
        <f t="shared" si="233"/>
        <v>2.5361701686616633E-6</v>
      </c>
      <c r="IR188" s="86">
        <f t="shared" si="233"/>
        <v>3.5059837670696432E-8</v>
      </c>
      <c r="IS188" s="86">
        <f t="shared" si="233"/>
        <v>1.5100308627115736E-7</v>
      </c>
      <c r="IT188" s="86">
        <f t="shared" si="233"/>
        <v>1.6364261872040452E-5</v>
      </c>
      <c r="IU188" s="86">
        <f t="shared" si="233"/>
        <v>7.0033763463910699E-4</v>
      </c>
      <c r="IV188" s="86">
        <f t="shared" si="233"/>
        <v>1.5961099635638993E-3</v>
      </c>
      <c r="IW188" s="86">
        <f t="shared" si="233"/>
        <v>1.7752226283587105E-2</v>
      </c>
      <c r="IY188" s="86">
        <f t="shared" si="234"/>
        <v>2.7082707086278793E-7</v>
      </c>
      <c r="IZ188" s="86">
        <f t="shared" si="234"/>
        <v>1.3747768676549399E-3</v>
      </c>
      <c r="JA188" s="86">
        <f t="shared" si="234"/>
        <v>1.5274354784427435E-3</v>
      </c>
      <c r="JB188" s="86">
        <f t="shared" si="234"/>
        <v>9.1837263410910443E-5</v>
      </c>
      <c r="JC188" s="86">
        <f t="shared" si="234"/>
        <v>3.0613747326642627E-5</v>
      </c>
      <c r="JD188" s="86">
        <f t="shared" si="234"/>
        <v>2.2182328277791214E-5</v>
      </c>
      <c r="JE188" s="86">
        <f t="shared" si="234"/>
        <v>2.6286697496422367E-5</v>
      </c>
      <c r="JF188" s="86">
        <f t="shared" si="234"/>
        <v>3.811855112796964E-5</v>
      </c>
      <c r="JG188" s="86">
        <f t="shared" si="234"/>
        <v>2.5361701686616633E-6</v>
      </c>
      <c r="JH188" s="86">
        <f t="shared" si="234"/>
        <v>3.5059837670696432E-8</v>
      </c>
      <c r="JI188" s="86">
        <f t="shared" si="234"/>
        <v>1.5100308627115736E-7</v>
      </c>
      <c r="JJ188" s="86">
        <f t="shared" si="234"/>
        <v>1.6364261872040452E-5</v>
      </c>
      <c r="JK188" s="86">
        <f t="shared" si="234"/>
        <v>7.0033763463910699E-4</v>
      </c>
      <c r="JL188" s="86">
        <f t="shared" si="234"/>
        <v>1.5961099635638993E-3</v>
      </c>
      <c r="JM188" s="86">
        <f t="shared" si="234"/>
        <v>1.7752226283587105E-2</v>
      </c>
    </row>
    <row r="189" spans="2:273" x14ac:dyDescent="0.25">
      <c r="B189" s="2">
        <v>162</v>
      </c>
      <c r="C189" s="37">
        <v>33.421100000000003</v>
      </c>
      <c r="D189" s="37">
        <v>32.851199999999999</v>
      </c>
      <c r="E189" s="37">
        <v>32.6661</v>
      </c>
      <c r="F189" s="37">
        <v>32.8643</v>
      </c>
      <c r="G189" s="37">
        <v>32.551499999999997</v>
      </c>
      <c r="H189" s="37">
        <v>32.649099999999997</v>
      </c>
      <c r="I189" s="37">
        <v>33.331400000000002</v>
      </c>
      <c r="J189" s="37">
        <v>32.710999999999999</v>
      </c>
      <c r="K189" s="37">
        <v>32.369500000000002</v>
      </c>
      <c r="L189" s="37">
        <v>32.046100000000003</v>
      </c>
      <c r="M189" s="37">
        <v>32.561999999999998</v>
      </c>
      <c r="N189" s="37">
        <v>31.982700000000001</v>
      </c>
      <c r="O189" s="37">
        <v>32.360900000000001</v>
      </c>
      <c r="P189" s="37">
        <v>32.2776</v>
      </c>
      <c r="Q189" s="37">
        <v>32.263199999999998</v>
      </c>
      <c r="S189" s="4">
        <f t="shared" si="235"/>
        <v>33.059963314743115</v>
      </c>
      <c r="T189" s="4">
        <f t="shared" si="235"/>
        <v>32.642316995819044</v>
      </c>
      <c r="U189" s="4">
        <f t="shared" si="235"/>
        <v>32.714152843274476</v>
      </c>
      <c r="V189" s="4">
        <f t="shared" si="235"/>
        <v>33.051295933708921</v>
      </c>
      <c r="W189" s="4">
        <f t="shared" si="235"/>
        <v>32.72918542964873</v>
      </c>
      <c r="X189" s="4">
        <f t="shared" si="235"/>
        <v>32.552111720239921</v>
      </c>
      <c r="Y189" s="4">
        <f t="shared" si="235"/>
        <v>33.038162004017863</v>
      </c>
      <c r="Z189" s="4">
        <f t="shared" si="235"/>
        <v>32.787444489245466</v>
      </c>
      <c r="AA189" s="4">
        <f t="shared" si="235"/>
        <v>32.205425722475788</v>
      </c>
      <c r="AB189" s="4">
        <f t="shared" si="235"/>
        <v>31.978540544637042</v>
      </c>
      <c r="AC189" s="4">
        <f t="shared" si="235"/>
        <v>32.206098711870077</v>
      </c>
      <c r="AD189" s="4">
        <f t="shared" si="235"/>
        <v>32.027227587249811</v>
      </c>
      <c r="AE189" s="4">
        <f t="shared" si="235"/>
        <v>32.184960731337021</v>
      </c>
      <c r="AF189" s="4">
        <f t="shared" si="235"/>
        <v>32.222781949247988</v>
      </c>
      <c r="AG189" s="4">
        <f t="shared" si="235"/>
        <v>32.272994903332318</v>
      </c>
      <c r="AI189" s="4">
        <f t="shared" si="236"/>
        <v>0.3611366852568878</v>
      </c>
      <c r="AJ189" s="4">
        <f t="shared" si="236"/>
        <v>0.2088830041809544</v>
      </c>
      <c r="AK189" s="4">
        <f t="shared" si="236"/>
        <v>-4.8052843274476231E-2</v>
      </c>
      <c r="AL189" s="4">
        <f t="shared" si="236"/>
        <v>-0.18699593370892131</v>
      </c>
      <c r="AM189" s="4">
        <f t="shared" si="236"/>
        <v>-0.17768542964873291</v>
      </c>
      <c r="AN189" s="4">
        <f t="shared" si="236"/>
        <v>9.6988279760076068E-2</v>
      </c>
      <c r="AO189" s="4">
        <f t="shared" si="236"/>
        <v>0.29323799598213895</v>
      </c>
      <c r="AP189" s="4">
        <f t="shared" si="236"/>
        <v>-7.6444489245467651E-2</v>
      </c>
      <c r="AQ189" s="4">
        <f t="shared" si="236"/>
        <v>0.16407427752421455</v>
      </c>
      <c r="AR189" s="4">
        <f t="shared" si="236"/>
        <v>6.7559455362960819E-2</v>
      </c>
      <c r="AS189" s="4">
        <f t="shared" si="236"/>
        <v>0.35590128812992106</v>
      </c>
      <c r="AT189" s="4">
        <f t="shared" si="236"/>
        <v>-4.4527587249810097E-2</v>
      </c>
      <c r="AU189" s="4">
        <f t="shared" si="236"/>
        <v>0.17593926866297949</v>
      </c>
      <c r="AV189" s="4">
        <f t="shared" si="236"/>
        <v>5.4818050752011516E-2</v>
      </c>
      <c r="AW189" s="4">
        <f t="shared" si="236"/>
        <v>-9.7949033323203594E-3</v>
      </c>
      <c r="AY189" s="2">
        <f t="shared" si="228"/>
        <v>33.059963314743115</v>
      </c>
      <c r="AZ189" s="2">
        <f t="shared" si="228"/>
        <v>32.642316761824986</v>
      </c>
      <c r="BA189" s="2">
        <f t="shared" si="228"/>
        <v>32.714152365271119</v>
      </c>
      <c r="BB189" s="2">
        <f t="shared" si="228"/>
        <v>33.051295931882699</v>
      </c>
      <c r="BC189" s="2">
        <f t="shared" si="228"/>
        <v>32.729185429483934</v>
      </c>
      <c r="BD189" s="2">
        <f t="shared" si="228"/>
        <v>32.552111720154407</v>
      </c>
      <c r="BE189" s="2">
        <f t="shared" si="228"/>
        <v>33.038162003857103</v>
      </c>
      <c r="BF189" s="2">
        <f t="shared" si="228"/>
        <v>32.787444488840194</v>
      </c>
      <c r="BG189" s="2">
        <f t="shared" si="228"/>
        <v>32.205425722474729</v>
      </c>
      <c r="BH189" s="2">
        <f t="shared" si="228"/>
        <v>31.978540544637042</v>
      </c>
      <c r="BI189" s="2">
        <f t="shared" si="228"/>
        <v>32.206098711870077</v>
      </c>
      <c r="BJ189" s="2">
        <f t="shared" si="228"/>
        <v>32.027227587165576</v>
      </c>
      <c r="BK189" s="2">
        <f t="shared" si="228"/>
        <v>32.184960365534167</v>
      </c>
      <c r="BL189" s="2">
        <f t="shared" si="228"/>
        <v>32.222718877994971</v>
      </c>
      <c r="BM189" s="2">
        <f t="shared" si="228"/>
        <v>32.26924505013514</v>
      </c>
      <c r="BO189" s="2" t="str">
        <f t="shared" si="183"/>
        <v/>
      </c>
      <c r="BP189" s="2" t="str">
        <f t="shared" si="184"/>
        <v/>
      </c>
      <c r="BQ189" s="2" t="str">
        <f t="shared" si="185"/>
        <v/>
      </c>
      <c r="BR189" s="2" t="str">
        <f t="shared" si="186"/>
        <v/>
      </c>
      <c r="BS189" s="2" t="str">
        <f t="shared" si="187"/>
        <v/>
      </c>
      <c r="BT189" s="2" t="str">
        <f t="shared" si="188"/>
        <v/>
      </c>
      <c r="BU189" s="2" t="str">
        <f t="shared" si="189"/>
        <v/>
      </c>
      <c r="BV189" s="2" t="str">
        <f t="shared" si="190"/>
        <v/>
      </c>
      <c r="BW189" s="2" t="str">
        <f t="shared" si="191"/>
        <v/>
      </c>
      <c r="BX189" s="2" t="str">
        <f t="shared" si="192"/>
        <v/>
      </c>
      <c r="BY189" s="2" t="str">
        <f t="shared" si="193"/>
        <v/>
      </c>
      <c r="BZ189" s="2" t="str">
        <f t="shared" si="194"/>
        <v/>
      </c>
      <c r="CA189" s="2" t="str">
        <f t="shared" si="195"/>
        <v/>
      </c>
      <c r="CB189" s="2" t="str">
        <f t="shared" si="196"/>
        <v/>
      </c>
      <c r="CC189" s="2" t="str">
        <f t="shared" si="197"/>
        <v/>
      </c>
      <c r="CE189" s="2" t="str">
        <f t="shared" si="229"/>
        <v/>
      </c>
      <c r="CF189" s="2" t="str">
        <f t="shared" si="229"/>
        <v/>
      </c>
      <c r="CG189" s="2" t="str">
        <f t="shared" si="229"/>
        <v/>
      </c>
      <c r="CH189" s="2" t="str">
        <f t="shared" si="229"/>
        <v/>
      </c>
      <c r="CI189" s="2" t="str">
        <f t="shared" si="229"/>
        <v/>
      </c>
      <c r="CJ189" s="2" t="str">
        <f t="shared" si="229"/>
        <v/>
      </c>
      <c r="CK189" s="2" t="str">
        <f t="shared" si="229"/>
        <v/>
      </c>
      <c r="CL189" s="2" t="str">
        <f t="shared" si="229"/>
        <v/>
      </c>
      <c r="CM189" s="2" t="str">
        <f t="shared" si="229"/>
        <v/>
      </c>
      <c r="CN189" s="2" t="str">
        <f t="shared" si="229"/>
        <v/>
      </c>
      <c r="CO189" s="2" t="str">
        <f t="shared" si="229"/>
        <v/>
      </c>
      <c r="CP189" s="2" t="str">
        <f t="shared" si="229"/>
        <v/>
      </c>
      <c r="CQ189" s="2" t="str">
        <f t="shared" si="229"/>
        <v/>
      </c>
      <c r="CR189" s="2" t="str">
        <f t="shared" si="229"/>
        <v/>
      </c>
      <c r="CS189" s="2" t="str">
        <f t="shared" si="229"/>
        <v/>
      </c>
      <c r="CU189" s="2">
        <f t="shared" si="198"/>
        <v>33.421100000000003</v>
      </c>
      <c r="CV189" s="2">
        <f t="shared" si="199"/>
        <v>32.851199999999999</v>
      </c>
      <c r="CW189" s="2">
        <f t="shared" si="200"/>
        <v>32.6661</v>
      </c>
      <c r="CX189" s="2">
        <f t="shared" si="201"/>
        <v>32.8643</v>
      </c>
      <c r="CY189" s="2">
        <f t="shared" si="202"/>
        <v>32.551499999999997</v>
      </c>
      <c r="CZ189" s="2">
        <f t="shared" si="203"/>
        <v>32.649099999999997</v>
      </c>
      <c r="DA189" s="2">
        <f t="shared" si="204"/>
        <v>33.331400000000002</v>
      </c>
      <c r="DB189" s="2">
        <f t="shared" si="205"/>
        <v>32.710999999999999</v>
      </c>
      <c r="DC189" s="2">
        <f t="shared" si="206"/>
        <v>32.369500000000002</v>
      </c>
      <c r="DD189" s="2">
        <f t="shared" si="207"/>
        <v>32.046100000000003</v>
      </c>
      <c r="DE189" s="2">
        <f t="shared" si="208"/>
        <v>32.561999999999998</v>
      </c>
      <c r="DF189" s="2">
        <f t="shared" si="209"/>
        <v>31.982700000000001</v>
      </c>
      <c r="DG189" s="2">
        <f t="shared" si="210"/>
        <v>32.360900000000001</v>
      </c>
      <c r="DH189" s="2">
        <f t="shared" si="211"/>
        <v>32.2776</v>
      </c>
      <c r="DI189" s="2" t="str">
        <f t="shared" si="212"/>
        <v/>
      </c>
      <c r="DK189" s="2">
        <f t="shared" si="237"/>
        <v>50.797666355996945</v>
      </c>
      <c r="DL189" s="2">
        <f t="shared" si="237"/>
        <v>49.228094257703091</v>
      </c>
      <c r="DM189" s="2">
        <f t="shared" si="237"/>
        <v>48.739697891520244</v>
      </c>
      <c r="DN189" s="2">
        <f t="shared" si="237"/>
        <v>48.929581512605047</v>
      </c>
      <c r="DO189" s="2">
        <f t="shared" si="237"/>
        <v>49.077296022408973</v>
      </c>
      <c r="DP189" s="2">
        <f t="shared" si="237"/>
        <v>46.927520728291313</v>
      </c>
      <c r="DQ189" s="2">
        <f t="shared" si="237"/>
        <v>45.642108481338489</v>
      </c>
      <c r="DR189" s="2">
        <f t="shared" si="237"/>
        <v>47.955568039215677</v>
      </c>
      <c r="DS189" s="2">
        <f t="shared" si="237"/>
        <v>47.775559210639209</v>
      </c>
      <c r="DT189" s="2">
        <f t="shared" si="237"/>
        <v>44.130772423852413</v>
      </c>
      <c r="DU189" s="2">
        <f t="shared" si="237"/>
        <v>45.290828803088807</v>
      </c>
      <c r="DV189" s="2">
        <f t="shared" si="237"/>
        <v>46.618556374946394</v>
      </c>
      <c r="DW189" s="2">
        <f t="shared" si="237"/>
        <v>49.089891428571413</v>
      </c>
      <c r="DX189" s="2">
        <f t="shared" si="237"/>
        <v>44.299008534850635</v>
      </c>
      <c r="DY189" s="2">
        <f t="shared" si="237"/>
        <v>40.354856638655448</v>
      </c>
      <c r="EA189" s="2">
        <f t="shared" si="241"/>
        <v>32.233289704996984</v>
      </c>
      <c r="EB189" s="2">
        <f t="shared" si="241"/>
        <v>32.38203217495257</v>
      </c>
      <c r="EC189" s="2">
        <f t="shared" si="241"/>
        <v>32.637025673772598</v>
      </c>
      <c r="ED189" s="2">
        <f t="shared" si="241"/>
        <v>33.045618019411833</v>
      </c>
      <c r="EE189" s="2">
        <f t="shared" si="241"/>
        <v>32.482290827759016</v>
      </c>
      <c r="EF189" s="2">
        <f t="shared" si="240"/>
        <v>32.365581128492003</v>
      </c>
      <c r="EG189" s="2">
        <f t="shared" si="240"/>
        <v>33.026575180531808</v>
      </c>
      <c r="EH189" s="2">
        <f t="shared" si="240"/>
        <v>32.817631282591037</v>
      </c>
      <c r="EI189" s="2">
        <f t="shared" si="240"/>
        <v>32.113251086565285</v>
      </c>
      <c r="EJ189" s="2">
        <f t="shared" si="240"/>
        <v>31.849291112454658</v>
      </c>
      <c r="EK189" s="2">
        <f t="shared" si="213"/>
        <v>32.201447184718148</v>
      </c>
      <c r="EL189" s="2">
        <f t="shared" si="180"/>
        <v>31.993032837611359</v>
      </c>
      <c r="EM189" s="2">
        <f t="shared" si="180"/>
        <v>32.211286128114487</v>
      </c>
      <c r="EN189" s="2">
        <f t="shared" si="180"/>
        <v>32.344062917401551</v>
      </c>
      <c r="EO189" s="2">
        <f t="shared" si="180"/>
        <v>32.889383727944839</v>
      </c>
      <c r="EQ189" s="2">
        <f t="shared" si="238"/>
        <v>33.158900820019788</v>
      </c>
      <c r="ER189" s="2">
        <f t="shared" si="238"/>
        <v>32.707402593141232</v>
      </c>
      <c r="ES189" s="2">
        <f t="shared" si="238"/>
        <v>32.733755292331608</v>
      </c>
      <c r="ET189" s="2">
        <f t="shared" si="238"/>
        <v>33.052396372267168</v>
      </c>
      <c r="EU189" s="2">
        <f t="shared" si="238"/>
        <v>32.780070981891832</v>
      </c>
      <c r="EV189" s="2">
        <f t="shared" si="238"/>
        <v>32.590433177049718</v>
      </c>
      <c r="EW189" s="2">
        <f t="shared" si="238"/>
        <v>33.040477234603308</v>
      </c>
      <c r="EX189" s="2">
        <f t="shared" si="238"/>
        <v>32.781005026476535</v>
      </c>
      <c r="EY189" s="2">
        <f t="shared" si="238"/>
        <v>32.222242164440189</v>
      </c>
      <c r="EZ189" s="2">
        <f t="shared" si="238"/>
        <v>31.997180053917823</v>
      </c>
      <c r="FA189" s="2">
        <f t="shared" si="238"/>
        <v>32.206664594003925</v>
      </c>
      <c r="FB189" s="2">
        <f t="shared" si="238"/>
        <v>32.033603549886607</v>
      </c>
      <c r="FC189" s="2">
        <f t="shared" si="238"/>
        <v>32.178509164608535</v>
      </c>
      <c r="FD189" s="2">
        <f t="shared" si="238"/>
        <v>32.186283257956916</v>
      </c>
      <c r="FE189" s="2">
        <f t="shared" si="238"/>
        <v>32.073317196541034</v>
      </c>
      <c r="FG189" s="2">
        <f t="shared" si="239"/>
        <v>0.99999200253940512</v>
      </c>
      <c r="FH189" s="2">
        <f t="shared" si="239"/>
        <v>0.9999919616651014</v>
      </c>
      <c r="FI189" s="2">
        <f t="shared" si="239"/>
        <v>0.99999262703380198</v>
      </c>
      <c r="FJ189" s="2">
        <f t="shared" si="239"/>
        <v>0.99999217813180286</v>
      </c>
      <c r="FK189" s="2">
        <f t="shared" si="239"/>
        <v>0.99999190442063612</v>
      </c>
      <c r="FL189" s="2">
        <f t="shared" si="239"/>
        <v>0.99999167764095342</v>
      </c>
      <c r="FM189" s="2">
        <f t="shared" si="239"/>
        <v>0.99999085714629199</v>
      </c>
      <c r="FN189" s="2">
        <f t="shared" si="239"/>
        <v>0.99999173760395277</v>
      </c>
      <c r="FO189" s="2">
        <f t="shared" si="239"/>
        <v>0.99999095555609618</v>
      </c>
      <c r="FP189" s="2">
        <f t="shared" si="239"/>
        <v>0.99999069079143588</v>
      </c>
      <c r="FQ189" s="2">
        <f t="shared" si="239"/>
        <v>0.99999089196378588</v>
      </c>
      <c r="FR189" s="2">
        <f t="shared" si="239"/>
        <v>0.99999122227744408</v>
      </c>
      <c r="FS189" s="2">
        <f t="shared" si="239"/>
        <v>0.99999193040538659</v>
      </c>
      <c r="FT189" s="2">
        <f t="shared" si="239"/>
        <v>0.9999896872238585</v>
      </c>
      <c r="FU189" s="2">
        <f t="shared" si="239"/>
        <v>0.99998922148690128</v>
      </c>
      <c r="FW189" s="2">
        <f t="shared" si="230"/>
        <v>0.89295075270896318</v>
      </c>
      <c r="FX189" s="2">
        <f t="shared" si="230"/>
        <v>0.79954770944428177</v>
      </c>
      <c r="FY189" s="2">
        <f t="shared" si="230"/>
        <v>0.79611569018628747</v>
      </c>
      <c r="FZ189" s="2">
        <f t="shared" si="230"/>
        <v>0.81932444658792136</v>
      </c>
      <c r="GA189" s="2">
        <f t="shared" si="230"/>
        <v>0.82866588695921684</v>
      </c>
      <c r="GB189" s="2">
        <f t="shared" si="230"/>
        <v>0.82903137048713915</v>
      </c>
      <c r="GC189" s="2">
        <f t="shared" si="230"/>
        <v>0.82516448942565657</v>
      </c>
      <c r="GD189" s="2">
        <f t="shared" si="230"/>
        <v>0.82759944901003946</v>
      </c>
      <c r="GE189" s="2">
        <f t="shared" si="230"/>
        <v>0.84440837577403483</v>
      </c>
      <c r="GF189" s="2">
        <f t="shared" si="230"/>
        <v>0.87318970596283774</v>
      </c>
      <c r="GG189" s="2">
        <f t="shared" si="230"/>
        <v>0.86868948588791517</v>
      </c>
      <c r="GH189" s="2">
        <f t="shared" si="230"/>
        <v>0.83967889287362696</v>
      </c>
      <c r="GI189" s="2">
        <f t="shared" si="230"/>
        <v>0.80733427542578762</v>
      </c>
      <c r="GJ189" s="2">
        <f t="shared" si="230"/>
        <v>0.76985416568945664</v>
      </c>
      <c r="GK189" s="2">
        <f t="shared" si="230"/>
        <v>0.76001051463334701</v>
      </c>
      <c r="GM189" s="86">
        <f t="shared" si="231"/>
        <v>1.2160990694209701E-280</v>
      </c>
      <c r="GN189" s="86">
        <f t="shared" si="231"/>
        <v>3.4518127641470335E-271</v>
      </c>
      <c r="GO189" s="86">
        <f t="shared" si="231"/>
        <v>0</v>
      </c>
      <c r="GP189" s="86">
        <f t="shared" si="231"/>
        <v>0</v>
      </c>
      <c r="GQ189" s="86">
        <f t="shared" si="231"/>
        <v>0</v>
      </c>
      <c r="GR189" s="86">
        <f t="shared" si="231"/>
        <v>0</v>
      </c>
      <c r="GS189" s="86">
        <f t="shared" si="231"/>
        <v>0</v>
      </c>
      <c r="GT189" s="86">
        <f t="shared" si="231"/>
        <v>0</v>
      </c>
      <c r="GU189" s="86">
        <f t="shared" si="231"/>
        <v>0</v>
      </c>
      <c r="GV189" s="86">
        <f t="shared" si="231"/>
        <v>0</v>
      </c>
      <c r="GW189" s="86">
        <f t="shared" si="231"/>
        <v>0</v>
      </c>
      <c r="GX189" s="86">
        <f t="shared" si="231"/>
        <v>6.1665926069238268E-292</v>
      </c>
      <c r="GY189" s="86">
        <f t="shared" si="231"/>
        <v>3.8426052608165621E-278</v>
      </c>
      <c r="GZ189" s="86">
        <f t="shared" si="231"/>
        <v>1.8037365330654255E-225</v>
      </c>
      <c r="HA189" s="86">
        <f t="shared" si="231"/>
        <v>1.1958155044237063E-286</v>
      </c>
      <c r="HC189" s="86">
        <f t="shared" si="182"/>
        <v>2.0549474458567918E-194</v>
      </c>
      <c r="HD189" s="86">
        <f t="shared" si="182"/>
        <v>1.7996381118472304E-198</v>
      </c>
      <c r="HE189" s="86">
        <f t="shared" si="182"/>
        <v>2.2295989253716795E-210</v>
      </c>
      <c r="HF189" s="86">
        <f t="shared" si="182"/>
        <v>5.0931780661575411E-272</v>
      </c>
      <c r="HG189" s="86">
        <f t="shared" si="182"/>
        <v>0</v>
      </c>
      <c r="HH189" s="86">
        <f t="shared" si="182"/>
        <v>1.9025416713733502E-285</v>
      </c>
      <c r="HI189" s="86">
        <f t="shared" si="242"/>
        <v>6.6681576687940013E-282</v>
      </c>
      <c r="HJ189" s="86">
        <f t="shared" si="242"/>
        <v>0</v>
      </c>
      <c r="HK189" s="86">
        <f t="shared" si="242"/>
        <v>0</v>
      </c>
      <c r="HL189" s="86">
        <f t="shared" si="242"/>
        <v>0</v>
      </c>
      <c r="HM189" s="86">
        <f t="shared" si="242"/>
        <v>1.1637132096896009E-225</v>
      </c>
      <c r="HN189" s="86">
        <f t="shared" si="242"/>
        <v>2.2283996444925531E-216</v>
      </c>
      <c r="HO189" s="86">
        <f t="shared" si="227"/>
        <v>6.257626271347374E-187</v>
      </c>
      <c r="HP189" s="86">
        <f t="shared" si="227"/>
        <v>1.333726445139716E-150</v>
      </c>
      <c r="HQ189" s="86">
        <f t="shared" si="227"/>
        <v>5.05118397082303E-200</v>
      </c>
      <c r="HS189" s="86">
        <f t="shared" si="232"/>
        <v>4.0956556828248464E-60</v>
      </c>
      <c r="HT189" s="86">
        <f t="shared" si="232"/>
        <v>4.4899335171826191E-49</v>
      </c>
      <c r="HU189" s="86">
        <f t="shared" si="232"/>
        <v>9.5159714122939721E-52</v>
      </c>
      <c r="HV189" s="86">
        <f t="shared" si="232"/>
        <v>3.9270429384952055E-63</v>
      </c>
      <c r="HW189" s="86">
        <f t="shared" si="232"/>
        <v>4.6086931694441707E-66</v>
      </c>
      <c r="HX189" s="86">
        <f t="shared" si="232"/>
        <v>7.783919444202978E-68</v>
      </c>
      <c r="HY189" s="86">
        <f t="shared" si="232"/>
        <v>8.0070608213808627E-68</v>
      </c>
      <c r="HZ189" s="86">
        <f t="shared" si="232"/>
        <v>9.22795428519374E-65</v>
      </c>
      <c r="IA189" s="86">
        <f t="shared" si="232"/>
        <v>6.987033276561295E-74</v>
      </c>
      <c r="IB189" s="86">
        <f t="shared" si="232"/>
        <v>1.4069076402334734E-81</v>
      </c>
      <c r="IC189" s="86">
        <f t="shared" si="232"/>
        <v>1.0923735120656926E-76</v>
      </c>
      <c r="ID189" s="86">
        <f t="shared" si="232"/>
        <v>1.898940121248945E-63</v>
      </c>
      <c r="IE189" s="86">
        <f t="shared" si="232"/>
        <v>4.574811298529578E-49</v>
      </c>
      <c r="IF189" s="86">
        <f t="shared" si="232"/>
        <v>1.8319316580763555E-44</v>
      </c>
      <c r="IG189" s="86">
        <f t="shared" si="232"/>
        <v>3.7022416892045134E-46</v>
      </c>
      <c r="II189" s="86">
        <f t="shared" si="233"/>
        <v>7.6107030662513488E-8</v>
      </c>
      <c r="IJ189" s="86">
        <f t="shared" si="233"/>
        <v>6.0793675266563327E-4</v>
      </c>
      <c r="IK189" s="86">
        <f t="shared" si="233"/>
        <v>6.7588847834334229E-4</v>
      </c>
      <c r="IL189" s="86">
        <f t="shared" si="233"/>
        <v>3.1142701087837783E-5</v>
      </c>
      <c r="IM189" s="86">
        <f t="shared" si="233"/>
        <v>9.5300227384673626E-6</v>
      </c>
      <c r="IN189" s="86">
        <f t="shared" si="233"/>
        <v>6.653116241802406E-6</v>
      </c>
      <c r="IO189" s="86">
        <f t="shared" si="233"/>
        <v>7.8697231923639316E-6</v>
      </c>
      <c r="IP189" s="86">
        <f t="shared" si="233"/>
        <v>1.2115773336665676E-5</v>
      </c>
      <c r="IQ189" s="86">
        <f t="shared" si="233"/>
        <v>6.4854002812131498E-7</v>
      </c>
      <c r="IR189" s="86">
        <f t="shared" si="233"/>
        <v>7.0178645002622909E-9</v>
      </c>
      <c r="IS189" s="86">
        <f t="shared" si="233"/>
        <v>3.3815896725574322E-8</v>
      </c>
      <c r="IT189" s="86">
        <f t="shared" si="233"/>
        <v>5.0355654379753885E-6</v>
      </c>
      <c r="IU189" s="86">
        <f t="shared" si="233"/>
        <v>2.9203327524656418E-4</v>
      </c>
      <c r="IV189" s="86">
        <f t="shared" si="233"/>
        <v>6.3546640923402124E-4</v>
      </c>
      <c r="IW189" s="86">
        <f t="shared" si="233"/>
        <v>1.0052557420690363E-2</v>
      </c>
      <c r="IY189" s="86">
        <f t="shared" si="234"/>
        <v>7.6107030662513488E-8</v>
      </c>
      <c r="IZ189" s="86">
        <f t="shared" si="234"/>
        <v>6.0793675266563327E-4</v>
      </c>
      <c r="JA189" s="86">
        <f t="shared" si="234"/>
        <v>6.7588847834334229E-4</v>
      </c>
      <c r="JB189" s="86">
        <f t="shared" si="234"/>
        <v>3.1142701087837783E-5</v>
      </c>
      <c r="JC189" s="86">
        <f t="shared" si="234"/>
        <v>9.5300227384673626E-6</v>
      </c>
      <c r="JD189" s="86">
        <f t="shared" si="234"/>
        <v>6.653116241802406E-6</v>
      </c>
      <c r="JE189" s="86">
        <f t="shared" si="234"/>
        <v>7.8697231923639316E-6</v>
      </c>
      <c r="JF189" s="86">
        <f t="shared" si="234"/>
        <v>1.2115773336665676E-5</v>
      </c>
      <c r="JG189" s="86">
        <f t="shared" si="234"/>
        <v>6.4854002812131498E-7</v>
      </c>
      <c r="JH189" s="86">
        <f t="shared" si="234"/>
        <v>7.0178645002622909E-9</v>
      </c>
      <c r="JI189" s="86">
        <f t="shared" si="234"/>
        <v>3.3815896725574322E-8</v>
      </c>
      <c r="JJ189" s="86">
        <f t="shared" si="234"/>
        <v>5.0355654379753885E-6</v>
      </c>
      <c r="JK189" s="86">
        <f t="shared" si="234"/>
        <v>2.9203327524656418E-4</v>
      </c>
      <c r="JL189" s="86">
        <f t="shared" si="234"/>
        <v>6.3546640923402124E-4</v>
      </c>
      <c r="JM189" s="86">
        <f t="shared" si="234"/>
        <v>1.0052557420690363E-2</v>
      </c>
    </row>
    <row r="190" spans="2:273" x14ac:dyDescent="0.25">
      <c r="B190" s="2">
        <v>163</v>
      </c>
      <c r="C190" s="37">
        <v>33.419699999999999</v>
      </c>
      <c r="D190" s="37">
        <v>32.4482</v>
      </c>
      <c r="E190" s="37">
        <v>32.614400000000003</v>
      </c>
      <c r="F190" s="37">
        <v>32.631</v>
      </c>
      <c r="G190" s="37">
        <v>32.6571</v>
      </c>
      <c r="H190" s="37">
        <v>32.2117</v>
      </c>
      <c r="I190" s="37">
        <v>32.995100000000001</v>
      </c>
      <c r="J190" s="37">
        <v>32.598399999999998</v>
      </c>
      <c r="K190" s="37">
        <v>31.897300000000001</v>
      </c>
      <c r="L190" s="37">
        <v>32.201300000000003</v>
      </c>
      <c r="M190" s="37">
        <v>32.302399999999999</v>
      </c>
      <c r="N190" s="37">
        <v>31.9648</v>
      </c>
      <c r="O190" s="37">
        <v>32.311999999999998</v>
      </c>
      <c r="P190" s="37">
        <v>31.9879</v>
      </c>
      <c r="Q190" s="37">
        <v>31.9605</v>
      </c>
      <c r="S190" s="4">
        <f t="shared" si="235"/>
        <v>33.044948412715677</v>
      </c>
      <c r="T190" s="4">
        <f t="shared" si="235"/>
        <v>32.62640944284405</v>
      </c>
      <c r="U190" s="4">
        <f t="shared" si="235"/>
        <v>32.689266980201609</v>
      </c>
      <c r="V190" s="4">
        <f t="shared" si="235"/>
        <v>33.023231874087209</v>
      </c>
      <c r="W190" s="4">
        <f t="shared" si="235"/>
        <v>32.705628745137275</v>
      </c>
      <c r="X190" s="4">
        <f t="shared" si="235"/>
        <v>32.525970985897779</v>
      </c>
      <c r="Y190" s="4">
        <f t="shared" si="235"/>
        <v>33.016745969061191</v>
      </c>
      <c r="Z190" s="4">
        <f t="shared" si="235"/>
        <v>32.768708118711899</v>
      </c>
      <c r="AA190" s="4">
        <f t="shared" si="235"/>
        <v>32.182642515691974</v>
      </c>
      <c r="AB190" s="4">
        <f t="shared" si="235"/>
        <v>31.953233754648693</v>
      </c>
      <c r="AC190" s="4">
        <f t="shared" si="235"/>
        <v>32.180669944567306</v>
      </c>
      <c r="AD190" s="4">
        <f t="shared" si="235"/>
        <v>32.002566368704386</v>
      </c>
      <c r="AE190" s="4">
        <f t="shared" si="235"/>
        <v>32.158715822863705</v>
      </c>
      <c r="AF190" s="4">
        <f t="shared" si="235"/>
        <v>32.195951363420654</v>
      </c>
      <c r="AG190" s="4">
        <f t="shared" si="235"/>
        <v>32.231911483750956</v>
      </c>
      <c r="AI190" s="4">
        <f t="shared" si="236"/>
        <v>0.37475158728432234</v>
      </c>
      <c r="AJ190" s="4">
        <f t="shared" si="236"/>
        <v>-0.17820944284405016</v>
      </c>
      <c r="AK190" s="4">
        <f t="shared" si="236"/>
        <v>-7.4866980201605315E-2</v>
      </c>
      <c r="AL190" s="4">
        <f t="shared" si="236"/>
        <v>-0.39223187408720861</v>
      </c>
      <c r="AM190" s="4">
        <f t="shared" si="236"/>
        <v>-4.8528745137275564E-2</v>
      </c>
      <c r="AN190" s="4">
        <f t="shared" si="236"/>
        <v>-0.31427098589777813</v>
      </c>
      <c r="AO190" s="4">
        <f t="shared" si="236"/>
        <v>-2.1645969061189874E-2</v>
      </c>
      <c r="AP190" s="4">
        <f t="shared" si="236"/>
        <v>-0.1703081187119011</v>
      </c>
      <c r="AQ190" s="4">
        <f t="shared" si="236"/>
        <v>-0.28534251569197266</v>
      </c>
      <c r="AR190" s="4">
        <f t="shared" si="236"/>
        <v>0.2480662453513105</v>
      </c>
      <c r="AS190" s="4">
        <f t="shared" si="236"/>
        <v>0.12173005543269255</v>
      </c>
      <c r="AT190" s="4">
        <f t="shared" si="236"/>
        <v>-3.7766368704385656E-2</v>
      </c>
      <c r="AU190" s="4">
        <f t="shared" si="236"/>
        <v>0.1532841771362925</v>
      </c>
      <c r="AV190" s="4">
        <f t="shared" si="236"/>
        <v>-0.20805136342065467</v>
      </c>
      <c r="AW190" s="4">
        <f t="shared" si="236"/>
        <v>-0.27141148375095625</v>
      </c>
      <c r="AY190" s="2">
        <f t="shared" si="228"/>
        <v>33.044948412715677</v>
      </c>
      <c r="AZ190" s="2">
        <f t="shared" si="228"/>
        <v>32.626409402999997</v>
      </c>
      <c r="BA190" s="2">
        <f t="shared" si="228"/>
        <v>32.689266898742716</v>
      </c>
      <c r="BB190" s="2">
        <f t="shared" si="228"/>
        <v>33.023231873915186</v>
      </c>
      <c r="BC190" s="2">
        <f t="shared" si="228"/>
        <v>32.705628745124422</v>
      </c>
      <c r="BD190" s="2">
        <f t="shared" si="228"/>
        <v>32.525970985891647</v>
      </c>
      <c r="BE190" s="2">
        <f t="shared" si="228"/>
        <v>33.016745969049722</v>
      </c>
      <c r="BF190" s="2">
        <f t="shared" si="228"/>
        <v>32.768708118678802</v>
      </c>
      <c r="BG190" s="2">
        <f t="shared" si="228"/>
        <v>32.182642515691917</v>
      </c>
      <c r="BH190" s="2">
        <f t="shared" si="228"/>
        <v>31.953233754648693</v>
      </c>
      <c r="BI190" s="2">
        <f t="shared" si="228"/>
        <v>32.180669944567306</v>
      </c>
      <c r="BJ190" s="2">
        <f t="shared" si="228"/>
        <v>32.002566368697963</v>
      </c>
      <c r="BK190" s="2">
        <f t="shared" si="228"/>
        <v>32.158715768195052</v>
      </c>
      <c r="BL190" s="2">
        <f t="shared" si="228"/>
        <v>32.195937710422427</v>
      </c>
      <c r="BM190" s="2">
        <f t="shared" si="228"/>
        <v>32.230658175811314</v>
      </c>
      <c r="BO190" s="2" t="str">
        <f t="shared" si="183"/>
        <v/>
      </c>
      <c r="BP190" s="2" t="str">
        <f t="shared" si="184"/>
        <v/>
      </c>
      <c r="BQ190" s="2" t="str">
        <f t="shared" si="185"/>
        <v/>
      </c>
      <c r="BR190" s="2" t="str">
        <f t="shared" si="186"/>
        <v/>
      </c>
      <c r="BS190" s="2" t="str">
        <f t="shared" si="187"/>
        <v/>
      </c>
      <c r="BT190" s="2" t="str">
        <f t="shared" si="188"/>
        <v/>
      </c>
      <c r="BU190" s="2" t="str">
        <f t="shared" si="189"/>
        <v/>
      </c>
      <c r="BV190" s="2" t="str">
        <f t="shared" si="190"/>
        <v/>
      </c>
      <c r="BW190" s="2" t="str">
        <f t="shared" si="191"/>
        <v/>
      </c>
      <c r="BX190" s="2" t="str">
        <f t="shared" si="192"/>
        <v/>
      </c>
      <c r="BY190" s="2" t="str">
        <f t="shared" si="193"/>
        <v/>
      </c>
      <c r="BZ190" s="2" t="str">
        <f t="shared" si="194"/>
        <v/>
      </c>
      <c r="CA190" s="2" t="str">
        <f t="shared" si="195"/>
        <v/>
      </c>
      <c r="CB190" s="2" t="str">
        <f t="shared" si="196"/>
        <v/>
      </c>
      <c r="CC190" s="2" t="str">
        <f t="shared" si="197"/>
        <v/>
      </c>
      <c r="CE190" s="2" t="str">
        <f t="shared" si="229"/>
        <v/>
      </c>
      <c r="CF190" s="2" t="str">
        <f t="shared" si="229"/>
        <v/>
      </c>
      <c r="CG190" s="2" t="str">
        <f t="shared" si="229"/>
        <v/>
      </c>
      <c r="CH190" s="2" t="str">
        <f t="shared" si="229"/>
        <v/>
      </c>
      <c r="CI190" s="2" t="str">
        <f t="shared" si="229"/>
        <v/>
      </c>
      <c r="CJ190" s="2" t="str">
        <f t="shared" si="229"/>
        <v/>
      </c>
      <c r="CK190" s="2" t="str">
        <f t="shared" si="229"/>
        <v/>
      </c>
      <c r="CL190" s="2" t="str">
        <f t="shared" si="229"/>
        <v/>
      </c>
      <c r="CM190" s="2" t="str">
        <f t="shared" si="229"/>
        <v/>
      </c>
      <c r="CN190" s="2" t="str">
        <f t="shared" si="229"/>
        <v/>
      </c>
      <c r="CO190" s="2" t="str">
        <f t="shared" si="229"/>
        <v/>
      </c>
      <c r="CP190" s="2" t="str">
        <f t="shared" si="229"/>
        <v/>
      </c>
      <c r="CQ190" s="2" t="str">
        <f t="shared" si="229"/>
        <v/>
      </c>
      <c r="CR190" s="2" t="str">
        <f t="shared" si="229"/>
        <v/>
      </c>
      <c r="CS190" s="2" t="str">
        <f t="shared" si="229"/>
        <v/>
      </c>
      <c r="CU190" s="2">
        <f t="shared" si="198"/>
        <v>33.419699999999999</v>
      </c>
      <c r="CV190" s="2">
        <f t="shared" si="199"/>
        <v>32.4482</v>
      </c>
      <c r="CW190" s="2">
        <f t="shared" si="200"/>
        <v>32.614400000000003</v>
      </c>
      <c r="CX190" s="2">
        <f t="shared" si="201"/>
        <v>32.631</v>
      </c>
      <c r="CY190" s="2">
        <f t="shared" si="202"/>
        <v>32.6571</v>
      </c>
      <c r="CZ190" s="2">
        <f t="shared" si="203"/>
        <v>32.2117</v>
      </c>
      <c r="DA190" s="2">
        <f t="shared" si="204"/>
        <v>32.995100000000001</v>
      </c>
      <c r="DB190" s="2">
        <f t="shared" si="205"/>
        <v>32.598399999999998</v>
      </c>
      <c r="DC190" s="2">
        <f t="shared" si="206"/>
        <v>31.897300000000001</v>
      </c>
      <c r="DD190" s="2">
        <f t="shared" si="207"/>
        <v>32.201300000000003</v>
      </c>
      <c r="DE190" s="2">
        <f t="shared" si="208"/>
        <v>32.302399999999999</v>
      </c>
      <c r="DF190" s="2">
        <f t="shared" si="209"/>
        <v>31.9648</v>
      </c>
      <c r="DG190" s="2">
        <f t="shared" si="210"/>
        <v>32.311999999999998</v>
      </c>
      <c r="DH190" s="2">
        <f t="shared" si="211"/>
        <v>31.9879</v>
      </c>
      <c r="DI190" s="2">
        <f t="shared" si="212"/>
        <v>31.9605</v>
      </c>
      <c r="DK190" s="2">
        <f t="shared" si="237"/>
        <v>50.892691352177238</v>
      </c>
      <c r="DL190" s="2">
        <f t="shared" si="237"/>
        <v>49.313630868347346</v>
      </c>
      <c r="DM190" s="2">
        <f t="shared" si="237"/>
        <v>48.821452880061116</v>
      </c>
      <c r="DN190" s="2">
        <f t="shared" si="237"/>
        <v>49.013801680672273</v>
      </c>
      <c r="DO190" s="2">
        <f t="shared" si="237"/>
        <v>49.161637591036424</v>
      </c>
      <c r="DP190" s="2">
        <f t="shared" si="237"/>
        <v>46.996514565826331</v>
      </c>
      <c r="DQ190" s="2">
        <f t="shared" si="237"/>
        <v>45.702579935649943</v>
      </c>
      <c r="DR190" s="2">
        <f t="shared" si="237"/>
        <v>48.031360784313712</v>
      </c>
      <c r="DS190" s="2">
        <f t="shared" si="237"/>
        <v>47.853480343200339</v>
      </c>
      <c r="DT190" s="2">
        <f t="shared" si="237"/>
        <v>44.185081844701834</v>
      </c>
      <c r="DU190" s="2">
        <f t="shared" si="237"/>
        <v>45.352721389961395</v>
      </c>
      <c r="DV190" s="2">
        <f t="shared" si="237"/>
        <v>46.689053170313187</v>
      </c>
      <c r="DW190" s="2">
        <f t="shared" si="237"/>
        <v>49.17649142857141</v>
      </c>
      <c r="DX190" s="2">
        <f t="shared" si="237"/>
        <v>44.357465576102413</v>
      </c>
      <c r="DY190" s="2">
        <f t="shared" si="237"/>
        <v>40.393343697478983</v>
      </c>
      <c r="EA190" s="2">
        <f t="shared" si="241"/>
        <v>32.197086032510533</v>
      </c>
      <c r="EB190" s="2">
        <f t="shared" si="241"/>
        <v>32.356903969655065</v>
      </c>
      <c r="EC190" s="2">
        <f t="shared" si="241"/>
        <v>32.609338682088001</v>
      </c>
      <c r="ED190" s="2">
        <f t="shared" si="241"/>
        <v>33.017283121124571</v>
      </c>
      <c r="EE190" s="2">
        <f t="shared" si="241"/>
        <v>32.450775873012482</v>
      </c>
      <c r="EF190" s="2">
        <f t="shared" si="240"/>
        <v>32.333415559929549</v>
      </c>
      <c r="EG190" s="2">
        <f t="shared" si="240"/>
        <v>33.004770111581031</v>
      </c>
      <c r="EH190" s="2">
        <f t="shared" si="240"/>
        <v>32.799846253633092</v>
      </c>
      <c r="EI190" s="2">
        <f t="shared" si="240"/>
        <v>32.08765129718573</v>
      </c>
      <c r="EJ190" s="2">
        <f t="shared" si="240"/>
        <v>31.820438240628782</v>
      </c>
      <c r="EK190" s="2">
        <f t="shared" si="213"/>
        <v>32.17582099445729</v>
      </c>
      <c r="EL190" s="2">
        <f t="shared" si="180"/>
        <v>31.967289281114933</v>
      </c>
      <c r="EM190" s="2">
        <f t="shared" si="180"/>
        <v>32.185861789809465</v>
      </c>
      <c r="EN190" s="2">
        <f t="shared" si="180"/>
        <v>32.321668121915927</v>
      </c>
      <c r="EO190" s="2">
        <f t="shared" si="180"/>
        <v>32.874664614233218</v>
      </c>
      <c r="EQ190" s="2">
        <f t="shared" si="238"/>
        <v>33.137497514020446</v>
      </c>
      <c r="ER190" s="2">
        <f t="shared" si="238"/>
        <v>32.687878438466434</v>
      </c>
      <c r="ES190" s="2">
        <f t="shared" si="238"/>
        <v>32.707800850759448</v>
      </c>
      <c r="ET190" s="2">
        <f t="shared" si="238"/>
        <v>33.024291191479797</v>
      </c>
      <c r="EU190" s="2">
        <f t="shared" si="238"/>
        <v>32.753538795368527</v>
      </c>
      <c r="EV190" s="2">
        <f t="shared" si="238"/>
        <v>32.562054821496893</v>
      </c>
      <c r="EW190" s="2">
        <f t="shared" si="238"/>
        <v>33.018933802575695</v>
      </c>
      <c r="EX190" s="2">
        <f t="shared" si="238"/>
        <v>32.76265577062761</v>
      </c>
      <c r="EY190" s="2">
        <f t="shared" si="238"/>
        <v>32.198453711552887</v>
      </c>
      <c r="EZ190" s="2">
        <f t="shared" si="238"/>
        <v>31.970703393881323</v>
      </c>
      <c r="FA190" s="2">
        <f t="shared" si="238"/>
        <v>32.181213870551971</v>
      </c>
      <c r="FB190" s="2">
        <f t="shared" si="238"/>
        <v>32.008570847284503</v>
      </c>
      <c r="FC190" s="2">
        <f t="shared" si="238"/>
        <v>32.152655281140269</v>
      </c>
      <c r="FD190" s="2">
        <f t="shared" si="238"/>
        <v>32.161514105281995</v>
      </c>
      <c r="FE190" s="2">
        <f t="shared" si="238"/>
        <v>32.045097614366554</v>
      </c>
      <c r="FG190" s="2">
        <f t="shared" si="239"/>
        <v>0.99999270622411751</v>
      </c>
      <c r="FH190" s="2">
        <f t="shared" si="239"/>
        <v>0.99999266894625694</v>
      </c>
      <c r="FI190" s="2">
        <f t="shared" si="239"/>
        <v>0.99999327577054697</v>
      </c>
      <c r="FJ190" s="2">
        <f t="shared" si="239"/>
        <v>0.99999286636651052</v>
      </c>
      <c r="FK190" s="2">
        <f t="shared" si="239"/>
        <v>0.99999261673860995</v>
      </c>
      <c r="FL190" s="2">
        <f t="shared" si="239"/>
        <v>0.99999240991278249</v>
      </c>
      <c r="FM190" s="2">
        <f t="shared" si="239"/>
        <v>0.99999166161160769</v>
      </c>
      <c r="FN190" s="2">
        <f t="shared" si="239"/>
        <v>0.99999246459976765</v>
      </c>
      <c r="FO190" s="2">
        <f t="shared" si="239"/>
        <v>0.99999175136255947</v>
      </c>
      <c r="FP190" s="2">
        <f t="shared" si="239"/>
        <v>0.99999150989392938</v>
      </c>
      <c r="FQ190" s="2">
        <f t="shared" si="239"/>
        <v>0.99999169336559046</v>
      </c>
      <c r="FR190" s="2">
        <f t="shared" si="239"/>
        <v>0.99999199461570121</v>
      </c>
      <c r="FS190" s="2">
        <f t="shared" si="239"/>
        <v>0.99999264043701785</v>
      </c>
      <c r="FT190" s="2">
        <f t="shared" si="239"/>
        <v>0.99999059462784057</v>
      </c>
      <c r="FU190" s="2">
        <f t="shared" si="239"/>
        <v>0.99999016986989897</v>
      </c>
      <c r="FW190" s="2">
        <f t="shared" si="230"/>
        <v>0.90144158734521107</v>
      </c>
      <c r="FX190" s="2">
        <f t="shared" si="230"/>
        <v>0.8139030289440724</v>
      </c>
      <c r="FY190" s="2">
        <f t="shared" si="230"/>
        <v>0.81065858853131822</v>
      </c>
      <c r="FZ190" s="2">
        <f t="shared" si="230"/>
        <v>0.83256006209392797</v>
      </c>
      <c r="GA190" s="2">
        <f t="shared" si="230"/>
        <v>0.84134969192912834</v>
      </c>
      <c r="GB190" s="2">
        <f t="shared" si="230"/>
        <v>0.84169328768183505</v>
      </c>
      <c r="GC190" s="2">
        <f t="shared" si="230"/>
        <v>0.83805684571343952</v>
      </c>
      <c r="GD190" s="2">
        <f t="shared" si="230"/>
        <v>0.84034699167046356</v>
      </c>
      <c r="GE190" s="2">
        <f t="shared" si="230"/>
        <v>0.85612910549138233</v>
      </c>
      <c r="GF190" s="2">
        <f t="shared" si="230"/>
        <v>0.8830426350491456</v>
      </c>
      <c r="GG190" s="2">
        <f t="shared" si="230"/>
        <v>0.87884355816235671</v>
      </c>
      <c r="GH190" s="2">
        <f t="shared" si="230"/>
        <v>0.85169332144805066</v>
      </c>
      <c r="GI190" s="2">
        <f t="shared" si="230"/>
        <v>0.82125662456792214</v>
      </c>
      <c r="GJ190" s="2">
        <f t="shared" si="230"/>
        <v>0.78576619739383335</v>
      </c>
      <c r="GK190" s="2">
        <f t="shared" si="230"/>
        <v>0.77640545985918608</v>
      </c>
      <c r="GM190" s="86">
        <f t="shared" si="231"/>
        <v>7.0679358177371295E-286</v>
      </c>
      <c r="GN190" s="86">
        <f t="shared" si="231"/>
        <v>2.9384505182365214E-276</v>
      </c>
      <c r="GO190" s="86">
        <f t="shared" si="231"/>
        <v>0</v>
      </c>
      <c r="GP190" s="86">
        <f t="shared" si="231"/>
        <v>0</v>
      </c>
      <c r="GQ190" s="86">
        <f t="shared" si="231"/>
        <v>0</v>
      </c>
      <c r="GR190" s="86">
        <f t="shared" si="231"/>
        <v>0</v>
      </c>
      <c r="GS190" s="86">
        <f t="shared" si="231"/>
        <v>0</v>
      </c>
      <c r="GT190" s="86">
        <f t="shared" si="231"/>
        <v>0</v>
      </c>
      <c r="GU190" s="86">
        <f t="shared" si="231"/>
        <v>0</v>
      </c>
      <c r="GV190" s="86">
        <f t="shared" si="231"/>
        <v>0</v>
      </c>
      <c r="GW190" s="86">
        <f t="shared" si="231"/>
        <v>0</v>
      </c>
      <c r="GX190" s="86">
        <f t="shared" si="231"/>
        <v>2.2713883110227699E-297</v>
      </c>
      <c r="GY190" s="86">
        <f t="shared" si="231"/>
        <v>2.2689469547077221E-283</v>
      </c>
      <c r="GZ190" s="86">
        <f t="shared" si="231"/>
        <v>1.1643436503011648E-229</v>
      </c>
      <c r="HA190" s="86">
        <f t="shared" si="231"/>
        <v>6.047400995998137E-292</v>
      </c>
      <c r="HC190" s="86">
        <f t="shared" si="182"/>
        <v>5.1507177741804275E-199</v>
      </c>
      <c r="HD190" s="86">
        <f t="shared" si="182"/>
        <v>3.4072122318099757E-203</v>
      </c>
      <c r="HE190" s="86">
        <f t="shared" si="182"/>
        <v>2.4204846369236804E-215</v>
      </c>
      <c r="HF190" s="86">
        <f t="shared" si="182"/>
        <v>2.1513066610279991E-278</v>
      </c>
      <c r="HG190" s="86">
        <f t="shared" si="182"/>
        <v>0</v>
      </c>
      <c r="HH190" s="86">
        <f t="shared" si="182"/>
        <v>3.706503089562183E-292</v>
      </c>
      <c r="HI190" s="86">
        <f t="shared" si="242"/>
        <v>1.4135016653198662E-288</v>
      </c>
      <c r="HJ190" s="86">
        <f t="shared" si="242"/>
        <v>0</v>
      </c>
      <c r="HK190" s="86">
        <f t="shared" si="242"/>
        <v>0</v>
      </c>
      <c r="HL190" s="86">
        <f t="shared" si="242"/>
        <v>0</v>
      </c>
      <c r="HM190" s="86">
        <f t="shared" si="242"/>
        <v>6.6210093014248624E-231</v>
      </c>
      <c r="HN190" s="86">
        <f t="shared" si="242"/>
        <v>1.8301893813344752E-221</v>
      </c>
      <c r="HO190" s="86">
        <f t="shared" si="227"/>
        <v>2.0688074601675284E-191</v>
      </c>
      <c r="HP190" s="86">
        <f t="shared" si="227"/>
        <v>3.5341356478661654E-154</v>
      </c>
      <c r="HQ190" s="86">
        <f t="shared" si="227"/>
        <v>9.6441301682684223E-205</v>
      </c>
      <c r="HS190" s="86">
        <f t="shared" si="232"/>
        <v>1.7279433037699188E-62</v>
      </c>
      <c r="HT190" s="86">
        <f t="shared" si="232"/>
        <v>3.6160857211916202E-51</v>
      </c>
      <c r="HU190" s="86">
        <f t="shared" si="232"/>
        <v>6.484007304089404E-54</v>
      </c>
      <c r="HV190" s="86">
        <f t="shared" si="232"/>
        <v>8.8203654199541708E-66</v>
      </c>
      <c r="HW190" s="86">
        <f t="shared" si="232"/>
        <v>7.9398531843465862E-69</v>
      </c>
      <c r="HX190" s="86">
        <f t="shared" si="232"/>
        <v>1.1110121663072572E-70</v>
      </c>
      <c r="HY190" s="86">
        <f t="shared" si="232"/>
        <v>1.0749690041863884E-70</v>
      </c>
      <c r="HZ190" s="86">
        <f t="shared" si="232"/>
        <v>1.7720634775749621E-67</v>
      </c>
      <c r="IA190" s="86">
        <f t="shared" si="232"/>
        <v>6.0240534117137417E-77</v>
      </c>
      <c r="IB190" s="86">
        <f t="shared" si="232"/>
        <v>7.269351467155767E-85</v>
      </c>
      <c r="IC190" s="86">
        <f t="shared" si="232"/>
        <v>8.6602260972710026E-80</v>
      </c>
      <c r="ID190" s="86">
        <f t="shared" si="232"/>
        <v>4.1916227062632236E-66</v>
      </c>
      <c r="IE190" s="86">
        <f t="shared" si="232"/>
        <v>3.3387691030069431E-51</v>
      </c>
      <c r="IF190" s="86">
        <f t="shared" si="232"/>
        <v>1.8403929857103302E-46</v>
      </c>
      <c r="IG190" s="86">
        <f t="shared" si="232"/>
        <v>2.8714690918907597E-48</v>
      </c>
      <c r="II190" s="86">
        <f t="shared" si="233"/>
        <v>2.0285183326388739E-8</v>
      </c>
      <c r="IJ190" s="86">
        <f t="shared" si="233"/>
        <v>2.5594105857699675E-4</v>
      </c>
      <c r="IK190" s="86">
        <f t="shared" si="233"/>
        <v>2.8454471003564911E-4</v>
      </c>
      <c r="IL190" s="86">
        <f t="shared" si="233"/>
        <v>9.9301269013746402E-6</v>
      </c>
      <c r="IM190" s="86">
        <f t="shared" si="233"/>
        <v>2.7820146132145092E-6</v>
      </c>
      <c r="IN190" s="86">
        <f t="shared" si="233"/>
        <v>1.867303917354518E-6</v>
      </c>
      <c r="IO190" s="86">
        <f t="shared" si="233"/>
        <v>2.2020582954762418E-6</v>
      </c>
      <c r="IP190" s="86">
        <f t="shared" si="233"/>
        <v>3.6146560817694889E-6</v>
      </c>
      <c r="IQ190" s="86">
        <f t="shared" si="233"/>
        <v>1.5447513811625009E-7</v>
      </c>
      <c r="IR190" s="86">
        <f t="shared" si="233"/>
        <v>1.3039644784579236E-9</v>
      </c>
      <c r="IS190" s="86">
        <f t="shared" si="233"/>
        <v>7.0579265318445022E-9</v>
      </c>
      <c r="IT190" s="86">
        <f t="shared" si="233"/>
        <v>1.4564040934995865E-6</v>
      </c>
      <c r="IU190" s="86">
        <f t="shared" si="233"/>
        <v>1.1568027176392564E-4</v>
      </c>
      <c r="IV190" s="86">
        <f t="shared" si="233"/>
        <v>2.37025846075941E-4</v>
      </c>
      <c r="IW190" s="86">
        <f t="shared" si="233"/>
        <v>5.4661102834254582E-3</v>
      </c>
      <c r="IY190" s="86">
        <f t="shared" si="234"/>
        <v>2.0285183326388739E-8</v>
      </c>
      <c r="IZ190" s="86">
        <f t="shared" si="234"/>
        <v>2.5594105857699675E-4</v>
      </c>
      <c r="JA190" s="86">
        <f t="shared" si="234"/>
        <v>2.8454471003564911E-4</v>
      </c>
      <c r="JB190" s="86">
        <f t="shared" si="234"/>
        <v>9.9301269013746402E-6</v>
      </c>
      <c r="JC190" s="86">
        <f t="shared" si="234"/>
        <v>2.7820146132145092E-6</v>
      </c>
      <c r="JD190" s="86">
        <f t="shared" si="234"/>
        <v>1.867303917354518E-6</v>
      </c>
      <c r="JE190" s="86">
        <f t="shared" si="234"/>
        <v>2.2020582954762418E-6</v>
      </c>
      <c r="JF190" s="86">
        <f t="shared" si="234"/>
        <v>3.6146560817694889E-6</v>
      </c>
      <c r="JG190" s="86">
        <f t="shared" si="234"/>
        <v>1.5447513811625009E-7</v>
      </c>
      <c r="JH190" s="86">
        <f t="shared" si="234"/>
        <v>1.3039644784579236E-9</v>
      </c>
      <c r="JI190" s="86">
        <f t="shared" si="234"/>
        <v>7.0579265318445022E-9</v>
      </c>
      <c r="JJ190" s="86">
        <f t="shared" si="234"/>
        <v>1.4564040934995865E-6</v>
      </c>
      <c r="JK190" s="86">
        <f t="shared" si="234"/>
        <v>1.1568027176392564E-4</v>
      </c>
      <c r="JL190" s="86">
        <f t="shared" si="234"/>
        <v>2.37025846075941E-4</v>
      </c>
      <c r="JM190" s="86">
        <f t="shared" si="234"/>
        <v>5.4661102834254582E-3</v>
      </c>
    </row>
    <row r="191" spans="2:273" x14ac:dyDescent="0.25">
      <c r="B191" s="2">
        <v>164</v>
      </c>
      <c r="C191" s="37">
        <v>33.639000000000003</v>
      </c>
      <c r="D191" s="37">
        <v>32.6068</v>
      </c>
      <c r="E191" s="37">
        <v>32.505800000000001</v>
      </c>
      <c r="F191" s="37">
        <v>32.804099999999998</v>
      </c>
      <c r="G191" s="37">
        <v>32.879899999999999</v>
      </c>
      <c r="H191" s="37">
        <v>32.8718</v>
      </c>
      <c r="I191" s="37">
        <v>32.978700000000003</v>
      </c>
      <c r="J191" s="37">
        <v>32.9559</v>
      </c>
      <c r="K191" s="37">
        <v>32.165500000000002</v>
      </c>
      <c r="L191" s="37">
        <v>32.1173</v>
      </c>
      <c r="M191" s="37">
        <v>32.255400000000002</v>
      </c>
      <c r="N191" s="37">
        <v>32.182899999999997</v>
      </c>
      <c r="O191" s="37">
        <v>31.878</v>
      </c>
      <c r="P191" s="37">
        <v>31.805399999999999</v>
      </c>
      <c r="Q191" s="37">
        <v>31.8721</v>
      </c>
      <c r="S191" s="4">
        <f t="shared" si="235"/>
        <v>33.029607844660489</v>
      </c>
      <c r="T191" s="4">
        <f t="shared" si="235"/>
        <v>32.610392505278732</v>
      </c>
      <c r="U191" s="4">
        <f t="shared" si="235"/>
        <v>32.664351617662753</v>
      </c>
      <c r="V191" s="4">
        <f t="shared" si="235"/>
        <v>32.995169027274834</v>
      </c>
      <c r="W191" s="4">
        <f t="shared" si="235"/>
        <v>32.681961554746721</v>
      </c>
      <c r="X191" s="4">
        <f t="shared" si="235"/>
        <v>32.499747499461911</v>
      </c>
      <c r="Y191" s="4">
        <f t="shared" si="235"/>
        <v>32.995326228916433</v>
      </c>
      <c r="Z191" s="4">
        <f t="shared" si="235"/>
        <v>32.749987444070193</v>
      </c>
      <c r="AA191" s="4">
        <f t="shared" si="235"/>
        <v>32.159818934699032</v>
      </c>
      <c r="AB191" s="4">
        <f t="shared" si="235"/>
        <v>31.927872118675271</v>
      </c>
      <c r="AC191" s="4">
        <f t="shared" si="235"/>
        <v>32.15524172558456</v>
      </c>
      <c r="AD191" s="4">
        <f t="shared" si="235"/>
        <v>31.977891452074207</v>
      </c>
      <c r="AE191" s="4">
        <f t="shared" si="235"/>
        <v>32.132487024591967</v>
      </c>
      <c r="AF191" s="4">
        <f t="shared" si="235"/>
        <v>32.169217018155841</v>
      </c>
      <c r="AG191" s="4">
        <f t="shared" si="235"/>
        <v>32.192703188757271</v>
      </c>
      <c r="AI191" s="4">
        <f t="shared" si="236"/>
        <v>0.60939215533951341</v>
      </c>
      <c r="AJ191" s="4">
        <f t="shared" si="236"/>
        <v>-3.5925052787320055E-3</v>
      </c>
      <c r="AK191" s="4">
        <f t="shared" si="236"/>
        <v>-0.15855161766275216</v>
      </c>
      <c r="AL191" s="4">
        <f t="shared" si="236"/>
        <v>-0.19106902727483543</v>
      </c>
      <c r="AM191" s="4">
        <f t="shared" si="236"/>
        <v>0.19793844525327842</v>
      </c>
      <c r="AN191" s="4">
        <f t="shared" si="236"/>
        <v>0.37205250053808925</v>
      </c>
      <c r="AO191" s="4">
        <f t="shared" si="236"/>
        <v>-1.6626228916429397E-2</v>
      </c>
      <c r="AP191" s="4">
        <f t="shared" si="236"/>
        <v>0.20591255592980673</v>
      </c>
      <c r="AQ191" s="4">
        <f t="shared" si="236"/>
        <v>5.6810653009691237E-3</v>
      </c>
      <c r="AR191" s="4">
        <f t="shared" si="236"/>
        <v>0.18942788132472899</v>
      </c>
      <c r="AS191" s="4">
        <f t="shared" si="236"/>
        <v>0.10015827441544189</v>
      </c>
      <c r="AT191" s="4">
        <f t="shared" si="236"/>
        <v>0.20500854792578949</v>
      </c>
      <c r="AU191" s="4">
        <f t="shared" si="236"/>
        <v>-0.25448702459196682</v>
      </c>
      <c r="AV191" s="4">
        <f t="shared" si="236"/>
        <v>-0.36381701815584222</v>
      </c>
      <c r="AW191" s="4">
        <f t="shared" si="236"/>
        <v>-0.32060318875727134</v>
      </c>
      <c r="AY191" s="2">
        <f t="shared" si="228"/>
        <v>33.029607844660489</v>
      </c>
      <c r="AZ191" s="2">
        <f t="shared" si="228"/>
        <v>32.610392499186368</v>
      </c>
      <c r="BA191" s="2">
        <f t="shared" si="228"/>
        <v>32.664351605215863</v>
      </c>
      <c r="BB191" s="2">
        <f t="shared" si="228"/>
        <v>32.995169027260658</v>
      </c>
      <c r="BC191" s="2">
        <f t="shared" si="228"/>
        <v>32.681961554745847</v>
      </c>
      <c r="BD191" s="2">
        <f t="shared" si="228"/>
        <v>32.499747499461527</v>
      </c>
      <c r="BE191" s="2">
        <f t="shared" si="228"/>
        <v>32.995326228915729</v>
      </c>
      <c r="BF191" s="2">
        <f t="shared" si="228"/>
        <v>32.749987444067834</v>
      </c>
      <c r="BG191" s="2">
        <f t="shared" si="228"/>
        <v>32.159818934699032</v>
      </c>
      <c r="BH191" s="2">
        <f t="shared" si="228"/>
        <v>31.927872118675271</v>
      </c>
      <c r="BI191" s="2">
        <f t="shared" si="228"/>
        <v>32.15524172558456</v>
      </c>
      <c r="BJ191" s="2">
        <f t="shared" si="228"/>
        <v>31.977891452073777</v>
      </c>
      <c r="BK191" s="2">
        <f t="shared" si="228"/>
        <v>32.1324870172893</v>
      </c>
      <c r="BL191" s="2">
        <f t="shared" si="228"/>
        <v>32.169214354820426</v>
      </c>
      <c r="BM191" s="2">
        <f t="shared" si="228"/>
        <v>32.192314969385102</v>
      </c>
      <c r="BO191" s="2" t="str">
        <f t="shared" si="183"/>
        <v/>
      </c>
      <c r="BP191" s="2" t="str">
        <f t="shared" si="184"/>
        <v/>
      </c>
      <c r="BQ191" s="2" t="str">
        <f t="shared" si="185"/>
        <v/>
      </c>
      <c r="BR191" s="2" t="str">
        <f t="shared" si="186"/>
        <v/>
      </c>
      <c r="BS191" s="2" t="str">
        <f t="shared" si="187"/>
        <v/>
      </c>
      <c r="BT191" s="2" t="str">
        <f t="shared" si="188"/>
        <v/>
      </c>
      <c r="BU191" s="2" t="str">
        <f t="shared" si="189"/>
        <v/>
      </c>
      <c r="BV191" s="2" t="str">
        <f t="shared" si="190"/>
        <v/>
      </c>
      <c r="BW191" s="2" t="str">
        <f t="shared" si="191"/>
        <v/>
      </c>
      <c r="BX191" s="2" t="str">
        <f t="shared" si="192"/>
        <v/>
      </c>
      <c r="BY191" s="2" t="str">
        <f t="shared" si="193"/>
        <v/>
      </c>
      <c r="BZ191" s="2" t="str">
        <f t="shared" si="194"/>
        <v/>
      </c>
      <c r="CA191" s="2" t="str">
        <f t="shared" si="195"/>
        <v/>
      </c>
      <c r="CB191" s="2" t="str">
        <f t="shared" si="196"/>
        <v/>
      </c>
      <c r="CC191" s="2" t="str">
        <f t="shared" si="197"/>
        <v/>
      </c>
      <c r="CE191" s="2" t="str">
        <f t="shared" si="229"/>
        <v/>
      </c>
      <c r="CF191" s="2" t="str">
        <f t="shared" si="229"/>
        <v/>
      </c>
      <c r="CG191" s="2" t="str">
        <f t="shared" si="229"/>
        <v/>
      </c>
      <c r="CH191" s="2" t="str">
        <f t="shared" si="229"/>
        <v/>
      </c>
      <c r="CI191" s="2" t="str">
        <f t="shared" si="229"/>
        <v/>
      </c>
      <c r="CJ191" s="2" t="str">
        <f t="shared" si="229"/>
        <v/>
      </c>
      <c r="CK191" s="2" t="str">
        <f t="shared" si="229"/>
        <v/>
      </c>
      <c r="CL191" s="2" t="str">
        <f t="shared" si="229"/>
        <v/>
      </c>
      <c r="CM191" s="2" t="str">
        <f t="shared" si="229"/>
        <v/>
      </c>
      <c r="CN191" s="2" t="str">
        <f t="shared" si="229"/>
        <v/>
      </c>
      <c r="CO191" s="2" t="str">
        <f t="shared" si="229"/>
        <v/>
      </c>
      <c r="CP191" s="2" t="str">
        <f t="shared" si="229"/>
        <v/>
      </c>
      <c r="CQ191" s="2" t="str">
        <f t="shared" si="229"/>
        <v/>
      </c>
      <c r="CR191" s="2" t="str">
        <f t="shared" si="229"/>
        <v/>
      </c>
      <c r="CS191" s="2" t="str">
        <f t="shared" si="229"/>
        <v/>
      </c>
      <c r="CU191" s="2">
        <f t="shared" si="198"/>
        <v>33.639000000000003</v>
      </c>
      <c r="CV191" s="2">
        <f t="shared" si="199"/>
        <v>32.6068</v>
      </c>
      <c r="CW191" s="2">
        <f t="shared" si="200"/>
        <v>32.505800000000001</v>
      </c>
      <c r="CX191" s="2">
        <f t="shared" si="201"/>
        <v>32.804099999999998</v>
      </c>
      <c r="CY191" s="2">
        <f t="shared" si="202"/>
        <v>32.879899999999999</v>
      </c>
      <c r="CZ191" s="2">
        <f t="shared" si="203"/>
        <v>32.8718</v>
      </c>
      <c r="DA191" s="2">
        <f t="shared" si="204"/>
        <v>32.978700000000003</v>
      </c>
      <c r="DB191" s="2">
        <f t="shared" si="205"/>
        <v>32.9559</v>
      </c>
      <c r="DC191" s="2">
        <f t="shared" si="206"/>
        <v>32.165500000000002</v>
      </c>
      <c r="DD191" s="2">
        <f t="shared" si="207"/>
        <v>32.1173</v>
      </c>
      <c r="DE191" s="2">
        <f t="shared" si="208"/>
        <v>32.255400000000002</v>
      </c>
      <c r="DF191" s="2">
        <f t="shared" si="209"/>
        <v>32.182899999999997</v>
      </c>
      <c r="DG191" s="2">
        <f t="shared" si="210"/>
        <v>31.878</v>
      </c>
      <c r="DH191" s="2">
        <f t="shared" si="211"/>
        <v>31.805399999999999</v>
      </c>
      <c r="DI191" s="2">
        <f t="shared" si="212"/>
        <v>31.8721</v>
      </c>
      <c r="DK191" s="2">
        <f t="shared" si="237"/>
        <v>50.98771634835753</v>
      </c>
      <c r="DL191" s="2">
        <f t="shared" si="237"/>
        <v>49.3991674789916</v>
      </c>
      <c r="DM191" s="2">
        <f t="shared" si="237"/>
        <v>48.903207868601989</v>
      </c>
      <c r="DN191" s="2">
        <f t="shared" si="237"/>
        <v>49.098021848739499</v>
      </c>
      <c r="DO191" s="2">
        <f t="shared" si="237"/>
        <v>49.245979159663875</v>
      </c>
      <c r="DP191" s="2">
        <f t="shared" si="237"/>
        <v>47.065508403361349</v>
      </c>
      <c r="DQ191" s="2">
        <f t="shared" si="237"/>
        <v>45.763051389961397</v>
      </c>
      <c r="DR191" s="2">
        <f t="shared" si="237"/>
        <v>48.107153529411754</v>
      </c>
      <c r="DS191" s="2">
        <f t="shared" si="237"/>
        <v>47.931401475761476</v>
      </c>
      <c r="DT191" s="2">
        <f t="shared" si="237"/>
        <v>44.239391265551255</v>
      </c>
      <c r="DU191" s="2">
        <f t="shared" si="237"/>
        <v>45.414613976833984</v>
      </c>
      <c r="DV191" s="2">
        <f t="shared" si="237"/>
        <v>46.75954996567998</v>
      </c>
      <c r="DW191" s="2">
        <f t="shared" si="237"/>
        <v>49.263091428571414</v>
      </c>
      <c r="DX191" s="2">
        <f t="shared" si="237"/>
        <v>44.415922617354191</v>
      </c>
      <c r="DY191" s="2">
        <f t="shared" si="237"/>
        <v>40.43183075630251</v>
      </c>
      <c r="EA191" s="2">
        <f t="shared" si="241"/>
        <v>32.160882360024075</v>
      </c>
      <c r="EB191" s="2">
        <f t="shared" si="241"/>
        <v>32.331775764357552</v>
      </c>
      <c r="EC191" s="2">
        <f t="shared" si="241"/>
        <v>32.581651690403405</v>
      </c>
      <c r="ED191" s="2">
        <f t="shared" si="241"/>
        <v>32.988948222837308</v>
      </c>
      <c r="EE191" s="2">
        <f t="shared" si="241"/>
        <v>32.419260918265941</v>
      </c>
      <c r="EF191" s="2">
        <f t="shared" si="240"/>
        <v>32.301249991367101</v>
      </c>
      <c r="EG191" s="2">
        <f t="shared" si="240"/>
        <v>32.982965042630248</v>
      </c>
      <c r="EH191" s="2">
        <f t="shared" si="240"/>
        <v>32.782061224675154</v>
      </c>
      <c r="EI191" s="2">
        <f t="shared" si="240"/>
        <v>32.062051507806174</v>
      </c>
      <c r="EJ191" s="2">
        <f t="shared" si="240"/>
        <v>31.791585368802906</v>
      </c>
      <c r="EK191" s="2">
        <f t="shared" si="213"/>
        <v>32.150194804196431</v>
      </c>
      <c r="EL191" s="2">
        <f t="shared" si="180"/>
        <v>31.941545724618507</v>
      </c>
      <c r="EM191" s="2">
        <f t="shared" si="180"/>
        <v>32.160437451504436</v>
      </c>
      <c r="EN191" s="2">
        <f t="shared" si="180"/>
        <v>32.299273326430303</v>
      </c>
      <c r="EO191" s="2">
        <f t="shared" si="180"/>
        <v>32.859945500521604</v>
      </c>
      <c r="EQ191" s="2">
        <f t="shared" si="238"/>
        <v>33.116094208021103</v>
      </c>
      <c r="ER191" s="2">
        <f t="shared" si="238"/>
        <v>32.668354283791643</v>
      </c>
      <c r="ES191" s="2">
        <f t="shared" si="238"/>
        <v>32.681846409187287</v>
      </c>
      <c r="ET191" s="2">
        <f t="shared" si="238"/>
        <v>32.996186010692433</v>
      </c>
      <c r="EU191" s="2">
        <f t="shared" si="238"/>
        <v>32.727006608845215</v>
      </c>
      <c r="EV191" s="2">
        <f t="shared" si="238"/>
        <v>32.533676465944069</v>
      </c>
      <c r="EW191" s="2">
        <f t="shared" si="238"/>
        <v>32.997390370548082</v>
      </c>
      <c r="EX191" s="2">
        <f t="shared" si="238"/>
        <v>32.744306514778692</v>
      </c>
      <c r="EY191" s="2">
        <f t="shared" si="238"/>
        <v>32.174665258665584</v>
      </c>
      <c r="EZ191" s="2">
        <f t="shared" si="238"/>
        <v>31.944226733844822</v>
      </c>
      <c r="FA191" s="2">
        <f t="shared" si="238"/>
        <v>32.155763147100025</v>
      </c>
      <c r="FB191" s="2">
        <f t="shared" si="238"/>
        <v>31.983538144682402</v>
      </c>
      <c r="FC191" s="2">
        <f t="shared" si="238"/>
        <v>32.126801397672004</v>
      </c>
      <c r="FD191" s="2">
        <f t="shared" si="238"/>
        <v>32.136744952607074</v>
      </c>
      <c r="FE191" s="2">
        <f t="shared" si="238"/>
        <v>32.016878032192068</v>
      </c>
      <c r="FG191" s="2">
        <f t="shared" si="239"/>
        <v>0.99999334799306627</v>
      </c>
      <c r="FH191" s="2">
        <f t="shared" si="239"/>
        <v>0.99999331399520952</v>
      </c>
      <c r="FI191" s="2">
        <f t="shared" si="239"/>
        <v>0.99999386742622409</v>
      </c>
      <c r="FJ191" s="2">
        <f t="shared" si="239"/>
        <v>0.99999349404484994</v>
      </c>
      <c r="FK191" s="2">
        <f t="shared" si="239"/>
        <v>0.999993266381208</v>
      </c>
      <c r="FL191" s="2">
        <f t="shared" si="239"/>
        <v>0.99999307775356294</v>
      </c>
      <c r="FM191" s="2">
        <f t="shared" si="239"/>
        <v>0.999992395293824</v>
      </c>
      <c r="FN191" s="2">
        <f t="shared" si="239"/>
        <v>0.99999312762875259</v>
      </c>
      <c r="FO191" s="2">
        <f t="shared" si="239"/>
        <v>0.99999247714778428</v>
      </c>
      <c r="FP191" s="2">
        <f t="shared" si="239"/>
        <v>0.99999225692545191</v>
      </c>
      <c r="FQ191" s="2">
        <f t="shared" si="239"/>
        <v>0.99999242425384294</v>
      </c>
      <c r="FR191" s="2">
        <f t="shared" si="239"/>
        <v>0.99999269899760357</v>
      </c>
      <c r="FS191" s="2">
        <f t="shared" si="239"/>
        <v>0.99999328799444087</v>
      </c>
      <c r="FT191" s="2">
        <f t="shared" si="239"/>
        <v>0.99999142219154369</v>
      </c>
      <c r="FU191" s="2">
        <f t="shared" si="239"/>
        <v>0.99999103480704121</v>
      </c>
      <c r="FW191" s="2">
        <f t="shared" si="230"/>
        <v>0.90932733950855205</v>
      </c>
      <c r="FX191" s="2">
        <f t="shared" si="230"/>
        <v>0.82745215777379999</v>
      </c>
      <c r="FY191" s="2">
        <f t="shared" si="230"/>
        <v>0.82439296868758305</v>
      </c>
      <c r="FZ191" s="2">
        <f t="shared" si="230"/>
        <v>0.84500950224706239</v>
      </c>
      <c r="GA191" s="2">
        <f t="shared" si="230"/>
        <v>0.85326079231027385</v>
      </c>
      <c r="GB191" s="2">
        <f t="shared" si="230"/>
        <v>0.85358308093055746</v>
      </c>
      <c r="GC191" s="2">
        <f t="shared" si="230"/>
        <v>0.85017114021691487</v>
      </c>
      <c r="GD191" s="2">
        <f t="shared" si="230"/>
        <v>0.85232015871096745</v>
      </c>
      <c r="GE191" s="2">
        <f t="shared" si="230"/>
        <v>0.86710586738380413</v>
      </c>
      <c r="GF191" s="2">
        <f t="shared" si="230"/>
        <v>0.89222449986572527</v>
      </c>
      <c r="GG191" s="2">
        <f t="shared" si="230"/>
        <v>0.88831338177224628</v>
      </c>
      <c r="GH191" s="2">
        <f t="shared" si="230"/>
        <v>0.86295434070380883</v>
      </c>
      <c r="GI191" s="2">
        <f t="shared" si="230"/>
        <v>0.83437930809373573</v>
      </c>
      <c r="GJ191" s="2">
        <f t="shared" si="230"/>
        <v>0.80086266074500168</v>
      </c>
      <c r="GK191" s="2">
        <f t="shared" si="230"/>
        <v>0.79198692824889583</v>
      </c>
      <c r="GM191" s="86">
        <f t="shared" si="231"/>
        <v>3.6722323660558132E-291</v>
      </c>
      <c r="GN191" s="86">
        <f t="shared" si="231"/>
        <v>2.2435612282839292E-281</v>
      </c>
      <c r="GO191" s="86">
        <f t="shared" si="231"/>
        <v>0</v>
      </c>
      <c r="GP191" s="86">
        <f t="shared" si="231"/>
        <v>0</v>
      </c>
      <c r="GQ191" s="86">
        <f t="shared" si="231"/>
        <v>0</v>
      </c>
      <c r="GR191" s="86">
        <f t="shared" si="231"/>
        <v>0</v>
      </c>
      <c r="GS191" s="86">
        <f t="shared" si="231"/>
        <v>0</v>
      </c>
      <c r="GT191" s="86">
        <f t="shared" si="231"/>
        <v>0</v>
      </c>
      <c r="GU191" s="86">
        <f t="shared" si="231"/>
        <v>0</v>
      </c>
      <c r="GV191" s="86">
        <f t="shared" si="231"/>
        <v>0</v>
      </c>
      <c r="GW191" s="86">
        <f t="shared" si="231"/>
        <v>0</v>
      </c>
      <c r="GX191" s="86">
        <f t="shared" si="231"/>
        <v>7.4496565090259535E-303</v>
      </c>
      <c r="GY191" s="86">
        <f t="shared" si="231"/>
        <v>1.1968213054648101E-288</v>
      </c>
      <c r="GZ191" s="86">
        <f t="shared" si="231"/>
        <v>6.8726664800358685E-234</v>
      </c>
      <c r="HA191" s="86">
        <f t="shared" si="231"/>
        <v>2.7333942594554425E-297</v>
      </c>
      <c r="HC191" s="86">
        <f t="shared" si="182"/>
        <v>1.1393872479228582E-203</v>
      </c>
      <c r="HD191" s="86">
        <f t="shared" si="182"/>
        <v>5.6704612691004395E-208</v>
      </c>
      <c r="HE191" s="86">
        <f t="shared" si="182"/>
        <v>2.2973599342178083E-220</v>
      </c>
      <c r="HF191" s="86">
        <f t="shared" si="182"/>
        <v>7.6582085141881292E-285</v>
      </c>
      <c r="HG191" s="86">
        <f t="shared" si="182"/>
        <v>0</v>
      </c>
      <c r="HH191" s="86">
        <f t="shared" si="182"/>
        <v>6.027842301895499E-299</v>
      </c>
      <c r="HI191" s="86">
        <f t="shared" si="242"/>
        <v>2.5005439134705207E-295</v>
      </c>
      <c r="HJ191" s="86">
        <f t="shared" si="242"/>
        <v>0</v>
      </c>
      <c r="HK191" s="86">
        <f t="shared" si="242"/>
        <v>0</v>
      </c>
      <c r="HL191" s="86">
        <f t="shared" si="242"/>
        <v>0</v>
      </c>
      <c r="HM191" s="86">
        <f t="shared" si="242"/>
        <v>3.2756669808788048E-236</v>
      </c>
      <c r="HN191" s="86">
        <f t="shared" si="242"/>
        <v>1.310610058801733E-226</v>
      </c>
      <c r="HO191" s="86">
        <f t="shared" si="227"/>
        <v>6.0464201051460312E-196</v>
      </c>
      <c r="HP191" s="86">
        <f t="shared" si="227"/>
        <v>8.4933203950255675E-158</v>
      </c>
      <c r="HQ191" s="86">
        <f t="shared" si="227"/>
        <v>1.6205263071775084E-209</v>
      </c>
      <c r="HS191" s="86">
        <f t="shared" si="232"/>
        <v>6.5411712366286039E-65</v>
      </c>
      <c r="HT191" s="86">
        <f t="shared" si="232"/>
        <v>2.625862011753674E-53</v>
      </c>
      <c r="HU191" s="86">
        <f t="shared" si="232"/>
        <v>3.9775940797833521E-56</v>
      </c>
      <c r="HV191" s="86">
        <f t="shared" si="232"/>
        <v>1.7428739380060826E-68</v>
      </c>
      <c r="HW191" s="86">
        <f t="shared" si="232"/>
        <v>1.1972745920784917E-71</v>
      </c>
      <c r="HX191" s="86">
        <f t="shared" si="232"/>
        <v>1.3821284820191401E-73</v>
      </c>
      <c r="HY191" s="86">
        <f t="shared" si="232"/>
        <v>1.2546064439779513E-73</v>
      </c>
      <c r="HZ191" s="86">
        <f t="shared" si="232"/>
        <v>2.984113404787794E-70</v>
      </c>
      <c r="IA191" s="86">
        <f t="shared" si="232"/>
        <v>4.4874590707333956E-80</v>
      </c>
      <c r="IB191" s="86">
        <f t="shared" si="232"/>
        <v>3.2258893568391848E-88</v>
      </c>
      <c r="IC191" s="86">
        <f t="shared" si="232"/>
        <v>5.9438623713999786E-83</v>
      </c>
      <c r="ID191" s="86">
        <f t="shared" si="232"/>
        <v>8.139074009574901E-69</v>
      </c>
      <c r="IE191" s="86">
        <f t="shared" si="232"/>
        <v>2.187711476689269E-53</v>
      </c>
      <c r="IF191" s="86">
        <f t="shared" si="232"/>
        <v>1.6659870438449533E-48</v>
      </c>
      <c r="IG191" s="86">
        <f t="shared" si="232"/>
        <v>1.9915390757913304E-50</v>
      </c>
      <c r="II191" s="86">
        <f t="shared" si="233"/>
        <v>5.1275123056929611E-9</v>
      </c>
      <c r="IJ191" s="86">
        <f t="shared" si="233"/>
        <v>1.0256244360641045E-4</v>
      </c>
      <c r="IK191" s="86">
        <f t="shared" si="233"/>
        <v>1.1394622048086745E-4</v>
      </c>
      <c r="IL191" s="86">
        <f t="shared" si="233"/>
        <v>2.9765141033202892E-6</v>
      </c>
      <c r="IM191" s="86">
        <f t="shared" si="233"/>
        <v>7.6139956400887334E-7</v>
      </c>
      <c r="IN191" s="86">
        <f t="shared" si="233"/>
        <v>4.9031538948249444E-7</v>
      </c>
      <c r="IO191" s="86">
        <f t="shared" si="233"/>
        <v>5.7575568774553419E-7</v>
      </c>
      <c r="IP191" s="86">
        <f t="shared" si="233"/>
        <v>1.012006513344544E-6</v>
      </c>
      <c r="IQ191" s="86">
        <f t="shared" si="233"/>
        <v>3.4265325214423297E-8</v>
      </c>
      <c r="IR191" s="86">
        <f t="shared" si="233"/>
        <v>2.2486734788731824E-10</v>
      </c>
      <c r="IS191" s="86">
        <f t="shared" si="233"/>
        <v>1.3727333892911793E-9</v>
      </c>
      <c r="IT191" s="86">
        <f t="shared" si="233"/>
        <v>3.9582970274784491E-7</v>
      </c>
      <c r="IU191" s="86">
        <f t="shared" si="233"/>
        <v>4.3520281093631637E-5</v>
      </c>
      <c r="IV191" s="86">
        <f t="shared" si="233"/>
        <v>8.2836453388753263E-5</v>
      </c>
      <c r="IW191" s="86">
        <f t="shared" si="233"/>
        <v>2.8550013685844835E-3</v>
      </c>
      <c r="IY191" s="86">
        <f t="shared" si="234"/>
        <v>5.1275123056929611E-9</v>
      </c>
      <c r="IZ191" s="86">
        <f t="shared" si="234"/>
        <v>1.0256244360641045E-4</v>
      </c>
      <c r="JA191" s="86">
        <f t="shared" si="234"/>
        <v>1.1394622048086745E-4</v>
      </c>
      <c r="JB191" s="86">
        <f t="shared" si="234"/>
        <v>2.9765141033202892E-6</v>
      </c>
      <c r="JC191" s="86">
        <f t="shared" si="234"/>
        <v>7.6139956400887334E-7</v>
      </c>
      <c r="JD191" s="86">
        <f t="shared" si="234"/>
        <v>4.9031538948249444E-7</v>
      </c>
      <c r="JE191" s="86">
        <f t="shared" si="234"/>
        <v>5.7575568774553419E-7</v>
      </c>
      <c r="JF191" s="86">
        <f t="shared" si="234"/>
        <v>1.012006513344544E-6</v>
      </c>
      <c r="JG191" s="86">
        <f t="shared" si="234"/>
        <v>3.4265325214423297E-8</v>
      </c>
      <c r="JH191" s="86">
        <f t="shared" si="234"/>
        <v>2.2486734788731824E-10</v>
      </c>
      <c r="JI191" s="86">
        <f t="shared" si="234"/>
        <v>1.3727333892911793E-9</v>
      </c>
      <c r="JJ191" s="86">
        <f t="shared" si="234"/>
        <v>3.9582970274784491E-7</v>
      </c>
      <c r="JK191" s="86">
        <f t="shared" si="234"/>
        <v>4.3520281093631637E-5</v>
      </c>
      <c r="JL191" s="86">
        <f t="shared" si="234"/>
        <v>8.2836453388753263E-5</v>
      </c>
      <c r="JM191" s="86">
        <f t="shared" si="234"/>
        <v>2.8550013685844835E-3</v>
      </c>
    </row>
    <row r="192" spans="2:273" x14ac:dyDescent="0.25">
      <c r="B192" s="2">
        <v>165</v>
      </c>
      <c r="C192" s="37">
        <v>33.515599999999999</v>
      </c>
      <c r="D192" s="37">
        <v>32.674700000000001</v>
      </c>
      <c r="E192" s="37">
        <v>32.694200000000002</v>
      </c>
      <c r="F192" s="37">
        <v>32.787799999999997</v>
      </c>
      <c r="G192" s="37">
        <v>33.208199999999998</v>
      </c>
      <c r="H192" s="37">
        <v>32.398499999999999</v>
      </c>
      <c r="I192" s="37">
        <v>33.020400000000002</v>
      </c>
      <c r="J192" s="37">
        <v>32.744199999999999</v>
      </c>
      <c r="K192" s="37">
        <v>32.262500000000003</v>
      </c>
      <c r="L192" s="37">
        <v>31.978200000000001</v>
      </c>
      <c r="M192" s="37">
        <v>32.547899999999998</v>
      </c>
      <c r="N192" s="37">
        <v>31.900300000000001</v>
      </c>
      <c r="O192" s="37">
        <v>31.7972</v>
      </c>
      <c r="P192" s="37">
        <v>31.9695</v>
      </c>
      <c r="Q192" s="37">
        <v>32.231400000000001</v>
      </c>
      <c r="S192" s="4">
        <f t="shared" si="235"/>
        <v>33.013946173112643</v>
      </c>
      <c r="T192" s="4">
        <f t="shared" si="235"/>
        <v>32.594257006743128</v>
      </c>
      <c r="U192" s="4">
        <f t="shared" si="235"/>
        <v>32.639403460755602</v>
      </c>
      <c r="V192" s="4">
        <f t="shared" si="235"/>
        <v>32.967106932499533</v>
      </c>
      <c r="W192" s="4">
        <f t="shared" si="235"/>
        <v>32.658179288312525</v>
      </c>
      <c r="X192" s="4">
        <f t="shared" si="235"/>
        <v>32.473437773863147</v>
      </c>
      <c r="Y192" s="4">
        <f t="shared" si="235"/>
        <v>32.973902426987109</v>
      </c>
      <c r="Z192" s="4">
        <f t="shared" si="235"/>
        <v>32.731282854069427</v>
      </c>
      <c r="AA192" s="4">
        <f t="shared" si="235"/>
        <v>32.136953886596665</v>
      </c>
      <c r="AB192" s="4">
        <f t="shared" si="235"/>
        <v>31.902455633715704</v>
      </c>
      <c r="AC192" s="4">
        <f t="shared" si="235"/>
        <v>32.129813806790722</v>
      </c>
      <c r="AD192" s="4">
        <f t="shared" si="235"/>
        <v>31.953202244226077</v>
      </c>
      <c r="AE192" s="4">
        <f t="shared" si="235"/>
        <v>32.106274523388571</v>
      </c>
      <c r="AF192" s="4">
        <f t="shared" si="235"/>
        <v>32.142554688047085</v>
      </c>
      <c r="AG192" s="4">
        <f t="shared" si="235"/>
        <v>32.154361530823351</v>
      </c>
      <c r="AI192" s="4">
        <f t="shared" si="236"/>
        <v>0.50165382688735605</v>
      </c>
      <c r="AJ192" s="4">
        <f t="shared" si="236"/>
        <v>8.0442993256873763E-2</v>
      </c>
      <c r="AK192" s="4">
        <f t="shared" si="236"/>
        <v>5.4796539244399867E-2</v>
      </c>
      <c r="AL192" s="4">
        <f t="shared" si="236"/>
        <v>-0.17930693249953578</v>
      </c>
      <c r="AM192" s="4">
        <f t="shared" si="236"/>
        <v>0.55002071168747335</v>
      </c>
      <c r="AN192" s="4">
        <f t="shared" si="236"/>
        <v>-7.4937773863148038E-2</v>
      </c>
      <c r="AO192" s="4">
        <f t="shared" si="236"/>
        <v>4.6497573012892701E-2</v>
      </c>
      <c r="AP192" s="4">
        <f t="shared" si="236"/>
        <v>1.291714593057236E-2</v>
      </c>
      <c r="AQ192" s="4">
        <f t="shared" si="236"/>
        <v>0.12554611340333821</v>
      </c>
      <c r="AR192" s="4">
        <f t="shared" si="236"/>
        <v>7.5744366284297371E-2</v>
      </c>
      <c r="AS192" s="4">
        <f t="shared" si="236"/>
        <v>0.41808619320927676</v>
      </c>
      <c r="AT192" s="4">
        <f t="shared" si="236"/>
        <v>-5.2902244226075368E-2</v>
      </c>
      <c r="AU192" s="4">
        <f t="shared" si="236"/>
        <v>-0.30907452338857055</v>
      </c>
      <c r="AV192" s="4">
        <f t="shared" si="236"/>
        <v>-0.17305468804708468</v>
      </c>
      <c r="AW192" s="4">
        <f t="shared" si="236"/>
        <v>7.7038469176649471E-2</v>
      </c>
      <c r="AY192" s="2">
        <f t="shared" si="228"/>
        <v>33.013946173112643</v>
      </c>
      <c r="AZ192" s="2">
        <f t="shared" si="228"/>
        <v>32.594257005906819</v>
      </c>
      <c r="BA192" s="2">
        <f t="shared" si="228"/>
        <v>32.63940345905074</v>
      </c>
      <c r="BB192" s="2">
        <f t="shared" si="228"/>
        <v>32.96710693249851</v>
      </c>
      <c r="BC192" s="2">
        <f t="shared" si="228"/>
        <v>32.658179288312475</v>
      </c>
      <c r="BD192" s="2">
        <f t="shared" si="228"/>
        <v>32.473437773863125</v>
      </c>
      <c r="BE192" s="2">
        <f t="shared" si="228"/>
        <v>32.973902426987074</v>
      </c>
      <c r="BF192" s="2">
        <f t="shared" si="228"/>
        <v>32.731282854069278</v>
      </c>
      <c r="BG192" s="2">
        <f t="shared" si="228"/>
        <v>32.136953886596665</v>
      </c>
      <c r="BH192" s="2">
        <f t="shared" si="228"/>
        <v>31.902455633715704</v>
      </c>
      <c r="BI192" s="2">
        <f t="shared" si="228"/>
        <v>32.129813806790722</v>
      </c>
      <c r="BJ192" s="2">
        <f t="shared" si="228"/>
        <v>31.953202244226052</v>
      </c>
      <c r="BK192" s="2">
        <f t="shared" si="228"/>
        <v>32.106274522516848</v>
      </c>
      <c r="BL192" s="2">
        <f t="shared" si="228"/>
        <v>32.142554220018596</v>
      </c>
      <c r="BM192" s="2">
        <f t="shared" si="228"/>
        <v>32.154250115554383</v>
      </c>
      <c r="BO192" s="2" t="str">
        <f t="shared" si="183"/>
        <v/>
      </c>
      <c r="BP192" s="2" t="str">
        <f t="shared" si="184"/>
        <v/>
      </c>
      <c r="BQ192" s="2" t="str">
        <f t="shared" si="185"/>
        <v/>
      </c>
      <c r="BR192" s="2" t="str">
        <f t="shared" si="186"/>
        <v/>
      </c>
      <c r="BS192" s="2" t="str">
        <f t="shared" si="187"/>
        <v/>
      </c>
      <c r="BT192" s="2" t="str">
        <f t="shared" si="188"/>
        <v/>
      </c>
      <c r="BU192" s="2" t="str">
        <f t="shared" si="189"/>
        <v/>
      </c>
      <c r="BV192" s="2" t="str">
        <f t="shared" si="190"/>
        <v/>
      </c>
      <c r="BW192" s="2" t="str">
        <f t="shared" si="191"/>
        <v/>
      </c>
      <c r="BX192" s="2" t="str">
        <f t="shared" si="192"/>
        <v/>
      </c>
      <c r="BY192" s="2" t="str">
        <f t="shared" si="193"/>
        <v/>
      </c>
      <c r="BZ192" s="2" t="str">
        <f t="shared" si="194"/>
        <v/>
      </c>
      <c r="CA192" s="2" t="str">
        <f t="shared" si="195"/>
        <v/>
      </c>
      <c r="CB192" s="2" t="str">
        <f t="shared" si="196"/>
        <v/>
      </c>
      <c r="CC192" s="2" t="str">
        <f t="shared" si="197"/>
        <v/>
      </c>
      <c r="CE192" s="2" t="str">
        <f t="shared" si="229"/>
        <v/>
      </c>
      <c r="CF192" s="2" t="str">
        <f t="shared" si="229"/>
        <v/>
      </c>
      <c r="CG192" s="2" t="str">
        <f t="shared" si="229"/>
        <v/>
      </c>
      <c r="CH192" s="2" t="str">
        <f t="shared" si="229"/>
        <v/>
      </c>
      <c r="CI192" s="2" t="str">
        <f t="shared" si="229"/>
        <v/>
      </c>
      <c r="CJ192" s="2" t="str">
        <f t="shared" si="229"/>
        <v/>
      </c>
      <c r="CK192" s="2" t="str">
        <f t="shared" si="229"/>
        <v/>
      </c>
      <c r="CL192" s="2" t="str">
        <f t="shared" si="229"/>
        <v/>
      </c>
      <c r="CM192" s="2" t="str">
        <f t="shared" si="229"/>
        <v/>
      </c>
      <c r="CN192" s="2" t="str">
        <f t="shared" si="229"/>
        <v/>
      </c>
      <c r="CO192" s="2" t="str">
        <f t="shared" si="229"/>
        <v/>
      </c>
      <c r="CP192" s="2" t="str">
        <f t="shared" si="229"/>
        <v/>
      </c>
      <c r="CQ192" s="2" t="str">
        <f t="shared" si="229"/>
        <v/>
      </c>
      <c r="CR192" s="2" t="str">
        <f t="shared" si="229"/>
        <v/>
      </c>
      <c r="CS192" s="2" t="str">
        <f t="shared" si="229"/>
        <v/>
      </c>
      <c r="CU192" s="2">
        <f t="shared" si="198"/>
        <v>33.515599999999999</v>
      </c>
      <c r="CV192" s="2">
        <f t="shared" si="199"/>
        <v>32.674700000000001</v>
      </c>
      <c r="CW192" s="2">
        <f t="shared" si="200"/>
        <v>32.694200000000002</v>
      </c>
      <c r="CX192" s="2">
        <f t="shared" si="201"/>
        <v>32.787799999999997</v>
      </c>
      <c r="CY192" s="2">
        <f t="shared" si="202"/>
        <v>33.208199999999998</v>
      </c>
      <c r="CZ192" s="2">
        <f t="shared" si="203"/>
        <v>32.398499999999999</v>
      </c>
      <c r="DA192" s="2">
        <f t="shared" si="204"/>
        <v>33.020400000000002</v>
      </c>
      <c r="DB192" s="2">
        <f t="shared" si="205"/>
        <v>32.744199999999999</v>
      </c>
      <c r="DC192" s="2">
        <f t="shared" si="206"/>
        <v>32.262500000000003</v>
      </c>
      <c r="DD192" s="2">
        <f t="shared" si="207"/>
        <v>31.978200000000001</v>
      </c>
      <c r="DE192" s="2">
        <f t="shared" si="208"/>
        <v>32.547899999999998</v>
      </c>
      <c r="DF192" s="2">
        <f t="shared" si="209"/>
        <v>31.900300000000001</v>
      </c>
      <c r="DG192" s="2">
        <f t="shared" si="210"/>
        <v>31.7972</v>
      </c>
      <c r="DH192" s="2">
        <f t="shared" si="211"/>
        <v>31.9695</v>
      </c>
      <c r="DI192" s="2">
        <f t="shared" si="212"/>
        <v>32.231400000000001</v>
      </c>
      <c r="DK192" s="2">
        <f t="shared" si="237"/>
        <v>51.082741344537816</v>
      </c>
      <c r="DL192" s="2">
        <f t="shared" si="237"/>
        <v>49.484704089635862</v>
      </c>
      <c r="DM192" s="2">
        <f t="shared" si="237"/>
        <v>48.984962857142861</v>
      </c>
      <c r="DN192" s="2">
        <f t="shared" si="237"/>
        <v>49.182242016806725</v>
      </c>
      <c r="DO192" s="2">
        <f t="shared" si="237"/>
        <v>49.330320728291326</v>
      </c>
      <c r="DP192" s="2">
        <f t="shared" si="237"/>
        <v>47.13450224089636</v>
      </c>
      <c r="DQ192" s="2">
        <f t="shared" si="237"/>
        <v>45.823522844272851</v>
      </c>
      <c r="DR192" s="2">
        <f t="shared" si="237"/>
        <v>48.182946274509789</v>
      </c>
      <c r="DS192" s="2">
        <f t="shared" si="237"/>
        <v>48.009322608322606</v>
      </c>
      <c r="DT192" s="2">
        <f t="shared" si="237"/>
        <v>44.293700686400676</v>
      </c>
      <c r="DU192" s="2">
        <f t="shared" si="237"/>
        <v>45.476506563706565</v>
      </c>
      <c r="DV192" s="2">
        <f t="shared" si="237"/>
        <v>46.830046761046781</v>
      </c>
      <c r="DW192" s="2">
        <f t="shared" si="237"/>
        <v>49.349691428571418</v>
      </c>
      <c r="DX192" s="2">
        <f t="shared" si="237"/>
        <v>44.474379658605969</v>
      </c>
      <c r="DY192" s="2">
        <f t="shared" si="237"/>
        <v>40.470317815126037</v>
      </c>
      <c r="EA192" s="2">
        <f t="shared" si="241"/>
        <v>32.124678687537624</v>
      </c>
      <c r="EB192" s="2">
        <f t="shared" si="241"/>
        <v>32.306647559060046</v>
      </c>
      <c r="EC192" s="2">
        <f t="shared" si="241"/>
        <v>32.553964698718808</v>
      </c>
      <c r="ED192" s="2">
        <f t="shared" si="241"/>
        <v>32.960613324550046</v>
      </c>
      <c r="EE192" s="2">
        <f t="shared" si="241"/>
        <v>32.387745963519407</v>
      </c>
      <c r="EF192" s="2">
        <f t="shared" si="240"/>
        <v>32.269084422804653</v>
      </c>
      <c r="EG192" s="2">
        <f t="shared" si="240"/>
        <v>32.961159973679472</v>
      </c>
      <c r="EH192" s="2">
        <f t="shared" si="240"/>
        <v>32.764276195717208</v>
      </c>
      <c r="EI192" s="2">
        <f t="shared" si="240"/>
        <v>32.036451718426619</v>
      </c>
      <c r="EJ192" s="2">
        <f t="shared" si="240"/>
        <v>31.76273249697703</v>
      </c>
      <c r="EK192" s="2">
        <f t="shared" si="213"/>
        <v>32.12456861393558</v>
      </c>
      <c r="EL192" s="2">
        <f t="shared" si="180"/>
        <v>31.915802168122077</v>
      </c>
      <c r="EM192" s="2">
        <f t="shared" si="180"/>
        <v>32.135013113199413</v>
      </c>
      <c r="EN192" s="2">
        <f t="shared" si="180"/>
        <v>32.276878530944686</v>
      </c>
      <c r="EO192" s="2">
        <f t="shared" si="180"/>
        <v>32.845226386809991</v>
      </c>
      <c r="EQ192" s="2">
        <f t="shared" si="238"/>
        <v>33.094690902021767</v>
      </c>
      <c r="ER192" s="2">
        <f t="shared" si="238"/>
        <v>32.648830129116845</v>
      </c>
      <c r="ES192" s="2">
        <f t="shared" si="238"/>
        <v>32.655891967615133</v>
      </c>
      <c r="ET192" s="2">
        <f t="shared" si="238"/>
        <v>32.96808082990507</v>
      </c>
      <c r="EU192" s="2">
        <f t="shared" si="238"/>
        <v>32.700474422321911</v>
      </c>
      <c r="EV192" s="2">
        <f t="shared" si="238"/>
        <v>32.505298110391237</v>
      </c>
      <c r="EW192" s="2">
        <f t="shared" si="238"/>
        <v>32.975846938520462</v>
      </c>
      <c r="EX192" s="2">
        <f t="shared" si="238"/>
        <v>32.725957258929768</v>
      </c>
      <c r="EY192" s="2">
        <f t="shared" si="238"/>
        <v>32.150876805778282</v>
      </c>
      <c r="EZ192" s="2">
        <f t="shared" si="238"/>
        <v>31.917750073808321</v>
      </c>
      <c r="FA192" s="2">
        <f t="shared" si="238"/>
        <v>32.130312423648078</v>
      </c>
      <c r="FB192" s="2">
        <f t="shared" si="238"/>
        <v>31.958505442080302</v>
      </c>
      <c r="FC192" s="2">
        <f t="shared" si="238"/>
        <v>32.100947514203739</v>
      </c>
      <c r="FD192" s="2">
        <f t="shared" si="238"/>
        <v>32.111975799932154</v>
      </c>
      <c r="FE192" s="2">
        <f t="shared" si="238"/>
        <v>31.988658450017589</v>
      </c>
      <c r="FG192" s="2">
        <f t="shared" si="239"/>
        <v>0.99999393329402209</v>
      </c>
      <c r="FH192" s="2">
        <f t="shared" si="239"/>
        <v>0.9999939022875719</v>
      </c>
      <c r="FI192" s="2">
        <f t="shared" si="239"/>
        <v>0.99999440702322528</v>
      </c>
      <c r="FJ192" s="2">
        <f t="shared" si="239"/>
        <v>0.99999406649498612</v>
      </c>
      <c r="FK192" s="2">
        <f t="shared" si="239"/>
        <v>0.99999385886303516</v>
      </c>
      <c r="FL192" s="2">
        <f t="shared" si="239"/>
        <v>0.99999368683237155</v>
      </c>
      <c r="FM192" s="2">
        <f t="shared" si="239"/>
        <v>0.99999306442089653</v>
      </c>
      <c r="FN192" s="2">
        <f t="shared" si="239"/>
        <v>0.99999373231914024</v>
      </c>
      <c r="FO192" s="2">
        <f t="shared" si="239"/>
        <v>0.99999313907269494</v>
      </c>
      <c r="FP192" s="2">
        <f t="shared" si="239"/>
        <v>0.99999293822727098</v>
      </c>
      <c r="FQ192" s="2">
        <f t="shared" si="239"/>
        <v>0.99999309083278298</v>
      </c>
      <c r="FR192" s="2">
        <f t="shared" si="239"/>
        <v>0.99999334140239871</v>
      </c>
      <c r="FS192" s="2">
        <f t="shared" si="239"/>
        <v>0.99999387857456112</v>
      </c>
      <c r="FT192" s="2">
        <f t="shared" si="239"/>
        <v>0.99999217693980547</v>
      </c>
      <c r="FU192" s="2">
        <f t="shared" si="239"/>
        <v>0.99999182364039485</v>
      </c>
      <c r="FW192" s="2">
        <f t="shared" si="230"/>
        <v>0.91664049102291045</v>
      </c>
      <c r="FX192" s="2">
        <f t="shared" si="230"/>
        <v>0.84020848855700159</v>
      </c>
      <c r="FY192" s="2">
        <f t="shared" si="230"/>
        <v>0.83733100145804662</v>
      </c>
      <c r="FZ192" s="2">
        <f t="shared" si="230"/>
        <v>0.85669263417151698</v>
      </c>
      <c r="GA192" s="2">
        <f t="shared" si="230"/>
        <v>0.86442173876993644</v>
      </c>
      <c r="GB192" s="2">
        <f t="shared" si="230"/>
        <v>0.86472340053980734</v>
      </c>
      <c r="GC192" s="2">
        <f t="shared" si="230"/>
        <v>0.8615289482510784</v>
      </c>
      <c r="GD192" s="2">
        <f t="shared" si="230"/>
        <v>0.86354120770160614</v>
      </c>
      <c r="GE192" s="2">
        <f t="shared" si="230"/>
        <v>0.87736511098722914</v>
      </c>
      <c r="GF192" s="2">
        <f t="shared" si="230"/>
        <v>0.90076653721153255</v>
      </c>
      <c r="GG192" s="2">
        <f t="shared" si="230"/>
        <v>0.89712966499597802</v>
      </c>
      <c r="GH192" s="2">
        <f t="shared" si="230"/>
        <v>0.87348731591856754</v>
      </c>
      <c r="GI192" s="2">
        <f t="shared" si="230"/>
        <v>0.84671838754371331</v>
      </c>
      <c r="GJ192" s="2">
        <f t="shared" si="230"/>
        <v>0.81514558240651469</v>
      </c>
      <c r="GK192" s="2">
        <f t="shared" si="230"/>
        <v>0.80675284126661295</v>
      </c>
      <c r="GM192" s="86">
        <f t="shared" si="231"/>
        <v>1.7056147793104856E-296</v>
      </c>
      <c r="GN192" s="86">
        <f t="shared" si="231"/>
        <v>1.5364031279679017E-286</v>
      </c>
      <c r="GO192" s="86">
        <f t="shared" si="231"/>
        <v>0</v>
      </c>
      <c r="GP192" s="86">
        <f t="shared" si="231"/>
        <v>0</v>
      </c>
      <c r="GQ192" s="86">
        <f t="shared" si="231"/>
        <v>0</v>
      </c>
      <c r="GR192" s="86">
        <f t="shared" si="231"/>
        <v>0</v>
      </c>
      <c r="GS192" s="86">
        <f t="shared" si="231"/>
        <v>0</v>
      </c>
      <c r="GT192" s="86">
        <f t="shared" si="231"/>
        <v>0</v>
      </c>
      <c r="GU192" s="86">
        <f t="shared" si="231"/>
        <v>0</v>
      </c>
      <c r="GV192" s="86">
        <f t="shared" si="231"/>
        <v>0</v>
      </c>
      <c r="GW192" s="86">
        <f t="shared" si="231"/>
        <v>0</v>
      </c>
      <c r="GX192" s="86">
        <f t="shared" si="231"/>
        <v>0</v>
      </c>
      <c r="GY192" s="86">
        <f t="shared" si="231"/>
        <v>5.6394920454437039E-294</v>
      </c>
      <c r="GZ192" s="86">
        <f t="shared" si="231"/>
        <v>3.7094088188241687E-238</v>
      </c>
      <c r="HA192" s="86">
        <f t="shared" si="231"/>
        <v>1.1042414761835592E-302</v>
      </c>
      <c r="HC192" s="86">
        <f t="shared" si="182"/>
        <v>2.2243860041382598E-208</v>
      </c>
      <c r="HD192" s="86">
        <f t="shared" si="182"/>
        <v>8.2954776923720191E-213</v>
      </c>
      <c r="HE192" s="86">
        <f t="shared" si="182"/>
        <v>1.9063626877810172E-225</v>
      </c>
      <c r="HF192" s="86">
        <f t="shared" si="182"/>
        <v>2.2975349843182456E-291</v>
      </c>
      <c r="HG192" s="86">
        <f t="shared" si="182"/>
        <v>0</v>
      </c>
      <c r="HH192" s="86">
        <f t="shared" si="182"/>
        <v>8.1832419226977697E-306</v>
      </c>
      <c r="HI192" s="86">
        <f t="shared" si="242"/>
        <v>3.6916369350415853E-302</v>
      </c>
      <c r="HJ192" s="86">
        <f t="shared" si="242"/>
        <v>0</v>
      </c>
      <c r="HK192" s="86">
        <f t="shared" si="242"/>
        <v>0</v>
      </c>
      <c r="HL192" s="86">
        <f t="shared" si="242"/>
        <v>0</v>
      </c>
      <c r="HM192" s="86">
        <f t="shared" si="242"/>
        <v>1.4091956868564942E-241</v>
      </c>
      <c r="HN192" s="86">
        <f t="shared" si="242"/>
        <v>8.1832183503717098E-232</v>
      </c>
      <c r="HO192" s="86">
        <f t="shared" si="227"/>
        <v>1.562222674248129E-200</v>
      </c>
      <c r="HP192" s="86">
        <f t="shared" si="227"/>
        <v>1.8511783099660869E-161</v>
      </c>
      <c r="HQ192" s="86">
        <f t="shared" si="227"/>
        <v>2.3964639406831542E-214</v>
      </c>
      <c r="HS192" s="86">
        <f t="shared" si="232"/>
        <v>2.2217504269575301E-67</v>
      </c>
      <c r="HT192" s="86">
        <f t="shared" si="232"/>
        <v>1.7192205063269546E-55</v>
      </c>
      <c r="HU192" s="86">
        <f t="shared" si="232"/>
        <v>2.1967295009686101E-58</v>
      </c>
      <c r="HV192" s="86">
        <f t="shared" si="232"/>
        <v>3.0296776049292903E-71</v>
      </c>
      <c r="HW192" s="86">
        <f t="shared" si="232"/>
        <v>1.5802082437617121E-74</v>
      </c>
      <c r="HX192" s="86">
        <f t="shared" si="232"/>
        <v>1.4985793156683579E-76</v>
      </c>
      <c r="HY192" s="86">
        <f t="shared" si="232"/>
        <v>1.272917430278356E-76</v>
      </c>
      <c r="HZ192" s="86">
        <f t="shared" si="232"/>
        <v>4.4066257007434269E-73</v>
      </c>
      <c r="IA192" s="86">
        <f t="shared" si="232"/>
        <v>2.8881565081881734E-83</v>
      </c>
      <c r="IB192" s="86">
        <f t="shared" si="232"/>
        <v>1.2294770777593525E-91</v>
      </c>
      <c r="IC192" s="86">
        <f t="shared" si="232"/>
        <v>3.5316940180624967E-86</v>
      </c>
      <c r="ID192" s="86">
        <f t="shared" si="232"/>
        <v>1.3902161542714099E-71</v>
      </c>
      <c r="IE192" s="86">
        <f t="shared" si="232"/>
        <v>1.2869918872949635E-55</v>
      </c>
      <c r="IF192" s="86">
        <f t="shared" si="232"/>
        <v>1.3588866646625212E-50</v>
      </c>
      <c r="IG192" s="86">
        <f t="shared" si="232"/>
        <v>1.2351201083498637E-52</v>
      </c>
      <c r="II192" s="86">
        <f t="shared" si="233"/>
        <v>1.2290368338822623E-9</v>
      </c>
      <c r="IJ192" s="86">
        <f t="shared" si="233"/>
        <v>3.9112244772357074E-5</v>
      </c>
      <c r="IK192" s="86">
        <f t="shared" si="233"/>
        <v>4.3394063689652149E-5</v>
      </c>
      <c r="IL192" s="86">
        <f t="shared" si="233"/>
        <v>8.3853388175499602E-7</v>
      </c>
      <c r="IM192" s="86">
        <f t="shared" si="233"/>
        <v>1.9532810679808736E-7</v>
      </c>
      <c r="IN192" s="86">
        <f t="shared" si="233"/>
        <v>1.2042512497962046E-7</v>
      </c>
      <c r="IO192" s="86">
        <f t="shared" si="233"/>
        <v>1.4063526818424651E-7</v>
      </c>
      <c r="IP192" s="86">
        <f t="shared" si="233"/>
        <v>2.6583420933424763E-7</v>
      </c>
      <c r="IQ192" s="86">
        <f t="shared" si="233"/>
        <v>7.0769632845284132E-9</v>
      </c>
      <c r="IR192" s="86">
        <f t="shared" si="233"/>
        <v>3.598555150777863E-11</v>
      </c>
      <c r="IS192" s="86">
        <f t="shared" si="233"/>
        <v>2.4876382434858473E-10</v>
      </c>
      <c r="IT192" s="86">
        <f t="shared" si="233"/>
        <v>1.0107615481607171E-7</v>
      </c>
      <c r="IU192" s="86">
        <f t="shared" si="233"/>
        <v>1.5546649393323037E-5</v>
      </c>
      <c r="IV192" s="86">
        <f t="shared" si="233"/>
        <v>2.7124910669065076E-5</v>
      </c>
      <c r="IW192" s="86">
        <f t="shared" si="233"/>
        <v>1.4326550323400184E-3</v>
      </c>
      <c r="IY192" s="86">
        <f t="shared" si="234"/>
        <v>1.2290368338822623E-9</v>
      </c>
      <c r="IZ192" s="86">
        <f t="shared" si="234"/>
        <v>3.9112244772357074E-5</v>
      </c>
      <c r="JA192" s="86">
        <f t="shared" si="234"/>
        <v>4.3394063689652149E-5</v>
      </c>
      <c r="JB192" s="86">
        <f t="shared" si="234"/>
        <v>8.3853388175499602E-7</v>
      </c>
      <c r="JC192" s="86">
        <f t="shared" si="234"/>
        <v>1.9532810679808736E-7</v>
      </c>
      <c r="JD192" s="86">
        <f t="shared" si="234"/>
        <v>1.2042512497962046E-7</v>
      </c>
      <c r="JE192" s="86">
        <f t="shared" si="234"/>
        <v>1.4063526818424651E-7</v>
      </c>
      <c r="JF192" s="86">
        <f t="shared" si="234"/>
        <v>2.6583420933424763E-7</v>
      </c>
      <c r="JG192" s="86">
        <f t="shared" si="234"/>
        <v>7.0769632845284132E-9</v>
      </c>
      <c r="JH192" s="86">
        <f t="shared" si="234"/>
        <v>3.598555150777863E-11</v>
      </c>
      <c r="JI192" s="86">
        <f t="shared" si="234"/>
        <v>2.4876382434858473E-10</v>
      </c>
      <c r="JJ192" s="86">
        <f t="shared" si="234"/>
        <v>1.0107615481607171E-7</v>
      </c>
      <c r="JK192" s="86">
        <f t="shared" si="234"/>
        <v>1.5546649393323037E-5</v>
      </c>
      <c r="JL192" s="86">
        <f t="shared" si="234"/>
        <v>2.7124910669065076E-5</v>
      </c>
      <c r="JM192" s="86">
        <f t="shared" si="234"/>
        <v>1.4326550323400184E-3</v>
      </c>
    </row>
    <row r="193" spans="2:273" x14ac:dyDescent="0.25">
      <c r="B193" s="2">
        <v>166</v>
      </c>
      <c r="C193" s="37">
        <v>33.217199999999998</v>
      </c>
      <c r="D193" s="37">
        <v>32.236400000000003</v>
      </c>
      <c r="E193" s="37">
        <v>32.675600000000003</v>
      </c>
      <c r="F193" s="37">
        <v>33.037399999999998</v>
      </c>
      <c r="G193" s="37">
        <v>32.918799999999997</v>
      </c>
      <c r="H193" s="37">
        <v>32.507399999999997</v>
      </c>
      <c r="I193" s="37">
        <v>32.677799999999998</v>
      </c>
      <c r="J193" s="37">
        <v>32.847900000000003</v>
      </c>
      <c r="K193" s="37">
        <v>32.140799999999999</v>
      </c>
      <c r="L193" s="37">
        <v>31.9312</v>
      </c>
      <c r="M193" s="37">
        <v>32.1081</v>
      </c>
      <c r="N193" s="37">
        <v>31.785</v>
      </c>
      <c r="O193" s="37">
        <v>31.9358</v>
      </c>
      <c r="P193" s="37">
        <v>31.755099999999999</v>
      </c>
      <c r="Q193" s="37">
        <v>32.244199999999999</v>
      </c>
      <c r="S193" s="4">
        <f t="shared" si="235"/>
        <v>32.997969849357055</v>
      </c>
      <c r="T193" s="4">
        <f t="shared" si="235"/>
        <v>32.577995854879262</v>
      </c>
      <c r="U193" s="4">
        <f t="shared" si="235"/>
        <v>32.614420040935798</v>
      </c>
      <c r="V193" s="4">
        <f t="shared" si="235"/>
        <v>32.939045182383659</v>
      </c>
      <c r="W193" s="4">
        <f t="shared" si="235"/>
        <v>32.634278849706526</v>
      </c>
      <c r="X193" s="4">
        <f t="shared" si="235"/>
        <v>32.447039435096073</v>
      </c>
      <c r="Y193" s="4">
        <f t="shared" si="235"/>
        <v>32.95247428525056</v>
      </c>
      <c r="Z193" s="4">
        <f t="shared" si="235"/>
        <v>32.712594566111697</v>
      </c>
      <c r="AA193" s="4">
        <f t="shared" si="235"/>
        <v>32.114046748317925</v>
      </c>
      <c r="AB193" s="4">
        <f t="shared" si="235"/>
        <v>31.876984731839514</v>
      </c>
      <c r="AC193" s="4">
        <f t="shared" si="235"/>
        <v>32.104385973091418</v>
      </c>
      <c r="AD193" s="4">
        <f t="shared" si="235"/>
        <v>31.928498342630938</v>
      </c>
      <c r="AE193" s="4">
        <f t="shared" si="235"/>
        <v>32.080078520841639</v>
      </c>
      <c r="AF193" s="4">
        <f t="shared" si="235"/>
        <v>32.115961720374351</v>
      </c>
      <c r="AG193" s="4">
        <f t="shared" si="235"/>
        <v>32.116522155046546</v>
      </c>
      <c r="AI193" s="4">
        <f t="shared" si="236"/>
        <v>0.21923015064294304</v>
      </c>
      <c r="AJ193" s="4">
        <f t="shared" si="236"/>
        <v>-0.34159585487925881</v>
      </c>
      <c r="AK193" s="4">
        <f t="shared" si="236"/>
        <v>6.1179959064205036E-2</v>
      </c>
      <c r="AL193" s="4">
        <f t="shared" si="236"/>
        <v>9.8354817616339574E-2</v>
      </c>
      <c r="AM193" s="4">
        <f t="shared" si="236"/>
        <v>0.28452115029347169</v>
      </c>
      <c r="AN193" s="4">
        <f t="shared" si="236"/>
        <v>6.036056490392383E-2</v>
      </c>
      <c r="AO193" s="4">
        <f t="shared" si="236"/>
        <v>-0.27467428525056192</v>
      </c>
      <c r="AP193" s="4">
        <f t="shared" si="236"/>
        <v>0.13530543388830552</v>
      </c>
      <c r="AQ193" s="4">
        <f t="shared" si="236"/>
        <v>2.6753251682073653E-2</v>
      </c>
      <c r="AR193" s="4">
        <f t="shared" si="236"/>
        <v>5.4215268160486829E-2</v>
      </c>
      <c r="AS193" s="4">
        <f t="shared" si="236"/>
        <v>3.7140269085824684E-3</v>
      </c>
      <c r="AT193" s="4">
        <f t="shared" si="236"/>
        <v>-0.14349834263093797</v>
      </c>
      <c r="AU193" s="4">
        <f t="shared" si="236"/>
        <v>-0.14427852084163817</v>
      </c>
      <c r="AV193" s="4">
        <f t="shared" si="236"/>
        <v>-0.36086172037435205</v>
      </c>
      <c r="AW193" s="4">
        <f t="shared" si="236"/>
        <v>0.12767784495345325</v>
      </c>
      <c r="AY193" s="2">
        <f t="shared" si="228"/>
        <v>32.997969849357055</v>
      </c>
      <c r="AZ193" s="2">
        <f t="shared" si="228"/>
        <v>32.577995854776219</v>
      </c>
      <c r="BA193" s="2">
        <f t="shared" si="228"/>
        <v>32.614420040726515</v>
      </c>
      <c r="BB193" s="2">
        <f t="shared" si="228"/>
        <v>32.939045182383595</v>
      </c>
      <c r="BC193" s="2">
        <f t="shared" si="228"/>
        <v>32.634278849706526</v>
      </c>
      <c r="BD193" s="2">
        <f t="shared" si="228"/>
        <v>32.447039435096073</v>
      </c>
      <c r="BE193" s="2">
        <f t="shared" si="228"/>
        <v>32.95247428525056</v>
      </c>
      <c r="BF193" s="2">
        <f t="shared" si="228"/>
        <v>32.71259456611169</v>
      </c>
      <c r="BG193" s="2">
        <f t="shared" si="228"/>
        <v>32.114046748317925</v>
      </c>
      <c r="BH193" s="2">
        <f t="shared" si="228"/>
        <v>31.876984731839514</v>
      </c>
      <c r="BI193" s="2">
        <f t="shared" si="228"/>
        <v>32.104385973091418</v>
      </c>
      <c r="BJ193" s="2">
        <f t="shared" si="228"/>
        <v>31.928498342630938</v>
      </c>
      <c r="BK193" s="2">
        <f t="shared" si="228"/>
        <v>32.080078520748671</v>
      </c>
      <c r="BL193" s="2">
        <f t="shared" si="228"/>
        <v>32.115961646305671</v>
      </c>
      <c r="BM193" s="2">
        <f t="shared" si="228"/>
        <v>32.116492537612764</v>
      </c>
      <c r="BO193" s="2" t="str">
        <f t="shared" si="183"/>
        <v/>
      </c>
      <c r="BP193" s="2" t="str">
        <f t="shared" si="184"/>
        <v/>
      </c>
      <c r="BQ193" s="2" t="str">
        <f t="shared" si="185"/>
        <v/>
      </c>
      <c r="BR193" s="2" t="str">
        <f t="shared" si="186"/>
        <v/>
      </c>
      <c r="BS193" s="2" t="str">
        <f t="shared" si="187"/>
        <v/>
      </c>
      <c r="BT193" s="2" t="str">
        <f t="shared" si="188"/>
        <v/>
      </c>
      <c r="BU193" s="2" t="str">
        <f t="shared" si="189"/>
        <v/>
      </c>
      <c r="BV193" s="2" t="str">
        <f t="shared" si="190"/>
        <v/>
      </c>
      <c r="BW193" s="2" t="str">
        <f t="shared" si="191"/>
        <v/>
      </c>
      <c r="BX193" s="2" t="str">
        <f t="shared" si="192"/>
        <v/>
      </c>
      <c r="BY193" s="2" t="str">
        <f t="shared" si="193"/>
        <v/>
      </c>
      <c r="BZ193" s="2" t="str">
        <f t="shared" si="194"/>
        <v/>
      </c>
      <c r="CA193" s="2" t="str">
        <f t="shared" si="195"/>
        <v/>
      </c>
      <c r="CB193" s="2" t="str">
        <f t="shared" si="196"/>
        <v/>
      </c>
      <c r="CC193" s="2" t="str">
        <f t="shared" si="197"/>
        <v/>
      </c>
      <c r="CE193" s="2" t="str">
        <f t="shared" si="229"/>
        <v/>
      </c>
      <c r="CF193" s="2" t="str">
        <f t="shared" si="229"/>
        <v/>
      </c>
      <c r="CG193" s="2" t="str">
        <f t="shared" si="229"/>
        <v/>
      </c>
      <c r="CH193" s="2" t="str">
        <f t="shared" si="229"/>
        <v/>
      </c>
      <c r="CI193" s="2" t="str">
        <f t="shared" si="229"/>
        <v/>
      </c>
      <c r="CJ193" s="2" t="str">
        <f t="shared" si="229"/>
        <v/>
      </c>
      <c r="CK193" s="2" t="str">
        <f t="shared" si="229"/>
        <v/>
      </c>
      <c r="CL193" s="2" t="str">
        <f t="shared" si="229"/>
        <v/>
      </c>
      <c r="CM193" s="2" t="str">
        <f t="shared" si="229"/>
        <v/>
      </c>
      <c r="CN193" s="2" t="str">
        <f t="shared" si="229"/>
        <v/>
      </c>
      <c r="CO193" s="2" t="str">
        <f t="shared" si="229"/>
        <v/>
      </c>
      <c r="CP193" s="2" t="str">
        <f t="shared" si="229"/>
        <v/>
      </c>
      <c r="CQ193" s="2" t="str">
        <f t="shared" si="229"/>
        <v/>
      </c>
      <c r="CR193" s="2" t="str">
        <f t="shared" si="229"/>
        <v/>
      </c>
      <c r="CS193" s="2" t="str">
        <f t="shared" si="229"/>
        <v/>
      </c>
      <c r="CU193" s="2">
        <f t="shared" si="198"/>
        <v>33.217199999999998</v>
      </c>
      <c r="CV193" s="2">
        <f t="shared" si="199"/>
        <v>32.236400000000003</v>
      </c>
      <c r="CW193" s="2">
        <f t="shared" si="200"/>
        <v>32.675600000000003</v>
      </c>
      <c r="CX193" s="2">
        <f t="shared" si="201"/>
        <v>33.037399999999998</v>
      </c>
      <c r="CY193" s="2">
        <f t="shared" si="202"/>
        <v>32.918799999999997</v>
      </c>
      <c r="CZ193" s="2">
        <f t="shared" si="203"/>
        <v>32.507399999999997</v>
      </c>
      <c r="DA193" s="2">
        <f t="shared" si="204"/>
        <v>32.677799999999998</v>
      </c>
      <c r="DB193" s="2">
        <f t="shared" si="205"/>
        <v>32.847900000000003</v>
      </c>
      <c r="DC193" s="2">
        <f t="shared" si="206"/>
        <v>32.140799999999999</v>
      </c>
      <c r="DD193" s="2">
        <f t="shared" si="207"/>
        <v>31.9312</v>
      </c>
      <c r="DE193" s="2">
        <f t="shared" si="208"/>
        <v>32.1081</v>
      </c>
      <c r="DF193" s="2">
        <f t="shared" si="209"/>
        <v>31.785</v>
      </c>
      <c r="DG193" s="2">
        <f t="shared" si="210"/>
        <v>31.9358</v>
      </c>
      <c r="DH193" s="2">
        <f t="shared" si="211"/>
        <v>31.755099999999999</v>
      </c>
      <c r="DI193" s="2">
        <f t="shared" si="212"/>
        <v>32.244199999999999</v>
      </c>
      <c r="DK193" s="2">
        <f t="shared" si="237"/>
        <v>51.177766340718108</v>
      </c>
      <c r="DL193" s="2">
        <f t="shared" si="237"/>
        <v>49.570240700280117</v>
      </c>
      <c r="DM193" s="2">
        <f t="shared" si="237"/>
        <v>49.066717845683726</v>
      </c>
      <c r="DN193" s="2">
        <f t="shared" si="237"/>
        <v>49.266462184873959</v>
      </c>
      <c r="DO193" s="2">
        <f t="shared" si="237"/>
        <v>49.414662296918777</v>
      </c>
      <c r="DP193" s="2">
        <f t="shared" si="237"/>
        <v>47.203496078431371</v>
      </c>
      <c r="DQ193" s="2">
        <f t="shared" si="237"/>
        <v>45.883994298584305</v>
      </c>
      <c r="DR193" s="2">
        <f t="shared" si="237"/>
        <v>48.25873901960783</v>
      </c>
      <c r="DS193" s="2">
        <f t="shared" si="237"/>
        <v>48.087243740883736</v>
      </c>
      <c r="DT193" s="2">
        <f t="shared" si="237"/>
        <v>44.348010107250097</v>
      </c>
      <c r="DU193" s="2">
        <f t="shared" si="237"/>
        <v>45.538399150579153</v>
      </c>
      <c r="DV193" s="2">
        <f t="shared" si="237"/>
        <v>46.900543556413574</v>
      </c>
      <c r="DW193" s="2">
        <f t="shared" si="237"/>
        <v>49.436291428571415</v>
      </c>
      <c r="DX193" s="2">
        <f t="shared" si="237"/>
        <v>44.532836699857754</v>
      </c>
      <c r="DY193" s="2">
        <f t="shared" si="237"/>
        <v>40.508804873949572</v>
      </c>
      <c r="EA193" s="2">
        <f t="shared" si="241"/>
        <v>32.088475015051174</v>
      </c>
      <c r="EB193" s="2">
        <f t="shared" si="241"/>
        <v>32.28151935376254</v>
      </c>
      <c r="EC193" s="2">
        <f t="shared" si="241"/>
        <v>32.526277707034211</v>
      </c>
      <c r="ED193" s="2">
        <f t="shared" si="241"/>
        <v>32.932278426262783</v>
      </c>
      <c r="EE193" s="2">
        <f t="shared" si="241"/>
        <v>32.356231008772866</v>
      </c>
      <c r="EF193" s="2">
        <f t="shared" si="240"/>
        <v>32.236918854242198</v>
      </c>
      <c r="EG193" s="2">
        <f t="shared" si="240"/>
        <v>32.939354904728695</v>
      </c>
      <c r="EH193" s="2">
        <f t="shared" si="240"/>
        <v>32.74649116675927</v>
      </c>
      <c r="EI193" s="2">
        <f t="shared" si="240"/>
        <v>32.010851929047057</v>
      </c>
      <c r="EJ193" s="2">
        <f t="shared" si="240"/>
        <v>31.733879625151154</v>
      </c>
      <c r="EK193" s="2">
        <f t="shared" si="213"/>
        <v>32.098942423674721</v>
      </c>
      <c r="EL193" s="2">
        <f t="shared" si="180"/>
        <v>31.890058611625648</v>
      </c>
      <c r="EM193" s="2">
        <f t="shared" si="180"/>
        <v>32.109588774894384</v>
      </c>
      <c r="EN193" s="2">
        <f t="shared" si="180"/>
        <v>32.254483735459061</v>
      </c>
      <c r="EO193" s="2">
        <f t="shared" si="180"/>
        <v>32.83050727309837</v>
      </c>
      <c r="EQ193" s="2">
        <f t="shared" si="238"/>
        <v>33.073287596022425</v>
      </c>
      <c r="ER193" s="2">
        <f t="shared" si="238"/>
        <v>32.629305974442047</v>
      </c>
      <c r="ES193" s="2">
        <f t="shared" si="238"/>
        <v>32.629937526042973</v>
      </c>
      <c r="ET193" s="2">
        <f t="shared" si="238"/>
        <v>32.939975649117706</v>
      </c>
      <c r="EU193" s="2">
        <f t="shared" si="238"/>
        <v>32.673942235798599</v>
      </c>
      <c r="EV193" s="2">
        <f t="shared" si="238"/>
        <v>32.476919754838413</v>
      </c>
      <c r="EW193" s="2">
        <f t="shared" si="238"/>
        <v>32.954303506492849</v>
      </c>
      <c r="EX193" s="2">
        <f t="shared" si="238"/>
        <v>32.70760800308085</v>
      </c>
      <c r="EY193" s="2">
        <f t="shared" si="238"/>
        <v>32.127088352890986</v>
      </c>
      <c r="EZ193" s="2">
        <f t="shared" si="238"/>
        <v>31.89127341377182</v>
      </c>
      <c r="FA193" s="2">
        <f t="shared" si="238"/>
        <v>32.104861700196132</v>
      </c>
      <c r="FB193" s="2">
        <f t="shared" si="238"/>
        <v>31.933472739478198</v>
      </c>
      <c r="FC193" s="2">
        <f t="shared" si="238"/>
        <v>32.075093630735473</v>
      </c>
      <c r="FD193" s="2">
        <f t="shared" si="238"/>
        <v>32.087206647257233</v>
      </c>
      <c r="FE193" s="2">
        <f t="shared" si="238"/>
        <v>31.960438867843102</v>
      </c>
      <c r="FG193" s="2">
        <f t="shared" si="239"/>
        <v>0.99999446709543549</v>
      </c>
      <c r="FH193" s="2">
        <f t="shared" si="239"/>
        <v>0.99999443881718653</v>
      </c>
      <c r="FI193" s="2">
        <f t="shared" si="239"/>
        <v>0.99999489914204687</v>
      </c>
      <c r="FJ193" s="2">
        <f t="shared" si="239"/>
        <v>0.99999458857628676</v>
      </c>
      <c r="FK193" s="2">
        <f t="shared" si="239"/>
        <v>0.99999439921349564</v>
      </c>
      <c r="FL193" s="2">
        <f t="shared" si="239"/>
        <v>0.99999424231949385</v>
      </c>
      <c r="FM193" s="2">
        <f t="shared" si="239"/>
        <v>0.9999936746728203</v>
      </c>
      <c r="FN193" s="2">
        <f t="shared" si="239"/>
        <v>0.99999428380396593</v>
      </c>
      <c r="FO193" s="2">
        <f t="shared" si="239"/>
        <v>0.99999374275615238</v>
      </c>
      <c r="FP193" s="2">
        <f t="shared" si="239"/>
        <v>0.99999355958272429</v>
      </c>
      <c r="FQ193" s="2">
        <f t="shared" si="239"/>
        <v>0.99999369876077637</v>
      </c>
      <c r="FR193" s="2">
        <f t="shared" si="239"/>
        <v>0.99999392728325487</v>
      </c>
      <c r="FS193" s="2">
        <f t="shared" si="239"/>
        <v>0.99999441719064042</v>
      </c>
      <c r="FT193" s="2">
        <f t="shared" si="239"/>
        <v>0.99999286527939446</v>
      </c>
      <c r="FU193" s="2">
        <f t="shared" si="239"/>
        <v>0.9999925430660489</v>
      </c>
      <c r="FW193" s="2">
        <f t="shared" si="230"/>
        <v>0.92341348257544476</v>
      </c>
      <c r="FX193" s="2">
        <f t="shared" si="230"/>
        <v>0.85219021564024244</v>
      </c>
      <c r="FY193" s="2">
        <f t="shared" si="230"/>
        <v>0.84948984185696252</v>
      </c>
      <c r="FZ193" s="2">
        <f t="shared" si="230"/>
        <v>0.86763304861528712</v>
      </c>
      <c r="GA193" s="2">
        <f t="shared" si="230"/>
        <v>0.87485828846520264</v>
      </c>
      <c r="GB193" s="2">
        <f t="shared" si="230"/>
        <v>0.87514008306709434</v>
      </c>
      <c r="GC193" s="2">
        <f t="shared" si="230"/>
        <v>0.87215524556546664</v>
      </c>
      <c r="GD193" s="2">
        <f t="shared" si="230"/>
        <v>0.87403566176631531</v>
      </c>
      <c r="GE193" s="2">
        <f t="shared" si="230"/>
        <v>0.88693562618147881</v>
      </c>
      <c r="GF193" s="2">
        <f t="shared" si="230"/>
        <v>0.90870083043229133</v>
      </c>
      <c r="GG193" s="2">
        <f t="shared" si="230"/>
        <v>0.90532418369755085</v>
      </c>
      <c r="GH193" s="2">
        <f t="shared" si="230"/>
        <v>0.88332021115932879</v>
      </c>
      <c r="GI193" s="2">
        <f t="shared" si="230"/>
        <v>0.85829430620924718</v>
      </c>
      <c r="GJ193" s="2">
        <f t="shared" si="230"/>
        <v>0.82862329361001286</v>
      </c>
      <c r="GK193" s="2">
        <f t="shared" si="230"/>
        <v>0.82070787507123633</v>
      </c>
      <c r="GM193" s="86">
        <f t="shared" si="231"/>
        <v>7.0818109441436687E-302</v>
      </c>
      <c r="GN193" s="86">
        <f t="shared" si="231"/>
        <v>9.4366856627591013E-292</v>
      </c>
      <c r="GO193" s="86">
        <f t="shared" si="231"/>
        <v>0</v>
      </c>
      <c r="GP193" s="86">
        <f t="shared" si="231"/>
        <v>0</v>
      </c>
      <c r="GQ193" s="86">
        <f t="shared" si="231"/>
        <v>0</v>
      </c>
      <c r="GR193" s="86">
        <f t="shared" si="231"/>
        <v>0</v>
      </c>
      <c r="GS193" s="86">
        <f t="shared" si="231"/>
        <v>0</v>
      </c>
      <c r="GT193" s="86">
        <f t="shared" si="231"/>
        <v>0</v>
      </c>
      <c r="GU193" s="86">
        <f t="shared" si="231"/>
        <v>0</v>
      </c>
      <c r="GV193" s="86">
        <f t="shared" si="231"/>
        <v>0</v>
      </c>
      <c r="GW193" s="86">
        <f t="shared" si="231"/>
        <v>0</v>
      </c>
      <c r="GX193" s="86">
        <f t="shared" si="231"/>
        <v>0</v>
      </c>
      <c r="GY193" s="86">
        <f t="shared" si="231"/>
        <v>2.3738632640157668E-299</v>
      </c>
      <c r="GZ193" s="86">
        <f t="shared" si="231"/>
        <v>1.8307069099380585E-242</v>
      </c>
      <c r="HA193" s="86">
        <f t="shared" si="231"/>
        <v>0</v>
      </c>
      <c r="HC193" s="86">
        <f t="shared" si="182"/>
        <v>3.8325058928049991E-213</v>
      </c>
      <c r="HD193" s="86">
        <f t="shared" si="182"/>
        <v>1.0667603834486986E-217</v>
      </c>
      <c r="HE193" s="86">
        <f t="shared" si="182"/>
        <v>1.3830264367108656E-230</v>
      </c>
      <c r="HF193" s="86">
        <f t="shared" si="182"/>
        <v>5.809060273127521E-298</v>
      </c>
      <c r="HG193" s="86">
        <f t="shared" si="182"/>
        <v>0</v>
      </c>
      <c r="HH193" s="86">
        <f t="shared" si="182"/>
        <v>0</v>
      </c>
      <c r="HI193" s="86">
        <f t="shared" si="242"/>
        <v>0</v>
      </c>
      <c r="HJ193" s="86">
        <f t="shared" si="242"/>
        <v>0</v>
      </c>
      <c r="HK193" s="86">
        <f t="shared" si="242"/>
        <v>0</v>
      </c>
      <c r="HL193" s="86">
        <f t="shared" si="242"/>
        <v>0</v>
      </c>
      <c r="HM193" s="86">
        <f t="shared" si="242"/>
        <v>5.271541551659864E-247</v>
      </c>
      <c r="HN193" s="86">
        <f t="shared" si="242"/>
        <v>4.4549893157050607E-237</v>
      </c>
      <c r="HO193" s="86">
        <f t="shared" si="227"/>
        <v>3.5682276730958065E-205</v>
      </c>
      <c r="HP193" s="86">
        <f t="shared" si="227"/>
        <v>3.659267104851178E-165</v>
      </c>
      <c r="HQ193" s="86">
        <f t="shared" si="227"/>
        <v>3.1189340662600251E-219</v>
      </c>
      <c r="HS193" s="86">
        <f t="shared" si="232"/>
        <v>6.7708444856282815E-70</v>
      </c>
      <c r="HT193" s="86">
        <f t="shared" si="232"/>
        <v>1.0148698544284597E-57</v>
      </c>
      <c r="HU193" s="86">
        <f t="shared" si="232"/>
        <v>1.0922067385333325E-60</v>
      </c>
      <c r="HV193" s="86">
        <f t="shared" si="232"/>
        <v>4.6330918114224744E-74</v>
      </c>
      <c r="HW193" s="86">
        <f t="shared" si="232"/>
        <v>1.8254385373502771E-77</v>
      </c>
      <c r="HX193" s="86">
        <f t="shared" si="232"/>
        <v>1.416138704381044E-79</v>
      </c>
      <c r="HY193" s="86">
        <f t="shared" si="232"/>
        <v>1.1227083111329131E-79</v>
      </c>
      <c r="HZ193" s="86">
        <f t="shared" si="232"/>
        <v>5.70617133390855E-76</v>
      </c>
      <c r="IA193" s="86">
        <f t="shared" si="232"/>
        <v>1.6059896711471178E-86</v>
      </c>
      <c r="IB193" s="86">
        <f t="shared" si="232"/>
        <v>4.0244115515086536E-95</v>
      </c>
      <c r="IC193" s="86">
        <f t="shared" si="232"/>
        <v>1.8166277512807566E-89</v>
      </c>
      <c r="ID193" s="86">
        <f t="shared" si="232"/>
        <v>2.0888017983379255E-74</v>
      </c>
      <c r="IE193" s="86">
        <f t="shared" si="232"/>
        <v>6.7972904570419801E-58</v>
      </c>
      <c r="IF193" s="86">
        <f t="shared" si="232"/>
        <v>9.987040431559612E-53</v>
      </c>
      <c r="IG193" s="86">
        <f t="shared" si="232"/>
        <v>6.8494578982610609E-55</v>
      </c>
      <c r="II193" s="86">
        <f t="shared" si="233"/>
        <v>2.793279387198182E-10</v>
      </c>
      <c r="IJ193" s="86">
        <f t="shared" si="233"/>
        <v>1.4191441382278713E-5</v>
      </c>
      <c r="IK193" s="86">
        <f t="shared" si="233"/>
        <v>1.5712764662013526E-5</v>
      </c>
      <c r="IL193" s="86">
        <f t="shared" si="233"/>
        <v>2.2197719137969592E-7</v>
      </c>
      <c r="IM193" s="86">
        <f t="shared" si="233"/>
        <v>4.6960964559993858E-8</v>
      </c>
      <c r="IN193" s="86">
        <f t="shared" si="233"/>
        <v>2.7660528228633599E-8</v>
      </c>
      <c r="IO193" s="86">
        <f t="shared" si="233"/>
        <v>3.2085897536454173E-8</v>
      </c>
      <c r="IP193" s="86">
        <f t="shared" si="233"/>
        <v>6.5504407010085141E-8</v>
      </c>
      <c r="IQ193" s="86">
        <f t="shared" si="233"/>
        <v>1.3607084071679051E-9</v>
      </c>
      <c r="IR193" s="86">
        <f t="shared" si="233"/>
        <v>5.3434099561069502E-12</v>
      </c>
      <c r="IS193" s="86">
        <f t="shared" si="233"/>
        <v>4.1997725097706996E-11</v>
      </c>
      <c r="IT193" s="86">
        <f t="shared" si="233"/>
        <v>2.4245582962502457E-8</v>
      </c>
      <c r="IU193" s="86">
        <f t="shared" si="233"/>
        <v>5.2724108198235821E-6</v>
      </c>
      <c r="IV193" s="86">
        <f t="shared" si="233"/>
        <v>8.3214610860217573E-6</v>
      </c>
      <c r="IW193" s="86">
        <f t="shared" si="233"/>
        <v>6.9073870896209713E-4</v>
      </c>
      <c r="IY193" s="86">
        <f t="shared" si="234"/>
        <v>2.793279387198182E-10</v>
      </c>
      <c r="IZ193" s="86">
        <f t="shared" si="234"/>
        <v>1.4191441382278713E-5</v>
      </c>
      <c r="JA193" s="86">
        <f t="shared" si="234"/>
        <v>1.5712764662013526E-5</v>
      </c>
      <c r="JB193" s="86">
        <f t="shared" si="234"/>
        <v>2.2197719137969592E-7</v>
      </c>
      <c r="JC193" s="86">
        <f t="shared" si="234"/>
        <v>4.6960964559993858E-8</v>
      </c>
      <c r="JD193" s="86">
        <f t="shared" si="234"/>
        <v>2.7660528228633599E-8</v>
      </c>
      <c r="JE193" s="86">
        <f t="shared" si="234"/>
        <v>3.2085897536454173E-8</v>
      </c>
      <c r="JF193" s="86">
        <f t="shared" si="234"/>
        <v>6.5504407010085141E-8</v>
      </c>
      <c r="JG193" s="86">
        <f t="shared" si="234"/>
        <v>1.3607084071679051E-9</v>
      </c>
      <c r="JH193" s="86">
        <f t="shared" si="234"/>
        <v>5.3434099561069502E-12</v>
      </c>
      <c r="JI193" s="86">
        <f t="shared" si="234"/>
        <v>4.1997725097706996E-11</v>
      </c>
      <c r="JJ193" s="86">
        <f t="shared" si="234"/>
        <v>2.4245582962502457E-8</v>
      </c>
      <c r="JK193" s="86">
        <f t="shared" si="234"/>
        <v>5.2724108198235821E-6</v>
      </c>
      <c r="JL193" s="86">
        <f t="shared" si="234"/>
        <v>8.3214610860217573E-6</v>
      </c>
      <c r="JM193" s="86">
        <f t="shared" si="234"/>
        <v>6.9073870896209713E-4</v>
      </c>
    </row>
    <row r="194" spans="2:273" x14ac:dyDescent="0.25">
      <c r="B194" s="2">
        <v>167</v>
      </c>
      <c r="C194" s="37">
        <v>32.996000000000002</v>
      </c>
      <c r="D194" s="37">
        <v>32.659999999999997</v>
      </c>
      <c r="E194" s="37">
        <v>32.322200000000002</v>
      </c>
      <c r="F194" s="37">
        <v>32.9602</v>
      </c>
      <c r="G194" s="37">
        <v>32.816099999999999</v>
      </c>
      <c r="H194" s="37">
        <v>32.5854</v>
      </c>
      <c r="I194" s="37">
        <v>33.088000000000001</v>
      </c>
      <c r="J194" s="37">
        <v>32.755000000000003</v>
      </c>
      <c r="K194" s="37">
        <v>32.143300000000004</v>
      </c>
      <c r="L194" s="37">
        <v>32.003399999999999</v>
      </c>
      <c r="M194" s="37">
        <v>32.296199999999999</v>
      </c>
      <c r="N194" s="37">
        <v>32.163699999999999</v>
      </c>
      <c r="O194" s="37">
        <v>32.027900000000002</v>
      </c>
      <c r="P194" s="37">
        <v>31.369700000000002</v>
      </c>
      <c r="Q194" s="37">
        <v>31.994800000000001</v>
      </c>
      <c r="S194" s="4">
        <f t="shared" si="235"/>
        <v>32.981686880121032</v>
      </c>
      <c r="T194" s="4">
        <f t="shared" si="235"/>
        <v>32.561603812205774</v>
      </c>
      <c r="U194" s="4">
        <f t="shared" si="235"/>
        <v>32.589399497027379</v>
      </c>
      <c r="V194" s="4">
        <f t="shared" si="235"/>
        <v>32.910983419901157</v>
      </c>
      <c r="W194" s="4">
        <f t="shared" si="235"/>
        <v>32.610258470520591</v>
      </c>
      <c r="X194" s="4">
        <f t="shared" si="235"/>
        <v>32.420551111971541</v>
      </c>
      <c r="Y194" s="4">
        <f t="shared" si="235"/>
        <v>32.931041597355417</v>
      </c>
      <c r="Z194" s="4">
        <f t="shared" si="235"/>
        <v>32.693922644076629</v>
      </c>
      <c r="AA194" s="4">
        <f t="shared" si="235"/>
        <v>32.091097313156624</v>
      </c>
      <c r="AB194" s="4">
        <f t="shared" si="235"/>
        <v>31.851460216160635</v>
      </c>
      <c r="AC194" s="4">
        <f t="shared" si="235"/>
        <v>32.078958039969599</v>
      </c>
      <c r="AD194" s="4">
        <f t="shared" si="235"/>
        <v>31.903779515353147</v>
      </c>
      <c r="AE194" s="4">
        <f t="shared" si="235"/>
        <v>32.053899092869685</v>
      </c>
      <c r="AF194" s="4">
        <f t="shared" si="235"/>
        <v>32.089439973422415</v>
      </c>
      <c r="AG194" s="4">
        <f t="shared" si="235"/>
        <v>32.079072907855625</v>
      </c>
      <c r="AI194" s="4">
        <f t="shared" si="236"/>
        <v>1.4313119878970326E-2</v>
      </c>
      <c r="AJ194" s="4">
        <f t="shared" si="236"/>
        <v>9.8396187794222101E-2</v>
      </c>
      <c r="AK194" s="4">
        <f t="shared" si="236"/>
        <v>-0.26719949702737722</v>
      </c>
      <c r="AL194" s="4">
        <f t="shared" si="236"/>
        <v>4.921658009884311E-2</v>
      </c>
      <c r="AM194" s="4">
        <f t="shared" si="236"/>
        <v>0.20584152947940737</v>
      </c>
      <c r="AN194" s="4">
        <f t="shared" si="236"/>
        <v>0.16484888802845887</v>
      </c>
      <c r="AO194" s="4">
        <f t="shared" si="236"/>
        <v>0.15695840264458383</v>
      </c>
      <c r="AP194" s="4">
        <f t="shared" si="236"/>
        <v>6.1077355923373489E-2</v>
      </c>
      <c r="AQ194" s="4">
        <f t="shared" si="236"/>
        <v>5.2202686843379809E-2</v>
      </c>
      <c r="AR194" s="4">
        <f t="shared" si="236"/>
        <v>0.15193978383936368</v>
      </c>
      <c r="AS194" s="4">
        <f t="shared" si="236"/>
        <v>0.21724196003039964</v>
      </c>
      <c r="AT194" s="4">
        <f t="shared" si="236"/>
        <v>0.25992048464685169</v>
      </c>
      <c r="AU194" s="4">
        <f t="shared" si="236"/>
        <v>-2.5999092869682272E-2</v>
      </c>
      <c r="AV194" s="4">
        <f t="shared" si="236"/>
        <v>-0.71973997342241347</v>
      </c>
      <c r="AW194" s="4">
        <f t="shared" si="236"/>
        <v>-8.4272907855623913E-2</v>
      </c>
      <c r="AY194" s="2">
        <f t="shared" si="228"/>
        <v>32.981686880121032</v>
      </c>
      <c r="AZ194" s="2">
        <f t="shared" si="228"/>
        <v>32.561603812194384</v>
      </c>
      <c r="BA194" s="2">
        <f t="shared" si="228"/>
        <v>32.589399497004358</v>
      </c>
      <c r="BB194" s="2">
        <f t="shared" si="228"/>
        <v>32.910983419901157</v>
      </c>
      <c r="BC194" s="2">
        <f t="shared" si="228"/>
        <v>32.610258470520591</v>
      </c>
      <c r="BD194" s="2">
        <f t="shared" si="228"/>
        <v>32.420551111971541</v>
      </c>
      <c r="BE194" s="2">
        <f t="shared" si="228"/>
        <v>32.931041597355417</v>
      </c>
      <c r="BF194" s="2">
        <f t="shared" si="228"/>
        <v>32.693922644076629</v>
      </c>
      <c r="BG194" s="2">
        <f t="shared" si="228"/>
        <v>32.091097313156624</v>
      </c>
      <c r="BH194" s="2">
        <f t="shared" si="228"/>
        <v>31.851460216160635</v>
      </c>
      <c r="BI194" s="2">
        <f t="shared" si="228"/>
        <v>32.078958039969599</v>
      </c>
      <c r="BJ194" s="2">
        <f t="shared" si="228"/>
        <v>31.903779515353147</v>
      </c>
      <c r="BK194" s="2">
        <f t="shared" si="228"/>
        <v>32.053899092860831</v>
      </c>
      <c r="BL194" s="2">
        <f t="shared" si="228"/>
        <v>32.089439962868909</v>
      </c>
      <c r="BM194" s="2">
        <f t="shared" si="228"/>
        <v>32.079065616885636</v>
      </c>
      <c r="BO194" s="2" t="str">
        <f t="shared" si="183"/>
        <v/>
      </c>
      <c r="BP194" s="2" t="str">
        <f t="shared" si="184"/>
        <v/>
      </c>
      <c r="BQ194" s="2" t="str">
        <f t="shared" si="185"/>
        <v/>
      </c>
      <c r="BR194" s="2" t="str">
        <f t="shared" si="186"/>
        <v/>
      </c>
      <c r="BS194" s="2" t="str">
        <f t="shared" si="187"/>
        <v/>
      </c>
      <c r="BT194" s="2" t="str">
        <f t="shared" si="188"/>
        <v/>
      </c>
      <c r="BU194" s="2" t="str">
        <f t="shared" si="189"/>
        <v/>
      </c>
      <c r="BV194" s="2" t="str">
        <f t="shared" si="190"/>
        <v/>
      </c>
      <c r="BW194" s="2" t="str">
        <f t="shared" si="191"/>
        <v/>
      </c>
      <c r="BX194" s="2" t="str">
        <f t="shared" si="192"/>
        <v/>
      </c>
      <c r="BY194" s="2" t="str">
        <f t="shared" si="193"/>
        <v/>
      </c>
      <c r="BZ194" s="2" t="str">
        <f t="shared" si="194"/>
        <v/>
      </c>
      <c r="CA194" s="2" t="str">
        <f t="shared" si="195"/>
        <v/>
      </c>
      <c r="CB194" s="2" t="str">
        <f t="shared" si="196"/>
        <v/>
      </c>
      <c r="CC194" s="2" t="str">
        <f t="shared" si="197"/>
        <v/>
      </c>
      <c r="CE194" s="2" t="str">
        <f t="shared" si="229"/>
        <v/>
      </c>
      <c r="CF194" s="2" t="str">
        <f t="shared" si="229"/>
        <v/>
      </c>
      <c r="CG194" s="2" t="str">
        <f t="shared" si="229"/>
        <v/>
      </c>
      <c r="CH194" s="2" t="str">
        <f t="shared" si="229"/>
        <v/>
      </c>
      <c r="CI194" s="2" t="str">
        <f t="shared" si="229"/>
        <v/>
      </c>
      <c r="CJ194" s="2" t="str">
        <f t="shared" si="229"/>
        <v/>
      </c>
      <c r="CK194" s="2" t="str">
        <f t="shared" si="229"/>
        <v/>
      </c>
      <c r="CL194" s="2" t="str">
        <f t="shared" si="229"/>
        <v/>
      </c>
      <c r="CM194" s="2" t="str">
        <f t="shared" si="229"/>
        <v/>
      </c>
      <c r="CN194" s="2" t="str">
        <f t="shared" si="229"/>
        <v/>
      </c>
      <c r="CO194" s="2" t="str">
        <f t="shared" si="229"/>
        <v/>
      </c>
      <c r="CP194" s="2" t="str">
        <f t="shared" si="229"/>
        <v/>
      </c>
      <c r="CQ194" s="2" t="str">
        <f t="shared" si="229"/>
        <v/>
      </c>
      <c r="CR194" s="2" t="str">
        <f t="shared" si="229"/>
        <v/>
      </c>
      <c r="CS194" s="2" t="str">
        <f t="shared" si="229"/>
        <v/>
      </c>
      <c r="CU194" s="2">
        <f t="shared" si="198"/>
        <v>32.996000000000002</v>
      </c>
      <c r="CV194" s="2">
        <f t="shared" si="199"/>
        <v>32.659999999999997</v>
      </c>
      <c r="CW194" s="2">
        <f t="shared" si="200"/>
        <v>32.322200000000002</v>
      </c>
      <c r="CX194" s="2">
        <f t="shared" si="201"/>
        <v>32.9602</v>
      </c>
      <c r="CY194" s="2">
        <f t="shared" si="202"/>
        <v>32.816099999999999</v>
      </c>
      <c r="CZ194" s="2">
        <f t="shared" si="203"/>
        <v>32.5854</v>
      </c>
      <c r="DA194" s="2">
        <f t="shared" si="204"/>
        <v>33.088000000000001</v>
      </c>
      <c r="DB194" s="2">
        <f t="shared" si="205"/>
        <v>32.755000000000003</v>
      </c>
      <c r="DC194" s="2">
        <f t="shared" si="206"/>
        <v>32.143300000000004</v>
      </c>
      <c r="DD194" s="2">
        <f t="shared" si="207"/>
        <v>32.003399999999999</v>
      </c>
      <c r="DE194" s="2">
        <f t="shared" si="208"/>
        <v>32.296199999999999</v>
      </c>
      <c r="DF194" s="2">
        <f t="shared" si="209"/>
        <v>32.163699999999999</v>
      </c>
      <c r="DG194" s="2">
        <f t="shared" si="210"/>
        <v>32.027900000000002</v>
      </c>
      <c r="DH194" s="2">
        <f t="shared" si="211"/>
        <v>31.369700000000002</v>
      </c>
      <c r="DI194" s="2">
        <f t="shared" si="212"/>
        <v>31.994800000000001</v>
      </c>
      <c r="DK194" s="2">
        <f t="shared" si="237"/>
        <v>51.272791336898401</v>
      </c>
      <c r="DL194" s="2">
        <f t="shared" si="237"/>
        <v>49.655777310924378</v>
      </c>
      <c r="DM194" s="2">
        <f t="shared" si="237"/>
        <v>49.148472834224599</v>
      </c>
      <c r="DN194" s="2">
        <f t="shared" si="237"/>
        <v>49.350682352941178</v>
      </c>
      <c r="DO194" s="2">
        <f t="shared" si="237"/>
        <v>49.499003865546229</v>
      </c>
      <c r="DP194" s="2">
        <f t="shared" si="237"/>
        <v>47.272489915966389</v>
      </c>
      <c r="DQ194" s="2">
        <f t="shared" si="237"/>
        <v>45.944465752895759</v>
      </c>
      <c r="DR194" s="2">
        <f t="shared" si="237"/>
        <v>48.334531764705872</v>
      </c>
      <c r="DS194" s="2">
        <f t="shared" si="237"/>
        <v>48.165164873444873</v>
      </c>
      <c r="DT194" s="2">
        <f t="shared" si="237"/>
        <v>44.402319528099518</v>
      </c>
      <c r="DU194" s="2">
        <f t="shared" si="237"/>
        <v>45.600291737451741</v>
      </c>
      <c r="DV194" s="2">
        <f t="shared" si="237"/>
        <v>46.971040351780374</v>
      </c>
      <c r="DW194" s="2">
        <f t="shared" si="237"/>
        <v>49.522891428571413</v>
      </c>
      <c r="DX194" s="2">
        <f t="shared" si="237"/>
        <v>44.591293741109524</v>
      </c>
      <c r="DY194" s="2">
        <f t="shared" si="237"/>
        <v>40.547291932773099</v>
      </c>
      <c r="EA194" s="2">
        <f t="shared" si="241"/>
        <v>32.052271342564715</v>
      </c>
      <c r="EB194" s="2">
        <f t="shared" si="241"/>
        <v>32.256391148465035</v>
      </c>
      <c r="EC194" s="2">
        <f t="shared" si="241"/>
        <v>32.498590715349621</v>
      </c>
      <c r="ED194" s="2">
        <f t="shared" si="241"/>
        <v>32.903943527975528</v>
      </c>
      <c r="EE194" s="2">
        <f t="shared" si="241"/>
        <v>32.324716054026332</v>
      </c>
      <c r="EF194" s="2">
        <f t="shared" si="240"/>
        <v>32.20475328567975</v>
      </c>
      <c r="EG194" s="2">
        <f t="shared" si="240"/>
        <v>32.917549835777919</v>
      </c>
      <c r="EH194" s="2">
        <f t="shared" si="240"/>
        <v>32.728706137801332</v>
      </c>
      <c r="EI194" s="2">
        <f t="shared" si="240"/>
        <v>31.985252139667505</v>
      </c>
      <c r="EJ194" s="2">
        <f t="shared" si="240"/>
        <v>31.705026753325274</v>
      </c>
      <c r="EK194" s="2">
        <f t="shared" si="213"/>
        <v>32.073316233413863</v>
      </c>
      <c r="EL194" s="2">
        <f t="shared" si="180"/>
        <v>31.864315055129222</v>
      </c>
      <c r="EM194" s="2">
        <f t="shared" si="180"/>
        <v>32.084164436589361</v>
      </c>
      <c r="EN194" s="2">
        <f t="shared" si="180"/>
        <v>32.232088939973437</v>
      </c>
      <c r="EO194" s="2">
        <f t="shared" si="180"/>
        <v>32.815788159386756</v>
      </c>
      <c r="EQ194" s="2">
        <f t="shared" si="238"/>
        <v>33.051884290023082</v>
      </c>
      <c r="ER194" s="2">
        <f t="shared" si="238"/>
        <v>32.60978181976725</v>
      </c>
      <c r="ES194" s="2">
        <f t="shared" si="238"/>
        <v>32.603983084470812</v>
      </c>
      <c r="ET194" s="2">
        <f t="shared" si="238"/>
        <v>32.911870468330342</v>
      </c>
      <c r="EU194" s="2">
        <f t="shared" si="238"/>
        <v>32.647410049275294</v>
      </c>
      <c r="EV194" s="2">
        <f t="shared" si="238"/>
        <v>32.448541399285588</v>
      </c>
      <c r="EW194" s="2">
        <f t="shared" si="238"/>
        <v>32.932760074465236</v>
      </c>
      <c r="EX194" s="2">
        <f t="shared" si="238"/>
        <v>32.689258747231925</v>
      </c>
      <c r="EY194" s="2">
        <f t="shared" si="238"/>
        <v>32.103299900003684</v>
      </c>
      <c r="EZ194" s="2">
        <f t="shared" si="238"/>
        <v>31.86479675373532</v>
      </c>
      <c r="FA194" s="2">
        <f t="shared" si="238"/>
        <v>32.079410976744185</v>
      </c>
      <c r="FB194" s="2">
        <f t="shared" si="238"/>
        <v>31.908440036876097</v>
      </c>
      <c r="FC194" s="2">
        <f t="shared" si="238"/>
        <v>32.049239747267208</v>
      </c>
      <c r="FD194" s="2">
        <f t="shared" si="238"/>
        <v>32.062437494582312</v>
      </c>
      <c r="FE194" s="2">
        <f t="shared" si="238"/>
        <v>31.932219285668623</v>
      </c>
      <c r="FG194" s="2">
        <f t="shared" si="239"/>
        <v>0.99999495392860749</v>
      </c>
      <c r="FH194" s="2">
        <f t="shared" si="239"/>
        <v>0.99999492813851265</v>
      </c>
      <c r="FI194" s="2">
        <f t="shared" si="239"/>
        <v>0.99999534796016887</v>
      </c>
      <c r="FJ194" s="2">
        <f t="shared" si="239"/>
        <v>0.99999506472056721</v>
      </c>
      <c r="FK194" s="2">
        <f t="shared" si="239"/>
        <v>0.99999489201948188</v>
      </c>
      <c r="FL194" s="2">
        <f t="shared" si="239"/>
        <v>0.99999474893030849</v>
      </c>
      <c r="FM194" s="2">
        <f t="shared" si="239"/>
        <v>0.99999423122983899</v>
      </c>
      <c r="FN194" s="2">
        <f t="shared" si="239"/>
        <v>0.99999478676463494</v>
      </c>
      <c r="FO194" s="2">
        <f t="shared" si="239"/>
        <v>0.99999429332264456</v>
      </c>
      <c r="FP194" s="2">
        <f t="shared" si="239"/>
        <v>0.99999412626630602</v>
      </c>
      <c r="FQ194" s="2">
        <f t="shared" si="239"/>
        <v>0.99999425319834045</v>
      </c>
      <c r="FR194" s="2">
        <f t="shared" si="239"/>
        <v>0.99999446161354466</v>
      </c>
      <c r="FS194" s="2">
        <f t="shared" si="239"/>
        <v>0.99999490841484884</v>
      </c>
      <c r="FT194" s="2">
        <f t="shared" si="239"/>
        <v>0.99999349305338703</v>
      </c>
      <c r="FU194" s="2">
        <f t="shared" si="239"/>
        <v>0.99999319919094598</v>
      </c>
      <c r="FW194" s="2">
        <f t="shared" si="230"/>
        <v>0.92967838382158718</v>
      </c>
      <c r="FX194" s="2">
        <f t="shared" si="230"/>
        <v>0.86341955583720376</v>
      </c>
      <c r="FY194" s="2">
        <f t="shared" si="230"/>
        <v>0.86089084529071658</v>
      </c>
      <c r="FZ194" s="2">
        <f t="shared" si="230"/>
        <v>0.87785732732862931</v>
      </c>
      <c r="GA194" s="2">
        <f t="shared" si="230"/>
        <v>0.88459870580012401</v>
      </c>
      <c r="GB194" s="2">
        <f t="shared" si="230"/>
        <v>0.88486145352203127</v>
      </c>
      <c r="GC194" s="2">
        <f t="shared" si="230"/>
        <v>0.88207769578614692</v>
      </c>
      <c r="GD194" s="2">
        <f t="shared" si="230"/>
        <v>0.88383160618483936</v>
      </c>
      <c r="GE194" s="2">
        <f t="shared" si="230"/>
        <v>0.8958479148299211</v>
      </c>
      <c r="GF194" s="2">
        <f t="shared" si="230"/>
        <v>0.91605984817764186</v>
      </c>
      <c r="GG194" s="2">
        <f t="shared" si="230"/>
        <v>0.9129292915059859</v>
      </c>
      <c r="GH194" s="2">
        <f t="shared" si="230"/>
        <v>0.89248293783026267</v>
      </c>
      <c r="GI194" s="2">
        <f t="shared" si="230"/>
        <v>0.86913112417243543</v>
      </c>
      <c r="GJ194" s="2">
        <f t="shared" si="230"/>
        <v>0.84130964791539664</v>
      </c>
      <c r="GK194" s="2">
        <f t="shared" si="230"/>
        <v>0.83386269582083639</v>
      </c>
      <c r="GM194" s="86">
        <f t="shared" si="231"/>
        <v>2.6285706109656861E-307</v>
      </c>
      <c r="GN194" s="86">
        <f t="shared" si="231"/>
        <v>5.1985257590515601E-297</v>
      </c>
      <c r="GO194" s="86">
        <f t="shared" si="231"/>
        <v>0</v>
      </c>
      <c r="GP194" s="86">
        <f t="shared" si="231"/>
        <v>0</v>
      </c>
      <c r="GQ194" s="86">
        <f t="shared" si="231"/>
        <v>0</v>
      </c>
      <c r="GR194" s="86">
        <f t="shared" si="231"/>
        <v>0</v>
      </c>
      <c r="GS194" s="86">
        <f t="shared" si="231"/>
        <v>0</v>
      </c>
      <c r="GT194" s="86">
        <f t="shared" si="231"/>
        <v>0</v>
      </c>
      <c r="GU194" s="86">
        <f t="shared" si="231"/>
        <v>0</v>
      </c>
      <c r="GV194" s="86">
        <f t="shared" si="231"/>
        <v>0</v>
      </c>
      <c r="GW194" s="86">
        <f t="shared" si="231"/>
        <v>0</v>
      </c>
      <c r="GX194" s="86">
        <f t="shared" si="231"/>
        <v>0</v>
      </c>
      <c r="GY194" s="86">
        <f t="shared" si="231"/>
        <v>8.9263886297671344E-305</v>
      </c>
      <c r="GZ194" s="86">
        <f t="shared" si="231"/>
        <v>8.2616538672245875E-247</v>
      </c>
      <c r="HA194" s="86">
        <f t="shared" si="231"/>
        <v>0</v>
      </c>
      <c r="HC194" s="86">
        <f t="shared" si="182"/>
        <v>5.8275782072080395E-218</v>
      </c>
      <c r="HD194" s="86">
        <f t="shared" si="182"/>
        <v>1.2058506709454658E-222</v>
      </c>
      <c r="HE194" s="86">
        <f t="shared" si="182"/>
        <v>8.7720810588210149E-236</v>
      </c>
      <c r="HF194" s="86">
        <f t="shared" si="182"/>
        <v>1.2378191589841805E-304</v>
      </c>
      <c r="HG194" s="86">
        <f t="shared" si="182"/>
        <v>0</v>
      </c>
      <c r="HH194" s="86">
        <f t="shared" si="182"/>
        <v>0</v>
      </c>
      <c r="HI194" s="86">
        <f t="shared" si="242"/>
        <v>0</v>
      </c>
      <c r="HJ194" s="86">
        <f t="shared" si="242"/>
        <v>0</v>
      </c>
      <c r="HK194" s="86">
        <f t="shared" si="242"/>
        <v>0</v>
      </c>
      <c r="HL194" s="86">
        <f t="shared" si="242"/>
        <v>0</v>
      </c>
      <c r="HM194" s="86">
        <f t="shared" si="242"/>
        <v>1.7147370041194066E-252</v>
      </c>
      <c r="HN194" s="86">
        <f t="shared" si="242"/>
        <v>2.1146564892944026E-242</v>
      </c>
      <c r="HO194" s="86">
        <f t="shared" si="227"/>
        <v>7.2048651099549033E-210</v>
      </c>
      <c r="HP194" s="86">
        <f t="shared" si="227"/>
        <v>6.5601502733295109E-169</v>
      </c>
      <c r="HQ194" s="86">
        <f t="shared" si="227"/>
        <v>3.5724051525023019E-224</v>
      </c>
      <c r="HS194" s="86">
        <f t="shared" si="232"/>
        <v>1.8513674617781982E-72</v>
      </c>
      <c r="HT194" s="86">
        <f t="shared" si="232"/>
        <v>5.4013364224297427E-60</v>
      </c>
      <c r="HU194" s="86">
        <f t="shared" si="232"/>
        <v>4.8887593399269928E-63</v>
      </c>
      <c r="HV194" s="86">
        <f t="shared" si="232"/>
        <v>6.2327951085068234E-77</v>
      </c>
      <c r="HW194" s="86">
        <f t="shared" si="232"/>
        <v>1.8456353860774537E-80</v>
      </c>
      <c r="HX194" s="86">
        <f t="shared" si="232"/>
        <v>1.1663261624703868E-82</v>
      </c>
      <c r="HY194" s="86">
        <f t="shared" si="232"/>
        <v>8.6079726094199555E-83</v>
      </c>
      <c r="HZ194" s="86">
        <f t="shared" si="232"/>
        <v>6.479249006560722E-79</v>
      </c>
      <c r="IA194" s="86">
        <f t="shared" si="232"/>
        <v>7.7154314575973507E-90</v>
      </c>
      <c r="IB194" s="86">
        <f t="shared" si="232"/>
        <v>1.1313304451652844E-98</v>
      </c>
      <c r="IC194" s="86">
        <f t="shared" si="232"/>
        <v>8.0893095303371866E-93</v>
      </c>
      <c r="ID194" s="86">
        <f t="shared" si="232"/>
        <v>2.760661439818498E-77</v>
      </c>
      <c r="IE194" s="86">
        <f t="shared" si="232"/>
        <v>3.2230178881884757E-60</v>
      </c>
      <c r="IF194" s="86">
        <f t="shared" si="232"/>
        <v>6.6133916784181193E-55</v>
      </c>
      <c r="IG194" s="86">
        <f t="shared" si="232"/>
        <v>3.3964199876661084E-57</v>
      </c>
      <c r="II194" s="86">
        <f t="shared" si="233"/>
        <v>6.0189345706247664E-11</v>
      </c>
      <c r="IJ194" s="86">
        <f t="shared" si="233"/>
        <v>4.8983519119064465E-6</v>
      </c>
      <c r="IK194" s="86">
        <f t="shared" si="233"/>
        <v>5.4085970815579077E-6</v>
      </c>
      <c r="IL194" s="86">
        <f t="shared" si="233"/>
        <v>5.5207252145660928E-8</v>
      </c>
      <c r="IM194" s="86">
        <f t="shared" si="233"/>
        <v>1.0579361370287908E-8</v>
      </c>
      <c r="IN194" s="86">
        <f t="shared" si="233"/>
        <v>5.9406671671220628E-9</v>
      </c>
      <c r="IO194" s="86">
        <f t="shared" si="233"/>
        <v>6.83635808441991E-9</v>
      </c>
      <c r="IP194" s="86">
        <f t="shared" si="233"/>
        <v>1.5138816411899544E-8</v>
      </c>
      <c r="IQ194" s="86">
        <f t="shared" si="233"/>
        <v>2.4352698608350196E-10</v>
      </c>
      <c r="IR194" s="86">
        <f t="shared" si="233"/>
        <v>7.3612266840421187E-13</v>
      </c>
      <c r="IS194" s="86">
        <f t="shared" si="233"/>
        <v>6.6046978625550567E-12</v>
      </c>
      <c r="IT194" s="86">
        <f t="shared" si="233"/>
        <v>5.4625758309908505E-9</v>
      </c>
      <c r="IU194" s="86">
        <f t="shared" si="233"/>
        <v>1.6971951723309625E-6</v>
      </c>
      <c r="IV194" s="86">
        <f t="shared" si="233"/>
        <v>2.3914301832965123E-6</v>
      </c>
      <c r="IW194" s="86">
        <f t="shared" si="233"/>
        <v>3.1997450803823669E-4</v>
      </c>
      <c r="IY194" s="86">
        <f t="shared" si="234"/>
        <v>6.0189345706247664E-11</v>
      </c>
      <c r="IZ194" s="86">
        <f t="shared" si="234"/>
        <v>4.8983519119064465E-6</v>
      </c>
      <c r="JA194" s="86">
        <f t="shared" si="234"/>
        <v>5.4085970815579077E-6</v>
      </c>
      <c r="JB194" s="86">
        <f t="shared" si="234"/>
        <v>5.5207252145660928E-8</v>
      </c>
      <c r="JC194" s="86">
        <f t="shared" si="234"/>
        <v>1.0579361370287908E-8</v>
      </c>
      <c r="JD194" s="86">
        <f t="shared" si="234"/>
        <v>5.9406671671220628E-9</v>
      </c>
      <c r="JE194" s="86">
        <f t="shared" si="234"/>
        <v>6.83635808441991E-9</v>
      </c>
      <c r="JF194" s="86">
        <f t="shared" si="234"/>
        <v>1.5138816411899544E-8</v>
      </c>
      <c r="JG194" s="86">
        <f t="shared" si="234"/>
        <v>2.4352698608350196E-10</v>
      </c>
      <c r="JH194" s="86">
        <f t="shared" si="234"/>
        <v>7.3612266840421187E-13</v>
      </c>
      <c r="JI194" s="86">
        <f t="shared" si="234"/>
        <v>6.6046978625550567E-12</v>
      </c>
      <c r="JJ194" s="86">
        <f t="shared" si="234"/>
        <v>5.4625758309908505E-9</v>
      </c>
      <c r="JK194" s="86">
        <f t="shared" si="234"/>
        <v>1.6971951723309625E-6</v>
      </c>
      <c r="JL194" s="86">
        <f t="shared" si="234"/>
        <v>2.3914301832965123E-6</v>
      </c>
      <c r="JM194" s="86">
        <f t="shared" si="234"/>
        <v>3.1997450803823669E-4</v>
      </c>
    </row>
    <row r="195" spans="2:273" x14ac:dyDescent="0.25">
      <c r="B195" s="2">
        <v>168</v>
      </c>
      <c r="C195" s="37">
        <v>32.928199999999997</v>
      </c>
      <c r="D195" s="37">
        <v>32.472999999999999</v>
      </c>
      <c r="E195" s="37">
        <v>32.5212</v>
      </c>
      <c r="F195" s="37">
        <v>32.787999999999997</v>
      </c>
      <c r="G195" s="37">
        <v>33.181100000000001</v>
      </c>
      <c r="H195" s="37">
        <v>32.648000000000003</v>
      </c>
      <c r="I195" s="37">
        <v>33.210999999999999</v>
      </c>
      <c r="J195" s="37">
        <v>32.827800000000003</v>
      </c>
      <c r="K195" s="37">
        <v>32.227400000000003</v>
      </c>
      <c r="L195" s="37">
        <v>31.9057</v>
      </c>
      <c r="M195" s="37">
        <v>32.209200000000003</v>
      </c>
      <c r="N195" s="37">
        <v>31.761099999999999</v>
      </c>
      <c r="O195" s="37">
        <v>32.055599999999998</v>
      </c>
      <c r="P195" s="37">
        <v>31.824200000000001</v>
      </c>
      <c r="Q195" s="37">
        <v>31.7361</v>
      </c>
      <c r="S195" s="4">
        <f t="shared" si="235"/>
        <v>32.965106523288988</v>
      </c>
      <c r="T195" s="4">
        <f t="shared" si="235"/>
        <v>32.545077322824966</v>
      </c>
      <c r="U195" s="4">
        <f t="shared" si="235"/>
        <v>32.564340495825263</v>
      </c>
      <c r="V195" s="4">
        <f t="shared" si="235"/>
        <v>32.882921335746133</v>
      </c>
      <c r="W195" s="4">
        <f t="shared" si="235"/>
        <v>32.586117561258511</v>
      </c>
      <c r="X195" s="4">
        <f t="shared" si="235"/>
        <v>32.393972323963958</v>
      </c>
      <c r="Y195" s="4">
        <f t="shared" si="235"/>
        <v>32.909604221562361</v>
      </c>
      <c r="Z195" s="4">
        <f t="shared" si="235"/>
        <v>32.675267016596699</v>
      </c>
      <c r="AA195" s="4">
        <f t="shared" si="235"/>
        <v>32.068105738068859</v>
      </c>
      <c r="AB195" s="4">
        <f t="shared" si="235"/>
        <v>31.825883200744357</v>
      </c>
      <c r="AC195" s="4">
        <f t="shared" si="235"/>
        <v>32.053529850952529</v>
      </c>
      <c r="AD195" s="4">
        <f t="shared" si="235"/>
        <v>31.879045681100539</v>
      </c>
      <c r="AE195" s="4">
        <f t="shared" si="235"/>
        <v>32.027736181210635</v>
      </c>
      <c r="AF195" s="4">
        <f t="shared" si="235"/>
        <v>32.062991559268042</v>
      </c>
      <c r="AG195" s="4">
        <f t="shared" si="235"/>
        <v>32.041989157487606</v>
      </c>
      <c r="AI195" s="4">
        <f t="shared" si="236"/>
        <v>-3.6906523288990911E-2</v>
      </c>
      <c r="AJ195" s="4">
        <f t="shared" si="236"/>
        <v>-7.2077322824966927E-2</v>
      </c>
      <c r="AK195" s="4">
        <f t="shared" si="236"/>
        <v>-4.3140495825262803E-2</v>
      </c>
      <c r="AL195" s="4">
        <f t="shared" si="236"/>
        <v>-9.4921335746136037E-2</v>
      </c>
      <c r="AM195" s="4">
        <f t="shared" si="236"/>
        <v>0.59498243874148926</v>
      </c>
      <c r="AN195" s="4">
        <f t="shared" si="236"/>
        <v>0.25402767603604559</v>
      </c>
      <c r="AO195" s="4">
        <f t="shared" si="236"/>
        <v>0.30139577843763732</v>
      </c>
      <c r="AP195" s="4">
        <f t="shared" si="236"/>
        <v>0.15253298340330446</v>
      </c>
      <c r="AQ195" s="4">
        <f t="shared" si="236"/>
        <v>0.15929426193114438</v>
      </c>
      <c r="AR195" s="4">
        <f t="shared" si="236"/>
        <v>7.9816799255642223E-2</v>
      </c>
      <c r="AS195" s="4">
        <f t="shared" si="236"/>
        <v>0.15567014904747367</v>
      </c>
      <c r="AT195" s="4">
        <f t="shared" si="236"/>
        <v>-0.11794568110054016</v>
      </c>
      <c r="AU195" s="4">
        <f t="shared" si="236"/>
        <v>2.7863818789363393E-2</v>
      </c>
      <c r="AV195" s="4">
        <f t="shared" si="236"/>
        <v>-0.23879155926804074</v>
      </c>
      <c r="AW195" s="4">
        <f t="shared" si="236"/>
        <v>-0.3058891574876057</v>
      </c>
      <c r="AY195" s="2">
        <f t="shared" ref="AY195:BM211" si="243">IF(OR($B195 &lt; C$230, $B195 &gt; C$233), #N/A, ((1-FG195)*DK195) + (FG195 - FW195)*EA195 + (FW195*EQ195))</f>
        <v>32.965106523288988</v>
      </c>
      <c r="AZ195" s="2">
        <f t="shared" si="243"/>
        <v>32.545077322823836</v>
      </c>
      <c r="BA195" s="2">
        <f t="shared" si="243"/>
        <v>32.564340495822997</v>
      </c>
      <c r="BB195" s="2">
        <f t="shared" si="243"/>
        <v>32.882921335746133</v>
      </c>
      <c r="BC195" s="2">
        <f t="shared" si="243"/>
        <v>32.586117561258511</v>
      </c>
      <c r="BD195" s="2">
        <f t="shared" si="243"/>
        <v>32.393972323963958</v>
      </c>
      <c r="BE195" s="2">
        <f t="shared" si="243"/>
        <v>32.909604221562361</v>
      </c>
      <c r="BF195" s="2">
        <f t="shared" si="243"/>
        <v>32.675267016596699</v>
      </c>
      <c r="BG195" s="2">
        <f t="shared" si="243"/>
        <v>32.068105738068859</v>
      </c>
      <c r="BH195" s="2">
        <f t="shared" si="243"/>
        <v>31.825883200744357</v>
      </c>
      <c r="BI195" s="2">
        <f t="shared" si="243"/>
        <v>32.053529850952529</v>
      </c>
      <c r="BJ195" s="2">
        <f t="shared" si="243"/>
        <v>31.879045681100539</v>
      </c>
      <c r="BK195" s="2">
        <f t="shared" si="243"/>
        <v>32.027736181209882</v>
      </c>
      <c r="BL195" s="2">
        <f t="shared" si="243"/>
        <v>32.062991557914543</v>
      </c>
      <c r="BM195" s="2">
        <f t="shared" si="243"/>
        <v>32.041987495723134</v>
      </c>
      <c r="BO195" s="2" t="str">
        <f t="shared" si="183"/>
        <v/>
      </c>
      <c r="BP195" s="2" t="str">
        <f t="shared" si="184"/>
        <v/>
      </c>
      <c r="BQ195" s="2" t="str">
        <f t="shared" si="185"/>
        <v/>
      </c>
      <c r="BR195" s="2" t="str">
        <f t="shared" si="186"/>
        <v/>
      </c>
      <c r="BS195" s="2" t="str">
        <f t="shared" si="187"/>
        <v/>
      </c>
      <c r="BT195" s="2" t="str">
        <f t="shared" si="188"/>
        <v/>
      </c>
      <c r="BU195" s="2" t="str">
        <f t="shared" si="189"/>
        <v/>
      </c>
      <c r="BV195" s="2" t="str">
        <f t="shared" si="190"/>
        <v/>
      </c>
      <c r="BW195" s="2" t="str">
        <f t="shared" si="191"/>
        <v/>
      </c>
      <c r="BX195" s="2" t="str">
        <f t="shared" si="192"/>
        <v/>
      </c>
      <c r="BY195" s="2" t="str">
        <f t="shared" si="193"/>
        <v/>
      </c>
      <c r="BZ195" s="2" t="str">
        <f t="shared" si="194"/>
        <v/>
      </c>
      <c r="CA195" s="2" t="str">
        <f t="shared" si="195"/>
        <v/>
      </c>
      <c r="CB195" s="2" t="str">
        <f t="shared" si="196"/>
        <v/>
      </c>
      <c r="CC195" s="2" t="str">
        <f t="shared" si="197"/>
        <v/>
      </c>
      <c r="CE195" s="2" t="str">
        <f t="shared" ref="CE195:CS211" si="244">IF(AND(IY195 &lt; $CS$22, $B195 &gt; C$231, $B195 &lt; C$232), C195, "")</f>
        <v/>
      </c>
      <c r="CF195" s="2" t="str">
        <f t="shared" si="244"/>
        <v/>
      </c>
      <c r="CG195" s="2" t="str">
        <f t="shared" si="244"/>
        <v/>
      </c>
      <c r="CH195" s="2" t="str">
        <f t="shared" si="244"/>
        <v/>
      </c>
      <c r="CI195" s="2" t="str">
        <f t="shared" si="244"/>
        <v/>
      </c>
      <c r="CJ195" s="2" t="str">
        <f t="shared" si="244"/>
        <v/>
      </c>
      <c r="CK195" s="2" t="str">
        <f t="shared" si="244"/>
        <v/>
      </c>
      <c r="CL195" s="2" t="str">
        <f t="shared" si="244"/>
        <v/>
      </c>
      <c r="CM195" s="2" t="str">
        <f t="shared" si="244"/>
        <v/>
      </c>
      <c r="CN195" s="2" t="str">
        <f t="shared" si="244"/>
        <v/>
      </c>
      <c r="CO195" s="2" t="str">
        <f t="shared" si="244"/>
        <v/>
      </c>
      <c r="CP195" s="2" t="str">
        <f t="shared" si="244"/>
        <v/>
      </c>
      <c r="CQ195" s="2" t="str">
        <f t="shared" si="244"/>
        <v/>
      </c>
      <c r="CR195" s="2" t="str">
        <f t="shared" si="244"/>
        <v/>
      </c>
      <c r="CS195" s="2" t="str">
        <f t="shared" si="244"/>
        <v/>
      </c>
      <c r="CU195" s="2">
        <f t="shared" si="198"/>
        <v>32.928199999999997</v>
      </c>
      <c r="CV195" s="2">
        <f t="shared" si="199"/>
        <v>32.472999999999999</v>
      </c>
      <c r="CW195" s="2">
        <f t="shared" si="200"/>
        <v>32.5212</v>
      </c>
      <c r="CX195" s="2">
        <f t="shared" si="201"/>
        <v>32.787999999999997</v>
      </c>
      <c r="CY195" s="2">
        <f t="shared" si="202"/>
        <v>33.181100000000001</v>
      </c>
      <c r="CZ195" s="2">
        <f t="shared" si="203"/>
        <v>32.648000000000003</v>
      </c>
      <c r="DA195" s="2">
        <f t="shared" si="204"/>
        <v>33.210999999999999</v>
      </c>
      <c r="DB195" s="2">
        <f t="shared" si="205"/>
        <v>32.827800000000003</v>
      </c>
      <c r="DC195" s="2">
        <f t="shared" si="206"/>
        <v>32.227400000000003</v>
      </c>
      <c r="DD195" s="2">
        <f t="shared" si="207"/>
        <v>31.9057</v>
      </c>
      <c r="DE195" s="2">
        <f t="shared" si="208"/>
        <v>32.209200000000003</v>
      </c>
      <c r="DF195" s="2">
        <f t="shared" si="209"/>
        <v>31.761099999999999</v>
      </c>
      <c r="DG195" s="2">
        <f t="shared" si="210"/>
        <v>32.055599999999998</v>
      </c>
      <c r="DH195" s="2">
        <f t="shared" si="211"/>
        <v>31.824200000000001</v>
      </c>
      <c r="DI195" s="2">
        <f t="shared" si="212"/>
        <v>31.7361</v>
      </c>
      <c r="DK195" s="2">
        <f t="shared" si="237"/>
        <v>51.367816333078693</v>
      </c>
      <c r="DL195" s="2">
        <f t="shared" si="237"/>
        <v>49.741313921568633</v>
      </c>
      <c r="DM195" s="2">
        <f t="shared" si="237"/>
        <v>49.230227822765471</v>
      </c>
      <c r="DN195" s="2">
        <f t="shared" si="237"/>
        <v>49.434902521008411</v>
      </c>
      <c r="DO195" s="2">
        <f t="shared" si="237"/>
        <v>49.58334543417368</v>
      </c>
      <c r="DP195" s="2">
        <f t="shared" si="237"/>
        <v>47.3414837535014</v>
      </c>
      <c r="DQ195" s="2">
        <f t="shared" si="237"/>
        <v>46.004937207207213</v>
      </c>
      <c r="DR195" s="2">
        <f t="shared" si="237"/>
        <v>48.410324509803907</v>
      </c>
      <c r="DS195" s="2">
        <f t="shared" si="237"/>
        <v>48.243086006006003</v>
      </c>
      <c r="DT195" s="2">
        <f t="shared" si="237"/>
        <v>44.456628948948939</v>
      </c>
      <c r="DU195" s="2">
        <f t="shared" si="237"/>
        <v>45.662184324324329</v>
      </c>
      <c r="DV195" s="2">
        <f t="shared" si="237"/>
        <v>47.041537147147167</v>
      </c>
      <c r="DW195" s="2">
        <f t="shared" si="237"/>
        <v>49.609491428571417</v>
      </c>
      <c r="DX195" s="2">
        <f t="shared" si="237"/>
        <v>44.649750782361309</v>
      </c>
      <c r="DY195" s="2">
        <f t="shared" si="237"/>
        <v>40.585778991596626</v>
      </c>
      <c r="EA195" s="2">
        <f t="shared" si="241"/>
        <v>32.016067670078264</v>
      </c>
      <c r="EB195" s="2">
        <f t="shared" si="241"/>
        <v>32.231262943167529</v>
      </c>
      <c r="EC195" s="2">
        <f t="shared" si="241"/>
        <v>32.470903723665025</v>
      </c>
      <c r="ED195" s="2">
        <f t="shared" si="241"/>
        <v>32.875608629688266</v>
      </c>
      <c r="EE195" s="2">
        <f t="shared" si="241"/>
        <v>32.293201099279791</v>
      </c>
      <c r="EF195" s="2">
        <f t="shared" si="240"/>
        <v>32.172587717117302</v>
      </c>
      <c r="EG195" s="2">
        <f t="shared" si="240"/>
        <v>32.895744766827136</v>
      </c>
      <c r="EH195" s="2">
        <f t="shared" si="240"/>
        <v>32.710921108843387</v>
      </c>
      <c r="EI195" s="2">
        <f t="shared" si="240"/>
        <v>31.95965235028795</v>
      </c>
      <c r="EJ195" s="2">
        <f t="shared" si="240"/>
        <v>31.676173881499398</v>
      </c>
      <c r="EK195" s="2">
        <f t="shared" si="213"/>
        <v>32.047690043153011</v>
      </c>
      <c r="EL195" s="2">
        <f t="shared" si="180"/>
        <v>31.838571498632795</v>
      </c>
      <c r="EM195" s="2">
        <f t="shared" si="180"/>
        <v>32.058740098284332</v>
      </c>
      <c r="EN195" s="2">
        <f t="shared" si="180"/>
        <v>32.209694144487813</v>
      </c>
      <c r="EO195" s="2">
        <f t="shared" si="180"/>
        <v>32.801069045675142</v>
      </c>
      <c r="EQ195" s="2">
        <f t="shared" si="238"/>
        <v>33.030480984023747</v>
      </c>
      <c r="ER195" s="2">
        <f t="shared" si="238"/>
        <v>32.590257665092452</v>
      </c>
      <c r="ES195" s="2">
        <f t="shared" si="238"/>
        <v>32.578028642898651</v>
      </c>
      <c r="ET195" s="2">
        <f t="shared" si="238"/>
        <v>32.883765287542978</v>
      </c>
      <c r="EU195" s="2">
        <f t="shared" si="238"/>
        <v>32.620877862751982</v>
      </c>
      <c r="EV195" s="2">
        <f t="shared" si="238"/>
        <v>32.420163043732757</v>
      </c>
      <c r="EW195" s="2">
        <f t="shared" si="238"/>
        <v>32.911216642437623</v>
      </c>
      <c r="EX195" s="2">
        <f t="shared" si="238"/>
        <v>32.670909491383</v>
      </c>
      <c r="EY195" s="2">
        <f t="shared" si="238"/>
        <v>32.079511447116381</v>
      </c>
      <c r="EZ195" s="2">
        <f t="shared" si="238"/>
        <v>31.838320093698819</v>
      </c>
      <c r="FA195" s="2">
        <f t="shared" si="238"/>
        <v>32.053960253292239</v>
      </c>
      <c r="FB195" s="2">
        <f t="shared" si="238"/>
        <v>31.883407334273997</v>
      </c>
      <c r="FC195" s="2">
        <f t="shared" si="238"/>
        <v>32.02338586379895</v>
      </c>
      <c r="FD195" s="2">
        <f t="shared" si="238"/>
        <v>32.037668341907391</v>
      </c>
      <c r="FE195" s="2">
        <f t="shared" si="238"/>
        <v>31.903999703494136</v>
      </c>
      <c r="FG195" s="2">
        <f t="shared" si="239"/>
        <v>0.99999539792615055</v>
      </c>
      <c r="FH195" s="2">
        <f t="shared" si="239"/>
        <v>0.99999537440528363</v>
      </c>
      <c r="FI195" s="2">
        <f t="shared" si="239"/>
        <v>0.99999575728751222</v>
      </c>
      <c r="FJ195" s="2">
        <f t="shared" si="239"/>
        <v>0.99999549896970752</v>
      </c>
      <c r="FK195" s="2">
        <f t="shared" si="239"/>
        <v>0.99999534146430646</v>
      </c>
      <c r="FL195" s="2">
        <f t="shared" si="239"/>
        <v>0.99999521096531041</v>
      </c>
      <c r="FM195" s="2">
        <f t="shared" si="239"/>
        <v>0.99999473881641288</v>
      </c>
      <c r="FN195" s="2">
        <f t="shared" si="239"/>
        <v>0.99999524547065799</v>
      </c>
      <c r="FO195" s="2">
        <f t="shared" si="239"/>
        <v>0.99999479544578174</v>
      </c>
      <c r="FP195" s="2">
        <f t="shared" si="239"/>
        <v>0.999994643088435</v>
      </c>
      <c r="FQ195" s="2">
        <f t="shared" si="239"/>
        <v>0.99999475885194467</v>
      </c>
      <c r="FR195" s="2">
        <f t="shared" si="239"/>
        <v>0.99999494892905871</v>
      </c>
      <c r="FS195" s="2">
        <f t="shared" si="239"/>
        <v>0.99999535641707227</v>
      </c>
      <c r="FT195" s="2">
        <f t="shared" si="239"/>
        <v>0.99999406559076021</v>
      </c>
      <c r="FU195" s="2">
        <f t="shared" si="239"/>
        <v>0.99999379758471485</v>
      </c>
      <c r="FW195" s="2">
        <f t="shared" ref="FW195:GK211" si="245">POWER(10,($B195-C$232)/C$229)/(1+POWER(10,($B195-C$232)/C$229))</f>
        <v>0.93546662094111765</v>
      </c>
      <c r="FX195" s="2">
        <f t="shared" si="245"/>
        <v>0.87392199967394535</v>
      </c>
      <c r="FY195" s="2">
        <f t="shared" si="245"/>
        <v>0.87155881033346627</v>
      </c>
      <c r="FZ195" s="2">
        <f t="shared" si="245"/>
        <v>0.88739435971998304</v>
      </c>
      <c r="GA195" s="2">
        <f t="shared" si="245"/>
        <v>0.89367311896390211</v>
      </c>
      <c r="GB195" s="2">
        <f t="shared" si="245"/>
        <v>0.89391768357065526</v>
      </c>
      <c r="GC195" s="2">
        <f t="shared" si="245"/>
        <v>0.89132599138611335</v>
      </c>
      <c r="GD195" s="2">
        <f t="shared" si="245"/>
        <v>0.89295904011331695</v>
      </c>
      <c r="GE195" s="2">
        <f t="shared" si="245"/>
        <v>0.90413362552455911</v>
      </c>
      <c r="GF195" s="2">
        <f t="shared" si="245"/>
        <v>0.92287604778187737</v>
      </c>
      <c r="GG195" s="2">
        <f t="shared" si="245"/>
        <v>0.91997749536421092</v>
      </c>
      <c r="GH195" s="2">
        <f t="shared" si="245"/>
        <v>0.90100676461152651</v>
      </c>
      <c r="GI195" s="2">
        <f t="shared" si="245"/>
        <v>0.87925579201976822</v>
      </c>
      <c r="GJ195" s="2">
        <f t="shared" si="245"/>
        <v>0.85322323022852153</v>
      </c>
      <c r="GK195" s="2">
        <f t="shared" si="245"/>
        <v>0.84623317090552652</v>
      </c>
      <c r="GM195" s="86">
        <f t="shared" ref="GM195:HA211" si="246" xml:space="preserve"> _xlfn.NORM.DIST($B195, C$7, ABS(C$11), TRUE) * _xlfn.NORM.DIST(($B195 - C$7)*C$15, 0, ABS(C$11), TRUE) * 2</f>
        <v>0</v>
      </c>
      <c r="GN195" s="86">
        <f t="shared" si="246"/>
        <v>2.5685421055928623E-302</v>
      </c>
      <c r="GO195" s="86">
        <f t="shared" si="246"/>
        <v>0</v>
      </c>
      <c r="GP195" s="86">
        <f t="shared" si="246"/>
        <v>0</v>
      </c>
      <c r="GQ195" s="86">
        <f t="shared" si="246"/>
        <v>0</v>
      </c>
      <c r="GR195" s="86">
        <f t="shared" si="246"/>
        <v>0</v>
      </c>
      <c r="GS195" s="86">
        <f t="shared" si="246"/>
        <v>0</v>
      </c>
      <c r="GT195" s="86">
        <f t="shared" si="246"/>
        <v>0</v>
      </c>
      <c r="GU195" s="86">
        <f t="shared" si="246"/>
        <v>0</v>
      </c>
      <c r="GV195" s="86">
        <f t="shared" si="246"/>
        <v>0</v>
      </c>
      <c r="GW195" s="86">
        <f t="shared" si="246"/>
        <v>0</v>
      </c>
      <c r="GX195" s="86">
        <f t="shared" si="246"/>
        <v>0</v>
      </c>
      <c r="GY195" s="86">
        <f t="shared" si="246"/>
        <v>0</v>
      </c>
      <c r="GZ195" s="86">
        <f t="shared" si="246"/>
        <v>3.4091695964591601E-251</v>
      </c>
      <c r="HA195" s="86">
        <f t="shared" si="246"/>
        <v>0</v>
      </c>
      <c r="HC195" s="86">
        <f t="shared" si="182"/>
        <v>7.8203242010084747E-223</v>
      </c>
      <c r="HD195" s="86">
        <f t="shared" si="182"/>
        <v>1.1981745718082635E-227</v>
      </c>
      <c r="HE195" s="86">
        <f t="shared" si="182"/>
        <v>4.8643046838020052E-241</v>
      </c>
      <c r="HF195" s="86">
        <f t="shared" si="182"/>
        <v>0</v>
      </c>
      <c r="HG195" s="86">
        <f t="shared" si="182"/>
        <v>0</v>
      </c>
      <c r="HH195" s="86">
        <f t="shared" si="182"/>
        <v>0</v>
      </c>
      <c r="HI195" s="86">
        <f t="shared" si="242"/>
        <v>0</v>
      </c>
      <c r="HJ195" s="86">
        <f t="shared" si="242"/>
        <v>0</v>
      </c>
      <c r="HK195" s="86">
        <f t="shared" si="242"/>
        <v>0</v>
      </c>
      <c r="HL195" s="86">
        <f t="shared" si="242"/>
        <v>0</v>
      </c>
      <c r="HM195" s="86">
        <f t="shared" si="242"/>
        <v>4.8500899510958329E-258</v>
      </c>
      <c r="HN195" s="86">
        <f t="shared" si="242"/>
        <v>8.7519014600505553E-248</v>
      </c>
      <c r="HO195" s="86">
        <f t="shared" si="227"/>
        <v>1.2860609415170598E-214</v>
      </c>
      <c r="HP195" s="86">
        <f t="shared" si="227"/>
        <v>1.0666109308437069E-172</v>
      </c>
      <c r="HQ195" s="86">
        <f t="shared" si="227"/>
        <v>3.6010836958846564E-229</v>
      </c>
      <c r="HS195" s="86">
        <f t="shared" ref="HS195:IG211" si="247" xml:space="preserve"> _xlfn.NORM.DIST($B195, C$9, ABS(C$13), TRUE) * _xlfn.NORM.DIST(($B195 - C$9)*C$17, 0, ABS(C$13), TRUE) * 2</f>
        <v>4.5419185423893777E-75</v>
      </c>
      <c r="HT195" s="86">
        <f t="shared" si="247"/>
        <v>2.5917769655353696E-62</v>
      </c>
      <c r="HU195" s="86">
        <f t="shared" si="247"/>
        <v>1.9699343996047283E-65</v>
      </c>
      <c r="HV195" s="86">
        <f t="shared" si="247"/>
        <v>7.3760868912006298E-80</v>
      </c>
      <c r="HW195" s="86">
        <f t="shared" si="247"/>
        <v>1.6332182944407962E-83</v>
      </c>
      <c r="HX195" s="86">
        <f t="shared" si="247"/>
        <v>8.3717490672628353E-86</v>
      </c>
      <c r="HY195" s="86">
        <f t="shared" si="247"/>
        <v>5.7371430843966207E-86</v>
      </c>
      <c r="HZ195" s="86">
        <f t="shared" si="247"/>
        <v>6.4511855795904881E-82</v>
      </c>
      <c r="IA195" s="86">
        <f t="shared" si="247"/>
        <v>3.2023377166488684E-93</v>
      </c>
      <c r="IB195" s="86">
        <f t="shared" si="247"/>
        <v>2.7313425484949079E-102</v>
      </c>
      <c r="IC195" s="86">
        <f t="shared" si="247"/>
        <v>3.1182720634773841E-96</v>
      </c>
      <c r="ID195" s="86">
        <f t="shared" si="247"/>
        <v>3.2094003274050849E-80</v>
      </c>
      <c r="IE195" s="86">
        <f t="shared" si="247"/>
        <v>1.3719854772779689E-62</v>
      </c>
      <c r="IF195" s="86">
        <f t="shared" si="247"/>
        <v>3.9458260844575877E-57</v>
      </c>
      <c r="IG195" s="86">
        <f t="shared" si="247"/>
        <v>1.5059023071548562E-59</v>
      </c>
      <c r="II195" s="86">
        <f t="shared" ref="II195:IW211" si="248" xml:space="preserve"> _xlfn.NORM.DIST($B195, C$10, ABS(C$14), TRUE) * _xlfn.NORM.DIST(($B195 - C$10)*C$18, 0, ABS(C$14), TRUE) * 2</f>
        <v>1.2295559635609689E-11</v>
      </c>
      <c r="IJ195" s="86">
        <f t="shared" si="248"/>
        <v>1.6080925978118411E-6</v>
      </c>
      <c r="IK195" s="86">
        <f t="shared" si="248"/>
        <v>1.7695058834412603E-6</v>
      </c>
      <c r="IL195" s="86">
        <f t="shared" si="248"/>
        <v>1.289784504431321E-8</v>
      </c>
      <c r="IM195" s="86">
        <f t="shared" si="248"/>
        <v>2.2329021454733388E-9</v>
      </c>
      <c r="IN195" s="86">
        <f t="shared" si="248"/>
        <v>1.1928302463715061E-9</v>
      </c>
      <c r="IO195" s="86">
        <f t="shared" si="248"/>
        <v>1.3600688285563719E-9</v>
      </c>
      <c r="IP195" s="86">
        <f t="shared" si="248"/>
        <v>3.2810463760691339E-9</v>
      </c>
      <c r="IQ195" s="86">
        <f t="shared" si="248"/>
        <v>4.0563692387489215E-11</v>
      </c>
      <c r="IR195" s="86">
        <f t="shared" si="248"/>
        <v>9.4076407343719468E-14</v>
      </c>
      <c r="IS195" s="86">
        <f t="shared" si="248"/>
        <v>9.6744167545407664E-13</v>
      </c>
      <c r="IT195" s="86">
        <f t="shared" si="248"/>
        <v>1.1558119874323081E-9</v>
      </c>
      <c r="IU195" s="86">
        <f t="shared" si="248"/>
        <v>5.1848370631503248E-7</v>
      </c>
      <c r="IV195" s="86">
        <f t="shared" si="248"/>
        <v>6.4368697316322097E-7</v>
      </c>
      <c r="IW195" s="86">
        <f t="shared" si="248"/>
        <v>1.4240165445784928E-4</v>
      </c>
      <c r="IY195" s="86">
        <f t="shared" ref="IY195:JM211" si="249">GM195+HC195+HS195+II195</f>
        <v>1.2295559635609689E-11</v>
      </c>
      <c r="IZ195" s="86">
        <f t="shared" si="249"/>
        <v>1.6080925978118411E-6</v>
      </c>
      <c r="JA195" s="86">
        <f t="shared" si="249"/>
        <v>1.7695058834412603E-6</v>
      </c>
      <c r="JB195" s="86">
        <f t="shared" si="249"/>
        <v>1.289784504431321E-8</v>
      </c>
      <c r="JC195" s="86">
        <f t="shared" si="249"/>
        <v>2.2329021454733388E-9</v>
      </c>
      <c r="JD195" s="86">
        <f t="shared" si="249"/>
        <v>1.1928302463715061E-9</v>
      </c>
      <c r="JE195" s="86">
        <f t="shared" si="249"/>
        <v>1.3600688285563719E-9</v>
      </c>
      <c r="JF195" s="86">
        <f t="shared" si="249"/>
        <v>3.2810463760691339E-9</v>
      </c>
      <c r="JG195" s="86">
        <f t="shared" si="249"/>
        <v>4.0563692387489215E-11</v>
      </c>
      <c r="JH195" s="86">
        <f t="shared" si="249"/>
        <v>9.4076407343719468E-14</v>
      </c>
      <c r="JI195" s="86">
        <f t="shared" si="249"/>
        <v>9.6744167545407664E-13</v>
      </c>
      <c r="JJ195" s="86">
        <f t="shared" si="249"/>
        <v>1.1558119874323081E-9</v>
      </c>
      <c r="JK195" s="86">
        <f t="shared" si="249"/>
        <v>5.1848370631503248E-7</v>
      </c>
      <c r="JL195" s="86">
        <f t="shared" si="249"/>
        <v>6.4368697316322097E-7</v>
      </c>
      <c r="JM195" s="86">
        <f t="shared" si="249"/>
        <v>1.4240165445784928E-4</v>
      </c>
    </row>
    <row r="196" spans="2:273" x14ac:dyDescent="0.25">
      <c r="B196" s="2">
        <v>169</v>
      </c>
      <c r="C196" s="37">
        <v>33.327599999999997</v>
      </c>
      <c r="D196" s="37">
        <v>32.4771</v>
      </c>
      <c r="E196" s="37">
        <v>32.731499999999997</v>
      </c>
      <c r="F196" s="37">
        <v>33.016100000000002</v>
      </c>
      <c r="G196" s="37">
        <v>32.722299999999997</v>
      </c>
      <c r="H196" s="37">
        <v>32.4358</v>
      </c>
      <c r="I196" s="37">
        <v>32.970199999999998</v>
      </c>
      <c r="J196" s="37">
        <v>32.618099999999998</v>
      </c>
      <c r="K196" s="37">
        <v>32.492400000000004</v>
      </c>
      <c r="L196" s="37">
        <v>32.043999999999997</v>
      </c>
      <c r="M196" s="37">
        <v>31.8386</v>
      </c>
      <c r="N196" s="37">
        <v>31.922899999999998</v>
      </c>
      <c r="O196" s="37">
        <v>31.766200000000001</v>
      </c>
      <c r="P196" s="37">
        <v>31.935700000000001</v>
      </c>
      <c r="Q196" s="37">
        <v>31.764099999999999</v>
      </c>
      <c r="S196" s="4">
        <f t="shared" si="235"/>
        <v>32.948239013643295</v>
      </c>
      <c r="T196" s="4">
        <f t="shared" si="235"/>
        <v>32.528414344255836</v>
      </c>
      <c r="U196" s="4">
        <f t="shared" si="235"/>
        <v>32.539242177909145</v>
      </c>
      <c r="V196" s="4">
        <f t="shared" si="235"/>
        <v>32.854858665377016</v>
      </c>
      <c r="W196" s="4">
        <f t="shared" si="235"/>
        <v>32.561856563971176</v>
      </c>
      <c r="X196" s="4">
        <f t="shared" si="235"/>
        <v>32.367303370136312</v>
      </c>
      <c r="Y196" s="4">
        <f t="shared" si="235"/>
        <v>32.888162073642491</v>
      </c>
      <c r="Z196" s="4">
        <f t="shared" si="235"/>
        <v>32.656627495079263</v>
      </c>
      <c r="AA196" s="4">
        <f t="shared" si="235"/>
        <v>32.045072492842721</v>
      </c>
      <c r="AB196" s="4" t="e">
        <f t="shared" si="235"/>
        <v>#N/A</v>
      </c>
      <c r="AC196" s="4">
        <f t="shared" si="235"/>
        <v>32.028101275069126</v>
      </c>
      <c r="AD196" s="4">
        <f t="shared" si="235"/>
        <v>31.854296889751659</v>
      </c>
      <c r="AE196" s="4">
        <f t="shared" si="235"/>
        <v>32.00158960719822</v>
      </c>
      <c r="AF196" s="4">
        <f t="shared" si="235"/>
        <v>32.036617957843823</v>
      </c>
      <c r="AG196" s="4">
        <f t="shared" si="235"/>
        <v>32.005271794198201</v>
      </c>
      <c r="AI196" s="4">
        <f t="shared" si="236"/>
        <v>0.37936098635670135</v>
      </c>
      <c r="AJ196" s="4">
        <f t="shared" si="236"/>
        <v>-5.131434425583592E-2</v>
      </c>
      <c r="AK196" s="4">
        <f t="shared" si="236"/>
        <v>0.19225782209085196</v>
      </c>
      <c r="AL196" s="4">
        <f t="shared" si="236"/>
        <v>0.16124133462298573</v>
      </c>
      <c r="AM196" s="4">
        <f t="shared" si="236"/>
        <v>0.16044343602882094</v>
      </c>
      <c r="AN196" s="4">
        <f t="shared" si="236"/>
        <v>6.8496629863687986E-2</v>
      </c>
      <c r="AO196" s="4">
        <f t="shared" si="236"/>
        <v>8.2037926357507729E-2</v>
      </c>
      <c r="AP196" s="4">
        <f t="shared" si="236"/>
        <v>-3.8527495079264895E-2</v>
      </c>
      <c r="AQ196" s="4">
        <f t="shared" si="236"/>
        <v>0.44732750715728287</v>
      </c>
      <c r="AR196" s="4">
        <f t="shared" si="236"/>
        <v>0</v>
      </c>
      <c r="AS196" s="4">
        <f t="shared" si="236"/>
        <v>-0.18950127506912651</v>
      </c>
      <c r="AT196" s="4">
        <f t="shared" si="236"/>
        <v>6.860311024833976E-2</v>
      </c>
      <c r="AU196" s="4">
        <f t="shared" si="236"/>
        <v>-0.23538960719821844</v>
      </c>
      <c r="AV196" s="4">
        <f t="shared" si="236"/>
        <v>-0.10091795784382285</v>
      </c>
      <c r="AW196" s="4">
        <f t="shared" si="236"/>
        <v>-0.24117179419820189</v>
      </c>
      <c r="AY196" s="2">
        <f t="shared" si="243"/>
        <v>32.948239013643295</v>
      </c>
      <c r="AZ196" s="2">
        <f t="shared" si="243"/>
        <v>32.528414344255737</v>
      </c>
      <c r="BA196" s="2">
        <f t="shared" si="243"/>
        <v>32.539242177908946</v>
      </c>
      <c r="BB196" s="2">
        <f t="shared" si="243"/>
        <v>32.854858665377016</v>
      </c>
      <c r="BC196" s="2">
        <f t="shared" si="243"/>
        <v>32.561856563971176</v>
      </c>
      <c r="BD196" s="2">
        <f t="shared" si="243"/>
        <v>32.367303370136312</v>
      </c>
      <c r="BE196" s="2">
        <f t="shared" si="243"/>
        <v>32.888162073642491</v>
      </c>
      <c r="BF196" s="2">
        <f t="shared" si="243"/>
        <v>32.656627495079263</v>
      </c>
      <c r="BG196" s="2">
        <f t="shared" si="243"/>
        <v>32.045072492842721</v>
      </c>
      <c r="BH196" s="2" t="e">
        <f t="shared" si="243"/>
        <v>#N/A</v>
      </c>
      <c r="BI196" s="2">
        <f t="shared" si="243"/>
        <v>32.028101275069126</v>
      </c>
      <c r="BJ196" s="2">
        <f t="shared" si="243"/>
        <v>31.854296889751659</v>
      </c>
      <c r="BK196" s="2">
        <f t="shared" si="243"/>
        <v>32.001589607198163</v>
      </c>
      <c r="BL196" s="2">
        <f t="shared" si="243"/>
        <v>32.036617957687604</v>
      </c>
      <c r="BM196" s="2">
        <f t="shared" si="243"/>
        <v>32.005271443591127</v>
      </c>
      <c r="BO196" s="2" t="str">
        <f t="shared" si="183"/>
        <v/>
      </c>
      <c r="BP196" s="2" t="str">
        <f t="shared" si="184"/>
        <v/>
      </c>
      <c r="BQ196" s="2" t="str">
        <f t="shared" si="185"/>
        <v/>
      </c>
      <c r="BR196" s="2" t="str">
        <f t="shared" si="186"/>
        <v/>
      </c>
      <c r="BS196" s="2" t="str">
        <f t="shared" si="187"/>
        <v/>
      </c>
      <c r="BT196" s="2" t="str">
        <f t="shared" si="188"/>
        <v/>
      </c>
      <c r="BU196" s="2" t="str">
        <f t="shared" si="189"/>
        <v/>
      </c>
      <c r="BV196" s="2" t="str">
        <f t="shared" si="190"/>
        <v/>
      </c>
      <c r="BW196" s="2" t="str">
        <f t="shared" si="191"/>
        <v/>
      </c>
      <c r="BX196" s="2" t="str">
        <f t="shared" si="192"/>
        <v/>
      </c>
      <c r="BY196" s="2" t="str">
        <f t="shared" si="193"/>
        <v/>
      </c>
      <c r="BZ196" s="2" t="str">
        <f t="shared" si="194"/>
        <v/>
      </c>
      <c r="CA196" s="2" t="str">
        <f t="shared" si="195"/>
        <v/>
      </c>
      <c r="CB196" s="2" t="str">
        <f t="shared" si="196"/>
        <v/>
      </c>
      <c r="CC196" s="2" t="str">
        <f t="shared" si="197"/>
        <v/>
      </c>
      <c r="CE196" s="2" t="str">
        <f t="shared" si="244"/>
        <v/>
      </c>
      <c r="CF196" s="2" t="str">
        <f t="shared" si="244"/>
        <v/>
      </c>
      <c r="CG196" s="2" t="str">
        <f t="shared" si="244"/>
        <v/>
      </c>
      <c r="CH196" s="2" t="str">
        <f t="shared" si="244"/>
        <v/>
      </c>
      <c r="CI196" s="2" t="str">
        <f t="shared" si="244"/>
        <v/>
      </c>
      <c r="CJ196" s="2" t="str">
        <f t="shared" si="244"/>
        <v/>
      </c>
      <c r="CK196" s="2" t="str">
        <f t="shared" si="244"/>
        <v/>
      </c>
      <c r="CL196" s="2" t="str">
        <f t="shared" si="244"/>
        <v/>
      </c>
      <c r="CM196" s="2" t="str">
        <f t="shared" si="244"/>
        <v/>
      </c>
      <c r="CN196" s="2" t="str">
        <f t="shared" si="244"/>
        <v/>
      </c>
      <c r="CO196" s="2" t="str">
        <f t="shared" si="244"/>
        <v/>
      </c>
      <c r="CP196" s="2" t="str">
        <f t="shared" si="244"/>
        <v/>
      </c>
      <c r="CQ196" s="2" t="str">
        <f t="shared" si="244"/>
        <v/>
      </c>
      <c r="CR196" s="2" t="str">
        <f t="shared" si="244"/>
        <v/>
      </c>
      <c r="CS196" s="2" t="str">
        <f t="shared" si="244"/>
        <v/>
      </c>
      <c r="CU196" s="2">
        <f t="shared" si="198"/>
        <v>33.327599999999997</v>
      </c>
      <c r="CV196" s="2">
        <f t="shared" si="199"/>
        <v>32.4771</v>
      </c>
      <c r="CW196" s="2">
        <f t="shared" si="200"/>
        <v>32.731499999999997</v>
      </c>
      <c r="CX196" s="2">
        <f t="shared" si="201"/>
        <v>33.016100000000002</v>
      </c>
      <c r="CY196" s="2">
        <f t="shared" si="202"/>
        <v>32.722299999999997</v>
      </c>
      <c r="CZ196" s="2">
        <f t="shared" si="203"/>
        <v>32.4358</v>
      </c>
      <c r="DA196" s="2">
        <f t="shared" si="204"/>
        <v>32.970199999999998</v>
      </c>
      <c r="DB196" s="2">
        <f t="shared" si="205"/>
        <v>32.618099999999998</v>
      </c>
      <c r="DC196" s="2">
        <f t="shared" si="206"/>
        <v>32.492400000000004</v>
      </c>
      <c r="DD196" s="2" t="str">
        <f t="shared" si="207"/>
        <v/>
      </c>
      <c r="DE196" s="2">
        <f t="shared" si="208"/>
        <v>31.8386</v>
      </c>
      <c r="DF196" s="2">
        <f t="shared" si="209"/>
        <v>31.922899999999998</v>
      </c>
      <c r="DG196" s="2">
        <f t="shared" si="210"/>
        <v>31.766200000000001</v>
      </c>
      <c r="DH196" s="2">
        <f t="shared" si="211"/>
        <v>31.935700000000001</v>
      </c>
      <c r="DI196" s="2">
        <f t="shared" si="212"/>
        <v>31.764099999999999</v>
      </c>
      <c r="DK196" s="2">
        <f t="shared" si="237"/>
        <v>51.462841329258978</v>
      </c>
      <c r="DL196" s="2">
        <f t="shared" si="237"/>
        <v>49.826850532212887</v>
      </c>
      <c r="DM196" s="2">
        <f t="shared" si="237"/>
        <v>49.311982811306343</v>
      </c>
      <c r="DN196" s="2">
        <f t="shared" si="237"/>
        <v>49.519122689075637</v>
      </c>
      <c r="DO196" s="2">
        <f t="shared" si="237"/>
        <v>49.667687002801131</v>
      </c>
      <c r="DP196" s="2">
        <f t="shared" si="237"/>
        <v>47.410477591036411</v>
      </c>
      <c r="DQ196" s="2">
        <f t="shared" si="237"/>
        <v>46.065408661518667</v>
      </c>
      <c r="DR196" s="2">
        <f t="shared" si="237"/>
        <v>48.486117254901949</v>
      </c>
      <c r="DS196" s="2">
        <f t="shared" si="237"/>
        <v>48.32100713856714</v>
      </c>
      <c r="DT196" s="2">
        <f t="shared" si="237"/>
        <v>44.51093836979836</v>
      </c>
      <c r="DU196" s="2">
        <f t="shared" si="237"/>
        <v>45.724076911196917</v>
      </c>
      <c r="DV196" s="2">
        <f t="shared" si="237"/>
        <v>47.11203394251396</v>
      </c>
      <c r="DW196" s="2">
        <f t="shared" si="237"/>
        <v>49.696091428571414</v>
      </c>
      <c r="DX196" s="2">
        <f t="shared" si="237"/>
        <v>44.70820782361308</v>
      </c>
      <c r="DY196" s="2">
        <f t="shared" si="237"/>
        <v>40.624266050420154</v>
      </c>
      <c r="EA196" s="2">
        <f t="shared" si="241"/>
        <v>31.97986399759181</v>
      </c>
      <c r="EB196" s="2">
        <f t="shared" si="241"/>
        <v>32.206134737870016</v>
      </c>
      <c r="EC196" s="2">
        <f t="shared" si="241"/>
        <v>32.443216731980428</v>
      </c>
      <c r="ED196" s="2">
        <f t="shared" si="241"/>
        <v>32.847273731401003</v>
      </c>
      <c r="EE196" s="2">
        <f t="shared" si="241"/>
        <v>32.261686144533257</v>
      </c>
      <c r="EF196" s="2">
        <f t="shared" si="240"/>
        <v>32.140422148554848</v>
      </c>
      <c r="EG196" s="2">
        <f t="shared" si="240"/>
        <v>32.873939697876359</v>
      </c>
      <c r="EH196" s="2">
        <f t="shared" si="240"/>
        <v>32.693136079885448</v>
      </c>
      <c r="EI196" s="2">
        <f t="shared" si="240"/>
        <v>31.934052560908395</v>
      </c>
      <c r="EJ196" s="2">
        <f t="shared" si="240"/>
        <v>31.647321009673522</v>
      </c>
      <c r="EK196" s="2">
        <f t="shared" si="213"/>
        <v>32.022063852892153</v>
      </c>
      <c r="EL196" s="2">
        <f t="shared" si="180"/>
        <v>31.812827942136366</v>
      </c>
      <c r="EM196" s="2">
        <f t="shared" si="180"/>
        <v>32.033315759979303</v>
      </c>
      <c r="EN196" s="2">
        <f t="shared" si="180"/>
        <v>32.187299349002188</v>
      </c>
      <c r="EO196" s="2">
        <f t="shared" si="180"/>
        <v>32.786349931963528</v>
      </c>
      <c r="EQ196" s="2">
        <f t="shared" si="238"/>
        <v>33.009077678024404</v>
      </c>
      <c r="ER196" s="2">
        <f t="shared" si="238"/>
        <v>32.570733510417654</v>
      </c>
      <c r="ES196" s="2">
        <f t="shared" si="238"/>
        <v>32.552074201326491</v>
      </c>
      <c r="ET196" s="2">
        <f t="shared" si="238"/>
        <v>32.855660106755607</v>
      </c>
      <c r="EU196" s="2">
        <f t="shared" si="238"/>
        <v>32.594345676228677</v>
      </c>
      <c r="EV196" s="2">
        <f t="shared" si="238"/>
        <v>32.391784688179932</v>
      </c>
      <c r="EW196" s="2">
        <f t="shared" si="238"/>
        <v>32.88967321041001</v>
      </c>
      <c r="EX196" s="2">
        <f t="shared" si="238"/>
        <v>32.652560235534082</v>
      </c>
      <c r="EY196" s="2">
        <f t="shared" si="238"/>
        <v>32.055722994229079</v>
      </c>
      <c r="EZ196" s="2">
        <f t="shared" si="238"/>
        <v>31.811843433662318</v>
      </c>
      <c r="FA196" s="2">
        <f t="shared" si="238"/>
        <v>32.028509529840292</v>
      </c>
      <c r="FB196" s="2">
        <f t="shared" si="238"/>
        <v>31.858374631671893</v>
      </c>
      <c r="FC196" s="2">
        <f t="shared" si="238"/>
        <v>31.997531980330685</v>
      </c>
      <c r="FD196" s="2">
        <f t="shared" si="238"/>
        <v>32.012899189232471</v>
      </c>
      <c r="FE196" s="2">
        <f t="shared" si="238"/>
        <v>31.875780121319657</v>
      </c>
      <c r="FG196" s="2">
        <f t="shared" si="239"/>
        <v>0.99999580285706613</v>
      </c>
      <c r="FH196" s="2">
        <f t="shared" si="239"/>
        <v>0.99999578140576317</v>
      </c>
      <c r="FI196" s="2">
        <f t="shared" si="239"/>
        <v>0.99999613059877834</v>
      </c>
      <c r="FJ196" s="2">
        <f t="shared" si="239"/>
        <v>0.99999589500995922</v>
      </c>
      <c r="FK196" s="2">
        <f t="shared" si="239"/>
        <v>0.99999575136321051</v>
      </c>
      <c r="FL196" s="2">
        <f t="shared" si="239"/>
        <v>0.9999956323466126</v>
      </c>
      <c r="FM196" s="2">
        <f t="shared" si="239"/>
        <v>0.99999520174131951</v>
      </c>
      <c r="FN196" s="2">
        <f t="shared" si="239"/>
        <v>0.99999566381589</v>
      </c>
      <c r="FO196" s="2">
        <f t="shared" si="239"/>
        <v>0.99999525338796524</v>
      </c>
      <c r="FP196" s="2">
        <f t="shared" si="239"/>
        <v>0.99999511443628442</v>
      </c>
      <c r="FQ196" s="2">
        <f t="shared" si="239"/>
        <v>0.99999522001395846</v>
      </c>
      <c r="FR196" s="2">
        <f t="shared" si="239"/>
        <v>0.99999539336650389</v>
      </c>
      <c r="FS196" s="2">
        <f t="shared" si="239"/>
        <v>0.99999576500030618</v>
      </c>
      <c r="FT196" s="2">
        <f t="shared" si="239"/>
        <v>0.99999458775162209</v>
      </c>
      <c r="FU196" s="2">
        <f t="shared" si="239"/>
        <v>0.99999434332694259</v>
      </c>
      <c r="FW196" s="2">
        <f t="shared" si="245"/>
        <v>0.94080875684032828</v>
      </c>
      <c r="FX196" s="2">
        <f t="shared" si="245"/>
        <v>0.88372560742375472</v>
      </c>
      <c r="FY196" s="2">
        <f t="shared" si="245"/>
        <v>0.88152126336301406</v>
      </c>
      <c r="FZ196" s="2">
        <f t="shared" si="245"/>
        <v>0.89627471753386256</v>
      </c>
      <c r="GA196" s="2">
        <f t="shared" si="245"/>
        <v>0.90211293851360586</v>
      </c>
      <c r="GB196" s="2">
        <f t="shared" si="245"/>
        <v>0.90234021191219993</v>
      </c>
      <c r="GC196" s="2">
        <f t="shared" si="245"/>
        <v>0.89993125536220797</v>
      </c>
      <c r="GD196" s="2">
        <f t="shared" si="245"/>
        <v>0.90144928996345941</v>
      </c>
      <c r="GE196" s="2">
        <f t="shared" si="245"/>
        <v>0.91182505388231461</v>
      </c>
      <c r="GF196" s="2">
        <f t="shared" si="245"/>
        <v>0.92918154045033219</v>
      </c>
      <c r="GG196" s="2">
        <f t="shared" si="245"/>
        <v>0.92650109427804495</v>
      </c>
      <c r="GH196" s="2">
        <f t="shared" si="245"/>
        <v>0.9089237923247665</v>
      </c>
      <c r="GI196" s="2">
        <f t="shared" si="245"/>
        <v>0.88869747530741561</v>
      </c>
      <c r="GJ196" s="2">
        <f t="shared" si="245"/>
        <v>0.86438657957778131</v>
      </c>
      <c r="GK196" s="2">
        <f t="shared" si="245"/>
        <v>0.8578395810739613</v>
      </c>
      <c r="GM196" s="86">
        <f t="shared" si="246"/>
        <v>0</v>
      </c>
      <c r="GN196" s="86">
        <f t="shared" si="246"/>
        <v>1.1382517991777025E-307</v>
      </c>
      <c r="GO196" s="86">
        <f t="shared" si="246"/>
        <v>0</v>
      </c>
      <c r="GP196" s="86">
        <f t="shared" si="246"/>
        <v>0</v>
      </c>
      <c r="GQ196" s="86">
        <f t="shared" si="246"/>
        <v>0</v>
      </c>
      <c r="GR196" s="86">
        <f t="shared" si="246"/>
        <v>0</v>
      </c>
      <c r="GS196" s="86">
        <f t="shared" si="246"/>
        <v>0</v>
      </c>
      <c r="GT196" s="86">
        <f t="shared" si="246"/>
        <v>0</v>
      </c>
      <c r="GU196" s="86">
        <f t="shared" si="246"/>
        <v>0</v>
      </c>
      <c r="GV196" s="86">
        <f t="shared" si="246"/>
        <v>0</v>
      </c>
      <c r="GW196" s="86">
        <f t="shared" si="246"/>
        <v>0</v>
      </c>
      <c r="GX196" s="86">
        <f t="shared" si="246"/>
        <v>0</v>
      </c>
      <c r="GY196" s="86">
        <f t="shared" si="246"/>
        <v>0</v>
      </c>
      <c r="GZ196" s="86">
        <f t="shared" si="246"/>
        <v>1.2863615542422028E-255</v>
      </c>
      <c r="HA196" s="86">
        <f t="shared" si="246"/>
        <v>0</v>
      </c>
      <c r="HC196" s="86">
        <f t="shared" si="182"/>
        <v>9.2617185470376386E-228</v>
      </c>
      <c r="HD196" s="86">
        <f t="shared" si="182"/>
        <v>1.0465148007629801E-232</v>
      </c>
      <c r="HE196" s="86">
        <f t="shared" si="182"/>
        <v>2.3582166459310848E-246</v>
      </c>
      <c r="HF196" s="86">
        <f t="shared" si="182"/>
        <v>0</v>
      </c>
      <c r="HG196" s="86">
        <f t="shared" si="182"/>
        <v>0</v>
      </c>
      <c r="HH196" s="86">
        <f t="shared" si="182"/>
        <v>0</v>
      </c>
      <c r="HI196" s="86">
        <f t="shared" si="242"/>
        <v>0</v>
      </c>
      <c r="HJ196" s="86">
        <f t="shared" si="242"/>
        <v>0</v>
      </c>
      <c r="HK196" s="86">
        <f t="shared" si="242"/>
        <v>0</v>
      </c>
      <c r="HL196" s="86">
        <f t="shared" si="242"/>
        <v>0</v>
      </c>
      <c r="HM196" s="86">
        <f t="shared" si="242"/>
        <v>1.1928705630588673E-263</v>
      </c>
      <c r="HN196" s="86">
        <f t="shared" si="242"/>
        <v>3.1581537368244066E-253</v>
      </c>
      <c r="HO196" s="86">
        <f t="shared" si="227"/>
        <v>2.0293567590841765E-219</v>
      </c>
      <c r="HP196" s="86">
        <f t="shared" si="227"/>
        <v>1.572785974746199E-176</v>
      </c>
      <c r="HQ196" s="86">
        <f t="shared" si="227"/>
        <v>3.1946444929863616E-234</v>
      </c>
      <c r="HS196" s="86">
        <f t="shared" si="247"/>
        <v>9.9971904236719337E-78</v>
      </c>
      <c r="HT196" s="86">
        <f t="shared" si="247"/>
        <v>1.1212264372145405E-64</v>
      </c>
      <c r="HU196" s="86">
        <f t="shared" si="247"/>
        <v>7.1459220009833684E-68</v>
      </c>
      <c r="HV196" s="86">
        <f t="shared" si="247"/>
        <v>7.6788210281197833E-83</v>
      </c>
      <c r="HW196" s="86">
        <f t="shared" si="247"/>
        <v>1.2649005154068232E-86</v>
      </c>
      <c r="HX196" s="86">
        <f t="shared" si="247"/>
        <v>5.2370712487856051E-89</v>
      </c>
      <c r="HY196" s="86">
        <f t="shared" si="247"/>
        <v>3.3238800106159828E-89</v>
      </c>
      <c r="HZ196" s="86">
        <f t="shared" si="247"/>
        <v>5.6322707862819056E-85</v>
      </c>
      <c r="IA196" s="86">
        <f t="shared" si="247"/>
        <v>1.1483064703223387E-96</v>
      </c>
      <c r="IB196" s="86">
        <f t="shared" si="247"/>
        <v>5.6631392244934524E-106</v>
      </c>
      <c r="IC196" s="86">
        <f t="shared" si="247"/>
        <v>1.0405628088301606E-99</v>
      </c>
      <c r="ID196" s="86">
        <f t="shared" si="247"/>
        <v>3.2818869397402579E-83</v>
      </c>
      <c r="IE196" s="86">
        <f t="shared" si="247"/>
        <v>5.2431183590972616E-65</v>
      </c>
      <c r="IF196" s="86">
        <f t="shared" si="247"/>
        <v>2.1211468231248504E-59</v>
      </c>
      <c r="IG196" s="86">
        <f t="shared" si="247"/>
        <v>5.9700084914390118E-62</v>
      </c>
      <c r="II196" s="86">
        <f t="shared" si="248"/>
        <v>2.3810630991065687E-12</v>
      </c>
      <c r="IJ196" s="86">
        <f t="shared" si="248"/>
        <v>5.0204754799545823E-7</v>
      </c>
      <c r="IK196" s="86">
        <f t="shared" si="248"/>
        <v>5.5015855760454928E-7</v>
      </c>
      <c r="IL196" s="86">
        <f t="shared" si="248"/>
        <v>2.8301650598220866E-9</v>
      </c>
      <c r="IM196" s="86">
        <f t="shared" si="248"/>
        <v>4.4148090950462271E-10</v>
      </c>
      <c r="IN196" s="86">
        <f t="shared" si="248"/>
        <v>2.2388998262957915E-10</v>
      </c>
      <c r="IO196" s="86">
        <f t="shared" si="248"/>
        <v>2.5261797092534194E-10</v>
      </c>
      <c r="IP196" s="86">
        <f t="shared" si="248"/>
        <v>6.6676956739681961E-10</v>
      </c>
      <c r="IQ196" s="86">
        <f t="shared" si="248"/>
        <v>6.2876219057459856E-12</v>
      </c>
      <c r="IR196" s="86">
        <f t="shared" si="248"/>
        <v>1.1152485244964525E-14</v>
      </c>
      <c r="IS196" s="86">
        <f t="shared" si="248"/>
        <v>1.3197799879113068E-13</v>
      </c>
      <c r="IT196" s="86">
        <f t="shared" si="248"/>
        <v>2.2964207122595476E-10</v>
      </c>
      <c r="IU196" s="86">
        <f t="shared" si="248"/>
        <v>1.5029933771564717E-7</v>
      </c>
      <c r="IV196" s="86">
        <f t="shared" si="248"/>
        <v>1.6224811996646758E-7</v>
      </c>
      <c r="IW196" s="86">
        <f t="shared" si="248"/>
        <v>6.0879029746091594E-5</v>
      </c>
      <c r="IY196" s="86">
        <f t="shared" si="249"/>
        <v>2.3810630991065687E-12</v>
      </c>
      <c r="IZ196" s="86">
        <f t="shared" si="249"/>
        <v>5.0204754799545823E-7</v>
      </c>
      <c r="JA196" s="86">
        <f t="shared" si="249"/>
        <v>5.5015855760454928E-7</v>
      </c>
      <c r="JB196" s="86">
        <f t="shared" si="249"/>
        <v>2.8301650598220866E-9</v>
      </c>
      <c r="JC196" s="86">
        <f t="shared" si="249"/>
        <v>4.4148090950462271E-10</v>
      </c>
      <c r="JD196" s="86">
        <f t="shared" si="249"/>
        <v>2.2388998262957915E-10</v>
      </c>
      <c r="JE196" s="86">
        <f t="shared" si="249"/>
        <v>2.5261797092534194E-10</v>
      </c>
      <c r="JF196" s="86">
        <f t="shared" si="249"/>
        <v>6.6676956739681961E-10</v>
      </c>
      <c r="JG196" s="86">
        <f t="shared" si="249"/>
        <v>6.2876219057459856E-12</v>
      </c>
      <c r="JH196" s="86">
        <f t="shared" si="249"/>
        <v>1.1152485244964525E-14</v>
      </c>
      <c r="JI196" s="86">
        <f t="shared" si="249"/>
        <v>1.3197799879113068E-13</v>
      </c>
      <c r="JJ196" s="86">
        <f t="shared" si="249"/>
        <v>2.2964207122595476E-10</v>
      </c>
      <c r="JK196" s="86">
        <f t="shared" si="249"/>
        <v>1.5029933771564717E-7</v>
      </c>
      <c r="JL196" s="86">
        <f t="shared" si="249"/>
        <v>1.6224811996646758E-7</v>
      </c>
      <c r="JM196" s="86">
        <f t="shared" si="249"/>
        <v>6.0879029746091594E-5</v>
      </c>
    </row>
    <row r="197" spans="2:273" x14ac:dyDescent="0.25">
      <c r="B197" s="2">
        <v>170</v>
      </c>
      <c r="C197" s="37">
        <v>32.9497</v>
      </c>
      <c r="D197" s="37">
        <v>32.836500000000001</v>
      </c>
      <c r="E197" s="37">
        <v>32.567</v>
      </c>
      <c r="F197" s="37">
        <v>32.636800000000001</v>
      </c>
      <c r="G197" s="37">
        <v>32.734999999999999</v>
      </c>
      <c r="H197" s="37">
        <v>32.402999999999999</v>
      </c>
      <c r="I197" s="37">
        <v>32.490099999999998</v>
      </c>
      <c r="J197" s="37">
        <v>32.628999999999998</v>
      </c>
      <c r="K197" s="37">
        <v>31.903500000000001</v>
      </c>
      <c r="L197" s="37">
        <v>32.222799999999999</v>
      </c>
      <c r="M197" s="37">
        <v>31.970099999999999</v>
      </c>
      <c r="N197" s="37">
        <v>31.776199999999999</v>
      </c>
      <c r="O197" s="37">
        <v>31.884499999999999</v>
      </c>
      <c r="P197" s="37">
        <v>31.797599999999999</v>
      </c>
      <c r="Q197" s="37">
        <v>31.476500000000001</v>
      </c>
      <c r="S197" s="4">
        <f t="shared" ref="S197:AG213" si="250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32.931095318637382</v>
      </c>
      <c r="T197" s="4">
        <f t="shared" si="250"/>
        <v>32.511614178407605</v>
      </c>
      <c r="U197" s="4">
        <f t="shared" si="250"/>
        <v>32.514104106838829</v>
      </c>
      <c r="V197" s="4">
        <f t="shared" si="250"/>
        <v>32.826795185780675</v>
      </c>
      <c r="W197" s="4">
        <f t="shared" si="250"/>
        <v>32.537476809550498</v>
      </c>
      <c r="X197" s="4">
        <f t="shared" si="250"/>
        <v>32.340545221567005</v>
      </c>
      <c r="Y197" s="4">
        <f t="shared" si="250"/>
        <v>32.866715119897663</v>
      </c>
      <c r="Z197" s="4">
        <f t="shared" si="250"/>
        <v>32.638003791070737</v>
      </c>
      <c r="AA197" s="4">
        <f t="shared" si="250"/>
        <v>32.021998311964154</v>
      </c>
      <c r="AB197" s="4" t="e">
        <f t="shared" si="250"/>
        <v>#N/A</v>
      </c>
      <c r="AC197" s="4" t="e">
        <f t="shared" si="250"/>
        <v>#N/A</v>
      </c>
      <c r="AD197" s="4">
        <f t="shared" si="250"/>
        <v>31.829533303717476</v>
      </c>
      <c r="AE197" s="4">
        <f t="shared" si="250"/>
        <v>31.975459088476242</v>
      </c>
      <c r="AF197" s="4">
        <f t="shared" si="250"/>
        <v>32.01031991096081</v>
      </c>
      <c r="AG197" s="4">
        <f t="shared" si="250"/>
        <v>31.968926335449755</v>
      </c>
      <c r="AI197" s="4">
        <f t="shared" ref="AI197:AW213" si="251">IF(OR($B197 &lt; C$230, $B197 &gt; C$233), 0, C197-S197)</f>
        <v>1.8604681362617725E-2</v>
      </c>
      <c r="AJ197" s="4">
        <f t="shared" si="251"/>
        <v>0.32488582159239598</v>
      </c>
      <c r="AK197" s="4">
        <f t="shared" si="251"/>
        <v>5.2895893161171159E-2</v>
      </c>
      <c r="AL197" s="4">
        <f t="shared" si="251"/>
        <v>-0.18999518578067409</v>
      </c>
      <c r="AM197" s="4">
        <f t="shared" si="251"/>
        <v>0.19752319044950184</v>
      </c>
      <c r="AN197" s="4">
        <f t="shared" si="251"/>
        <v>6.2454778432993407E-2</v>
      </c>
      <c r="AO197" s="4">
        <f t="shared" si="251"/>
        <v>-0.37661511989766439</v>
      </c>
      <c r="AP197" s="4">
        <f t="shared" si="251"/>
        <v>-9.0037910707394531E-3</v>
      </c>
      <c r="AQ197" s="4">
        <f t="shared" si="251"/>
        <v>-0.11849831196415295</v>
      </c>
      <c r="AR197" s="4">
        <f t="shared" si="251"/>
        <v>0</v>
      </c>
      <c r="AS197" s="4">
        <f t="shared" si="251"/>
        <v>0</v>
      </c>
      <c r="AT197" s="4">
        <f t="shared" si="251"/>
        <v>-5.3333303717476355E-2</v>
      </c>
      <c r="AU197" s="4">
        <f t="shared" si="251"/>
        <v>-9.0959088476243011E-2</v>
      </c>
      <c r="AV197" s="4">
        <f t="shared" si="251"/>
        <v>-0.21271991096081067</v>
      </c>
      <c r="AW197" s="4">
        <f t="shared" si="251"/>
        <v>-0.49242633544975334</v>
      </c>
      <c r="AY197" s="2">
        <f t="shared" si="243"/>
        <v>32.931095318637382</v>
      </c>
      <c r="AZ197" s="2">
        <f t="shared" si="243"/>
        <v>32.511614178407598</v>
      </c>
      <c r="BA197" s="2">
        <f t="shared" si="243"/>
        <v>32.514104106838815</v>
      </c>
      <c r="BB197" s="2">
        <f t="shared" si="243"/>
        <v>32.826795185780675</v>
      </c>
      <c r="BC197" s="2">
        <f t="shared" si="243"/>
        <v>32.537476809550498</v>
      </c>
      <c r="BD197" s="2">
        <f t="shared" si="243"/>
        <v>32.340545221567005</v>
      </c>
      <c r="BE197" s="2">
        <f t="shared" si="243"/>
        <v>32.866715119897663</v>
      </c>
      <c r="BF197" s="2">
        <f t="shared" si="243"/>
        <v>32.638003791070737</v>
      </c>
      <c r="BG197" s="2">
        <f t="shared" si="243"/>
        <v>32.021998311964154</v>
      </c>
      <c r="BH197" s="2" t="e">
        <f t="shared" si="243"/>
        <v>#N/A</v>
      </c>
      <c r="BI197" s="2" t="e">
        <f t="shared" si="243"/>
        <v>#N/A</v>
      </c>
      <c r="BJ197" s="2">
        <f t="shared" si="243"/>
        <v>31.829533303717476</v>
      </c>
      <c r="BK197" s="2">
        <f t="shared" si="243"/>
        <v>31.975459088476239</v>
      </c>
      <c r="BL197" s="2">
        <f t="shared" si="243"/>
        <v>32.010319910944588</v>
      </c>
      <c r="BM197" s="2">
        <f t="shared" si="243"/>
        <v>31.968926266984838</v>
      </c>
      <c r="BO197" s="2" t="str">
        <f t="shared" si="183"/>
        <v/>
      </c>
      <c r="BP197" s="2" t="str">
        <f t="shared" si="184"/>
        <v/>
      </c>
      <c r="BQ197" s="2" t="str">
        <f t="shared" si="185"/>
        <v/>
      </c>
      <c r="BR197" s="2" t="str">
        <f t="shared" si="186"/>
        <v/>
      </c>
      <c r="BS197" s="2" t="str">
        <f t="shared" si="187"/>
        <v/>
      </c>
      <c r="BT197" s="2" t="str">
        <f t="shared" si="188"/>
        <v/>
      </c>
      <c r="BU197" s="2" t="str">
        <f t="shared" si="189"/>
        <v/>
      </c>
      <c r="BV197" s="2" t="str">
        <f t="shared" si="190"/>
        <v/>
      </c>
      <c r="BW197" s="2" t="str">
        <f t="shared" si="191"/>
        <v/>
      </c>
      <c r="BX197" s="2" t="str">
        <f t="shared" si="192"/>
        <v/>
      </c>
      <c r="BY197" s="2" t="str">
        <f t="shared" si="193"/>
        <v/>
      </c>
      <c r="BZ197" s="2" t="str">
        <f t="shared" si="194"/>
        <v/>
      </c>
      <c r="CA197" s="2" t="str">
        <f t="shared" si="195"/>
        <v/>
      </c>
      <c r="CB197" s="2" t="str">
        <f t="shared" si="196"/>
        <v/>
      </c>
      <c r="CC197" s="2" t="str">
        <f t="shared" si="197"/>
        <v/>
      </c>
      <c r="CE197" s="2" t="str">
        <f t="shared" si="244"/>
        <v/>
      </c>
      <c r="CF197" s="2" t="str">
        <f t="shared" si="244"/>
        <v/>
      </c>
      <c r="CG197" s="2" t="str">
        <f t="shared" si="244"/>
        <v/>
      </c>
      <c r="CH197" s="2" t="str">
        <f t="shared" si="244"/>
        <v/>
      </c>
      <c r="CI197" s="2" t="str">
        <f t="shared" si="244"/>
        <v/>
      </c>
      <c r="CJ197" s="2" t="str">
        <f t="shared" si="244"/>
        <v/>
      </c>
      <c r="CK197" s="2" t="str">
        <f t="shared" si="244"/>
        <v/>
      </c>
      <c r="CL197" s="2" t="str">
        <f t="shared" si="244"/>
        <v/>
      </c>
      <c r="CM197" s="2" t="str">
        <f t="shared" si="244"/>
        <v/>
      </c>
      <c r="CN197" s="2" t="str">
        <f t="shared" si="244"/>
        <v/>
      </c>
      <c r="CO197" s="2" t="str">
        <f t="shared" si="244"/>
        <v/>
      </c>
      <c r="CP197" s="2" t="str">
        <f t="shared" si="244"/>
        <v/>
      </c>
      <c r="CQ197" s="2" t="str">
        <f t="shared" si="244"/>
        <v/>
      </c>
      <c r="CR197" s="2" t="str">
        <f t="shared" si="244"/>
        <v/>
      </c>
      <c r="CS197" s="2" t="str">
        <f t="shared" si="244"/>
        <v/>
      </c>
      <c r="CU197" s="2">
        <f t="shared" si="198"/>
        <v>32.9497</v>
      </c>
      <c r="CV197" s="2">
        <f t="shared" si="199"/>
        <v>32.836500000000001</v>
      </c>
      <c r="CW197" s="2">
        <f t="shared" si="200"/>
        <v>32.567</v>
      </c>
      <c r="CX197" s="2">
        <f t="shared" si="201"/>
        <v>32.636800000000001</v>
      </c>
      <c r="CY197" s="2">
        <f t="shared" si="202"/>
        <v>32.734999999999999</v>
      </c>
      <c r="CZ197" s="2">
        <f t="shared" si="203"/>
        <v>32.402999999999999</v>
      </c>
      <c r="DA197" s="2">
        <f t="shared" si="204"/>
        <v>32.490099999999998</v>
      </c>
      <c r="DB197" s="2">
        <f t="shared" si="205"/>
        <v>32.628999999999998</v>
      </c>
      <c r="DC197" s="2">
        <f t="shared" si="206"/>
        <v>31.903500000000001</v>
      </c>
      <c r="DD197" s="2" t="str">
        <f t="shared" si="207"/>
        <v/>
      </c>
      <c r="DE197" s="2" t="str">
        <f t="shared" si="208"/>
        <v/>
      </c>
      <c r="DF197" s="2">
        <f t="shared" si="209"/>
        <v>31.776199999999999</v>
      </c>
      <c r="DG197" s="2">
        <f t="shared" si="210"/>
        <v>31.884499999999999</v>
      </c>
      <c r="DH197" s="2">
        <f t="shared" si="211"/>
        <v>31.797599999999999</v>
      </c>
      <c r="DI197" s="2">
        <f t="shared" si="212"/>
        <v>31.476500000000001</v>
      </c>
      <c r="DK197" s="2">
        <f t="shared" ref="DK197:DY213" si="252">BO$228*$B197+BO$229</f>
        <v>51.557866325439271</v>
      </c>
      <c r="DL197" s="2">
        <f t="shared" si="252"/>
        <v>49.912387142857149</v>
      </c>
      <c r="DM197" s="2">
        <f t="shared" si="252"/>
        <v>49.393737799847216</v>
      </c>
      <c r="DN197" s="2">
        <f t="shared" si="252"/>
        <v>49.603342857142863</v>
      </c>
      <c r="DO197" s="2">
        <f t="shared" si="252"/>
        <v>49.752028571428582</v>
      </c>
      <c r="DP197" s="2">
        <f t="shared" si="252"/>
        <v>47.479471428571429</v>
      </c>
      <c r="DQ197" s="2">
        <f t="shared" si="252"/>
        <v>46.125880115830121</v>
      </c>
      <c r="DR197" s="2">
        <f t="shared" si="252"/>
        <v>48.561909999999983</v>
      </c>
      <c r="DS197" s="2">
        <f t="shared" si="252"/>
        <v>48.39892827112827</v>
      </c>
      <c r="DT197" s="2">
        <f t="shared" si="252"/>
        <v>44.565247790647781</v>
      </c>
      <c r="DU197" s="2">
        <f t="shared" si="252"/>
        <v>45.785969498069505</v>
      </c>
      <c r="DV197" s="2">
        <f t="shared" si="252"/>
        <v>47.182530737880754</v>
      </c>
      <c r="DW197" s="2">
        <f t="shared" si="252"/>
        <v>49.782691428571411</v>
      </c>
      <c r="DX197" s="2">
        <f t="shared" si="252"/>
        <v>44.766664864864865</v>
      </c>
      <c r="DY197" s="2">
        <f t="shared" si="252"/>
        <v>40.662753109243688</v>
      </c>
      <c r="EA197" s="2">
        <f t="shared" si="241"/>
        <v>31.943660325105355</v>
      </c>
      <c r="EB197" s="2">
        <f t="shared" si="241"/>
        <v>32.181006532572511</v>
      </c>
      <c r="EC197" s="2">
        <f t="shared" si="241"/>
        <v>32.415529740295831</v>
      </c>
      <c r="ED197" s="2">
        <f t="shared" si="241"/>
        <v>32.818938833113741</v>
      </c>
      <c r="EE197" s="2">
        <f t="shared" si="241"/>
        <v>32.230171189786716</v>
      </c>
      <c r="EF197" s="2">
        <f t="shared" si="240"/>
        <v>32.1082565799924</v>
      </c>
      <c r="EG197" s="2">
        <f t="shared" si="240"/>
        <v>32.852134628925583</v>
      </c>
      <c r="EH197" s="2">
        <f t="shared" si="240"/>
        <v>32.675351050927503</v>
      </c>
      <c r="EI197" s="2">
        <f t="shared" si="240"/>
        <v>31.908452771528836</v>
      </c>
      <c r="EJ197" s="2">
        <f t="shared" si="240"/>
        <v>31.618468137847646</v>
      </c>
      <c r="EK197" s="2">
        <f t="shared" si="213"/>
        <v>31.996437662631298</v>
      </c>
      <c r="EL197" s="2">
        <f t="shared" si="180"/>
        <v>31.78708438563994</v>
      </c>
      <c r="EM197" s="2">
        <f t="shared" si="180"/>
        <v>32.00789142167428</v>
      </c>
      <c r="EN197" s="2">
        <f t="shared" si="180"/>
        <v>32.164904553516571</v>
      </c>
      <c r="EO197" s="2">
        <f t="shared" si="180"/>
        <v>32.771630818251907</v>
      </c>
      <c r="EQ197" s="2">
        <f t="shared" ref="EQ197:FE213" si="253">CU$228*$B197+CU$229</f>
        <v>32.987674372025062</v>
      </c>
      <c r="ER197" s="2">
        <f t="shared" si="253"/>
        <v>32.551209355742856</v>
      </c>
      <c r="ES197" s="2">
        <f t="shared" si="253"/>
        <v>32.52611975975433</v>
      </c>
      <c r="ET197" s="2">
        <f t="shared" si="253"/>
        <v>32.827554925968244</v>
      </c>
      <c r="EU197" s="2">
        <f t="shared" si="253"/>
        <v>32.567813489705365</v>
      </c>
      <c r="EV197" s="2">
        <f t="shared" si="253"/>
        <v>32.363406332627108</v>
      </c>
      <c r="EW197" s="2">
        <f t="shared" si="253"/>
        <v>32.868129778382396</v>
      </c>
      <c r="EX197" s="2">
        <f t="shared" si="253"/>
        <v>32.634210979685157</v>
      </c>
      <c r="EY197" s="2">
        <f t="shared" si="253"/>
        <v>32.031934541341784</v>
      </c>
      <c r="EZ197" s="2">
        <f t="shared" si="253"/>
        <v>31.785366773625817</v>
      </c>
      <c r="FA197" s="2">
        <f t="shared" si="253"/>
        <v>32.003058806388346</v>
      </c>
      <c r="FB197" s="2">
        <f t="shared" si="253"/>
        <v>31.833341929069793</v>
      </c>
      <c r="FC197" s="2">
        <f t="shared" si="253"/>
        <v>31.971678096862419</v>
      </c>
      <c r="FD197" s="2">
        <f t="shared" si="253"/>
        <v>31.988130036557553</v>
      </c>
      <c r="FE197" s="2">
        <f t="shared" si="253"/>
        <v>31.847560539145171</v>
      </c>
      <c r="FG197" s="2">
        <f t="shared" ref="FG197:FU213" si="254">POWER(10,($B197-C$231)/C$229)/(1+POWER(10,($B197-C$231)/C$229))</f>
        <v>0.99999617215873637</v>
      </c>
      <c r="FH197" s="2">
        <f t="shared" si="254"/>
        <v>0.99999615259490104</v>
      </c>
      <c r="FI197" s="2">
        <f t="shared" si="254"/>
        <v>0.99999647106294254</v>
      </c>
      <c r="FJ197" s="2">
        <f t="shared" si="254"/>
        <v>0.99999625620323518</v>
      </c>
      <c r="FK197" s="2">
        <f t="shared" si="254"/>
        <v>0.99999612519574688</v>
      </c>
      <c r="FL197" s="2">
        <f t="shared" si="254"/>
        <v>0.99999601665123738</v>
      </c>
      <c r="FM197" s="2">
        <f t="shared" si="254"/>
        <v>0.99999562393422581</v>
      </c>
      <c r="FN197" s="2">
        <f t="shared" si="254"/>
        <v>0.99999604535158149</v>
      </c>
      <c r="FO197" s="2">
        <f t="shared" si="254"/>
        <v>0.99999567103656606</v>
      </c>
      <c r="FP197" s="2">
        <f t="shared" si="254"/>
        <v>0.99999554431101967</v>
      </c>
      <c r="FQ197" s="2">
        <f t="shared" si="254"/>
        <v>0.99999564059908463</v>
      </c>
      <c r="FR197" s="2">
        <f t="shared" si="254"/>
        <v>0.99999579869861566</v>
      </c>
      <c r="FS197" s="2">
        <f t="shared" si="254"/>
        <v>0.99999613763293527</v>
      </c>
      <c r="FT197" s="2">
        <f t="shared" si="254"/>
        <v>0.99999506396846338</v>
      </c>
      <c r="FU197" s="2">
        <f t="shared" si="254"/>
        <v>0.99999484105028924</v>
      </c>
      <c r="FW197" s="2">
        <f t="shared" si="245"/>
        <v>0.94573431878439407</v>
      </c>
      <c r="FX197" s="2">
        <f t="shared" si="245"/>
        <v>0.89286036016753534</v>
      </c>
      <c r="FY197" s="2">
        <f t="shared" si="245"/>
        <v>0.89080779619871264</v>
      </c>
      <c r="FZ197" s="2">
        <f t="shared" si="245"/>
        <v>0.90453009282206587</v>
      </c>
      <c r="GA197" s="2">
        <f t="shared" si="245"/>
        <v>0.90995034114595208</v>
      </c>
      <c r="GB197" s="2">
        <f t="shared" si="245"/>
        <v>0.91016122989321901</v>
      </c>
      <c r="GC197" s="2">
        <f t="shared" si="245"/>
        <v>0.90792550754014512</v>
      </c>
      <c r="GD197" s="2">
        <f t="shared" si="245"/>
        <v>0.90933448781881843</v>
      </c>
      <c r="GE197" s="2">
        <f t="shared" si="245"/>
        <v>0.91895470838942983</v>
      </c>
      <c r="GF197" s="2">
        <f t="shared" si="245"/>
        <v>0.93500781426399837</v>
      </c>
      <c r="GG197" s="2">
        <f t="shared" si="245"/>
        <v>0.93253187773345825</v>
      </c>
      <c r="GH197" s="2">
        <f t="shared" si="245"/>
        <v>0.91626649460393506</v>
      </c>
      <c r="GI197" s="2">
        <f t="shared" si="245"/>
        <v>0.89748693799924062</v>
      </c>
      <c r="GJ197" s="2">
        <f t="shared" si="245"/>
        <v>0.87482544384012439</v>
      </c>
      <c r="GK197" s="2">
        <f t="shared" si="245"/>
        <v>0.86870585421934854</v>
      </c>
      <c r="GM197" s="86">
        <f t="shared" si="246"/>
        <v>0</v>
      </c>
      <c r="GN197" s="86">
        <f t="shared" si="246"/>
        <v>0</v>
      </c>
      <c r="GO197" s="86">
        <f t="shared" si="246"/>
        <v>0</v>
      </c>
      <c r="GP197" s="86">
        <f t="shared" si="246"/>
        <v>0</v>
      </c>
      <c r="GQ197" s="86">
        <f t="shared" si="246"/>
        <v>0</v>
      </c>
      <c r="GR197" s="86">
        <f t="shared" si="246"/>
        <v>0</v>
      </c>
      <c r="GS197" s="86">
        <f t="shared" si="246"/>
        <v>0</v>
      </c>
      <c r="GT197" s="86">
        <f t="shared" si="246"/>
        <v>0</v>
      </c>
      <c r="GU197" s="86">
        <f t="shared" si="246"/>
        <v>0</v>
      </c>
      <c r="GV197" s="86">
        <f t="shared" si="246"/>
        <v>0</v>
      </c>
      <c r="GW197" s="86">
        <f t="shared" si="246"/>
        <v>0</v>
      </c>
      <c r="GX197" s="86">
        <f t="shared" si="246"/>
        <v>0</v>
      </c>
      <c r="GY197" s="86">
        <f t="shared" si="246"/>
        <v>0</v>
      </c>
      <c r="GZ197" s="86">
        <f t="shared" si="246"/>
        <v>4.4382293854977748E-260</v>
      </c>
      <c r="HA197" s="86">
        <f t="shared" si="246"/>
        <v>0</v>
      </c>
      <c r="HC197" s="86">
        <f t="shared" si="182"/>
        <v>9.6802688795369428E-233</v>
      </c>
      <c r="HD197" s="86">
        <f t="shared" si="182"/>
        <v>8.0346726333435665E-238</v>
      </c>
      <c r="HE197" s="86">
        <f t="shared" si="182"/>
        <v>9.9951722821795287E-252</v>
      </c>
      <c r="HF197" s="86">
        <f t="shared" si="182"/>
        <v>0</v>
      </c>
      <c r="HG197" s="86">
        <f t="shared" si="182"/>
        <v>0</v>
      </c>
      <c r="HH197" s="86">
        <f t="shared" si="182"/>
        <v>0</v>
      </c>
      <c r="HI197" s="86">
        <f t="shared" si="242"/>
        <v>0</v>
      </c>
      <c r="HJ197" s="86">
        <f t="shared" si="242"/>
        <v>0</v>
      </c>
      <c r="HK197" s="86">
        <f t="shared" si="242"/>
        <v>0</v>
      </c>
      <c r="HL197" s="86">
        <f t="shared" si="242"/>
        <v>0</v>
      </c>
      <c r="HM197" s="86">
        <f t="shared" si="242"/>
        <v>2.5510972160159937E-269</v>
      </c>
      <c r="HN197" s="86">
        <f t="shared" si="242"/>
        <v>9.9364498045113038E-259</v>
      </c>
      <c r="HO197" s="86">
        <f t="shared" si="227"/>
        <v>2.8308393148720907E-224</v>
      </c>
      <c r="HP197" s="86">
        <f t="shared" si="227"/>
        <v>2.1033105952791638E-180</v>
      </c>
      <c r="HQ197" s="86">
        <f t="shared" si="227"/>
        <v>2.4941784622723936E-239</v>
      </c>
      <c r="HS197" s="86">
        <f t="shared" si="247"/>
        <v>1.9742572302751979E-80</v>
      </c>
      <c r="HT197" s="86">
        <f t="shared" si="247"/>
        <v>4.3730300794975829E-67</v>
      </c>
      <c r="HU197" s="86">
        <f t="shared" si="247"/>
        <v>2.3335257808093693E-70</v>
      </c>
      <c r="HV197" s="86">
        <f t="shared" si="247"/>
        <v>7.0320645918172726E-86</v>
      </c>
      <c r="HW197" s="86">
        <f t="shared" si="247"/>
        <v>8.573868037901772E-90</v>
      </c>
      <c r="HX197" s="86">
        <f t="shared" si="247"/>
        <v>2.8551656507078579E-92</v>
      </c>
      <c r="HY197" s="86">
        <f t="shared" si="247"/>
        <v>1.6739564648075751E-92</v>
      </c>
      <c r="HZ197" s="86">
        <f t="shared" si="247"/>
        <v>4.3117253334006899E-88</v>
      </c>
      <c r="IA197" s="86">
        <f t="shared" si="247"/>
        <v>3.5573524120251965E-100</v>
      </c>
      <c r="IB197" s="86">
        <f t="shared" si="247"/>
        <v>1.0083881148760368E-109</v>
      </c>
      <c r="IC197" s="86">
        <f t="shared" si="247"/>
        <v>3.0058639688175347E-103</v>
      </c>
      <c r="ID197" s="86">
        <f t="shared" si="247"/>
        <v>2.9519349765978391E-86</v>
      </c>
      <c r="IE197" s="86">
        <f t="shared" si="247"/>
        <v>1.7987754969067217E-67</v>
      </c>
      <c r="IF197" s="86">
        <f t="shared" si="247"/>
        <v>1.0273439510972336E-61</v>
      </c>
      <c r="IG197" s="86">
        <f t="shared" si="247"/>
        <v>2.1161614123878292E-64</v>
      </c>
      <c r="II197" s="86">
        <f t="shared" si="248"/>
        <v>4.3707950816861434E-13</v>
      </c>
      <c r="IJ197" s="86">
        <f t="shared" si="248"/>
        <v>1.4903665538658044E-7</v>
      </c>
      <c r="IK197" s="86">
        <f t="shared" si="248"/>
        <v>1.6252949097616467E-7</v>
      </c>
      <c r="IL197" s="86">
        <f t="shared" si="248"/>
        <v>5.8321207563911648E-10</v>
      </c>
      <c r="IM197" s="86">
        <f t="shared" si="248"/>
        <v>8.1759097941741922E-11</v>
      </c>
      <c r="IN197" s="86">
        <f t="shared" si="248"/>
        <v>3.9278326988284133E-11</v>
      </c>
      <c r="IO197" s="86">
        <f t="shared" si="248"/>
        <v>4.3800868815968855E-11</v>
      </c>
      <c r="IP197" s="86">
        <f t="shared" si="248"/>
        <v>1.270374562412894E-10</v>
      </c>
      <c r="IQ197" s="86">
        <f t="shared" si="248"/>
        <v>9.0687846530290614E-13</v>
      </c>
      <c r="IR197" s="86">
        <f t="shared" si="248"/>
        <v>1.2262757944068804E-15</v>
      </c>
      <c r="IS197" s="86">
        <f t="shared" si="248"/>
        <v>1.6766684829346088E-14</v>
      </c>
      <c r="IT197" s="86">
        <f t="shared" si="248"/>
        <v>4.2839554864281852E-11</v>
      </c>
      <c r="IU197" s="86">
        <f t="shared" si="248"/>
        <v>4.1337277009338221E-8</v>
      </c>
      <c r="IV197" s="86">
        <f t="shared" si="248"/>
        <v>3.8291569330267339E-8</v>
      </c>
      <c r="IW197" s="86">
        <f t="shared" si="248"/>
        <v>2.4998966829436481E-5</v>
      </c>
      <c r="IY197" s="86">
        <f t="shared" si="249"/>
        <v>4.3707950816861434E-13</v>
      </c>
      <c r="IZ197" s="86">
        <f t="shared" si="249"/>
        <v>1.4903665538658044E-7</v>
      </c>
      <c r="JA197" s="86">
        <f t="shared" si="249"/>
        <v>1.6252949097616467E-7</v>
      </c>
      <c r="JB197" s="86">
        <f t="shared" si="249"/>
        <v>5.8321207563911648E-10</v>
      </c>
      <c r="JC197" s="86">
        <f t="shared" si="249"/>
        <v>8.1759097941741922E-11</v>
      </c>
      <c r="JD197" s="86">
        <f t="shared" si="249"/>
        <v>3.9278326988284133E-11</v>
      </c>
      <c r="JE197" s="86">
        <f t="shared" si="249"/>
        <v>4.3800868815968855E-11</v>
      </c>
      <c r="JF197" s="86">
        <f t="shared" si="249"/>
        <v>1.270374562412894E-10</v>
      </c>
      <c r="JG197" s="86">
        <f t="shared" si="249"/>
        <v>9.0687846530290614E-13</v>
      </c>
      <c r="JH197" s="86">
        <f t="shared" si="249"/>
        <v>1.2262757944068804E-15</v>
      </c>
      <c r="JI197" s="86">
        <f t="shared" si="249"/>
        <v>1.6766684829346088E-14</v>
      </c>
      <c r="JJ197" s="86">
        <f t="shared" si="249"/>
        <v>4.2839554864281852E-11</v>
      </c>
      <c r="JK197" s="86">
        <f t="shared" si="249"/>
        <v>4.1337277009338221E-8</v>
      </c>
      <c r="JL197" s="86">
        <f t="shared" si="249"/>
        <v>3.8291569330267339E-8</v>
      </c>
      <c r="JM197" s="86">
        <f t="shared" si="249"/>
        <v>2.4998966829436481E-5</v>
      </c>
    </row>
    <row r="198" spans="2:273" x14ac:dyDescent="0.25">
      <c r="B198" s="2">
        <v>171</v>
      </c>
      <c r="C198" s="37">
        <v>33.151699999999998</v>
      </c>
      <c r="D198" s="37">
        <v>32.713999999999999</v>
      </c>
      <c r="E198" s="37">
        <v>32.508000000000003</v>
      </c>
      <c r="F198" s="37">
        <v>33.0306</v>
      </c>
      <c r="G198" s="37">
        <v>32.2714</v>
      </c>
      <c r="H198" s="37">
        <v>32.562199999999997</v>
      </c>
      <c r="I198" s="37">
        <v>32.767400000000002</v>
      </c>
      <c r="J198" s="37">
        <v>32.2806</v>
      </c>
      <c r="K198" s="37">
        <v>32.077100000000002</v>
      </c>
      <c r="L198" s="37">
        <v>31.672499999999999</v>
      </c>
      <c r="M198" s="37">
        <v>32.0443</v>
      </c>
      <c r="N198" s="37">
        <v>32.025100000000002</v>
      </c>
      <c r="O198" s="37">
        <v>31.730399999999999</v>
      </c>
      <c r="P198" s="37">
        <v>31.980799999999999</v>
      </c>
      <c r="Q198" s="37">
        <v>31.6828</v>
      </c>
      <c r="S198" s="4">
        <f t="shared" si="250"/>
        <v>32.913686923434817</v>
      </c>
      <c r="T198" s="4">
        <f t="shared" si="250"/>
        <v>32.494677304281225</v>
      </c>
      <c r="U198" s="4">
        <f t="shared" si="250"/>
        <v>32.48892621902371</v>
      </c>
      <c r="V198" s="4">
        <f t="shared" si="250"/>
        <v>32.798730712068128</v>
      </c>
      <c r="W198" s="4">
        <f t="shared" si="250"/>
        <v>32.512980382145194</v>
      </c>
      <c r="X198" s="4">
        <f t="shared" si="250"/>
        <v>32.313699419134053</v>
      </c>
      <c r="Y198" s="4">
        <f t="shared" si="250"/>
        <v>32.845263370438118</v>
      </c>
      <c r="Z198" s="4">
        <f t="shared" si="250"/>
        <v>32.619395532671014</v>
      </c>
      <c r="AA198" s="4">
        <f t="shared" si="250"/>
        <v>31.998884149766237</v>
      </c>
      <c r="AB198" s="4" t="e">
        <f t="shared" si="250"/>
        <v>#N/A</v>
      </c>
      <c r="AC198" s="4" t="e">
        <f t="shared" si="250"/>
        <v>#N/A</v>
      </c>
      <c r="AD198" s="4">
        <f t="shared" si="250"/>
        <v>31.804755180403838</v>
      </c>
      <c r="AE198" s="4">
        <f t="shared" si="250"/>
        <v>31.949344255425828</v>
      </c>
      <c r="AF198" s="4">
        <f t="shared" si="250"/>
        <v>31.984097475854522</v>
      </c>
      <c r="AG198" s="4">
        <f t="shared" si="250"/>
        <v>31.932956758077435</v>
      </c>
      <c r="AI198" s="4">
        <f t="shared" si="251"/>
        <v>0.23801307656518134</v>
      </c>
      <c r="AJ198" s="4">
        <f t="shared" si="251"/>
        <v>0.21932269571877328</v>
      </c>
      <c r="AK198" s="4">
        <f t="shared" si="251"/>
        <v>1.9073780976292198E-2</v>
      </c>
      <c r="AL198" s="4">
        <f t="shared" si="251"/>
        <v>0.23186928793187178</v>
      </c>
      <c r="AM198" s="4">
        <f t="shared" si="251"/>
        <v>-0.24158038214519451</v>
      </c>
      <c r="AN198" s="4">
        <f t="shared" si="251"/>
        <v>0.24850058086594373</v>
      </c>
      <c r="AO198" s="4">
        <f t="shared" si="251"/>
        <v>-7.7863370438116419E-2</v>
      </c>
      <c r="AP198" s="4">
        <f t="shared" si="251"/>
        <v>-0.33879553267101414</v>
      </c>
      <c r="AQ198" s="4">
        <f t="shared" si="251"/>
        <v>7.8215850233764428E-2</v>
      </c>
      <c r="AR198" s="4">
        <f t="shared" si="251"/>
        <v>0</v>
      </c>
      <c r="AS198" s="4">
        <f t="shared" si="251"/>
        <v>0</v>
      </c>
      <c r="AT198" s="4">
        <f t="shared" si="251"/>
        <v>0.22034481959616414</v>
      </c>
      <c r="AU198" s="4">
        <f t="shared" si="251"/>
        <v>-0.21894425542582852</v>
      </c>
      <c r="AV198" s="4">
        <f t="shared" si="251"/>
        <v>-3.2974758545236682E-3</v>
      </c>
      <c r="AW198" s="4">
        <f t="shared" si="251"/>
        <v>-0.2501567580774342</v>
      </c>
      <c r="AY198" s="2">
        <f t="shared" si="243"/>
        <v>32.913686923434817</v>
      </c>
      <c r="AZ198" s="2">
        <f t="shared" si="243"/>
        <v>32.494677304281225</v>
      </c>
      <c r="BA198" s="2">
        <f t="shared" si="243"/>
        <v>32.48892621902371</v>
      </c>
      <c r="BB198" s="2">
        <f t="shared" si="243"/>
        <v>32.798730712068128</v>
      </c>
      <c r="BC198" s="2">
        <f t="shared" si="243"/>
        <v>32.512980382145194</v>
      </c>
      <c r="BD198" s="2">
        <f t="shared" si="243"/>
        <v>32.313699419134053</v>
      </c>
      <c r="BE198" s="2">
        <f t="shared" si="243"/>
        <v>32.845263370438118</v>
      </c>
      <c r="BF198" s="2">
        <f t="shared" si="243"/>
        <v>32.619395532671014</v>
      </c>
      <c r="BG198" s="2">
        <f t="shared" si="243"/>
        <v>31.998884149766237</v>
      </c>
      <c r="BH198" s="2" t="e">
        <f t="shared" si="243"/>
        <v>#N/A</v>
      </c>
      <c r="BI198" s="2" t="e">
        <f t="shared" si="243"/>
        <v>#N/A</v>
      </c>
      <c r="BJ198" s="2">
        <f t="shared" si="243"/>
        <v>31.804755180403838</v>
      </c>
      <c r="BK198" s="2">
        <f t="shared" si="243"/>
        <v>31.949344255425828</v>
      </c>
      <c r="BL198" s="2">
        <f t="shared" si="243"/>
        <v>31.984097475853005</v>
      </c>
      <c r="BM198" s="2">
        <f t="shared" si="243"/>
        <v>31.932956745705198</v>
      </c>
      <c r="BO198" s="2" t="str">
        <f t="shared" si="183"/>
        <v/>
      </c>
      <c r="BP198" s="2" t="str">
        <f t="shared" si="184"/>
        <v/>
      </c>
      <c r="BQ198" s="2" t="str">
        <f t="shared" si="185"/>
        <v/>
      </c>
      <c r="BR198" s="2" t="str">
        <f t="shared" si="186"/>
        <v/>
      </c>
      <c r="BS198" s="2" t="str">
        <f t="shared" si="187"/>
        <v/>
      </c>
      <c r="BT198" s="2" t="str">
        <f t="shared" si="188"/>
        <v/>
      </c>
      <c r="BU198" s="2" t="str">
        <f t="shared" si="189"/>
        <v/>
      </c>
      <c r="BV198" s="2" t="str">
        <f t="shared" si="190"/>
        <v/>
      </c>
      <c r="BW198" s="2" t="str">
        <f t="shared" si="191"/>
        <v/>
      </c>
      <c r="BX198" s="2" t="str">
        <f t="shared" si="192"/>
        <v/>
      </c>
      <c r="BY198" s="2" t="str">
        <f t="shared" si="193"/>
        <v/>
      </c>
      <c r="BZ198" s="2" t="str">
        <f t="shared" si="194"/>
        <v/>
      </c>
      <c r="CA198" s="2" t="str">
        <f t="shared" si="195"/>
        <v/>
      </c>
      <c r="CB198" s="2" t="str">
        <f t="shared" si="196"/>
        <v/>
      </c>
      <c r="CC198" s="2" t="str">
        <f t="shared" si="197"/>
        <v/>
      </c>
      <c r="CE198" s="2" t="str">
        <f t="shared" si="244"/>
        <v/>
      </c>
      <c r="CF198" s="2" t="str">
        <f t="shared" si="244"/>
        <v/>
      </c>
      <c r="CG198" s="2" t="str">
        <f t="shared" si="244"/>
        <v/>
      </c>
      <c r="CH198" s="2" t="str">
        <f t="shared" si="244"/>
        <v/>
      </c>
      <c r="CI198" s="2" t="str">
        <f t="shared" si="244"/>
        <v/>
      </c>
      <c r="CJ198" s="2" t="str">
        <f t="shared" si="244"/>
        <v/>
      </c>
      <c r="CK198" s="2" t="str">
        <f t="shared" si="244"/>
        <v/>
      </c>
      <c r="CL198" s="2" t="str">
        <f t="shared" si="244"/>
        <v/>
      </c>
      <c r="CM198" s="2" t="str">
        <f t="shared" si="244"/>
        <v/>
      </c>
      <c r="CN198" s="2" t="str">
        <f t="shared" si="244"/>
        <v/>
      </c>
      <c r="CO198" s="2" t="str">
        <f t="shared" si="244"/>
        <v/>
      </c>
      <c r="CP198" s="2" t="str">
        <f t="shared" si="244"/>
        <v/>
      </c>
      <c r="CQ198" s="2" t="str">
        <f t="shared" si="244"/>
        <v/>
      </c>
      <c r="CR198" s="2" t="str">
        <f t="shared" si="244"/>
        <v/>
      </c>
      <c r="CS198" s="2" t="str">
        <f t="shared" si="244"/>
        <v/>
      </c>
      <c r="CU198" s="2">
        <f t="shared" si="198"/>
        <v>33.151699999999998</v>
      </c>
      <c r="CV198" s="2">
        <f t="shared" si="199"/>
        <v>32.713999999999999</v>
      </c>
      <c r="CW198" s="2">
        <f t="shared" si="200"/>
        <v>32.508000000000003</v>
      </c>
      <c r="CX198" s="2">
        <f t="shared" si="201"/>
        <v>33.0306</v>
      </c>
      <c r="CY198" s="2">
        <f t="shared" si="202"/>
        <v>32.2714</v>
      </c>
      <c r="CZ198" s="2">
        <f t="shared" si="203"/>
        <v>32.562199999999997</v>
      </c>
      <c r="DA198" s="2">
        <f t="shared" si="204"/>
        <v>32.767400000000002</v>
      </c>
      <c r="DB198" s="2">
        <f t="shared" si="205"/>
        <v>32.2806</v>
      </c>
      <c r="DC198" s="2">
        <f t="shared" si="206"/>
        <v>32.077100000000002</v>
      </c>
      <c r="DD198" s="2" t="str">
        <f t="shared" si="207"/>
        <v/>
      </c>
      <c r="DE198" s="2" t="str">
        <f t="shared" si="208"/>
        <v/>
      </c>
      <c r="DF198" s="2">
        <f t="shared" si="209"/>
        <v>32.025100000000002</v>
      </c>
      <c r="DG198" s="2">
        <f t="shared" si="210"/>
        <v>31.730399999999999</v>
      </c>
      <c r="DH198" s="2">
        <f t="shared" si="211"/>
        <v>31.980799999999999</v>
      </c>
      <c r="DI198" s="2">
        <f t="shared" si="212"/>
        <v>31.6828</v>
      </c>
      <c r="DK198" s="2">
        <f t="shared" si="252"/>
        <v>51.652891321619563</v>
      </c>
      <c r="DL198" s="2">
        <f t="shared" si="252"/>
        <v>49.997923753501411</v>
      </c>
      <c r="DM198" s="2">
        <f t="shared" si="252"/>
        <v>49.475492788388081</v>
      </c>
      <c r="DN198" s="2">
        <f t="shared" si="252"/>
        <v>49.687563025210089</v>
      </c>
      <c r="DO198" s="2">
        <f t="shared" si="252"/>
        <v>49.836370140056033</v>
      </c>
      <c r="DP198" s="2">
        <f t="shared" si="252"/>
        <v>47.548465266106447</v>
      </c>
      <c r="DQ198" s="2">
        <f t="shared" si="252"/>
        <v>46.186351570141575</v>
      </c>
      <c r="DR198" s="2">
        <f t="shared" si="252"/>
        <v>48.637702745098025</v>
      </c>
      <c r="DS198" s="2">
        <f t="shared" si="252"/>
        <v>48.4768494036894</v>
      </c>
      <c r="DT198" s="2">
        <f t="shared" si="252"/>
        <v>44.619557211497202</v>
      </c>
      <c r="DU198" s="2">
        <f t="shared" si="252"/>
        <v>45.847862084942093</v>
      </c>
      <c r="DV198" s="2">
        <f t="shared" si="252"/>
        <v>47.253027533247554</v>
      </c>
      <c r="DW198" s="2">
        <f t="shared" si="252"/>
        <v>49.869291428571415</v>
      </c>
      <c r="DX198" s="2">
        <f t="shared" si="252"/>
        <v>44.825121906116642</v>
      </c>
      <c r="DY198" s="2">
        <f t="shared" si="252"/>
        <v>40.701240168067216</v>
      </c>
      <c r="EA198" s="2">
        <f t="shared" si="241"/>
        <v>31.907456652618901</v>
      </c>
      <c r="EB198" s="2">
        <f t="shared" si="241"/>
        <v>32.155878327275005</v>
      </c>
      <c r="EC198" s="2">
        <f t="shared" si="241"/>
        <v>32.387842748611234</v>
      </c>
      <c r="ED198" s="2">
        <f t="shared" si="241"/>
        <v>32.790603934826478</v>
      </c>
      <c r="EE198" s="2">
        <f t="shared" si="241"/>
        <v>32.198656235040175</v>
      </c>
      <c r="EF198" s="2">
        <f t="shared" si="240"/>
        <v>32.076091011429952</v>
      </c>
      <c r="EG198" s="2">
        <f t="shared" si="240"/>
        <v>32.8303295599748</v>
      </c>
      <c r="EH198" s="2">
        <f t="shared" si="240"/>
        <v>32.657566021969565</v>
      </c>
      <c r="EI198" s="2">
        <f t="shared" si="240"/>
        <v>31.882852982149281</v>
      </c>
      <c r="EJ198" s="2">
        <f t="shared" si="240"/>
        <v>31.589615266021767</v>
      </c>
      <c r="EK198" s="2">
        <f t="shared" si="213"/>
        <v>31.970811472370443</v>
      </c>
      <c r="EL198" s="2">
        <f t="shared" si="180"/>
        <v>31.761340829143514</v>
      </c>
      <c r="EM198" s="2">
        <f t="shared" si="180"/>
        <v>31.982467083369254</v>
      </c>
      <c r="EN198" s="2">
        <f t="shared" si="180"/>
        <v>32.142509758030947</v>
      </c>
      <c r="EO198" s="2">
        <f t="shared" si="180"/>
        <v>32.756911704540293</v>
      </c>
      <c r="EQ198" s="2">
        <f t="shared" si="253"/>
        <v>32.966271066025726</v>
      </c>
      <c r="ER198" s="2">
        <f t="shared" si="253"/>
        <v>32.531685201068065</v>
      </c>
      <c r="ES198" s="2">
        <f t="shared" si="253"/>
        <v>32.500165318182169</v>
      </c>
      <c r="ET198" s="2">
        <f t="shared" si="253"/>
        <v>32.79944974518088</v>
      </c>
      <c r="EU198" s="2">
        <f t="shared" si="253"/>
        <v>32.54128130318206</v>
      </c>
      <c r="EV198" s="2">
        <f t="shared" si="253"/>
        <v>32.335027977074276</v>
      </c>
      <c r="EW198" s="2">
        <f t="shared" si="253"/>
        <v>32.846586346354783</v>
      </c>
      <c r="EX198" s="2">
        <f t="shared" si="253"/>
        <v>32.615861723836232</v>
      </c>
      <c r="EY198" s="2">
        <f t="shared" si="253"/>
        <v>32.008146088454481</v>
      </c>
      <c r="EZ198" s="2">
        <f t="shared" si="253"/>
        <v>31.758890113589317</v>
      </c>
      <c r="FA198" s="2">
        <f t="shared" si="253"/>
        <v>31.977608082936396</v>
      </c>
      <c r="FB198" s="2">
        <f t="shared" si="253"/>
        <v>31.808309226467692</v>
      </c>
      <c r="FC198" s="2">
        <f t="shared" si="253"/>
        <v>31.945824213394154</v>
      </c>
      <c r="FD198" s="2">
        <f t="shared" si="253"/>
        <v>31.963360883882633</v>
      </c>
      <c r="FE198" s="2">
        <f t="shared" si="253"/>
        <v>31.819340956970692</v>
      </c>
      <c r="FG198" s="2">
        <f t="shared" si="254"/>
        <v>0.99999650896610048</v>
      </c>
      <c r="FH198" s="2">
        <f t="shared" si="254"/>
        <v>0.99999649112365852</v>
      </c>
      <c r="FI198" s="2">
        <f t="shared" si="254"/>
        <v>0.99999678157015282</v>
      </c>
      <c r="FJ198" s="2">
        <f t="shared" si="254"/>
        <v>0.99999658561564531</v>
      </c>
      <c r="FK198" s="2">
        <f t="shared" si="254"/>
        <v>0.99999646613531601</v>
      </c>
      <c r="FL198" s="2">
        <f t="shared" si="254"/>
        <v>0.99999636714147822</v>
      </c>
      <c r="FM198" s="2">
        <f t="shared" si="254"/>
        <v>0.9999960089790435</v>
      </c>
      <c r="FN198" s="2">
        <f t="shared" si="254"/>
        <v>0.99999639331652146</v>
      </c>
      <c r="FO198" s="2">
        <f t="shared" si="254"/>
        <v>0.99999605193692132</v>
      </c>
      <c r="FP198" s="2">
        <f t="shared" si="254"/>
        <v>0.99999593636175999</v>
      </c>
      <c r="FQ198" s="2">
        <f t="shared" si="254"/>
        <v>0.99999602417758704</v>
      </c>
      <c r="FR198" s="2">
        <f t="shared" si="254"/>
        <v>0.99999616836618166</v>
      </c>
      <c r="FS198" s="2">
        <f t="shared" si="254"/>
        <v>0.99999647747817433</v>
      </c>
      <c r="FT198" s="2">
        <f t="shared" si="254"/>
        <v>0.99999549828377998</v>
      </c>
      <c r="FU198" s="2">
        <f t="shared" si="254"/>
        <v>0.99999529497980832</v>
      </c>
      <c r="FW198" s="2">
        <f t="shared" si="245"/>
        <v>0.95027166809782804</v>
      </c>
      <c r="FX198" s="2">
        <f t="shared" si="245"/>
        <v>0.90135757245799397</v>
      </c>
      <c r="FY198" s="2">
        <f t="shared" si="245"/>
        <v>0.8994494641236771</v>
      </c>
      <c r="FZ198" s="2">
        <f t="shared" si="245"/>
        <v>0.91219280151935878</v>
      </c>
      <c r="GA198" s="2">
        <f t="shared" si="245"/>
        <v>0.91721781921866974</v>
      </c>
      <c r="GB198" s="2">
        <f t="shared" si="245"/>
        <v>0.91741323285505283</v>
      </c>
      <c r="GC198" s="2">
        <f t="shared" si="245"/>
        <v>0.91534119670184855</v>
      </c>
      <c r="GD198" s="2">
        <f t="shared" si="245"/>
        <v>0.91664711563872325</v>
      </c>
      <c r="GE198" s="2">
        <f t="shared" si="245"/>
        <v>0.92555493986936532</v>
      </c>
      <c r="GF198" s="2">
        <f t="shared" si="245"/>
        <v>0.9403855102449753</v>
      </c>
      <c r="GG198" s="2">
        <f t="shared" si="245"/>
        <v>0.93810087931448249</v>
      </c>
      <c r="GH198" s="2">
        <f t="shared" si="245"/>
        <v>0.92306732312811735</v>
      </c>
      <c r="GI198" s="2">
        <f t="shared" si="245"/>
        <v>0.90565598969525807</v>
      </c>
      <c r="GJ198" s="2">
        <f t="shared" si="245"/>
        <v>0.88456808033059753</v>
      </c>
      <c r="GK198" s="2">
        <f t="shared" si="245"/>
        <v>0.87885883726311009</v>
      </c>
      <c r="GM198" s="86">
        <f t="shared" si="246"/>
        <v>0</v>
      </c>
      <c r="GN198" s="86">
        <f t="shared" si="246"/>
        <v>0</v>
      </c>
      <c r="GO198" s="86">
        <f t="shared" si="246"/>
        <v>0</v>
      </c>
      <c r="GP198" s="86">
        <f t="shared" si="246"/>
        <v>0</v>
      </c>
      <c r="GQ198" s="86">
        <f t="shared" si="246"/>
        <v>0</v>
      </c>
      <c r="GR198" s="86">
        <f t="shared" si="246"/>
        <v>0</v>
      </c>
      <c r="GS198" s="86">
        <f t="shared" si="246"/>
        <v>0</v>
      </c>
      <c r="GT198" s="86">
        <f t="shared" si="246"/>
        <v>0</v>
      </c>
      <c r="GU198" s="86">
        <f t="shared" si="246"/>
        <v>0</v>
      </c>
      <c r="GV198" s="86">
        <f t="shared" si="246"/>
        <v>0</v>
      </c>
      <c r="GW198" s="86">
        <f t="shared" si="246"/>
        <v>0</v>
      </c>
      <c r="GX198" s="86">
        <f t="shared" si="246"/>
        <v>0</v>
      </c>
      <c r="GY198" s="86">
        <f t="shared" si="246"/>
        <v>0</v>
      </c>
      <c r="GZ198" s="86">
        <f t="shared" si="246"/>
        <v>1.4001936826236202E-264</v>
      </c>
      <c r="HA198" s="86">
        <f t="shared" si="246"/>
        <v>0</v>
      </c>
      <c r="HC198" s="86">
        <f t="shared" si="182"/>
        <v>8.9291714927787305E-238</v>
      </c>
      <c r="HD198" s="86">
        <f t="shared" si="182"/>
        <v>5.4223481561817427E-243</v>
      </c>
      <c r="HE198" s="86">
        <f t="shared" si="182"/>
        <v>3.7037308030383034E-257</v>
      </c>
      <c r="HF198" s="86">
        <f t="shared" si="182"/>
        <v>0</v>
      </c>
      <c r="HG198" s="86">
        <f t="shared" si="182"/>
        <v>0</v>
      </c>
      <c r="HH198" s="86">
        <f t="shared" si="182"/>
        <v>0</v>
      </c>
      <c r="HI198" s="86">
        <f t="shared" si="242"/>
        <v>0</v>
      </c>
      <c r="HJ198" s="86">
        <f t="shared" si="242"/>
        <v>0</v>
      </c>
      <c r="HK198" s="86">
        <f t="shared" si="242"/>
        <v>0</v>
      </c>
      <c r="HL198" s="86">
        <f t="shared" si="242"/>
        <v>0</v>
      </c>
      <c r="HM198" s="86">
        <f t="shared" si="242"/>
        <v>4.7440558591311186E-275</v>
      </c>
      <c r="HN198" s="86">
        <f t="shared" si="242"/>
        <v>2.7258079334832425E-264</v>
      </c>
      <c r="HO198" s="86">
        <f t="shared" si="227"/>
        <v>3.4908471973862321E-229</v>
      </c>
      <c r="HP198" s="86">
        <f t="shared" si="227"/>
        <v>2.5509752345100141E-184</v>
      </c>
      <c r="HQ198" s="86">
        <f t="shared" si="227"/>
        <v>1.7137484456179942E-244</v>
      </c>
      <c r="HS198" s="86">
        <f t="shared" si="247"/>
        <v>3.4979382608754594E-83</v>
      </c>
      <c r="HT198" s="86">
        <f t="shared" si="247"/>
        <v>1.5376570155911196E-69</v>
      </c>
      <c r="HU198" s="86">
        <f t="shared" si="247"/>
        <v>6.8597687923471899E-73</v>
      </c>
      <c r="HV198" s="86">
        <f t="shared" si="247"/>
        <v>5.6648142467128468E-89</v>
      </c>
      <c r="HW198" s="86">
        <f t="shared" si="247"/>
        <v>5.0862803080674921E-93</v>
      </c>
      <c r="HX198" s="86">
        <f t="shared" si="247"/>
        <v>1.356561331214176E-95</v>
      </c>
      <c r="HY198" s="86">
        <f t="shared" si="247"/>
        <v>7.3280219776565727E-96</v>
      </c>
      <c r="HZ198" s="86">
        <f t="shared" si="247"/>
        <v>2.8942560984225717E-91</v>
      </c>
      <c r="IA198" s="86">
        <f t="shared" si="247"/>
        <v>9.5207087491947413E-104</v>
      </c>
      <c r="IB198" s="86">
        <f t="shared" si="247"/>
        <v>1.5419947767598943E-113</v>
      </c>
      <c r="IC198" s="86">
        <f t="shared" si="247"/>
        <v>7.5164420513826058E-107</v>
      </c>
      <c r="ID198" s="86">
        <f t="shared" si="247"/>
        <v>2.3354370652816412E-89</v>
      </c>
      <c r="IE198" s="86">
        <f t="shared" si="247"/>
        <v>5.5399464034589621E-70</v>
      </c>
      <c r="IF198" s="86">
        <f t="shared" si="247"/>
        <v>4.4829818565953891E-64</v>
      </c>
      <c r="IG198" s="86">
        <f t="shared" si="247"/>
        <v>6.7067432382523446E-67</v>
      </c>
      <c r="II198" s="86">
        <f t="shared" si="248"/>
        <v>7.604876808471462E-14</v>
      </c>
      <c r="IJ198" s="86">
        <f t="shared" si="248"/>
        <v>4.2063302268148073E-8</v>
      </c>
      <c r="IK198" s="86">
        <f t="shared" si="248"/>
        <v>4.561744519748156E-8</v>
      </c>
      <c r="IL198" s="86">
        <f t="shared" si="248"/>
        <v>1.1285305880954595E-10</v>
      </c>
      <c r="IM198" s="86">
        <f t="shared" si="248"/>
        <v>1.4180681359413296E-11</v>
      </c>
      <c r="IN198" s="86">
        <f t="shared" si="248"/>
        <v>6.4400365564374928E-12</v>
      </c>
      <c r="IO198" s="86">
        <f t="shared" si="248"/>
        <v>7.0887468212887551E-12</v>
      </c>
      <c r="IP198" s="86">
        <f t="shared" si="248"/>
        <v>2.2690032238633897E-11</v>
      </c>
      <c r="IQ198" s="86">
        <f t="shared" si="248"/>
        <v>1.2169844847017062E-13</v>
      </c>
      <c r="IR198" s="86">
        <f t="shared" si="248"/>
        <v>1.2505427893862884E-16</v>
      </c>
      <c r="IS198" s="86">
        <f t="shared" si="248"/>
        <v>1.9834857409403102E-15</v>
      </c>
      <c r="IT198" s="86">
        <f t="shared" si="248"/>
        <v>7.5028584650646348E-12</v>
      </c>
      <c r="IU198" s="86">
        <f t="shared" si="248"/>
        <v>1.0785476165465406E-8</v>
      </c>
      <c r="IV198" s="86">
        <f t="shared" si="248"/>
        <v>8.460184243711898E-9</v>
      </c>
      <c r="IW198" s="86">
        <f t="shared" si="248"/>
        <v>9.8588247232813051E-6</v>
      </c>
      <c r="IY198" s="86">
        <f t="shared" si="249"/>
        <v>7.604876808471462E-14</v>
      </c>
      <c r="IZ198" s="86">
        <f t="shared" si="249"/>
        <v>4.2063302268148073E-8</v>
      </c>
      <c r="JA198" s="86">
        <f t="shared" si="249"/>
        <v>4.561744519748156E-8</v>
      </c>
      <c r="JB198" s="86">
        <f t="shared" si="249"/>
        <v>1.1285305880954595E-10</v>
      </c>
      <c r="JC198" s="86">
        <f t="shared" si="249"/>
        <v>1.4180681359413296E-11</v>
      </c>
      <c r="JD198" s="86">
        <f t="shared" si="249"/>
        <v>6.4400365564374928E-12</v>
      </c>
      <c r="JE198" s="86">
        <f t="shared" si="249"/>
        <v>7.0887468212887551E-12</v>
      </c>
      <c r="JF198" s="86">
        <f t="shared" si="249"/>
        <v>2.2690032238633897E-11</v>
      </c>
      <c r="JG198" s="86">
        <f t="shared" si="249"/>
        <v>1.2169844847017062E-13</v>
      </c>
      <c r="JH198" s="86">
        <f t="shared" si="249"/>
        <v>1.2505427893862884E-16</v>
      </c>
      <c r="JI198" s="86">
        <f t="shared" si="249"/>
        <v>1.9834857409403102E-15</v>
      </c>
      <c r="JJ198" s="86">
        <f t="shared" si="249"/>
        <v>7.5028584650646348E-12</v>
      </c>
      <c r="JK198" s="86">
        <f t="shared" si="249"/>
        <v>1.0785476165465406E-8</v>
      </c>
      <c r="JL198" s="86">
        <f t="shared" si="249"/>
        <v>8.460184243711898E-9</v>
      </c>
      <c r="JM198" s="86">
        <f t="shared" si="249"/>
        <v>9.8588247232813051E-6</v>
      </c>
    </row>
    <row r="199" spans="2:273" x14ac:dyDescent="0.25">
      <c r="B199" s="2">
        <v>172</v>
      </c>
      <c r="C199" s="37">
        <v>33.0242</v>
      </c>
      <c r="D199" s="37">
        <v>32.664200000000001</v>
      </c>
      <c r="E199" s="37">
        <v>32.476500000000001</v>
      </c>
      <c r="F199" s="37">
        <v>32.8127</v>
      </c>
      <c r="G199" s="37">
        <v>32.514000000000003</v>
      </c>
      <c r="H199" s="37">
        <v>32.344799999999999</v>
      </c>
      <c r="I199" s="37">
        <v>32.838799999999999</v>
      </c>
      <c r="J199" s="37">
        <v>32.505099999999999</v>
      </c>
      <c r="K199" s="37">
        <v>32.192399999999999</v>
      </c>
      <c r="L199" s="37">
        <v>31.930599999999998</v>
      </c>
      <c r="M199" s="37">
        <v>31.959399999999999</v>
      </c>
      <c r="N199" s="37">
        <v>31.9252</v>
      </c>
      <c r="O199" s="37">
        <v>32.051900000000003</v>
      </c>
      <c r="P199" s="37">
        <v>31.791499999999999</v>
      </c>
      <c r="Q199" s="37">
        <v>31.695399999999999</v>
      </c>
      <c r="S199" s="4" t="e">
        <f t="shared" si="250"/>
        <v>#N/A</v>
      </c>
      <c r="T199" s="4">
        <f t="shared" si="250"/>
        <v>32.477605215795975</v>
      </c>
      <c r="U199" s="4">
        <f t="shared" si="250"/>
        <v>32.463708774813178</v>
      </c>
      <c r="V199" s="4">
        <f t="shared" si="250"/>
        <v>32.770665094004045</v>
      </c>
      <c r="W199" s="4">
        <f t="shared" si="250"/>
        <v>32.488369992471242</v>
      </c>
      <c r="X199" s="4">
        <f t="shared" si="250"/>
        <v>32.286767977992668</v>
      </c>
      <c r="Y199" s="4">
        <f t="shared" si="250"/>
        <v>32.823806872819354</v>
      </c>
      <c r="Z199" s="4">
        <f t="shared" si="250"/>
        <v>32.600802279792504</v>
      </c>
      <c r="AA199" s="4" t="e">
        <f t="shared" si="250"/>
        <v>#N/A</v>
      </c>
      <c r="AB199" s="4" t="e">
        <f t="shared" si="250"/>
        <v>#N/A</v>
      </c>
      <c r="AC199" s="4" t="e">
        <f t="shared" si="250"/>
        <v>#N/A</v>
      </c>
      <c r="AD199" s="4">
        <f t="shared" si="250"/>
        <v>31.779962855957788</v>
      </c>
      <c r="AE199" s="4">
        <f t="shared" si="250"/>
        <v>31.923244666657819</v>
      </c>
      <c r="AF199" s="4">
        <f t="shared" si="250"/>
        <v>31.957950106758137</v>
      </c>
      <c r="AG199" s="4">
        <f t="shared" si="250"/>
        <v>31.897364082321751</v>
      </c>
      <c r="AI199" s="4">
        <f t="shared" si="251"/>
        <v>0</v>
      </c>
      <c r="AJ199" s="4">
        <f t="shared" si="251"/>
        <v>0.18659478420402564</v>
      </c>
      <c r="AK199" s="4">
        <f t="shared" si="251"/>
        <v>1.2791225186823851E-2</v>
      </c>
      <c r="AL199" s="4">
        <f t="shared" si="251"/>
        <v>4.203490599595483E-2</v>
      </c>
      <c r="AM199" s="4">
        <f t="shared" si="251"/>
        <v>2.5630007528761212E-2</v>
      </c>
      <c r="AN199" s="4">
        <f t="shared" si="251"/>
        <v>5.8032022007331818E-2</v>
      </c>
      <c r="AO199" s="4">
        <f t="shared" si="251"/>
        <v>1.499312718064516E-2</v>
      </c>
      <c r="AP199" s="4">
        <f t="shared" si="251"/>
        <v>-9.5702279792504896E-2</v>
      </c>
      <c r="AQ199" s="4">
        <f t="shared" si="251"/>
        <v>0</v>
      </c>
      <c r="AR199" s="4">
        <f t="shared" si="251"/>
        <v>0</v>
      </c>
      <c r="AS199" s="4">
        <f t="shared" si="251"/>
        <v>0</v>
      </c>
      <c r="AT199" s="4">
        <f t="shared" si="251"/>
        <v>0.14523714404221266</v>
      </c>
      <c r="AU199" s="4">
        <f t="shared" si="251"/>
        <v>0.12865533334218426</v>
      </c>
      <c r="AV199" s="4">
        <f t="shared" si="251"/>
        <v>-0.16645010675813765</v>
      </c>
      <c r="AW199" s="4">
        <f t="shared" si="251"/>
        <v>-0.20196408232175145</v>
      </c>
      <c r="AY199" s="2" t="e">
        <f t="shared" si="243"/>
        <v>#N/A</v>
      </c>
      <c r="AZ199" s="2">
        <f t="shared" si="243"/>
        <v>32.477605215795975</v>
      </c>
      <c r="BA199" s="2">
        <f t="shared" si="243"/>
        <v>32.463708774813178</v>
      </c>
      <c r="BB199" s="2">
        <f t="shared" si="243"/>
        <v>32.770665094004045</v>
      </c>
      <c r="BC199" s="2">
        <f t="shared" si="243"/>
        <v>32.488369992471242</v>
      </c>
      <c r="BD199" s="2">
        <f t="shared" si="243"/>
        <v>32.286767977992668</v>
      </c>
      <c r="BE199" s="2">
        <f t="shared" si="243"/>
        <v>32.823806872819354</v>
      </c>
      <c r="BF199" s="2">
        <f t="shared" si="243"/>
        <v>32.600802279792504</v>
      </c>
      <c r="BG199" s="2" t="e">
        <f t="shared" si="243"/>
        <v>#N/A</v>
      </c>
      <c r="BH199" s="2" t="e">
        <f t="shared" si="243"/>
        <v>#N/A</v>
      </c>
      <c r="BI199" s="2" t="e">
        <f t="shared" si="243"/>
        <v>#N/A</v>
      </c>
      <c r="BJ199" s="2">
        <f t="shared" si="243"/>
        <v>31.779962855957788</v>
      </c>
      <c r="BK199" s="2">
        <f t="shared" si="243"/>
        <v>31.923244666657819</v>
      </c>
      <c r="BL199" s="2">
        <f t="shared" si="243"/>
        <v>31.957950106758009</v>
      </c>
      <c r="BM199" s="2">
        <f t="shared" si="243"/>
        <v>31.89736408025302</v>
      </c>
      <c r="BO199" s="2" t="str">
        <f t="shared" si="183"/>
        <v/>
      </c>
      <c r="BP199" s="2" t="str">
        <f t="shared" si="184"/>
        <v/>
      </c>
      <c r="BQ199" s="2" t="str">
        <f t="shared" si="185"/>
        <v/>
      </c>
      <c r="BR199" s="2" t="str">
        <f t="shared" si="186"/>
        <v/>
      </c>
      <c r="BS199" s="2" t="str">
        <f t="shared" si="187"/>
        <v/>
      </c>
      <c r="BT199" s="2" t="str">
        <f t="shared" si="188"/>
        <v/>
      </c>
      <c r="BU199" s="2" t="str">
        <f t="shared" si="189"/>
        <v/>
      </c>
      <c r="BV199" s="2" t="str">
        <f t="shared" si="190"/>
        <v/>
      </c>
      <c r="BW199" s="2" t="str">
        <f t="shared" si="191"/>
        <v/>
      </c>
      <c r="BX199" s="2" t="str">
        <f t="shared" si="192"/>
        <v/>
      </c>
      <c r="BY199" s="2" t="str">
        <f t="shared" si="193"/>
        <v/>
      </c>
      <c r="BZ199" s="2" t="str">
        <f t="shared" si="194"/>
        <v/>
      </c>
      <c r="CA199" s="2" t="str">
        <f t="shared" si="195"/>
        <v/>
      </c>
      <c r="CB199" s="2" t="str">
        <f t="shared" si="196"/>
        <v/>
      </c>
      <c r="CC199" s="2" t="str">
        <f t="shared" si="197"/>
        <v/>
      </c>
      <c r="CE199" s="2" t="str">
        <f t="shared" si="244"/>
        <v/>
      </c>
      <c r="CF199" s="2" t="str">
        <f t="shared" si="244"/>
        <v/>
      </c>
      <c r="CG199" s="2" t="str">
        <f t="shared" si="244"/>
        <v/>
      </c>
      <c r="CH199" s="2" t="str">
        <f t="shared" si="244"/>
        <v/>
      </c>
      <c r="CI199" s="2" t="str">
        <f t="shared" si="244"/>
        <v/>
      </c>
      <c r="CJ199" s="2" t="str">
        <f t="shared" si="244"/>
        <v/>
      </c>
      <c r="CK199" s="2" t="str">
        <f t="shared" si="244"/>
        <v/>
      </c>
      <c r="CL199" s="2" t="str">
        <f t="shared" si="244"/>
        <v/>
      </c>
      <c r="CM199" s="2" t="str">
        <f t="shared" si="244"/>
        <v/>
      </c>
      <c r="CN199" s="2" t="str">
        <f t="shared" si="244"/>
        <v/>
      </c>
      <c r="CO199" s="2" t="str">
        <f t="shared" si="244"/>
        <v/>
      </c>
      <c r="CP199" s="2" t="str">
        <f t="shared" si="244"/>
        <v/>
      </c>
      <c r="CQ199" s="2" t="str">
        <f t="shared" si="244"/>
        <v/>
      </c>
      <c r="CR199" s="2" t="str">
        <f t="shared" si="244"/>
        <v/>
      </c>
      <c r="CS199" s="2" t="str">
        <f t="shared" si="244"/>
        <v/>
      </c>
      <c r="CU199" s="2" t="str">
        <f t="shared" si="198"/>
        <v/>
      </c>
      <c r="CV199" s="2">
        <f t="shared" si="199"/>
        <v>32.664200000000001</v>
      </c>
      <c r="CW199" s="2">
        <f t="shared" si="200"/>
        <v>32.476500000000001</v>
      </c>
      <c r="CX199" s="2">
        <f t="shared" si="201"/>
        <v>32.8127</v>
      </c>
      <c r="CY199" s="2">
        <f t="shared" si="202"/>
        <v>32.514000000000003</v>
      </c>
      <c r="CZ199" s="2">
        <f t="shared" si="203"/>
        <v>32.344799999999999</v>
      </c>
      <c r="DA199" s="2">
        <f t="shared" si="204"/>
        <v>32.838799999999999</v>
      </c>
      <c r="DB199" s="2">
        <f t="shared" si="205"/>
        <v>32.505099999999999</v>
      </c>
      <c r="DC199" s="2" t="str">
        <f t="shared" si="206"/>
        <v/>
      </c>
      <c r="DD199" s="2" t="str">
        <f t="shared" si="207"/>
        <v/>
      </c>
      <c r="DE199" s="2" t="str">
        <f t="shared" si="208"/>
        <v/>
      </c>
      <c r="DF199" s="2">
        <f t="shared" si="209"/>
        <v>31.9252</v>
      </c>
      <c r="DG199" s="2">
        <f t="shared" si="210"/>
        <v>32.051900000000003</v>
      </c>
      <c r="DH199" s="2">
        <f t="shared" si="211"/>
        <v>31.791499999999999</v>
      </c>
      <c r="DI199" s="2">
        <f t="shared" si="212"/>
        <v>31.695399999999999</v>
      </c>
      <c r="DK199" s="2">
        <f t="shared" si="252"/>
        <v>51.747916317799849</v>
      </c>
      <c r="DL199" s="2">
        <f t="shared" si="252"/>
        <v>50.083460364145665</v>
      </c>
      <c r="DM199" s="2">
        <f t="shared" si="252"/>
        <v>49.557247776928953</v>
      </c>
      <c r="DN199" s="2">
        <f t="shared" si="252"/>
        <v>49.771783193277315</v>
      </c>
      <c r="DO199" s="2">
        <f t="shared" si="252"/>
        <v>49.920711708683484</v>
      </c>
      <c r="DP199" s="2">
        <f t="shared" si="252"/>
        <v>47.617459103641458</v>
      </c>
      <c r="DQ199" s="2">
        <f t="shared" si="252"/>
        <v>46.246823024453029</v>
      </c>
      <c r="DR199" s="2">
        <f t="shared" si="252"/>
        <v>48.713495490196067</v>
      </c>
      <c r="DS199" s="2">
        <f t="shared" si="252"/>
        <v>48.55477053625053</v>
      </c>
      <c r="DT199" s="2">
        <f t="shared" si="252"/>
        <v>44.673866632346623</v>
      </c>
      <c r="DU199" s="2">
        <f t="shared" si="252"/>
        <v>45.909754671814675</v>
      </c>
      <c r="DV199" s="2">
        <f t="shared" si="252"/>
        <v>47.323524328614347</v>
      </c>
      <c r="DW199" s="2">
        <f t="shared" si="252"/>
        <v>49.955891428571412</v>
      </c>
      <c r="DX199" s="2">
        <f t="shared" si="252"/>
        <v>44.88357894736842</v>
      </c>
      <c r="DY199" s="2">
        <f t="shared" si="252"/>
        <v>40.739727226890743</v>
      </c>
      <c r="EA199" s="2">
        <f t="shared" si="241"/>
        <v>31.871252980132446</v>
      </c>
      <c r="EB199" s="2">
        <f t="shared" si="241"/>
        <v>32.130750121977499</v>
      </c>
      <c r="EC199" s="2">
        <f t="shared" si="241"/>
        <v>32.360155756926645</v>
      </c>
      <c r="ED199" s="2">
        <f t="shared" si="241"/>
        <v>32.762269036539216</v>
      </c>
      <c r="EE199" s="2">
        <f t="shared" si="241"/>
        <v>32.167141280293642</v>
      </c>
      <c r="EF199" s="2">
        <f t="shared" si="240"/>
        <v>32.043925442867497</v>
      </c>
      <c r="EG199" s="2">
        <f t="shared" si="240"/>
        <v>32.808524491024023</v>
      </c>
      <c r="EH199" s="2">
        <f t="shared" si="240"/>
        <v>32.63978099301162</v>
      </c>
      <c r="EI199" s="2">
        <f t="shared" si="240"/>
        <v>31.857253192769726</v>
      </c>
      <c r="EJ199" s="2">
        <f t="shared" si="240"/>
        <v>31.560762394195891</v>
      </c>
      <c r="EK199" s="2">
        <f t="shared" si="213"/>
        <v>31.945185282109584</v>
      </c>
      <c r="EL199" s="2">
        <f t="shared" si="180"/>
        <v>31.735597272647084</v>
      </c>
      <c r="EM199" s="2">
        <f t="shared" si="180"/>
        <v>31.957042745064228</v>
      </c>
      <c r="EN199" s="2">
        <f t="shared" si="180"/>
        <v>32.120114962545323</v>
      </c>
      <c r="EO199" s="2">
        <f t="shared" si="180"/>
        <v>32.742192590828679</v>
      </c>
      <c r="EQ199" s="2">
        <f t="shared" si="253"/>
        <v>32.944867760026384</v>
      </c>
      <c r="ER199" s="2">
        <f t="shared" si="253"/>
        <v>32.512161046393267</v>
      </c>
      <c r="ES199" s="2">
        <f t="shared" si="253"/>
        <v>32.474210876610009</v>
      </c>
      <c r="ET199" s="2">
        <f t="shared" si="253"/>
        <v>32.771344564393516</v>
      </c>
      <c r="EU199" s="2">
        <f t="shared" si="253"/>
        <v>32.514749116658749</v>
      </c>
      <c r="EV199" s="2">
        <f t="shared" si="253"/>
        <v>32.306649621521451</v>
      </c>
      <c r="EW199" s="2">
        <f t="shared" si="253"/>
        <v>32.82504291432717</v>
      </c>
      <c r="EX199" s="2">
        <f t="shared" si="253"/>
        <v>32.597512467987315</v>
      </c>
      <c r="EY199" s="2">
        <f t="shared" si="253"/>
        <v>31.984357635567179</v>
      </c>
      <c r="EZ199" s="2">
        <f t="shared" si="253"/>
        <v>31.732413453552816</v>
      </c>
      <c r="FA199" s="2">
        <f t="shared" si="253"/>
        <v>31.952157359484449</v>
      </c>
      <c r="FB199" s="2">
        <f t="shared" si="253"/>
        <v>31.783276523865588</v>
      </c>
      <c r="FC199" s="2">
        <f t="shared" si="253"/>
        <v>31.919970329925889</v>
      </c>
      <c r="FD199" s="2">
        <f t="shared" si="253"/>
        <v>31.938591731207712</v>
      </c>
      <c r="FE199" s="2">
        <f t="shared" si="253"/>
        <v>31.791121374796205</v>
      </c>
      <c r="FG199" s="2">
        <f t="shared" si="254"/>
        <v>0.99999681613826508</v>
      </c>
      <c r="FH199" s="2">
        <f t="shared" si="254"/>
        <v>0.99999679986575463</v>
      </c>
      <c r="FI199" s="2">
        <f t="shared" si="254"/>
        <v>0.99999706475626249</v>
      </c>
      <c r="FJ199" s="2">
        <f t="shared" si="254"/>
        <v>0.99999688604352333</v>
      </c>
      <c r="FK199" s="2">
        <f t="shared" si="254"/>
        <v>0.99999677707610124</v>
      </c>
      <c r="FL199" s="2">
        <f t="shared" si="254"/>
        <v>0.99999668679259124</v>
      </c>
      <c r="FM199" s="2">
        <f t="shared" si="254"/>
        <v>0.99999636014434934</v>
      </c>
      <c r="FN199" s="2">
        <f t="shared" si="254"/>
        <v>0.99999671066452955</v>
      </c>
      <c r="FO199" s="2">
        <f t="shared" si="254"/>
        <v>0.9999963993224269</v>
      </c>
      <c r="FP199" s="2">
        <f t="shared" si="254"/>
        <v>0.99999629391655276</v>
      </c>
      <c r="FQ199" s="2">
        <f t="shared" si="254"/>
        <v>0.9999963740055956</v>
      </c>
      <c r="FR199" s="2">
        <f t="shared" si="254"/>
        <v>0.99999650550724706</v>
      </c>
      <c r="FS199" s="2">
        <f t="shared" si="254"/>
        <v>0.99999678742091735</v>
      </c>
      <c r="FT199" s="2">
        <f t="shared" si="254"/>
        <v>0.99999589438438541</v>
      </c>
      <c r="FU199" s="2">
        <f t="shared" si="254"/>
        <v>0.9999957089688094</v>
      </c>
      <c r="FW199" s="2">
        <f t="shared" si="245"/>
        <v>0.95444790662937928</v>
      </c>
      <c r="FX199" s="2">
        <f t="shared" si="245"/>
        <v>0.90924936999863526</v>
      </c>
      <c r="FY199" s="2">
        <f t="shared" si="245"/>
        <v>0.90747824838745961</v>
      </c>
      <c r="FZ199" s="2">
        <f t="shared" si="245"/>
        <v>0.91929535251270222</v>
      </c>
      <c r="GA199" s="2">
        <f t="shared" si="245"/>
        <v>0.92394779453083697</v>
      </c>
      <c r="GB199" s="2">
        <f t="shared" si="245"/>
        <v>0.92412863567405923</v>
      </c>
      <c r="GC199" s="2">
        <f t="shared" si="245"/>
        <v>0.92221079753869606</v>
      </c>
      <c r="GD199" s="2">
        <f t="shared" si="245"/>
        <v>0.92341961390682981</v>
      </c>
      <c r="GE199" s="2">
        <f t="shared" si="245"/>
        <v>0.93165763121800749</v>
      </c>
      <c r="GF199" s="2">
        <f t="shared" si="245"/>
        <v>0.94534424628982094</v>
      </c>
      <c r="GG199" s="2">
        <f t="shared" si="245"/>
        <v>0.94323818048128694</v>
      </c>
      <c r="GH199" s="2">
        <f t="shared" si="245"/>
        <v>0.92935837455801851</v>
      </c>
      <c r="GI199" s="2">
        <f t="shared" si="245"/>
        <v>0.91323699858410146</v>
      </c>
      <c r="GJ199" s="2">
        <f t="shared" si="245"/>
        <v>0.89364461214685809</v>
      </c>
      <c r="GK199" s="2">
        <f t="shared" si="245"/>
        <v>0.88832761837824659</v>
      </c>
      <c r="GM199" s="86">
        <f t="shared" si="246"/>
        <v>0</v>
      </c>
      <c r="GN199" s="86">
        <f t="shared" si="246"/>
        <v>0</v>
      </c>
      <c r="GO199" s="86">
        <f t="shared" si="246"/>
        <v>0</v>
      </c>
      <c r="GP199" s="86">
        <f t="shared" si="246"/>
        <v>0</v>
      </c>
      <c r="GQ199" s="86">
        <f t="shared" si="246"/>
        <v>0</v>
      </c>
      <c r="GR199" s="86">
        <f t="shared" si="246"/>
        <v>0</v>
      </c>
      <c r="GS199" s="86">
        <f t="shared" si="246"/>
        <v>0</v>
      </c>
      <c r="GT199" s="86">
        <f t="shared" si="246"/>
        <v>0</v>
      </c>
      <c r="GU199" s="86">
        <f t="shared" si="246"/>
        <v>0</v>
      </c>
      <c r="GV199" s="86">
        <f t="shared" si="246"/>
        <v>0</v>
      </c>
      <c r="GW199" s="86">
        <f t="shared" si="246"/>
        <v>0</v>
      </c>
      <c r="GX199" s="86">
        <f t="shared" si="246"/>
        <v>0</v>
      </c>
      <c r="GY199" s="86">
        <f t="shared" si="246"/>
        <v>0</v>
      </c>
      <c r="GZ199" s="86">
        <f t="shared" si="246"/>
        <v>4.0392208835256328E-269</v>
      </c>
      <c r="HA199" s="86">
        <f t="shared" si="246"/>
        <v>0</v>
      </c>
      <c r="HC199" s="86">
        <f t="shared" si="182"/>
        <v>7.2687834060545843E-243</v>
      </c>
      <c r="HD199" s="86">
        <f t="shared" si="182"/>
        <v>3.2166359780277307E-248</v>
      </c>
      <c r="HE199" s="86">
        <f t="shared" si="182"/>
        <v>1.199858454665007E-262</v>
      </c>
      <c r="HF199" s="86">
        <f t="shared" si="182"/>
        <v>0</v>
      </c>
      <c r="HG199" s="86">
        <f t="shared" si="182"/>
        <v>0</v>
      </c>
      <c r="HH199" s="86">
        <f t="shared" si="182"/>
        <v>0</v>
      </c>
      <c r="HI199" s="86">
        <f t="shared" si="242"/>
        <v>0</v>
      </c>
      <c r="HJ199" s="86">
        <f t="shared" si="242"/>
        <v>0</v>
      </c>
      <c r="HK199" s="86">
        <f t="shared" si="242"/>
        <v>0</v>
      </c>
      <c r="HL199" s="86">
        <f t="shared" si="242"/>
        <v>0</v>
      </c>
      <c r="HM199" s="86">
        <f t="shared" si="242"/>
        <v>7.6711530742364628E-281</v>
      </c>
      <c r="HN199" s="86">
        <f t="shared" si="242"/>
        <v>6.519649250931059E-270</v>
      </c>
      <c r="HO199" s="86">
        <f t="shared" si="227"/>
        <v>3.8054335571929492E-234</v>
      </c>
      <c r="HP199" s="86">
        <f t="shared" si="227"/>
        <v>2.8059312706043714E-188</v>
      </c>
      <c r="HQ199" s="86">
        <f t="shared" si="227"/>
        <v>1.0362871455662782E-249</v>
      </c>
      <c r="HS199" s="86">
        <f t="shared" si="247"/>
        <v>5.5603083707201453E-86</v>
      </c>
      <c r="HT199" s="86">
        <f t="shared" si="247"/>
        <v>4.8743767658006965E-72</v>
      </c>
      <c r="HU199" s="86">
        <f t="shared" si="247"/>
        <v>1.8152811170509981E-75</v>
      </c>
      <c r="HV199" s="86">
        <f t="shared" si="247"/>
        <v>4.0141908843799984E-92</v>
      </c>
      <c r="HW199" s="86">
        <f t="shared" si="247"/>
        <v>2.6407172831970836E-96</v>
      </c>
      <c r="HX199" s="86">
        <f t="shared" si="247"/>
        <v>5.6170446222669103E-99</v>
      </c>
      <c r="HY199" s="86">
        <f t="shared" si="247"/>
        <v>2.7884833261055918E-99</v>
      </c>
      <c r="HZ199" s="86">
        <f t="shared" si="247"/>
        <v>1.7034765077604707E-94</v>
      </c>
      <c r="IA199" s="86">
        <f t="shared" si="247"/>
        <v>2.2013046615127993E-107</v>
      </c>
      <c r="IB199" s="86">
        <f t="shared" si="247"/>
        <v>2.0249687364662322E-117</v>
      </c>
      <c r="IC199" s="86">
        <f t="shared" si="247"/>
        <v>1.6270194859992033E-110</v>
      </c>
      <c r="ID199" s="86">
        <f t="shared" si="247"/>
        <v>1.6251849655075961E-92</v>
      </c>
      <c r="IE199" s="86">
        <f t="shared" si="247"/>
        <v>1.5316866358278666E-72</v>
      </c>
      <c r="IF199" s="86">
        <f t="shared" si="247"/>
        <v>1.7624550616477717E-66</v>
      </c>
      <c r="IG199" s="86">
        <f t="shared" si="247"/>
        <v>1.9004539241611708E-69</v>
      </c>
      <c r="II199" s="86">
        <f t="shared" si="248"/>
        <v>1.2541324012292192E-14</v>
      </c>
      <c r="IJ199" s="86">
        <f t="shared" si="248"/>
        <v>1.1285697259866602E-8</v>
      </c>
      <c r="IK199" s="86">
        <f t="shared" si="248"/>
        <v>1.2162857607542167E-8</v>
      </c>
      <c r="IL199" s="86">
        <f t="shared" si="248"/>
        <v>2.0503543532518128E-11</v>
      </c>
      <c r="IM199" s="86">
        <f t="shared" si="248"/>
        <v>2.3033198062651801E-12</v>
      </c>
      <c r="IN199" s="86">
        <f t="shared" si="248"/>
        <v>9.8673345802738087E-13</v>
      </c>
      <c r="IO199" s="86">
        <f t="shared" si="248"/>
        <v>1.0707355025612995E-12</v>
      </c>
      <c r="IP199" s="86">
        <f t="shared" si="248"/>
        <v>3.7987859546592841E-12</v>
      </c>
      <c r="IQ199" s="86">
        <f t="shared" si="248"/>
        <v>1.5193493872044791E-14</v>
      </c>
      <c r="IR199" s="86">
        <f t="shared" si="248"/>
        <v>1.182698387639212E-17</v>
      </c>
      <c r="IS199" s="86">
        <f t="shared" si="248"/>
        <v>2.184828776931591E-16</v>
      </c>
      <c r="IT199" s="86">
        <f t="shared" si="248"/>
        <v>1.2335586487898536E-12</v>
      </c>
      <c r="IU199" s="86">
        <f t="shared" si="248"/>
        <v>2.6693417241033866E-9</v>
      </c>
      <c r="IV199" s="86">
        <f t="shared" si="248"/>
        <v>1.7496426887421314E-9</v>
      </c>
      <c r="IW199" s="86">
        <f t="shared" si="248"/>
        <v>3.7335797105818341E-6</v>
      </c>
      <c r="IY199" s="86">
        <f t="shared" si="249"/>
        <v>1.2541324012292192E-14</v>
      </c>
      <c r="IZ199" s="86">
        <f t="shared" si="249"/>
        <v>1.1285697259866602E-8</v>
      </c>
      <c r="JA199" s="86">
        <f t="shared" si="249"/>
        <v>1.2162857607542167E-8</v>
      </c>
      <c r="JB199" s="86">
        <f t="shared" si="249"/>
        <v>2.0503543532518128E-11</v>
      </c>
      <c r="JC199" s="86">
        <f t="shared" si="249"/>
        <v>2.3033198062651801E-12</v>
      </c>
      <c r="JD199" s="86">
        <f t="shared" si="249"/>
        <v>9.8673345802738087E-13</v>
      </c>
      <c r="JE199" s="86">
        <f t="shared" si="249"/>
        <v>1.0707355025612995E-12</v>
      </c>
      <c r="JF199" s="86">
        <f t="shared" si="249"/>
        <v>3.7987859546592841E-12</v>
      </c>
      <c r="JG199" s="86">
        <f t="shared" si="249"/>
        <v>1.5193493872044791E-14</v>
      </c>
      <c r="JH199" s="86">
        <f t="shared" si="249"/>
        <v>1.182698387639212E-17</v>
      </c>
      <c r="JI199" s="86">
        <f t="shared" si="249"/>
        <v>2.184828776931591E-16</v>
      </c>
      <c r="JJ199" s="86">
        <f t="shared" si="249"/>
        <v>1.2335586487898536E-12</v>
      </c>
      <c r="JK199" s="86">
        <f t="shared" si="249"/>
        <v>2.6693417241033866E-9</v>
      </c>
      <c r="JL199" s="86">
        <f t="shared" si="249"/>
        <v>1.7496426887421314E-9</v>
      </c>
      <c r="JM199" s="86">
        <f t="shared" si="249"/>
        <v>3.7335797105818341E-6</v>
      </c>
    </row>
    <row r="200" spans="2:273" x14ac:dyDescent="0.25">
      <c r="B200" s="2">
        <v>173</v>
      </c>
      <c r="C200" s="37">
        <v>32.891100000000002</v>
      </c>
      <c r="D200" s="37">
        <v>32.874499999999998</v>
      </c>
      <c r="E200" s="37">
        <v>32.066400000000002</v>
      </c>
      <c r="F200" s="37">
        <v>33.0762</v>
      </c>
      <c r="G200" s="37">
        <v>32.668700000000001</v>
      </c>
      <c r="H200" s="37">
        <v>32.639499999999998</v>
      </c>
      <c r="I200" s="37">
        <v>33.005800000000001</v>
      </c>
      <c r="J200" s="37">
        <v>32.742199999999997</v>
      </c>
      <c r="K200" s="37">
        <v>32.037799999999997</v>
      </c>
      <c r="L200" s="37">
        <v>32.202199999999998</v>
      </c>
      <c r="M200" s="37">
        <v>31.997800000000002</v>
      </c>
      <c r="N200" s="37">
        <v>31.7715</v>
      </c>
      <c r="O200" s="37">
        <v>31.957100000000001</v>
      </c>
      <c r="P200" s="37">
        <v>31.968699999999998</v>
      </c>
      <c r="Q200" s="37">
        <v>31.6387</v>
      </c>
      <c r="S200" s="4" t="e">
        <f t="shared" si="250"/>
        <v>#N/A</v>
      </c>
      <c r="T200" s="4">
        <f t="shared" si="250"/>
        <v>32.460400267546611</v>
      </c>
      <c r="U200" s="4">
        <f t="shared" si="250"/>
        <v>32.438452311653954</v>
      </c>
      <c r="V200" s="4">
        <f t="shared" si="250"/>
        <v>32.742598212554604</v>
      </c>
      <c r="W200" s="4">
        <f t="shared" si="250"/>
        <v>32.463648861184389</v>
      </c>
      <c r="X200" s="4">
        <f t="shared" si="250"/>
        <v>32.25975329962597</v>
      </c>
      <c r="Y200" s="4">
        <f t="shared" si="250"/>
        <v>32.802345706110351</v>
      </c>
      <c r="Z200" s="4">
        <f t="shared" si="250"/>
        <v>32.582223538133036</v>
      </c>
      <c r="AA200" s="4" t="e">
        <f t="shared" si="250"/>
        <v>#N/A</v>
      </c>
      <c r="AB200" s="4" t="e">
        <f t="shared" si="250"/>
        <v>#N/A</v>
      </c>
      <c r="AC200" s="4" t="e">
        <f t="shared" si="250"/>
        <v>#N/A</v>
      </c>
      <c r="AD200" s="4">
        <f t="shared" si="250"/>
        <v>31.755156730408149</v>
      </c>
      <c r="AE200" s="4">
        <f t="shared" si="250"/>
        <v>31.897159823340864</v>
      </c>
      <c r="AF200" s="4">
        <f t="shared" si="250"/>
        <v>31.93187673873371</v>
      </c>
      <c r="AG200" s="4">
        <f t="shared" si="250"/>
        <v>31.862146337830055</v>
      </c>
      <c r="AI200" s="4">
        <f t="shared" si="251"/>
        <v>0</v>
      </c>
      <c r="AJ200" s="4">
        <f t="shared" si="251"/>
        <v>0.41409973245338705</v>
      </c>
      <c r="AK200" s="4">
        <f t="shared" si="251"/>
        <v>-0.37205231165395247</v>
      </c>
      <c r="AL200" s="4">
        <f t="shared" si="251"/>
        <v>0.33360178744539581</v>
      </c>
      <c r="AM200" s="4">
        <f t="shared" si="251"/>
        <v>0.20505113881561243</v>
      </c>
      <c r="AN200" s="4">
        <f t="shared" si="251"/>
        <v>0.37974670037402802</v>
      </c>
      <c r="AO200" s="4">
        <f t="shared" si="251"/>
        <v>0.20345429388964931</v>
      </c>
      <c r="AP200" s="4">
        <f t="shared" si="251"/>
        <v>0.15997646186696102</v>
      </c>
      <c r="AQ200" s="4">
        <f t="shared" si="251"/>
        <v>0</v>
      </c>
      <c r="AR200" s="4">
        <f t="shared" si="251"/>
        <v>0</v>
      </c>
      <c r="AS200" s="4">
        <f t="shared" si="251"/>
        <v>0</v>
      </c>
      <c r="AT200" s="4">
        <f t="shared" si="251"/>
        <v>1.6343269591850174E-2</v>
      </c>
      <c r="AU200" s="4">
        <f t="shared" si="251"/>
        <v>5.9940176659136313E-2</v>
      </c>
      <c r="AV200" s="4">
        <f t="shared" si="251"/>
        <v>3.6823261266288654E-2</v>
      </c>
      <c r="AW200" s="4">
        <f t="shared" si="251"/>
        <v>-0.22344633783005463</v>
      </c>
      <c r="AY200" s="2" t="e">
        <f t="shared" si="243"/>
        <v>#N/A</v>
      </c>
      <c r="AZ200" s="2">
        <f t="shared" si="243"/>
        <v>32.460400267546611</v>
      </c>
      <c r="BA200" s="2">
        <f t="shared" si="243"/>
        <v>32.438452311653954</v>
      </c>
      <c r="BB200" s="2">
        <f t="shared" si="243"/>
        <v>32.742598212554604</v>
      </c>
      <c r="BC200" s="2">
        <f t="shared" si="243"/>
        <v>32.463648861184389</v>
      </c>
      <c r="BD200" s="2">
        <f t="shared" si="243"/>
        <v>32.25975329962597</v>
      </c>
      <c r="BE200" s="2">
        <f t="shared" si="243"/>
        <v>32.802345706110351</v>
      </c>
      <c r="BF200" s="2">
        <f t="shared" si="243"/>
        <v>32.582223538133036</v>
      </c>
      <c r="BG200" s="2" t="e">
        <f t="shared" si="243"/>
        <v>#N/A</v>
      </c>
      <c r="BH200" s="2" t="e">
        <f t="shared" si="243"/>
        <v>#N/A</v>
      </c>
      <c r="BI200" s="2" t="e">
        <f t="shared" si="243"/>
        <v>#N/A</v>
      </c>
      <c r="BJ200" s="2">
        <f t="shared" si="243"/>
        <v>31.755156730408149</v>
      </c>
      <c r="BK200" s="2">
        <f t="shared" si="243"/>
        <v>31.897159823340864</v>
      </c>
      <c r="BL200" s="2">
        <f t="shared" si="243"/>
        <v>31.931876738733699</v>
      </c>
      <c r="BM200" s="2">
        <f t="shared" si="243"/>
        <v>31.86214633751003</v>
      </c>
      <c r="BO200" s="2" t="str">
        <f t="shared" si="183"/>
        <v/>
      </c>
      <c r="BP200" s="2" t="str">
        <f t="shared" si="184"/>
        <v/>
      </c>
      <c r="BQ200" s="2" t="str">
        <f t="shared" si="185"/>
        <v/>
      </c>
      <c r="BR200" s="2" t="str">
        <f t="shared" si="186"/>
        <v/>
      </c>
      <c r="BS200" s="2" t="str">
        <f t="shared" si="187"/>
        <v/>
      </c>
      <c r="BT200" s="2" t="str">
        <f t="shared" si="188"/>
        <v/>
      </c>
      <c r="BU200" s="2" t="str">
        <f t="shared" si="189"/>
        <v/>
      </c>
      <c r="BV200" s="2" t="str">
        <f t="shared" si="190"/>
        <v/>
      </c>
      <c r="BW200" s="2" t="str">
        <f t="shared" si="191"/>
        <v/>
      </c>
      <c r="BX200" s="2" t="str">
        <f t="shared" si="192"/>
        <v/>
      </c>
      <c r="BY200" s="2" t="str">
        <f t="shared" si="193"/>
        <v/>
      </c>
      <c r="BZ200" s="2" t="str">
        <f t="shared" si="194"/>
        <v/>
      </c>
      <c r="CA200" s="2" t="str">
        <f t="shared" si="195"/>
        <v/>
      </c>
      <c r="CB200" s="2" t="str">
        <f t="shared" si="196"/>
        <v/>
      </c>
      <c r="CC200" s="2" t="str">
        <f t="shared" si="197"/>
        <v/>
      </c>
      <c r="CE200" s="2" t="str">
        <f t="shared" si="244"/>
        <v/>
      </c>
      <c r="CF200" s="2" t="str">
        <f t="shared" si="244"/>
        <v/>
      </c>
      <c r="CG200" s="2" t="str">
        <f t="shared" si="244"/>
        <v/>
      </c>
      <c r="CH200" s="2" t="str">
        <f t="shared" si="244"/>
        <v/>
      </c>
      <c r="CI200" s="2" t="str">
        <f t="shared" si="244"/>
        <v/>
      </c>
      <c r="CJ200" s="2" t="str">
        <f t="shared" si="244"/>
        <v/>
      </c>
      <c r="CK200" s="2" t="str">
        <f t="shared" si="244"/>
        <v/>
      </c>
      <c r="CL200" s="2" t="str">
        <f t="shared" si="244"/>
        <v/>
      </c>
      <c r="CM200" s="2" t="str">
        <f t="shared" si="244"/>
        <v/>
      </c>
      <c r="CN200" s="2" t="str">
        <f t="shared" si="244"/>
        <v/>
      </c>
      <c r="CO200" s="2" t="str">
        <f t="shared" si="244"/>
        <v/>
      </c>
      <c r="CP200" s="2" t="str">
        <f t="shared" si="244"/>
        <v/>
      </c>
      <c r="CQ200" s="2" t="str">
        <f t="shared" si="244"/>
        <v/>
      </c>
      <c r="CR200" s="2" t="str">
        <f t="shared" si="244"/>
        <v/>
      </c>
      <c r="CS200" s="2" t="str">
        <f t="shared" si="244"/>
        <v/>
      </c>
      <c r="CU200" s="2" t="str">
        <f t="shared" si="198"/>
        <v/>
      </c>
      <c r="CV200" s="2">
        <f t="shared" si="199"/>
        <v>32.874499999999998</v>
      </c>
      <c r="CW200" s="2">
        <f t="shared" si="200"/>
        <v>32.066400000000002</v>
      </c>
      <c r="CX200" s="2">
        <f t="shared" si="201"/>
        <v>33.0762</v>
      </c>
      <c r="CY200" s="2">
        <f t="shared" si="202"/>
        <v>32.668700000000001</v>
      </c>
      <c r="CZ200" s="2">
        <f t="shared" si="203"/>
        <v>32.639499999999998</v>
      </c>
      <c r="DA200" s="2">
        <f t="shared" si="204"/>
        <v>33.005800000000001</v>
      </c>
      <c r="DB200" s="2">
        <f t="shared" si="205"/>
        <v>32.742199999999997</v>
      </c>
      <c r="DC200" s="2" t="str">
        <f t="shared" si="206"/>
        <v/>
      </c>
      <c r="DD200" s="2" t="str">
        <f t="shared" si="207"/>
        <v/>
      </c>
      <c r="DE200" s="2" t="str">
        <f t="shared" si="208"/>
        <v/>
      </c>
      <c r="DF200" s="2">
        <f t="shared" si="209"/>
        <v>31.7715</v>
      </c>
      <c r="DG200" s="2">
        <f t="shared" si="210"/>
        <v>31.957100000000001</v>
      </c>
      <c r="DH200" s="2">
        <f t="shared" si="211"/>
        <v>31.968699999999998</v>
      </c>
      <c r="DI200" s="2">
        <f t="shared" si="212"/>
        <v>31.6387</v>
      </c>
      <c r="DK200" s="2">
        <f t="shared" si="252"/>
        <v>51.842941313980141</v>
      </c>
      <c r="DL200" s="2">
        <f t="shared" si="252"/>
        <v>50.16899697478992</v>
      </c>
      <c r="DM200" s="2">
        <f t="shared" si="252"/>
        <v>49.639002765469826</v>
      </c>
      <c r="DN200" s="2">
        <f t="shared" si="252"/>
        <v>49.856003361344541</v>
      </c>
      <c r="DO200" s="2">
        <f t="shared" si="252"/>
        <v>50.005053277310935</v>
      </c>
      <c r="DP200" s="2">
        <f t="shared" si="252"/>
        <v>47.686452941176469</v>
      </c>
      <c r="DQ200" s="2">
        <f t="shared" si="252"/>
        <v>46.307294478764483</v>
      </c>
      <c r="DR200" s="2">
        <f t="shared" si="252"/>
        <v>48.789288235294109</v>
      </c>
      <c r="DS200" s="2">
        <f t="shared" si="252"/>
        <v>48.632691668811667</v>
      </c>
      <c r="DT200" s="2">
        <f t="shared" si="252"/>
        <v>44.728176053196037</v>
      </c>
      <c r="DU200" s="2">
        <f t="shared" si="252"/>
        <v>45.971647258687263</v>
      </c>
      <c r="DV200" s="2">
        <f t="shared" si="252"/>
        <v>47.394021123981148</v>
      </c>
      <c r="DW200" s="2">
        <f t="shared" si="252"/>
        <v>50.04249142857141</v>
      </c>
      <c r="DX200" s="2">
        <f t="shared" si="252"/>
        <v>44.942035988620198</v>
      </c>
      <c r="DY200" s="2">
        <f t="shared" si="252"/>
        <v>40.77821428571427</v>
      </c>
      <c r="EA200" s="2">
        <f t="shared" si="241"/>
        <v>31.835049307645995</v>
      </c>
      <c r="EB200" s="2">
        <f t="shared" si="241"/>
        <v>32.105621916679993</v>
      </c>
      <c r="EC200" s="2">
        <f t="shared" si="241"/>
        <v>32.332468765242048</v>
      </c>
      <c r="ED200" s="2">
        <f t="shared" si="241"/>
        <v>32.733934138251954</v>
      </c>
      <c r="EE200" s="2">
        <f t="shared" si="241"/>
        <v>32.135626325547101</v>
      </c>
      <c r="EF200" s="2">
        <f t="shared" si="240"/>
        <v>32.011759874305049</v>
      </c>
      <c r="EG200" s="2">
        <f t="shared" si="240"/>
        <v>32.786719422073247</v>
      </c>
      <c r="EH200" s="2">
        <f t="shared" si="240"/>
        <v>32.621995964053681</v>
      </c>
      <c r="EI200" s="2">
        <f t="shared" si="240"/>
        <v>31.83165340339017</v>
      </c>
      <c r="EJ200" s="2">
        <f t="shared" si="240"/>
        <v>31.531909522370015</v>
      </c>
      <c r="EK200" s="2">
        <f t="shared" si="213"/>
        <v>31.919559091848729</v>
      </c>
      <c r="EL200" s="2">
        <f t="shared" si="180"/>
        <v>31.709853716150658</v>
      </c>
      <c r="EM200" s="2">
        <f t="shared" si="180"/>
        <v>31.931618406759199</v>
      </c>
      <c r="EN200" s="2">
        <f t="shared" si="180"/>
        <v>32.097720167059705</v>
      </c>
      <c r="EO200" s="2">
        <f t="shared" si="180"/>
        <v>32.727473477117059</v>
      </c>
      <c r="EQ200" s="2">
        <f t="shared" si="253"/>
        <v>32.923464454027041</v>
      </c>
      <c r="ER200" s="2">
        <f t="shared" si="253"/>
        <v>32.492636891718469</v>
      </c>
      <c r="ES200" s="2">
        <f t="shared" si="253"/>
        <v>32.448256435037848</v>
      </c>
      <c r="ET200" s="2">
        <f t="shared" si="253"/>
        <v>32.743239383606152</v>
      </c>
      <c r="EU200" s="2">
        <f t="shared" si="253"/>
        <v>32.488216930135444</v>
      </c>
      <c r="EV200" s="2">
        <f t="shared" si="253"/>
        <v>32.278271265968627</v>
      </c>
      <c r="EW200" s="2">
        <f t="shared" si="253"/>
        <v>32.803499482299557</v>
      </c>
      <c r="EX200" s="2">
        <f t="shared" si="253"/>
        <v>32.57916321213839</v>
      </c>
      <c r="EY200" s="2">
        <f t="shared" si="253"/>
        <v>31.960569182679876</v>
      </c>
      <c r="EZ200" s="2">
        <f t="shared" si="253"/>
        <v>31.705936793516315</v>
      </c>
      <c r="FA200" s="2">
        <f t="shared" si="253"/>
        <v>31.926706636032499</v>
      </c>
      <c r="FB200" s="2">
        <f t="shared" si="253"/>
        <v>31.758243821263488</v>
      </c>
      <c r="FC200" s="2">
        <f t="shared" si="253"/>
        <v>31.894116446457623</v>
      </c>
      <c r="FD200" s="2">
        <f t="shared" si="253"/>
        <v>31.913822578532791</v>
      </c>
      <c r="FE200" s="2">
        <f t="shared" si="253"/>
        <v>31.762901792621726</v>
      </c>
      <c r="FG200" s="2">
        <f t="shared" si="254"/>
        <v>0.99999709628277322</v>
      </c>
      <c r="FH200" s="2">
        <f t="shared" si="254"/>
        <v>0.99999708144205901</v>
      </c>
      <c r="FI200" s="2">
        <f t="shared" si="254"/>
        <v>0.99999732302520383</v>
      </c>
      <c r="FJ200" s="2">
        <f t="shared" si="254"/>
        <v>0.99999716003716188</v>
      </c>
      <c r="FK200" s="2">
        <f t="shared" si="254"/>
        <v>0.99999706065763638</v>
      </c>
      <c r="FL200" s="2">
        <f t="shared" si="254"/>
        <v>0.99999697831804923</v>
      </c>
      <c r="FM200" s="2">
        <f t="shared" si="254"/>
        <v>0.99999668041112977</v>
      </c>
      <c r="FN200" s="2">
        <f t="shared" si="254"/>
        <v>0.99999700008952841</v>
      </c>
      <c r="FO200" s="2">
        <f t="shared" si="254"/>
        <v>0.99999671614198393</v>
      </c>
      <c r="FP200" s="2">
        <f t="shared" si="254"/>
        <v>0.99999662001062228</v>
      </c>
      <c r="FQ200" s="2">
        <f t="shared" si="254"/>
        <v>0.99999669305274463</v>
      </c>
      <c r="FR200" s="2">
        <f t="shared" si="254"/>
        <v>0.99999681298375132</v>
      </c>
      <c r="FS200" s="2">
        <f t="shared" si="254"/>
        <v>0.99999707009222616</v>
      </c>
      <c r="FT200" s="2">
        <f t="shared" si="254"/>
        <v>0.99999625563270467</v>
      </c>
      <c r="FU200" s="2">
        <f t="shared" si="254"/>
        <v>0.99999608653156458</v>
      </c>
      <c r="FW200" s="2">
        <f t="shared" si="245"/>
        <v>0.95828881488746398</v>
      </c>
      <c r="FX200" s="2">
        <f t="shared" si="245"/>
        <v>0.91656823311458868</v>
      </c>
      <c r="FY200" s="2">
        <f t="shared" si="245"/>
        <v>0.91492658452672948</v>
      </c>
      <c r="FZ200" s="2">
        <f t="shared" si="245"/>
        <v>0.92587008019698747</v>
      </c>
      <c r="GA200" s="2">
        <f t="shared" si="245"/>
        <v>0.93017229332172924</v>
      </c>
      <c r="GB200" s="2">
        <f t="shared" si="245"/>
        <v>0.93033944941753899</v>
      </c>
      <c r="GC200" s="2">
        <f t="shared" si="245"/>
        <v>0.92856646975559975</v>
      </c>
      <c r="GD200" s="2">
        <f t="shared" si="245"/>
        <v>0.92968405179229707</v>
      </c>
      <c r="GE200" s="2">
        <f t="shared" si="245"/>
        <v>0.93729394305417013</v>
      </c>
      <c r="GF200" s="2">
        <f t="shared" si="245"/>
        <v>0.94991248361220693</v>
      </c>
      <c r="GG200" s="2">
        <f t="shared" si="245"/>
        <v>0.94797275919268842</v>
      </c>
      <c r="GH200" s="2">
        <f t="shared" si="245"/>
        <v>0.93517111516084461</v>
      </c>
      <c r="GI200" s="2">
        <f t="shared" si="245"/>
        <v>0.9202624697072872</v>
      </c>
      <c r="GJ200" s="2">
        <f t="shared" si="245"/>
        <v>0.90208644654316705</v>
      </c>
      <c r="GK200" s="2">
        <f t="shared" si="245"/>
        <v>0.89714290792168783</v>
      </c>
      <c r="GM200" s="86">
        <f t="shared" si="246"/>
        <v>0</v>
      </c>
      <c r="GN200" s="86">
        <f t="shared" si="246"/>
        <v>0</v>
      </c>
      <c r="GO200" s="86">
        <f t="shared" si="246"/>
        <v>0</v>
      </c>
      <c r="GP200" s="86">
        <f t="shared" si="246"/>
        <v>0</v>
      </c>
      <c r="GQ200" s="86">
        <f t="shared" si="246"/>
        <v>0</v>
      </c>
      <c r="GR200" s="86">
        <f t="shared" si="246"/>
        <v>0</v>
      </c>
      <c r="GS200" s="86">
        <f t="shared" si="246"/>
        <v>0</v>
      </c>
      <c r="GT200" s="86">
        <f t="shared" si="246"/>
        <v>0</v>
      </c>
      <c r="GU200" s="86">
        <f t="shared" si="246"/>
        <v>0</v>
      </c>
      <c r="GV200" s="86">
        <f t="shared" si="246"/>
        <v>0</v>
      </c>
      <c r="GW200" s="86">
        <f t="shared" si="246"/>
        <v>0</v>
      </c>
      <c r="GX200" s="86">
        <f t="shared" si="246"/>
        <v>0</v>
      </c>
      <c r="GY200" s="86">
        <f t="shared" si="246"/>
        <v>0</v>
      </c>
      <c r="GZ200" s="86">
        <f t="shared" si="246"/>
        <v>1.0654612751562961E-273</v>
      </c>
      <c r="HA200" s="86">
        <f t="shared" si="246"/>
        <v>0</v>
      </c>
      <c r="HC200" s="86">
        <f t="shared" si="182"/>
        <v>5.2220143924247059E-248</v>
      </c>
      <c r="HD200" s="86">
        <f t="shared" si="182"/>
        <v>1.6772997086427416E-253</v>
      </c>
      <c r="HE200" s="86">
        <f t="shared" si="182"/>
        <v>3.3982948193899462E-268</v>
      </c>
      <c r="HF200" s="86">
        <f t="shared" si="182"/>
        <v>0</v>
      </c>
      <c r="HG200" s="86">
        <f t="shared" si="182"/>
        <v>0</v>
      </c>
      <c r="HH200" s="86">
        <f t="shared" si="182"/>
        <v>0</v>
      </c>
      <c r="HI200" s="86">
        <f t="shared" si="242"/>
        <v>0</v>
      </c>
      <c r="HJ200" s="86">
        <f t="shared" si="242"/>
        <v>0</v>
      </c>
      <c r="HK200" s="86">
        <f t="shared" si="242"/>
        <v>0</v>
      </c>
      <c r="HL200" s="86">
        <f t="shared" si="242"/>
        <v>0</v>
      </c>
      <c r="HM200" s="86">
        <f t="shared" si="242"/>
        <v>1.078595434072247E-286</v>
      </c>
      <c r="HN200" s="86">
        <f t="shared" si="242"/>
        <v>1.3596187897398472E-275</v>
      </c>
      <c r="HO200" s="86">
        <f t="shared" si="227"/>
        <v>3.6671953626010208E-239</v>
      </c>
      <c r="HP200" s="86">
        <f t="shared" si="227"/>
        <v>2.7990761072374653E-192</v>
      </c>
      <c r="HQ200" s="86">
        <f t="shared" si="227"/>
        <v>5.5147470543041425E-255</v>
      </c>
      <c r="HS200" s="86">
        <f t="shared" si="247"/>
        <v>7.9297567803130332E-89</v>
      </c>
      <c r="HT200" s="86">
        <f t="shared" si="247"/>
        <v>1.3930167520570467E-74</v>
      </c>
      <c r="HU200" s="86">
        <f t="shared" si="247"/>
        <v>4.3242529496698585E-78</v>
      </c>
      <c r="HV200" s="86">
        <f t="shared" si="247"/>
        <v>2.5021604535494659E-95</v>
      </c>
      <c r="HW200" s="86">
        <f t="shared" si="247"/>
        <v>1.1998776141799722E-99</v>
      </c>
      <c r="HX200" s="86">
        <f t="shared" si="247"/>
        <v>2.0268980731850588E-102</v>
      </c>
      <c r="HY200" s="86">
        <f t="shared" si="247"/>
        <v>9.2232332294304347E-103</v>
      </c>
      <c r="HZ200" s="86">
        <f t="shared" si="247"/>
        <v>8.7911144129594412E-98</v>
      </c>
      <c r="IA200" s="86">
        <f t="shared" si="247"/>
        <v>4.3969844779766155E-111</v>
      </c>
      <c r="IB200" s="86">
        <f t="shared" si="247"/>
        <v>2.2836509881721938E-121</v>
      </c>
      <c r="IC200" s="86">
        <f t="shared" si="247"/>
        <v>3.0486414611174474E-114</v>
      </c>
      <c r="ID200" s="86">
        <f t="shared" si="247"/>
        <v>9.9473170309882841E-96</v>
      </c>
      <c r="IE200" s="86">
        <f t="shared" si="247"/>
        <v>3.8015858040396089E-75</v>
      </c>
      <c r="IF200" s="86">
        <f t="shared" si="247"/>
        <v>6.2425695730483548E-69</v>
      </c>
      <c r="IG200" s="86">
        <f t="shared" si="247"/>
        <v>4.8148178175797661E-72</v>
      </c>
      <c r="II200" s="86">
        <f t="shared" si="248"/>
        <v>1.9601672843854893E-15</v>
      </c>
      <c r="IJ200" s="86">
        <f t="shared" si="248"/>
        <v>2.8782298485814566E-9</v>
      </c>
      <c r="IK200" s="86">
        <f t="shared" si="248"/>
        <v>3.0803656826541252E-9</v>
      </c>
      <c r="IL200" s="86">
        <f t="shared" si="248"/>
        <v>3.4973097692026001E-12</v>
      </c>
      <c r="IM200" s="86">
        <f t="shared" si="248"/>
        <v>3.5032461611667133E-13</v>
      </c>
      <c r="IN200" s="86">
        <f t="shared" si="248"/>
        <v>1.4127019735815292E-13</v>
      </c>
      <c r="IO200" s="86">
        <f t="shared" si="248"/>
        <v>1.5093248314005624E-13</v>
      </c>
      <c r="IP200" s="86">
        <f t="shared" si="248"/>
        <v>5.9610651167417535E-13</v>
      </c>
      <c r="IQ200" s="86">
        <f t="shared" si="248"/>
        <v>1.7645488484700116E-15</v>
      </c>
      <c r="IR200" s="86">
        <f t="shared" si="248"/>
        <v>1.0372612145128791E-18</v>
      </c>
      <c r="IS200" s="86">
        <f t="shared" si="248"/>
        <v>2.2407065640813597E-17</v>
      </c>
      <c r="IT200" s="86">
        <f t="shared" si="248"/>
        <v>1.9037522566559207E-13</v>
      </c>
      <c r="IU200" s="86">
        <f t="shared" si="248"/>
        <v>6.2660733840031501E-10</v>
      </c>
      <c r="IV200" s="86">
        <f t="shared" si="248"/>
        <v>3.3865452089828163E-10</v>
      </c>
      <c r="IW200" s="86">
        <f t="shared" si="248"/>
        <v>1.357607491614561E-6</v>
      </c>
      <c r="IY200" s="86">
        <f t="shared" si="249"/>
        <v>1.9601672843854893E-15</v>
      </c>
      <c r="IZ200" s="86">
        <f t="shared" si="249"/>
        <v>2.8782298485814566E-9</v>
      </c>
      <c r="JA200" s="86">
        <f t="shared" si="249"/>
        <v>3.0803656826541252E-9</v>
      </c>
      <c r="JB200" s="86">
        <f t="shared" si="249"/>
        <v>3.4973097692026001E-12</v>
      </c>
      <c r="JC200" s="86">
        <f t="shared" si="249"/>
        <v>3.5032461611667133E-13</v>
      </c>
      <c r="JD200" s="86">
        <f t="shared" si="249"/>
        <v>1.4127019735815292E-13</v>
      </c>
      <c r="JE200" s="86">
        <f t="shared" si="249"/>
        <v>1.5093248314005624E-13</v>
      </c>
      <c r="JF200" s="86">
        <f t="shared" si="249"/>
        <v>5.9610651167417535E-13</v>
      </c>
      <c r="JG200" s="86">
        <f t="shared" si="249"/>
        <v>1.7645488484700116E-15</v>
      </c>
      <c r="JH200" s="86">
        <f t="shared" si="249"/>
        <v>1.0372612145128791E-18</v>
      </c>
      <c r="JI200" s="86">
        <f t="shared" si="249"/>
        <v>2.2407065640813597E-17</v>
      </c>
      <c r="JJ200" s="86">
        <f t="shared" si="249"/>
        <v>1.9037522566559207E-13</v>
      </c>
      <c r="JK200" s="86">
        <f t="shared" si="249"/>
        <v>6.2660733840031501E-10</v>
      </c>
      <c r="JL200" s="86">
        <f t="shared" si="249"/>
        <v>3.3865452089828163E-10</v>
      </c>
      <c r="JM200" s="86">
        <f t="shared" si="249"/>
        <v>1.357607491614561E-6</v>
      </c>
    </row>
    <row r="201" spans="2:273" x14ac:dyDescent="0.25">
      <c r="B201" s="2">
        <v>174</v>
      </c>
      <c r="C201" s="37">
        <v>33.160699999999999</v>
      </c>
      <c r="D201" s="37">
        <v>32.562100000000001</v>
      </c>
      <c r="E201" s="37">
        <v>32.490400000000001</v>
      </c>
      <c r="F201" s="37">
        <v>32.879300000000001</v>
      </c>
      <c r="G201" s="37">
        <v>32.624200000000002</v>
      </c>
      <c r="H201" s="37">
        <v>32.272399999999998</v>
      </c>
      <c r="I201" s="37">
        <v>32.865099999999998</v>
      </c>
      <c r="J201" s="37">
        <v>32.758600000000001</v>
      </c>
      <c r="K201" s="37">
        <v>31.878299999999999</v>
      </c>
      <c r="L201" s="37">
        <v>32.038200000000003</v>
      </c>
      <c r="M201" s="37">
        <v>31.974900000000002</v>
      </c>
      <c r="N201" s="37">
        <v>31.787299999999998</v>
      </c>
      <c r="O201" s="37">
        <v>31.775600000000001</v>
      </c>
      <c r="P201" s="37">
        <v>31.8446</v>
      </c>
      <c r="Q201" s="37">
        <v>31.5228</v>
      </c>
      <c r="S201" s="4" t="e">
        <f t="shared" si="250"/>
        <v>#N/A</v>
      </c>
      <c r="T201" s="4">
        <f t="shared" si="250"/>
        <v>32.443065530545312</v>
      </c>
      <c r="U201" s="4">
        <f t="shared" si="250"/>
        <v>32.413157599996062</v>
      </c>
      <c r="V201" s="4">
        <f t="shared" si="250"/>
        <v>32.714529976521639</v>
      </c>
      <c r="W201" s="4">
        <f t="shared" si="250"/>
        <v>32.438820612967838</v>
      </c>
      <c r="X201" s="4" t="e">
        <f t="shared" si="250"/>
        <v>#N/A</v>
      </c>
      <c r="Y201" s="4" t="e">
        <f t="shared" si="250"/>
        <v>#N/A</v>
      </c>
      <c r="Z201" s="4">
        <f t="shared" si="250"/>
        <v>32.563658771794202</v>
      </c>
      <c r="AA201" s="4" t="e">
        <f t="shared" si="250"/>
        <v>#N/A</v>
      </c>
      <c r="AB201" s="4" t="e">
        <f t="shared" si="250"/>
        <v>#N/A</v>
      </c>
      <c r="AC201" s="4" t="e">
        <f t="shared" si="250"/>
        <v>#N/A</v>
      </c>
      <c r="AD201" s="4" t="e">
        <f t="shared" si="250"/>
        <v>#N/A</v>
      </c>
      <c r="AE201" s="4">
        <f t="shared" si="250"/>
        <v>31.871089182247179</v>
      </c>
      <c r="AF201" s="4">
        <f t="shared" si="250"/>
        <v>31.905875868298871</v>
      </c>
      <c r="AG201" s="4">
        <f t="shared" si="250"/>
        <v>31.82729888436565</v>
      </c>
      <c r="AI201" s="4">
        <f t="shared" si="251"/>
        <v>0</v>
      </c>
      <c r="AJ201" s="4">
        <f t="shared" si="251"/>
        <v>0.11903446945468943</v>
      </c>
      <c r="AK201" s="4">
        <f t="shared" si="251"/>
        <v>7.7242400003939338E-2</v>
      </c>
      <c r="AL201" s="4">
        <f t="shared" si="251"/>
        <v>0.16477002347836134</v>
      </c>
      <c r="AM201" s="4">
        <f t="shared" si="251"/>
        <v>0.18537938703216383</v>
      </c>
      <c r="AN201" s="4">
        <f t="shared" si="251"/>
        <v>0</v>
      </c>
      <c r="AO201" s="4">
        <f t="shared" si="251"/>
        <v>0</v>
      </c>
      <c r="AP201" s="4">
        <f t="shared" si="251"/>
        <v>0.19494122820579918</v>
      </c>
      <c r="AQ201" s="4">
        <f t="shared" si="251"/>
        <v>0</v>
      </c>
      <c r="AR201" s="4">
        <f t="shared" si="251"/>
        <v>0</v>
      </c>
      <c r="AS201" s="4">
        <f t="shared" si="251"/>
        <v>0</v>
      </c>
      <c r="AT201" s="4">
        <f t="shared" si="251"/>
        <v>0</v>
      </c>
      <c r="AU201" s="4">
        <f t="shared" si="251"/>
        <v>-9.5489182247177951E-2</v>
      </c>
      <c r="AV201" s="4">
        <f t="shared" si="251"/>
        <v>-6.1275868298871217E-2</v>
      </c>
      <c r="AW201" s="4">
        <f t="shared" si="251"/>
        <v>-0.30449888436564976</v>
      </c>
      <c r="AY201" s="2" t="e">
        <f t="shared" si="243"/>
        <v>#N/A</v>
      </c>
      <c r="AZ201" s="2">
        <f t="shared" si="243"/>
        <v>32.443065530545312</v>
      </c>
      <c r="BA201" s="2">
        <f t="shared" si="243"/>
        <v>32.413157599996062</v>
      </c>
      <c r="BB201" s="2">
        <f t="shared" si="243"/>
        <v>32.714529976521639</v>
      </c>
      <c r="BC201" s="2">
        <f t="shared" si="243"/>
        <v>32.438820612967838</v>
      </c>
      <c r="BD201" s="2" t="e">
        <f t="shared" si="243"/>
        <v>#N/A</v>
      </c>
      <c r="BE201" s="2" t="e">
        <f t="shared" si="243"/>
        <v>#N/A</v>
      </c>
      <c r="BF201" s="2">
        <f t="shared" si="243"/>
        <v>32.563658771794202</v>
      </c>
      <c r="BG201" s="2" t="e">
        <f t="shared" si="243"/>
        <v>#N/A</v>
      </c>
      <c r="BH201" s="2" t="e">
        <f t="shared" si="243"/>
        <v>#N/A</v>
      </c>
      <c r="BI201" s="2" t="e">
        <f t="shared" si="243"/>
        <v>#N/A</v>
      </c>
      <c r="BJ201" s="2" t="e">
        <f t="shared" si="243"/>
        <v>#N/A</v>
      </c>
      <c r="BK201" s="2">
        <f t="shared" si="243"/>
        <v>31.871089182247179</v>
      </c>
      <c r="BL201" s="2">
        <f t="shared" si="243"/>
        <v>31.905875868298871</v>
      </c>
      <c r="BM201" s="2">
        <f t="shared" si="243"/>
        <v>31.827298884319852</v>
      </c>
      <c r="BO201" s="2" t="str">
        <f t="shared" si="183"/>
        <v/>
      </c>
      <c r="BP201" s="2" t="str">
        <f t="shared" si="184"/>
        <v/>
      </c>
      <c r="BQ201" s="2" t="str">
        <f t="shared" si="185"/>
        <v/>
      </c>
      <c r="BR201" s="2" t="str">
        <f t="shared" si="186"/>
        <v/>
      </c>
      <c r="BS201" s="2" t="str">
        <f t="shared" si="187"/>
        <v/>
      </c>
      <c r="BT201" s="2" t="str">
        <f t="shared" si="188"/>
        <v/>
      </c>
      <c r="BU201" s="2" t="str">
        <f t="shared" si="189"/>
        <v/>
      </c>
      <c r="BV201" s="2" t="str">
        <f t="shared" si="190"/>
        <v/>
      </c>
      <c r="BW201" s="2" t="str">
        <f t="shared" si="191"/>
        <v/>
      </c>
      <c r="BX201" s="2" t="str">
        <f t="shared" si="192"/>
        <v/>
      </c>
      <c r="BY201" s="2" t="str">
        <f t="shared" si="193"/>
        <v/>
      </c>
      <c r="BZ201" s="2" t="str">
        <f t="shared" si="194"/>
        <v/>
      </c>
      <c r="CA201" s="2" t="str">
        <f t="shared" si="195"/>
        <v/>
      </c>
      <c r="CB201" s="2" t="str">
        <f t="shared" si="196"/>
        <v/>
      </c>
      <c r="CC201" s="2" t="str">
        <f t="shared" si="197"/>
        <v/>
      </c>
      <c r="CE201" s="2" t="str">
        <f t="shared" si="244"/>
        <v/>
      </c>
      <c r="CF201" s="2" t="str">
        <f t="shared" si="244"/>
        <v/>
      </c>
      <c r="CG201" s="2" t="str">
        <f t="shared" si="244"/>
        <v/>
      </c>
      <c r="CH201" s="2" t="str">
        <f t="shared" si="244"/>
        <v/>
      </c>
      <c r="CI201" s="2" t="str">
        <f t="shared" si="244"/>
        <v/>
      </c>
      <c r="CJ201" s="2" t="str">
        <f t="shared" si="244"/>
        <v/>
      </c>
      <c r="CK201" s="2" t="str">
        <f t="shared" si="244"/>
        <v/>
      </c>
      <c r="CL201" s="2" t="str">
        <f t="shared" si="244"/>
        <v/>
      </c>
      <c r="CM201" s="2" t="str">
        <f t="shared" si="244"/>
        <v/>
      </c>
      <c r="CN201" s="2" t="str">
        <f t="shared" si="244"/>
        <v/>
      </c>
      <c r="CO201" s="2" t="str">
        <f t="shared" si="244"/>
        <v/>
      </c>
      <c r="CP201" s="2" t="str">
        <f t="shared" si="244"/>
        <v/>
      </c>
      <c r="CQ201" s="2" t="str">
        <f t="shared" si="244"/>
        <v/>
      </c>
      <c r="CR201" s="2" t="str">
        <f t="shared" si="244"/>
        <v/>
      </c>
      <c r="CS201" s="2" t="str">
        <f t="shared" si="244"/>
        <v/>
      </c>
      <c r="CU201" s="2" t="str">
        <f t="shared" si="198"/>
        <v/>
      </c>
      <c r="CV201" s="2">
        <f t="shared" si="199"/>
        <v>32.562100000000001</v>
      </c>
      <c r="CW201" s="2">
        <f t="shared" si="200"/>
        <v>32.490400000000001</v>
      </c>
      <c r="CX201" s="2">
        <f t="shared" si="201"/>
        <v>32.879300000000001</v>
      </c>
      <c r="CY201" s="2">
        <f t="shared" si="202"/>
        <v>32.624200000000002</v>
      </c>
      <c r="CZ201" s="2" t="str">
        <f t="shared" si="203"/>
        <v/>
      </c>
      <c r="DA201" s="2" t="str">
        <f t="shared" si="204"/>
        <v/>
      </c>
      <c r="DB201" s="2">
        <f t="shared" si="205"/>
        <v>32.758600000000001</v>
      </c>
      <c r="DC201" s="2" t="str">
        <f t="shared" si="206"/>
        <v/>
      </c>
      <c r="DD201" s="2" t="str">
        <f t="shared" si="207"/>
        <v/>
      </c>
      <c r="DE201" s="2" t="str">
        <f t="shared" si="208"/>
        <v/>
      </c>
      <c r="DF201" s="2" t="str">
        <f t="shared" si="209"/>
        <v/>
      </c>
      <c r="DG201" s="2">
        <f t="shared" si="210"/>
        <v>31.775600000000001</v>
      </c>
      <c r="DH201" s="2">
        <f t="shared" si="211"/>
        <v>31.8446</v>
      </c>
      <c r="DI201" s="2">
        <f t="shared" si="212"/>
        <v>31.5228</v>
      </c>
      <c r="DK201" s="2">
        <f t="shared" si="252"/>
        <v>51.937966310160434</v>
      </c>
      <c r="DL201" s="2">
        <f t="shared" si="252"/>
        <v>50.254533585434181</v>
      </c>
      <c r="DM201" s="2">
        <f t="shared" si="252"/>
        <v>49.720757754010698</v>
      </c>
      <c r="DN201" s="2">
        <f t="shared" si="252"/>
        <v>49.940223529411767</v>
      </c>
      <c r="DO201" s="2">
        <f t="shared" si="252"/>
        <v>50.089394845938386</v>
      </c>
      <c r="DP201" s="2">
        <f t="shared" si="252"/>
        <v>47.755446778711487</v>
      </c>
      <c r="DQ201" s="2">
        <f t="shared" si="252"/>
        <v>46.367765933075937</v>
      </c>
      <c r="DR201" s="2">
        <f t="shared" si="252"/>
        <v>48.865080980392143</v>
      </c>
      <c r="DS201" s="2">
        <f t="shared" si="252"/>
        <v>48.710612801372797</v>
      </c>
      <c r="DT201" s="2">
        <f t="shared" si="252"/>
        <v>44.782485474045458</v>
      </c>
      <c r="DU201" s="2">
        <f t="shared" si="252"/>
        <v>46.033539845559851</v>
      </c>
      <c r="DV201" s="2">
        <f t="shared" si="252"/>
        <v>47.464517919347941</v>
      </c>
      <c r="DW201" s="2">
        <f t="shared" si="252"/>
        <v>50.129091428571414</v>
      </c>
      <c r="DX201" s="2">
        <f t="shared" si="252"/>
        <v>45.000493029871976</v>
      </c>
      <c r="DY201" s="2">
        <f t="shared" si="252"/>
        <v>40.816701344537805</v>
      </c>
      <c r="EA201" s="2">
        <f t="shared" si="241"/>
        <v>31.798845635159537</v>
      </c>
      <c r="EB201" s="2">
        <f t="shared" si="241"/>
        <v>32.080493711382488</v>
      </c>
      <c r="EC201" s="2">
        <f t="shared" si="241"/>
        <v>32.304781773557451</v>
      </c>
      <c r="ED201" s="2">
        <f t="shared" si="241"/>
        <v>32.705599239964698</v>
      </c>
      <c r="EE201" s="2">
        <f t="shared" si="241"/>
        <v>32.104111370800567</v>
      </c>
      <c r="EF201" s="2">
        <f t="shared" si="240"/>
        <v>31.979594305742598</v>
      </c>
      <c r="EG201" s="2">
        <f t="shared" si="240"/>
        <v>32.764914353122464</v>
      </c>
      <c r="EH201" s="2">
        <f t="shared" si="240"/>
        <v>32.604210935095736</v>
      </c>
      <c r="EI201" s="2">
        <f t="shared" si="240"/>
        <v>31.806053614010615</v>
      </c>
      <c r="EJ201" s="2">
        <f t="shared" si="240"/>
        <v>31.503056650544139</v>
      </c>
      <c r="EK201" s="2">
        <f t="shared" si="213"/>
        <v>31.893932901587874</v>
      </c>
      <c r="EL201" s="2">
        <f t="shared" si="180"/>
        <v>31.684110159654228</v>
      </c>
      <c r="EM201" s="2">
        <f t="shared" si="180"/>
        <v>31.906194068454173</v>
      </c>
      <c r="EN201" s="2">
        <f t="shared" si="180"/>
        <v>32.075325371574081</v>
      </c>
      <c r="EO201" s="2">
        <f t="shared" si="180"/>
        <v>32.712754363405445</v>
      </c>
      <c r="EQ201" s="2">
        <f t="shared" si="253"/>
        <v>32.902061148027705</v>
      </c>
      <c r="ER201" s="2">
        <f t="shared" si="253"/>
        <v>32.473112737043671</v>
      </c>
      <c r="ES201" s="2">
        <f t="shared" si="253"/>
        <v>32.422301993465688</v>
      </c>
      <c r="ET201" s="2">
        <f t="shared" si="253"/>
        <v>32.715134202818788</v>
      </c>
      <c r="EU201" s="2">
        <f t="shared" si="253"/>
        <v>32.461684743612132</v>
      </c>
      <c r="EV201" s="2">
        <f t="shared" si="253"/>
        <v>32.249892910415795</v>
      </c>
      <c r="EW201" s="2">
        <f t="shared" si="253"/>
        <v>32.781956050271944</v>
      </c>
      <c r="EX201" s="2">
        <f t="shared" si="253"/>
        <v>32.560813956289472</v>
      </c>
      <c r="EY201" s="2">
        <f t="shared" si="253"/>
        <v>31.936780729792574</v>
      </c>
      <c r="EZ201" s="2">
        <f t="shared" si="253"/>
        <v>31.679460133479814</v>
      </c>
      <c r="FA201" s="2">
        <f t="shared" si="253"/>
        <v>31.901255912580552</v>
      </c>
      <c r="FB201" s="2">
        <f t="shared" si="253"/>
        <v>31.733211118661384</v>
      </c>
      <c r="FC201" s="2">
        <f t="shared" si="253"/>
        <v>31.868262562989361</v>
      </c>
      <c r="FD201" s="2">
        <f t="shared" si="253"/>
        <v>31.88905342585787</v>
      </c>
      <c r="FE201" s="2">
        <f t="shared" si="253"/>
        <v>31.734682210447239</v>
      </c>
      <c r="FG201" s="2">
        <f t="shared" si="254"/>
        <v>0.99999735177773819</v>
      </c>
      <c r="FH201" s="2">
        <f t="shared" si="254"/>
        <v>0.99999733824283898</v>
      </c>
      <c r="FI201" s="2">
        <f t="shared" si="254"/>
        <v>0.99999755856939421</v>
      </c>
      <c r="FJ201" s="2">
        <f t="shared" si="254"/>
        <v>0.999997409922461</v>
      </c>
      <c r="FK201" s="2">
        <f t="shared" si="254"/>
        <v>0.99999731928721047</v>
      </c>
      <c r="FL201" s="2">
        <f t="shared" si="254"/>
        <v>0.99999724419257519</v>
      </c>
      <c r="FM201" s="2">
        <f t="shared" si="254"/>
        <v>0.99999697249808384</v>
      </c>
      <c r="FN201" s="2">
        <f t="shared" si="254"/>
        <v>0.99999726404841061</v>
      </c>
      <c r="FO201" s="2">
        <f t="shared" si="254"/>
        <v>0.99999700508502909</v>
      </c>
      <c r="FP201" s="2">
        <f t="shared" si="254"/>
        <v>0.99999691741213392</v>
      </c>
      <c r="FQ201" s="2">
        <f t="shared" si="254"/>
        <v>0.99999698402738035</v>
      </c>
      <c r="FR201" s="2">
        <f t="shared" si="254"/>
        <v>0.99999709340582099</v>
      </c>
      <c r="FS201" s="2">
        <f t="shared" si="254"/>
        <v>0.99999732789166307</v>
      </c>
      <c r="FT201" s="2">
        <f t="shared" si="254"/>
        <v>0.99999658509531497</v>
      </c>
      <c r="FU201" s="2">
        <f t="shared" si="254"/>
        <v>0.99999643087313839</v>
      </c>
      <c r="FW201" s="2">
        <f t="shared" si="245"/>
        <v>0.96181881706731098</v>
      </c>
      <c r="FX201" s="2">
        <f t="shared" si="245"/>
        <v>0.9233466046928025</v>
      </c>
      <c r="FY201" s="2">
        <f t="shared" si="245"/>
        <v>0.92182695562018657</v>
      </c>
      <c r="FZ201" s="2">
        <f t="shared" si="245"/>
        <v>0.93194883710174126</v>
      </c>
      <c r="GA201" s="2">
        <f t="shared" si="245"/>
        <v>0.93592267834831711</v>
      </c>
      <c r="GB201" s="2">
        <f t="shared" si="245"/>
        <v>0.93607701495063456</v>
      </c>
      <c r="GC201" s="2">
        <f t="shared" si="245"/>
        <v>0.93443977543749956</v>
      </c>
      <c r="GD201" s="2">
        <f t="shared" si="245"/>
        <v>0.93547185475776773</v>
      </c>
      <c r="GE201" s="2">
        <f t="shared" si="245"/>
        <v>0.94249411031026309</v>
      </c>
      <c r="GF201" s="2">
        <f t="shared" si="245"/>
        <v>0.95411743038003383</v>
      </c>
      <c r="GG201" s="2">
        <f t="shared" si="245"/>
        <v>0.95233237801712511</v>
      </c>
      <c r="GH201" s="2">
        <f t="shared" si="245"/>
        <v>0.94053615834903692</v>
      </c>
      <c r="GI201" s="2">
        <f t="shared" si="245"/>
        <v>0.92676468629917652</v>
      </c>
      <c r="GJ201" s="2">
        <f t="shared" si="245"/>
        <v>0.90992575848769186</v>
      </c>
      <c r="GK201" s="2">
        <f t="shared" si="245"/>
        <v>0.90533648302150005</v>
      </c>
      <c r="GM201" s="86">
        <f t="shared" si="246"/>
        <v>0</v>
      </c>
      <c r="GN201" s="86">
        <f t="shared" si="246"/>
        <v>0</v>
      </c>
      <c r="GO201" s="86">
        <f t="shared" si="246"/>
        <v>0</v>
      </c>
      <c r="GP201" s="86">
        <f t="shared" si="246"/>
        <v>0</v>
      </c>
      <c r="GQ201" s="86">
        <f t="shared" si="246"/>
        <v>0</v>
      </c>
      <c r="GR201" s="86">
        <f t="shared" si="246"/>
        <v>0</v>
      </c>
      <c r="GS201" s="86">
        <f t="shared" si="246"/>
        <v>0</v>
      </c>
      <c r="GT201" s="86">
        <f t="shared" si="246"/>
        <v>0</v>
      </c>
      <c r="GU201" s="86">
        <f t="shared" si="246"/>
        <v>0</v>
      </c>
      <c r="GV201" s="86">
        <f t="shared" si="246"/>
        <v>0</v>
      </c>
      <c r="GW201" s="86">
        <f t="shared" si="246"/>
        <v>0</v>
      </c>
      <c r="GX201" s="86">
        <f t="shared" si="246"/>
        <v>0</v>
      </c>
      <c r="GY201" s="86">
        <f t="shared" si="246"/>
        <v>0</v>
      </c>
      <c r="GZ201" s="86">
        <f t="shared" si="246"/>
        <v>2.5698500592200227E-278</v>
      </c>
      <c r="HA201" s="86">
        <f t="shared" si="246"/>
        <v>0</v>
      </c>
      <c r="HC201" s="86">
        <f t="shared" si="182"/>
        <v>3.3108473538785925E-253</v>
      </c>
      <c r="HD201" s="86">
        <f t="shared" si="182"/>
        <v>7.6879869656690205E-259</v>
      </c>
      <c r="HE201" s="86">
        <f t="shared" si="182"/>
        <v>8.4145620884431092E-274</v>
      </c>
      <c r="HF201" s="86">
        <f t="shared" si="182"/>
        <v>0</v>
      </c>
      <c r="HG201" s="86">
        <f t="shared" si="182"/>
        <v>0</v>
      </c>
      <c r="HH201" s="86">
        <f t="shared" si="182"/>
        <v>0</v>
      </c>
      <c r="HI201" s="86">
        <f t="shared" si="242"/>
        <v>0</v>
      </c>
      <c r="HJ201" s="86">
        <f t="shared" si="242"/>
        <v>0</v>
      </c>
      <c r="HK201" s="86">
        <f t="shared" si="242"/>
        <v>0</v>
      </c>
      <c r="HL201" s="86">
        <f t="shared" si="242"/>
        <v>0</v>
      </c>
      <c r="HM201" s="86">
        <f t="shared" si="242"/>
        <v>1.3186896996396684E-292</v>
      </c>
      <c r="HN201" s="86">
        <f t="shared" si="242"/>
        <v>2.4721398420396294E-281</v>
      </c>
      <c r="HO201" s="86">
        <f t="shared" si="227"/>
        <v>3.1240609468497768E-244</v>
      </c>
      <c r="HP201" s="86">
        <f t="shared" si="227"/>
        <v>2.532318031385117E-196</v>
      </c>
      <c r="HQ201" s="86">
        <f t="shared" si="227"/>
        <v>2.5827509283789121E-260</v>
      </c>
      <c r="HS201" s="86">
        <f t="shared" si="247"/>
        <v>1.0145914990914409E-91</v>
      </c>
      <c r="HT201" s="86">
        <f t="shared" si="247"/>
        <v>3.5889422815306902E-77</v>
      </c>
      <c r="HU201" s="86">
        <f t="shared" si="247"/>
        <v>9.2727076996763597E-81</v>
      </c>
      <c r="HV201" s="86">
        <f t="shared" si="247"/>
        <v>1.3719319921073505E-98</v>
      </c>
      <c r="HW201" s="86">
        <f t="shared" si="247"/>
        <v>4.7713465498680857E-103</v>
      </c>
      <c r="HX201" s="86">
        <f t="shared" si="247"/>
        <v>6.3739265909953907E-106</v>
      </c>
      <c r="HY201" s="86">
        <f t="shared" si="247"/>
        <v>2.6517195565750736E-106</v>
      </c>
      <c r="HZ201" s="86">
        <f t="shared" si="247"/>
        <v>3.9779179104261318E-101</v>
      </c>
      <c r="IA201" s="86">
        <f t="shared" si="247"/>
        <v>7.5873351374665861E-115</v>
      </c>
      <c r="IB201" s="86">
        <f t="shared" si="247"/>
        <v>2.2116331414854498E-125</v>
      </c>
      <c r="IC201" s="86">
        <f t="shared" si="247"/>
        <v>4.9448033321258076E-118</v>
      </c>
      <c r="ID201" s="86">
        <f t="shared" si="247"/>
        <v>5.3551690729978413E-99</v>
      </c>
      <c r="IE201" s="86">
        <f t="shared" si="247"/>
        <v>8.4700351621834307E-78</v>
      </c>
      <c r="IF201" s="86">
        <f t="shared" si="247"/>
        <v>1.9920379670652908E-71</v>
      </c>
      <c r="IG201" s="86">
        <f t="shared" si="247"/>
        <v>1.0906204024896098E-74</v>
      </c>
      <c r="II201" s="86">
        <f t="shared" si="248"/>
        <v>2.90350198582381E-16</v>
      </c>
      <c r="IJ201" s="86">
        <f t="shared" si="248"/>
        <v>6.9767937510560731E-10</v>
      </c>
      <c r="IK201" s="86">
        <f t="shared" si="248"/>
        <v>7.4095388891899288E-10</v>
      </c>
      <c r="IL201" s="86">
        <f t="shared" si="248"/>
        <v>5.600068474311942E-13</v>
      </c>
      <c r="IM201" s="86">
        <f t="shared" si="248"/>
        <v>4.9889925531217321E-14</v>
      </c>
      <c r="IN201" s="86">
        <f t="shared" si="248"/>
        <v>1.8897608070062131E-14</v>
      </c>
      <c r="IO201" s="86">
        <f t="shared" si="248"/>
        <v>1.9853466352318984E-14</v>
      </c>
      <c r="IP201" s="86">
        <f t="shared" si="248"/>
        <v>8.7667493602323988E-14</v>
      </c>
      <c r="IQ201" s="86">
        <f t="shared" si="248"/>
        <v>1.906263233650804E-16</v>
      </c>
      <c r="IR201" s="86">
        <f t="shared" si="248"/>
        <v>8.4356162930569951E-20</v>
      </c>
      <c r="IS201" s="86">
        <f t="shared" si="248"/>
        <v>2.1394736172017283E-18</v>
      </c>
      <c r="IT201" s="86">
        <f t="shared" si="248"/>
        <v>2.7577061307507687E-14</v>
      </c>
      <c r="IU201" s="86">
        <f t="shared" si="248"/>
        <v>1.3950060704904326E-10</v>
      </c>
      <c r="IV201" s="86">
        <f t="shared" si="248"/>
        <v>6.1341244043396078E-11</v>
      </c>
      <c r="IW201" s="86">
        <f t="shared" si="248"/>
        <v>4.7394328390252707E-7</v>
      </c>
      <c r="IY201" s="86">
        <f t="shared" si="249"/>
        <v>2.90350198582381E-16</v>
      </c>
      <c r="IZ201" s="86">
        <f t="shared" si="249"/>
        <v>6.9767937510560731E-10</v>
      </c>
      <c r="JA201" s="86">
        <f t="shared" si="249"/>
        <v>7.4095388891899288E-10</v>
      </c>
      <c r="JB201" s="86">
        <f t="shared" si="249"/>
        <v>5.600068474311942E-13</v>
      </c>
      <c r="JC201" s="86">
        <f t="shared" si="249"/>
        <v>4.9889925531217321E-14</v>
      </c>
      <c r="JD201" s="86">
        <f t="shared" si="249"/>
        <v>1.8897608070062131E-14</v>
      </c>
      <c r="JE201" s="86">
        <f t="shared" si="249"/>
        <v>1.9853466352318984E-14</v>
      </c>
      <c r="JF201" s="86">
        <f t="shared" si="249"/>
        <v>8.7667493602323988E-14</v>
      </c>
      <c r="JG201" s="86">
        <f t="shared" si="249"/>
        <v>1.906263233650804E-16</v>
      </c>
      <c r="JH201" s="86">
        <f t="shared" si="249"/>
        <v>8.4356162930569951E-20</v>
      </c>
      <c r="JI201" s="86">
        <f t="shared" si="249"/>
        <v>2.1394736172017283E-18</v>
      </c>
      <c r="JJ201" s="86">
        <f t="shared" si="249"/>
        <v>2.7577061307507687E-14</v>
      </c>
      <c r="JK201" s="86">
        <f t="shared" si="249"/>
        <v>1.3950060704904326E-10</v>
      </c>
      <c r="JL201" s="86">
        <f t="shared" si="249"/>
        <v>6.1341244043396078E-11</v>
      </c>
      <c r="JM201" s="86">
        <f t="shared" si="249"/>
        <v>4.7394328390252707E-7</v>
      </c>
    </row>
    <row r="202" spans="2:273" x14ac:dyDescent="0.25">
      <c r="B202" s="2">
        <v>175</v>
      </c>
      <c r="C202" s="37">
        <v>33.165999999999997</v>
      </c>
      <c r="D202" s="37">
        <v>32.703000000000003</v>
      </c>
      <c r="E202" s="37">
        <v>32.685499999999998</v>
      </c>
      <c r="F202" s="37">
        <v>33.075899999999997</v>
      </c>
      <c r="G202" s="37">
        <v>32.806100000000001</v>
      </c>
      <c r="H202" s="37">
        <v>32.366599999999998</v>
      </c>
      <c r="I202" s="37">
        <v>32.808</v>
      </c>
      <c r="J202" s="37">
        <v>32.298900000000003</v>
      </c>
      <c r="K202" s="37">
        <v>32.027999999999999</v>
      </c>
      <c r="L202" s="37">
        <v>31.5733</v>
      </c>
      <c r="M202" s="37">
        <v>32.283000000000001</v>
      </c>
      <c r="N202" s="37">
        <v>31.859300000000001</v>
      </c>
      <c r="O202" s="37">
        <v>32.217199999999998</v>
      </c>
      <c r="P202" s="37">
        <v>32.209000000000003</v>
      </c>
      <c r="Q202" s="37">
        <v>31.486899999999999</v>
      </c>
      <c r="S202" s="4" t="e">
        <f t="shared" si="250"/>
        <v>#N/A</v>
      </c>
      <c r="T202" s="4">
        <f t="shared" si="250"/>
        <v>32.42560465931367</v>
      </c>
      <c r="U202" s="4">
        <f t="shared" si="250"/>
        <v>32.387825602423405</v>
      </c>
      <c r="V202" s="4">
        <f t="shared" si="250"/>
        <v>32.686460319315287</v>
      </c>
      <c r="W202" s="4" t="e">
        <f t="shared" si="250"/>
        <v>#N/A</v>
      </c>
      <c r="X202" s="4" t="e">
        <f t="shared" si="250"/>
        <v>#N/A</v>
      </c>
      <c r="Y202" s="4" t="e">
        <f t="shared" si="250"/>
        <v>#N/A</v>
      </c>
      <c r="Z202" s="4" t="e">
        <f t="shared" si="250"/>
        <v>#N/A</v>
      </c>
      <c r="AA202" s="4" t="e">
        <f t="shared" si="250"/>
        <v>#N/A</v>
      </c>
      <c r="AB202" s="4" t="e">
        <f t="shared" si="250"/>
        <v>#N/A</v>
      </c>
      <c r="AC202" s="4" t="e">
        <f t="shared" si="250"/>
        <v>#N/A</v>
      </c>
      <c r="AD202" s="4" t="e">
        <f t="shared" si="250"/>
        <v>#N/A</v>
      </c>
      <c r="AE202" s="4">
        <f t="shared" si="250"/>
        <v>31.845032167461365</v>
      </c>
      <c r="AF202" s="4">
        <f t="shared" si="250"/>
        <v>31.879945629105237</v>
      </c>
      <c r="AG202" s="4">
        <f t="shared" si="250"/>
        <v>31.79281480093579</v>
      </c>
      <c r="AI202" s="4">
        <f t="shared" si="251"/>
        <v>0</v>
      </c>
      <c r="AJ202" s="4">
        <f t="shared" si="251"/>
        <v>0.27739534068633276</v>
      </c>
      <c r="AK202" s="4">
        <f t="shared" si="251"/>
        <v>0.29767439757659275</v>
      </c>
      <c r="AL202" s="4">
        <f t="shared" si="251"/>
        <v>0.3894396806847098</v>
      </c>
      <c r="AM202" s="4">
        <f t="shared" si="251"/>
        <v>0</v>
      </c>
      <c r="AN202" s="4">
        <f t="shared" si="251"/>
        <v>0</v>
      </c>
      <c r="AO202" s="4">
        <f t="shared" si="251"/>
        <v>0</v>
      </c>
      <c r="AP202" s="4">
        <f t="shared" si="251"/>
        <v>0</v>
      </c>
      <c r="AQ202" s="4">
        <f t="shared" si="251"/>
        <v>0</v>
      </c>
      <c r="AR202" s="4">
        <f t="shared" si="251"/>
        <v>0</v>
      </c>
      <c r="AS202" s="4">
        <f t="shared" si="251"/>
        <v>0</v>
      </c>
      <c r="AT202" s="4">
        <f t="shared" si="251"/>
        <v>0</v>
      </c>
      <c r="AU202" s="4">
        <f t="shared" si="251"/>
        <v>0.37216783253863284</v>
      </c>
      <c r="AV202" s="4">
        <f t="shared" si="251"/>
        <v>0.32905437089476663</v>
      </c>
      <c r="AW202" s="4">
        <f t="shared" si="251"/>
        <v>-0.30591480093579193</v>
      </c>
      <c r="AY202" s="2" t="e">
        <f t="shared" si="243"/>
        <v>#N/A</v>
      </c>
      <c r="AZ202" s="2">
        <f t="shared" si="243"/>
        <v>32.42560465931367</v>
      </c>
      <c r="BA202" s="2">
        <f t="shared" si="243"/>
        <v>32.387825602423405</v>
      </c>
      <c r="BB202" s="2">
        <f t="shared" si="243"/>
        <v>32.686460319315287</v>
      </c>
      <c r="BC202" s="2" t="e">
        <f t="shared" si="243"/>
        <v>#N/A</v>
      </c>
      <c r="BD202" s="2" t="e">
        <f t="shared" si="243"/>
        <v>#N/A</v>
      </c>
      <c r="BE202" s="2" t="e">
        <f t="shared" si="243"/>
        <v>#N/A</v>
      </c>
      <c r="BF202" s="2" t="e">
        <f t="shared" si="243"/>
        <v>#N/A</v>
      </c>
      <c r="BG202" s="2" t="e">
        <f t="shared" si="243"/>
        <v>#N/A</v>
      </c>
      <c r="BH202" s="2" t="e">
        <f t="shared" si="243"/>
        <v>#N/A</v>
      </c>
      <c r="BI202" s="2" t="e">
        <f t="shared" si="243"/>
        <v>#N/A</v>
      </c>
      <c r="BJ202" s="2" t="e">
        <f t="shared" si="243"/>
        <v>#N/A</v>
      </c>
      <c r="BK202" s="2">
        <f t="shared" si="243"/>
        <v>31.845032167461365</v>
      </c>
      <c r="BL202" s="2">
        <f t="shared" si="243"/>
        <v>31.879945629105237</v>
      </c>
      <c r="BM202" s="2">
        <f t="shared" si="243"/>
        <v>31.79281480092973</v>
      </c>
      <c r="BO202" s="2" t="str">
        <f t="shared" si="183"/>
        <v/>
      </c>
      <c r="BP202" s="2" t="str">
        <f t="shared" si="184"/>
        <v/>
      </c>
      <c r="BQ202" s="2" t="str">
        <f t="shared" si="185"/>
        <v/>
      </c>
      <c r="BR202" s="2" t="str">
        <f t="shared" si="186"/>
        <v/>
      </c>
      <c r="BS202" s="2" t="str">
        <f t="shared" si="187"/>
        <v/>
      </c>
      <c r="BT202" s="2" t="str">
        <f t="shared" si="188"/>
        <v/>
      </c>
      <c r="BU202" s="2" t="str">
        <f t="shared" si="189"/>
        <v/>
      </c>
      <c r="BV202" s="2" t="str">
        <f t="shared" si="190"/>
        <v/>
      </c>
      <c r="BW202" s="2" t="str">
        <f t="shared" si="191"/>
        <v/>
      </c>
      <c r="BX202" s="2" t="str">
        <f t="shared" si="192"/>
        <v/>
      </c>
      <c r="BY202" s="2" t="str">
        <f t="shared" si="193"/>
        <v/>
      </c>
      <c r="BZ202" s="2" t="str">
        <f t="shared" si="194"/>
        <v/>
      </c>
      <c r="CA202" s="2" t="str">
        <f t="shared" si="195"/>
        <v/>
      </c>
      <c r="CB202" s="2" t="str">
        <f t="shared" si="196"/>
        <v/>
      </c>
      <c r="CC202" s="2" t="str">
        <f t="shared" si="197"/>
        <v/>
      </c>
      <c r="CE202" s="2" t="str">
        <f t="shared" si="244"/>
        <v/>
      </c>
      <c r="CF202" s="2" t="str">
        <f t="shared" si="244"/>
        <v/>
      </c>
      <c r="CG202" s="2" t="str">
        <f t="shared" si="244"/>
        <v/>
      </c>
      <c r="CH202" s="2" t="str">
        <f t="shared" si="244"/>
        <v/>
      </c>
      <c r="CI202" s="2" t="str">
        <f t="shared" si="244"/>
        <v/>
      </c>
      <c r="CJ202" s="2" t="str">
        <f t="shared" si="244"/>
        <v/>
      </c>
      <c r="CK202" s="2" t="str">
        <f t="shared" si="244"/>
        <v/>
      </c>
      <c r="CL202" s="2" t="str">
        <f t="shared" si="244"/>
        <v/>
      </c>
      <c r="CM202" s="2" t="str">
        <f t="shared" si="244"/>
        <v/>
      </c>
      <c r="CN202" s="2" t="str">
        <f t="shared" si="244"/>
        <v/>
      </c>
      <c r="CO202" s="2" t="str">
        <f t="shared" si="244"/>
        <v/>
      </c>
      <c r="CP202" s="2" t="str">
        <f t="shared" si="244"/>
        <v/>
      </c>
      <c r="CQ202" s="2" t="str">
        <f t="shared" si="244"/>
        <v/>
      </c>
      <c r="CR202" s="2" t="str">
        <f t="shared" si="244"/>
        <v/>
      </c>
      <c r="CS202" s="2" t="str">
        <f t="shared" si="244"/>
        <v/>
      </c>
      <c r="CU202" s="2" t="str">
        <f t="shared" si="198"/>
        <v/>
      </c>
      <c r="CV202" s="2">
        <f t="shared" si="199"/>
        <v>32.703000000000003</v>
      </c>
      <c r="CW202" s="2">
        <f t="shared" si="200"/>
        <v>32.685499999999998</v>
      </c>
      <c r="CX202" s="2">
        <f t="shared" si="201"/>
        <v>33.075899999999997</v>
      </c>
      <c r="CY202" s="2" t="str">
        <f t="shared" si="202"/>
        <v/>
      </c>
      <c r="CZ202" s="2" t="str">
        <f t="shared" si="203"/>
        <v/>
      </c>
      <c r="DA202" s="2" t="str">
        <f t="shared" si="204"/>
        <v/>
      </c>
      <c r="DB202" s="2" t="str">
        <f t="shared" si="205"/>
        <v/>
      </c>
      <c r="DC202" s="2" t="str">
        <f t="shared" si="206"/>
        <v/>
      </c>
      <c r="DD202" s="2" t="str">
        <f t="shared" si="207"/>
        <v/>
      </c>
      <c r="DE202" s="2" t="str">
        <f t="shared" si="208"/>
        <v/>
      </c>
      <c r="DF202" s="2" t="str">
        <f t="shared" si="209"/>
        <v/>
      </c>
      <c r="DG202" s="2">
        <f t="shared" si="210"/>
        <v>32.217199999999998</v>
      </c>
      <c r="DH202" s="2">
        <f t="shared" si="211"/>
        <v>32.209000000000003</v>
      </c>
      <c r="DI202" s="2">
        <f t="shared" si="212"/>
        <v>31.486899999999999</v>
      </c>
      <c r="DK202" s="2">
        <f t="shared" si="252"/>
        <v>52.032991306340719</v>
      </c>
      <c r="DL202" s="2">
        <f t="shared" si="252"/>
        <v>50.340070196078436</v>
      </c>
      <c r="DM202" s="2">
        <f t="shared" si="252"/>
        <v>49.802512742551571</v>
      </c>
      <c r="DN202" s="2">
        <f t="shared" si="252"/>
        <v>50.024443697479001</v>
      </c>
      <c r="DO202" s="2">
        <f t="shared" si="252"/>
        <v>50.173736414565838</v>
      </c>
      <c r="DP202" s="2">
        <f t="shared" si="252"/>
        <v>47.824440616246498</v>
      </c>
      <c r="DQ202" s="2">
        <f t="shared" si="252"/>
        <v>46.428237387387398</v>
      </c>
      <c r="DR202" s="2">
        <f t="shared" si="252"/>
        <v>48.940873725490185</v>
      </c>
      <c r="DS202" s="2">
        <f t="shared" si="252"/>
        <v>48.788533933933934</v>
      </c>
      <c r="DT202" s="2">
        <f t="shared" si="252"/>
        <v>44.836794894894879</v>
      </c>
      <c r="DU202" s="2">
        <f t="shared" si="252"/>
        <v>46.095432432432439</v>
      </c>
      <c r="DV202" s="2">
        <f t="shared" si="252"/>
        <v>47.535014714714734</v>
      </c>
      <c r="DW202" s="2">
        <f t="shared" si="252"/>
        <v>50.215691428571418</v>
      </c>
      <c r="DX202" s="2">
        <f t="shared" si="252"/>
        <v>45.058950071123753</v>
      </c>
      <c r="DY202" s="2">
        <f t="shared" si="252"/>
        <v>40.855188403361332</v>
      </c>
      <c r="EA202" s="2">
        <f t="shared" si="241"/>
        <v>31.762641962673086</v>
      </c>
      <c r="EB202" s="2">
        <f t="shared" si="241"/>
        <v>32.055365506084982</v>
      </c>
      <c r="EC202" s="2">
        <f t="shared" si="241"/>
        <v>32.277094781872854</v>
      </c>
      <c r="ED202" s="2">
        <f t="shared" si="241"/>
        <v>32.677264341677436</v>
      </c>
      <c r="EE202" s="2">
        <f t="shared" si="241"/>
        <v>32.072596416054026</v>
      </c>
      <c r="EF202" s="2">
        <f t="shared" si="240"/>
        <v>31.947428737180147</v>
      </c>
      <c r="EG202" s="2">
        <f t="shared" si="240"/>
        <v>32.743109284171688</v>
      </c>
      <c r="EH202" s="2">
        <f t="shared" si="240"/>
        <v>32.586425906137798</v>
      </c>
      <c r="EI202" s="2">
        <f t="shared" si="240"/>
        <v>31.78045382463106</v>
      </c>
      <c r="EJ202" s="2">
        <f t="shared" si="240"/>
        <v>31.474203778718262</v>
      </c>
      <c r="EK202" s="2">
        <f t="shared" si="213"/>
        <v>31.868306711327016</v>
      </c>
      <c r="EL202" s="2">
        <f t="shared" si="180"/>
        <v>31.658366603157802</v>
      </c>
      <c r="EM202" s="2">
        <f t="shared" si="180"/>
        <v>31.880769730149147</v>
      </c>
      <c r="EN202" s="2">
        <f t="shared" si="180"/>
        <v>32.052930576088457</v>
      </c>
      <c r="EO202" s="2">
        <f t="shared" si="180"/>
        <v>32.698035249693831</v>
      </c>
      <c r="EQ202" s="2">
        <f t="shared" si="253"/>
        <v>32.880657842028363</v>
      </c>
      <c r="ER202" s="2">
        <f t="shared" si="253"/>
        <v>32.453588582368873</v>
      </c>
      <c r="ES202" s="2">
        <f t="shared" si="253"/>
        <v>32.396347551893527</v>
      </c>
      <c r="ET202" s="2">
        <f t="shared" si="253"/>
        <v>32.687029022031425</v>
      </c>
      <c r="EU202" s="2">
        <f t="shared" si="253"/>
        <v>32.435152557088827</v>
      </c>
      <c r="EV202" s="2">
        <f t="shared" si="253"/>
        <v>32.221514554862971</v>
      </c>
      <c r="EW202" s="2">
        <f t="shared" si="253"/>
        <v>32.760412618244331</v>
      </c>
      <c r="EX202" s="2">
        <f t="shared" si="253"/>
        <v>32.542464700440547</v>
      </c>
      <c r="EY202" s="2">
        <f t="shared" si="253"/>
        <v>31.912992276905275</v>
      </c>
      <c r="EZ202" s="2">
        <f t="shared" si="253"/>
        <v>31.652983473443314</v>
      </c>
      <c r="FA202" s="2">
        <f t="shared" si="253"/>
        <v>31.875805189128606</v>
      </c>
      <c r="FB202" s="2">
        <f t="shared" si="253"/>
        <v>31.708178416059283</v>
      </c>
      <c r="FC202" s="2">
        <f t="shared" si="253"/>
        <v>31.842408679521096</v>
      </c>
      <c r="FD202" s="2">
        <f t="shared" si="253"/>
        <v>31.86428427318295</v>
      </c>
      <c r="FE202" s="2">
        <f t="shared" si="253"/>
        <v>31.70646262827276</v>
      </c>
      <c r="FG202" s="2">
        <f t="shared" si="254"/>
        <v>0.99999758479202938</v>
      </c>
      <c r="FH202" s="2">
        <f t="shared" si="254"/>
        <v>0.99999757244804888</v>
      </c>
      <c r="FI202" s="2">
        <f t="shared" si="254"/>
        <v>0.99999777338834561</v>
      </c>
      <c r="FJ202" s="2">
        <f t="shared" si="254"/>
        <v>0.9999976378206713</v>
      </c>
      <c r="FK202" s="2">
        <f t="shared" si="254"/>
        <v>0.99999755516030209</v>
      </c>
      <c r="FL202" s="2">
        <f t="shared" si="254"/>
        <v>0.99999748667314792</v>
      </c>
      <c r="FM202" s="2">
        <f t="shared" si="254"/>
        <v>0.99999723888470071</v>
      </c>
      <c r="FN202" s="2">
        <f t="shared" si="254"/>
        <v>0.99999750478189386</v>
      </c>
      <c r="FO202" s="2">
        <f t="shared" si="254"/>
        <v>0.99999726860436378</v>
      </c>
      <c r="FP202" s="2">
        <f t="shared" si="254"/>
        <v>0.99999718864569032</v>
      </c>
      <c r="FQ202" s="2">
        <f t="shared" si="254"/>
        <v>0.99999724939954981</v>
      </c>
      <c r="FR202" s="2">
        <f t="shared" si="254"/>
        <v>0.99999734915392513</v>
      </c>
      <c r="FS202" s="2">
        <f t="shared" si="254"/>
        <v>0.99999756300765985</v>
      </c>
      <c r="FT202" s="2">
        <f t="shared" si="254"/>
        <v>0.99999688556897615</v>
      </c>
      <c r="FU202" s="2">
        <f t="shared" si="254"/>
        <v>0.99999674491659296</v>
      </c>
      <c r="FW202" s="2">
        <f t="shared" si="245"/>
        <v>0.96506096857336998</v>
      </c>
      <c r="FX202" s="2">
        <f t="shared" si="245"/>
        <v>0.92961655967479229</v>
      </c>
      <c r="FY202" s="2">
        <f t="shared" si="245"/>
        <v>0.92821154788671301</v>
      </c>
      <c r="FZ202" s="2">
        <f t="shared" si="245"/>
        <v>0.93756274219751223</v>
      </c>
      <c r="GA202" s="2">
        <f t="shared" si="245"/>
        <v>0.94122943319112284</v>
      </c>
      <c r="GB202" s="2">
        <f t="shared" si="245"/>
        <v>0.94137178862899495</v>
      </c>
      <c r="GC202" s="2">
        <f t="shared" si="245"/>
        <v>0.93986144998241294</v>
      </c>
      <c r="GD202" s="2">
        <f t="shared" si="245"/>
        <v>0.94081358480867372</v>
      </c>
      <c r="GE202" s="2">
        <f t="shared" si="245"/>
        <v>0.94728728447221722</v>
      </c>
      <c r="GF202" s="2">
        <f t="shared" si="245"/>
        <v>0.95798497743130284</v>
      </c>
      <c r="GG202" s="2">
        <f t="shared" si="245"/>
        <v>0.95634350651389488</v>
      </c>
      <c r="GH202" s="2">
        <f t="shared" si="245"/>
        <v>0.94548308993156893</v>
      </c>
      <c r="GI202" s="2">
        <f t="shared" si="245"/>
        <v>0.93277541062324154</v>
      </c>
      <c r="GJ202" s="2">
        <f t="shared" si="245"/>
        <v>0.9171950399711789</v>
      </c>
      <c r="GK202" s="2">
        <f t="shared" si="245"/>
        <v>0.91294069785895016</v>
      </c>
      <c r="GM202" s="86">
        <f t="shared" si="246"/>
        <v>0</v>
      </c>
      <c r="GN202" s="86">
        <f t="shared" si="246"/>
        <v>0</v>
      </c>
      <c r="GO202" s="86">
        <f t="shared" si="246"/>
        <v>0</v>
      </c>
      <c r="GP202" s="86">
        <f t="shared" si="246"/>
        <v>0</v>
      </c>
      <c r="GQ202" s="86">
        <f t="shared" si="246"/>
        <v>0</v>
      </c>
      <c r="GR202" s="86">
        <f t="shared" si="246"/>
        <v>0</v>
      </c>
      <c r="GS202" s="86">
        <f t="shared" si="246"/>
        <v>0</v>
      </c>
      <c r="GT202" s="86">
        <f t="shared" si="246"/>
        <v>0</v>
      </c>
      <c r="GU202" s="86">
        <f t="shared" si="246"/>
        <v>0</v>
      </c>
      <c r="GV202" s="86">
        <f t="shared" si="246"/>
        <v>0</v>
      </c>
      <c r="GW202" s="86">
        <f t="shared" si="246"/>
        <v>0</v>
      </c>
      <c r="GX202" s="86">
        <f t="shared" si="246"/>
        <v>0</v>
      </c>
      <c r="GY202" s="86">
        <f t="shared" si="246"/>
        <v>0</v>
      </c>
      <c r="GZ202" s="86">
        <f t="shared" si="246"/>
        <v>5.6677075452425833E-283</v>
      </c>
      <c r="HA202" s="86">
        <f t="shared" si="246"/>
        <v>0</v>
      </c>
      <c r="HC202" s="86">
        <f t="shared" si="182"/>
        <v>1.8525247765395538E-258</v>
      </c>
      <c r="HD202" s="86">
        <f t="shared" si="182"/>
        <v>3.0974679244783751E-264</v>
      </c>
      <c r="HE202" s="86">
        <f t="shared" si="182"/>
        <v>1.8215472384787072E-279</v>
      </c>
      <c r="HF202" s="86">
        <f t="shared" si="182"/>
        <v>0</v>
      </c>
      <c r="HG202" s="86">
        <f t="shared" si="182"/>
        <v>0</v>
      </c>
      <c r="HH202" s="86">
        <f t="shared" si="182"/>
        <v>0</v>
      </c>
      <c r="HI202" s="86">
        <f t="shared" si="242"/>
        <v>0</v>
      </c>
      <c r="HJ202" s="86">
        <f t="shared" si="242"/>
        <v>0</v>
      </c>
      <c r="HK202" s="86">
        <f t="shared" si="242"/>
        <v>0</v>
      </c>
      <c r="HL202" s="86">
        <f t="shared" si="242"/>
        <v>0</v>
      </c>
      <c r="HM202" s="86">
        <f t="shared" si="242"/>
        <v>1.4018831696756411E-298</v>
      </c>
      <c r="HN202" s="86">
        <f t="shared" si="242"/>
        <v>3.9191410624224892E-287</v>
      </c>
      <c r="HO202" s="86">
        <f t="shared" si="227"/>
        <v>2.3526616804371217E-249</v>
      </c>
      <c r="HP202" s="86">
        <f t="shared" si="227"/>
        <v>2.0777182401566406E-200</v>
      </c>
      <c r="HQ202" s="86">
        <f t="shared" si="227"/>
        <v>1.0645104332460306E-265</v>
      </c>
      <c r="HS202" s="86">
        <f t="shared" si="247"/>
        <v>1.164633374156329E-94</v>
      </c>
      <c r="HT202" s="86">
        <f t="shared" si="247"/>
        <v>8.335756223882291E-80</v>
      </c>
      <c r="HU202" s="86">
        <f t="shared" si="247"/>
        <v>1.7898887715714456E-83</v>
      </c>
      <c r="HV202" s="86">
        <f t="shared" si="247"/>
        <v>6.6167698776154558E-102</v>
      </c>
      <c r="HW202" s="86">
        <f t="shared" si="247"/>
        <v>1.6604649058883865E-106</v>
      </c>
      <c r="HX202" s="86">
        <f t="shared" si="247"/>
        <v>1.7467431781483836E-109</v>
      </c>
      <c r="HY202" s="86">
        <f t="shared" si="247"/>
        <v>6.626693677730191E-110</v>
      </c>
      <c r="HZ202" s="86">
        <f t="shared" si="247"/>
        <v>1.5782199682856473E-104</v>
      </c>
      <c r="IA202" s="86">
        <f t="shared" si="247"/>
        <v>1.1310427565631645E-118</v>
      </c>
      <c r="IB202" s="86">
        <f t="shared" si="247"/>
        <v>1.8393507424905749E-129</v>
      </c>
      <c r="IC202" s="86">
        <f t="shared" si="247"/>
        <v>6.9425159072871834E-122</v>
      </c>
      <c r="ID202" s="86">
        <f t="shared" si="247"/>
        <v>2.535713762772041E-102</v>
      </c>
      <c r="IE202" s="86">
        <f t="shared" si="247"/>
        <v>1.6940508943698372E-80</v>
      </c>
      <c r="IF202" s="86">
        <f t="shared" si="247"/>
        <v>5.7268473871615886E-74</v>
      </c>
      <c r="IG202" s="86">
        <f t="shared" si="247"/>
        <v>2.2086826251479294E-77</v>
      </c>
      <c r="II202" s="86">
        <f t="shared" si="248"/>
        <v>4.075796802915211E-17</v>
      </c>
      <c r="IJ202" s="86">
        <f t="shared" si="248"/>
        <v>1.6072537999390577E-10</v>
      </c>
      <c r="IK202" s="86">
        <f t="shared" si="248"/>
        <v>1.6926464801899826E-10</v>
      </c>
      <c r="IL202" s="86">
        <f t="shared" si="248"/>
        <v>8.4173295302436652E-14</v>
      </c>
      <c r="IM202" s="86">
        <f t="shared" si="248"/>
        <v>6.6519711811750119E-15</v>
      </c>
      <c r="IN202" s="86">
        <f t="shared" si="248"/>
        <v>2.3617729101951709E-15</v>
      </c>
      <c r="IO202" s="86">
        <f t="shared" si="248"/>
        <v>2.4367532812149829E-15</v>
      </c>
      <c r="IP202" s="86">
        <f t="shared" si="248"/>
        <v>1.2082543267017767E-14</v>
      </c>
      <c r="IQ202" s="86">
        <f t="shared" si="248"/>
        <v>1.9154798896392316E-17</v>
      </c>
      <c r="IR202" s="86">
        <f t="shared" si="248"/>
        <v>6.3611828393462535E-21</v>
      </c>
      <c r="IS202" s="86">
        <f t="shared" si="248"/>
        <v>1.9017806571520559E-19</v>
      </c>
      <c r="IT202" s="86">
        <f t="shared" si="248"/>
        <v>3.7492506757644707E-15</v>
      </c>
      <c r="IU202" s="86">
        <f t="shared" si="248"/>
        <v>2.9451829319674722E-11</v>
      </c>
      <c r="IV202" s="86">
        <f t="shared" si="248"/>
        <v>1.0396602515991703E-11</v>
      </c>
      <c r="IW202" s="86">
        <f t="shared" si="248"/>
        <v>1.5883286037107261E-7</v>
      </c>
      <c r="IY202" s="86">
        <f t="shared" si="249"/>
        <v>4.075796802915211E-17</v>
      </c>
      <c r="IZ202" s="86">
        <f t="shared" si="249"/>
        <v>1.6072537999390577E-10</v>
      </c>
      <c r="JA202" s="86">
        <f t="shared" si="249"/>
        <v>1.6926464801899826E-10</v>
      </c>
      <c r="JB202" s="86">
        <f t="shared" si="249"/>
        <v>8.4173295302436652E-14</v>
      </c>
      <c r="JC202" s="86">
        <f t="shared" si="249"/>
        <v>6.6519711811750119E-15</v>
      </c>
      <c r="JD202" s="86">
        <f t="shared" si="249"/>
        <v>2.3617729101951709E-15</v>
      </c>
      <c r="JE202" s="86">
        <f t="shared" si="249"/>
        <v>2.4367532812149829E-15</v>
      </c>
      <c r="JF202" s="86">
        <f t="shared" si="249"/>
        <v>1.2082543267017767E-14</v>
      </c>
      <c r="JG202" s="86">
        <f t="shared" si="249"/>
        <v>1.9154798896392316E-17</v>
      </c>
      <c r="JH202" s="86">
        <f t="shared" si="249"/>
        <v>6.3611828393462535E-21</v>
      </c>
      <c r="JI202" s="86">
        <f t="shared" si="249"/>
        <v>1.9017806571520559E-19</v>
      </c>
      <c r="JJ202" s="86">
        <f t="shared" si="249"/>
        <v>3.7492506757644707E-15</v>
      </c>
      <c r="JK202" s="86">
        <f t="shared" si="249"/>
        <v>2.9451829319674722E-11</v>
      </c>
      <c r="JL202" s="86">
        <f t="shared" si="249"/>
        <v>1.0396602515991703E-11</v>
      </c>
      <c r="JM202" s="86">
        <f t="shared" si="249"/>
        <v>1.5883286037107261E-7</v>
      </c>
    </row>
    <row r="203" spans="2:273" x14ac:dyDescent="0.25">
      <c r="B203" s="2">
        <v>176</v>
      </c>
      <c r="C203" s="37">
        <v>32.502299999999998</v>
      </c>
      <c r="D203" s="37">
        <v>32.323799999999999</v>
      </c>
      <c r="E203" s="37">
        <v>32.617600000000003</v>
      </c>
      <c r="F203" s="37">
        <v>32.8035</v>
      </c>
      <c r="G203" s="37">
        <v>32.357799999999997</v>
      </c>
      <c r="H203" s="37">
        <v>32.336199999999998</v>
      </c>
      <c r="I203" s="37">
        <v>32.863</v>
      </c>
      <c r="J203" s="37">
        <v>32.370199999999997</v>
      </c>
      <c r="K203" s="37">
        <v>32.084000000000003</v>
      </c>
      <c r="L203" s="37">
        <v>32.125300000000003</v>
      </c>
      <c r="M203" s="37">
        <v>31.975000000000001</v>
      </c>
      <c r="N203" s="37">
        <v>31.976199999999999</v>
      </c>
      <c r="O203" s="37">
        <v>31.973199999999999</v>
      </c>
      <c r="P203" s="37">
        <v>32.029600000000002</v>
      </c>
      <c r="Q203" s="37">
        <v>31.702000000000002</v>
      </c>
      <c r="S203" s="4" t="e">
        <f t="shared" si="250"/>
        <v>#N/A</v>
      </c>
      <c r="T203" s="4">
        <f t="shared" si="250"/>
        <v>32.408021771099811</v>
      </c>
      <c r="U203" s="4">
        <f t="shared" si="250"/>
        <v>32.362457436300048</v>
      </c>
      <c r="V203" s="4" t="e">
        <f t="shared" si="250"/>
        <v>#N/A</v>
      </c>
      <c r="W203" s="4" t="e">
        <f t="shared" si="250"/>
        <v>#N/A</v>
      </c>
      <c r="X203" s="4" t="e">
        <f t="shared" si="250"/>
        <v>#N/A</v>
      </c>
      <c r="Y203" s="4" t="e">
        <f t="shared" si="250"/>
        <v>#N/A</v>
      </c>
      <c r="Z203" s="4" t="e">
        <f t="shared" si="250"/>
        <v>#N/A</v>
      </c>
      <c r="AA203" s="4" t="e">
        <f t="shared" si="250"/>
        <v>#N/A</v>
      </c>
      <c r="AB203" s="4" t="e">
        <f t="shared" si="250"/>
        <v>#N/A</v>
      </c>
      <c r="AC203" s="4" t="e">
        <f t="shared" si="250"/>
        <v>#N/A</v>
      </c>
      <c r="AD203" s="4" t="e">
        <f t="shared" si="250"/>
        <v>#N/A</v>
      </c>
      <c r="AE203" s="4">
        <f t="shared" si="250"/>
        <v>31.818988180746242</v>
      </c>
      <c r="AF203" s="4">
        <f t="shared" si="250"/>
        <v>31.854083861787281</v>
      </c>
      <c r="AG203" s="4">
        <f t="shared" si="250"/>
        <v>31.758685268413412</v>
      </c>
      <c r="AI203" s="4">
        <f t="shared" si="251"/>
        <v>0</v>
      </c>
      <c r="AJ203" s="4">
        <f t="shared" si="251"/>
        <v>-8.422177109981277E-2</v>
      </c>
      <c r="AK203" s="4">
        <f t="shared" si="251"/>
        <v>0.25514256369995536</v>
      </c>
      <c r="AL203" s="4">
        <f t="shared" si="251"/>
        <v>0</v>
      </c>
      <c r="AM203" s="4">
        <f t="shared" si="251"/>
        <v>0</v>
      </c>
      <c r="AN203" s="4">
        <f t="shared" si="251"/>
        <v>0</v>
      </c>
      <c r="AO203" s="4">
        <f t="shared" si="251"/>
        <v>0</v>
      </c>
      <c r="AP203" s="4">
        <f t="shared" si="251"/>
        <v>0</v>
      </c>
      <c r="AQ203" s="4">
        <f t="shared" si="251"/>
        <v>0</v>
      </c>
      <c r="AR203" s="4">
        <f t="shared" si="251"/>
        <v>0</v>
      </c>
      <c r="AS203" s="4">
        <f t="shared" si="251"/>
        <v>0</v>
      </c>
      <c r="AT203" s="4">
        <f t="shared" si="251"/>
        <v>0</v>
      </c>
      <c r="AU203" s="4">
        <f t="shared" si="251"/>
        <v>0.15421181925375649</v>
      </c>
      <c r="AV203" s="4">
        <f t="shared" si="251"/>
        <v>0.17551613821272127</v>
      </c>
      <c r="AW203" s="4">
        <f t="shared" si="251"/>
        <v>-5.6685268413410483E-2</v>
      </c>
      <c r="AY203" s="2" t="e">
        <f t="shared" si="243"/>
        <v>#N/A</v>
      </c>
      <c r="AZ203" s="2">
        <f t="shared" si="243"/>
        <v>32.408021771099811</v>
      </c>
      <c r="BA203" s="2">
        <f t="shared" si="243"/>
        <v>32.362457436300048</v>
      </c>
      <c r="BB203" s="2" t="e">
        <f t="shared" si="243"/>
        <v>#N/A</v>
      </c>
      <c r="BC203" s="2" t="e">
        <f t="shared" si="243"/>
        <v>#N/A</v>
      </c>
      <c r="BD203" s="2" t="e">
        <f t="shared" si="243"/>
        <v>#N/A</v>
      </c>
      <c r="BE203" s="2" t="e">
        <f t="shared" si="243"/>
        <v>#N/A</v>
      </c>
      <c r="BF203" s="2" t="e">
        <f t="shared" si="243"/>
        <v>#N/A</v>
      </c>
      <c r="BG203" s="2" t="e">
        <f t="shared" si="243"/>
        <v>#N/A</v>
      </c>
      <c r="BH203" s="2" t="e">
        <f t="shared" si="243"/>
        <v>#N/A</v>
      </c>
      <c r="BI203" s="2" t="e">
        <f t="shared" si="243"/>
        <v>#N/A</v>
      </c>
      <c r="BJ203" s="2" t="e">
        <f t="shared" si="243"/>
        <v>#N/A</v>
      </c>
      <c r="BK203" s="2">
        <f t="shared" si="243"/>
        <v>31.818988180746242</v>
      </c>
      <c r="BL203" s="2">
        <f t="shared" si="243"/>
        <v>31.854083861787281</v>
      </c>
      <c r="BM203" s="2">
        <f t="shared" si="243"/>
        <v>31.75868526841267</v>
      </c>
      <c r="BO203" s="2" t="str">
        <f t="shared" si="183"/>
        <v/>
      </c>
      <c r="BP203" s="2" t="str">
        <f t="shared" si="184"/>
        <v/>
      </c>
      <c r="BQ203" s="2" t="str">
        <f t="shared" si="185"/>
        <v/>
      </c>
      <c r="BR203" s="2" t="str">
        <f t="shared" si="186"/>
        <v/>
      </c>
      <c r="BS203" s="2" t="str">
        <f t="shared" si="187"/>
        <v/>
      </c>
      <c r="BT203" s="2" t="str">
        <f t="shared" si="188"/>
        <v/>
      </c>
      <c r="BU203" s="2" t="str">
        <f t="shared" si="189"/>
        <v/>
      </c>
      <c r="BV203" s="2" t="str">
        <f t="shared" si="190"/>
        <v/>
      </c>
      <c r="BW203" s="2" t="str">
        <f t="shared" si="191"/>
        <v/>
      </c>
      <c r="BX203" s="2" t="str">
        <f t="shared" si="192"/>
        <v/>
      </c>
      <c r="BY203" s="2" t="str">
        <f t="shared" si="193"/>
        <v/>
      </c>
      <c r="BZ203" s="2" t="str">
        <f t="shared" si="194"/>
        <v/>
      </c>
      <c r="CA203" s="2" t="str">
        <f t="shared" si="195"/>
        <v/>
      </c>
      <c r="CB203" s="2" t="str">
        <f t="shared" si="196"/>
        <v/>
      </c>
      <c r="CC203" s="2" t="str">
        <f t="shared" si="197"/>
        <v/>
      </c>
      <c r="CE203" s="2" t="str">
        <f t="shared" si="244"/>
        <v/>
      </c>
      <c r="CF203" s="2" t="str">
        <f t="shared" si="244"/>
        <v/>
      </c>
      <c r="CG203" s="2" t="str">
        <f t="shared" si="244"/>
        <v/>
      </c>
      <c r="CH203" s="2" t="str">
        <f t="shared" si="244"/>
        <v/>
      </c>
      <c r="CI203" s="2" t="str">
        <f t="shared" si="244"/>
        <v/>
      </c>
      <c r="CJ203" s="2" t="str">
        <f t="shared" si="244"/>
        <v/>
      </c>
      <c r="CK203" s="2" t="str">
        <f t="shared" si="244"/>
        <v/>
      </c>
      <c r="CL203" s="2" t="str">
        <f t="shared" si="244"/>
        <v/>
      </c>
      <c r="CM203" s="2" t="str">
        <f t="shared" si="244"/>
        <v/>
      </c>
      <c r="CN203" s="2" t="str">
        <f t="shared" si="244"/>
        <v/>
      </c>
      <c r="CO203" s="2" t="str">
        <f t="shared" si="244"/>
        <v/>
      </c>
      <c r="CP203" s="2" t="str">
        <f t="shared" si="244"/>
        <v/>
      </c>
      <c r="CQ203" s="2" t="str">
        <f t="shared" si="244"/>
        <v/>
      </c>
      <c r="CR203" s="2" t="str">
        <f t="shared" si="244"/>
        <v/>
      </c>
      <c r="CS203" s="2" t="str">
        <f t="shared" si="244"/>
        <v/>
      </c>
      <c r="CU203" s="2" t="str">
        <f t="shared" si="198"/>
        <v/>
      </c>
      <c r="CV203" s="2">
        <f t="shared" si="199"/>
        <v>32.323799999999999</v>
      </c>
      <c r="CW203" s="2">
        <f t="shared" si="200"/>
        <v>32.617600000000003</v>
      </c>
      <c r="CX203" s="2" t="str">
        <f t="shared" si="201"/>
        <v/>
      </c>
      <c r="CY203" s="2" t="str">
        <f t="shared" si="202"/>
        <v/>
      </c>
      <c r="CZ203" s="2" t="str">
        <f t="shared" si="203"/>
        <v/>
      </c>
      <c r="DA203" s="2" t="str">
        <f t="shared" si="204"/>
        <v/>
      </c>
      <c r="DB203" s="2" t="str">
        <f t="shared" si="205"/>
        <v/>
      </c>
      <c r="DC203" s="2" t="str">
        <f t="shared" si="206"/>
        <v/>
      </c>
      <c r="DD203" s="2" t="str">
        <f t="shared" si="207"/>
        <v/>
      </c>
      <c r="DE203" s="2" t="str">
        <f t="shared" si="208"/>
        <v/>
      </c>
      <c r="DF203" s="2" t="str">
        <f t="shared" si="209"/>
        <v/>
      </c>
      <c r="DG203" s="2">
        <f t="shared" si="210"/>
        <v>31.973199999999999</v>
      </c>
      <c r="DH203" s="2">
        <f t="shared" si="211"/>
        <v>32.029600000000002</v>
      </c>
      <c r="DI203" s="2">
        <f t="shared" si="212"/>
        <v>31.702000000000002</v>
      </c>
      <c r="DK203" s="2">
        <f t="shared" si="252"/>
        <v>52.128016302521011</v>
      </c>
      <c r="DL203" s="2">
        <f t="shared" si="252"/>
        <v>50.425606806722698</v>
      </c>
      <c r="DM203" s="2">
        <f t="shared" si="252"/>
        <v>49.884267731092436</v>
      </c>
      <c r="DN203" s="2">
        <f t="shared" si="252"/>
        <v>50.10866386554622</v>
      </c>
      <c r="DO203" s="2">
        <f t="shared" si="252"/>
        <v>50.258077983193289</v>
      </c>
      <c r="DP203" s="2">
        <f t="shared" si="252"/>
        <v>47.893434453781516</v>
      </c>
      <c r="DQ203" s="2">
        <f t="shared" si="252"/>
        <v>46.488708841698852</v>
      </c>
      <c r="DR203" s="2">
        <f t="shared" si="252"/>
        <v>49.01666647058822</v>
      </c>
      <c r="DS203" s="2">
        <f t="shared" si="252"/>
        <v>48.866455066495064</v>
      </c>
      <c r="DT203" s="2">
        <f t="shared" si="252"/>
        <v>44.8911043157443</v>
      </c>
      <c r="DU203" s="2">
        <f t="shared" si="252"/>
        <v>46.15732501930502</v>
      </c>
      <c r="DV203" s="2">
        <f t="shared" si="252"/>
        <v>47.605511510081527</v>
      </c>
      <c r="DW203" s="2">
        <f t="shared" si="252"/>
        <v>50.302291428571415</v>
      </c>
      <c r="DX203" s="2">
        <f t="shared" si="252"/>
        <v>45.117407112375531</v>
      </c>
      <c r="DY203" s="2">
        <f t="shared" si="252"/>
        <v>40.893675462184859</v>
      </c>
      <c r="EA203" s="2">
        <f t="shared" si="241"/>
        <v>31.726438290186632</v>
      </c>
      <c r="EB203" s="2">
        <f t="shared" si="241"/>
        <v>32.030237300787469</v>
      </c>
      <c r="EC203" s="2">
        <f t="shared" si="241"/>
        <v>32.249407790188258</v>
      </c>
      <c r="ED203" s="2">
        <f t="shared" si="241"/>
        <v>32.648929443390173</v>
      </c>
      <c r="EE203" s="2">
        <f t="shared" si="241"/>
        <v>32.041081461307492</v>
      </c>
      <c r="EF203" s="2">
        <f t="shared" si="240"/>
        <v>31.915263168617699</v>
      </c>
      <c r="EG203" s="2">
        <f t="shared" si="240"/>
        <v>32.721304215220911</v>
      </c>
      <c r="EH203" s="2">
        <f t="shared" si="240"/>
        <v>32.568640877179853</v>
      </c>
      <c r="EI203" s="2">
        <f t="shared" si="240"/>
        <v>31.754854035251505</v>
      </c>
      <c r="EJ203" s="2">
        <f t="shared" si="240"/>
        <v>31.445350906892386</v>
      </c>
      <c r="EK203" s="2">
        <f t="shared" si="213"/>
        <v>31.842680521066161</v>
      </c>
      <c r="EL203" s="2">
        <f t="shared" si="180"/>
        <v>31.632623046661372</v>
      </c>
      <c r="EM203" s="2">
        <f t="shared" si="180"/>
        <v>31.855345391844121</v>
      </c>
      <c r="EN203" s="2">
        <f t="shared" si="180"/>
        <v>32.030535780602833</v>
      </c>
      <c r="EO203" s="2">
        <f t="shared" si="180"/>
        <v>32.68331613598221</v>
      </c>
      <c r="EQ203" s="2">
        <f t="shared" si="253"/>
        <v>32.85925453602902</v>
      </c>
      <c r="ER203" s="2">
        <f t="shared" si="253"/>
        <v>32.434064427694075</v>
      </c>
      <c r="ES203" s="2">
        <f t="shared" si="253"/>
        <v>32.370393110321373</v>
      </c>
      <c r="ET203" s="2">
        <f t="shared" si="253"/>
        <v>32.658923841244054</v>
      </c>
      <c r="EU203" s="2">
        <f t="shared" si="253"/>
        <v>32.408620370565515</v>
      </c>
      <c r="EV203" s="2">
        <f t="shared" si="253"/>
        <v>32.193136199310146</v>
      </c>
      <c r="EW203" s="2">
        <f t="shared" si="253"/>
        <v>32.738869186216711</v>
      </c>
      <c r="EX203" s="2">
        <f t="shared" si="253"/>
        <v>32.524115444591622</v>
      </c>
      <c r="EY203" s="2">
        <f t="shared" si="253"/>
        <v>31.889203824017972</v>
      </c>
      <c r="EZ203" s="2">
        <f t="shared" si="253"/>
        <v>31.626506813406813</v>
      </c>
      <c r="FA203" s="2">
        <f t="shared" si="253"/>
        <v>31.850354465676659</v>
      </c>
      <c r="FB203" s="2">
        <f t="shared" si="253"/>
        <v>31.683145713457179</v>
      </c>
      <c r="FC203" s="2">
        <f t="shared" si="253"/>
        <v>31.816554796052831</v>
      </c>
      <c r="FD203" s="2">
        <f t="shared" si="253"/>
        <v>31.839515120508029</v>
      </c>
      <c r="FE203" s="2">
        <f t="shared" si="253"/>
        <v>31.678243046098274</v>
      </c>
      <c r="FG203" s="2">
        <f t="shared" si="254"/>
        <v>0.99999779730368343</v>
      </c>
      <c r="FH203" s="2">
        <f t="shared" si="254"/>
        <v>0.99999778604583456</v>
      </c>
      <c r="FI203" s="2">
        <f t="shared" si="254"/>
        <v>0.99999796930563833</v>
      </c>
      <c r="FJ203" s="2">
        <f t="shared" si="254"/>
        <v>0.99999784566639993</v>
      </c>
      <c r="FK203" s="2">
        <f t="shared" si="254"/>
        <v>0.99999777027921533</v>
      </c>
      <c r="FL203" s="2">
        <f t="shared" si="254"/>
        <v>0.99999770781816111</v>
      </c>
      <c r="FM203" s="2">
        <f t="shared" si="254"/>
        <v>0.99999748183230663</v>
      </c>
      <c r="FN203" s="2">
        <f t="shared" si="254"/>
        <v>0.99999772433354106</v>
      </c>
      <c r="FO203" s="2">
        <f t="shared" si="254"/>
        <v>0.99999750893697448</v>
      </c>
      <c r="FP203" s="2">
        <f t="shared" si="254"/>
        <v>0.99999743601376201</v>
      </c>
      <c r="FQ203" s="2">
        <f t="shared" si="254"/>
        <v>0.99999749142196748</v>
      </c>
      <c r="FR203" s="2">
        <f t="shared" si="254"/>
        <v>0.99999758239908232</v>
      </c>
      <c r="FS203" s="2">
        <f t="shared" si="254"/>
        <v>0.99999777743609375</v>
      </c>
      <c r="FT203" s="2">
        <f t="shared" si="254"/>
        <v>0.99999715960436941</v>
      </c>
      <c r="FU203" s="2">
        <f t="shared" si="254"/>
        <v>0.99999703132779949</v>
      </c>
      <c r="FW203" s="2">
        <f t="shared" si="245"/>
        <v>0.96803696205958567</v>
      </c>
      <c r="FX203" s="2">
        <f t="shared" si="245"/>
        <v>0.93540953204652277</v>
      </c>
      <c r="FY203" s="2">
        <f t="shared" si="245"/>
        <v>0.93411196479697278</v>
      </c>
      <c r="FZ203" s="2">
        <f t="shared" si="245"/>
        <v>0.94274197988437169</v>
      </c>
      <c r="GA203" s="2">
        <f t="shared" si="245"/>
        <v>0.9461219935513725</v>
      </c>
      <c r="GB203" s="2">
        <f t="shared" si="245"/>
        <v>0.9462531748333517</v>
      </c>
      <c r="GC203" s="2">
        <f t="shared" si="245"/>
        <v>0.94486122143881879</v>
      </c>
      <c r="GD203" s="2">
        <f t="shared" si="245"/>
        <v>0.94573876816773439</v>
      </c>
      <c r="GE203" s="2">
        <f t="shared" si="245"/>
        <v>0.95170141610606918</v>
      </c>
      <c r="GF203" s="2">
        <f t="shared" si="245"/>
        <v>0.96153966126099988</v>
      </c>
      <c r="GG203" s="2">
        <f t="shared" si="245"/>
        <v>0.96003127293232038</v>
      </c>
      <c r="GH203" s="2">
        <f t="shared" si="245"/>
        <v>0.95004033571779811</v>
      </c>
      <c r="GI203" s="2">
        <f t="shared" si="245"/>
        <v>0.93832563980603734</v>
      </c>
      <c r="GJ203" s="2">
        <f t="shared" si="245"/>
        <v>0.92392671358223011</v>
      </c>
      <c r="GK203" s="2">
        <f t="shared" si="245"/>
        <v>0.91998805931796213</v>
      </c>
      <c r="GM203" s="86">
        <f t="shared" si="246"/>
        <v>0</v>
      </c>
      <c r="GN203" s="86">
        <f t="shared" si="246"/>
        <v>0</v>
      </c>
      <c r="GO203" s="86">
        <f t="shared" si="246"/>
        <v>0</v>
      </c>
      <c r="GP203" s="86">
        <f t="shared" si="246"/>
        <v>0</v>
      </c>
      <c r="GQ203" s="86">
        <f t="shared" si="246"/>
        <v>0</v>
      </c>
      <c r="GR203" s="86">
        <f t="shared" si="246"/>
        <v>0</v>
      </c>
      <c r="GS203" s="86">
        <f t="shared" si="246"/>
        <v>0</v>
      </c>
      <c r="GT203" s="86">
        <f t="shared" si="246"/>
        <v>0</v>
      </c>
      <c r="GU203" s="86">
        <f t="shared" si="246"/>
        <v>0</v>
      </c>
      <c r="GV203" s="86">
        <f t="shared" si="246"/>
        <v>0</v>
      </c>
      <c r="GW203" s="86">
        <f t="shared" si="246"/>
        <v>0</v>
      </c>
      <c r="GX203" s="86">
        <f t="shared" si="246"/>
        <v>0</v>
      </c>
      <c r="GY203" s="86">
        <f t="shared" si="246"/>
        <v>0</v>
      </c>
      <c r="GZ203" s="86">
        <f t="shared" si="246"/>
        <v>1.1429733651614229E-287</v>
      </c>
      <c r="HA203" s="86">
        <f t="shared" si="246"/>
        <v>0</v>
      </c>
      <c r="HC203" s="86">
        <f t="shared" si="182"/>
        <v>9.147695749528952E-264</v>
      </c>
      <c r="HD203" s="86">
        <f t="shared" si="182"/>
        <v>1.0969636649564768E-269</v>
      </c>
      <c r="HE203" s="86">
        <f t="shared" si="182"/>
        <v>3.4473618002691597E-285</v>
      </c>
      <c r="HF203" s="86">
        <f t="shared" si="182"/>
        <v>0</v>
      </c>
      <c r="HG203" s="86">
        <f t="shared" si="182"/>
        <v>0</v>
      </c>
      <c r="HH203" s="86">
        <f t="shared" si="182"/>
        <v>0</v>
      </c>
      <c r="HI203" s="86">
        <f t="shared" si="242"/>
        <v>0</v>
      </c>
      <c r="HJ203" s="86">
        <f t="shared" si="242"/>
        <v>0</v>
      </c>
      <c r="HK203" s="86">
        <f t="shared" si="242"/>
        <v>0</v>
      </c>
      <c r="HL203" s="86">
        <f t="shared" si="242"/>
        <v>0</v>
      </c>
      <c r="HM203" s="86">
        <f t="shared" si="242"/>
        <v>1.295881509540642E-304</v>
      </c>
      <c r="HN203" s="86">
        <f t="shared" si="242"/>
        <v>5.4171368467365681E-293</v>
      </c>
      <c r="HO203" s="86">
        <f t="shared" si="227"/>
        <v>1.566220857064366E-254</v>
      </c>
      <c r="HP203" s="86">
        <f t="shared" si="227"/>
        <v>1.5460336969799058E-204</v>
      </c>
      <c r="HQ203" s="86">
        <f t="shared" si="227"/>
        <v>3.8612403814358908E-271</v>
      </c>
      <c r="HS203" s="86">
        <f t="shared" si="247"/>
        <v>1.1993622425942044E-97</v>
      </c>
      <c r="HT203" s="86">
        <f t="shared" si="247"/>
        <v>1.7453706251085037E-82</v>
      </c>
      <c r="HU203" s="86">
        <f t="shared" si="247"/>
        <v>3.1100361406386986E-86</v>
      </c>
      <c r="HV203" s="86">
        <f t="shared" si="247"/>
        <v>2.807058306350535E-105</v>
      </c>
      <c r="HW203" s="86">
        <f t="shared" si="247"/>
        <v>5.0570720391110602E-110</v>
      </c>
      <c r="HX203" s="86">
        <f t="shared" si="247"/>
        <v>4.1715154152902154E-113</v>
      </c>
      <c r="HY203" s="86">
        <f t="shared" si="247"/>
        <v>1.4394180986938929E-113</v>
      </c>
      <c r="HZ203" s="86">
        <f t="shared" si="247"/>
        <v>5.4900338866120061E-108</v>
      </c>
      <c r="IA203" s="86">
        <f t="shared" si="247"/>
        <v>1.4565327795754748E-122</v>
      </c>
      <c r="IB203" s="86">
        <f t="shared" si="247"/>
        <v>1.3136523787390515E-133</v>
      </c>
      <c r="IC203" s="86">
        <f t="shared" si="247"/>
        <v>8.4373532383062907E-126</v>
      </c>
      <c r="ID203" s="86">
        <f t="shared" si="247"/>
        <v>1.0560464954474199E-105</v>
      </c>
      <c r="IE203" s="86">
        <f t="shared" si="247"/>
        <v>3.0414735137395753E-83</v>
      </c>
      <c r="IF203" s="86">
        <f t="shared" si="247"/>
        <v>1.4832438160652983E-76</v>
      </c>
      <c r="IG203" s="86">
        <f t="shared" si="247"/>
        <v>3.9990231724145416E-80</v>
      </c>
      <c r="II203" s="86">
        <f t="shared" si="248"/>
        <v>5.4218539303621231E-18</v>
      </c>
      <c r="IJ203" s="86">
        <f t="shared" si="248"/>
        <v>3.5186751110519332E-11</v>
      </c>
      <c r="IK203" s="86">
        <f t="shared" si="248"/>
        <v>3.6719324628485413E-11</v>
      </c>
      <c r="IL203" s="86">
        <f t="shared" si="248"/>
        <v>1.1875383112319663E-14</v>
      </c>
      <c r="IM203" s="86">
        <f t="shared" si="248"/>
        <v>8.3033880792503482E-16</v>
      </c>
      <c r="IN203" s="86">
        <f t="shared" si="248"/>
        <v>2.7575065101231826E-16</v>
      </c>
      <c r="IO203" s="86">
        <f t="shared" si="248"/>
        <v>2.7904845327629021E-16</v>
      </c>
      <c r="IP203" s="86">
        <f t="shared" si="248"/>
        <v>1.5604692185458065E-15</v>
      </c>
      <c r="IQ203" s="86">
        <f t="shared" si="248"/>
        <v>1.790163080740831E-18</v>
      </c>
      <c r="IR203" s="86">
        <f t="shared" si="248"/>
        <v>4.4476534313628368E-22</v>
      </c>
      <c r="IS203" s="86">
        <f t="shared" si="248"/>
        <v>1.5737091496714093E-20</v>
      </c>
      <c r="IT203" s="86">
        <f t="shared" si="248"/>
        <v>4.7838142129551415E-16</v>
      </c>
      <c r="IU203" s="86">
        <f t="shared" si="248"/>
        <v>5.8962139515686089E-12</v>
      </c>
      <c r="IV203" s="86">
        <f t="shared" si="248"/>
        <v>1.6486660791878658E-12</v>
      </c>
      <c r="IW203" s="86">
        <f t="shared" si="248"/>
        <v>5.1094974442321697E-8</v>
      </c>
      <c r="IY203" s="86">
        <f t="shared" si="249"/>
        <v>5.4218539303621231E-18</v>
      </c>
      <c r="IZ203" s="86">
        <f t="shared" si="249"/>
        <v>3.5186751110519332E-11</v>
      </c>
      <c r="JA203" s="86">
        <f t="shared" si="249"/>
        <v>3.6719324628485413E-11</v>
      </c>
      <c r="JB203" s="86">
        <f t="shared" si="249"/>
        <v>1.1875383112319663E-14</v>
      </c>
      <c r="JC203" s="86">
        <f t="shared" si="249"/>
        <v>8.3033880792503482E-16</v>
      </c>
      <c r="JD203" s="86">
        <f t="shared" si="249"/>
        <v>2.7575065101231826E-16</v>
      </c>
      <c r="JE203" s="86">
        <f t="shared" si="249"/>
        <v>2.7904845327629021E-16</v>
      </c>
      <c r="JF203" s="86">
        <f t="shared" si="249"/>
        <v>1.5604692185458065E-15</v>
      </c>
      <c r="JG203" s="86">
        <f t="shared" si="249"/>
        <v>1.790163080740831E-18</v>
      </c>
      <c r="JH203" s="86">
        <f t="shared" si="249"/>
        <v>4.4476534313628368E-22</v>
      </c>
      <c r="JI203" s="86">
        <f t="shared" si="249"/>
        <v>1.5737091496714093E-20</v>
      </c>
      <c r="JJ203" s="86">
        <f t="shared" si="249"/>
        <v>4.7838142129551415E-16</v>
      </c>
      <c r="JK203" s="86">
        <f t="shared" si="249"/>
        <v>5.8962139515686089E-12</v>
      </c>
      <c r="JL203" s="86">
        <f t="shared" si="249"/>
        <v>1.6486660791878658E-12</v>
      </c>
      <c r="JM203" s="86">
        <f t="shared" si="249"/>
        <v>5.1094974442321697E-8</v>
      </c>
    </row>
    <row r="204" spans="2:273" x14ac:dyDescent="0.25">
      <c r="B204" s="2">
        <v>177</v>
      </c>
      <c r="C204" s="37">
        <v>32.550899999999999</v>
      </c>
      <c r="D204" s="37">
        <v>32.502899999999997</v>
      </c>
      <c r="E204" s="37">
        <v>32.372599999999998</v>
      </c>
      <c r="F204" s="37">
        <v>32.693300000000001</v>
      </c>
      <c r="G204" s="37">
        <v>32.438000000000002</v>
      </c>
      <c r="H204" s="37">
        <v>32.194400000000002</v>
      </c>
      <c r="I204" s="37">
        <v>33.312399999999997</v>
      </c>
      <c r="J204" s="37">
        <v>32.277099999999997</v>
      </c>
      <c r="K204" s="37">
        <v>32.227499999999999</v>
      </c>
      <c r="L204" s="37">
        <v>32.3581</v>
      </c>
      <c r="M204" s="37">
        <v>31.9815</v>
      </c>
      <c r="N204" s="37">
        <v>32.0578</v>
      </c>
      <c r="O204" s="37">
        <v>31.816800000000001</v>
      </c>
      <c r="P204" s="37">
        <v>31.789300000000001</v>
      </c>
      <c r="Q204" s="37">
        <v>31.555</v>
      </c>
      <c r="S204" s="4" t="e">
        <f t="shared" si="250"/>
        <v>#N/A</v>
      </c>
      <c r="T204" s="4">
        <f t="shared" si="250"/>
        <v>32.39032133750986</v>
      </c>
      <c r="U204" s="4">
        <f t="shared" si="250"/>
        <v>32.337054340068931</v>
      </c>
      <c r="V204" s="4" t="e">
        <f t="shared" si="250"/>
        <v>#N/A</v>
      </c>
      <c r="W204" s="4" t="e">
        <f t="shared" si="250"/>
        <v>#N/A</v>
      </c>
      <c r="X204" s="4" t="e">
        <f t="shared" si="250"/>
        <v>#N/A</v>
      </c>
      <c r="Y204" s="4" t="e">
        <f t="shared" si="250"/>
        <v>#N/A</v>
      </c>
      <c r="Z204" s="4" t="e">
        <f t="shared" si="250"/>
        <v>#N/A</v>
      </c>
      <c r="AA204" s="4" t="e">
        <f t="shared" si="250"/>
        <v>#N/A</v>
      </c>
      <c r="AB204" s="4" t="e">
        <f t="shared" si="250"/>
        <v>#N/A</v>
      </c>
      <c r="AC204" s="4" t="e">
        <f t="shared" si="250"/>
        <v>#N/A</v>
      </c>
      <c r="AD204" s="4" t="e">
        <f t="shared" si="250"/>
        <v>#N/A</v>
      </c>
      <c r="AE204" s="4">
        <f t="shared" si="250"/>
        <v>31.792956610597159</v>
      </c>
      <c r="AF204" s="4">
        <f t="shared" si="250"/>
        <v>31.82828817749153</v>
      </c>
      <c r="AG204" s="4">
        <f t="shared" si="250"/>
        <v>31.72489992610414</v>
      </c>
      <c r="AI204" s="4">
        <f t="shared" si="251"/>
        <v>0</v>
      </c>
      <c r="AJ204" s="4">
        <f t="shared" si="251"/>
        <v>0.11257866249013659</v>
      </c>
      <c r="AK204" s="4">
        <f t="shared" si="251"/>
        <v>3.5545659931067064E-2</v>
      </c>
      <c r="AL204" s="4">
        <f t="shared" si="251"/>
        <v>0</v>
      </c>
      <c r="AM204" s="4">
        <f t="shared" si="251"/>
        <v>0</v>
      </c>
      <c r="AN204" s="4">
        <f t="shared" si="251"/>
        <v>0</v>
      </c>
      <c r="AO204" s="4">
        <f t="shared" si="251"/>
        <v>0</v>
      </c>
      <c r="AP204" s="4">
        <f t="shared" si="251"/>
        <v>0</v>
      </c>
      <c r="AQ204" s="4">
        <f t="shared" si="251"/>
        <v>0</v>
      </c>
      <c r="AR204" s="4">
        <f t="shared" si="251"/>
        <v>0</v>
      </c>
      <c r="AS204" s="4">
        <f t="shared" si="251"/>
        <v>0</v>
      </c>
      <c r="AT204" s="4">
        <f t="shared" si="251"/>
        <v>0</v>
      </c>
      <c r="AU204" s="4">
        <f t="shared" si="251"/>
        <v>2.3843389402841808E-2</v>
      </c>
      <c r="AV204" s="4">
        <f t="shared" si="251"/>
        <v>-3.898817749152883E-2</v>
      </c>
      <c r="AW204" s="4">
        <f t="shared" si="251"/>
        <v>-0.16989992610414006</v>
      </c>
      <c r="AY204" s="2" t="e">
        <f t="shared" si="243"/>
        <v>#N/A</v>
      </c>
      <c r="AZ204" s="2">
        <f t="shared" si="243"/>
        <v>32.39032133750986</v>
      </c>
      <c r="BA204" s="2">
        <f t="shared" si="243"/>
        <v>32.337054340068931</v>
      </c>
      <c r="BB204" s="2" t="e">
        <f t="shared" si="243"/>
        <v>#N/A</v>
      </c>
      <c r="BC204" s="2" t="e">
        <f t="shared" si="243"/>
        <v>#N/A</v>
      </c>
      <c r="BD204" s="2" t="e">
        <f t="shared" si="243"/>
        <v>#N/A</v>
      </c>
      <c r="BE204" s="2" t="e">
        <f t="shared" si="243"/>
        <v>#N/A</v>
      </c>
      <c r="BF204" s="2" t="e">
        <f t="shared" si="243"/>
        <v>#N/A</v>
      </c>
      <c r="BG204" s="2" t="e">
        <f t="shared" si="243"/>
        <v>#N/A</v>
      </c>
      <c r="BH204" s="2" t="e">
        <f t="shared" si="243"/>
        <v>#N/A</v>
      </c>
      <c r="BI204" s="2" t="e">
        <f t="shared" si="243"/>
        <v>#N/A</v>
      </c>
      <c r="BJ204" s="2" t="e">
        <f t="shared" si="243"/>
        <v>#N/A</v>
      </c>
      <c r="BK204" s="2">
        <f t="shared" si="243"/>
        <v>31.792956610597159</v>
      </c>
      <c r="BL204" s="2">
        <f t="shared" si="243"/>
        <v>31.82828817749153</v>
      </c>
      <c r="BM204" s="2">
        <f t="shared" si="243"/>
        <v>31.724899926104055</v>
      </c>
      <c r="BO204" s="2" t="str">
        <f t="shared" si="183"/>
        <v/>
      </c>
      <c r="BP204" s="2" t="str">
        <f t="shared" si="184"/>
        <v/>
      </c>
      <c r="BQ204" s="2" t="str">
        <f t="shared" si="185"/>
        <v/>
      </c>
      <c r="BR204" s="2" t="str">
        <f t="shared" si="186"/>
        <v/>
      </c>
      <c r="BS204" s="2" t="str">
        <f t="shared" si="187"/>
        <v/>
      </c>
      <c r="BT204" s="2" t="str">
        <f t="shared" si="188"/>
        <v/>
      </c>
      <c r="BU204" s="2" t="str">
        <f t="shared" si="189"/>
        <v/>
      </c>
      <c r="BV204" s="2" t="str">
        <f t="shared" si="190"/>
        <v/>
      </c>
      <c r="BW204" s="2" t="str">
        <f t="shared" si="191"/>
        <v/>
      </c>
      <c r="BX204" s="2" t="str">
        <f t="shared" si="192"/>
        <v/>
      </c>
      <c r="BY204" s="2" t="str">
        <f t="shared" si="193"/>
        <v/>
      </c>
      <c r="BZ204" s="2" t="str">
        <f t="shared" si="194"/>
        <v/>
      </c>
      <c r="CA204" s="2" t="str">
        <f t="shared" si="195"/>
        <v/>
      </c>
      <c r="CB204" s="2" t="str">
        <f t="shared" si="196"/>
        <v/>
      </c>
      <c r="CC204" s="2" t="str">
        <f t="shared" si="197"/>
        <v/>
      </c>
      <c r="CE204" s="2" t="str">
        <f t="shared" si="244"/>
        <v/>
      </c>
      <c r="CF204" s="2" t="str">
        <f t="shared" si="244"/>
        <v/>
      </c>
      <c r="CG204" s="2" t="str">
        <f t="shared" si="244"/>
        <v/>
      </c>
      <c r="CH204" s="2" t="str">
        <f t="shared" si="244"/>
        <v/>
      </c>
      <c r="CI204" s="2" t="str">
        <f t="shared" si="244"/>
        <v/>
      </c>
      <c r="CJ204" s="2" t="str">
        <f t="shared" si="244"/>
        <v/>
      </c>
      <c r="CK204" s="2" t="str">
        <f t="shared" si="244"/>
        <v/>
      </c>
      <c r="CL204" s="2" t="str">
        <f t="shared" si="244"/>
        <v/>
      </c>
      <c r="CM204" s="2" t="str">
        <f t="shared" si="244"/>
        <v/>
      </c>
      <c r="CN204" s="2" t="str">
        <f t="shared" si="244"/>
        <v/>
      </c>
      <c r="CO204" s="2" t="str">
        <f t="shared" si="244"/>
        <v/>
      </c>
      <c r="CP204" s="2" t="str">
        <f t="shared" si="244"/>
        <v/>
      </c>
      <c r="CQ204" s="2" t="str">
        <f t="shared" si="244"/>
        <v/>
      </c>
      <c r="CR204" s="2" t="str">
        <f t="shared" si="244"/>
        <v/>
      </c>
      <c r="CS204" s="2" t="str">
        <f t="shared" si="244"/>
        <v/>
      </c>
      <c r="CU204" s="2" t="str">
        <f t="shared" si="198"/>
        <v/>
      </c>
      <c r="CV204" s="2">
        <f t="shared" si="199"/>
        <v>32.502899999999997</v>
      </c>
      <c r="CW204" s="2">
        <f t="shared" si="200"/>
        <v>32.372599999999998</v>
      </c>
      <c r="CX204" s="2" t="str">
        <f t="shared" si="201"/>
        <v/>
      </c>
      <c r="CY204" s="2" t="str">
        <f t="shared" si="202"/>
        <v/>
      </c>
      <c r="CZ204" s="2" t="str">
        <f t="shared" si="203"/>
        <v/>
      </c>
      <c r="DA204" s="2" t="str">
        <f t="shared" si="204"/>
        <v/>
      </c>
      <c r="DB204" s="2" t="str">
        <f t="shared" si="205"/>
        <v/>
      </c>
      <c r="DC204" s="2" t="str">
        <f t="shared" si="206"/>
        <v/>
      </c>
      <c r="DD204" s="2" t="str">
        <f t="shared" si="207"/>
        <v/>
      </c>
      <c r="DE204" s="2" t="str">
        <f t="shared" si="208"/>
        <v/>
      </c>
      <c r="DF204" s="2" t="str">
        <f t="shared" si="209"/>
        <v/>
      </c>
      <c r="DG204" s="2">
        <f t="shared" si="210"/>
        <v>31.816800000000001</v>
      </c>
      <c r="DH204" s="2">
        <f t="shared" si="211"/>
        <v>31.789300000000001</v>
      </c>
      <c r="DI204" s="2">
        <f t="shared" si="212"/>
        <v>31.555</v>
      </c>
      <c r="DK204" s="2">
        <f t="shared" si="252"/>
        <v>52.223041298701304</v>
      </c>
      <c r="DL204" s="2">
        <f t="shared" si="252"/>
        <v>50.511143417366952</v>
      </c>
      <c r="DM204" s="2">
        <f t="shared" si="252"/>
        <v>49.966022719633308</v>
      </c>
      <c r="DN204" s="2">
        <f t="shared" si="252"/>
        <v>50.192884033613453</v>
      </c>
      <c r="DO204" s="2">
        <f t="shared" si="252"/>
        <v>50.34241955182074</v>
      </c>
      <c r="DP204" s="2">
        <f t="shared" si="252"/>
        <v>47.962428291316527</v>
      </c>
      <c r="DQ204" s="2">
        <f t="shared" si="252"/>
        <v>46.549180296010306</v>
      </c>
      <c r="DR204" s="2">
        <f t="shared" si="252"/>
        <v>49.092459215686262</v>
      </c>
      <c r="DS204" s="2">
        <f t="shared" si="252"/>
        <v>48.944376199056194</v>
      </c>
      <c r="DT204" s="2">
        <f t="shared" si="252"/>
        <v>44.945413736593721</v>
      </c>
      <c r="DU204" s="2">
        <f t="shared" si="252"/>
        <v>46.219217606177608</v>
      </c>
      <c r="DV204" s="2">
        <f t="shared" si="252"/>
        <v>47.67600830544832</v>
      </c>
      <c r="DW204" s="2">
        <f t="shared" si="252"/>
        <v>50.388891428571412</v>
      </c>
      <c r="DX204" s="2">
        <f t="shared" si="252"/>
        <v>45.175864153627309</v>
      </c>
      <c r="DY204" s="2">
        <f t="shared" si="252"/>
        <v>40.932162521008394</v>
      </c>
      <c r="EA204" s="2">
        <f t="shared" si="241"/>
        <v>31.690234617700177</v>
      </c>
      <c r="EB204" s="2">
        <f t="shared" si="241"/>
        <v>32.005109095489964</v>
      </c>
      <c r="EC204" s="2">
        <f t="shared" si="241"/>
        <v>32.221720798503668</v>
      </c>
      <c r="ED204" s="2">
        <f t="shared" si="241"/>
        <v>32.620594545102911</v>
      </c>
      <c r="EE204" s="2">
        <f t="shared" si="241"/>
        <v>32.009566506560951</v>
      </c>
      <c r="EF204" s="2">
        <f t="shared" si="240"/>
        <v>31.883097600055248</v>
      </c>
      <c r="EG204" s="2">
        <f t="shared" si="240"/>
        <v>32.699499146270135</v>
      </c>
      <c r="EH204" s="2">
        <f t="shared" si="240"/>
        <v>32.550855848221914</v>
      </c>
      <c r="EI204" s="2">
        <f t="shared" si="240"/>
        <v>31.72925424587195</v>
      </c>
      <c r="EJ204" s="2">
        <f t="shared" si="240"/>
        <v>31.41649803506651</v>
      </c>
      <c r="EK204" s="2">
        <f t="shared" si="213"/>
        <v>31.817054330805306</v>
      </c>
      <c r="EL204" s="2">
        <f t="shared" si="180"/>
        <v>31.606879490164946</v>
      </c>
      <c r="EM204" s="2">
        <f t="shared" si="180"/>
        <v>31.829921053539096</v>
      </c>
      <c r="EN204" s="2">
        <f t="shared" si="180"/>
        <v>32.008140985117208</v>
      </c>
      <c r="EO204" s="2">
        <f t="shared" si="180"/>
        <v>32.668597022270596</v>
      </c>
      <c r="EQ204" s="2">
        <f t="shared" si="253"/>
        <v>32.837851230029685</v>
      </c>
      <c r="ER204" s="2">
        <f t="shared" si="253"/>
        <v>32.414540273019277</v>
      </c>
      <c r="ES204" s="2">
        <f t="shared" si="253"/>
        <v>32.344438668749213</v>
      </c>
      <c r="ET204" s="2">
        <f t="shared" si="253"/>
        <v>32.63081866045669</v>
      </c>
      <c r="EU204" s="2">
        <f t="shared" si="253"/>
        <v>32.38208818404221</v>
      </c>
      <c r="EV204" s="2">
        <f t="shared" si="253"/>
        <v>32.164757843757315</v>
      </c>
      <c r="EW204" s="2">
        <f t="shared" si="253"/>
        <v>32.717325754189098</v>
      </c>
      <c r="EX204" s="2">
        <f t="shared" si="253"/>
        <v>32.505766188742705</v>
      </c>
      <c r="EY204" s="2">
        <f t="shared" si="253"/>
        <v>31.865415371130673</v>
      </c>
      <c r="EZ204" s="2">
        <f t="shared" si="253"/>
        <v>31.600030153370312</v>
      </c>
      <c r="FA204" s="2">
        <f t="shared" si="253"/>
        <v>31.824903742224713</v>
      </c>
      <c r="FB204" s="2">
        <f t="shared" si="253"/>
        <v>31.658113010855079</v>
      </c>
      <c r="FC204" s="2">
        <f t="shared" si="253"/>
        <v>31.790700912584569</v>
      </c>
      <c r="FD204" s="2">
        <f t="shared" si="253"/>
        <v>31.814745967833112</v>
      </c>
      <c r="FE204" s="2">
        <f t="shared" si="253"/>
        <v>31.650023463923791</v>
      </c>
      <c r="FG204" s="2">
        <f t="shared" si="254"/>
        <v>0.99999799111669407</v>
      </c>
      <c r="FH204" s="2">
        <f t="shared" si="254"/>
        <v>0.99999798084940994</v>
      </c>
      <c r="FI204" s="2">
        <f t="shared" si="254"/>
        <v>0.99999814798439979</v>
      </c>
      <c r="FJ204" s="2">
        <f t="shared" si="254"/>
        <v>0.99999803522403274</v>
      </c>
      <c r="FK204" s="2">
        <f t="shared" si="254"/>
        <v>0.99999796647007666</v>
      </c>
      <c r="FL204" s="2">
        <f t="shared" si="254"/>
        <v>0.99999790950489553</v>
      </c>
      <c r="FM204" s="2">
        <f t="shared" si="254"/>
        <v>0.99999770340325944</v>
      </c>
      <c r="FN204" s="2">
        <f t="shared" si="254"/>
        <v>0.99999792456710712</v>
      </c>
      <c r="FO204" s="2">
        <f t="shared" si="254"/>
        <v>0.99999772812302123</v>
      </c>
      <c r="FP204" s="2">
        <f t="shared" si="254"/>
        <v>0.99999766161623149</v>
      </c>
      <c r="FQ204" s="2">
        <f t="shared" si="254"/>
        <v>0.99999771214913802</v>
      </c>
      <c r="FR204" s="2">
        <f t="shared" si="254"/>
        <v>0.99999779512128883</v>
      </c>
      <c r="FS204" s="2">
        <f t="shared" si="254"/>
        <v>0.99999797299722992</v>
      </c>
      <c r="FT204" s="2">
        <f t="shared" si="254"/>
        <v>0.9999974095277494</v>
      </c>
      <c r="FU204" s="2">
        <f t="shared" si="254"/>
        <v>0.99999729253806746</v>
      </c>
      <c r="FW204" s="2">
        <f t="shared" si="245"/>
        <v>0.97076714844215128</v>
      </c>
      <c r="FX204" s="2">
        <f t="shared" si="245"/>
        <v>0.94075609452628783</v>
      </c>
      <c r="FY204" s="2">
        <f t="shared" si="245"/>
        <v>0.93955899503946183</v>
      </c>
      <c r="FZ204" s="2">
        <f t="shared" si="245"/>
        <v>0.94751564436278868</v>
      </c>
      <c r="GA204" s="2">
        <f t="shared" si="245"/>
        <v>0.95062862017518146</v>
      </c>
      <c r="GB204" s="2">
        <f t="shared" si="245"/>
        <v>0.95074939998131902</v>
      </c>
      <c r="GC204" s="2">
        <f t="shared" si="245"/>
        <v>0.94946767289504597</v>
      </c>
      <c r="GD204" s="2">
        <f t="shared" si="245"/>
        <v>0.95027576501249111</v>
      </c>
      <c r="GE204" s="2">
        <f t="shared" si="245"/>
        <v>0.95576317242304587</v>
      </c>
      <c r="GF204" s="2">
        <f t="shared" si="245"/>
        <v>0.96480464984933878</v>
      </c>
      <c r="GG204" s="2">
        <f t="shared" si="245"/>
        <v>0.9634194406283777</v>
      </c>
      <c r="GH204" s="2">
        <f t="shared" si="245"/>
        <v>0.95423506616288567</v>
      </c>
      <c r="GI204" s="2">
        <f t="shared" si="245"/>
        <v>0.94344541161126061</v>
      </c>
      <c r="GJ204" s="2">
        <f t="shared" si="245"/>
        <v>0.93015280731300598</v>
      </c>
      <c r="GK204" s="2">
        <f t="shared" si="245"/>
        <v>0.92651086583011166</v>
      </c>
      <c r="GM204" s="86">
        <f t="shared" si="246"/>
        <v>0</v>
      </c>
      <c r="GN204" s="86">
        <f t="shared" si="246"/>
        <v>0</v>
      </c>
      <c r="GO204" s="86">
        <f t="shared" si="246"/>
        <v>0</v>
      </c>
      <c r="GP204" s="86">
        <f t="shared" si="246"/>
        <v>0</v>
      </c>
      <c r="GQ204" s="86">
        <f t="shared" si="246"/>
        <v>0</v>
      </c>
      <c r="GR204" s="86">
        <f t="shared" si="246"/>
        <v>0</v>
      </c>
      <c r="GS204" s="86">
        <f t="shared" si="246"/>
        <v>0</v>
      </c>
      <c r="GT204" s="86">
        <f t="shared" si="246"/>
        <v>0</v>
      </c>
      <c r="GU204" s="86">
        <f t="shared" si="246"/>
        <v>0</v>
      </c>
      <c r="GV204" s="86">
        <f t="shared" si="246"/>
        <v>0</v>
      </c>
      <c r="GW204" s="86">
        <f t="shared" si="246"/>
        <v>0</v>
      </c>
      <c r="GX204" s="86">
        <f t="shared" si="246"/>
        <v>0</v>
      </c>
      <c r="GY204" s="86">
        <f t="shared" si="246"/>
        <v>0</v>
      </c>
      <c r="GZ204" s="86">
        <f t="shared" si="246"/>
        <v>2.1076249297087804E-292</v>
      </c>
      <c r="HA204" s="86">
        <f t="shared" si="246"/>
        <v>0</v>
      </c>
      <c r="HC204" s="86">
        <f t="shared" si="182"/>
        <v>3.9864038402215436E-269</v>
      </c>
      <c r="HD204" s="86">
        <f t="shared" si="182"/>
        <v>3.4148212457602377E-275</v>
      </c>
      <c r="HE204" s="86">
        <f t="shared" si="182"/>
        <v>5.7038734579811681E-291</v>
      </c>
      <c r="HF204" s="86">
        <f t="shared" si="182"/>
        <v>0</v>
      </c>
      <c r="HG204" s="86">
        <f t="shared" si="182"/>
        <v>0</v>
      </c>
      <c r="HH204" s="86">
        <f t="shared" si="182"/>
        <v>0</v>
      </c>
      <c r="HI204" s="86">
        <f t="shared" si="242"/>
        <v>0</v>
      </c>
      <c r="HJ204" s="86">
        <f t="shared" si="242"/>
        <v>0</v>
      </c>
      <c r="HK204" s="86">
        <f t="shared" si="242"/>
        <v>0</v>
      </c>
      <c r="HL204" s="86">
        <f t="shared" si="242"/>
        <v>0</v>
      </c>
      <c r="HM204" s="86">
        <f t="shared" si="242"/>
        <v>0</v>
      </c>
      <c r="HN204" s="86">
        <f t="shared" si="242"/>
        <v>6.5284316373541349E-299</v>
      </c>
      <c r="HO204" s="86">
        <f t="shared" si="227"/>
        <v>9.2172021840859308E-260</v>
      </c>
      <c r="HP204" s="86">
        <f t="shared" si="227"/>
        <v>1.0433120393490373E-208</v>
      </c>
      <c r="HQ204" s="86">
        <f t="shared" si="227"/>
        <v>1.2325721778566995E-276</v>
      </c>
      <c r="HS204" s="86">
        <f t="shared" si="247"/>
        <v>1.1080804051228586E-100</v>
      </c>
      <c r="HT204" s="86">
        <f t="shared" si="247"/>
        <v>3.2945066057349118E-85</v>
      </c>
      <c r="HU204" s="86">
        <f t="shared" si="247"/>
        <v>4.8643057716344828E-89</v>
      </c>
      <c r="HV204" s="86">
        <f t="shared" si="247"/>
        <v>1.0474780331696984E-108</v>
      </c>
      <c r="HW204" s="86">
        <f t="shared" si="247"/>
        <v>1.3478620372765463E-113</v>
      </c>
      <c r="HX204" s="86">
        <f t="shared" si="247"/>
        <v>8.6815564010144213E-117</v>
      </c>
      <c r="HY204" s="86">
        <f t="shared" si="247"/>
        <v>2.717651970428989E-117</v>
      </c>
      <c r="HZ204" s="86">
        <f t="shared" si="247"/>
        <v>1.6744586464253181E-111</v>
      </c>
      <c r="IA204" s="86">
        <f t="shared" si="247"/>
        <v>1.6203515192537702E-126</v>
      </c>
      <c r="IB204" s="86">
        <f t="shared" si="247"/>
        <v>8.0567022011855432E-138</v>
      </c>
      <c r="IC204" s="86">
        <f t="shared" si="247"/>
        <v>8.8759232854438011E-130</v>
      </c>
      <c r="ID204" s="86">
        <f t="shared" si="247"/>
        <v>3.8682788582726983E-109</v>
      </c>
      <c r="IE204" s="86">
        <f t="shared" si="247"/>
        <v>4.9017788202237249E-86</v>
      </c>
      <c r="IF204" s="86">
        <f t="shared" si="247"/>
        <v>3.460858369741467E-79</v>
      </c>
      <c r="IG204" s="86">
        <f t="shared" si="247"/>
        <v>6.4733734952289964E-83</v>
      </c>
      <c r="II204" s="86">
        <f t="shared" si="248"/>
        <v>6.8345933180883474E-19</v>
      </c>
      <c r="IJ204" s="86">
        <f t="shared" si="248"/>
        <v>7.3199946054408698E-12</v>
      </c>
      <c r="IK204" s="86">
        <f t="shared" si="248"/>
        <v>7.5639124402630171E-12</v>
      </c>
      <c r="IL204" s="86">
        <f t="shared" si="248"/>
        <v>1.5724843221353619E-15</v>
      </c>
      <c r="IM204" s="86">
        <f t="shared" si="248"/>
        <v>9.702917152325683E-17</v>
      </c>
      <c r="IN204" s="86">
        <f t="shared" si="248"/>
        <v>3.0075755071189637E-17</v>
      </c>
      <c r="IO204" s="86">
        <f t="shared" si="248"/>
        <v>2.9813588413974866E-17</v>
      </c>
      <c r="IP204" s="86">
        <f t="shared" si="248"/>
        <v>1.8884415366897466E-16</v>
      </c>
      <c r="IQ204" s="86">
        <f t="shared" si="248"/>
        <v>1.5559824831459189E-19</v>
      </c>
      <c r="IR204" s="86">
        <f t="shared" si="248"/>
        <v>2.8832161783419648E-23</v>
      </c>
      <c r="IS204" s="86">
        <f t="shared" si="248"/>
        <v>1.2122152138704914E-21</v>
      </c>
      <c r="IT204" s="86">
        <f t="shared" si="248"/>
        <v>5.7281446617790375E-17</v>
      </c>
      <c r="IU204" s="86">
        <f t="shared" si="248"/>
        <v>1.1192596702973056E-12</v>
      </c>
      <c r="IV204" s="86">
        <f t="shared" si="248"/>
        <v>2.4459040666746191E-13</v>
      </c>
      <c r="IW204" s="86">
        <f t="shared" si="248"/>
        <v>1.5776299458485237E-8</v>
      </c>
      <c r="IY204" s="86">
        <f t="shared" si="249"/>
        <v>6.8345933180883474E-19</v>
      </c>
      <c r="IZ204" s="86">
        <f t="shared" si="249"/>
        <v>7.3199946054408698E-12</v>
      </c>
      <c r="JA204" s="86">
        <f t="shared" si="249"/>
        <v>7.5639124402630171E-12</v>
      </c>
      <c r="JB204" s="86">
        <f t="shared" si="249"/>
        <v>1.5724843221353619E-15</v>
      </c>
      <c r="JC204" s="86">
        <f t="shared" si="249"/>
        <v>9.702917152325683E-17</v>
      </c>
      <c r="JD204" s="86">
        <f t="shared" si="249"/>
        <v>3.0075755071189637E-17</v>
      </c>
      <c r="JE204" s="86">
        <f t="shared" si="249"/>
        <v>2.9813588413974866E-17</v>
      </c>
      <c r="JF204" s="86">
        <f t="shared" si="249"/>
        <v>1.8884415366897466E-16</v>
      </c>
      <c r="JG204" s="86">
        <f t="shared" si="249"/>
        <v>1.5559824831459189E-19</v>
      </c>
      <c r="JH204" s="86">
        <f t="shared" si="249"/>
        <v>2.8832161783419648E-23</v>
      </c>
      <c r="JI204" s="86">
        <f t="shared" si="249"/>
        <v>1.2122152138704914E-21</v>
      </c>
      <c r="JJ204" s="86">
        <f t="shared" si="249"/>
        <v>5.7281446617790375E-17</v>
      </c>
      <c r="JK204" s="86">
        <f t="shared" si="249"/>
        <v>1.1192596702973056E-12</v>
      </c>
      <c r="JL204" s="86">
        <f t="shared" si="249"/>
        <v>2.4459040666746191E-13</v>
      </c>
      <c r="JM204" s="86">
        <f t="shared" si="249"/>
        <v>1.5776299458485237E-8</v>
      </c>
    </row>
    <row r="205" spans="2:273" x14ac:dyDescent="0.25">
      <c r="B205" s="2">
        <v>178</v>
      </c>
      <c r="C205" s="37">
        <v>32.775599999999997</v>
      </c>
      <c r="D205" s="37">
        <v>32.588900000000002</v>
      </c>
      <c r="E205" s="37">
        <v>32.547400000000003</v>
      </c>
      <c r="F205" s="37">
        <v>32.819000000000003</v>
      </c>
      <c r="G205" s="37">
        <v>32.563400000000001</v>
      </c>
      <c r="H205" s="37">
        <v>32.254300000000001</v>
      </c>
      <c r="I205" s="37">
        <v>33.0837</v>
      </c>
      <c r="J205" s="37">
        <v>32.448799999999999</v>
      </c>
      <c r="K205" s="37">
        <v>32.098300000000002</v>
      </c>
      <c r="L205" s="37">
        <v>32.1053</v>
      </c>
      <c r="M205" s="37">
        <v>31.909500000000001</v>
      </c>
      <c r="N205" s="37">
        <v>31.979099999999999</v>
      </c>
      <c r="O205" s="37">
        <v>32.223700000000001</v>
      </c>
      <c r="P205" s="37">
        <v>31.614999999999998</v>
      </c>
      <c r="Q205" s="37">
        <v>31.740100000000002</v>
      </c>
      <c r="S205" s="4" t="e">
        <f t="shared" si="250"/>
        <v>#N/A</v>
      </c>
      <c r="T205" s="4">
        <f t="shared" si="250"/>
        <v>32.372508088455852</v>
      </c>
      <c r="U205" s="4">
        <f t="shared" si="250"/>
        <v>32.31161764321476</v>
      </c>
      <c r="V205" s="4" t="e">
        <f t="shared" si="250"/>
        <v>#N/A</v>
      </c>
      <c r="W205" s="4" t="e">
        <f t="shared" si="250"/>
        <v>#N/A</v>
      </c>
      <c r="X205" s="4" t="e">
        <f t="shared" si="250"/>
        <v>#N/A</v>
      </c>
      <c r="Y205" s="4" t="e">
        <f t="shared" si="250"/>
        <v>#N/A</v>
      </c>
      <c r="Z205" s="4" t="e">
        <f t="shared" si="250"/>
        <v>#N/A</v>
      </c>
      <c r="AA205" s="4" t="e">
        <f t="shared" si="250"/>
        <v>#N/A</v>
      </c>
      <c r="AB205" s="4" t="e">
        <f t="shared" si="250"/>
        <v>#N/A</v>
      </c>
      <c r="AC205" s="4" t="e">
        <f t="shared" si="250"/>
        <v>#N/A</v>
      </c>
      <c r="AD205" s="4" t="e">
        <f t="shared" si="250"/>
        <v>#N/A</v>
      </c>
      <c r="AE205" s="4">
        <f t="shared" si="250"/>
        <v>31.766936840044185</v>
      </c>
      <c r="AF205" s="4">
        <f t="shared" si="250"/>
        <v>31.80255601487616</v>
      </c>
      <c r="AG205" s="4">
        <f t="shared" si="250"/>
        <v>31.691447196726575</v>
      </c>
      <c r="AI205" s="4">
        <f t="shared" si="251"/>
        <v>0</v>
      </c>
      <c r="AJ205" s="4">
        <f t="shared" si="251"/>
        <v>0.21639191154415016</v>
      </c>
      <c r="AK205" s="4">
        <f t="shared" si="251"/>
        <v>0.23578235678524351</v>
      </c>
      <c r="AL205" s="4">
        <f t="shared" si="251"/>
        <v>0</v>
      </c>
      <c r="AM205" s="4">
        <f t="shared" si="251"/>
        <v>0</v>
      </c>
      <c r="AN205" s="4">
        <f t="shared" si="251"/>
        <v>0</v>
      </c>
      <c r="AO205" s="4">
        <f t="shared" si="251"/>
        <v>0</v>
      </c>
      <c r="AP205" s="4">
        <f t="shared" si="251"/>
        <v>0</v>
      </c>
      <c r="AQ205" s="4">
        <f t="shared" si="251"/>
        <v>0</v>
      </c>
      <c r="AR205" s="4">
        <f t="shared" si="251"/>
        <v>0</v>
      </c>
      <c r="AS205" s="4">
        <f t="shared" si="251"/>
        <v>0</v>
      </c>
      <c r="AT205" s="4">
        <f t="shared" si="251"/>
        <v>0</v>
      </c>
      <c r="AU205" s="4">
        <f t="shared" si="251"/>
        <v>0.45676315995581618</v>
      </c>
      <c r="AV205" s="4">
        <f t="shared" si="251"/>
        <v>-0.18755601487616147</v>
      </c>
      <c r="AW205" s="4">
        <f t="shared" si="251"/>
        <v>4.8652803273427025E-2</v>
      </c>
      <c r="AY205" s="2" t="e">
        <f t="shared" si="243"/>
        <v>#N/A</v>
      </c>
      <c r="AZ205" s="2">
        <f t="shared" si="243"/>
        <v>32.372508088455852</v>
      </c>
      <c r="BA205" s="2">
        <f t="shared" si="243"/>
        <v>32.31161764321476</v>
      </c>
      <c r="BB205" s="2" t="e">
        <f t="shared" si="243"/>
        <v>#N/A</v>
      </c>
      <c r="BC205" s="2" t="e">
        <f t="shared" si="243"/>
        <v>#N/A</v>
      </c>
      <c r="BD205" s="2" t="e">
        <f t="shared" si="243"/>
        <v>#N/A</v>
      </c>
      <c r="BE205" s="2" t="e">
        <f t="shared" si="243"/>
        <v>#N/A</v>
      </c>
      <c r="BF205" s="2" t="e">
        <f t="shared" si="243"/>
        <v>#N/A</v>
      </c>
      <c r="BG205" s="2" t="e">
        <f t="shared" si="243"/>
        <v>#N/A</v>
      </c>
      <c r="BH205" s="2" t="e">
        <f t="shared" si="243"/>
        <v>#N/A</v>
      </c>
      <c r="BI205" s="2" t="e">
        <f t="shared" si="243"/>
        <v>#N/A</v>
      </c>
      <c r="BJ205" s="2" t="e">
        <f t="shared" si="243"/>
        <v>#N/A</v>
      </c>
      <c r="BK205" s="2">
        <f t="shared" si="243"/>
        <v>31.766936840044185</v>
      </c>
      <c r="BL205" s="2">
        <f t="shared" si="243"/>
        <v>31.80255601487616</v>
      </c>
      <c r="BM205" s="2">
        <f t="shared" si="243"/>
        <v>31.691447196726568</v>
      </c>
      <c r="BO205" s="2" t="str">
        <f t="shared" si="183"/>
        <v/>
      </c>
      <c r="BP205" s="2" t="str">
        <f t="shared" si="184"/>
        <v/>
      </c>
      <c r="BQ205" s="2" t="str">
        <f t="shared" si="185"/>
        <v/>
      </c>
      <c r="BR205" s="2" t="str">
        <f t="shared" si="186"/>
        <v/>
      </c>
      <c r="BS205" s="2" t="str">
        <f t="shared" si="187"/>
        <v/>
      </c>
      <c r="BT205" s="2" t="str">
        <f t="shared" si="188"/>
        <v/>
      </c>
      <c r="BU205" s="2" t="str">
        <f t="shared" si="189"/>
        <v/>
      </c>
      <c r="BV205" s="2" t="str">
        <f t="shared" si="190"/>
        <v/>
      </c>
      <c r="BW205" s="2" t="str">
        <f t="shared" si="191"/>
        <v/>
      </c>
      <c r="BX205" s="2" t="str">
        <f t="shared" si="192"/>
        <v/>
      </c>
      <c r="BY205" s="2" t="str">
        <f t="shared" si="193"/>
        <v/>
      </c>
      <c r="BZ205" s="2" t="str">
        <f t="shared" si="194"/>
        <v/>
      </c>
      <c r="CA205" s="2" t="str">
        <f t="shared" si="195"/>
        <v/>
      </c>
      <c r="CB205" s="2" t="str">
        <f t="shared" si="196"/>
        <v/>
      </c>
      <c r="CC205" s="2" t="str">
        <f t="shared" si="197"/>
        <v/>
      </c>
      <c r="CE205" s="2" t="str">
        <f t="shared" si="244"/>
        <v/>
      </c>
      <c r="CF205" s="2" t="str">
        <f t="shared" si="244"/>
        <v/>
      </c>
      <c r="CG205" s="2" t="str">
        <f t="shared" si="244"/>
        <v/>
      </c>
      <c r="CH205" s="2" t="str">
        <f t="shared" si="244"/>
        <v/>
      </c>
      <c r="CI205" s="2" t="str">
        <f t="shared" si="244"/>
        <v/>
      </c>
      <c r="CJ205" s="2" t="str">
        <f t="shared" si="244"/>
        <v/>
      </c>
      <c r="CK205" s="2" t="str">
        <f t="shared" si="244"/>
        <v/>
      </c>
      <c r="CL205" s="2" t="str">
        <f t="shared" si="244"/>
        <v/>
      </c>
      <c r="CM205" s="2" t="str">
        <f t="shared" si="244"/>
        <v/>
      </c>
      <c r="CN205" s="2" t="str">
        <f t="shared" si="244"/>
        <v/>
      </c>
      <c r="CO205" s="2" t="str">
        <f t="shared" si="244"/>
        <v/>
      </c>
      <c r="CP205" s="2" t="str">
        <f t="shared" si="244"/>
        <v/>
      </c>
      <c r="CQ205" s="2" t="str">
        <f t="shared" si="244"/>
        <v/>
      </c>
      <c r="CR205" s="2" t="str">
        <f t="shared" si="244"/>
        <v/>
      </c>
      <c r="CS205" s="2" t="str">
        <f t="shared" si="244"/>
        <v/>
      </c>
      <c r="CU205" s="2" t="str">
        <f t="shared" si="198"/>
        <v/>
      </c>
      <c r="CV205" s="2">
        <f t="shared" si="199"/>
        <v>32.588900000000002</v>
      </c>
      <c r="CW205" s="2">
        <f t="shared" si="200"/>
        <v>32.547400000000003</v>
      </c>
      <c r="CX205" s="2" t="str">
        <f t="shared" si="201"/>
        <v/>
      </c>
      <c r="CY205" s="2" t="str">
        <f t="shared" si="202"/>
        <v/>
      </c>
      <c r="CZ205" s="2" t="str">
        <f t="shared" si="203"/>
        <v/>
      </c>
      <c r="DA205" s="2" t="str">
        <f t="shared" si="204"/>
        <v/>
      </c>
      <c r="DB205" s="2" t="str">
        <f t="shared" si="205"/>
        <v/>
      </c>
      <c r="DC205" s="2" t="str">
        <f t="shared" si="206"/>
        <v/>
      </c>
      <c r="DD205" s="2" t="str">
        <f t="shared" si="207"/>
        <v/>
      </c>
      <c r="DE205" s="2" t="str">
        <f t="shared" si="208"/>
        <v/>
      </c>
      <c r="DF205" s="2" t="str">
        <f t="shared" si="209"/>
        <v/>
      </c>
      <c r="DG205" s="2">
        <f t="shared" si="210"/>
        <v>32.223700000000001</v>
      </c>
      <c r="DH205" s="2">
        <f t="shared" si="211"/>
        <v>31.614999999999998</v>
      </c>
      <c r="DI205" s="2">
        <f t="shared" si="212"/>
        <v>31.740100000000002</v>
      </c>
      <c r="DK205" s="2">
        <f t="shared" si="252"/>
        <v>52.318066294881589</v>
      </c>
      <c r="DL205" s="2">
        <f t="shared" si="252"/>
        <v>50.596680028011207</v>
      </c>
      <c r="DM205" s="2">
        <f t="shared" si="252"/>
        <v>50.047777708174181</v>
      </c>
      <c r="DN205" s="2">
        <f t="shared" si="252"/>
        <v>50.277104201680679</v>
      </c>
      <c r="DO205" s="2">
        <f t="shared" si="252"/>
        <v>50.426761120448191</v>
      </c>
      <c r="DP205" s="2">
        <f t="shared" si="252"/>
        <v>48.031422128851545</v>
      </c>
      <c r="DQ205" s="2">
        <f t="shared" si="252"/>
        <v>46.60965175032176</v>
      </c>
      <c r="DR205" s="2">
        <f t="shared" si="252"/>
        <v>49.168251960784303</v>
      </c>
      <c r="DS205" s="2">
        <f t="shared" si="252"/>
        <v>49.022297331617324</v>
      </c>
      <c r="DT205" s="2">
        <f t="shared" si="252"/>
        <v>44.999723157443142</v>
      </c>
      <c r="DU205" s="2">
        <f t="shared" si="252"/>
        <v>46.281110193050196</v>
      </c>
      <c r="DV205" s="2">
        <f t="shared" si="252"/>
        <v>47.746505100815121</v>
      </c>
      <c r="DW205" s="2">
        <f t="shared" si="252"/>
        <v>50.475491428571416</v>
      </c>
      <c r="DX205" s="2">
        <f t="shared" si="252"/>
        <v>45.234321194879087</v>
      </c>
      <c r="DY205" s="2">
        <f t="shared" si="252"/>
        <v>40.970649579831921</v>
      </c>
      <c r="EA205" s="2">
        <f t="shared" si="241"/>
        <v>31.654030945213723</v>
      </c>
      <c r="EB205" s="2">
        <f t="shared" si="241"/>
        <v>31.979980890192458</v>
      </c>
      <c r="EC205" s="2">
        <f t="shared" si="241"/>
        <v>32.194033806819071</v>
      </c>
      <c r="ED205" s="2">
        <f t="shared" si="241"/>
        <v>32.592259646815648</v>
      </c>
      <c r="EE205" s="2">
        <f t="shared" si="241"/>
        <v>31.978051551814414</v>
      </c>
      <c r="EF205" s="2">
        <f t="shared" si="240"/>
        <v>31.850932031492796</v>
      </c>
      <c r="EG205" s="2">
        <f t="shared" si="240"/>
        <v>32.677694077319352</v>
      </c>
      <c r="EH205" s="2">
        <f t="shared" si="240"/>
        <v>32.533070819263969</v>
      </c>
      <c r="EI205" s="2">
        <f t="shared" si="240"/>
        <v>31.703654456492394</v>
      </c>
      <c r="EJ205" s="2">
        <f t="shared" si="240"/>
        <v>31.387645163240634</v>
      </c>
      <c r="EK205" s="2">
        <f t="shared" si="213"/>
        <v>31.791428140544447</v>
      </c>
      <c r="EL205" s="2">
        <f t="shared" si="180"/>
        <v>31.58113593366852</v>
      </c>
      <c r="EM205" s="2">
        <f t="shared" si="180"/>
        <v>31.80449671523407</v>
      </c>
      <c r="EN205" s="2">
        <f t="shared" si="180"/>
        <v>31.985746189631588</v>
      </c>
      <c r="EO205" s="2">
        <f t="shared" si="180"/>
        <v>32.653877908558982</v>
      </c>
      <c r="EQ205" s="2">
        <f t="shared" si="253"/>
        <v>32.816447924030342</v>
      </c>
      <c r="ER205" s="2">
        <f t="shared" si="253"/>
        <v>32.395016118344486</v>
      </c>
      <c r="ES205" s="2">
        <f t="shared" si="253"/>
        <v>32.318484227177052</v>
      </c>
      <c r="ET205" s="2">
        <f t="shared" si="253"/>
        <v>32.602713479669326</v>
      </c>
      <c r="EU205" s="2">
        <f t="shared" si="253"/>
        <v>32.355555997518898</v>
      </c>
      <c r="EV205" s="2">
        <f t="shared" si="253"/>
        <v>32.13637948820449</v>
      </c>
      <c r="EW205" s="2">
        <f t="shared" si="253"/>
        <v>32.695782322161485</v>
      </c>
      <c r="EX205" s="2">
        <f t="shared" si="253"/>
        <v>32.48741693289378</v>
      </c>
      <c r="EY205" s="2">
        <f t="shared" si="253"/>
        <v>31.841626918243371</v>
      </c>
      <c r="EZ205" s="2">
        <f t="shared" si="253"/>
        <v>31.573553493333812</v>
      </c>
      <c r="FA205" s="2">
        <f t="shared" si="253"/>
        <v>31.799453018772766</v>
      </c>
      <c r="FB205" s="2">
        <f t="shared" si="253"/>
        <v>31.633080308252978</v>
      </c>
      <c r="FC205" s="2">
        <f t="shared" si="253"/>
        <v>31.764847029116304</v>
      </c>
      <c r="FD205" s="2">
        <f t="shared" si="253"/>
        <v>31.789976815158191</v>
      </c>
      <c r="FE205" s="2">
        <f t="shared" si="253"/>
        <v>31.621803881749308</v>
      </c>
      <c r="FG205" s="2">
        <f t="shared" si="254"/>
        <v>0.99999816787632623</v>
      </c>
      <c r="FH205" s="2">
        <f t="shared" si="254"/>
        <v>0.99999815851244844</v>
      </c>
      <c r="FI205" s="2">
        <f t="shared" si="254"/>
        <v>0.99999831094142277</v>
      </c>
      <c r="FJ205" s="2">
        <f t="shared" si="254"/>
        <v>0.99999820810271123</v>
      </c>
      <c r="FK205" s="2">
        <f t="shared" si="254"/>
        <v>0.99999814539833598</v>
      </c>
      <c r="FL205" s="2">
        <f t="shared" si="254"/>
        <v>0.99999809344545443</v>
      </c>
      <c r="FM205" s="2">
        <f t="shared" si="254"/>
        <v>0.99999790547845568</v>
      </c>
      <c r="FN205" s="2">
        <f t="shared" si="254"/>
        <v>0.9999981071823596</v>
      </c>
      <c r="FO205" s="2">
        <f t="shared" si="254"/>
        <v>0.99999792802315557</v>
      </c>
      <c r="FP205" s="2">
        <f t="shared" si="254"/>
        <v>0.99999786736821772</v>
      </c>
      <c r="FQ205" s="2">
        <f t="shared" si="254"/>
        <v>0.99999791345479505</v>
      </c>
      <c r="FR205" s="2">
        <f t="shared" si="254"/>
        <v>0.99999798912632587</v>
      </c>
      <c r="FS205" s="2">
        <f t="shared" si="254"/>
        <v>0.99999815135117254</v>
      </c>
      <c r="FT205" s="2">
        <f t="shared" si="254"/>
        <v>0.99999763746068993</v>
      </c>
      <c r="FU205" s="2">
        <f t="shared" si="254"/>
        <v>0.99999753076478215</v>
      </c>
      <c r="FW205" s="2">
        <f t="shared" si="245"/>
        <v>0.97327056976655901</v>
      </c>
      <c r="FX205" s="2">
        <f t="shared" si="245"/>
        <v>0.94568578573746997</v>
      </c>
      <c r="FY205" s="2">
        <f t="shared" si="245"/>
        <v>0.94458242919766355</v>
      </c>
      <c r="FZ205" s="2">
        <f t="shared" si="245"/>
        <v>0.95191162402602314</v>
      </c>
      <c r="GA205" s="2">
        <f t="shared" si="245"/>
        <v>0.95477630811335457</v>
      </c>
      <c r="GB205" s="2">
        <f t="shared" si="245"/>
        <v>0.95488742272938543</v>
      </c>
      <c r="GC205" s="2">
        <f t="shared" si="245"/>
        <v>0.95370814259350023</v>
      </c>
      <c r="GD205" s="2">
        <f t="shared" si="245"/>
        <v>0.95445167597237024</v>
      </c>
      <c r="GE205" s="2">
        <f t="shared" si="245"/>
        <v>0.95949788488451959</v>
      </c>
      <c r="GF205" s="2">
        <f t="shared" si="245"/>
        <v>0.96780174731873303</v>
      </c>
      <c r="GG205" s="2">
        <f t="shared" si="245"/>
        <v>0.96653040500178322</v>
      </c>
      <c r="GH205" s="2">
        <f t="shared" si="245"/>
        <v>0.95809313294674181</v>
      </c>
      <c r="GI205" s="2">
        <f t="shared" si="245"/>
        <v>0.94816365483215115</v>
      </c>
      <c r="GJ205" s="2">
        <f t="shared" si="245"/>
        <v>0.93590468645840752</v>
      </c>
      <c r="GK205" s="2">
        <f t="shared" si="245"/>
        <v>0.9325409058815598</v>
      </c>
      <c r="GM205" s="86">
        <f t="shared" si="246"/>
        <v>0</v>
      </c>
      <c r="GN205" s="86">
        <f t="shared" si="246"/>
        <v>0</v>
      </c>
      <c r="GO205" s="86">
        <f t="shared" si="246"/>
        <v>0</v>
      </c>
      <c r="GP205" s="86">
        <f t="shared" si="246"/>
        <v>0</v>
      </c>
      <c r="GQ205" s="86">
        <f t="shared" si="246"/>
        <v>0</v>
      </c>
      <c r="GR205" s="86">
        <f t="shared" si="246"/>
        <v>0</v>
      </c>
      <c r="GS205" s="86">
        <f t="shared" si="246"/>
        <v>0</v>
      </c>
      <c r="GT205" s="86">
        <f t="shared" si="246"/>
        <v>0</v>
      </c>
      <c r="GU205" s="86">
        <f t="shared" si="246"/>
        <v>0</v>
      </c>
      <c r="GV205" s="86">
        <f t="shared" si="246"/>
        <v>0</v>
      </c>
      <c r="GW205" s="86">
        <f t="shared" si="246"/>
        <v>0</v>
      </c>
      <c r="GX205" s="86">
        <f t="shared" si="246"/>
        <v>0</v>
      </c>
      <c r="GY205" s="86">
        <f t="shared" si="246"/>
        <v>0</v>
      </c>
      <c r="GZ205" s="86">
        <f t="shared" si="246"/>
        <v>3.5536823413715523E-297</v>
      </c>
      <c r="HA205" s="86">
        <f t="shared" si="246"/>
        <v>0</v>
      </c>
      <c r="HC205" s="86">
        <f t="shared" si="182"/>
        <v>1.5331048957308954E-274</v>
      </c>
      <c r="HD205" s="86">
        <f t="shared" si="182"/>
        <v>9.3440059165367894E-281</v>
      </c>
      <c r="HE205" s="86">
        <f t="shared" si="182"/>
        <v>8.2506582717229517E-297</v>
      </c>
      <c r="HF205" s="86">
        <f t="shared" si="182"/>
        <v>0</v>
      </c>
      <c r="HG205" s="86">
        <f t="shared" si="182"/>
        <v>0</v>
      </c>
      <c r="HH205" s="86">
        <f t="shared" si="182"/>
        <v>0</v>
      </c>
      <c r="HI205" s="86">
        <f t="shared" si="242"/>
        <v>0</v>
      </c>
      <c r="HJ205" s="86">
        <f t="shared" si="242"/>
        <v>0</v>
      </c>
      <c r="HK205" s="86">
        <f t="shared" si="242"/>
        <v>0</v>
      </c>
      <c r="HL205" s="86">
        <f t="shared" si="242"/>
        <v>0</v>
      </c>
      <c r="HM205" s="86">
        <f t="shared" si="242"/>
        <v>0</v>
      </c>
      <c r="HN205" s="86">
        <f t="shared" si="242"/>
        <v>6.8597324443216971E-305</v>
      </c>
      <c r="HO205" s="86">
        <f t="shared" si="227"/>
        <v>4.7950913394471068E-265</v>
      </c>
      <c r="HP205" s="86">
        <f t="shared" si="227"/>
        <v>6.3851563140219976E-213</v>
      </c>
      <c r="HQ205" s="86">
        <f t="shared" si="227"/>
        <v>3.4626260758694529E-282</v>
      </c>
      <c r="HS205" s="86">
        <f t="shared" si="247"/>
        <v>9.1843562901267694E-104</v>
      </c>
      <c r="HT205" s="86">
        <f t="shared" si="247"/>
        <v>5.6059510179823131E-88</v>
      </c>
      <c r="HU205" s="86">
        <f t="shared" si="247"/>
        <v>6.8483924728117199E-92</v>
      </c>
      <c r="HV205" s="86">
        <f t="shared" si="247"/>
        <v>3.4381341444716335E-112</v>
      </c>
      <c r="HW205" s="86">
        <f t="shared" si="247"/>
        <v>3.1438726767864488E-117</v>
      </c>
      <c r="HX205" s="86">
        <f t="shared" si="247"/>
        <v>1.5744779977041664E-120</v>
      </c>
      <c r="HY205" s="86">
        <f t="shared" si="247"/>
        <v>4.4597835467299024E-121</v>
      </c>
      <c r="HZ205" s="86">
        <f t="shared" si="247"/>
        <v>4.4777728342791761E-115</v>
      </c>
      <c r="IA205" s="86">
        <f t="shared" si="247"/>
        <v>1.5571927908547322E-130</v>
      </c>
      <c r="IB205" s="86">
        <f t="shared" si="247"/>
        <v>4.2431832137483727E-142</v>
      </c>
      <c r="IC205" s="86">
        <f t="shared" si="247"/>
        <v>8.0823088704730421E-134</v>
      </c>
      <c r="ID205" s="86">
        <f t="shared" si="247"/>
        <v>1.2462373560363923E-112</v>
      </c>
      <c r="IE205" s="86">
        <f t="shared" si="247"/>
        <v>7.0913908104874369E-89</v>
      </c>
      <c r="IF205" s="86">
        <f t="shared" si="247"/>
        <v>7.2748674830459077E-82</v>
      </c>
      <c r="IG205" s="86">
        <f t="shared" si="247"/>
        <v>9.3682618197805209E-86</v>
      </c>
      <c r="II205" s="86">
        <f t="shared" si="248"/>
        <v>8.1638100049363982E-20</v>
      </c>
      <c r="IJ205" s="86">
        <f t="shared" si="248"/>
        <v>1.4469464964331946E-12</v>
      </c>
      <c r="IK205" s="86">
        <f t="shared" si="248"/>
        <v>1.4794295630590843E-12</v>
      </c>
      <c r="IL205" s="86">
        <f t="shared" si="248"/>
        <v>1.9541853943263923E-16</v>
      </c>
      <c r="IM205" s="86">
        <f t="shared" si="248"/>
        <v>1.0613728302364043E-17</v>
      </c>
      <c r="IN205" s="86">
        <f t="shared" si="248"/>
        <v>3.0641830712695184E-18</v>
      </c>
      <c r="IO205" s="86">
        <f t="shared" si="248"/>
        <v>2.9716070796223216E-18</v>
      </c>
      <c r="IP205" s="86">
        <f t="shared" si="248"/>
        <v>2.1413117831761646E-17</v>
      </c>
      <c r="IQ205" s="86">
        <f t="shared" si="248"/>
        <v>1.2577450832604725E-20</v>
      </c>
      <c r="IR205" s="86">
        <f t="shared" si="248"/>
        <v>1.7328434278337849E-24</v>
      </c>
      <c r="IS205" s="86">
        <f t="shared" si="248"/>
        <v>8.6917726105698792E-23</v>
      </c>
      <c r="IT205" s="86">
        <f t="shared" si="248"/>
        <v>6.4363834347112563E-18</v>
      </c>
      <c r="IU205" s="86">
        <f t="shared" si="248"/>
        <v>2.0144634270584293E-13</v>
      </c>
      <c r="IV205" s="86">
        <f t="shared" si="248"/>
        <v>3.3945172905398079E-14</v>
      </c>
      <c r="IW205" s="86">
        <f t="shared" si="248"/>
        <v>4.6750846676825566E-9</v>
      </c>
      <c r="IY205" s="86">
        <f t="shared" si="249"/>
        <v>8.1638100049363982E-20</v>
      </c>
      <c r="IZ205" s="86">
        <f t="shared" si="249"/>
        <v>1.4469464964331946E-12</v>
      </c>
      <c r="JA205" s="86">
        <f t="shared" si="249"/>
        <v>1.4794295630590843E-12</v>
      </c>
      <c r="JB205" s="86">
        <f t="shared" si="249"/>
        <v>1.9541853943263923E-16</v>
      </c>
      <c r="JC205" s="86">
        <f t="shared" si="249"/>
        <v>1.0613728302364043E-17</v>
      </c>
      <c r="JD205" s="86">
        <f t="shared" si="249"/>
        <v>3.0641830712695184E-18</v>
      </c>
      <c r="JE205" s="86">
        <f t="shared" si="249"/>
        <v>2.9716070796223216E-18</v>
      </c>
      <c r="JF205" s="86">
        <f t="shared" si="249"/>
        <v>2.1413117831761646E-17</v>
      </c>
      <c r="JG205" s="86">
        <f t="shared" si="249"/>
        <v>1.2577450832604725E-20</v>
      </c>
      <c r="JH205" s="86">
        <f t="shared" si="249"/>
        <v>1.7328434278337849E-24</v>
      </c>
      <c r="JI205" s="86">
        <f t="shared" si="249"/>
        <v>8.6917726105698792E-23</v>
      </c>
      <c r="JJ205" s="86">
        <f t="shared" si="249"/>
        <v>6.4363834347112563E-18</v>
      </c>
      <c r="JK205" s="86">
        <f t="shared" si="249"/>
        <v>2.0144634270584293E-13</v>
      </c>
      <c r="JL205" s="86">
        <f t="shared" si="249"/>
        <v>3.3945172905398079E-14</v>
      </c>
      <c r="JM205" s="86">
        <f t="shared" si="249"/>
        <v>4.6750846676825566E-9</v>
      </c>
    </row>
    <row r="206" spans="2:273" x14ac:dyDescent="0.25">
      <c r="B206" s="2">
        <v>179</v>
      </c>
      <c r="C206" s="37">
        <v>32.717700000000001</v>
      </c>
      <c r="D206" s="37">
        <v>32.1096</v>
      </c>
      <c r="E206" s="37">
        <v>32.443100000000001</v>
      </c>
      <c r="F206" s="37">
        <v>32.981999999999999</v>
      </c>
      <c r="G206" s="37">
        <v>32.420200000000001</v>
      </c>
      <c r="H206" s="37">
        <v>32.392899999999997</v>
      </c>
      <c r="I206" s="37">
        <v>32.887099999999997</v>
      </c>
      <c r="J206" s="37">
        <v>32.188200000000002</v>
      </c>
      <c r="K206" s="37">
        <v>31.865400000000001</v>
      </c>
      <c r="L206" s="37">
        <v>31.761700000000001</v>
      </c>
      <c r="M206" s="37">
        <v>32.122599999999998</v>
      </c>
      <c r="N206" s="37">
        <v>31.746400000000001</v>
      </c>
      <c r="O206" s="37">
        <v>32.0747</v>
      </c>
      <c r="P206" s="37">
        <v>31.652799999999999</v>
      </c>
      <c r="Q206" s="37">
        <v>31.6937</v>
      </c>
      <c r="S206" s="4" t="e">
        <f t="shared" si="250"/>
        <v>#N/A</v>
      </c>
      <c r="T206" s="4">
        <f t="shared" si="250"/>
        <v>32.354586928026215</v>
      </c>
      <c r="U206" s="4">
        <f t="shared" si="250"/>
        <v>32.286148739805938</v>
      </c>
      <c r="V206" s="4" t="e">
        <f t="shared" si="250"/>
        <v>#N/A</v>
      </c>
      <c r="W206" s="4" t="e">
        <f t="shared" si="250"/>
        <v>#N/A</v>
      </c>
      <c r="X206" s="4" t="e">
        <f t="shared" si="250"/>
        <v>#N/A</v>
      </c>
      <c r="Y206" s="4" t="e">
        <f t="shared" si="250"/>
        <v>#N/A</v>
      </c>
      <c r="Z206" s="4" t="e">
        <f t="shared" si="250"/>
        <v>#N/A</v>
      </c>
      <c r="AA206" s="4" t="e">
        <f t="shared" si="250"/>
        <v>#N/A</v>
      </c>
      <c r="AB206" s="4" t="e">
        <f t="shared" si="250"/>
        <v>#N/A</v>
      </c>
      <c r="AC206" s="4" t="e">
        <f t="shared" si="250"/>
        <v>#N/A</v>
      </c>
      <c r="AD206" s="4" t="e">
        <f t="shared" si="250"/>
        <v>#N/A</v>
      </c>
      <c r="AE206" s="4" t="e">
        <f t="shared" si="250"/>
        <v>#N/A</v>
      </c>
      <c r="AF206" s="4">
        <f t="shared" si="250"/>
        <v>31.776884690591583</v>
      </c>
      <c r="AG206" s="4">
        <f t="shared" si="250"/>
        <v>31.658314578236979</v>
      </c>
      <c r="AI206" s="4">
        <f t="shared" si="251"/>
        <v>0</v>
      </c>
      <c r="AJ206" s="4">
        <f t="shared" si="251"/>
        <v>-0.24498692802621491</v>
      </c>
      <c r="AK206" s="4">
        <f t="shared" si="251"/>
        <v>0.15695126019406302</v>
      </c>
      <c r="AL206" s="4">
        <f t="shared" si="251"/>
        <v>0</v>
      </c>
      <c r="AM206" s="4">
        <f t="shared" si="251"/>
        <v>0</v>
      </c>
      <c r="AN206" s="4">
        <f t="shared" si="251"/>
        <v>0</v>
      </c>
      <c r="AO206" s="4">
        <f t="shared" si="251"/>
        <v>0</v>
      </c>
      <c r="AP206" s="4">
        <f t="shared" si="251"/>
        <v>0</v>
      </c>
      <c r="AQ206" s="4">
        <f t="shared" si="251"/>
        <v>0</v>
      </c>
      <c r="AR206" s="4">
        <f t="shared" si="251"/>
        <v>0</v>
      </c>
      <c r="AS206" s="4">
        <f t="shared" si="251"/>
        <v>0</v>
      </c>
      <c r="AT206" s="4">
        <f t="shared" si="251"/>
        <v>0</v>
      </c>
      <c r="AU206" s="4">
        <f t="shared" si="251"/>
        <v>0</v>
      </c>
      <c r="AV206" s="4">
        <f t="shared" si="251"/>
        <v>-0.12408469059158378</v>
      </c>
      <c r="AW206" s="4">
        <f t="shared" si="251"/>
        <v>3.538542176302073E-2</v>
      </c>
      <c r="AY206" s="2" t="e">
        <f t="shared" si="243"/>
        <v>#N/A</v>
      </c>
      <c r="AZ206" s="2">
        <f t="shared" si="243"/>
        <v>32.354586928026215</v>
      </c>
      <c r="BA206" s="2">
        <f t="shared" si="243"/>
        <v>32.286148739805938</v>
      </c>
      <c r="BB206" s="2" t="e">
        <f t="shared" si="243"/>
        <v>#N/A</v>
      </c>
      <c r="BC206" s="2" t="e">
        <f t="shared" si="243"/>
        <v>#N/A</v>
      </c>
      <c r="BD206" s="2" t="e">
        <f t="shared" si="243"/>
        <v>#N/A</v>
      </c>
      <c r="BE206" s="2" t="e">
        <f t="shared" si="243"/>
        <v>#N/A</v>
      </c>
      <c r="BF206" s="2" t="e">
        <f t="shared" si="243"/>
        <v>#N/A</v>
      </c>
      <c r="BG206" s="2" t="e">
        <f t="shared" si="243"/>
        <v>#N/A</v>
      </c>
      <c r="BH206" s="2" t="e">
        <f t="shared" si="243"/>
        <v>#N/A</v>
      </c>
      <c r="BI206" s="2" t="e">
        <f t="shared" si="243"/>
        <v>#N/A</v>
      </c>
      <c r="BJ206" s="2" t="e">
        <f t="shared" si="243"/>
        <v>#N/A</v>
      </c>
      <c r="BK206" s="2" t="e">
        <f t="shared" si="243"/>
        <v>#N/A</v>
      </c>
      <c r="BL206" s="2">
        <f t="shared" si="243"/>
        <v>31.776884690591583</v>
      </c>
      <c r="BM206" s="2">
        <f t="shared" si="243"/>
        <v>31.658314578236979</v>
      </c>
      <c r="BO206" s="2" t="str">
        <f t="shared" si="183"/>
        <v/>
      </c>
      <c r="BP206" s="2" t="str">
        <f t="shared" si="184"/>
        <v/>
      </c>
      <c r="BQ206" s="2" t="str">
        <f t="shared" si="185"/>
        <v/>
      </c>
      <c r="BR206" s="2" t="str">
        <f t="shared" si="186"/>
        <v/>
      </c>
      <c r="BS206" s="2" t="str">
        <f t="shared" si="187"/>
        <v/>
      </c>
      <c r="BT206" s="2" t="str">
        <f t="shared" si="188"/>
        <v/>
      </c>
      <c r="BU206" s="2" t="str">
        <f t="shared" si="189"/>
        <v/>
      </c>
      <c r="BV206" s="2" t="str">
        <f t="shared" si="190"/>
        <v/>
      </c>
      <c r="BW206" s="2" t="str">
        <f t="shared" si="191"/>
        <v/>
      </c>
      <c r="BX206" s="2" t="str">
        <f t="shared" si="192"/>
        <v/>
      </c>
      <c r="BY206" s="2" t="str">
        <f t="shared" si="193"/>
        <v/>
      </c>
      <c r="BZ206" s="2" t="str">
        <f t="shared" si="194"/>
        <v/>
      </c>
      <c r="CA206" s="2" t="str">
        <f t="shared" si="195"/>
        <v/>
      </c>
      <c r="CB206" s="2" t="str">
        <f t="shared" si="196"/>
        <v/>
      </c>
      <c r="CC206" s="2" t="str">
        <f t="shared" si="197"/>
        <v/>
      </c>
      <c r="CE206" s="2" t="str">
        <f t="shared" si="244"/>
        <v/>
      </c>
      <c r="CF206" s="2" t="str">
        <f t="shared" si="244"/>
        <v/>
      </c>
      <c r="CG206" s="2" t="str">
        <f t="shared" si="244"/>
        <v/>
      </c>
      <c r="CH206" s="2" t="str">
        <f t="shared" si="244"/>
        <v/>
      </c>
      <c r="CI206" s="2" t="str">
        <f t="shared" si="244"/>
        <v/>
      </c>
      <c r="CJ206" s="2" t="str">
        <f t="shared" si="244"/>
        <v/>
      </c>
      <c r="CK206" s="2" t="str">
        <f t="shared" si="244"/>
        <v/>
      </c>
      <c r="CL206" s="2" t="str">
        <f t="shared" si="244"/>
        <v/>
      </c>
      <c r="CM206" s="2" t="str">
        <f t="shared" si="244"/>
        <v/>
      </c>
      <c r="CN206" s="2" t="str">
        <f t="shared" si="244"/>
        <v/>
      </c>
      <c r="CO206" s="2" t="str">
        <f t="shared" si="244"/>
        <v/>
      </c>
      <c r="CP206" s="2" t="str">
        <f t="shared" si="244"/>
        <v/>
      </c>
      <c r="CQ206" s="2" t="str">
        <f t="shared" si="244"/>
        <v/>
      </c>
      <c r="CR206" s="2" t="str">
        <f t="shared" si="244"/>
        <v/>
      </c>
      <c r="CS206" s="2" t="str">
        <f t="shared" si="244"/>
        <v/>
      </c>
      <c r="CU206" s="2" t="str">
        <f t="shared" si="198"/>
        <v/>
      </c>
      <c r="CV206" s="2">
        <f t="shared" si="199"/>
        <v>32.1096</v>
      </c>
      <c r="CW206" s="2">
        <f t="shared" si="200"/>
        <v>32.443100000000001</v>
      </c>
      <c r="CX206" s="2" t="str">
        <f t="shared" si="201"/>
        <v/>
      </c>
      <c r="CY206" s="2" t="str">
        <f t="shared" si="202"/>
        <v/>
      </c>
      <c r="CZ206" s="2" t="str">
        <f t="shared" si="203"/>
        <v/>
      </c>
      <c r="DA206" s="2" t="str">
        <f t="shared" si="204"/>
        <v/>
      </c>
      <c r="DB206" s="2" t="str">
        <f t="shared" si="205"/>
        <v/>
      </c>
      <c r="DC206" s="2" t="str">
        <f t="shared" si="206"/>
        <v/>
      </c>
      <c r="DD206" s="2" t="str">
        <f t="shared" si="207"/>
        <v/>
      </c>
      <c r="DE206" s="2" t="str">
        <f t="shared" si="208"/>
        <v/>
      </c>
      <c r="DF206" s="2" t="str">
        <f t="shared" si="209"/>
        <v/>
      </c>
      <c r="DG206" s="2" t="str">
        <f t="shared" si="210"/>
        <v/>
      </c>
      <c r="DH206" s="2">
        <f t="shared" si="211"/>
        <v>31.652799999999999</v>
      </c>
      <c r="DI206" s="2">
        <f t="shared" si="212"/>
        <v>31.6937</v>
      </c>
      <c r="DK206" s="2">
        <f t="shared" si="252"/>
        <v>52.413091291061882</v>
      </c>
      <c r="DL206" s="2">
        <f t="shared" si="252"/>
        <v>50.682216638655468</v>
      </c>
      <c r="DM206" s="2">
        <f t="shared" si="252"/>
        <v>50.129532696715053</v>
      </c>
      <c r="DN206" s="2">
        <f t="shared" si="252"/>
        <v>50.361324369747905</v>
      </c>
      <c r="DO206" s="2">
        <f t="shared" si="252"/>
        <v>50.511102689075642</v>
      </c>
      <c r="DP206" s="2">
        <f t="shared" si="252"/>
        <v>48.100415966386556</v>
      </c>
      <c r="DQ206" s="2">
        <f t="shared" si="252"/>
        <v>46.670123204633214</v>
      </c>
      <c r="DR206" s="2">
        <f t="shared" si="252"/>
        <v>49.244044705882338</v>
      </c>
      <c r="DS206" s="2">
        <f t="shared" si="252"/>
        <v>49.100218464178461</v>
      </c>
      <c r="DT206" s="2">
        <f t="shared" si="252"/>
        <v>45.054032578292563</v>
      </c>
      <c r="DU206" s="2">
        <f t="shared" si="252"/>
        <v>46.343002779922784</v>
      </c>
      <c r="DV206" s="2">
        <f t="shared" si="252"/>
        <v>47.817001896181914</v>
      </c>
      <c r="DW206" s="2">
        <f t="shared" si="252"/>
        <v>50.562091428571414</v>
      </c>
      <c r="DX206" s="2">
        <f t="shared" si="252"/>
        <v>45.292778236130864</v>
      </c>
      <c r="DY206" s="2">
        <f t="shared" si="252"/>
        <v>41.009136638655448</v>
      </c>
      <c r="EA206" s="2">
        <f t="shared" si="241"/>
        <v>31.617827272727268</v>
      </c>
      <c r="EB206" s="2">
        <f t="shared" si="241"/>
        <v>31.954852684894952</v>
      </c>
      <c r="EC206" s="2">
        <f t="shared" si="241"/>
        <v>32.166346815134474</v>
      </c>
      <c r="ED206" s="2">
        <f t="shared" si="241"/>
        <v>32.563924748528386</v>
      </c>
      <c r="EE206" s="2">
        <f t="shared" si="241"/>
        <v>31.946536597067876</v>
      </c>
      <c r="EF206" s="2">
        <f t="shared" si="240"/>
        <v>31.818766462930345</v>
      </c>
      <c r="EG206" s="2">
        <f t="shared" si="240"/>
        <v>32.655889008368575</v>
      </c>
      <c r="EH206" s="2">
        <f t="shared" si="240"/>
        <v>32.515285790306031</v>
      </c>
      <c r="EI206" s="2">
        <f t="shared" si="240"/>
        <v>31.678054667112839</v>
      </c>
      <c r="EJ206" s="2">
        <f t="shared" si="240"/>
        <v>31.358792291414755</v>
      </c>
      <c r="EK206" s="2">
        <f t="shared" si="213"/>
        <v>31.765801950283592</v>
      </c>
      <c r="EL206" s="2">
        <f t="shared" si="180"/>
        <v>31.55539237717209</v>
      </c>
      <c r="EM206" s="2">
        <f t="shared" si="180"/>
        <v>31.779072376929044</v>
      </c>
      <c r="EN206" s="2">
        <f t="shared" si="180"/>
        <v>31.963351394145967</v>
      </c>
      <c r="EO206" s="2">
        <f t="shared" si="180"/>
        <v>32.639158794847361</v>
      </c>
      <c r="EQ206" s="2">
        <f t="shared" si="253"/>
        <v>32.795044618031</v>
      </c>
      <c r="ER206" s="2">
        <f t="shared" si="253"/>
        <v>32.375491963669688</v>
      </c>
      <c r="ES206" s="2">
        <f t="shared" si="253"/>
        <v>32.292529785604891</v>
      </c>
      <c r="ET206" s="2">
        <f t="shared" si="253"/>
        <v>32.574608298881962</v>
      </c>
      <c r="EU206" s="2">
        <f t="shared" si="253"/>
        <v>32.329023810995594</v>
      </c>
      <c r="EV206" s="2">
        <f t="shared" si="253"/>
        <v>32.108001132651658</v>
      </c>
      <c r="EW206" s="2">
        <f t="shared" si="253"/>
        <v>32.674238890133871</v>
      </c>
      <c r="EX206" s="2">
        <f t="shared" si="253"/>
        <v>32.469067677044862</v>
      </c>
      <c r="EY206" s="2">
        <f t="shared" si="253"/>
        <v>31.817838465356068</v>
      </c>
      <c r="EZ206" s="2">
        <f t="shared" si="253"/>
        <v>31.547076833297311</v>
      </c>
      <c r="FA206" s="2">
        <f t="shared" si="253"/>
        <v>31.774002295320816</v>
      </c>
      <c r="FB206" s="2">
        <f t="shared" si="253"/>
        <v>31.608047605650874</v>
      </c>
      <c r="FC206" s="2">
        <f t="shared" si="253"/>
        <v>31.738993145648038</v>
      </c>
      <c r="FD206" s="2">
        <f t="shared" si="253"/>
        <v>31.76520766248327</v>
      </c>
      <c r="FE206" s="2">
        <f t="shared" si="253"/>
        <v>31.593584299574825</v>
      </c>
      <c r="FG206" s="2">
        <f t="shared" si="254"/>
        <v>0.99999832908308106</v>
      </c>
      <c r="FH206" s="2">
        <f t="shared" si="254"/>
        <v>0.99999832054312032</v>
      </c>
      <c r="FI206" s="2">
        <f t="shared" si="254"/>
        <v>0.9999984595600403</v>
      </c>
      <c r="FJ206" s="2">
        <f t="shared" si="254"/>
        <v>0.9999983657699919</v>
      </c>
      <c r="FK206" s="2">
        <f t="shared" si="254"/>
        <v>0.99999830858290373</v>
      </c>
      <c r="FL206" s="2">
        <f t="shared" si="254"/>
        <v>0.99999826120129698</v>
      </c>
      <c r="FM206" s="2">
        <f t="shared" si="254"/>
        <v>0.99999808977329629</v>
      </c>
      <c r="FN206" s="2">
        <f t="shared" si="254"/>
        <v>0.99999827372950756</v>
      </c>
      <c r="FO206" s="2">
        <f t="shared" si="254"/>
        <v>0.99999811033431441</v>
      </c>
      <c r="FP206" s="2">
        <f t="shared" si="254"/>
        <v>0.99999805501633321</v>
      </c>
      <c r="FQ206" s="2">
        <f t="shared" si="254"/>
        <v>0.99999809704780684</v>
      </c>
      <c r="FR206" s="2">
        <f t="shared" si="254"/>
        <v>0.99999816606108816</v>
      </c>
      <c r="FS206" s="2">
        <f t="shared" si="254"/>
        <v>0.99999831401195693</v>
      </c>
      <c r="FT206" s="2">
        <f t="shared" si="254"/>
        <v>0.99999784533809288</v>
      </c>
      <c r="FU206" s="2">
        <f t="shared" si="254"/>
        <v>0.99999774803022712</v>
      </c>
      <c r="FW206" s="2">
        <f t="shared" si="245"/>
        <v>0.97556500122047018</v>
      </c>
      <c r="FX206" s="2">
        <f t="shared" si="245"/>
        <v>0.9502269795044257</v>
      </c>
      <c r="FY206" s="2">
        <f t="shared" si="245"/>
        <v>0.94921091979056016</v>
      </c>
      <c r="FZ206" s="2">
        <f t="shared" si="245"/>
        <v>0.95595652063549363</v>
      </c>
      <c r="GA206" s="2">
        <f t="shared" si="245"/>
        <v>0.95859072724541183</v>
      </c>
      <c r="GB206" s="2">
        <f t="shared" si="245"/>
        <v>0.95869287530152103</v>
      </c>
      <c r="GC206" s="2">
        <f t="shared" si="245"/>
        <v>0.95760865662823258</v>
      </c>
      <c r="GD206" s="2">
        <f t="shared" si="245"/>
        <v>0.95829228029161984</v>
      </c>
      <c r="GE206" s="2">
        <f t="shared" si="245"/>
        <v>0.96292952218955463</v>
      </c>
      <c r="GF206" s="2">
        <f t="shared" si="245"/>
        <v>0.97055141383855237</v>
      </c>
      <c r="GG206" s="2">
        <f t="shared" si="245"/>
        <v>0.96938520718442844</v>
      </c>
      <c r="GH206" s="2">
        <f t="shared" si="245"/>
        <v>0.96163903268897144</v>
      </c>
      <c r="GI206" s="2">
        <f t="shared" si="245"/>
        <v>0.95250807894885481</v>
      </c>
      <c r="GJ206" s="2">
        <f t="shared" si="245"/>
        <v>0.94121283776019926</v>
      </c>
      <c r="GK206" s="2">
        <f t="shared" si="245"/>
        <v>0.93810921171314365</v>
      </c>
      <c r="GM206" s="86">
        <f t="shared" si="246"/>
        <v>0</v>
      </c>
      <c r="GN206" s="86">
        <f t="shared" si="246"/>
        <v>0</v>
      </c>
      <c r="GO206" s="86">
        <f t="shared" si="246"/>
        <v>0</v>
      </c>
      <c r="GP206" s="86">
        <f t="shared" si="246"/>
        <v>0</v>
      </c>
      <c r="GQ206" s="86">
        <f t="shared" si="246"/>
        <v>0</v>
      </c>
      <c r="GR206" s="86">
        <f t="shared" si="246"/>
        <v>0</v>
      </c>
      <c r="GS206" s="86">
        <f t="shared" si="246"/>
        <v>0</v>
      </c>
      <c r="GT206" s="86">
        <f t="shared" si="246"/>
        <v>0</v>
      </c>
      <c r="GU206" s="86">
        <f t="shared" si="246"/>
        <v>0</v>
      </c>
      <c r="GV206" s="86">
        <f t="shared" si="246"/>
        <v>0</v>
      </c>
      <c r="GW206" s="86">
        <f t="shared" si="246"/>
        <v>0</v>
      </c>
      <c r="GX206" s="86">
        <f t="shared" si="246"/>
        <v>0</v>
      </c>
      <c r="GY206" s="86">
        <f t="shared" si="246"/>
        <v>0</v>
      </c>
      <c r="GZ206" s="86">
        <f t="shared" si="246"/>
        <v>5.4788760440971049E-302</v>
      </c>
      <c r="HA206" s="86">
        <f t="shared" si="246"/>
        <v>0</v>
      </c>
      <c r="HC206" s="86">
        <f t="shared" si="182"/>
        <v>5.203344432777719E-280</v>
      </c>
      <c r="HD206" s="86">
        <f t="shared" si="182"/>
        <v>2.2474329812332699E-286</v>
      </c>
      <c r="HE206" s="86">
        <f t="shared" si="182"/>
        <v>1.0433791520017258E-302</v>
      </c>
      <c r="HF206" s="86">
        <f t="shared" si="182"/>
        <v>0</v>
      </c>
      <c r="HG206" s="86">
        <f t="shared" si="182"/>
        <v>0</v>
      </c>
      <c r="HH206" s="86">
        <f t="shared" si="182"/>
        <v>0</v>
      </c>
      <c r="HI206" s="86">
        <f t="shared" si="242"/>
        <v>0</v>
      </c>
      <c r="HJ206" s="86">
        <f t="shared" si="242"/>
        <v>0</v>
      </c>
      <c r="HK206" s="86">
        <f t="shared" si="242"/>
        <v>0</v>
      </c>
      <c r="HL206" s="86">
        <f t="shared" si="242"/>
        <v>0</v>
      </c>
      <c r="HM206" s="86">
        <f t="shared" si="242"/>
        <v>0</v>
      </c>
      <c r="HN206" s="86">
        <f t="shared" si="242"/>
        <v>0</v>
      </c>
      <c r="HO206" s="86">
        <f t="shared" si="227"/>
        <v>2.2051869508621605E-270</v>
      </c>
      <c r="HP206" s="86">
        <f t="shared" si="227"/>
        <v>3.5439698386419036E-217</v>
      </c>
      <c r="HQ206" s="86">
        <f t="shared" si="227"/>
        <v>8.5606290821499412E-288</v>
      </c>
      <c r="HS206" s="86">
        <f t="shared" si="247"/>
        <v>6.8293543071738645E-107</v>
      </c>
      <c r="HT206" s="86">
        <f t="shared" si="247"/>
        <v>8.5992529977055816E-91</v>
      </c>
      <c r="HU206" s="86">
        <f t="shared" si="247"/>
        <v>8.678911007402141E-95</v>
      </c>
      <c r="HV206" s="86">
        <f t="shared" si="247"/>
        <v>9.926167531150346E-116</v>
      </c>
      <c r="HW206" s="86">
        <f t="shared" si="247"/>
        <v>6.4173271281096364E-121</v>
      </c>
      <c r="HX206" s="86">
        <f t="shared" si="247"/>
        <v>2.4883264999606614E-124</v>
      </c>
      <c r="HY206" s="86">
        <f t="shared" si="247"/>
        <v>6.3612608761101616E-125</v>
      </c>
      <c r="HZ206" s="86">
        <f t="shared" si="247"/>
        <v>1.0498672995934817E-118</v>
      </c>
      <c r="IA206" s="86">
        <f t="shared" si="247"/>
        <v>1.292755184398743E-134</v>
      </c>
      <c r="IB206" s="86">
        <f t="shared" si="247"/>
        <v>1.9190252772219801E-146</v>
      </c>
      <c r="IC206" s="86">
        <f t="shared" si="247"/>
        <v>6.3704297235054191E-138</v>
      </c>
      <c r="ID206" s="86">
        <f t="shared" si="247"/>
        <v>3.5312504231962723E-116</v>
      </c>
      <c r="IE206" s="86">
        <f t="shared" si="247"/>
        <v>9.2090177750302095E-92</v>
      </c>
      <c r="IF206" s="86">
        <f t="shared" si="247"/>
        <v>1.3776286817489639E-84</v>
      </c>
      <c r="IG206" s="86">
        <f t="shared" si="247"/>
        <v>1.2120894755407587E-88</v>
      </c>
      <c r="II206" s="86">
        <f t="shared" si="248"/>
        <v>9.2400688335239278E-21</v>
      </c>
      <c r="IJ206" s="86">
        <f t="shared" si="248"/>
        <v>2.7175638525206068E-13</v>
      </c>
      <c r="IK206" s="86">
        <f t="shared" si="248"/>
        <v>2.7473435931756171E-13</v>
      </c>
      <c r="IL206" s="86">
        <f t="shared" si="248"/>
        <v>2.2790996526400547E-17</v>
      </c>
      <c r="IM206" s="86">
        <f t="shared" si="248"/>
        <v>1.0867528784710403E-18</v>
      </c>
      <c r="IN206" s="86">
        <f t="shared" si="248"/>
        <v>2.9160135958296778E-19</v>
      </c>
      <c r="IO206" s="86">
        <f t="shared" si="248"/>
        <v>2.7630510843420095E-19</v>
      </c>
      <c r="IP206" s="86">
        <f t="shared" si="248"/>
        <v>2.2749021786568932E-18</v>
      </c>
      <c r="IQ206" s="86">
        <f t="shared" si="248"/>
        <v>9.4544607507528806E-22</v>
      </c>
      <c r="IR206" s="86">
        <f t="shared" si="248"/>
        <v>9.6551989782540065E-26</v>
      </c>
      <c r="IS206" s="86">
        <f t="shared" si="248"/>
        <v>5.8008793861063147E-24</v>
      </c>
      <c r="IT206" s="86">
        <f t="shared" si="248"/>
        <v>6.7863806249379879E-19</v>
      </c>
      <c r="IU206" s="86">
        <f t="shared" si="248"/>
        <v>3.4374405375283705E-14</v>
      </c>
      <c r="IV206" s="86">
        <f t="shared" si="248"/>
        <v>4.406745366938076E-15</v>
      </c>
      <c r="IW206" s="86">
        <f t="shared" si="248"/>
        <v>1.3295422700253764E-9</v>
      </c>
      <c r="IY206" s="86">
        <f t="shared" si="249"/>
        <v>9.2400688335239278E-21</v>
      </c>
      <c r="IZ206" s="86">
        <f t="shared" si="249"/>
        <v>2.7175638525206068E-13</v>
      </c>
      <c r="JA206" s="86">
        <f t="shared" si="249"/>
        <v>2.7473435931756171E-13</v>
      </c>
      <c r="JB206" s="86">
        <f t="shared" si="249"/>
        <v>2.2790996526400547E-17</v>
      </c>
      <c r="JC206" s="86">
        <f t="shared" si="249"/>
        <v>1.0867528784710403E-18</v>
      </c>
      <c r="JD206" s="86">
        <f t="shared" si="249"/>
        <v>2.9160135958296778E-19</v>
      </c>
      <c r="JE206" s="86">
        <f t="shared" si="249"/>
        <v>2.7630510843420095E-19</v>
      </c>
      <c r="JF206" s="86">
        <f t="shared" si="249"/>
        <v>2.2749021786568932E-18</v>
      </c>
      <c r="JG206" s="86">
        <f t="shared" si="249"/>
        <v>9.4544607507528806E-22</v>
      </c>
      <c r="JH206" s="86">
        <f t="shared" si="249"/>
        <v>9.6551989782540065E-26</v>
      </c>
      <c r="JI206" s="86">
        <f t="shared" si="249"/>
        <v>5.8008793861063147E-24</v>
      </c>
      <c r="JJ206" s="86">
        <f t="shared" si="249"/>
        <v>6.7863806249379879E-19</v>
      </c>
      <c r="JK206" s="86">
        <f t="shared" si="249"/>
        <v>3.4374405375283705E-14</v>
      </c>
      <c r="JL206" s="86">
        <f t="shared" si="249"/>
        <v>4.406745366938076E-15</v>
      </c>
      <c r="JM206" s="86">
        <f t="shared" si="249"/>
        <v>1.3295422700253764E-9</v>
      </c>
    </row>
    <row r="207" spans="2:273" x14ac:dyDescent="0.25">
      <c r="B207" s="2">
        <v>180</v>
      </c>
      <c r="C207" s="37">
        <v>32.295200000000001</v>
      </c>
      <c r="D207" s="37">
        <v>32.489899999999999</v>
      </c>
      <c r="E207" s="37">
        <v>32.290100000000002</v>
      </c>
      <c r="F207" s="37">
        <v>32.781599999999997</v>
      </c>
      <c r="G207" s="37">
        <v>32.331200000000003</v>
      </c>
      <c r="H207" s="37">
        <v>32.179699999999997</v>
      </c>
      <c r="I207" s="37">
        <v>32.900399999999998</v>
      </c>
      <c r="J207" s="37">
        <v>32.499400000000001</v>
      </c>
      <c r="K207" s="37">
        <v>31.9876</v>
      </c>
      <c r="L207" s="37">
        <v>31.606300000000001</v>
      </c>
      <c r="M207" s="37">
        <v>31.614899999999999</v>
      </c>
      <c r="N207" s="37">
        <v>31.878499999999999</v>
      </c>
      <c r="O207" s="37">
        <v>31.973500000000001</v>
      </c>
      <c r="P207" s="37">
        <v>31.863299999999999</v>
      </c>
      <c r="Q207" s="37">
        <v>31.550699999999999</v>
      </c>
      <c r="S207" s="4" t="e">
        <f t="shared" si="250"/>
        <v>#N/A</v>
      </c>
      <c r="T207" s="4">
        <f t="shared" si="250"/>
        <v>32.336562861668888</v>
      </c>
      <c r="U207" s="4">
        <f t="shared" si="250"/>
        <v>32.260649065458253</v>
      </c>
      <c r="V207" s="4" t="e">
        <f t="shared" si="250"/>
        <v>#N/A</v>
      </c>
      <c r="W207" s="4" t="e">
        <f t="shared" si="250"/>
        <v>#N/A</v>
      </c>
      <c r="X207" s="4" t="e">
        <f t="shared" si="250"/>
        <v>#N/A</v>
      </c>
      <c r="Y207" s="4" t="e">
        <f t="shared" si="250"/>
        <v>#N/A</v>
      </c>
      <c r="Z207" s="4" t="e">
        <f t="shared" si="250"/>
        <v>#N/A</v>
      </c>
      <c r="AA207" s="4" t="e">
        <f t="shared" si="250"/>
        <v>#N/A</v>
      </c>
      <c r="AB207" s="4" t="e">
        <f t="shared" si="250"/>
        <v>#N/A</v>
      </c>
      <c r="AC207" s="4" t="e">
        <f t="shared" si="250"/>
        <v>#N/A</v>
      </c>
      <c r="AD207" s="4" t="e">
        <f t="shared" si="250"/>
        <v>#N/A</v>
      </c>
      <c r="AE207" s="4" t="e">
        <f t="shared" si="250"/>
        <v>#N/A</v>
      </c>
      <c r="AF207" s="4">
        <f t="shared" si="250"/>
        <v>31.751271443422585</v>
      </c>
      <c r="AG207" s="4">
        <f t="shared" si="250"/>
        <v>31.625488902517088</v>
      </c>
      <c r="AI207" s="4">
        <f t="shared" si="251"/>
        <v>0</v>
      </c>
      <c r="AJ207" s="4">
        <f t="shared" si="251"/>
        <v>0.15333713833111062</v>
      </c>
      <c r="AK207" s="4">
        <f t="shared" si="251"/>
        <v>2.9450934541749518E-2</v>
      </c>
      <c r="AL207" s="4">
        <f t="shared" si="251"/>
        <v>0</v>
      </c>
      <c r="AM207" s="4">
        <f t="shared" si="251"/>
        <v>0</v>
      </c>
      <c r="AN207" s="4">
        <f t="shared" si="251"/>
        <v>0</v>
      </c>
      <c r="AO207" s="4">
        <f t="shared" si="251"/>
        <v>0</v>
      </c>
      <c r="AP207" s="4">
        <f t="shared" si="251"/>
        <v>0</v>
      </c>
      <c r="AQ207" s="4">
        <f t="shared" si="251"/>
        <v>0</v>
      </c>
      <c r="AR207" s="4">
        <f t="shared" si="251"/>
        <v>0</v>
      </c>
      <c r="AS207" s="4">
        <f t="shared" si="251"/>
        <v>0</v>
      </c>
      <c r="AT207" s="4">
        <f t="shared" si="251"/>
        <v>0</v>
      </c>
      <c r="AU207" s="4">
        <f t="shared" si="251"/>
        <v>0</v>
      </c>
      <c r="AV207" s="4">
        <f t="shared" si="251"/>
        <v>0.11202855657741395</v>
      </c>
      <c r="AW207" s="4">
        <f t="shared" si="251"/>
        <v>-7.4788902517088474E-2</v>
      </c>
      <c r="AY207" s="2" t="e">
        <f t="shared" si="243"/>
        <v>#N/A</v>
      </c>
      <c r="AZ207" s="2">
        <f t="shared" si="243"/>
        <v>32.336562861668888</v>
      </c>
      <c r="BA207" s="2">
        <f t="shared" si="243"/>
        <v>32.260649065458253</v>
      </c>
      <c r="BB207" s="2" t="e">
        <f t="shared" si="243"/>
        <v>#N/A</v>
      </c>
      <c r="BC207" s="2" t="e">
        <f t="shared" si="243"/>
        <v>#N/A</v>
      </c>
      <c r="BD207" s="2" t="e">
        <f t="shared" si="243"/>
        <v>#N/A</v>
      </c>
      <c r="BE207" s="2" t="e">
        <f t="shared" si="243"/>
        <v>#N/A</v>
      </c>
      <c r="BF207" s="2" t="e">
        <f t="shared" si="243"/>
        <v>#N/A</v>
      </c>
      <c r="BG207" s="2" t="e">
        <f t="shared" si="243"/>
        <v>#N/A</v>
      </c>
      <c r="BH207" s="2" t="e">
        <f t="shared" si="243"/>
        <v>#N/A</v>
      </c>
      <c r="BI207" s="2" t="e">
        <f t="shared" si="243"/>
        <v>#N/A</v>
      </c>
      <c r="BJ207" s="2" t="e">
        <f t="shared" si="243"/>
        <v>#N/A</v>
      </c>
      <c r="BK207" s="2" t="e">
        <f t="shared" si="243"/>
        <v>#N/A</v>
      </c>
      <c r="BL207" s="2">
        <f t="shared" si="243"/>
        <v>31.751271443422585</v>
      </c>
      <c r="BM207" s="2">
        <f t="shared" si="243"/>
        <v>31.625488902517088</v>
      </c>
      <c r="BO207" s="2" t="str">
        <f t="shared" si="183"/>
        <v/>
      </c>
      <c r="BP207" s="2" t="str">
        <f t="shared" si="184"/>
        <v/>
      </c>
      <c r="BQ207" s="2" t="str">
        <f t="shared" si="185"/>
        <v/>
      </c>
      <c r="BR207" s="2" t="str">
        <f t="shared" si="186"/>
        <v/>
      </c>
      <c r="BS207" s="2" t="str">
        <f t="shared" si="187"/>
        <v/>
      </c>
      <c r="BT207" s="2" t="str">
        <f t="shared" si="188"/>
        <v/>
      </c>
      <c r="BU207" s="2" t="str">
        <f t="shared" si="189"/>
        <v/>
      </c>
      <c r="BV207" s="2" t="str">
        <f t="shared" si="190"/>
        <v/>
      </c>
      <c r="BW207" s="2" t="str">
        <f t="shared" si="191"/>
        <v/>
      </c>
      <c r="BX207" s="2" t="str">
        <f t="shared" si="192"/>
        <v/>
      </c>
      <c r="BY207" s="2" t="str">
        <f t="shared" si="193"/>
        <v/>
      </c>
      <c r="BZ207" s="2" t="str">
        <f t="shared" si="194"/>
        <v/>
      </c>
      <c r="CA207" s="2" t="str">
        <f t="shared" si="195"/>
        <v/>
      </c>
      <c r="CB207" s="2" t="str">
        <f t="shared" si="196"/>
        <v/>
      </c>
      <c r="CC207" s="2" t="str">
        <f t="shared" si="197"/>
        <v/>
      </c>
      <c r="CE207" s="2" t="str">
        <f t="shared" si="244"/>
        <v/>
      </c>
      <c r="CF207" s="2" t="str">
        <f t="shared" si="244"/>
        <v/>
      </c>
      <c r="CG207" s="2" t="str">
        <f t="shared" si="244"/>
        <v/>
      </c>
      <c r="CH207" s="2" t="str">
        <f t="shared" si="244"/>
        <v/>
      </c>
      <c r="CI207" s="2" t="str">
        <f t="shared" si="244"/>
        <v/>
      </c>
      <c r="CJ207" s="2" t="str">
        <f t="shared" si="244"/>
        <v/>
      </c>
      <c r="CK207" s="2" t="str">
        <f t="shared" si="244"/>
        <v/>
      </c>
      <c r="CL207" s="2" t="str">
        <f t="shared" si="244"/>
        <v/>
      </c>
      <c r="CM207" s="2" t="str">
        <f t="shared" si="244"/>
        <v/>
      </c>
      <c r="CN207" s="2" t="str">
        <f t="shared" si="244"/>
        <v/>
      </c>
      <c r="CO207" s="2" t="str">
        <f t="shared" si="244"/>
        <v/>
      </c>
      <c r="CP207" s="2" t="str">
        <f t="shared" si="244"/>
        <v/>
      </c>
      <c r="CQ207" s="2" t="str">
        <f t="shared" si="244"/>
        <v/>
      </c>
      <c r="CR207" s="2" t="str">
        <f t="shared" si="244"/>
        <v/>
      </c>
      <c r="CS207" s="2" t="str">
        <f t="shared" si="244"/>
        <v/>
      </c>
      <c r="CU207" s="2" t="str">
        <f t="shared" si="198"/>
        <v/>
      </c>
      <c r="CV207" s="2">
        <f t="shared" si="199"/>
        <v>32.489899999999999</v>
      </c>
      <c r="CW207" s="2">
        <f t="shared" si="200"/>
        <v>32.290100000000002</v>
      </c>
      <c r="CX207" s="2" t="str">
        <f t="shared" si="201"/>
        <v/>
      </c>
      <c r="CY207" s="2" t="str">
        <f t="shared" si="202"/>
        <v/>
      </c>
      <c r="CZ207" s="2" t="str">
        <f t="shared" si="203"/>
        <v/>
      </c>
      <c r="DA207" s="2" t="str">
        <f t="shared" si="204"/>
        <v/>
      </c>
      <c r="DB207" s="2" t="str">
        <f t="shared" si="205"/>
        <v/>
      </c>
      <c r="DC207" s="2" t="str">
        <f t="shared" si="206"/>
        <v/>
      </c>
      <c r="DD207" s="2" t="str">
        <f t="shared" si="207"/>
        <v/>
      </c>
      <c r="DE207" s="2" t="str">
        <f t="shared" si="208"/>
        <v/>
      </c>
      <c r="DF207" s="2" t="str">
        <f t="shared" si="209"/>
        <v/>
      </c>
      <c r="DG207" s="2" t="str">
        <f t="shared" si="210"/>
        <v/>
      </c>
      <c r="DH207" s="2">
        <f t="shared" si="211"/>
        <v>31.863299999999999</v>
      </c>
      <c r="DI207" s="2">
        <f t="shared" si="212"/>
        <v>31.550699999999999</v>
      </c>
      <c r="DK207" s="2">
        <f t="shared" si="252"/>
        <v>52.508116287242174</v>
      </c>
      <c r="DL207" s="2">
        <f t="shared" si="252"/>
        <v>50.76775324929973</v>
      </c>
      <c r="DM207" s="2">
        <f t="shared" si="252"/>
        <v>50.211287685255925</v>
      </c>
      <c r="DN207" s="2">
        <f t="shared" si="252"/>
        <v>50.445544537815131</v>
      </c>
      <c r="DO207" s="2">
        <f t="shared" si="252"/>
        <v>50.595444257703093</v>
      </c>
      <c r="DP207" s="2">
        <f t="shared" si="252"/>
        <v>48.169409803921567</v>
      </c>
      <c r="DQ207" s="2">
        <f t="shared" si="252"/>
        <v>46.730594658944668</v>
      </c>
      <c r="DR207" s="2">
        <f t="shared" si="252"/>
        <v>49.31983745098038</v>
      </c>
      <c r="DS207" s="2">
        <f t="shared" si="252"/>
        <v>49.178139596739591</v>
      </c>
      <c r="DT207" s="2">
        <f t="shared" si="252"/>
        <v>45.108341999141985</v>
      </c>
      <c r="DU207" s="2">
        <f t="shared" si="252"/>
        <v>46.404895366795373</v>
      </c>
      <c r="DV207" s="2">
        <f t="shared" si="252"/>
        <v>47.887498691548714</v>
      </c>
      <c r="DW207" s="2">
        <f t="shared" si="252"/>
        <v>50.648691428571411</v>
      </c>
      <c r="DX207" s="2">
        <f t="shared" si="252"/>
        <v>45.351235277382642</v>
      </c>
      <c r="DY207" s="2">
        <f t="shared" si="252"/>
        <v>41.047623697478983</v>
      </c>
      <c r="EA207" s="2">
        <f t="shared" si="241"/>
        <v>31.581623600240817</v>
      </c>
      <c r="EB207" s="2">
        <f t="shared" si="241"/>
        <v>31.929724479597443</v>
      </c>
      <c r="EC207" s="2">
        <f t="shared" si="241"/>
        <v>32.138659823449878</v>
      </c>
      <c r="ED207" s="2">
        <f t="shared" si="241"/>
        <v>32.535589850241124</v>
      </c>
      <c r="EE207" s="2">
        <f t="shared" si="241"/>
        <v>31.915021642321339</v>
      </c>
      <c r="EF207" s="2">
        <f t="shared" si="240"/>
        <v>31.786600894367893</v>
      </c>
      <c r="EG207" s="2">
        <f t="shared" si="240"/>
        <v>32.634083939417799</v>
      </c>
      <c r="EH207" s="2">
        <f t="shared" si="240"/>
        <v>32.497500761348093</v>
      </c>
      <c r="EI207" s="2">
        <f t="shared" si="240"/>
        <v>31.652454877733284</v>
      </c>
      <c r="EJ207" s="2">
        <f t="shared" si="240"/>
        <v>31.329939419588879</v>
      </c>
      <c r="EK207" s="2">
        <f t="shared" si="213"/>
        <v>31.740175760022737</v>
      </c>
      <c r="EL207" s="2">
        <f t="shared" si="180"/>
        <v>31.529648820675664</v>
      </c>
      <c r="EM207" s="2">
        <f t="shared" si="180"/>
        <v>31.753648038624014</v>
      </c>
      <c r="EN207" s="2">
        <f t="shared" si="180"/>
        <v>31.940956598660343</v>
      </c>
      <c r="EO207" s="2">
        <f t="shared" si="180"/>
        <v>32.624439681135748</v>
      </c>
      <c r="EQ207" s="2">
        <f t="shared" si="253"/>
        <v>32.773641312031664</v>
      </c>
      <c r="ER207" s="2">
        <f t="shared" si="253"/>
        <v>32.35596780899489</v>
      </c>
      <c r="ES207" s="2">
        <f t="shared" si="253"/>
        <v>32.266575344032731</v>
      </c>
      <c r="ET207" s="2">
        <f t="shared" si="253"/>
        <v>32.546503118094599</v>
      </c>
      <c r="EU207" s="2">
        <f t="shared" si="253"/>
        <v>32.302491624472282</v>
      </c>
      <c r="EV207" s="2">
        <f t="shared" si="253"/>
        <v>32.079622777098834</v>
      </c>
      <c r="EW207" s="2">
        <f t="shared" si="253"/>
        <v>32.652695458106258</v>
      </c>
      <c r="EX207" s="2">
        <f t="shared" si="253"/>
        <v>32.450718421195937</v>
      </c>
      <c r="EY207" s="2">
        <f t="shared" si="253"/>
        <v>31.794050012468769</v>
      </c>
      <c r="EZ207" s="2">
        <f t="shared" si="253"/>
        <v>31.52060017326081</v>
      </c>
      <c r="FA207" s="2">
        <f t="shared" si="253"/>
        <v>31.74855157186887</v>
      </c>
      <c r="FB207" s="2">
        <f t="shared" si="253"/>
        <v>31.583014903048774</v>
      </c>
      <c r="FC207" s="2">
        <f t="shared" si="253"/>
        <v>31.713139262179773</v>
      </c>
      <c r="FD207" s="2">
        <f t="shared" si="253"/>
        <v>31.740438509808349</v>
      </c>
      <c r="FE207" s="2">
        <f t="shared" si="253"/>
        <v>31.565364717400342</v>
      </c>
      <c r="FG207" s="2">
        <f t="shared" si="254"/>
        <v>0.99999847610543424</v>
      </c>
      <c r="FH207" s="2">
        <f t="shared" si="254"/>
        <v>0.99999846831689509</v>
      </c>
      <c r="FI207" s="2">
        <f t="shared" si="254"/>
        <v>0.99999859510186895</v>
      </c>
      <c r="FJ207" s="2">
        <f t="shared" si="254"/>
        <v>0.99999850956430436</v>
      </c>
      <c r="FK207" s="2">
        <f t="shared" si="254"/>
        <v>0.99999845740904469</v>
      </c>
      <c r="FL207" s="2">
        <f t="shared" si="254"/>
        <v>0.99999841419649271</v>
      </c>
      <c r="FM207" s="2">
        <f t="shared" si="254"/>
        <v>0.99999825785224783</v>
      </c>
      <c r="FN207" s="2">
        <f t="shared" si="254"/>
        <v>0.99999842562236008</v>
      </c>
      <c r="FO207" s="2">
        <f t="shared" si="254"/>
        <v>0.99999827660412544</v>
      </c>
      <c r="FP207" s="2">
        <f t="shared" si="254"/>
        <v>0.99999822615350997</v>
      </c>
      <c r="FQ207" s="2">
        <f t="shared" si="254"/>
        <v>0.9999982644866825</v>
      </c>
      <c r="FR207" s="2">
        <f t="shared" si="254"/>
        <v>0.99999832742756378</v>
      </c>
      <c r="FS207" s="2">
        <f t="shared" si="254"/>
        <v>0.99999846236040157</v>
      </c>
      <c r="FT207" s="2">
        <f t="shared" si="254"/>
        <v>0.99999803492461303</v>
      </c>
      <c r="FU207" s="2">
        <f t="shared" si="254"/>
        <v>0.99999794617875026</v>
      </c>
      <c r="FW207" s="2">
        <f t="shared" si="245"/>
        <v>0.97766699996761985</v>
      </c>
      <c r="FX207" s="2">
        <f t="shared" si="245"/>
        <v>0.95440679096639325</v>
      </c>
      <c r="FY207" s="2">
        <f t="shared" si="245"/>
        <v>0.95347187934299793</v>
      </c>
      <c r="FZ207" s="2">
        <f t="shared" si="245"/>
        <v>0.9596755982956271</v>
      </c>
      <c r="GA207" s="2">
        <f t="shared" si="245"/>
        <v>0.96209618931841401</v>
      </c>
      <c r="GB207" s="2">
        <f t="shared" si="245"/>
        <v>0.96219003120506019</v>
      </c>
      <c r="GC207" s="2">
        <f t="shared" si="245"/>
        <v>0.96119388938321115</v>
      </c>
      <c r="GD207" s="2">
        <f t="shared" si="245"/>
        <v>0.96182200087963521</v>
      </c>
      <c r="GE207" s="2">
        <f t="shared" si="245"/>
        <v>0.9660806843853923</v>
      </c>
      <c r="GF207" s="2">
        <f t="shared" si="245"/>
        <v>0.97307279762486376</v>
      </c>
      <c r="GG207" s="2">
        <f t="shared" si="245"/>
        <v>0.97200356114261421</v>
      </c>
      <c r="GH207" s="2">
        <f t="shared" si="245"/>
        <v>0.96489589338193049</v>
      </c>
      <c r="GI207" s="2">
        <f t="shared" si="245"/>
        <v>0.9565050978414753</v>
      </c>
      <c r="GJ207" s="2">
        <f t="shared" si="245"/>
        <v>0.94610670055981583</v>
      </c>
      <c r="GK207" s="2">
        <f t="shared" si="245"/>
        <v>0.94324586317249648</v>
      </c>
      <c r="GM207" s="86">
        <f t="shared" si="246"/>
        <v>0</v>
      </c>
      <c r="GN207" s="86">
        <f t="shared" si="246"/>
        <v>0</v>
      </c>
      <c r="GO207" s="86">
        <f t="shared" si="246"/>
        <v>0</v>
      </c>
      <c r="GP207" s="86">
        <f t="shared" si="246"/>
        <v>0</v>
      </c>
      <c r="GQ207" s="86">
        <f t="shared" si="246"/>
        <v>0</v>
      </c>
      <c r="GR207" s="86">
        <f t="shared" si="246"/>
        <v>0</v>
      </c>
      <c r="GS207" s="86">
        <f t="shared" si="246"/>
        <v>0</v>
      </c>
      <c r="GT207" s="86">
        <f t="shared" si="246"/>
        <v>0</v>
      </c>
      <c r="GU207" s="86">
        <f t="shared" si="246"/>
        <v>0</v>
      </c>
      <c r="GV207" s="86">
        <f t="shared" si="246"/>
        <v>0</v>
      </c>
      <c r="GW207" s="86">
        <f t="shared" si="246"/>
        <v>0</v>
      </c>
      <c r="GX207" s="86">
        <f t="shared" si="246"/>
        <v>0</v>
      </c>
      <c r="GY207" s="86">
        <f t="shared" si="246"/>
        <v>0</v>
      </c>
      <c r="GZ207" s="86">
        <f t="shared" si="246"/>
        <v>7.7238082411990212E-307</v>
      </c>
      <c r="HA207" s="86">
        <f t="shared" si="246"/>
        <v>0</v>
      </c>
      <c r="HC207" s="86">
        <f t="shared" si="182"/>
        <v>1.5585206469336442E-285</v>
      </c>
      <c r="HD207" s="86">
        <f t="shared" si="182"/>
        <v>4.7514706780888419E-292</v>
      </c>
      <c r="HE207" s="86">
        <f t="shared" si="182"/>
        <v>0</v>
      </c>
      <c r="HF207" s="86">
        <f t="shared" si="182"/>
        <v>0</v>
      </c>
      <c r="HG207" s="86">
        <f t="shared" si="182"/>
        <v>0</v>
      </c>
      <c r="HH207" s="86">
        <f t="shared" si="182"/>
        <v>0</v>
      </c>
      <c r="HI207" s="86">
        <f t="shared" si="242"/>
        <v>0</v>
      </c>
      <c r="HJ207" s="86">
        <f t="shared" si="242"/>
        <v>0</v>
      </c>
      <c r="HK207" s="86">
        <f t="shared" si="242"/>
        <v>0</v>
      </c>
      <c r="HL207" s="86">
        <f t="shared" si="242"/>
        <v>0</v>
      </c>
      <c r="HM207" s="86">
        <f t="shared" si="242"/>
        <v>0</v>
      </c>
      <c r="HN207" s="86">
        <f t="shared" si="242"/>
        <v>0</v>
      </c>
      <c r="HO207" s="86">
        <f t="shared" si="227"/>
        <v>8.964866566308072E-276</v>
      </c>
      <c r="HP207" s="86">
        <f t="shared" si="227"/>
        <v>1.7838930484629393E-221</v>
      </c>
      <c r="HQ207" s="86">
        <f t="shared" si="227"/>
        <v>1.8625664547165372E-293</v>
      </c>
      <c r="HS207" s="86">
        <f t="shared" si="247"/>
        <v>4.555762785013134E-110</v>
      </c>
      <c r="HT207" s="86">
        <f t="shared" si="247"/>
        <v>1.1891075950914221E-93</v>
      </c>
      <c r="HU207" s="86">
        <f t="shared" si="247"/>
        <v>9.9002756622468355E-98</v>
      </c>
      <c r="HV207" s="86">
        <f t="shared" si="247"/>
        <v>2.5206812047266806E-119</v>
      </c>
      <c r="HW207" s="86">
        <f t="shared" si="247"/>
        <v>1.1463303827299344E-124</v>
      </c>
      <c r="HX207" s="86">
        <f t="shared" si="247"/>
        <v>3.4269404279384513E-128</v>
      </c>
      <c r="HY207" s="86">
        <f t="shared" si="247"/>
        <v>7.8863982184583276E-129</v>
      </c>
      <c r="HZ207" s="86">
        <f t="shared" si="247"/>
        <v>2.1581823366829314E-122</v>
      </c>
      <c r="IA207" s="86">
        <f t="shared" si="247"/>
        <v>9.2710239001663565E-139</v>
      </c>
      <c r="IB207" s="86">
        <f t="shared" si="247"/>
        <v>7.4528263987702325E-151</v>
      </c>
      <c r="IC207" s="86">
        <f t="shared" si="247"/>
        <v>4.3462062164130746E-142</v>
      </c>
      <c r="ID207" s="86">
        <f t="shared" si="247"/>
        <v>8.8003044208672808E-120</v>
      </c>
      <c r="IE207" s="86">
        <f t="shared" si="247"/>
        <v>1.0734843338484365E-94</v>
      </c>
      <c r="IF207" s="86">
        <f t="shared" si="247"/>
        <v>2.3501801052021186E-87</v>
      </c>
      <c r="IG207" s="86">
        <f t="shared" si="247"/>
        <v>1.4020178868392426E-91</v>
      </c>
      <c r="II207" s="86">
        <f t="shared" si="248"/>
        <v>9.9093984388298682E-22</v>
      </c>
      <c r="IJ207" s="86">
        <f t="shared" si="248"/>
        <v>4.8491995310571008E-14</v>
      </c>
      <c r="IK207" s="86">
        <f t="shared" si="248"/>
        <v>4.843725073045234E-14</v>
      </c>
      <c r="IL207" s="86">
        <f t="shared" si="248"/>
        <v>2.4943544043710719E-18</v>
      </c>
      <c r="IM207" s="86">
        <f t="shared" si="248"/>
        <v>1.0415282430999208E-19</v>
      </c>
      <c r="IN207" s="86">
        <f t="shared" si="248"/>
        <v>2.5919178764308888E-20</v>
      </c>
      <c r="IO207" s="86">
        <f t="shared" si="248"/>
        <v>2.3965500392072331E-20</v>
      </c>
      <c r="IP207" s="86">
        <f t="shared" si="248"/>
        <v>2.2642904759269871E-19</v>
      </c>
      <c r="IQ207" s="86">
        <f t="shared" si="248"/>
        <v>6.6087452984263976E-23</v>
      </c>
      <c r="IR207" s="86">
        <f t="shared" si="248"/>
        <v>4.9873291212295493E-27</v>
      </c>
      <c r="IS207" s="86">
        <f t="shared" si="248"/>
        <v>3.6034696510404156E-25</v>
      </c>
      <c r="IT207" s="86">
        <f t="shared" si="248"/>
        <v>6.714049567551668E-20</v>
      </c>
      <c r="IU207" s="86">
        <f t="shared" si="248"/>
        <v>5.5607905666036186E-15</v>
      </c>
      <c r="IV207" s="86">
        <f t="shared" si="248"/>
        <v>5.3509551992158986E-16</v>
      </c>
      <c r="IW207" s="86">
        <f t="shared" si="248"/>
        <v>3.6284112764280593E-10</v>
      </c>
      <c r="IY207" s="86">
        <f t="shared" si="249"/>
        <v>9.9093984388298682E-22</v>
      </c>
      <c r="IZ207" s="86">
        <f t="shared" si="249"/>
        <v>4.8491995310571008E-14</v>
      </c>
      <c r="JA207" s="86">
        <f t="shared" si="249"/>
        <v>4.843725073045234E-14</v>
      </c>
      <c r="JB207" s="86">
        <f t="shared" si="249"/>
        <v>2.4943544043710719E-18</v>
      </c>
      <c r="JC207" s="86">
        <f t="shared" si="249"/>
        <v>1.0415282430999208E-19</v>
      </c>
      <c r="JD207" s="86">
        <f t="shared" si="249"/>
        <v>2.5919178764308888E-20</v>
      </c>
      <c r="JE207" s="86">
        <f t="shared" si="249"/>
        <v>2.3965500392072331E-20</v>
      </c>
      <c r="JF207" s="86">
        <f t="shared" si="249"/>
        <v>2.2642904759269871E-19</v>
      </c>
      <c r="JG207" s="86">
        <f t="shared" si="249"/>
        <v>6.6087452984263976E-23</v>
      </c>
      <c r="JH207" s="86">
        <f t="shared" si="249"/>
        <v>4.9873291212295493E-27</v>
      </c>
      <c r="JI207" s="86">
        <f t="shared" si="249"/>
        <v>3.6034696510404156E-25</v>
      </c>
      <c r="JJ207" s="86">
        <f t="shared" si="249"/>
        <v>6.714049567551668E-20</v>
      </c>
      <c r="JK207" s="86">
        <f t="shared" si="249"/>
        <v>5.5607905666036186E-15</v>
      </c>
      <c r="JL207" s="86">
        <f t="shared" si="249"/>
        <v>5.3509551992158986E-16</v>
      </c>
      <c r="JM207" s="86">
        <f t="shared" si="249"/>
        <v>3.6284112764280593E-10</v>
      </c>
    </row>
    <row r="208" spans="2:273" x14ac:dyDescent="0.25">
      <c r="B208" s="2">
        <v>181</v>
      </c>
      <c r="C208" s="37">
        <v>32.916699999999999</v>
      </c>
      <c r="D208" s="37">
        <v>32.745100000000001</v>
      </c>
      <c r="E208" s="37">
        <v>32.476399999999998</v>
      </c>
      <c r="F208" s="37">
        <v>32.832999999999998</v>
      </c>
      <c r="G208" s="37">
        <v>32.3718</v>
      </c>
      <c r="H208" s="37">
        <v>32.267600000000002</v>
      </c>
      <c r="I208" s="37">
        <v>32.656700000000001</v>
      </c>
      <c r="J208" s="37">
        <v>32.534700000000001</v>
      </c>
      <c r="K208" s="37">
        <v>32.069699999999997</v>
      </c>
      <c r="L208" s="37">
        <v>32.098199999999999</v>
      </c>
      <c r="M208" s="37">
        <v>32.222000000000001</v>
      </c>
      <c r="N208" s="37">
        <v>32.044600000000003</v>
      </c>
      <c r="O208" s="37">
        <v>31.961300000000001</v>
      </c>
      <c r="P208" s="37">
        <v>31.950399999999998</v>
      </c>
      <c r="Q208" s="37">
        <v>31.4221</v>
      </c>
      <c r="S208" s="4" t="e">
        <f t="shared" si="250"/>
        <v>#N/A</v>
      </c>
      <c r="T208" s="4" t="e">
        <f t="shared" si="250"/>
        <v>#N/A</v>
      </c>
      <c r="U208" s="4" t="e">
        <f t="shared" si="250"/>
        <v>#N/A</v>
      </c>
      <c r="V208" s="4" t="e">
        <f t="shared" si="250"/>
        <v>#N/A</v>
      </c>
      <c r="W208" s="4" t="e">
        <f t="shared" si="250"/>
        <v>#N/A</v>
      </c>
      <c r="X208" s="4" t="e">
        <f t="shared" si="250"/>
        <v>#N/A</v>
      </c>
      <c r="Y208" s="4" t="e">
        <f t="shared" si="250"/>
        <v>#N/A</v>
      </c>
      <c r="Z208" s="4" t="e">
        <f t="shared" si="250"/>
        <v>#N/A</v>
      </c>
      <c r="AA208" s="4" t="e">
        <f t="shared" si="250"/>
        <v>#N/A</v>
      </c>
      <c r="AB208" s="4" t="e">
        <f t="shared" si="250"/>
        <v>#N/A</v>
      </c>
      <c r="AC208" s="4" t="e">
        <f t="shared" si="250"/>
        <v>#N/A</v>
      </c>
      <c r="AD208" s="4" t="e">
        <f t="shared" si="250"/>
        <v>#N/A</v>
      </c>
      <c r="AE208" s="4" t="e">
        <f t="shared" si="250"/>
        <v>#N/A</v>
      </c>
      <c r="AF208" s="4">
        <f t="shared" si="250"/>
        <v>31.725713472398013</v>
      </c>
      <c r="AG208" s="4">
        <f t="shared" si="250"/>
        <v>31.592956561870476</v>
      </c>
      <c r="AI208" s="4">
        <f t="shared" si="251"/>
        <v>0</v>
      </c>
      <c r="AJ208" s="4">
        <f t="shared" si="251"/>
        <v>0</v>
      </c>
      <c r="AK208" s="4">
        <f t="shared" si="251"/>
        <v>0</v>
      </c>
      <c r="AL208" s="4">
        <f t="shared" si="251"/>
        <v>0</v>
      </c>
      <c r="AM208" s="4">
        <f t="shared" si="251"/>
        <v>0</v>
      </c>
      <c r="AN208" s="4">
        <f t="shared" si="251"/>
        <v>0</v>
      </c>
      <c r="AO208" s="4">
        <f t="shared" si="251"/>
        <v>0</v>
      </c>
      <c r="AP208" s="4">
        <f t="shared" si="251"/>
        <v>0</v>
      </c>
      <c r="AQ208" s="4">
        <f t="shared" si="251"/>
        <v>0</v>
      </c>
      <c r="AR208" s="4">
        <f t="shared" si="251"/>
        <v>0</v>
      </c>
      <c r="AS208" s="4">
        <f t="shared" si="251"/>
        <v>0</v>
      </c>
      <c r="AT208" s="4">
        <f t="shared" si="251"/>
        <v>0</v>
      </c>
      <c r="AU208" s="4">
        <f t="shared" si="251"/>
        <v>0</v>
      </c>
      <c r="AV208" s="4">
        <f t="shared" si="251"/>
        <v>0.22468652760198538</v>
      </c>
      <c r="AW208" s="4">
        <f t="shared" si="251"/>
        <v>-0.17085656187047604</v>
      </c>
      <c r="AY208" s="2" t="e">
        <f t="shared" si="243"/>
        <v>#N/A</v>
      </c>
      <c r="AZ208" s="2" t="e">
        <f t="shared" si="243"/>
        <v>#N/A</v>
      </c>
      <c r="BA208" s="2" t="e">
        <f t="shared" si="243"/>
        <v>#N/A</v>
      </c>
      <c r="BB208" s="2" t="e">
        <f t="shared" si="243"/>
        <v>#N/A</v>
      </c>
      <c r="BC208" s="2" t="e">
        <f t="shared" si="243"/>
        <v>#N/A</v>
      </c>
      <c r="BD208" s="2" t="e">
        <f t="shared" si="243"/>
        <v>#N/A</v>
      </c>
      <c r="BE208" s="2" t="e">
        <f t="shared" si="243"/>
        <v>#N/A</v>
      </c>
      <c r="BF208" s="2" t="e">
        <f t="shared" si="243"/>
        <v>#N/A</v>
      </c>
      <c r="BG208" s="2" t="e">
        <f t="shared" si="243"/>
        <v>#N/A</v>
      </c>
      <c r="BH208" s="2" t="e">
        <f t="shared" si="243"/>
        <v>#N/A</v>
      </c>
      <c r="BI208" s="2" t="e">
        <f t="shared" si="243"/>
        <v>#N/A</v>
      </c>
      <c r="BJ208" s="2" t="e">
        <f t="shared" si="243"/>
        <v>#N/A</v>
      </c>
      <c r="BK208" s="2" t="e">
        <f t="shared" si="243"/>
        <v>#N/A</v>
      </c>
      <c r="BL208" s="2">
        <f t="shared" si="243"/>
        <v>31.725713472398013</v>
      </c>
      <c r="BM208" s="2">
        <f t="shared" si="243"/>
        <v>31.592956561870476</v>
      </c>
      <c r="BO208" s="2" t="str">
        <f t="shared" si="183"/>
        <v/>
      </c>
      <c r="BP208" s="2" t="str">
        <f t="shared" si="184"/>
        <v/>
      </c>
      <c r="BQ208" s="2" t="str">
        <f t="shared" si="185"/>
        <v/>
      </c>
      <c r="BR208" s="2" t="str">
        <f t="shared" si="186"/>
        <v/>
      </c>
      <c r="BS208" s="2" t="str">
        <f t="shared" si="187"/>
        <v/>
      </c>
      <c r="BT208" s="2" t="str">
        <f t="shared" si="188"/>
        <v/>
      </c>
      <c r="BU208" s="2" t="str">
        <f t="shared" si="189"/>
        <v/>
      </c>
      <c r="BV208" s="2" t="str">
        <f t="shared" si="190"/>
        <v/>
      </c>
      <c r="BW208" s="2" t="str">
        <f t="shared" si="191"/>
        <v/>
      </c>
      <c r="BX208" s="2" t="str">
        <f t="shared" si="192"/>
        <v/>
      </c>
      <c r="BY208" s="2" t="str">
        <f t="shared" si="193"/>
        <v/>
      </c>
      <c r="BZ208" s="2" t="str">
        <f t="shared" si="194"/>
        <v/>
      </c>
      <c r="CA208" s="2" t="str">
        <f t="shared" si="195"/>
        <v/>
      </c>
      <c r="CB208" s="2" t="str">
        <f t="shared" si="196"/>
        <v/>
      </c>
      <c r="CC208" s="2" t="str">
        <f t="shared" si="197"/>
        <v/>
      </c>
      <c r="CE208" s="2" t="str">
        <f t="shared" si="244"/>
        <v/>
      </c>
      <c r="CF208" s="2" t="str">
        <f t="shared" si="244"/>
        <v/>
      </c>
      <c r="CG208" s="2" t="str">
        <f t="shared" si="244"/>
        <v/>
      </c>
      <c r="CH208" s="2" t="str">
        <f t="shared" si="244"/>
        <v/>
      </c>
      <c r="CI208" s="2" t="str">
        <f t="shared" si="244"/>
        <v/>
      </c>
      <c r="CJ208" s="2" t="str">
        <f t="shared" si="244"/>
        <v/>
      </c>
      <c r="CK208" s="2" t="str">
        <f t="shared" si="244"/>
        <v/>
      </c>
      <c r="CL208" s="2" t="str">
        <f t="shared" si="244"/>
        <v/>
      </c>
      <c r="CM208" s="2" t="str">
        <f t="shared" si="244"/>
        <v/>
      </c>
      <c r="CN208" s="2" t="str">
        <f t="shared" si="244"/>
        <v/>
      </c>
      <c r="CO208" s="2" t="str">
        <f t="shared" si="244"/>
        <v/>
      </c>
      <c r="CP208" s="2" t="str">
        <f t="shared" si="244"/>
        <v/>
      </c>
      <c r="CQ208" s="2" t="str">
        <f t="shared" si="244"/>
        <v/>
      </c>
      <c r="CR208" s="2" t="str">
        <f t="shared" si="244"/>
        <v/>
      </c>
      <c r="CS208" s="2" t="str">
        <f t="shared" si="244"/>
        <v/>
      </c>
      <c r="CU208" s="2" t="str">
        <f t="shared" si="198"/>
        <v/>
      </c>
      <c r="CV208" s="2" t="str">
        <f t="shared" si="199"/>
        <v/>
      </c>
      <c r="CW208" s="2" t="str">
        <f t="shared" si="200"/>
        <v/>
      </c>
      <c r="CX208" s="2" t="str">
        <f t="shared" si="201"/>
        <v/>
      </c>
      <c r="CY208" s="2" t="str">
        <f t="shared" si="202"/>
        <v/>
      </c>
      <c r="CZ208" s="2" t="str">
        <f t="shared" si="203"/>
        <v/>
      </c>
      <c r="DA208" s="2" t="str">
        <f t="shared" si="204"/>
        <v/>
      </c>
      <c r="DB208" s="2" t="str">
        <f t="shared" si="205"/>
        <v/>
      </c>
      <c r="DC208" s="2" t="str">
        <f t="shared" si="206"/>
        <v/>
      </c>
      <c r="DD208" s="2" t="str">
        <f t="shared" si="207"/>
        <v/>
      </c>
      <c r="DE208" s="2" t="str">
        <f t="shared" si="208"/>
        <v/>
      </c>
      <c r="DF208" s="2" t="str">
        <f t="shared" si="209"/>
        <v/>
      </c>
      <c r="DG208" s="2" t="str">
        <f t="shared" si="210"/>
        <v/>
      </c>
      <c r="DH208" s="2">
        <f t="shared" si="211"/>
        <v>31.950399999999998</v>
      </c>
      <c r="DI208" s="2">
        <f t="shared" si="212"/>
        <v>31.4221</v>
      </c>
      <c r="DK208" s="2">
        <f t="shared" si="252"/>
        <v>52.60314128342246</v>
      </c>
      <c r="DL208" s="2">
        <f t="shared" si="252"/>
        <v>50.853289859943985</v>
      </c>
      <c r="DM208" s="2">
        <f t="shared" si="252"/>
        <v>50.293042673796791</v>
      </c>
      <c r="DN208" s="2">
        <f t="shared" si="252"/>
        <v>50.529764705882357</v>
      </c>
      <c r="DO208" s="2">
        <f t="shared" si="252"/>
        <v>50.679785826330544</v>
      </c>
      <c r="DP208" s="2">
        <f t="shared" si="252"/>
        <v>48.238403641456586</v>
      </c>
      <c r="DQ208" s="2">
        <f t="shared" si="252"/>
        <v>46.791066113256122</v>
      </c>
      <c r="DR208" s="2">
        <f t="shared" si="252"/>
        <v>49.395630196078415</v>
      </c>
      <c r="DS208" s="2">
        <f t="shared" si="252"/>
        <v>49.256060729300728</v>
      </c>
      <c r="DT208" s="2">
        <f t="shared" si="252"/>
        <v>45.162651419991406</v>
      </c>
      <c r="DU208" s="2">
        <f t="shared" si="252"/>
        <v>46.466787953667961</v>
      </c>
      <c r="DV208" s="2">
        <f t="shared" si="252"/>
        <v>47.957995486915507</v>
      </c>
      <c r="DW208" s="2">
        <f t="shared" si="252"/>
        <v>50.735291428571415</v>
      </c>
      <c r="DX208" s="2">
        <f t="shared" si="252"/>
        <v>45.40969231863442</v>
      </c>
      <c r="DY208" s="2">
        <f t="shared" si="252"/>
        <v>41.08611075630251</v>
      </c>
      <c r="EA208" s="2">
        <f t="shared" si="241"/>
        <v>31.545419927754363</v>
      </c>
      <c r="EB208" s="2">
        <f t="shared" si="241"/>
        <v>31.904596274299937</v>
      </c>
      <c r="EC208" s="2">
        <f t="shared" si="241"/>
        <v>32.110972831765281</v>
      </c>
      <c r="ED208" s="2">
        <f t="shared" si="241"/>
        <v>32.507254951953868</v>
      </c>
      <c r="EE208" s="2">
        <f t="shared" si="241"/>
        <v>31.883506687574801</v>
      </c>
      <c r="EF208" s="2">
        <f t="shared" si="240"/>
        <v>31.754435325805446</v>
      </c>
      <c r="EG208" s="2">
        <f t="shared" si="240"/>
        <v>32.612278870467016</v>
      </c>
      <c r="EH208" s="2">
        <f t="shared" si="240"/>
        <v>32.479715732390147</v>
      </c>
      <c r="EI208" s="2">
        <f t="shared" si="240"/>
        <v>31.626855088353729</v>
      </c>
      <c r="EJ208" s="2">
        <f t="shared" si="240"/>
        <v>31.301086547763003</v>
      </c>
      <c r="EK208" s="2">
        <f t="shared" si="213"/>
        <v>31.714549569761878</v>
      </c>
      <c r="EL208" s="2">
        <f t="shared" si="180"/>
        <v>31.503905264179235</v>
      </c>
      <c r="EM208" s="2">
        <f t="shared" si="180"/>
        <v>31.728223700318992</v>
      </c>
      <c r="EN208" s="2">
        <f t="shared" si="180"/>
        <v>31.918561803174722</v>
      </c>
      <c r="EO208" s="2">
        <f t="shared" si="180"/>
        <v>32.609720567424134</v>
      </c>
      <c r="EQ208" s="2">
        <f t="shared" si="253"/>
        <v>32.752238006032321</v>
      </c>
      <c r="ER208" s="2">
        <f t="shared" si="253"/>
        <v>32.336443654320092</v>
      </c>
      <c r="ES208" s="2">
        <f t="shared" si="253"/>
        <v>32.24062090246057</v>
      </c>
      <c r="ET208" s="2">
        <f t="shared" si="253"/>
        <v>32.518397937307228</v>
      </c>
      <c r="EU208" s="2">
        <f t="shared" si="253"/>
        <v>32.275959437948977</v>
      </c>
      <c r="EV208" s="2">
        <f t="shared" si="253"/>
        <v>32.051244421546009</v>
      </c>
      <c r="EW208" s="2">
        <f t="shared" si="253"/>
        <v>32.631152026078645</v>
      </c>
      <c r="EX208" s="2">
        <f t="shared" si="253"/>
        <v>32.432369165347012</v>
      </c>
      <c r="EY208" s="2">
        <f t="shared" si="253"/>
        <v>31.770261559581467</v>
      </c>
      <c r="EZ208" s="2">
        <f t="shared" si="253"/>
        <v>31.494123513224309</v>
      </c>
      <c r="FA208" s="2">
        <f t="shared" si="253"/>
        <v>31.723100848416923</v>
      </c>
      <c r="FB208" s="2">
        <f t="shared" si="253"/>
        <v>31.557982200446673</v>
      </c>
      <c r="FC208" s="2">
        <f t="shared" si="253"/>
        <v>31.687285378711508</v>
      </c>
      <c r="FD208" s="2">
        <f t="shared" si="253"/>
        <v>31.715669357133429</v>
      </c>
      <c r="FE208" s="2">
        <f t="shared" si="253"/>
        <v>31.53714513522586</v>
      </c>
      <c r="FG208" s="2">
        <f t="shared" si="254"/>
        <v>0.99999861019145164</v>
      </c>
      <c r="FH208" s="2">
        <f t="shared" si="254"/>
        <v>0.99999860308821764</v>
      </c>
      <c r="FI208" s="2">
        <f t="shared" si="254"/>
        <v>0.99999871871751789</v>
      </c>
      <c r="FJ208" s="2">
        <f t="shared" si="254"/>
        <v>0.99999864070631195</v>
      </c>
      <c r="FK208" s="2">
        <f t="shared" si="254"/>
        <v>0.99999859314013717</v>
      </c>
      <c r="FL208" s="2">
        <f t="shared" si="254"/>
        <v>0.9999985537298105</v>
      </c>
      <c r="FM208" s="2">
        <f t="shared" si="254"/>
        <v>0.99999841114212262</v>
      </c>
      <c r="FN208" s="2">
        <f t="shared" si="254"/>
        <v>0.99999856415032828</v>
      </c>
      <c r="FO208" s="2">
        <f t="shared" si="254"/>
        <v>0.99999842824404361</v>
      </c>
      <c r="FP208" s="2">
        <f t="shared" si="254"/>
        <v>0.99999838223252124</v>
      </c>
      <c r="FQ208" s="2">
        <f t="shared" si="254"/>
        <v>0.99999841719280091</v>
      </c>
      <c r="FR208" s="2">
        <f t="shared" si="254"/>
        <v>0.999998474595584</v>
      </c>
      <c r="FS208" s="2">
        <f t="shared" si="254"/>
        <v>0.99999859765582955</v>
      </c>
      <c r="FT208" s="2">
        <f t="shared" si="254"/>
        <v>0.99999820782963711</v>
      </c>
      <c r="FU208" s="2">
        <f t="shared" si="254"/>
        <v>0.99999812689241963</v>
      </c>
      <c r="FW208" s="2">
        <f t="shared" si="245"/>
        <v>0.97959195883041594</v>
      </c>
      <c r="FX208" s="2">
        <f t="shared" si="245"/>
        <v>0.95825101441276195</v>
      </c>
      <c r="FY208" s="2">
        <f t="shared" si="245"/>
        <v>0.95739141133014138</v>
      </c>
      <c r="FZ208" s="2">
        <f t="shared" si="245"/>
        <v>0.96309275758962598</v>
      </c>
      <c r="GA208" s="2">
        <f t="shared" si="245"/>
        <v>0.96531563713759794</v>
      </c>
      <c r="GB208" s="2">
        <f t="shared" si="245"/>
        <v>0.96540179498230305</v>
      </c>
      <c r="GC208" s="2">
        <f t="shared" si="245"/>
        <v>0.96448714724119267</v>
      </c>
      <c r="GD208" s="2">
        <f t="shared" si="245"/>
        <v>0.96506389185260044</v>
      </c>
      <c r="GE208" s="2">
        <f t="shared" si="245"/>
        <v>0.96897261426691661</v>
      </c>
      <c r="GF208" s="2">
        <f t="shared" si="245"/>
        <v>0.9753837762938744</v>
      </c>
      <c r="GG208" s="2">
        <f t="shared" si="245"/>
        <v>0.97440389127560623</v>
      </c>
      <c r="GH208" s="2">
        <f t="shared" si="245"/>
        <v>0.96788547954176618</v>
      </c>
      <c r="GI208" s="2">
        <f t="shared" si="245"/>
        <v>0.96017978261982839</v>
      </c>
      <c r="GJ208" s="2">
        <f t="shared" si="245"/>
        <v>0.95061453959564668</v>
      </c>
      <c r="GK208" s="2">
        <f t="shared" si="245"/>
        <v>0.94797983640223327</v>
      </c>
      <c r="GM208" s="86">
        <f t="shared" si="246"/>
        <v>0</v>
      </c>
      <c r="GN208" s="86">
        <f t="shared" si="246"/>
        <v>0</v>
      </c>
      <c r="GO208" s="86">
        <f t="shared" si="246"/>
        <v>0</v>
      </c>
      <c r="GP208" s="86">
        <f t="shared" si="246"/>
        <v>0</v>
      </c>
      <c r="GQ208" s="86">
        <f t="shared" si="246"/>
        <v>0</v>
      </c>
      <c r="GR208" s="86">
        <f t="shared" si="246"/>
        <v>0</v>
      </c>
      <c r="GS208" s="86">
        <f t="shared" si="246"/>
        <v>0</v>
      </c>
      <c r="GT208" s="86">
        <f t="shared" si="246"/>
        <v>0</v>
      </c>
      <c r="GU208" s="86">
        <f t="shared" si="246"/>
        <v>0</v>
      </c>
      <c r="GV208" s="86">
        <f t="shared" si="246"/>
        <v>0</v>
      </c>
      <c r="GW208" s="86">
        <f t="shared" si="246"/>
        <v>0</v>
      </c>
      <c r="GX208" s="86">
        <f t="shared" si="246"/>
        <v>0</v>
      </c>
      <c r="GY208" s="86">
        <f t="shared" si="246"/>
        <v>0</v>
      </c>
      <c r="GZ208" s="86">
        <f t="shared" si="246"/>
        <v>0</v>
      </c>
      <c r="HA208" s="86">
        <f t="shared" si="246"/>
        <v>0</v>
      </c>
      <c r="HC208" s="86">
        <f t="shared" si="182"/>
        <v>4.1196565009202493E-291</v>
      </c>
      <c r="HD208" s="86">
        <f t="shared" si="182"/>
        <v>8.82990811136789E-298</v>
      </c>
      <c r="HE208" s="86">
        <f t="shared" si="182"/>
        <v>0</v>
      </c>
      <c r="HF208" s="86">
        <f t="shared" si="182"/>
        <v>0</v>
      </c>
      <c r="HG208" s="86">
        <f t="shared" si="182"/>
        <v>0</v>
      </c>
      <c r="HH208" s="86">
        <f t="shared" si="182"/>
        <v>0</v>
      </c>
      <c r="HI208" s="86">
        <f t="shared" si="242"/>
        <v>0</v>
      </c>
      <c r="HJ208" s="86">
        <f t="shared" si="242"/>
        <v>0</v>
      </c>
      <c r="HK208" s="86">
        <f t="shared" si="242"/>
        <v>0</v>
      </c>
      <c r="HL208" s="86">
        <f t="shared" si="242"/>
        <v>0</v>
      </c>
      <c r="HM208" s="86">
        <f t="shared" si="242"/>
        <v>0</v>
      </c>
      <c r="HN208" s="86">
        <f t="shared" si="242"/>
        <v>0</v>
      </c>
      <c r="HO208" s="86">
        <f t="shared" si="227"/>
        <v>3.2217459020475464E-281</v>
      </c>
      <c r="HP208" s="86">
        <f t="shared" si="227"/>
        <v>8.1434248006216302E-226</v>
      </c>
      <c r="HQ208" s="86">
        <f t="shared" si="227"/>
        <v>3.5663426829196213E-299</v>
      </c>
      <c r="HS208" s="86">
        <f t="shared" si="247"/>
        <v>2.7264044871027111E-113</v>
      </c>
      <c r="HT208" s="86">
        <f t="shared" si="247"/>
        <v>1.4822696866295643E-96</v>
      </c>
      <c r="HU208" s="86">
        <f t="shared" si="247"/>
        <v>1.0165566552054208E-100</v>
      </c>
      <c r="HV208" s="86">
        <f t="shared" si="247"/>
        <v>5.6302617393043894E-123</v>
      </c>
      <c r="HW208" s="86">
        <f t="shared" si="247"/>
        <v>1.7919613935210306E-128</v>
      </c>
      <c r="HX208" s="86">
        <f t="shared" si="247"/>
        <v>4.1127373577429976E-132</v>
      </c>
      <c r="HY208" s="86">
        <f t="shared" si="247"/>
        <v>8.4980055948250794E-133</v>
      </c>
      <c r="HZ208" s="86">
        <f t="shared" si="247"/>
        <v>3.8897351912153064E-126</v>
      </c>
      <c r="IA208" s="86">
        <f t="shared" si="247"/>
        <v>5.7434588921698738E-143</v>
      </c>
      <c r="IB208" s="86">
        <f t="shared" si="247"/>
        <v>2.4854773439285046E-155</v>
      </c>
      <c r="IC208" s="86">
        <f t="shared" si="247"/>
        <v>2.5665947902821414E-146</v>
      </c>
      <c r="ID208" s="86">
        <f t="shared" si="247"/>
        <v>1.9288795827061243E-123</v>
      </c>
      <c r="IE208" s="86">
        <f t="shared" si="247"/>
        <v>1.1232466111029735E-97</v>
      </c>
      <c r="IF208" s="86">
        <f t="shared" si="247"/>
        <v>3.6118377602469062E-90</v>
      </c>
      <c r="IG208" s="86">
        <f t="shared" si="247"/>
        <v>1.4498121879414912E-94</v>
      </c>
      <c r="II208" s="86">
        <f t="shared" si="248"/>
        <v>1.0069261628041021E-22</v>
      </c>
      <c r="IJ208" s="86">
        <f t="shared" si="248"/>
        <v>8.2205824134288765E-15</v>
      </c>
      <c r="IK208" s="86">
        <f t="shared" si="248"/>
        <v>8.1072317870027919E-15</v>
      </c>
      <c r="IL208" s="86">
        <f t="shared" si="248"/>
        <v>2.561716711717115E-19</v>
      </c>
      <c r="IM208" s="86">
        <f t="shared" si="248"/>
        <v>9.3426585074399122E-21</v>
      </c>
      <c r="IN208" s="86">
        <f t="shared" si="248"/>
        <v>2.1517484897255154E-21</v>
      </c>
      <c r="IO208" s="86">
        <f t="shared" si="248"/>
        <v>1.938944548262011E-21</v>
      </c>
      <c r="IP208" s="86">
        <f t="shared" si="248"/>
        <v>2.1113965858084956E-20</v>
      </c>
      <c r="IQ208" s="86">
        <f t="shared" si="248"/>
        <v>4.2955883113805198E-24</v>
      </c>
      <c r="IR208" s="86">
        <f t="shared" si="248"/>
        <v>2.3881736100706763E-28</v>
      </c>
      <c r="IS208" s="86">
        <f t="shared" si="248"/>
        <v>2.0834124386780606E-26</v>
      </c>
      <c r="IT208" s="86">
        <f t="shared" si="248"/>
        <v>6.2325235291333737E-21</v>
      </c>
      <c r="IU208" s="86">
        <f t="shared" si="248"/>
        <v>8.5279252882497249E-16</v>
      </c>
      <c r="IV208" s="86">
        <f t="shared" si="248"/>
        <v>6.0770467099324766E-17</v>
      </c>
      <c r="IW208" s="86">
        <f t="shared" si="248"/>
        <v>9.5018481475648324E-11</v>
      </c>
      <c r="IY208" s="86">
        <f t="shared" si="249"/>
        <v>1.0069261628041021E-22</v>
      </c>
      <c r="IZ208" s="86">
        <f t="shared" si="249"/>
        <v>8.2205824134288765E-15</v>
      </c>
      <c r="JA208" s="86">
        <f t="shared" si="249"/>
        <v>8.1072317870027919E-15</v>
      </c>
      <c r="JB208" s="86">
        <f t="shared" si="249"/>
        <v>2.561716711717115E-19</v>
      </c>
      <c r="JC208" s="86">
        <f t="shared" si="249"/>
        <v>9.3426585074399122E-21</v>
      </c>
      <c r="JD208" s="86">
        <f t="shared" si="249"/>
        <v>2.1517484897255154E-21</v>
      </c>
      <c r="JE208" s="86">
        <f t="shared" si="249"/>
        <v>1.938944548262011E-21</v>
      </c>
      <c r="JF208" s="86">
        <f t="shared" si="249"/>
        <v>2.1113965858084956E-20</v>
      </c>
      <c r="JG208" s="86">
        <f t="shared" si="249"/>
        <v>4.2955883113805198E-24</v>
      </c>
      <c r="JH208" s="86">
        <f t="shared" si="249"/>
        <v>2.3881736100706763E-28</v>
      </c>
      <c r="JI208" s="86">
        <f t="shared" si="249"/>
        <v>2.0834124386780606E-26</v>
      </c>
      <c r="JJ208" s="86">
        <f t="shared" si="249"/>
        <v>6.2325235291333737E-21</v>
      </c>
      <c r="JK208" s="86">
        <f t="shared" si="249"/>
        <v>8.5279252882497249E-16</v>
      </c>
      <c r="JL208" s="86">
        <f t="shared" si="249"/>
        <v>6.0770467099324766E-17</v>
      </c>
      <c r="JM208" s="86">
        <f t="shared" si="249"/>
        <v>9.5018481475648324E-11</v>
      </c>
    </row>
    <row r="209" spans="2:273" x14ac:dyDescent="0.25">
      <c r="B209" s="2">
        <v>182</v>
      </c>
      <c r="C209" s="37">
        <v>33.011899999999997</v>
      </c>
      <c r="D209" s="37">
        <v>32.4923</v>
      </c>
      <c r="E209" s="37">
        <v>32.020400000000002</v>
      </c>
      <c r="F209" s="37">
        <v>32.811300000000003</v>
      </c>
      <c r="G209" s="37">
        <v>32.293799999999997</v>
      </c>
      <c r="H209" s="37">
        <v>32.335799999999999</v>
      </c>
      <c r="I209" s="37">
        <v>32.805399999999999</v>
      </c>
      <c r="J209" s="37">
        <v>32.756799999999998</v>
      </c>
      <c r="K209" s="37">
        <v>32.110300000000002</v>
      </c>
      <c r="L209" s="37">
        <v>31.8001</v>
      </c>
      <c r="M209" s="37">
        <v>32.117800000000003</v>
      </c>
      <c r="N209" s="37">
        <v>31.834099999999999</v>
      </c>
      <c r="O209" s="37">
        <v>31.790900000000001</v>
      </c>
      <c r="P209" s="37">
        <v>31.94</v>
      </c>
      <c r="Q209" s="37">
        <v>31.8369</v>
      </c>
      <c r="S209" s="4" t="e">
        <f t="shared" si="250"/>
        <v>#N/A</v>
      </c>
      <c r="T209" s="4" t="e">
        <f t="shared" si="250"/>
        <v>#N/A</v>
      </c>
      <c r="U209" s="4" t="e">
        <f t="shared" si="250"/>
        <v>#N/A</v>
      </c>
      <c r="V209" s="4" t="e">
        <f t="shared" si="250"/>
        <v>#N/A</v>
      </c>
      <c r="W209" s="4" t="e">
        <f t="shared" si="250"/>
        <v>#N/A</v>
      </c>
      <c r="X209" s="4" t="e">
        <f t="shared" si="250"/>
        <v>#N/A</v>
      </c>
      <c r="Y209" s="4" t="e">
        <f t="shared" si="250"/>
        <v>#N/A</v>
      </c>
      <c r="Z209" s="4" t="e">
        <f t="shared" si="250"/>
        <v>#N/A</v>
      </c>
      <c r="AA209" s="4" t="e">
        <f t="shared" si="250"/>
        <v>#N/A</v>
      </c>
      <c r="AB209" s="4" t="e">
        <f t="shared" si="250"/>
        <v>#N/A</v>
      </c>
      <c r="AC209" s="4" t="e">
        <f t="shared" si="250"/>
        <v>#N/A</v>
      </c>
      <c r="AD209" s="4" t="e">
        <f t="shared" si="250"/>
        <v>#N/A</v>
      </c>
      <c r="AE209" s="4" t="e">
        <f t="shared" si="250"/>
        <v>#N/A</v>
      </c>
      <c r="AF209" s="4">
        <f t="shared" si="250"/>
        <v>31.700207969261307</v>
      </c>
      <c r="AG209" s="4">
        <f t="shared" si="250"/>
        <v>31.560703704904185</v>
      </c>
      <c r="AI209" s="4">
        <f t="shared" si="251"/>
        <v>0</v>
      </c>
      <c r="AJ209" s="4">
        <f t="shared" si="251"/>
        <v>0</v>
      </c>
      <c r="AK209" s="4">
        <f t="shared" si="251"/>
        <v>0</v>
      </c>
      <c r="AL209" s="4">
        <f t="shared" si="251"/>
        <v>0</v>
      </c>
      <c r="AM209" s="4">
        <f t="shared" si="251"/>
        <v>0</v>
      </c>
      <c r="AN209" s="4">
        <f t="shared" si="251"/>
        <v>0</v>
      </c>
      <c r="AO209" s="4">
        <f t="shared" si="251"/>
        <v>0</v>
      </c>
      <c r="AP209" s="4">
        <f t="shared" si="251"/>
        <v>0</v>
      </c>
      <c r="AQ209" s="4">
        <f t="shared" si="251"/>
        <v>0</v>
      </c>
      <c r="AR209" s="4">
        <f t="shared" si="251"/>
        <v>0</v>
      </c>
      <c r="AS209" s="4">
        <f t="shared" si="251"/>
        <v>0</v>
      </c>
      <c r="AT209" s="4">
        <f t="shared" si="251"/>
        <v>0</v>
      </c>
      <c r="AU209" s="4">
        <f t="shared" si="251"/>
        <v>0</v>
      </c>
      <c r="AV209" s="4">
        <f t="shared" si="251"/>
        <v>0.23979203073869471</v>
      </c>
      <c r="AW209" s="4">
        <f t="shared" si="251"/>
        <v>0.276196295095815</v>
      </c>
      <c r="AY209" s="2" t="e">
        <f t="shared" si="243"/>
        <v>#N/A</v>
      </c>
      <c r="AZ209" s="2" t="e">
        <f t="shared" si="243"/>
        <v>#N/A</v>
      </c>
      <c r="BA209" s="2" t="e">
        <f t="shared" si="243"/>
        <v>#N/A</v>
      </c>
      <c r="BB209" s="2" t="e">
        <f t="shared" si="243"/>
        <v>#N/A</v>
      </c>
      <c r="BC209" s="2" t="e">
        <f t="shared" si="243"/>
        <v>#N/A</v>
      </c>
      <c r="BD209" s="2" t="e">
        <f t="shared" si="243"/>
        <v>#N/A</v>
      </c>
      <c r="BE209" s="2" t="e">
        <f t="shared" si="243"/>
        <v>#N/A</v>
      </c>
      <c r="BF209" s="2" t="e">
        <f t="shared" si="243"/>
        <v>#N/A</v>
      </c>
      <c r="BG209" s="2" t="e">
        <f t="shared" si="243"/>
        <v>#N/A</v>
      </c>
      <c r="BH209" s="2" t="e">
        <f t="shared" si="243"/>
        <v>#N/A</v>
      </c>
      <c r="BI209" s="2" t="e">
        <f t="shared" si="243"/>
        <v>#N/A</v>
      </c>
      <c r="BJ209" s="2" t="e">
        <f t="shared" si="243"/>
        <v>#N/A</v>
      </c>
      <c r="BK209" s="2" t="e">
        <f t="shared" si="243"/>
        <v>#N/A</v>
      </c>
      <c r="BL209" s="2">
        <f t="shared" si="243"/>
        <v>31.700207969261307</v>
      </c>
      <c r="BM209" s="2">
        <f t="shared" si="243"/>
        <v>31.560703704904185</v>
      </c>
      <c r="BO209" s="2" t="str">
        <f t="shared" si="183"/>
        <v/>
      </c>
      <c r="BP209" s="2" t="str">
        <f t="shared" si="184"/>
        <v/>
      </c>
      <c r="BQ209" s="2" t="str">
        <f t="shared" si="185"/>
        <v/>
      </c>
      <c r="BR209" s="2" t="str">
        <f t="shared" si="186"/>
        <v/>
      </c>
      <c r="BS209" s="2" t="str">
        <f t="shared" si="187"/>
        <v/>
      </c>
      <c r="BT209" s="2" t="str">
        <f t="shared" si="188"/>
        <v/>
      </c>
      <c r="BU209" s="2" t="str">
        <f t="shared" si="189"/>
        <v/>
      </c>
      <c r="BV209" s="2" t="str">
        <f t="shared" si="190"/>
        <v/>
      </c>
      <c r="BW209" s="2" t="str">
        <f t="shared" si="191"/>
        <v/>
      </c>
      <c r="BX209" s="2" t="str">
        <f t="shared" si="192"/>
        <v/>
      </c>
      <c r="BY209" s="2" t="str">
        <f t="shared" si="193"/>
        <v/>
      </c>
      <c r="BZ209" s="2" t="str">
        <f t="shared" si="194"/>
        <v/>
      </c>
      <c r="CA209" s="2" t="str">
        <f t="shared" si="195"/>
        <v/>
      </c>
      <c r="CB209" s="2" t="str">
        <f t="shared" si="196"/>
        <v/>
      </c>
      <c r="CC209" s="2" t="str">
        <f t="shared" si="197"/>
        <v/>
      </c>
      <c r="CE209" s="2" t="str">
        <f t="shared" si="244"/>
        <v/>
      </c>
      <c r="CF209" s="2" t="str">
        <f t="shared" si="244"/>
        <v/>
      </c>
      <c r="CG209" s="2" t="str">
        <f t="shared" si="244"/>
        <v/>
      </c>
      <c r="CH209" s="2" t="str">
        <f t="shared" si="244"/>
        <v/>
      </c>
      <c r="CI209" s="2" t="str">
        <f t="shared" si="244"/>
        <v/>
      </c>
      <c r="CJ209" s="2" t="str">
        <f t="shared" si="244"/>
        <v/>
      </c>
      <c r="CK209" s="2" t="str">
        <f t="shared" si="244"/>
        <v/>
      </c>
      <c r="CL209" s="2" t="str">
        <f t="shared" si="244"/>
        <v/>
      </c>
      <c r="CM209" s="2" t="str">
        <f t="shared" si="244"/>
        <v/>
      </c>
      <c r="CN209" s="2" t="str">
        <f t="shared" si="244"/>
        <v/>
      </c>
      <c r="CO209" s="2" t="str">
        <f t="shared" si="244"/>
        <v/>
      </c>
      <c r="CP209" s="2" t="str">
        <f t="shared" si="244"/>
        <v/>
      </c>
      <c r="CQ209" s="2" t="str">
        <f t="shared" si="244"/>
        <v/>
      </c>
      <c r="CR209" s="2" t="str">
        <f t="shared" si="244"/>
        <v/>
      </c>
      <c r="CS209" s="2" t="str">
        <f t="shared" si="244"/>
        <v/>
      </c>
      <c r="CU209" s="2" t="str">
        <f t="shared" si="198"/>
        <v/>
      </c>
      <c r="CV209" s="2" t="str">
        <f t="shared" si="199"/>
        <v/>
      </c>
      <c r="CW209" s="2" t="str">
        <f t="shared" si="200"/>
        <v/>
      </c>
      <c r="CX209" s="2" t="str">
        <f t="shared" si="201"/>
        <v/>
      </c>
      <c r="CY209" s="2" t="str">
        <f t="shared" si="202"/>
        <v/>
      </c>
      <c r="CZ209" s="2" t="str">
        <f t="shared" si="203"/>
        <v/>
      </c>
      <c r="DA209" s="2" t="str">
        <f t="shared" si="204"/>
        <v/>
      </c>
      <c r="DB209" s="2" t="str">
        <f t="shared" si="205"/>
        <v/>
      </c>
      <c r="DC209" s="2" t="str">
        <f t="shared" si="206"/>
        <v/>
      </c>
      <c r="DD209" s="2" t="str">
        <f t="shared" si="207"/>
        <v/>
      </c>
      <c r="DE209" s="2" t="str">
        <f t="shared" si="208"/>
        <v/>
      </c>
      <c r="DF209" s="2" t="str">
        <f t="shared" si="209"/>
        <v/>
      </c>
      <c r="DG209" s="2" t="str">
        <f t="shared" si="210"/>
        <v/>
      </c>
      <c r="DH209" s="2">
        <f t="shared" si="211"/>
        <v>31.94</v>
      </c>
      <c r="DI209" s="2">
        <f t="shared" si="212"/>
        <v>31.8369</v>
      </c>
      <c r="DK209" s="2">
        <f t="shared" si="252"/>
        <v>52.698166279602759</v>
      </c>
      <c r="DL209" s="2">
        <f t="shared" si="252"/>
        <v>50.938826470588239</v>
      </c>
      <c r="DM209" s="2">
        <f t="shared" si="252"/>
        <v>50.374797662337663</v>
      </c>
      <c r="DN209" s="2">
        <f t="shared" si="252"/>
        <v>50.613984873949583</v>
      </c>
      <c r="DO209" s="2">
        <f t="shared" si="252"/>
        <v>50.764127394957995</v>
      </c>
      <c r="DP209" s="2">
        <f t="shared" si="252"/>
        <v>48.307397478991597</v>
      </c>
      <c r="DQ209" s="2">
        <f t="shared" si="252"/>
        <v>46.851537567567576</v>
      </c>
      <c r="DR209" s="2">
        <f t="shared" si="252"/>
        <v>49.471422941176456</v>
      </c>
      <c r="DS209" s="2">
        <f t="shared" si="252"/>
        <v>49.333981861861858</v>
      </c>
      <c r="DT209" s="2">
        <f t="shared" si="252"/>
        <v>45.216960840840827</v>
      </c>
      <c r="DU209" s="2">
        <f t="shared" si="252"/>
        <v>46.528680540540549</v>
      </c>
      <c r="DV209" s="2">
        <f t="shared" si="252"/>
        <v>48.028492282282301</v>
      </c>
      <c r="DW209" s="2">
        <f t="shared" si="252"/>
        <v>50.821891428571412</v>
      </c>
      <c r="DX209" s="2">
        <f t="shared" si="252"/>
        <v>45.468149359886198</v>
      </c>
      <c r="DY209" s="2">
        <f t="shared" si="252"/>
        <v>41.124597815126037</v>
      </c>
      <c r="EA209" s="2">
        <f t="shared" si="241"/>
        <v>31.509216255267908</v>
      </c>
      <c r="EB209" s="2">
        <f t="shared" si="241"/>
        <v>31.879468069002431</v>
      </c>
      <c r="EC209" s="2">
        <f t="shared" si="241"/>
        <v>32.083285840080691</v>
      </c>
      <c r="ED209" s="2">
        <f t="shared" si="241"/>
        <v>32.478920053666606</v>
      </c>
      <c r="EE209" s="2">
        <f t="shared" si="241"/>
        <v>31.85199173282826</v>
      </c>
      <c r="EF209" s="2">
        <f t="shared" si="240"/>
        <v>31.722269757242994</v>
      </c>
      <c r="EG209" s="2">
        <f t="shared" si="240"/>
        <v>32.590473801516239</v>
      </c>
      <c r="EH209" s="2">
        <f t="shared" si="240"/>
        <v>32.461930703432209</v>
      </c>
      <c r="EI209" s="2">
        <f t="shared" si="240"/>
        <v>31.601255298974174</v>
      </c>
      <c r="EJ209" s="2">
        <f t="shared" si="240"/>
        <v>31.272233675937127</v>
      </c>
      <c r="EK209" s="2">
        <f t="shared" si="213"/>
        <v>31.688923379501023</v>
      </c>
      <c r="EL209" s="2">
        <f t="shared" si="180"/>
        <v>31.478161707682808</v>
      </c>
      <c r="EM209" s="2">
        <f t="shared" si="180"/>
        <v>31.702799362013963</v>
      </c>
      <c r="EN209" s="2">
        <f t="shared" si="180"/>
        <v>31.896167007689098</v>
      </c>
      <c r="EO209" s="2">
        <f t="shared" si="180"/>
        <v>32.595001453712513</v>
      </c>
      <c r="EQ209" s="2">
        <f t="shared" si="253"/>
        <v>32.730834700032979</v>
      </c>
      <c r="ER209" s="2">
        <f t="shared" si="253"/>
        <v>32.316919499645294</v>
      </c>
      <c r="ES209" s="2">
        <f t="shared" si="253"/>
        <v>32.214666460888409</v>
      </c>
      <c r="ET209" s="2">
        <f t="shared" si="253"/>
        <v>32.490292756519864</v>
      </c>
      <c r="EU209" s="2">
        <f t="shared" si="253"/>
        <v>32.249427251425665</v>
      </c>
      <c r="EV209" s="2">
        <f t="shared" si="253"/>
        <v>32.022866065993178</v>
      </c>
      <c r="EW209" s="2">
        <f t="shared" si="253"/>
        <v>32.609608594051032</v>
      </c>
      <c r="EX209" s="2">
        <f t="shared" si="253"/>
        <v>32.414019909498094</v>
      </c>
      <c r="EY209" s="2">
        <f t="shared" si="253"/>
        <v>31.746473106694168</v>
      </c>
      <c r="EZ209" s="2">
        <f t="shared" si="253"/>
        <v>31.467646853187809</v>
      </c>
      <c r="FA209" s="2">
        <f t="shared" si="253"/>
        <v>31.697650124964973</v>
      </c>
      <c r="FB209" s="2">
        <f t="shared" si="253"/>
        <v>31.532949497844569</v>
      </c>
      <c r="FC209" s="2">
        <f t="shared" si="253"/>
        <v>31.661431495243246</v>
      </c>
      <c r="FD209" s="2">
        <f t="shared" si="253"/>
        <v>31.690900204458508</v>
      </c>
      <c r="FE209" s="2">
        <f t="shared" si="253"/>
        <v>31.508925553051377</v>
      </c>
      <c r="FG209" s="2">
        <f t="shared" si="254"/>
        <v>0.99999873247938431</v>
      </c>
      <c r="FH209" s="2">
        <f t="shared" si="254"/>
        <v>0.99999872600115625</v>
      </c>
      <c r="FI209" s="2">
        <f t="shared" si="254"/>
        <v>0.99999883145635626</v>
      </c>
      <c r="FJ209" s="2">
        <f t="shared" si="254"/>
        <v>0.99999876030927437</v>
      </c>
      <c r="FK209" s="2">
        <f t="shared" si="254"/>
        <v>0.99999871692839681</v>
      </c>
      <c r="FL209" s="2">
        <f t="shared" si="254"/>
        <v>0.99999868098574263</v>
      </c>
      <c r="FM209" s="2">
        <f t="shared" si="254"/>
        <v>0.9999985509441911</v>
      </c>
      <c r="FN209" s="2">
        <f t="shared" si="254"/>
        <v>0.99999869048937029</v>
      </c>
      <c r="FO209" s="2">
        <f t="shared" si="254"/>
        <v>0.99999856654133268</v>
      </c>
      <c r="FP209" s="2">
        <f t="shared" si="254"/>
        <v>0.99999852457831384</v>
      </c>
      <c r="FQ209" s="2">
        <f t="shared" si="254"/>
        <v>0.99999855646247671</v>
      </c>
      <c r="FR209" s="2">
        <f t="shared" si="254"/>
        <v>0.99999860881445146</v>
      </c>
      <c r="FS209" s="2">
        <f t="shared" si="254"/>
        <v>0.99999872104675824</v>
      </c>
      <c r="FT209" s="2">
        <f t="shared" si="254"/>
        <v>0.99999836552094523</v>
      </c>
      <c r="FU209" s="2">
        <f t="shared" si="254"/>
        <v>0.99999829170530186</v>
      </c>
      <c r="FW209" s="2">
        <f t="shared" si="245"/>
        <v>0.98135416316746038</v>
      </c>
      <c r="FX209" s="2">
        <f t="shared" si="245"/>
        <v>0.96178408805724536</v>
      </c>
      <c r="FY209" s="2">
        <f t="shared" si="245"/>
        <v>0.96099426913369701</v>
      </c>
      <c r="FZ209" s="2">
        <f t="shared" si="245"/>
        <v>0.96623053063722175</v>
      </c>
      <c r="GA209" s="2">
        <f t="shared" si="245"/>
        <v>0.96827065196676909</v>
      </c>
      <c r="GB209" s="2">
        <f t="shared" si="245"/>
        <v>0.96834971006781045</v>
      </c>
      <c r="GC209" s="2">
        <f t="shared" si="245"/>
        <v>0.96751037150738917</v>
      </c>
      <c r="GD209" s="2">
        <f t="shared" si="245"/>
        <v>0.96803964458945713</v>
      </c>
      <c r="GE209" s="2">
        <f t="shared" si="245"/>
        <v>0.97162522266325413</v>
      </c>
      <c r="GF209" s="2">
        <f t="shared" si="245"/>
        <v>0.97750100521385952</v>
      </c>
      <c r="GG209" s="2">
        <f t="shared" si="245"/>
        <v>0.97660337799100017</v>
      </c>
      <c r="GH209" s="2">
        <f t="shared" si="245"/>
        <v>0.97062821250913012</v>
      </c>
      <c r="GI209" s="2">
        <f t="shared" si="245"/>
        <v>0.96355583898558728</v>
      </c>
      <c r="GJ209" s="2">
        <f t="shared" si="245"/>
        <v>0.95476335415287872</v>
      </c>
      <c r="GK209" s="2">
        <f t="shared" si="245"/>
        <v>0.95233889200832489</v>
      </c>
      <c r="GM209" s="86">
        <f t="shared" si="246"/>
        <v>0</v>
      </c>
      <c r="GN209" s="86">
        <f t="shared" si="246"/>
        <v>0</v>
      </c>
      <c r="GO209" s="86">
        <f t="shared" si="246"/>
        <v>0</v>
      </c>
      <c r="GP209" s="86">
        <f t="shared" si="246"/>
        <v>0</v>
      </c>
      <c r="GQ209" s="86">
        <f t="shared" si="246"/>
        <v>0</v>
      </c>
      <c r="GR209" s="86">
        <f t="shared" si="246"/>
        <v>0</v>
      </c>
      <c r="GS209" s="86">
        <f t="shared" si="246"/>
        <v>0</v>
      </c>
      <c r="GT209" s="86">
        <f t="shared" si="246"/>
        <v>0</v>
      </c>
      <c r="GU209" s="86">
        <f t="shared" si="246"/>
        <v>0</v>
      </c>
      <c r="GV209" s="86">
        <f t="shared" si="246"/>
        <v>0</v>
      </c>
      <c r="GW209" s="86">
        <f t="shared" si="246"/>
        <v>0</v>
      </c>
      <c r="GX209" s="86">
        <f t="shared" si="246"/>
        <v>0</v>
      </c>
      <c r="GY209" s="86">
        <f t="shared" si="246"/>
        <v>0</v>
      </c>
      <c r="GZ209" s="86">
        <f t="shared" si="246"/>
        <v>0</v>
      </c>
      <c r="HA209" s="86">
        <f t="shared" si="246"/>
        <v>0</v>
      </c>
      <c r="HC209" s="86">
        <f t="shared" si="182"/>
        <v>9.6100824780736661E-297</v>
      </c>
      <c r="HD209" s="86">
        <f t="shared" si="182"/>
        <v>1.4423489212684221E-303</v>
      </c>
      <c r="HE209" s="86">
        <f t="shared" si="182"/>
        <v>0</v>
      </c>
      <c r="HF209" s="86">
        <f t="shared" si="182"/>
        <v>0</v>
      </c>
      <c r="HG209" s="86">
        <f t="shared" si="182"/>
        <v>0</v>
      </c>
      <c r="HH209" s="86">
        <f t="shared" si="182"/>
        <v>0</v>
      </c>
      <c r="HI209" s="86">
        <f t="shared" si="242"/>
        <v>0</v>
      </c>
      <c r="HJ209" s="86">
        <f t="shared" si="242"/>
        <v>0</v>
      </c>
      <c r="HK209" s="86">
        <f t="shared" si="242"/>
        <v>0</v>
      </c>
      <c r="HL209" s="86">
        <f t="shared" si="242"/>
        <v>0</v>
      </c>
      <c r="HM209" s="86">
        <f t="shared" si="242"/>
        <v>0</v>
      </c>
      <c r="HN209" s="86">
        <f t="shared" si="242"/>
        <v>0</v>
      </c>
      <c r="HO209" s="86">
        <f t="shared" si="227"/>
        <v>1.0234978997427594E-286</v>
      </c>
      <c r="HP209" s="86">
        <f t="shared" si="227"/>
        <v>3.3713515503420013E-230</v>
      </c>
      <c r="HQ209" s="86">
        <f t="shared" si="227"/>
        <v>6.0095059946343593E-305</v>
      </c>
      <c r="HS209" s="86">
        <f t="shared" si="247"/>
        <v>1.4637419202984037E-116</v>
      </c>
      <c r="HT209" s="86">
        <f t="shared" si="247"/>
        <v>1.66561931606694E-99</v>
      </c>
      <c r="HU209" s="86">
        <f t="shared" si="247"/>
        <v>9.3953956002193019E-104</v>
      </c>
      <c r="HV209" s="86">
        <f t="shared" si="247"/>
        <v>1.1061410994182486E-126</v>
      </c>
      <c r="HW209" s="86">
        <f t="shared" si="247"/>
        <v>2.4513633090221132E-132</v>
      </c>
      <c r="HX209" s="86">
        <f t="shared" si="247"/>
        <v>4.3010805846470217E-136</v>
      </c>
      <c r="HY209" s="86">
        <f t="shared" si="247"/>
        <v>7.9589362386300484E-137</v>
      </c>
      <c r="HZ209" s="86">
        <f t="shared" si="247"/>
        <v>6.1464883430441707E-130</v>
      </c>
      <c r="IA209" s="86">
        <f t="shared" si="247"/>
        <v>3.0736242183174678E-147</v>
      </c>
      <c r="IB209" s="86">
        <f t="shared" si="247"/>
        <v>7.117776164530043E-160</v>
      </c>
      <c r="IC209" s="86">
        <f t="shared" si="247"/>
        <v>1.3119185178573736E-150</v>
      </c>
      <c r="ID209" s="86">
        <f t="shared" si="247"/>
        <v>3.7183283390080616E-127</v>
      </c>
      <c r="IE209" s="86">
        <f t="shared" si="247"/>
        <v>1.0549896237705975E-100</v>
      </c>
      <c r="IF209" s="86">
        <f t="shared" si="247"/>
        <v>5.0004588398593894E-93</v>
      </c>
      <c r="IG209" s="86">
        <f t="shared" si="247"/>
        <v>1.3403108881947531E-97</v>
      </c>
      <c r="II209" s="86">
        <f t="shared" si="248"/>
        <v>9.6942774351014549E-24</v>
      </c>
      <c r="IJ209" s="86">
        <f t="shared" si="248"/>
        <v>1.3239091527705529E-15</v>
      </c>
      <c r="IK209" s="86">
        <f t="shared" si="248"/>
        <v>1.2881686246357583E-15</v>
      </c>
      <c r="IL209" s="86">
        <f t="shared" si="248"/>
        <v>2.4686778014718861E-20</v>
      </c>
      <c r="IM209" s="86">
        <f t="shared" si="248"/>
        <v>7.8435414684742617E-22</v>
      </c>
      <c r="IN209" s="86">
        <f t="shared" si="248"/>
        <v>1.6683357394315854E-22</v>
      </c>
      <c r="IO209" s="86">
        <f t="shared" si="248"/>
        <v>1.4632153462787689E-22</v>
      </c>
      <c r="IP209" s="86">
        <f t="shared" si="248"/>
        <v>1.8444156652026941E-21</v>
      </c>
      <c r="IQ209" s="86">
        <f t="shared" si="248"/>
        <v>2.5961643291085211E-25</v>
      </c>
      <c r="IR209" s="86">
        <f t="shared" si="248"/>
        <v>1.0600881028132435E-29</v>
      </c>
      <c r="IS209" s="86">
        <f t="shared" si="248"/>
        <v>1.1210985252690342E-27</v>
      </c>
      <c r="IT209" s="86">
        <f t="shared" si="248"/>
        <v>5.4282600515512606E-22</v>
      </c>
      <c r="IU209" s="86">
        <f t="shared" si="248"/>
        <v>1.2397589156867081E-16</v>
      </c>
      <c r="IV209" s="86">
        <f t="shared" si="248"/>
        <v>6.4547336727054804E-18</v>
      </c>
      <c r="IW209" s="86">
        <f t="shared" si="248"/>
        <v>2.3875603664130904E-11</v>
      </c>
      <c r="IY209" s="86">
        <f t="shared" si="249"/>
        <v>9.6942774351014549E-24</v>
      </c>
      <c r="IZ209" s="86">
        <f t="shared" si="249"/>
        <v>1.3239091527705529E-15</v>
      </c>
      <c r="JA209" s="86">
        <f t="shared" si="249"/>
        <v>1.2881686246357583E-15</v>
      </c>
      <c r="JB209" s="86">
        <f t="shared" si="249"/>
        <v>2.4686778014718861E-20</v>
      </c>
      <c r="JC209" s="86">
        <f t="shared" si="249"/>
        <v>7.8435414684742617E-22</v>
      </c>
      <c r="JD209" s="86">
        <f t="shared" si="249"/>
        <v>1.6683357394315854E-22</v>
      </c>
      <c r="JE209" s="86">
        <f t="shared" si="249"/>
        <v>1.4632153462787689E-22</v>
      </c>
      <c r="JF209" s="86">
        <f t="shared" si="249"/>
        <v>1.8444156652026941E-21</v>
      </c>
      <c r="JG209" s="86">
        <f t="shared" si="249"/>
        <v>2.5961643291085211E-25</v>
      </c>
      <c r="JH209" s="86">
        <f t="shared" si="249"/>
        <v>1.0600881028132435E-29</v>
      </c>
      <c r="JI209" s="86">
        <f t="shared" si="249"/>
        <v>1.1210985252690342E-27</v>
      </c>
      <c r="JJ209" s="86">
        <f t="shared" si="249"/>
        <v>5.4282600515512606E-22</v>
      </c>
      <c r="JK209" s="86">
        <f t="shared" si="249"/>
        <v>1.2397589156867081E-16</v>
      </c>
      <c r="JL209" s="86">
        <f t="shared" si="249"/>
        <v>6.4547336727054804E-18</v>
      </c>
      <c r="JM209" s="86">
        <f t="shared" si="249"/>
        <v>2.3875603664130904E-11</v>
      </c>
    </row>
    <row r="210" spans="2:273" x14ac:dyDescent="0.25">
      <c r="B210" s="2">
        <v>183</v>
      </c>
      <c r="C210" s="37">
        <v>32.369</v>
      </c>
      <c r="D210" s="37">
        <v>32.4041</v>
      </c>
      <c r="E210" s="37">
        <v>32.469499999999996</v>
      </c>
      <c r="F210" s="37">
        <v>32.8977</v>
      </c>
      <c r="G210" s="37">
        <v>32.186999999999998</v>
      </c>
      <c r="H210" s="37">
        <v>32.581400000000002</v>
      </c>
      <c r="I210" s="37">
        <v>32.860500000000002</v>
      </c>
      <c r="J210" s="37">
        <v>32.434399999999997</v>
      </c>
      <c r="K210" s="37">
        <v>31.869299999999999</v>
      </c>
      <c r="L210" s="37">
        <v>31.957799999999999</v>
      </c>
      <c r="M210" s="37">
        <v>32.2547</v>
      </c>
      <c r="N210" s="37">
        <v>32.213500000000003</v>
      </c>
      <c r="O210" s="37">
        <v>31.664000000000001</v>
      </c>
      <c r="P210" s="37">
        <v>31.953299999999999</v>
      </c>
      <c r="Q210" s="37">
        <v>31.119299999999999</v>
      </c>
      <c r="S210" s="4" t="e">
        <f t="shared" si="250"/>
        <v>#N/A</v>
      </c>
      <c r="T210" s="4" t="e">
        <f t="shared" si="250"/>
        <v>#N/A</v>
      </c>
      <c r="U210" s="4" t="e">
        <f t="shared" si="250"/>
        <v>#N/A</v>
      </c>
      <c r="V210" s="4" t="e">
        <f t="shared" si="250"/>
        <v>#N/A</v>
      </c>
      <c r="W210" s="4" t="e">
        <f t="shared" si="250"/>
        <v>#N/A</v>
      </c>
      <c r="X210" s="4" t="e">
        <f t="shared" si="250"/>
        <v>#N/A</v>
      </c>
      <c r="Y210" s="4" t="e">
        <f t="shared" si="250"/>
        <v>#N/A</v>
      </c>
      <c r="Z210" s="4" t="e">
        <f t="shared" si="250"/>
        <v>#N/A</v>
      </c>
      <c r="AA210" s="4" t="e">
        <f t="shared" si="250"/>
        <v>#N/A</v>
      </c>
      <c r="AB210" s="4" t="e">
        <f t="shared" si="250"/>
        <v>#N/A</v>
      </c>
      <c r="AC210" s="4" t="e">
        <f t="shared" si="250"/>
        <v>#N/A</v>
      </c>
      <c r="AD210" s="4" t="e">
        <f t="shared" si="250"/>
        <v>#N/A</v>
      </c>
      <c r="AE210" s="4" t="e">
        <f t="shared" si="250"/>
        <v>#N/A</v>
      </c>
      <c r="AF210" s="4">
        <f t="shared" si="250"/>
        <v>31.67475214574997</v>
      </c>
      <c r="AG210" s="4">
        <f t="shared" si="250"/>
        <v>31.52871640380128</v>
      </c>
      <c r="AI210" s="4">
        <f t="shared" si="251"/>
        <v>0</v>
      </c>
      <c r="AJ210" s="4">
        <f t="shared" si="251"/>
        <v>0</v>
      </c>
      <c r="AK210" s="4">
        <f t="shared" si="251"/>
        <v>0</v>
      </c>
      <c r="AL210" s="4">
        <f t="shared" si="251"/>
        <v>0</v>
      </c>
      <c r="AM210" s="4">
        <f t="shared" si="251"/>
        <v>0</v>
      </c>
      <c r="AN210" s="4">
        <f t="shared" si="251"/>
        <v>0</v>
      </c>
      <c r="AO210" s="4">
        <f t="shared" si="251"/>
        <v>0</v>
      </c>
      <c r="AP210" s="4">
        <f t="shared" si="251"/>
        <v>0</v>
      </c>
      <c r="AQ210" s="4">
        <f t="shared" si="251"/>
        <v>0</v>
      </c>
      <c r="AR210" s="4">
        <f t="shared" si="251"/>
        <v>0</v>
      </c>
      <c r="AS210" s="4">
        <f t="shared" si="251"/>
        <v>0</v>
      </c>
      <c r="AT210" s="4">
        <f t="shared" si="251"/>
        <v>0</v>
      </c>
      <c r="AU210" s="4">
        <f t="shared" si="251"/>
        <v>0</v>
      </c>
      <c r="AV210" s="4">
        <f t="shared" si="251"/>
        <v>0.27854785425002859</v>
      </c>
      <c r="AW210" s="4">
        <f t="shared" si="251"/>
        <v>-0.40941640380128064</v>
      </c>
      <c r="AY210" s="2" t="e">
        <f t="shared" si="243"/>
        <v>#N/A</v>
      </c>
      <c r="AZ210" s="2" t="e">
        <f t="shared" si="243"/>
        <v>#N/A</v>
      </c>
      <c r="BA210" s="2" t="e">
        <f t="shared" si="243"/>
        <v>#N/A</v>
      </c>
      <c r="BB210" s="2" t="e">
        <f t="shared" si="243"/>
        <v>#N/A</v>
      </c>
      <c r="BC210" s="2" t="e">
        <f t="shared" si="243"/>
        <v>#N/A</v>
      </c>
      <c r="BD210" s="2" t="e">
        <f t="shared" si="243"/>
        <v>#N/A</v>
      </c>
      <c r="BE210" s="2" t="e">
        <f t="shared" si="243"/>
        <v>#N/A</v>
      </c>
      <c r="BF210" s="2" t="e">
        <f t="shared" si="243"/>
        <v>#N/A</v>
      </c>
      <c r="BG210" s="2" t="e">
        <f t="shared" si="243"/>
        <v>#N/A</v>
      </c>
      <c r="BH210" s="2" t="e">
        <f t="shared" si="243"/>
        <v>#N/A</v>
      </c>
      <c r="BI210" s="2" t="e">
        <f t="shared" si="243"/>
        <v>#N/A</v>
      </c>
      <c r="BJ210" s="2" t="e">
        <f t="shared" si="243"/>
        <v>#N/A</v>
      </c>
      <c r="BK210" s="2" t="e">
        <f t="shared" si="243"/>
        <v>#N/A</v>
      </c>
      <c r="BL210" s="2">
        <f t="shared" si="243"/>
        <v>31.67475214574997</v>
      </c>
      <c r="BM210" s="2">
        <f t="shared" si="243"/>
        <v>31.52871640380128</v>
      </c>
      <c r="BO210" s="2" t="str">
        <f t="shared" si="183"/>
        <v/>
      </c>
      <c r="BP210" s="2" t="str">
        <f t="shared" si="184"/>
        <v/>
      </c>
      <c r="BQ210" s="2" t="str">
        <f t="shared" si="185"/>
        <v/>
      </c>
      <c r="BR210" s="2" t="str">
        <f t="shared" si="186"/>
        <v/>
      </c>
      <c r="BS210" s="2" t="str">
        <f t="shared" si="187"/>
        <v/>
      </c>
      <c r="BT210" s="2" t="str">
        <f t="shared" si="188"/>
        <v/>
      </c>
      <c r="BU210" s="2" t="str">
        <f t="shared" si="189"/>
        <v/>
      </c>
      <c r="BV210" s="2" t="str">
        <f t="shared" si="190"/>
        <v/>
      </c>
      <c r="BW210" s="2" t="str">
        <f t="shared" si="191"/>
        <v/>
      </c>
      <c r="BX210" s="2" t="str">
        <f t="shared" si="192"/>
        <v/>
      </c>
      <c r="BY210" s="2" t="str">
        <f t="shared" si="193"/>
        <v/>
      </c>
      <c r="BZ210" s="2" t="str">
        <f t="shared" si="194"/>
        <v/>
      </c>
      <c r="CA210" s="2" t="str">
        <f t="shared" si="195"/>
        <v/>
      </c>
      <c r="CB210" s="2" t="str">
        <f t="shared" si="196"/>
        <v/>
      </c>
      <c r="CC210" s="2" t="str">
        <f t="shared" si="197"/>
        <v/>
      </c>
      <c r="CE210" s="2" t="str">
        <f t="shared" si="244"/>
        <v/>
      </c>
      <c r="CF210" s="2" t="str">
        <f t="shared" si="244"/>
        <v/>
      </c>
      <c r="CG210" s="2" t="str">
        <f t="shared" si="244"/>
        <v/>
      </c>
      <c r="CH210" s="2" t="str">
        <f t="shared" si="244"/>
        <v/>
      </c>
      <c r="CI210" s="2" t="str">
        <f t="shared" si="244"/>
        <v/>
      </c>
      <c r="CJ210" s="2" t="str">
        <f t="shared" si="244"/>
        <v/>
      </c>
      <c r="CK210" s="2" t="str">
        <f t="shared" si="244"/>
        <v/>
      </c>
      <c r="CL210" s="2" t="str">
        <f t="shared" si="244"/>
        <v/>
      </c>
      <c r="CM210" s="2" t="str">
        <f t="shared" si="244"/>
        <v/>
      </c>
      <c r="CN210" s="2" t="str">
        <f t="shared" si="244"/>
        <v/>
      </c>
      <c r="CO210" s="2" t="str">
        <f t="shared" si="244"/>
        <v/>
      </c>
      <c r="CP210" s="2" t="str">
        <f t="shared" si="244"/>
        <v/>
      </c>
      <c r="CQ210" s="2" t="str">
        <f t="shared" si="244"/>
        <v/>
      </c>
      <c r="CR210" s="2" t="str">
        <f t="shared" si="244"/>
        <v/>
      </c>
      <c r="CS210" s="2" t="str">
        <f t="shared" si="244"/>
        <v/>
      </c>
      <c r="CU210" s="2" t="str">
        <f t="shared" si="198"/>
        <v/>
      </c>
      <c r="CV210" s="2" t="str">
        <f t="shared" si="199"/>
        <v/>
      </c>
      <c r="CW210" s="2" t="str">
        <f t="shared" si="200"/>
        <v/>
      </c>
      <c r="CX210" s="2" t="str">
        <f t="shared" si="201"/>
        <v/>
      </c>
      <c r="CY210" s="2" t="str">
        <f t="shared" si="202"/>
        <v/>
      </c>
      <c r="CZ210" s="2" t="str">
        <f t="shared" si="203"/>
        <v/>
      </c>
      <c r="DA210" s="2" t="str">
        <f t="shared" si="204"/>
        <v/>
      </c>
      <c r="DB210" s="2" t="str">
        <f t="shared" si="205"/>
        <v/>
      </c>
      <c r="DC210" s="2" t="str">
        <f t="shared" si="206"/>
        <v/>
      </c>
      <c r="DD210" s="2" t="str">
        <f t="shared" si="207"/>
        <v/>
      </c>
      <c r="DE210" s="2" t="str">
        <f t="shared" si="208"/>
        <v/>
      </c>
      <c r="DF210" s="2" t="str">
        <f t="shared" si="209"/>
        <v/>
      </c>
      <c r="DG210" s="2" t="str">
        <f t="shared" si="210"/>
        <v/>
      </c>
      <c r="DH210" s="2">
        <f t="shared" si="211"/>
        <v>31.953299999999999</v>
      </c>
      <c r="DI210" s="2">
        <f t="shared" si="212"/>
        <v>31.119299999999999</v>
      </c>
      <c r="DK210" s="2">
        <f t="shared" si="252"/>
        <v>52.793191275783045</v>
      </c>
      <c r="DL210" s="2">
        <f t="shared" si="252"/>
        <v>51.024363081232501</v>
      </c>
      <c r="DM210" s="2">
        <f t="shared" si="252"/>
        <v>50.456552650878535</v>
      </c>
      <c r="DN210" s="2">
        <f t="shared" si="252"/>
        <v>50.698205042016809</v>
      </c>
      <c r="DO210" s="2">
        <f t="shared" si="252"/>
        <v>50.848468963585447</v>
      </c>
      <c r="DP210" s="2">
        <f t="shared" si="252"/>
        <v>48.376391316526615</v>
      </c>
      <c r="DQ210" s="2">
        <f t="shared" si="252"/>
        <v>46.91200902187903</v>
      </c>
      <c r="DR210" s="2">
        <f t="shared" si="252"/>
        <v>49.547215686274498</v>
      </c>
      <c r="DS210" s="2">
        <f t="shared" si="252"/>
        <v>49.411902994422988</v>
      </c>
      <c r="DT210" s="2">
        <f t="shared" si="252"/>
        <v>45.271270261690248</v>
      </c>
      <c r="DU210" s="2">
        <f t="shared" si="252"/>
        <v>46.59057312741313</v>
      </c>
      <c r="DV210" s="2">
        <f t="shared" si="252"/>
        <v>48.098989077649094</v>
      </c>
      <c r="DW210" s="2">
        <f t="shared" si="252"/>
        <v>50.908491428571416</v>
      </c>
      <c r="DX210" s="2">
        <f t="shared" si="252"/>
        <v>45.526606401137975</v>
      </c>
      <c r="DY210" s="2">
        <f t="shared" si="252"/>
        <v>41.163084873949565</v>
      </c>
      <c r="EA210" s="2">
        <f t="shared" si="241"/>
        <v>31.473012582781454</v>
      </c>
      <c r="EB210" s="2">
        <f t="shared" si="241"/>
        <v>31.854339863704922</v>
      </c>
      <c r="EC210" s="2">
        <f t="shared" si="241"/>
        <v>32.055598848396095</v>
      </c>
      <c r="ED210" s="2">
        <f t="shared" si="241"/>
        <v>32.450585155379343</v>
      </c>
      <c r="EE210" s="2">
        <f t="shared" si="241"/>
        <v>31.820476778081726</v>
      </c>
      <c r="EF210" s="2">
        <f t="shared" si="240"/>
        <v>31.690104188680543</v>
      </c>
      <c r="EG210" s="2">
        <f t="shared" si="240"/>
        <v>32.568668732565463</v>
      </c>
      <c r="EH210" s="2">
        <f t="shared" si="240"/>
        <v>32.444145674474264</v>
      </c>
      <c r="EI210" s="2">
        <f t="shared" si="240"/>
        <v>31.575655509594618</v>
      </c>
      <c r="EJ210" s="2">
        <f t="shared" si="240"/>
        <v>31.243380804111247</v>
      </c>
      <c r="EK210" s="2">
        <f t="shared" si="213"/>
        <v>31.663297189240168</v>
      </c>
      <c r="EL210" s="2">
        <f t="shared" si="180"/>
        <v>31.452418151186379</v>
      </c>
      <c r="EM210" s="2">
        <f t="shared" si="180"/>
        <v>31.677375023708937</v>
      </c>
      <c r="EN210" s="2">
        <f t="shared" si="180"/>
        <v>31.873772212203477</v>
      </c>
      <c r="EO210" s="2">
        <f t="shared" si="180"/>
        <v>32.580282340000899</v>
      </c>
      <c r="EQ210" s="2">
        <f t="shared" si="253"/>
        <v>32.709431394033643</v>
      </c>
      <c r="ER210" s="2">
        <f t="shared" si="253"/>
        <v>32.297395344970496</v>
      </c>
      <c r="ES210" s="2">
        <f t="shared" si="253"/>
        <v>32.188712019316249</v>
      </c>
      <c r="ET210" s="2">
        <f t="shared" si="253"/>
        <v>32.4621875757325</v>
      </c>
      <c r="EU210" s="2">
        <f t="shared" si="253"/>
        <v>32.22289506490236</v>
      </c>
      <c r="EV210" s="2">
        <f t="shared" si="253"/>
        <v>31.994487710440353</v>
      </c>
      <c r="EW210" s="2">
        <f t="shared" si="253"/>
        <v>32.588065162023419</v>
      </c>
      <c r="EX210" s="2">
        <f t="shared" si="253"/>
        <v>32.395670653649169</v>
      </c>
      <c r="EY210" s="2">
        <f t="shared" si="253"/>
        <v>31.722684653806866</v>
      </c>
      <c r="EZ210" s="2">
        <f t="shared" si="253"/>
        <v>31.441170193151308</v>
      </c>
      <c r="FA210" s="2">
        <f t="shared" si="253"/>
        <v>31.672199401513026</v>
      </c>
      <c r="FB210" s="2">
        <f t="shared" si="253"/>
        <v>31.507916795242469</v>
      </c>
      <c r="FC210" s="2">
        <f t="shared" si="253"/>
        <v>31.635577611774981</v>
      </c>
      <c r="FD210" s="2">
        <f t="shared" si="253"/>
        <v>31.666131051783587</v>
      </c>
      <c r="FE210" s="2">
        <f t="shared" si="253"/>
        <v>31.480705970876894</v>
      </c>
      <c r="FG210" s="2">
        <f t="shared" si="254"/>
        <v>0.99999884400733041</v>
      </c>
      <c r="FH210" s="2">
        <f t="shared" si="254"/>
        <v>0.99999883809911494</v>
      </c>
      <c r="FI210" s="2">
        <f t="shared" si="254"/>
        <v>0.99999893427542108</v>
      </c>
      <c r="FJ210" s="2">
        <f t="shared" si="254"/>
        <v>0.99999886938849736</v>
      </c>
      <c r="FK210" s="2">
        <f t="shared" si="254"/>
        <v>0.99999882982465804</v>
      </c>
      <c r="FL210" s="2">
        <f t="shared" si="254"/>
        <v>0.99999879704456041</v>
      </c>
      <c r="FM210" s="2">
        <f t="shared" si="254"/>
        <v>0.99999867844522694</v>
      </c>
      <c r="FN210" s="2">
        <f t="shared" si="254"/>
        <v>0.99999880571197386</v>
      </c>
      <c r="FO210" s="2">
        <f t="shared" si="254"/>
        <v>0.99999869266999275</v>
      </c>
      <c r="FP210" s="2">
        <f t="shared" si="254"/>
        <v>0.99999865439925484</v>
      </c>
      <c r="FQ210" s="2">
        <f t="shared" si="254"/>
        <v>0.99999868347796461</v>
      </c>
      <c r="FR210" s="2">
        <f t="shared" si="254"/>
        <v>0.99999873122354488</v>
      </c>
      <c r="FS210" s="2">
        <f t="shared" si="254"/>
        <v>0.99999883358064923</v>
      </c>
      <c r="FT210" s="2">
        <f t="shared" si="254"/>
        <v>0.99999850933717105</v>
      </c>
      <c r="FU210" s="2">
        <f t="shared" si="254"/>
        <v>0.99999844201648436</v>
      </c>
      <c r="FW210" s="2">
        <f t="shared" si="245"/>
        <v>0.98296684957618075</v>
      </c>
      <c r="FX210" s="2">
        <f t="shared" si="245"/>
        <v>0.96502908135035059</v>
      </c>
      <c r="FY210" s="2">
        <f t="shared" si="245"/>
        <v>0.96430383851679824</v>
      </c>
      <c r="FZ210" s="2">
        <f t="shared" si="245"/>
        <v>0.96911009326195829</v>
      </c>
      <c r="GA210" s="2">
        <f t="shared" si="245"/>
        <v>0.97098147562860471</v>
      </c>
      <c r="GB210" s="2">
        <f t="shared" si="245"/>
        <v>0.97105398125361853</v>
      </c>
      <c r="GC210" s="2">
        <f t="shared" si="245"/>
        <v>0.9702841569232532</v>
      </c>
      <c r="GD210" s="2">
        <f t="shared" si="245"/>
        <v>0.9707696087572163</v>
      </c>
      <c r="GE210" s="2">
        <f t="shared" si="245"/>
        <v>0.97405712463222083</v>
      </c>
      <c r="GF210" s="2">
        <f t="shared" si="245"/>
        <v>0.97943997085550671</v>
      </c>
      <c r="GG210" s="2">
        <f t="shared" si="245"/>
        <v>0.97861800910647556</v>
      </c>
      <c r="GH210" s="2">
        <f t="shared" si="245"/>
        <v>0.97314320275907107</v>
      </c>
      <c r="GI210" s="2">
        <f t="shared" si="245"/>
        <v>0.96665560494750546</v>
      </c>
      <c r="GJ210" s="2">
        <f t="shared" si="245"/>
        <v>0.95857881849360482</v>
      </c>
      <c r="GK210" s="2">
        <f t="shared" si="245"/>
        <v>0.95634949749078468</v>
      </c>
      <c r="GM210" s="86">
        <f t="shared" si="246"/>
        <v>0</v>
      </c>
      <c r="GN210" s="86">
        <f t="shared" si="246"/>
        <v>0</v>
      </c>
      <c r="GO210" s="86">
        <f t="shared" si="246"/>
        <v>0</v>
      </c>
      <c r="GP210" s="86">
        <f t="shared" si="246"/>
        <v>0</v>
      </c>
      <c r="GQ210" s="86">
        <f t="shared" si="246"/>
        <v>0</v>
      </c>
      <c r="GR210" s="86">
        <f t="shared" si="246"/>
        <v>0</v>
      </c>
      <c r="GS210" s="86">
        <f t="shared" si="246"/>
        <v>0</v>
      </c>
      <c r="GT210" s="86">
        <f t="shared" si="246"/>
        <v>0</v>
      </c>
      <c r="GU210" s="86">
        <f t="shared" si="246"/>
        <v>0</v>
      </c>
      <c r="GV210" s="86">
        <f t="shared" si="246"/>
        <v>0</v>
      </c>
      <c r="GW210" s="86">
        <f t="shared" si="246"/>
        <v>0</v>
      </c>
      <c r="GX210" s="86">
        <f t="shared" si="246"/>
        <v>0</v>
      </c>
      <c r="GY210" s="86">
        <f t="shared" si="246"/>
        <v>0</v>
      </c>
      <c r="GZ210" s="86">
        <f t="shared" si="246"/>
        <v>0</v>
      </c>
      <c r="HA210" s="86">
        <f t="shared" si="246"/>
        <v>0</v>
      </c>
      <c r="HC210" s="86">
        <f t="shared" si="182"/>
        <v>1.978381823360325E-302</v>
      </c>
      <c r="HD210" s="86">
        <f t="shared" si="182"/>
        <v>0</v>
      </c>
      <c r="HE210" s="86">
        <f t="shared" si="182"/>
        <v>0</v>
      </c>
      <c r="HF210" s="86">
        <f t="shared" si="182"/>
        <v>0</v>
      </c>
      <c r="HG210" s="86">
        <f t="shared" si="182"/>
        <v>0</v>
      </c>
      <c r="HH210" s="86">
        <f t="shared" si="182"/>
        <v>0</v>
      </c>
      <c r="HI210" s="86">
        <f t="shared" si="242"/>
        <v>0</v>
      </c>
      <c r="HJ210" s="86">
        <f t="shared" si="242"/>
        <v>0</v>
      </c>
      <c r="HK210" s="86">
        <f t="shared" si="242"/>
        <v>0</v>
      </c>
      <c r="HL210" s="86">
        <f t="shared" si="242"/>
        <v>0</v>
      </c>
      <c r="HM210" s="86">
        <f t="shared" si="242"/>
        <v>0</v>
      </c>
      <c r="HN210" s="86">
        <f t="shared" si="242"/>
        <v>0</v>
      </c>
      <c r="HO210" s="86">
        <f t="shared" si="227"/>
        <v>2.8742864257527789E-292</v>
      </c>
      <c r="HP210" s="86">
        <f t="shared" si="227"/>
        <v>1.2657819018513951E-234</v>
      </c>
      <c r="HQ210" s="86">
        <f t="shared" si="227"/>
        <v>0</v>
      </c>
      <c r="HS210" s="86">
        <f t="shared" si="247"/>
        <v>7.0498714116926789E-120</v>
      </c>
      <c r="HT210" s="86">
        <f t="shared" si="247"/>
        <v>1.6871887093316308E-102</v>
      </c>
      <c r="HU210" s="86">
        <f t="shared" si="247"/>
        <v>7.8161845531706385E-107</v>
      </c>
      <c r="HV210" s="86">
        <f t="shared" si="247"/>
        <v>1.9114407210000164E-130</v>
      </c>
      <c r="HW210" s="86">
        <f t="shared" si="247"/>
        <v>2.9345668037901944E-136</v>
      </c>
      <c r="HX210" s="86">
        <f t="shared" si="247"/>
        <v>3.9196153608775329E-140</v>
      </c>
      <c r="HY210" s="86">
        <f t="shared" si="247"/>
        <v>6.4787283089356512E-141</v>
      </c>
      <c r="HZ210" s="86">
        <f t="shared" si="247"/>
        <v>8.5154243188819783E-134</v>
      </c>
      <c r="IA210" s="86">
        <f t="shared" si="247"/>
        <v>1.4208774433920916E-151</v>
      </c>
      <c r="IB210" s="86">
        <f t="shared" si="247"/>
        <v>1.7503379037482069E-164</v>
      </c>
      <c r="IC210" s="86">
        <f t="shared" si="247"/>
        <v>5.8043862437326207E-155</v>
      </c>
      <c r="ID210" s="86">
        <f t="shared" si="247"/>
        <v>6.3040935375550674E-131</v>
      </c>
      <c r="IE210" s="86">
        <f t="shared" si="247"/>
        <v>8.894299184222906E-104</v>
      </c>
      <c r="IF210" s="86">
        <f t="shared" si="247"/>
        <v>6.2365239532651012E-96</v>
      </c>
      <c r="IG210" s="86">
        <f t="shared" si="247"/>
        <v>1.1077236167809784E-100</v>
      </c>
      <c r="II210" s="86">
        <f t="shared" si="248"/>
        <v>8.8428177193837556E-25</v>
      </c>
      <c r="IJ210" s="86">
        <f t="shared" si="248"/>
        <v>2.0254387834262609E-16</v>
      </c>
      <c r="IK210" s="86">
        <f t="shared" si="248"/>
        <v>1.9429506952856797E-16</v>
      </c>
      <c r="IL210" s="86">
        <f t="shared" si="248"/>
        <v>2.232244094460487E-21</v>
      </c>
      <c r="IM210" s="86">
        <f t="shared" si="248"/>
        <v>6.1628356585116421E-23</v>
      </c>
      <c r="IN210" s="86">
        <f t="shared" si="248"/>
        <v>1.2080403002222571E-23</v>
      </c>
      <c r="IO210" s="86">
        <f t="shared" si="248"/>
        <v>1.0299094315936819E-23</v>
      </c>
      <c r="IP210" s="86">
        <f t="shared" si="248"/>
        <v>1.5093272059664392E-22</v>
      </c>
      <c r="IQ210" s="86">
        <f t="shared" si="248"/>
        <v>1.4589258285097614E-26</v>
      </c>
      <c r="IR210" s="86">
        <f t="shared" si="248"/>
        <v>4.3619856995728605E-31</v>
      </c>
      <c r="IS210" s="86">
        <f t="shared" si="248"/>
        <v>5.6145396719645528E-29</v>
      </c>
      <c r="IT210" s="86">
        <f t="shared" si="248"/>
        <v>4.4356790125827919E-23</v>
      </c>
      <c r="IU210" s="86">
        <f t="shared" si="248"/>
        <v>1.7084449358534271E-17</v>
      </c>
      <c r="IV210" s="86">
        <f t="shared" si="248"/>
        <v>6.4116094688744045E-19</v>
      </c>
      <c r="IW210" s="86">
        <f t="shared" si="248"/>
        <v>5.7561826862564076E-12</v>
      </c>
      <c r="IY210" s="86">
        <f t="shared" si="249"/>
        <v>8.8428177193837556E-25</v>
      </c>
      <c r="IZ210" s="86">
        <f t="shared" si="249"/>
        <v>2.0254387834262609E-16</v>
      </c>
      <c r="JA210" s="86">
        <f t="shared" si="249"/>
        <v>1.9429506952856797E-16</v>
      </c>
      <c r="JB210" s="86">
        <f t="shared" si="249"/>
        <v>2.232244094460487E-21</v>
      </c>
      <c r="JC210" s="86">
        <f t="shared" si="249"/>
        <v>6.1628356585116421E-23</v>
      </c>
      <c r="JD210" s="86">
        <f t="shared" si="249"/>
        <v>1.2080403002222571E-23</v>
      </c>
      <c r="JE210" s="86">
        <f t="shared" si="249"/>
        <v>1.0299094315936819E-23</v>
      </c>
      <c r="JF210" s="86">
        <f t="shared" si="249"/>
        <v>1.5093272059664392E-22</v>
      </c>
      <c r="JG210" s="86">
        <f t="shared" si="249"/>
        <v>1.4589258285097614E-26</v>
      </c>
      <c r="JH210" s="86">
        <f t="shared" si="249"/>
        <v>4.3619856995728605E-31</v>
      </c>
      <c r="JI210" s="86">
        <f t="shared" si="249"/>
        <v>5.6145396719645528E-29</v>
      </c>
      <c r="JJ210" s="86">
        <f t="shared" si="249"/>
        <v>4.4356790125827919E-23</v>
      </c>
      <c r="JK210" s="86">
        <f t="shared" si="249"/>
        <v>1.7084449358534271E-17</v>
      </c>
      <c r="JL210" s="86">
        <f t="shared" si="249"/>
        <v>6.4116094688744045E-19</v>
      </c>
      <c r="JM210" s="86">
        <f t="shared" si="249"/>
        <v>5.7561826862564076E-12</v>
      </c>
    </row>
    <row r="211" spans="2:273" x14ac:dyDescent="0.25">
      <c r="B211" s="2">
        <v>184</v>
      </c>
      <c r="C211" s="37">
        <v>32.663800000000002</v>
      </c>
      <c r="D211" s="37">
        <v>32.241599999999998</v>
      </c>
      <c r="E211" s="37">
        <v>32.442300000000003</v>
      </c>
      <c r="F211" s="37">
        <v>32.931199999999997</v>
      </c>
      <c r="G211" s="37">
        <v>32.725299999999997</v>
      </c>
      <c r="H211" s="37">
        <v>32.617899999999999</v>
      </c>
      <c r="I211" s="37">
        <v>32.6858</v>
      </c>
      <c r="J211" s="37">
        <v>32.381999999999998</v>
      </c>
      <c r="K211" s="37">
        <v>31.939</v>
      </c>
      <c r="L211" s="37">
        <v>32.071100000000001</v>
      </c>
      <c r="M211" s="37">
        <v>32.201000000000001</v>
      </c>
      <c r="N211" s="37">
        <v>32.109299999999998</v>
      </c>
      <c r="O211" s="37">
        <v>31.535599999999999</v>
      </c>
      <c r="P211" s="37">
        <v>31.613399999999999</v>
      </c>
      <c r="Q211" s="37">
        <v>31.322500000000002</v>
      </c>
      <c r="S211" s="4" t="e">
        <f t="shared" si="250"/>
        <v>#N/A</v>
      </c>
      <c r="T211" s="4" t="e">
        <f t="shared" si="250"/>
        <v>#N/A</v>
      </c>
      <c r="U211" s="4" t="e">
        <f t="shared" si="250"/>
        <v>#N/A</v>
      </c>
      <c r="V211" s="4" t="e">
        <f t="shared" si="250"/>
        <v>#N/A</v>
      </c>
      <c r="W211" s="4" t="e">
        <f t="shared" si="250"/>
        <v>#N/A</v>
      </c>
      <c r="X211" s="4" t="e">
        <f t="shared" si="250"/>
        <v>#N/A</v>
      </c>
      <c r="Y211" s="4" t="e">
        <f t="shared" si="250"/>
        <v>#N/A</v>
      </c>
      <c r="Z211" s="4" t="e">
        <f t="shared" si="250"/>
        <v>#N/A</v>
      </c>
      <c r="AA211" s="4" t="e">
        <f t="shared" si="250"/>
        <v>#N/A</v>
      </c>
      <c r="AB211" s="4" t="e">
        <f t="shared" si="250"/>
        <v>#N/A</v>
      </c>
      <c r="AC211" s="4" t="e">
        <f t="shared" si="250"/>
        <v>#N/A</v>
      </c>
      <c r="AD211" s="4" t="e">
        <f t="shared" si="250"/>
        <v>#N/A</v>
      </c>
      <c r="AE211" s="4" t="e">
        <f t="shared" si="250"/>
        <v>#N/A</v>
      </c>
      <c r="AF211" s="4">
        <f t="shared" si="250"/>
        <v>31.64934325616111</v>
      </c>
      <c r="AG211" s="4">
        <f t="shared" si="250"/>
        <v>31.496980795257684</v>
      </c>
      <c r="AI211" s="4">
        <f t="shared" si="251"/>
        <v>0</v>
      </c>
      <c r="AJ211" s="4">
        <f t="shared" si="251"/>
        <v>0</v>
      </c>
      <c r="AK211" s="4">
        <f t="shared" si="251"/>
        <v>0</v>
      </c>
      <c r="AL211" s="4">
        <f t="shared" si="251"/>
        <v>0</v>
      </c>
      <c r="AM211" s="4">
        <f t="shared" si="251"/>
        <v>0</v>
      </c>
      <c r="AN211" s="4">
        <f t="shared" si="251"/>
        <v>0</v>
      </c>
      <c r="AO211" s="4">
        <f t="shared" si="251"/>
        <v>0</v>
      </c>
      <c r="AP211" s="4">
        <f t="shared" si="251"/>
        <v>0</v>
      </c>
      <c r="AQ211" s="4">
        <f t="shared" si="251"/>
        <v>0</v>
      </c>
      <c r="AR211" s="4">
        <f t="shared" si="251"/>
        <v>0</v>
      </c>
      <c r="AS211" s="4">
        <f t="shared" si="251"/>
        <v>0</v>
      </c>
      <c r="AT211" s="4">
        <f t="shared" si="251"/>
        <v>0</v>
      </c>
      <c r="AU211" s="4">
        <f t="shared" si="251"/>
        <v>0</v>
      </c>
      <c r="AV211" s="4">
        <f t="shared" si="251"/>
        <v>-3.5943256161111492E-2</v>
      </c>
      <c r="AW211" s="4">
        <f t="shared" si="251"/>
        <v>-0.17448079525768279</v>
      </c>
      <c r="AY211" s="2" t="e">
        <f t="shared" si="243"/>
        <v>#N/A</v>
      </c>
      <c r="AZ211" s="2" t="e">
        <f t="shared" si="243"/>
        <v>#N/A</v>
      </c>
      <c r="BA211" s="2" t="e">
        <f t="shared" si="243"/>
        <v>#N/A</v>
      </c>
      <c r="BB211" s="2" t="e">
        <f t="shared" si="243"/>
        <v>#N/A</v>
      </c>
      <c r="BC211" s="2" t="e">
        <f t="shared" si="243"/>
        <v>#N/A</v>
      </c>
      <c r="BD211" s="2" t="e">
        <f t="shared" si="243"/>
        <v>#N/A</v>
      </c>
      <c r="BE211" s="2" t="e">
        <f t="shared" si="243"/>
        <v>#N/A</v>
      </c>
      <c r="BF211" s="2" t="e">
        <f t="shared" si="243"/>
        <v>#N/A</v>
      </c>
      <c r="BG211" s="2" t="e">
        <f t="shared" si="243"/>
        <v>#N/A</v>
      </c>
      <c r="BH211" s="2" t="e">
        <f t="shared" si="243"/>
        <v>#N/A</v>
      </c>
      <c r="BI211" s="2" t="e">
        <f t="shared" si="243"/>
        <v>#N/A</v>
      </c>
      <c r="BJ211" s="2" t="e">
        <f t="shared" si="243"/>
        <v>#N/A</v>
      </c>
      <c r="BK211" s="2" t="e">
        <f t="shared" si="243"/>
        <v>#N/A</v>
      </c>
      <c r="BL211" s="2">
        <f t="shared" si="243"/>
        <v>31.64934325616111</v>
      </c>
      <c r="BM211" s="2">
        <f t="shared" si="243"/>
        <v>31.496980795257684</v>
      </c>
      <c r="BO211" s="2" t="str">
        <f t="shared" si="183"/>
        <v/>
      </c>
      <c r="BP211" s="2" t="str">
        <f t="shared" si="184"/>
        <v/>
      </c>
      <c r="BQ211" s="2" t="str">
        <f t="shared" si="185"/>
        <v/>
      </c>
      <c r="BR211" s="2" t="str">
        <f t="shared" si="186"/>
        <v/>
      </c>
      <c r="BS211" s="2" t="str">
        <f t="shared" si="187"/>
        <v/>
      </c>
      <c r="BT211" s="2" t="str">
        <f t="shared" si="188"/>
        <v/>
      </c>
      <c r="BU211" s="2" t="str">
        <f t="shared" si="189"/>
        <v/>
      </c>
      <c r="BV211" s="2" t="str">
        <f t="shared" si="190"/>
        <v/>
      </c>
      <c r="BW211" s="2" t="str">
        <f t="shared" si="191"/>
        <v/>
      </c>
      <c r="BX211" s="2" t="str">
        <f t="shared" si="192"/>
        <v/>
      </c>
      <c r="BY211" s="2" t="str">
        <f t="shared" si="193"/>
        <v/>
      </c>
      <c r="BZ211" s="2" t="str">
        <f t="shared" si="194"/>
        <v/>
      </c>
      <c r="CA211" s="2" t="str">
        <f t="shared" si="195"/>
        <v/>
      </c>
      <c r="CB211" s="2" t="str">
        <f t="shared" si="196"/>
        <v/>
      </c>
      <c r="CC211" s="2" t="str">
        <f t="shared" si="197"/>
        <v/>
      </c>
      <c r="CE211" s="2" t="str">
        <f t="shared" si="244"/>
        <v/>
      </c>
      <c r="CF211" s="2" t="str">
        <f t="shared" si="244"/>
        <v/>
      </c>
      <c r="CG211" s="2" t="str">
        <f t="shared" si="244"/>
        <v/>
      </c>
      <c r="CH211" s="2" t="str">
        <f t="shared" si="244"/>
        <v/>
      </c>
      <c r="CI211" s="2" t="str">
        <f t="shared" si="244"/>
        <v/>
      </c>
      <c r="CJ211" s="2" t="str">
        <f t="shared" si="244"/>
        <v/>
      </c>
      <c r="CK211" s="2" t="str">
        <f t="shared" si="244"/>
        <v/>
      </c>
      <c r="CL211" s="2" t="str">
        <f t="shared" si="244"/>
        <v/>
      </c>
      <c r="CM211" s="2" t="str">
        <f t="shared" si="244"/>
        <v/>
      </c>
      <c r="CN211" s="2" t="str">
        <f t="shared" si="244"/>
        <v/>
      </c>
      <c r="CO211" s="2" t="str">
        <f t="shared" si="244"/>
        <v/>
      </c>
      <c r="CP211" s="2" t="str">
        <f t="shared" si="244"/>
        <v/>
      </c>
      <c r="CQ211" s="2" t="str">
        <f t="shared" si="244"/>
        <v/>
      </c>
      <c r="CR211" s="2" t="str">
        <f t="shared" si="244"/>
        <v/>
      </c>
      <c r="CS211" s="2" t="str">
        <f t="shared" si="244"/>
        <v/>
      </c>
      <c r="CU211" s="2" t="str">
        <f t="shared" si="198"/>
        <v/>
      </c>
      <c r="CV211" s="2" t="str">
        <f t="shared" si="199"/>
        <v/>
      </c>
      <c r="CW211" s="2" t="str">
        <f t="shared" si="200"/>
        <v/>
      </c>
      <c r="CX211" s="2" t="str">
        <f t="shared" si="201"/>
        <v/>
      </c>
      <c r="CY211" s="2" t="str">
        <f t="shared" si="202"/>
        <v/>
      </c>
      <c r="CZ211" s="2" t="str">
        <f t="shared" si="203"/>
        <v/>
      </c>
      <c r="DA211" s="2" t="str">
        <f t="shared" si="204"/>
        <v/>
      </c>
      <c r="DB211" s="2" t="str">
        <f t="shared" si="205"/>
        <v/>
      </c>
      <c r="DC211" s="2" t="str">
        <f t="shared" si="206"/>
        <v/>
      </c>
      <c r="DD211" s="2" t="str">
        <f t="shared" si="207"/>
        <v/>
      </c>
      <c r="DE211" s="2" t="str">
        <f t="shared" si="208"/>
        <v/>
      </c>
      <c r="DF211" s="2" t="str">
        <f t="shared" si="209"/>
        <v/>
      </c>
      <c r="DG211" s="2" t="str">
        <f t="shared" si="210"/>
        <v/>
      </c>
      <c r="DH211" s="2">
        <f t="shared" si="211"/>
        <v>31.613399999999999</v>
      </c>
      <c r="DI211" s="2">
        <f t="shared" si="212"/>
        <v>31.322500000000002</v>
      </c>
      <c r="DK211" s="2">
        <f t="shared" si="252"/>
        <v>52.88821627196333</v>
      </c>
      <c r="DL211" s="2">
        <f t="shared" si="252"/>
        <v>51.109899691876755</v>
      </c>
      <c r="DM211" s="2">
        <f t="shared" si="252"/>
        <v>50.538307639419401</v>
      </c>
      <c r="DN211" s="2">
        <f t="shared" si="252"/>
        <v>50.782425210084043</v>
      </c>
      <c r="DO211" s="2">
        <f t="shared" si="252"/>
        <v>50.932810532212898</v>
      </c>
      <c r="DP211" s="2">
        <f t="shared" si="252"/>
        <v>48.445385154061626</v>
      </c>
      <c r="DQ211" s="2">
        <f t="shared" si="252"/>
        <v>46.972480476190484</v>
      </c>
      <c r="DR211" s="2">
        <f t="shared" si="252"/>
        <v>49.62300843137254</v>
      </c>
      <c r="DS211" s="2">
        <f t="shared" si="252"/>
        <v>49.489824126984125</v>
      </c>
      <c r="DT211" s="2">
        <f t="shared" si="252"/>
        <v>45.325579682539669</v>
      </c>
      <c r="DU211" s="2">
        <f t="shared" si="252"/>
        <v>46.652465714285718</v>
      </c>
      <c r="DV211" s="2">
        <f t="shared" si="252"/>
        <v>48.169485873015894</v>
      </c>
      <c r="DW211" s="2">
        <f t="shared" si="252"/>
        <v>50.995091428571413</v>
      </c>
      <c r="DX211" s="2">
        <f t="shared" si="252"/>
        <v>45.585063442389753</v>
      </c>
      <c r="DY211" s="2">
        <f t="shared" si="252"/>
        <v>41.201571932773099</v>
      </c>
      <c r="EA211" s="2">
        <f t="shared" si="241"/>
        <v>31.436808910294999</v>
      </c>
      <c r="EB211" s="2">
        <f t="shared" si="241"/>
        <v>31.829211658407417</v>
      </c>
      <c r="EC211" s="2">
        <f t="shared" si="241"/>
        <v>32.027911856711498</v>
      </c>
      <c r="ED211" s="2">
        <f t="shared" si="241"/>
        <v>32.422250257092081</v>
      </c>
      <c r="EE211" s="2">
        <f t="shared" si="241"/>
        <v>31.788961823335185</v>
      </c>
      <c r="EF211" s="2">
        <f t="shared" si="240"/>
        <v>31.657938620118095</v>
      </c>
      <c r="EG211" s="2">
        <f t="shared" si="240"/>
        <v>32.546863663614687</v>
      </c>
      <c r="EH211" s="2">
        <f t="shared" si="240"/>
        <v>32.426360645516326</v>
      </c>
      <c r="EI211" s="2">
        <f t="shared" si="240"/>
        <v>31.550055720215063</v>
      </c>
      <c r="EJ211" s="2">
        <f t="shared" si="240"/>
        <v>31.214527932285371</v>
      </c>
      <c r="EK211" s="2">
        <f t="shared" si="213"/>
        <v>31.637670998979313</v>
      </c>
      <c r="EL211" s="2">
        <f t="shared" si="213"/>
        <v>31.426674594689953</v>
      </c>
      <c r="EM211" s="2">
        <f t="shared" si="213"/>
        <v>31.651950685403911</v>
      </c>
      <c r="EN211" s="2">
        <f t="shared" si="213"/>
        <v>31.851377416717852</v>
      </c>
      <c r="EO211" s="2">
        <f t="shared" si="213"/>
        <v>32.565563226289285</v>
      </c>
      <c r="EQ211" s="2">
        <f t="shared" si="253"/>
        <v>32.688028088034301</v>
      </c>
      <c r="ER211" s="2">
        <f t="shared" si="253"/>
        <v>32.277871190295699</v>
      </c>
      <c r="ES211" s="2">
        <f t="shared" si="253"/>
        <v>32.162757577744088</v>
      </c>
      <c r="ET211" s="2">
        <f t="shared" si="253"/>
        <v>32.434082394945136</v>
      </c>
      <c r="EU211" s="2">
        <f t="shared" si="253"/>
        <v>32.196362878379048</v>
      </c>
      <c r="EV211" s="2">
        <f t="shared" si="253"/>
        <v>31.966109354887525</v>
      </c>
      <c r="EW211" s="2">
        <f t="shared" si="253"/>
        <v>32.566521729995806</v>
      </c>
      <c r="EX211" s="2">
        <f t="shared" si="253"/>
        <v>32.377321397800252</v>
      </c>
      <c r="EY211" s="2">
        <f t="shared" si="253"/>
        <v>31.698896200919563</v>
      </c>
      <c r="EZ211" s="2">
        <f t="shared" si="253"/>
        <v>31.414693533114807</v>
      </c>
      <c r="FA211" s="2">
        <f t="shared" si="253"/>
        <v>31.64674867806108</v>
      </c>
      <c r="FB211" s="2">
        <f t="shared" si="253"/>
        <v>31.482884092640369</v>
      </c>
      <c r="FC211" s="2">
        <f t="shared" si="253"/>
        <v>31.609723728306715</v>
      </c>
      <c r="FD211" s="2">
        <f t="shared" si="253"/>
        <v>31.641361899108666</v>
      </c>
      <c r="FE211" s="2">
        <f t="shared" si="253"/>
        <v>31.452486388702411</v>
      </c>
      <c r="FG211" s="2">
        <f t="shared" si="254"/>
        <v>0.99999894572204784</v>
      </c>
      <c r="FH211" s="2">
        <f t="shared" si="254"/>
        <v>0.99999894033369019</v>
      </c>
      <c r="FI211" s="2">
        <f t="shared" si="254"/>
        <v>0.99999902804754115</v>
      </c>
      <c r="FJ211" s="2">
        <f t="shared" si="254"/>
        <v>0.99999896886995199</v>
      </c>
      <c r="FK211" s="2">
        <f t="shared" si="254"/>
        <v>0.99999893278729435</v>
      </c>
      <c r="FL211" s="2">
        <f t="shared" si="254"/>
        <v>0.99999890289148374</v>
      </c>
      <c r="FM211" s="2">
        <f t="shared" si="254"/>
        <v>0.99999879472758202</v>
      </c>
      <c r="FN211" s="2">
        <f t="shared" si="254"/>
        <v>0.99999891079626035</v>
      </c>
      <c r="FO211" s="2">
        <f t="shared" si="254"/>
        <v>0.99999880770072558</v>
      </c>
      <c r="FP211" s="2">
        <f t="shared" si="254"/>
        <v>0.99999877279738969</v>
      </c>
      <c r="FQ211" s="2">
        <f t="shared" si="254"/>
        <v>0.99999879931749436</v>
      </c>
      <c r="FR211" s="2">
        <f t="shared" si="254"/>
        <v>0.99999884286199103</v>
      </c>
      <c r="FS211" s="2">
        <f t="shared" si="254"/>
        <v>0.99999893621279967</v>
      </c>
      <c r="FT211" s="2">
        <f t="shared" si="254"/>
        <v>0.99999864049916387</v>
      </c>
      <c r="FU211" s="2">
        <f t="shared" si="254"/>
        <v>0.99999857910195133</v>
      </c>
      <c r="FW211" s="2">
        <f t="shared" si="245"/>
        <v>0.98444226530078238</v>
      </c>
      <c r="FX211" s="2">
        <f t="shared" si="245"/>
        <v>0.9680077008483462</v>
      </c>
      <c r="FY211" s="2">
        <f t="shared" si="245"/>
        <v>0.96734213953706272</v>
      </c>
      <c r="FZ211" s="2">
        <f t="shared" si="245"/>
        <v>0.97175129088751866</v>
      </c>
      <c r="GA211" s="2">
        <f t="shared" si="245"/>
        <v>0.97346704422120156</v>
      </c>
      <c r="GB211" s="2">
        <f t="shared" si="245"/>
        <v>0.97353350869040978</v>
      </c>
      <c r="GC211" s="2">
        <f t="shared" si="245"/>
        <v>0.97282778257487856</v>
      </c>
      <c r="GD211" s="2">
        <f t="shared" si="245"/>
        <v>0.97327282518782976</v>
      </c>
      <c r="GE211" s="2">
        <f t="shared" si="245"/>
        <v>0.97628568398514493</v>
      </c>
      <c r="GF211" s="2">
        <f t="shared" si="245"/>
        <v>0.98121504746200983</v>
      </c>
      <c r="GG211" s="2">
        <f t="shared" si="245"/>
        <v>0.98046263526378408</v>
      </c>
      <c r="GH211" s="2">
        <f t="shared" si="245"/>
        <v>0.97544829149049872</v>
      </c>
      <c r="GI211" s="2">
        <f t="shared" si="245"/>
        <v>0.96950006513882125</v>
      </c>
      <c r="GJ211" s="2">
        <f t="shared" si="245"/>
        <v>0.96208524881659607</v>
      </c>
      <c r="GK211" s="2">
        <f t="shared" si="245"/>
        <v>0.96003677898482542</v>
      </c>
      <c r="GM211" s="86">
        <f t="shared" si="246"/>
        <v>0</v>
      </c>
      <c r="GN211" s="86">
        <f t="shared" si="246"/>
        <v>0</v>
      </c>
      <c r="GO211" s="86">
        <f t="shared" si="246"/>
        <v>0</v>
      </c>
      <c r="GP211" s="86">
        <f t="shared" si="246"/>
        <v>0</v>
      </c>
      <c r="GQ211" s="86">
        <f t="shared" si="246"/>
        <v>0</v>
      </c>
      <c r="GR211" s="86">
        <f t="shared" si="246"/>
        <v>0</v>
      </c>
      <c r="GS211" s="86">
        <f t="shared" si="246"/>
        <v>0</v>
      </c>
      <c r="GT211" s="86">
        <f t="shared" si="246"/>
        <v>0</v>
      </c>
      <c r="GU211" s="86">
        <f t="shared" si="246"/>
        <v>0</v>
      </c>
      <c r="GV211" s="86">
        <f t="shared" si="246"/>
        <v>0</v>
      </c>
      <c r="GW211" s="86">
        <f t="shared" si="246"/>
        <v>0</v>
      </c>
      <c r="GX211" s="86">
        <f t="shared" si="246"/>
        <v>0</v>
      </c>
      <c r="GY211" s="86">
        <f t="shared" si="246"/>
        <v>0</v>
      </c>
      <c r="GZ211" s="86">
        <f t="shared" si="246"/>
        <v>0</v>
      </c>
      <c r="HA211" s="86">
        <f t="shared" si="246"/>
        <v>0</v>
      </c>
      <c r="HC211" s="86">
        <f t="shared" si="182"/>
        <v>0</v>
      </c>
      <c r="HD211" s="86">
        <f t="shared" si="182"/>
        <v>0</v>
      </c>
      <c r="HE211" s="86">
        <f t="shared" si="182"/>
        <v>0</v>
      </c>
      <c r="HF211" s="86">
        <f t="shared" si="182"/>
        <v>0</v>
      </c>
      <c r="HG211" s="86">
        <f t="shared" si="182"/>
        <v>0</v>
      </c>
      <c r="HH211" s="86">
        <f t="shared" si="182"/>
        <v>0</v>
      </c>
      <c r="HI211" s="86">
        <f t="shared" si="242"/>
        <v>0</v>
      </c>
      <c r="HJ211" s="86">
        <f t="shared" si="242"/>
        <v>0</v>
      </c>
      <c r="HK211" s="86">
        <f t="shared" si="242"/>
        <v>0</v>
      </c>
      <c r="HL211" s="86">
        <f t="shared" si="242"/>
        <v>0</v>
      </c>
      <c r="HM211" s="86">
        <f t="shared" si="242"/>
        <v>0</v>
      </c>
      <c r="HN211" s="86">
        <f t="shared" si="242"/>
        <v>0</v>
      </c>
      <c r="HO211" s="86">
        <f t="shared" si="227"/>
        <v>7.1354238008549253E-298</v>
      </c>
      <c r="HP211" s="86">
        <f t="shared" si="227"/>
        <v>4.3099362854012141E-239</v>
      </c>
      <c r="HQ211" s="86">
        <f t="shared" si="227"/>
        <v>0</v>
      </c>
      <c r="HS211" s="86">
        <f t="shared" si="247"/>
        <v>3.0460559304133511E-123</v>
      </c>
      <c r="HT211" s="86">
        <f t="shared" si="247"/>
        <v>1.5405934224018274E-105</v>
      </c>
      <c r="HU211" s="86">
        <f t="shared" si="247"/>
        <v>5.852857977961278E-110</v>
      </c>
      <c r="HV211" s="86">
        <f t="shared" si="247"/>
        <v>2.9052044688891893E-134</v>
      </c>
      <c r="HW211" s="86">
        <f t="shared" si="247"/>
        <v>3.0742192001660502E-140</v>
      </c>
      <c r="HX211" s="86">
        <f t="shared" si="247"/>
        <v>3.1126178401091985E-144</v>
      </c>
      <c r="HY211" s="86">
        <f t="shared" si="247"/>
        <v>4.5837233316010146E-145</v>
      </c>
      <c r="HZ211" s="86">
        <f t="shared" si="247"/>
        <v>1.03432003479817E-137</v>
      </c>
      <c r="IA211" s="86">
        <f t="shared" si="247"/>
        <v>5.6739871996457436E-156</v>
      </c>
      <c r="IB211" s="86">
        <f t="shared" si="247"/>
        <v>3.6960681759102991E-169</v>
      </c>
      <c r="IC211" s="86">
        <f t="shared" si="247"/>
        <v>2.2228136841419012E-159</v>
      </c>
      <c r="ID211" s="86">
        <f t="shared" si="247"/>
        <v>9.3999830159074876E-135</v>
      </c>
      <c r="IE211" s="86">
        <f t="shared" si="247"/>
        <v>6.7307383182280243E-107</v>
      </c>
      <c r="IF211" s="86">
        <f t="shared" si="247"/>
        <v>7.0068558690254379E-99</v>
      </c>
      <c r="IG211" s="86">
        <f t="shared" si="247"/>
        <v>8.1843836667565643E-104</v>
      </c>
      <c r="II211" s="86">
        <f t="shared" si="248"/>
        <v>7.6421202534886606E-26</v>
      </c>
      <c r="IJ211" s="86">
        <f t="shared" si="248"/>
        <v>2.9435335068052768E-17</v>
      </c>
      <c r="IK211" s="86">
        <f t="shared" si="248"/>
        <v>2.7817816403385024E-17</v>
      </c>
      <c r="IL211" s="86">
        <f t="shared" si="248"/>
        <v>1.89385926329228E-22</v>
      </c>
      <c r="IM211" s="86">
        <f t="shared" si="248"/>
        <v>4.5316998607186077E-24</v>
      </c>
      <c r="IN211" s="86">
        <f t="shared" si="248"/>
        <v>8.169037478557817E-25</v>
      </c>
      <c r="IO211" s="86">
        <f t="shared" si="248"/>
        <v>6.7611858936405106E-25</v>
      </c>
      <c r="IP211" s="86">
        <f t="shared" si="248"/>
        <v>1.1569884930090916E-23</v>
      </c>
      <c r="IQ211" s="86">
        <f t="shared" si="248"/>
        <v>7.6227624808708074E-28</v>
      </c>
      <c r="IR211" s="86">
        <f t="shared" si="248"/>
        <v>1.6637249839753881E-32</v>
      </c>
      <c r="IS211" s="86">
        <f t="shared" si="248"/>
        <v>2.6168263285510306E-30</v>
      </c>
      <c r="IT211" s="86">
        <f t="shared" si="248"/>
        <v>3.4005468593864796E-24</v>
      </c>
      <c r="IU211" s="86">
        <f t="shared" si="248"/>
        <v>2.2316123941363832E-18</v>
      </c>
      <c r="IV211" s="86">
        <f t="shared" si="248"/>
        <v>5.9557843418593415E-20</v>
      </c>
      <c r="IW211" s="86">
        <f t="shared" si="248"/>
        <v>1.3314643031078821E-12</v>
      </c>
      <c r="IY211" s="86">
        <f t="shared" si="249"/>
        <v>7.6421202534886606E-26</v>
      </c>
      <c r="IZ211" s="86">
        <f t="shared" si="249"/>
        <v>2.9435335068052768E-17</v>
      </c>
      <c r="JA211" s="86">
        <f t="shared" si="249"/>
        <v>2.7817816403385024E-17</v>
      </c>
      <c r="JB211" s="86">
        <f t="shared" si="249"/>
        <v>1.89385926329228E-22</v>
      </c>
      <c r="JC211" s="86">
        <f t="shared" si="249"/>
        <v>4.5316998607186077E-24</v>
      </c>
      <c r="JD211" s="86">
        <f t="shared" si="249"/>
        <v>8.169037478557817E-25</v>
      </c>
      <c r="JE211" s="86">
        <f t="shared" si="249"/>
        <v>6.7611858936405106E-25</v>
      </c>
      <c r="JF211" s="86">
        <f t="shared" si="249"/>
        <v>1.1569884930090916E-23</v>
      </c>
      <c r="JG211" s="86">
        <f t="shared" si="249"/>
        <v>7.6227624808708074E-28</v>
      </c>
      <c r="JH211" s="86">
        <f t="shared" si="249"/>
        <v>1.6637249839753881E-32</v>
      </c>
      <c r="JI211" s="86">
        <f t="shared" si="249"/>
        <v>2.6168263285510306E-30</v>
      </c>
      <c r="JJ211" s="86">
        <f t="shared" si="249"/>
        <v>3.4005468593864796E-24</v>
      </c>
      <c r="JK211" s="86">
        <f t="shared" si="249"/>
        <v>2.2316123941363832E-18</v>
      </c>
      <c r="JL211" s="86">
        <f t="shared" si="249"/>
        <v>5.9557843418593415E-20</v>
      </c>
      <c r="JM211" s="86">
        <f t="shared" si="249"/>
        <v>1.3314643031078821E-12</v>
      </c>
    </row>
    <row r="212" spans="2:273" x14ac:dyDescent="0.25">
      <c r="B212" s="2">
        <v>185</v>
      </c>
      <c r="C212" s="37">
        <v>32.766599999999997</v>
      </c>
      <c r="D212" s="37">
        <v>32.4895</v>
      </c>
      <c r="E212" s="37">
        <v>32.454999999999998</v>
      </c>
      <c r="F212" s="37">
        <v>32.784999999999997</v>
      </c>
      <c r="G212" s="37">
        <v>32.674500000000002</v>
      </c>
      <c r="H212" s="37">
        <v>32.495399999999997</v>
      </c>
      <c r="I212" s="37">
        <v>32.951700000000002</v>
      </c>
      <c r="J212" s="37">
        <v>32.465000000000003</v>
      </c>
      <c r="K212" s="37">
        <v>32.173400000000001</v>
      </c>
      <c r="L212" s="37">
        <v>31.8597</v>
      </c>
      <c r="M212" s="37">
        <v>32.3904</v>
      </c>
      <c r="N212" s="37">
        <v>32.1282</v>
      </c>
      <c r="O212" s="37">
        <v>31.651299999999999</v>
      </c>
      <c r="P212" s="37">
        <v>31.808399999999999</v>
      </c>
      <c r="Q212" s="37">
        <v>31.3888</v>
      </c>
      <c r="S212" s="4" t="e">
        <f t="shared" si="250"/>
        <v>#N/A</v>
      </c>
      <c r="T212" s="4" t="e">
        <f t="shared" si="250"/>
        <v>#N/A</v>
      </c>
      <c r="U212" s="4" t="e">
        <f t="shared" si="250"/>
        <v>#N/A</v>
      </c>
      <c r="V212" s="4" t="e">
        <f t="shared" si="250"/>
        <v>#N/A</v>
      </c>
      <c r="W212" s="4" t="e">
        <f t="shared" si="250"/>
        <v>#N/A</v>
      </c>
      <c r="X212" s="4" t="e">
        <f t="shared" si="250"/>
        <v>#N/A</v>
      </c>
      <c r="Y212" s="4" t="e">
        <f t="shared" si="250"/>
        <v>#N/A</v>
      </c>
      <c r="Z212" s="4" t="e">
        <f t="shared" si="250"/>
        <v>#N/A</v>
      </c>
      <c r="AA212" s="4" t="e">
        <f t="shared" si="250"/>
        <v>#N/A</v>
      </c>
      <c r="AB212" s="4" t="e">
        <f t="shared" si="250"/>
        <v>#N/A</v>
      </c>
      <c r="AC212" s="4" t="e">
        <f t="shared" si="250"/>
        <v>#N/A</v>
      </c>
      <c r="AD212" s="4" t="e">
        <f t="shared" si="250"/>
        <v>#N/A</v>
      </c>
      <c r="AE212" s="4" t="e">
        <f t="shared" si="250"/>
        <v>#N/A</v>
      </c>
      <c r="AF212" s="4">
        <f t="shared" si="250"/>
        <v>31.623978615688177</v>
      </c>
      <c r="AG212" s="4">
        <f t="shared" si="250"/>
        <v>31.465483197494983</v>
      </c>
      <c r="AI212" s="4">
        <f t="shared" si="251"/>
        <v>0</v>
      </c>
      <c r="AJ212" s="4">
        <f t="shared" si="251"/>
        <v>0</v>
      </c>
      <c r="AK212" s="4">
        <f t="shared" si="251"/>
        <v>0</v>
      </c>
      <c r="AL212" s="4">
        <f t="shared" si="251"/>
        <v>0</v>
      </c>
      <c r="AM212" s="4">
        <f t="shared" si="251"/>
        <v>0</v>
      </c>
      <c r="AN212" s="4">
        <f t="shared" si="251"/>
        <v>0</v>
      </c>
      <c r="AO212" s="4">
        <f t="shared" si="251"/>
        <v>0</v>
      </c>
      <c r="AP212" s="4">
        <f t="shared" si="251"/>
        <v>0</v>
      </c>
      <c r="AQ212" s="4">
        <f t="shared" si="251"/>
        <v>0</v>
      </c>
      <c r="AR212" s="4">
        <f t="shared" si="251"/>
        <v>0</v>
      </c>
      <c r="AS212" s="4">
        <f t="shared" si="251"/>
        <v>0</v>
      </c>
      <c r="AT212" s="4">
        <f t="shared" si="251"/>
        <v>0</v>
      </c>
      <c r="AU212" s="4">
        <f t="shared" si="251"/>
        <v>0</v>
      </c>
      <c r="AV212" s="4">
        <f t="shared" si="251"/>
        <v>0.18442138431182187</v>
      </c>
      <c r="AW212" s="4">
        <f t="shared" si="251"/>
        <v>-7.6683197494983091E-2</v>
      </c>
      <c r="AY212" s="2" t="e">
        <f t="shared" ref="AY212:BM227" si="255">IF(OR($B212 &lt; C$230, $B212 &gt; C$233), #N/A, ((1-FG212)*DK212) + (FG212 - FW212)*EA212 + (FW212*EQ212))</f>
        <v>#N/A</v>
      </c>
      <c r="AZ212" s="2" t="e">
        <f t="shared" si="255"/>
        <v>#N/A</v>
      </c>
      <c r="BA212" s="2" t="e">
        <f t="shared" si="255"/>
        <v>#N/A</v>
      </c>
      <c r="BB212" s="2" t="e">
        <f t="shared" si="255"/>
        <v>#N/A</v>
      </c>
      <c r="BC212" s="2" t="e">
        <f t="shared" si="255"/>
        <v>#N/A</v>
      </c>
      <c r="BD212" s="2" t="e">
        <f t="shared" si="255"/>
        <v>#N/A</v>
      </c>
      <c r="BE212" s="2" t="e">
        <f t="shared" si="255"/>
        <v>#N/A</v>
      </c>
      <c r="BF212" s="2" t="e">
        <f t="shared" si="255"/>
        <v>#N/A</v>
      </c>
      <c r="BG212" s="2" t="e">
        <f t="shared" si="255"/>
        <v>#N/A</v>
      </c>
      <c r="BH212" s="2" t="e">
        <f t="shared" si="255"/>
        <v>#N/A</v>
      </c>
      <c r="BI212" s="2" t="e">
        <f t="shared" si="255"/>
        <v>#N/A</v>
      </c>
      <c r="BJ212" s="2" t="e">
        <f t="shared" si="255"/>
        <v>#N/A</v>
      </c>
      <c r="BK212" s="2" t="e">
        <f t="shared" si="255"/>
        <v>#N/A</v>
      </c>
      <c r="BL212" s="2">
        <f t="shared" si="255"/>
        <v>31.623978615688177</v>
      </c>
      <c r="BM212" s="2">
        <f t="shared" si="255"/>
        <v>31.465483197494983</v>
      </c>
      <c r="BO212" s="2" t="str">
        <f t="shared" si="183"/>
        <v/>
      </c>
      <c r="BP212" s="2" t="str">
        <f t="shared" si="184"/>
        <v/>
      </c>
      <c r="BQ212" s="2" t="str">
        <f t="shared" si="185"/>
        <v/>
      </c>
      <c r="BR212" s="2" t="str">
        <f t="shared" si="186"/>
        <v/>
      </c>
      <c r="BS212" s="2" t="str">
        <f t="shared" si="187"/>
        <v/>
      </c>
      <c r="BT212" s="2" t="str">
        <f t="shared" si="188"/>
        <v/>
      </c>
      <c r="BU212" s="2" t="str">
        <f t="shared" si="189"/>
        <v/>
      </c>
      <c r="BV212" s="2" t="str">
        <f t="shared" si="190"/>
        <v/>
      </c>
      <c r="BW212" s="2" t="str">
        <f t="shared" si="191"/>
        <v/>
      </c>
      <c r="BX212" s="2" t="str">
        <f t="shared" si="192"/>
        <v/>
      </c>
      <c r="BY212" s="2" t="str">
        <f t="shared" si="193"/>
        <v/>
      </c>
      <c r="BZ212" s="2" t="str">
        <f t="shared" si="194"/>
        <v/>
      </c>
      <c r="CA212" s="2" t="str">
        <f t="shared" si="195"/>
        <v/>
      </c>
      <c r="CB212" s="2" t="str">
        <f t="shared" si="196"/>
        <v/>
      </c>
      <c r="CC212" s="2" t="str">
        <f t="shared" si="197"/>
        <v/>
      </c>
      <c r="CE212" s="2" t="str">
        <f t="shared" ref="CE212:CS227" si="256">IF(AND(IY212 &lt; $CS$22, $B212 &gt; C$231, $B212 &lt; C$232), C212, "")</f>
        <v/>
      </c>
      <c r="CF212" s="2" t="str">
        <f t="shared" si="256"/>
        <v/>
      </c>
      <c r="CG212" s="2" t="str">
        <f t="shared" si="256"/>
        <v/>
      </c>
      <c r="CH212" s="2" t="str">
        <f t="shared" si="256"/>
        <v/>
      </c>
      <c r="CI212" s="2" t="str">
        <f t="shared" si="256"/>
        <v/>
      </c>
      <c r="CJ212" s="2" t="str">
        <f t="shared" si="256"/>
        <v/>
      </c>
      <c r="CK212" s="2" t="str">
        <f t="shared" si="256"/>
        <v/>
      </c>
      <c r="CL212" s="2" t="str">
        <f t="shared" si="256"/>
        <v/>
      </c>
      <c r="CM212" s="2" t="str">
        <f t="shared" si="256"/>
        <v/>
      </c>
      <c r="CN212" s="2" t="str">
        <f t="shared" si="256"/>
        <v/>
      </c>
      <c r="CO212" s="2" t="str">
        <f t="shared" si="256"/>
        <v/>
      </c>
      <c r="CP212" s="2" t="str">
        <f t="shared" si="256"/>
        <v/>
      </c>
      <c r="CQ212" s="2" t="str">
        <f t="shared" si="256"/>
        <v/>
      </c>
      <c r="CR212" s="2" t="str">
        <f t="shared" si="256"/>
        <v/>
      </c>
      <c r="CS212" s="2" t="str">
        <f t="shared" si="256"/>
        <v/>
      </c>
      <c r="CU212" s="2" t="str">
        <f t="shared" si="198"/>
        <v/>
      </c>
      <c r="CV212" s="2" t="str">
        <f t="shared" si="199"/>
        <v/>
      </c>
      <c r="CW212" s="2" t="str">
        <f t="shared" si="200"/>
        <v/>
      </c>
      <c r="CX212" s="2" t="str">
        <f t="shared" si="201"/>
        <v/>
      </c>
      <c r="CY212" s="2" t="str">
        <f t="shared" si="202"/>
        <v/>
      </c>
      <c r="CZ212" s="2" t="str">
        <f t="shared" si="203"/>
        <v/>
      </c>
      <c r="DA212" s="2" t="str">
        <f t="shared" si="204"/>
        <v/>
      </c>
      <c r="DB212" s="2" t="str">
        <f t="shared" si="205"/>
        <v/>
      </c>
      <c r="DC212" s="2" t="str">
        <f t="shared" si="206"/>
        <v/>
      </c>
      <c r="DD212" s="2" t="str">
        <f t="shared" si="207"/>
        <v/>
      </c>
      <c r="DE212" s="2" t="str">
        <f t="shared" si="208"/>
        <v/>
      </c>
      <c r="DF212" s="2" t="str">
        <f t="shared" si="209"/>
        <v/>
      </c>
      <c r="DG212" s="2" t="str">
        <f t="shared" si="210"/>
        <v/>
      </c>
      <c r="DH212" s="2">
        <f t="shared" si="211"/>
        <v>31.808399999999999</v>
      </c>
      <c r="DI212" s="2">
        <f t="shared" si="212"/>
        <v>31.3888</v>
      </c>
      <c r="DK212" s="2">
        <f t="shared" si="252"/>
        <v>52.98324126814363</v>
      </c>
      <c r="DL212" s="2">
        <f t="shared" si="252"/>
        <v>51.195436302521017</v>
      </c>
      <c r="DM212" s="2">
        <f t="shared" si="252"/>
        <v>50.62006262796028</v>
      </c>
      <c r="DN212" s="2">
        <f t="shared" si="252"/>
        <v>50.866645378151269</v>
      </c>
      <c r="DO212" s="2">
        <f t="shared" si="252"/>
        <v>51.017152100840349</v>
      </c>
      <c r="DP212" s="2">
        <f t="shared" si="252"/>
        <v>48.514378991596644</v>
      </c>
      <c r="DQ212" s="2">
        <f t="shared" si="252"/>
        <v>47.032951930501937</v>
      </c>
      <c r="DR212" s="2">
        <f t="shared" si="252"/>
        <v>49.698801176470575</v>
      </c>
      <c r="DS212" s="2">
        <f t="shared" si="252"/>
        <v>49.567745259545255</v>
      </c>
      <c r="DT212" s="2">
        <f t="shared" si="252"/>
        <v>45.37988910338909</v>
      </c>
      <c r="DU212" s="2">
        <f t="shared" si="252"/>
        <v>46.714358301158306</v>
      </c>
      <c r="DV212" s="2">
        <f t="shared" si="252"/>
        <v>48.239982668382687</v>
      </c>
      <c r="DW212" s="2">
        <f t="shared" si="252"/>
        <v>51.081691428571418</v>
      </c>
      <c r="DX212" s="2">
        <f t="shared" si="252"/>
        <v>45.643520483641538</v>
      </c>
      <c r="DY212" s="2">
        <f t="shared" si="252"/>
        <v>41.240058991596626</v>
      </c>
      <c r="EA212" s="2">
        <f t="shared" si="241"/>
        <v>31.400605237808545</v>
      </c>
      <c r="EB212" s="2">
        <f t="shared" si="241"/>
        <v>31.804083453109911</v>
      </c>
      <c r="EC212" s="2">
        <f t="shared" si="241"/>
        <v>32.000224865026901</v>
      </c>
      <c r="ED212" s="2">
        <f t="shared" si="241"/>
        <v>32.393915358804819</v>
      </c>
      <c r="EE212" s="2">
        <f t="shared" si="241"/>
        <v>31.757446868588648</v>
      </c>
      <c r="EF212" s="2">
        <f t="shared" si="240"/>
        <v>31.625773051555644</v>
      </c>
      <c r="EG212" s="2">
        <f t="shared" si="240"/>
        <v>32.525058594663903</v>
      </c>
      <c r="EH212" s="2">
        <f t="shared" si="240"/>
        <v>32.40857561655838</v>
      </c>
      <c r="EI212" s="2">
        <f t="shared" si="240"/>
        <v>31.524455930835504</v>
      </c>
      <c r="EJ212" s="2">
        <f t="shared" si="240"/>
        <v>31.185675060459495</v>
      </c>
      <c r="EK212" s="2">
        <f t="shared" si="213"/>
        <v>31.612044808718455</v>
      </c>
      <c r="EL212" s="2">
        <f t="shared" si="213"/>
        <v>31.400931038193526</v>
      </c>
      <c r="EM212" s="2">
        <f t="shared" si="213"/>
        <v>31.626526347098885</v>
      </c>
      <c r="EN212" s="2">
        <f t="shared" si="213"/>
        <v>31.828982621232232</v>
      </c>
      <c r="EO212" s="2">
        <f t="shared" si="213"/>
        <v>32.550844112577664</v>
      </c>
      <c r="EQ212" s="2">
        <f t="shared" si="253"/>
        <v>32.666624782034958</v>
      </c>
      <c r="ER212" s="2">
        <f t="shared" si="253"/>
        <v>32.258347035620908</v>
      </c>
      <c r="ES212" s="2">
        <f t="shared" si="253"/>
        <v>32.136803136171935</v>
      </c>
      <c r="ET212" s="2">
        <f t="shared" si="253"/>
        <v>32.405977214157772</v>
      </c>
      <c r="EU212" s="2">
        <f t="shared" si="253"/>
        <v>32.169830691855744</v>
      </c>
      <c r="EV212" s="2">
        <f t="shared" si="253"/>
        <v>31.937730999334697</v>
      </c>
      <c r="EW212" s="2">
        <f t="shared" si="253"/>
        <v>32.544978297968193</v>
      </c>
      <c r="EX212" s="2">
        <f t="shared" si="253"/>
        <v>32.358972141951327</v>
      </c>
      <c r="EY212" s="2">
        <f t="shared" si="253"/>
        <v>31.675107748032264</v>
      </c>
      <c r="EZ212" s="2">
        <f t="shared" si="253"/>
        <v>31.388216873078306</v>
      </c>
      <c r="FA212" s="2">
        <f t="shared" si="253"/>
        <v>31.621297954609133</v>
      </c>
      <c r="FB212" s="2">
        <f t="shared" si="253"/>
        <v>31.457851390038265</v>
      </c>
      <c r="FC212" s="2">
        <f t="shared" si="253"/>
        <v>31.583869844838453</v>
      </c>
      <c r="FD212" s="2">
        <f t="shared" si="253"/>
        <v>31.616592746433746</v>
      </c>
      <c r="FE212" s="2">
        <f t="shared" si="253"/>
        <v>31.424266806527928</v>
      </c>
      <c r="FG212" s="2">
        <f t="shared" si="254"/>
        <v>0.99999903848699079</v>
      </c>
      <c r="FH212" s="2">
        <f t="shared" si="254"/>
        <v>0.99999903357274933</v>
      </c>
      <c r="FI212" s="2">
        <f t="shared" si="254"/>
        <v>0.99999911356874638</v>
      </c>
      <c r="FJ212" s="2">
        <f t="shared" si="254"/>
        <v>0.99999905959813407</v>
      </c>
      <c r="FK212" s="2">
        <f t="shared" si="254"/>
        <v>0.99999902669035312</v>
      </c>
      <c r="FL212" s="2">
        <f t="shared" si="254"/>
        <v>0.99999899942504467</v>
      </c>
      <c r="FM212" s="2">
        <f t="shared" si="254"/>
        <v>0.99999890077837383</v>
      </c>
      <c r="FN212" s="2">
        <f t="shared" si="254"/>
        <v>0.99999900663428798</v>
      </c>
      <c r="FO212" s="2">
        <f t="shared" si="254"/>
        <v>0.99999891261002394</v>
      </c>
      <c r="FP212" s="2">
        <f t="shared" si="254"/>
        <v>0.99999888077779642</v>
      </c>
      <c r="FQ212" s="2">
        <f t="shared" si="254"/>
        <v>0.99999890496442456</v>
      </c>
      <c r="FR212" s="2">
        <f t="shared" si="254"/>
        <v>0.99999894467748573</v>
      </c>
      <c r="FS212" s="2">
        <f t="shared" si="254"/>
        <v>0.99999902981445166</v>
      </c>
      <c r="FT212" s="2">
        <f t="shared" si="254"/>
        <v>0.99999876012035294</v>
      </c>
      <c r="FU212" s="2">
        <f t="shared" si="254"/>
        <v>0.99999870412541603</v>
      </c>
      <c r="FW212" s="2">
        <f t="shared" ref="FW212:GK227" si="257">POWER(10,($B212-C$232)/C$229)/(1+POWER(10,($B212-C$232)/C$229))</f>
        <v>0.98579172744343657</v>
      </c>
      <c r="FX212" s="2">
        <f t="shared" si="257"/>
        <v>0.97074031108890624</v>
      </c>
      <c r="FY212" s="2">
        <f t="shared" si="257"/>
        <v>0.97012984424805726</v>
      </c>
      <c r="FZ212" s="2">
        <f t="shared" si="257"/>
        <v>0.97417267520436834</v>
      </c>
      <c r="GA212" s="2">
        <f t="shared" si="257"/>
        <v>0.97574503077504171</v>
      </c>
      <c r="GB212" s="2">
        <f t="shared" si="257"/>
        <v>0.97580593075987321</v>
      </c>
      <c r="GC212" s="2">
        <f t="shared" si="257"/>
        <v>0.975159252414175</v>
      </c>
      <c r="GD212" s="2">
        <f t="shared" si="257"/>
        <v>0.97556706789851622</v>
      </c>
      <c r="GE212" s="2">
        <f t="shared" si="257"/>
        <v>0.97832706393830693</v>
      </c>
      <c r="GF212" s="2">
        <f t="shared" si="257"/>
        <v>0.98283955564704351</v>
      </c>
      <c r="GG212" s="2">
        <f t="shared" si="257"/>
        <v>0.98215102784267172</v>
      </c>
      <c r="GH212" s="2">
        <f t="shared" si="257"/>
        <v>0.97756009915083264</v>
      </c>
      <c r="GI212" s="2">
        <f t="shared" si="257"/>
        <v>0.97210887841730065</v>
      </c>
      <c r="GJ212" s="2">
        <f t="shared" si="257"/>
        <v>0.96530559238242519</v>
      </c>
      <c r="GK212" s="2">
        <f t="shared" si="257"/>
        <v>0.96342449771261374</v>
      </c>
      <c r="GM212" s="86">
        <f t="shared" ref="GM212:HA227" si="258" xml:space="preserve"> _xlfn.NORM.DIST($B212, C$7, ABS(C$11), TRUE) * _xlfn.NORM.DIST(($B212 - C$7)*C$15, 0, ABS(C$11), TRUE) * 2</f>
        <v>0</v>
      </c>
      <c r="GN212" s="86">
        <f t="shared" si="258"/>
        <v>0</v>
      </c>
      <c r="GO212" s="86">
        <f t="shared" si="258"/>
        <v>0</v>
      </c>
      <c r="GP212" s="86">
        <f t="shared" si="258"/>
        <v>0</v>
      </c>
      <c r="GQ212" s="86">
        <f t="shared" si="258"/>
        <v>0</v>
      </c>
      <c r="GR212" s="86">
        <f t="shared" si="258"/>
        <v>0</v>
      </c>
      <c r="GS212" s="86">
        <f t="shared" si="258"/>
        <v>0</v>
      </c>
      <c r="GT212" s="86">
        <f t="shared" si="258"/>
        <v>0</v>
      </c>
      <c r="GU212" s="86">
        <f t="shared" si="258"/>
        <v>0</v>
      </c>
      <c r="GV212" s="86">
        <f t="shared" si="258"/>
        <v>0</v>
      </c>
      <c r="GW212" s="86">
        <f t="shared" si="258"/>
        <v>0</v>
      </c>
      <c r="GX212" s="86">
        <f t="shared" si="258"/>
        <v>0</v>
      </c>
      <c r="GY212" s="86">
        <f t="shared" si="258"/>
        <v>0</v>
      </c>
      <c r="GZ212" s="86">
        <f t="shared" si="258"/>
        <v>0</v>
      </c>
      <c r="HA212" s="86">
        <f t="shared" si="258"/>
        <v>0</v>
      </c>
      <c r="HC212" s="86">
        <f t="shared" si="182"/>
        <v>0</v>
      </c>
      <c r="HD212" s="86">
        <f t="shared" si="182"/>
        <v>0</v>
      </c>
      <c r="HE212" s="86">
        <f t="shared" si="182"/>
        <v>0</v>
      </c>
      <c r="HF212" s="86">
        <f t="shared" si="182"/>
        <v>0</v>
      </c>
      <c r="HG212" s="86">
        <f t="shared" si="182"/>
        <v>0</v>
      </c>
      <c r="HH212" s="86">
        <f t="shared" si="182"/>
        <v>0</v>
      </c>
      <c r="HI212" s="86">
        <f t="shared" si="242"/>
        <v>0</v>
      </c>
      <c r="HJ212" s="86">
        <f t="shared" si="242"/>
        <v>0</v>
      </c>
      <c r="HK212" s="86">
        <f t="shared" si="242"/>
        <v>0</v>
      </c>
      <c r="HL212" s="86">
        <f t="shared" si="242"/>
        <v>0</v>
      </c>
      <c r="HM212" s="86">
        <f t="shared" si="242"/>
        <v>0</v>
      </c>
      <c r="HN212" s="86">
        <f t="shared" si="242"/>
        <v>0</v>
      </c>
      <c r="HO212" s="86">
        <f t="shared" si="227"/>
        <v>1.5658688613366227E-303</v>
      </c>
      <c r="HP212" s="86">
        <f t="shared" si="227"/>
        <v>1.3308809386558338E-243</v>
      </c>
      <c r="HQ212" s="86">
        <f t="shared" si="227"/>
        <v>0</v>
      </c>
      <c r="HS212" s="86">
        <f t="shared" ref="HS212:IG227" si="259" xml:space="preserve"> _xlfn.NORM.DIST($B212, C$9, ABS(C$13), TRUE) * _xlfn.NORM.DIST(($B212 - C$9)*C$17, 0, ABS(C$13), TRUE) * 2</f>
        <v>1.1806799186835648E-126</v>
      </c>
      <c r="HT212" s="86">
        <f t="shared" si="259"/>
        <v>1.2680783524200822E-108</v>
      </c>
      <c r="HU212" s="86">
        <f t="shared" si="259"/>
        <v>3.9448630286406067E-113</v>
      </c>
      <c r="HV212" s="86">
        <f t="shared" si="259"/>
        <v>3.8837875208282209E-138</v>
      </c>
      <c r="HW212" s="86">
        <f t="shared" si="259"/>
        <v>2.8182370193573347E-144</v>
      </c>
      <c r="HX212" s="86">
        <f t="shared" si="259"/>
        <v>2.1538822856776271E-148</v>
      </c>
      <c r="HY212" s="86">
        <f t="shared" si="259"/>
        <v>2.8186307750014743E-149</v>
      </c>
      <c r="HZ212" s="86">
        <f t="shared" si="259"/>
        <v>1.1014640316282234E-141</v>
      </c>
      <c r="IA212" s="86">
        <f t="shared" si="259"/>
        <v>1.9572367603635658E-160</v>
      </c>
      <c r="IB212" s="86">
        <f t="shared" si="259"/>
        <v>6.7018717250553241E-174</v>
      </c>
      <c r="IC212" s="86">
        <f t="shared" si="259"/>
        <v>7.3679160616257265E-164</v>
      </c>
      <c r="ID212" s="86">
        <f t="shared" si="259"/>
        <v>1.23270266283526E-138</v>
      </c>
      <c r="IE212" s="86">
        <f t="shared" si="259"/>
        <v>4.5719154452973649E-110</v>
      </c>
      <c r="IF212" s="86">
        <f t="shared" si="259"/>
        <v>7.0916698317422709E-102</v>
      </c>
      <c r="IG212" s="86">
        <f t="shared" si="259"/>
        <v>5.405875247414776E-107</v>
      </c>
      <c r="II212" s="86">
        <f t="shared" ref="II212:IW227" si="260" xml:space="preserve"> _xlfn.NORM.DIST($B212, C$10, ABS(C$14), TRUE) * _xlfn.NORM.DIST(($B212 - C$10)*C$18, 0, ABS(C$14), TRUE) * 2</f>
        <v>6.2571442351122949E-27</v>
      </c>
      <c r="IJ212" s="86">
        <f t="shared" si="260"/>
        <v>4.0634277531817189E-18</v>
      </c>
      <c r="IK212" s="86">
        <f t="shared" si="260"/>
        <v>3.7804279183778445E-18</v>
      </c>
      <c r="IL212" s="86">
        <f t="shared" si="260"/>
        <v>1.5075382659281649E-23</v>
      </c>
      <c r="IM212" s="86">
        <f t="shared" si="260"/>
        <v>3.118461362405015E-25</v>
      </c>
      <c r="IN212" s="86">
        <f t="shared" si="260"/>
        <v>5.158677163407408E-26</v>
      </c>
      <c r="IO212" s="86">
        <f t="shared" si="260"/>
        <v>4.1396721995794297E-26</v>
      </c>
      <c r="IP212" s="86">
        <f t="shared" si="260"/>
        <v>8.3077262365756498E-25</v>
      </c>
      <c r="IQ212" s="86">
        <f t="shared" si="260"/>
        <v>3.7030302202156347E-29</v>
      </c>
      <c r="IR212" s="86">
        <f t="shared" si="260"/>
        <v>5.8819781655355768E-34</v>
      </c>
      <c r="IS212" s="86">
        <f t="shared" si="260"/>
        <v>1.1350508052493145E-31</v>
      </c>
      <c r="IT212" s="86">
        <f t="shared" si="260"/>
        <v>2.445760791717728E-25</v>
      </c>
      <c r="IU212" s="86">
        <f t="shared" si="260"/>
        <v>2.7629679990244725E-19</v>
      </c>
      <c r="IV212" s="86">
        <f t="shared" si="260"/>
        <v>5.1733963212601974E-21</v>
      </c>
      <c r="IW212" s="86">
        <f t="shared" si="260"/>
        <v>2.9547550686128243E-13</v>
      </c>
      <c r="IY212" s="86">
        <f t="shared" ref="IY212:JM227" si="261">GM212+HC212+HS212+II212</f>
        <v>6.2571442351122949E-27</v>
      </c>
      <c r="IZ212" s="86">
        <f t="shared" si="261"/>
        <v>4.0634277531817189E-18</v>
      </c>
      <c r="JA212" s="86">
        <f t="shared" si="261"/>
        <v>3.7804279183778445E-18</v>
      </c>
      <c r="JB212" s="86">
        <f t="shared" si="261"/>
        <v>1.5075382659281649E-23</v>
      </c>
      <c r="JC212" s="86">
        <f t="shared" si="261"/>
        <v>3.118461362405015E-25</v>
      </c>
      <c r="JD212" s="86">
        <f t="shared" si="261"/>
        <v>5.158677163407408E-26</v>
      </c>
      <c r="JE212" s="86">
        <f t="shared" si="261"/>
        <v>4.1396721995794297E-26</v>
      </c>
      <c r="JF212" s="86">
        <f t="shared" si="261"/>
        <v>8.3077262365756498E-25</v>
      </c>
      <c r="JG212" s="86">
        <f t="shared" si="261"/>
        <v>3.7030302202156347E-29</v>
      </c>
      <c r="JH212" s="86">
        <f t="shared" si="261"/>
        <v>5.8819781655355768E-34</v>
      </c>
      <c r="JI212" s="86">
        <f t="shared" si="261"/>
        <v>1.1350508052493145E-31</v>
      </c>
      <c r="JJ212" s="86">
        <f t="shared" si="261"/>
        <v>2.445760791717728E-25</v>
      </c>
      <c r="JK212" s="86">
        <f t="shared" si="261"/>
        <v>2.7629679990244725E-19</v>
      </c>
      <c r="JL212" s="86">
        <f t="shared" si="261"/>
        <v>5.1733963212601974E-21</v>
      </c>
      <c r="JM212" s="86">
        <f t="shared" si="261"/>
        <v>2.9547550686128243E-13</v>
      </c>
    </row>
    <row r="213" spans="2:273" x14ac:dyDescent="0.25">
      <c r="B213" s="2">
        <v>186</v>
      </c>
      <c r="C213" s="37">
        <v>32.851500000000001</v>
      </c>
      <c r="D213" s="37">
        <v>32.130600000000001</v>
      </c>
      <c r="E213" s="37">
        <v>32.774099999999997</v>
      </c>
      <c r="F213" s="37">
        <v>32.622100000000003</v>
      </c>
      <c r="G213" s="37">
        <v>32.289400000000001</v>
      </c>
      <c r="H213" s="37">
        <v>32.500999999999998</v>
      </c>
      <c r="I213" s="37">
        <v>32.4236</v>
      </c>
      <c r="J213" s="37">
        <v>32.3401</v>
      </c>
      <c r="K213" s="37">
        <v>31.7605</v>
      </c>
      <c r="L213" s="37">
        <v>32.0642</v>
      </c>
      <c r="M213" s="37">
        <v>32.377800000000001</v>
      </c>
      <c r="N213" s="37">
        <v>31.907699999999998</v>
      </c>
      <c r="O213" s="37">
        <v>31.431000000000001</v>
      </c>
      <c r="P213" s="37">
        <v>31.9223</v>
      </c>
      <c r="Q213" s="37">
        <v>31.043900000000001</v>
      </c>
      <c r="S213" s="4" t="e">
        <f t="shared" si="250"/>
        <v>#N/A</v>
      </c>
      <c r="T213" s="4" t="e">
        <f t="shared" si="250"/>
        <v>#N/A</v>
      </c>
      <c r="U213" s="4" t="e">
        <f t="shared" si="250"/>
        <v>#N/A</v>
      </c>
      <c r="V213" s="4" t="e">
        <f t="shared" si="250"/>
        <v>#N/A</v>
      </c>
      <c r="W213" s="4" t="e">
        <f t="shared" si="250"/>
        <v>#N/A</v>
      </c>
      <c r="X213" s="4" t="e">
        <f t="shared" si="250"/>
        <v>#N/A</v>
      </c>
      <c r="Y213" s="4" t="e">
        <f t="shared" si="250"/>
        <v>#N/A</v>
      </c>
      <c r="Z213" s="4" t="e">
        <f t="shared" si="250"/>
        <v>#N/A</v>
      </c>
      <c r="AA213" s="4" t="e">
        <f t="shared" si="250"/>
        <v>#N/A</v>
      </c>
      <c r="AB213" s="4" t="e">
        <f t="shared" si="250"/>
        <v>#N/A</v>
      </c>
      <c r="AC213" s="4" t="e">
        <f t="shared" si="250"/>
        <v>#N/A</v>
      </c>
      <c r="AD213" s="4" t="e">
        <f t="shared" si="250"/>
        <v>#N/A</v>
      </c>
      <c r="AE213" s="4" t="e">
        <f t="shared" si="250"/>
        <v>#N/A</v>
      </c>
      <c r="AF213" s="4">
        <f t="shared" si="250"/>
        <v>31.598655615006987</v>
      </c>
      <c r="AG213" s="4">
        <f t="shared" si="250"/>
        <v>31.434210205797751</v>
      </c>
      <c r="AI213" s="4">
        <f t="shared" si="251"/>
        <v>0</v>
      </c>
      <c r="AJ213" s="4">
        <f t="shared" si="251"/>
        <v>0</v>
      </c>
      <c r="AK213" s="4">
        <f t="shared" si="251"/>
        <v>0</v>
      </c>
      <c r="AL213" s="4">
        <f t="shared" si="251"/>
        <v>0</v>
      </c>
      <c r="AM213" s="4">
        <f t="shared" si="251"/>
        <v>0</v>
      </c>
      <c r="AN213" s="4">
        <f t="shared" si="251"/>
        <v>0</v>
      </c>
      <c r="AO213" s="4">
        <f t="shared" si="251"/>
        <v>0</v>
      </c>
      <c r="AP213" s="4">
        <f t="shared" si="251"/>
        <v>0</v>
      </c>
      <c r="AQ213" s="4">
        <f t="shared" si="251"/>
        <v>0</v>
      </c>
      <c r="AR213" s="4">
        <f t="shared" si="251"/>
        <v>0</v>
      </c>
      <c r="AS213" s="4">
        <f t="shared" si="251"/>
        <v>0</v>
      </c>
      <c r="AT213" s="4">
        <f t="shared" si="251"/>
        <v>0</v>
      </c>
      <c r="AU213" s="4">
        <f t="shared" si="251"/>
        <v>0</v>
      </c>
      <c r="AV213" s="4">
        <f t="shared" si="251"/>
        <v>0.32364438499301329</v>
      </c>
      <c r="AW213" s="4">
        <f t="shared" si="251"/>
        <v>-0.39031020579774989</v>
      </c>
      <c r="AY213" s="2" t="e">
        <f t="shared" si="255"/>
        <v>#N/A</v>
      </c>
      <c r="AZ213" s="2" t="e">
        <f t="shared" si="255"/>
        <v>#N/A</v>
      </c>
      <c r="BA213" s="2" t="e">
        <f t="shared" si="255"/>
        <v>#N/A</v>
      </c>
      <c r="BB213" s="2" t="e">
        <f t="shared" si="255"/>
        <v>#N/A</v>
      </c>
      <c r="BC213" s="2" t="e">
        <f t="shared" si="255"/>
        <v>#N/A</v>
      </c>
      <c r="BD213" s="2" t="e">
        <f t="shared" si="255"/>
        <v>#N/A</v>
      </c>
      <c r="BE213" s="2" t="e">
        <f t="shared" si="255"/>
        <v>#N/A</v>
      </c>
      <c r="BF213" s="2" t="e">
        <f t="shared" si="255"/>
        <v>#N/A</v>
      </c>
      <c r="BG213" s="2" t="e">
        <f t="shared" si="255"/>
        <v>#N/A</v>
      </c>
      <c r="BH213" s="2" t="e">
        <f t="shared" si="255"/>
        <v>#N/A</v>
      </c>
      <c r="BI213" s="2" t="e">
        <f t="shared" si="255"/>
        <v>#N/A</v>
      </c>
      <c r="BJ213" s="2" t="e">
        <f t="shared" si="255"/>
        <v>#N/A</v>
      </c>
      <c r="BK213" s="2" t="e">
        <f t="shared" si="255"/>
        <v>#N/A</v>
      </c>
      <c r="BL213" s="2">
        <f t="shared" si="255"/>
        <v>31.598655615006987</v>
      </c>
      <c r="BM213" s="2">
        <f t="shared" si="255"/>
        <v>31.434210205797751</v>
      </c>
      <c r="BO213" s="2" t="str">
        <f t="shared" si="183"/>
        <v/>
      </c>
      <c r="BP213" s="2" t="str">
        <f t="shared" si="184"/>
        <v/>
      </c>
      <c r="BQ213" s="2" t="str">
        <f t="shared" si="185"/>
        <v/>
      </c>
      <c r="BR213" s="2" t="str">
        <f t="shared" si="186"/>
        <v/>
      </c>
      <c r="BS213" s="2" t="str">
        <f t="shared" si="187"/>
        <v/>
      </c>
      <c r="BT213" s="2" t="str">
        <f t="shared" si="188"/>
        <v/>
      </c>
      <c r="BU213" s="2" t="str">
        <f t="shared" si="189"/>
        <v/>
      </c>
      <c r="BV213" s="2" t="str">
        <f t="shared" si="190"/>
        <v/>
      </c>
      <c r="BW213" s="2" t="str">
        <f t="shared" si="191"/>
        <v/>
      </c>
      <c r="BX213" s="2" t="str">
        <f t="shared" si="192"/>
        <v/>
      </c>
      <c r="BY213" s="2" t="str">
        <f t="shared" si="193"/>
        <v/>
      </c>
      <c r="BZ213" s="2" t="str">
        <f t="shared" si="194"/>
        <v/>
      </c>
      <c r="CA213" s="2" t="str">
        <f t="shared" si="195"/>
        <v/>
      </c>
      <c r="CB213" s="2" t="str">
        <f t="shared" si="196"/>
        <v/>
      </c>
      <c r="CC213" s="2" t="str">
        <f t="shared" si="197"/>
        <v/>
      </c>
      <c r="CE213" s="2" t="str">
        <f t="shared" si="256"/>
        <v/>
      </c>
      <c r="CF213" s="2" t="str">
        <f t="shared" si="256"/>
        <v/>
      </c>
      <c r="CG213" s="2" t="str">
        <f t="shared" si="256"/>
        <v/>
      </c>
      <c r="CH213" s="2" t="str">
        <f t="shared" si="256"/>
        <v/>
      </c>
      <c r="CI213" s="2" t="str">
        <f t="shared" si="256"/>
        <v/>
      </c>
      <c r="CJ213" s="2" t="str">
        <f t="shared" si="256"/>
        <v/>
      </c>
      <c r="CK213" s="2" t="str">
        <f t="shared" si="256"/>
        <v/>
      </c>
      <c r="CL213" s="2" t="str">
        <f t="shared" si="256"/>
        <v/>
      </c>
      <c r="CM213" s="2" t="str">
        <f t="shared" si="256"/>
        <v/>
      </c>
      <c r="CN213" s="2" t="str">
        <f t="shared" si="256"/>
        <v/>
      </c>
      <c r="CO213" s="2" t="str">
        <f t="shared" si="256"/>
        <v/>
      </c>
      <c r="CP213" s="2" t="str">
        <f t="shared" si="256"/>
        <v/>
      </c>
      <c r="CQ213" s="2" t="str">
        <f t="shared" si="256"/>
        <v/>
      </c>
      <c r="CR213" s="2" t="str">
        <f t="shared" si="256"/>
        <v/>
      </c>
      <c r="CS213" s="2" t="str">
        <f t="shared" si="256"/>
        <v/>
      </c>
      <c r="CU213" s="2" t="str">
        <f t="shared" si="198"/>
        <v/>
      </c>
      <c r="CV213" s="2" t="str">
        <f t="shared" si="199"/>
        <v/>
      </c>
      <c r="CW213" s="2" t="str">
        <f t="shared" si="200"/>
        <v/>
      </c>
      <c r="CX213" s="2" t="str">
        <f t="shared" si="201"/>
        <v/>
      </c>
      <c r="CY213" s="2" t="str">
        <f t="shared" si="202"/>
        <v/>
      </c>
      <c r="CZ213" s="2" t="str">
        <f t="shared" si="203"/>
        <v/>
      </c>
      <c r="DA213" s="2" t="str">
        <f t="shared" si="204"/>
        <v/>
      </c>
      <c r="DB213" s="2" t="str">
        <f t="shared" si="205"/>
        <v/>
      </c>
      <c r="DC213" s="2" t="str">
        <f t="shared" si="206"/>
        <v/>
      </c>
      <c r="DD213" s="2" t="str">
        <f t="shared" si="207"/>
        <v/>
      </c>
      <c r="DE213" s="2" t="str">
        <f t="shared" si="208"/>
        <v/>
      </c>
      <c r="DF213" s="2" t="str">
        <f t="shared" si="209"/>
        <v/>
      </c>
      <c r="DG213" s="2" t="str">
        <f t="shared" si="210"/>
        <v/>
      </c>
      <c r="DH213" s="2">
        <f t="shared" si="211"/>
        <v>31.9223</v>
      </c>
      <c r="DI213" s="2">
        <f t="shared" si="212"/>
        <v>31.043900000000001</v>
      </c>
      <c r="DK213" s="2">
        <f t="shared" si="252"/>
        <v>53.078266264323915</v>
      </c>
      <c r="DL213" s="2">
        <f t="shared" si="252"/>
        <v>51.280972913165272</v>
      </c>
      <c r="DM213" s="2">
        <f t="shared" si="252"/>
        <v>50.701817616501145</v>
      </c>
      <c r="DN213" s="2">
        <f t="shared" si="252"/>
        <v>50.950865546218495</v>
      </c>
      <c r="DO213" s="2">
        <f t="shared" si="252"/>
        <v>51.1014936694678</v>
      </c>
      <c r="DP213" s="2">
        <f t="shared" si="252"/>
        <v>48.583372829131655</v>
      </c>
      <c r="DQ213" s="2">
        <f t="shared" si="252"/>
        <v>47.093423384813391</v>
      </c>
      <c r="DR213" s="2">
        <f t="shared" si="252"/>
        <v>49.774593921568616</v>
      </c>
      <c r="DS213" s="2">
        <f t="shared" si="252"/>
        <v>49.645666392106392</v>
      </c>
      <c r="DT213" s="2">
        <f t="shared" si="252"/>
        <v>45.434198524238511</v>
      </c>
      <c r="DU213" s="2">
        <f t="shared" si="252"/>
        <v>46.776250888030894</v>
      </c>
      <c r="DV213" s="2">
        <f t="shared" si="252"/>
        <v>48.310479463749488</v>
      </c>
      <c r="DW213" s="2">
        <f t="shared" si="252"/>
        <v>51.168291428571415</v>
      </c>
      <c r="DX213" s="2">
        <f t="shared" si="252"/>
        <v>45.701977524893309</v>
      </c>
      <c r="DY213" s="2">
        <f t="shared" si="252"/>
        <v>41.278546050420154</v>
      </c>
      <c r="EA213" s="2">
        <f t="shared" si="241"/>
        <v>31.36440156532209</v>
      </c>
      <c r="EB213" s="2">
        <f t="shared" si="241"/>
        <v>31.778955247812402</v>
      </c>
      <c r="EC213" s="2">
        <f t="shared" si="241"/>
        <v>31.972537873342308</v>
      </c>
      <c r="ED213" s="2">
        <f t="shared" si="241"/>
        <v>32.365580460517556</v>
      </c>
      <c r="EE213" s="2">
        <f t="shared" si="241"/>
        <v>31.725931913842111</v>
      </c>
      <c r="EF213" s="2">
        <f t="shared" si="240"/>
        <v>31.593607482993193</v>
      </c>
      <c r="EG213" s="2">
        <f t="shared" si="240"/>
        <v>32.503253525713127</v>
      </c>
      <c r="EH213" s="2">
        <f t="shared" si="240"/>
        <v>32.390790587600442</v>
      </c>
      <c r="EI213" s="2">
        <f t="shared" si="240"/>
        <v>31.498856141455949</v>
      </c>
      <c r="EJ213" s="2">
        <f t="shared" si="240"/>
        <v>31.156822188633619</v>
      </c>
      <c r="EK213" s="2">
        <f t="shared" si="213"/>
        <v>31.5864186184576</v>
      </c>
      <c r="EL213" s="2">
        <f t="shared" si="213"/>
        <v>31.375187481697097</v>
      </c>
      <c r="EM213" s="2">
        <f t="shared" si="213"/>
        <v>31.601102008793859</v>
      </c>
      <c r="EN213" s="2">
        <f t="shared" si="213"/>
        <v>31.806587825746607</v>
      </c>
      <c r="EO213" s="2">
        <f t="shared" si="213"/>
        <v>32.53612499886605</v>
      </c>
      <c r="EQ213" s="2">
        <f t="shared" si="253"/>
        <v>32.645221476035623</v>
      </c>
      <c r="ER213" s="2">
        <f t="shared" si="253"/>
        <v>32.23882288094611</v>
      </c>
      <c r="ES213" s="2">
        <f t="shared" si="253"/>
        <v>32.110848694599774</v>
      </c>
      <c r="ET213" s="2">
        <f t="shared" si="253"/>
        <v>32.377872033370409</v>
      </c>
      <c r="EU213" s="2">
        <f t="shared" si="253"/>
        <v>32.143298505332432</v>
      </c>
      <c r="EV213" s="2">
        <f t="shared" si="253"/>
        <v>31.909352643781872</v>
      </c>
      <c r="EW213" s="2">
        <f t="shared" si="253"/>
        <v>32.523434865940573</v>
      </c>
      <c r="EX213" s="2">
        <f t="shared" si="253"/>
        <v>32.340622886102402</v>
      </c>
      <c r="EY213" s="2">
        <f t="shared" si="253"/>
        <v>31.651319295144962</v>
      </c>
      <c r="EZ213" s="2">
        <f t="shared" si="253"/>
        <v>31.361740213041806</v>
      </c>
      <c r="FA213" s="2">
        <f t="shared" si="253"/>
        <v>31.595847231157187</v>
      </c>
      <c r="FB213" s="2">
        <f t="shared" si="253"/>
        <v>31.432818687436164</v>
      </c>
      <c r="FC213" s="2">
        <f t="shared" si="253"/>
        <v>31.558015961370188</v>
      </c>
      <c r="FD213" s="2">
        <f t="shared" si="253"/>
        <v>31.591823593758825</v>
      </c>
      <c r="FE213" s="2">
        <f t="shared" si="253"/>
        <v>31.396047224353445</v>
      </c>
      <c r="FG213" s="2">
        <f t="shared" si="254"/>
        <v>0.99999912308963923</v>
      </c>
      <c r="FH213" s="2">
        <f t="shared" si="254"/>
        <v>0.999999118607797</v>
      </c>
      <c r="FI213" s="2">
        <f t="shared" si="254"/>
        <v>0.99999919156502526</v>
      </c>
      <c r="FJ213" s="2">
        <f t="shared" si="254"/>
        <v>0.99999914234323395</v>
      </c>
      <c r="FK213" s="2">
        <f t="shared" si="254"/>
        <v>0.99999911233097594</v>
      </c>
      <c r="FL213" s="2">
        <f t="shared" si="254"/>
        <v>0.99999908746471478</v>
      </c>
      <c r="FM213" s="2">
        <f t="shared" si="254"/>
        <v>0.99999899749786514</v>
      </c>
      <c r="FN213" s="2">
        <f t="shared" si="254"/>
        <v>0.99999909403962395</v>
      </c>
      <c r="FO213" s="2">
        <f t="shared" si="254"/>
        <v>0.99999900828846033</v>
      </c>
      <c r="FP213" s="2">
        <f t="shared" si="254"/>
        <v>0.99999897925711823</v>
      </c>
      <c r="FQ213" s="2">
        <f t="shared" si="254"/>
        <v>0.9999990013155895</v>
      </c>
      <c r="FR213" s="2">
        <f t="shared" si="254"/>
        <v>0.99999903753433861</v>
      </c>
      <c r="FS213" s="2">
        <f t="shared" si="254"/>
        <v>0.99999911518018825</v>
      </c>
      <c r="FT213" s="2">
        <f t="shared" si="254"/>
        <v>0.99999886921619907</v>
      </c>
      <c r="FU213" s="2">
        <f t="shared" si="254"/>
        <v>0.99999881814819824</v>
      </c>
      <c r="FW213" s="2">
        <f t="shared" si="257"/>
        <v>0.98702568126424539</v>
      </c>
      <c r="FX213" s="2">
        <f t="shared" si="257"/>
        <v>0.97324596735093361</v>
      </c>
      <c r="FY213" s="2">
        <f t="shared" si="257"/>
        <v>0.97268630696910263</v>
      </c>
      <c r="FZ213" s="2">
        <f t="shared" si="257"/>
        <v>0.97639154904854442</v>
      </c>
      <c r="GA213" s="2">
        <f t="shared" si="257"/>
        <v>0.9778318945558232</v>
      </c>
      <c r="GB213" s="2">
        <f t="shared" si="257"/>
        <v>0.97788767353392614</v>
      </c>
      <c r="GC213" s="2">
        <f t="shared" si="257"/>
        <v>0.97729534299991383</v>
      </c>
      <c r="GD213" s="2">
        <f t="shared" si="257"/>
        <v>0.97766889293110537</v>
      </c>
      <c r="GE213" s="2">
        <f t="shared" si="257"/>
        <v>0.98019628202859366</v>
      </c>
      <c r="GF213" s="2">
        <f t="shared" si="257"/>
        <v>0.98432582178151229</v>
      </c>
      <c r="GG213" s="2">
        <f t="shared" si="257"/>
        <v>0.98369593812984313</v>
      </c>
      <c r="GH213" s="2">
        <f t="shared" si="257"/>
        <v>0.97949407890564244</v>
      </c>
      <c r="GI213" s="2">
        <f t="shared" si="257"/>
        <v>0.97450041584769742</v>
      </c>
      <c r="GJ213" s="2">
        <f t="shared" si="257"/>
        <v>0.96826143486048311</v>
      </c>
      <c r="GK213" s="2">
        <f t="shared" si="257"/>
        <v>0.96653504694927794</v>
      </c>
      <c r="GM213" s="86">
        <f t="shared" si="258"/>
        <v>0</v>
      </c>
      <c r="GN213" s="86">
        <f t="shared" si="258"/>
        <v>0</v>
      </c>
      <c r="GO213" s="86">
        <f t="shared" si="258"/>
        <v>0</v>
      </c>
      <c r="GP213" s="86">
        <f t="shared" si="258"/>
        <v>0</v>
      </c>
      <c r="GQ213" s="86">
        <f t="shared" si="258"/>
        <v>0</v>
      </c>
      <c r="GR213" s="86">
        <f t="shared" si="258"/>
        <v>0</v>
      </c>
      <c r="GS213" s="86">
        <f t="shared" si="258"/>
        <v>0</v>
      </c>
      <c r="GT213" s="86">
        <f t="shared" si="258"/>
        <v>0</v>
      </c>
      <c r="GU213" s="86">
        <f t="shared" si="258"/>
        <v>0</v>
      </c>
      <c r="GV213" s="86">
        <f t="shared" si="258"/>
        <v>0</v>
      </c>
      <c r="GW213" s="86">
        <f t="shared" si="258"/>
        <v>0</v>
      </c>
      <c r="GX213" s="86">
        <f t="shared" si="258"/>
        <v>0</v>
      </c>
      <c r="GY213" s="86">
        <f t="shared" si="258"/>
        <v>0</v>
      </c>
      <c r="GZ213" s="86">
        <f t="shared" si="258"/>
        <v>0</v>
      </c>
      <c r="HA213" s="86">
        <f t="shared" si="258"/>
        <v>0</v>
      </c>
      <c r="HC213" s="86">
        <f t="shared" si="182"/>
        <v>0</v>
      </c>
      <c r="HD213" s="86">
        <f t="shared" si="182"/>
        <v>0</v>
      </c>
      <c r="HE213" s="86">
        <f t="shared" si="182"/>
        <v>0</v>
      </c>
      <c r="HF213" s="86">
        <f t="shared" ref="HF213:HH227" si="262" xml:space="preserve"> _xlfn.NORM.DIST($B213, F$8, ABS(F$12), TRUE) * _xlfn.NORM.DIST(($B213 - F$8)*F$16, 0, ABS(F$12), TRUE) * 2</f>
        <v>0</v>
      </c>
      <c r="HG213" s="86">
        <f t="shared" si="262"/>
        <v>0</v>
      </c>
      <c r="HH213" s="86">
        <f t="shared" si="262"/>
        <v>0</v>
      </c>
      <c r="HI213" s="86">
        <f t="shared" si="242"/>
        <v>0</v>
      </c>
      <c r="HJ213" s="86">
        <f t="shared" si="242"/>
        <v>0</v>
      </c>
      <c r="HK213" s="86">
        <f t="shared" si="242"/>
        <v>0</v>
      </c>
      <c r="HL213" s="86">
        <f t="shared" si="242"/>
        <v>0</v>
      </c>
      <c r="HM213" s="86">
        <f t="shared" si="242"/>
        <v>0</v>
      </c>
      <c r="HN213" s="86">
        <f t="shared" si="242"/>
        <v>0</v>
      </c>
      <c r="HO213" s="86">
        <f t="shared" si="227"/>
        <v>0</v>
      </c>
      <c r="HP213" s="86">
        <f t="shared" si="227"/>
        <v>3.7270329040255788E-248</v>
      </c>
      <c r="HQ213" s="86">
        <f t="shared" si="227"/>
        <v>0</v>
      </c>
      <c r="HS213" s="86">
        <f t="shared" si="259"/>
        <v>4.1054600828770887E-130</v>
      </c>
      <c r="HT213" s="86">
        <f t="shared" si="259"/>
        <v>9.4088193787725206E-112</v>
      </c>
      <c r="HU213" s="86">
        <f t="shared" si="259"/>
        <v>2.3932279237270661E-116</v>
      </c>
      <c r="HV213" s="86">
        <f t="shared" si="259"/>
        <v>4.5666165459418086E-142</v>
      </c>
      <c r="HW213" s="86">
        <f t="shared" si="259"/>
        <v>2.2608383403731104E-148</v>
      </c>
      <c r="HX213" s="86">
        <f t="shared" si="259"/>
        <v>1.2987614249406995E-152</v>
      </c>
      <c r="HY213" s="86">
        <f t="shared" si="259"/>
        <v>1.5064216254113086E-153</v>
      </c>
      <c r="HZ213" s="86">
        <f t="shared" si="259"/>
        <v>1.0283711423873393E-145</v>
      </c>
      <c r="IA213" s="86">
        <f t="shared" si="259"/>
        <v>5.8320221430951849E-165</v>
      </c>
      <c r="IB213" s="86">
        <f t="shared" si="259"/>
        <v>1.0434892226415834E-178</v>
      </c>
      <c r="IC213" s="86">
        <f t="shared" si="259"/>
        <v>2.1138723764823315E-168</v>
      </c>
      <c r="ID213" s="86">
        <f t="shared" si="259"/>
        <v>1.4217194087378733E-142</v>
      </c>
      <c r="IE213" s="86">
        <f t="shared" si="259"/>
        <v>2.7875033408336014E-113</v>
      </c>
      <c r="IF213" s="86">
        <f t="shared" si="259"/>
        <v>6.4657005406434486E-105</v>
      </c>
      <c r="IG213" s="86">
        <f t="shared" si="259"/>
        <v>3.192040956136391E-110</v>
      </c>
      <c r="II213" s="86">
        <f t="shared" si="260"/>
        <v>4.8536587971993274E-28</v>
      </c>
      <c r="IJ213" s="86">
        <f t="shared" si="260"/>
        <v>5.3281402252829153E-19</v>
      </c>
      <c r="IK213" s="86">
        <f t="shared" si="260"/>
        <v>4.876420360693571E-19</v>
      </c>
      <c r="IL213" s="86">
        <f t="shared" si="260"/>
        <v>1.1258757581156731E-24</v>
      </c>
      <c r="IM213" s="86">
        <f t="shared" si="260"/>
        <v>2.0081942501390869E-26</v>
      </c>
      <c r="IN213" s="86">
        <f t="shared" si="260"/>
        <v>3.0420842487289865E-27</v>
      </c>
      <c r="IO213" s="86">
        <f t="shared" si="260"/>
        <v>2.3638254586776212E-27</v>
      </c>
      <c r="IP213" s="86">
        <f t="shared" si="260"/>
        <v>5.5876629703475528E-26</v>
      </c>
      <c r="IQ213" s="86">
        <f t="shared" si="260"/>
        <v>1.6724618208751986E-30</v>
      </c>
      <c r="IR213" s="86">
        <f t="shared" si="260"/>
        <v>1.9275251843050785E-35</v>
      </c>
      <c r="IS213" s="86">
        <f t="shared" si="260"/>
        <v>4.5816860820105545E-33</v>
      </c>
      <c r="IT213" s="86">
        <f t="shared" si="260"/>
        <v>1.6502281152724896E-26</v>
      </c>
      <c r="IU213" s="86">
        <f t="shared" si="260"/>
        <v>3.2423400953430204E-20</v>
      </c>
      <c r="IV213" s="86">
        <f t="shared" si="260"/>
        <v>4.2020432227011008E-22</v>
      </c>
      <c r="IW213" s="86">
        <f t="shared" si="260"/>
        <v>6.2906278314663383E-14</v>
      </c>
      <c r="IY213" s="86">
        <f t="shared" si="261"/>
        <v>4.8536587971993274E-28</v>
      </c>
      <c r="IZ213" s="86">
        <f t="shared" si="261"/>
        <v>5.3281402252829153E-19</v>
      </c>
      <c r="JA213" s="86">
        <f t="shared" si="261"/>
        <v>4.876420360693571E-19</v>
      </c>
      <c r="JB213" s="86">
        <f t="shared" si="261"/>
        <v>1.1258757581156731E-24</v>
      </c>
      <c r="JC213" s="86">
        <f t="shared" si="261"/>
        <v>2.0081942501390869E-26</v>
      </c>
      <c r="JD213" s="86">
        <f t="shared" si="261"/>
        <v>3.0420842487289865E-27</v>
      </c>
      <c r="JE213" s="86">
        <f t="shared" si="261"/>
        <v>2.3638254586776212E-27</v>
      </c>
      <c r="JF213" s="86">
        <f t="shared" si="261"/>
        <v>5.5876629703475528E-26</v>
      </c>
      <c r="JG213" s="86">
        <f t="shared" si="261"/>
        <v>1.6724618208751986E-30</v>
      </c>
      <c r="JH213" s="86">
        <f t="shared" si="261"/>
        <v>1.9275251843050785E-35</v>
      </c>
      <c r="JI213" s="86">
        <f t="shared" si="261"/>
        <v>4.5816860820105545E-33</v>
      </c>
      <c r="JJ213" s="86">
        <f t="shared" si="261"/>
        <v>1.6502281152724896E-26</v>
      </c>
      <c r="JK213" s="86">
        <f t="shared" si="261"/>
        <v>3.2423400953430204E-20</v>
      </c>
      <c r="JL213" s="86">
        <f t="shared" si="261"/>
        <v>4.2020432227011008E-22</v>
      </c>
      <c r="JM213" s="86">
        <f t="shared" si="261"/>
        <v>6.2906278314663383E-14</v>
      </c>
    </row>
    <row r="214" spans="2:273" x14ac:dyDescent="0.25">
      <c r="B214" s="2">
        <v>187</v>
      </c>
      <c r="C214" s="37">
        <v>32.525500000000001</v>
      </c>
      <c r="D214" s="37">
        <v>31.895800000000001</v>
      </c>
      <c r="E214" s="37">
        <v>32.259300000000003</v>
      </c>
      <c r="F214" s="37">
        <v>32.704599999999999</v>
      </c>
      <c r="G214" s="37">
        <v>32.534500000000001</v>
      </c>
      <c r="H214" s="37">
        <v>32.542999999999999</v>
      </c>
      <c r="I214" s="37">
        <v>32.889899999999997</v>
      </c>
      <c r="J214" s="37">
        <v>32.012099999999997</v>
      </c>
      <c r="K214" s="37">
        <v>31.694400000000002</v>
      </c>
      <c r="L214" s="37">
        <v>31.5855</v>
      </c>
      <c r="M214" s="37">
        <v>32.169600000000003</v>
      </c>
      <c r="N214" s="37">
        <v>31.887499999999999</v>
      </c>
      <c r="O214" s="37">
        <v>31.852799999999998</v>
      </c>
      <c r="P214" s="37">
        <v>31.613700000000001</v>
      </c>
      <c r="Q214" s="37">
        <v>31.4922</v>
      </c>
      <c r="S214" s="4" t="e">
        <f t="shared" ref="S214:AG227" si="263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 t="shared" si="263"/>
        <v>#N/A</v>
      </c>
      <c r="U214" s="4" t="e">
        <f t="shared" si="263"/>
        <v>#N/A</v>
      </c>
      <c r="V214" s="4" t="e">
        <f t="shared" si="263"/>
        <v>#N/A</v>
      </c>
      <c r="W214" s="4" t="e">
        <f t="shared" si="263"/>
        <v>#N/A</v>
      </c>
      <c r="X214" s="4" t="e">
        <f t="shared" si="263"/>
        <v>#N/A</v>
      </c>
      <c r="Y214" s="4" t="e">
        <f t="shared" si="263"/>
        <v>#N/A</v>
      </c>
      <c r="Z214" s="4" t="e">
        <f t="shared" si="263"/>
        <v>#N/A</v>
      </c>
      <c r="AA214" s="4" t="e">
        <f t="shared" si="263"/>
        <v>#N/A</v>
      </c>
      <c r="AB214" s="4" t="e">
        <f t="shared" si="263"/>
        <v>#N/A</v>
      </c>
      <c r="AC214" s="4" t="e">
        <f t="shared" si="263"/>
        <v>#N/A</v>
      </c>
      <c r="AD214" s="4" t="e">
        <f t="shared" si="263"/>
        <v>#N/A</v>
      </c>
      <c r="AE214" s="4" t="e">
        <f t="shared" si="263"/>
        <v>#N/A</v>
      </c>
      <c r="AF214" s="4">
        <f t="shared" si="263"/>
        <v>31.57337173156975</v>
      </c>
      <c r="AG214" s="4">
        <f t="shared" si="263"/>
        <v>31.403148768983531</v>
      </c>
      <c r="AI214" s="4">
        <f t="shared" ref="AI214:AW227" si="264">IF(OR($B214 &lt; C$230, $B214 &gt; C$233), 0, C214-S214)</f>
        <v>0</v>
      </c>
      <c r="AJ214" s="4">
        <f t="shared" si="264"/>
        <v>0</v>
      </c>
      <c r="AK214" s="4">
        <f t="shared" si="264"/>
        <v>0</v>
      </c>
      <c r="AL214" s="4">
        <f t="shared" si="264"/>
        <v>0</v>
      </c>
      <c r="AM214" s="4">
        <f t="shared" si="264"/>
        <v>0</v>
      </c>
      <c r="AN214" s="4">
        <f t="shared" si="264"/>
        <v>0</v>
      </c>
      <c r="AO214" s="4">
        <f t="shared" si="264"/>
        <v>0</v>
      </c>
      <c r="AP214" s="4">
        <f t="shared" si="264"/>
        <v>0</v>
      </c>
      <c r="AQ214" s="4">
        <f t="shared" si="264"/>
        <v>0</v>
      </c>
      <c r="AR214" s="4">
        <f t="shared" si="264"/>
        <v>0</v>
      </c>
      <c r="AS214" s="4">
        <f t="shared" si="264"/>
        <v>0</v>
      </c>
      <c r="AT214" s="4">
        <f t="shared" si="264"/>
        <v>0</v>
      </c>
      <c r="AU214" s="4">
        <f t="shared" si="264"/>
        <v>0</v>
      </c>
      <c r="AV214" s="4">
        <f t="shared" si="264"/>
        <v>4.0328268430251057E-2</v>
      </c>
      <c r="AW214" s="4">
        <f t="shared" si="264"/>
        <v>8.9051231016469501E-2</v>
      </c>
      <c r="AY214" s="2" t="e">
        <f t="shared" si="255"/>
        <v>#N/A</v>
      </c>
      <c r="AZ214" s="2" t="e">
        <f t="shared" si="255"/>
        <v>#N/A</v>
      </c>
      <c r="BA214" s="2" t="e">
        <f t="shared" si="255"/>
        <v>#N/A</v>
      </c>
      <c r="BB214" s="2" t="e">
        <f t="shared" si="255"/>
        <v>#N/A</v>
      </c>
      <c r="BC214" s="2" t="e">
        <f t="shared" si="255"/>
        <v>#N/A</v>
      </c>
      <c r="BD214" s="2" t="e">
        <f t="shared" si="255"/>
        <v>#N/A</v>
      </c>
      <c r="BE214" s="2" t="e">
        <f t="shared" si="255"/>
        <v>#N/A</v>
      </c>
      <c r="BF214" s="2" t="e">
        <f t="shared" si="255"/>
        <v>#N/A</v>
      </c>
      <c r="BG214" s="2" t="e">
        <f t="shared" si="255"/>
        <v>#N/A</v>
      </c>
      <c r="BH214" s="2" t="e">
        <f t="shared" si="255"/>
        <v>#N/A</v>
      </c>
      <c r="BI214" s="2" t="e">
        <f t="shared" si="255"/>
        <v>#N/A</v>
      </c>
      <c r="BJ214" s="2" t="e">
        <f t="shared" si="255"/>
        <v>#N/A</v>
      </c>
      <c r="BK214" s="2" t="e">
        <f t="shared" si="255"/>
        <v>#N/A</v>
      </c>
      <c r="BL214" s="2">
        <f t="shared" si="255"/>
        <v>31.57337173156975</v>
      </c>
      <c r="BM214" s="2">
        <f t="shared" si="255"/>
        <v>31.403148768983531</v>
      </c>
      <c r="BO214" s="2" t="str">
        <f t="shared" si="183"/>
        <v/>
      </c>
      <c r="BP214" s="2" t="str">
        <f t="shared" si="184"/>
        <v/>
      </c>
      <c r="BQ214" s="2" t="str">
        <f t="shared" si="185"/>
        <v/>
      </c>
      <c r="BR214" s="2" t="str">
        <f t="shared" si="186"/>
        <v/>
      </c>
      <c r="BS214" s="2" t="str">
        <f t="shared" si="187"/>
        <v/>
      </c>
      <c r="BT214" s="2" t="str">
        <f t="shared" si="188"/>
        <v/>
      </c>
      <c r="BU214" s="2" t="str">
        <f t="shared" si="189"/>
        <v/>
      </c>
      <c r="BV214" s="2" t="str">
        <f t="shared" si="190"/>
        <v/>
      </c>
      <c r="BW214" s="2" t="str">
        <f t="shared" si="191"/>
        <v/>
      </c>
      <c r="BX214" s="2" t="str">
        <f t="shared" si="192"/>
        <v/>
      </c>
      <c r="BY214" s="2" t="str">
        <f t="shared" si="193"/>
        <v/>
      </c>
      <c r="BZ214" s="2" t="str">
        <f t="shared" si="194"/>
        <v/>
      </c>
      <c r="CA214" s="2" t="str">
        <f t="shared" si="195"/>
        <v/>
      </c>
      <c r="CB214" s="2" t="str">
        <f t="shared" si="196"/>
        <v/>
      </c>
      <c r="CC214" s="2" t="str">
        <f t="shared" si="197"/>
        <v/>
      </c>
      <c r="CE214" s="2" t="str">
        <f t="shared" si="256"/>
        <v/>
      </c>
      <c r="CF214" s="2" t="str">
        <f t="shared" si="256"/>
        <v/>
      </c>
      <c r="CG214" s="2" t="str">
        <f t="shared" si="256"/>
        <v/>
      </c>
      <c r="CH214" s="2" t="str">
        <f t="shared" si="256"/>
        <v/>
      </c>
      <c r="CI214" s="2" t="str">
        <f t="shared" si="256"/>
        <v/>
      </c>
      <c r="CJ214" s="2" t="str">
        <f t="shared" si="256"/>
        <v/>
      </c>
      <c r="CK214" s="2" t="str">
        <f t="shared" si="256"/>
        <v/>
      </c>
      <c r="CL214" s="2" t="str">
        <f t="shared" si="256"/>
        <v/>
      </c>
      <c r="CM214" s="2" t="str">
        <f t="shared" si="256"/>
        <v/>
      </c>
      <c r="CN214" s="2" t="str">
        <f t="shared" si="256"/>
        <v/>
      </c>
      <c r="CO214" s="2" t="str">
        <f t="shared" si="256"/>
        <v/>
      </c>
      <c r="CP214" s="2" t="str">
        <f t="shared" si="256"/>
        <v/>
      </c>
      <c r="CQ214" s="2" t="str">
        <f t="shared" si="256"/>
        <v/>
      </c>
      <c r="CR214" s="2" t="str">
        <f t="shared" si="256"/>
        <v/>
      </c>
      <c r="CS214" s="2" t="str">
        <f t="shared" si="256"/>
        <v/>
      </c>
      <c r="CU214" s="2" t="str">
        <f t="shared" si="198"/>
        <v/>
      </c>
      <c r="CV214" s="2" t="str">
        <f t="shared" si="199"/>
        <v/>
      </c>
      <c r="CW214" s="2" t="str">
        <f t="shared" si="200"/>
        <v/>
      </c>
      <c r="CX214" s="2" t="str">
        <f t="shared" si="201"/>
        <v/>
      </c>
      <c r="CY214" s="2" t="str">
        <f t="shared" si="202"/>
        <v/>
      </c>
      <c r="CZ214" s="2" t="str">
        <f t="shared" si="203"/>
        <v/>
      </c>
      <c r="DA214" s="2" t="str">
        <f t="shared" si="204"/>
        <v/>
      </c>
      <c r="DB214" s="2" t="str">
        <f t="shared" si="205"/>
        <v/>
      </c>
      <c r="DC214" s="2" t="str">
        <f t="shared" si="206"/>
        <v/>
      </c>
      <c r="DD214" s="2" t="str">
        <f t="shared" si="207"/>
        <v/>
      </c>
      <c r="DE214" s="2" t="str">
        <f t="shared" si="208"/>
        <v/>
      </c>
      <c r="DF214" s="2" t="str">
        <f t="shared" si="209"/>
        <v/>
      </c>
      <c r="DG214" s="2" t="str">
        <f t="shared" si="210"/>
        <v/>
      </c>
      <c r="DH214" s="2">
        <f t="shared" si="211"/>
        <v>31.613700000000001</v>
      </c>
      <c r="DI214" s="2">
        <f t="shared" si="212"/>
        <v>31.4922</v>
      </c>
      <c r="DK214" s="2">
        <f t="shared" ref="DK214:DY227" si="265">BO$228*$B214+BO$229</f>
        <v>53.173291260504207</v>
      </c>
      <c r="DL214" s="2">
        <f t="shared" si="265"/>
        <v>51.366509523809526</v>
      </c>
      <c r="DM214" s="2">
        <f t="shared" si="265"/>
        <v>50.783572605042018</v>
      </c>
      <c r="DN214" s="2">
        <f t="shared" si="265"/>
        <v>51.035085714285721</v>
      </c>
      <c r="DO214" s="2">
        <f t="shared" si="265"/>
        <v>51.185835238095251</v>
      </c>
      <c r="DP214" s="2">
        <f t="shared" si="265"/>
        <v>48.652366666666666</v>
      </c>
      <c r="DQ214" s="2">
        <f t="shared" si="265"/>
        <v>47.153894839124845</v>
      </c>
      <c r="DR214" s="2">
        <f t="shared" si="265"/>
        <v>49.850386666666651</v>
      </c>
      <c r="DS214" s="2">
        <f t="shared" si="265"/>
        <v>49.723587524667522</v>
      </c>
      <c r="DT214" s="2">
        <f t="shared" si="265"/>
        <v>45.488507945087932</v>
      </c>
      <c r="DU214" s="2">
        <f t="shared" si="265"/>
        <v>46.838143474903482</v>
      </c>
      <c r="DV214" s="2">
        <f t="shared" si="265"/>
        <v>48.380976259116281</v>
      </c>
      <c r="DW214" s="2">
        <f t="shared" si="265"/>
        <v>51.254891428571412</v>
      </c>
      <c r="DX214" s="2">
        <f t="shared" si="265"/>
        <v>45.760434566145094</v>
      </c>
      <c r="DY214" s="2">
        <f t="shared" si="265"/>
        <v>41.317033109243681</v>
      </c>
      <c r="EA214" s="2">
        <f t="shared" si="241"/>
        <v>31.328197892835639</v>
      </c>
      <c r="EB214" s="2">
        <f t="shared" si="241"/>
        <v>31.753827042514896</v>
      </c>
      <c r="EC214" s="2">
        <f t="shared" si="241"/>
        <v>31.944850881657711</v>
      </c>
      <c r="ED214" s="2">
        <f t="shared" si="241"/>
        <v>32.337245562230294</v>
      </c>
      <c r="EE214" s="2">
        <f t="shared" si="241"/>
        <v>31.694416959095573</v>
      </c>
      <c r="EF214" s="2">
        <f t="shared" si="240"/>
        <v>31.561441914430745</v>
      </c>
      <c r="EG214" s="2">
        <f t="shared" si="240"/>
        <v>32.481448456762351</v>
      </c>
      <c r="EH214" s="2">
        <f t="shared" si="240"/>
        <v>32.373005558642497</v>
      </c>
      <c r="EI214" s="2">
        <f t="shared" si="240"/>
        <v>31.473256352076394</v>
      </c>
      <c r="EJ214" s="2">
        <f t="shared" si="240"/>
        <v>31.127969316807743</v>
      </c>
      <c r="EK214" s="2">
        <f t="shared" si="213"/>
        <v>31.560792428196745</v>
      </c>
      <c r="EL214" s="2">
        <f t="shared" si="213"/>
        <v>31.349443925200671</v>
      </c>
      <c r="EM214" s="2">
        <f t="shared" si="213"/>
        <v>31.575677670488833</v>
      </c>
      <c r="EN214" s="2">
        <f t="shared" si="213"/>
        <v>31.784193030260987</v>
      </c>
      <c r="EO214" s="2">
        <f t="shared" si="213"/>
        <v>32.521405885154437</v>
      </c>
      <c r="EQ214" s="2">
        <f t="shared" ref="EQ214:FE227" si="266">CU$228*$B214+CU$229</f>
        <v>32.62381817003628</v>
      </c>
      <c r="ER214" s="2">
        <f t="shared" si="266"/>
        <v>32.219298726271312</v>
      </c>
      <c r="ES214" s="2">
        <f t="shared" si="266"/>
        <v>32.084894253027613</v>
      </c>
      <c r="ET214" s="2">
        <f t="shared" si="266"/>
        <v>32.349766852583045</v>
      </c>
      <c r="EU214" s="2">
        <f t="shared" si="266"/>
        <v>32.116766318809127</v>
      </c>
      <c r="EV214" s="2">
        <f t="shared" si="266"/>
        <v>31.880974288229044</v>
      </c>
      <c r="EW214" s="2">
        <f t="shared" si="266"/>
        <v>32.501891433912959</v>
      </c>
      <c r="EX214" s="2">
        <f t="shared" si="266"/>
        <v>32.322273630253484</v>
      </c>
      <c r="EY214" s="2">
        <f t="shared" si="266"/>
        <v>31.627530842257663</v>
      </c>
      <c r="EZ214" s="2">
        <f t="shared" si="266"/>
        <v>31.335263553005305</v>
      </c>
      <c r="FA214" s="2">
        <f t="shared" si="266"/>
        <v>31.57039650770524</v>
      </c>
      <c r="FB214" s="2">
        <f t="shared" si="266"/>
        <v>31.407785984834064</v>
      </c>
      <c r="FC214" s="2">
        <f t="shared" si="266"/>
        <v>31.532162077901923</v>
      </c>
      <c r="FD214" s="2">
        <f t="shared" si="266"/>
        <v>31.567054441083904</v>
      </c>
      <c r="FE214" s="2">
        <f t="shared" si="266"/>
        <v>31.367827642178963</v>
      </c>
      <c r="FG214" s="2">
        <f t="shared" ref="FG214:FU227" si="267">POWER(10,($B214-C$231)/C$229)/(1+POWER(10,($B214-C$231)/C$229))</f>
        <v>0.99999920024818412</v>
      </c>
      <c r="FH214" s="2">
        <f t="shared" si="267"/>
        <v>0.99999919616069477</v>
      </c>
      <c r="FI214" s="2">
        <f t="shared" si="267"/>
        <v>0.99999926269848771</v>
      </c>
      <c r="FJ214" s="2">
        <f t="shared" si="267"/>
        <v>0.99999921780767387</v>
      </c>
      <c r="FK214" s="2">
        <f t="shared" si="267"/>
        <v>0.99999919043616514</v>
      </c>
      <c r="FL214" s="2">
        <f t="shared" si="267"/>
        <v>0.9999991677578618</v>
      </c>
      <c r="FM214" s="2">
        <f t="shared" si="267"/>
        <v>0.99999908570710583</v>
      </c>
      <c r="FN214" s="2">
        <f t="shared" si="267"/>
        <v>0.99999917375425118</v>
      </c>
      <c r="FO214" s="2">
        <f t="shared" si="267"/>
        <v>0.9999990955482474</v>
      </c>
      <c r="FP214" s="2">
        <f t="shared" si="267"/>
        <v>0.99999906907134395</v>
      </c>
      <c r="FQ214" s="2">
        <f t="shared" si="267"/>
        <v>0.99999908918891245</v>
      </c>
      <c r="FR214" s="2">
        <f t="shared" si="267"/>
        <v>0.99999912222081</v>
      </c>
      <c r="FS214" s="2">
        <f t="shared" si="267"/>
        <v>0.99999919303467799</v>
      </c>
      <c r="FT214" s="2">
        <f t="shared" si="267"/>
        <v>0.99999896871281391</v>
      </c>
      <c r="FU214" s="2">
        <f t="shared" si="267"/>
        <v>0.99999892213823416</v>
      </c>
      <c r="FW214" s="2">
        <f t="shared" si="257"/>
        <v>0.98815375701566666</v>
      </c>
      <c r="FX214" s="2">
        <f t="shared" si="257"/>
        <v>0.975542457586004</v>
      </c>
      <c r="FY214" s="2">
        <f t="shared" si="257"/>
        <v>0.97502960431820684</v>
      </c>
      <c r="FZ214" s="2">
        <f t="shared" si="257"/>
        <v>0.97842401730660788</v>
      </c>
      <c r="GA214" s="2">
        <f t="shared" si="257"/>
        <v>0.97974293506833254</v>
      </c>
      <c r="GB214" s="2">
        <f t="shared" si="257"/>
        <v>0.9797940048852769</v>
      </c>
      <c r="GC214" s="2">
        <f t="shared" si="257"/>
        <v>0.97925165642418033</v>
      </c>
      <c r="GD214" s="2">
        <f t="shared" si="257"/>
        <v>0.97959369203837443</v>
      </c>
      <c r="GE214" s="2">
        <f t="shared" si="257"/>
        <v>0.98190726773800741</v>
      </c>
      <c r="GF214" s="2">
        <f t="shared" si="257"/>
        <v>0.98568523725025292</v>
      </c>
      <c r="GG214" s="2">
        <f t="shared" si="257"/>
        <v>0.98510915673224531</v>
      </c>
      <c r="GH214" s="2">
        <f t="shared" si="257"/>
        <v>0.98126457338348216</v>
      </c>
      <c r="GI214" s="2">
        <f t="shared" si="257"/>
        <v>0.97669180656327681</v>
      </c>
      <c r="GJ214" s="2">
        <f t="shared" si="257"/>
        <v>0.97097302238663941</v>
      </c>
      <c r="GK214" s="2">
        <f t="shared" si="257"/>
        <v>0.96938946573472518</v>
      </c>
      <c r="GM214" s="86">
        <f t="shared" si="258"/>
        <v>0</v>
      </c>
      <c r="GN214" s="86">
        <f t="shared" si="258"/>
        <v>0</v>
      </c>
      <c r="GO214" s="86">
        <f t="shared" si="258"/>
        <v>0</v>
      </c>
      <c r="GP214" s="86">
        <f t="shared" si="258"/>
        <v>0</v>
      </c>
      <c r="GQ214" s="86">
        <f t="shared" si="258"/>
        <v>0</v>
      </c>
      <c r="GR214" s="86">
        <f t="shared" si="258"/>
        <v>0</v>
      </c>
      <c r="GS214" s="86">
        <f t="shared" si="258"/>
        <v>0</v>
      </c>
      <c r="GT214" s="86">
        <f t="shared" si="258"/>
        <v>0</v>
      </c>
      <c r="GU214" s="86">
        <f t="shared" si="258"/>
        <v>0</v>
      </c>
      <c r="GV214" s="86">
        <f t="shared" si="258"/>
        <v>0</v>
      </c>
      <c r="GW214" s="86">
        <f t="shared" si="258"/>
        <v>0</v>
      </c>
      <c r="GX214" s="86">
        <f t="shared" si="258"/>
        <v>0</v>
      </c>
      <c r="GY214" s="86">
        <f t="shared" si="258"/>
        <v>0</v>
      </c>
      <c r="GZ214" s="86">
        <f t="shared" si="258"/>
        <v>0</v>
      </c>
      <c r="HA214" s="86">
        <f t="shared" si="258"/>
        <v>0</v>
      </c>
      <c r="HC214" s="86">
        <f t="shared" ref="HC214:HE227" si="268" xml:space="preserve"> _xlfn.NORM.DIST($B214, C$8, ABS(C$12), TRUE) * _xlfn.NORM.DIST(($B214 - C$8)*C$16, 0, ABS(C$12), TRUE) * 2</f>
        <v>0</v>
      </c>
      <c r="HD214" s="86">
        <f t="shared" si="268"/>
        <v>0</v>
      </c>
      <c r="HE214" s="86">
        <f t="shared" si="268"/>
        <v>0</v>
      </c>
      <c r="HF214" s="86">
        <f t="shared" si="262"/>
        <v>0</v>
      </c>
      <c r="HG214" s="86">
        <f t="shared" si="262"/>
        <v>0</v>
      </c>
      <c r="HH214" s="86">
        <f t="shared" si="262"/>
        <v>0</v>
      </c>
      <c r="HI214" s="86">
        <f t="shared" si="242"/>
        <v>0</v>
      </c>
      <c r="HJ214" s="86">
        <f t="shared" si="242"/>
        <v>0</v>
      </c>
      <c r="HK214" s="86">
        <f t="shared" si="242"/>
        <v>0</v>
      </c>
      <c r="HL214" s="86">
        <f t="shared" si="242"/>
        <v>0</v>
      </c>
      <c r="HM214" s="86">
        <f t="shared" si="242"/>
        <v>0</v>
      </c>
      <c r="HN214" s="86">
        <f t="shared" si="242"/>
        <v>0</v>
      </c>
      <c r="HO214" s="86">
        <f t="shared" si="227"/>
        <v>0</v>
      </c>
      <c r="HP214" s="86">
        <f t="shared" si="227"/>
        <v>9.4654707026069767E-253</v>
      </c>
      <c r="HQ214" s="86">
        <f t="shared" si="227"/>
        <v>0</v>
      </c>
      <c r="HS214" s="86">
        <f t="shared" si="259"/>
        <v>1.2806329270609175E-133</v>
      </c>
      <c r="HT214" s="86">
        <f t="shared" si="259"/>
        <v>6.2929256853204694E-115</v>
      </c>
      <c r="HU214" s="86">
        <f t="shared" si="259"/>
        <v>1.3068384993371098E-119</v>
      </c>
      <c r="HV214" s="86">
        <f t="shared" si="259"/>
        <v>4.722712395171467E-146</v>
      </c>
      <c r="HW214" s="86">
        <f t="shared" si="259"/>
        <v>1.5871149181409122E-152</v>
      </c>
      <c r="HX214" s="86">
        <f t="shared" si="259"/>
        <v>6.8241034440663477E-157</v>
      </c>
      <c r="HY214" s="86">
        <f t="shared" si="259"/>
        <v>6.9974685580795985E-158</v>
      </c>
      <c r="HZ214" s="86">
        <f t="shared" si="259"/>
        <v>8.4176558727546356E-150</v>
      </c>
      <c r="IA214" s="86">
        <f t="shared" si="259"/>
        <v>1.5011129197822178E-169</v>
      </c>
      <c r="IB214" s="86">
        <f t="shared" si="259"/>
        <v>1.3951255614194701E-183</v>
      </c>
      <c r="IC214" s="86">
        <f t="shared" si="259"/>
        <v>5.2493203286966069E-173</v>
      </c>
      <c r="ID214" s="86">
        <f t="shared" si="259"/>
        <v>1.4420864542718897E-146</v>
      </c>
      <c r="IE214" s="86">
        <f t="shared" si="259"/>
        <v>1.5254980500751551E-116</v>
      </c>
      <c r="IF214" s="86">
        <f t="shared" si="259"/>
        <v>5.3103307289694926E-108</v>
      </c>
      <c r="IG214" s="86">
        <f t="shared" si="259"/>
        <v>1.6849629103201231E-113</v>
      </c>
      <c r="II214" s="86">
        <f t="shared" si="260"/>
        <v>3.5668534446535267E-29</v>
      </c>
      <c r="IJ214" s="86">
        <f t="shared" si="260"/>
        <v>6.6359808274692208E-20</v>
      </c>
      <c r="IK214" s="86">
        <f t="shared" si="260"/>
        <v>5.9702173678069716E-20</v>
      </c>
      <c r="IL214" s="86">
        <f t="shared" si="260"/>
        <v>7.8886344107296308E-26</v>
      </c>
      <c r="IM214" s="86">
        <f t="shared" si="260"/>
        <v>1.2101675006470428E-27</v>
      </c>
      <c r="IN214" s="86">
        <f t="shared" si="260"/>
        <v>1.6751659250320402E-28</v>
      </c>
      <c r="IO214" s="86">
        <f t="shared" si="260"/>
        <v>1.2588072993308884E-28</v>
      </c>
      <c r="IP214" s="86">
        <f t="shared" si="260"/>
        <v>3.5201515446317364E-27</v>
      </c>
      <c r="IQ214" s="86">
        <f t="shared" si="260"/>
        <v>7.0226078346318323E-32</v>
      </c>
      <c r="IR214" s="86">
        <f t="shared" si="260"/>
        <v>5.8546687346515936E-37</v>
      </c>
      <c r="IS214" s="86">
        <f t="shared" si="260"/>
        <v>1.721058347783114E-34</v>
      </c>
      <c r="IT214" s="86">
        <f t="shared" si="260"/>
        <v>1.0445465033516837E-27</v>
      </c>
      <c r="IU214" s="86">
        <f t="shared" si="260"/>
        <v>3.6062360602673735E-21</v>
      </c>
      <c r="IV214" s="86">
        <f t="shared" si="260"/>
        <v>3.191373248775512E-23</v>
      </c>
      <c r="IW214" s="86">
        <f t="shared" si="260"/>
        <v>1.2847888762462888E-14</v>
      </c>
      <c r="IY214" s="86">
        <f t="shared" si="261"/>
        <v>3.5668534446535267E-29</v>
      </c>
      <c r="IZ214" s="86">
        <f t="shared" si="261"/>
        <v>6.6359808274692208E-20</v>
      </c>
      <c r="JA214" s="86">
        <f t="shared" si="261"/>
        <v>5.9702173678069716E-20</v>
      </c>
      <c r="JB214" s="86">
        <f t="shared" si="261"/>
        <v>7.8886344107296308E-26</v>
      </c>
      <c r="JC214" s="86">
        <f t="shared" si="261"/>
        <v>1.2101675006470428E-27</v>
      </c>
      <c r="JD214" s="86">
        <f t="shared" si="261"/>
        <v>1.6751659250320402E-28</v>
      </c>
      <c r="JE214" s="86">
        <f t="shared" si="261"/>
        <v>1.2588072993308884E-28</v>
      </c>
      <c r="JF214" s="86">
        <f t="shared" si="261"/>
        <v>3.5201515446317364E-27</v>
      </c>
      <c r="JG214" s="86">
        <f t="shared" si="261"/>
        <v>7.0226078346318323E-32</v>
      </c>
      <c r="JH214" s="86">
        <f t="shared" si="261"/>
        <v>5.8546687346515936E-37</v>
      </c>
      <c r="JI214" s="86">
        <f t="shared" si="261"/>
        <v>1.721058347783114E-34</v>
      </c>
      <c r="JJ214" s="86">
        <f t="shared" si="261"/>
        <v>1.0445465033516837E-27</v>
      </c>
      <c r="JK214" s="86">
        <f t="shared" si="261"/>
        <v>3.6062360602673735E-21</v>
      </c>
      <c r="JL214" s="86">
        <f t="shared" si="261"/>
        <v>3.191373248775512E-23</v>
      </c>
      <c r="JM214" s="86">
        <f t="shared" si="261"/>
        <v>1.2847888762462888E-14</v>
      </c>
    </row>
    <row r="215" spans="2:273" x14ac:dyDescent="0.25">
      <c r="B215" s="2">
        <v>188</v>
      </c>
      <c r="C215" s="37">
        <v>32.264499999999998</v>
      </c>
      <c r="D215" s="37">
        <v>32.426000000000002</v>
      </c>
      <c r="E215" s="37">
        <v>32.388500000000001</v>
      </c>
      <c r="F215" s="37">
        <v>32.778500000000001</v>
      </c>
      <c r="G215" s="37">
        <v>32.315600000000003</v>
      </c>
      <c r="H215" s="37">
        <v>32.521599999999999</v>
      </c>
      <c r="I215" s="37">
        <v>32.927700000000002</v>
      </c>
      <c r="J215" s="37">
        <v>32.588500000000003</v>
      </c>
      <c r="K215" s="37">
        <v>31.947099999999999</v>
      </c>
      <c r="L215" s="37">
        <v>31.7454</v>
      </c>
      <c r="M215" s="37">
        <v>32.593699999999998</v>
      </c>
      <c r="N215" s="37">
        <v>31.6111</v>
      </c>
      <c r="O215" s="37">
        <v>31.718</v>
      </c>
      <c r="P215" s="37">
        <v>31.4634</v>
      </c>
      <c r="Q215" s="37">
        <v>31.162600000000001</v>
      </c>
      <c r="S215" s="4" t="e">
        <f t="shared" si="263"/>
        <v>#N/A</v>
      </c>
      <c r="T215" s="4" t="e">
        <f t="shared" si="263"/>
        <v>#N/A</v>
      </c>
      <c r="U215" s="4" t="e">
        <f t="shared" si="263"/>
        <v>#N/A</v>
      </c>
      <c r="V215" s="4" t="e">
        <f t="shared" si="263"/>
        <v>#N/A</v>
      </c>
      <c r="W215" s="4" t="e">
        <f t="shared" si="263"/>
        <v>#N/A</v>
      </c>
      <c r="X215" s="4" t="e">
        <f t="shared" si="263"/>
        <v>#N/A</v>
      </c>
      <c r="Y215" s="4" t="e">
        <f t="shared" si="263"/>
        <v>#N/A</v>
      </c>
      <c r="Z215" s="4" t="e">
        <f t="shared" si="263"/>
        <v>#N/A</v>
      </c>
      <c r="AA215" s="4" t="e">
        <f t="shared" si="263"/>
        <v>#N/A</v>
      </c>
      <c r="AB215" s="4" t="e">
        <f t="shared" si="263"/>
        <v>#N/A</v>
      </c>
      <c r="AC215" s="4" t="e">
        <f t="shared" si="263"/>
        <v>#N/A</v>
      </c>
      <c r="AD215" s="4" t="e">
        <f t="shared" si="263"/>
        <v>#N/A</v>
      </c>
      <c r="AE215" s="4" t="e">
        <f t="shared" si="263"/>
        <v>#N/A</v>
      </c>
      <c r="AF215" s="4">
        <f t="shared" si="263"/>
        <v>31.548124538039442</v>
      </c>
      <c r="AG215" s="4">
        <f t="shared" si="263"/>
        <v>31.372286249116947</v>
      </c>
      <c r="AI215" s="4">
        <f t="shared" si="264"/>
        <v>0</v>
      </c>
      <c r="AJ215" s="4">
        <f t="shared" si="264"/>
        <v>0</v>
      </c>
      <c r="AK215" s="4">
        <f t="shared" si="264"/>
        <v>0</v>
      </c>
      <c r="AL215" s="4">
        <f t="shared" si="264"/>
        <v>0</v>
      </c>
      <c r="AM215" s="4">
        <f t="shared" si="264"/>
        <v>0</v>
      </c>
      <c r="AN215" s="4">
        <f t="shared" si="264"/>
        <v>0</v>
      </c>
      <c r="AO215" s="4">
        <f t="shared" si="264"/>
        <v>0</v>
      </c>
      <c r="AP215" s="4">
        <f t="shared" si="264"/>
        <v>0</v>
      </c>
      <c r="AQ215" s="4">
        <f t="shared" si="264"/>
        <v>0</v>
      </c>
      <c r="AR215" s="4">
        <f t="shared" si="264"/>
        <v>0</v>
      </c>
      <c r="AS215" s="4">
        <f t="shared" si="264"/>
        <v>0</v>
      </c>
      <c r="AT215" s="4">
        <f t="shared" si="264"/>
        <v>0</v>
      </c>
      <c r="AU215" s="4">
        <f t="shared" si="264"/>
        <v>0</v>
      </c>
      <c r="AV215" s="4">
        <f t="shared" si="264"/>
        <v>-8.472453803944191E-2</v>
      </c>
      <c r="AW215" s="4">
        <f t="shared" si="264"/>
        <v>-0.20968624911694533</v>
      </c>
      <c r="AY215" s="2" t="e">
        <f t="shared" si="255"/>
        <v>#N/A</v>
      </c>
      <c r="AZ215" s="2" t="e">
        <f t="shared" si="255"/>
        <v>#N/A</v>
      </c>
      <c r="BA215" s="2" t="e">
        <f t="shared" si="255"/>
        <v>#N/A</v>
      </c>
      <c r="BB215" s="2" t="e">
        <f t="shared" si="255"/>
        <v>#N/A</v>
      </c>
      <c r="BC215" s="2" t="e">
        <f t="shared" si="255"/>
        <v>#N/A</v>
      </c>
      <c r="BD215" s="2" t="e">
        <f t="shared" si="255"/>
        <v>#N/A</v>
      </c>
      <c r="BE215" s="2" t="e">
        <f t="shared" si="255"/>
        <v>#N/A</v>
      </c>
      <c r="BF215" s="2" t="e">
        <f t="shared" si="255"/>
        <v>#N/A</v>
      </c>
      <c r="BG215" s="2" t="e">
        <f t="shared" si="255"/>
        <v>#N/A</v>
      </c>
      <c r="BH215" s="2" t="e">
        <f t="shared" si="255"/>
        <v>#N/A</v>
      </c>
      <c r="BI215" s="2" t="e">
        <f t="shared" si="255"/>
        <v>#N/A</v>
      </c>
      <c r="BJ215" s="2" t="e">
        <f t="shared" si="255"/>
        <v>#N/A</v>
      </c>
      <c r="BK215" s="2" t="e">
        <f t="shared" si="255"/>
        <v>#N/A</v>
      </c>
      <c r="BL215" s="2">
        <f t="shared" si="255"/>
        <v>31.548124538039442</v>
      </c>
      <c r="BM215" s="2">
        <f t="shared" si="255"/>
        <v>31.372286249116947</v>
      </c>
      <c r="BO215" s="2" t="str">
        <f t="shared" si="183"/>
        <v/>
      </c>
      <c r="BP215" s="2" t="str">
        <f t="shared" si="184"/>
        <v/>
      </c>
      <c r="BQ215" s="2" t="str">
        <f t="shared" si="185"/>
        <v/>
      </c>
      <c r="BR215" s="2" t="str">
        <f t="shared" si="186"/>
        <v/>
      </c>
      <c r="BS215" s="2" t="str">
        <f t="shared" si="187"/>
        <v/>
      </c>
      <c r="BT215" s="2" t="str">
        <f t="shared" si="188"/>
        <v/>
      </c>
      <c r="BU215" s="2" t="str">
        <f t="shared" si="189"/>
        <v/>
      </c>
      <c r="BV215" s="2" t="str">
        <f t="shared" si="190"/>
        <v/>
      </c>
      <c r="BW215" s="2" t="str">
        <f t="shared" si="191"/>
        <v/>
      </c>
      <c r="BX215" s="2" t="str">
        <f t="shared" si="192"/>
        <v/>
      </c>
      <c r="BY215" s="2" t="str">
        <f t="shared" si="193"/>
        <v/>
      </c>
      <c r="BZ215" s="2" t="str">
        <f t="shared" si="194"/>
        <v/>
      </c>
      <c r="CA215" s="2" t="str">
        <f t="shared" si="195"/>
        <v/>
      </c>
      <c r="CB215" s="2" t="str">
        <f t="shared" si="196"/>
        <v/>
      </c>
      <c r="CC215" s="2" t="str">
        <f t="shared" si="197"/>
        <v/>
      </c>
      <c r="CE215" s="2" t="str">
        <f t="shared" si="256"/>
        <v/>
      </c>
      <c r="CF215" s="2" t="str">
        <f t="shared" si="256"/>
        <v/>
      </c>
      <c r="CG215" s="2" t="str">
        <f t="shared" si="256"/>
        <v/>
      </c>
      <c r="CH215" s="2" t="str">
        <f t="shared" si="256"/>
        <v/>
      </c>
      <c r="CI215" s="2" t="str">
        <f t="shared" si="256"/>
        <v/>
      </c>
      <c r="CJ215" s="2" t="str">
        <f t="shared" si="256"/>
        <v/>
      </c>
      <c r="CK215" s="2" t="str">
        <f t="shared" si="256"/>
        <v/>
      </c>
      <c r="CL215" s="2" t="str">
        <f t="shared" si="256"/>
        <v/>
      </c>
      <c r="CM215" s="2" t="str">
        <f t="shared" si="256"/>
        <v/>
      </c>
      <c r="CN215" s="2" t="str">
        <f t="shared" si="256"/>
        <v/>
      </c>
      <c r="CO215" s="2" t="str">
        <f t="shared" si="256"/>
        <v/>
      </c>
      <c r="CP215" s="2" t="str">
        <f t="shared" si="256"/>
        <v/>
      </c>
      <c r="CQ215" s="2" t="str">
        <f t="shared" si="256"/>
        <v/>
      </c>
      <c r="CR215" s="2" t="str">
        <f t="shared" si="256"/>
        <v/>
      </c>
      <c r="CS215" s="2" t="str">
        <f t="shared" si="256"/>
        <v/>
      </c>
      <c r="CU215" s="2" t="str">
        <f t="shared" si="198"/>
        <v/>
      </c>
      <c r="CV215" s="2" t="str">
        <f t="shared" si="199"/>
        <v/>
      </c>
      <c r="CW215" s="2" t="str">
        <f t="shared" si="200"/>
        <v/>
      </c>
      <c r="CX215" s="2" t="str">
        <f t="shared" si="201"/>
        <v/>
      </c>
      <c r="CY215" s="2" t="str">
        <f t="shared" si="202"/>
        <v/>
      </c>
      <c r="CZ215" s="2" t="str">
        <f t="shared" si="203"/>
        <v/>
      </c>
      <c r="DA215" s="2" t="str">
        <f t="shared" si="204"/>
        <v/>
      </c>
      <c r="DB215" s="2" t="str">
        <f t="shared" si="205"/>
        <v/>
      </c>
      <c r="DC215" s="2" t="str">
        <f t="shared" si="206"/>
        <v/>
      </c>
      <c r="DD215" s="2" t="str">
        <f t="shared" si="207"/>
        <v/>
      </c>
      <c r="DE215" s="2" t="str">
        <f t="shared" si="208"/>
        <v/>
      </c>
      <c r="DF215" s="2" t="str">
        <f t="shared" si="209"/>
        <v/>
      </c>
      <c r="DG215" s="2" t="str">
        <f t="shared" si="210"/>
        <v/>
      </c>
      <c r="DH215" s="2">
        <f t="shared" si="211"/>
        <v>31.4634</v>
      </c>
      <c r="DI215" s="2">
        <f t="shared" si="212"/>
        <v>31.162600000000001</v>
      </c>
      <c r="DK215" s="2">
        <f t="shared" si="265"/>
        <v>53.2683162566845</v>
      </c>
      <c r="DL215" s="2">
        <f t="shared" si="265"/>
        <v>51.452046134453788</v>
      </c>
      <c r="DM215" s="2">
        <f t="shared" si="265"/>
        <v>50.86532759358289</v>
      </c>
      <c r="DN215" s="2">
        <f t="shared" si="265"/>
        <v>51.119305882352947</v>
      </c>
      <c r="DO215" s="2">
        <f t="shared" si="265"/>
        <v>51.270176806722702</v>
      </c>
      <c r="DP215" s="2">
        <f t="shared" si="265"/>
        <v>48.721360504201684</v>
      </c>
      <c r="DQ215" s="2">
        <f t="shared" si="265"/>
        <v>47.214366293436299</v>
      </c>
      <c r="DR215" s="2">
        <f t="shared" si="265"/>
        <v>49.926179411764693</v>
      </c>
      <c r="DS215" s="2">
        <f t="shared" si="265"/>
        <v>49.801508657228652</v>
      </c>
      <c r="DT215" s="2">
        <f t="shared" si="265"/>
        <v>45.542817365937353</v>
      </c>
      <c r="DU215" s="2">
        <f t="shared" si="265"/>
        <v>46.900036061776063</v>
      </c>
      <c r="DV215" s="2">
        <f t="shared" si="265"/>
        <v>48.451473054483074</v>
      </c>
      <c r="DW215" s="2">
        <f t="shared" si="265"/>
        <v>51.341491428571416</v>
      </c>
      <c r="DX215" s="2">
        <f t="shared" si="265"/>
        <v>45.818891607396864</v>
      </c>
      <c r="DY215" s="2">
        <f t="shared" si="265"/>
        <v>41.355520168067216</v>
      </c>
      <c r="EA215" s="2">
        <f t="shared" si="241"/>
        <v>31.291994220349185</v>
      </c>
      <c r="EB215" s="2">
        <f t="shared" si="241"/>
        <v>31.72869883721739</v>
      </c>
      <c r="EC215" s="2">
        <f t="shared" si="241"/>
        <v>31.917163889973118</v>
      </c>
      <c r="ED215" s="2">
        <f t="shared" si="241"/>
        <v>32.308910663943038</v>
      </c>
      <c r="EE215" s="2">
        <f t="shared" si="241"/>
        <v>31.662902004349036</v>
      </c>
      <c r="EF215" s="2">
        <f t="shared" si="240"/>
        <v>31.529276345868293</v>
      </c>
      <c r="EG215" s="2">
        <f t="shared" si="240"/>
        <v>32.459643387811568</v>
      </c>
      <c r="EH215" s="2">
        <f t="shared" si="240"/>
        <v>32.355220529684559</v>
      </c>
      <c r="EI215" s="2">
        <f t="shared" si="240"/>
        <v>31.447656562696839</v>
      </c>
      <c r="EJ215" s="2">
        <f t="shared" si="240"/>
        <v>31.099116444981867</v>
      </c>
      <c r="EK215" s="2">
        <f t="shared" si="213"/>
        <v>31.53516623793589</v>
      </c>
      <c r="EL215" s="2">
        <f t="shared" si="213"/>
        <v>31.323700368704245</v>
      </c>
      <c r="EM215" s="2">
        <f t="shared" si="213"/>
        <v>31.550253332183807</v>
      </c>
      <c r="EN215" s="2">
        <f t="shared" si="213"/>
        <v>31.761798234775362</v>
      </c>
      <c r="EO215" s="2">
        <f t="shared" si="213"/>
        <v>32.506686771442816</v>
      </c>
      <c r="EQ215" s="2">
        <f t="shared" si="266"/>
        <v>32.602414864036938</v>
      </c>
      <c r="ER215" s="2">
        <f t="shared" si="266"/>
        <v>32.199774571596514</v>
      </c>
      <c r="ES215" s="2">
        <f t="shared" si="266"/>
        <v>32.058939811455453</v>
      </c>
      <c r="ET215" s="2">
        <f t="shared" si="266"/>
        <v>32.321661671795681</v>
      </c>
      <c r="EU215" s="2">
        <f t="shared" si="266"/>
        <v>32.090234132285815</v>
      </c>
      <c r="EV215" s="2">
        <f t="shared" si="266"/>
        <v>31.852595932676216</v>
      </c>
      <c r="EW215" s="2">
        <f t="shared" si="266"/>
        <v>32.480348001885346</v>
      </c>
      <c r="EX215" s="2">
        <f t="shared" si="266"/>
        <v>32.303924374404559</v>
      </c>
      <c r="EY215" s="2">
        <f t="shared" si="266"/>
        <v>31.60374238937036</v>
      </c>
      <c r="EZ215" s="2">
        <f t="shared" si="266"/>
        <v>31.308786892968804</v>
      </c>
      <c r="FA215" s="2">
        <f t="shared" si="266"/>
        <v>31.54494578425329</v>
      </c>
      <c r="FB215" s="2">
        <f t="shared" si="266"/>
        <v>31.38275328223196</v>
      </c>
      <c r="FC215" s="2">
        <f t="shared" si="266"/>
        <v>31.506308194433657</v>
      </c>
      <c r="FD215" s="2">
        <f t="shared" si="266"/>
        <v>31.542285288408983</v>
      </c>
      <c r="FE215" s="2">
        <f t="shared" si="266"/>
        <v>31.33960806000448</v>
      </c>
      <c r="FG215" s="2">
        <f t="shared" si="267"/>
        <v>0.99999927061762384</v>
      </c>
      <c r="FH215" s="2">
        <f t="shared" si="267"/>
        <v>0.99999926688978868</v>
      </c>
      <c r="FI215" s="2">
        <f t="shared" si="267"/>
        <v>0.99999932757298526</v>
      </c>
      <c r="FJ215" s="2">
        <f t="shared" si="267"/>
        <v>0.99999928663207105</v>
      </c>
      <c r="FK215" s="2">
        <f t="shared" si="267"/>
        <v>0.99999926166895481</v>
      </c>
      <c r="FL215" s="2">
        <f t="shared" si="267"/>
        <v>0.99999924098609339</v>
      </c>
      <c r="FM215" s="2">
        <f t="shared" si="267"/>
        <v>0.99999916615490314</v>
      </c>
      <c r="FN215" s="2">
        <f t="shared" si="267"/>
        <v>0.99999924645486638</v>
      </c>
      <c r="FO215" s="2">
        <f t="shared" si="267"/>
        <v>0.99999917513013226</v>
      </c>
      <c r="FP215" s="2">
        <f t="shared" si="267"/>
        <v>0.99999915098290548</v>
      </c>
      <c r="FQ215" s="2">
        <f t="shared" si="267"/>
        <v>0.99999916933034894</v>
      </c>
      <c r="FR215" s="2">
        <f t="shared" si="267"/>
        <v>0.99999919945580229</v>
      </c>
      <c r="FS215" s="2">
        <f t="shared" si="267"/>
        <v>0.99999926403882711</v>
      </c>
      <c r="FT215" s="2">
        <f t="shared" si="267"/>
        <v>0.99999905945482248</v>
      </c>
      <c r="FU215" s="2">
        <f t="shared" si="267"/>
        <v>0.99999901697829296</v>
      </c>
      <c r="FW215" s="2">
        <f t="shared" si="257"/>
        <v>0.98918482489245629</v>
      </c>
      <c r="FX215" s="2">
        <f t="shared" si="257"/>
        <v>0.97764635119285548</v>
      </c>
      <c r="FY215" s="2">
        <f t="shared" si="257"/>
        <v>0.97717658259346962</v>
      </c>
      <c r="FZ215" s="2">
        <f t="shared" si="257"/>
        <v>0.98028504200045452</v>
      </c>
      <c r="GA215" s="2">
        <f t="shared" si="257"/>
        <v>0.98149234913226147</v>
      </c>
      <c r="GB215" s="2">
        <f t="shared" si="257"/>
        <v>0.98153909162856334</v>
      </c>
      <c r="GC215" s="2">
        <f t="shared" si="257"/>
        <v>0.98104267671465029</v>
      </c>
      <c r="GD215" s="2">
        <f t="shared" si="257"/>
        <v>0.98135574956388949</v>
      </c>
      <c r="GE215" s="2">
        <f t="shared" si="257"/>
        <v>0.98347292154419219</v>
      </c>
      <c r="GF215" s="2">
        <f t="shared" si="257"/>
        <v>0.98692831684987448</v>
      </c>
      <c r="GG215" s="2">
        <f t="shared" si="257"/>
        <v>0.98640157242681736</v>
      </c>
      <c r="GH215" s="2">
        <f t="shared" si="257"/>
        <v>0.98288487331190921</v>
      </c>
      <c r="GI215" s="2">
        <f t="shared" si="257"/>
        <v>0.97869898937081456</v>
      </c>
      <c r="GJ215" s="2">
        <f t="shared" si="257"/>
        <v>0.97345929524651542</v>
      </c>
      <c r="GK215" s="2">
        <f t="shared" si="257"/>
        <v>0.97200746599439525</v>
      </c>
      <c r="GM215" s="86">
        <f t="shared" si="258"/>
        <v>0</v>
      </c>
      <c r="GN215" s="86">
        <f t="shared" si="258"/>
        <v>0</v>
      </c>
      <c r="GO215" s="86">
        <f t="shared" si="258"/>
        <v>0</v>
      </c>
      <c r="GP215" s="86">
        <f t="shared" si="258"/>
        <v>0</v>
      </c>
      <c r="GQ215" s="86">
        <f t="shared" si="258"/>
        <v>0</v>
      </c>
      <c r="GR215" s="86">
        <f t="shared" si="258"/>
        <v>0</v>
      </c>
      <c r="GS215" s="86">
        <f t="shared" si="258"/>
        <v>0</v>
      </c>
      <c r="GT215" s="86">
        <f t="shared" si="258"/>
        <v>0</v>
      </c>
      <c r="GU215" s="86">
        <f t="shared" si="258"/>
        <v>0</v>
      </c>
      <c r="GV215" s="86">
        <f t="shared" si="258"/>
        <v>0</v>
      </c>
      <c r="GW215" s="86">
        <f t="shared" si="258"/>
        <v>0</v>
      </c>
      <c r="GX215" s="86">
        <f t="shared" si="258"/>
        <v>0</v>
      </c>
      <c r="GY215" s="86">
        <f t="shared" si="258"/>
        <v>0</v>
      </c>
      <c r="GZ215" s="86">
        <f t="shared" si="258"/>
        <v>0</v>
      </c>
      <c r="HA215" s="86">
        <f t="shared" si="258"/>
        <v>0</v>
      </c>
      <c r="HC215" s="86">
        <f t="shared" si="268"/>
        <v>0</v>
      </c>
      <c r="HD215" s="86">
        <f t="shared" si="268"/>
        <v>0</v>
      </c>
      <c r="HE215" s="86">
        <f t="shared" si="268"/>
        <v>0</v>
      </c>
      <c r="HF215" s="86">
        <f t="shared" si="262"/>
        <v>0</v>
      </c>
      <c r="HG215" s="86">
        <f t="shared" si="262"/>
        <v>0</v>
      </c>
      <c r="HH215" s="86">
        <f t="shared" si="262"/>
        <v>0</v>
      </c>
      <c r="HI215" s="86">
        <f t="shared" si="242"/>
        <v>0</v>
      </c>
      <c r="HJ215" s="86">
        <f t="shared" si="242"/>
        <v>0</v>
      </c>
      <c r="HK215" s="86">
        <f t="shared" si="242"/>
        <v>0</v>
      </c>
      <c r="HL215" s="86">
        <f t="shared" si="242"/>
        <v>0</v>
      </c>
      <c r="HM215" s="86">
        <f t="shared" si="242"/>
        <v>0</v>
      </c>
      <c r="HN215" s="86">
        <f t="shared" si="242"/>
        <v>0</v>
      </c>
      <c r="HO215" s="86">
        <f t="shared" si="227"/>
        <v>0</v>
      </c>
      <c r="HP215" s="86">
        <f t="shared" si="227"/>
        <v>2.1800953568390881E-257</v>
      </c>
      <c r="HQ215" s="86">
        <f t="shared" si="227"/>
        <v>0</v>
      </c>
      <c r="HS215" s="86">
        <f t="shared" si="259"/>
        <v>3.5835921145420921E-137</v>
      </c>
      <c r="HT215" s="86">
        <f t="shared" si="259"/>
        <v>3.7939888095621429E-118</v>
      </c>
      <c r="HU215" s="86">
        <f t="shared" si="259"/>
        <v>6.423077191396574E-123</v>
      </c>
      <c r="HV215" s="86">
        <f t="shared" si="259"/>
        <v>4.2957991151676096E-150</v>
      </c>
      <c r="HW215" s="86">
        <f t="shared" si="259"/>
        <v>9.749711585433447E-157</v>
      </c>
      <c r="HX215" s="86">
        <f t="shared" si="259"/>
        <v>3.1244118496660994E-161</v>
      </c>
      <c r="HY215" s="86">
        <f t="shared" si="259"/>
        <v>2.8250038106869426E-162</v>
      </c>
      <c r="HZ215" s="86">
        <f t="shared" si="259"/>
        <v>6.040763374328518E-154</v>
      </c>
      <c r="IA215" s="86">
        <f t="shared" si="259"/>
        <v>3.3375183900474842E-174</v>
      </c>
      <c r="IB215" s="86">
        <f t="shared" si="259"/>
        <v>1.6016585508853565E-188</v>
      </c>
      <c r="IC215" s="86">
        <f t="shared" si="259"/>
        <v>1.1282762017551007E-177</v>
      </c>
      <c r="ID215" s="86">
        <f t="shared" si="259"/>
        <v>1.2864360564344573E-150</v>
      </c>
      <c r="IE215" s="86">
        <f t="shared" si="259"/>
        <v>7.4934948543335114E-120</v>
      </c>
      <c r="IF215" s="86">
        <f t="shared" si="259"/>
        <v>3.9288344672959201E-111</v>
      </c>
      <c r="IG215" s="86">
        <f t="shared" si="259"/>
        <v>7.951130408075345E-117</v>
      </c>
      <c r="II215" s="86">
        <f t="shared" si="260"/>
        <v>2.4832294868026878E-30</v>
      </c>
      <c r="IJ215" s="86">
        <f t="shared" si="260"/>
        <v>7.8499825924256659E-21</v>
      </c>
      <c r="IK215" s="86">
        <f t="shared" si="260"/>
        <v>6.9373800041652842E-21</v>
      </c>
      <c r="IL215" s="86">
        <f t="shared" si="260"/>
        <v>5.1855043704866668E-27</v>
      </c>
      <c r="IM215" s="86">
        <f t="shared" si="260"/>
        <v>6.8241526407651526E-29</v>
      </c>
      <c r="IN215" s="86">
        <f t="shared" si="260"/>
        <v>8.6136492621916275E-30</v>
      </c>
      <c r="IO215" s="86">
        <f t="shared" si="260"/>
        <v>6.2515298452966205E-30</v>
      </c>
      <c r="IP215" s="86">
        <f t="shared" si="260"/>
        <v>2.0771347402328889E-28</v>
      </c>
      <c r="IQ215" s="86">
        <f t="shared" si="260"/>
        <v>2.7414083504440012E-33</v>
      </c>
      <c r="IR215" s="86">
        <f t="shared" si="260"/>
        <v>1.6482443683225119E-38</v>
      </c>
      <c r="IS215" s="86">
        <f t="shared" si="260"/>
        <v>6.0161309879466142E-36</v>
      </c>
      <c r="IT215" s="86">
        <f t="shared" si="260"/>
        <v>6.2023331305629684E-29</v>
      </c>
      <c r="IU215" s="86">
        <f t="shared" si="260"/>
        <v>3.8014625661273349E-22</v>
      </c>
      <c r="IV215" s="86">
        <f t="shared" si="260"/>
        <v>2.2662743004718402E-24</v>
      </c>
      <c r="IW215" s="86">
        <f t="shared" si="260"/>
        <v>2.5172167152520013E-15</v>
      </c>
      <c r="IY215" s="86">
        <f t="shared" si="261"/>
        <v>2.4832294868026878E-30</v>
      </c>
      <c r="IZ215" s="86">
        <f t="shared" si="261"/>
        <v>7.8499825924256659E-21</v>
      </c>
      <c r="JA215" s="86">
        <f t="shared" si="261"/>
        <v>6.9373800041652842E-21</v>
      </c>
      <c r="JB215" s="86">
        <f t="shared" si="261"/>
        <v>5.1855043704866668E-27</v>
      </c>
      <c r="JC215" s="86">
        <f t="shared" si="261"/>
        <v>6.8241526407651526E-29</v>
      </c>
      <c r="JD215" s="86">
        <f t="shared" si="261"/>
        <v>8.6136492621916275E-30</v>
      </c>
      <c r="JE215" s="86">
        <f t="shared" si="261"/>
        <v>6.2515298452966205E-30</v>
      </c>
      <c r="JF215" s="86">
        <f t="shared" si="261"/>
        <v>2.0771347402328889E-28</v>
      </c>
      <c r="JG215" s="86">
        <f t="shared" si="261"/>
        <v>2.7414083504440012E-33</v>
      </c>
      <c r="JH215" s="86">
        <f t="shared" si="261"/>
        <v>1.6482443683225119E-38</v>
      </c>
      <c r="JI215" s="86">
        <f t="shared" si="261"/>
        <v>6.0161309879466142E-36</v>
      </c>
      <c r="JJ215" s="86">
        <f t="shared" si="261"/>
        <v>6.2023331305629684E-29</v>
      </c>
      <c r="JK215" s="86">
        <f t="shared" si="261"/>
        <v>3.8014625661273349E-22</v>
      </c>
      <c r="JL215" s="86">
        <f t="shared" si="261"/>
        <v>2.2662743004718402E-24</v>
      </c>
      <c r="JM215" s="86">
        <f t="shared" si="261"/>
        <v>2.5172167152520013E-15</v>
      </c>
    </row>
    <row r="216" spans="2:273" x14ac:dyDescent="0.25">
      <c r="B216" s="2">
        <v>189</v>
      </c>
      <c r="C216" s="37">
        <v>32.709099999999999</v>
      </c>
      <c r="D216" s="37">
        <v>32.2104</v>
      </c>
      <c r="E216" s="37">
        <v>32.573</v>
      </c>
      <c r="F216" s="37">
        <v>32.638800000000003</v>
      </c>
      <c r="G216" s="37">
        <v>32.389699999999998</v>
      </c>
      <c r="H216" s="37">
        <v>32.391800000000003</v>
      </c>
      <c r="I216" s="37">
        <v>32.279499999999999</v>
      </c>
      <c r="J216" s="37">
        <v>32.2211</v>
      </c>
      <c r="K216" s="37">
        <v>31.8004</v>
      </c>
      <c r="L216" s="37">
        <v>31.835599999999999</v>
      </c>
      <c r="M216" s="37">
        <v>32.793700000000001</v>
      </c>
      <c r="N216" s="37">
        <v>31.624199999999998</v>
      </c>
      <c r="O216" s="37">
        <v>31.639900000000001</v>
      </c>
      <c r="P216" s="37">
        <v>31.519400000000001</v>
      </c>
      <c r="Q216" s="37">
        <v>31.351500000000001</v>
      </c>
      <c r="S216" s="4" t="e">
        <f t="shared" si="263"/>
        <v>#N/A</v>
      </c>
      <c r="T216" s="4" t="e">
        <f t="shared" si="263"/>
        <v>#N/A</v>
      </c>
      <c r="U216" s="4" t="e">
        <f t="shared" si="263"/>
        <v>#N/A</v>
      </c>
      <c r="V216" s="4" t="e">
        <f t="shared" si="263"/>
        <v>#N/A</v>
      </c>
      <c r="W216" s="4" t="e">
        <f t="shared" si="263"/>
        <v>#N/A</v>
      </c>
      <c r="X216" s="4" t="e">
        <f t="shared" si="263"/>
        <v>#N/A</v>
      </c>
      <c r="Y216" s="4" t="e">
        <f t="shared" si="263"/>
        <v>#N/A</v>
      </c>
      <c r="Z216" s="4" t="e">
        <f t="shared" si="263"/>
        <v>#N/A</v>
      </c>
      <c r="AA216" s="4" t="e">
        <f t="shared" si="263"/>
        <v>#N/A</v>
      </c>
      <c r="AB216" s="4" t="e">
        <f t="shared" si="263"/>
        <v>#N/A</v>
      </c>
      <c r="AC216" s="4" t="e">
        <f t="shared" si="263"/>
        <v>#N/A</v>
      </c>
      <c r="AD216" s="4" t="e">
        <f t="shared" si="263"/>
        <v>#N/A</v>
      </c>
      <c r="AE216" s="4" t="e">
        <f t="shared" si="263"/>
        <v>#N/A</v>
      </c>
      <c r="AF216" s="4" t="e">
        <f t="shared" si="263"/>
        <v>#N/A</v>
      </c>
      <c r="AG216" s="4">
        <f t="shared" si="263"/>
        <v>31.34161046664407</v>
      </c>
      <c r="AI216" s="4">
        <f t="shared" si="264"/>
        <v>0</v>
      </c>
      <c r="AJ216" s="4">
        <f t="shared" si="264"/>
        <v>0</v>
      </c>
      <c r="AK216" s="4">
        <f t="shared" si="264"/>
        <v>0</v>
      </c>
      <c r="AL216" s="4">
        <f t="shared" si="264"/>
        <v>0</v>
      </c>
      <c r="AM216" s="4">
        <f t="shared" si="264"/>
        <v>0</v>
      </c>
      <c r="AN216" s="4">
        <f t="shared" si="264"/>
        <v>0</v>
      </c>
      <c r="AO216" s="4">
        <f t="shared" si="264"/>
        <v>0</v>
      </c>
      <c r="AP216" s="4">
        <f t="shared" si="264"/>
        <v>0</v>
      </c>
      <c r="AQ216" s="4">
        <f t="shared" si="264"/>
        <v>0</v>
      </c>
      <c r="AR216" s="4">
        <f t="shared" si="264"/>
        <v>0</v>
      </c>
      <c r="AS216" s="4">
        <f t="shared" si="264"/>
        <v>0</v>
      </c>
      <c r="AT216" s="4">
        <f t="shared" si="264"/>
        <v>0</v>
      </c>
      <c r="AU216" s="4">
        <f t="shared" si="264"/>
        <v>0</v>
      </c>
      <c r="AV216" s="4">
        <f t="shared" si="264"/>
        <v>0</v>
      </c>
      <c r="AW216" s="4">
        <f t="shared" si="264"/>
        <v>9.8895333559312348E-3</v>
      </c>
      <c r="AY216" s="2" t="e">
        <f t="shared" si="255"/>
        <v>#N/A</v>
      </c>
      <c r="AZ216" s="2" t="e">
        <f t="shared" si="255"/>
        <v>#N/A</v>
      </c>
      <c r="BA216" s="2" t="e">
        <f t="shared" si="255"/>
        <v>#N/A</v>
      </c>
      <c r="BB216" s="2" t="e">
        <f t="shared" si="255"/>
        <v>#N/A</v>
      </c>
      <c r="BC216" s="2" t="e">
        <f t="shared" si="255"/>
        <v>#N/A</v>
      </c>
      <c r="BD216" s="2" t="e">
        <f t="shared" si="255"/>
        <v>#N/A</v>
      </c>
      <c r="BE216" s="2" t="e">
        <f t="shared" si="255"/>
        <v>#N/A</v>
      </c>
      <c r="BF216" s="2" t="e">
        <f t="shared" si="255"/>
        <v>#N/A</v>
      </c>
      <c r="BG216" s="2" t="e">
        <f t="shared" si="255"/>
        <v>#N/A</v>
      </c>
      <c r="BH216" s="2" t="e">
        <f t="shared" si="255"/>
        <v>#N/A</v>
      </c>
      <c r="BI216" s="2" t="e">
        <f t="shared" si="255"/>
        <v>#N/A</v>
      </c>
      <c r="BJ216" s="2" t="e">
        <f t="shared" si="255"/>
        <v>#N/A</v>
      </c>
      <c r="BK216" s="2" t="e">
        <f t="shared" si="255"/>
        <v>#N/A</v>
      </c>
      <c r="BL216" s="2" t="e">
        <f t="shared" si="255"/>
        <v>#N/A</v>
      </c>
      <c r="BM216" s="2">
        <f t="shared" si="255"/>
        <v>31.34161046664407</v>
      </c>
      <c r="BO216" s="2" t="str">
        <f t="shared" si="183"/>
        <v/>
      </c>
      <c r="BP216" s="2" t="str">
        <f t="shared" si="184"/>
        <v/>
      </c>
      <c r="BQ216" s="2" t="str">
        <f t="shared" si="185"/>
        <v/>
      </c>
      <c r="BR216" s="2" t="str">
        <f t="shared" si="186"/>
        <v/>
      </c>
      <c r="BS216" s="2" t="str">
        <f t="shared" si="187"/>
        <v/>
      </c>
      <c r="BT216" s="2" t="str">
        <f t="shared" si="188"/>
        <v/>
      </c>
      <c r="BU216" s="2" t="str">
        <f t="shared" si="189"/>
        <v/>
      </c>
      <c r="BV216" s="2" t="str">
        <f t="shared" si="190"/>
        <v/>
      </c>
      <c r="BW216" s="2" t="str">
        <f t="shared" si="191"/>
        <v/>
      </c>
      <c r="BX216" s="2" t="str">
        <f t="shared" si="192"/>
        <v/>
      </c>
      <c r="BY216" s="2" t="str">
        <f t="shared" si="193"/>
        <v/>
      </c>
      <c r="BZ216" s="2" t="str">
        <f t="shared" si="194"/>
        <v/>
      </c>
      <c r="CA216" s="2" t="str">
        <f t="shared" si="195"/>
        <v/>
      </c>
      <c r="CB216" s="2" t="str">
        <f t="shared" si="196"/>
        <v/>
      </c>
      <c r="CC216" s="2" t="str">
        <f t="shared" si="197"/>
        <v/>
      </c>
      <c r="CE216" s="2" t="str">
        <f t="shared" si="256"/>
        <v/>
      </c>
      <c r="CF216" s="2" t="str">
        <f t="shared" si="256"/>
        <v/>
      </c>
      <c r="CG216" s="2" t="str">
        <f t="shared" si="256"/>
        <v/>
      </c>
      <c r="CH216" s="2" t="str">
        <f t="shared" si="256"/>
        <v/>
      </c>
      <c r="CI216" s="2" t="str">
        <f t="shared" si="256"/>
        <v/>
      </c>
      <c r="CJ216" s="2" t="str">
        <f t="shared" si="256"/>
        <v/>
      </c>
      <c r="CK216" s="2" t="str">
        <f t="shared" si="256"/>
        <v/>
      </c>
      <c r="CL216" s="2" t="str">
        <f t="shared" si="256"/>
        <v/>
      </c>
      <c r="CM216" s="2" t="str">
        <f t="shared" si="256"/>
        <v/>
      </c>
      <c r="CN216" s="2" t="str">
        <f t="shared" si="256"/>
        <v/>
      </c>
      <c r="CO216" s="2" t="str">
        <f t="shared" si="256"/>
        <v/>
      </c>
      <c r="CP216" s="2" t="str">
        <f t="shared" si="256"/>
        <v/>
      </c>
      <c r="CQ216" s="2" t="str">
        <f t="shared" si="256"/>
        <v/>
      </c>
      <c r="CR216" s="2" t="str">
        <f t="shared" si="256"/>
        <v/>
      </c>
      <c r="CS216" s="2" t="str">
        <f t="shared" si="256"/>
        <v/>
      </c>
      <c r="CU216" s="2" t="str">
        <f t="shared" si="198"/>
        <v/>
      </c>
      <c r="CV216" s="2" t="str">
        <f t="shared" si="199"/>
        <v/>
      </c>
      <c r="CW216" s="2" t="str">
        <f t="shared" si="200"/>
        <v/>
      </c>
      <c r="CX216" s="2" t="str">
        <f t="shared" si="201"/>
        <v/>
      </c>
      <c r="CY216" s="2" t="str">
        <f t="shared" si="202"/>
        <v/>
      </c>
      <c r="CZ216" s="2" t="str">
        <f t="shared" si="203"/>
        <v/>
      </c>
      <c r="DA216" s="2" t="str">
        <f t="shared" si="204"/>
        <v/>
      </c>
      <c r="DB216" s="2" t="str">
        <f t="shared" si="205"/>
        <v/>
      </c>
      <c r="DC216" s="2" t="str">
        <f t="shared" si="206"/>
        <v/>
      </c>
      <c r="DD216" s="2" t="str">
        <f t="shared" si="207"/>
        <v/>
      </c>
      <c r="DE216" s="2" t="str">
        <f t="shared" si="208"/>
        <v/>
      </c>
      <c r="DF216" s="2" t="str">
        <f t="shared" si="209"/>
        <v/>
      </c>
      <c r="DG216" s="2" t="str">
        <f t="shared" si="210"/>
        <v/>
      </c>
      <c r="DH216" s="2" t="str">
        <f t="shared" si="211"/>
        <v/>
      </c>
      <c r="DI216" s="2">
        <f t="shared" si="212"/>
        <v>31.351500000000001</v>
      </c>
      <c r="DK216" s="2">
        <f t="shared" si="265"/>
        <v>53.363341252864785</v>
      </c>
      <c r="DL216" s="2">
        <f t="shared" si="265"/>
        <v>51.537582745098049</v>
      </c>
      <c r="DM216" s="2">
        <f t="shared" si="265"/>
        <v>50.947082582123755</v>
      </c>
      <c r="DN216" s="2">
        <f t="shared" si="265"/>
        <v>51.203526050420173</v>
      </c>
      <c r="DO216" s="2">
        <f t="shared" si="265"/>
        <v>51.354518375350153</v>
      </c>
      <c r="DP216" s="2">
        <f t="shared" si="265"/>
        <v>48.790354341736695</v>
      </c>
      <c r="DQ216" s="2">
        <f t="shared" si="265"/>
        <v>47.274837747747753</v>
      </c>
      <c r="DR216" s="2">
        <f t="shared" si="265"/>
        <v>50.001972156862735</v>
      </c>
      <c r="DS216" s="2">
        <f t="shared" si="265"/>
        <v>49.879429789789782</v>
      </c>
      <c r="DT216" s="2">
        <f t="shared" si="265"/>
        <v>45.597126786786774</v>
      </c>
      <c r="DU216" s="2">
        <f t="shared" si="265"/>
        <v>46.961928648648652</v>
      </c>
      <c r="DV216" s="2">
        <f t="shared" si="265"/>
        <v>48.521969849849867</v>
      </c>
      <c r="DW216" s="2">
        <f t="shared" si="265"/>
        <v>51.428091428571413</v>
      </c>
      <c r="DX216" s="2">
        <f t="shared" si="265"/>
        <v>45.877348648648649</v>
      </c>
      <c r="DY216" s="2">
        <f t="shared" si="265"/>
        <v>41.394007226890743</v>
      </c>
      <c r="EA216" s="2">
        <f t="shared" si="241"/>
        <v>31.25579054786273</v>
      </c>
      <c r="EB216" s="2">
        <f t="shared" si="241"/>
        <v>31.703570631919881</v>
      </c>
      <c r="EC216" s="2">
        <f t="shared" si="241"/>
        <v>31.889476898288521</v>
      </c>
      <c r="ED216" s="2">
        <f t="shared" si="241"/>
        <v>32.280575765655776</v>
      </c>
      <c r="EE216" s="2">
        <f t="shared" si="241"/>
        <v>31.631387049602498</v>
      </c>
      <c r="EF216" s="2">
        <f t="shared" si="240"/>
        <v>31.497110777305842</v>
      </c>
      <c r="EG216" s="2">
        <f t="shared" si="240"/>
        <v>32.437838318860791</v>
      </c>
      <c r="EH216" s="2">
        <f t="shared" si="240"/>
        <v>32.337435500726613</v>
      </c>
      <c r="EI216" s="2">
        <f t="shared" si="240"/>
        <v>31.422056773317284</v>
      </c>
      <c r="EJ216" s="2">
        <f t="shared" si="240"/>
        <v>31.070263573155991</v>
      </c>
      <c r="EK216" s="2">
        <f t="shared" si="213"/>
        <v>31.509540047675031</v>
      </c>
      <c r="EL216" s="2">
        <f t="shared" si="213"/>
        <v>31.297956812207815</v>
      </c>
      <c r="EM216" s="2">
        <f t="shared" si="213"/>
        <v>31.524828993878778</v>
      </c>
      <c r="EN216" s="2">
        <f t="shared" si="213"/>
        <v>31.739403439289738</v>
      </c>
      <c r="EO216" s="2">
        <f t="shared" si="213"/>
        <v>32.491967657731202</v>
      </c>
      <c r="EQ216" s="2">
        <f t="shared" si="266"/>
        <v>32.581011558037602</v>
      </c>
      <c r="ER216" s="2">
        <f t="shared" si="266"/>
        <v>32.180250416921716</v>
      </c>
      <c r="ES216" s="2">
        <f t="shared" si="266"/>
        <v>32.032985369883292</v>
      </c>
      <c r="ET216" s="2">
        <f t="shared" si="266"/>
        <v>32.29355649100831</v>
      </c>
      <c r="EU216" s="2">
        <f t="shared" si="266"/>
        <v>32.06370194576251</v>
      </c>
      <c r="EV216" s="2">
        <f t="shared" si="266"/>
        <v>31.824217577123392</v>
      </c>
      <c r="EW216" s="2">
        <f t="shared" si="266"/>
        <v>32.458804569857733</v>
      </c>
      <c r="EX216" s="2">
        <f t="shared" si="266"/>
        <v>32.285575118555641</v>
      </c>
      <c r="EY216" s="2">
        <f t="shared" si="266"/>
        <v>31.579953936483058</v>
      </c>
      <c r="EZ216" s="2">
        <f t="shared" si="266"/>
        <v>31.282310232932307</v>
      </c>
      <c r="FA216" s="2">
        <f t="shared" si="266"/>
        <v>31.519495060801344</v>
      </c>
      <c r="FB216" s="2">
        <f t="shared" si="266"/>
        <v>31.357720579629859</v>
      </c>
      <c r="FC216" s="2">
        <f t="shared" si="266"/>
        <v>31.480454310965392</v>
      </c>
      <c r="FD216" s="2">
        <f t="shared" si="266"/>
        <v>31.517516135734066</v>
      </c>
      <c r="FE216" s="2">
        <f t="shared" si="266"/>
        <v>31.311388477829997</v>
      </c>
      <c r="FG216" s="2">
        <f t="shared" si="267"/>
        <v>0.99999933479532421</v>
      </c>
      <c r="FH216" s="2">
        <f t="shared" si="267"/>
        <v>0.99999933139549768</v>
      </c>
      <c r="FI216" s="2">
        <f t="shared" si="267"/>
        <v>0.99999938673923761</v>
      </c>
      <c r="FJ216" s="2">
        <f t="shared" si="267"/>
        <v>0.99999934940067547</v>
      </c>
      <c r="FK216" s="2">
        <f t="shared" si="267"/>
        <v>0.99999932663404001</v>
      </c>
      <c r="FL216" s="2">
        <f t="shared" si="267"/>
        <v>0.99999930777104373</v>
      </c>
      <c r="FM216" s="2">
        <f t="shared" si="267"/>
        <v>0.99999923952417757</v>
      </c>
      <c r="FN216" s="2">
        <f t="shared" si="267"/>
        <v>0.99999931275862464</v>
      </c>
      <c r="FO216" s="2">
        <f t="shared" si="267"/>
        <v>0.99999924770968496</v>
      </c>
      <c r="FP216" s="2">
        <f t="shared" si="267"/>
        <v>0.99999922568714916</v>
      </c>
      <c r="FQ216" s="2">
        <f t="shared" si="267"/>
        <v>0.99999924242021898</v>
      </c>
      <c r="FR216" s="2">
        <f t="shared" si="267"/>
        <v>0.99999926989496291</v>
      </c>
      <c r="FS216" s="2">
        <f t="shared" si="267"/>
        <v>0.99999932879538944</v>
      </c>
      <c r="FT216" s="2">
        <f t="shared" si="267"/>
        <v>0.99999914221253228</v>
      </c>
      <c r="FU216" s="2">
        <f t="shared" si="267"/>
        <v>0.99999910347347032</v>
      </c>
      <c r="FW216" s="2">
        <f t="shared" si="257"/>
        <v>0.99012704779157679</v>
      </c>
      <c r="FX216" s="2">
        <f t="shared" si="257"/>
        <v>0.97957305265913974</v>
      </c>
      <c r="FY216" s="2">
        <f t="shared" si="257"/>
        <v>0.97914291044861612</v>
      </c>
      <c r="FZ216" s="2">
        <f t="shared" si="257"/>
        <v>0.98198850001098992</v>
      </c>
      <c r="GA216" s="2">
        <f t="shared" si="257"/>
        <v>0.98309328968199383</v>
      </c>
      <c r="GB216" s="2">
        <f t="shared" si="257"/>
        <v>0.98313605835146489</v>
      </c>
      <c r="GC216" s="2">
        <f t="shared" si="257"/>
        <v>0.98268182829339612</v>
      </c>
      <c r="GD216" s="2">
        <f t="shared" si="257"/>
        <v>0.98296830114579192</v>
      </c>
      <c r="GE216" s="2">
        <f t="shared" si="257"/>
        <v>0.98490517435318714</v>
      </c>
      <c r="GF216" s="2">
        <f t="shared" si="257"/>
        <v>0.9880647557612191</v>
      </c>
      <c r="GG216" s="2">
        <f t="shared" si="257"/>
        <v>0.98758322981286339</v>
      </c>
      <c r="GH216" s="2">
        <f t="shared" si="257"/>
        <v>0.98436727691246784</v>
      </c>
      <c r="GI216" s="2">
        <f t="shared" si="257"/>
        <v>0.98053676829832681</v>
      </c>
      <c r="GJ216" s="2">
        <f t="shared" si="257"/>
        <v>0.97573793050725577</v>
      </c>
      <c r="GK216" s="2">
        <f t="shared" si="257"/>
        <v>0.97440747015210061</v>
      </c>
      <c r="GM216" s="86">
        <f t="shared" si="258"/>
        <v>0</v>
      </c>
      <c r="GN216" s="86">
        <f t="shared" si="258"/>
        <v>0</v>
      </c>
      <c r="GO216" s="86">
        <f t="shared" si="258"/>
        <v>0</v>
      </c>
      <c r="GP216" s="86">
        <f t="shared" si="258"/>
        <v>0</v>
      </c>
      <c r="GQ216" s="86">
        <f t="shared" si="258"/>
        <v>0</v>
      </c>
      <c r="GR216" s="86">
        <f t="shared" si="258"/>
        <v>0</v>
      </c>
      <c r="GS216" s="86">
        <f t="shared" si="258"/>
        <v>0</v>
      </c>
      <c r="GT216" s="86">
        <f t="shared" si="258"/>
        <v>0</v>
      </c>
      <c r="GU216" s="86">
        <f t="shared" si="258"/>
        <v>0</v>
      </c>
      <c r="GV216" s="86">
        <f t="shared" si="258"/>
        <v>0</v>
      </c>
      <c r="GW216" s="86">
        <f t="shared" si="258"/>
        <v>0</v>
      </c>
      <c r="GX216" s="86">
        <f t="shared" si="258"/>
        <v>0</v>
      </c>
      <c r="GY216" s="86">
        <f t="shared" si="258"/>
        <v>0</v>
      </c>
      <c r="GZ216" s="86">
        <f t="shared" si="258"/>
        <v>0</v>
      </c>
      <c r="HA216" s="86">
        <f t="shared" si="258"/>
        <v>0</v>
      </c>
      <c r="HC216" s="86">
        <f t="shared" si="268"/>
        <v>0</v>
      </c>
      <c r="HD216" s="86">
        <f t="shared" si="268"/>
        <v>0</v>
      </c>
      <c r="HE216" s="86">
        <f t="shared" si="268"/>
        <v>0</v>
      </c>
      <c r="HF216" s="86">
        <f t="shared" si="262"/>
        <v>0</v>
      </c>
      <c r="HG216" s="86">
        <f t="shared" si="262"/>
        <v>0</v>
      </c>
      <c r="HH216" s="86">
        <f t="shared" si="262"/>
        <v>0</v>
      </c>
      <c r="HI216" s="86">
        <f t="shared" si="242"/>
        <v>0</v>
      </c>
      <c r="HJ216" s="86">
        <f t="shared" si="242"/>
        <v>0</v>
      </c>
      <c r="HK216" s="86">
        <f t="shared" si="242"/>
        <v>0</v>
      </c>
      <c r="HL216" s="86">
        <f t="shared" si="242"/>
        <v>0</v>
      </c>
      <c r="HM216" s="86">
        <f t="shared" si="242"/>
        <v>0</v>
      </c>
      <c r="HN216" s="86">
        <f t="shared" si="242"/>
        <v>0</v>
      </c>
      <c r="HO216" s="86">
        <f t="shared" si="227"/>
        <v>0</v>
      </c>
      <c r="HP216" s="86">
        <f t="shared" si="227"/>
        <v>4.5536787326471531E-262</v>
      </c>
      <c r="HQ216" s="86">
        <f t="shared" si="227"/>
        <v>0</v>
      </c>
      <c r="HS216" s="86">
        <f t="shared" si="259"/>
        <v>8.9958363313642955E-141</v>
      </c>
      <c r="HT216" s="86">
        <f t="shared" si="259"/>
        <v>2.0618786498436556E-121</v>
      </c>
      <c r="HU216" s="86">
        <f t="shared" si="259"/>
        <v>2.8414855817508703E-126</v>
      </c>
      <c r="HV216" s="86">
        <f t="shared" si="259"/>
        <v>3.4367637751279778E-154</v>
      </c>
      <c r="HW216" s="86">
        <f t="shared" si="259"/>
        <v>5.2410396940347805E-161</v>
      </c>
      <c r="HX216" s="86">
        <f t="shared" si="259"/>
        <v>1.2465082303201893E-165</v>
      </c>
      <c r="HY216" s="86">
        <f t="shared" si="259"/>
        <v>9.9123925330307818E-167</v>
      </c>
      <c r="HZ216" s="86">
        <f t="shared" si="259"/>
        <v>3.8005775083231145E-158</v>
      </c>
      <c r="IA216" s="86">
        <f t="shared" si="259"/>
        <v>6.4098501610371515E-179</v>
      </c>
      <c r="IB216" s="86">
        <f t="shared" si="259"/>
        <v>1.5789043342032292E-193</v>
      </c>
      <c r="IC216" s="86">
        <f t="shared" si="259"/>
        <v>2.0990062373773036E-182</v>
      </c>
      <c r="ID216" s="86">
        <f t="shared" si="259"/>
        <v>1.0092583730125197E-154</v>
      </c>
      <c r="IE216" s="86">
        <f t="shared" si="259"/>
        <v>3.3039328736033315E-123</v>
      </c>
      <c r="IF216" s="86">
        <f t="shared" si="259"/>
        <v>2.6184208966989159E-114</v>
      </c>
      <c r="IG216" s="86">
        <f t="shared" si="259"/>
        <v>3.3541412978088964E-120</v>
      </c>
      <c r="II216" s="86">
        <f t="shared" si="260"/>
        <v>1.6377856510022456E-31</v>
      </c>
      <c r="IJ216" s="86">
        <f t="shared" si="260"/>
        <v>8.8197220039534228E-22</v>
      </c>
      <c r="IK216" s="86">
        <f t="shared" si="260"/>
        <v>7.6507761085600015E-22</v>
      </c>
      <c r="IL216" s="86">
        <f t="shared" si="260"/>
        <v>3.1977706867037416E-28</v>
      </c>
      <c r="IM216" s="86">
        <f t="shared" si="260"/>
        <v>3.600851681708411E-30</v>
      </c>
      <c r="IN216" s="86">
        <f t="shared" si="260"/>
        <v>4.1357003279952065E-31</v>
      </c>
      <c r="IO216" s="86">
        <f t="shared" si="260"/>
        <v>2.8952503339209582E-31</v>
      </c>
      <c r="IP216" s="86">
        <f t="shared" si="260"/>
        <v>1.1479682087667082E-29</v>
      </c>
      <c r="IQ216" s="86">
        <f t="shared" si="260"/>
        <v>9.9488449332218474E-35</v>
      </c>
      <c r="IR216" s="86">
        <f t="shared" si="260"/>
        <v>4.3008054329432293E-40</v>
      </c>
      <c r="IS216" s="86">
        <f t="shared" si="260"/>
        <v>1.9569607836556539E-37</v>
      </c>
      <c r="IT216" s="86">
        <f t="shared" si="260"/>
        <v>3.4547472486090368E-30</v>
      </c>
      <c r="IU216" s="86">
        <f t="shared" si="260"/>
        <v>3.7978443255205193E-23</v>
      </c>
      <c r="IV216" s="86">
        <f t="shared" si="260"/>
        <v>1.5047059190032026E-25</v>
      </c>
      <c r="IW216" s="86">
        <f t="shared" si="260"/>
        <v>4.7309382316078072E-16</v>
      </c>
      <c r="IY216" s="86">
        <f t="shared" si="261"/>
        <v>1.6377856510022456E-31</v>
      </c>
      <c r="IZ216" s="86">
        <f t="shared" si="261"/>
        <v>8.8197220039534228E-22</v>
      </c>
      <c r="JA216" s="86">
        <f t="shared" si="261"/>
        <v>7.6507761085600015E-22</v>
      </c>
      <c r="JB216" s="86">
        <f t="shared" si="261"/>
        <v>3.1977706867037416E-28</v>
      </c>
      <c r="JC216" s="86">
        <f t="shared" si="261"/>
        <v>3.600851681708411E-30</v>
      </c>
      <c r="JD216" s="86">
        <f t="shared" si="261"/>
        <v>4.1357003279952065E-31</v>
      </c>
      <c r="JE216" s="86">
        <f t="shared" si="261"/>
        <v>2.8952503339209582E-31</v>
      </c>
      <c r="JF216" s="86">
        <f t="shared" si="261"/>
        <v>1.1479682087667082E-29</v>
      </c>
      <c r="JG216" s="86">
        <f t="shared" si="261"/>
        <v>9.9488449332218474E-35</v>
      </c>
      <c r="JH216" s="86">
        <f t="shared" si="261"/>
        <v>4.3008054329432293E-40</v>
      </c>
      <c r="JI216" s="86">
        <f t="shared" si="261"/>
        <v>1.9569607836556539E-37</v>
      </c>
      <c r="JJ216" s="86">
        <f t="shared" si="261"/>
        <v>3.4547472486090368E-30</v>
      </c>
      <c r="JK216" s="86">
        <f t="shared" si="261"/>
        <v>3.7978443255205193E-23</v>
      </c>
      <c r="JL216" s="86">
        <f t="shared" si="261"/>
        <v>1.5047059190032026E-25</v>
      </c>
      <c r="JM216" s="86">
        <f t="shared" si="261"/>
        <v>4.7309382316078072E-16</v>
      </c>
    </row>
    <row r="217" spans="2:273" x14ac:dyDescent="0.25">
      <c r="B217" s="2">
        <v>190</v>
      </c>
      <c r="C217" s="37">
        <v>32.695399999999999</v>
      </c>
      <c r="D217" s="37">
        <v>32.4405</v>
      </c>
      <c r="E217" s="37">
        <v>32.608800000000002</v>
      </c>
      <c r="F217" s="37">
        <v>32.306399999999996</v>
      </c>
      <c r="G217" s="37">
        <v>32.404499999999999</v>
      </c>
      <c r="H217" s="37">
        <v>32.173999999999999</v>
      </c>
      <c r="I217" s="37">
        <v>32.432400000000001</v>
      </c>
      <c r="J217" s="37">
        <v>32.233499999999999</v>
      </c>
      <c r="K217" s="37">
        <v>31.829799999999999</v>
      </c>
      <c r="L217" s="37">
        <v>31.626200000000001</v>
      </c>
      <c r="M217" s="37">
        <v>32.729199999999999</v>
      </c>
      <c r="N217" s="37">
        <v>32.0715</v>
      </c>
      <c r="O217" s="37">
        <v>31.843</v>
      </c>
      <c r="P217" s="37">
        <v>31.554300000000001</v>
      </c>
      <c r="Q217" s="37">
        <v>31.146000000000001</v>
      </c>
      <c r="S217" s="4" t="e">
        <f t="shared" si="263"/>
        <v>#N/A</v>
      </c>
      <c r="T217" s="4" t="e">
        <f t="shared" si="263"/>
        <v>#N/A</v>
      </c>
      <c r="U217" s="4" t="e">
        <f t="shared" si="263"/>
        <v>#N/A</v>
      </c>
      <c r="V217" s="4" t="e">
        <f t="shared" si="263"/>
        <v>#N/A</v>
      </c>
      <c r="W217" s="4" t="e">
        <f t="shared" si="263"/>
        <v>#N/A</v>
      </c>
      <c r="X217" s="4" t="e">
        <f t="shared" si="263"/>
        <v>#N/A</v>
      </c>
      <c r="Y217" s="4" t="e">
        <f t="shared" si="263"/>
        <v>#N/A</v>
      </c>
      <c r="Z217" s="4" t="e">
        <f t="shared" si="263"/>
        <v>#N/A</v>
      </c>
      <c r="AA217" s="4" t="e">
        <f t="shared" si="263"/>
        <v>#N/A</v>
      </c>
      <c r="AB217" s="4" t="e">
        <f t="shared" si="263"/>
        <v>#N/A</v>
      </c>
      <c r="AC217" s="4" t="e">
        <f t="shared" si="263"/>
        <v>#N/A</v>
      </c>
      <c r="AD217" s="4" t="e">
        <f t="shared" si="263"/>
        <v>#N/A</v>
      </c>
      <c r="AE217" s="4" t="e">
        <f t="shared" si="263"/>
        <v>#N/A</v>
      </c>
      <c r="AF217" s="4" t="e">
        <f t="shared" si="263"/>
        <v>#N/A</v>
      </c>
      <c r="AG217" s="4">
        <f t="shared" si="263"/>
        <v>31.311109732962905</v>
      </c>
      <c r="AI217" s="4">
        <f t="shared" si="264"/>
        <v>0</v>
      </c>
      <c r="AJ217" s="4">
        <f t="shared" si="264"/>
        <v>0</v>
      </c>
      <c r="AK217" s="4">
        <f t="shared" si="264"/>
        <v>0</v>
      </c>
      <c r="AL217" s="4">
        <f t="shared" si="264"/>
        <v>0</v>
      </c>
      <c r="AM217" s="4">
        <f t="shared" si="264"/>
        <v>0</v>
      </c>
      <c r="AN217" s="4">
        <f t="shared" si="264"/>
        <v>0</v>
      </c>
      <c r="AO217" s="4">
        <f t="shared" si="264"/>
        <v>0</v>
      </c>
      <c r="AP217" s="4">
        <f t="shared" si="264"/>
        <v>0</v>
      </c>
      <c r="AQ217" s="4">
        <f t="shared" si="264"/>
        <v>0</v>
      </c>
      <c r="AR217" s="4">
        <f t="shared" si="264"/>
        <v>0</v>
      </c>
      <c r="AS217" s="4">
        <f t="shared" si="264"/>
        <v>0</v>
      </c>
      <c r="AT217" s="4">
        <f t="shared" si="264"/>
        <v>0</v>
      </c>
      <c r="AU217" s="4">
        <f t="shared" si="264"/>
        <v>0</v>
      </c>
      <c r="AV217" s="4">
        <f t="shared" si="264"/>
        <v>0</v>
      </c>
      <c r="AW217" s="4">
        <f t="shared" si="264"/>
        <v>-0.16510973296290388</v>
      </c>
      <c r="AY217" s="2" t="e">
        <f t="shared" si="255"/>
        <v>#N/A</v>
      </c>
      <c r="AZ217" s="2" t="e">
        <f t="shared" si="255"/>
        <v>#N/A</v>
      </c>
      <c r="BA217" s="2" t="e">
        <f t="shared" si="255"/>
        <v>#N/A</v>
      </c>
      <c r="BB217" s="2" t="e">
        <f t="shared" si="255"/>
        <v>#N/A</v>
      </c>
      <c r="BC217" s="2" t="e">
        <f t="shared" si="255"/>
        <v>#N/A</v>
      </c>
      <c r="BD217" s="2" t="e">
        <f t="shared" si="255"/>
        <v>#N/A</v>
      </c>
      <c r="BE217" s="2" t="e">
        <f t="shared" si="255"/>
        <v>#N/A</v>
      </c>
      <c r="BF217" s="2" t="e">
        <f t="shared" si="255"/>
        <v>#N/A</v>
      </c>
      <c r="BG217" s="2" t="e">
        <f t="shared" si="255"/>
        <v>#N/A</v>
      </c>
      <c r="BH217" s="2" t="e">
        <f t="shared" si="255"/>
        <v>#N/A</v>
      </c>
      <c r="BI217" s="2" t="e">
        <f t="shared" si="255"/>
        <v>#N/A</v>
      </c>
      <c r="BJ217" s="2" t="e">
        <f t="shared" si="255"/>
        <v>#N/A</v>
      </c>
      <c r="BK217" s="2" t="e">
        <f t="shared" si="255"/>
        <v>#N/A</v>
      </c>
      <c r="BL217" s="2" t="e">
        <f t="shared" si="255"/>
        <v>#N/A</v>
      </c>
      <c r="BM217" s="2">
        <f t="shared" si="255"/>
        <v>31.311109732962905</v>
      </c>
      <c r="BO217" s="2" t="str">
        <f t="shared" si="183"/>
        <v/>
      </c>
      <c r="BP217" s="2" t="str">
        <f t="shared" si="184"/>
        <v/>
      </c>
      <c r="BQ217" s="2" t="str">
        <f t="shared" si="185"/>
        <v/>
      </c>
      <c r="BR217" s="2" t="str">
        <f t="shared" si="186"/>
        <v/>
      </c>
      <c r="BS217" s="2" t="str">
        <f t="shared" si="187"/>
        <v/>
      </c>
      <c r="BT217" s="2" t="str">
        <f t="shared" si="188"/>
        <v/>
      </c>
      <c r="BU217" s="2" t="str">
        <f t="shared" si="189"/>
        <v/>
      </c>
      <c r="BV217" s="2" t="str">
        <f t="shared" si="190"/>
        <v/>
      </c>
      <c r="BW217" s="2" t="str">
        <f t="shared" si="191"/>
        <v/>
      </c>
      <c r="BX217" s="2" t="str">
        <f t="shared" si="192"/>
        <v/>
      </c>
      <c r="BY217" s="2" t="str">
        <f t="shared" si="193"/>
        <v/>
      </c>
      <c r="BZ217" s="2" t="str">
        <f t="shared" si="194"/>
        <v/>
      </c>
      <c r="CA217" s="2" t="str">
        <f t="shared" si="195"/>
        <v/>
      </c>
      <c r="CB217" s="2" t="str">
        <f t="shared" si="196"/>
        <v/>
      </c>
      <c r="CC217" s="2" t="str">
        <f t="shared" si="197"/>
        <v/>
      </c>
      <c r="CE217" s="2" t="str">
        <f t="shared" si="256"/>
        <v/>
      </c>
      <c r="CF217" s="2" t="str">
        <f t="shared" si="256"/>
        <v/>
      </c>
      <c r="CG217" s="2" t="str">
        <f t="shared" si="256"/>
        <v/>
      </c>
      <c r="CH217" s="2" t="str">
        <f t="shared" si="256"/>
        <v/>
      </c>
      <c r="CI217" s="2" t="str">
        <f t="shared" si="256"/>
        <v/>
      </c>
      <c r="CJ217" s="2" t="str">
        <f t="shared" si="256"/>
        <v/>
      </c>
      <c r="CK217" s="2" t="str">
        <f t="shared" si="256"/>
        <v/>
      </c>
      <c r="CL217" s="2" t="str">
        <f t="shared" si="256"/>
        <v/>
      </c>
      <c r="CM217" s="2" t="str">
        <f t="shared" si="256"/>
        <v/>
      </c>
      <c r="CN217" s="2" t="str">
        <f t="shared" si="256"/>
        <v/>
      </c>
      <c r="CO217" s="2" t="str">
        <f t="shared" si="256"/>
        <v/>
      </c>
      <c r="CP217" s="2" t="str">
        <f t="shared" si="256"/>
        <v/>
      </c>
      <c r="CQ217" s="2" t="str">
        <f t="shared" si="256"/>
        <v/>
      </c>
      <c r="CR217" s="2" t="str">
        <f t="shared" si="256"/>
        <v/>
      </c>
      <c r="CS217" s="2" t="str">
        <f t="shared" si="256"/>
        <v/>
      </c>
      <c r="CU217" s="2" t="str">
        <f t="shared" si="198"/>
        <v/>
      </c>
      <c r="CV217" s="2" t="str">
        <f t="shared" si="199"/>
        <v/>
      </c>
      <c r="CW217" s="2" t="str">
        <f t="shared" si="200"/>
        <v/>
      </c>
      <c r="CX217" s="2" t="str">
        <f t="shared" si="201"/>
        <v/>
      </c>
      <c r="CY217" s="2" t="str">
        <f t="shared" si="202"/>
        <v/>
      </c>
      <c r="CZ217" s="2" t="str">
        <f t="shared" si="203"/>
        <v/>
      </c>
      <c r="DA217" s="2" t="str">
        <f t="shared" si="204"/>
        <v/>
      </c>
      <c r="DB217" s="2" t="str">
        <f t="shared" si="205"/>
        <v/>
      </c>
      <c r="DC217" s="2" t="str">
        <f t="shared" si="206"/>
        <v/>
      </c>
      <c r="DD217" s="2" t="str">
        <f t="shared" si="207"/>
        <v/>
      </c>
      <c r="DE217" s="2" t="str">
        <f t="shared" si="208"/>
        <v/>
      </c>
      <c r="DF217" s="2" t="str">
        <f t="shared" si="209"/>
        <v/>
      </c>
      <c r="DG217" s="2" t="str">
        <f t="shared" si="210"/>
        <v/>
      </c>
      <c r="DH217" s="2" t="str">
        <f t="shared" si="211"/>
        <v/>
      </c>
      <c r="DI217" s="2">
        <f t="shared" si="212"/>
        <v>31.146000000000001</v>
      </c>
      <c r="DK217" s="2">
        <f t="shared" si="265"/>
        <v>53.458366249045078</v>
      </c>
      <c r="DL217" s="2">
        <f t="shared" si="265"/>
        <v>51.623119355742304</v>
      </c>
      <c r="DM217" s="2">
        <f t="shared" si="265"/>
        <v>51.028837570664635</v>
      </c>
      <c r="DN217" s="2">
        <f t="shared" si="265"/>
        <v>51.287746218487399</v>
      </c>
      <c r="DO217" s="2">
        <f t="shared" si="265"/>
        <v>51.438859943977604</v>
      </c>
      <c r="DP217" s="2">
        <f t="shared" si="265"/>
        <v>48.859348179271713</v>
      </c>
      <c r="DQ217" s="2">
        <f t="shared" si="265"/>
        <v>47.335309202059207</v>
      </c>
      <c r="DR217" s="2">
        <f t="shared" si="265"/>
        <v>50.077764901960769</v>
      </c>
      <c r="DS217" s="2">
        <f t="shared" si="265"/>
        <v>49.957350922350919</v>
      </c>
      <c r="DT217" s="2">
        <f t="shared" si="265"/>
        <v>45.651436207636195</v>
      </c>
      <c r="DU217" s="2">
        <f t="shared" si="265"/>
        <v>47.02382123552124</v>
      </c>
      <c r="DV217" s="2">
        <f t="shared" si="265"/>
        <v>48.592466645216668</v>
      </c>
      <c r="DW217" s="2">
        <f t="shared" si="265"/>
        <v>51.51469142857141</v>
      </c>
      <c r="DX217" s="2">
        <f t="shared" si="265"/>
        <v>45.935805689900427</v>
      </c>
      <c r="DY217" s="2">
        <f t="shared" si="265"/>
        <v>41.43249428571427</v>
      </c>
      <c r="EA217" s="2">
        <f t="shared" si="241"/>
        <v>31.219586875376276</v>
      </c>
      <c r="EB217" s="2">
        <f t="shared" si="241"/>
        <v>31.678442426622375</v>
      </c>
      <c r="EC217" s="2">
        <f t="shared" si="241"/>
        <v>31.861789906603924</v>
      </c>
      <c r="ED217" s="2">
        <f t="shared" si="241"/>
        <v>32.252240867368513</v>
      </c>
      <c r="EE217" s="2">
        <f t="shared" si="241"/>
        <v>31.599872094855961</v>
      </c>
      <c r="EF217" s="2">
        <f t="shared" si="240"/>
        <v>31.464945208743391</v>
      </c>
      <c r="EG217" s="2">
        <f t="shared" si="240"/>
        <v>32.416033249910015</v>
      </c>
      <c r="EH217" s="2">
        <f t="shared" si="240"/>
        <v>32.319650471768675</v>
      </c>
      <c r="EI217" s="2">
        <f t="shared" si="240"/>
        <v>31.396456983937728</v>
      </c>
      <c r="EJ217" s="2">
        <f t="shared" si="240"/>
        <v>31.041410701330111</v>
      </c>
      <c r="EK217" s="2">
        <f t="shared" si="213"/>
        <v>31.483913857414176</v>
      </c>
      <c r="EL217" s="2">
        <f t="shared" si="213"/>
        <v>31.272213255711385</v>
      </c>
      <c r="EM217" s="2">
        <f t="shared" si="213"/>
        <v>31.499404655573752</v>
      </c>
      <c r="EN217" s="2">
        <f t="shared" si="213"/>
        <v>31.717008643804117</v>
      </c>
      <c r="EO217" s="2">
        <f t="shared" si="213"/>
        <v>32.477248544019588</v>
      </c>
      <c r="EQ217" s="2">
        <f t="shared" si="266"/>
        <v>32.559608252038259</v>
      </c>
      <c r="ER217" s="2">
        <f t="shared" si="266"/>
        <v>32.160726262246918</v>
      </c>
      <c r="ES217" s="2">
        <f t="shared" si="266"/>
        <v>32.007030928311131</v>
      </c>
      <c r="ET217" s="2">
        <f t="shared" si="266"/>
        <v>32.265451310220946</v>
      </c>
      <c r="EU217" s="2">
        <f t="shared" si="266"/>
        <v>32.037169759239198</v>
      </c>
      <c r="EV217" s="2">
        <f t="shared" si="266"/>
        <v>31.795839221570564</v>
      </c>
      <c r="EW217" s="2">
        <f t="shared" si="266"/>
        <v>32.43726113783012</v>
      </c>
      <c r="EX217" s="2">
        <f t="shared" si="266"/>
        <v>32.267225862706717</v>
      </c>
      <c r="EY217" s="2">
        <f t="shared" si="266"/>
        <v>31.556165483595755</v>
      </c>
      <c r="EZ217" s="2">
        <f t="shared" si="266"/>
        <v>31.255833572895806</v>
      </c>
      <c r="FA217" s="2">
        <f t="shared" si="266"/>
        <v>31.494044337349397</v>
      </c>
      <c r="FB217" s="2">
        <f t="shared" si="266"/>
        <v>31.332687877027755</v>
      </c>
      <c r="FC217" s="2">
        <f t="shared" si="266"/>
        <v>31.45460042749713</v>
      </c>
      <c r="FD217" s="2">
        <f t="shared" si="266"/>
        <v>31.492746983059146</v>
      </c>
      <c r="FE217" s="2">
        <f t="shared" si="266"/>
        <v>31.283168895655514</v>
      </c>
      <c r="FG217" s="2">
        <f t="shared" si="267"/>
        <v>0.99999939332608978</v>
      </c>
      <c r="FH217" s="2">
        <f t="shared" si="267"/>
        <v>0.99999939022541073</v>
      </c>
      <c r="FI217" s="2">
        <f t="shared" si="267"/>
        <v>0.99999944069950719</v>
      </c>
      <c r="FJ217" s="2">
        <f t="shared" si="267"/>
        <v>0.99999940664633002</v>
      </c>
      <c r="FK217" s="2">
        <f t="shared" si="267"/>
        <v>0.99999938588290926</v>
      </c>
      <c r="FL217" s="2">
        <f t="shared" si="267"/>
        <v>0.99999936867965011</v>
      </c>
      <c r="FM217" s="2">
        <f t="shared" si="267"/>
        <v>0.99999930643776047</v>
      </c>
      <c r="FN217" s="2">
        <f t="shared" si="267"/>
        <v>0.99999937322837851</v>
      </c>
      <c r="FO217" s="2">
        <f t="shared" si="267"/>
        <v>0.99999931390303298</v>
      </c>
      <c r="FP217" s="2">
        <f t="shared" si="267"/>
        <v>0.99999929381823893</v>
      </c>
      <c r="FQ217" s="2">
        <f t="shared" si="267"/>
        <v>0.99999930907898193</v>
      </c>
      <c r="FR217" s="2">
        <f t="shared" si="267"/>
        <v>0.99999933413624953</v>
      </c>
      <c r="FS217" s="2">
        <f t="shared" si="267"/>
        <v>0.9999993878540836</v>
      </c>
      <c r="FT217" s="2">
        <f t="shared" si="267"/>
        <v>0.99999921768847244</v>
      </c>
      <c r="FU217" s="2">
        <f t="shared" si="267"/>
        <v>0.99999918235802265</v>
      </c>
      <c r="FW217" s="2">
        <f t="shared" si="257"/>
        <v>0.99098793167056209</v>
      </c>
      <c r="FX217" s="2">
        <f t="shared" si="257"/>
        <v>0.98133685841356633</v>
      </c>
      <c r="FY217" s="2">
        <f t="shared" si="257"/>
        <v>0.98094313513518705</v>
      </c>
      <c r="FZ217" s="2">
        <f t="shared" si="257"/>
        <v>0.98354724217050926</v>
      </c>
      <c r="GA217" s="2">
        <f t="shared" si="257"/>
        <v>0.9845579251896831</v>
      </c>
      <c r="GB217" s="2">
        <f t="shared" si="257"/>
        <v>0.98459704684155347</v>
      </c>
      <c r="GC217" s="2">
        <f t="shared" si="257"/>
        <v>0.98418153532907537</v>
      </c>
      <c r="GD217" s="2">
        <f t="shared" si="257"/>
        <v>0.98444359312495699</v>
      </c>
      <c r="GE217" s="2">
        <f t="shared" si="257"/>
        <v>0.98621504647803138</v>
      </c>
      <c r="GF217" s="2">
        <f t="shared" si="257"/>
        <v>0.98910348466723519</v>
      </c>
      <c r="GG217" s="2">
        <f t="shared" si="257"/>
        <v>0.98866338528104214</v>
      </c>
      <c r="GH217" s="2">
        <f t="shared" si="257"/>
        <v>0.98572314914178383</v>
      </c>
      <c r="GI217" s="2">
        <f t="shared" si="257"/>
        <v>0.98221887058517254</v>
      </c>
      <c r="GJ217" s="2">
        <f t="shared" si="257"/>
        <v>0.97782539130205093</v>
      </c>
      <c r="GK217" s="2">
        <f t="shared" si="257"/>
        <v>0.97660665671605362</v>
      </c>
      <c r="GM217" s="86">
        <f t="shared" si="258"/>
        <v>0</v>
      </c>
      <c r="GN217" s="86">
        <f t="shared" si="258"/>
        <v>0</v>
      </c>
      <c r="GO217" s="86">
        <f t="shared" si="258"/>
        <v>0</v>
      </c>
      <c r="GP217" s="86">
        <f t="shared" si="258"/>
        <v>0</v>
      </c>
      <c r="GQ217" s="86">
        <f t="shared" si="258"/>
        <v>0</v>
      </c>
      <c r="GR217" s="86">
        <f t="shared" si="258"/>
        <v>0</v>
      </c>
      <c r="GS217" s="86">
        <f t="shared" si="258"/>
        <v>0</v>
      </c>
      <c r="GT217" s="86">
        <f t="shared" si="258"/>
        <v>0</v>
      </c>
      <c r="GU217" s="86">
        <f t="shared" si="258"/>
        <v>0</v>
      </c>
      <c r="GV217" s="86">
        <f t="shared" si="258"/>
        <v>0</v>
      </c>
      <c r="GW217" s="86">
        <f t="shared" si="258"/>
        <v>0</v>
      </c>
      <c r="GX217" s="86">
        <f t="shared" si="258"/>
        <v>0</v>
      </c>
      <c r="GY217" s="86">
        <f t="shared" si="258"/>
        <v>0</v>
      </c>
      <c r="GZ217" s="86">
        <f t="shared" si="258"/>
        <v>0</v>
      </c>
      <c r="HA217" s="86">
        <f t="shared" si="258"/>
        <v>0</v>
      </c>
      <c r="HC217" s="86">
        <f t="shared" si="268"/>
        <v>0</v>
      </c>
      <c r="HD217" s="86">
        <f t="shared" si="268"/>
        <v>0</v>
      </c>
      <c r="HE217" s="86">
        <f t="shared" si="268"/>
        <v>0</v>
      </c>
      <c r="HF217" s="86">
        <f t="shared" si="262"/>
        <v>0</v>
      </c>
      <c r="HG217" s="86">
        <f t="shared" si="262"/>
        <v>0</v>
      </c>
      <c r="HH217" s="86">
        <f t="shared" si="262"/>
        <v>0</v>
      </c>
      <c r="HI217" s="86">
        <f t="shared" si="242"/>
        <v>0</v>
      </c>
      <c r="HJ217" s="86">
        <f t="shared" si="242"/>
        <v>0</v>
      </c>
      <c r="HK217" s="86">
        <f t="shared" si="242"/>
        <v>0</v>
      </c>
      <c r="HL217" s="86">
        <f t="shared" si="242"/>
        <v>0</v>
      </c>
      <c r="HM217" s="86">
        <f t="shared" si="242"/>
        <v>0</v>
      </c>
      <c r="HN217" s="86">
        <f t="shared" si="242"/>
        <v>0</v>
      </c>
      <c r="HO217" s="86">
        <f t="shared" si="227"/>
        <v>0</v>
      </c>
      <c r="HP217" s="86">
        <f t="shared" si="227"/>
        <v>8.6258571772818819E-267</v>
      </c>
      <c r="HQ217" s="86">
        <f t="shared" si="227"/>
        <v>0</v>
      </c>
      <c r="HS217" s="86">
        <f t="shared" si="259"/>
        <v>2.0257770528882955E-144</v>
      </c>
      <c r="HT217" s="86">
        <f t="shared" si="259"/>
        <v>1.0100700857942182E-124</v>
      </c>
      <c r="HU217" s="86">
        <f t="shared" si="259"/>
        <v>1.131427392382051E-129</v>
      </c>
      <c r="HV217" s="86">
        <f t="shared" si="259"/>
        <v>2.4182794304901634E-158</v>
      </c>
      <c r="HW217" s="86">
        <f t="shared" si="259"/>
        <v>2.4653765402888935E-165</v>
      </c>
      <c r="HX217" s="86">
        <f t="shared" si="259"/>
        <v>4.3333529049947301E-170</v>
      </c>
      <c r="HY217" s="86">
        <f t="shared" si="259"/>
        <v>3.0228535913845175E-171</v>
      </c>
      <c r="HZ217" s="86">
        <f t="shared" si="259"/>
        <v>2.0963428346424141E-162</v>
      </c>
      <c r="IA217" s="86">
        <f t="shared" si="259"/>
        <v>1.063368716894237E-183</v>
      </c>
      <c r="IB217" s="86">
        <f t="shared" si="259"/>
        <v>1.3364999408848339E-198</v>
      </c>
      <c r="IC217" s="86">
        <f t="shared" si="259"/>
        <v>3.3798386600219926E-187</v>
      </c>
      <c r="ID217" s="86">
        <f t="shared" si="259"/>
        <v>6.9635645780683114E-159</v>
      </c>
      <c r="IE217" s="86">
        <f t="shared" si="259"/>
        <v>1.3075241263126768E-126</v>
      </c>
      <c r="IF217" s="86">
        <f t="shared" si="259"/>
        <v>1.571977220703087E-117</v>
      </c>
      <c r="IG217" s="86">
        <f t="shared" si="259"/>
        <v>1.2648679774015553E-123</v>
      </c>
      <c r="II217" s="86">
        <f t="shared" si="260"/>
        <v>1.0232913827080946E-32</v>
      </c>
      <c r="IJ217" s="86">
        <f t="shared" si="260"/>
        <v>9.4113736150477185E-23</v>
      </c>
      <c r="IK217" s="86">
        <f t="shared" si="260"/>
        <v>8.0077271849264961E-23</v>
      </c>
      <c r="IL217" s="86">
        <f t="shared" si="260"/>
        <v>1.8499533483071999E-29</v>
      </c>
      <c r="IM217" s="86">
        <f t="shared" si="260"/>
        <v>1.7778921425929934E-31</v>
      </c>
      <c r="IN217" s="86">
        <f t="shared" si="260"/>
        <v>1.8541031021741416E-32</v>
      </c>
      <c r="IO217" s="86">
        <f t="shared" si="260"/>
        <v>1.2503998168265271E-32</v>
      </c>
      <c r="IP217" s="86">
        <f t="shared" si="260"/>
        <v>5.9422007413529327E-31</v>
      </c>
      <c r="IQ217" s="86">
        <f t="shared" si="260"/>
        <v>3.3564973151090728E-36</v>
      </c>
      <c r="IR217" s="86">
        <f t="shared" si="260"/>
        <v>1.0401100819221827E-41</v>
      </c>
      <c r="IS217" s="86">
        <f t="shared" si="260"/>
        <v>5.9235537037929069E-39</v>
      </c>
      <c r="IT217" s="86">
        <f t="shared" si="260"/>
        <v>1.8051043884746228E-31</v>
      </c>
      <c r="IU217" s="86">
        <f t="shared" si="260"/>
        <v>3.5958625609459472E-24</v>
      </c>
      <c r="IV217" s="86">
        <f t="shared" si="260"/>
        <v>9.3407659786031567E-27</v>
      </c>
      <c r="IW217" s="86">
        <f t="shared" si="260"/>
        <v>8.5290260055260573E-17</v>
      </c>
      <c r="IY217" s="86">
        <f t="shared" si="261"/>
        <v>1.0232913827080946E-32</v>
      </c>
      <c r="IZ217" s="86">
        <f t="shared" si="261"/>
        <v>9.4113736150477185E-23</v>
      </c>
      <c r="JA217" s="86">
        <f t="shared" si="261"/>
        <v>8.0077271849264961E-23</v>
      </c>
      <c r="JB217" s="86">
        <f t="shared" si="261"/>
        <v>1.8499533483071999E-29</v>
      </c>
      <c r="JC217" s="86">
        <f t="shared" si="261"/>
        <v>1.7778921425929934E-31</v>
      </c>
      <c r="JD217" s="86">
        <f t="shared" si="261"/>
        <v>1.8541031021741416E-32</v>
      </c>
      <c r="JE217" s="86">
        <f t="shared" si="261"/>
        <v>1.2503998168265271E-32</v>
      </c>
      <c r="JF217" s="86">
        <f t="shared" si="261"/>
        <v>5.9422007413529327E-31</v>
      </c>
      <c r="JG217" s="86">
        <f t="shared" si="261"/>
        <v>3.3564973151090728E-36</v>
      </c>
      <c r="JH217" s="86">
        <f t="shared" si="261"/>
        <v>1.0401100819221827E-41</v>
      </c>
      <c r="JI217" s="86">
        <f t="shared" si="261"/>
        <v>5.9235537037929069E-39</v>
      </c>
      <c r="JJ217" s="86">
        <f t="shared" si="261"/>
        <v>1.8051043884746228E-31</v>
      </c>
      <c r="JK217" s="86">
        <f t="shared" si="261"/>
        <v>3.5958625609459472E-24</v>
      </c>
      <c r="JL217" s="86">
        <f t="shared" si="261"/>
        <v>9.3407659786031567E-27</v>
      </c>
      <c r="JM217" s="86">
        <f t="shared" si="261"/>
        <v>8.5290260055260573E-17</v>
      </c>
    </row>
    <row r="218" spans="2:273" x14ac:dyDescent="0.25">
      <c r="B218" s="2">
        <v>191</v>
      </c>
      <c r="C218" s="37">
        <v>32.564399999999999</v>
      </c>
      <c r="D218" s="37">
        <v>32.078299999999999</v>
      </c>
      <c r="E218" s="37">
        <v>32.540900000000001</v>
      </c>
      <c r="F218" s="37">
        <v>32.9069</v>
      </c>
      <c r="G218" s="37">
        <v>32.229100000000003</v>
      </c>
      <c r="H218" s="37">
        <v>32.365000000000002</v>
      </c>
      <c r="I218" s="37">
        <v>32.671799999999998</v>
      </c>
      <c r="J218" s="37">
        <v>32.040199999999999</v>
      </c>
      <c r="K218" s="37">
        <v>31.9361</v>
      </c>
      <c r="L218" s="37">
        <v>31.960100000000001</v>
      </c>
      <c r="M218" s="37">
        <v>32.552700000000002</v>
      </c>
      <c r="N218" s="37">
        <v>31.725000000000001</v>
      </c>
      <c r="O218" s="37">
        <v>31.488199999999999</v>
      </c>
      <c r="P218" s="37">
        <v>31.8443</v>
      </c>
      <c r="Q218" s="37">
        <v>31.666699999999999</v>
      </c>
      <c r="S218" s="4" t="e">
        <f t="shared" si="263"/>
        <v>#N/A</v>
      </c>
      <c r="T218" s="4" t="e">
        <f t="shared" si="263"/>
        <v>#N/A</v>
      </c>
      <c r="U218" s="4" t="e">
        <f t="shared" si="263"/>
        <v>#N/A</v>
      </c>
      <c r="V218" s="4" t="e">
        <f t="shared" si="263"/>
        <v>#N/A</v>
      </c>
      <c r="W218" s="4" t="e">
        <f t="shared" si="263"/>
        <v>#N/A</v>
      </c>
      <c r="X218" s="4" t="e">
        <f t="shared" si="263"/>
        <v>#N/A</v>
      </c>
      <c r="Y218" s="4" t="e">
        <f t="shared" si="263"/>
        <v>#N/A</v>
      </c>
      <c r="Z218" s="4" t="e">
        <f t="shared" si="263"/>
        <v>#N/A</v>
      </c>
      <c r="AA218" s="4" t="e">
        <f t="shared" si="263"/>
        <v>#N/A</v>
      </c>
      <c r="AB218" s="4" t="e">
        <f t="shared" si="263"/>
        <v>#N/A</v>
      </c>
      <c r="AC218" s="4" t="e">
        <f t="shared" si="263"/>
        <v>#N/A</v>
      </c>
      <c r="AD218" s="4" t="e">
        <f t="shared" si="263"/>
        <v>#N/A</v>
      </c>
      <c r="AE218" s="4" t="e">
        <f t="shared" si="263"/>
        <v>#N/A</v>
      </c>
      <c r="AF218" s="4" t="e">
        <f t="shared" si="263"/>
        <v>#N/A</v>
      </c>
      <c r="AG218" s="4" t="e">
        <f t="shared" si="263"/>
        <v>#N/A</v>
      </c>
      <c r="AI218" s="4">
        <f t="shared" si="264"/>
        <v>0</v>
      </c>
      <c r="AJ218" s="4">
        <f t="shared" si="264"/>
        <v>0</v>
      </c>
      <c r="AK218" s="4">
        <f t="shared" si="264"/>
        <v>0</v>
      </c>
      <c r="AL218" s="4">
        <f t="shared" si="264"/>
        <v>0</v>
      </c>
      <c r="AM218" s="4">
        <f t="shared" si="264"/>
        <v>0</v>
      </c>
      <c r="AN218" s="4">
        <f t="shared" si="264"/>
        <v>0</v>
      </c>
      <c r="AO218" s="4">
        <f t="shared" si="264"/>
        <v>0</v>
      </c>
      <c r="AP218" s="4">
        <f t="shared" si="264"/>
        <v>0</v>
      </c>
      <c r="AQ218" s="4">
        <f t="shared" si="264"/>
        <v>0</v>
      </c>
      <c r="AR218" s="4">
        <f t="shared" si="264"/>
        <v>0</v>
      </c>
      <c r="AS218" s="4">
        <f t="shared" si="264"/>
        <v>0</v>
      </c>
      <c r="AT218" s="4">
        <f t="shared" si="264"/>
        <v>0</v>
      </c>
      <c r="AU218" s="4">
        <f t="shared" si="264"/>
        <v>0</v>
      </c>
      <c r="AV218" s="4">
        <f t="shared" si="264"/>
        <v>0</v>
      </c>
      <c r="AW218" s="4">
        <f t="shared" si="264"/>
        <v>0</v>
      </c>
      <c r="AY218" s="2" t="e">
        <f t="shared" si="255"/>
        <v>#N/A</v>
      </c>
      <c r="AZ218" s="2" t="e">
        <f t="shared" si="255"/>
        <v>#N/A</v>
      </c>
      <c r="BA218" s="2" t="e">
        <f t="shared" si="255"/>
        <v>#N/A</v>
      </c>
      <c r="BB218" s="2" t="e">
        <f t="shared" si="255"/>
        <v>#N/A</v>
      </c>
      <c r="BC218" s="2" t="e">
        <f t="shared" si="255"/>
        <v>#N/A</v>
      </c>
      <c r="BD218" s="2" t="e">
        <f t="shared" si="255"/>
        <v>#N/A</v>
      </c>
      <c r="BE218" s="2" t="e">
        <f t="shared" si="255"/>
        <v>#N/A</v>
      </c>
      <c r="BF218" s="2" t="e">
        <f t="shared" si="255"/>
        <v>#N/A</v>
      </c>
      <c r="BG218" s="2" t="e">
        <f t="shared" si="255"/>
        <v>#N/A</v>
      </c>
      <c r="BH218" s="2" t="e">
        <f t="shared" si="255"/>
        <v>#N/A</v>
      </c>
      <c r="BI218" s="2" t="e">
        <f t="shared" si="255"/>
        <v>#N/A</v>
      </c>
      <c r="BJ218" s="2" t="e">
        <f t="shared" si="255"/>
        <v>#N/A</v>
      </c>
      <c r="BK218" s="2" t="e">
        <f t="shared" si="255"/>
        <v>#N/A</v>
      </c>
      <c r="BL218" s="2" t="e">
        <f t="shared" si="255"/>
        <v>#N/A</v>
      </c>
      <c r="BM218" s="2" t="e">
        <f t="shared" si="255"/>
        <v>#N/A</v>
      </c>
      <c r="BO218" s="2" t="str">
        <f t="shared" si="183"/>
        <v/>
      </c>
      <c r="BP218" s="2" t="str">
        <f t="shared" si="184"/>
        <v/>
      </c>
      <c r="BQ218" s="2" t="str">
        <f t="shared" si="185"/>
        <v/>
      </c>
      <c r="BR218" s="2" t="str">
        <f t="shared" si="186"/>
        <v/>
      </c>
      <c r="BS218" s="2" t="str">
        <f t="shared" si="187"/>
        <v/>
      </c>
      <c r="BT218" s="2" t="str">
        <f t="shared" si="188"/>
        <v/>
      </c>
      <c r="BU218" s="2" t="str">
        <f t="shared" si="189"/>
        <v/>
      </c>
      <c r="BV218" s="2" t="str">
        <f t="shared" si="190"/>
        <v/>
      </c>
      <c r="BW218" s="2" t="str">
        <f t="shared" si="191"/>
        <v/>
      </c>
      <c r="BX218" s="2" t="str">
        <f t="shared" si="192"/>
        <v/>
      </c>
      <c r="BY218" s="2" t="str">
        <f t="shared" si="193"/>
        <v/>
      </c>
      <c r="BZ218" s="2" t="str">
        <f t="shared" si="194"/>
        <v/>
      </c>
      <c r="CA218" s="2" t="str">
        <f t="shared" si="195"/>
        <v/>
      </c>
      <c r="CB218" s="2" t="str">
        <f t="shared" si="196"/>
        <v/>
      </c>
      <c r="CC218" s="2" t="str">
        <f t="shared" si="197"/>
        <v/>
      </c>
      <c r="CE218" s="2" t="str">
        <f t="shared" si="256"/>
        <v/>
      </c>
      <c r="CF218" s="2" t="str">
        <f t="shared" si="256"/>
        <v/>
      </c>
      <c r="CG218" s="2" t="str">
        <f t="shared" si="256"/>
        <v/>
      </c>
      <c r="CH218" s="2" t="str">
        <f t="shared" si="256"/>
        <v/>
      </c>
      <c r="CI218" s="2" t="str">
        <f t="shared" si="256"/>
        <v/>
      </c>
      <c r="CJ218" s="2" t="str">
        <f t="shared" si="256"/>
        <v/>
      </c>
      <c r="CK218" s="2" t="str">
        <f t="shared" si="256"/>
        <v/>
      </c>
      <c r="CL218" s="2" t="str">
        <f t="shared" si="256"/>
        <v/>
      </c>
      <c r="CM218" s="2" t="str">
        <f t="shared" si="256"/>
        <v/>
      </c>
      <c r="CN218" s="2" t="str">
        <f t="shared" si="256"/>
        <v/>
      </c>
      <c r="CO218" s="2" t="str">
        <f t="shared" si="256"/>
        <v/>
      </c>
      <c r="CP218" s="2" t="str">
        <f t="shared" si="256"/>
        <v/>
      </c>
      <c r="CQ218" s="2" t="str">
        <f t="shared" si="256"/>
        <v/>
      </c>
      <c r="CR218" s="2" t="str">
        <f t="shared" si="256"/>
        <v/>
      </c>
      <c r="CS218" s="2" t="str">
        <f t="shared" si="256"/>
        <v/>
      </c>
      <c r="CU218" s="2" t="str">
        <f t="shared" si="198"/>
        <v/>
      </c>
      <c r="CV218" s="2" t="str">
        <f t="shared" si="199"/>
        <v/>
      </c>
      <c r="CW218" s="2" t="str">
        <f t="shared" si="200"/>
        <v/>
      </c>
      <c r="CX218" s="2" t="str">
        <f t="shared" si="201"/>
        <v/>
      </c>
      <c r="CY218" s="2" t="str">
        <f t="shared" si="202"/>
        <v/>
      </c>
      <c r="CZ218" s="2" t="str">
        <f t="shared" si="203"/>
        <v/>
      </c>
      <c r="DA218" s="2" t="str">
        <f t="shared" si="204"/>
        <v/>
      </c>
      <c r="DB218" s="2" t="str">
        <f t="shared" si="205"/>
        <v/>
      </c>
      <c r="DC218" s="2" t="str">
        <f t="shared" si="206"/>
        <v/>
      </c>
      <c r="DD218" s="2" t="str">
        <f t="shared" si="207"/>
        <v/>
      </c>
      <c r="DE218" s="2" t="str">
        <f t="shared" si="208"/>
        <v/>
      </c>
      <c r="DF218" s="2" t="str">
        <f t="shared" si="209"/>
        <v/>
      </c>
      <c r="DG218" s="2" t="str">
        <f t="shared" si="210"/>
        <v/>
      </c>
      <c r="DH218" s="2" t="str">
        <f t="shared" si="211"/>
        <v/>
      </c>
      <c r="DI218" s="2" t="str">
        <f t="shared" si="212"/>
        <v/>
      </c>
      <c r="DK218" s="2">
        <f t="shared" si="265"/>
        <v>53.55339124522537</v>
      </c>
      <c r="DL218" s="2">
        <f t="shared" si="265"/>
        <v>51.708655966386559</v>
      </c>
      <c r="DM218" s="2">
        <f t="shared" si="265"/>
        <v>51.1105925592055</v>
      </c>
      <c r="DN218" s="2">
        <f t="shared" si="265"/>
        <v>51.371966386554632</v>
      </c>
      <c r="DO218" s="2">
        <f t="shared" si="265"/>
        <v>51.523201512605056</v>
      </c>
      <c r="DP218" s="2">
        <f t="shared" si="265"/>
        <v>48.928342016806724</v>
      </c>
      <c r="DQ218" s="2">
        <f t="shared" si="265"/>
        <v>47.395780656370661</v>
      </c>
      <c r="DR218" s="2">
        <f t="shared" si="265"/>
        <v>50.153557647058811</v>
      </c>
      <c r="DS218" s="2">
        <f t="shared" si="265"/>
        <v>50.035272054912049</v>
      </c>
      <c r="DT218" s="2">
        <f t="shared" si="265"/>
        <v>45.705745628485616</v>
      </c>
      <c r="DU218" s="2">
        <f t="shared" si="265"/>
        <v>47.085713822393828</v>
      </c>
      <c r="DV218" s="2">
        <f t="shared" si="265"/>
        <v>48.662963440583461</v>
      </c>
      <c r="DW218" s="2">
        <f t="shared" si="265"/>
        <v>51.601291428571415</v>
      </c>
      <c r="DX218" s="2">
        <f t="shared" si="265"/>
        <v>45.994262731152205</v>
      </c>
      <c r="DY218" s="2">
        <f t="shared" si="265"/>
        <v>41.470981344537805</v>
      </c>
      <c r="EA218" s="2">
        <f t="shared" si="241"/>
        <v>31.183383202889821</v>
      </c>
      <c r="EB218" s="2">
        <f t="shared" si="241"/>
        <v>31.653314221324869</v>
      </c>
      <c r="EC218" s="2">
        <f t="shared" si="241"/>
        <v>31.834102914919328</v>
      </c>
      <c r="ED218" s="2">
        <f t="shared" si="241"/>
        <v>32.223905969081251</v>
      </c>
      <c r="EE218" s="2">
        <f t="shared" si="241"/>
        <v>31.56835714010942</v>
      </c>
      <c r="EF218" s="2">
        <f t="shared" si="240"/>
        <v>31.432779640180939</v>
      </c>
      <c r="EG218" s="2">
        <f t="shared" si="240"/>
        <v>32.394228180959232</v>
      </c>
      <c r="EH218" s="2">
        <f t="shared" si="240"/>
        <v>32.30186544281073</v>
      </c>
      <c r="EI218" s="2">
        <f t="shared" si="240"/>
        <v>31.370857194558173</v>
      </c>
      <c r="EJ218" s="2">
        <f t="shared" si="240"/>
        <v>31.012557829504235</v>
      </c>
      <c r="EK218" s="2">
        <f t="shared" si="213"/>
        <v>31.458287667153321</v>
      </c>
      <c r="EL218" s="2">
        <f t="shared" si="213"/>
        <v>31.246469699214959</v>
      </c>
      <c r="EM218" s="2">
        <f t="shared" si="213"/>
        <v>31.473980317268726</v>
      </c>
      <c r="EN218" s="2">
        <f t="shared" si="213"/>
        <v>31.694613848318497</v>
      </c>
      <c r="EO218" s="2">
        <f t="shared" si="213"/>
        <v>32.462529430307967</v>
      </c>
      <c r="EQ218" s="2">
        <f t="shared" si="266"/>
        <v>32.538204946038917</v>
      </c>
      <c r="ER218" s="2">
        <f t="shared" si="266"/>
        <v>32.141202107572127</v>
      </c>
      <c r="ES218" s="2">
        <f t="shared" si="266"/>
        <v>31.981076486738971</v>
      </c>
      <c r="ET218" s="2">
        <f t="shared" si="266"/>
        <v>32.237346129433583</v>
      </c>
      <c r="EU218" s="2">
        <f t="shared" si="266"/>
        <v>32.010637572715893</v>
      </c>
      <c r="EV218" s="2">
        <f t="shared" si="266"/>
        <v>31.767460866017736</v>
      </c>
      <c r="EW218" s="2">
        <f t="shared" si="266"/>
        <v>32.415717705802507</v>
      </c>
      <c r="EX218" s="2">
        <f t="shared" si="266"/>
        <v>32.248876606857792</v>
      </c>
      <c r="EY218" s="2">
        <f t="shared" si="266"/>
        <v>31.532377030708457</v>
      </c>
      <c r="EZ218" s="2">
        <f t="shared" si="266"/>
        <v>31.229356912859306</v>
      </c>
      <c r="FA218" s="2">
        <f t="shared" si="266"/>
        <v>31.468593613897447</v>
      </c>
      <c r="FB218" s="2">
        <f t="shared" si="266"/>
        <v>31.307655174425655</v>
      </c>
      <c r="FC218" s="2">
        <f t="shared" si="266"/>
        <v>31.428746544028865</v>
      </c>
      <c r="FD218" s="2">
        <f t="shared" si="266"/>
        <v>31.467977830384225</v>
      </c>
      <c r="FE218" s="2">
        <f t="shared" si="266"/>
        <v>31.254949313481031</v>
      </c>
      <c r="FG218" s="2">
        <f t="shared" si="267"/>
        <v>0.99999944670678831</v>
      </c>
      <c r="FH218" s="2">
        <f t="shared" si="267"/>
        <v>0.99999944387893525</v>
      </c>
      <c r="FI218" s="2">
        <f t="shared" si="267"/>
        <v>0.99999948991186294</v>
      </c>
      <c r="FJ218" s="2">
        <f t="shared" si="267"/>
        <v>0.9999994588549932</v>
      </c>
      <c r="FK218" s="2">
        <f t="shared" si="267"/>
        <v>0.99999943991852636</v>
      </c>
      <c r="FL218" s="2">
        <f t="shared" si="267"/>
        <v>0.99999942422896582</v>
      </c>
      <c r="FM218" s="2">
        <f t="shared" si="267"/>
        <v>0.99999936746368112</v>
      </c>
      <c r="FN218" s="2">
        <f t="shared" si="267"/>
        <v>0.99999942837745581</v>
      </c>
      <c r="FO218" s="2">
        <f t="shared" si="267"/>
        <v>0.9999993742720914</v>
      </c>
      <c r="FP218" s="2">
        <f t="shared" si="267"/>
        <v>0.99999935595453926</v>
      </c>
      <c r="FQ218" s="2">
        <f t="shared" si="267"/>
        <v>0.99999936987250415</v>
      </c>
      <c r="FR218" s="2">
        <f t="shared" si="267"/>
        <v>0.99999939272500649</v>
      </c>
      <c r="FS218" s="2">
        <f t="shared" si="267"/>
        <v>0.99999944171625887</v>
      </c>
      <c r="FT218" s="2">
        <f t="shared" si="267"/>
        <v>0.99999928652335801</v>
      </c>
      <c r="FU218" s="2">
        <f t="shared" si="267"/>
        <v>0.9999992543016003</v>
      </c>
      <c r="FW218" s="2">
        <f t="shared" si="257"/>
        <v>0.9917743733700437</v>
      </c>
      <c r="FX218" s="2">
        <f t="shared" si="257"/>
        <v>0.98295101551589004</v>
      </c>
      <c r="FY218" s="2">
        <f t="shared" si="257"/>
        <v>0.98259074087620879</v>
      </c>
      <c r="FZ218" s="2">
        <f t="shared" si="257"/>
        <v>0.98497315269103902</v>
      </c>
      <c r="GA218" s="2">
        <f t="shared" si="257"/>
        <v>0.98589749882607669</v>
      </c>
      <c r="GB218" s="2">
        <f t="shared" si="257"/>
        <v>0.9859332752289176</v>
      </c>
      <c r="GC218" s="2">
        <f t="shared" si="257"/>
        <v>0.9855532810428288</v>
      </c>
      <c r="GD218" s="2">
        <f t="shared" si="257"/>
        <v>0.98579294175563226</v>
      </c>
      <c r="GE218" s="2">
        <f t="shared" si="257"/>
        <v>0.98741270550501781</v>
      </c>
      <c r="GF218" s="2">
        <f t="shared" si="257"/>
        <v>0.99005272270215117</v>
      </c>
      <c r="GG218" s="2">
        <f t="shared" si="257"/>
        <v>0.9896505609373818</v>
      </c>
      <c r="GH218" s="2">
        <f t="shared" si="257"/>
        <v>0.9869629800550761</v>
      </c>
      <c r="GI218" s="2">
        <f t="shared" si="257"/>
        <v>0.98375800588015683</v>
      </c>
      <c r="GJ218" s="2">
        <f t="shared" si="257"/>
        <v>0.97973698082150673</v>
      </c>
      <c r="GK218" s="2">
        <f t="shared" si="257"/>
        <v>0.97862101168819859</v>
      </c>
      <c r="GM218" s="86">
        <f t="shared" si="258"/>
        <v>0</v>
      </c>
      <c r="GN218" s="86">
        <f t="shared" si="258"/>
        <v>0</v>
      </c>
      <c r="GO218" s="86">
        <f t="shared" si="258"/>
        <v>0</v>
      </c>
      <c r="GP218" s="86">
        <f t="shared" si="258"/>
        <v>0</v>
      </c>
      <c r="GQ218" s="86">
        <f t="shared" si="258"/>
        <v>0</v>
      </c>
      <c r="GR218" s="86">
        <f t="shared" si="258"/>
        <v>0</v>
      </c>
      <c r="GS218" s="86">
        <f t="shared" si="258"/>
        <v>0</v>
      </c>
      <c r="GT218" s="86">
        <f t="shared" si="258"/>
        <v>0</v>
      </c>
      <c r="GU218" s="86">
        <f t="shared" si="258"/>
        <v>0</v>
      </c>
      <c r="GV218" s="86">
        <f t="shared" si="258"/>
        <v>0</v>
      </c>
      <c r="GW218" s="86">
        <f t="shared" si="258"/>
        <v>0</v>
      </c>
      <c r="GX218" s="86">
        <f t="shared" si="258"/>
        <v>0</v>
      </c>
      <c r="GY218" s="86">
        <f t="shared" si="258"/>
        <v>0</v>
      </c>
      <c r="GZ218" s="86">
        <f t="shared" si="258"/>
        <v>0</v>
      </c>
      <c r="HA218" s="86">
        <f t="shared" si="258"/>
        <v>0</v>
      </c>
      <c r="HC218" s="86">
        <f t="shared" si="268"/>
        <v>0</v>
      </c>
      <c r="HD218" s="86">
        <f t="shared" si="268"/>
        <v>0</v>
      </c>
      <c r="HE218" s="86">
        <f t="shared" si="268"/>
        <v>0</v>
      </c>
      <c r="HF218" s="86">
        <f t="shared" si="262"/>
        <v>0</v>
      </c>
      <c r="HG218" s="86">
        <f t="shared" si="262"/>
        <v>0</v>
      </c>
      <c r="HH218" s="86">
        <f t="shared" si="262"/>
        <v>0</v>
      </c>
      <c r="HI218" s="86">
        <f t="shared" si="242"/>
        <v>0</v>
      </c>
      <c r="HJ218" s="86">
        <f t="shared" si="242"/>
        <v>0</v>
      </c>
      <c r="HK218" s="86">
        <f t="shared" si="242"/>
        <v>0</v>
      </c>
      <c r="HL218" s="86">
        <f t="shared" si="242"/>
        <v>0</v>
      </c>
      <c r="HM218" s="86">
        <f t="shared" si="242"/>
        <v>0</v>
      </c>
      <c r="HN218" s="86">
        <f t="shared" si="242"/>
        <v>0</v>
      </c>
      <c r="HO218" s="86">
        <f t="shared" si="227"/>
        <v>0</v>
      </c>
      <c r="HP218" s="86">
        <f t="shared" si="227"/>
        <v>1.481816714636454E-271</v>
      </c>
      <c r="HQ218" s="86">
        <f t="shared" si="227"/>
        <v>0</v>
      </c>
      <c r="HS218" s="86">
        <f t="shared" si="259"/>
        <v>4.0922957796523112E-148</v>
      </c>
      <c r="HT218" s="86">
        <f t="shared" si="259"/>
        <v>4.4602489181947836E-128</v>
      </c>
      <c r="HU218" s="86">
        <f t="shared" si="259"/>
        <v>4.0549429339991266E-133</v>
      </c>
      <c r="HV218" s="86">
        <f t="shared" si="259"/>
        <v>1.4966225300045832E-162</v>
      </c>
      <c r="HW218" s="86">
        <f t="shared" si="259"/>
        <v>1.0148155849584596E-169</v>
      </c>
      <c r="HX218" s="86">
        <f t="shared" si="259"/>
        <v>1.312662029614913E-174</v>
      </c>
      <c r="HY218" s="86">
        <f t="shared" si="259"/>
        <v>8.0118495398973844E-176</v>
      </c>
      <c r="HZ218" s="86">
        <f t="shared" si="259"/>
        <v>1.013743038620527E-166</v>
      </c>
      <c r="IA218" s="86">
        <f t="shared" si="259"/>
        <v>1.5238058751203557E-188</v>
      </c>
      <c r="IB218" s="86">
        <f t="shared" si="259"/>
        <v>9.714208067739185E-204</v>
      </c>
      <c r="IC218" s="86">
        <f t="shared" si="259"/>
        <v>4.7104263273030127E-192</v>
      </c>
      <c r="ID218" s="86">
        <f t="shared" si="259"/>
        <v>4.2254587572168705E-163</v>
      </c>
      <c r="IE218" s="86">
        <f t="shared" si="259"/>
        <v>4.6444858676719257E-130</v>
      </c>
      <c r="IF218" s="86">
        <f t="shared" si="259"/>
        <v>8.5012287459816027E-121</v>
      </c>
      <c r="IG218" s="86">
        <f t="shared" si="259"/>
        <v>4.264007256345081E-127</v>
      </c>
      <c r="II218" s="86">
        <f t="shared" si="260"/>
        <v>6.0567189239227014E-34</v>
      </c>
      <c r="IJ218" s="86">
        <f t="shared" si="260"/>
        <v>9.5379055039658093E-24</v>
      </c>
      <c r="IK218" s="86">
        <f t="shared" si="260"/>
        <v>7.9542018930705155E-24</v>
      </c>
      <c r="IL218" s="86">
        <f t="shared" si="260"/>
        <v>1.0039729722401067E-30</v>
      </c>
      <c r="IM218" s="86">
        <f t="shared" si="260"/>
        <v>8.213727353168051E-33</v>
      </c>
      <c r="IN218" s="86">
        <f t="shared" si="260"/>
        <v>7.7612674632986035E-34</v>
      </c>
      <c r="IO218" s="86">
        <f t="shared" si="260"/>
        <v>5.0357652871682675E-34</v>
      </c>
      <c r="IP218" s="86">
        <f t="shared" si="260"/>
        <v>2.8807662873296707E-32</v>
      </c>
      <c r="IQ218" s="86">
        <f t="shared" si="260"/>
        <v>1.0527040583627952E-37</v>
      </c>
      <c r="IR218" s="86">
        <f t="shared" si="260"/>
        <v>2.3313257890270921E-43</v>
      </c>
      <c r="IS218" s="86">
        <f t="shared" si="260"/>
        <v>1.6684399469283204E-40</v>
      </c>
      <c r="IT218" s="86">
        <f t="shared" si="260"/>
        <v>8.8471774275462267E-33</v>
      </c>
      <c r="IU218" s="86">
        <f t="shared" si="260"/>
        <v>3.2265526913155951E-25</v>
      </c>
      <c r="IV218" s="86">
        <f t="shared" si="260"/>
        <v>5.4211738468713937E-28</v>
      </c>
      <c r="IW218" s="86">
        <f t="shared" si="260"/>
        <v>1.4749101392860819E-17</v>
      </c>
      <c r="IY218" s="86">
        <f t="shared" si="261"/>
        <v>6.0567189239227014E-34</v>
      </c>
      <c r="IZ218" s="86">
        <f t="shared" si="261"/>
        <v>9.5379055039658093E-24</v>
      </c>
      <c r="JA218" s="86">
        <f t="shared" si="261"/>
        <v>7.9542018930705155E-24</v>
      </c>
      <c r="JB218" s="86">
        <f t="shared" si="261"/>
        <v>1.0039729722401067E-30</v>
      </c>
      <c r="JC218" s="86">
        <f t="shared" si="261"/>
        <v>8.213727353168051E-33</v>
      </c>
      <c r="JD218" s="86">
        <f t="shared" si="261"/>
        <v>7.7612674632986035E-34</v>
      </c>
      <c r="JE218" s="86">
        <f t="shared" si="261"/>
        <v>5.0357652871682675E-34</v>
      </c>
      <c r="JF218" s="86">
        <f t="shared" si="261"/>
        <v>2.8807662873296707E-32</v>
      </c>
      <c r="JG218" s="86">
        <f t="shared" si="261"/>
        <v>1.0527040583627952E-37</v>
      </c>
      <c r="JH218" s="86">
        <f t="shared" si="261"/>
        <v>2.3313257890270921E-43</v>
      </c>
      <c r="JI218" s="86">
        <f t="shared" si="261"/>
        <v>1.6684399469283204E-40</v>
      </c>
      <c r="JJ218" s="86">
        <f t="shared" si="261"/>
        <v>8.8471774275462267E-33</v>
      </c>
      <c r="JK218" s="86">
        <f t="shared" si="261"/>
        <v>3.2265526913155951E-25</v>
      </c>
      <c r="JL218" s="86">
        <f t="shared" si="261"/>
        <v>5.4211738468713937E-28</v>
      </c>
      <c r="JM218" s="86">
        <f t="shared" si="261"/>
        <v>1.4749101392860819E-17</v>
      </c>
    </row>
    <row r="219" spans="2:273" x14ac:dyDescent="0.25">
      <c r="B219" s="2">
        <v>192</v>
      </c>
      <c r="C219" s="37">
        <v>32.527099999999997</v>
      </c>
      <c r="D219" s="37">
        <v>32.430100000000003</v>
      </c>
      <c r="E219" s="37">
        <v>32.363</v>
      </c>
      <c r="F219" s="37">
        <v>32.845199999999998</v>
      </c>
      <c r="G219" s="37">
        <v>32.421700000000001</v>
      </c>
      <c r="H219" s="37">
        <v>32.194899999999997</v>
      </c>
      <c r="I219" s="37">
        <v>32.690600000000003</v>
      </c>
      <c r="J219" s="37">
        <v>32.1783</v>
      </c>
      <c r="K219" s="37">
        <v>31.6418</v>
      </c>
      <c r="L219" s="37">
        <v>31.554600000000001</v>
      </c>
      <c r="M219" s="37">
        <v>32.579799999999999</v>
      </c>
      <c r="N219" s="37">
        <v>31.616099999999999</v>
      </c>
      <c r="O219" s="37">
        <v>31.831600000000002</v>
      </c>
      <c r="P219" s="37">
        <v>31.802399999999999</v>
      </c>
      <c r="Q219" s="37">
        <v>31.6251</v>
      </c>
      <c r="S219" s="4" t="e">
        <f t="shared" si="263"/>
        <v>#N/A</v>
      </c>
      <c r="T219" s="4" t="e">
        <f t="shared" si="263"/>
        <v>#N/A</v>
      </c>
      <c r="U219" s="4" t="e">
        <f t="shared" si="263"/>
        <v>#N/A</v>
      </c>
      <c r="V219" s="4" t="e">
        <f t="shared" si="263"/>
        <v>#N/A</v>
      </c>
      <c r="W219" s="4" t="e">
        <f t="shared" si="263"/>
        <v>#N/A</v>
      </c>
      <c r="X219" s="4" t="e">
        <f t="shared" si="263"/>
        <v>#N/A</v>
      </c>
      <c r="Y219" s="4" t="e">
        <f t="shared" si="263"/>
        <v>#N/A</v>
      </c>
      <c r="Z219" s="4" t="e">
        <f t="shared" si="263"/>
        <v>#N/A</v>
      </c>
      <c r="AA219" s="4" t="e">
        <f t="shared" si="263"/>
        <v>#N/A</v>
      </c>
      <c r="AB219" s="4" t="e">
        <f t="shared" si="263"/>
        <v>#N/A</v>
      </c>
      <c r="AC219" s="4" t="e">
        <f t="shared" si="263"/>
        <v>#N/A</v>
      </c>
      <c r="AD219" s="4" t="e">
        <f t="shared" si="263"/>
        <v>#N/A</v>
      </c>
      <c r="AE219" s="4" t="e">
        <f t="shared" si="263"/>
        <v>#N/A</v>
      </c>
      <c r="AF219" s="4" t="e">
        <f t="shared" si="263"/>
        <v>#N/A</v>
      </c>
      <c r="AG219" s="4" t="e">
        <f t="shared" si="263"/>
        <v>#N/A</v>
      </c>
      <c r="AI219" s="4">
        <f t="shared" si="264"/>
        <v>0</v>
      </c>
      <c r="AJ219" s="4">
        <f t="shared" si="264"/>
        <v>0</v>
      </c>
      <c r="AK219" s="4">
        <f t="shared" si="264"/>
        <v>0</v>
      </c>
      <c r="AL219" s="4">
        <f t="shared" si="264"/>
        <v>0</v>
      </c>
      <c r="AM219" s="4">
        <f t="shared" si="264"/>
        <v>0</v>
      </c>
      <c r="AN219" s="4">
        <f t="shared" si="264"/>
        <v>0</v>
      </c>
      <c r="AO219" s="4">
        <f t="shared" si="264"/>
        <v>0</v>
      </c>
      <c r="AP219" s="4">
        <f t="shared" si="264"/>
        <v>0</v>
      </c>
      <c r="AQ219" s="4">
        <f t="shared" si="264"/>
        <v>0</v>
      </c>
      <c r="AR219" s="4">
        <f t="shared" si="264"/>
        <v>0</v>
      </c>
      <c r="AS219" s="4">
        <f t="shared" si="264"/>
        <v>0</v>
      </c>
      <c r="AT219" s="4">
        <f t="shared" si="264"/>
        <v>0</v>
      </c>
      <c r="AU219" s="4">
        <f t="shared" si="264"/>
        <v>0</v>
      </c>
      <c r="AV219" s="4">
        <f t="shared" si="264"/>
        <v>0</v>
      </c>
      <c r="AW219" s="4">
        <f t="shared" si="264"/>
        <v>0</v>
      </c>
      <c r="AY219" s="2" t="e">
        <f t="shared" si="255"/>
        <v>#N/A</v>
      </c>
      <c r="AZ219" s="2" t="e">
        <f t="shared" si="255"/>
        <v>#N/A</v>
      </c>
      <c r="BA219" s="2" t="e">
        <f t="shared" si="255"/>
        <v>#N/A</v>
      </c>
      <c r="BB219" s="2" t="e">
        <f t="shared" si="255"/>
        <v>#N/A</v>
      </c>
      <c r="BC219" s="2" t="e">
        <f t="shared" si="255"/>
        <v>#N/A</v>
      </c>
      <c r="BD219" s="2" t="e">
        <f t="shared" si="255"/>
        <v>#N/A</v>
      </c>
      <c r="BE219" s="2" t="e">
        <f t="shared" si="255"/>
        <v>#N/A</v>
      </c>
      <c r="BF219" s="2" t="e">
        <f t="shared" si="255"/>
        <v>#N/A</v>
      </c>
      <c r="BG219" s="2" t="e">
        <f t="shared" si="255"/>
        <v>#N/A</v>
      </c>
      <c r="BH219" s="2" t="e">
        <f t="shared" si="255"/>
        <v>#N/A</v>
      </c>
      <c r="BI219" s="2" t="e">
        <f t="shared" si="255"/>
        <v>#N/A</v>
      </c>
      <c r="BJ219" s="2" t="e">
        <f t="shared" si="255"/>
        <v>#N/A</v>
      </c>
      <c r="BK219" s="2" t="e">
        <f t="shared" si="255"/>
        <v>#N/A</v>
      </c>
      <c r="BL219" s="2" t="e">
        <f t="shared" si="255"/>
        <v>#N/A</v>
      </c>
      <c r="BM219" s="2" t="e">
        <f t="shared" si="255"/>
        <v>#N/A</v>
      </c>
      <c r="BO219" s="2" t="str">
        <f t="shared" ref="BO219:BO227" si="269">IF(AND(IY219 &lt; $CC$22, $B219 &lt; C$7, $B219 &gt; C$230), C219, "")</f>
        <v/>
      </c>
      <c r="BP219" s="2" t="str">
        <f t="shared" ref="BP219:BP227" si="270">IF(AND(IZ219 &lt; $CC$22, $B219 &lt; D$7, $B219 &gt; D$230), D219, "")</f>
        <v/>
      </c>
      <c r="BQ219" s="2" t="str">
        <f t="shared" ref="BQ219:BQ227" si="271">IF(AND(JA219 &lt; $CC$22, $B219 &lt; E$7, $B219 &gt; E$230), E219, "")</f>
        <v/>
      </c>
      <c r="BR219" s="2" t="str">
        <f t="shared" ref="BR219:BR227" si="272">IF(AND(JB219 &lt; $CC$22, $B219 &lt; F$7, $B219 &gt; F$230), F219, "")</f>
        <v/>
      </c>
      <c r="BS219" s="2" t="str">
        <f t="shared" ref="BS219:BS227" si="273">IF(AND(JC219 &lt; $CC$22, $B219 &lt; G$7, $B219 &gt; G$230), G219, "")</f>
        <v/>
      </c>
      <c r="BT219" s="2" t="str">
        <f t="shared" ref="BT219:BT227" si="274">IF(AND(JD219 &lt; $CC$22, $B219 &lt; H$7, $B219 &gt; H$230), H219, "")</f>
        <v/>
      </c>
      <c r="BU219" s="2" t="str">
        <f t="shared" ref="BU219:BU227" si="275">IF(AND(JE219 &lt; $CC$22, $B219 &lt; I$7, $B219 &gt; I$230), I219, "")</f>
        <v/>
      </c>
      <c r="BV219" s="2" t="str">
        <f t="shared" ref="BV219:BV227" si="276">IF(AND(JF219 &lt; $CC$22, $B219 &lt; J$7, $B219 &gt; J$230), J219, "")</f>
        <v/>
      </c>
      <c r="BW219" s="2" t="str">
        <f t="shared" ref="BW219:BW227" si="277">IF(AND(JG219 &lt; $CC$22, $B219 &lt; K$7, $B219 &gt; K$230), K219, "")</f>
        <v/>
      </c>
      <c r="BX219" s="2" t="str">
        <f t="shared" ref="BX219:BX227" si="278">IF(AND(JH219 &lt; $CC$22, $B219 &lt; L$7, $B219 &gt; L$230), L219, "")</f>
        <v/>
      </c>
      <c r="BY219" s="2" t="str">
        <f t="shared" ref="BY219:BY227" si="279">IF(AND(JI219 &lt; $CC$22, $B219 &lt; M$7, $B219 &gt; M$230), M219, "")</f>
        <v/>
      </c>
      <c r="BZ219" s="2" t="str">
        <f t="shared" ref="BZ219:BZ227" si="280">IF(AND(JJ219 &lt; $CC$22, $B219 &lt; N$7, $B219 &gt; N$230), N219, "")</f>
        <v/>
      </c>
      <c r="CA219" s="2" t="str">
        <f t="shared" ref="CA219:CA227" si="281">IF(AND(JK219 &lt; $CC$22, $B219 &lt; O$7, $B219 &gt; O$230), O219, "")</f>
        <v/>
      </c>
      <c r="CB219" s="2" t="str">
        <f t="shared" ref="CB219:CB227" si="282">IF(AND(JL219 &lt; $CC$22, $B219 &lt; P$7, $B219 &gt; P$230), P219, "")</f>
        <v/>
      </c>
      <c r="CC219" s="2" t="str">
        <f t="shared" ref="CC219:CC227" si="283">IF(AND(JM219 &lt; $CC$22, $B219 &lt; Q$7, $B219 &gt; Q$230), Q219, "")</f>
        <v/>
      </c>
      <c r="CE219" s="2" t="str">
        <f t="shared" si="256"/>
        <v/>
      </c>
      <c r="CF219" s="2" t="str">
        <f t="shared" si="256"/>
        <v/>
      </c>
      <c r="CG219" s="2" t="str">
        <f t="shared" si="256"/>
        <v/>
      </c>
      <c r="CH219" s="2" t="str">
        <f t="shared" si="256"/>
        <v/>
      </c>
      <c r="CI219" s="2" t="str">
        <f t="shared" si="256"/>
        <v/>
      </c>
      <c r="CJ219" s="2" t="str">
        <f t="shared" si="256"/>
        <v/>
      </c>
      <c r="CK219" s="2" t="str">
        <f t="shared" si="256"/>
        <v/>
      </c>
      <c r="CL219" s="2" t="str">
        <f t="shared" si="256"/>
        <v/>
      </c>
      <c r="CM219" s="2" t="str">
        <f t="shared" si="256"/>
        <v/>
      </c>
      <c r="CN219" s="2" t="str">
        <f t="shared" si="256"/>
        <v/>
      </c>
      <c r="CO219" s="2" t="str">
        <f t="shared" si="256"/>
        <v/>
      </c>
      <c r="CP219" s="2" t="str">
        <f t="shared" si="256"/>
        <v/>
      </c>
      <c r="CQ219" s="2" t="str">
        <f t="shared" si="256"/>
        <v/>
      </c>
      <c r="CR219" s="2" t="str">
        <f t="shared" si="256"/>
        <v/>
      </c>
      <c r="CS219" s="2" t="str">
        <f t="shared" si="256"/>
        <v/>
      </c>
      <c r="CU219" s="2" t="str">
        <f t="shared" ref="CU219:CU227" si="284">IF(AND(IY219 &lt; $DI$22, $B219 &gt; C$7, $B219 &lt; C$233), C219, "")</f>
        <v/>
      </c>
      <c r="CV219" s="2" t="str">
        <f t="shared" ref="CV219:CV227" si="285">IF(AND(IZ219 &lt; $DI$22, $B219 &gt; D$7, $B219 &lt; D$233), D219, "")</f>
        <v/>
      </c>
      <c r="CW219" s="2" t="str">
        <f t="shared" ref="CW219:CW227" si="286">IF(AND(JA219 &lt; $DI$22, $B219 &gt; E$7, $B219 &lt; E$233), E219, "")</f>
        <v/>
      </c>
      <c r="CX219" s="2" t="str">
        <f t="shared" ref="CX219:CX227" si="287">IF(AND(JB219 &lt; $DI$22, $B219 &gt; F$7, $B219 &lt; F$233), F219, "")</f>
        <v/>
      </c>
      <c r="CY219" s="2" t="str">
        <f t="shared" ref="CY219:CY227" si="288">IF(AND(JC219 &lt; $DI$22, $B219 &gt; G$7, $B219 &lt; G$233), G219, "")</f>
        <v/>
      </c>
      <c r="CZ219" s="2" t="str">
        <f t="shared" ref="CZ219:CZ227" si="289">IF(AND(JD219 &lt; $DI$22, $B219 &gt; H$7, $B219 &lt; H$233), H219, "")</f>
        <v/>
      </c>
      <c r="DA219" s="2" t="str">
        <f t="shared" ref="DA219:DA227" si="290">IF(AND(JE219 &lt; $DI$22, $B219 &gt; I$7, $B219 &lt; I$233), I219, "")</f>
        <v/>
      </c>
      <c r="DB219" s="2" t="str">
        <f t="shared" ref="DB219:DB227" si="291">IF(AND(JF219 &lt; $DI$22, $B219 &gt; J$7, $B219 &lt; J$233), J219, "")</f>
        <v/>
      </c>
      <c r="DC219" s="2" t="str">
        <f t="shared" ref="DC219:DC227" si="292">IF(AND(JG219 &lt; $DI$22, $B219 &gt; K$7, $B219 &lt; K$233), K219, "")</f>
        <v/>
      </c>
      <c r="DD219" s="2" t="str">
        <f t="shared" ref="DD219:DD227" si="293">IF(AND(JH219 &lt; $DI$22, $B219 &gt; L$7, $B219 &lt; L$233), L219, "")</f>
        <v/>
      </c>
      <c r="DE219" s="2" t="str">
        <f t="shared" ref="DE219:DE227" si="294">IF(AND(JI219 &lt; $DI$22, $B219 &gt; M$7, $B219 &lt; M$233), M219, "")</f>
        <v/>
      </c>
      <c r="DF219" s="2" t="str">
        <f t="shared" ref="DF219:DF227" si="295">IF(AND(JJ219 &lt; $DI$22, $B219 &gt; N$7, $B219 &lt; N$233), N219, "")</f>
        <v/>
      </c>
      <c r="DG219" s="2" t="str">
        <f t="shared" ref="DG219:DG227" si="296">IF(AND(JK219 &lt; $DI$22, $B219 &gt; O$7, $B219 &lt; O$233), O219, "")</f>
        <v/>
      </c>
      <c r="DH219" s="2" t="str">
        <f t="shared" ref="DH219:DH227" si="297">IF(AND(JL219 &lt; $DI$22, $B219 &gt; P$7, $B219 &lt; P$233), P219, "")</f>
        <v/>
      </c>
      <c r="DI219" s="2" t="str">
        <f t="shared" ref="DI219:DI227" si="298">IF(AND(JM219 &lt; $DI$22, $B219 &gt; Q$7, $B219 &lt; Q$233), Q219, "")</f>
        <v/>
      </c>
      <c r="DK219" s="2">
        <f t="shared" si="265"/>
        <v>53.648416241405656</v>
      </c>
      <c r="DL219" s="2">
        <f t="shared" si="265"/>
        <v>51.79419257703082</v>
      </c>
      <c r="DM219" s="2">
        <f t="shared" si="265"/>
        <v>51.192347547746373</v>
      </c>
      <c r="DN219" s="2">
        <f t="shared" si="265"/>
        <v>51.456186554621851</v>
      </c>
      <c r="DO219" s="2">
        <f t="shared" si="265"/>
        <v>51.607543081232507</v>
      </c>
      <c r="DP219" s="2">
        <f t="shared" si="265"/>
        <v>48.997335854341742</v>
      </c>
      <c r="DQ219" s="2">
        <f t="shared" si="265"/>
        <v>47.456252110682115</v>
      </c>
      <c r="DR219" s="2">
        <f t="shared" si="265"/>
        <v>50.229350392156846</v>
      </c>
      <c r="DS219" s="2">
        <f t="shared" si="265"/>
        <v>50.113193187473186</v>
      </c>
      <c r="DT219" s="2">
        <f t="shared" si="265"/>
        <v>45.760055049335037</v>
      </c>
      <c r="DU219" s="2">
        <f t="shared" si="265"/>
        <v>47.147606409266416</v>
      </c>
      <c r="DV219" s="2">
        <f t="shared" si="265"/>
        <v>48.733460235950254</v>
      </c>
      <c r="DW219" s="2">
        <f t="shared" si="265"/>
        <v>51.687891428571412</v>
      </c>
      <c r="DX219" s="2">
        <f t="shared" si="265"/>
        <v>46.052719772403982</v>
      </c>
      <c r="DY219" s="2">
        <f t="shared" si="265"/>
        <v>41.509468403361332</v>
      </c>
      <c r="EA219" s="2">
        <f t="shared" si="241"/>
        <v>31.147179530403371</v>
      </c>
      <c r="EB219" s="2">
        <f t="shared" si="241"/>
        <v>31.62818601602736</v>
      </c>
      <c r="EC219" s="2">
        <f t="shared" si="241"/>
        <v>31.806415923234734</v>
      </c>
      <c r="ED219" s="2">
        <f t="shared" si="241"/>
        <v>32.195571070793989</v>
      </c>
      <c r="EE219" s="2">
        <f t="shared" si="241"/>
        <v>31.536842185362882</v>
      </c>
      <c r="EF219" s="2">
        <f t="shared" si="240"/>
        <v>31.400614071618492</v>
      </c>
      <c r="EG219" s="2">
        <f t="shared" si="240"/>
        <v>32.372423112008455</v>
      </c>
      <c r="EH219" s="2">
        <f t="shared" si="240"/>
        <v>32.284080413852791</v>
      </c>
      <c r="EI219" s="2">
        <f t="shared" si="240"/>
        <v>31.345257405178618</v>
      </c>
      <c r="EJ219" s="2">
        <f t="shared" si="240"/>
        <v>30.983704957678359</v>
      </c>
      <c r="EK219" s="2">
        <f t="shared" si="213"/>
        <v>31.432661476892463</v>
      </c>
      <c r="EL219" s="2">
        <f t="shared" si="213"/>
        <v>31.220726142718533</v>
      </c>
      <c r="EM219" s="2">
        <f t="shared" si="213"/>
        <v>31.4485559789637</v>
      </c>
      <c r="EN219" s="2">
        <f t="shared" si="213"/>
        <v>31.672219052832872</v>
      </c>
      <c r="EO219" s="2">
        <f t="shared" si="213"/>
        <v>32.447810316596353</v>
      </c>
      <c r="EQ219" s="2">
        <f t="shared" si="266"/>
        <v>32.516801640039581</v>
      </c>
      <c r="ER219" s="2">
        <f t="shared" si="266"/>
        <v>32.121677952897329</v>
      </c>
      <c r="ES219" s="2">
        <f t="shared" si="266"/>
        <v>31.95512204516681</v>
      </c>
      <c r="ET219" s="2">
        <f t="shared" si="266"/>
        <v>32.209240948646219</v>
      </c>
      <c r="EU219" s="2">
        <f t="shared" si="266"/>
        <v>31.984105386192585</v>
      </c>
      <c r="EV219" s="2">
        <f t="shared" si="266"/>
        <v>31.739082510464911</v>
      </c>
      <c r="EW219" s="2">
        <f t="shared" si="266"/>
        <v>32.394174273774894</v>
      </c>
      <c r="EX219" s="2">
        <f t="shared" si="266"/>
        <v>32.230527351008874</v>
      </c>
      <c r="EY219" s="2">
        <f t="shared" si="266"/>
        <v>31.508588577821154</v>
      </c>
      <c r="EZ219" s="2">
        <f t="shared" si="266"/>
        <v>31.202880252822805</v>
      </c>
      <c r="FA219" s="2">
        <f t="shared" si="266"/>
        <v>31.4431428904455</v>
      </c>
      <c r="FB219" s="2">
        <f t="shared" si="266"/>
        <v>31.282622471823551</v>
      </c>
      <c r="FC219" s="2">
        <f t="shared" si="266"/>
        <v>31.4028926605606</v>
      </c>
      <c r="FD219" s="2">
        <f t="shared" si="266"/>
        <v>31.443208677709304</v>
      </c>
      <c r="FE219" s="2">
        <f t="shared" si="266"/>
        <v>31.226729731306548</v>
      </c>
      <c r="FG219" s="2">
        <f t="shared" si="267"/>
        <v>0.99999949539056909</v>
      </c>
      <c r="FH219" s="2">
        <f t="shared" si="267"/>
        <v>0.99999949281153611</v>
      </c>
      <c r="FI219" s="2">
        <f t="shared" si="267"/>
        <v>0.99999953479406911</v>
      </c>
      <c r="FJ219" s="2">
        <f t="shared" si="267"/>
        <v>0.99999950646986457</v>
      </c>
      <c r="FK219" s="2">
        <f t="shared" si="267"/>
        <v>0.99999948919959991</v>
      </c>
      <c r="FL219" s="2">
        <f t="shared" si="267"/>
        <v>0.99999947489054919</v>
      </c>
      <c r="FM219" s="2">
        <f t="shared" si="267"/>
        <v>0.9999994231199888</v>
      </c>
      <c r="FN219" s="2">
        <f t="shared" si="267"/>
        <v>0.99999947867401751</v>
      </c>
      <c r="FO219" s="2">
        <f t="shared" si="267"/>
        <v>0.9999994293293335</v>
      </c>
      <c r="FP219" s="2">
        <f t="shared" si="267"/>
        <v>0.99999941262352554</v>
      </c>
      <c r="FQ219" s="2">
        <f t="shared" si="267"/>
        <v>0.9999994253168617</v>
      </c>
      <c r="FR219" s="2">
        <f t="shared" si="267"/>
        <v>0.99999944615859382</v>
      </c>
      <c r="FS219" s="2">
        <f t="shared" si="267"/>
        <v>0.99999949083915174</v>
      </c>
      <c r="FT219" s="2">
        <f t="shared" si="267"/>
        <v>0.99999934930152801</v>
      </c>
      <c r="FU219" s="2">
        <f t="shared" si="267"/>
        <v>0.99999931991493196</v>
      </c>
      <c r="FW219" s="2">
        <f t="shared" si="257"/>
        <v>0.9924927058288403</v>
      </c>
      <c r="FX219" s="2">
        <f t="shared" si="257"/>
        <v>0.98442778106255091</v>
      </c>
      <c r="FY219" s="2">
        <f t="shared" si="257"/>
        <v>0.98409820819425786</v>
      </c>
      <c r="FZ219" s="2">
        <f t="shared" si="257"/>
        <v>0.98627720810179964</v>
      </c>
      <c r="GA219" s="2">
        <f t="shared" si="257"/>
        <v>0.98712238665881158</v>
      </c>
      <c r="GB219" s="2">
        <f t="shared" si="257"/>
        <v>0.98715509614906138</v>
      </c>
      <c r="GC219" s="2">
        <f t="shared" si="257"/>
        <v>0.98680766622117289</v>
      </c>
      <c r="GD219" s="2">
        <f t="shared" si="257"/>
        <v>0.98702679150426287</v>
      </c>
      <c r="GE219" s="2">
        <f t="shared" si="257"/>
        <v>0.98850752254097751</v>
      </c>
      <c r="GF219" s="2">
        <f t="shared" si="257"/>
        <v>0.99092002801337409</v>
      </c>
      <c r="GG219" s="2">
        <f t="shared" si="257"/>
        <v>0.99055259622444902</v>
      </c>
      <c r="GH219" s="2">
        <f t="shared" si="257"/>
        <v>0.98809644172991729</v>
      </c>
      <c r="GI219" s="2">
        <f t="shared" si="257"/>
        <v>0.98516592564606587</v>
      </c>
      <c r="GJ219" s="2">
        <f t="shared" si="257"/>
        <v>0.98148689938178579</v>
      </c>
      <c r="GK219" s="2">
        <f t="shared" si="257"/>
        <v>0.9804653839831976</v>
      </c>
      <c r="GM219" s="86">
        <f t="shared" si="258"/>
        <v>0</v>
      </c>
      <c r="GN219" s="86">
        <f t="shared" si="258"/>
        <v>0</v>
      </c>
      <c r="GO219" s="86">
        <f t="shared" si="258"/>
        <v>0</v>
      </c>
      <c r="GP219" s="86">
        <f t="shared" si="258"/>
        <v>0</v>
      </c>
      <c r="GQ219" s="86">
        <f t="shared" si="258"/>
        <v>0</v>
      </c>
      <c r="GR219" s="86">
        <f t="shared" si="258"/>
        <v>0</v>
      </c>
      <c r="GS219" s="86">
        <f t="shared" si="258"/>
        <v>0</v>
      </c>
      <c r="GT219" s="86">
        <f t="shared" si="258"/>
        <v>0</v>
      </c>
      <c r="GU219" s="86">
        <f t="shared" si="258"/>
        <v>0</v>
      </c>
      <c r="GV219" s="86">
        <f t="shared" si="258"/>
        <v>0</v>
      </c>
      <c r="GW219" s="86">
        <f t="shared" si="258"/>
        <v>0</v>
      </c>
      <c r="GX219" s="86">
        <f t="shared" si="258"/>
        <v>0</v>
      </c>
      <c r="GY219" s="86">
        <f t="shared" si="258"/>
        <v>0</v>
      </c>
      <c r="GZ219" s="86">
        <f t="shared" si="258"/>
        <v>0</v>
      </c>
      <c r="HA219" s="86">
        <f t="shared" si="258"/>
        <v>0</v>
      </c>
      <c r="HC219" s="86">
        <f t="shared" si="268"/>
        <v>0</v>
      </c>
      <c r="HD219" s="86">
        <f t="shared" si="268"/>
        <v>0</v>
      </c>
      <c r="HE219" s="86">
        <f t="shared" si="268"/>
        <v>0</v>
      </c>
      <c r="HF219" s="86">
        <f t="shared" si="262"/>
        <v>0</v>
      </c>
      <c r="HG219" s="86">
        <f t="shared" si="262"/>
        <v>0</v>
      </c>
      <c r="HH219" s="86">
        <f t="shared" si="262"/>
        <v>0</v>
      </c>
      <c r="HI219" s="86">
        <f t="shared" si="242"/>
        <v>0</v>
      </c>
      <c r="HJ219" s="86">
        <f t="shared" si="242"/>
        <v>0</v>
      </c>
      <c r="HK219" s="86">
        <f t="shared" si="242"/>
        <v>0</v>
      </c>
      <c r="HL219" s="86">
        <f t="shared" si="242"/>
        <v>0</v>
      </c>
      <c r="HM219" s="86">
        <f t="shared" si="242"/>
        <v>0</v>
      </c>
      <c r="HN219" s="86">
        <f t="shared" si="242"/>
        <v>0</v>
      </c>
      <c r="HO219" s="86">
        <f t="shared" si="227"/>
        <v>0</v>
      </c>
      <c r="HP219" s="86">
        <f t="shared" si="227"/>
        <v>2.3085455861767897E-276</v>
      </c>
      <c r="HQ219" s="86">
        <f t="shared" si="227"/>
        <v>0</v>
      </c>
      <c r="HS219" s="86">
        <f t="shared" si="259"/>
        <v>7.4159340343759063E-152</v>
      </c>
      <c r="HT219" s="86">
        <f t="shared" si="259"/>
        <v>1.7753491530613577E-131</v>
      </c>
      <c r="HU219" s="86">
        <f t="shared" si="259"/>
        <v>1.3080297432930093E-136</v>
      </c>
      <c r="HV219" s="86">
        <f t="shared" si="259"/>
        <v>8.1463875896295911E-167</v>
      </c>
      <c r="HW219" s="86">
        <f t="shared" si="259"/>
        <v>3.6553340005486123E-174</v>
      </c>
      <c r="HX219" s="86">
        <f t="shared" si="259"/>
        <v>3.4648125453865902E-179</v>
      </c>
      <c r="HY219" s="86">
        <f t="shared" si="259"/>
        <v>1.8455400437947583E-180</v>
      </c>
      <c r="HZ219" s="86">
        <f t="shared" si="259"/>
        <v>4.2977813990172222E-171</v>
      </c>
      <c r="IA219" s="86">
        <f t="shared" si="259"/>
        <v>1.8861803544387999E-193</v>
      </c>
      <c r="IB219" s="86">
        <f t="shared" si="259"/>
        <v>6.0627456081254256E-209</v>
      </c>
      <c r="IC219" s="86">
        <f t="shared" si="259"/>
        <v>5.6820442168129127E-197</v>
      </c>
      <c r="ID219" s="86">
        <f t="shared" si="259"/>
        <v>2.2548992627933109E-167</v>
      </c>
      <c r="IE219" s="86">
        <f t="shared" si="259"/>
        <v>1.4807878860752568E-133</v>
      </c>
      <c r="IF219" s="86">
        <f t="shared" si="259"/>
        <v>4.1413650783575372E-124</v>
      </c>
      <c r="IG219" s="86">
        <f t="shared" si="259"/>
        <v>1.2849824459200395E-130</v>
      </c>
      <c r="II219" s="86">
        <f t="shared" si="260"/>
        <v>3.3959829774038014E-35</v>
      </c>
      <c r="IJ219" s="86">
        <f t="shared" si="260"/>
        <v>9.1800594728869381E-25</v>
      </c>
      <c r="IK219" s="86">
        <f t="shared" si="260"/>
        <v>7.4982161823664031E-25</v>
      </c>
      <c r="IL219" s="86">
        <f t="shared" si="260"/>
        <v>5.111192850454077E-32</v>
      </c>
      <c r="IM219" s="86">
        <f t="shared" si="260"/>
        <v>3.550597281099195E-34</v>
      </c>
      <c r="IN219" s="86">
        <f t="shared" si="260"/>
        <v>3.0334506321469905E-35</v>
      </c>
      <c r="IO219" s="86">
        <f t="shared" si="260"/>
        <v>1.8911555316940757E-35</v>
      </c>
      <c r="IP219" s="86">
        <f t="shared" si="260"/>
        <v>1.3079872616928004E-33</v>
      </c>
      <c r="IQ219" s="86">
        <f t="shared" si="260"/>
        <v>3.0691971084827121E-39</v>
      </c>
      <c r="IR219" s="86">
        <f t="shared" si="260"/>
        <v>4.8429950620176215E-45</v>
      </c>
      <c r="IS219" s="86">
        <f t="shared" si="260"/>
        <v>4.3728035316451434E-42</v>
      </c>
      <c r="IT219" s="86">
        <f t="shared" si="260"/>
        <v>4.06738753582111E-34</v>
      </c>
      <c r="IU219" s="86">
        <f t="shared" si="260"/>
        <v>2.7436901554636861E-26</v>
      </c>
      <c r="IV219" s="86">
        <f t="shared" si="260"/>
        <v>2.9415294986436379E-29</v>
      </c>
      <c r="IW219" s="86">
        <f t="shared" si="260"/>
        <v>2.4464416549402406E-18</v>
      </c>
      <c r="IY219" s="86">
        <f t="shared" si="261"/>
        <v>3.3959829774038014E-35</v>
      </c>
      <c r="IZ219" s="86">
        <f t="shared" si="261"/>
        <v>9.1800594728869381E-25</v>
      </c>
      <c r="JA219" s="86">
        <f t="shared" si="261"/>
        <v>7.4982161823664031E-25</v>
      </c>
      <c r="JB219" s="86">
        <f t="shared" si="261"/>
        <v>5.111192850454077E-32</v>
      </c>
      <c r="JC219" s="86">
        <f t="shared" si="261"/>
        <v>3.550597281099195E-34</v>
      </c>
      <c r="JD219" s="86">
        <f t="shared" si="261"/>
        <v>3.0334506321469905E-35</v>
      </c>
      <c r="JE219" s="86">
        <f t="shared" si="261"/>
        <v>1.8911555316940757E-35</v>
      </c>
      <c r="JF219" s="86">
        <f t="shared" si="261"/>
        <v>1.3079872616928004E-33</v>
      </c>
      <c r="JG219" s="86">
        <f t="shared" si="261"/>
        <v>3.0691971084827121E-39</v>
      </c>
      <c r="JH219" s="86">
        <f t="shared" si="261"/>
        <v>4.8429950620176215E-45</v>
      </c>
      <c r="JI219" s="86">
        <f t="shared" si="261"/>
        <v>4.3728035316451434E-42</v>
      </c>
      <c r="JJ219" s="86">
        <f t="shared" si="261"/>
        <v>4.06738753582111E-34</v>
      </c>
      <c r="JK219" s="86">
        <f t="shared" si="261"/>
        <v>2.7436901554636861E-26</v>
      </c>
      <c r="JL219" s="86">
        <f t="shared" si="261"/>
        <v>2.9415294986436379E-29</v>
      </c>
      <c r="JM219" s="86">
        <f t="shared" si="261"/>
        <v>2.4464416549402406E-18</v>
      </c>
    </row>
    <row r="220" spans="2:273" x14ac:dyDescent="0.25">
      <c r="B220" s="2">
        <v>193</v>
      </c>
      <c r="C220" s="37">
        <v>32.4587</v>
      </c>
      <c r="D220" s="37">
        <v>32.052700000000002</v>
      </c>
      <c r="E220" s="37">
        <v>32.280999999999999</v>
      </c>
      <c r="F220" s="37">
        <v>32.7363</v>
      </c>
      <c r="G220" s="37">
        <v>32.116300000000003</v>
      </c>
      <c r="H220" s="37">
        <v>32.307699999999997</v>
      </c>
      <c r="I220" s="37">
        <v>32.552199999999999</v>
      </c>
      <c r="J220" s="37">
        <v>32.376100000000001</v>
      </c>
      <c r="K220" s="37">
        <v>31.7529</v>
      </c>
      <c r="L220" s="37">
        <v>31.690200000000001</v>
      </c>
      <c r="M220" s="37">
        <v>32.518300000000004</v>
      </c>
      <c r="N220" s="37">
        <v>31.6633</v>
      </c>
      <c r="O220" s="37">
        <v>31.7394</v>
      </c>
      <c r="P220" s="37">
        <v>31.783300000000001</v>
      </c>
      <c r="Q220" s="37">
        <v>31.415299999999998</v>
      </c>
      <c r="S220" s="4" t="e">
        <f t="shared" si="263"/>
        <v>#N/A</v>
      </c>
      <c r="T220" s="4" t="e">
        <f t="shared" si="263"/>
        <v>#N/A</v>
      </c>
      <c r="U220" s="4" t="e">
        <f t="shared" si="263"/>
        <v>#N/A</v>
      </c>
      <c r="V220" s="4" t="e">
        <f t="shared" si="263"/>
        <v>#N/A</v>
      </c>
      <c r="W220" s="4" t="e">
        <f t="shared" si="263"/>
        <v>#N/A</v>
      </c>
      <c r="X220" s="4" t="e">
        <f t="shared" si="263"/>
        <v>#N/A</v>
      </c>
      <c r="Y220" s="4" t="e">
        <f t="shared" si="263"/>
        <v>#N/A</v>
      </c>
      <c r="Z220" s="4" t="e">
        <f t="shared" si="263"/>
        <v>#N/A</v>
      </c>
      <c r="AA220" s="4" t="e">
        <f t="shared" si="263"/>
        <v>#N/A</v>
      </c>
      <c r="AB220" s="4" t="e">
        <f t="shared" si="263"/>
        <v>#N/A</v>
      </c>
      <c r="AC220" s="4" t="e">
        <f t="shared" si="263"/>
        <v>#N/A</v>
      </c>
      <c r="AD220" s="4" t="e">
        <f t="shared" si="263"/>
        <v>#N/A</v>
      </c>
      <c r="AE220" s="4" t="e">
        <f t="shared" si="263"/>
        <v>#N/A</v>
      </c>
      <c r="AF220" s="4" t="e">
        <f t="shared" si="263"/>
        <v>#N/A</v>
      </c>
      <c r="AG220" s="4" t="e">
        <f t="shared" si="263"/>
        <v>#N/A</v>
      </c>
      <c r="AI220" s="4">
        <f t="shared" si="264"/>
        <v>0</v>
      </c>
      <c r="AJ220" s="4">
        <f t="shared" si="264"/>
        <v>0</v>
      </c>
      <c r="AK220" s="4">
        <f t="shared" si="264"/>
        <v>0</v>
      </c>
      <c r="AL220" s="4">
        <f t="shared" si="264"/>
        <v>0</v>
      </c>
      <c r="AM220" s="4">
        <f t="shared" si="264"/>
        <v>0</v>
      </c>
      <c r="AN220" s="4">
        <f t="shared" si="264"/>
        <v>0</v>
      </c>
      <c r="AO220" s="4">
        <f t="shared" si="264"/>
        <v>0</v>
      </c>
      <c r="AP220" s="4">
        <f t="shared" si="264"/>
        <v>0</v>
      </c>
      <c r="AQ220" s="4">
        <f t="shared" si="264"/>
        <v>0</v>
      </c>
      <c r="AR220" s="4">
        <f t="shared" si="264"/>
        <v>0</v>
      </c>
      <c r="AS220" s="4">
        <f t="shared" si="264"/>
        <v>0</v>
      </c>
      <c r="AT220" s="4">
        <f t="shared" si="264"/>
        <v>0</v>
      </c>
      <c r="AU220" s="4">
        <f t="shared" si="264"/>
        <v>0</v>
      </c>
      <c r="AV220" s="4">
        <f t="shared" si="264"/>
        <v>0</v>
      </c>
      <c r="AW220" s="4">
        <f t="shared" si="264"/>
        <v>0</v>
      </c>
      <c r="AY220" s="2" t="e">
        <f t="shared" si="255"/>
        <v>#N/A</v>
      </c>
      <c r="AZ220" s="2" t="e">
        <f t="shared" si="255"/>
        <v>#N/A</v>
      </c>
      <c r="BA220" s="2" t="e">
        <f t="shared" si="255"/>
        <v>#N/A</v>
      </c>
      <c r="BB220" s="2" t="e">
        <f t="shared" si="255"/>
        <v>#N/A</v>
      </c>
      <c r="BC220" s="2" t="e">
        <f t="shared" si="255"/>
        <v>#N/A</v>
      </c>
      <c r="BD220" s="2" t="e">
        <f t="shared" si="255"/>
        <v>#N/A</v>
      </c>
      <c r="BE220" s="2" t="e">
        <f t="shared" si="255"/>
        <v>#N/A</v>
      </c>
      <c r="BF220" s="2" t="e">
        <f t="shared" si="255"/>
        <v>#N/A</v>
      </c>
      <c r="BG220" s="2" t="e">
        <f t="shared" si="255"/>
        <v>#N/A</v>
      </c>
      <c r="BH220" s="2" t="e">
        <f t="shared" si="255"/>
        <v>#N/A</v>
      </c>
      <c r="BI220" s="2" t="e">
        <f t="shared" si="255"/>
        <v>#N/A</v>
      </c>
      <c r="BJ220" s="2" t="e">
        <f t="shared" si="255"/>
        <v>#N/A</v>
      </c>
      <c r="BK220" s="2" t="e">
        <f t="shared" si="255"/>
        <v>#N/A</v>
      </c>
      <c r="BL220" s="2" t="e">
        <f t="shared" si="255"/>
        <v>#N/A</v>
      </c>
      <c r="BM220" s="2" t="e">
        <f t="shared" si="255"/>
        <v>#N/A</v>
      </c>
      <c r="BO220" s="2" t="str">
        <f t="shared" si="269"/>
        <v/>
      </c>
      <c r="BP220" s="2" t="str">
        <f t="shared" si="270"/>
        <v/>
      </c>
      <c r="BQ220" s="2" t="str">
        <f t="shared" si="271"/>
        <v/>
      </c>
      <c r="BR220" s="2" t="str">
        <f t="shared" si="272"/>
        <v/>
      </c>
      <c r="BS220" s="2" t="str">
        <f t="shared" si="273"/>
        <v/>
      </c>
      <c r="BT220" s="2" t="str">
        <f t="shared" si="274"/>
        <v/>
      </c>
      <c r="BU220" s="2" t="str">
        <f t="shared" si="275"/>
        <v/>
      </c>
      <c r="BV220" s="2" t="str">
        <f t="shared" si="276"/>
        <v/>
      </c>
      <c r="BW220" s="2" t="str">
        <f t="shared" si="277"/>
        <v/>
      </c>
      <c r="BX220" s="2" t="str">
        <f t="shared" si="278"/>
        <v/>
      </c>
      <c r="BY220" s="2" t="str">
        <f t="shared" si="279"/>
        <v/>
      </c>
      <c r="BZ220" s="2" t="str">
        <f t="shared" si="280"/>
        <v/>
      </c>
      <c r="CA220" s="2" t="str">
        <f t="shared" si="281"/>
        <v/>
      </c>
      <c r="CB220" s="2" t="str">
        <f t="shared" si="282"/>
        <v/>
      </c>
      <c r="CC220" s="2" t="str">
        <f t="shared" si="283"/>
        <v/>
      </c>
      <c r="CE220" s="2" t="str">
        <f t="shared" si="256"/>
        <v/>
      </c>
      <c r="CF220" s="2" t="str">
        <f t="shared" si="256"/>
        <v/>
      </c>
      <c r="CG220" s="2" t="str">
        <f t="shared" si="256"/>
        <v/>
      </c>
      <c r="CH220" s="2" t="str">
        <f t="shared" si="256"/>
        <v/>
      </c>
      <c r="CI220" s="2" t="str">
        <f t="shared" si="256"/>
        <v/>
      </c>
      <c r="CJ220" s="2" t="str">
        <f t="shared" si="256"/>
        <v/>
      </c>
      <c r="CK220" s="2" t="str">
        <f t="shared" si="256"/>
        <v/>
      </c>
      <c r="CL220" s="2" t="str">
        <f t="shared" si="256"/>
        <v/>
      </c>
      <c r="CM220" s="2" t="str">
        <f t="shared" si="256"/>
        <v/>
      </c>
      <c r="CN220" s="2" t="str">
        <f t="shared" si="256"/>
        <v/>
      </c>
      <c r="CO220" s="2" t="str">
        <f t="shared" si="256"/>
        <v/>
      </c>
      <c r="CP220" s="2" t="str">
        <f t="shared" si="256"/>
        <v/>
      </c>
      <c r="CQ220" s="2" t="str">
        <f t="shared" si="256"/>
        <v/>
      </c>
      <c r="CR220" s="2" t="str">
        <f t="shared" si="256"/>
        <v/>
      </c>
      <c r="CS220" s="2" t="str">
        <f t="shared" si="256"/>
        <v/>
      </c>
      <c r="CU220" s="2" t="str">
        <f t="shared" si="284"/>
        <v/>
      </c>
      <c r="CV220" s="2" t="str">
        <f t="shared" si="285"/>
        <v/>
      </c>
      <c r="CW220" s="2" t="str">
        <f t="shared" si="286"/>
        <v/>
      </c>
      <c r="CX220" s="2" t="str">
        <f t="shared" si="287"/>
        <v/>
      </c>
      <c r="CY220" s="2" t="str">
        <f t="shared" si="288"/>
        <v/>
      </c>
      <c r="CZ220" s="2" t="str">
        <f t="shared" si="289"/>
        <v/>
      </c>
      <c r="DA220" s="2" t="str">
        <f t="shared" si="290"/>
        <v/>
      </c>
      <c r="DB220" s="2" t="str">
        <f t="shared" si="291"/>
        <v/>
      </c>
      <c r="DC220" s="2" t="str">
        <f t="shared" si="292"/>
        <v/>
      </c>
      <c r="DD220" s="2" t="str">
        <f t="shared" si="293"/>
        <v/>
      </c>
      <c r="DE220" s="2" t="str">
        <f t="shared" si="294"/>
        <v/>
      </c>
      <c r="DF220" s="2" t="str">
        <f t="shared" si="295"/>
        <v/>
      </c>
      <c r="DG220" s="2" t="str">
        <f t="shared" si="296"/>
        <v/>
      </c>
      <c r="DH220" s="2" t="str">
        <f t="shared" si="297"/>
        <v/>
      </c>
      <c r="DI220" s="2" t="str">
        <f t="shared" si="298"/>
        <v/>
      </c>
      <c r="DK220" s="2">
        <f t="shared" si="265"/>
        <v>53.743441237585948</v>
      </c>
      <c r="DL220" s="2">
        <f t="shared" si="265"/>
        <v>51.879729187675075</v>
      </c>
      <c r="DM220" s="2">
        <f t="shared" si="265"/>
        <v>51.274102536287245</v>
      </c>
      <c r="DN220" s="2">
        <f t="shared" si="265"/>
        <v>51.540406722689085</v>
      </c>
      <c r="DO220" s="2">
        <f t="shared" si="265"/>
        <v>51.691884649859958</v>
      </c>
      <c r="DP220" s="2">
        <f t="shared" si="265"/>
        <v>49.066329691876753</v>
      </c>
      <c r="DQ220" s="2">
        <f t="shared" si="265"/>
        <v>47.516723564993569</v>
      </c>
      <c r="DR220" s="2">
        <f t="shared" si="265"/>
        <v>50.305143137254888</v>
      </c>
      <c r="DS220" s="2">
        <f t="shared" si="265"/>
        <v>50.191114320034316</v>
      </c>
      <c r="DT220" s="2">
        <f t="shared" si="265"/>
        <v>45.814364470184458</v>
      </c>
      <c r="DU220" s="2">
        <f t="shared" si="265"/>
        <v>47.209498996139004</v>
      </c>
      <c r="DV220" s="2">
        <f t="shared" si="265"/>
        <v>48.803957031317054</v>
      </c>
      <c r="DW220" s="2">
        <f t="shared" si="265"/>
        <v>51.774491428571409</v>
      </c>
      <c r="DX220" s="2">
        <f t="shared" si="265"/>
        <v>46.11117681365576</v>
      </c>
      <c r="DY220" s="2">
        <f t="shared" si="265"/>
        <v>41.547955462184859</v>
      </c>
      <c r="EA220" s="2">
        <f t="shared" si="241"/>
        <v>31.110975857916916</v>
      </c>
      <c r="EB220" s="2">
        <f t="shared" si="241"/>
        <v>31.603057810729855</v>
      </c>
      <c r="EC220" s="2">
        <f t="shared" si="241"/>
        <v>31.778728931550138</v>
      </c>
      <c r="ED220" s="2">
        <f t="shared" si="241"/>
        <v>32.167236172506726</v>
      </c>
      <c r="EE220" s="2">
        <f t="shared" si="241"/>
        <v>31.505327230616345</v>
      </c>
      <c r="EF220" s="2">
        <f t="shared" si="240"/>
        <v>31.36844850305604</v>
      </c>
      <c r="EG220" s="2">
        <f t="shared" si="240"/>
        <v>32.350618043057679</v>
      </c>
      <c r="EH220" s="2">
        <f t="shared" si="240"/>
        <v>32.266295384894846</v>
      </c>
      <c r="EI220" s="2">
        <f t="shared" si="240"/>
        <v>31.319657615799063</v>
      </c>
      <c r="EJ220" s="2">
        <f t="shared" si="240"/>
        <v>30.954852085852483</v>
      </c>
      <c r="EK220" s="2">
        <f t="shared" si="213"/>
        <v>31.407035286631608</v>
      </c>
      <c r="EL220" s="2">
        <f t="shared" si="213"/>
        <v>31.194982586222103</v>
      </c>
      <c r="EM220" s="2">
        <f t="shared" si="213"/>
        <v>31.423131640658674</v>
      </c>
      <c r="EN220" s="2">
        <f t="shared" si="213"/>
        <v>31.649824257347248</v>
      </c>
      <c r="EO220" s="2">
        <f t="shared" si="213"/>
        <v>32.433091202884739</v>
      </c>
      <c r="EQ220" s="2">
        <f t="shared" si="266"/>
        <v>32.495398334040239</v>
      </c>
      <c r="ER220" s="2">
        <f t="shared" si="266"/>
        <v>32.102153798222531</v>
      </c>
      <c r="ES220" s="2">
        <f t="shared" si="266"/>
        <v>31.929167603594653</v>
      </c>
      <c r="ET220" s="2">
        <f t="shared" si="266"/>
        <v>32.181135767858855</v>
      </c>
      <c r="EU220" s="2">
        <f t="shared" si="266"/>
        <v>31.957573199669277</v>
      </c>
      <c r="EV220" s="2">
        <f t="shared" si="266"/>
        <v>31.710704154912083</v>
      </c>
      <c r="EW220" s="2">
        <f t="shared" si="266"/>
        <v>32.372630841747281</v>
      </c>
      <c r="EX220" s="2">
        <f t="shared" si="266"/>
        <v>32.212178095159949</v>
      </c>
      <c r="EY220" s="2">
        <f t="shared" si="266"/>
        <v>31.484800124933855</v>
      </c>
      <c r="EZ220" s="2">
        <f t="shared" si="266"/>
        <v>31.176403592786304</v>
      </c>
      <c r="FA220" s="2">
        <f t="shared" si="266"/>
        <v>31.417692166993554</v>
      </c>
      <c r="FB220" s="2">
        <f t="shared" si="266"/>
        <v>31.25758976922145</v>
      </c>
      <c r="FC220" s="2">
        <f t="shared" si="266"/>
        <v>31.377038777092338</v>
      </c>
      <c r="FD220" s="2">
        <f t="shared" si="266"/>
        <v>31.418439525034383</v>
      </c>
      <c r="FE220" s="2">
        <f t="shared" si="266"/>
        <v>31.198510149132066</v>
      </c>
      <c r="FG220" s="2">
        <f t="shared" si="267"/>
        <v>0.99999953979070888</v>
      </c>
      <c r="FH220" s="2">
        <f t="shared" si="267"/>
        <v>0.9999995374386027</v>
      </c>
      <c r="FI220" s="2">
        <f t="shared" si="267"/>
        <v>0.99999957572713116</v>
      </c>
      <c r="FJ220" s="2">
        <f t="shared" si="267"/>
        <v>0.99999954989514739</v>
      </c>
      <c r="FK220" s="2">
        <f t="shared" si="267"/>
        <v>0.99999953414447751</v>
      </c>
      <c r="FL220" s="2">
        <f t="shared" si="267"/>
        <v>0.99999952109446688</v>
      </c>
      <c r="FM220" s="2">
        <f t="shared" si="267"/>
        <v>0.99999947387915011</v>
      </c>
      <c r="FN220" s="2">
        <f t="shared" si="267"/>
        <v>0.99999952454503127</v>
      </c>
      <c r="FO220" s="2">
        <f t="shared" si="267"/>
        <v>0.9999994795421403</v>
      </c>
      <c r="FP220" s="2">
        <f t="shared" si="267"/>
        <v>0.99999946430626085</v>
      </c>
      <c r="FQ220" s="2">
        <f t="shared" si="267"/>
        <v>0.9999994758827222</v>
      </c>
      <c r="FR220" s="2">
        <f t="shared" si="267"/>
        <v>0.99999949489060969</v>
      </c>
      <c r="FS220" s="2">
        <f t="shared" si="267"/>
        <v>0.99999953563976651</v>
      </c>
      <c r="FT220" s="2">
        <f t="shared" si="267"/>
        <v>0.99999940655590647</v>
      </c>
      <c r="FU220" s="2">
        <f t="shared" si="267"/>
        <v>0.99999937975500919</v>
      </c>
      <c r="FW220" s="2">
        <f t="shared" si="257"/>
        <v>0.99314874067029257</v>
      </c>
      <c r="FX220" s="2">
        <f t="shared" si="257"/>
        <v>0.98577848140380753</v>
      </c>
      <c r="FY220" s="2">
        <f t="shared" si="257"/>
        <v>0.98547707324215028</v>
      </c>
      <c r="FZ220" s="2">
        <f t="shared" si="257"/>
        <v>0.98746953504573509</v>
      </c>
      <c r="GA220" s="2">
        <f t="shared" si="257"/>
        <v>0.98824215434589602</v>
      </c>
      <c r="GB220" s="2">
        <f t="shared" si="257"/>
        <v>0.98827205338784629</v>
      </c>
      <c r="GC220" s="2">
        <f t="shared" si="257"/>
        <v>0.9879544663541413</v>
      </c>
      <c r="GD220" s="2">
        <f t="shared" si="257"/>
        <v>0.9881547718823176</v>
      </c>
      <c r="GE220" s="2">
        <f t="shared" si="257"/>
        <v>0.98950812646273034</v>
      </c>
      <c r="GF220" s="2">
        <f t="shared" si="257"/>
        <v>0.99171234579604417</v>
      </c>
      <c r="GG220" s="2">
        <f t="shared" si="257"/>
        <v>0.99137669706741216</v>
      </c>
      <c r="GH220" s="2">
        <f t="shared" si="257"/>
        <v>0.98913244332470296</v>
      </c>
      <c r="GI220" s="2">
        <f t="shared" si="257"/>
        <v>0.98645348197066951</v>
      </c>
      <c r="GJ220" s="2">
        <f t="shared" si="257"/>
        <v>0.98308830322069285</v>
      </c>
      <c r="GK220" s="2">
        <f t="shared" si="257"/>
        <v>0.98215354334521177</v>
      </c>
      <c r="GM220" s="86">
        <f t="shared" si="258"/>
        <v>0</v>
      </c>
      <c r="GN220" s="86">
        <f t="shared" si="258"/>
        <v>0</v>
      </c>
      <c r="GO220" s="86">
        <f t="shared" si="258"/>
        <v>0</v>
      </c>
      <c r="GP220" s="86">
        <f t="shared" si="258"/>
        <v>0</v>
      </c>
      <c r="GQ220" s="86">
        <f t="shared" si="258"/>
        <v>0</v>
      </c>
      <c r="GR220" s="86">
        <f t="shared" si="258"/>
        <v>0</v>
      </c>
      <c r="GS220" s="86">
        <f t="shared" si="258"/>
        <v>0</v>
      </c>
      <c r="GT220" s="86">
        <f t="shared" si="258"/>
        <v>0</v>
      </c>
      <c r="GU220" s="86">
        <f t="shared" si="258"/>
        <v>0</v>
      </c>
      <c r="GV220" s="86">
        <f t="shared" si="258"/>
        <v>0</v>
      </c>
      <c r="GW220" s="86">
        <f t="shared" si="258"/>
        <v>0</v>
      </c>
      <c r="GX220" s="86">
        <f t="shared" si="258"/>
        <v>0</v>
      </c>
      <c r="GY220" s="86">
        <f t="shared" si="258"/>
        <v>0</v>
      </c>
      <c r="GZ220" s="86">
        <f t="shared" si="258"/>
        <v>0</v>
      </c>
      <c r="HA220" s="86">
        <f t="shared" si="258"/>
        <v>0</v>
      </c>
      <c r="HC220" s="86">
        <f t="shared" si="268"/>
        <v>0</v>
      </c>
      <c r="HD220" s="86">
        <f t="shared" si="268"/>
        <v>0</v>
      </c>
      <c r="HE220" s="86">
        <f t="shared" si="268"/>
        <v>0</v>
      </c>
      <c r="HF220" s="86">
        <f t="shared" si="262"/>
        <v>0</v>
      </c>
      <c r="HG220" s="86">
        <f t="shared" si="262"/>
        <v>0</v>
      </c>
      <c r="HH220" s="86">
        <f t="shared" si="262"/>
        <v>0</v>
      </c>
      <c r="HI220" s="86">
        <f t="shared" si="242"/>
        <v>0</v>
      </c>
      <c r="HJ220" s="86">
        <f t="shared" si="242"/>
        <v>0</v>
      </c>
      <c r="HK220" s="86">
        <f t="shared" si="242"/>
        <v>0</v>
      </c>
      <c r="HL220" s="86">
        <f t="shared" si="242"/>
        <v>0</v>
      </c>
      <c r="HM220" s="86">
        <f t="shared" si="242"/>
        <v>0</v>
      </c>
      <c r="HN220" s="86">
        <f t="shared" si="242"/>
        <v>0</v>
      </c>
      <c r="HO220" s="86">
        <f t="shared" si="227"/>
        <v>0</v>
      </c>
      <c r="HP220" s="86">
        <f t="shared" si="227"/>
        <v>3.2616215261237905E-281</v>
      </c>
      <c r="HQ220" s="86">
        <f t="shared" si="227"/>
        <v>0</v>
      </c>
      <c r="HS220" s="86">
        <f t="shared" si="259"/>
        <v>1.2055533882484305E-155</v>
      </c>
      <c r="HT220" s="86">
        <f t="shared" si="259"/>
        <v>6.3697669960699185E-135</v>
      </c>
      <c r="HU220" s="86">
        <f t="shared" si="259"/>
        <v>3.7977237849596083E-140</v>
      </c>
      <c r="HV220" s="86">
        <f t="shared" si="259"/>
        <v>3.8999849070713062E-171</v>
      </c>
      <c r="HW220" s="86">
        <f t="shared" si="259"/>
        <v>1.152129133314404E-178</v>
      </c>
      <c r="HX220" s="86">
        <f t="shared" si="259"/>
        <v>7.9689774540617379E-184</v>
      </c>
      <c r="HY220" s="86">
        <f t="shared" si="259"/>
        <v>3.6947684082481953E-185</v>
      </c>
      <c r="HZ220" s="86">
        <f t="shared" si="259"/>
        <v>1.5973853406352442E-175</v>
      </c>
      <c r="IA220" s="86">
        <f t="shared" si="259"/>
        <v>2.0167066124533026E-198</v>
      </c>
      <c r="IB220" s="86">
        <f t="shared" si="259"/>
        <v>3.2490246199069828E-214</v>
      </c>
      <c r="IC220" s="86">
        <f t="shared" si="259"/>
        <v>5.9323581139543459E-202</v>
      </c>
      <c r="ID220" s="86">
        <f t="shared" si="259"/>
        <v>1.0582530313084986E-171</v>
      </c>
      <c r="IE220" s="86">
        <f t="shared" si="259"/>
        <v>4.2375345486355124E-137</v>
      </c>
      <c r="IF220" s="86">
        <f t="shared" si="259"/>
        <v>1.8173119551515326E-127</v>
      </c>
      <c r="IG220" s="86">
        <f t="shared" si="259"/>
        <v>3.4616304447426136E-134</v>
      </c>
      <c r="II220" s="86">
        <f t="shared" si="260"/>
        <v>1.8037569559842971E-36</v>
      </c>
      <c r="IJ220" s="86">
        <f t="shared" si="260"/>
        <v>8.3911527291131172E-26</v>
      </c>
      <c r="IK220" s="86">
        <f t="shared" si="260"/>
        <v>6.7078654386005125E-26</v>
      </c>
      <c r="IL220" s="86">
        <f t="shared" si="260"/>
        <v>2.4409184112787767E-33</v>
      </c>
      <c r="IM220" s="86">
        <f t="shared" si="260"/>
        <v>1.4360874336862558E-35</v>
      </c>
      <c r="IN220" s="86">
        <f t="shared" si="260"/>
        <v>1.1069774929978253E-36</v>
      </c>
      <c r="IO220" s="86">
        <f t="shared" si="260"/>
        <v>6.6225632543507005E-37</v>
      </c>
      <c r="IP220" s="86">
        <f t="shared" si="260"/>
        <v>5.5619339213639206E-35</v>
      </c>
      <c r="IQ220" s="86">
        <f t="shared" si="260"/>
        <v>8.3182956947035669E-41</v>
      </c>
      <c r="IR220" s="86">
        <f t="shared" si="260"/>
        <v>9.3240824519780869E-47</v>
      </c>
      <c r="IS220" s="86">
        <f t="shared" si="260"/>
        <v>1.0664094160839085E-43</v>
      </c>
      <c r="IT220" s="86">
        <f t="shared" si="260"/>
        <v>1.7539906294604758E-35</v>
      </c>
      <c r="IU220" s="86">
        <f t="shared" si="260"/>
        <v>2.2109729169366957E-27</v>
      </c>
      <c r="IV220" s="86">
        <f t="shared" si="260"/>
        <v>1.4921478967429507E-30</v>
      </c>
      <c r="IW220" s="86">
        <f t="shared" si="260"/>
        <v>3.8922187834494259E-19</v>
      </c>
      <c r="IY220" s="86">
        <f t="shared" si="261"/>
        <v>1.8037569559842971E-36</v>
      </c>
      <c r="IZ220" s="86">
        <f t="shared" si="261"/>
        <v>8.3911527291131172E-26</v>
      </c>
      <c r="JA220" s="86">
        <f t="shared" si="261"/>
        <v>6.7078654386005125E-26</v>
      </c>
      <c r="JB220" s="86">
        <f t="shared" si="261"/>
        <v>2.4409184112787767E-33</v>
      </c>
      <c r="JC220" s="86">
        <f t="shared" si="261"/>
        <v>1.4360874336862558E-35</v>
      </c>
      <c r="JD220" s="86">
        <f t="shared" si="261"/>
        <v>1.1069774929978253E-36</v>
      </c>
      <c r="JE220" s="86">
        <f t="shared" si="261"/>
        <v>6.6225632543507005E-37</v>
      </c>
      <c r="JF220" s="86">
        <f t="shared" si="261"/>
        <v>5.5619339213639206E-35</v>
      </c>
      <c r="JG220" s="86">
        <f t="shared" si="261"/>
        <v>8.3182956947035669E-41</v>
      </c>
      <c r="JH220" s="86">
        <f t="shared" si="261"/>
        <v>9.3240824519780869E-47</v>
      </c>
      <c r="JI220" s="86">
        <f t="shared" si="261"/>
        <v>1.0664094160839085E-43</v>
      </c>
      <c r="JJ220" s="86">
        <f t="shared" si="261"/>
        <v>1.7539906294604758E-35</v>
      </c>
      <c r="JK220" s="86">
        <f t="shared" si="261"/>
        <v>2.2109729169366957E-27</v>
      </c>
      <c r="JL220" s="86">
        <f t="shared" si="261"/>
        <v>1.4921478967429507E-30</v>
      </c>
      <c r="JM220" s="86">
        <f t="shared" si="261"/>
        <v>3.8922187834494259E-19</v>
      </c>
    </row>
    <row r="221" spans="2:273" x14ac:dyDescent="0.25">
      <c r="B221" s="2">
        <v>194</v>
      </c>
      <c r="C221" s="37">
        <v>32.820300000000003</v>
      </c>
      <c r="D221" s="37">
        <v>31.8917</v>
      </c>
      <c r="E221" s="37">
        <v>32.366700000000002</v>
      </c>
      <c r="F221" s="37">
        <v>32.429499999999997</v>
      </c>
      <c r="G221" s="37">
        <v>31.9925</v>
      </c>
      <c r="H221" s="37">
        <v>31.8551</v>
      </c>
      <c r="I221" s="37">
        <v>32.551499999999997</v>
      </c>
      <c r="J221" s="37">
        <v>32.174100000000003</v>
      </c>
      <c r="K221" s="37">
        <v>31.652100000000001</v>
      </c>
      <c r="L221" s="37">
        <v>31.595600000000001</v>
      </c>
      <c r="M221" s="37">
        <v>32.642099999999999</v>
      </c>
      <c r="N221" s="37">
        <v>31.5076</v>
      </c>
      <c r="O221" s="37">
        <v>31.755500000000001</v>
      </c>
      <c r="P221" s="37">
        <v>31.274100000000001</v>
      </c>
      <c r="Q221" s="37">
        <v>31.128499999999999</v>
      </c>
      <c r="S221" s="4" t="e">
        <f t="shared" si="263"/>
        <v>#N/A</v>
      </c>
      <c r="T221" s="4" t="e">
        <f t="shared" si="263"/>
        <v>#N/A</v>
      </c>
      <c r="U221" s="4" t="e">
        <f t="shared" si="263"/>
        <v>#N/A</v>
      </c>
      <c r="V221" s="4" t="e">
        <f t="shared" si="263"/>
        <v>#N/A</v>
      </c>
      <c r="W221" s="4" t="e">
        <f t="shared" si="263"/>
        <v>#N/A</v>
      </c>
      <c r="X221" s="4" t="e">
        <f t="shared" si="263"/>
        <v>#N/A</v>
      </c>
      <c r="Y221" s="4" t="e">
        <f t="shared" si="263"/>
        <v>#N/A</v>
      </c>
      <c r="Z221" s="4" t="e">
        <f t="shared" si="263"/>
        <v>#N/A</v>
      </c>
      <c r="AA221" s="4" t="e">
        <f t="shared" si="263"/>
        <v>#N/A</v>
      </c>
      <c r="AB221" s="4" t="e">
        <f t="shared" si="263"/>
        <v>#N/A</v>
      </c>
      <c r="AC221" s="4" t="e">
        <f t="shared" si="263"/>
        <v>#N/A</v>
      </c>
      <c r="AD221" s="4" t="e">
        <f t="shared" si="263"/>
        <v>#N/A</v>
      </c>
      <c r="AE221" s="4" t="e">
        <f t="shared" si="263"/>
        <v>#N/A</v>
      </c>
      <c r="AF221" s="4" t="e">
        <f t="shared" si="263"/>
        <v>#N/A</v>
      </c>
      <c r="AG221" s="4" t="e">
        <f t="shared" si="263"/>
        <v>#N/A</v>
      </c>
      <c r="AI221" s="4">
        <f t="shared" si="264"/>
        <v>0</v>
      </c>
      <c r="AJ221" s="4">
        <f t="shared" si="264"/>
        <v>0</v>
      </c>
      <c r="AK221" s="4">
        <f t="shared" si="264"/>
        <v>0</v>
      </c>
      <c r="AL221" s="4">
        <f t="shared" si="264"/>
        <v>0</v>
      </c>
      <c r="AM221" s="4">
        <f t="shared" si="264"/>
        <v>0</v>
      </c>
      <c r="AN221" s="4">
        <f t="shared" si="264"/>
        <v>0</v>
      </c>
      <c r="AO221" s="4">
        <f t="shared" si="264"/>
        <v>0</v>
      </c>
      <c r="AP221" s="4">
        <f t="shared" si="264"/>
        <v>0</v>
      </c>
      <c r="AQ221" s="4">
        <f t="shared" si="264"/>
        <v>0</v>
      </c>
      <c r="AR221" s="4">
        <f t="shared" si="264"/>
        <v>0</v>
      </c>
      <c r="AS221" s="4">
        <f t="shared" si="264"/>
        <v>0</v>
      </c>
      <c r="AT221" s="4">
        <f t="shared" si="264"/>
        <v>0</v>
      </c>
      <c r="AU221" s="4">
        <f t="shared" si="264"/>
        <v>0</v>
      </c>
      <c r="AV221" s="4">
        <f t="shared" si="264"/>
        <v>0</v>
      </c>
      <c r="AW221" s="4">
        <f t="shared" si="264"/>
        <v>0</v>
      </c>
      <c r="AY221" s="2" t="e">
        <f t="shared" si="255"/>
        <v>#N/A</v>
      </c>
      <c r="AZ221" s="2" t="e">
        <f t="shared" si="255"/>
        <v>#N/A</v>
      </c>
      <c r="BA221" s="2" t="e">
        <f t="shared" si="255"/>
        <v>#N/A</v>
      </c>
      <c r="BB221" s="2" t="e">
        <f t="shared" si="255"/>
        <v>#N/A</v>
      </c>
      <c r="BC221" s="2" t="e">
        <f t="shared" si="255"/>
        <v>#N/A</v>
      </c>
      <c r="BD221" s="2" t="e">
        <f t="shared" si="255"/>
        <v>#N/A</v>
      </c>
      <c r="BE221" s="2" t="e">
        <f t="shared" si="255"/>
        <v>#N/A</v>
      </c>
      <c r="BF221" s="2" t="e">
        <f t="shared" si="255"/>
        <v>#N/A</v>
      </c>
      <c r="BG221" s="2" t="e">
        <f t="shared" si="255"/>
        <v>#N/A</v>
      </c>
      <c r="BH221" s="2" t="e">
        <f t="shared" si="255"/>
        <v>#N/A</v>
      </c>
      <c r="BI221" s="2" t="e">
        <f t="shared" si="255"/>
        <v>#N/A</v>
      </c>
      <c r="BJ221" s="2" t="e">
        <f t="shared" si="255"/>
        <v>#N/A</v>
      </c>
      <c r="BK221" s="2" t="e">
        <f t="shared" si="255"/>
        <v>#N/A</v>
      </c>
      <c r="BL221" s="2" t="e">
        <f t="shared" si="255"/>
        <v>#N/A</v>
      </c>
      <c r="BM221" s="2" t="e">
        <f t="shared" si="255"/>
        <v>#N/A</v>
      </c>
      <c r="BO221" s="2" t="str">
        <f t="shared" si="269"/>
        <v/>
      </c>
      <c r="BP221" s="2" t="str">
        <f t="shared" si="270"/>
        <v/>
      </c>
      <c r="BQ221" s="2" t="str">
        <f t="shared" si="271"/>
        <v/>
      </c>
      <c r="BR221" s="2" t="str">
        <f t="shared" si="272"/>
        <v/>
      </c>
      <c r="BS221" s="2" t="str">
        <f t="shared" si="273"/>
        <v/>
      </c>
      <c r="BT221" s="2" t="str">
        <f t="shared" si="274"/>
        <v/>
      </c>
      <c r="BU221" s="2" t="str">
        <f t="shared" si="275"/>
        <v/>
      </c>
      <c r="BV221" s="2" t="str">
        <f t="shared" si="276"/>
        <v/>
      </c>
      <c r="BW221" s="2" t="str">
        <f t="shared" si="277"/>
        <v/>
      </c>
      <c r="BX221" s="2" t="str">
        <f t="shared" si="278"/>
        <v/>
      </c>
      <c r="BY221" s="2" t="str">
        <f t="shared" si="279"/>
        <v/>
      </c>
      <c r="BZ221" s="2" t="str">
        <f t="shared" si="280"/>
        <v/>
      </c>
      <c r="CA221" s="2" t="str">
        <f t="shared" si="281"/>
        <v/>
      </c>
      <c r="CB221" s="2" t="str">
        <f t="shared" si="282"/>
        <v/>
      </c>
      <c r="CC221" s="2" t="str">
        <f t="shared" si="283"/>
        <v/>
      </c>
      <c r="CE221" s="2" t="str">
        <f t="shared" si="256"/>
        <v/>
      </c>
      <c r="CF221" s="2" t="str">
        <f t="shared" si="256"/>
        <v/>
      </c>
      <c r="CG221" s="2" t="str">
        <f t="shared" si="256"/>
        <v/>
      </c>
      <c r="CH221" s="2" t="str">
        <f t="shared" si="256"/>
        <v/>
      </c>
      <c r="CI221" s="2" t="str">
        <f t="shared" si="256"/>
        <v/>
      </c>
      <c r="CJ221" s="2" t="str">
        <f t="shared" si="256"/>
        <v/>
      </c>
      <c r="CK221" s="2" t="str">
        <f t="shared" si="256"/>
        <v/>
      </c>
      <c r="CL221" s="2" t="str">
        <f t="shared" si="256"/>
        <v/>
      </c>
      <c r="CM221" s="2" t="str">
        <f t="shared" si="256"/>
        <v/>
      </c>
      <c r="CN221" s="2" t="str">
        <f t="shared" si="256"/>
        <v/>
      </c>
      <c r="CO221" s="2" t="str">
        <f t="shared" si="256"/>
        <v/>
      </c>
      <c r="CP221" s="2" t="str">
        <f t="shared" si="256"/>
        <v/>
      </c>
      <c r="CQ221" s="2" t="str">
        <f t="shared" si="256"/>
        <v/>
      </c>
      <c r="CR221" s="2" t="str">
        <f t="shared" si="256"/>
        <v/>
      </c>
      <c r="CS221" s="2" t="str">
        <f t="shared" si="256"/>
        <v/>
      </c>
      <c r="CU221" s="2" t="str">
        <f t="shared" si="284"/>
        <v/>
      </c>
      <c r="CV221" s="2" t="str">
        <f t="shared" si="285"/>
        <v/>
      </c>
      <c r="CW221" s="2" t="str">
        <f t="shared" si="286"/>
        <v/>
      </c>
      <c r="CX221" s="2" t="str">
        <f t="shared" si="287"/>
        <v/>
      </c>
      <c r="CY221" s="2" t="str">
        <f t="shared" si="288"/>
        <v/>
      </c>
      <c r="CZ221" s="2" t="str">
        <f t="shared" si="289"/>
        <v/>
      </c>
      <c r="DA221" s="2" t="str">
        <f t="shared" si="290"/>
        <v/>
      </c>
      <c r="DB221" s="2" t="str">
        <f t="shared" si="291"/>
        <v/>
      </c>
      <c r="DC221" s="2" t="str">
        <f t="shared" si="292"/>
        <v/>
      </c>
      <c r="DD221" s="2" t="str">
        <f t="shared" si="293"/>
        <v/>
      </c>
      <c r="DE221" s="2" t="str">
        <f t="shared" si="294"/>
        <v/>
      </c>
      <c r="DF221" s="2" t="str">
        <f t="shared" si="295"/>
        <v/>
      </c>
      <c r="DG221" s="2" t="str">
        <f t="shared" si="296"/>
        <v/>
      </c>
      <c r="DH221" s="2" t="str">
        <f t="shared" si="297"/>
        <v/>
      </c>
      <c r="DI221" s="2" t="str">
        <f t="shared" si="298"/>
        <v/>
      </c>
      <c r="DK221" s="2">
        <f t="shared" si="265"/>
        <v>53.838466233766241</v>
      </c>
      <c r="DL221" s="2">
        <f t="shared" si="265"/>
        <v>51.965265798319336</v>
      </c>
      <c r="DM221" s="2">
        <f t="shared" si="265"/>
        <v>51.35585752482811</v>
      </c>
      <c r="DN221" s="2">
        <f t="shared" si="265"/>
        <v>51.624626890756304</v>
      </c>
      <c r="DO221" s="2">
        <f t="shared" si="265"/>
        <v>51.776226218487409</v>
      </c>
      <c r="DP221" s="2">
        <f t="shared" si="265"/>
        <v>49.135323529411764</v>
      </c>
      <c r="DQ221" s="2">
        <f t="shared" si="265"/>
        <v>47.577195019305023</v>
      </c>
      <c r="DR221" s="2">
        <f t="shared" si="265"/>
        <v>50.380935882352929</v>
      </c>
      <c r="DS221" s="2">
        <f t="shared" si="265"/>
        <v>50.269035452595446</v>
      </c>
      <c r="DT221" s="2">
        <f t="shared" si="265"/>
        <v>45.868673891033879</v>
      </c>
      <c r="DU221" s="2">
        <f t="shared" si="265"/>
        <v>47.271391583011592</v>
      </c>
      <c r="DV221" s="2">
        <f t="shared" si="265"/>
        <v>48.874453826683848</v>
      </c>
      <c r="DW221" s="2">
        <f t="shared" si="265"/>
        <v>51.861091428571413</v>
      </c>
      <c r="DX221" s="2">
        <f t="shared" si="265"/>
        <v>46.169633854907538</v>
      </c>
      <c r="DY221" s="2">
        <f t="shared" si="265"/>
        <v>41.586442521008394</v>
      </c>
      <c r="EA221" s="2">
        <f t="shared" si="241"/>
        <v>31.074772185430461</v>
      </c>
      <c r="EB221" s="2">
        <f t="shared" si="241"/>
        <v>31.577929605432349</v>
      </c>
      <c r="EC221" s="2">
        <f t="shared" si="241"/>
        <v>31.751041939865544</v>
      </c>
      <c r="ED221" s="2">
        <f t="shared" si="241"/>
        <v>32.138901274219464</v>
      </c>
      <c r="EE221" s="2">
        <f t="shared" si="241"/>
        <v>31.473812275869808</v>
      </c>
      <c r="EF221" s="2">
        <f t="shared" si="240"/>
        <v>31.336282934493589</v>
      </c>
      <c r="EG221" s="2">
        <f t="shared" si="240"/>
        <v>32.328812974106903</v>
      </c>
      <c r="EH221" s="2">
        <f t="shared" si="240"/>
        <v>32.248510355936908</v>
      </c>
      <c r="EI221" s="2">
        <f t="shared" si="240"/>
        <v>31.294057826419508</v>
      </c>
      <c r="EJ221" s="2">
        <f t="shared" si="240"/>
        <v>30.925999214026607</v>
      </c>
      <c r="EK221" s="2">
        <f t="shared" si="213"/>
        <v>31.381409096370753</v>
      </c>
      <c r="EL221" s="2">
        <f t="shared" si="213"/>
        <v>31.169239029725677</v>
      </c>
      <c r="EM221" s="2">
        <f t="shared" si="213"/>
        <v>31.397707302353648</v>
      </c>
      <c r="EN221" s="2">
        <f t="shared" si="213"/>
        <v>31.627429461861627</v>
      </c>
      <c r="EO221" s="2">
        <f t="shared" si="213"/>
        <v>32.418372089173118</v>
      </c>
      <c r="EQ221" s="2">
        <f t="shared" si="266"/>
        <v>32.473995028040896</v>
      </c>
      <c r="ER221" s="2">
        <f t="shared" si="266"/>
        <v>32.082629643547733</v>
      </c>
      <c r="ES221" s="2">
        <f t="shared" si="266"/>
        <v>31.903213162022492</v>
      </c>
      <c r="ET221" s="2">
        <f t="shared" si="266"/>
        <v>32.153030587071484</v>
      </c>
      <c r="EU221" s="2">
        <f t="shared" si="266"/>
        <v>31.931041013145968</v>
      </c>
      <c r="EV221" s="2">
        <f t="shared" si="266"/>
        <v>31.682325799359255</v>
      </c>
      <c r="EW221" s="2">
        <f t="shared" si="266"/>
        <v>32.351087409719668</v>
      </c>
      <c r="EX221" s="2">
        <f t="shared" si="266"/>
        <v>32.193828839311031</v>
      </c>
      <c r="EY221" s="2">
        <f t="shared" si="266"/>
        <v>31.461011672046553</v>
      </c>
      <c r="EZ221" s="2">
        <f t="shared" si="266"/>
        <v>31.149926932749803</v>
      </c>
      <c r="FA221" s="2">
        <f t="shared" si="266"/>
        <v>31.392241443541607</v>
      </c>
      <c r="FB221" s="2">
        <f t="shared" si="266"/>
        <v>31.23255706661935</v>
      </c>
      <c r="FC221" s="2">
        <f t="shared" si="266"/>
        <v>31.351184893624072</v>
      </c>
      <c r="FD221" s="2">
        <f t="shared" si="266"/>
        <v>31.393670372359463</v>
      </c>
      <c r="FE221" s="2">
        <f t="shared" si="266"/>
        <v>31.170290566957583</v>
      </c>
      <c r="FG221" s="2">
        <f t="shared" si="267"/>
        <v>0.99999958028412117</v>
      </c>
      <c r="FH221" s="2">
        <f t="shared" si="267"/>
        <v>0.99999957813897467</v>
      </c>
      <c r="FI221" s="2">
        <f t="shared" si="267"/>
        <v>0.99999961305853036</v>
      </c>
      <c r="FJ221" s="2">
        <f t="shared" si="267"/>
        <v>0.99999958949947931</v>
      </c>
      <c r="FK221" s="2">
        <f t="shared" si="267"/>
        <v>0.99999957513469651</v>
      </c>
      <c r="FL221" s="2">
        <f t="shared" si="267"/>
        <v>0.99999956323294437</v>
      </c>
      <c r="FM221" s="2">
        <f t="shared" si="267"/>
        <v>0.99999952017205984</v>
      </c>
      <c r="FN221" s="2">
        <f t="shared" si="267"/>
        <v>0.99999956637989673</v>
      </c>
      <c r="FO221" s="2">
        <f t="shared" si="267"/>
        <v>0.99999952533676884</v>
      </c>
      <c r="FP221" s="2">
        <f t="shared" si="267"/>
        <v>0.99999951144148025</v>
      </c>
      <c r="FQ221" s="2">
        <f t="shared" si="267"/>
        <v>0.9999995219993395</v>
      </c>
      <c r="FR221" s="2">
        <f t="shared" si="267"/>
        <v>0.99999953933474051</v>
      </c>
      <c r="FS221" s="2">
        <f t="shared" si="267"/>
        <v>0.99999957649841642</v>
      </c>
      <c r="FT221" s="2">
        <f t="shared" si="267"/>
        <v>0.99999945877252583</v>
      </c>
      <c r="FU221" s="2">
        <f t="shared" si="267"/>
        <v>0.99999943432981442</v>
      </c>
      <c r="FW221" s="2">
        <f t="shared" si="257"/>
        <v>0.99374780817827213</v>
      </c>
      <c r="FX221" s="2">
        <f t="shared" si="257"/>
        <v>0.9870135704561217</v>
      </c>
      <c r="FY221" s="2">
        <f t="shared" si="257"/>
        <v>0.98673798637914634</v>
      </c>
      <c r="FZ221" s="2">
        <f t="shared" si="257"/>
        <v>0.98855946643538894</v>
      </c>
      <c r="GA221" s="2">
        <f t="shared" si="257"/>
        <v>0.98926561191556461</v>
      </c>
      <c r="GB221" s="2">
        <f t="shared" si="257"/>
        <v>0.98929293660307205</v>
      </c>
      <c r="GC221" s="2">
        <f t="shared" si="257"/>
        <v>0.98900268695664739</v>
      </c>
      <c r="GD221" s="2">
        <f t="shared" si="257"/>
        <v>0.9891857523942984</v>
      </c>
      <c r="GE221" s="2">
        <f t="shared" si="257"/>
        <v>0.99042245589649147</v>
      </c>
      <c r="GF221" s="2">
        <f t="shared" si="257"/>
        <v>0.99243605372398802</v>
      </c>
      <c r="GG221" s="2">
        <f t="shared" si="257"/>
        <v>0.99212948244266808</v>
      </c>
      <c r="GH221" s="2">
        <f t="shared" si="257"/>
        <v>0.99007918396076955</v>
      </c>
      <c r="GI221" s="2">
        <f t="shared" si="257"/>
        <v>0.98763068515708063</v>
      </c>
      <c r="GJ221" s="2">
        <f t="shared" si="257"/>
        <v>0.98455336392026727</v>
      </c>
      <c r="GK221" s="2">
        <f t="shared" si="257"/>
        <v>0.98369823951797519</v>
      </c>
      <c r="GM221" s="86">
        <f t="shared" si="258"/>
        <v>0</v>
      </c>
      <c r="GN221" s="86">
        <f t="shared" si="258"/>
        <v>0</v>
      </c>
      <c r="GO221" s="86">
        <f t="shared" si="258"/>
        <v>0</v>
      </c>
      <c r="GP221" s="86">
        <f t="shared" si="258"/>
        <v>0</v>
      </c>
      <c r="GQ221" s="86">
        <f t="shared" si="258"/>
        <v>0</v>
      </c>
      <c r="GR221" s="86">
        <f t="shared" si="258"/>
        <v>0</v>
      </c>
      <c r="GS221" s="86">
        <f t="shared" si="258"/>
        <v>0</v>
      </c>
      <c r="GT221" s="86">
        <f t="shared" si="258"/>
        <v>0</v>
      </c>
      <c r="GU221" s="86">
        <f t="shared" si="258"/>
        <v>0</v>
      </c>
      <c r="GV221" s="86">
        <f t="shared" si="258"/>
        <v>0</v>
      </c>
      <c r="GW221" s="86">
        <f t="shared" si="258"/>
        <v>0</v>
      </c>
      <c r="GX221" s="86">
        <f t="shared" si="258"/>
        <v>0</v>
      </c>
      <c r="GY221" s="86">
        <f t="shared" si="258"/>
        <v>0</v>
      </c>
      <c r="GZ221" s="86">
        <f t="shared" si="258"/>
        <v>0</v>
      </c>
      <c r="HA221" s="86">
        <f t="shared" si="258"/>
        <v>0</v>
      </c>
      <c r="HC221" s="86">
        <f t="shared" si="268"/>
        <v>0</v>
      </c>
      <c r="HD221" s="86">
        <f t="shared" si="268"/>
        <v>0</v>
      </c>
      <c r="HE221" s="86">
        <f t="shared" si="268"/>
        <v>0</v>
      </c>
      <c r="HF221" s="86">
        <f t="shared" si="262"/>
        <v>0</v>
      </c>
      <c r="HG221" s="86">
        <f t="shared" si="262"/>
        <v>0</v>
      </c>
      <c r="HH221" s="86">
        <f t="shared" si="262"/>
        <v>0</v>
      </c>
      <c r="HI221" s="86">
        <f t="shared" si="242"/>
        <v>0</v>
      </c>
      <c r="HJ221" s="86">
        <f t="shared" si="242"/>
        <v>0</v>
      </c>
      <c r="HK221" s="86">
        <f t="shared" si="242"/>
        <v>0</v>
      </c>
      <c r="HL221" s="86">
        <f t="shared" si="242"/>
        <v>0</v>
      </c>
      <c r="HM221" s="86">
        <f t="shared" si="242"/>
        <v>0</v>
      </c>
      <c r="HN221" s="86">
        <f t="shared" si="242"/>
        <v>0</v>
      </c>
      <c r="HO221" s="86">
        <f t="shared" si="227"/>
        <v>0</v>
      </c>
      <c r="HP221" s="86">
        <f t="shared" si="227"/>
        <v>4.1790660872566631E-286</v>
      </c>
      <c r="HQ221" s="86">
        <f t="shared" si="227"/>
        <v>0</v>
      </c>
      <c r="HS221" s="86">
        <f t="shared" si="259"/>
        <v>1.7580334029870619E-159</v>
      </c>
      <c r="HT221" s="86">
        <f t="shared" si="259"/>
        <v>2.0600438994429993E-138</v>
      </c>
      <c r="HU221" s="86">
        <f t="shared" si="259"/>
        <v>9.9243061268514869E-144</v>
      </c>
      <c r="HV221" s="86">
        <f t="shared" si="259"/>
        <v>1.642116620031402E-175</v>
      </c>
      <c r="HW221" s="86">
        <f t="shared" si="259"/>
        <v>3.1776610012601464E-183</v>
      </c>
      <c r="HX221" s="86">
        <f t="shared" si="259"/>
        <v>1.5970541387925544E-188</v>
      </c>
      <c r="HY221" s="86">
        <f t="shared" si="259"/>
        <v>6.4286850585544787E-190</v>
      </c>
      <c r="HZ221" s="86">
        <f t="shared" si="259"/>
        <v>5.2050169861019719E-180</v>
      </c>
      <c r="IA221" s="86">
        <f t="shared" si="259"/>
        <v>1.8625431889525676E-203</v>
      </c>
      <c r="IB221" s="86">
        <f t="shared" si="259"/>
        <v>1.4950532525077051E-219</v>
      </c>
      <c r="IC221" s="86">
        <f t="shared" si="259"/>
        <v>5.3607646986611531E-207</v>
      </c>
      <c r="ID221" s="86">
        <f t="shared" si="259"/>
        <v>4.3677638607305516E-176</v>
      </c>
      <c r="IE221" s="86">
        <f t="shared" si="259"/>
        <v>1.0884208265033359E-140</v>
      </c>
      <c r="IF221" s="86">
        <f t="shared" si="259"/>
        <v>7.1835228823719753E-131</v>
      </c>
      <c r="IG221" s="86">
        <f t="shared" si="259"/>
        <v>8.3361644170084689E-138</v>
      </c>
      <c r="II221" s="86">
        <f t="shared" si="260"/>
        <v>9.0754820221307808E-38</v>
      </c>
      <c r="IJ221" s="86">
        <f t="shared" si="260"/>
        <v>7.2840532768922557E-27</v>
      </c>
      <c r="IK221" s="86">
        <f t="shared" si="260"/>
        <v>5.6946539422980628E-27</v>
      </c>
      <c r="IL221" s="86">
        <f t="shared" si="260"/>
        <v>1.0934709411879321E-34</v>
      </c>
      <c r="IM221" s="86">
        <f t="shared" si="260"/>
        <v>5.4346454584699648E-37</v>
      </c>
      <c r="IN221" s="86">
        <f t="shared" si="260"/>
        <v>3.7716445881983436E-38</v>
      </c>
      <c r="IO221" s="86">
        <f t="shared" si="260"/>
        <v>2.1624918155313515E-38</v>
      </c>
      <c r="IP221" s="86">
        <f t="shared" si="260"/>
        <v>2.2149680473948215E-36</v>
      </c>
      <c r="IQ221" s="86">
        <f t="shared" si="260"/>
        <v>2.0956948518082425E-42</v>
      </c>
      <c r="IR221" s="86">
        <f t="shared" si="260"/>
        <v>1.66369296579295E-48</v>
      </c>
      <c r="IS221" s="86">
        <f t="shared" si="260"/>
        <v>2.4198945564733835E-45</v>
      </c>
      <c r="IT221" s="86">
        <f t="shared" si="260"/>
        <v>7.0946800337974911E-37</v>
      </c>
      <c r="IU221" s="86">
        <f t="shared" si="260"/>
        <v>1.688401684459074E-28</v>
      </c>
      <c r="IV221" s="86">
        <f t="shared" si="260"/>
        <v>7.076194037836942E-32</v>
      </c>
      <c r="IW221" s="86">
        <f t="shared" si="260"/>
        <v>5.9394090269092977E-20</v>
      </c>
      <c r="IY221" s="86">
        <f t="shared" si="261"/>
        <v>9.0754820221307808E-38</v>
      </c>
      <c r="IZ221" s="86">
        <f t="shared" si="261"/>
        <v>7.2840532768922557E-27</v>
      </c>
      <c r="JA221" s="86">
        <f t="shared" si="261"/>
        <v>5.6946539422980628E-27</v>
      </c>
      <c r="JB221" s="86">
        <f t="shared" si="261"/>
        <v>1.0934709411879321E-34</v>
      </c>
      <c r="JC221" s="86">
        <f t="shared" si="261"/>
        <v>5.4346454584699648E-37</v>
      </c>
      <c r="JD221" s="86">
        <f t="shared" si="261"/>
        <v>3.7716445881983436E-38</v>
      </c>
      <c r="JE221" s="86">
        <f t="shared" si="261"/>
        <v>2.1624918155313515E-38</v>
      </c>
      <c r="JF221" s="86">
        <f t="shared" si="261"/>
        <v>2.2149680473948215E-36</v>
      </c>
      <c r="JG221" s="86">
        <f t="shared" si="261"/>
        <v>2.0956948518082425E-42</v>
      </c>
      <c r="JH221" s="86">
        <f t="shared" si="261"/>
        <v>1.66369296579295E-48</v>
      </c>
      <c r="JI221" s="86">
        <f t="shared" si="261"/>
        <v>2.4198945564733835E-45</v>
      </c>
      <c r="JJ221" s="86">
        <f t="shared" si="261"/>
        <v>7.0946800337974911E-37</v>
      </c>
      <c r="JK221" s="86">
        <f t="shared" si="261"/>
        <v>1.688401684459074E-28</v>
      </c>
      <c r="JL221" s="86">
        <f t="shared" si="261"/>
        <v>7.076194037836942E-32</v>
      </c>
      <c r="JM221" s="86">
        <f t="shared" si="261"/>
        <v>5.9394090269092977E-20</v>
      </c>
    </row>
    <row r="222" spans="2:273" x14ac:dyDescent="0.25">
      <c r="B222" s="2">
        <v>195</v>
      </c>
      <c r="C222" s="37">
        <v>32.537199999999999</v>
      </c>
      <c r="D222" s="37">
        <v>32.314999999999998</v>
      </c>
      <c r="E222" s="37">
        <v>32.448999999999998</v>
      </c>
      <c r="F222" s="37">
        <v>32.717500000000001</v>
      </c>
      <c r="G222" s="37">
        <v>31.597100000000001</v>
      </c>
      <c r="H222" s="37">
        <v>32.166400000000003</v>
      </c>
      <c r="I222" s="37">
        <v>32.338799999999999</v>
      </c>
      <c r="J222" s="37">
        <v>32.408700000000003</v>
      </c>
      <c r="K222" s="37">
        <v>32.096499999999999</v>
      </c>
      <c r="L222" s="37">
        <v>31.828499999999998</v>
      </c>
      <c r="M222" s="37">
        <v>32.676600000000001</v>
      </c>
      <c r="N222" s="37">
        <v>31.948499999999999</v>
      </c>
      <c r="O222" s="37">
        <v>31.994700000000002</v>
      </c>
      <c r="P222" s="37">
        <v>31.4526</v>
      </c>
      <c r="Q222" s="37">
        <v>31.4297</v>
      </c>
      <c r="S222" s="4" t="e">
        <f t="shared" si="263"/>
        <v>#N/A</v>
      </c>
      <c r="T222" s="4" t="e">
        <f t="shared" si="263"/>
        <v>#N/A</v>
      </c>
      <c r="U222" s="4" t="e">
        <f t="shared" si="263"/>
        <v>#N/A</v>
      </c>
      <c r="V222" s="4" t="e">
        <f t="shared" si="263"/>
        <v>#N/A</v>
      </c>
      <c r="W222" s="4" t="e">
        <f t="shared" si="263"/>
        <v>#N/A</v>
      </c>
      <c r="X222" s="4" t="e">
        <f t="shared" si="263"/>
        <v>#N/A</v>
      </c>
      <c r="Y222" s="4" t="e">
        <f t="shared" si="263"/>
        <v>#N/A</v>
      </c>
      <c r="Z222" s="4" t="e">
        <f t="shared" si="263"/>
        <v>#N/A</v>
      </c>
      <c r="AA222" s="4" t="e">
        <f t="shared" si="263"/>
        <v>#N/A</v>
      </c>
      <c r="AB222" s="4" t="e">
        <f t="shared" si="263"/>
        <v>#N/A</v>
      </c>
      <c r="AC222" s="4" t="e">
        <f t="shared" si="263"/>
        <v>#N/A</v>
      </c>
      <c r="AD222" s="4" t="e">
        <f t="shared" si="263"/>
        <v>#N/A</v>
      </c>
      <c r="AE222" s="4" t="e">
        <f t="shared" si="263"/>
        <v>#N/A</v>
      </c>
      <c r="AF222" s="4" t="e">
        <f t="shared" si="263"/>
        <v>#N/A</v>
      </c>
      <c r="AG222" s="4" t="e">
        <f t="shared" si="263"/>
        <v>#N/A</v>
      </c>
      <c r="AI222" s="4">
        <f t="shared" si="264"/>
        <v>0</v>
      </c>
      <c r="AJ222" s="4">
        <f t="shared" si="264"/>
        <v>0</v>
      </c>
      <c r="AK222" s="4">
        <f t="shared" si="264"/>
        <v>0</v>
      </c>
      <c r="AL222" s="4">
        <f t="shared" si="264"/>
        <v>0</v>
      </c>
      <c r="AM222" s="4">
        <f t="shared" si="264"/>
        <v>0</v>
      </c>
      <c r="AN222" s="4">
        <f t="shared" si="264"/>
        <v>0</v>
      </c>
      <c r="AO222" s="4">
        <f t="shared" si="264"/>
        <v>0</v>
      </c>
      <c r="AP222" s="4">
        <f t="shared" si="264"/>
        <v>0</v>
      </c>
      <c r="AQ222" s="4">
        <f t="shared" si="264"/>
        <v>0</v>
      </c>
      <c r="AR222" s="4">
        <f t="shared" si="264"/>
        <v>0</v>
      </c>
      <c r="AS222" s="4">
        <f t="shared" si="264"/>
        <v>0</v>
      </c>
      <c r="AT222" s="4">
        <f t="shared" si="264"/>
        <v>0</v>
      </c>
      <c r="AU222" s="4">
        <f t="shared" si="264"/>
        <v>0</v>
      </c>
      <c r="AV222" s="4">
        <f t="shared" si="264"/>
        <v>0</v>
      </c>
      <c r="AW222" s="4">
        <f t="shared" si="264"/>
        <v>0</v>
      </c>
      <c r="AY222" s="2" t="e">
        <f t="shared" si="255"/>
        <v>#N/A</v>
      </c>
      <c r="AZ222" s="2" t="e">
        <f t="shared" si="255"/>
        <v>#N/A</v>
      </c>
      <c r="BA222" s="2" t="e">
        <f t="shared" si="255"/>
        <v>#N/A</v>
      </c>
      <c r="BB222" s="2" t="e">
        <f t="shared" si="255"/>
        <v>#N/A</v>
      </c>
      <c r="BC222" s="2" t="e">
        <f t="shared" si="255"/>
        <v>#N/A</v>
      </c>
      <c r="BD222" s="2" t="e">
        <f t="shared" si="255"/>
        <v>#N/A</v>
      </c>
      <c r="BE222" s="2" t="e">
        <f t="shared" si="255"/>
        <v>#N/A</v>
      </c>
      <c r="BF222" s="2" t="e">
        <f t="shared" si="255"/>
        <v>#N/A</v>
      </c>
      <c r="BG222" s="2" t="e">
        <f t="shared" si="255"/>
        <v>#N/A</v>
      </c>
      <c r="BH222" s="2" t="e">
        <f t="shared" si="255"/>
        <v>#N/A</v>
      </c>
      <c r="BI222" s="2" t="e">
        <f t="shared" si="255"/>
        <v>#N/A</v>
      </c>
      <c r="BJ222" s="2" t="e">
        <f t="shared" si="255"/>
        <v>#N/A</v>
      </c>
      <c r="BK222" s="2" t="e">
        <f t="shared" si="255"/>
        <v>#N/A</v>
      </c>
      <c r="BL222" s="2" t="e">
        <f t="shared" si="255"/>
        <v>#N/A</v>
      </c>
      <c r="BM222" s="2" t="e">
        <f t="shared" si="255"/>
        <v>#N/A</v>
      </c>
      <c r="BO222" s="2" t="str">
        <f t="shared" si="269"/>
        <v/>
      </c>
      <c r="BP222" s="2" t="str">
        <f t="shared" si="270"/>
        <v/>
      </c>
      <c r="BQ222" s="2" t="str">
        <f t="shared" si="271"/>
        <v/>
      </c>
      <c r="BR222" s="2" t="str">
        <f t="shared" si="272"/>
        <v/>
      </c>
      <c r="BS222" s="2" t="str">
        <f t="shared" si="273"/>
        <v/>
      </c>
      <c r="BT222" s="2" t="str">
        <f t="shared" si="274"/>
        <v/>
      </c>
      <c r="BU222" s="2" t="str">
        <f t="shared" si="275"/>
        <v/>
      </c>
      <c r="BV222" s="2" t="str">
        <f t="shared" si="276"/>
        <v/>
      </c>
      <c r="BW222" s="2" t="str">
        <f t="shared" si="277"/>
        <v/>
      </c>
      <c r="BX222" s="2" t="str">
        <f t="shared" si="278"/>
        <v/>
      </c>
      <c r="BY222" s="2" t="str">
        <f t="shared" si="279"/>
        <v/>
      </c>
      <c r="BZ222" s="2" t="str">
        <f t="shared" si="280"/>
        <v/>
      </c>
      <c r="CA222" s="2" t="str">
        <f t="shared" si="281"/>
        <v/>
      </c>
      <c r="CB222" s="2" t="str">
        <f t="shared" si="282"/>
        <v/>
      </c>
      <c r="CC222" s="2" t="str">
        <f t="shared" si="283"/>
        <v/>
      </c>
      <c r="CE222" s="2" t="str">
        <f t="shared" si="256"/>
        <v/>
      </c>
      <c r="CF222" s="2" t="str">
        <f t="shared" si="256"/>
        <v/>
      </c>
      <c r="CG222" s="2" t="str">
        <f t="shared" si="256"/>
        <v/>
      </c>
      <c r="CH222" s="2" t="str">
        <f t="shared" si="256"/>
        <v/>
      </c>
      <c r="CI222" s="2" t="str">
        <f t="shared" si="256"/>
        <v/>
      </c>
      <c r="CJ222" s="2" t="str">
        <f t="shared" si="256"/>
        <v/>
      </c>
      <c r="CK222" s="2" t="str">
        <f t="shared" si="256"/>
        <v/>
      </c>
      <c r="CL222" s="2" t="str">
        <f t="shared" si="256"/>
        <v/>
      </c>
      <c r="CM222" s="2" t="str">
        <f t="shared" si="256"/>
        <v/>
      </c>
      <c r="CN222" s="2" t="str">
        <f t="shared" si="256"/>
        <v/>
      </c>
      <c r="CO222" s="2" t="str">
        <f t="shared" si="256"/>
        <v/>
      </c>
      <c r="CP222" s="2" t="str">
        <f t="shared" si="256"/>
        <v/>
      </c>
      <c r="CQ222" s="2" t="str">
        <f t="shared" si="256"/>
        <v/>
      </c>
      <c r="CR222" s="2" t="str">
        <f t="shared" si="256"/>
        <v/>
      </c>
      <c r="CS222" s="2" t="str">
        <f t="shared" si="256"/>
        <v/>
      </c>
      <c r="CU222" s="2" t="str">
        <f t="shared" si="284"/>
        <v/>
      </c>
      <c r="CV222" s="2" t="str">
        <f t="shared" si="285"/>
        <v/>
      </c>
      <c r="CW222" s="2" t="str">
        <f t="shared" si="286"/>
        <v/>
      </c>
      <c r="CX222" s="2" t="str">
        <f t="shared" si="287"/>
        <v/>
      </c>
      <c r="CY222" s="2" t="str">
        <f t="shared" si="288"/>
        <v/>
      </c>
      <c r="CZ222" s="2" t="str">
        <f t="shared" si="289"/>
        <v/>
      </c>
      <c r="DA222" s="2" t="str">
        <f t="shared" si="290"/>
        <v/>
      </c>
      <c r="DB222" s="2" t="str">
        <f t="shared" si="291"/>
        <v/>
      </c>
      <c r="DC222" s="2" t="str">
        <f t="shared" si="292"/>
        <v/>
      </c>
      <c r="DD222" s="2" t="str">
        <f t="shared" si="293"/>
        <v/>
      </c>
      <c r="DE222" s="2" t="str">
        <f t="shared" si="294"/>
        <v/>
      </c>
      <c r="DF222" s="2" t="str">
        <f t="shared" si="295"/>
        <v/>
      </c>
      <c r="DG222" s="2" t="str">
        <f t="shared" si="296"/>
        <v/>
      </c>
      <c r="DH222" s="2" t="str">
        <f t="shared" si="297"/>
        <v/>
      </c>
      <c r="DI222" s="2" t="str">
        <f t="shared" si="298"/>
        <v/>
      </c>
      <c r="DK222" s="2">
        <f t="shared" si="265"/>
        <v>53.933491229946526</v>
      </c>
      <c r="DL222" s="2">
        <f t="shared" si="265"/>
        <v>52.050802408963591</v>
      </c>
      <c r="DM222" s="2">
        <f t="shared" si="265"/>
        <v>51.43761251336899</v>
      </c>
      <c r="DN222" s="2">
        <f t="shared" si="265"/>
        <v>51.708847058823537</v>
      </c>
      <c r="DO222" s="2">
        <f t="shared" si="265"/>
        <v>51.86056778711486</v>
      </c>
      <c r="DP222" s="2">
        <f t="shared" si="265"/>
        <v>49.204317366946782</v>
      </c>
      <c r="DQ222" s="2">
        <f t="shared" si="265"/>
        <v>47.637666473616477</v>
      </c>
      <c r="DR222" s="2">
        <f t="shared" si="265"/>
        <v>50.456728627450971</v>
      </c>
      <c r="DS222" s="2">
        <f t="shared" si="265"/>
        <v>50.346956585156576</v>
      </c>
      <c r="DT222" s="2">
        <f t="shared" si="265"/>
        <v>45.9229833118833</v>
      </c>
      <c r="DU222" s="2">
        <f t="shared" si="265"/>
        <v>47.333284169884173</v>
      </c>
      <c r="DV222" s="2">
        <f t="shared" si="265"/>
        <v>48.944950622050641</v>
      </c>
      <c r="DW222" s="2">
        <f t="shared" si="265"/>
        <v>51.947691428571417</v>
      </c>
      <c r="DX222" s="2">
        <f t="shared" si="265"/>
        <v>46.228090896159316</v>
      </c>
      <c r="DY222" s="2">
        <f t="shared" si="265"/>
        <v>41.624929579831921</v>
      </c>
      <c r="EA222" s="2">
        <f t="shared" si="241"/>
        <v>31.038568512944007</v>
      </c>
      <c r="EB222" s="2">
        <f t="shared" si="241"/>
        <v>31.55280140013484</v>
      </c>
      <c r="EC222" s="2">
        <f t="shared" si="241"/>
        <v>31.723354948180948</v>
      </c>
      <c r="ED222" s="2">
        <f t="shared" si="241"/>
        <v>32.110566375932201</v>
      </c>
      <c r="EE222" s="2">
        <f t="shared" si="241"/>
        <v>31.44229732112327</v>
      </c>
      <c r="EF222" s="2">
        <f t="shared" si="240"/>
        <v>31.304117365931141</v>
      </c>
      <c r="EG222" s="2">
        <f t="shared" si="240"/>
        <v>32.307007905156119</v>
      </c>
      <c r="EH222" s="2">
        <f t="shared" si="240"/>
        <v>32.23072532697897</v>
      </c>
      <c r="EI222" s="2">
        <f t="shared" si="240"/>
        <v>31.268458037039949</v>
      </c>
      <c r="EJ222" s="2">
        <f t="shared" si="240"/>
        <v>30.897146342200728</v>
      </c>
      <c r="EK222" s="2">
        <f t="shared" si="213"/>
        <v>31.355782906109894</v>
      </c>
      <c r="EL222" s="2">
        <f t="shared" si="213"/>
        <v>31.143495473229251</v>
      </c>
      <c r="EM222" s="2">
        <f t="shared" si="213"/>
        <v>31.372282964048622</v>
      </c>
      <c r="EN222" s="2">
        <f t="shared" si="213"/>
        <v>31.605034666376007</v>
      </c>
      <c r="EO222" s="2">
        <f t="shared" si="213"/>
        <v>32.403652975461505</v>
      </c>
      <c r="EQ222" s="2">
        <f t="shared" si="266"/>
        <v>32.452591722041561</v>
      </c>
      <c r="ER222" s="2">
        <f t="shared" si="266"/>
        <v>32.063105488872935</v>
      </c>
      <c r="ES222" s="2">
        <f t="shared" si="266"/>
        <v>31.877258720450332</v>
      </c>
      <c r="ET222" s="2">
        <f t="shared" si="266"/>
        <v>32.12492540628412</v>
      </c>
      <c r="EU222" s="2">
        <f t="shared" si="266"/>
        <v>31.90450882662266</v>
      </c>
      <c r="EV222" s="2">
        <f t="shared" si="266"/>
        <v>31.653947443806427</v>
      </c>
      <c r="EW222" s="2">
        <f t="shared" si="266"/>
        <v>32.329543977692055</v>
      </c>
      <c r="EX222" s="2">
        <f t="shared" si="266"/>
        <v>32.175479583462106</v>
      </c>
      <c r="EY222" s="2">
        <f t="shared" si="266"/>
        <v>31.43722321915925</v>
      </c>
      <c r="EZ222" s="2">
        <f t="shared" si="266"/>
        <v>31.123450272713303</v>
      </c>
      <c r="FA222" s="2">
        <f t="shared" si="266"/>
        <v>31.366790720089661</v>
      </c>
      <c r="FB222" s="2">
        <f t="shared" si="266"/>
        <v>31.207524364017246</v>
      </c>
      <c r="FC222" s="2">
        <f t="shared" si="266"/>
        <v>31.325331010155807</v>
      </c>
      <c r="FD222" s="2">
        <f t="shared" si="266"/>
        <v>31.368901219684542</v>
      </c>
      <c r="FE222" s="2">
        <f t="shared" si="266"/>
        <v>31.1420709847831</v>
      </c>
      <c r="FG222" s="2">
        <f t="shared" si="267"/>
        <v>0.99999961721455488</v>
      </c>
      <c r="FH222" s="2">
        <f t="shared" si="267"/>
        <v>0.99999961525815784</v>
      </c>
      <c r="FI222" s="2">
        <f t="shared" si="267"/>
        <v>0.99999964710517342</v>
      </c>
      <c r="FJ222" s="2">
        <f t="shared" si="267"/>
        <v>0.99999962561906208</v>
      </c>
      <c r="FK222" s="2">
        <f t="shared" si="267"/>
        <v>0.99999961251822345</v>
      </c>
      <c r="FL222" s="2">
        <f t="shared" si="267"/>
        <v>0.99999960166369573</v>
      </c>
      <c r="FM222" s="2">
        <f t="shared" si="267"/>
        <v>0.99999956239169907</v>
      </c>
      <c r="FN222" s="2">
        <f t="shared" si="267"/>
        <v>0.99999960453375059</v>
      </c>
      <c r="FO222" s="2">
        <f t="shared" si="267"/>
        <v>0.99999956710197002</v>
      </c>
      <c r="FP222" s="2">
        <f t="shared" si="267"/>
        <v>0.99999955442931521</v>
      </c>
      <c r="FQ222" s="2">
        <f t="shared" si="267"/>
        <v>0.99999956405819812</v>
      </c>
      <c r="FR222" s="2">
        <f t="shared" si="267"/>
        <v>0.99999957986827293</v>
      </c>
      <c r="FS222" s="2">
        <f t="shared" si="267"/>
        <v>0.9999996137619509</v>
      </c>
      <c r="FT222" s="2">
        <f t="shared" si="267"/>
        <v>0.99999950639465351</v>
      </c>
      <c r="FU222" s="2">
        <f t="shared" si="267"/>
        <v>0.99999948410263362</v>
      </c>
      <c r="FW222" s="2">
        <f t="shared" si="257"/>
        <v>0.99429479471216198</v>
      </c>
      <c r="FX222" s="2">
        <f t="shared" si="257"/>
        <v>0.98814268655396342</v>
      </c>
      <c r="FY222" s="2">
        <f t="shared" si="257"/>
        <v>0.98789076940207876</v>
      </c>
      <c r="FZ222" s="2">
        <f t="shared" si="257"/>
        <v>0.98955559559504358</v>
      </c>
      <c r="GA222" s="2">
        <f t="shared" si="257"/>
        <v>0.99020086633538806</v>
      </c>
      <c r="GB222" s="2">
        <f t="shared" si="257"/>
        <v>0.99022583382841489</v>
      </c>
      <c r="GC222" s="2">
        <f t="shared" si="257"/>
        <v>0.9899606167482512</v>
      </c>
      <c r="GD222" s="2">
        <f t="shared" si="257"/>
        <v>0.99012789529547396</v>
      </c>
      <c r="GE222" s="2">
        <f t="shared" si="257"/>
        <v>0.99125780874319191</v>
      </c>
      <c r="GF222" s="2">
        <f t="shared" si="257"/>
        <v>0.99309700475203866</v>
      </c>
      <c r="GG222" s="2">
        <f t="shared" si="257"/>
        <v>0.992817028323148</v>
      </c>
      <c r="GH222" s="2">
        <f t="shared" si="257"/>
        <v>0.99094420321210941</v>
      </c>
      <c r="GI222" s="2">
        <f t="shared" si="257"/>
        <v>0.98870675961315446</v>
      </c>
      <c r="GJ222" s="2">
        <f t="shared" si="257"/>
        <v>0.9858933275696915</v>
      </c>
      <c r="GK222" s="2">
        <f t="shared" si="257"/>
        <v>0.98511126165778085</v>
      </c>
      <c r="GM222" s="86">
        <f t="shared" si="258"/>
        <v>0</v>
      </c>
      <c r="GN222" s="86">
        <f t="shared" si="258"/>
        <v>0</v>
      </c>
      <c r="GO222" s="86">
        <f t="shared" si="258"/>
        <v>0</v>
      </c>
      <c r="GP222" s="86">
        <f t="shared" si="258"/>
        <v>0</v>
      </c>
      <c r="GQ222" s="86">
        <f t="shared" si="258"/>
        <v>0</v>
      </c>
      <c r="GR222" s="86">
        <f t="shared" si="258"/>
        <v>0</v>
      </c>
      <c r="GS222" s="86">
        <f t="shared" si="258"/>
        <v>0</v>
      </c>
      <c r="GT222" s="86">
        <f t="shared" si="258"/>
        <v>0</v>
      </c>
      <c r="GU222" s="86">
        <f t="shared" si="258"/>
        <v>0</v>
      </c>
      <c r="GV222" s="86">
        <f t="shared" si="258"/>
        <v>0</v>
      </c>
      <c r="GW222" s="86">
        <f t="shared" si="258"/>
        <v>0</v>
      </c>
      <c r="GX222" s="86">
        <f t="shared" si="258"/>
        <v>0</v>
      </c>
      <c r="GY222" s="86">
        <f t="shared" si="258"/>
        <v>0</v>
      </c>
      <c r="GZ222" s="86">
        <f t="shared" si="258"/>
        <v>0</v>
      </c>
      <c r="HA222" s="86">
        <f t="shared" si="258"/>
        <v>0</v>
      </c>
      <c r="HC222" s="86">
        <f t="shared" si="268"/>
        <v>0</v>
      </c>
      <c r="HD222" s="86">
        <f t="shared" si="268"/>
        <v>0</v>
      </c>
      <c r="HE222" s="86">
        <f t="shared" si="268"/>
        <v>0</v>
      </c>
      <c r="HF222" s="86">
        <f t="shared" si="262"/>
        <v>0</v>
      </c>
      <c r="HG222" s="86">
        <f t="shared" si="262"/>
        <v>0</v>
      </c>
      <c r="HH222" s="86">
        <f t="shared" si="262"/>
        <v>0</v>
      </c>
      <c r="HI222" s="86">
        <f t="shared" si="242"/>
        <v>0</v>
      </c>
      <c r="HJ222" s="86">
        <f t="shared" si="242"/>
        <v>0</v>
      </c>
      <c r="HK222" s="86">
        <f t="shared" si="242"/>
        <v>0</v>
      </c>
      <c r="HL222" s="86">
        <f t="shared" si="242"/>
        <v>0</v>
      </c>
      <c r="HM222" s="86">
        <f t="shared" si="242"/>
        <v>0</v>
      </c>
      <c r="HN222" s="86">
        <f t="shared" si="242"/>
        <v>0</v>
      </c>
      <c r="HO222" s="86">
        <f t="shared" si="227"/>
        <v>0</v>
      </c>
      <c r="HP222" s="86">
        <f t="shared" si="227"/>
        <v>4.8559579025620382E-291</v>
      </c>
      <c r="HQ222" s="86">
        <f t="shared" si="227"/>
        <v>0</v>
      </c>
      <c r="HS222" s="86">
        <f t="shared" si="259"/>
        <v>2.299779924996283E-163</v>
      </c>
      <c r="HT222" s="86">
        <f t="shared" si="259"/>
        <v>6.005382984211533E-142</v>
      </c>
      <c r="HU222" s="86">
        <f t="shared" si="259"/>
        <v>2.3342435221745452E-147</v>
      </c>
      <c r="HV222" s="86">
        <f t="shared" si="259"/>
        <v>6.0811609219632989E-180</v>
      </c>
      <c r="HW222" s="86">
        <f t="shared" si="259"/>
        <v>7.6691019251024511E-188</v>
      </c>
      <c r="HX222" s="86">
        <f t="shared" si="259"/>
        <v>2.7888752293515868E-193</v>
      </c>
      <c r="HY222" s="86">
        <f t="shared" si="259"/>
        <v>9.7213470691513069E-195</v>
      </c>
      <c r="HZ222" s="86">
        <f t="shared" si="259"/>
        <v>1.486893658616901E-184</v>
      </c>
      <c r="IA222" s="86">
        <f t="shared" si="259"/>
        <v>1.4858410974380512E-208</v>
      </c>
      <c r="IB222" s="86">
        <f t="shared" si="259"/>
        <v>5.9071592443718587E-225</v>
      </c>
      <c r="IC222" s="86">
        <f t="shared" si="259"/>
        <v>4.1927706303166173E-212</v>
      </c>
      <c r="ID222" s="86">
        <f t="shared" si="259"/>
        <v>1.5853832149318633E-180</v>
      </c>
      <c r="IE222" s="86">
        <f t="shared" si="259"/>
        <v>2.5092371190078147E-144</v>
      </c>
      <c r="IF222" s="86">
        <f t="shared" si="259"/>
        <v>2.557793417966873E-134</v>
      </c>
      <c r="IG222" s="86">
        <f t="shared" si="259"/>
        <v>1.7945344782456554E-141</v>
      </c>
      <c r="II222" s="86">
        <f t="shared" si="260"/>
        <v>4.3254924675123572E-39</v>
      </c>
      <c r="IJ222" s="86">
        <f t="shared" si="260"/>
        <v>6.0047116047875837E-28</v>
      </c>
      <c r="IK222" s="86">
        <f t="shared" si="260"/>
        <v>4.5877423485434461E-28</v>
      </c>
      <c r="IL222" s="86">
        <f t="shared" si="260"/>
        <v>4.5949089228300658E-36</v>
      </c>
      <c r="IM222" s="86">
        <f t="shared" si="260"/>
        <v>1.9242672527614978E-38</v>
      </c>
      <c r="IN222" s="86">
        <f t="shared" si="260"/>
        <v>1.1997915705345647E-39</v>
      </c>
      <c r="IO222" s="86">
        <f t="shared" si="260"/>
        <v>6.584232393568294E-40</v>
      </c>
      <c r="IP222" s="86">
        <f t="shared" si="260"/>
        <v>8.2607861038035019E-38</v>
      </c>
      <c r="IQ222" s="86">
        <f t="shared" si="260"/>
        <v>4.9079403826434488E-44</v>
      </c>
      <c r="IR222" s="86">
        <f t="shared" si="260"/>
        <v>2.7511201199860093E-50</v>
      </c>
      <c r="IS222" s="86">
        <f t="shared" si="260"/>
        <v>5.109419484339513E-47</v>
      </c>
      <c r="IT222" s="86">
        <f t="shared" si="260"/>
        <v>2.6916929648958484E-38</v>
      </c>
      <c r="IU222" s="86">
        <f t="shared" si="260"/>
        <v>1.2218124374650268E-29</v>
      </c>
      <c r="IV222" s="86">
        <f t="shared" si="260"/>
        <v>3.1370959431654689E-33</v>
      </c>
      <c r="IW222" s="86">
        <f t="shared" si="260"/>
        <v>8.6928851499412262E-21</v>
      </c>
      <c r="IY222" s="86">
        <f t="shared" si="261"/>
        <v>4.3254924675123572E-39</v>
      </c>
      <c r="IZ222" s="86">
        <f t="shared" si="261"/>
        <v>6.0047116047875837E-28</v>
      </c>
      <c r="JA222" s="86">
        <f t="shared" si="261"/>
        <v>4.5877423485434461E-28</v>
      </c>
      <c r="JB222" s="86">
        <f t="shared" si="261"/>
        <v>4.5949089228300658E-36</v>
      </c>
      <c r="JC222" s="86">
        <f t="shared" si="261"/>
        <v>1.9242672527614978E-38</v>
      </c>
      <c r="JD222" s="86">
        <f t="shared" si="261"/>
        <v>1.1997915705345647E-39</v>
      </c>
      <c r="JE222" s="86">
        <f t="shared" si="261"/>
        <v>6.584232393568294E-40</v>
      </c>
      <c r="JF222" s="86">
        <f t="shared" si="261"/>
        <v>8.2607861038035019E-38</v>
      </c>
      <c r="JG222" s="86">
        <f t="shared" si="261"/>
        <v>4.9079403826434488E-44</v>
      </c>
      <c r="JH222" s="86">
        <f t="shared" si="261"/>
        <v>2.7511201199860093E-50</v>
      </c>
      <c r="JI222" s="86">
        <f t="shared" si="261"/>
        <v>5.109419484339513E-47</v>
      </c>
      <c r="JJ222" s="86">
        <f t="shared" si="261"/>
        <v>2.6916929648958484E-38</v>
      </c>
      <c r="JK222" s="86">
        <f t="shared" si="261"/>
        <v>1.2218124374650268E-29</v>
      </c>
      <c r="JL222" s="86">
        <f t="shared" si="261"/>
        <v>3.1370959431654689E-33</v>
      </c>
      <c r="JM222" s="86">
        <f t="shared" si="261"/>
        <v>8.6928851499412262E-21</v>
      </c>
    </row>
    <row r="223" spans="2:273" x14ac:dyDescent="0.25">
      <c r="B223" s="2">
        <v>196</v>
      </c>
      <c r="C223" s="37">
        <v>32.848300000000002</v>
      </c>
      <c r="D223" s="37">
        <v>32.150799999999997</v>
      </c>
      <c r="E223" s="37">
        <v>31.988800000000001</v>
      </c>
      <c r="F223" s="37">
        <v>32.624699999999997</v>
      </c>
      <c r="G223" s="37">
        <v>31.930800000000001</v>
      </c>
      <c r="H223" s="37">
        <v>32.191800000000001</v>
      </c>
      <c r="I223" s="37">
        <v>32.440800000000003</v>
      </c>
      <c r="J223" s="37">
        <v>32.3919</v>
      </c>
      <c r="K223" s="37">
        <v>32.018300000000004</v>
      </c>
      <c r="L223" s="37">
        <v>31.5289</v>
      </c>
      <c r="M223" s="37">
        <v>32.650700000000001</v>
      </c>
      <c r="N223" s="37">
        <v>31.916499999999999</v>
      </c>
      <c r="O223" s="37">
        <v>32.002899999999997</v>
      </c>
      <c r="P223" s="37">
        <v>31.4329</v>
      </c>
      <c r="Q223" s="37">
        <v>31.4026</v>
      </c>
      <c r="S223" s="4" t="e">
        <f t="shared" si="263"/>
        <v>#N/A</v>
      </c>
      <c r="T223" s="4" t="e">
        <f t="shared" si="263"/>
        <v>#N/A</v>
      </c>
      <c r="U223" s="4" t="e">
        <f t="shared" si="263"/>
        <v>#N/A</v>
      </c>
      <c r="V223" s="4" t="e">
        <f t="shared" si="263"/>
        <v>#N/A</v>
      </c>
      <c r="W223" s="4" t="e">
        <f t="shared" si="263"/>
        <v>#N/A</v>
      </c>
      <c r="X223" s="4" t="e">
        <f t="shared" si="263"/>
        <v>#N/A</v>
      </c>
      <c r="Y223" s="4" t="e">
        <f t="shared" si="263"/>
        <v>#N/A</v>
      </c>
      <c r="Z223" s="4" t="e">
        <f t="shared" si="263"/>
        <v>#N/A</v>
      </c>
      <c r="AA223" s="4" t="e">
        <f t="shared" si="263"/>
        <v>#N/A</v>
      </c>
      <c r="AB223" s="4" t="e">
        <f t="shared" si="263"/>
        <v>#N/A</v>
      </c>
      <c r="AC223" s="4" t="e">
        <f t="shared" si="263"/>
        <v>#N/A</v>
      </c>
      <c r="AD223" s="4" t="e">
        <f t="shared" si="263"/>
        <v>#N/A</v>
      </c>
      <c r="AE223" s="4" t="e">
        <f t="shared" si="263"/>
        <v>#N/A</v>
      </c>
      <c r="AF223" s="4" t="e">
        <f t="shared" si="263"/>
        <v>#N/A</v>
      </c>
      <c r="AG223" s="4" t="e">
        <f t="shared" si="263"/>
        <v>#N/A</v>
      </c>
      <c r="AI223" s="4">
        <f t="shared" si="264"/>
        <v>0</v>
      </c>
      <c r="AJ223" s="4">
        <f t="shared" si="264"/>
        <v>0</v>
      </c>
      <c r="AK223" s="4">
        <f t="shared" si="264"/>
        <v>0</v>
      </c>
      <c r="AL223" s="4">
        <f t="shared" si="264"/>
        <v>0</v>
      </c>
      <c r="AM223" s="4">
        <f t="shared" si="264"/>
        <v>0</v>
      </c>
      <c r="AN223" s="4">
        <f t="shared" si="264"/>
        <v>0</v>
      </c>
      <c r="AO223" s="4">
        <f t="shared" si="264"/>
        <v>0</v>
      </c>
      <c r="AP223" s="4">
        <f t="shared" si="264"/>
        <v>0</v>
      </c>
      <c r="AQ223" s="4">
        <f t="shared" si="264"/>
        <v>0</v>
      </c>
      <c r="AR223" s="4">
        <f t="shared" si="264"/>
        <v>0</v>
      </c>
      <c r="AS223" s="4">
        <f t="shared" si="264"/>
        <v>0</v>
      </c>
      <c r="AT223" s="4">
        <f t="shared" si="264"/>
        <v>0</v>
      </c>
      <c r="AU223" s="4">
        <f t="shared" si="264"/>
        <v>0</v>
      </c>
      <c r="AV223" s="4">
        <f t="shared" si="264"/>
        <v>0</v>
      </c>
      <c r="AW223" s="4">
        <f t="shared" si="264"/>
        <v>0</v>
      </c>
      <c r="AY223" s="2" t="e">
        <f t="shared" si="255"/>
        <v>#N/A</v>
      </c>
      <c r="AZ223" s="2" t="e">
        <f t="shared" si="255"/>
        <v>#N/A</v>
      </c>
      <c r="BA223" s="2" t="e">
        <f t="shared" si="255"/>
        <v>#N/A</v>
      </c>
      <c r="BB223" s="2" t="e">
        <f t="shared" si="255"/>
        <v>#N/A</v>
      </c>
      <c r="BC223" s="2" t="e">
        <f t="shared" si="255"/>
        <v>#N/A</v>
      </c>
      <c r="BD223" s="2" t="e">
        <f t="shared" si="255"/>
        <v>#N/A</v>
      </c>
      <c r="BE223" s="2" t="e">
        <f t="shared" si="255"/>
        <v>#N/A</v>
      </c>
      <c r="BF223" s="2" t="e">
        <f t="shared" si="255"/>
        <v>#N/A</v>
      </c>
      <c r="BG223" s="2" t="e">
        <f t="shared" si="255"/>
        <v>#N/A</v>
      </c>
      <c r="BH223" s="2" t="e">
        <f t="shared" si="255"/>
        <v>#N/A</v>
      </c>
      <c r="BI223" s="2" t="e">
        <f t="shared" si="255"/>
        <v>#N/A</v>
      </c>
      <c r="BJ223" s="2" t="e">
        <f t="shared" si="255"/>
        <v>#N/A</v>
      </c>
      <c r="BK223" s="2" t="e">
        <f t="shared" si="255"/>
        <v>#N/A</v>
      </c>
      <c r="BL223" s="2" t="e">
        <f t="shared" si="255"/>
        <v>#N/A</v>
      </c>
      <c r="BM223" s="2" t="e">
        <f t="shared" si="255"/>
        <v>#N/A</v>
      </c>
      <c r="BO223" s="2" t="str">
        <f t="shared" si="269"/>
        <v/>
      </c>
      <c r="BP223" s="2" t="str">
        <f t="shared" si="270"/>
        <v/>
      </c>
      <c r="BQ223" s="2" t="str">
        <f t="shared" si="271"/>
        <v/>
      </c>
      <c r="BR223" s="2" t="str">
        <f t="shared" si="272"/>
        <v/>
      </c>
      <c r="BS223" s="2" t="str">
        <f t="shared" si="273"/>
        <v/>
      </c>
      <c r="BT223" s="2" t="str">
        <f t="shared" si="274"/>
        <v/>
      </c>
      <c r="BU223" s="2" t="str">
        <f t="shared" si="275"/>
        <v/>
      </c>
      <c r="BV223" s="2" t="str">
        <f t="shared" si="276"/>
        <v/>
      </c>
      <c r="BW223" s="2" t="str">
        <f t="shared" si="277"/>
        <v/>
      </c>
      <c r="BX223" s="2" t="str">
        <f t="shared" si="278"/>
        <v/>
      </c>
      <c r="BY223" s="2" t="str">
        <f t="shared" si="279"/>
        <v/>
      </c>
      <c r="BZ223" s="2" t="str">
        <f t="shared" si="280"/>
        <v/>
      </c>
      <c r="CA223" s="2" t="str">
        <f t="shared" si="281"/>
        <v/>
      </c>
      <c r="CB223" s="2" t="str">
        <f t="shared" si="282"/>
        <v/>
      </c>
      <c r="CC223" s="2" t="str">
        <f t="shared" si="283"/>
        <v/>
      </c>
      <c r="CE223" s="2" t="str">
        <f t="shared" si="256"/>
        <v/>
      </c>
      <c r="CF223" s="2" t="str">
        <f t="shared" si="256"/>
        <v/>
      </c>
      <c r="CG223" s="2" t="str">
        <f t="shared" si="256"/>
        <v/>
      </c>
      <c r="CH223" s="2" t="str">
        <f t="shared" si="256"/>
        <v/>
      </c>
      <c r="CI223" s="2" t="str">
        <f t="shared" si="256"/>
        <v/>
      </c>
      <c r="CJ223" s="2" t="str">
        <f t="shared" si="256"/>
        <v/>
      </c>
      <c r="CK223" s="2" t="str">
        <f t="shared" si="256"/>
        <v/>
      </c>
      <c r="CL223" s="2" t="str">
        <f t="shared" si="256"/>
        <v/>
      </c>
      <c r="CM223" s="2" t="str">
        <f t="shared" si="256"/>
        <v/>
      </c>
      <c r="CN223" s="2" t="str">
        <f t="shared" si="256"/>
        <v/>
      </c>
      <c r="CO223" s="2" t="str">
        <f t="shared" si="256"/>
        <v/>
      </c>
      <c r="CP223" s="2" t="str">
        <f t="shared" si="256"/>
        <v/>
      </c>
      <c r="CQ223" s="2" t="str">
        <f t="shared" si="256"/>
        <v/>
      </c>
      <c r="CR223" s="2" t="str">
        <f t="shared" si="256"/>
        <v/>
      </c>
      <c r="CS223" s="2" t="str">
        <f t="shared" si="256"/>
        <v/>
      </c>
      <c r="CU223" s="2" t="str">
        <f t="shared" si="284"/>
        <v/>
      </c>
      <c r="CV223" s="2" t="str">
        <f t="shared" si="285"/>
        <v/>
      </c>
      <c r="CW223" s="2" t="str">
        <f t="shared" si="286"/>
        <v/>
      </c>
      <c r="CX223" s="2" t="str">
        <f t="shared" si="287"/>
        <v/>
      </c>
      <c r="CY223" s="2" t="str">
        <f t="shared" si="288"/>
        <v/>
      </c>
      <c r="CZ223" s="2" t="str">
        <f t="shared" si="289"/>
        <v/>
      </c>
      <c r="DA223" s="2" t="str">
        <f t="shared" si="290"/>
        <v/>
      </c>
      <c r="DB223" s="2" t="str">
        <f t="shared" si="291"/>
        <v/>
      </c>
      <c r="DC223" s="2" t="str">
        <f t="shared" si="292"/>
        <v/>
      </c>
      <c r="DD223" s="2" t="str">
        <f t="shared" si="293"/>
        <v/>
      </c>
      <c r="DE223" s="2" t="str">
        <f t="shared" si="294"/>
        <v/>
      </c>
      <c r="DF223" s="2" t="str">
        <f t="shared" si="295"/>
        <v/>
      </c>
      <c r="DG223" s="2" t="str">
        <f t="shared" si="296"/>
        <v/>
      </c>
      <c r="DH223" s="2" t="str">
        <f t="shared" si="297"/>
        <v/>
      </c>
      <c r="DI223" s="2" t="str">
        <f t="shared" si="298"/>
        <v/>
      </c>
      <c r="DK223" s="2">
        <f t="shared" si="265"/>
        <v>54.028516226126818</v>
      </c>
      <c r="DL223" s="2">
        <f t="shared" si="265"/>
        <v>52.136339019607846</v>
      </c>
      <c r="DM223" s="2">
        <f t="shared" si="265"/>
        <v>51.519367501909855</v>
      </c>
      <c r="DN223" s="2">
        <f t="shared" si="265"/>
        <v>51.793067226890763</v>
      </c>
      <c r="DO223" s="2">
        <f t="shared" si="265"/>
        <v>51.944909355742311</v>
      </c>
      <c r="DP223" s="2">
        <f t="shared" si="265"/>
        <v>49.273311204481793</v>
      </c>
      <c r="DQ223" s="2">
        <f t="shared" si="265"/>
        <v>47.698137927927931</v>
      </c>
      <c r="DR223" s="2">
        <f t="shared" si="265"/>
        <v>50.532521372549006</v>
      </c>
      <c r="DS223" s="2">
        <f t="shared" si="265"/>
        <v>50.424877717717713</v>
      </c>
      <c r="DT223" s="2">
        <f t="shared" si="265"/>
        <v>45.977292732732721</v>
      </c>
      <c r="DU223" s="2">
        <f t="shared" si="265"/>
        <v>47.395176756756761</v>
      </c>
      <c r="DV223" s="2">
        <f t="shared" si="265"/>
        <v>49.015447417417434</v>
      </c>
      <c r="DW223" s="2">
        <f t="shared" si="265"/>
        <v>52.034291428571414</v>
      </c>
      <c r="DX223" s="2">
        <f t="shared" si="265"/>
        <v>46.286547937411093</v>
      </c>
      <c r="DY223" s="2">
        <f t="shared" si="265"/>
        <v>41.663416638655448</v>
      </c>
      <c r="EA223" s="2">
        <f t="shared" si="241"/>
        <v>31.002364840457552</v>
      </c>
      <c r="EB223" s="2">
        <f t="shared" si="241"/>
        <v>31.527673194837334</v>
      </c>
      <c r="EC223" s="2">
        <f t="shared" si="241"/>
        <v>31.695667956496351</v>
      </c>
      <c r="ED223" s="2">
        <f t="shared" si="241"/>
        <v>32.082231477644939</v>
      </c>
      <c r="EE223" s="2">
        <f t="shared" si="241"/>
        <v>31.410782366376733</v>
      </c>
      <c r="EF223" s="2">
        <f t="shared" si="240"/>
        <v>31.27195179736869</v>
      </c>
      <c r="EG223" s="2">
        <f t="shared" si="240"/>
        <v>32.285202836205343</v>
      </c>
      <c r="EH223" s="2">
        <f t="shared" si="240"/>
        <v>32.212940298021024</v>
      </c>
      <c r="EI223" s="2">
        <f t="shared" si="240"/>
        <v>31.242858247660394</v>
      </c>
      <c r="EJ223" s="2">
        <f t="shared" si="240"/>
        <v>30.868293470374851</v>
      </c>
      <c r="EK223" s="2">
        <f t="shared" si="240"/>
        <v>31.330156715849039</v>
      </c>
      <c r="EL223" s="2">
        <f t="shared" si="240"/>
        <v>31.117751916732821</v>
      </c>
      <c r="EM223" s="2">
        <f t="shared" si="240"/>
        <v>31.346858625743597</v>
      </c>
      <c r="EN223" s="2">
        <f t="shared" si="240"/>
        <v>31.582639870890382</v>
      </c>
      <c r="EO223" s="2">
        <f t="shared" si="240"/>
        <v>32.388933861749891</v>
      </c>
      <c r="EQ223" s="2">
        <f t="shared" si="266"/>
        <v>32.431188416042218</v>
      </c>
      <c r="ER223" s="2">
        <f t="shared" si="266"/>
        <v>32.043581334198137</v>
      </c>
      <c r="ES223" s="2">
        <f t="shared" si="266"/>
        <v>31.851304278878171</v>
      </c>
      <c r="ET223" s="2">
        <f t="shared" si="266"/>
        <v>32.096820225496757</v>
      </c>
      <c r="EU223" s="2">
        <f t="shared" si="266"/>
        <v>31.877976640099352</v>
      </c>
      <c r="EV223" s="2">
        <f t="shared" si="266"/>
        <v>31.625569088253599</v>
      </c>
      <c r="EW223" s="2">
        <f t="shared" si="266"/>
        <v>32.308000545664441</v>
      </c>
      <c r="EX223" s="2">
        <f t="shared" si="266"/>
        <v>32.157130327613181</v>
      </c>
      <c r="EY223" s="2">
        <f t="shared" si="266"/>
        <v>31.413434766271951</v>
      </c>
      <c r="EZ223" s="2">
        <f t="shared" si="266"/>
        <v>31.096973612676802</v>
      </c>
      <c r="FA223" s="2">
        <f t="shared" si="266"/>
        <v>31.341339996637714</v>
      </c>
      <c r="FB223" s="2">
        <f t="shared" si="266"/>
        <v>31.182491661415146</v>
      </c>
      <c r="FC223" s="2">
        <f t="shared" si="266"/>
        <v>31.299477126687542</v>
      </c>
      <c r="FD223" s="2">
        <f t="shared" si="266"/>
        <v>31.344132067009621</v>
      </c>
      <c r="FE223" s="2">
        <f t="shared" si="266"/>
        <v>31.113851402608617</v>
      </c>
      <c r="FG223" s="2">
        <f t="shared" si="267"/>
        <v>0.99999965089551324</v>
      </c>
      <c r="FH223" s="2">
        <f t="shared" si="267"/>
        <v>0.99999964911125772</v>
      </c>
      <c r="FI223" s="2">
        <f t="shared" si="267"/>
        <v>0.99999967815608304</v>
      </c>
      <c r="FJ223" s="2">
        <f t="shared" si="267"/>
        <v>0.99999965856051531</v>
      </c>
      <c r="FK223" s="2">
        <f t="shared" si="267"/>
        <v>0.9999996466124077</v>
      </c>
      <c r="FL223" s="2">
        <f t="shared" si="267"/>
        <v>0.99999963671295999</v>
      </c>
      <c r="FM223" s="2">
        <f t="shared" si="267"/>
        <v>0.99999960089647077</v>
      </c>
      <c r="FN223" s="2">
        <f t="shared" si="267"/>
        <v>0.99999963933048142</v>
      </c>
      <c r="FO223" s="2">
        <f t="shared" si="267"/>
        <v>0.99999960519228925</v>
      </c>
      <c r="FP223" s="2">
        <f t="shared" si="267"/>
        <v>0.99999959363468982</v>
      </c>
      <c r="FQ223" s="2">
        <f t="shared" si="267"/>
        <v>0.99999960241633601</v>
      </c>
      <c r="FR223" s="2">
        <f t="shared" si="267"/>
        <v>0.99999961683529681</v>
      </c>
      <c r="FS223" s="2">
        <f t="shared" si="267"/>
        <v>0.99999964774670069</v>
      </c>
      <c r="FT223" s="2">
        <f t="shared" si="267"/>
        <v>0.99999954982655415</v>
      </c>
      <c r="FU223" s="2">
        <f t="shared" si="267"/>
        <v>0.99999952949598847</v>
      </c>
      <c r="FW223" s="2">
        <f t="shared" si="257"/>
        <v>0.99479417763356726</v>
      </c>
      <c r="FX223" s="2">
        <f t="shared" si="257"/>
        <v>0.98917470742082314</v>
      </c>
      <c r="FY223" s="2">
        <f t="shared" si="257"/>
        <v>0.98894447098191995</v>
      </c>
      <c r="FZ223" s="2">
        <f t="shared" si="257"/>
        <v>0.99046582812171746</v>
      </c>
      <c r="GA223" s="2">
        <f t="shared" si="257"/>
        <v>0.99105537166608282</v>
      </c>
      <c r="GB223" s="2">
        <f t="shared" si="257"/>
        <v>0.9910781815575076</v>
      </c>
      <c r="GC223" s="2">
        <f t="shared" si="257"/>
        <v>0.9908358784639133</v>
      </c>
      <c r="GD223" s="2">
        <f t="shared" si="257"/>
        <v>0.99098870594790989</v>
      </c>
      <c r="GE223" s="2">
        <f t="shared" si="257"/>
        <v>0.99202088913780384</v>
      </c>
      <c r="GF223" s="2">
        <f t="shared" si="257"/>
        <v>0.99370056730523759</v>
      </c>
      <c r="GG223" s="2">
        <f t="shared" si="257"/>
        <v>0.9934449089993922</v>
      </c>
      <c r="GH223" s="2">
        <f t="shared" si="257"/>
        <v>0.99173442906467568</v>
      </c>
      <c r="GI223" s="2">
        <f t="shared" si="257"/>
        <v>0.98969019768310318</v>
      </c>
      <c r="GJ223" s="2">
        <f t="shared" si="257"/>
        <v>0.98711857296767991</v>
      </c>
      <c r="GK223" s="2">
        <f t="shared" si="257"/>
        <v>0.98640349718181586</v>
      </c>
      <c r="GM223" s="86">
        <f t="shared" si="258"/>
        <v>0</v>
      </c>
      <c r="GN223" s="86">
        <f t="shared" si="258"/>
        <v>0</v>
      </c>
      <c r="GO223" s="86">
        <f t="shared" si="258"/>
        <v>0</v>
      </c>
      <c r="GP223" s="86">
        <f t="shared" si="258"/>
        <v>0</v>
      </c>
      <c r="GQ223" s="86">
        <f t="shared" si="258"/>
        <v>0</v>
      </c>
      <c r="GR223" s="86">
        <f t="shared" si="258"/>
        <v>0</v>
      </c>
      <c r="GS223" s="86">
        <f t="shared" si="258"/>
        <v>0</v>
      </c>
      <c r="GT223" s="86">
        <f t="shared" si="258"/>
        <v>0</v>
      </c>
      <c r="GU223" s="86">
        <f t="shared" si="258"/>
        <v>0</v>
      </c>
      <c r="GV223" s="86">
        <f t="shared" si="258"/>
        <v>0</v>
      </c>
      <c r="GW223" s="86">
        <f t="shared" si="258"/>
        <v>0</v>
      </c>
      <c r="GX223" s="86">
        <f t="shared" si="258"/>
        <v>0</v>
      </c>
      <c r="GY223" s="86">
        <f t="shared" si="258"/>
        <v>0</v>
      </c>
      <c r="GZ223" s="86">
        <f t="shared" si="258"/>
        <v>0</v>
      </c>
      <c r="HA223" s="86">
        <f t="shared" si="258"/>
        <v>0</v>
      </c>
      <c r="HC223" s="86">
        <f t="shared" si="268"/>
        <v>0</v>
      </c>
      <c r="HD223" s="86">
        <f t="shared" si="268"/>
        <v>0</v>
      </c>
      <c r="HE223" s="86">
        <f t="shared" si="268"/>
        <v>0</v>
      </c>
      <c r="HF223" s="86">
        <f t="shared" si="262"/>
        <v>0</v>
      </c>
      <c r="HG223" s="86">
        <f t="shared" si="262"/>
        <v>0</v>
      </c>
      <c r="HH223" s="86">
        <f t="shared" si="262"/>
        <v>0</v>
      </c>
      <c r="HI223" s="86">
        <f t="shared" si="242"/>
        <v>0</v>
      </c>
      <c r="HJ223" s="86">
        <f t="shared" si="242"/>
        <v>0</v>
      </c>
      <c r="HK223" s="86">
        <f t="shared" si="242"/>
        <v>0</v>
      </c>
      <c r="HL223" s="86">
        <f t="shared" si="242"/>
        <v>0</v>
      </c>
      <c r="HM223" s="86">
        <f t="shared" si="242"/>
        <v>0</v>
      </c>
      <c r="HN223" s="86">
        <f t="shared" si="242"/>
        <v>0</v>
      </c>
      <c r="HO223" s="86">
        <f t="shared" si="227"/>
        <v>0</v>
      </c>
      <c r="HP223" s="86">
        <f t="shared" si="227"/>
        <v>5.1170544263103048E-296</v>
      </c>
      <c r="HQ223" s="86">
        <f t="shared" si="227"/>
        <v>0</v>
      </c>
      <c r="HS223" s="86">
        <f t="shared" si="259"/>
        <v>2.6987482317264792E-167</v>
      </c>
      <c r="HT223" s="86">
        <f t="shared" si="259"/>
        <v>1.5780271175944499E-145</v>
      </c>
      <c r="HU223" s="86">
        <f t="shared" si="259"/>
        <v>4.9415100300484749E-151</v>
      </c>
      <c r="HV223" s="86">
        <f t="shared" si="259"/>
        <v>1.98065441480053E-184</v>
      </c>
      <c r="HW223" s="86">
        <f t="shared" si="259"/>
        <v>1.6196093992948779E-192</v>
      </c>
      <c r="HX223" s="86">
        <f t="shared" si="259"/>
        <v>4.2435490181326887E-198</v>
      </c>
      <c r="HY223" s="86">
        <f t="shared" si="259"/>
        <v>1.2776102096100938E-199</v>
      </c>
      <c r="HZ223" s="86">
        <f t="shared" si="259"/>
        <v>3.7237563130685572E-189</v>
      </c>
      <c r="IA223" s="86">
        <f t="shared" si="259"/>
        <v>1.0238564951050137E-213</v>
      </c>
      <c r="IB223" s="86">
        <f t="shared" si="259"/>
        <v>2.0040911247483223E-230</v>
      </c>
      <c r="IC223" s="86">
        <f t="shared" si="259"/>
        <v>2.8382381829580892E-217</v>
      </c>
      <c r="ID223" s="86">
        <f t="shared" si="259"/>
        <v>5.0607295115643379E-185</v>
      </c>
      <c r="IE223" s="86">
        <f t="shared" si="259"/>
        <v>5.1921350748946395E-148</v>
      </c>
      <c r="IF223" s="86">
        <f t="shared" si="259"/>
        <v>8.2037323110960709E-138</v>
      </c>
      <c r="IG223" s="86">
        <f t="shared" si="259"/>
        <v>3.4533078085170351E-145</v>
      </c>
      <c r="II223" s="86">
        <f t="shared" si="260"/>
        <v>1.9528588743019584E-40</v>
      </c>
      <c r="IJ223" s="86">
        <f t="shared" si="260"/>
        <v>4.7007959020050422E-29</v>
      </c>
      <c r="IK223" s="86">
        <f t="shared" si="260"/>
        <v>3.5072920068312643E-29</v>
      </c>
      <c r="IL223" s="86">
        <f t="shared" si="260"/>
        <v>1.8111539039484847E-37</v>
      </c>
      <c r="IM223" s="86">
        <f t="shared" si="260"/>
        <v>6.3746561442862397E-40</v>
      </c>
      <c r="IN223" s="86">
        <f t="shared" si="260"/>
        <v>3.5633402105655907E-41</v>
      </c>
      <c r="IO223" s="86">
        <f t="shared" si="260"/>
        <v>1.8692672256762783E-41</v>
      </c>
      <c r="IP223" s="86">
        <f t="shared" si="260"/>
        <v>2.8852330639020844E-39</v>
      </c>
      <c r="IQ223" s="86">
        <f t="shared" si="260"/>
        <v>1.0684195799336385E-45</v>
      </c>
      <c r="IR223" s="86">
        <f t="shared" si="260"/>
        <v>4.2160895628311144E-52</v>
      </c>
      <c r="IS223" s="86">
        <f t="shared" si="260"/>
        <v>1.0037921945800202E-48</v>
      </c>
      <c r="IT223" s="86">
        <f t="shared" si="260"/>
        <v>9.5785349497711757E-40</v>
      </c>
      <c r="IU223" s="86">
        <f t="shared" si="260"/>
        <v>8.3784285362229145E-31</v>
      </c>
      <c r="IV223" s="86">
        <f t="shared" si="260"/>
        <v>1.3001325467362104E-34</v>
      </c>
      <c r="IW223" s="86">
        <f t="shared" si="260"/>
        <v>1.220256152311457E-21</v>
      </c>
      <c r="IY223" s="86">
        <f t="shared" si="261"/>
        <v>1.9528588743019584E-40</v>
      </c>
      <c r="IZ223" s="86">
        <f t="shared" si="261"/>
        <v>4.7007959020050422E-29</v>
      </c>
      <c r="JA223" s="86">
        <f t="shared" si="261"/>
        <v>3.5072920068312643E-29</v>
      </c>
      <c r="JB223" s="86">
        <f t="shared" si="261"/>
        <v>1.8111539039484847E-37</v>
      </c>
      <c r="JC223" s="86">
        <f t="shared" si="261"/>
        <v>6.3746561442862397E-40</v>
      </c>
      <c r="JD223" s="86">
        <f t="shared" si="261"/>
        <v>3.5633402105655907E-41</v>
      </c>
      <c r="JE223" s="86">
        <f t="shared" si="261"/>
        <v>1.8692672256762783E-41</v>
      </c>
      <c r="JF223" s="86">
        <f t="shared" si="261"/>
        <v>2.8852330639020844E-39</v>
      </c>
      <c r="JG223" s="86">
        <f t="shared" si="261"/>
        <v>1.0684195799336385E-45</v>
      </c>
      <c r="JH223" s="86">
        <f t="shared" si="261"/>
        <v>4.2160895628311144E-52</v>
      </c>
      <c r="JI223" s="86">
        <f t="shared" si="261"/>
        <v>1.0037921945800202E-48</v>
      </c>
      <c r="JJ223" s="86">
        <f t="shared" si="261"/>
        <v>9.5785349497711757E-40</v>
      </c>
      <c r="JK223" s="86">
        <f t="shared" si="261"/>
        <v>8.3784285362229145E-31</v>
      </c>
      <c r="JL223" s="86">
        <f t="shared" si="261"/>
        <v>1.3001325467362104E-34</v>
      </c>
      <c r="JM223" s="86">
        <f t="shared" si="261"/>
        <v>1.220256152311457E-21</v>
      </c>
    </row>
    <row r="224" spans="2:273" x14ac:dyDescent="0.25">
      <c r="B224" s="2">
        <v>197</v>
      </c>
      <c r="C224" s="37">
        <v>32.749000000000002</v>
      </c>
      <c r="D224" s="37">
        <v>32.017099999999999</v>
      </c>
      <c r="E224" s="37">
        <v>32.567300000000003</v>
      </c>
      <c r="F224" s="37">
        <v>32.665500000000002</v>
      </c>
      <c r="G224" s="37">
        <v>31.7195</v>
      </c>
      <c r="H224" s="37">
        <v>32.027799999999999</v>
      </c>
      <c r="I224" s="37">
        <v>32.881599999999999</v>
      </c>
      <c r="J224" s="37">
        <v>32.1693</v>
      </c>
      <c r="K224" s="37">
        <v>31.593499999999999</v>
      </c>
      <c r="L224" s="37">
        <v>31.507899999999999</v>
      </c>
      <c r="M224" s="37">
        <v>32.811700000000002</v>
      </c>
      <c r="N224" s="37">
        <v>31.7837</v>
      </c>
      <c r="O224" s="37">
        <v>31.796700000000001</v>
      </c>
      <c r="P224" s="37">
        <v>31.619599999999998</v>
      </c>
      <c r="Q224" s="37">
        <v>31.062200000000001</v>
      </c>
      <c r="S224" s="4" t="e">
        <f t="shared" si="263"/>
        <v>#N/A</v>
      </c>
      <c r="T224" s="4" t="e">
        <f t="shared" si="263"/>
        <v>#N/A</v>
      </c>
      <c r="U224" s="4" t="e">
        <f t="shared" si="263"/>
        <v>#N/A</v>
      </c>
      <c r="V224" s="4" t="e">
        <f t="shared" si="263"/>
        <v>#N/A</v>
      </c>
      <c r="W224" s="4" t="e">
        <f t="shared" si="263"/>
        <v>#N/A</v>
      </c>
      <c r="X224" s="4" t="e">
        <f t="shared" si="263"/>
        <v>#N/A</v>
      </c>
      <c r="Y224" s="4" t="e">
        <f t="shared" si="263"/>
        <v>#N/A</v>
      </c>
      <c r="Z224" s="4" t="e">
        <f t="shared" si="263"/>
        <v>#N/A</v>
      </c>
      <c r="AA224" s="4" t="e">
        <f t="shared" si="263"/>
        <v>#N/A</v>
      </c>
      <c r="AB224" s="4" t="e">
        <f t="shared" si="263"/>
        <v>#N/A</v>
      </c>
      <c r="AC224" s="4" t="e">
        <f t="shared" si="263"/>
        <v>#N/A</v>
      </c>
      <c r="AD224" s="4" t="e">
        <f t="shared" si="263"/>
        <v>#N/A</v>
      </c>
      <c r="AE224" s="4" t="e">
        <f t="shared" si="263"/>
        <v>#N/A</v>
      </c>
      <c r="AF224" s="4" t="e">
        <f t="shared" si="263"/>
        <v>#N/A</v>
      </c>
      <c r="AG224" s="4" t="e">
        <f t="shared" si="263"/>
        <v>#N/A</v>
      </c>
      <c r="AI224" s="4">
        <f t="shared" si="264"/>
        <v>0</v>
      </c>
      <c r="AJ224" s="4">
        <f t="shared" si="264"/>
        <v>0</v>
      </c>
      <c r="AK224" s="4">
        <f t="shared" si="264"/>
        <v>0</v>
      </c>
      <c r="AL224" s="4">
        <f t="shared" si="264"/>
        <v>0</v>
      </c>
      <c r="AM224" s="4">
        <f t="shared" si="264"/>
        <v>0</v>
      </c>
      <c r="AN224" s="4">
        <f t="shared" si="264"/>
        <v>0</v>
      </c>
      <c r="AO224" s="4">
        <f t="shared" si="264"/>
        <v>0</v>
      </c>
      <c r="AP224" s="4">
        <f t="shared" si="264"/>
        <v>0</v>
      </c>
      <c r="AQ224" s="4">
        <f t="shared" si="264"/>
        <v>0</v>
      </c>
      <c r="AR224" s="4">
        <f t="shared" si="264"/>
        <v>0</v>
      </c>
      <c r="AS224" s="4">
        <f t="shared" si="264"/>
        <v>0</v>
      </c>
      <c r="AT224" s="4">
        <f t="shared" si="264"/>
        <v>0</v>
      </c>
      <c r="AU224" s="4">
        <f t="shared" si="264"/>
        <v>0</v>
      </c>
      <c r="AV224" s="4">
        <f t="shared" si="264"/>
        <v>0</v>
      </c>
      <c r="AW224" s="4">
        <f t="shared" si="264"/>
        <v>0</v>
      </c>
      <c r="AY224" s="2" t="e">
        <f t="shared" si="255"/>
        <v>#N/A</v>
      </c>
      <c r="AZ224" s="2" t="e">
        <f t="shared" si="255"/>
        <v>#N/A</v>
      </c>
      <c r="BA224" s="2" t="e">
        <f t="shared" si="255"/>
        <v>#N/A</v>
      </c>
      <c r="BB224" s="2" t="e">
        <f t="shared" si="255"/>
        <v>#N/A</v>
      </c>
      <c r="BC224" s="2" t="e">
        <f t="shared" si="255"/>
        <v>#N/A</v>
      </c>
      <c r="BD224" s="2" t="e">
        <f t="shared" si="255"/>
        <v>#N/A</v>
      </c>
      <c r="BE224" s="2" t="e">
        <f t="shared" si="255"/>
        <v>#N/A</v>
      </c>
      <c r="BF224" s="2" t="e">
        <f t="shared" si="255"/>
        <v>#N/A</v>
      </c>
      <c r="BG224" s="2" t="e">
        <f t="shared" si="255"/>
        <v>#N/A</v>
      </c>
      <c r="BH224" s="2" t="e">
        <f t="shared" si="255"/>
        <v>#N/A</v>
      </c>
      <c r="BI224" s="2" t="e">
        <f t="shared" si="255"/>
        <v>#N/A</v>
      </c>
      <c r="BJ224" s="2" t="e">
        <f t="shared" si="255"/>
        <v>#N/A</v>
      </c>
      <c r="BK224" s="2" t="e">
        <f t="shared" si="255"/>
        <v>#N/A</v>
      </c>
      <c r="BL224" s="2" t="e">
        <f t="shared" si="255"/>
        <v>#N/A</v>
      </c>
      <c r="BM224" s="2" t="e">
        <f t="shared" si="255"/>
        <v>#N/A</v>
      </c>
      <c r="BO224" s="2" t="str">
        <f t="shared" si="269"/>
        <v/>
      </c>
      <c r="BP224" s="2" t="str">
        <f t="shared" si="270"/>
        <v/>
      </c>
      <c r="BQ224" s="2" t="str">
        <f t="shared" si="271"/>
        <v/>
      </c>
      <c r="BR224" s="2" t="str">
        <f t="shared" si="272"/>
        <v/>
      </c>
      <c r="BS224" s="2" t="str">
        <f t="shared" si="273"/>
        <v/>
      </c>
      <c r="BT224" s="2" t="str">
        <f t="shared" si="274"/>
        <v/>
      </c>
      <c r="BU224" s="2" t="str">
        <f t="shared" si="275"/>
        <v/>
      </c>
      <c r="BV224" s="2" t="str">
        <f t="shared" si="276"/>
        <v/>
      </c>
      <c r="BW224" s="2" t="str">
        <f t="shared" si="277"/>
        <v/>
      </c>
      <c r="BX224" s="2" t="str">
        <f t="shared" si="278"/>
        <v/>
      </c>
      <c r="BY224" s="2" t="str">
        <f t="shared" si="279"/>
        <v/>
      </c>
      <c r="BZ224" s="2" t="str">
        <f t="shared" si="280"/>
        <v/>
      </c>
      <c r="CA224" s="2" t="str">
        <f t="shared" si="281"/>
        <v/>
      </c>
      <c r="CB224" s="2" t="str">
        <f t="shared" si="282"/>
        <v/>
      </c>
      <c r="CC224" s="2" t="str">
        <f t="shared" si="283"/>
        <v/>
      </c>
      <c r="CE224" s="2" t="str">
        <f t="shared" si="256"/>
        <v/>
      </c>
      <c r="CF224" s="2" t="str">
        <f t="shared" si="256"/>
        <v/>
      </c>
      <c r="CG224" s="2" t="str">
        <f t="shared" si="256"/>
        <v/>
      </c>
      <c r="CH224" s="2" t="str">
        <f t="shared" si="256"/>
        <v/>
      </c>
      <c r="CI224" s="2" t="str">
        <f t="shared" si="256"/>
        <v/>
      </c>
      <c r="CJ224" s="2" t="str">
        <f t="shared" si="256"/>
        <v/>
      </c>
      <c r="CK224" s="2" t="str">
        <f t="shared" si="256"/>
        <v/>
      </c>
      <c r="CL224" s="2" t="str">
        <f t="shared" si="256"/>
        <v/>
      </c>
      <c r="CM224" s="2" t="str">
        <f t="shared" si="256"/>
        <v/>
      </c>
      <c r="CN224" s="2" t="str">
        <f t="shared" si="256"/>
        <v/>
      </c>
      <c r="CO224" s="2" t="str">
        <f t="shared" si="256"/>
        <v/>
      </c>
      <c r="CP224" s="2" t="str">
        <f t="shared" si="256"/>
        <v/>
      </c>
      <c r="CQ224" s="2" t="str">
        <f t="shared" si="256"/>
        <v/>
      </c>
      <c r="CR224" s="2" t="str">
        <f t="shared" si="256"/>
        <v/>
      </c>
      <c r="CS224" s="2" t="str">
        <f t="shared" si="256"/>
        <v/>
      </c>
      <c r="CU224" s="2" t="str">
        <f t="shared" si="284"/>
        <v/>
      </c>
      <c r="CV224" s="2" t="str">
        <f t="shared" si="285"/>
        <v/>
      </c>
      <c r="CW224" s="2" t="str">
        <f t="shared" si="286"/>
        <v/>
      </c>
      <c r="CX224" s="2" t="str">
        <f t="shared" si="287"/>
        <v/>
      </c>
      <c r="CY224" s="2" t="str">
        <f t="shared" si="288"/>
        <v/>
      </c>
      <c r="CZ224" s="2" t="str">
        <f t="shared" si="289"/>
        <v/>
      </c>
      <c r="DA224" s="2" t="str">
        <f t="shared" si="290"/>
        <v/>
      </c>
      <c r="DB224" s="2" t="str">
        <f t="shared" si="291"/>
        <v/>
      </c>
      <c r="DC224" s="2" t="str">
        <f t="shared" si="292"/>
        <v/>
      </c>
      <c r="DD224" s="2" t="str">
        <f t="shared" si="293"/>
        <v/>
      </c>
      <c r="DE224" s="2" t="str">
        <f t="shared" si="294"/>
        <v/>
      </c>
      <c r="DF224" s="2" t="str">
        <f t="shared" si="295"/>
        <v/>
      </c>
      <c r="DG224" s="2" t="str">
        <f t="shared" si="296"/>
        <v/>
      </c>
      <c r="DH224" s="2" t="str">
        <f t="shared" si="297"/>
        <v/>
      </c>
      <c r="DI224" s="2" t="str">
        <f t="shared" si="298"/>
        <v/>
      </c>
      <c r="DK224" s="2">
        <f t="shared" si="265"/>
        <v>54.123541222307111</v>
      </c>
      <c r="DL224" s="2">
        <f t="shared" si="265"/>
        <v>52.221875630252107</v>
      </c>
      <c r="DM224" s="2">
        <f t="shared" si="265"/>
        <v>51.601122490450727</v>
      </c>
      <c r="DN224" s="2">
        <f t="shared" si="265"/>
        <v>51.877287394957989</v>
      </c>
      <c r="DO224" s="2">
        <f t="shared" si="265"/>
        <v>52.029250924369762</v>
      </c>
      <c r="DP224" s="2">
        <f t="shared" si="265"/>
        <v>49.342305042016811</v>
      </c>
      <c r="DQ224" s="2">
        <f t="shared" si="265"/>
        <v>47.758609382239385</v>
      </c>
      <c r="DR224" s="2">
        <f t="shared" si="265"/>
        <v>50.608314117647048</v>
      </c>
      <c r="DS224" s="2">
        <f t="shared" si="265"/>
        <v>50.502798850278843</v>
      </c>
      <c r="DT224" s="2">
        <f t="shared" si="265"/>
        <v>46.031602153582142</v>
      </c>
      <c r="DU224" s="2">
        <f t="shared" si="265"/>
        <v>47.45706934362935</v>
      </c>
      <c r="DV224" s="2">
        <f t="shared" si="265"/>
        <v>49.085944212784234</v>
      </c>
      <c r="DW224" s="2">
        <f t="shared" si="265"/>
        <v>52.120891428571412</v>
      </c>
      <c r="DX224" s="2">
        <f t="shared" si="265"/>
        <v>46.345004978662871</v>
      </c>
      <c r="DY224" s="2">
        <f t="shared" si="265"/>
        <v>41.701903697478976</v>
      </c>
      <c r="EA224" s="2">
        <f t="shared" si="241"/>
        <v>30.966161167971098</v>
      </c>
      <c r="EB224" s="2">
        <f t="shared" si="241"/>
        <v>31.502544989539828</v>
      </c>
      <c r="EC224" s="2">
        <f t="shared" si="241"/>
        <v>31.667980964811758</v>
      </c>
      <c r="ED224" s="2">
        <f t="shared" si="241"/>
        <v>32.053896579357684</v>
      </c>
      <c r="EE224" s="2">
        <f t="shared" si="241"/>
        <v>31.379267411630195</v>
      </c>
      <c r="EF224" s="2">
        <f t="shared" si="240"/>
        <v>31.239786228806238</v>
      </c>
      <c r="EG224" s="2">
        <f t="shared" si="240"/>
        <v>32.263397767254567</v>
      </c>
      <c r="EH224" s="2">
        <f t="shared" si="240"/>
        <v>32.195155269063086</v>
      </c>
      <c r="EI224" s="2">
        <f t="shared" si="240"/>
        <v>31.217258458280838</v>
      </c>
      <c r="EJ224" s="2">
        <f t="shared" si="240"/>
        <v>30.839440598548975</v>
      </c>
      <c r="EK224" s="2">
        <f t="shared" si="240"/>
        <v>31.304530525588184</v>
      </c>
      <c r="EL224" s="2">
        <f t="shared" si="240"/>
        <v>31.092008360236395</v>
      </c>
      <c r="EM224" s="2">
        <f t="shared" si="240"/>
        <v>31.321434287438571</v>
      </c>
      <c r="EN224" s="2">
        <f t="shared" si="240"/>
        <v>31.560245075404758</v>
      </c>
      <c r="EO224" s="2">
        <f t="shared" si="240"/>
        <v>32.37421474803827</v>
      </c>
      <c r="EQ224" s="2">
        <f t="shared" si="266"/>
        <v>32.409785110042876</v>
      </c>
      <c r="ER224" s="2">
        <f t="shared" si="266"/>
        <v>32.024057179523339</v>
      </c>
      <c r="ES224" s="2">
        <f t="shared" si="266"/>
        <v>31.825349837306014</v>
      </c>
      <c r="ET224" s="2">
        <f t="shared" si="266"/>
        <v>32.068715044709393</v>
      </c>
      <c r="EU224" s="2">
        <f t="shared" si="266"/>
        <v>31.851444453576043</v>
      </c>
      <c r="EV224" s="2">
        <f t="shared" si="266"/>
        <v>31.597190732700774</v>
      </c>
      <c r="EW224" s="2">
        <f t="shared" si="266"/>
        <v>32.286457113636821</v>
      </c>
      <c r="EX224" s="2">
        <f t="shared" si="266"/>
        <v>32.138781071764264</v>
      </c>
      <c r="EY224" s="2">
        <f t="shared" si="266"/>
        <v>31.389646313384649</v>
      </c>
      <c r="EZ224" s="2">
        <f t="shared" si="266"/>
        <v>31.070496952640301</v>
      </c>
      <c r="FA224" s="2">
        <f t="shared" si="266"/>
        <v>31.315889273185764</v>
      </c>
      <c r="FB224" s="2">
        <f t="shared" si="266"/>
        <v>31.157458958813045</v>
      </c>
      <c r="FC224" s="2">
        <f t="shared" si="266"/>
        <v>31.273623243219276</v>
      </c>
      <c r="FD224" s="2">
        <f t="shared" si="266"/>
        <v>31.319362914334704</v>
      </c>
      <c r="FE224" s="2">
        <f t="shared" si="266"/>
        <v>31.085631820434134</v>
      </c>
      <c r="FG224" s="2">
        <f t="shared" si="267"/>
        <v>0.99999968161291419</v>
      </c>
      <c r="FH224" s="2">
        <f t="shared" si="267"/>
        <v>0.99999967998565376</v>
      </c>
      <c r="FI224" s="2">
        <f t="shared" si="267"/>
        <v>0.99999970647485081</v>
      </c>
      <c r="FJ224" s="2">
        <f t="shared" si="267"/>
        <v>0.99999968860347965</v>
      </c>
      <c r="FK224" s="2">
        <f t="shared" si="267"/>
        <v>0.99999967770667531</v>
      </c>
      <c r="FL224" s="2">
        <f t="shared" si="267"/>
        <v>0.99999966867827117</v>
      </c>
      <c r="FM224" s="2">
        <f t="shared" si="267"/>
        <v>0.9999996360132426</v>
      </c>
      <c r="FN224" s="2">
        <f t="shared" si="267"/>
        <v>0.99999967106547916</v>
      </c>
      <c r="FO224" s="2">
        <f t="shared" si="267"/>
        <v>0.99999963993107588</v>
      </c>
      <c r="FP224" s="2">
        <f t="shared" si="267"/>
        <v>0.99999962939041909</v>
      </c>
      <c r="FQ224" s="2">
        <f t="shared" si="267"/>
        <v>0.99999963739937625</v>
      </c>
      <c r="FR224" s="2">
        <f t="shared" si="267"/>
        <v>0.9999996505496257</v>
      </c>
      <c r="FS224" s="2">
        <f t="shared" si="267"/>
        <v>0.99999967874116291</v>
      </c>
      <c r="FT224" s="2">
        <f t="shared" si="267"/>
        <v>0.99999958943692147</v>
      </c>
      <c r="FU224" s="2">
        <f t="shared" si="267"/>
        <v>0.99999957089522373</v>
      </c>
      <c r="FW224" s="2">
        <f t="shared" si="257"/>
        <v>0.99525005783482623</v>
      </c>
      <c r="FX224" s="2">
        <f t="shared" si="257"/>
        <v>0.99011780295281704</v>
      </c>
      <c r="FY224" s="2">
        <f t="shared" si="257"/>
        <v>0.98990741997474196</v>
      </c>
      <c r="FZ224" s="2">
        <f t="shared" si="257"/>
        <v>0.99129743128492454</v>
      </c>
      <c r="GA224" s="2">
        <f t="shared" si="257"/>
        <v>0.99183597667140655</v>
      </c>
      <c r="GB224" s="2">
        <f t="shared" si="257"/>
        <v>0.9918568122814545</v>
      </c>
      <c r="GC224" s="2">
        <f t="shared" si="257"/>
        <v>0.99163547714843636</v>
      </c>
      <c r="GD224" s="2">
        <f t="shared" si="257"/>
        <v>0.99177508064056541</v>
      </c>
      <c r="GE224" s="2">
        <f t="shared" si="257"/>
        <v>0.99271785178910188</v>
      </c>
      <c r="GF224" s="2">
        <f t="shared" si="257"/>
        <v>0.99425166290197675</v>
      </c>
      <c r="GG224" s="2">
        <f t="shared" si="257"/>
        <v>0.99401823581074611</v>
      </c>
      <c r="GH224" s="2">
        <f t="shared" si="257"/>
        <v>0.99245622327068461</v>
      </c>
      <c r="GI224" s="2">
        <f t="shared" si="257"/>
        <v>0.99058881116740305</v>
      </c>
      <c r="GJ224" s="2">
        <f t="shared" si="257"/>
        <v>0.98823866832159191</v>
      </c>
      <c r="GK224" s="2">
        <f t="shared" si="257"/>
        <v>0.98758498941825412</v>
      </c>
      <c r="GM224" s="86">
        <f t="shared" si="258"/>
        <v>0</v>
      </c>
      <c r="GN224" s="86">
        <f t="shared" si="258"/>
        <v>0</v>
      </c>
      <c r="GO224" s="86">
        <f t="shared" si="258"/>
        <v>0</v>
      </c>
      <c r="GP224" s="86">
        <f t="shared" si="258"/>
        <v>0</v>
      </c>
      <c r="GQ224" s="86">
        <f t="shared" si="258"/>
        <v>0</v>
      </c>
      <c r="GR224" s="86">
        <f t="shared" si="258"/>
        <v>0</v>
      </c>
      <c r="GS224" s="86">
        <f t="shared" si="258"/>
        <v>0</v>
      </c>
      <c r="GT224" s="86">
        <f t="shared" si="258"/>
        <v>0</v>
      </c>
      <c r="GU224" s="86">
        <f t="shared" si="258"/>
        <v>0</v>
      </c>
      <c r="GV224" s="86">
        <f t="shared" si="258"/>
        <v>0</v>
      </c>
      <c r="GW224" s="86">
        <f t="shared" si="258"/>
        <v>0</v>
      </c>
      <c r="GX224" s="86">
        <f t="shared" si="258"/>
        <v>0</v>
      </c>
      <c r="GY224" s="86">
        <f t="shared" si="258"/>
        <v>0</v>
      </c>
      <c r="GZ224" s="86">
        <f t="shared" si="258"/>
        <v>0</v>
      </c>
      <c r="HA224" s="86">
        <f t="shared" si="258"/>
        <v>0</v>
      </c>
      <c r="HC224" s="86">
        <f t="shared" si="268"/>
        <v>0</v>
      </c>
      <c r="HD224" s="86">
        <f t="shared" si="268"/>
        <v>0</v>
      </c>
      <c r="HE224" s="86">
        <f t="shared" si="268"/>
        <v>0</v>
      </c>
      <c r="HF224" s="86">
        <f t="shared" si="262"/>
        <v>0</v>
      </c>
      <c r="HG224" s="86">
        <f t="shared" si="262"/>
        <v>0</v>
      </c>
      <c r="HH224" s="86">
        <f t="shared" si="262"/>
        <v>0</v>
      </c>
      <c r="HI224" s="86">
        <f t="shared" si="242"/>
        <v>0</v>
      </c>
      <c r="HJ224" s="86">
        <f t="shared" si="242"/>
        <v>0</v>
      </c>
      <c r="HK224" s="86">
        <f t="shared" si="242"/>
        <v>0</v>
      </c>
      <c r="HL224" s="86">
        <f t="shared" si="242"/>
        <v>0</v>
      </c>
      <c r="HM224" s="86">
        <f t="shared" si="242"/>
        <v>0</v>
      </c>
      <c r="HN224" s="86">
        <f t="shared" si="242"/>
        <v>0</v>
      </c>
      <c r="HO224" s="86">
        <f t="shared" si="227"/>
        <v>0</v>
      </c>
      <c r="HP224" s="86">
        <f t="shared" si="227"/>
        <v>4.8900586961936082E-301</v>
      </c>
      <c r="HQ224" s="86">
        <f t="shared" si="227"/>
        <v>0</v>
      </c>
      <c r="HS224" s="86">
        <f t="shared" si="259"/>
        <v>2.8408866621618301E-171</v>
      </c>
      <c r="HT224" s="86">
        <f t="shared" si="259"/>
        <v>3.7376274830249606E-149</v>
      </c>
      <c r="HU224" s="86">
        <f t="shared" si="259"/>
        <v>9.415405921946513E-155</v>
      </c>
      <c r="HV224" s="86">
        <f t="shared" si="259"/>
        <v>5.6737340152903371E-189</v>
      </c>
      <c r="HW224" s="86">
        <f t="shared" si="259"/>
        <v>2.992976144883498E-197</v>
      </c>
      <c r="HX224" s="86">
        <f t="shared" si="259"/>
        <v>5.6262419173095133E-203</v>
      </c>
      <c r="HY224" s="86">
        <f t="shared" si="259"/>
        <v>1.4592719916900386E-204</v>
      </c>
      <c r="HZ224" s="86">
        <f t="shared" si="259"/>
        <v>8.1756920963248918E-194</v>
      </c>
      <c r="IA224" s="86">
        <f t="shared" si="259"/>
        <v>6.0940344708823734E-219</v>
      </c>
      <c r="IB224" s="86">
        <f t="shared" si="259"/>
        <v>5.8380994639460089E-236</v>
      </c>
      <c r="IC224" s="86">
        <f t="shared" si="259"/>
        <v>1.6629086930784889E-222</v>
      </c>
      <c r="ID224" s="86">
        <f t="shared" si="259"/>
        <v>1.4206729478761514E-189</v>
      </c>
      <c r="IE224" s="86">
        <f t="shared" si="259"/>
        <v>9.642905232153028E-152</v>
      </c>
      <c r="IF224" s="86">
        <f t="shared" si="259"/>
        <v>2.370138035259273E-141</v>
      </c>
      <c r="IG224" s="86">
        <f t="shared" si="259"/>
        <v>5.9403876237243229E-149</v>
      </c>
      <c r="II224" s="86">
        <f t="shared" si="260"/>
        <v>8.3516271785701307E-42</v>
      </c>
      <c r="IJ224" s="86">
        <f t="shared" si="260"/>
        <v>3.4946517740302705E-30</v>
      </c>
      <c r="IK224" s="86">
        <f t="shared" si="260"/>
        <v>2.5443627029402921E-30</v>
      </c>
      <c r="IL224" s="86">
        <f t="shared" si="260"/>
        <v>6.6963183055705823E-39</v>
      </c>
      <c r="IM224" s="86">
        <f t="shared" si="260"/>
        <v>1.9757822291844917E-41</v>
      </c>
      <c r="IN224" s="86">
        <f t="shared" si="260"/>
        <v>9.8805004071354884E-43</v>
      </c>
      <c r="IO224" s="86">
        <f t="shared" si="260"/>
        <v>4.9481950727185431E-43</v>
      </c>
      <c r="IP224" s="86">
        <f t="shared" si="260"/>
        <v>9.4371258578069506E-41</v>
      </c>
      <c r="IQ224" s="86">
        <f t="shared" si="260"/>
        <v>2.1619709414019189E-47</v>
      </c>
      <c r="IR224" s="86">
        <f t="shared" si="260"/>
        <v>5.9878221493407606E-54</v>
      </c>
      <c r="IS224" s="86">
        <f t="shared" si="260"/>
        <v>1.8348813545712122E-50</v>
      </c>
      <c r="IT224" s="86">
        <f t="shared" si="260"/>
        <v>3.1970362979126084E-41</v>
      </c>
      <c r="IU224" s="86">
        <f t="shared" si="260"/>
        <v>5.4443134022758342E-32</v>
      </c>
      <c r="IV224" s="86">
        <f t="shared" si="260"/>
        <v>5.036992246473544E-36</v>
      </c>
      <c r="IW224" s="86">
        <f t="shared" si="260"/>
        <v>1.6428448845673013E-22</v>
      </c>
      <c r="IY224" s="86">
        <f t="shared" si="261"/>
        <v>8.3516271785701307E-42</v>
      </c>
      <c r="IZ224" s="86">
        <f t="shared" si="261"/>
        <v>3.4946517740302705E-30</v>
      </c>
      <c r="JA224" s="86">
        <f t="shared" si="261"/>
        <v>2.5443627029402921E-30</v>
      </c>
      <c r="JB224" s="86">
        <f t="shared" si="261"/>
        <v>6.6963183055705823E-39</v>
      </c>
      <c r="JC224" s="86">
        <f t="shared" si="261"/>
        <v>1.9757822291844917E-41</v>
      </c>
      <c r="JD224" s="86">
        <f t="shared" si="261"/>
        <v>9.8805004071354884E-43</v>
      </c>
      <c r="JE224" s="86">
        <f t="shared" si="261"/>
        <v>4.9481950727185431E-43</v>
      </c>
      <c r="JF224" s="86">
        <f t="shared" si="261"/>
        <v>9.4371258578069506E-41</v>
      </c>
      <c r="JG224" s="86">
        <f t="shared" si="261"/>
        <v>2.1619709414019189E-47</v>
      </c>
      <c r="JH224" s="86">
        <f t="shared" si="261"/>
        <v>5.9878221493407606E-54</v>
      </c>
      <c r="JI224" s="86">
        <f t="shared" si="261"/>
        <v>1.8348813545712122E-50</v>
      </c>
      <c r="JJ224" s="86">
        <f t="shared" si="261"/>
        <v>3.1970362979126084E-41</v>
      </c>
      <c r="JK224" s="86">
        <f t="shared" si="261"/>
        <v>5.4443134022758342E-32</v>
      </c>
      <c r="JL224" s="86">
        <f t="shared" si="261"/>
        <v>5.036992246473544E-36</v>
      </c>
      <c r="JM224" s="86">
        <f t="shared" si="261"/>
        <v>1.6428448845673013E-22</v>
      </c>
    </row>
    <row r="225" spans="1:273" x14ac:dyDescent="0.25">
      <c r="B225" s="2">
        <v>198</v>
      </c>
      <c r="C225" s="37">
        <v>32.287399999999998</v>
      </c>
      <c r="D225" s="37">
        <v>32.073</v>
      </c>
      <c r="E225" s="37">
        <v>32.407299999999999</v>
      </c>
      <c r="F225" s="37">
        <v>32.604900000000001</v>
      </c>
      <c r="G225" s="37">
        <v>32.193800000000003</v>
      </c>
      <c r="H225" s="37">
        <v>32.097900000000003</v>
      </c>
      <c r="I225" s="37">
        <v>32.486199999999997</v>
      </c>
      <c r="J225" s="37">
        <v>32.0807</v>
      </c>
      <c r="K225" s="37">
        <v>31.7713</v>
      </c>
      <c r="L225" s="37">
        <v>31.273</v>
      </c>
      <c r="M225" s="37">
        <v>32.766599999999997</v>
      </c>
      <c r="N225" s="37">
        <v>31.6204</v>
      </c>
      <c r="O225" s="37">
        <v>32.0291</v>
      </c>
      <c r="P225" s="37">
        <v>31.432400000000001</v>
      </c>
      <c r="Q225" s="37">
        <v>31.136199999999999</v>
      </c>
      <c r="S225" s="4" t="e">
        <f t="shared" si="263"/>
        <v>#N/A</v>
      </c>
      <c r="T225" s="4" t="e">
        <f t="shared" si="263"/>
        <v>#N/A</v>
      </c>
      <c r="U225" s="4" t="e">
        <f t="shared" si="263"/>
        <v>#N/A</v>
      </c>
      <c r="V225" s="4" t="e">
        <f t="shared" si="263"/>
        <v>#N/A</v>
      </c>
      <c r="W225" s="4" t="e">
        <f t="shared" si="263"/>
        <v>#N/A</v>
      </c>
      <c r="X225" s="4" t="e">
        <f t="shared" si="263"/>
        <v>#N/A</v>
      </c>
      <c r="Y225" s="4" t="e">
        <f t="shared" si="263"/>
        <v>#N/A</v>
      </c>
      <c r="Z225" s="4" t="e">
        <f t="shared" si="263"/>
        <v>#N/A</v>
      </c>
      <c r="AA225" s="4" t="e">
        <f t="shared" si="263"/>
        <v>#N/A</v>
      </c>
      <c r="AB225" s="4" t="e">
        <f t="shared" si="263"/>
        <v>#N/A</v>
      </c>
      <c r="AC225" s="4" t="e">
        <f t="shared" si="263"/>
        <v>#N/A</v>
      </c>
      <c r="AD225" s="4" t="e">
        <f t="shared" si="263"/>
        <v>#N/A</v>
      </c>
      <c r="AE225" s="4" t="e">
        <f t="shared" si="263"/>
        <v>#N/A</v>
      </c>
      <c r="AF225" s="4" t="e">
        <f t="shared" si="263"/>
        <v>#N/A</v>
      </c>
      <c r="AG225" s="4" t="e">
        <f t="shared" si="263"/>
        <v>#N/A</v>
      </c>
      <c r="AI225" s="4">
        <f t="shared" si="264"/>
        <v>0</v>
      </c>
      <c r="AJ225" s="4">
        <f t="shared" si="264"/>
        <v>0</v>
      </c>
      <c r="AK225" s="4">
        <f t="shared" si="264"/>
        <v>0</v>
      </c>
      <c r="AL225" s="4">
        <f t="shared" si="264"/>
        <v>0</v>
      </c>
      <c r="AM225" s="4">
        <f t="shared" si="264"/>
        <v>0</v>
      </c>
      <c r="AN225" s="4">
        <f t="shared" si="264"/>
        <v>0</v>
      </c>
      <c r="AO225" s="4">
        <f t="shared" si="264"/>
        <v>0</v>
      </c>
      <c r="AP225" s="4">
        <f t="shared" si="264"/>
        <v>0</v>
      </c>
      <c r="AQ225" s="4">
        <f t="shared" si="264"/>
        <v>0</v>
      </c>
      <c r="AR225" s="4">
        <f t="shared" si="264"/>
        <v>0</v>
      </c>
      <c r="AS225" s="4">
        <f t="shared" si="264"/>
        <v>0</v>
      </c>
      <c r="AT225" s="4">
        <f t="shared" si="264"/>
        <v>0</v>
      </c>
      <c r="AU225" s="4">
        <f t="shared" si="264"/>
        <v>0</v>
      </c>
      <c r="AV225" s="4">
        <f t="shared" si="264"/>
        <v>0</v>
      </c>
      <c r="AW225" s="4">
        <f t="shared" si="264"/>
        <v>0</v>
      </c>
      <c r="AY225" s="2" t="e">
        <f t="shared" si="255"/>
        <v>#N/A</v>
      </c>
      <c r="AZ225" s="2" t="e">
        <f t="shared" si="255"/>
        <v>#N/A</v>
      </c>
      <c r="BA225" s="2" t="e">
        <f t="shared" si="255"/>
        <v>#N/A</v>
      </c>
      <c r="BB225" s="2" t="e">
        <f t="shared" si="255"/>
        <v>#N/A</v>
      </c>
      <c r="BC225" s="2" t="e">
        <f t="shared" si="255"/>
        <v>#N/A</v>
      </c>
      <c r="BD225" s="2" t="e">
        <f t="shared" si="255"/>
        <v>#N/A</v>
      </c>
      <c r="BE225" s="2" t="e">
        <f t="shared" si="255"/>
        <v>#N/A</v>
      </c>
      <c r="BF225" s="2" t="e">
        <f t="shared" si="255"/>
        <v>#N/A</v>
      </c>
      <c r="BG225" s="2" t="e">
        <f t="shared" si="255"/>
        <v>#N/A</v>
      </c>
      <c r="BH225" s="2" t="e">
        <f t="shared" si="255"/>
        <v>#N/A</v>
      </c>
      <c r="BI225" s="2" t="e">
        <f t="shared" si="255"/>
        <v>#N/A</v>
      </c>
      <c r="BJ225" s="2" t="e">
        <f t="shared" si="255"/>
        <v>#N/A</v>
      </c>
      <c r="BK225" s="2" t="e">
        <f t="shared" si="255"/>
        <v>#N/A</v>
      </c>
      <c r="BL225" s="2" t="e">
        <f t="shared" si="255"/>
        <v>#N/A</v>
      </c>
      <c r="BM225" s="2" t="e">
        <f t="shared" si="255"/>
        <v>#N/A</v>
      </c>
      <c r="BO225" s="2" t="str">
        <f t="shared" si="269"/>
        <v/>
      </c>
      <c r="BP225" s="2" t="str">
        <f t="shared" si="270"/>
        <v/>
      </c>
      <c r="BQ225" s="2" t="str">
        <f t="shared" si="271"/>
        <v/>
      </c>
      <c r="BR225" s="2" t="str">
        <f t="shared" si="272"/>
        <v/>
      </c>
      <c r="BS225" s="2" t="str">
        <f t="shared" si="273"/>
        <v/>
      </c>
      <c r="BT225" s="2" t="str">
        <f t="shared" si="274"/>
        <v/>
      </c>
      <c r="BU225" s="2" t="str">
        <f t="shared" si="275"/>
        <v/>
      </c>
      <c r="BV225" s="2" t="str">
        <f t="shared" si="276"/>
        <v/>
      </c>
      <c r="BW225" s="2" t="str">
        <f t="shared" si="277"/>
        <v/>
      </c>
      <c r="BX225" s="2" t="str">
        <f t="shared" si="278"/>
        <v/>
      </c>
      <c r="BY225" s="2" t="str">
        <f t="shared" si="279"/>
        <v/>
      </c>
      <c r="BZ225" s="2" t="str">
        <f t="shared" si="280"/>
        <v/>
      </c>
      <c r="CA225" s="2" t="str">
        <f t="shared" si="281"/>
        <v/>
      </c>
      <c r="CB225" s="2" t="str">
        <f t="shared" si="282"/>
        <v/>
      </c>
      <c r="CC225" s="2" t="str">
        <f t="shared" si="283"/>
        <v/>
      </c>
      <c r="CE225" s="2" t="str">
        <f t="shared" si="256"/>
        <v/>
      </c>
      <c r="CF225" s="2" t="str">
        <f t="shared" si="256"/>
        <v/>
      </c>
      <c r="CG225" s="2" t="str">
        <f t="shared" si="256"/>
        <v/>
      </c>
      <c r="CH225" s="2" t="str">
        <f t="shared" si="256"/>
        <v/>
      </c>
      <c r="CI225" s="2" t="str">
        <f t="shared" si="256"/>
        <v/>
      </c>
      <c r="CJ225" s="2" t="str">
        <f t="shared" si="256"/>
        <v/>
      </c>
      <c r="CK225" s="2" t="str">
        <f t="shared" si="256"/>
        <v/>
      </c>
      <c r="CL225" s="2" t="str">
        <f t="shared" si="256"/>
        <v/>
      </c>
      <c r="CM225" s="2" t="str">
        <f t="shared" si="256"/>
        <v/>
      </c>
      <c r="CN225" s="2" t="str">
        <f t="shared" si="256"/>
        <v/>
      </c>
      <c r="CO225" s="2" t="str">
        <f t="shared" si="256"/>
        <v/>
      </c>
      <c r="CP225" s="2" t="str">
        <f t="shared" si="256"/>
        <v/>
      </c>
      <c r="CQ225" s="2" t="str">
        <f t="shared" si="256"/>
        <v/>
      </c>
      <c r="CR225" s="2" t="str">
        <f t="shared" si="256"/>
        <v/>
      </c>
      <c r="CS225" s="2" t="str">
        <f t="shared" si="256"/>
        <v/>
      </c>
      <c r="CU225" s="2" t="str">
        <f t="shared" si="284"/>
        <v/>
      </c>
      <c r="CV225" s="2" t="str">
        <f t="shared" si="285"/>
        <v/>
      </c>
      <c r="CW225" s="2" t="str">
        <f t="shared" si="286"/>
        <v/>
      </c>
      <c r="CX225" s="2" t="str">
        <f t="shared" si="287"/>
        <v/>
      </c>
      <c r="CY225" s="2" t="str">
        <f t="shared" si="288"/>
        <v/>
      </c>
      <c r="CZ225" s="2" t="str">
        <f t="shared" si="289"/>
        <v/>
      </c>
      <c r="DA225" s="2" t="str">
        <f t="shared" si="290"/>
        <v/>
      </c>
      <c r="DB225" s="2" t="str">
        <f t="shared" si="291"/>
        <v/>
      </c>
      <c r="DC225" s="2" t="str">
        <f t="shared" si="292"/>
        <v/>
      </c>
      <c r="DD225" s="2" t="str">
        <f t="shared" si="293"/>
        <v/>
      </c>
      <c r="DE225" s="2" t="str">
        <f t="shared" si="294"/>
        <v/>
      </c>
      <c r="DF225" s="2" t="str">
        <f t="shared" si="295"/>
        <v/>
      </c>
      <c r="DG225" s="2" t="str">
        <f t="shared" si="296"/>
        <v/>
      </c>
      <c r="DH225" s="2" t="str">
        <f t="shared" si="297"/>
        <v/>
      </c>
      <c r="DI225" s="2" t="str">
        <f t="shared" si="298"/>
        <v/>
      </c>
      <c r="DK225" s="2">
        <f t="shared" si="265"/>
        <v>54.218566218487396</v>
      </c>
      <c r="DL225" s="2">
        <f t="shared" si="265"/>
        <v>52.307412240896369</v>
      </c>
      <c r="DM225" s="2">
        <f t="shared" si="265"/>
        <v>51.6828774789916</v>
      </c>
      <c r="DN225" s="2">
        <f t="shared" si="265"/>
        <v>51.961507563025215</v>
      </c>
      <c r="DO225" s="2">
        <f t="shared" si="265"/>
        <v>52.113592492997213</v>
      </c>
      <c r="DP225" s="2">
        <f t="shared" si="265"/>
        <v>49.411298879551822</v>
      </c>
      <c r="DQ225" s="2">
        <f t="shared" si="265"/>
        <v>47.819080836550846</v>
      </c>
      <c r="DR225" s="2">
        <f t="shared" si="265"/>
        <v>50.684106862745082</v>
      </c>
      <c r="DS225" s="2">
        <f t="shared" si="265"/>
        <v>50.58071998283998</v>
      </c>
      <c r="DT225" s="2">
        <f t="shared" si="265"/>
        <v>46.085911574431563</v>
      </c>
      <c r="DU225" s="2">
        <f t="shared" si="265"/>
        <v>47.518961930501938</v>
      </c>
      <c r="DV225" s="2">
        <f t="shared" si="265"/>
        <v>49.156441008151027</v>
      </c>
      <c r="DW225" s="2">
        <f t="shared" si="265"/>
        <v>52.207491428571416</v>
      </c>
      <c r="DX225" s="2">
        <f t="shared" si="265"/>
        <v>46.403462019914649</v>
      </c>
      <c r="DY225" s="2">
        <f t="shared" si="265"/>
        <v>41.74039075630251</v>
      </c>
      <c r="EA225" s="2">
        <f t="shared" si="241"/>
        <v>30.929957495484643</v>
      </c>
      <c r="EB225" s="2">
        <f t="shared" si="241"/>
        <v>31.477416784242319</v>
      </c>
      <c r="EC225" s="2">
        <f t="shared" si="241"/>
        <v>31.640293973127161</v>
      </c>
      <c r="ED225" s="2">
        <f t="shared" si="241"/>
        <v>32.025561681070421</v>
      </c>
      <c r="EE225" s="2">
        <f t="shared" si="241"/>
        <v>31.347752456883654</v>
      </c>
      <c r="EF225" s="2">
        <f t="shared" si="240"/>
        <v>31.207620660243787</v>
      </c>
      <c r="EG225" s="2">
        <f t="shared" si="240"/>
        <v>32.241592698303791</v>
      </c>
      <c r="EH225" s="2">
        <f t="shared" si="240"/>
        <v>32.177370240105141</v>
      </c>
      <c r="EI225" s="2">
        <f t="shared" si="240"/>
        <v>31.191658668901283</v>
      </c>
      <c r="EJ225" s="2">
        <f t="shared" si="240"/>
        <v>30.810587726723099</v>
      </c>
      <c r="EK225" s="2">
        <f t="shared" si="240"/>
        <v>31.278904335327326</v>
      </c>
      <c r="EL225" s="2">
        <f t="shared" si="240"/>
        <v>31.066264803739966</v>
      </c>
      <c r="EM225" s="2">
        <f t="shared" si="240"/>
        <v>31.296009949133541</v>
      </c>
      <c r="EN225" s="2">
        <f t="shared" si="240"/>
        <v>31.537850279919137</v>
      </c>
      <c r="EO225" s="2">
        <f t="shared" si="240"/>
        <v>32.359495634326656</v>
      </c>
      <c r="EQ225" s="2">
        <f t="shared" si="266"/>
        <v>32.38838180404354</v>
      </c>
      <c r="ER225" s="2">
        <f t="shared" si="266"/>
        <v>32.004533024848548</v>
      </c>
      <c r="ES225" s="2">
        <f t="shared" si="266"/>
        <v>31.799395395733853</v>
      </c>
      <c r="ET225" s="2">
        <f t="shared" si="266"/>
        <v>32.040609863922029</v>
      </c>
      <c r="EU225" s="2">
        <f t="shared" si="266"/>
        <v>31.824912267052735</v>
      </c>
      <c r="EV225" s="2">
        <f t="shared" si="266"/>
        <v>31.568812377147946</v>
      </c>
      <c r="EW225" s="2">
        <f t="shared" si="266"/>
        <v>32.264913681609208</v>
      </c>
      <c r="EX225" s="2">
        <f t="shared" si="266"/>
        <v>32.120431815915339</v>
      </c>
      <c r="EY225" s="2">
        <f t="shared" si="266"/>
        <v>31.36585786049735</v>
      </c>
      <c r="EZ225" s="2">
        <f t="shared" si="266"/>
        <v>31.0440202926038</v>
      </c>
      <c r="FA225" s="2">
        <f t="shared" si="266"/>
        <v>31.290438549733818</v>
      </c>
      <c r="FB225" s="2">
        <f t="shared" si="266"/>
        <v>31.132426256210941</v>
      </c>
      <c r="FC225" s="2">
        <f t="shared" si="266"/>
        <v>31.247769359751015</v>
      </c>
      <c r="FD225" s="2">
        <f t="shared" si="266"/>
        <v>31.294593761659783</v>
      </c>
      <c r="FE225" s="2">
        <f t="shared" si="266"/>
        <v>31.057412238259651</v>
      </c>
      <c r="FG225" s="2">
        <f t="shared" si="267"/>
        <v>0.9999997096275185</v>
      </c>
      <c r="FH225" s="2">
        <f t="shared" si="267"/>
        <v>0.9999997081434393</v>
      </c>
      <c r="FI225" s="2">
        <f t="shared" si="267"/>
        <v>0.99999973230187544</v>
      </c>
      <c r="FJ225" s="2">
        <f t="shared" si="267"/>
        <v>0.99999971600299031</v>
      </c>
      <c r="FK225" s="2">
        <f t="shared" si="267"/>
        <v>0.999999706064986</v>
      </c>
      <c r="FL225" s="2">
        <f t="shared" si="267"/>
        <v>0.99999969783098319</v>
      </c>
      <c r="FM225" s="2">
        <f t="shared" si="267"/>
        <v>0.99999966804012119</v>
      </c>
      <c r="FN225" s="2">
        <f t="shared" si="267"/>
        <v>0.99999970000814287</v>
      </c>
      <c r="FO225" s="2">
        <f t="shared" si="267"/>
        <v>0.99999967161322789</v>
      </c>
      <c r="FP225" s="2">
        <f t="shared" si="267"/>
        <v>0.9999996620000341</v>
      </c>
      <c r="FQ225" s="2">
        <f t="shared" si="267"/>
        <v>0.99999966930429018</v>
      </c>
      <c r="FR225" s="2">
        <f t="shared" si="267"/>
        <v>0.99999968129746097</v>
      </c>
      <c r="FS225" s="2">
        <f t="shared" si="267"/>
        <v>0.99999970700844998</v>
      </c>
      <c r="FT225" s="2">
        <f t="shared" si="267"/>
        <v>0.99999962556200861</v>
      </c>
      <c r="FU225" s="2">
        <f t="shared" si="267"/>
        <v>0.99999960865177806</v>
      </c>
      <c r="FW225" s="2">
        <f t="shared" si="257"/>
        <v>0.99566618997164458</v>
      </c>
      <c r="FX225" s="2">
        <f t="shared" si="257"/>
        <v>0.99097948560250004</v>
      </c>
      <c r="FY225" s="2">
        <f t="shared" si="257"/>
        <v>0.99078727637450392</v>
      </c>
      <c r="FZ225" s="2">
        <f t="shared" si="257"/>
        <v>0.99205708085650024</v>
      </c>
      <c r="GA225" s="2">
        <f t="shared" si="257"/>
        <v>0.99254896981711782</v>
      </c>
      <c r="GB225" s="2">
        <f t="shared" si="257"/>
        <v>0.99256799941429763</v>
      </c>
      <c r="GC225" s="2">
        <f t="shared" si="257"/>
        <v>0.99236584585249221</v>
      </c>
      <c r="GD225" s="2">
        <f t="shared" si="257"/>
        <v>0.99249335180191045</v>
      </c>
      <c r="GE225" s="2">
        <f t="shared" si="257"/>
        <v>0.99335434369286302</v>
      </c>
      <c r="GF225" s="2">
        <f t="shared" si="257"/>
        <v>0.99475480128215721</v>
      </c>
      <c r="GG225" s="2">
        <f t="shared" si="257"/>
        <v>0.99454169334815046</v>
      </c>
      <c r="GH225" s="2">
        <f t="shared" si="257"/>
        <v>0.99311542407421105</v>
      </c>
      <c r="GI225" s="2">
        <f t="shared" si="257"/>
        <v>0.99140978036198191</v>
      </c>
      <c r="GJ225" s="2">
        <f t="shared" si="257"/>
        <v>0.98926242603405679</v>
      </c>
      <c r="GK225" s="2">
        <f t="shared" si="257"/>
        <v>0.98866499357231197</v>
      </c>
      <c r="GM225" s="86">
        <f t="shared" si="258"/>
        <v>0</v>
      </c>
      <c r="GN225" s="86">
        <f t="shared" si="258"/>
        <v>0</v>
      </c>
      <c r="GO225" s="86">
        <f t="shared" si="258"/>
        <v>0</v>
      </c>
      <c r="GP225" s="86">
        <f t="shared" si="258"/>
        <v>0</v>
      </c>
      <c r="GQ225" s="86">
        <f t="shared" si="258"/>
        <v>0</v>
      </c>
      <c r="GR225" s="86">
        <f t="shared" si="258"/>
        <v>0</v>
      </c>
      <c r="GS225" s="86">
        <f t="shared" si="258"/>
        <v>0</v>
      </c>
      <c r="GT225" s="86">
        <f t="shared" si="258"/>
        <v>0</v>
      </c>
      <c r="GU225" s="86">
        <f t="shared" si="258"/>
        <v>0</v>
      </c>
      <c r="GV225" s="86">
        <f t="shared" si="258"/>
        <v>0</v>
      </c>
      <c r="GW225" s="86">
        <f t="shared" si="258"/>
        <v>0</v>
      </c>
      <c r="GX225" s="86">
        <f t="shared" si="258"/>
        <v>0</v>
      </c>
      <c r="GY225" s="86">
        <f t="shared" si="258"/>
        <v>0</v>
      </c>
      <c r="GZ225" s="86">
        <f t="shared" si="258"/>
        <v>0</v>
      </c>
      <c r="HA225" s="86">
        <f t="shared" si="258"/>
        <v>0</v>
      </c>
      <c r="HC225" s="86">
        <f t="shared" si="268"/>
        <v>0</v>
      </c>
      <c r="HD225" s="86">
        <f t="shared" si="268"/>
        <v>0</v>
      </c>
      <c r="HE225" s="86">
        <f t="shared" si="268"/>
        <v>0</v>
      </c>
      <c r="HF225" s="86">
        <f t="shared" si="262"/>
        <v>0</v>
      </c>
      <c r="HG225" s="86">
        <f t="shared" si="262"/>
        <v>0</v>
      </c>
      <c r="HH225" s="86">
        <f t="shared" si="262"/>
        <v>0</v>
      </c>
      <c r="HI225" s="86">
        <f t="shared" si="242"/>
        <v>0</v>
      </c>
      <c r="HJ225" s="86">
        <f t="shared" si="242"/>
        <v>0</v>
      </c>
      <c r="HK225" s="86">
        <f t="shared" si="242"/>
        <v>0</v>
      </c>
      <c r="HL225" s="86">
        <f t="shared" si="242"/>
        <v>0</v>
      </c>
      <c r="HM225" s="86">
        <f t="shared" si="242"/>
        <v>0</v>
      </c>
      <c r="HN225" s="86">
        <f t="shared" si="242"/>
        <v>0</v>
      </c>
      <c r="HO225" s="86">
        <f t="shared" si="227"/>
        <v>0</v>
      </c>
      <c r="HP225" s="86">
        <f t="shared" si="227"/>
        <v>4.2379565266082596E-306</v>
      </c>
      <c r="HQ225" s="86">
        <f t="shared" si="227"/>
        <v>0</v>
      </c>
      <c r="HS225" s="86">
        <f t="shared" si="259"/>
        <v>2.682621806861555E-175</v>
      </c>
      <c r="HT225" s="86">
        <f t="shared" si="259"/>
        <v>7.9796475494198512E-153</v>
      </c>
      <c r="HU225" s="86">
        <f t="shared" si="259"/>
        <v>1.6146658599906259E-158</v>
      </c>
      <c r="HV225" s="86">
        <f t="shared" si="259"/>
        <v>1.4294392344995554E-193</v>
      </c>
      <c r="HW225" s="86">
        <f t="shared" si="259"/>
        <v>4.8397376994961309E-202</v>
      </c>
      <c r="HX225" s="86">
        <f t="shared" si="259"/>
        <v>6.4997257127124903E-208</v>
      </c>
      <c r="HY225" s="86">
        <f t="shared" si="259"/>
        <v>1.4485665442796856E-209</v>
      </c>
      <c r="HZ225" s="86">
        <f t="shared" si="259"/>
        <v>1.5736499756437291E-198</v>
      </c>
      <c r="IA225" s="86">
        <f t="shared" si="259"/>
        <v>3.1330567366769721E-224</v>
      </c>
      <c r="IB225" s="86">
        <f t="shared" si="259"/>
        <v>1.4602905584946729E-241</v>
      </c>
      <c r="IC225" s="86">
        <f t="shared" si="259"/>
        <v>8.4325381019002977E-228</v>
      </c>
      <c r="ID225" s="86">
        <f t="shared" si="259"/>
        <v>3.5073218615865517E-194</v>
      </c>
      <c r="IE225" s="86">
        <f t="shared" si="259"/>
        <v>1.6074065637586709E-155</v>
      </c>
      <c r="IF225" s="86">
        <f t="shared" si="259"/>
        <v>6.1680818382858579E-145</v>
      </c>
      <c r="IG225" s="86">
        <f t="shared" si="259"/>
        <v>9.1345766335914964E-153</v>
      </c>
      <c r="II225" s="86">
        <f t="shared" si="260"/>
        <v>3.3832337050038673E-43</v>
      </c>
      <c r="IJ225" s="86">
        <f t="shared" si="260"/>
        <v>2.4670794991625013E-31</v>
      </c>
      <c r="IK225" s="86">
        <f t="shared" si="260"/>
        <v>1.7515142175931464E-31</v>
      </c>
      <c r="IL225" s="86">
        <f t="shared" si="260"/>
        <v>2.3222713418630103E-40</v>
      </c>
      <c r="IM225" s="86">
        <f t="shared" si="260"/>
        <v>5.7293638138393602E-43</v>
      </c>
      <c r="IN225" s="86">
        <f t="shared" si="260"/>
        <v>2.5577897137159021E-44</v>
      </c>
      <c r="IO225" s="86">
        <f t="shared" si="260"/>
        <v>1.2213085130368908E-44</v>
      </c>
      <c r="IP225" s="86">
        <f t="shared" si="260"/>
        <v>2.890626451904289E-42</v>
      </c>
      <c r="IQ225" s="86">
        <f t="shared" si="260"/>
        <v>4.0664717813786923E-49</v>
      </c>
      <c r="IR225" s="86">
        <f t="shared" si="260"/>
        <v>7.8810103199635707E-56</v>
      </c>
      <c r="IS225" s="86">
        <f t="shared" si="260"/>
        <v>3.1207510898992956E-52</v>
      </c>
      <c r="IT225" s="86">
        <f t="shared" si="260"/>
        <v>1.0008415414996961E-42</v>
      </c>
      <c r="IU225" s="86">
        <f t="shared" si="260"/>
        <v>3.3522763785305866E-33</v>
      </c>
      <c r="IV225" s="86">
        <f t="shared" si="260"/>
        <v>1.8241951027179701E-37</v>
      </c>
      <c r="IW225" s="86">
        <f t="shared" si="260"/>
        <v>2.1212565224778653E-23</v>
      </c>
      <c r="IY225" s="86">
        <f t="shared" si="261"/>
        <v>3.3832337050038673E-43</v>
      </c>
      <c r="IZ225" s="86">
        <f t="shared" si="261"/>
        <v>2.4670794991625013E-31</v>
      </c>
      <c r="JA225" s="86">
        <f t="shared" si="261"/>
        <v>1.7515142175931464E-31</v>
      </c>
      <c r="JB225" s="86">
        <f t="shared" si="261"/>
        <v>2.3222713418630103E-40</v>
      </c>
      <c r="JC225" s="86">
        <f t="shared" si="261"/>
        <v>5.7293638138393602E-43</v>
      </c>
      <c r="JD225" s="86">
        <f t="shared" si="261"/>
        <v>2.5577897137159021E-44</v>
      </c>
      <c r="JE225" s="86">
        <f t="shared" si="261"/>
        <v>1.2213085130368908E-44</v>
      </c>
      <c r="JF225" s="86">
        <f t="shared" si="261"/>
        <v>2.890626451904289E-42</v>
      </c>
      <c r="JG225" s="86">
        <f t="shared" si="261"/>
        <v>4.0664717813786923E-49</v>
      </c>
      <c r="JH225" s="86">
        <f t="shared" si="261"/>
        <v>7.8810103199635707E-56</v>
      </c>
      <c r="JI225" s="86">
        <f t="shared" si="261"/>
        <v>3.1207510898992956E-52</v>
      </c>
      <c r="JJ225" s="86">
        <f t="shared" si="261"/>
        <v>1.0008415414996961E-42</v>
      </c>
      <c r="JK225" s="86">
        <f t="shared" si="261"/>
        <v>3.3522763785305866E-33</v>
      </c>
      <c r="JL225" s="86">
        <f t="shared" si="261"/>
        <v>1.8241951027179701E-37</v>
      </c>
      <c r="JM225" s="86">
        <f t="shared" si="261"/>
        <v>2.1212565224778653E-23</v>
      </c>
    </row>
    <row r="226" spans="1:273" x14ac:dyDescent="0.25">
      <c r="B226" s="2">
        <v>199</v>
      </c>
      <c r="C226" s="37">
        <v>32.548200000000001</v>
      </c>
      <c r="D226" s="37">
        <v>32.042299999999997</v>
      </c>
      <c r="E226" s="37">
        <v>32.178899999999999</v>
      </c>
      <c r="F226" s="37">
        <v>32.632199999999997</v>
      </c>
      <c r="G226" s="37">
        <v>31.807099999999998</v>
      </c>
      <c r="H226" s="37">
        <v>32.076700000000002</v>
      </c>
      <c r="I226" s="37">
        <v>32.296300000000002</v>
      </c>
      <c r="J226" s="37">
        <v>32.3157</v>
      </c>
      <c r="K226" s="37">
        <v>31.9102</v>
      </c>
      <c r="L226" s="37">
        <v>31.722200000000001</v>
      </c>
      <c r="M226" s="37">
        <v>32.743600000000001</v>
      </c>
      <c r="N226" s="37">
        <v>31.956399999999999</v>
      </c>
      <c r="O226" s="37">
        <v>31.662099999999999</v>
      </c>
      <c r="P226" s="37">
        <v>31.523299999999999</v>
      </c>
      <c r="Q226" s="37">
        <v>31.139199999999999</v>
      </c>
      <c r="S226" s="4" t="e">
        <f t="shared" si="263"/>
        <v>#N/A</v>
      </c>
      <c r="T226" s="4" t="e">
        <f t="shared" si="263"/>
        <v>#N/A</v>
      </c>
      <c r="U226" s="4" t="e">
        <f t="shared" si="263"/>
        <v>#N/A</v>
      </c>
      <c r="V226" s="4" t="e">
        <f t="shared" si="263"/>
        <v>#N/A</v>
      </c>
      <c r="W226" s="4" t="e">
        <f t="shared" si="263"/>
        <v>#N/A</v>
      </c>
      <c r="X226" s="4" t="e">
        <f t="shared" si="263"/>
        <v>#N/A</v>
      </c>
      <c r="Y226" s="4" t="e">
        <f t="shared" si="263"/>
        <v>#N/A</v>
      </c>
      <c r="Z226" s="4" t="e">
        <f t="shared" si="263"/>
        <v>#N/A</v>
      </c>
      <c r="AA226" s="4" t="e">
        <f t="shared" si="263"/>
        <v>#N/A</v>
      </c>
      <c r="AB226" s="4" t="e">
        <f t="shared" si="263"/>
        <v>#N/A</v>
      </c>
      <c r="AC226" s="4" t="e">
        <f t="shared" si="263"/>
        <v>#N/A</v>
      </c>
      <c r="AD226" s="4" t="e">
        <f t="shared" si="263"/>
        <v>#N/A</v>
      </c>
      <c r="AE226" s="4" t="e">
        <f t="shared" si="263"/>
        <v>#N/A</v>
      </c>
      <c r="AF226" s="4" t="e">
        <f t="shared" si="263"/>
        <v>#N/A</v>
      </c>
      <c r="AG226" s="4" t="e">
        <f t="shared" si="263"/>
        <v>#N/A</v>
      </c>
      <c r="AI226" s="4">
        <f t="shared" si="264"/>
        <v>0</v>
      </c>
      <c r="AJ226" s="4">
        <f t="shared" si="264"/>
        <v>0</v>
      </c>
      <c r="AK226" s="4">
        <f t="shared" si="264"/>
        <v>0</v>
      </c>
      <c r="AL226" s="4">
        <f t="shared" si="264"/>
        <v>0</v>
      </c>
      <c r="AM226" s="4">
        <f t="shared" si="264"/>
        <v>0</v>
      </c>
      <c r="AN226" s="4">
        <f t="shared" si="264"/>
        <v>0</v>
      </c>
      <c r="AO226" s="4">
        <f t="shared" si="264"/>
        <v>0</v>
      </c>
      <c r="AP226" s="4">
        <f t="shared" si="264"/>
        <v>0</v>
      </c>
      <c r="AQ226" s="4">
        <f t="shared" si="264"/>
        <v>0</v>
      </c>
      <c r="AR226" s="4">
        <f t="shared" si="264"/>
        <v>0</v>
      </c>
      <c r="AS226" s="4">
        <f t="shared" si="264"/>
        <v>0</v>
      </c>
      <c r="AT226" s="4">
        <f t="shared" si="264"/>
        <v>0</v>
      </c>
      <c r="AU226" s="4">
        <f t="shared" si="264"/>
        <v>0</v>
      </c>
      <c r="AV226" s="4">
        <f t="shared" si="264"/>
        <v>0</v>
      </c>
      <c r="AW226" s="4">
        <f t="shared" si="264"/>
        <v>0</v>
      </c>
      <c r="AY226" s="2" t="e">
        <f t="shared" si="255"/>
        <v>#N/A</v>
      </c>
      <c r="AZ226" s="2" t="e">
        <f t="shared" si="255"/>
        <v>#N/A</v>
      </c>
      <c r="BA226" s="2" t="e">
        <f t="shared" si="255"/>
        <v>#N/A</v>
      </c>
      <c r="BB226" s="2" t="e">
        <f t="shared" si="255"/>
        <v>#N/A</v>
      </c>
      <c r="BC226" s="2" t="e">
        <f t="shared" si="255"/>
        <v>#N/A</v>
      </c>
      <c r="BD226" s="2" t="e">
        <f t="shared" si="255"/>
        <v>#N/A</v>
      </c>
      <c r="BE226" s="2" t="e">
        <f t="shared" si="255"/>
        <v>#N/A</v>
      </c>
      <c r="BF226" s="2" t="e">
        <f t="shared" si="255"/>
        <v>#N/A</v>
      </c>
      <c r="BG226" s="2" t="e">
        <f t="shared" si="255"/>
        <v>#N/A</v>
      </c>
      <c r="BH226" s="2" t="e">
        <f t="shared" si="255"/>
        <v>#N/A</v>
      </c>
      <c r="BI226" s="2" t="e">
        <f t="shared" si="255"/>
        <v>#N/A</v>
      </c>
      <c r="BJ226" s="2" t="e">
        <f t="shared" si="255"/>
        <v>#N/A</v>
      </c>
      <c r="BK226" s="2" t="e">
        <f t="shared" si="255"/>
        <v>#N/A</v>
      </c>
      <c r="BL226" s="2" t="e">
        <f t="shared" si="255"/>
        <v>#N/A</v>
      </c>
      <c r="BM226" s="2" t="e">
        <f t="shared" si="255"/>
        <v>#N/A</v>
      </c>
      <c r="BO226" s="2" t="str">
        <f t="shared" si="269"/>
        <v/>
      </c>
      <c r="BP226" s="2" t="str">
        <f t="shared" si="270"/>
        <v/>
      </c>
      <c r="BQ226" s="2" t="str">
        <f t="shared" si="271"/>
        <v/>
      </c>
      <c r="BR226" s="2" t="str">
        <f t="shared" si="272"/>
        <v/>
      </c>
      <c r="BS226" s="2" t="str">
        <f t="shared" si="273"/>
        <v/>
      </c>
      <c r="BT226" s="2" t="str">
        <f t="shared" si="274"/>
        <v/>
      </c>
      <c r="BU226" s="2" t="str">
        <f t="shared" si="275"/>
        <v/>
      </c>
      <c r="BV226" s="2" t="str">
        <f t="shared" si="276"/>
        <v/>
      </c>
      <c r="BW226" s="2" t="str">
        <f t="shared" si="277"/>
        <v/>
      </c>
      <c r="BX226" s="2" t="str">
        <f t="shared" si="278"/>
        <v/>
      </c>
      <c r="BY226" s="2" t="str">
        <f t="shared" si="279"/>
        <v/>
      </c>
      <c r="BZ226" s="2" t="str">
        <f t="shared" si="280"/>
        <v/>
      </c>
      <c r="CA226" s="2" t="str">
        <f t="shared" si="281"/>
        <v/>
      </c>
      <c r="CB226" s="2" t="str">
        <f t="shared" si="282"/>
        <v/>
      </c>
      <c r="CC226" s="2" t="str">
        <f t="shared" si="283"/>
        <v/>
      </c>
      <c r="CE226" s="2" t="str">
        <f t="shared" si="256"/>
        <v/>
      </c>
      <c r="CF226" s="2" t="str">
        <f t="shared" si="256"/>
        <v/>
      </c>
      <c r="CG226" s="2" t="str">
        <f t="shared" si="256"/>
        <v/>
      </c>
      <c r="CH226" s="2" t="str">
        <f t="shared" si="256"/>
        <v/>
      </c>
      <c r="CI226" s="2" t="str">
        <f t="shared" si="256"/>
        <v/>
      </c>
      <c r="CJ226" s="2" t="str">
        <f t="shared" si="256"/>
        <v/>
      </c>
      <c r="CK226" s="2" t="str">
        <f t="shared" si="256"/>
        <v/>
      </c>
      <c r="CL226" s="2" t="str">
        <f t="shared" si="256"/>
        <v/>
      </c>
      <c r="CM226" s="2" t="str">
        <f t="shared" si="256"/>
        <v/>
      </c>
      <c r="CN226" s="2" t="str">
        <f t="shared" si="256"/>
        <v/>
      </c>
      <c r="CO226" s="2" t="str">
        <f t="shared" si="256"/>
        <v/>
      </c>
      <c r="CP226" s="2" t="str">
        <f t="shared" si="256"/>
        <v/>
      </c>
      <c r="CQ226" s="2" t="str">
        <f t="shared" si="256"/>
        <v/>
      </c>
      <c r="CR226" s="2" t="str">
        <f t="shared" si="256"/>
        <v/>
      </c>
      <c r="CS226" s="2" t="str">
        <f t="shared" si="256"/>
        <v/>
      </c>
      <c r="CU226" s="2" t="str">
        <f t="shared" si="284"/>
        <v/>
      </c>
      <c r="CV226" s="2" t="str">
        <f t="shared" si="285"/>
        <v/>
      </c>
      <c r="CW226" s="2" t="str">
        <f t="shared" si="286"/>
        <v/>
      </c>
      <c r="CX226" s="2" t="str">
        <f t="shared" si="287"/>
        <v/>
      </c>
      <c r="CY226" s="2" t="str">
        <f t="shared" si="288"/>
        <v/>
      </c>
      <c r="CZ226" s="2" t="str">
        <f t="shared" si="289"/>
        <v/>
      </c>
      <c r="DA226" s="2" t="str">
        <f t="shared" si="290"/>
        <v/>
      </c>
      <c r="DB226" s="2" t="str">
        <f t="shared" si="291"/>
        <v/>
      </c>
      <c r="DC226" s="2" t="str">
        <f t="shared" si="292"/>
        <v/>
      </c>
      <c r="DD226" s="2" t="str">
        <f t="shared" si="293"/>
        <v/>
      </c>
      <c r="DE226" s="2" t="str">
        <f t="shared" si="294"/>
        <v/>
      </c>
      <c r="DF226" s="2" t="str">
        <f t="shared" si="295"/>
        <v/>
      </c>
      <c r="DG226" s="2" t="str">
        <f t="shared" si="296"/>
        <v/>
      </c>
      <c r="DH226" s="2" t="str">
        <f t="shared" si="297"/>
        <v/>
      </c>
      <c r="DI226" s="2" t="str">
        <f t="shared" si="298"/>
        <v/>
      </c>
      <c r="DK226" s="2">
        <f t="shared" si="265"/>
        <v>54.313591214667689</v>
      </c>
      <c r="DL226" s="2">
        <f t="shared" si="265"/>
        <v>52.392948851540623</v>
      </c>
      <c r="DM226" s="2">
        <f t="shared" si="265"/>
        <v>51.764632467532465</v>
      </c>
      <c r="DN226" s="2">
        <f t="shared" si="265"/>
        <v>52.045727731092441</v>
      </c>
      <c r="DO226" s="2">
        <f t="shared" si="265"/>
        <v>52.197934061624665</v>
      </c>
      <c r="DP226" s="2">
        <f t="shared" si="265"/>
        <v>49.48029271708684</v>
      </c>
      <c r="DQ226" s="2">
        <f t="shared" si="265"/>
        <v>47.8795522908623</v>
      </c>
      <c r="DR226" s="2">
        <f t="shared" si="265"/>
        <v>50.759899607843124</v>
      </c>
      <c r="DS226" s="2">
        <f t="shared" si="265"/>
        <v>50.65864111540111</v>
      </c>
      <c r="DT226" s="2">
        <f t="shared" si="265"/>
        <v>46.140220995280984</v>
      </c>
      <c r="DU226" s="2">
        <f t="shared" si="265"/>
        <v>47.580854517374519</v>
      </c>
      <c r="DV226" s="2">
        <f t="shared" si="265"/>
        <v>49.226937803517828</v>
      </c>
      <c r="DW226" s="2">
        <f t="shared" si="265"/>
        <v>52.294091428571413</v>
      </c>
      <c r="DX226" s="2">
        <f t="shared" si="265"/>
        <v>46.461919061166427</v>
      </c>
      <c r="DY226" s="2">
        <f t="shared" si="265"/>
        <v>41.778877815126037</v>
      </c>
      <c r="EA226" s="2">
        <f t="shared" si="241"/>
        <v>30.893753822998193</v>
      </c>
      <c r="EB226" s="2">
        <f t="shared" si="241"/>
        <v>31.452288578944813</v>
      </c>
      <c r="EC226" s="2">
        <f t="shared" si="241"/>
        <v>31.612606981442568</v>
      </c>
      <c r="ED226" s="2">
        <f t="shared" si="241"/>
        <v>31.997226782783159</v>
      </c>
      <c r="EE226" s="2">
        <f t="shared" si="241"/>
        <v>31.316237502137117</v>
      </c>
      <c r="EF226" s="2">
        <f t="shared" si="240"/>
        <v>31.175455091681339</v>
      </c>
      <c r="EG226" s="2">
        <f t="shared" si="240"/>
        <v>32.219787629353007</v>
      </c>
      <c r="EH226" s="2">
        <f t="shared" si="240"/>
        <v>32.159585211147203</v>
      </c>
      <c r="EI226" s="2">
        <f t="shared" si="240"/>
        <v>31.166058879521728</v>
      </c>
      <c r="EJ226" s="2">
        <f t="shared" si="240"/>
        <v>30.781734854897223</v>
      </c>
      <c r="EK226" s="2">
        <f t="shared" si="240"/>
        <v>31.253278145066471</v>
      </c>
      <c r="EL226" s="2">
        <f t="shared" si="240"/>
        <v>31.040521247243539</v>
      </c>
      <c r="EM226" s="2">
        <f t="shared" si="240"/>
        <v>31.270585610828515</v>
      </c>
      <c r="EN226" s="2">
        <f t="shared" si="240"/>
        <v>31.515455484433517</v>
      </c>
      <c r="EO226" s="2">
        <f t="shared" si="240"/>
        <v>32.344776520615042</v>
      </c>
      <c r="EQ226" s="2">
        <f t="shared" si="266"/>
        <v>32.366978498044197</v>
      </c>
      <c r="ER226" s="2">
        <f t="shared" si="266"/>
        <v>31.98500887017375</v>
      </c>
      <c r="ES226" s="2">
        <f t="shared" si="266"/>
        <v>31.773440954161693</v>
      </c>
      <c r="ET226" s="2">
        <f t="shared" si="266"/>
        <v>32.012504683134665</v>
      </c>
      <c r="EU226" s="2">
        <f t="shared" si="266"/>
        <v>31.798380080529427</v>
      </c>
      <c r="EV226" s="2">
        <f t="shared" si="266"/>
        <v>31.540434021595118</v>
      </c>
      <c r="EW226" s="2">
        <f t="shared" si="266"/>
        <v>32.243370249581595</v>
      </c>
      <c r="EX226" s="2">
        <f t="shared" si="266"/>
        <v>32.102082560066421</v>
      </c>
      <c r="EY226" s="2">
        <f t="shared" si="266"/>
        <v>31.342069407610047</v>
      </c>
      <c r="EZ226" s="2">
        <f t="shared" si="266"/>
        <v>31.0175436325673</v>
      </c>
      <c r="FA226" s="2">
        <f t="shared" si="266"/>
        <v>31.264987826281871</v>
      </c>
      <c r="FB226" s="2">
        <f t="shared" si="266"/>
        <v>31.107393553608841</v>
      </c>
      <c r="FC226" s="2">
        <f t="shared" si="266"/>
        <v>31.221915476282749</v>
      </c>
      <c r="FD226" s="2">
        <f t="shared" si="266"/>
        <v>31.269824608984862</v>
      </c>
      <c r="FE226" s="2">
        <f t="shared" si="266"/>
        <v>31.029192656085169</v>
      </c>
      <c r="FG226" s="2">
        <f t="shared" si="267"/>
        <v>0.99999973517714269</v>
      </c>
      <c r="FH226" s="2">
        <f t="shared" si="267"/>
        <v>0.99999973382364626</v>
      </c>
      <c r="FI226" s="2">
        <f t="shared" si="267"/>
        <v>0.99999975585640299</v>
      </c>
      <c r="FJ226" s="2">
        <f t="shared" si="267"/>
        <v>0.99999974099164235</v>
      </c>
      <c r="FK226" s="2">
        <f t="shared" si="267"/>
        <v>0.99999973192807423</v>
      </c>
      <c r="FL226" s="2">
        <f t="shared" si="267"/>
        <v>0.99999972441857399</v>
      </c>
      <c r="FM226" s="2">
        <f t="shared" si="267"/>
        <v>0.99999969724898341</v>
      </c>
      <c r="FN226" s="2">
        <f t="shared" si="267"/>
        <v>0.99999972640416734</v>
      </c>
      <c r="FO226" s="2">
        <f t="shared" si="267"/>
        <v>0.9999997005076956</v>
      </c>
      <c r="FP226" s="2">
        <f t="shared" si="267"/>
        <v>0.99999969174035819</v>
      </c>
      <c r="FQ226" s="2">
        <f t="shared" si="267"/>
        <v>0.99999969840191938</v>
      </c>
      <c r="FR226" s="2">
        <f t="shared" si="267"/>
        <v>0.99999970933982174</v>
      </c>
      <c r="FS226" s="2">
        <f t="shared" si="267"/>
        <v>0.99999973278852372</v>
      </c>
      <c r="FT226" s="2">
        <f t="shared" si="267"/>
        <v>0.99999965850848194</v>
      </c>
      <c r="FU226" s="2">
        <f t="shared" si="267"/>
        <v>0.9999996430861674</v>
      </c>
      <c r="FW226" s="2">
        <f t="shared" si="257"/>
        <v>0.99604601051031338</v>
      </c>
      <c r="FX226" s="2">
        <f t="shared" si="257"/>
        <v>0.99176665822787835</v>
      </c>
      <c r="FY226" s="2">
        <f t="shared" si="257"/>
        <v>0.99159107975615079</v>
      </c>
      <c r="FZ226" s="2">
        <f t="shared" si="257"/>
        <v>0.9927509053195035</v>
      </c>
      <c r="GA226" s="2">
        <f t="shared" si="257"/>
        <v>0.99320012164132887</v>
      </c>
      <c r="GB226" s="2">
        <f t="shared" si="257"/>
        <v>0.99321749958998762</v>
      </c>
      <c r="GC226" s="2">
        <f t="shared" si="257"/>
        <v>0.99303288870053985</v>
      </c>
      <c r="GD226" s="2">
        <f t="shared" si="257"/>
        <v>0.99314933058379062</v>
      </c>
      <c r="GE226" s="2">
        <f t="shared" si="257"/>
        <v>0.99393554324812494</v>
      </c>
      <c r="GF226" s="2">
        <f t="shared" si="257"/>
        <v>0.99521411312921548</v>
      </c>
      <c r="GG226" s="2">
        <f t="shared" si="257"/>
        <v>0.99501957321034196</v>
      </c>
      <c r="GH226" s="2">
        <f t="shared" si="257"/>
        <v>0.99371738632463202</v>
      </c>
      <c r="GI226" s="2">
        <f t="shared" si="257"/>
        <v>0.99215970051698532</v>
      </c>
      <c r="GJ226" s="2">
        <f t="shared" si="257"/>
        <v>0.99019795527966026</v>
      </c>
      <c r="GK226" s="2">
        <f t="shared" si="257"/>
        <v>0.9896520306468507</v>
      </c>
      <c r="GM226" s="86">
        <f t="shared" si="258"/>
        <v>0</v>
      </c>
      <c r="GN226" s="86">
        <f t="shared" si="258"/>
        <v>0</v>
      </c>
      <c r="GO226" s="86">
        <f t="shared" si="258"/>
        <v>0</v>
      </c>
      <c r="GP226" s="86">
        <f t="shared" si="258"/>
        <v>0</v>
      </c>
      <c r="GQ226" s="86">
        <f t="shared" si="258"/>
        <v>0</v>
      </c>
      <c r="GR226" s="86">
        <f t="shared" si="258"/>
        <v>0</v>
      </c>
      <c r="GS226" s="86">
        <f t="shared" si="258"/>
        <v>0</v>
      </c>
      <c r="GT226" s="86">
        <f t="shared" si="258"/>
        <v>0</v>
      </c>
      <c r="GU226" s="86">
        <f t="shared" si="258"/>
        <v>0</v>
      </c>
      <c r="GV226" s="86">
        <f t="shared" si="258"/>
        <v>0</v>
      </c>
      <c r="GW226" s="86">
        <f t="shared" si="258"/>
        <v>0</v>
      </c>
      <c r="GX226" s="86">
        <f t="shared" si="258"/>
        <v>0</v>
      </c>
      <c r="GY226" s="86">
        <f t="shared" si="258"/>
        <v>0</v>
      </c>
      <c r="GZ226" s="86">
        <f t="shared" si="258"/>
        <v>0</v>
      </c>
      <c r="HA226" s="86">
        <f t="shared" si="258"/>
        <v>0</v>
      </c>
      <c r="HC226" s="86">
        <f t="shared" si="268"/>
        <v>0</v>
      </c>
      <c r="HD226" s="86">
        <f t="shared" si="268"/>
        <v>0</v>
      </c>
      <c r="HE226" s="86">
        <f t="shared" si="268"/>
        <v>0</v>
      </c>
      <c r="HF226" s="86">
        <f t="shared" si="262"/>
        <v>0</v>
      </c>
      <c r="HG226" s="86">
        <f t="shared" si="262"/>
        <v>0</v>
      </c>
      <c r="HH226" s="86">
        <f t="shared" si="262"/>
        <v>0</v>
      </c>
      <c r="HI226" s="86">
        <f t="shared" si="242"/>
        <v>0</v>
      </c>
      <c r="HJ226" s="86">
        <f t="shared" si="242"/>
        <v>0</v>
      </c>
      <c r="HK226" s="86">
        <f t="shared" si="242"/>
        <v>0</v>
      </c>
      <c r="HL226" s="86">
        <f t="shared" si="242"/>
        <v>0</v>
      </c>
      <c r="HM226" s="86">
        <f t="shared" si="242"/>
        <v>0</v>
      </c>
      <c r="HN226" s="86">
        <f t="shared" si="242"/>
        <v>0</v>
      </c>
      <c r="HO226" s="86">
        <f t="shared" si="227"/>
        <v>0</v>
      </c>
      <c r="HP226" s="86">
        <f t="shared" si="227"/>
        <v>0</v>
      </c>
      <c r="HQ226" s="86">
        <f t="shared" si="227"/>
        <v>0</v>
      </c>
      <c r="HS226" s="86">
        <f t="shared" si="259"/>
        <v>2.2723624802312585E-179</v>
      </c>
      <c r="HT226" s="86">
        <f t="shared" si="259"/>
        <v>1.535592386406538E-156</v>
      </c>
      <c r="HU226" s="86">
        <f t="shared" si="259"/>
        <v>2.4922349445675157E-162</v>
      </c>
      <c r="HV226" s="86">
        <f t="shared" si="259"/>
        <v>3.1673594020169882E-198</v>
      </c>
      <c r="HW226" s="86">
        <f t="shared" si="259"/>
        <v>6.8480112860976609E-207</v>
      </c>
      <c r="HX226" s="86">
        <f t="shared" si="259"/>
        <v>6.5427085061219061E-213</v>
      </c>
      <c r="HY226" s="86">
        <f t="shared" si="259"/>
        <v>1.2496932521761816E-214</v>
      </c>
      <c r="HZ226" s="86">
        <f t="shared" si="259"/>
        <v>2.6554036749526575E-203</v>
      </c>
      <c r="IA226" s="86">
        <f t="shared" si="259"/>
        <v>1.3913219829521686E-229</v>
      </c>
      <c r="IB226" s="86">
        <f t="shared" si="259"/>
        <v>3.1363130276877283E-247</v>
      </c>
      <c r="IC226" s="86">
        <f t="shared" si="259"/>
        <v>3.7009833192222033E-233</v>
      </c>
      <c r="ID226" s="86">
        <f t="shared" si="259"/>
        <v>7.6147583739221822E-199</v>
      </c>
      <c r="IE226" s="86">
        <f t="shared" si="259"/>
        <v>2.4049045603339973E-159</v>
      </c>
      <c r="IF226" s="86">
        <f t="shared" si="259"/>
        <v>1.4459031238693729E-148</v>
      </c>
      <c r="IG226" s="86">
        <f t="shared" si="259"/>
        <v>1.2556089786460294E-156</v>
      </c>
      <c r="II226" s="86">
        <f t="shared" si="260"/>
        <v>1.2982235614605124E-44</v>
      </c>
      <c r="IJ226" s="86">
        <f t="shared" si="260"/>
        <v>1.6538759252025054E-32</v>
      </c>
      <c r="IK226" s="86">
        <f t="shared" si="260"/>
        <v>1.1441147720362078E-32</v>
      </c>
      <c r="IL226" s="86">
        <f t="shared" si="260"/>
        <v>7.554055407714521E-42</v>
      </c>
      <c r="IM226" s="86">
        <f t="shared" si="260"/>
        <v>1.5543654571460504E-44</v>
      </c>
      <c r="IN226" s="86">
        <f t="shared" si="260"/>
        <v>6.1817205784017245E-46</v>
      </c>
      <c r="IO226" s="86">
        <f t="shared" si="260"/>
        <v>2.8106152808316271E-46</v>
      </c>
      <c r="IP226" s="86">
        <f t="shared" si="260"/>
        <v>8.2914779896370988E-44</v>
      </c>
      <c r="IQ226" s="86">
        <f t="shared" si="260"/>
        <v>7.1095204094700355E-51</v>
      </c>
      <c r="IR226" s="86">
        <f t="shared" si="260"/>
        <v>9.6126744613207393E-58</v>
      </c>
      <c r="IS226" s="86">
        <f t="shared" si="260"/>
        <v>4.9384714505908826E-54</v>
      </c>
      <c r="IT226" s="86">
        <f t="shared" si="260"/>
        <v>2.9386442983262967E-44</v>
      </c>
      <c r="IU226" s="86">
        <f t="shared" si="260"/>
        <v>1.9559000058347181E-34</v>
      </c>
      <c r="IV226" s="86">
        <f t="shared" si="260"/>
        <v>6.1756204846004922E-39</v>
      </c>
      <c r="IW226" s="86">
        <f t="shared" si="260"/>
        <v>2.6268417313321778E-24</v>
      </c>
      <c r="IY226" s="86">
        <f t="shared" si="261"/>
        <v>1.2982235614605124E-44</v>
      </c>
      <c r="IZ226" s="86">
        <f t="shared" si="261"/>
        <v>1.6538759252025054E-32</v>
      </c>
      <c r="JA226" s="86">
        <f t="shared" si="261"/>
        <v>1.1441147720362078E-32</v>
      </c>
      <c r="JB226" s="86">
        <f t="shared" si="261"/>
        <v>7.554055407714521E-42</v>
      </c>
      <c r="JC226" s="86">
        <f t="shared" si="261"/>
        <v>1.5543654571460504E-44</v>
      </c>
      <c r="JD226" s="86">
        <f t="shared" si="261"/>
        <v>6.1817205784017245E-46</v>
      </c>
      <c r="JE226" s="86">
        <f t="shared" si="261"/>
        <v>2.8106152808316271E-46</v>
      </c>
      <c r="JF226" s="86">
        <f t="shared" si="261"/>
        <v>8.2914779896370988E-44</v>
      </c>
      <c r="JG226" s="86">
        <f t="shared" si="261"/>
        <v>7.1095204094700355E-51</v>
      </c>
      <c r="JH226" s="86">
        <f t="shared" si="261"/>
        <v>9.6126744613207393E-58</v>
      </c>
      <c r="JI226" s="86">
        <f t="shared" si="261"/>
        <v>4.9384714505908826E-54</v>
      </c>
      <c r="JJ226" s="86">
        <f t="shared" si="261"/>
        <v>2.9386442983262967E-44</v>
      </c>
      <c r="JK226" s="86">
        <f t="shared" si="261"/>
        <v>1.9559000058347181E-34</v>
      </c>
      <c r="JL226" s="86">
        <f t="shared" si="261"/>
        <v>6.1756204846004922E-39</v>
      </c>
      <c r="JM226" s="86">
        <f t="shared" si="261"/>
        <v>2.6268417313321778E-24</v>
      </c>
    </row>
    <row r="227" spans="1:273" x14ac:dyDescent="0.25">
      <c r="B227" s="2">
        <v>200</v>
      </c>
      <c r="C227" s="37">
        <v>32.561999999999998</v>
      </c>
      <c r="D227" s="37">
        <v>32.437600000000003</v>
      </c>
      <c r="E227" s="37">
        <v>32.332999999999998</v>
      </c>
      <c r="F227" s="37">
        <v>32.761600000000001</v>
      </c>
      <c r="G227" s="37">
        <v>32.256</v>
      </c>
      <c r="H227" s="37">
        <v>31.7288</v>
      </c>
      <c r="I227" s="37">
        <v>32.623899999999999</v>
      </c>
      <c r="J227" s="37">
        <v>32.339799999999997</v>
      </c>
      <c r="K227" s="37">
        <v>31.987300000000001</v>
      </c>
      <c r="L227" s="37">
        <v>31.865200000000002</v>
      </c>
      <c r="M227" s="37">
        <v>32.733499999999999</v>
      </c>
      <c r="N227" s="37">
        <v>32.075600000000001</v>
      </c>
      <c r="O227" s="37">
        <v>31.804200000000002</v>
      </c>
      <c r="P227" s="37">
        <v>31.427800000000001</v>
      </c>
      <c r="Q227" s="37">
        <v>31.221699999999998</v>
      </c>
      <c r="S227" s="4" t="e">
        <f t="shared" si="263"/>
        <v>#N/A</v>
      </c>
      <c r="T227" s="4" t="e">
        <f t="shared" si="263"/>
        <v>#N/A</v>
      </c>
      <c r="U227" s="4" t="e">
        <f t="shared" si="263"/>
        <v>#N/A</v>
      </c>
      <c r="V227" s="4" t="e">
        <f t="shared" si="263"/>
        <v>#N/A</v>
      </c>
      <c r="W227" s="4" t="e">
        <f t="shared" si="263"/>
        <v>#N/A</v>
      </c>
      <c r="X227" s="4" t="e">
        <f t="shared" si="263"/>
        <v>#N/A</v>
      </c>
      <c r="Y227" s="4" t="e">
        <f t="shared" si="263"/>
        <v>#N/A</v>
      </c>
      <c r="Z227" s="4" t="e">
        <f t="shared" si="263"/>
        <v>#N/A</v>
      </c>
      <c r="AA227" s="4" t="e">
        <f t="shared" si="263"/>
        <v>#N/A</v>
      </c>
      <c r="AB227" s="4" t="e">
        <f t="shared" si="263"/>
        <v>#N/A</v>
      </c>
      <c r="AC227" s="4" t="e">
        <f t="shared" si="263"/>
        <v>#N/A</v>
      </c>
      <c r="AD227" s="4" t="e">
        <f t="shared" si="263"/>
        <v>#N/A</v>
      </c>
      <c r="AE227" s="4" t="e">
        <f t="shared" si="263"/>
        <v>#N/A</v>
      </c>
      <c r="AF227" s="4" t="e">
        <f t="shared" si="263"/>
        <v>#N/A</v>
      </c>
      <c r="AG227" s="4" t="e">
        <f t="shared" si="263"/>
        <v>#N/A</v>
      </c>
      <c r="AI227" s="4">
        <f t="shared" si="264"/>
        <v>0</v>
      </c>
      <c r="AJ227" s="4">
        <f t="shared" si="264"/>
        <v>0</v>
      </c>
      <c r="AK227" s="4">
        <f t="shared" si="264"/>
        <v>0</v>
      </c>
      <c r="AL227" s="4">
        <f t="shared" si="264"/>
        <v>0</v>
      </c>
      <c r="AM227" s="4">
        <f t="shared" si="264"/>
        <v>0</v>
      </c>
      <c r="AN227" s="4">
        <f t="shared" si="264"/>
        <v>0</v>
      </c>
      <c r="AO227" s="4">
        <f t="shared" si="264"/>
        <v>0</v>
      </c>
      <c r="AP227" s="4">
        <f t="shared" si="264"/>
        <v>0</v>
      </c>
      <c r="AQ227" s="4">
        <f t="shared" si="264"/>
        <v>0</v>
      </c>
      <c r="AR227" s="4">
        <f t="shared" si="264"/>
        <v>0</v>
      </c>
      <c r="AS227" s="4">
        <f t="shared" si="264"/>
        <v>0</v>
      </c>
      <c r="AT227" s="4">
        <f t="shared" si="264"/>
        <v>0</v>
      </c>
      <c r="AU227" s="4">
        <f t="shared" si="264"/>
        <v>0</v>
      </c>
      <c r="AV227" s="4">
        <f t="shared" si="264"/>
        <v>0</v>
      </c>
      <c r="AW227" s="4">
        <f t="shared" si="264"/>
        <v>0</v>
      </c>
      <c r="AY227" s="2" t="e">
        <f t="shared" si="255"/>
        <v>#N/A</v>
      </c>
      <c r="AZ227" s="2" t="e">
        <f t="shared" si="255"/>
        <v>#N/A</v>
      </c>
      <c r="BA227" s="2" t="e">
        <f t="shared" si="255"/>
        <v>#N/A</v>
      </c>
      <c r="BB227" s="2" t="e">
        <f t="shared" si="255"/>
        <v>#N/A</v>
      </c>
      <c r="BC227" s="2" t="e">
        <f t="shared" si="255"/>
        <v>#N/A</v>
      </c>
      <c r="BD227" s="2" t="e">
        <f t="shared" si="255"/>
        <v>#N/A</v>
      </c>
      <c r="BE227" s="2" t="e">
        <f t="shared" si="255"/>
        <v>#N/A</v>
      </c>
      <c r="BF227" s="2" t="e">
        <f t="shared" si="255"/>
        <v>#N/A</v>
      </c>
      <c r="BG227" s="2" t="e">
        <f t="shared" si="255"/>
        <v>#N/A</v>
      </c>
      <c r="BH227" s="2" t="e">
        <f t="shared" si="255"/>
        <v>#N/A</v>
      </c>
      <c r="BI227" s="2" t="e">
        <f t="shared" si="255"/>
        <v>#N/A</v>
      </c>
      <c r="BJ227" s="2" t="e">
        <f t="shared" si="255"/>
        <v>#N/A</v>
      </c>
      <c r="BK227" s="2" t="e">
        <f t="shared" si="255"/>
        <v>#N/A</v>
      </c>
      <c r="BL227" s="2" t="e">
        <f t="shared" si="255"/>
        <v>#N/A</v>
      </c>
      <c r="BM227" s="2" t="e">
        <f t="shared" si="255"/>
        <v>#N/A</v>
      </c>
      <c r="BO227" s="2" t="str">
        <f t="shared" si="269"/>
        <v/>
      </c>
      <c r="BP227" s="2" t="str">
        <f t="shared" si="270"/>
        <v/>
      </c>
      <c r="BQ227" s="2" t="str">
        <f t="shared" si="271"/>
        <v/>
      </c>
      <c r="BR227" s="2" t="str">
        <f t="shared" si="272"/>
        <v/>
      </c>
      <c r="BS227" s="2" t="str">
        <f t="shared" si="273"/>
        <v/>
      </c>
      <c r="BT227" s="2" t="str">
        <f t="shared" si="274"/>
        <v/>
      </c>
      <c r="BU227" s="2" t="str">
        <f t="shared" si="275"/>
        <v/>
      </c>
      <c r="BV227" s="2" t="str">
        <f t="shared" si="276"/>
        <v/>
      </c>
      <c r="BW227" s="2" t="str">
        <f t="shared" si="277"/>
        <v/>
      </c>
      <c r="BX227" s="2" t="str">
        <f t="shared" si="278"/>
        <v/>
      </c>
      <c r="BY227" s="2" t="str">
        <f t="shared" si="279"/>
        <v/>
      </c>
      <c r="BZ227" s="2" t="str">
        <f t="shared" si="280"/>
        <v/>
      </c>
      <c r="CA227" s="2" t="str">
        <f t="shared" si="281"/>
        <v/>
      </c>
      <c r="CB227" s="2" t="str">
        <f t="shared" si="282"/>
        <v/>
      </c>
      <c r="CC227" s="2" t="str">
        <f t="shared" si="283"/>
        <v/>
      </c>
      <c r="CE227" s="2" t="str">
        <f t="shared" si="256"/>
        <v/>
      </c>
      <c r="CF227" s="2" t="str">
        <f t="shared" si="256"/>
        <v/>
      </c>
      <c r="CG227" s="2" t="str">
        <f t="shared" si="256"/>
        <v/>
      </c>
      <c r="CH227" s="2" t="str">
        <f t="shared" si="256"/>
        <v/>
      </c>
      <c r="CI227" s="2" t="str">
        <f t="shared" si="256"/>
        <v/>
      </c>
      <c r="CJ227" s="2" t="str">
        <f t="shared" si="256"/>
        <v/>
      </c>
      <c r="CK227" s="2" t="str">
        <f t="shared" si="256"/>
        <v/>
      </c>
      <c r="CL227" s="2" t="str">
        <f t="shared" si="256"/>
        <v/>
      </c>
      <c r="CM227" s="2" t="str">
        <f t="shared" si="256"/>
        <v/>
      </c>
      <c r="CN227" s="2" t="str">
        <f t="shared" si="256"/>
        <v/>
      </c>
      <c r="CO227" s="2" t="str">
        <f t="shared" si="256"/>
        <v/>
      </c>
      <c r="CP227" s="2" t="str">
        <f t="shared" si="256"/>
        <v/>
      </c>
      <c r="CQ227" s="2" t="str">
        <f t="shared" si="256"/>
        <v/>
      </c>
      <c r="CR227" s="2" t="str">
        <f t="shared" si="256"/>
        <v/>
      </c>
      <c r="CS227" s="2" t="str">
        <f t="shared" si="256"/>
        <v/>
      </c>
      <c r="CU227" s="2" t="str">
        <f t="shared" si="284"/>
        <v/>
      </c>
      <c r="CV227" s="2" t="str">
        <f t="shared" si="285"/>
        <v/>
      </c>
      <c r="CW227" s="2" t="str">
        <f t="shared" si="286"/>
        <v/>
      </c>
      <c r="CX227" s="2" t="str">
        <f t="shared" si="287"/>
        <v/>
      </c>
      <c r="CY227" s="2" t="str">
        <f t="shared" si="288"/>
        <v/>
      </c>
      <c r="CZ227" s="2" t="str">
        <f t="shared" si="289"/>
        <v/>
      </c>
      <c r="DA227" s="2" t="str">
        <f t="shared" si="290"/>
        <v/>
      </c>
      <c r="DB227" s="2" t="str">
        <f t="shared" si="291"/>
        <v/>
      </c>
      <c r="DC227" s="2" t="str">
        <f t="shared" si="292"/>
        <v/>
      </c>
      <c r="DD227" s="2" t="str">
        <f t="shared" si="293"/>
        <v/>
      </c>
      <c r="DE227" s="2" t="str">
        <f t="shared" si="294"/>
        <v/>
      </c>
      <c r="DF227" s="2" t="str">
        <f t="shared" si="295"/>
        <v/>
      </c>
      <c r="DG227" s="2" t="str">
        <f t="shared" si="296"/>
        <v/>
      </c>
      <c r="DH227" s="2" t="str">
        <f t="shared" si="297"/>
        <v/>
      </c>
      <c r="DI227" s="2" t="str">
        <f t="shared" si="298"/>
        <v/>
      </c>
      <c r="DK227" s="2">
        <f t="shared" si="265"/>
        <v>54.408616210847981</v>
      </c>
      <c r="DL227" s="2">
        <f t="shared" si="265"/>
        <v>52.478485462184878</v>
      </c>
      <c r="DM227" s="2">
        <f t="shared" si="265"/>
        <v>51.846387456073344</v>
      </c>
      <c r="DN227" s="2">
        <f t="shared" si="265"/>
        <v>52.129947899159674</v>
      </c>
      <c r="DO227" s="2">
        <f t="shared" si="265"/>
        <v>52.282275630252116</v>
      </c>
      <c r="DP227" s="2">
        <f t="shared" si="265"/>
        <v>49.549286554621851</v>
      </c>
      <c r="DQ227" s="2">
        <f t="shared" si="265"/>
        <v>47.940023745173754</v>
      </c>
      <c r="DR227" s="2">
        <f t="shared" si="265"/>
        <v>50.835692352941166</v>
      </c>
      <c r="DS227" s="2">
        <f t="shared" si="265"/>
        <v>50.73656224796224</v>
      </c>
      <c r="DT227" s="2">
        <f t="shared" si="265"/>
        <v>46.194530416130405</v>
      </c>
      <c r="DU227" s="2">
        <f t="shared" si="265"/>
        <v>47.642747104247107</v>
      </c>
      <c r="DV227" s="2">
        <f t="shared" si="265"/>
        <v>49.297434598884621</v>
      </c>
      <c r="DW227" s="2">
        <f t="shared" si="265"/>
        <v>52.38069142857141</v>
      </c>
      <c r="DX227" s="2">
        <f t="shared" si="265"/>
        <v>46.520376102418204</v>
      </c>
      <c r="DY227" s="2">
        <f t="shared" si="265"/>
        <v>41.817364873949565</v>
      </c>
      <c r="DZ227" s="5"/>
      <c r="EA227" s="2">
        <f t="shared" si="241"/>
        <v>30.857550150511738</v>
      </c>
      <c r="EB227" s="2">
        <f t="shared" si="241"/>
        <v>31.427160373647304</v>
      </c>
      <c r="EC227" s="2">
        <f t="shared" si="241"/>
        <v>31.584919989757971</v>
      </c>
      <c r="ED227" s="2">
        <f t="shared" si="241"/>
        <v>31.968891884495896</v>
      </c>
      <c r="EE227" s="2">
        <f t="shared" si="241"/>
        <v>31.284722547390579</v>
      </c>
      <c r="EF227" s="2">
        <f t="shared" si="240"/>
        <v>31.143289523118888</v>
      </c>
      <c r="EG227" s="2">
        <f t="shared" si="240"/>
        <v>32.197982560402231</v>
      </c>
      <c r="EH227" s="2">
        <f t="shared" si="240"/>
        <v>32.141800182189257</v>
      </c>
      <c r="EI227" s="2">
        <f t="shared" si="240"/>
        <v>31.140459090142173</v>
      </c>
      <c r="EJ227" s="2">
        <f t="shared" si="240"/>
        <v>30.752881983071347</v>
      </c>
      <c r="EK227" s="2">
        <f t="shared" si="240"/>
        <v>31.227651954805616</v>
      </c>
      <c r="EL227" s="2">
        <f t="shared" si="240"/>
        <v>31.01477769074711</v>
      </c>
      <c r="EM227" s="2">
        <f t="shared" si="240"/>
        <v>31.24516127252349</v>
      </c>
      <c r="EN227" s="2">
        <f t="shared" si="240"/>
        <v>31.493060688947892</v>
      </c>
      <c r="EO227" s="2">
        <f t="shared" si="240"/>
        <v>32.330057406903421</v>
      </c>
      <c r="EP227" s="5"/>
      <c r="EQ227" s="2">
        <f t="shared" si="266"/>
        <v>32.345575192044855</v>
      </c>
      <c r="ER227" s="2">
        <f t="shared" si="266"/>
        <v>31.965484715498953</v>
      </c>
      <c r="ES227" s="2">
        <f t="shared" si="266"/>
        <v>31.747486512589532</v>
      </c>
      <c r="ET227" s="2">
        <f t="shared" si="266"/>
        <v>31.984399502347298</v>
      </c>
      <c r="EU227" s="2">
        <f t="shared" si="266"/>
        <v>31.771847894006118</v>
      </c>
      <c r="EV227" s="2">
        <f t="shared" si="266"/>
        <v>31.512055666042293</v>
      </c>
      <c r="EW227" s="2">
        <f t="shared" si="266"/>
        <v>32.221826817553982</v>
      </c>
      <c r="EX227" s="2">
        <f t="shared" si="266"/>
        <v>32.083733304217496</v>
      </c>
      <c r="EY227" s="2">
        <f t="shared" si="266"/>
        <v>31.318280954722745</v>
      </c>
      <c r="EZ227" s="2">
        <f t="shared" si="266"/>
        <v>30.991066972530799</v>
      </c>
      <c r="FA227" s="2">
        <f t="shared" si="266"/>
        <v>31.239537102829924</v>
      </c>
      <c r="FB227" s="2">
        <f t="shared" si="266"/>
        <v>31.08236085100674</v>
      </c>
      <c r="FC227" s="2">
        <f t="shared" si="266"/>
        <v>31.196061592814484</v>
      </c>
      <c r="FD227" s="2">
        <f t="shared" si="266"/>
        <v>31.245055456309942</v>
      </c>
      <c r="FE227" s="2">
        <f t="shared" si="266"/>
        <v>31.000973073910686</v>
      </c>
      <c r="FG227" s="2">
        <f t="shared" si="267"/>
        <v>0.99999975847867795</v>
      </c>
      <c r="FH227" s="2">
        <f t="shared" si="267"/>
        <v>0.99999975724427448</v>
      </c>
      <c r="FI227" s="2">
        <f t="shared" si="267"/>
        <v>0.99999977733838841</v>
      </c>
      <c r="FJ227" s="2">
        <f t="shared" si="267"/>
        <v>0.99999976378156497</v>
      </c>
      <c r="FK227" s="2">
        <f t="shared" si="267"/>
        <v>0.99999975551549225</v>
      </c>
      <c r="FL227" s="2">
        <f t="shared" si="267"/>
        <v>0.99999974866674624</v>
      </c>
      <c r="FM227" s="2">
        <f t="shared" si="267"/>
        <v>0.99999972388778391</v>
      </c>
      <c r="FN227" s="2">
        <f t="shared" si="267"/>
        <v>0.99999975047762901</v>
      </c>
      <c r="FO227" s="2">
        <f t="shared" si="267"/>
        <v>0.9999997268597649</v>
      </c>
      <c r="FP227" s="2">
        <f t="shared" si="267"/>
        <v>0.99999971886385774</v>
      </c>
      <c r="FQ227" s="2">
        <f t="shared" si="267"/>
        <v>0.99999972493927403</v>
      </c>
      <c r="FR227" s="2">
        <f t="shared" si="267"/>
        <v>0.99999973491476013</v>
      </c>
      <c r="FS227" s="2">
        <f t="shared" si="267"/>
        <v>0.99999975630023152</v>
      </c>
      <c r="FT227" s="2">
        <f t="shared" si="267"/>
        <v>0.99999968855602461</v>
      </c>
      <c r="FU227" s="2">
        <f t="shared" si="267"/>
        <v>0.9999996744907057</v>
      </c>
      <c r="FV227" s="5"/>
      <c r="FW227" s="2">
        <f t="shared" si="257"/>
        <v>0.99639266370477009</v>
      </c>
      <c r="FX227" s="2">
        <f t="shared" si="257"/>
        <v>0.99248565933444355</v>
      </c>
      <c r="FY227" s="2">
        <f t="shared" si="257"/>
        <v>0.99232529512351297</v>
      </c>
      <c r="FZ227" s="2">
        <f t="shared" si="257"/>
        <v>0.99338452745124028</v>
      </c>
      <c r="GA227" s="2">
        <f t="shared" si="257"/>
        <v>0.99379472451753348</v>
      </c>
      <c r="GB227" s="2">
        <f t="shared" si="257"/>
        <v>0.99381059235309377</v>
      </c>
      <c r="GC227" s="2">
        <f t="shared" si="257"/>
        <v>0.99364202134248625</v>
      </c>
      <c r="GD227" s="2">
        <f t="shared" si="257"/>
        <v>0.99374834683499691</v>
      </c>
      <c r="GE227" s="2">
        <f t="shared" si="257"/>
        <v>0.99446619683437087</v>
      </c>
      <c r="GF227" s="2">
        <f t="shared" si="257"/>
        <v>0.99563338048750039</v>
      </c>
      <c r="GG227" s="2">
        <f t="shared" si="257"/>
        <v>0.99545580541002432</v>
      </c>
      <c r="GH227" s="2">
        <f t="shared" si="257"/>
        <v>0.99426701902578096</v>
      </c>
      <c r="GI227" s="2">
        <f t="shared" si="257"/>
        <v>0.99284462567135179</v>
      </c>
      <c r="GJ227" s="2">
        <f t="shared" si="257"/>
        <v>0.99105271216686797</v>
      </c>
      <c r="GK227" s="2">
        <f t="shared" si="257"/>
        <v>0.99055393905980316</v>
      </c>
      <c r="GL227" s="5"/>
      <c r="GM227" s="86">
        <f t="shared" si="258"/>
        <v>0</v>
      </c>
      <c r="GN227" s="86">
        <f t="shared" si="258"/>
        <v>0</v>
      </c>
      <c r="GO227" s="86">
        <f t="shared" si="258"/>
        <v>0</v>
      </c>
      <c r="GP227" s="86">
        <f t="shared" si="258"/>
        <v>0</v>
      </c>
      <c r="GQ227" s="86">
        <f t="shared" si="258"/>
        <v>0</v>
      </c>
      <c r="GR227" s="86">
        <f t="shared" si="258"/>
        <v>0</v>
      </c>
      <c r="GS227" s="86">
        <f t="shared" si="258"/>
        <v>0</v>
      </c>
      <c r="GT227" s="86">
        <f t="shared" si="258"/>
        <v>0</v>
      </c>
      <c r="GU227" s="86">
        <f t="shared" si="258"/>
        <v>0</v>
      </c>
      <c r="GV227" s="86">
        <f t="shared" si="258"/>
        <v>0</v>
      </c>
      <c r="GW227" s="86">
        <f t="shared" si="258"/>
        <v>0</v>
      </c>
      <c r="GX227" s="86">
        <f t="shared" si="258"/>
        <v>0</v>
      </c>
      <c r="GY227" s="86">
        <f t="shared" si="258"/>
        <v>0</v>
      </c>
      <c r="GZ227" s="86">
        <f t="shared" si="258"/>
        <v>0</v>
      </c>
      <c r="HA227" s="86">
        <f t="shared" si="258"/>
        <v>0</v>
      </c>
      <c r="HC227" s="86">
        <f t="shared" si="268"/>
        <v>0</v>
      </c>
      <c r="HD227" s="86">
        <f t="shared" si="268"/>
        <v>0</v>
      </c>
      <c r="HE227" s="86">
        <f t="shared" si="268"/>
        <v>0</v>
      </c>
      <c r="HF227" s="86">
        <f t="shared" si="262"/>
        <v>0</v>
      </c>
      <c r="HG227" s="86">
        <f t="shared" si="262"/>
        <v>0</v>
      </c>
      <c r="HH227" s="86">
        <f t="shared" si="262"/>
        <v>0</v>
      </c>
      <c r="HI227" s="86">
        <f t="shared" si="242"/>
        <v>0</v>
      </c>
      <c r="HJ227" s="86">
        <f t="shared" si="242"/>
        <v>0</v>
      </c>
      <c r="HK227" s="86">
        <f t="shared" si="242"/>
        <v>0</v>
      </c>
      <c r="HL227" s="86">
        <f t="shared" si="242"/>
        <v>0</v>
      </c>
      <c r="HM227" s="86">
        <f t="shared" si="242"/>
        <v>0</v>
      </c>
      <c r="HN227" s="86">
        <f t="shared" si="242"/>
        <v>0</v>
      </c>
      <c r="HO227" s="86">
        <f t="shared" si="227"/>
        <v>0</v>
      </c>
      <c r="HP227" s="86">
        <f t="shared" si="227"/>
        <v>0</v>
      </c>
      <c r="HQ227" s="86">
        <f t="shared" si="227"/>
        <v>0</v>
      </c>
      <c r="HS227" s="86">
        <f t="shared" si="259"/>
        <v>1.7266608562303862E-183</v>
      </c>
      <c r="HT227" s="86">
        <f t="shared" si="259"/>
        <v>2.6636134322723135E-160</v>
      </c>
      <c r="HU227" s="86">
        <f t="shared" si="259"/>
        <v>3.4622347758419214E-166</v>
      </c>
      <c r="HV227" s="86">
        <f t="shared" si="259"/>
        <v>6.1725189329360103E-203</v>
      </c>
      <c r="HW227" s="86">
        <f t="shared" si="259"/>
        <v>8.4787085754903857E-212</v>
      </c>
      <c r="HX227" s="86">
        <f t="shared" si="259"/>
        <v>5.7385814108651933E-218</v>
      </c>
      <c r="HY227" s="86">
        <f t="shared" si="259"/>
        <v>9.3697858512592051E-220</v>
      </c>
      <c r="HZ227" s="86">
        <f t="shared" si="259"/>
        <v>3.9281700688185539E-208</v>
      </c>
      <c r="IA227" s="86">
        <f t="shared" si="259"/>
        <v>5.3368085004783291E-235</v>
      </c>
      <c r="IB227" s="86">
        <f t="shared" si="259"/>
        <v>5.7837629913715653E-253</v>
      </c>
      <c r="IC227" s="86">
        <f t="shared" si="259"/>
        <v>1.4058644962836892E-238</v>
      </c>
      <c r="ID227" s="86">
        <f t="shared" si="259"/>
        <v>1.4538986953953251E-203</v>
      </c>
      <c r="IE227" s="86">
        <f t="shared" si="259"/>
        <v>3.2294058754658087E-163</v>
      </c>
      <c r="IF227" s="86">
        <f t="shared" si="259"/>
        <v>3.0530868774819033E-152</v>
      </c>
      <c r="IG227" s="86">
        <f t="shared" si="259"/>
        <v>1.5428049478928089E-160</v>
      </c>
      <c r="II227" s="86">
        <f t="shared" si="260"/>
        <v>4.7186708595348575E-46</v>
      </c>
      <c r="IJ227" s="86">
        <f t="shared" si="260"/>
        <v>1.0528279391316492E-33</v>
      </c>
      <c r="IK227" s="86">
        <f t="shared" si="260"/>
        <v>7.0915450893405257E-34</v>
      </c>
      <c r="IL227" s="86">
        <f t="shared" si="260"/>
        <v>2.3047944457008001E-43</v>
      </c>
      <c r="IM227" s="86">
        <f t="shared" si="260"/>
        <v>3.9452449533439152E-46</v>
      </c>
      <c r="IN227" s="86">
        <f t="shared" si="260"/>
        <v>1.3947848846534683E-47</v>
      </c>
      <c r="IO227" s="86">
        <f t="shared" si="260"/>
        <v>6.0307242084932828E-48</v>
      </c>
      <c r="IP227" s="86">
        <f t="shared" si="260"/>
        <v>2.2271750795223915E-45</v>
      </c>
      <c r="IQ227" s="86">
        <f t="shared" si="260"/>
        <v>1.1553471250764405E-52</v>
      </c>
      <c r="IR227" s="86">
        <f t="shared" si="260"/>
        <v>1.0865545465963553E-59</v>
      </c>
      <c r="IS227" s="86">
        <f t="shared" si="260"/>
        <v>7.2711612445250745E-56</v>
      </c>
      <c r="IT227" s="86">
        <f t="shared" si="260"/>
        <v>8.0925912093419266E-46</v>
      </c>
      <c r="IU227" s="86">
        <f t="shared" si="260"/>
        <v>1.0813291592786861E-35</v>
      </c>
      <c r="IV227" s="86">
        <f t="shared" si="260"/>
        <v>1.9543060730526943E-40</v>
      </c>
      <c r="IW227" s="86">
        <f t="shared" si="260"/>
        <v>3.1196947902601509E-25</v>
      </c>
      <c r="IY227" s="86">
        <f t="shared" si="261"/>
        <v>4.7186708595348575E-46</v>
      </c>
      <c r="IZ227" s="86">
        <f t="shared" si="261"/>
        <v>1.0528279391316492E-33</v>
      </c>
      <c r="JA227" s="86">
        <f t="shared" si="261"/>
        <v>7.0915450893405257E-34</v>
      </c>
      <c r="JB227" s="86">
        <f t="shared" si="261"/>
        <v>2.3047944457008001E-43</v>
      </c>
      <c r="JC227" s="86">
        <f t="shared" si="261"/>
        <v>3.9452449533439152E-46</v>
      </c>
      <c r="JD227" s="86">
        <f t="shared" si="261"/>
        <v>1.3947848846534683E-47</v>
      </c>
      <c r="JE227" s="86">
        <f t="shared" si="261"/>
        <v>6.0307242084932828E-48</v>
      </c>
      <c r="JF227" s="86">
        <f t="shared" si="261"/>
        <v>2.2271750795223915E-45</v>
      </c>
      <c r="JG227" s="86">
        <f t="shared" si="261"/>
        <v>1.1553471250764405E-52</v>
      </c>
      <c r="JH227" s="86">
        <f t="shared" si="261"/>
        <v>1.0865545465963553E-59</v>
      </c>
      <c r="JI227" s="86">
        <f t="shared" si="261"/>
        <v>7.2711612445250745E-56</v>
      </c>
      <c r="JJ227" s="86">
        <f t="shared" si="261"/>
        <v>8.0925912093419266E-46</v>
      </c>
      <c r="JK227" s="86">
        <f t="shared" si="261"/>
        <v>1.0813291592786861E-35</v>
      </c>
      <c r="JL227" s="86">
        <f t="shared" si="261"/>
        <v>1.9543060730526943E-40</v>
      </c>
      <c r="JM227" s="86">
        <f t="shared" si="261"/>
        <v>3.1196947902601509E-25</v>
      </c>
    </row>
    <row r="228" spans="1:273" x14ac:dyDescent="0.25">
      <c r="AY228" s="5"/>
      <c r="AZ228" s="5"/>
      <c r="BO228" s="28">
        <f>SLOPE(BO27:BO227,$B27:$B227)</f>
        <v>9.5024996180290339E-2</v>
      </c>
      <c r="BP228" s="28">
        <f t="shared" ref="BP228:CC228" si="299">SLOPE(BP27:BP227,$B27:$B227)</f>
        <v>8.5536610644257688E-2</v>
      </c>
      <c r="BQ228" s="28">
        <f t="shared" si="299"/>
        <v>8.1754988540870932E-2</v>
      </c>
      <c r="BR228" s="28">
        <f t="shared" si="299"/>
        <v>8.422016806722693E-2</v>
      </c>
      <c r="BS228" s="28">
        <f t="shared" si="299"/>
        <v>8.4341568627451041E-2</v>
      </c>
      <c r="BT228" s="28">
        <f t="shared" si="299"/>
        <v>6.8993837535014077E-2</v>
      </c>
      <c r="BU228" s="28">
        <f t="shared" si="299"/>
        <v>6.0471454311454335E-2</v>
      </c>
      <c r="BV228" s="28">
        <f t="shared" si="299"/>
        <v>7.5792745098039183E-2</v>
      </c>
      <c r="BW228" s="28">
        <f t="shared" si="299"/>
        <v>7.7921132561132478E-2</v>
      </c>
      <c r="BX228" s="28">
        <f t="shared" si="299"/>
        <v>5.430942084942085E-2</v>
      </c>
      <c r="BY228" s="28">
        <f t="shared" si="299"/>
        <v>6.1892586872586912E-2</v>
      </c>
      <c r="BZ228" s="28">
        <f t="shared" si="299"/>
        <v>7.0496795366795401E-2</v>
      </c>
      <c r="CA228" s="28">
        <f t="shared" si="299"/>
        <v>8.6599999999999983E-2</v>
      </c>
      <c r="CB228" s="28">
        <f t="shared" si="299"/>
        <v>5.8457041251778113E-2</v>
      </c>
      <c r="CC228" s="28">
        <f t="shared" si="299"/>
        <v>3.8487058823529353E-2</v>
      </c>
      <c r="CE228" s="28">
        <f>SLOPE(CE27:CE227,$B27:$B227)</f>
        <v>-3.6203672486453925E-2</v>
      </c>
      <c r="CF228" s="28">
        <f t="shared" ref="CF228:CS228" si="300">SLOPE(CF27:CF227,$B27:$B227)</f>
        <v>-2.5128205297506898E-2</v>
      </c>
      <c r="CG228" s="28">
        <f t="shared" si="300"/>
        <v>-2.7686991684595413E-2</v>
      </c>
      <c r="CH228" s="28">
        <f t="shared" si="300"/>
        <v>-2.8334898287261434E-2</v>
      </c>
      <c r="CI228" s="28">
        <f t="shared" si="300"/>
        <v>-3.1514954746537885E-2</v>
      </c>
      <c r="CJ228" s="28">
        <f t="shared" si="300"/>
        <v>-3.2165568562450383E-2</v>
      </c>
      <c r="CK228" s="28">
        <f t="shared" si="300"/>
        <v>-2.1805068950778338E-2</v>
      </c>
      <c r="CL228" s="28">
        <f t="shared" si="300"/>
        <v>-1.7785028957941505E-2</v>
      </c>
      <c r="CM228" s="28">
        <f t="shared" si="300"/>
        <v>-2.5599789379555486E-2</v>
      </c>
      <c r="CN228" s="28">
        <f t="shared" si="300"/>
        <v>-2.8852871825876647E-2</v>
      </c>
      <c r="CO228" s="28">
        <f t="shared" si="300"/>
        <v>-2.5626190260856066E-2</v>
      </c>
      <c r="CP228" s="28">
        <f t="shared" si="300"/>
        <v>-2.5743556496427608E-2</v>
      </c>
      <c r="CQ228" s="28">
        <f t="shared" si="300"/>
        <v>-2.5424338305026307E-2</v>
      </c>
      <c r="CR228" s="28">
        <f t="shared" si="300"/>
        <v>-2.2394795485622582E-2</v>
      </c>
      <c r="CS228" s="28">
        <f t="shared" si="300"/>
        <v>-1.4719113711616121E-2</v>
      </c>
      <c r="CU228" s="28">
        <f>SLOPE(CU27:CU227,$B27:$B227)</f>
        <v>-2.1403305999340233E-2</v>
      </c>
      <c r="CV228" s="28">
        <f t="shared" ref="CV228:DI228" si="301">SLOPE(CV27:CV227,$B27:$B227)</f>
        <v>-1.9524154674796894E-2</v>
      </c>
      <c r="CW228" s="28">
        <f t="shared" si="301"/>
        <v>-2.5954441572159936E-2</v>
      </c>
      <c r="CX228" s="28">
        <f t="shared" si="301"/>
        <v>-2.810518078736491E-2</v>
      </c>
      <c r="CY228" s="28">
        <f t="shared" si="301"/>
        <v>-2.653218652330834E-2</v>
      </c>
      <c r="CZ228" s="28">
        <f t="shared" si="301"/>
        <v>-2.8378355552827094E-2</v>
      </c>
      <c r="DA228" s="28">
        <f t="shared" si="301"/>
        <v>-2.1543432027613777E-2</v>
      </c>
      <c r="DB228" s="28">
        <f t="shared" si="301"/>
        <v>-1.834925584892208E-2</v>
      </c>
      <c r="DC228" s="28">
        <f t="shared" si="301"/>
        <v>-2.3788452887301113E-2</v>
      </c>
      <c r="DD228" s="28">
        <f t="shared" si="301"/>
        <v>-2.6476660036500607E-2</v>
      </c>
      <c r="DE228" s="28">
        <f t="shared" si="301"/>
        <v>-2.5450723451947314E-2</v>
      </c>
      <c r="DF228" s="28">
        <f t="shared" si="301"/>
        <v>-2.5032702602101765E-2</v>
      </c>
      <c r="DG228" s="28">
        <f t="shared" si="301"/>
        <v>-2.5853883468264425E-2</v>
      </c>
      <c r="DH228" s="28">
        <f t="shared" si="301"/>
        <v>-2.4769152674920396E-2</v>
      </c>
      <c r="DI228" s="28">
        <f t="shared" si="301"/>
        <v>-2.8219582174482911E-2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5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35.403616974789912</v>
      </c>
      <c r="BP229" s="28">
        <f t="shared" ref="BP229:CC229" si="302">INTERCEPT(BP27:BP227,$B27:$B227)</f>
        <v>35.371163333333342</v>
      </c>
      <c r="BQ229" s="28">
        <f t="shared" si="302"/>
        <v>35.495389747899154</v>
      </c>
      <c r="BR229" s="28">
        <f t="shared" si="302"/>
        <v>35.285914285714284</v>
      </c>
      <c r="BS229" s="28">
        <f t="shared" si="302"/>
        <v>35.413961904761905</v>
      </c>
      <c r="BT229" s="28">
        <f t="shared" si="302"/>
        <v>35.750519047619036</v>
      </c>
      <c r="BU229" s="28">
        <f t="shared" si="302"/>
        <v>35.845732882882885</v>
      </c>
      <c r="BV229" s="28">
        <f t="shared" si="302"/>
        <v>35.677143333333326</v>
      </c>
      <c r="BW229" s="28">
        <f t="shared" si="302"/>
        <v>35.152335735735747</v>
      </c>
      <c r="BX229" s="28">
        <f t="shared" si="302"/>
        <v>35.332646246246235</v>
      </c>
      <c r="BY229" s="28">
        <f t="shared" si="302"/>
        <v>35.264229729729728</v>
      </c>
      <c r="BZ229" s="28">
        <f t="shared" si="302"/>
        <v>35.198075525525539</v>
      </c>
      <c r="CA229" s="28">
        <f t="shared" si="302"/>
        <v>35.060691428571417</v>
      </c>
      <c r="CB229" s="28">
        <f t="shared" si="302"/>
        <v>34.828967852062583</v>
      </c>
      <c r="CC229" s="28">
        <f t="shared" si="302"/>
        <v>34.119953109243696</v>
      </c>
      <c r="CD229" s="2"/>
      <c r="CE229" s="28">
        <f>INTERCEPT(CE27:CE227,$B27:$B227)</f>
        <v>38.098284647802522</v>
      </c>
      <c r="CF229" s="28">
        <f t="shared" ref="CF229:CS229" si="303">INTERCEPT(CF27:CF227,$B27:$B227)</f>
        <v>36.452801433148686</v>
      </c>
      <c r="CG229" s="28">
        <f t="shared" si="303"/>
        <v>37.122318326677053</v>
      </c>
      <c r="CH229" s="28">
        <f t="shared" si="303"/>
        <v>37.635871541948184</v>
      </c>
      <c r="CI229" s="28">
        <f t="shared" si="303"/>
        <v>37.587713496698157</v>
      </c>
      <c r="CJ229" s="28">
        <f t="shared" si="303"/>
        <v>37.576403235608964</v>
      </c>
      <c r="CK229" s="28">
        <f t="shared" si="303"/>
        <v>36.558996350557898</v>
      </c>
      <c r="CL229" s="28">
        <f t="shared" si="303"/>
        <v>35.69880597377756</v>
      </c>
      <c r="CM229" s="28">
        <f t="shared" si="303"/>
        <v>36.26041696605327</v>
      </c>
      <c r="CN229" s="28">
        <f t="shared" si="303"/>
        <v>36.523456348246675</v>
      </c>
      <c r="CO229" s="28">
        <f t="shared" si="303"/>
        <v>36.352890006976828</v>
      </c>
      <c r="CP229" s="28">
        <f t="shared" si="303"/>
        <v>36.163488990032633</v>
      </c>
      <c r="CQ229" s="28">
        <f t="shared" si="303"/>
        <v>36.330028933528752</v>
      </c>
      <c r="CR229" s="28">
        <f t="shared" si="303"/>
        <v>35.972019786072408</v>
      </c>
      <c r="CS229" s="28">
        <f t="shared" si="303"/>
        <v>35.273880149226649</v>
      </c>
      <c r="CT229" s="2"/>
      <c r="CU229" s="28">
        <f>INTERCEPT(CU27:CU227,$B27:$B227)</f>
        <v>36.626236391912904</v>
      </c>
      <c r="CV229" s="28">
        <f t="shared" ref="CV229:DI229" si="304">INTERCEPT(CV27:CV227,$B27:$B227)</f>
        <v>35.87031565045833</v>
      </c>
      <c r="CW229" s="28">
        <f t="shared" si="304"/>
        <v>36.938374827021519</v>
      </c>
      <c r="CX229" s="28">
        <f t="shared" si="304"/>
        <v>37.60543565982028</v>
      </c>
      <c r="CY229" s="28">
        <f t="shared" si="304"/>
        <v>37.078285198667785</v>
      </c>
      <c r="CZ229" s="28">
        <f t="shared" si="304"/>
        <v>37.187726776607711</v>
      </c>
      <c r="DA229" s="28">
        <f t="shared" si="304"/>
        <v>36.530513223076738</v>
      </c>
      <c r="DB229" s="28">
        <f t="shared" si="304"/>
        <v>35.753584474001912</v>
      </c>
      <c r="DC229" s="28">
        <f t="shared" si="304"/>
        <v>36.075971532182969</v>
      </c>
      <c r="DD229" s="28">
        <f t="shared" si="304"/>
        <v>36.286398979830921</v>
      </c>
      <c r="DE229" s="28">
        <f t="shared" si="304"/>
        <v>36.329681793219386</v>
      </c>
      <c r="DF229" s="28">
        <f t="shared" si="304"/>
        <v>36.088901371427092</v>
      </c>
      <c r="DG229" s="28">
        <f t="shared" si="304"/>
        <v>36.36683828646737</v>
      </c>
      <c r="DH229" s="28">
        <f t="shared" si="304"/>
        <v>36.19888599129402</v>
      </c>
      <c r="DI229" s="28">
        <f t="shared" si="304"/>
        <v>36.644889508807267</v>
      </c>
    </row>
    <row r="230" spans="1:273" x14ac:dyDescent="0.25">
      <c r="A230" s="145"/>
      <c r="B230" s="28" t="s">
        <v>36</v>
      </c>
      <c r="C230" s="5">
        <f>C$7 - ABS(C$11)*Expt!$B$9</f>
        <v>-10.639435166058377</v>
      </c>
      <c r="D230" s="5">
        <f>D$7 - ABS(D$11)*Expt!$B$9</f>
        <v>-11.008864551185809</v>
      </c>
      <c r="E230" s="5">
        <f>E$7 - ABS(E$11)*Expt!$B$9</f>
        <v>-12.46131610557677</v>
      </c>
      <c r="F230" s="5">
        <f>F$7 - ABS(F$11)*Expt!$B$9</f>
        <v>-8.5309490806250849</v>
      </c>
      <c r="G230" s="5">
        <f>G$7 - ABS(G$11)*Expt!$B$9</f>
        <v>-7.3747120870715932</v>
      </c>
      <c r="H230" s="5">
        <f>H$7 - ABS(H$11)*Expt!$B$9</f>
        <v>-6.7066035148533558</v>
      </c>
      <c r="I230" s="5">
        <f>I$7 - ABS(I$11)*Expt!$B$9</f>
        <v>-5.0977080156657024</v>
      </c>
      <c r="J230" s="5">
        <f>J$7 - ABS(J$11)*Expt!$B$9</f>
        <v>-7.8266560637858333</v>
      </c>
      <c r="K230" s="5">
        <f>K$7 - ABS(K$11)*Expt!$B$9</f>
        <v>-4.7921488177490588</v>
      </c>
      <c r="L230" s="5">
        <f>L$7 - ABS(L$11)*Expt!$B$9</f>
        <v>-3.9466054901302385</v>
      </c>
      <c r="M230" s="5">
        <f>M$7 - ABS(M$11)*Expt!$B$9</f>
        <v>-5.1785412952652621</v>
      </c>
      <c r="N230" s="5">
        <f>N$7 - ABS(N$11)*Expt!$B$9</f>
        <v>-6.7969858818765729</v>
      </c>
      <c r="O230" s="5">
        <f>O$7 - ABS(O$11)*Expt!$B$9</f>
        <v>-12.121611211529405</v>
      </c>
      <c r="P230" s="5">
        <f>P$7 - ABS(P$11)*Expt!$B$9</f>
        <v>-1.2913330036107027</v>
      </c>
      <c r="Q230" s="5">
        <f>Q$7 - ABS(Q$11)*Expt!$B$9</f>
        <v>2.0464431448648597</v>
      </c>
    </row>
    <row r="231" spans="1:273" x14ac:dyDescent="0.25">
      <c r="A231" s="145"/>
      <c r="B231" s="3" t="s">
        <v>61</v>
      </c>
      <c r="C231" s="72">
        <f>C7 - C11*$S231</f>
        <v>34.573889554338287</v>
      </c>
      <c r="D231" s="72">
        <f t="shared" ref="D231:Q231" si="305">D7 - D11*$S231</f>
        <v>34.629239678184717</v>
      </c>
      <c r="E231" s="72">
        <f t="shared" si="305"/>
        <v>33.691136122454964</v>
      </c>
      <c r="F231" s="72">
        <f t="shared" si="305"/>
        <v>34.332847264527771</v>
      </c>
      <c r="G231" s="72">
        <f t="shared" si="305"/>
        <v>34.706286264172853</v>
      </c>
      <c r="H231" s="72">
        <f t="shared" si="305"/>
        <v>35.00625156843158</v>
      </c>
      <c r="I231" s="72">
        <f t="shared" si="305"/>
        <v>36.027143537967994</v>
      </c>
      <c r="J231" s="72">
        <f t="shared" si="305"/>
        <v>34.927739920178887</v>
      </c>
      <c r="K231" s="72">
        <f t="shared" si="305"/>
        <v>35.909644936447741</v>
      </c>
      <c r="L231" s="72">
        <f t="shared" si="305"/>
        <v>36.222920083285835</v>
      </c>
      <c r="M231" s="72">
        <f t="shared" si="305"/>
        <v>35.985717607888802</v>
      </c>
      <c r="N231" s="72">
        <f t="shared" si="305"/>
        <v>35.584641544714813</v>
      </c>
      <c r="O231" s="72">
        <f t="shared" si="305"/>
        <v>34.671380562857465</v>
      </c>
      <c r="P231" s="72">
        <f t="shared" si="305"/>
        <v>37.334501736644121</v>
      </c>
      <c r="Q231" s="72">
        <f t="shared" si="305"/>
        <v>37.814088372898226</v>
      </c>
      <c r="R231" s="2" t="s">
        <v>38</v>
      </c>
      <c r="S231" s="3">
        <v>2.5</v>
      </c>
    </row>
    <row r="232" spans="1:273" x14ac:dyDescent="0.25">
      <c r="A232" s="145"/>
      <c r="B232" s="3" t="s">
        <v>62</v>
      </c>
      <c r="C232" s="72">
        <f t="shared" ref="C232:P232" si="306">C10 + C14*$S232</f>
        <v>138.96890275592568</v>
      </c>
      <c r="D232" s="72">
        <f t="shared" si="306"/>
        <v>146.97916599571346</v>
      </c>
      <c r="E232" s="72">
        <f t="shared" si="306"/>
        <v>147.21019055237744</v>
      </c>
      <c r="F232" s="72">
        <f t="shared" si="306"/>
        <v>145.58608700828526</v>
      </c>
      <c r="G232" s="72">
        <f t="shared" si="306"/>
        <v>144.88660949294061</v>
      </c>
      <c r="H232" s="72">
        <f t="shared" si="306"/>
        <v>144.85863664658126</v>
      </c>
      <c r="I232" s="72">
        <f t="shared" si="306"/>
        <v>145.15222790271491</v>
      </c>
      <c r="J232" s="72">
        <f t="shared" si="306"/>
        <v>144.9679614159123</v>
      </c>
      <c r="K232" s="72">
        <f t="shared" si="306"/>
        <v>143.63584204922918</v>
      </c>
      <c r="L232" s="72">
        <f t="shared" si="306"/>
        <v>141.05114755969967</v>
      </c>
      <c r="M232" s="72">
        <f t="shared" si="306"/>
        <v>141.48587341514605</v>
      </c>
      <c r="N232" s="72">
        <f t="shared" si="306"/>
        <v>144.02193667237339</v>
      </c>
      <c r="O232" s="72">
        <f t="shared" si="306"/>
        <v>146.4437767307339</v>
      </c>
      <c r="P232" s="72">
        <f t="shared" si="306"/>
        <v>148.88986635971432</v>
      </c>
      <c r="Q232" s="72">
        <f>Q10 + Q14*$S232</f>
        <v>149.48431534272132</v>
      </c>
      <c r="R232" s="2" t="s">
        <v>65</v>
      </c>
      <c r="S232" s="3">
        <v>0</v>
      </c>
    </row>
    <row r="233" spans="1:273" x14ac:dyDescent="0.25">
      <c r="A233" s="145"/>
      <c r="B233" s="3" t="s">
        <v>35</v>
      </c>
      <c r="C233" s="2">
        <f>C$10 + ABS(C$14)*Expt!$B$10</f>
        <v>171.35735446981789</v>
      </c>
      <c r="D233" s="2">
        <f>D$10 + ABS(D$14)*Expt!$B$10</f>
        <v>180.1072807307298</v>
      </c>
      <c r="E233" s="2">
        <f>E$10 + ABS(E$14)*Expt!$B$10</f>
        <v>180.1058868168092</v>
      </c>
      <c r="F233" s="2">
        <f>F$10 + ABS(F$14)*Expt!$B$10</f>
        <v>175.38137901662452</v>
      </c>
      <c r="G233" s="2">
        <f>G$10 + ABS(G$14)*Expt!$B$10</f>
        <v>174.10896857715653</v>
      </c>
      <c r="H233" s="2">
        <f>H$10 + ABS(H$14)*Expt!$B$10</f>
        <v>173.62891373573552</v>
      </c>
      <c r="I233" s="2">
        <f>I$10 + ABS(I$14)*Expt!$B$10</f>
        <v>173.65625567081398</v>
      </c>
      <c r="J233" s="2">
        <f>J$10 + ABS(J$14)*Expt!$B$10</f>
        <v>174.39755634591967</v>
      </c>
      <c r="K233" s="2">
        <f>K$10 + ABS(K$14)*Expt!$B$10</f>
        <v>171.53687901599528</v>
      </c>
      <c r="L233" s="2">
        <f>L$10 + ABS(L$14)*Expt!$B$10</f>
        <v>168.40315110693066</v>
      </c>
      <c r="M233" s="2">
        <f>M$10 + ABS(M$14)*Expt!$B$10</f>
        <v>169.58056965544364</v>
      </c>
      <c r="N233" s="2">
        <f>N$10 + ABS(N$14)*Expt!$B$10</f>
        <v>173.8076881691432</v>
      </c>
      <c r="O233" s="2">
        <f>O$10 + ABS(O$14)*Expt!$B$10</f>
        <v>178.91289317449255</v>
      </c>
      <c r="P233" s="2">
        <f>P$10 + ABS(P$14)*Expt!$B$10</f>
        <v>188.97491522174678</v>
      </c>
      <c r="Q233" s="2">
        <f>Q$10 + ABS(Q$14)*Expt!$B$10</f>
        <v>190.9997367098369</v>
      </c>
    </row>
    <row r="236" spans="1:273" x14ac:dyDescent="0.25">
      <c r="R236" s="5"/>
    </row>
  </sheetData>
  <mergeCells count="65"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  <mergeCell ref="GJ25:GK25"/>
    <mergeCell ref="CU25:DG25"/>
    <mergeCell ref="DH25:DI25"/>
    <mergeCell ref="DK25:DW25"/>
    <mergeCell ref="DX25:DY25"/>
    <mergeCell ref="EA25:EM25"/>
    <mergeCell ref="EN25:EO25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A15:A18"/>
    <mergeCell ref="T2:X2"/>
    <mergeCell ref="Z2:AD2"/>
    <mergeCell ref="A3:A6"/>
    <mergeCell ref="A7:A10"/>
    <mergeCell ref="A11:A14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0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1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2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3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4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5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6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7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8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9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0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1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2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3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4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5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6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7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8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9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0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1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2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3" r:id="rId28" name="Button 25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A1:JM236"/>
  <sheetViews>
    <sheetView zoomScale="70" zoomScaleNormal="70" workbookViewId="0">
      <pane xSplit="2" ySplit="26" topLeftCell="C374" activePane="bottomRight" state="frozen"/>
      <selection pane="topRight" activeCell="C1" sqref="C1"/>
      <selection pane="bottomLeft" activeCell="A6" sqref="A6"/>
      <selection pane="bottomRight" activeCell="C384" sqref="C384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B1" s="134"/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1479.9788850801863</v>
      </c>
      <c r="C2" s="49">
        <f>SUMSQ(AI27:AI227)</f>
        <v>81.92528880827075</v>
      </c>
      <c r="D2" s="50">
        <f t="shared" ref="D2:O2" si="0">SUMSQ(AJ27:AJ227)</f>
        <v>69.175666411326503</v>
      </c>
      <c r="E2" s="50">
        <f t="shared" si="0"/>
        <v>70.07935878523655</v>
      </c>
      <c r="F2" s="50">
        <f t="shared" si="0"/>
        <v>244.47632448676896</v>
      </c>
      <c r="G2" s="50">
        <f t="shared" si="0"/>
        <v>99.736877602998334</v>
      </c>
      <c r="H2" s="50">
        <f t="shared" si="0"/>
        <v>95.400198594869622</v>
      </c>
      <c r="I2" s="50">
        <f t="shared" si="0"/>
        <v>181.19026011811343</v>
      </c>
      <c r="J2" s="50">
        <f t="shared" si="0"/>
        <v>177.33262550318457</v>
      </c>
      <c r="K2" s="50">
        <f t="shared" si="0"/>
        <v>90.685117358550357</v>
      </c>
      <c r="L2" s="50">
        <f t="shared" si="0"/>
        <v>88.303809407310297</v>
      </c>
      <c r="M2" s="50">
        <f t="shared" si="0"/>
        <v>109.33189887851024</v>
      </c>
      <c r="N2" s="50">
        <f t="shared" si="0"/>
        <v>82.482838310160872</v>
      </c>
      <c r="O2" s="51">
        <f t="shared" si="0"/>
        <v>89.858620814885768</v>
      </c>
      <c r="P2" s="105">
        <f>SUMSQ(AV27:AV227)</f>
        <v>57.692608618923245</v>
      </c>
      <c r="Q2" s="106">
        <f>SUMSQ(AW27:AW227)</f>
        <v>42.088914035570788</v>
      </c>
      <c r="R2" s="5"/>
      <c r="T2" s="135" t="s">
        <v>73</v>
      </c>
      <c r="U2" s="135"/>
      <c r="V2" s="135"/>
      <c r="W2" s="135"/>
      <c r="X2" s="135"/>
      <c r="Z2" s="135" t="s">
        <v>74</v>
      </c>
      <c r="AA2" s="135"/>
      <c r="AB2" s="135"/>
      <c r="AC2" s="135"/>
      <c r="AD2" s="135"/>
    </row>
    <row r="3" spans="1:156" x14ac:dyDescent="0.25">
      <c r="A3" s="140" t="s">
        <v>2</v>
      </c>
      <c r="B3" s="44" t="s">
        <v>41</v>
      </c>
      <c r="C3" s="54">
        <v>578.56692380227173</v>
      </c>
      <c r="D3" s="55">
        <v>558.04036625554829</v>
      </c>
      <c r="E3" s="55">
        <v>597.73392189877507</v>
      </c>
      <c r="F3" s="55">
        <v>576.95344191024913</v>
      </c>
      <c r="G3" s="55">
        <v>527.33507329872157</v>
      </c>
      <c r="H3" s="55">
        <v>539.8284345406114</v>
      </c>
      <c r="I3" s="55">
        <v>514.71555944850127</v>
      </c>
      <c r="J3" s="55">
        <v>501.22162505862804</v>
      </c>
      <c r="K3" s="55">
        <v>492.95402958934773</v>
      </c>
      <c r="L3" s="55">
        <v>510.27082779220501</v>
      </c>
      <c r="M3" s="55">
        <v>531.37865079979588</v>
      </c>
      <c r="N3" s="55">
        <v>515.48706544657739</v>
      </c>
      <c r="O3" s="67">
        <v>544.30819014223857</v>
      </c>
      <c r="P3" s="99">
        <v>414.39063899412406</v>
      </c>
      <c r="Q3" s="92">
        <v>275.43398710244708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1"/>
      <c r="B4" s="40" t="s">
        <v>42</v>
      </c>
      <c r="C4" s="56">
        <v>345.59492803644321</v>
      </c>
      <c r="D4" s="57">
        <v>336.59945305207003</v>
      </c>
      <c r="E4" s="57">
        <v>376.54374837233019</v>
      </c>
      <c r="F4" s="57">
        <v>330</v>
      </c>
      <c r="G4" s="57">
        <v>320.29764943052925</v>
      </c>
      <c r="H4" s="57">
        <v>322.93197326738851</v>
      </c>
      <c r="I4" s="57">
        <v>269.81540030570255</v>
      </c>
      <c r="J4" s="57">
        <v>264.21739014748232</v>
      </c>
      <c r="K4" s="57">
        <v>290.97065708847191</v>
      </c>
      <c r="L4" s="57">
        <v>302.56771104415668</v>
      </c>
      <c r="M4" s="57">
        <v>314.76562887495589</v>
      </c>
      <c r="N4" s="57">
        <v>304.15476528832011</v>
      </c>
      <c r="O4" s="68">
        <v>325.86664813579108</v>
      </c>
      <c r="P4" s="100">
        <v>239.43146591908717</v>
      </c>
      <c r="Q4" s="93">
        <v>149.77537749704362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1"/>
      <c r="B5" s="40" t="s">
        <v>43</v>
      </c>
      <c r="C5" s="56">
        <v>0</v>
      </c>
      <c r="D5" s="57">
        <v>4.6138272043707111</v>
      </c>
      <c r="E5" s="57">
        <v>12.961602068398422</v>
      </c>
      <c r="F5" s="57">
        <v>23.431847239551388</v>
      </c>
      <c r="G5" s="57">
        <v>24.362264158776124</v>
      </c>
      <c r="H5" s="57">
        <v>33.202176253158576</v>
      </c>
      <c r="I5" s="57">
        <v>33.795746567284361</v>
      </c>
      <c r="J5" s="57">
        <v>34.877098658758875</v>
      </c>
      <c r="K5" s="57">
        <v>42.807422810157881</v>
      </c>
      <c r="L5" s="57">
        <v>48.792778822791362</v>
      </c>
      <c r="M5" s="57">
        <v>52.923775417207935</v>
      </c>
      <c r="N5" s="57">
        <v>54.267151188959403</v>
      </c>
      <c r="O5" s="68">
        <v>59.372207716487019</v>
      </c>
      <c r="P5" s="100">
        <v>107.66745726560704</v>
      </c>
      <c r="Q5" s="93">
        <v>233.06728771773939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2"/>
      <c r="B6" s="45" t="s">
        <v>44</v>
      </c>
      <c r="C6" s="58">
        <v>1.3978127641947811</v>
      </c>
      <c r="D6" s="59">
        <v>5.7805525676976846</v>
      </c>
      <c r="E6" s="59">
        <v>7.6693826312824998</v>
      </c>
      <c r="F6" s="59">
        <v>8.7910074559392797</v>
      </c>
      <c r="G6" s="59">
        <v>12.436324689603195</v>
      </c>
      <c r="H6" s="59">
        <v>16.124037952022594</v>
      </c>
      <c r="I6" s="59">
        <v>17.330990342999684</v>
      </c>
      <c r="J6" s="59">
        <v>19.280048720161354</v>
      </c>
      <c r="K6" s="59">
        <v>19.939426745652455</v>
      </c>
      <c r="L6" s="59">
        <v>24.391958854405281</v>
      </c>
      <c r="M6" s="59">
        <v>26.13735405776281</v>
      </c>
      <c r="N6" s="59">
        <v>26.743286805383303</v>
      </c>
      <c r="O6" s="69">
        <v>31.218946944359697</v>
      </c>
      <c r="P6" s="101">
        <v>57.363327346307763</v>
      </c>
      <c r="Q6" s="94">
        <v>125.8175686867101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40" t="s">
        <v>3</v>
      </c>
      <c r="B7" s="46" t="s">
        <v>41</v>
      </c>
      <c r="C7" s="54">
        <v>54.860936692129016</v>
      </c>
      <c r="D7" s="55">
        <v>54.302826271900237</v>
      </c>
      <c r="E7" s="55">
        <v>54.955633375897342</v>
      </c>
      <c r="F7" s="55">
        <v>54.50574612120937</v>
      </c>
      <c r="G7" s="55">
        <v>54.638550249291036</v>
      </c>
      <c r="H7" s="55">
        <v>53.886997365368721</v>
      </c>
      <c r="I7" s="55">
        <v>54.763938372779599</v>
      </c>
      <c r="J7" s="55">
        <v>54.261921327299497</v>
      </c>
      <c r="K7" s="55">
        <v>53.093837691203277</v>
      </c>
      <c r="L7" s="55">
        <v>54.058618224586979</v>
      </c>
      <c r="M7" s="55">
        <v>54.973366804661225</v>
      </c>
      <c r="N7" s="55">
        <v>54.878299607674663</v>
      </c>
      <c r="O7" s="67">
        <v>55.794413669794601</v>
      </c>
      <c r="P7" s="99">
        <v>54.157488529348846</v>
      </c>
      <c r="Q7" s="92">
        <v>53.8764374714466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1"/>
      <c r="B8" s="42" t="s">
        <v>39</v>
      </c>
      <c r="C8" s="56">
        <v>77.544435774042171</v>
      </c>
      <c r="D8" s="57">
        <v>77.323857402029205</v>
      </c>
      <c r="E8" s="57">
        <v>77.910494855828617</v>
      </c>
      <c r="F8" s="57">
        <v>76.69922877647538</v>
      </c>
      <c r="G8" s="57">
        <v>77.636278261351237</v>
      </c>
      <c r="H8" s="57">
        <v>77.134037531530879</v>
      </c>
      <c r="I8" s="57">
        <v>77.556465171428442</v>
      </c>
      <c r="J8" s="57">
        <v>77.021457358986169</v>
      </c>
      <c r="K8" s="57">
        <v>75.745711145899321</v>
      </c>
      <c r="L8" s="57">
        <v>75.900367576087902</v>
      </c>
      <c r="M8" s="57">
        <v>76.467004926303048</v>
      </c>
      <c r="N8" s="57">
        <v>77.351543136007137</v>
      </c>
      <c r="O8" s="68">
        <v>78.966312348580743</v>
      </c>
      <c r="P8" s="100">
        <v>77.881656919612013</v>
      </c>
      <c r="Q8" s="93">
        <v>77.6791076132874</v>
      </c>
      <c r="R8" s="5"/>
      <c r="Y8" s="109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1"/>
      <c r="B9" s="42" t="s">
        <v>50</v>
      </c>
      <c r="C9" s="64">
        <f t="shared" ref="C9:M9" si="1">C$8+ ($O9 - $O$8)*C$19 + ($O9 - $O$8)*($O9 - $O$8)*ABS(C$20)</f>
        <v>114.604888028308</v>
      </c>
      <c r="D9" s="65">
        <f t="shared" si="1"/>
        <v>115.47676497481393</v>
      </c>
      <c r="E9" s="65">
        <f t="shared" si="1"/>
        <v>115.82449956922952</v>
      </c>
      <c r="F9" s="65">
        <f t="shared" si="1"/>
        <v>115.22186392881494</v>
      </c>
      <c r="G9" s="65">
        <f t="shared" si="1"/>
        <v>116.7975168486941</v>
      </c>
      <c r="H9" s="65">
        <f t="shared" si="1"/>
        <v>115.26693716628418</v>
      </c>
      <c r="I9" s="65">
        <f t="shared" si="1"/>
        <v>115.69627738117744</v>
      </c>
      <c r="J9" s="65">
        <f t="shared" si="1"/>
        <v>115.7529592468937</v>
      </c>
      <c r="K9" s="65">
        <f t="shared" si="1"/>
        <v>113.62253093104303</v>
      </c>
      <c r="L9" s="65">
        <f t="shared" si="1"/>
        <v>112.65837740287216</v>
      </c>
      <c r="M9" s="65">
        <f t="shared" si="1"/>
        <v>113.87819168559891</v>
      </c>
      <c r="N9" s="66">
        <f>N$8+ ($O9 - $O$8)*N$19 + ($O9 - $O$8)*($O9 - $O$8)*ABS(N$20)</f>
        <v>115.41384362213222</v>
      </c>
      <c r="O9" s="68">
        <v>117.25558784170772</v>
      </c>
      <c r="P9" s="100">
        <v>118.47297538566893</v>
      </c>
      <c r="Q9" s="93">
        <v>119.80792377702481</v>
      </c>
      <c r="Y9" s="109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2"/>
      <c r="B10" s="43" t="s">
        <v>51</v>
      </c>
      <c r="C10" s="125">
        <f>C$8 + ($O10 - $O$8)*C$19 + ($O10 - $O$8)*($O10 - $O$8)*ABS(C$20)</f>
        <v>143.06685859228887</v>
      </c>
      <c r="D10" s="126">
        <f t="shared" ref="D10:N10" si="2">D$8 + ($O10 - $O$8)*D$19 + ($O10 - $O$8)*($O10 - $O$8)*ABS(D$20)</f>
        <v>146.51540473264276</v>
      </c>
      <c r="E10" s="126">
        <f t="shared" si="2"/>
        <v>146.13693366462488</v>
      </c>
      <c r="F10" s="126">
        <f t="shared" si="2"/>
        <v>144.91314550697894</v>
      </c>
      <c r="G10" s="126">
        <f t="shared" si="2"/>
        <v>146.65040974386517</v>
      </c>
      <c r="H10" s="126">
        <f t="shared" si="2"/>
        <v>144.92032960753727</v>
      </c>
      <c r="I10" s="126">
        <f t="shared" si="2"/>
        <v>145.3734251268107</v>
      </c>
      <c r="J10" s="126">
        <f t="shared" si="2"/>
        <v>145.2782604841787</v>
      </c>
      <c r="K10" s="126">
        <f t="shared" si="2"/>
        <v>143.04389267677442</v>
      </c>
      <c r="L10" s="126">
        <f t="shared" si="2"/>
        <v>140.67968172705523</v>
      </c>
      <c r="M10" s="126">
        <f t="shared" si="2"/>
        <v>142.39741746268399</v>
      </c>
      <c r="N10" s="127">
        <f t="shared" si="2"/>
        <v>144.48941799365727</v>
      </c>
      <c r="O10" s="69">
        <v>146.4437767307339</v>
      </c>
      <c r="P10" s="101">
        <v>148.81086819720565</v>
      </c>
      <c r="Q10" s="94">
        <v>149.87049200370225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40" t="s">
        <v>4</v>
      </c>
      <c r="B11" s="112" t="s">
        <v>38</v>
      </c>
      <c r="C11" s="113">
        <v>8.4590838430068818</v>
      </c>
      <c r="D11" s="110">
        <v>8.269318936799122</v>
      </c>
      <c r="E11" s="110">
        <v>8.315169107350366</v>
      </c>
      <c r="F11" s="110">
        <v>7.9934558295310518</v>
      </c>
      <c r="G11" s="110">
        <v>7.7074726127442936</v>
      </c>
      <c r="H11" s="110">
        <v>7.60688477753434</v>
      </c>
      <c r="I11" s="110">
        <v>7.5054891851700329</v>
      </c>
      <c r="J11" s="110">
        <v>7.6653473058741577</v>
      </c>
      <c r="K11" s="110">
        <v>7.3116676380106496</v>
      </c>
      <c r="L11" s="110">
        <v>7.3743852190516899</v>
      </c>
      <c r="M11" s="110">
        <v>7.4007402214284124</v>
      </c>
      <c r="N11" s="110">
        <v>7.6092776416454617</v>
      </c>
      <c r="O11" s="116">
        <v>8.6039012191578337</v>
      </c>
      <c r="P11" s="102">
        <v>6.7369550591295591</v>
      </c>
      <c r="Q11" s="95">
        <v>6.1676458175962061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1"/>
      <c r="B12" s="114" t="s">
        <v>39</v>
      </c>
      <c r="C12" s="115">
        <v>7.3047481351386594</v>
      </c>
      <c r="D12" s="111">
        <v>7.5059085864840114</v>
      </c>
      <c r="E12" s="111">
        <v>7.4226652247426452</v>
      </c>
      <c r="F12" s="111">
        <v>6.6782177142245791</v>
      </c>
      <c r="G12" s="111">
        <v>6.6782177142245791</v>
      </c>
      <c r="H12" s="111">
        <v>6.6204218932341803</v>
      </c>
      <c r="I12" s="111">
        <v>5.7178895229040583</v>
      </c>
      <c r="J12" s="111">
        <v>6.0794346941906143</v>
      </c>
      <c r="K12" s="111">
        <v>6.4555332319732663</v>
      </c>
      <c r="L12" s="111">
        <v>6.2897050209057355</v>
      </c>
      <c r="M12" s="111">
        <v>6.0967129811098761</v>
      </c>
      <c r="N12" s="111">
        <v>6.7735492632493406</v>
      </c>
      <c r="O12" s="117">
        <v>7.4547707717913694</v>
      </c>
      <c r="P12" s="90">
        <v>6.0694336847189216</v>
      </c>
      <c r="Q12" s="96">
        <v>5.6485239314096614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1"/>
      <c r="B13" s="122" t="s">
        <v>50</v>
      </c>
      <c r="C13" s="60">
        <f>C$12/$O12*$O13</f>
        <v>5.2817487688487965</v>
      </c>
      <c r="D13" s="61">
        <f t="shared" ref="D13:N13" si="3">D$12/$O12*$O13</f>
        <v>5.4271992274516672</v>
      </c>
      <c r="E13" s="61">
        <f t="shared" si="3"/>
        <v>5.3670095377788209</v>
      </c>
      <c r="F13" s="61">
        <f t="shared" si="3"/>
        <v>4.828731605479283</v>
      </c>
      <c r="G13" s="61">
        <f t="shared" si="3"/>
        <v>4.828731605479283</v>
      </c>
      <c r="H13" s="61">
        <f t="shared" si="3"/>
        <v>4.7869419365251664</v>
      </c>
      <c r="I13" s="61">
        <f t="shared" si="3"/>
        <v>4.1343596506409419</v>
      </c>
      <c r="J13" s="61">
        <f t="shared" si="3"/>
        <v>4.3957773926353756</v>
      </c>
      <c r="K13" s="61">
        <f t="shared" si="3"/>
        <v>4.6677180471452449</v>
      </c>
      <c r="L13" s="61">
        <f t="shared" si="3"/>
        <v>4.5478148097655611</v>
      </c>
      <c r="M13" s="61">
        <f t="shared" si="3"/>
        <v>4.408270577749402</v>
      </c>
      <c r="N13" s="119">
        <f t="shared" si="3"/>
        <v>4.8976617427514864</v>
      </c>
      <c r="O13" s="117">
        <v>5.390223676098266</v>
      </c>
      <c r="P13" s="90">
        <v>6.0069882824114229</v>
      </c>
      <c r="Q13" s="96">
        <v>6.6491730151997137</v>
      </c>
    </row>
    <row r="14" spans="1:156" ht="15.75" thickBot="1" x14ac:dyDescent="0.3">
      <c r="A14" s="142"/>
      <c r="B14" s="123" t="s">
        <v>51</v>
      </c>
      <c r="C14" s="62">
        <f>C12/$O12*$O14</f>
        <v>3.9769619524993174</v>
      </c>
      <c r="D14" s="63">
        <f>D12/$O12*$O14</f>
        <v>4.0864807814237141</v>
      </c>
      <c r="E14" s="63">
        <f t="shared" ref="E14:N14" si="4">E12/$O12*$O14</f>
        <v>4.0411601658023422</v>
      </c>
      <c r="F14" s="63">
        <f t="shared" si="4"/>
        <v>3.6358567425780199</v>
      </c>
      <c r="G14" s="63">
        <f t="shared" si="4"/>
        <v>3.6358567425780199</v>
      </c>
      <c r="H14" s="63">
        <f t="shared" si="4"/>
        <v>3.6043906636879619</v>
      </c>
      <c r="I14" s="63">
        <f t="shared" si="4"/>
        <v>3.1130202794804869</v>
      </c>
      <c r="J14" s="63">
        <f t="shared" si="4"/>
        <v>3.3098581941787173</v>
      </c>
      <c r="K14" s="63">
        <f t="shared" si="4"/>
        <v>3.5146194737575707</v>
      </c>
      <c r="L14" s="63">
        <f t="shared" si="4"/>
        <v>3.4243367598479448</v>
      </c>
      <c r="M14" s="63">
        <f t="shared" si="4"/>
        <v>3.3192651016327503</v>
      </c>
      <c r="N14" s="120">
        <f t="shared" si="4"/>
        <v>3.6877585927623593</v>
      </c>
      <c r="O14" s="118">
        <v>4.0586395554698314</v>
      </c>
      <c r="P14" s="103">
        <v>5.0235994958190417</v>
      </c>
      <c r="Q14" s="97">
        <v>5</v>
      </c>
    </row>
    <row r="15" spans="1:156" x14ac:dyDescent="0.25">
      <c r="A15" s="140" t="s">
        <v>40</v>
      </c>
      <c r="B15" s="121" t="s">
        <v>38</v>
      </c>
      <c r="C15" s="113">
        <v>-2.6802226119743415</v>
      </c>
      <c r="D15" s="110">
        <v>-2.6291199021643763</v>
      </c>
      <c r="E15" s="110">
        <v>-3.1771731462768757</v>
      </c>
      <c r="F15" s="110">
        <v>-3.1671688525876687</v>
      </c>
      <c r="G15" s="110">
        <v>-3.1683793916809511</v>
      </c>
      <c r="H15" s="110">
        <v>-2.876935055253353</v>
      </c>
      <c r="I15" s="110">
        <v>-3.2022909133245161</v>
      </c>
      <c r="J15" s="110">
        <v>-3.5208733314191694</v>
      </c>
      <c r="K15" s="110">
        <v>-3.0510344545607446</v>
      </c>
      <c r="L15" s="110">
        <v>-2.9066882558046485</v>
      </c>
      <c r="M15" s="110">
        <v>-2.5795426317587551</v>
      </c>
      <c r="N15" s="110">
        <v>-2.4754715175171795</v>
      </c>
      <c r="O15" s="110">
        <v>-2.9351974640785108</v>
      </c>
      <c r="P15" s="90">
        <v>-1.9761393859417082</v>
      </c>
      <c r="Q15" s="96">
        <v>-2.0388171751232953</v>
      </c>
    </row>
    <row r="16" spans="1:156" ht="15.75" thickBot="1" x14ac:dyDescent="0.3">
      <c r="A16" s="141"/>
      <c r="B16" s="114" t="s">
        <v>39</v>
      </c>
      <c r="C16" s="115">
        <v>-2.3978840225321334</v>
      </c>
      <c r="D16" s="111">
        <v>-2.5656415580713188</v>
      </c>
      <c r="E16" s="111">
        <v>-2.7092322259649135</v>
      </c>
      <c r="F16" s="111">
        <v>-2.952427356742048</v>
      </c>
      <c r="G16" s="111">
        <v>-2.952427356742048</v>
      </c>
      <c r="H16" s="111">
        <v>-2.7875709942833602</v>
      </c>
      <c r="I16" s="111">
        <v>-2.7092320878911087</v>
      </c>
      <c r="J16" s="111">
        <v>-3.7982270499099959</v>
      </c>
      <c r="K16" s="111">
        <v>-3.0965812760436306</v>
      </c>
      <c r="L16" s="111">
        <v>-2.6281782385581929</v>
      </c>
      <c r="M16" s="111">
        <v>-2.0524231146481378</v>
      </c>
      <c r="N16" s="111">
        <v>-2.464659410013776</v>
      </c>
      <c r="O16" s="117">
        <v>-2.657342954949077</v>
      </c>
      <c r="P16" s="90">
        <v>-2.0164028447411413</v>
      </c>
      <c r="Q16" s="96">
        <v>-2.257905931140884</v>
      </c>
      <c r="R16" s="5"/>
    </row>
    <row r="17" spans="1:273" x14ac:dyDescent="0.25">
      <c r="A17" s="141"/>
      <c r="B17" s="122" t="s">
        <v>50</v>
      </c>
      <c r="C17" s="60">
        <f t="shared" ref="C17:M18" si="5">$O17</f>
        <v>-1.7741226215315982</v>
      </c>
      <c r="D17" s="61">
        <f t="shared" si="5"/>
        <v>-1.7741226215315982</v>
      </c>
      <c r="E17" s="61">
        <f t="shared" si="5"/>
        <v>-1.7741226215315982</v>
      </c>
      <c r="F17" s="61">
        <f t="shared" si="5"/>
        <v>-1.7741226215315982</v>
      </c>
      <c r="G17" s="61">
        <f t="shared" si="5"/>
        <v>-1.7741226215315982</v>
      </c>
      <c r="H17" s="61">
        <f t="shared" si="5"/>
        <v>-1.7741226215315982</v>
      </c>
      <c r="I17" s="61">
        <f t="shared" si="5"/>
        <v>-1.7741226215315982</v>
      </c>
      <c r="J17" s="61">
        <f t="shared" si="5"/>
        <v>-1.7741226215315982</v>
      </c>
      <c r="K17" s="61">
        <f t="shared" si="5"/>
        <v>-1.7741226215315982</v>
      </c>
      <c r="L17" s="61">
        <f t="shared" si="5"/>
        <v>-1.7741226215315982</v>
      </c>
      <c r="M17" s="61">
        <f t="shared" si="5"/>
        <v>-1.7741226215315982</v>
      </c>
      <c r="N17" s="119">
        <f>$O17</f>
        <v>-1.7741226215315982</v>
      </c>
      <c r="O17" s="117">
        <v>-1.7741226215315982</v>
      </c>
      <c r="P17" s="90">
        <v>-1.9019346504958756</v>
      </c>
      <c r="Q17" s="96">
        <v>-1.9732743712700909</v>
      </c>
      <c r="R17" s="108"/>
    </row>
    <row r="18" spans="1:273" ht="15.75" thickBot="1" x14ac:dyDescent="0.3">
      <c r="A18" s="142"/>
      <c r="B18" s="123" t="s">
        <v>51</v>
      </c>
      <c r="C18" s="62">
        <f t="shared" si="5"/>
        <v>-0.94504986781309497</v>
      </c>
      <c r="D18" s="63">
        <f t="shared" si="5"/>
        <v>-0.94504986781309497</v>
      </c>
      <c r="E18" s="63">
        <f t="shared" si="5"/>
        <v>-0.94504986781309497</v>
      </c>
      <c r="F18" s="63">
        <f t="shared" si="5"/>
        <v>-0.94504986781309497</v>
      </c>
      <c r="G18" s="63">
        <f t="shared" si="5"/>
        <v>-0.94504986781309497</v>
      </c>
      <c r="H18" s="63">
        <f t="shared" si="5"/>
        <v>-0.94504986781309497</v>
      </c>
      <c r="I18" s="63">
        <f t="shared" si="5"/>
        <v>-0.94504986781309497</v>
      </c>
      <c r="J18" s="63">
        <f t="shared" si="5"/>
        <v>-0.94504986781309497</v>
      </c>
      <c r="K18" s="63">
        <f t="shared" si="5"/>
        <v>-0.94504986781309497</v>
      </c>
      <c r="L18" s="63">
        <f t="shared" si="5"/>
        <v>-0.94504986781309497</v>
      </c>
      <c r="M18" s="63">
        <f t="shared" si="5"/>
        <v>-0.94504986781309497</v>
      </c>
      <c r="N18" s="120">
        <f>$O18</f>
        <v>-0.94504986781309497</v>
      </c>
      <c r="O18" s="118">
        <v>-0.94504986781309497</v>
      </c>
      <c r="P18" s="103">
        <v>-1.1977780368608926</v>
      </c>
      <c r="Q18" s="97">
        <v>-1</v>
      </c>
      <c r="R18" s="108"/>
    </row>
    <row r="19" spans="1:273" x14ac:dyDescent="0.25">
      <c r="A19" s="40"/>
      <c r="B19" s="40"/>
      <c r="C19" s="113">
        <v>0.96381415858056529</v>
      </c>
      <c r="D19" s="110">
        <v>0.95844353625592704</v>
      </c>
      <c r="E19" s="111">
        <v>0.96278155812852417</v>
      </c>
      <c r="F19" s="111">
        <v>0.99977252346762047</v>
      </c>
      <c r="G19" s="111">
        <v>1.0227730314304906</v>
      </c>
      <c r="H19" s="111">
        <v>0.98455461362270069</v>
      </c>
      <c r="I19" s="111">
        <v>0.98437577282991606</v>
      </c>
      <c r="J19" s="111">
        <v>1.0115496150935754</v>
      </c>
      <c r="K19" s="111">
        <v>0.97858237273135384</v>
      </c>
      <c r="L19" s="111">
        <v>0.96</v>
      </c>
      <c r="M19" s="111">
        <v>0.97705900475000751</v>
      </c>
      <c r="N19" s="111">
        <v>0.99289768576919468</v>
      </c>
      <c r="O19" s="113"/>
      <c r="P19" s="104"/>
      <c r="Q19" s="20"/>
    </row>
    <row r="20" spans="1:273" ht="15.75" thickBot="1" x14ac:dyDescent="0.3">
      <c r="A20" s="40"/>
      <c r="B20" s="40" t="s">
        <v>58</v>
      </c>
      <c r="C20" s="130">
        <v>1.0688886611226009E-4</v>
      </c>
      <c r="D20" s="131">
        <v>9.9231301374497032E-4</v>
      </c>
      <c r="E20" s="129">
        <v>7.1606225096019615E-4</v>
      </c>
      <c r="F20" s="129">
        <v>1.6511476195037267E-4</v>
      </c>
      <c r="G20" s="129">
        <v>-1.500340327232493E-10</v>
      </c>
      <c r="H20" s="129">
        <v>2.9672335281325521E-4</v>
      </c>
      <c r="I20" s="129">
        <v>3.061091750135824E-4</v>
      </c>
      <c r="J20" s="129">
        <v>-4.2498593662779102E-13</v>
      </c>
      <c r="K20" s="129">
        <v>2.7802908947731244E-4</v>
      </c>
      <c r="L20" s="129">
        <v>-2.0828041651952012E-7</v>
      </c>
      <c r="M20" s="129">
        <v>-2.0828041651952012E-7</v>
      </c>
      <c r="N20" s="129">
        <v>-3.0672138175903615E-5</v>
      </c>
      <c r="O20" s="128"/>
      <c r="P20" s="104"/>
      <c r="Q20" s="20"/>
    </row>
    <row r="21" spans="1:273" ht="15" customHeight="1" x14ac:dyDescent="0.25">
      <c r="A21" s="143" t="s">
        <v>49</v>
      </c>
      <c r="B21" s="46" t="s">
        <v>38</v>
      </c>
      <c r="C21" s="15">
        <f t="shared" ref="C21:N22" si="6">C5/(C3*$P21 + C5)</f>
        <v>0</v>
      </c>
      <c r="D21" s="15">
        <f t="shared" si="6"/>
        <v>7.8925962937864119E-3</v>
      </c>
      <c r="E21" s="15">
        <f t="shared" si="6"/>
        <v>2.0438451941051969E-2</v>
      </c>
      <c r="F21" s="15">
        <f t="shared" si="6"/>
        <v>3.7608251110227434E-2</v>
      </c>
      <c r="G21" s="15">
        <f t="shared" si="6"/>
        <v>4.256060302973462E-2</v>
      </c>
      <c r="H21" s="15">
        <f t="shared" si="6"/>
        <v>5.5873572032052149E-2</v>
      </c>
      <c r="I21" s="15">
        <f t="shared" si="6"/>
        <v>5.9423002217511775E-2</v>
      </c>
      <c r="J21" s="15">
        <f t="shared" si="6"/>
        <v>6.2752404683142596E-2</v>
      </c>
      <c r="K21" s="15">
        <f t="shared" si="6"/>
        <v>7.7112849025800803E-2</v>
      </c>
      <c r="L21" s="15">
        <f t="shared" si="6"/>
        <v>8.4254853173271693E-2</v>
      </c>
      <c r="M21" s="15">
        <f t="shared" si="6"/>
        <v>8.7451664795969275E-2</v>
      </c>
      <c r="N21" s="15">
        <f t="shared" si="6"/>
        <v>9.1977451590413664E-2</v>
      </c>
      <c r="O21" s="16">
        <f>O5/(O3*$P21 + O5)</f>
        <v>9.498590410509257E-2</v>
      </c>
      <c r="P21" s="132">
        <f>(1 - P$1) / P$1 * (P5/P3)</f>
        <v>1.0392846472300137</v>
      </c>
      <c r="Q21" s="133">
        <f>(1 - Q$1) / Q$1 * (Q5/Q3)</f>
        <v>0.8461820204891799</v>
      </c>
      <c r="R21" s="138" t="s">
        <v>69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4"/>
      <c r="B22" s="47" t="s">
        <v>39</v>
      </c>
      <c r="C22" s="52">
        <f t="shared" si="6"/>
        <v>4.202806915639715E-3</v>
      </c>
      <c r="D22" s="52">
        <f t="shared" si="6"/>
        <v>1.7604719712146468E-2</v>
      </c>
      <c r="E22" s="52">
        <f t="shared" si="6"/>
        <v>2.0811255233442794E-2</v>
      </c>
      <c r="F22" s="52">
        <f t="shared" si="6"/>
        <v>2.7046052795129907E-2</v>
      </c>
      <c r="G22" s="52">
        <f t="shared" si="6"/>
        <v>3.8938255421286753E-2</v>
      </c>
      <c r="H22" s="52">
        <f t="shared" si="6"/>
        <v>4.9521301724318373E-2</v>
      </c>
      <c r="I22" s="52">
        <f t="shared" si="6"/>
        <v>6.2815746808320028E-2</v>
      </c>
      <c r="J22" s="52">
        <f t="shared" si="6"/>
        <v>7.0756018101007734E-2</v>
      </c>
      <c r="K22" s="52">
        <f t="shared" si="6"/>
        <v>6.6735241816540739E-2</v>
      </c>
      <c r="L22" s="52">
        <f t="shared" si="6"/>
        <v>7.759482012937545E-2</v>
      </c>
      <c r="M22" s="52">
        <f t="shared" si="6"/>
        <v>7.9739244804859041E-2</v>
      </c>
      <c r="N22" s="52">
        <f t="shared" si="6"/>
        <v>8.4039560455678508E-2</v>
      </c>
      <c r="O22" s="53">
        <f>O6/(O4*$P22 + O6)</f>
        <v>9.0883448849070805E-2</v>
      </c>
      <c r="P22" s="21">
        <f>(1 - P$1) / P$1 * (P6/P4)</f>
        <v>0.95832562568351765</v>
      </c>
      <c r="Q22" s="22">
        <f>(1 - Q$1) / Q$1 * (Q6/Q4)</f>
        <v>0.84004173976589436</v>
      </c>
      <c r="R22" s="139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46" t="s">
        <v>5</v>
      </c>
      <c r="D24" s="146"/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2"/>
      <c r="S24" s="135" t="s">
        <v>6</v>
      </c>
      <c r="T24" s="135"/>
      <c r="U24" s="135"/>
      <c r="V24" s="135"/>
      <c r="W24" s="135"/>
      <c r="X24" s="135"/>
      <c r="Y24" s="135"/>
      <c r="Z24" s="135"/>
      <c r="AA24" s="135"/>
      <c r="AB24" s="135"/>
      <c r="AC24" s="135"/>
      <c r="AD24" s="135"/>
      <c r="AE24" s="135"/>
      <c r="AF24" s="107"/>
      <c r="AG24" s="107"/>
      <c r="AI24" s="135" t="s">
        <v>13</v>
      </c>
      <c r="AJ24" s="135"/>
      <c r="AK24" s="135"/>
      <c r="AL24" s="135"/>
      <c r="AM24" s="135"/>
      <c r="AN24" s="135"/>
      <c r="AO24" s="135"/>
      <c r="AP24" s="135"/>
      <c r="AQ24" s="135"/>
      <c r="AR24" s="135"/>
      <c r="AS24" s="135"/>
      <c r="AT24" s="135"/>
      <c r="AU24" s="135"/>
      <c r="AV24" s="107"/>
      <c r="AW24" s="107"/>
      <c r="AY24" s="135" t="s">
        <v>23</v>
      </c>
      <c r="AZ24" s="135"/>
      <c r="BA24" s="135"/>
      <c r="BB24" s="135"/>
      <c r="BC24" s="135"/>
      <c r="BD24" s="135"/>
      <c r="BE24" s="135"/>
      <c r="BF24" s="135"/>
      <c r="BG24" s="135"/>
      <c r="BH24" s="135"/>
      <c r="BI24" s="135"/>
      <c r="BJ24" s="135"/>
      <c r="BK24" s="135"/>
      <c r="BL24" s="107"/>
      <c r="BM24" s="107"/>
      <c r="BO24" s="135" t="s">
        <v>26</v>
      </c>
      <c r="BP24" s="135"/>
      <c r="BQ24" s="135"/>
      <c r="BR24" s="135"/>
      <c r="BS24" s="135"/>
      <c r="BT24" s="135"/>
      <c r="BU24" s="135"/>
      <c r="BV24" s="135"/>
      <c r="BW24" s="135"/>
      <c r="BX24" s="135"/>
      <c r="BY24" s="135"/>
      <c r="BZ24" s="135"/>
      <c r="CA24" s="135"/>
      <c r="CB24" s="107"/>
      <c r="CC24" s="107"/>
      <c r="CE24" s="135" t="s">
        <v>59</v>
      </c>
      <c r="CF24" s="135"/>
      <c r="CG24" s="135"/>
      <c r="CH24" s="135"/>
      <c r="CI24" s="135"/>
      <c r="CJ24" s="135"/>
      <c r="CK24" s="135"/>
      <c r="CL24" s="135"/>
      <c r="CM24" s="135"/>
      <c r="CN24" s="135"/>
      <c r="CO24" s="135"/>
      <c r="CP24" s="135"/>
      <c r="CQ24" s="135"/>
      <c r="CR24" s="107"/>
      <c r="CS24" s="107"/>
      <c r="CU24" s="135" t="s">
        <v>27</v>
      </c>
      <c r="CV24" s="135"/>
      <c r="CW24" s="135"/>
      <c r="CX24" s="135"/>
      <c r="CY24" s="135"/>
      <c r="CZ24" s="135"/>
      <c r="DA24" s="135"/>
      <c r="DB24" s="135"/>
      <c r="DC24" s="135"/>
      <c r="DD24" s="135"/>
      <c r="DE24" s="135"/>
      <c r="DF24" s="135"/>
      <c r="DG24" s="135"/>
      <c r="DH24" s="107"/>
      <c r="DI24" s="107"/>
      <c r="DK24" s="135" t="s">
        <v>24</v>
      </c>
      <c r="DL24" s="135"/>
      <c r="DM24" s="135"/>
      <c r="DN24" s="135"/>
      <c r="DO24" s="135"/>
      <c r="DP24" s="135"/>
      <c r="DQ24" s="135"/>
      <c r="DR24" s="135"/>
      <c r="DS24" s="135"/>
      <c r="DT24" s="135"/>
      <c r="DU24" s="135"/>
      <c r="DV24" s="135"/>
      <c r="DW24" s="135"/>
      <c r="DX24" s="107" t="s">
        <v>34</v>
      </c>
      <c r="DY24" s="107"/>
      <c r="EA24" s="135" t="s">
        <v>64</v>
      </c>
      <c r="EB24" s="135"/>
      <c r="EC24" s="135"/>
      <c r="ED24" s="135"/>
      <c r="EE24" s="135"/>
      <c r="EF24" s="135"/>
      <c r="EG24" s="135"/>
      <c r="EH24" s="135"/>
      <c r="EI24" s="135"/>
      <c r="EJ24" s="135"/>
      <c r="EK24" s="135"/>
      <c r="EL24" s="135"/>
      <c r="EM24" s="135"/>
      <c r="EN24" s="107" t="s">
        <v>34</v>
      </c>
      <c r="EO24" s="107"/>
      <c r="EQ24" s="135" t="s">
        <v>25</v>
      </c>
      <c r="ER24" s="135"/>
      <c r="ES24" s="135"/>
      <c r="ET24" s="135"/>
      <c r="EU24" s="135"/>
      <c r="EV24" s="135"/>
      <c r="EW24" s="135"/>
      <c r="EX24" s="135"/>
      <c r="EY24" s="135"/>
      <c r="EZ24" s="135"/>
      <c r="FA24" s="135"/>
      <c r="FB24" s="135"/>
      <c r="FC24" s="135"/>
      <c r="FD24" s="135"/>
      <c r="FE24" s="135"/>
      <c r="FG24" s="135" t="s">
        <v>60</v>
      </c>
      <c r="FH24" s="135"/>
      <c r="FI24" s="135"/>
      <c r="FJ24" s="135"/>
      <c r="FK24" s="135"/>
      <c r="FL24" s="135"/>
      <c r="FM24" s="135"/>
      <c r="FN24" s="135"/>
      <c r="FO24" s="135"/>
      <c r="FP24" s="135"/>
      <c r="FQ24" s="135"/>
      <c r="FR24" s="135"/>
      <c r="FS24" s="135"/>
      <c r="FT24" s="135"/>
      <c r="FU24" s="135"/>
      <c r="FW24" s="146" t="s">
        <v>63</v>
      </c>
      <c r="FX24" s="146"/>
      <c r="FY24" s="146"/>
      <c r="FZ24" s="146"/>
      <c r="GA24" s="146"/>
      <c r="GB24" s="146"/>
      <c r="GC24" s="146"/>
      <c r="GD24" s="146"/>
      <c r="GE24" s="146"/>
      <c r="GF24" s="146"/>
      <c r="GG24" s="146"/>
      <c r="GH24" s="146"/>
      <c r="GI24" s="146"/>
      <c r="GJ24" s="146"/>
      <c r="GK24" s="146"/>
      <c r="GM24" s="135" t="s">
        <v>66</v>
      </c>
      <c r="GN24" s="135"/>
      <c r="GO24" s="135"/>
      <c r="GP24" s="135"/>
      <c r="GQ24" s="135"/>
      <c r="GR24" s="135"/>
      <c r="GS24" s="135"/>
      <c r="GT24" s="135"/>
      <c r="GU24" s="135"/>
      <c r="GV24" s="135"/>
      <c r="GW24" s="135"/>
      <c r="GX24" s="135"/>
      <c r="GY24" s="135"/>
      <c r="GZ24" s="135" t="s">
        <v>68</v>
      </c>
      <c r="HA24" s="135"/>
      <c r="HC24" s="135" t="s">
        <v>67</v>
      </c>
      <c r="HD24" s="135"/>
      <c r="HE24" s="135"/>
      <c r="HF24" s="135"/>
      <c r="HG24" s="135"/>
      <c r="HH24" s="135"/>
      <c r="HI24" s="135"/>
      <c r="HJ24" s="135"/>
      <c r="HK24" s="135"/>
      <c r="HL24" s="135"/>
      <c r="HM24" s="135"/>
      <c r="HN24" s="135"/>
      <c r="HO24" s="135"/>
      <c r="HP24" s="135" t="s">
        <v>68</v>
      </c>
      <c r="HQ24" s="135"/>
      <c r="HS24" s="135" t="s">
        <v>70</v>
      </c>
      <c r="HT24" s="135"/>
      <c r="HU24" s="135"/>
      <c r="HV24" s="135"/>
      <c r="HW24" s="135"/>
      <c r="HX24" s="135"/>
      <c r="HY24" s="135"/>
      <c r="HZ24" s="135"/>
      <c r="IA24" s="135"/>
      <c r="IB24" s="135"/>
      <c r="IC24" s="135"/>
      <c r="ID24" s="135"/>
      <c r="IE24" s="135"/>
      <c r="IF24" s="135" t="s">
        <v>68</v>
      </c>
      <c r="IG24" s="135"/>
      <c r="II24" s="135" t="s">
        <v>71</v>
      </c>
      <c r="IJ24" s="135"/>
      <c r="IK24" s="135"/>
      <c r="IL24" s="135"/>
      <c r="IM24" s="135"/>
      <c r="IN24" s="135"/>
      <c r="IO24" s="135"/>
      <c r="IP24" s="135"/>
      <c r="IQ24" s="135"/>
      <c r="IR24" s="135"/>
      <c r="IS24" s="135"/>
      <c r="IT24" s="135"/>
      <c r="IU24" s="135"/>
      <c r="IV24" s="135" t="s">
        <v>68</v>
      </c>
      <c r="IW24" s="135"/>
      <c r="IY24" s="135" t="s">
        <v>72</v>
      </c>
      <c r="IZ24" s="135"/>
      <c r="JA24" s="135"/>
      <c r="JB24" s="135"/>
      <c r="JC24" s="135"/>
      <c r="JD24" s="135"/>
      <c r="JE24" s="135"/>
      <c r="JF24" s="135"/>
      <c r="JG24" s="135"/>
      <c r="JH24" s="135"/>
      <c r="JI24" s="135"/>
      <c r="JJ24" s="135"/>
      <c r="JK24" s="135"/>
      <c r="JL24" s="135" t="s">
        <v>68</v>
      </c>
      <c r="JM24" s="135"/>
    </row>
    <row r="25" spans="1:273" x14ac:dyDescent="0.25">
      <c r="C25" s="136" t="s">
        <v>0</v>
      </c>
      <c r="D25" s="136"/>
      <c r="E25" s="136"/>
      <c r="F25" s="136"/>
      <c r="G25" s="136"/>
      <c r="H25" s="136"/>
      <c r="I25" s="136"/>
      <c r="J25" s="136"/>
      <c r="K25" s="136"/>
      <c r="L25" s="136"/>
      <c r="M25" s="136"/>
      <c r="N25" s="136"/>
      <c r="O25" s="136"/>
      <c r="P25" s="137" t="s">
        <v>68</v>
      </c>
      <c r="Q25" s="137"/>
      <c r="S25" s="136" t="s">
        <v>0</v>
      </c>
      <c r="T25" s="136"/>
      <c r="U25" s="136"/>
      <c r="V25" s="136"/>
      <c r="W25" s="136"/>
      <c r="X25" s="136"/>
      <c r="Y25" s="136"/>
      <c r="Z25" s="136"/>
      <c r="AA25" s="136"/>
      <c r="AB25" s="136"/>
      <c r="AC25" s="136"/>
      <c r="AD25" s="136"/>
      <c r="AE25" s="136"/>
      <c r="AF25" s="137" t="s">
        <v>68</v>
      </c>
      <c r="AG25" s="137"/>
      <c r="AI25" s="136" t="s">
        <v>0</v>
      </c>
      <c r="AJ25" s="136"/>
      <c r="AK25" s="136"/>
      <c r="AL25" s="136"/>
      <c r="AM25" s="136"/>
      <c r="AN25" s="136"/>
      <c r="AO25" s="136"/>
      <c r="AP25" s="136"/>
      <c r="AQ25" s="136"/>
      <c r="AR25" s="136"/>
      <c r="AS25" s="136"/>
      <c r="AT25" s="136"/>
      <c r="AU25" s="136"/>
      <c r="AV25" s="137" t="s">
        <v>68</v>
      </c>
      <c r="AW25" s="137"/>
      <c r="AY25" s="136" t="s">
        <v>0</v>
      </c>
      <c r="AZ25" s="136"/>
      <c r="BA25" s="136"/>
      <c r="BB25" s="136"/>
      <c r="BC25" s="136"/>
      <c r="BD25" s="136"/>
      <c r="BE25" s="136"/>
      <c r="BF25" s="136"/>
      <c r="BG25" s="136"/>
      <c r="BH25" s="136"/>
      <c r="BI25" s="136"/>
      <c r="BJ25" s="136"/>
      <c r="BK25" s="136"/>
      <c r="BL25" s="137" t="s">
        <v>68</v>
      </c>
      <c r="BM25" s="137"/>
      <c r="BO25" s="136" t="s">
        <v>0</v>
      </c>
      <c r="BP25" s="136"/>
      <c r="BQ25" s="136"/>
      <c r="BR25" s="136"/>
      <c r="BS25" s="136"/>
      <c r="BT25" s="136"/>
      <c r="BU25" s="136"/>
      <c r="BV25" s="136"/>
      <c r="BW25" s="136"/>
      <c r="BX25" s="136"/>
      <c r="BY25" s="136"/>
      <c r="BZ25" s="136"/>
      <c r="CA25" s="136"/>
      <c r="CB25" s="137" t="s">
        <v>68</v>
      </c>
      <c r="CC25" s="137"/>
      <c r="CE25" s="136" t="s">
        <v>0</v>
      </c>
      <c r="CF25" s="136"/>
      <c r="CG25" s="136"/>
      <c r="CH25" s="136"/>
      <c r="CI25" s="136"/>
      <c r="CJ25" s="136"/>
      <c r="CK25" s="136"/>
      <c r="CL25" s="136"/>
      <c r="CM25" s="136"/>
      <c r="CN25" s="136"/>
      <c r="CO25" s="136"/>
      <c r="CP25" s="136"/>
      <c r="CQ25" s="136"/>
      <c r="CR25" s="137" t="s">
        <v>68</v>
      </c>
      <c r="CS25" s="137"/>
      <c r="CU25" s="136" t="s">
        <v>0</v>
      </c>
      <c r="CV25" s="136"/>
      <c r="CW25" s="136"/>
      <c r="CX25" s="136"/>
      <c r="CY25" s="136"/>
      <c r="CZ25" s="136"/>
      <c r="DA25" s="136"/>
      <c r="DB25" s="136"/>
      <c r="DC25" s="136"/>
      <c r="DD25" s="136"/>
      <c r="DE25" s="136"/>
      <c r="DF25" s="136"/>
      <c r="DG25" s="136"/>
      <c r="DH25" s="137" t="s">
        <v>68</v>
      </c>
      <c r="DI25" s="137"/>
      <c r="DK25" s="136" t="s">
        <v>0</v>
      </c>
      <c r="DL25" s="136"/>
      <c r="DM25" s="136"/>
      <c r="DN25" s="136"/>
      <c r="DO25" s="136"/>
      <c r="DP25" s="136"/>
      <c r="DQ25" s="136"/>
      <c r="DR25" s="136"/>
      <c r="DS25" s="136"/>
      <c r="DT25" s="136"/>
      <c r="DU25" s="136"/>
      <c r="DV25" s="136"/>
      <c r="DW25" s="136"/>
      <c r="DX25" s="137" t="s">
        <v>68</v>
      </c>
      <c r="DY25" s="137"/>
      <c r="EA25" s="136" t="s">
        <v>0</v>
      </c>
      <c r="EB25" s="136"/>
      <c r="EC25" s="136"/>
      <c r="ED25" s="136"/>
      <c r="EE25" s="136"/>
      <c r="EF25" s="136"/>
      <c r="EG25" s="136"/>
      <c r="EH25" s="136"/>
      <c r="EI25" s="136"/>
      <c r="EJ25" s="136"/>
      <c r="EK25" s="136"/>
      <c r="EL25" s="136"/>
      <c r="EM25" s="136"/>
      <c r="EN25" s="137" t="s">
        <v>68</v>
      </c>
      <c r="EO25" s="137"/>
      <c r="EQ25" s="136" t="s">
        <v>0</v>
      </c>
      <c r="ER25" s="136"/>
      <c r="ES25" s="136"/>
      <c r="ET25" s="136"/>
      <c r="EU25" s="136"/>
      <c r="EV25" s="136"/>
      <c r="EW25" s="136"/>
      <c r="EX25" s="136"/>
      <c r="EY25" s="136"/>
      <c r="EZ25" s="136"/>
      <c r="FA25" s="136"/>
      <c r="FB25" s="136"/>
      <c r="FC25" s="136"/>
      <c r="FD25" s="137" t="s">
        <v>68</v>
      </c>
      <c r="FE25" s="137"/>
      <c r="FG25" s="136" t="s">
        <v>0</v>
      </c>
      <c r="FH25" s="136"/>
      <c r="FI25" s="136"/>
      <c r="FJ25" s="136"/>
      <c r="FK25" s="136"/>
      <c r="FL25" s="136"/>
      <c r="FM25" s="136"/>
      <c r="FN25" s="136"/>
      <c r="FO25" s="136"/>
      <c r="FP25" s="136"/>
      <c r="FQ25" s="136"/>
      <c r="FR25" s="136"/>
      <c r="FS25" s="136"/>
      <c r="FT25" s="137" t="s">
        <v>68</v>
      </c>
      <c r="FU25" s="137"/>
      <c r="FW25" s="136" t="s">
        <v>0</v>
      </c>
      <c r="FX25" s="136"/>
      <c r="FY25" s="136"/>
      <c r="FZ25" s="136"/>
      <c r="GA25" s="136"/>
      <c r="GB25" s="136"/>
      <c r="GC25" s="136"/>
      <c r="GD25" s="136"/>
      <c r="GE25" s="136"/>
      <c r="GF25" s="136"/>
      <c r="GG25" s="136"/>
      <c r="GH25" s="136"/>
      <c r="GI25" s="136"/>
      <c r="GJ25" s="137" t="s">
        <v>68</v>
      </c>
      <c r="GK25" s="137"/>
      <c r="GM25" s="136" t="s">
        <v>0</v>
      </c>
      <c r="GN25" s="136"/>
      <c r="GO25" s="136"/>
      <c r="GP25" s="136"/>
      <c r="GQ25" s="136"/>
      <c r="GR25" s="136"/>
      <c r="GS25" s="136"/>
      <c r="GT25" s="136"/>
      <c r="GU25" s="136"/>
      <c r="GV25" s="136"/>
      <c r="GW25" s="136"/>
      <c r="GX25" s="136"/>
      <c r="GY25" s="136"/>
      <c r="GZ25" s="137" t="s">
        <v>68</v>
      </c>
      <c r="HA25" s="137"/>
      <c r="HC25" s="136" t="s">
        <v>0</v>
      </c>
      <c r="HD25" s="136"/>
      <c r="HE25" s="136"/>
      <c r="HF25" s="136"/>
      <c r="HG25" s="136"/>
      <c r="HH25" s="136"/>
      <c r="HI25" s="136"/>
      <c r="HJ25" s="136"/>
      <c r="HK25" s="136"/>
      <c r="HL25" s="136"/>
      <c r="HM25" s="136"/>
      <c r="HN25" s="136"/>
      <c r="HO25" s="136"/>
      <c r="HP25" s="137" t="s">
        <v>68</v>
      </c>
      <c r="HQ25" s="137"/>
      <c r="HS25" s="136" t="s">
        <v>0</v>
      </c>
      <c r="HT25" s="136"/>
      <c r="HU25" s="136"/>
      <c r="HV25" s="136"/>
      <c r="HW25" s="136"/>
      <c r="HX25" s="136"/>
      <c r="HY25" s="136"/>
      <c r="HZ25" s="136"/>
      <c r="IA25" s="136"/>
      <c r="IB25" s="136"/>
      <c r="IC25" s="136"/>
      <c r="ID25" s="136"/>
      <c r="IE25" s="136"/>
      <c r="IF25" s="137" t="s">
        <v>68</v>
      </c>
      <c r="IG25" s="137"/>
      <c r="II25" s="136" t="s">
        <v>0</v>
      </c>
      <c r="IJ25" s="136"/>
      <c r="IK25" s="136"/>
      <c r="IL25" s="136"/>
      <c r="IM25" s="136"/>
      <c r="IN25" s="136"/>
      <c r="IO25" s="136"/>
      <c r="IP25" s="136"/>
      <c r="IQ25" s="136"/>
      <c r="IR25" s="136"/>
      <c r="IS25" s="136"/>
      <c r="IT25" s="136"/>
      <c r="IU25" s="136"/>
      <c r="IV25" s="137" t="s">
        <v>68</v>
      </c>
      <c r="IW25" s="137"/>
      <c r="IY25" s="136" t="s">
        <v>0</v>
      </c>
      <c r="IZ25" s="136"/>
      <c r="JA25" s="136"/>
      <c r="JB25" s="136"/>
      <c r="JC25" s="136"/>
      <c r="JD25" s="136"/>
      <c r="JE25" s="136"/>
      <c r="JF25" s="136"/>
      <c r="JG25" s="136"/>
      <c r="JH25" s="136"/>
      <c r="JI25" s="136"/>
      <c r="JJ25" s="136"/>
      <c r="JK25" s="136"/>
      <c r="JL25" s="137" t="s">
        <v>68</v>
      </c>
      <c r="JM25" s="137"/>
    </row>
    <row r="26" spans="1:273" s="109" customFormat="1" x14ac:dyDescent="0.25">
      <c r="B26" s="109" t="s">
        <v>1</v>
      </c>
      <c r="C26" s="109">
        <v>0</v>
      </c>
      <c r="D26" s="109">
        <v>5</v>
      </c>
      <c r="E26" s="109">
        <v>10</v>
      </c>
      <c r="F26" s="109">
        <v>15</v>
      </c>
      <c r="G26" s="109">
        <v>20</v>
      </c>
      <c r="H26" s="109">
        <v>25</v>
      </c>
      <c r="I26" s="109">
        <v>30</v>
      </c>
      <c r="J26" s="109">
        <v>35</v>
      </c>
      <c r="K26" s="109">
        <v>40</v>
      </c>
      <c r="L26" s="109">
        <v>45</v>
      </c>
      <c r="M26" s="109">
        <v>50</v>
      </c>
      <c r="N26" s="109">
        <v>55</v>
      </c>
      <c r="O26" s="109">
        <v>60</v>
      </c>
      <c r="P26" s="35">
        <v>0.2</v>
      </c>
      <c r="Q26" s="35">
        <v>0.5</v>
      </c>
      <c r="R26" s="89"/>
      <c r="S26" s="109">
        <v>0</v>
      </c>
      <c r="T26" s="109">
        <v>5</v>
      </c>
      <c r="U26" s="109">
        <v>10</v>
      </c>
      <c r="V26" s="109">
        <v>15</v>
      </c>
      <c r="W26" s="109">
        <v>20</v>
      </c>
      <c r="X26" s="109">
        <v>25</v>
      </c>
      <c r="Y26" s="109">
        <v>30</v>
      </c>
      <c r="Z26" s="109">
        <v>35</v>
      </c>
      <c r="AA26" s="109">
        <v>40</v>
      </c>
      <c r="AB26" s="109">
        <v>45</v>
      </c>
      <c r="AC26" s="109">
        <v>50</v>
      </c>
      <c r="AD26" s="109">
        <v>55</v>
      </c>
      <c r="AE26" s="109">
        <v>60</v>
      </c>
      <c r="AF26" s="35">
        <f>P26</f>
        <v>0.2</v>
      </c>
      <c r="AG26" s="35">
        <f>Q26</f>
        <v>0.5</v>
      </c>
      <c r="AI26" s="109">
        <v>0</v>
      </c>
      <c r="AJ26" s="109">
        <v>5</v>
      </c>
      <c r="AK26" s="109">
        <v>10</v>
      </c>
      <c r="AL26" s="109">
        <v>15</v>
      </c>
      <c r="AM26" s="109">
        <v>20</v>
      </c>
      <c r="AN26" s="109">
        <v>25</v>
      </c>
      <c r="AO26" s="109">
        <v>30</v>
      </c>
      <c r="AP26" s="109">
        <v>35</v>
      </c>
      <c r="AQ26" s="109">
        <v>40</v>
      </c>
      <c r="AR26" s="109">
        <v>45</v>
      </c>
      <c r="AS26" s="109">
        <v>50</v>
      </c>
      <c r="AT26" s="109">
        <v>55</v>
      </c>
      <c r="AU26" s="109">
        <v>60</v>
      </c>
      <c r="AV26" s="35">
        <f>AF26</f>
        <v>0.2</v>
      </c>
      <c r="AW26" s="35">
        <f>AG26</f>
        <v>0.5</v>
      </c>
      <c r="AY26" s="109">
        <v>0</v>
      </c>
      <c r="AZ26" s="109">
        <v>5</v>
      </c>
      <c r="BA26" s="109">
        <v>10</v>
      </c>
      <c r="BB26" s="109">
        <v>15</v>
      </c>
      <c r="BC26" s="109">
        <v>20</v>
      </c>
      <c r="BD26" s="109">
        <v>25</v>
      </c>
      <c r="BE26" s="109">
        <v>30</v>
      </c>
      <c r="BF26" s="109">
        <v>35</v>
      </c>
      <c r="BG26" s="109">
        <v>40</v>
      </c>
      <c r="BH26" s="109">
        <v>45</v>
      </c>
      <c r="BI26" s="109">
        <v>50</v>
      </c>
      <c r="BJ26" s="109">
        <v>55</v>
      </c>
      <c r="BK26" s="109">
        <v>60</v>
      </c>
      <c r="BL26" s="35">
        <f>AV26</f>
        <v>0.2</v>
      </c>
      <c r="BM26" s="35">
        <f>AW26</f>
        <v>0.5</v>
      </c>
      <c r="BO26" s="109">
        <v>0</v>
      </c>
      <c r="BP26" s="109">
        <v>5</v>
      </c>
      <c r="BQ26" s="109">
        <v>10</v>
      </c>
      <c r="BR26" s="109">
        <v>15</v>
      </c>
      <c r="BS26" s="109">
        <v>20</v>
      </c>
      <c r="BT26" s="109">
        <v>25</v>
      </c>
      <c r="BU26" s="109">
        <v>30</v>
      </c>
      <c r="BV26" s="109">
        <v>35</v>
      </c>
      <c r="BW26" s="109">
        <v>40</v>
      </c>
      <c r="BX26" s="109">
        <v>45</v>
      </c>
      <c r="BY26" s="109">
        <v>50</v>
      </c>
      <c r="BZ26" s="109">
        <v>55</v>
      </c>
      <c r="CA26" s="109">
        <v>60</v>
      </c>
      <c r="CB26" s="35">
        <f>BL26</f>
        <v>0.2</v>
      </c>
      <c r="CC26" s="35">
        <f>BM26</f>
        <v>0.5</v>
      </c>
      <c r="CE26" s="109">
        <v>0</v>
      </c>
      <c r="CF26" s="109">
        <v>5</v>
      </c>
      <c r="CG26" s="109">
        <v>10</v>
      </c>
      <c r="CH26" s="109">
        <v>15</v>
      </c>
      <c r="CI26" s="109">
        <v>20</v>
      </c>
      <c r="CJ26" s="109">
        <v>25</v>
      </c>
      <c r="CK26" s="109">
        <v>30</v>
      </c>
      <c r="CL26" s="109">
        <v>35</v>
      </c>
      <c r="CM26" s="109">
        <v>40</v>
      </c>
      <c r="CN26" s="109">
        <v>45</v>
      </c>
      <c r="CO26" s="109">
        <v>50</v>
      </c>
      <c r="CP26" s="109">
        <v>55</v>
      </c>
      <c r="CQ26" s="109">
        <v>60</v>
      </c>
      <c r="CR26" s="35">
        <f>CB26</f>
        <v>0.2</v>
      </c>
      <c r="CS26" s="35">
        <f>CC26</f>
        <v>0.5</v>
      </c>
      <c r="CU26" s="109">
        <v>0</v>
      </c>
      <c r="CV26" s="109">
        <v>5</v>
      </c>
      <c r="CW26" s="109">
        <v>10</v>
      </c>
      <c r="CX26" s="109">
        <v>15</v>
      </c>
      <c r="CY26" s="109">
        <v>20</v>
      </c>
      <c r="CZ26" s="109">
        <v>25</v>
      </c>
      <c r="DA26" s="109">
        <v>30</v>
      </c>
      <c r="DB26" s="109">
        <v>35</v>
      </c>
      <c r="DC26" s="109">
        <v>40</v>
      </c>
      <c r="DD26" s="109">
        <v>45</v>
      </c>
      <c r="DE26" s="109">
        <v>50</v>
      </c>
      <c r="DF26" s="109">
        <v>55</v>
      </c>
      <c r="DG26" s="109">
        <v>60</v>
      </c>
      <c r="DH26" s="35">
        <f>CB26</f>
        <v>0.2</v>
      </c>
      <c r="DI26" s="35">
        <f>CC26</f>
        <v>0.5</v>
      </c>
      <c r="DK26" s="109">
        <v>0</v>
      </c>
      <c r="DL26" s="109">
        <v>5</v>
      </c>
      <c r="DM26" s="109">
        <v>10</v>
      </c>
      <c r="DN26" s="109">
        <v>15</v>
      </c>
      <c r="DO26" s="109">
        <v>20</v>
      </c>
      <c r="DP26" s="109">
        <v>25</v>
      </c>
      <c r="DQ26" s="109">
        <v>30</v>
      </c>
      <c r="DR26" s="109">
        <v>35</v>
      </c>
      <c r="DS26" s="109">
        <v>40</v>
      </c>
      <c r="DT26" s="109">
        <v>45</v>
      </c>
      <c r="DU26" s="109">
        <v>50</v>
      </c>
      <c r="DV26" s="109">
        <v>55</v>
      </c>
      <c r="DW26" s="109">
        <v>60</v>
      </c>
      <c r="DX26" s="35">
        <f>DH26</f>
        <v>0.2</v>
      </c>
      <c r="DY26" s="35">
        <f>DI26</f>
        <v>0.5</v>
      </c>
      <c r="EA26" s="109">
        <v>0</v>
      </c>
      <c r="EB26" s="109">
        <v>5</v>
      </c>
      <c r="EC26" s="109">
        <v>10</v>
      </c>
      <c r="ED26" s="109">
        <v>15</v>
      </c>
      <c r="EE26" s="109">
        <v>20</v>
      </c>
      <c r="EF26" s="109">
        <v>25</v>
      </c>
      <c r="EG26" s="109">
        <v>30</v>
      </c>
      <c r="EH26" s="109">
        <v>35</v>
      </c>
      <c r="EI26" s="109">
        <v>40</v>
      </c>
      <c r="EJ26" s="109">
        <v>45</v>
      </c>
      <c r="EK26" s="109">
        <v>50</v>
      </c>
      <c r="EL26" s="109">
        <v>55</v>
      </c>
      <c r="EM26" s="109">
        <v>60</v>
      </c>
      <c r="EN26" s="35">
        <f>DX26</f>
        <v>0.2</v>
      </c>
      <c r="EO26" s="35">
        <f>DY26</f>
        <v>0.5</v>
      </c>
      <c r="EQ26" s="109">
        <v>0</v>
      </c>
      <c r="ER26" s="109">
        <v>5</v>
      </c>
      <c r="ES26" s="109">
        <v>10</v>
      </c>
      <c r="ET26" s="109">
        <v>15</v>
      </c>
      <c r="EU26" s="109">
        <v>20</v>
      </c>
      <c r="EV26" s="109">
        <v>25</v>
      </c>
      <c r="EW26" s="109">
        <v>30</v>
      </c>
      <c r="EX26" s="109">
        <v>35</v>
      </c>
      <c r="EY26" s="109">
        <v>40</v>
      </c>
      <c r="EZ26" s="109">
        <v>45</v>
      </c>
      <c r="FA26" s="109">
        <v>50</v>
      </c>
      <c r="FB26" s="109">
        <v>55</v>
      </c>
      <c r="FC26" s="109">
        <v>60</v>
      </c>
      <c r="FD26" s="35">
        <f>DX26</f>
        <v>0.2</v>
      </c>
      <c r="FE26" s="35">
        <f>DY26</f>
        <v>0.5</v>
      </c>
      <c r="FG26" s="109">
        <v>0</v>
      </c>
      <c r="FH26" s="109">
        <v>5</v>
      </c>
      <c r="FI26" s="109">
        <v>10</v>
      </c>
      <c r="FJ26" s="109">
        <v>15</v>
      </c>
      <c r="FK26" s="109">
        <v>20</v>
      </c>
      <c r="FL26" s="109">
        <v>25</v>
      </c>
      <c r="FM26" s="109">
        <v>30</v>
      </c>
      <c r="FN26" s="109">
        <v>35</v>
      </c>
      <c r="FO26" s="109">
        <v>40</v>
      </c>
      <c r="FP26" s="109">
        <v>45</v>
      </c>
      <c r="FQ26" s="109">
        <v>50</v>
      </c>
      <c r="FR26" s="109">
        <v>55</v>
      </c>
      <c r="FS26" s="109">
        <v>60</v>
      </c>
      <c r="FT26" s="35">
        <f>FD26</f>
        <v>0.2</v>
      </c>
      <c r="FU26" s="35">
        <f>FE26</f>
        <v>0.5</v>
      </c>
      <c r="FW26" s="109">
        <v>0</v>
      </c>
      <c r="FX26" s="109">
        <v>5</v>
      </c>
      <c r="FY26" s="109">
        <v>10</v>
      </c>
      <c r="FZ26" s="109">
        <v>15</v>
      </c>
      <c r="GA26" s="109">
        <v>20</v>
      </c>
      <c r="GB26" s="109">
        <v>25</v>
      </c>
      <c r="GC26" s="109">
        <v>30</v>
      </c>
      <c r="GD26" s="109">
        <v>35</v>
      </c>
      <c r="GE26" s="109">
        <v>40</v>
      </c>
      <c r="GF26" s="109">
        <v>45</v>
      </c>
      <c r="GG26" s="109">
        <v>50</v>
      </c>
      <c r="GH26" s="109">
        <v>55</v>
      </c>
      <c r="GI26" s="109">
        <v>60</v>
      </c>
      <c r="GJ26" s="35">
        <f>FT26</f>
        <v>0.2</v>
      </c>
      <c r="GK26" s="35">
        <f>FU26</f>
        <v>0.5</v>
      </c>
      <c r="GM26" s="109">
        <v>0</v>
      </c>
      <c r="GN26" s="109">
        <v>5</v>
      </c>
      <c r="GO26" s="109">
        <v>10</v>
      </c>
      <c r="GP26" s="109">
        <v>15</v>
      </c>
      <c r="GQ26" s="109">
        <v>20</v>
      </c>
      <c r="GR26" s="109">
        <v>25</v>
      </c>
      <c r="GS26" s="109">
        <v>30</v>
      </c>
      <c r="GT26" s="109">
        <v>35</v>
      </c>
      <c r="GU26" s="109">
        <v>40</v>
      </c>
      <c r="GV26" s="109">
        <v>45</v>
      </c>
      <c r="GW26" s="109">
        <v>50</v>
      </c>
      <c r="GX26" s="109">
        <v>55</v>
      </c>
      <c r="GY26" s="109">
        <v>60</v>
      </c>
      <c r="GZ26" s="35">
        <f>GJ26</f>
        <v>0.2</v>
      </c>
      <c r="HA26" s="35">
        <f>GK26</f>
        <v>0.5</v>
      </c>
      <c r="HC26" s="109">
        <v>0</v>
      </c>
      <c r="HD26" s="109">
        <v>5</v>
      </c>
      <c r="HE26" s="109">
        <v>10</v>
      </c>
      <c r="HF26" s="109">
        <v>15</v>
      </c>
      <c r="HG26" s="109">
        <v>20</v>
      </c>
      <c r="HH26" s="109">
        <v>25</v>
      </c>
      <c r="HI26" s="109">
        <v>30</v>
      </c>
      <c r="HJ26" s="109">
        <v>35</v>
      </c>
      <c r="HK26" s="109">
        <v>40</v>
      </c>
      <c r="HL26" s="109">
        <v>45</v>
      </c>
      <c r="HM26" s="109">
        <v>50</v>
      </c>
      <c r="HN26" s="109">
        <v>55</v>
      </c>
      <c r="HO26" s="109">
        <v>60</v>
      </c>
      <c r="HP26" s="35">
        <f>GZ26</f>
        <v>0.2</v>
      </c>
      <c r="HQ26" s="35">
        <f>HA26</f>
        <v>0.5</v>
      </c>
      <c r="HS26" s="109">
        <v>0</v>
      </c>
      <c r="HT26" s="109">
        <v>5</v>
      </c>
      <c r="HU26" s="109">
        <v>10</v>
      </c>
      <c r="HV26" s="109">
        <v>15</v>
      </c>
      <c r="HW26" s="109">
        <v>20</v>
      </c>
      <c r="HX26" s="109">
        <v>25</v>
      </c>
      <c r="HY26" s="109">
        <v>30</v>
      </c>
      <c r="HZ26" s="109">
        <v>35</v>
      </c>
      <c r="IA26" s="109">
        <v>40</v>
      </c>
      <c r="IB26" s="109">
        <v>45</v>
      </c>
      <c r="IC26" s="109">
        <v>50</v>
      </c>
      <c r="ID26" s="109">
        <v>55</v>
      </c>
      <c r="IE26" s="109">
        <v>60</v>
      </c>
      <c r="IF26" s="35">
        <f>HP26</f>
        <v>0.2</v>
      </c>
      <c r="IG26" s="35">
        <f>HQ26</f>
        <v>0.5</v>
      </c>
      <c r="II26" s="109">
        <v>0</v>
      </c>
      <c r="IJ26" s="109">
        <v>5</v>
      </c>
      <c r="IK26" s="109">
        <v>10</v>
      </c>
      <c r="IL26" s="109">
        <v>15</v>
      </c>
      <c r="IM26" s="109">
        <v>20</v>
      </c>
      <c r="IN26" s="109">
        <v>25</v>
      </c>
      <c r="IO26" s="109">
        <v>30</v>
      </c>
      <c r="IP26" s="109">
        <v>35</v>
      </c>
      <c r="IQ26" s="109">
        <v>40</v>
      </c>
      <c r="IR26" s="109">
        <v>45</v>
      </c>
      <c r="IS26" s="109">
        <v>50</v>
      </c>
      <c r="IT26" s="109">
        <v>55</v>
      </c>
      <c r="IU26" s="109">
        <v>60</v>
      </c>
      <c r="IV26" s="35">
        <f>IF26</f>
        <v>0.2</v>
      </c>
      <c r="IW26" s="35">
        <f>IG26</f>
        <v>0.5</v>
      </c>
      <c r="IY26" s="109">
        <v>0</v>
      </c>
      <c r="IZ26" s="109">
        <v>5</v>
      </c>
      <c r="JA26" s="109">
        <v>10</v>
      </c>
      <c r="JB26" s="109">
        <v>15</v>
      </c>
      <c r="JC26" s="109">
        <v>20</v>
      </c>
      <c r="JD26" s="109">
        <v>25</v>
      </c>
      <c r="JE26" s="109">
        <v>30</v>
      </c>
      <c r="JF26" s="109">
        <v>35</v>
      </c>
      <c r="JG26" s="109">
        <v>40</v>
      </c>
      <c r="JH26" s="109">
        <v>45</v>
      </c>
      <c r="JI26" s="109">
        <v>50</v>
      </c>
      <c r="JJ26" s="109">
        <v>55</v>
      </c>
      <c r="JK26" s="109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50.711599999999997</v>
      </c>
      <c r="D27" s="37">
        <v>49.892299999999999</v>
      </c>
      <c r="E27" s="37">
        <v>50.150399999999998</v>
      </c>
      <c r="F27" s="37">
        <v>50.339700000000001</v>
      </c>
      <c r="G27" s="37">
        <v>50.7376</v>
      </c>
      <c r="H27" s="37">
        <v>50.367899999999999</v>
      </c>
      <c r="I27" s="37">
        <v>50.957700000000003</v>
      </c>
      <c r="J27" s="37">
        <v>51.095799999999997</v>
      </c>
      <c r="K27" s="37">
        <v>50.735700000000001</v>
      </c>
      <c r="L27" s="37">
        <v>50.688000000000002</v>
      </c>
      <c r="M27" s="37">
        <v>50.253100000000003</v>
      </c>
      <c r="N27" s="37">
        <v>50.948</v>
      </c>
      <c r="O27" s="37">
        <v>50.241999999999997</v>
      </c>
      <c r="P27" s="37">
        <v>49.423299999999998</v>
      </c>
      <c r="Q27" s="37">
        <v>49.058300000000003</v>
      </c>
      <c r="S27" s="4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49.315094771250777</v>
      </c>
      <c r="T27" s="4">
        <f t="shared" si="7"/>
        <v>49.363569731991277</v>
      </c>
      <c r="U27" s="4">
        <f t="shared" si="7"/>
        <v>49.442992816154664</v>
      </c>
      <c r="V27" s="4">
        <f t="shared" si="7"/>
        <v>49.669051926709734</v>
      </c>
      <c r="W27" s="4">
        <f t="shared" si="7"/>
        <v>50.08561926617034</v>
      </c>
      <c r="X27" s="4">
        <f t="shared" si="7"/>
        <v>50.50718309528105</v>
      </c>
      <c r="Y27" s="4">
        <f t="shared" si="7"/>
        <v>50.80529068349751</v>
      </c>
      <c r="Z27" s="4">
        <f t="shared" si="7"/>
        <v>50.404243548790937</v>
      </c>
      <c r="AA27" s="4">
        <f t="shared" si="7"/>
        <v>49.918914553182695</v>
      </c>
      <c r="AB27" s="4">
        <f t="shared" si="7"/>
        <v>50.223317424227297</v>
      </c>
      <c r="AC27" s="4">
        <f t="shared" si="7"/>
        <v>50.007629518752317</v>
      </c>
      <c r="AD27" s="4">
        <f t="shared" si="7"/>
        <v>50.078612757976337</v>
      </c>
      <c r="AE27" s="4">
        <f t="shared" si="7"/>
        <v>49.450326353598754</v>
      </c>
      <c r="AF27" s="4" t="e">
        <f t="shared" si="7"/>
        <v>#N/A</v>
      </c>
      <c r="AG27" s="4" t="e">
        <f t="shared" si="7"/>
        <v>#N/A</v>
      </c>
      <c r="AI27" s="4">
        <f t="shared" ref="AI27:AW43" si="8">IF(OR($B27 &lt; C$230, $B27 &gt; C$233), 0, C27-S27)</f>
        <v>1.3965052287492199</v>
      </c>
      <c r="AJ27" s="4">
        <f t="shared" si="8"/>
        <v>0.52873026800872225</v>
      </c>
      <c r="AK27" s="4">
        <f t="shared" si="8"/>
        <v>0.70740718384533352</v>
      </c>
      <c r="AL27" s="4">
        <f t="shared" si="8"/>
        <v>0.67064807329026621</v>
      </c>
      <c r="AM27" s="4">
        <f t="shared" si="8"/>
        <v>0.65198073382966015</v>
      </c>
      <c r="AN27" s="4">
        <f t="shared" si="8"/>
        <v>-0.13928309528105132</v>
      </c>
      <c r="AO27" s="4">
        <f t="shared" si="8"/>
        <v>0.15240931650249223</v>
      </c>
      <c r="AP27" s="4">
        <f t="shared" si="8"/>
        <v>0.69155645120905973</v>
      </c>
      <c r="AQ27" s="4">
        <f t="shared" si="8"/>
        <v>0.81678544681730614</v>
      </c>
      <c r="AR27" s="4">
        <f t="shared" si="8"/>
        <v>0.46468257577270577</v>
      </c>
      <c r="AS27" s="4">
        <f t="shared" si="8"/>
        <v>0.24547048124768622</v>
      </c>
      <c r="AT27" s="4">
        <f t="shared" si="8"/>
        <v>0.86938724202366302</v>
      </c>
      <c r="AU27" s="4">
        <f t="shared" si="8"/>
        <v>0.79167364640124305</v>
      </c>
      <c r="AV27" s="4">
        <f t="shared" si="8"/>
        <v>0</v>
      </c>
      <c r="AW27" s="4">
        <f t="shared" si="8"/>
        <v>0</v>
      </c>
      <c r="AY27" s="2">
        <f>IF(OR($B27 &lt; C$230, $B27 &gt; C$233), #N/A, ((1-FG27)*DK27) + (FG27 - FW27)*EA27 + (FW27*EQ27))</f>
        <v>49.31509473111457</v>
      </c>
      <c r="AZ27" s="2">
        <f t="shared" ref="AZ27:BM42" si="9">IF(OR($B27 &lt; D$230, $B27 &gt; D$233), #N/A, ((1-FH27)*DL27) + (FH27 - FX27)*EB27 + (FX27*ER27))</f>
        <v>49.3635697087011</v>
      </c>
      <c r="BA27" s="2">
        <f t="shared" si="9"/>
        <v>49.442992797379084</v>
      </c>
      <c r="BB27" s="2">
        <f t="shared" si="9"/>
        <v>49.669051922097914</v>
      </c>
      <c r="BC27" s="2">
        <f t="shared" si="9"/>
        <v>50.085619265502757</v>
      </c>
      <c r="BD27" s="2">
        <f t="shared" si="9"/>
        <v>50.507183094563345</v>
      </c>
      <c r="BE27" s="2">
        <f t="shared" si="9"/>
        <v>50.80529068334706</v>
      </c>
      <c r="BF27" s="2">
        <f t="shared" si="9"/>
        <v>50.404243548105242</v>
      </c>
      <c r="BG27" s="2">
        <f t="shared" si="9"/>
        <v>49.918914552991879</v>
      </c>
      <c r="BH27" s="2">
        <f t="shared" si="9"/>
        <v>50.223317424108977</v>
      </c>
      <c r="BI27" s="2">
        <f t="shared" si="9"/>
        <v>50.007629518692525</v>
      </c>
      <c r="BJ27" s="2">
        <f t="shared" si="9"/>
        <v>50.078612757702011</v>
      </c>
      <c r="BK27" s="2">
        <f t="shared" si="9"/>
        <v>49.450326316314047</v>
      </c>
      <c r="BL27" s="2" t="e">
        <f t="shared" si="9"/>
        <v>#N/A</v>
      </c>
      <c r="BM27" s="2" t="e">
        <f t="shared" si="9"/>
        <v>#N/A</v>
      </c>
      <c r="BO27" s="2">
        <f t="shared" ref="BO27:BO90" si="10">IF(AND(IY27 &lt; $CC$22, $B27 &lt; C$7, $B27 &gt; C$230), C27, "")</f>
        <v>50.711599999999997</v>
      </c>
      <c r="BP27" s="2">
        <f t="shared" ref="BP27:BP90" si="11">IF(AND(IZ27 &lt; $CC$22, $B27 &lt; D$7, $B27 &gt; D$230), D27, "")</f>
        <v>49.892299999999999</v>
      </c>
      <c r="BQ27" s="2">
        <f t="shared" ref="BQ27:BQ90" si="12">IF(AND(JA27 &lt; $CC$22, $B27 &lt; E$7, $B27 &gt; E$230), E27, "")</f>
        <v>50.150399999999998</v>
      </c>
      <c r="BR27" s="2">
        <f t="shared" ref="BR27:BR90" si="13">IF(AND(JB27 &lt; $CC$22, $B27 &lt; F$7, $B27 &gt; F$230), F27, "")</f>
        <v>50.339700000000001</v>
      </c>
      <c r="BS27" s="2">
        <f t="shared" ref="BS27:BS90" si="14">IF(AND(JC27 &lt; $CC$22, $B27 &lt; G$7, $B27 &gt; G$230), G27, "")</f>
        <v>50.7376</v>
      </c>
      <c r="BT27" s="2">
        <f t="shared" ref="BT27:BT90" si="15">IF(AND(JD27 &lt; $CC$22, $B27 &lt; H$7, $B27 &gt; H$230), H27, "")</f>
        <v>50.367899999999999</v>
      </c>
      <c r="BU27" s="2">
        <f t="shared" ref="BU27:BU90" si="16">IF(AND(JE27 &lt; $CC$22, $B27 &lt; I$7, $B27 &gt; I$230), I27, "")</f>
        <v>50.957700000000003</v>
      </c>
      <c r="BV27" s="2">
        <f t="shared" ref="BV27:BV90" si="17">IF(AND(JF27 &lt; $CC$22, $B27 &lt; J$7, $B27 &gt; J$230), J27, "")</f>
        <v>51.095799999999997</v>
      </c>
      <c r="BW27" s="2">
        <f t="shared" ref="BW27:BW90" si="18">IF(AND(JG27 &lt; $CC$22, $B27 &lt; K$7, $B27 &gt; K$230), K27, "")</f>
        <v>50.735700000000001</v>
      </c>
      <c r="BX27" s="2">
        <f t="shared" ref="BX27:BX90" si="19">IF(AND(JH27 &lt; $CC$22, $B27 &lt; L$7, $B27 &gt; L$230), L27, "")</f>
        <v>50.688000000000002</v>
      </c>
      <c r="BY27" s="2">
        <f t="shared" ref="BY27:BY90" si="20">IF(AND(JI27 &lt; $CC$22, $B27 &lt; M$7, $B27 &gt; M$230), M27, "")</f>
        <v>50.253100000000003</v>
      </c>
      <c r="BZ27" s="2">
        <f t="shared" ref="BZ27:BZ90" si="21">IF(AND(JJ27 &lt; $CC$22, $B27 &lt; N$7, $B27 &gt; N$230), N27, "")</f>
        <v>50.948</v>
      </c>
      <c r="CA27" s="2">
        <f t="shared" ref="CA27:CA90" si="22">IF(AND(JK27 &lt; $CC$22, $B27 &lt; O$7, $B27 &gt; O$230), O27, "")</f>
        <v>50.241999999999997</v>
      </c>
      <c r="CB27" s="2" t="str">
        <f t="shared" ref="CB27:CB90" si="23">IF(AND(JL27 &lt; $CC$22, $B27 &lt; P$7, $B27 &gt; P$230), P27, "")</f>
        <v/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49.212220504201667</v>
      </c>
      <c r="DL27" s="2">
        <f t="shared" si="41"/>
        <v>49.320022857142853</v>
      </c>
      <c r="DM27" s="2">
        <f t="shared" si="41"/>
        <v>49.336387394957981</v>
      </c>
      <c r="DN27" s="2">
        <f t="shared" si="41"/>
        <v>49.594652436974783</v>
      </c>
      <c r="DO27" s="2">
        <f t="shared" si="41"/>
        <v>49.978232857142878</v>
      </c>
      <c r="DP27" s="2">
        <f t="shared" si="41"/>
        <v>50.4059180952381</v>
      </c>
      <c r="DQ27" s="2">
        <f t="shared" si="41"/>
        <v>50.702091591591596</v>
      </c>
      <c r="DR27" s="2">
        <f t="shared" si="41"/>
        <v>50.346969523809534</v>
      </c>
      <c r="DS27" s="2">
        <f t="shared" si="41"/>
        <v>49.864506666666657</v>
      </c>
      <c r="DT27" s="2">
        <f t="shared" si="41"/>
        <v>50.180398948948969</v>
      </c>
      <c r="DU27" s="2">
        <f t="shared" si="41"/>
        <v>49.938510810810811</v>
      </c>
      <c r="DV27" s="2">
        <f t="shared" si="41"/>
        <v>50.029065015015014</v>
      </c>
      <c r="DW27" s="2">
        <f t="shared" si="41"/>
        <v>49.366570924369739</v>
      </c>
      <c r="DX27" s="2">
        <f t="shared" si="41"/>
        <v>49.143269682539682</v>
      </c>
      <c r="DY27" s="2">
        <f t="shared" si="41"/>
        <v>48.159218025846691</v>
      </c>
      <c r="EA27" s="2">
        <f t="shared" ref="EA27:EO43" si="42">CE$228*$B27+CE$229</f>
        <v>51.610421155426266</v>
      </c>
      <c r="EB27" s="2">
        <f t="shared" si="42"/>
        <v>50.327718791136995</v>
      </c>
      <c r="EC27" s="2">
        <f t="shared" si="42"/>
        <v>51.923218564672098</v>
      </c>
      <c r="ED27" s="2">
        <f t="shared" si="42"/>
        <v>51.457424954319109</v>
      </c>
      <c r="EE27" s="2">
        <f t="shared" si="42"/>
        <v>52.876550251058376</v>
      </c>
      <c r="EF27" s="2">
        <f t="shared" si="42"/>
        <v>53.02054901561992</v>
      </c>
      <c r="EG27" s="2">
        <f t="shared" si="42"/>
        <v>53.647738007208915</v>
      </c>
      <c r="EH27" s="2">
        <f t="shared" si="42"/>
        <v>51.856050391238917</v>
      </c>
      <c r="EI27" s="2">
        <f t="shared" si="42"/>
        <v>51.26247781685035</v>
      </c>
      <c r="EJ27" s="2">
        <f t="shared" si="42"/>
        <v>51.365029025828001</v>
      </c>
      <c r="EK27" s="2">
        <f t="shared" si="42"/>
        <v>51.995826658147045</v>
      </c>
      <c r="EL27" s="2">
        <f t="shared" si="42"/>
        <v>51.425206566104691</v>
      </c>
      <c r="EM27" s="2">
        <f t="shared" si="42"/>
        <v>51.420027097163548</v>
      </c>
      <c r="EN27" s="2">
        <f t="shared" si="42"/>
        <v>52.027622986125202</v>
      </c>
      <c r="EO27" s="2">
        <f t="shared" si="42"/>
        <v>50.727619631231974</v>
      </c>
      <c r="EQ27" s="2">
        <f t="shared" ref="EQ27:FE43" si="43">CU$228*$B27+CU$229</f>
        <v>50.558282018537653</v>
      </c>
      <c r="ER27" s="2">
        <f t="shared" si="43"/>
        <v>49.891041277925353</v>
      </c>
      <c r="ES27" s="2">
        <f t="shared" si="43"/>
        <v>51.333418063895593</v>
      </c>
      <c r="ET27" s="2">
        <f t="shared" si="43"/>
        <v>51.053837481648415</v>
      </c>
      <c r="EU27" s="2">
        <f t="shared" si="43"/>
        <v>51.996561005170534</v>
      </c>
      <c r="EV27" s="2">
        <f t="shared" si="43"/>
        <v>52.32686224207243</v>
      </c>
      <c r="EW27" s="2">
        <f t="shared" si="43"/>
        <v>52.45974451188939</v>
      </c>
      <c r="EX27" s="2">
        <f t="shared" si="43"/>
        <v>51.115460553557291</v>
      </c>
      <c r="EY27" s="2">
        <f t="shared" si="43"/>
        <v>50.658327788014013</v>
      </c>
      <c r="EZ27" s="2">
        <f t="shared" si="43"/>
        <v>51.125914531471743</v>
      </c>
      <c r="FA27" s="2">
        <f t="shared" si="43"/>
        <v>51.752709428005417</v>
      </c>
      <c r="FB27" s="2">
        <f t="shared" si="43"/>
        <v>50.860859067772616</v>
      </c>
      <c r="FC27" s="2">
        <f t="shared" si="43"/>
        <v>51.279121796817037</v>
      </c>
      <c r="FD27" s="2">
        <f t="shared" si="43"/>
        <v>51.38657276074904</v>
      </c>
      <c r="FE27" s="2">
        <f t="shared" si="43"/>
        <v>51.81132589294026</v>
      </c>
      <c r="FG27" s="2">
        <f t="shared" ref="FG27:FU43" si="44">POWER(10,($B27-C$231)/C$229)/(1+POWER(10,($B27-C$231)/C$229))</f>
        <v>4.2897252721077979E-2</v>
      </c>
      <c r="FH27" s="2">
        <f t="shared" si="44"/>
        <v>4.3214874662578583E-2</v>
      </c>
      <c r="FI27" s="2">
        <f t="shared" si="44"/>
        <v>4.1211133337415037E-2</v>
      </c>
      <c r="FJ27" s="2">
        <f t="shared" si="44"/>
        <v>3.9940534450554836E-2</v>
      </c>
      <c r="FK27" s="2">
        <f t="shared" si="44"/>
        <v>3.7051706826572647E-2</v>
      </c>
      <c r="FL27" s="2">
        <f t="shared" si="44"/>
        <v>3.8730555066354276E-2</v>
      </c>
      <c r="FM27" s="2">
        <f t="shared" si="44"/>
        <v>3.5035064083497908E-2</v>
      </c>
      <c r="FN27" s="2">
        <f t="shared" si="44"/>
        <v>3.7953677358340147E-2</v>
      </c>
      <c r="FO27" s="2">
        <f t="shared" si="44"/>
        <v>3.891999692238781E-2</v>
      </c>
      <c r="FP27" s="2">
        <f t="shared" si="44"/>
        <v>3.6229908540712875E-2</v>
      </c>
      <c r="FQ27" s="2">
        <f t="shared" si="44"/>
        <v>3.359678469290138E-2</v>
      </c>
      <c r="FR27" s="2">
        <f t="shared" si="44"/>
        <v>3.5489725338923396E-2</v>
      </c>
      <c r="FS27" s="2">
        <f t="shared" si="44"/>
        <v>4.0787618731287563E-2</v>
      </c>
      <c r="FT27" s="2">
        <f t="shared" si="44"/>
        <v>3.1163515925944078E-2</v>
      </c>
      <c r="FU27" s="2">
        <f t="shared" si="44"/>
        <v>2.8139162336102596E-2</v>
      </c>
      <c r="FW27" s="2">
        <f>POWER(10,($B27-C$232)/C$229)/(1+POWER(10,($B27-C$232)/C$229))</f>
        <v>1.8937595408951137E-6</v>
      </c>
      <c r="FX27" s="2">
        <f t="shared" ref="FX27:GK42" si="45">POWER(10,($B27-D$232)/D$229)/(1+POWER(10,($B27-D$232)/D$229))</f>
        <v>1.378425225021954E-6</v>
      </c>
      <c r="FY27" s="2">
        <f t="shared" si="45"/>
        <v>1.427322242226567E-6</v>
      </c>
      <c r="FZ27" s="2">
        <f t="shared" si="45"/>
        <v>1.5976199897654213E-6</v>
      </c>
      <c r="GA27" s="2">
        <f t="shared" si="45"/>
        <v>1.3613914507513351E-6</v>
      </c>
      <c r="GB27" s="2">
        <f t="shared" si="45"/>
        <v>1.5965632277338414E-6</v>
      </c>
      <c r="GC27" s="2">
        <f t="shared" si="45"/>
        <v>1.5313072189291159E-6</v>
      </c>
      <c r="GD27" s="2">
        <f t="shared" si="45"/>
        <v>1.5447880803132628E-6</v>
      </c>
      <c r="GE27" s="2">
        <f t="shared" si="45"/>
        <v>1.8977695268528983E-6</v>
      </c>
      <c r="GF27" s="2">
        <f t="shared" si="45"/>
        <v>2.3594550402681075E-6</v>
      </c>
      <c r="GG27" s="2">
        <f t="shared" si="45"/>
        <v>2.0141992352367148E-6</v>
      </c>
      <c r="GH27" s="2">
        <f t="shared" si="45"/>
        <v>1.6612024341295109E-6</v>
      </c>
      <c r="GI27" s="2">
        <f t="shared" si="45"/>
        <v>1.387548998066683E-6</v>
      </c>
      <c r="GJ27" s="2">
        <f t="shared" si="45"/>
        <v>1.1157445844263218E-6</v>
      </c>
      <c r="GK27" s="2">
        <f t="shared" si="45"/>
        <v>1.01199852693755E-6</v>
      </c>
      <c r="GM27" s="86">
        <f xml:space="preserve"> _xlfn.NORM.DIST($B27, C$7, ABS(C$11), TRUE) * _xlfn.NORM.DIST(($B27 - C$7)*C$15, 0, ABS(C$11), TRUE) * 2</f>
        <v>8.8469320779622006E-11</v>
      </c>
      <c r="GN27" s="86">
        <f t="shared" ref="GN27:HA42" si="46" xml:space="preserve"> _xlfn.NORM.DIST($B27, D$7, ABS(D$11), TRUE) * _xlfn.NORM.DIST(($B27 - D$7)*D$15, 0, ABS(D$11), TRUE) * 2</f>
        <v>5.1413750046579503E-11</v>
      </c>
      <c r="GO27" s="86">
        <f t="shared" si="46"/>
        <v>3.8671083205521346E-11</v>
      </c>
      <c r="GP27" s="86">
        <f t="shared" si="46"/>
        <v>9.1806537681443685E-12</v>
      </c>
      <c r="GQ27" s="86">
        <f t="shared" si="46"/>
        <v>1.3504946804787901E-12</v>
      </c>
      <c r="GR27" s="86">
        <f t="shared" si="46"/>
        <v>1.4007509193868705E-12</v>
      </c>
      <c r="GS27" s="86">
        <f t="shared" si="46"/>
        <v>2.9530993734684693E-13</v>
      </c>
      <c r="GT27" s="86">
        <f t="shared" si="46"/>
        <v>1.4534500280270647E-12</v>
      </c>
      <c r="GU27" s="86">
        <f t="shared" si="46"/>
        <v>3.8275784980577245E-13</v>
      </c>
      <c r="GV27" s="86">
        <f t="shared" si="46"/>
        <v>2.2913619481545982E-13</v>
      </c>
      <c r="GW27" s="86">
        <f t="shared" si="46"/>
        <v>1.1017671974456784E-13</v>
      </c>
      <c r="GX27" s="86">
        <f t="shared" si="46"/>
        <v>5.5125901714229577E-13</v>
      </c>
      <c r="GY27" s="86">
        <f t="shared" si="46"/>
        <v>8.8860864961110484E-11</v>
      </c>
      <c r="GZ27" s="86">
        <f t="shared" si="46"/>
        <v>9.067261958462485E-16</v>
      </c>
      <c r="HA27" s="86">
        <f t="shared" si="46"/>
        <v>2.4294027389213859E-18</v>
      </c>
      <c r="HC27" s="86">
        <f xml:space="preserve"> _xlfn.NORM.DIST($B27, C$8, ABS(C$12), TRUE) * _xlfn.NORM.DIST(($B27 - C$8)*C$16, 0, ABS(C$12), TRUE) * 2</f>
        <v>2.5211310935624711E-26</v>
      </c>
      <c r="HD27" s="86">
        <f t="shared" ref="HD27:HQ42" si="47" xml:space="preserve"> _xlfn.NORM.DIST($B27, D$8, ABS(D$12), TRUE) * _xlfn.NORM.DIST(($B27 - D$8)*D$16, 0, ABS(D$12), TRUE) * 2</f>
        <v>6.9204036803955603E-25</v>
      </c>
      <c r="HE27" s="86">
        <f t="shared" si="47"/>
        <v>8.9835875726167811E-26</v>
      </c>
      <c r="HF27" s="86">
        <f t="shared" si="47"/>
        <v>1.569631130399126E-30</v>
      </c>
      <c r="HG27" s="86">
        <f t="shared" si="47"/>
        <v>3.0651799786698308E-31</v>
      </c>
      <c r="HH27" s="86">
        <f t="shared" si="47"/>
        <v>2.2698209835636281E-31</v>
      </c>
      <c r="HI27" s="86">
        <f t="shared" si="47"/>
        <v>6.562089346346886E-42</v>
      </c>
      <c r="HJ27" s="86">
        <f t="shared" si="47"/>
        <v>8.7624673931029038E-37</v>
      </c>
      <c r="HK27" s="86">
        <f t="shared" si="47"/>
        <v>8.5879811790965606E-32</v>
      </c>
      <c r="HL27" s="86">
        <f t="shared" si="47"/>
        <v>1.5702283123441656E-33</v>
      </c>
      <c r="HM27" s="86">
        <f t="shared" si="47"/>
        <v>4.3791031971613586E-36</v>
      </c>
      <c r="HN27" s="86">
        <f t="shared" si="47"/>
        <v>3.335851967651873E-30</v>
      </c>
      <c r="HO27" s="86">
        <f t="shared" si="47"/>
        <v>3.2208820655567677E-26</v>
      </c>
      <c r="HP27" s="86">
        <f t="shared" si="47"/>
        <v>1.0883020247400312E-37</v>
      </c>
      <c r="HQ27" s="86">
        <f t="shared" si="47"/>
        <v>4.9467334638137067E-43</v>
      </c>
      <c r="HS27" s="86">
        <f xml:space="preserve"> _xlfn.NORM.DIST($B27, C$9, ABS(C$13), TRUE) * _xlfn.NORM.DIST(($B27 - C$9)*C$17, 0, ABS(C$13), TRUE) * 2</f>
        <v>2.1296012963385698E-104</v>
      </c>
      <c r="HT27" s="86">
        <f t="shared" ref="HT27:IG42" si="48" xml:space="preserve"> _xlfn.NORM.DIST($B27, D$9, ABS(D$13), TRUE) * _xlfn.NORM.DIST(($B27 - D$9)*D$17, 0, ABS(D$13), TRUE) * 2</f>
        <v>1.8380425765627404E-100</v>
      </c>
      <c r="HU27" s="86">
        <f t="shared" si="48"/>
        <v>2.7196533395759714E-103</v>
      </c>
      <c r="HV27" s="86">
        <f t="shared" si="48"/>
        <v>7.6519049825601288E-126</v>
      </c>
      <c r="HW27" s="86">
        <f t="shared" si="48"/>
        <v>2.9732878506431955E-129</v>
      </c>
      <c r="HX27" s="86">
        <f t="shared" si="48"/>
        <v>4.1042673063976908E-128</v>
      </c>
      <c r="HY27" s="86">
        <f t="shared" si="48"/>
        <v>2.5380393601096736E-172</v>
      </c>
      <c r="HZ27" s="86">
        <f t="shared" si="48"/>
        <v>8.087370011501614E-153</v>
      </c>
      <c r="IA27" s="86">
        <f t="shared" si="48"/>
        <v>7.0117610718799026E-131</v>
      </c>
      <c r="IB27" s="86">
        <f t="shared" si="48"/>
        <v>1.7974411175835618E-135</v>
      </c>
      <c r="IC27" s="86">
        <f t="shared" si="48"/>
        <v>3.7924537215485619E-147</v>
      </c>
      <c r="ID27" s="86">
        <f t="shared" si="48"/>
        <v>8.7921912990092894E-123</v>
      </c>
      <c r="IE27" s="86">
        <f t="shared" si="48"/>
        <v>6.4172230460922714E-105</v>
      </c>
      <c r="IF27" s="86">
        <f t="shared" si="48"/>
        <v>1.3815671414782304E-86</v>
      </c>
      <c r="IG27" s="86">
        <f t="shared" si="48"/>
        <v>1.3954998435123255E-72</v>
      </c>
      <c r="II27" s="86">
        <f xml:space="preserve"> _xlfn.NORM.DIST($B27, C$10, ABS(C$14), TRUE) * _xlfn.NORM.DIST(($B27 - C$10)*C$18, 0, ABS(C$14), TRUE) * 2</f>
        <v>2.1409292064019063E-283</v>
      </c>
      <c r="IJ27" s="86">
        <f t="shared" ref="IJ27:IW42" si="49" xml:space="preserve"> _xlfn.NORM.DIST($B27, D$10, ABS(D$14), TRUE) * _xlfn.NORM.DIST(($B27 - D$10)*D$18, 0, ABS(D$14), TRUE) * 2</f>
        <v>1.6111445867933951E-281</v>
      </c>
      <c r="IK27" s="86">
        <f t="shared" si="49"/>
        <v>2.3992969670589584E-286</v>
      </c>
      <c r="IL27" s="86">
        <f t="shared" si="49"/>
        <v>0</v>
      </c>
      <c r="IM27" s="86">
        <f t="shared" si="49"/>
        <v>0</v>
      </c>
      <c r="IN27" s="86">
        <f t="shared" si="49"/>
        <v>0</v>
      </c>
      <c r="IO27" s="86">
        <f t="shared" si="49"/>
        <v>0</v>
      </c>
      <c r="IP27" s="86">
        <f t="shared" si="49"/>
        <v>0</v>
      </c>
      <c r="IQ27" s="86">
        <f t="shared" si="49"/>
        <v>0</v>
      </c>
      <c r="IR27" s="86">
        <f t="shared" si="49"/>
        <v>0</v>
      </c>
      <c r="IS27" s="86">
        <f t="shared" si="49"/>
        <v>0</v>
      </c>
      <c r="IT27" s="86">
        <f t="shared" si="49"/>
        <v>0</v>
      </c>
      <c r="IU27" s="86">
        <f t="shared" si="49"/>
        <v>4.3472047004820606E-285</v>
      </c>
      <c r="IV27" s="86">
        <f t="shared" si="49"/>
        <v>7.7012809904215598E-193</v>
      </c>
      <c r="IW27" s="86">
        <f t="shared" si="49"/>
        <v>2.1355856633586528E-197</v>
      </c>
      <c r="IY27" s="86">
        <f>GM27+HC27+HS27+II27</f>
        <v>8.8469320779622032E-11</v>
      </c>
      <c r="IZ27" s="86">
        <f t="shared" ref="IZ27:JM42" si="50">GN27+HD27+HT27+IJ27</f>
        <v>5.1413750046580195E-11</v>
      </c>
      <c r="JA27" s="86">
        <f t="shared" si="50"/>
        <v>3.8671083205521436E-11</v>
      </c>
      <c r="JB27" s="86">
        <f t="shared" si="50"/>
        <v>9.1806537681443685E-12</v>
      </c>
      <c r="JC27" s="86">
        <f t="shared" si="50"/>
        <v>1.3504946804787901E-12</v>
      </c>
      <c r="JD27" s="86">
        <f t="shared" si="50"/>
        <v>1.4007509193868705E-12</v>
      </c>
      <c r="JE27" s="86">
        <f t="shared" si="50"/>
        <v>2.9530993734684693E-13</v>
      </c>
      <c r="JF27" s="86">
        <f t="shared" si="50"/>
        <v>1.4534500280270647E-12</v>
      </c>
      <c r="JG27" s="86">
        <f t="shared" si="50"/>
        <v>3.8275784980577245E-13</v>
      </c>
      <c r="JH27" s="86">
        <f t="shared" si="50"/>
        <v>2.2913619481545982E-13</v>
      </c>
      <c r="JI27" s="86">
        <f t="shared" si="50"/>
        <v>1.1017671974456784E-13</v>
      </c>
      <c r="JJ27" s="86">
        <f t="shared" si="50"/>
        <v>5.5125901714229577E-13</v>
      </c>
      <c r="JK27" s="86">
        <f t="shared" si="50"/>
        <v>8.886086496111051E-11</v>
      </c>
      <c r="JL27" s="86">
        <f t="shared" si="50"/>
        <v>9.067261958462485E-16</v>
      </c>
      <c r="JM27" s="86">
        <f t="shared" si="50"/>
        <v>2.4294027389213859E-18</v>
      </c>
    </row>
    <row r="28" spans="1:273" x14ac:dyDescent="0.25">
      <c r="B28" s="2">
        <v>1</v>
      </c>
      <c r="C28" s="37">
        <v>49.997199999999999</v>
      </c>
      <c r="D28" s="37">
        <v>50.243000000000002</v>
      </c>
      <c r="E28" s="37">
        <v>50.148600000000002</v>
      </c>
      <c r="F28" s="37">
        <v>50.158799999999999</v>
      </c>
      <c r="G28" s="37">
        <v>50.643500000000003</v>
      </c>
      <c r="H28" s="37">
        <v>50.593400000000003</v>
      </c>
      <c r="I28" s="37">
        <v>51.158700000000003</v>
      </c>
      <c r="J28" s="37">
        <v>51.134999999999998</v>
      </c>
      <c r="K28" s="37">
        <v>50.433900000000001</v>
      </c>
      <c r="L28" s="37">
        <v>50.316899999999997</v>
      </c>
      <c r="M28" s="37">
        <v>50.410400000000003</v>
      </c>
      <c r="N28" s="37">
        <v>51.445099999999996</v>
      </c>
      <c r="O28" s="37">
        <v>50.193199999999997</v>
      </c>
      <c r="P28" s="37">
        <v>49.718200000000003</v>
      </c>
      <c r="Q28" s="37">
        <v>48.7605</v>
      </c>
      <c r="S28" s="4">
        <f t="shared" si="7"/>
        <v>49.466576346020339</v>
      </c>
      <c r="T28" s="4">
        <f t="shared" si="7"/>
        <v>49.488658513370623</v>
      </c>
      <c r="U28" s="4">
        <f t="shared" si="7"/>
        <v>49.575443255401971</v>
      </c>
      <c r="V28" s="4">
        <f t="shared" si="7"/>
        <v>49.779211762499486</v>
      </c>
      <c r="W28" s="4">
        <f t="shared" si="7"/>
        <v>50.202044567735527</v>
      </c>
      <c r="X28" s="4">
        <f t="shared" si="7"/>
        <v>50.610612870960004</v>
      </c>
      <c r="Y28" s="4">
        <f t="shared" si="7"/>
        <v>50.893510586388217</v>
      </c>
      <c r="Z28" s="4">
        <f t="shared" si="7"/>
        <v>50.516130637776797</v>
      </c>
      <c r="AA28" s="4">
        <f t="shared" si="7"/>
        <v>50.030002966097001</v>
      </c>
      <c r="AB28" s="4">
        <f t="shared" si="7"/>
        <v>50.309932133527646</v>
      </c>
      <c r="AC28" s="4">
        <f t="shared" si="7"/>
        <v>50.106307751376846</v>
      </c>
      <c r="AD28" s="4">
        <f t="shared" si="7"/>
        <v>50.166687671187034</v>
      </c>
      <c r="AE28" s="4">
        <f t="shared" si="7"/>
        <v>49.581426850973884</v>
      </c>
      <c r="AF28" s="4">
        <f t="shared" si="7"/>
        <v>49.327040395908327</v>
      </c>
      <c r="AG28" s="4" t="e">
        <f t="shared" si="7"/>
        <v>#N/A</v>
      </c>
      <c r="AI28" s="4">
        <f t="shared" si="8"/>
        <v>0.53062365397966005</v>
      </c>
      <c r="AJ28" s="4">
        <f t="shared" si="8"/>
        <v>0.75434148662937872</v>
      </c>
      <c r="AK28" s="4">
        <f t="shared" si="8"/>
        <v>0.57315674459803034</v>
      </c>
      <c r="AL28" s="4">
        <f t="shared" si="8"/>
        <v>0.37958823750051351</v>
      </c>
      <c r="AM28" s="4">
        <f t="shared" si="8"/>
        <v>0.44145543226447614</v>
      </c>
      <c r="AN28" s="4">
        <f t="shared" si="8"/>
        <v>-1.721287096000168E-2</v>
      </c>
      <c r="AO28" s="4">
        <f t="shared" si="8"/>
        <v>0.26518941361178605</v>
      </c>
      <c r="AP28" s="4">
        <f t="shared" si="8"/>
        <v>0.61886936222320088</v>
      </c>
      <c r="AQ28" s="4">
        <f t="shared" si="8"/>
        <v>0.40389703390300014</v>
      </c>
      <c r="AR28" s="4">
        <f t="shared" si="8"/>
        <v>6.9678664723511474E-3</v>
      </c>
      <c r="AS28" s="4">
        <f t="shared" si="8"/>
        <v>0.30409224862315654</v>
      </c>
      <c r="AT28" s="4">
        <f t="shared" si="8"/>
        <v>1.2784123288129621</v>
      </c>
      <c r="AU28" s="4">
        <f t="shared" si="8"/>
        <v>0.61177314902611357</v>
      </c>
      <c r="AV28" s="4">
        <f t="shared" si="8"/>
        <v>0.39115960409167627</v>
      </c>
      <c r="AW28" s="4">
        <f t="shared" si="8"/>
        <v>0</v>
      </c>
      <c r="AY28" s="2">
        <f t="shared" ref="AY28:BM58" si="51">IF(OR($B28 &lt; C$230, $B28 &gt; C$233), #N/A, ((1-FG28)*DK28) + (FG28 - FW28)*EA28 + (FW28*EQ28))</f>
        <v>49.466576260224059</v>
      </c>
      <c r="AZ28" s="2">
        <f t="shared" si="9"/>
        <v>49.488658462216975</v>
      </c>
      <c r="BA28" s="2">
        <f t="shared" si="9"/>
        <v>49.575443214131468</v>
      </c>
      <c r="BB28" s="2">
        <f t="shared" si="9"/>
        <v>49.77921175176089</v>
      </c>
      <c r="BC28" s="2">
        <f t="shared" si="9"/>
        <v>50.202044566074811</v>
      </c>
      <c r="BD28" s="2">
        <f t="shared" si="9"/>
        <v>50.610612869154345</v>
      </c>
      <c r="BE28" s="2">
        <f t="shared" si="9"/>
        <v>50.893510585994001</v>
      </c>
      <c r="BF28" s="2">
        <f t="shared" si="9"/>
        <v>50.516130636064801</v>
      </c>
      <c r="BG28" s="2">
        <f t="shared" si="9"/>
        <v>50.030002965586647</v>
      </c>
      <c r="BH28" s="2">
        <f t="shared" si="9"/>
        <v>50.309932133210857</v>
      </c>
      <c r="BI28" s="2">
        <f t="shared" si="9"/>
        <v>50.106307751215198</v>
      </c>
      <c r="BJ28" s="2">
        <f t="shared" si="9"/>
        <v>50.166687670485352</v>
      </c>
      <c r="BK28" s="2">
        <f t="shared" si="9"/>
        <v>49.58142677228269</v>
      </c>
      <c r="BL28" s="2">
        <f t="shared" si="9"/>
        <v>49.327040395906842</v>
      </c>
      <c r="BM28" s="2" t="e">
        <f t="shared" si="9"/>
        <v>#N/A</v>
      </c>
      <c r="BO28" s="2">
        <f t="shared" si="10"/>
        <v>49.997199999999999</v>
      </c>
      <c r="BP28" s="2">
        <f t="shared" si="11"/>
        <v>50.243000000000002</v>
      </c>
      <c r="BQ28" s="2">
        <f t="shared" si="12"/>
        <v>50.148600000000002</v>
      </c>
      <c r="BR28" s="2">
        <f t="shared" si="13"/>
        <v>50.158799999999999</v>
      </c>
      <c r="BS28" s="2">
        <f t="shared" si="14"/>
        <v>50.643500000000003</v>
      </c>
      <c r="BT28" s="2">
        <f t="shared" si="15"/>
        <v>50.593400000000003</v>
      </c>
      <c r="BU28" s="2">
        <f t="shared" si="16"/>
        <v>51.158700000000003</v>
      </c>
      <c r="BV28" s="2">
        <f t="shared" si="17"/>
        <v>51.134999999999998</v>
      </c>
      <c r="BW28" s="2">
        <f t="shared" si="18"/>
        <v>50.433900000000001</v>
      </c>
      <c r="BX28" s="2">
        <f t="shared" si="19"/>
        <v>50.316899999999997</v>
      </c>
      <c r="BY28" s="2">
        <f t="shared" si="20"/>
        <v>50.410400000000003</v>
      </c>
      <c r="BZ28" s="2">
        <f t="shared" si="21"/>
        <v>51.445099999999996</v>
      </c>
      <c r="CA28" s="2">
        <f t="shared" si="22"/>
        <v>50.193199999999997</v>
      </c>
      <c r="CB28" s="2">
        <f t="shared" si="23"/>
        <v>49.718200000000003</v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49.363157051184096</v>
      </c>
      <c r="DL28" s="2">
        <f t="shared" si="41"/>
        <v>49.448669778456832</v>
      </c>
      <c r="DM28" s="2">
        <f t="shared" si="41"/>
        <v>49.466654469060352</v>
      </c>
      <c r="DN28" s="2">
        <f t="shared" si="41"/>
        <v>49.703971718869361</v>
      </c>
      <c r="DO28" s="2">
        <f t="shared" si="41"/>
        <v>50.091122184873967</v>
      </c>
      <c r="DP28" s="2">
        <f t="shared" si="41"/>
        <v>50.506223417366954</v>
      </c>
      <c r="DQ28" s="2">
        <f t="shared" si="41"/>
        <v>50.785895246675253</v>
      </c>
      <c r="DR28" s="2">
        <f t="shared" si="41"/>
        <v>50.459889635854353</v>
      </c>
      <c r="DS28" s="2">
        <f t="shared" si="41"/>
        <v>49.976986442577022</v>
      </c>
      <c r="DT28" s="2">
        <f t="shared" si="41"/>
        <v>50.268071548691566</v>
      </c>
      <c r="DU28" s="2">
        <f t="shared" si="41"/>
        <v>50.035941145431146</v>
      </c>
      <c r="DV28" s="2">
        <f t="shared" si="41"/>
        <v>50.117629712569709</v>
      </c>
      <c r="DW28" s="2">
        <f t="shared" si="41"/>
        <v>49.497603346065688</v>
      </c>
      <c r="DX28" s="2">
        <f t="shared" si="41"/>
        <v>49.233365615615618</v>
      </c>
      <c r="DY28" s="2">
        <f t="shared" si="41"/>
        <v>48.21848975044562</v>
      </c>
      <c r="EA28" s="2">
        <f t="shared" si="42"/>
        <v>51.571032144224141</v>
      </c>
      <c r="EB28" s="2">
        <f t="shared" si="42"/>
        <v>50.29612719785375</v>
      </c>
      <c r="EC28" s="2">
        <f t="shared" si="42"/>
        <v>51.883764268428614</v>
      </c>
      <c r="ED28" s="2">
        <f t="shared" si="42"/>
        <v>51.428655313408271</v>
      </c>
      <c r="EE28" s="2">
        <f t="shared" si="42"/>
        <v>52.831218033540083</v>
      </c>
      <c r="EF28" s="2">
        <f t="shared" si="42"/>
        <v>52.973555935335412</v>
      </c>
      <c r="EG28" s="2">
        <f t="shared" si="42"/>
        <v>53.59679089720305</v>
      </c>
      <c r="EH28" s="2">
        <f t="shared" si="42"/>
        <v>51.816315665968197</v>
      </c>
      <c r="EI28" s="2">
        <f t="shared" si="42"/>
        <v>51.224014805684455</v>
      </c>
      <c r="EJ28" s="2">
        <f t="shared" si="42"/>
        <v>51.325521421561952</v>
      </c>
      <c r="EK28" s="2">
        <f t="shared" si="42"/>
        <v>51.952303344888932</v>
      </c>
      <c r="EL28" s="2">
        <f t="shared" si="42"/>
        <v>51.382658231715034</v>
      </c>
      <c r="EM28" s="2">
        <f t="shared" si="42"/>
        <v>51.379274828289795</v>
      </c>
      <c r="EN28" s="2">
        <f t="shared" si="42"/>
        <v>51.983054927918772</v>
      </c>
      <c r="EO28" s="2">
        <f t="shared" si="42"/>
        <v>50.698720761571217</v>
      </c>
      <c r="EQ28" s="2">
        <f t="shared" si="43"/>
        <v>50.529227126362066</v>
      </c>
      <c r="ER28" s="2">
        <f t="shared" si="43"/>
        <v>49.863718783746137</v>
      </c>
      <c r="ES28" s="2">
        <f t="shared" si="43"/>
        <v>51.299627550775313</v>
      </c>
      <c r="ET28" s="2">
        <f t="shared" si="43"/>
        <v>51.02937262404707</v>
      </c>
      <c r="EU28" s="2">
        <f t="shared" si="43"/>
        <v>51.959760890967914</v>
      </c>
      <c r="EV28" s="2">
        <f t="shared" si="43"/>
        <v>52.286623069153876</v>
      </c>
      <c r="EW28" s="2">
        <f t="shared" si="43"/>
        <v>52.420813604606366</v>
      </c>
      <c r="EX28" s="2">
        <f t="shared" si="43"/>
        <v>51.083240613134976</v>
      </c>
      <c r="EY28" s="2">
        <f t="shared" si="43"/>
        <v>50.625916692718121</v>
      </c>
      <c r="EZ28" s="2">
        <f t="shared" si="43"/>
        <v>51.088775780727865</v>
      </c>
      <c r="FA28" s="2">
        <f t="shared" si="43"/>
        <v>51.711518619854729</v>
      </c>
      <c r="FB28" s="2">
        <f t="shared" si="43"/>
        <v>50.823843494364858</v>
      </c>
      <c r="FC28" s="2">
        <f t="shared" si="43"/>
        <v>51.239683189173036</v>
      </c>
      <c r="FD28" s="2">
        <f t="shared" si="43"/>
        <v>51.348085709510229</v>
      </c>
      <c r="FE28" s="2">
        <f t="shared" si="43"/>
        <v>51.771462178047607</v>
      </c>
      <c r="FG28" s="2">
        <f t="shared" si="44"/>
        <v>4.6842039496857765E-2</v>
      </c>
      <c r="FH28" s="2">
        <f t="shared" si="44"/>
        <v>4.7187429589435941E-2</v>
      </c>
      <c r="FI28" s="2">
        <f t="shared" si="44"/>
        <v>4.5008157796380628E-2</v>
      </c>
      <c r="FJ28" s="2">
        <f t="shared" si="44"/>
        <v>4.3625817845839805E-2</v>
      </c>
      <c r="FK28" s="2">
        <f t="shared" si="44"/>
        <v>4.0481679540574619E-2</v>
      </c>
      <c r="FL28" s="2">
        <f t="shared" si="44"/>
        <v>4.2309114628625716E-2</v>
      </c>
      <c r="FM28" s="2">
        <f t="shared" si="44"/>
        <v>3.8285773368007182E-2</v>
      </c>
      <c r="FN28" s="2">
        <f t="shared" si="44"/>
        <v>4.1463552500134254E-2</v>
      </c>
      <c r="FO28" s="2">
        <f t="shared" si="44"/>
        <v>4.2515286049673598E-2</v>
      </c>
      <c r="FP28" s="2">
        <f t="shared" si="44"/>
        <v>3.9586932747968172E-2</v>
      </c>
      <c r="FQ28" s="2">
        <f t="shared" si="44"/>
        <v>3.6719122086142066E-2</v>
      </c>
      <c r="FR28" s="2">
        <f t="shared" si="44"/>
        <v>3.8780924729001652E-2</v>
      </c>
      <c r="FS28" s="2">
        <f t="shared" si="44"/>
        <v>4.4547435291422029E-2</v>
      </c>
      <c r="FT28" s="2">
        <f t="shared" si="44"/>
        <v>3.4067687824490371E-2</v>
      </c>
      <c r="FU28" s="2">
        <f t="shared" si="44"/>
        <v>3.0770441882914518E-2</v>
      </c>
      <c r="FW28" s="2">
        <f t="shared" ref="FW28:GK58" si="53">POWER(10,($B28-C$232)/C$229)/(1+POWER(10,($B28-C$232)/C$229))</f>
        <v>2.0764656659458362E-6</v>
      </c>
      <c r="FX28" s="2">
        <f t="shared" si="45"/>
        <v>1.5114130032505772E-6</v>
      </c>
      <c r="FY28" s="2">
        <f t="shared" si="45"/>
        <v>1.5650275019587758E-6</v>
      </c>
      <c r="FZ28" s="2">
        <f t="shared" si="45"/>
        <v>1.7517552144926289E-6</v>
      </c>
      <c r="GA28" s="2">
        <f t="shared" si="45"/>
        <v>1.4927358461017972E-6</v>
      </c>
      <c r="GB28" s="2">
        <f t="shared" si="45"/>
        <v>1.7505964983235666E-6</v>
      </c>
      <c r="GC28" s="2">
        <f t="shared" si="45"/>
        <v>1.6790447290941326E-6</v>
      </c>
      <c r="GD28" s="2">
        <f t="shared" si="45"/>
        <v>1.6938261952802885E-6</v>
      </c>
      <c r="GE28" s="2">
        <f t="shared" si="45"/>
        <v>2.0808625265070162E-6</v>
      </c>
      <c r="GF28" s="2">
        <f t="shared" si="45"/>
        <v>2.5870904175192969E-6</v>
      </c>
      <c r="GG28" s="2">
        <f t="shared" si="45"/>
        <v>2.2085251149508016E-6</v>
      </c>
      <c r="GH28" s="2">
        <f t="shared" si="45"/>
        <v>1.8214719564760215E-6</v>
      </c>
      <c r="GI28" s="2">
        <f t="shared" si="45"/>
        <v>1.5214170187910477E-6</v>
      </c>
      <c r="GJ28" s="2">
        <f t="shared" si="45"/>
        <v>1.2233894775965118E-6</v>
      </c>
      <c r="GK28" s="2">
        <f t="shared" si="45"/>
        <v>1.1096342109760294E-6</v>
      </c>
      <c r="GM28" s="86">
        <f t="shared" ref="GM28:HA58" si="54" xml:space="preserve"> _xlfn.NORM.DIST($B28, C$7, ABS(C$11), TRUE) * _xlfn.NORM.DIST(($B28 - C$7)*C$15, 0, ABS(C$11), TRUE) * 2</f>
        <v>1.9247181561394294E-10</v>
      </c>
      <c r="GN28" s="86">
        <f t="shared" si="46"/>
        <v>1.1495093904980565E-10</v>
      </c>
      <c r="GO28" s="86">
        <f t="shared" si="46"/>
        <v>8.6511401896126215E-11</v>
      </c>
      <c r="GP28" s="86">
        <f t="shared" si="46"/>
        <v>2.1760643754233309E-11</v>
      </c>
      <c r="GQ28" s="86">
        <f t="shared" si="46"/>
        <v>3.4198773410346036E-12</v>
      </c>
      <c r="GR28" s="86">
        <f t="shared" si="46"/>
        <v>3.5882503198155469E-12</v>
      </c>
      <c r="GS28" s="86">
        <f t="shared" si="46"/>
        <v>7.8767866688706322E-13</v>
      </c>
      <c r="GT28" s="86">
        <f t="shared" si="46"/>
        <v>3.694446891138867E-12</v>
      </c>
      <c r="GU28" s="86">
        <f t="shared" si="46"/>
        <v>1.0426628287067631E-12</v>
      </c>
      <c r="GV28" s="86">
        <f t="shared" si="46"/>
        <v>6.2465944275825767E-13</v>
      </c>
      <c r="GW28" s="86">
        <f t="shared" si="46"/>
        <v>3.0319854736381561E-13</v>
      </c>
      <c r="GX28" s="86">
        <f t="shared" si="46"/>
        <v>1.4352506583913926E-12</v>
      </c>
      <c r="GY28" s="86">
        <f t="shared" si="46"/>
        <v>1.9081799252051653E-10</v>
      </c>
      <c r="GZ28" s="86">
        <f t="shared" si="46"/>
        <v>3.0114128354256954E-15</v>
      </c>
      <c r="HA28" s="86">
        <f t="shared" si="46"/>
        <v>1.0065184334207211E-17</v>
      </c>
      <c r="HC28" s="86">
        <f xml:space="preserve"> _xlfn.NORM.DIST($B28, C$8, ABS(C$12), TRUE) * _xlfn.NORM.DIST(($B28 - C$8)*C$16, 0, ABS(C$12), TRUE) * 2</f>
        <v>1.0819421220369205E-25</v>
      </c>
      <c r="HD28" s="86">
        <f t="shared" si="47"/>
        <v>2.7408734062614194E-24</v>
      </c>
      <c r="HE28" s="86">
        <f t="shared" si="47"/>
        <v>3.7080918448122984E-25</v>
      </c>
      <c r="HF28" s="86">
        <f t="shared" si="47"/>
        <v>8.7786871383060923E-30</v>
      </c>
      <c r="HG28" s="86">
        <f t="shared" si="47"/>
        <v>1.7504371632563874E-30</v>
      </c>
      <c r="HH28" s="86">
        <f t="shared" si="47"/>
        <v>1.3210353019287722E-30</v>
      </c>
      <c r="HI28" s="86">
        <f t="shared" si="47"/>
        <v>7.0177523594908371E-41</v>
      </c>
      <c r="HJ28" s="86">
        <f t="shared" si="47"/>
        <v>7.0372195326898749E-36</v>
      </c>
      <c r="HK28" s="86">
        <f t="shared" si="47"/>
        <v>5.2934117488432992E-31</v>
      </c>
      <c r="HL28" s="86">
        <f t="shared" si="47"/>
        <v>1.0700189400964508E-32</v>
      </c>
      <c r="HM28" s="86">
        <f t="shared" si="47"/>
        <v>3.4247732977703368E-35</v>
      </c>
      <c r="HN28" s="86">
        <f t="shared" si="47"/>
        <v>1.8039533868902551E-29</v>
      </c>
      <c r="HO28" s="86">
        <f t="shared" si="47"/>
        <v>1.3384726649207349E-25</v>
      </c>
      <c r="HP28" s="86">
        <f t="shared" si="47"/>
        <v>9.0067959088607331E-37</v>
      </c>
      <c r="HQ28" s="86">
        <f t="shared" si="47"/>
        <v>5.6289921607510026E-42</v>
      </c>
      <c r="HS28" s="86">
        <f t="shared" ref="HS28:IG58" si="55" xml:space="preserve"> _xlfn.NORM.DIST($B28, C$9, ABS(C$13), TRUE) * _xlfn.NORM.DIST(($B28 - C$9)*C$17, 0, ABS(C$13), TRUE) * 2</f>
        <v>1.2836802488857136E-102</v>
      </c>
      <c r="HT28" s="86">
        <f t="shared" si="48"/>
        <v>9.1918252247715075E-99</v>
      </c>
      <c r="HU28" s="86">
        <f t="shared" si="48"/>
        <v>1.503243548028583E-101</v>
      </c>
      <c r="HV28" s="86">
        <f t="shared" si="48"/>
        <v>1.0576558409802354E-123</v>
      </c>
      <c r="HW28" s="86">
        <f t="shared" si="48"/>
        <v>4.396519612989276E-127</v>
      </c>
      <c r="HX28" s="86">
        <f t="shared" si="48"/>
        <v>6.1963304790247583E-126</v>
      </c>
      <c r="HY28" s="86">
        <f t="shared" si="48"/>
        <v>2.1634543871679659E-169</v>
      </c>
      <c r="HZ28" s="86">
        <f t="shared" si="48"/>
        <v>3.1765361264236235E-150</v>
      </c>
      <c r="IA28" s="86">
        <f t="shared" si="48"/>
        <v>1.2721469184763928E-128</v>
      </c>
      <c r="IB28" s="86">
        <f t="shared" si="48"/>
        <v>4.1079047762216837E-133</v>
      </c>
      <c r="IC28" s="86">
        <f t="shared" si="48"/>
        <v>1.3078820914516709E-144</v>
      </c>
      <c r="ID28" s="86">
        <f t="shared" si="48"/>
        <v>1.0676214938029333E-120</v>
      </c>
      <c r="IE28" s="86">
        <f t="shared" si="48"/>
        <v>3.5996812327502824E-103</v>
      </c>
      <c r="IF28" s="86">
        <f t="shared" si="48"/>
        <v>3.6636992340371428E-85</v>
      </c>
      <c r="IG28" s="86">
        <f t="shared" si="48"/>
        <v>2.0908487430114404E-71</v>
      </c>
      <c r="II28" s="86">
        <f t="shared" ref="II28:IW58" si="56" xml:space="preserve"> _xlfn.NORM.DIST($B28, C$10, ABS(C$14), TRUE) * _xlfn.NORM.DIST(($B28 - C$10)*C$18, 0, ABS(C$14), TRUE) * 2</f>
        <v>1.7715673594535865E-279</v>
      </c>
      <c r="IJ28" s="86">
        <f t="shared" si="49"/>
        <v>1.0173824907905889E-277</v>
      </c>
      <c r="IK28" s="86">
        <f t="shared" si="49"/>
        <v>1.8031327983939728E-282</v>
      </c>
      <c r="IL28" s="86">
        <f t="shared" si="49"/>
        <v>0</v>
      </c>
      <c r="IM28" s="86">
        <f t="shared" si="49"/>
        <v>0</v>
      </c>
      <c r="IN28" s="86">
        <f t="shared" si="49"/>
        <v>0</v>
      </c>
      <c r="IO28" s="86">
        <f t="shared" si="49"/>
        <v>0</v>
      </c>
      <c r="IP28" s="86">
        <f t="shared" si="49"/>
        <v>0</v>
      </c>
      <c r="IQ28" s="86">
        <f t="shared" si="49"/>
        <v>0</v>
      </c>
      <c r="IR28" s="86">
        <f t="shared" si="49"/>
        <v>0</v>
      </c>
      <c r="IS28" s="86">
        <f t="shared" si="49"/>
        <v>0</v>
      </c>
      <c r="IT28" s="86">
        <f t="shared" si="49"/>
        <v>0</v>
      </c>
      <c r="IU28" s="86">
        <f t="shared" si="49"/>
        <v>3.0828308175110232E-281</v>
      </c>
      <c r="IV28" s="86">
        <f t="shared" si="49"/>
        <v>2.7654029937355086E-190</v>
      </c>
      <c r="IW28" s="86">
        <f t="shared" si="49"/>
        <v>8.4576409435254942E-195</v>
      </c>
      <c r="IY28" s="86">
        <f t="shared" ref="IY28:JM58" si="57">GM28+HC28+HS28+II28</f>
        <v>1.9247181561394304E-10</v>
      </c>
      <c r="IZ28" s="86">
        <f t="shared" si="50"/>
        <v>1.1495093904980839E-10</v>
      </c>
      <c r="JA28" s="86">
        <f t="shared" si="50"/>
        <v>8.651140189612659E-11</v>
      </c>
      <c r="JB28" s="86">
        <f t="shared" si="50"/>
        <v>2.1760643754233309E-11</v>
      </c>
      <c r="JC28" s="86">
        <f t="shared" si="50"/>
        <v>3.4198773410346036E-12</v>
      </c>
      <c r="JD28" s="86">
        <f t="shared" si="50"/>
        <v>3.5882503198155469E-12</v>
      </c>
      <c r="JE28" s="86">
        <f t="shared" si="50"/>
        <v>7.8767866688706322E-13</v>
      </c>
      <c r="JF28" s="86">
        <f t="shared" si="50"/>
        <v>3.694446891138867E-12</v>
      </c>
      <c r="JG28" s="86">
        <f t="shared" si="50"/>
        <v>1.0426628287067631E-12</v>
      </c>
      <c r="JH28" s="86">
        <f t="shared" si="50"/>
        <v>6.2465944275825767E-13</v>
      </c>
      <c r="JI28" s="86">
        <f t="shared" si="50"/>
        <v>3.0319854736381561E-13</v>
      </c>
      <c r="JJ28" s="86">
        <f t="shared" si="50"/>
        <v>1.4352506583913926E-12</v>
      </c>
      <c r="JK28" s="86">
        <f t="shared" si="50"/>
        <v>1.9081799252051666E-10</v>
      </c>
      <c r="JL28" s="86">
        <f t="shared" si="50"/>
        <v>3.0114128354256954E-15</v>
      </c>
      <c r="JM28" s="86">
        <f t="shared" si="50"/>
        <v>1.0065184334207211E-17</v>
      </c>
    </row>
    <row r="29" spans="1:273" x14ac:dyDescent="0.25">
      <c r="B29" s="2">
        <v>2</v>
      </c>
      <c r="C29" s="37">
        <v>49.030700000000003</v>
      </c>
      <c r="D29" s="37">
        <v>50.557200000000002</v>
      </c>
      <c r="E29" s="37">
        <v>49.947400000000002</v>
      </c>
      <c r="F29" s="37">
        <v>50.1676</v>
      </c>
      <c r="G29" s="37">
        <v>50.389000000000003</v>
      </c>
      <c r="H29" s="37">
        <v>51.124000000000002</v>
      </c>
      <c r="I29" s="37">
        <v>51.623399999999997</v>
      </c>
      <c r="J29" s="37">
        <v>51.108600000000003</v>
      </c>
      <c r="K29" s="37">
        <v>50.563200000000002</v>
      </c>
      <c r="L29" s="37">
        <v>50.668199999999999</v>
      </c>
      <c r="M29" s="37">
        <v>50.4206</v>
      </c>
      <c r="N29" s="37">
        <v>50.934600000000003</v>
      </c>
      <c r="O29" s="37">
        <v>50.330100000000002</v>
      </c>
      <c r="P29" s="37">
        <v>49.440399999999997</v>
      </c>
      <c r="Q29" s="37">
        <v>48.909799999999997</v>
      </c>
      <c r="R29" s="5"/>
      <c r="S29" s="4">
        <f t="shared" si="7"/>
        <v>49.617249152959296</v>
      </c>
      <c r="T29" s="4">
        <f t="shared" si="7"/>
        <v>49.612711658300697</v>
      </c>
      <c r="U29" s="4">
        <f t="shared" si="7"/>
        <v>49.707350779486511</v>
      </c>
      <c r="V29" s="4">
        <f t="shared" si="7"/>
        <v>49.8888665429509</v>
      </c>
      <c r="W29" s="4">
        <f t="shared" si="7"/>
        <v>50.318166629558348</v>
      </c>
      <c r="X29" s="4">
        <f t="shared" si="7"/>
        <v>50.713718646785821</v>
      </c>
      <c r="Y29" s="4">
        <f t="shared" si="7"/>
        <v>50.981626586228344</v>
      </c>
      <c r="Z29" s="4">
        <f t="shared" si="7"/>
        <v>50.627318456992406</v>
      </c>
      <c r="AA29" s="4">
        <f t="shared" si="7"/>
        <v>50.1403524519516</v>
      </c>
      <c r="AB29" s="4">
        <f t="shared" si="7"/>
        <v>50.395969330122114</v>
      </c>
      <c r="AC29" s="4">
        <f t="shared" si="7"/>
        <v>50.204599564984676</v>
      </c>
      <c r="AD29" s="4">
        <f t="shared" si="7"/>
        <v>50.254230426776893</v>
      </c>
      <c r="AE29" s="4">
        <f t="shared" si="7"/>
        <v>49.711798199235787</v>
      </c>
      <c r="AF29" s="4">
        <f t="shared" si="7"/>
        <v>49.420823596732902</v>
      </c>
      <c r="AG29" s="4" t="e">
        <f t="shared" si="7"/>
        <v>#N/A</v>
      </c>
      <c r="AI29" s="4">
        <f t="shared" si="8"/>
        <v>-0.586549152959293</v>
      </c>
      <c r="AJ29" s="4">
        <f t="shared" si="8"/>
        <v>0.94448834169930507</v>
      </c>
      <c r="AK29" s="4">
        <f t="shared" si="8"/>
        <v>0.24004922051349098</v>
      </c>
      <c r="AL29" s="4">
        <f t="shared" si="8"/>
        <v>0.2787334570490998</v>
      </c>
      <c r="AM29" s="4">
        <f t="shared" si="8"/>
        <v>7.0833370441654608E-2</v>
      </c>
      <c r="AN29" s="4">
        <f t="shared" si="8"/>
        <v>0.41028135321418091</v>
      </c>
      <c r="AO29" s="4">
        <f t="shared" si="8"/>
        <v>0.6417734137716522</v>
      </c>
      <c r="AP29" s="4">
        <f t="shared" si="8"/>
        <v>0.48128154300759718</v>
      </c>
      <c r="AQ29" s="4">
        <f t="shared" si="8"/>
        <v>0.42284754804840219</v>
      </c>
      <c r="AR29" s="4">
        <f t="shared" si="8"/>
        <v>0.27223066987788513</v>
      </c>
      <c r="AS29" s="4">
        <f t="shared" si="8"/>
        <v>0.2160004350153244</v>
      </c>
      <c r="AT29" s="4">
        <f t="shared" si="8"/>
        <v>0.68036957322311054</v>
      </c>
      <c r="AU29" s="4">
        <f t="shared" si="8"/>
        <v>0.6183018007642147</v>
      </c>
      <c r="AV29" s="4">
        <f t="shared" si="8"/>
        <v>1.9576403267095088E-2</v>
      </c>
      <c r="AW29" s="4">
        <f t="shared" si="8"/>
        <v>0</v>
      </c>
      <c r="AY29" s="2">
        <f t="shared" si="51"/>
        <v>49.617248972103972</v>
      </c>
      <c r="AZ29" s="2">
        <f t="shared" si="9"/>
        <v>49.612711547579835</v>
      </c>
      <c r="BA29" s="2">
        <f t="shared" si="9"/>
        <v>49.707350690072637</v>
      </c>
      <c r="BB29" s="2">
        <f t="shared" si="9"/>
        <v>49.888866518334432</v>
      </c>
      <c r="BC29" s="2">
        <f t="shared" si="9"/>
        <v>50.318166625496005</v>
      </c>
      <c r="BD29" s="2">
        <f t="shared" si="9"/>
        <v>50.713718642320863</v>
      </c>
      <c r="BE29" s="2">
        <f t="shared" si="9"/>
        <v>50.981626585213561</v>
      </c>
      <c r="BF29" s="2">
        <f t="shared" si="9"/>
        <v>50.627318452790149</v>
      </c>
      <c r="BG29" s="2">
        <f t="shared" si="9"/>
        <v>50.140352450611907</v>
      </c>
      <c r="BH29" s="2">
        <f t="shared" si="9"/>
        <v>50.395969329289386</v>
      </c>
      <c r="BI29" s="2">
        <f t="shared" si="9"/>
        <v>50.204599564555558</v>
      </c>
      <c r="BJ29" s="2">
        <f t="shared" si="9"/>
        <v>50.254230425012842</v>
      </c>
      <c r="BK29" s="2">
        <f t="shared" si="9"/>
        <v>49.7117980353826</v>
      </c>
      <c r="BL29" s="2">
        <f t="shared" si="9"/>
        <v>49.420823596728162</v>
      </c>
      <c r="BM29" s="2" t="e">
        <f t="shared" si="9"/>
        <v>#N/A</v>
      </c>
      <c r="BO29" s="2">
        <f t="shared" si="10"/>
        <v>49.030700000000003</v>
      </c>
      <c r="BP29" s="2">
        <f t="shared" si="11"/>
        <v>50.557200000000002</v>
      </c>
      <c r="BQ29" s="2">
        <f t="shared" si="12"/>
        <v>49.947400000000002</v>
      </c>
      <c r="BR29" s="2">
        <f t="shared" si="13"/>
        <v>50.1676</v>
      </c>
      <c r="BS29" s="2">
        <f t="shared" si="14"/>
        <v>50.389000000000003</v>
      </c>
      <c r="BT29" s="2">
        <f t="shared" si="15"/>
        <v>51.124000000000002</v>
      </c>
      <c r="BU29" s="2">
        <f t="shared" si="16"/>
        <v>51.623399999999997</v>
      </c>
      <c r="BV29" s="2">
        <f t="shared" si="17"/>
        <v>51.108600000000003</v>
      </c>
      <c r="BW29" s="2">
        <f t="shared" si="18"/>
        <v>50.563200000000002</v>
      </c>
      <c r="BX29" s="2">
        <f t="shared" si="19"/>
        <v>50.668199999999999</v>
      </c>
      <c r="BY29" s="2">
        <f t="shared" si="20"/>
        <v>50.4206</v>
      </c>
      <c r="BZ29" s="2">
        <f t="shared" si="21"/>
        <v>50.934600000000003</v>
      </c>
      <c r="CA29" s="2">
        <f t="shared" si="22"/>
        <v>50.330100000000002</v>
      </c>
      <c r="CB29" s="2">
        <f t="shared" si="23"/>
        <v>49.440399999999997</v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49.514093598166525</v>
      </c>
      <c r="DL29" s="2">
        <f t="shared" si="41"/>
        <v>49.577316699770812</v>
      </c>
      <c r="DM29" s="2">
        <f t="shared" si="41"/>
        <v>49.596921543162715</v>
      </c>
      <c r="DN29" s="2">
        <f t="shared" si="41"/>
        <v>49.813291000763932</v>
      </c>
      <c r="DO29" s="2">
        <f t="shared" si="41"/>
        <v>50.204011512605064</v>
      </c>
      <c r="DP29" s="2">
        <f t="shared" si="41"/>
        <v>50.606528739495801</v>
      </c>
      <c r="DQ29" s="2">
        <f t="shared" si="41"/>
        <v>50.869698901758909</v>
      </c>
      <c r="DR29" s="2">
        <f t="shared" si="41"/>
        <v>50.572809747899171</v>
      </c>
      <c r="DS29" s="2">
        <f t="shared" si="41"/>
        <v>50.089466218487388</v>
      </c>
      <c r="DT29" s="2">
        <f t="shared" si="41"/>
        <v>50.355744148434169</v>
      </c>
      <c r="DU29" s="2">
        <f t="shared" si="41"/>
        <v>50.13337148005148</v>
      </c>
      <c r="DV29" s="2">
        <f t="shared" si="41"/>
        <v>50.206194410124411</v>
      </c>
      <c r="DW29" s="2">
        <f t="shared" si="41"/>
        <v>49.628635767761644</v>
      </c>
      <c r="DX29" s="2">
        <f t="shared" si="41"/>
        <v>49.323461548691547</v>
      </c>
      <c r="DY29" s="2">
        <f t="shared" si="41"/>
        <v>48.277761475044549</v>
      </c>
      <c r="EA29" s="2">
        <f t="shared" si="42"/>
        <v>51.531643133022023</v>
      </c>
      <c r="EB29" s="2">
        <f t="shared" si="42"/>
        <v>50.264535604570504</v>
      </c>
      <c r="EC29" s="2">
        <f t="shared" si="42"/>
        <v>51.84430997218513</v>
      </c>
      <c r="ED29" s="2">
        <f t="shared" si="42"/>
        <v>51.399885672497433</v>
      </c>
      <c r="EE29" s="2">
        <f t="shared" si="42"/>
        <v>52.785885816021782</v>
      </c>
      <c r="EF29" s="2">
        <f t="shared" si="42"/>
        <v>52.926562855050911</v>
      </c>
      <c r="EG29" s="2">
        <f t="shared" si="42"/>
        <v>53.545843787197178</v>
      </c>
      <c r="EH29" s="2">
        <f t="shared" si="42"/>
        <v>51.776580940697485</v>
      </c>
      <c r="EI29" s="2">
        <f t="shared" si="42"/>
        <v>51.18555179451856</v>
      </c>
      <c r="EJ29" s="2">
        <f t="shared" si="42"/>
        <v>51.286013817295903</v>
      </c>
      <c r="EK29" s="2">
        <f t="shared" si="42"/>
        <v>51.908780031630812</v>
      </c>
      <c r="EL29" s="2">
        <f t="shared" si="42"/>
        <v>51.340109897325377</v>
      </c>
      <c r="EM29" s="2">
        <f t="shared" si="42"/>
        <v>51.338522559416042</v>
      </c>
      <c r="EN29" s="2">
        <f t="shared" si="42"/>
        <v>51.938486869712342</v>
      </c>
      <c r="EO29" s="2">
        <f t="shared" si="42"/>
        <v>50.669821891910452</v>
      </c>
      <c r="EQ29" s="2">
        <f t="shared" si="43"/>
        <v>50.500172234186479</v>
      </c>
      <c r="ER29" s="2">
        <f t="shared" si="43"/>
        <v>49.83639628956692</v>
      </c>
      <c r="ES29" s="2">
        <f t="shared" si="43"/>
        <v>51.265837037655039</v>
      </c>
      <c r="ET29" s="2">
        <f t="shared" si="43"/>
        <v>51.004907766445733</v>
      </c>
      <c r="EU29" s="2">
        <f t="shared" si="43"/>
        <v>51.922960776765301</v>
      </c>
      <c r="EV29" s="2">
        <f t="shared" si="43"/>
        <v>52.246383896235329</v>
      </c>
      <c r="EW29" s="2">
        <f t="shared" si="43"/>
        <v>52.381882697323341</v>
      </c>
      <c r="EX29" s="2">
        <f t="shared" si="43"/>
        <v>51.05102067271266</v>
      </c>
      <c r="EY29" s="2">
        <f t="shared" si="43"/>
        <v>50.593505597422222</v>
      </c>
      <c r="EZ29" s="2">
        <f t="shared" si="43"/>
        <v>51.051637029983986</v>
      </c>
      <c r="FA29" s="2">
        <f t="shared" si="43"/>
        <v>51.670327811704041</v>
      </c>
      <c r="FB29" s="2">
        <f t="shared" si="43"/>
        <v>50.786827920957101</v>
      </c>
      <c r="FC29" s="2">
        <f t="shared" si="43"/>
        <v>51.200244581529027</v>
      </c>
      <c r="FD29" s="2">
        <f t="shared" si="43"/>
        <v>51.309598658271426</v>
      </c>
      <c r="FE29" s="2">
        <f t="shared" si="43"/>
        <v>51.731598463154953</v>
      </c>
      <c r="FG29" s="2">
        <f t="shared" si="44"/>
        <v>5.1130205532530303E-2</v>
      </c>
      <c r="FH29" s="2">
        <f t="shared" si="44"/>
        <v>5.150550586956501E-2</v>
      </c>
      <c r="FI29" s="2">
        <f t="shared" si="44"/>
        <v>4.9137095374333535E-2</v>
      </c>
      <c r="FJ29" s="2">
        <f t="shared" si="44"/>
        <v>4.7634268269733764E-2</v>
      </c>
      <c r="FK29" s="2">
        <f t="shared" si="44"/>
        <v>4.4214594465045248E-2</v>
      </c>
      <c r="FL29" s="2">
        <f t="shared" si="44"/>
        <v>4.6202427672714305E-2</v>
      </c>
      <c r="FM29" s="2">
        <f t="shared" si="44"/>
        <v>4.182502485479913E-2</v>
      </c>
      <c r="FN29" s="2">
        <f t="shared" si="44"/>
        <v>4.5282735422604962E-2</v>
      </c>
      <c r="FO29" s="2">
        <f t="shared" si="44"/>
        <v>4.6426651405427795E-2</v>
      </c>
      <c r="FP29" s="2">
        <f t="shared" si="44"/>
        <v>4.3241059077137295E-2</v>
      </c>
      <c r="FQ29" s="2">
        <f t="shared" si="44"/>
        <v>4.0119589306023884E-2</v>
      </c>
      <c r="FR29" s="2">
        <f t="shared" si="44"/>
        <v>4.2363933156911511E-2</v>
      </c>
      <c r="FS29" s="2">
        <f t="shared" si="44"/>
        <v>4.8636259840257941E-2</v>
      </c>
      <c r="FT29" s="2">
        <f t="shared" si="44"/>
        <v>3.7232102824022874E-2</v>
      </c>
      <c r="FU29" s="2">
        <f t="shared" si="44"/>
        <v>3.3639254538232355E-2</v>
      </c>
      <c r="FW29" s="2">
        <f t="shared" si="53"/>
        <v>2.2767988716300961E-6</v>
      </c>
      <c r="FX29" s="2">
        <f t="shared" si="45"/>
        <v>1.6572311617767496E-6</v>
      </c>
      <c r="FY29" s="2">
        <f t="shared" si="45"/>
        <v>1.7160182731588689E-6</v>
      </c>
      <c r="FZ29" s="2">
        <f t="shared" si="45"/>
        <v>1.9207610730507979E-6</v>
      </c>
      <c r="GA29" s="2">
        <f t="shared" si="45"/>
        <v>1.6367520721327268E-6</v>
      </c>
      <c r="GB29" s="2">
        <f t="shared" si="45"/>
        <v>1.9194905664652069E-6</v>
      </c>
      <c r="GC29" s="2">
        <f t="shared" si="45"/>
        <v>1.841035637569272E-6</v>
      </c>
      <c r="GD29" s="2">
        <f t="shared" si="45"/>
        <v>1.8572431876753451E-6</v>
      </c>
      <c r="GE29" s="2">
        <f t="shared" si="45"/>
        <v>2.2816199314332208E-6</v>
      </c>
      <c r="GF29" s="2">
        <f t="shared" si="45"/>
        <v>2.8366875262298637E-6</v>
      </c>
      <c r="GG29" s="2">
        <f t="shared" si="45"/>
        <v>2.4215991181971107E-6</v>
      </c>
      <c r="GH29" s="2">
        <f t="shared" si="45"/>
        <v>1.9972039341889267E-6</v>
      </c>
      <c r="GI29" s="2">
        <f t="shared" si="45"/>
        <v>1.6682003434811484E-6</v>
      </c>
      <c r="GJ29" s="2">
        <f t="shared" si="45"/>
        <v>1.3414197292472553E-6</v>
      </c>
      <c r="GK29" s="2">
        <f t="shared" si="45"/>
        <v>1.2166895877764416E-6</v>
      </c>
      <c r="GM29" s="86">
        <f t="shared" si="54"/>
        <v>4.1305085587032596E-10</v>
      </c>
      <c r="GN29" s="86">
        <f t="shared" si="46"/>
        <v>2.5335477532042483E-10</v>
      </c>
      <c r="GO29" s="86">
        <f t="shared" si="46"/>
        <v>1.9081411953015693E-10</v>
      </c>
      <c r="GP29" s="86">
        <f t="shared" si="46"/>
        <v>5.0793412687969584E-11</v>
      </c>
      <c r="GQ29" s="86">
        <f t="shared" si="46"/>
        <v>8.5182893981325878E-12</v>
      </c>
      <c r="GR29" s="86">
        <f t="shared" si="46"/>
        <v>9.0372848404060878E-12</v>
      </c>
      <c r="GS29" s="86">
        <f t="shared" si="46"/>
        <v>2.0646464097503447E-12</v>
      </c>
      <c r="GT29" s="86">
        <f t="shared" si="46"/>
        <v>9.2351564626288144E-12</v>
      </c>
      <c r="GU29" s="86">
        <f t="shared" si="46"/>
        <v>2.7885841378568159E-12</v>
      </c>
      <c r="GV29" s="86">
        <f t="shared" si="46"/>
        <v>1.6724212490084416E-12</v>
      </c>
      <c r="GW29" s="86">
        <f t="shared" si="46"/>
        <v>8.1953896783050956E-13</v>
      </c>
      <c r="GX29" s="86">
        <f t="shared" si="46"/>
        <v>3.673951166000661E-12</v>
      </c>
      <c r="GY29" s="86">
        <f t="shared" si="46"/>
        <v>4.0437863974767382E-10</v>
      </c>
      <c r="GZ29" s="86">
        <f t="shared" si="46"/>
        <v>9.7866994118683409E-15</v>
      </c>
      <c r="HA29" s="86">
        <f t="shared" si="46"/>
        <v>4.0632267387872813E-17</v>
      </c>
      <c r="HC29" s="86">
        <f t="shared" ref="HC29:HQ59" si="58" xml:space="preserve"> _xlfn.NORM.DIST($B29, C$8, ABS(C$12), TRUE) * _xlfn.NORM.DIST(($B29 - C$8)*C$16, 0, ABS(C$12), TRUE) * 2</f>
        <v>4.557681131397888E-25</v>
      </c>
      <c r="HD29" s="86">
        <f t="shared" si="47"/>
        <v>1.0666168371347836E-23</v>
      </c>
      <c r="HE29" s="86">
        <f t="shared" si="47"/>
        <v>1.5032743993205667E-24</v>
      </c>
      <c r="HF29" s="86">
        <f t="shared" si="47"/>
        <v>4.8017125206319064E-29</v>
      </c>
      <c r="HG29" s="86">
        <f t="shared" si="47"/>
        <v>9.7761982197803016E-30</v>
      </c>
      <c r="HH29" s="86">
        <f t="shared" si="47"/>
        <v>7.5162350794264067E-30</v>
      </c>
      <c r="HI29" s="86">
        <f t="shared" si="47"/>
        <v>7.2801808042786621E-40</v>
      </c>
      <c r="HJ29" s="86">
        <f t="shared" si="47"/>
        <v>5.501709499866169E-35</v>
      </c>
      <c r="HK29" s="86">
        <f t="shared" si="47"/>
        <v>3.1859098008188249E-30</v>
      </c>
      <c r="HL29" s="86">
        <f t="shared" si="47"/>
        <v>7.1107668105046329E-32</v>
      </c>
      <c r="HM29" s="86">
        <f t="shared" si="47"/>
        <v>2.6077615106977432E-34</v>
      </c>
      <c r="HN29" s="86">
        <f t="shared" si="47"/>
        <v>9.546614255072021E-29</v>
      </c>
      <c r="HO29" s="86">
        <f t="shared" si="47"/>
        <v>5.4638306696692126E-25</v>
      </c>
      <c r="HP29" s="86">
        <f t="shared" si="47"/>
        <v>7.2555906911538698E-36</v>
      </c>
      <c r="HQ29" s="86">
        <f t="shared" si="47"/>
        <v>6.2087272514776756E-41</v>
      </c>
      <c r="HS29" s="86">
        <f t="shared" si="55"/>
        <v>7.4658761568324793E-101</v>
      </c>
      <c r="HT29" s="86">
        <f t="shared" si="48"/>
        <v>4.4436112568283199E-97</v>
      </c>
      <c r="HU29" s="86">
        <f t="shared" si="48"/>
        <v>8.0260248876064661E-100</v>
      </c>
      <c r="HV29" s="86">
        <f t="shared" si="48"/>
        <v>1.4006388684595234E-121</v>
      </c>
      <c r="HW29" s="86">
        <f t="shared" si="48"/>
        <v>6.2285533780977837E-125</v>
      </c>
      <c r="HX29" s="86">
        <f t="shared" si="48"/>
        <v>8.9559953596194721E-124</v>
      </c>
      <c r="HY29" s="86">
        <f t="shared" si="48"/>
        <v>1.7394904544117573E-166</v>
      </c>
      <c r="HZ29" s="86">
        <f t="shared" si="48"/>
        <v>1.1848334173908025E-147</v>
      </c>
      <c r="IA29" s="86">
        <f t="shared" si="48"/>
        <v>2.204693461603542E-126</v>
      </c>
      <c r="IB29" s="86">
        <f t="shared" si="48"/>
        <v>8.9458686282323331E-131</v>
      </c>
      <c r="IC29" s="86">
        <f t="shared" si="48"/>
        <v>4.2845202842103798E-142</v>
      </c>
      <c r="ID29" s="86">
        <f t="shared" si="48"/>
        <v>1.2435549036895631E-118</v>
      </c>
      <c r="IE29" s="86">
        <f t="shared" si="48"/>
        <v>1.9510352033814851E-101</v>
      </c>
      <c r="IF29" s="86">
        <f t="shared" si="48"/>
        <v>9.4506773710198918E-84</v>
      </c>
      <c r="IG29" s="86">
        <f t="shared" si="48"/>
        <v>3.062827474400757E-70</v>
      </c>
      <c r="II29" s="86">
        <f t="shared" si="56"/>
        <v>1.3761813189498359E-275</v>
      </c>
      <c r="IJ29" s="86">
        <f t="shared" si="49"/>
        <v>6.0512863906762892E-274</v>
      </c>
      <c r="IK29" s="86">
        <f t="shared" si="49"/>
        <v>1.2746725885322139E-278</v>
      </c>
      <c r="IL29" s="86">
        <f t="shared" si="49"/>
        <v>0</v>
      </c>
      <c r="IM29" s="86">
        <f t="shared" si="49"/>
        <v>0</v>
      </c>
      <c r="IN29" s="86">
        <f t="shared" si="49"/>
        <v>0</v>
      </c>
      <c r="IO29" s="86">
        <f t="shared" si="49"/>
        <v>0</v>
      </c>
      <c r="IP29" s="86">
        <f t="shared" si="49"/>
        <v>0</v>
      </c>
      <c r="IQ29" s="86">
        <f t="shared" si="49"/>
        <v>0</v>
      </c>
      <c r="IR29" s="86">
        <f t="shared" si="49"/>
        <v>0</v>
      </c>
      <c r="IS29" s="86">
        <f t="shared" si="49"/>
        <v>0</v>
      </c>
      <c r="IT29" s="86">
        <f t="shared" si="49"/>
        <v>0</v>
      </c>
      <c r="IU29" s="86">
        <f t="shared" si="49"/>
        <v>2.0575244148531083E-277</v>
      </c>
      <c r="IV29" s="86">
        <f t="shared" si="49"/>
        <v>9.5447527527698139E-188</v>
      </c>
      <c r="IW29" s="86">
        <f t="shared" si="49"/>
        <v>3.2183196493327125E-192</v>
      </c>
      <c r="IY29" s="86">
        <f t="shared" si="57"/>
        <v>4.1305085587032642E-10</v>
      </c>
      <c r="IZ29" s="86">
        <f t="shared" si="50"/>
        <v>2.5335477532043548E-10</v>
      </c>
      <c r="JA29" s="86">
        <f t="shared" si="50"/>
        <v>1.9081411953015842E-10</v>
      </c>
      <c r="JB29" s="86">
        <f t="shared" si="50"/>
        <v>5.0793412687969584E-11</v>
      </c>
      <c r="JC29" s="86">
        <f t="shared" si="50"/>
        <v>8.5182893981325878E-12</v>
      </c>
      <c r="JD29" s="86">
        <f t="shared" si="50"/>
        <v>9.0372848404060878E-12</v>
      </c>
      <c r="JE29" s="86">
        <f t="shared" si="50"/>
        <v>2.0646464097503447E-12</v>
      </c>
      <c r="JF29" s="86">
        <f t="shared" si="50"/>
        <v>9.2351564626288144E-12</v>
      </c>
      <c r="JG29" s="86">
        <f t="shared" si="50"/>
        <v>2.7885841378568159E-12</v>
      </c>
      <c r="JH29" s="86">
        <f t="shared" si="50"/>
        <v>1.6724212490084416E-12</v>
      </c>
      <c r="JI29" s="86">
        <f t="shared" si="50"/>
        <v>8.1953896783050956E-13</v>
      </c>
      <c r="JJ29" s="86">
        <f t="shared" si="50"/>
        <v>3.673951166000661E-12</v>
      </c>
      <c r="JK29" s="86">
        <f t="shared" si="50"/>
        <v>4.0437863974767439E-10</v>
      </c>
      <c r="JL29" s="86">
        <f t="shared" si="50"/>
        <v>9.7866994118683409E-15</v>
      </c>
      <c r="JM29" s="86">
        <f t="shared" si="50"/>
        <v>4.0632267387872813E-17</v>
      </c>
    </row>
    <row r="30" spans="1:273" x14ac:dyDescent="0.25">
      <c r="B30" s="2">
        <v>3</v>
      </c>
      <c r="C30" s="37">
        <v>49.733600000000003</v>
      </c>
      <c r="D30" s="37">
        <v>50.246000000000002</v>
      </c>
      <c r="E30" s="37">
        <v>50.020899999999997</v>
      </c>
      <c r="F30" s="37">
        <v>50.597099999999998</v>
      </c>
      <c r="G30" s="37">
        <v>50.167099999999998</v>
      </c>
      <c r="H30" s="37">
        <v>51.090800000000002</v>
      </c>
      <c r="I30" s="37">
        <v>51.481000000000002</v>
      </c>
      <c r="J30" s="37">
        <v>51.508800000000001</v>
      </c>
      <c r="K30" s="37">
        <v>50.709400000000002</v>
      </c>
      <c r="L30" s="37">
        <v>51.069200000000002</v>
      </c>
      <c r="M30" s="37">
        <v>50.560400000000001</v>
      </c>
      <c r="N30" s="37">
        <v>51.111600000000003</v>
      </c>
      <c r="O30" s="37">
        <v>50.248600000000003</v>
      </c>
      <c r="P30" s="37">
        <v>50.102200000000003</v>
      </c>
      <c r="Q30" s="37">
        <v>48.4542</v>
      </c>
      <c r="S30" s="4">
        <f t="shared" si="7"/>
        <v>49.766965063286179</v>
      </c>
      <c r="T30" s="4">
        <f t="shared" si="7"/>
        <v>49.735576971515989</v>
      </c>
      <c r="U30" s="4">
        <f t="shared" si="7"/>
        <v>49.838599598873152</v>
      </c>
      <c r="V30" s="4">
        <f t="shared" si="7"/>
        <v>49.99791878237103</v>
      </c>
      <c r="W30" s="4">
        <f t="shared" si="7"/>
        <v>50.43389972971999</v>
      </c>
      <c r="X30" s="4">
        <f t="shared" si="7"/>
        <v>50.816414881892619</v>
      </c>
      <c r="Y30" s="4">
        <f t="shared" si="7"/>
        <v>51.069580738938527</v>
      </c>
      <c r="Z30" s="4">
        <f t="shared" si="7"/>
        <v>50.737690931554809</v>
      </c>
      <c r="AA30" s="4">
        <f t="shared" si="7"/>
        <v>50.249843246025222</v>
      </c>
      <c r="AB30" s="4">
        <f t="shared" si="7"/>
        <v>50.481334622359135</v>
      </c>
      <c r="AC30" s="4">
        <f t="shared" si="7"/>
        <v>50.302424048554904</v>
      </c>
      <c r="AD30" s="4">
        <f t="shared" si="7"/>
        <v>50.341149606807079</v>
      </c>
      <c r="AE30" s="4">
        <f t="shared" si="7"/>
        <v>49.841310014183485</v>
      </c>
      <c r="AF30" s="4">
        <f t="shared" si="7"/>
        <v>49.514452877067193</v>
      </c>
      <c r="AG30" s="4" t="e">
        <f t="shared" si="7"/>
        <v>#N/A</v>
      </c>
      <c r="AI30" s="4">
        <f t="shared" si="8"/>
        <v>-3.3365063286176166E-2</v>
      </c>
      <c r="AJ30" s="4">
        <f t="shared" si="8"/>
        <v>0.51042302848401278</v>
      </c>
      <c r="AK30" s="4">
        <f t="shared" si="8"/>
        <v>0.1823004011268452</v>
      </c>
      <c r="AL30" s="4">
        <f t="shared" si="8"/>
        <v>0.59918121762896703</v>
      </c>
      <c r="AM30" s="4">
        <f t="shared" si="8"/>
        <v>-0.26679972971999177</v>
      </c>
      <c r="AN30" s="4">
        <f t="shared" si="8"/>
        <v>0.2743851181073822</v>
      </c>
      <c r="AO30" s="4">
        <f t="shared" si="8"/>
        <v>0.41141926106147508</v>
      </c>
      <c r="AP30" s="4">
        <f t="shared" si="8"/>
        <v>0.77110906844519178</v>
      </c>
      <c r="AQ30" s="4">
        <f t="shared" si="8"/>
        <v>0.45955675397478046</v>
      </c>
      <c r="AR30" s="4">
        <f t="shared" si="8"/>
        <v>0.58786537764086688</v>
      </c>
      <c r="AS30" s="4">
        <f t="shared" si="8"/>
        <v>0.257975951445097</v>
      </c>
      <c r="AT30" s="4">
        <f t="shared" si="8"/>
        <v>0.77045039319292385</v>
      </c>
      <c r="AU30" s="4">
        <f t="shared" si="8"/>
        <v>0.40728998581651865</v>
      </c>
      <c r="AV30" s="4">
        <f t="shared" si="8"/>
        <v>0.58774712293281084</v>
      </c>
      <c r="AW30" s="4">
        <f t="shared" si="8"/>
        <v>0</v>
      </c>
      <c r="AY30" s="2">
        <f t="shared" si="51"/>
        <v>49.766964687340732</v>
      </c>
      <c r="AZ30" s="2">
        <f t="shared" si="9"/>
        <v>49.735576735342434</v>
      </c>
      <c r="BA30" s="2">
        <f t="shared" si="9"/>
        <v>49.838599407936698</v>
      </c>
      <c r="BB30" s="2">
        <f t="shared" si="9"/>
        <v>49.997918726818085</v>
      </c>
      <c r="BC30" s="2">
        <f t="shared" si="9"/>
        <v>50.433899719948798</v>
      </c>
      <c r="BD30" s="2">
        <f t="shared" si="9"/>
        <v>50.816414871040998</v>
      </c>
      <c r="BE30" s="2">
        <f t="shared" si="9"/>
        <v>51.069580736372252</v>
      </c>
      <c r="BF30" s="2">
        <f t="shared" si="9"/>
        <v>50.737690921414057</v>
      </c>
      <c r="BG30" s="2">
        <f t="shared" si="9"/>
        <v>50.249843242573697</v>
      </c>
      <c r="BH30" s="2">
        <f t="shared" si="9"/>
        <v>50.481334620210049</v>
      </c>
      <c r="BI30" s="2">
        <f t="shared" si="9"/>
        <v>50.302424047436354</v>
      </c>
      <c r="BJ30" s="2">
        <f t="shared" si="9"/>
        <v>50.341149602448141</v>
      </c>
      <c r="BK30" s="2">
        <f t="shared" si="9"/>
        <v>49.8413096775813</v>
      </c>
      <c r="BL30" s="2">
        <f t="shared" si="9"/>
        <v>49.514452877052413</v>
      </c>
      <c r="BM30" s="2" t="e">
        <f t="shared" si="9"/>
        <v>#N/A</v>
      </c>
      <c r="BO30" s="2">
        <f t="shared" si="10"/>
        <v>49.733600000000003</v>
      </c>
      <c r="BP30" s="2">
        <f t="shared" si="11"/>
        <v>50.246000000000002</v>
      </c>
      <c r="BQ30" s="2">
        <f t="shared" si="12"/>
        <v>50.020899999999997</v>
      </c>
      <c r="BR30" s="2">
        <f t="shared" si="13"/>
        <v>50.597099999999998</v>
      </c>
      <c r="BS30" s="2">
        <f t="shared" si="14"/>
        <v>50.167099999999998</v>
      </c>
      <c r="BT30" s="2">
        <f t="shared" si="15"/>
        <v>51.090800000000002</v>
      </c>
      <c r="BU30" s="2">
        <f t="shared" si="16"/>
        <v>51.481000000000002</v>
      </c>
      <c r="BV30" s="2">
        <f t="shared" si="17"/>
        <v>51.508800000000001</v>
      </c>
      <c r="BW30" s="2">
        <f t="shared" si="18"/>
        <v>50.709400000000002</v>
      </c>
      <c r="BX30" s="2">
        <f t="shared" si="19"/>
        <v>51.069200000000002</v>
      </c>
      <c r="BY30" s="2">
        <f t="shared" si="20"/>
        <v>50.560400000000001</v>
      </c>
      <c r="BZ30" s="2">
        <f t="shared" si="21"/>
        <v>51.111600000000003</v>
      </c>
      <c r="CA30" s="2">
        <f t="shared" si="22"/>
        <v>50.248600000000003</v>
      </c>
      <c r="CB30" s="2">
        <f t="shared" si="23"/>
        <v>50.102200000000003</v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49.665030145148954</v>
      </c>
      <c r="DL30" s="2">
        <f t="shared" si="41"/>
        <v>49.705963621084791</v>
      </c>
      <c r="DM30" s="2">
        <f t="shared" si="41"/>
        <v>49.727188617265085</v>
      </c>
      <c r="DN30" s="2">
        <f t="shared" si="41"/>
        <v>49.922610282658511</v>
      </c>
      <c r="DO30" s="2">
        <f t="shared" si="41"/>
        <v>50.316900840336153</v>
      </c>
      <c r="DP30" s="2">
        <f t="shared" si="41"/>
        <v>50.706834061624654</v>
      </c>
      <c r="DQ30" s="2">
        <f t="shared" si="41"/>
        <v>50.953502556842558</v>
      </c>
      <c r="DR30" s="2">
        <f t="shared" si="41"/>
        <v>50.68572985994399</v>
      </c>
      <c r="DS30" s="2">
        <f t="shared" si="41"/>
        <v>50.201945994397747</v>
      </c>
      <c r="DT30" s="2">
        <f t="shared" si="41"/>
        <v>50.443416748176766</v>
      </c>
      <c r="DU30" s="2">
        <f t="shared" si="41"/>
        <v>50.230801814671814</v>
      </c>
      <c r="DV30" s="2">
        <f t="shared" si="41"/>
        <v>50.294759107679106</v>
      </c>
      <c r="DW30" s="2">
        <f t="shared" si="41"/>
        <v>49.759668189457592</v>
      </c>
      <c r="DX30" s="2">
        <f t="shared" si="41"/>
        <v>49.413557481767484</v>
      </c>
      <c r="DY30" s="2">
        <f t="shared" si="41"/>
        <v>48.337033199643486</v>
      </c>
      <c r="EA30" s="2">
        <f t="shared" si="42"/>
        <v>51.492254121819897</v>
      </c>
      <c r="EB30" s="2">
        <f t="shared" si="42"/>
        <v>50.232944011287259</v>
      </c>
      <c r="EC30" s="2">
        <f t="shared" si="42"/>
        <v>51.804855675941639</v>
      </c>
      <c r="ED30" s="2">
        <f t="shared" si="42"/>
        <v>51.371116031586588</v>
      </c>
      <c r="EE30" s="2">
        <f t="shared" si="42"/>
        <v>52.740553598503489</v>
      </c>
      <c r="EF30" s="2">
        <f t="shared" si="42"/>
        <v>52.879569774766402</v>
      </c>
      <c r="EG30" s="2">
        <f t="shared" si="42"/>
        <v>53.494896677191313</v>
      </c>
      <c r="EH30" s="2">
        <f t="shared" si="42"/>
        <v>51.736846215426766</v>
      </c>
      <c r="EI30" s="2">
        <f t="shared" si="42"/>
        <v>51.147088783352672</v>
      </c>
      <c r="EJ30" s="2">
        <f t="shared" si="42"/>
        <v>51.246506213029853</v>
      </c>
      <c r="EK30" s="2">
        <f t="shared" si="42"/>
        <v>51.865256718372699</v>
      </c>
      <c r="EL30" s="2">
        <f t="shared" si="42"/>
        <v>51.297561562935719</v>
      </c>
      <c r="EM30" s="2">
        <f t="shared" si="42"/>
        <v>51.297770290542289</v>
      </c>
      <c r="EN30" s="2">
        <f t="shared" si="42"/>
        <v>51.893918811505912</v>
      </c>
      <c r="EO30" s="2">
        <f t="shared" si="42"/>
        <v>50.640923022249694</v>
      </c>
      <c r="EQ30" s="2">
        <f t="shared" si="43"/>
        <v>50.471117342010892</v>
      </c>
      <c r="ER30" s="2">
        <f t="shared" si="43"/>
        <v>49.809073795387704</v>
      </c>
      <c r="ES30" s="2">
        <f t="shared" si="43"/>
        <v>51.232046524534759</v>
      </c>
      <c r="ET30" s="2">
        <f t="shared" si="43"/>
        <v>50.980442908844388</v>
      </c>
      <c r="EU30" s="2">
        <f t="shared" si="43"/>
        <v>51.886160662562681</v>
      </c>
      <c r="EV30" s="2">
        <f t="shared" si="43"/>
        <v>52.206144723316775</v>
      </c>
      <c r="EW30" s="2">
        <f t="shared" si="43"/>
        <v>52.342951790040317</v>
      </c>
      <c r="EX30" s="2">
        <f t="shared" si="43"/>
        <v>51.018800732290337</v>
      </c>
      <c r="EY30" s="2">
        <f t="shared" si="43"/>
        <v>50.56109450212633</v>
      </c>
      <c r="EZ30" s="2">
        <f t="shared" si="43"/>
        <v>51.014498279240108</v>
      </c>
      <c r="FA30" s="2">
        <f t="shared" si="43"/>
        <v>51.629137003553353</v>
      </c>
      <c r="FB30" s="2">
        <f t="shared" si="43"/>
        <v>50.749812347549344</v>
      </c>
      <c r="FC30" s="2">
        <f t="shared" si="43"/>
        <v>51.160805973885026</v>
      </c>
      <c r="FD30" s="2">
        <f t="shared" si="43"/>
        <v>51.271111607032616</v>
      </c>
      <c r="FE30" s="2">
        <f t="shared" si="43"/>
        <v>51.691734748262299</v>
      </c>
      <c r="FG30" s="2">
        <f t="shared" si="44"/>
        <v>5.578795633165283E-2</v>
      </c>
      <c r="FH30" s="2">
        <f t="shared" si="44"/>
        <v>5.6195420228579172E-2</v>
      </c>
      <c r="FI30" s="2">
        <f t="shared" si="44"/>
        <v>5.3623542805126621E-2</v>
      </c>
      <c r="FJ30" s="2">
        <f t="shared" si="44"/>
        <v>5.1991003143150111E-2</v>
      </c>
      <c r="FK30" s="2">
        <f t="shared" si="44"/>
        <v>4.8274412481526509E-2</v>
      </c>
      <c r="FL30" s="2">
        <f t="shared" si="44"/>
        <v>5.0435138566193742E-2</v>
      </c>
      <c r="FM30" s="2">
        <f t="shared" si="44"/>
        <v>4.5675916214506625E-2</v>
      </c>
      <c r="FN30" s="2">
        <f t="shared" si="44"/>
        <v>4.9435558152747028E-2</v>
      </c>
      <c r="FO30" s="2">
        <f t="shared" si="44"/>
        <v>5.0678812497462311E-2</v>
      </c>
      <c r="FP30" s="2">
        <f t="shared" si="44"/>
        <v>4.7215902240253613E-2</v>
      </c>
      <c r="FQ30" s="2">
        <f t="shared" si="44"/>
        <v>4.382063986869085E-2</v>
      </c>
      <c r="FR30" s="2">
        <f t="shared" si="44"/>
        <v>4.6262046962945259E-2</v>
      </c>
      <c r="FS30" s="2">
        <f t="shared" si="44"/>
        <v>5.3079531322226176E-2</v>
      </c>
      <c r="FT30" s="2">
        <f t="shared" si="44"/>
        <v>4.0678069813175344E-2</v>
      </c>
      <c r="FU30" s="2">
        <f t="shared" si="44"/>
        <v>3.6765388735782882E-2</v>
      </c>
      <c r="FW30" s="2">
        <f t="shared" si="53"/>
        <v>2.496459771369837E-6</v>
      </c>
      <c r="FX30" s="2">
        <f t="shared" si="45"/>
        <v>1.8171175443243656E-6</v>
      </c>
      <c r="FY30" s="2">
        <f t="shared" si="45"/>
        <v>1.8815763091913145E-6</v>
      </c>
      <c r="FZ30" s="2">
        <f t="shared" si="45"/>
        <v>2.1060722463212448E-6</v>
      </c>
      <c r="GA30" s="2">
        <f t="shared" si="45"/>
        <v>1.7946626761889392E-6</v>
      </c>
      <c r="GB30" s="2">
        <f t="shared" si="45"/>
        <v>2.1046791640682299E-6</v>
      </c>
      <c r="GC30" s="2">
        <f t="shared" si="45"/>
        <v>2.0186550763641669E-6</v>
      </c>
      <c r="GD30" s="2">
        <f t="shared" si="45"/>
        <v>2.0364262953275488E-6</v>
      </c>
      <c r="GE30" s="2">
        <f t="shared" si="45"/>
        <v>2.50174595600147E-6</v>
      </c>
      <c r="GF30" s="2">
        <f t="shared" si="45"/>
        <v>3.1103651705423331E-6</v>
      </c>
      <c r="GG30" s="2">
        <f t="shared" si="45"/>
        <v>2.6552300125572842E-6</v>
      </c>
      <c r="GH30" s="2">
        <f t="shared" si="45"/>
        <v>2.1898901451269915E-6</v>
      </c>
      <c r="GI30" s="2">
        <f t="shared" si="45"/>
        <v>1.8291450090339805E-6</v>
      </c>
      <c r="GJ30" s="2">
        <f t="shared" si="45"/>
        <v>1.4708372946434481E-6</v>
      </c>
      <c r="GK30" s="2">
        <f t="shared" si="45"/>
        <v>1.3340734478724103E-6</v>
      </c>
      <c r="GM30" s="86">
        <f t="shared" si="54"/>
        <v>8.7439213386467519E-10</v>
      </c>
      <c r="GN30" s="86">
        <f t="shared" si="46"/>
        <v>5.504698795323753E-10</v>
      </c>
      <c r="GO30" s="86">
        <f t="shared" si="46"/>
        <v>4.1495616836848161E-10</v>
      </c>
      <c r="GP30" s="86">
        <f t="shared" si="46"/>
        <v>1.1675760006203635E-10</v>
      </c>
      <c r="GQ30" s="86">
        <f t="shared" si="46"/>
        <v>2.0870030751252175E-11</v>
      </c>
      <c r="GR30" s="86">
        <f t="shared" si="46"/>
        <v>2.2378525104656002E-11</v>
      </c>
      <c r="GS30" s="86">
        <f t="shared" si="46"/>
        <v>5.318296126206053E-12</v>
      </c>
      <c r="GT30" s="86">
        <f t="shared" si="46"/>
        <v>2.2703317331552968E-11</v>
      </c>
      <c r="GU30" s="86">
        <f t="shared" si="46"/>
        <v>7.3223215153563701E-12</v>
      </c>
      <c r="GV30" s="86">
        <f t="shared" si="46"/>
        <v>4.3974979411335009E-12</v>
      </c>
      <c r="GW30" s="86">
        <f t="shared" si="46"/>
        <v>2.1758148666846964E-12</v>
      </c>
      <c r="GX30" s="86">
        <f t="shared" si="46"/>
        <v>9.2464958293129402E-12</v>
      </c>
      <c r="GY30" s="86">
        <f t="shared" si="46"/>
        <v>8.4570980628538152E-10</v>
      </c>
      <c r="GZ30" s="86">
        <f t="shared" si="46"/>
        <v>3.1122824123734228E-14</v>
      </c>
      <c r="HA30" s="86">
        <f t="shared" si="46"/>
        <v>1.5982793171173195E-16</v>
      </c>
      <c r="HC30" s="86">
        <f t="shared" si="58"/>
        <v>1.8845902203465364E-24</v>
      </c>
      <c r="HD30" s="86">
        <f t="shared" si="47"/>
        <v>4.0784166020799975E-23</v>
      </c>
      <c r="HE30" s="86">
        <f t="shared" si="47"/>
        <v>5.9856992567994945E-24</v>
      </c>
      <c r="HF30" s="86">
        <f t="shared" si="47"/>
        <v>2.5686162235197223E-28</v>
      </c>
      <c r="HG30" s="86">
        <f t="shared" si="47"/>
        <v>5.3398394934424674E-29</v>
      </c>
      <c r="HH30" s="86">
        <f t="shared" si="47"/>
        <v>4.180721520367689E-29</v>
      </c>
      <c r="HI30" s="86">
        <f t="shared" si="47"/>
        <v>7.3261594697448008E-39</v>
      </c>
      <c r="HJ30" s="86">
        <f t="shared" si="47"/>
        <v>4.1871445470634216E-34</v>
      </c>
      <c r="HK30" s="86">
        <f t="shared" si="47"/>
        <v>1.8723473811348282E-29</v>
      </c>
      <c r="HL30" s="86">
        <f t="shared" si="47"/>
        <v>4.6082885194499596E-31</v>
      </c>
      <c r="HM30" s="86">
        <f t="shared" si="47"/>
        <v>1.9332820454241276E-33</v>
      </c>
      <c r="HN30" s="86">
        <f t="shared" si="47"/>
        <v>4.9440263530138068E-28</v>
      </c>
      <c r="HO30" s="86">
        <f t="shared" si="47"/>
        <v>2.1909864004260817E-24</v>
      </c>
      <c r="HP30" s="86">
        <f t="shared" si="47"/>
        <v>5.6892970391115109E-35</v>
      </c>
      <c r="HQ30" s="86">
        <f t="shared" si="47"/>
        <v>6.6379834961534866E-40</v>
      </c>
      <c r="HS30" s="86">
        <f t="shared" si="55"/>
        <v>4.1895816164097055E-99</v>
      </c>
      <c r="HT30" s="86">
        <f t="shared" si="48"/>
        <v>2.0766295958232667E-95</v>
      </c>
      <c r="HU30" s="86">
        <f t="shared" si="48"/>
        <v>4.1393064228243097E-98</v>
      </c>
      <c r="HV30" s="86">
        <f t="shared" si="48"/>
        <v>1.7771150811309992E-119</v>
      </c>
      <c r="HW30" s="86">
        <f t="shared" si="48"/>
        <v>8.4541906750735711E-123</v>
      </c>
      <c r="HX30" s="86">
        <f t="shared" si="48"/>
        <v>1.2392932309071853E-121</v>
      </c>
      <c r="HY30" s="86">
        <f t="shared" si="48"/>
        <v>1.3192340345010916E-163</v>
      </c>
      <c r="HZ30" s="86">
        <f t="shared" si="48"/>
        <v>4.1968009630774842E-145</v>
      </c>
      <c r="IA30" s="86">
        <f t="shared" si="48"/>
        <v>3.6497283769811204E-124</v>
      </c>
      <c r="IB30" s="86">
        <f t="shared" si="48"/>
        <v>1.8563580143676135E-128</v>
      </c>
      <c r="IC30" s="86">
        <f t="shared" si="48"/>
        <v>1.3332810954516886E-139</v>
      </c>
      <c r="ID30" s="86">
        <f t="shared" si="48"/>
        <v>1.3894427951565696E-116</v>
      </c>
      <c r="IE30" s="86">
        <f t="shared" si="48"/>
        <v>1.021764632295665E-99</v>
      </c>
      <c r="IF30" s="86">
        <f t="shared" si="48"/>
        <v>2.3713840411754754E-82</v>
      </c>
      <c r="IG30" s="86">
        <f t="shared" si="48"/>
        <v>4.3866203795214683E-69</v>
      </c>
      <c r="II30" s="86">
        <f t="shared" si="56"/>
        <v>1.0035905767654464E-271</v>
      </c>
      <c r="IJ30" s="86">
        <f t="shared" si="49"/>
        <v>3.3901986248524636E-270</v>
      </c>
      <c r="IK30" s="86">
        <f t="shared" si="49"/>
        <v>8.4761198650598358E-275</v>
      </c>
      <c r="IL30" s="86">
        <f t="shared" si="49"/>
        <v>0</v>
      </c>
      <c r="IM30" s="86">
        <f t="shared" si="49"/>
        <v>0</v>
      </c>
      <c r="IN30" s="86">
        <f t="shared" si="49"/>
        <v>0</v>
      </c>
      <c r="IO30" s="86">
        <f t="shared" si="49"/>
        <v>0</v>
      </c>
      <c r="IP30" s="86">
        <f t="shared" si="49"/>
        <v>0</v>
      </c>
      <c r="IQ30" s="86">
        <f t="shared" si="49"/>
        <v>0</v>
      </c>
      <c r="IR30" s="86">
        <f t="shared" si="49"/>
        <v>0</v>
      </c>
      <c r="IS30" s="86">
        <f t="shared" si="49"/>
        <v>0</v>
      </c>
      <c r="IT30" s="86">
        <f t="shared" si="49"/>
        <v>0</v>
      </c>
      <c r="IU30" s="86">
        <f t="shared" si="49"/>
        <v>1.2923980376376116E-273</v>
      </c>
      <c r="IV30" s="86">
        <f t="shared" si="49"/>
        <v>3.1665182848884221E-185</v>
      </c>
      <c r="IW30" s="86">
        <f t="shared" si="49"/>
        <v>1.1766764399889026E-189</v>
      </c>
      <c r="IY30" s="86">
        <f t="shared" si="57"/>
        <v>8.7439213386467705E-10</v>
      </c>
      <c r="IZ30" s="86">
        <f t="shared" si="50"/>
        <v>5.5046987953241604E-10</v>
      </c>
      <c r="JA30" s="86">
        <f t="shared" si="50"/>
        <v>4.149561683684876E-10</v>
      </c>
      <c r="JB30" s="86">
        <f t="shared" si="50"/>
        <v>1.1675760006203635E-10</v>
      </c>
      <c r="JC30" s="86">
        <f t="shared" si="50"/>
        <v>2.0870030751252175E-11</v>
      </c>
      <c r="JD30" s="86">
        <f t="shared" si="50"/>
        <v>2.2378525104656002E-11</v>
      </c>
      <c r="JE30" s="86">
        <f t="shared" si="50"/>
        <v>5.318296126206053E-12</v>
      </c>
      <c r="JF30" s="86">
        <f t="shared" si="50"/>
        <v>2.2703317331552968E-11</v>
      </c>
      <c r="JG30" s="86">
        <f t="shared" si="50"/>
        <v>7.3223215153563701E-12</v>
      </c>
      <c r="JH30" s="86">
        <f t="shared" si="50"/>
        <v>4.3974979411335009E-12</v>
      </c>
      <c r="JI30" s="86">
        <f t="shared" si="50"/>
        <v>2.1758148666846964E-12</v>
      </c>
      <c r="JJ30" s="86">
        <f t="shared" si="50"/>
        <v>9.2464958293129402E-12</v>
      </c>
      <c r="JK30" s="86">
        <f t="shared" si="50"/>
        <v>8.4570980628538369E-10</v>
      </c>
      <c r="JL30" s="86">
        <f t="shared" si="50"/>
        <v>3.1122824123734228E-14</v>
      </c>
      <c r="JM30" s="86">
        <f t="shared" si="50"/>
        <v>1.5982793171173195E-16</v>
      </c>
    </row>
    <row r="31" spans="1:273" x14ac:dyDescent="0.25">
      <c r="B31" s="2">
        <v>4</v>
      </c>
      <c r="C31" s="37">
        <v>50.3566</v>
      </c>
      <c r="D31" s="37">
        <v>50.092399999999998</v>
      </c>
      <c r="E31" s="37">
        <v>49.757300000000001</v>
      </c>
      <c r="F31" s="37">
        <v>50.216999999999999</v>
      </c>
      <c r="G31" s="37">
        <v>50.436100000000003</v>
      </c>
      <c r="H31" s="37">
        <v>51.026200000000003</v>
      </c>
      <c r="I31" s="37">
        <v>51.503399999999999</v>
      </c>
      <c r="J31" s="37">
        <v>50.565100000000001</v>
      </c>
      <c r="K31" s="37">
        <v>50.6661</v>
      </c>
      <c r="L31" s="37">
        <v>50.685699999999997</v>
      </c>
      <c r="M31" s="37">
        <v>50.338999999999999</v>
      </c>
      <c r="N31" s="37">
        <v>50.3476</v>
      </c>
      <c r="O31" s="37">
        <v>50.1096</v>
      </c>
      <c r="P31" s="37">
        <v>49.967599999999997</v>
      </c>
      <c r="Q31" s="37">
        <v>48.7727</v>
      </c>
      <c r="S31" s="4">
        <f t="shared" si="7"/>
        <v>49.915558182596023</v>
      </c>
      <c r="T31" s="4">
        <f t="shared" si="7"/>
        <v>49.857085901434282</v>
      </c>
      <c r="U31" s="4">
        <f t="shared" si="7"/>
        <v>49.969059108033008</v>
      </c>
      <c r="V31" s="4">
        <f t="shared" si="7"/>
        <v>50.106258889896189</v>
      </c>
      <c r="W31" s="4">
        <f t="shared" si="7"/>
        <v>50.549146071604788</v>
      </c>
      <c r="X31" s="4">
        <f t="shared" si="7"/>
        <v>50.918604256863389</v>
      </c>
      <c r="Y31" s="4">
        <f t="shared" si="7"/>
        <v>51.157305945389304</v>
      </c>
      <c r="Z31" s="4">
        <f t="shared" si="7"/>
        <v>50.847118351412881</v>
      </c>
      <c r="AA31" s="4">
        <f t="shared" si="7"/>
        <v>50.358341732528487</v>
      </c>
      <c r="AB31" s="4">
        <f t="shared" si="7"/>
        <v>50.565922529352889</v>
      </c>
      <c r="AC31" s="4">
        <f t="shared" si="7"/>
        <v>50.399689675196647</v>
      </c>
      <c r="AD31" s="4">
        <f t="shared" si="7"/>
        <v>50.427342769191497</v>
      </c>
      <c r="AE31" s="4">
        <f t="shared" si="7"/>
        <v>49.969816293669275</v>
      </c>
      <c r="AF31" s="4">
        <f t="shared" si="7"/>
        <v>49.607867661750156</v>
      </c>
      <c r="AG31" s="4" t="e">
        <f t="shared" si="7"/>
        <v>#N/A</v>
      </c>
      <c r="AI31" s="4">
        <f t="shared" si="8"/>
        <v>0.44104181740397763</v>
      </c>
      <c r="AJ31" s="4">
        <f t="shared" si="8"/>
        <v>0.23531409856571628</v>
      </c>
      <c r="AK31" s="4">
        <f t="shared" si="8"/>
        <v>-0.21175910803300724</v>
      </c>
      <c r="AL31" s="4">
        <f t="shared" si="8"/>
        <v>0.1107411101038096</v>
      </c>
      <c r="AM31" s="4">
        <f t="shared" si="8"/>
        <v>-0.11304607160478497</v>
      </c>
      <c r="AN31" s="4">
        <f t="shared" si="8"/>
        <v>0.10759574313661346</v>
      </c>
      <c r="AO31" s="4">
        <f t="shared" si="8"/>
        <v>0.34609405461069542</v>
      </c>
      <c r="AP31" s="4">
        <f t="shared" si="8"/>
        <v>-0.28201835141288001</v>
      </c>
      <c r="AQ31" s="4">
        <f t="shared" si="8"/>
        <v>0.30775826747151314</v>
      </c>
      <c r="AR31" s="4">
        <f t="shared" si="8"/>
        <v>0.11977747064710798</v>
      </c>
      <c r="AS31" s="4">
        <f t="shared" si="8"/>
        <v>-6.0689675196648807E-2</v>
      </c>
      <c r="AT31" s="4">
        <f t="shared" si="8"/>
        <v>-7.9742769191497587E-2</v>
      </c>
      <c r="AU31" s="4">
        <f t="shared" si="8"/>
        <v>0.13978370633072501</v>
      </c>
      <c r="AV31" s="4">
        <f t="shared" si="8"/>
        <v>0.35973233824984163</v>
      </c>
      <c r="AW31" s="4">
        <f t="shared" si="8"/>
        <v>0</v>
      </c>
      <c r="AY31" s="2">
        <f t="shared" si="51"/>
        <v>49.9155574119604</v>
      </c>
      <c r="AZ31" s="2">
        <f t="shared" si="9"/>
        <v>49.857085404976829</v>
      </c>
      <c r="BA31" s="2">
        <f t="shared" si="9"/>
        <v>49.969058706157426</v>
      </c>
      <c r="BB31" s="2">
        <f t="shared" si="9"/>
        <v>50.106258766474518</v>
      </c>
      <c r="BC31" s="2">
        <f t="shared" si="9"/>
        <v>50.5491460484944</v>
      </c>
      <c r="BD31" s="2">
        <f t="shared" si="9"/>
        <v>50.918604230941504</v>
      </c>
      <c r="BE31" s="2">
        <f t="shared" si="9"/>
        <v>51.157305939013682</v>
      </c>
      <c r="BF31" s="2">
        <f t="shared" si="9"/>
        <v>50.847118327354487</v>
      </c>
      <c r="BG31" s="2">
        <f t="shared" si="9"/>
        <v>50.358341723800898</v>
      </c>
      <c r="BH31" s="2">
        <f t="shared" si="9"/>
        <v>50.565922523907645</v>
      </c>
      <c r="BI31" s="2">
        <f t="shared" si="9"/>
        <v>50.399689672333771</v>
      </c>
      <c r="BJ31" s="2">
        <f t="shared" si="9"/>
        <v>50.427342758605043</v>
      </c>
      <c r="BK31" s="2">
        <f t="shared" si="9"/>
        <v>49.969815611468377</v>
      </c>
      <c r="BL31" s="2">
        <f t="shared" si="9"/>
        <v>49.607867661705029</v>
      </c>
      <c r="BM31" s="2" t="e">
        <f t="shared" si="9"/>
        <v>#N/A</v>
      </c>
      <c r="BO31" s="2">
        <f t="shared" si="10"/>
        <v>50.3566</v>
      </c>
      <c r="BP31" s="2">
        <f t="shared" si="11"/>
        <v>50.092399999999998</v>
      </c>
      <c r="BQ31" s="2">
        <f t="shared" si="12"/>
        <v>49.757300000000001</v>
      </c>
      <c r="BR31" s="2">
        <f t="shared" si="13"/>
        <v>50.216999999999999</v>
      </c>
      <c r="BS31" s="2">
        <f t="shared" si="14"/>
        <v>50.436100000000003</v>
      </c>
      <c r="BT31" s="2">
        <f t="shared" si="15"/>
        <v>51.026200000000003</v>
      </c>
      <c r="BU31" s="2">
        <f t="shared" si="16"/>
        <v>51.503399999999999</v>
      </c>
      <c r="BV31" s="2">
        <f t="shared" si="17"/>
        <v>50.565100000000001</v>
      </c>
      <c r="BW31" s="2">
        <f t="shared" si="18"/>
        <v>50.6661</v>
      </c>
      <c r="BX31" s="2">
        <f t="shared" si="19"/>
        <v>50.685699999999997</v>
      </c>
      <c r="BY31" s="2">
        <f t="shared" si="20"/>
        <v>50.338999999999999</v>
      </c>
      <c r="BZ31" s="2">
        <f t="shared" si="21"/>
        <v>50.3476</v>
      </c>
      <c r="CA31" s="2">
        <f t="shared" si="22"/>
        <v>50.1096</v>
      </c>
      <c r="CB31" s="2">
        <f t="shared" si="23"/>
        <v>49.967599999999997</v>
      </c>
      <c r="CC31" s="2" t="str">
        <f t="shared" si="24"/>
        <v/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49.815966692131383</v>
      </c>
      <c r="DL31" s="2">
        <f t="shared" si="41"/>
        <v>49.834610542398771</v>
      </c>
      <c r="DM31" s="2">
        <f t="shared" si="41"/>
        <v>49.857455691367456</v>
      </c>
      <c r="DN31" s="2">
        <f t="shared" si="41"/>
        <v>50.031929564553089</v>
      </c>
      <c r="DO31" s="2">
        <f t="shared" si="41"/>
        <v>50.42979016806725</v>
      </c>
      <c r="DP31" s="2">
        <f t="shared" si="41"/>
        <v>50.807139383753508</v>
      </c>
      <c r="DQ31" s="2">
        <f t="shared" si="41"/>
        <v>51.037306211926214</v>
      </c>
      <c r="DR31" s="2">
        <f t="shared" si="41"/>
        <v>50.798649971988809</v>
      </c>
      <c r="DS31" s="2">
        <f t="shared" si="41"/>
        <v>50.314425770308112</v>
      </c>
      <c r="DT31" s="2">
        <f t="shared" si="41"/>
        <v>50.531089347919369</v>
      </c>
      <c r="DU31" s="2">
        <f t="shared" si="41"/>
        <v>50.328232149292148</v>
      </c>
      <c r="DV31" s="2">
        <f t="shared" si="41"/>
        <v>50.383323805233807</v>
      </c>
      <c r="DW31" s="2">
        <f t="shared" si="41"/>
        <v>49.890700611153541</v>
      </c>
      <c r="DX31" s="2">
        <f t="shared" si="41"/>
        <v>49.503653414843413</v>
      </c>
      <c r="DY31" s="2">
        <f t="shared" si="41"/>
        <v>48.396304924242415</v>
      </c>
      <c r="EA31" s="2">
        <f t="shared" si="42"/>
        <v>51.452865110617772</v>
      </c>
      <c r="EB31" s="2">
        <f t="shared" si="42"/>
        <v>50.201352418004014</v>
      </c>
      <c r="EC31" s="2">
        <f t="shared" si="42"/>
        <v>51.765401379698154</v>
      </c>
      <c r="ED31" s="2">
        <f t="shared" si="42"/>
        <v>51.34234639067575</v>
      </c>
      <c r="EE31" s="2">
        <f t="shared" si="42"/>
        <v>52.695221380985188</v>
      </c>
      <c r="EF31" s="2">
        <f t="shared" si="42"/>
        <v>52.832576694481901</v>
      </c>
      <c r="EG31" s="2">
        <f t="shared" si="42"/>
        <v>53.443949567185442</v>
      </c>
      <c r="EH31" s="2">
        <f t="shared" si="42"/>
        <v>51.697111490156047</v>
      </c>
      <c r="EI31" s="2">
        <f t="shared" si="42"/>
        <v>51.108625772186777</v>
      </c>
      <c r="EJ31" s="2">
        <f t="shared" si="42"/>
        <v>51.206998608763804</v>
      </c>
      <c r="EK31" s="2">
        <f t="shared" si="42"/>
        <v>51.821733405114578</v>
      </c>
      <c r="EL31" s="2">
        <f t="shared" si="42"/>
        <v>51.255013228546062</v>
      </c>
      <c r="EM31" s="2">
        <f t="shared" si="42"/>
        <v>51.257018021668536</v>
      </c>
      <c r="EN31" s="2">
        <f t="shared" si="42"/>
        <v>51.849350753299483</v>
      </c>
      <c r="EO31" s="2">
        <f t="shared" si="42"/>
        <v>50.61202415258893</v>
      </c>
      <c r="EQ31" s="2">
        <f t="shared" si="43"/>
        <v>50.442062449835305</v>
      </c>
      <c r="ER31" s="2">
        <f t="shared" si="43"/>
        <v>49.781751301208494</v>
      </c>
      <c r="ES31" s="2">
        <f t="shared" si="43"/>
        <v>51.198256011414486</v>
      </c>
      <c r="ET31" s="2">
        <f t="shared" si="43"/>
        <v>50.955978051243044</v>
      </c>
      <c r="EU31" s="2">
        <f t="shared" si="43"/>
        <v>51.84936054836006</v>
      </c>
      <c r="EV31" s="2">
        <f t="shared" si="43"/>
        <v>52.165905550398229</v>
      </c>
      <c r="EW31" s="2">
        <f t="shared" si="43"/>
        <v>52.304020882757293</v>
      </c>
      <c r="EX31" s="2">
        <f t="shared" si="43"/>
        <v>50.986580791868022</v>
      </c>
      <c r="EY31" s="2">
        <f t="shared" si="43"/>
        <v>50.528683406830432</v>
      </c>
      <c r="EZ31" s="2">
        <f t="shared" si="43"/>
        <v>50.977359528496237</v>
      </c>
      <c r="FA31" s="2">
        <f t="shared" si="43"/>
        <v>51.587946195402665</v>
      </c>
      <c r="FB31" s="2">
        <f t="shared" si="43"/>
        <v>50.712796774141587</v>
      </c>
      <c r="FC31" s="2">
        <f t="shared" si="43"/>
        <v>51.121367366241024</v>
      </c>
      <c r="FD31" s="2">
        <f t="shared" si="43"/>
        <v>51.232624555793805</v>
      </c>
      <c r="FE31" s="2">
        <f t="shared" si="43"/>
        <v>51.651871033369645</v>
      </c>
      <c r="FG31" s="2">
        <f t="shared" si="44"/>
        <v>6.0842802209081573E-2</v>
      </c>
      <c r="FH31" s="2">
        <f t="shared" si="44"/>
        <v>6.1284789381013768E-2</v>
      </c>
      <c r="FI31" s="2">
        <f t="shared" si="44"/>
        <v>5.8494424424210614E-2</v>
      </c>
      <c r="FJ31" s="2">
        <f t="shared" si="44"/>
        <v>5.672248147714791E-2</v>
      </c>
      <c r="FK31" s="2">
        <f t="shared" si="44"/>
        <v>5.2686457323617694E-2</v>
      </c>
      <c r="FL31" s="2">
        <f t="shared" si="44"/>
        <v>5.5033243980190945E-2</v>
      </c>
      <c r="FM31" s="2">
        <f t="shared" si="44"/>
        <v>4.9862913819675225E-2</v>
      </c>
      <c r="FN31" s="2">
        <f t="shared" si="44"/>
        <v>5.3947710533135969E-2</v>
      </c>
      <c r="FO31" s="2">
        <f t="shared" si="44"/>
        <v>5.5297839630002552E-2</v>
      </c>
      <c r="FP31" s="2">
        <f t="shared" si="44"/>
        <v>5.1536443096755813E-2</v>
      </c>
      <c r="FQ31" s="2">
        <f t="shared" si="44"/>
        <v>4.7846095482932199E-2</v>
      </c>
      <c r="FR31" s="2">
        <f t="shared" si="44"/>
        <v>5.0499930532410503E-2</v>
      </c>
      <c r="FS31" s="2">
        <f t="shared" si="44"/>
        <v>5.7904021253974494E-2</v>
      </c>
      <c r="FT31" s="2">
        <f t="shared" si="44"/>
        <v>4.4428255842123912E-2</v>
      </c>
      <c r="FU31" s="2">
        <f t="shared" si="44"/>
        <v>4.0169961921226974E-2</v>
      </c>
      <c r="FW31" s="2">
        <f t="shared" si="53"/>
        <v>2.7373130475630059E-6</v>
      </c>
      <c r="FX31" s="2">
        <f t="shared" si="45"/>
        <v>1.9924294178836833E-6</v>
      </c>
      <c r="FY31" s="2">
        <f t="shared" si="45"/>
        <v>2.0631070228897802E-6</v>
      </c>
      <c r="FZ31" s="2">
        <f t="shared" si="45"/>
        <v>2.309261828374514E-6</v>
      </c>
      <c r="GA31" s="2">
        <f t="shared" si="45"/>
        <v>1.9678081531553965E-6</v>
      </c>
      <c r="GB31" s="2">
        <f t="shared" si="45"/>
        <v>2.3077343446791832E-6</v>
      </c>
      <c r="GC31" s="2">
        <f t="shared" si="45"/>
        <v>2.2134108456915784E-6</v>
      </c>
      <c r="GD31" s="2">
        <f t="shared" si="45"/>
        <v>2.2328965921804622E-6</v>
      </c>
      <c r="GE31" s="2">
        <f t="shared" si="45"/>
        <v>2.743109230957355E-6</v>
      </c>
      <c r="GF31" s="2">
        <f t="shared" si="45"/>
        <v>3.4104465681277833E-6</v>
      </c>
      <c r="GG31" s="2">
        <f t="shared" si="45"/>
        <v>2.9114010686951987E-6</v>
      </c>
      <c r="GH31" s="2">
        <f t="shared" si="45"/>
        <v>2.4011662887702084E-6</v>
      </c>
      <c r="GI31" s="2">
        <f t="shared" si="45"/>
        <v>2.005617266053372E-6</v>
      </c>
      <c r="GJ31" s="2">
        <f t="shared" si="45"/>
        <v>1.6127407947968399E-6</v>
      </c>
      <c r="GK31" s="2">
        <f t="shared" si="45"/>
        <v>1.4627822593724176E-6</v>
      </c>
      <c r="GM31" s="86">
        <f t="shared" si="54"/>
        <v>1.8259122608900243E-9</v>
      </c>
      <c r="GN31" s="86">
        <f t="shared" si="46"/>
        <v>1.179045904011215E-9</v>
      </c>
      <c r="GO31" s="86">
        <f t="shared" si="46"/>
        <v>8.8971954678976701E-10</v>
      </c>
      <c r="GP31" s="86">
        <f t="shared" si="46"/>
        <v>2.6430772555149371E-10</v>
      </c>
      <c r="GQ31" s="86">
        <f t="shared" si="46"/>
        <v>5.0295309748022359E-11</v>
      </c>
      <c r="GR31" s="86">
        <f t="shared" si="46"/>
        <v>5.4483911207041722E-11</v>
      </c>
      <c r="GS31" s="86">
        <f t="shared" si="46"/>
        <v>1.3462770983124074E-11</v>
      </c>
      <c r="GT31" s="86">
        <f t="shared" si="46"/>
        <v>5.4889538419288239E-11</v>
      </c>
      <c r="GU31" s="86">
        <f t="shared" si="46"/>
        <v>1.887749599647061E-11</v>
      </c>
      <c r="GV31" s="86">
        <f t="shared" si="46"/>
        <v>1.1356076481074496E-11</v>
      </c>
      <c r="GW31" s="86">
        <f t="shared" si="46"/>
        <v>5.673995282058904E-12</v>
      </c>
      <c r="GX31" s="86">
        <f t="shared" si="46"/>
        <v>2.2880419401912286E-11</v>
      </c>
      <c r="GY31" s="86">
        <f t="shared" si="46"/>
        <v>1.7455133662592676E-9</v>
      </c>
      <c r="GZ31" s="86">
        <f t="shared" si="46"/>
        <v>9.685092733141877E-14</v>
      </c>
      <c r="HA31" s="86">
        <f t="shared" si="46"/>
        <v>6.1259304896899864E-16</v>
      </c>
      <c r="HC31" s="86">
        <f t="shared" si="58"/>
        <v>7.6493558102879845E-24</v>
      </c>
      <c r="HD31" s="86">
        <f t="shared" si="47"/>
        <v>1.5322875799218925E-22</v>
      </c>
      <c r="HE31" s="86">
        <f t="shared" si="47"/>
        <v>2.3408963858763439E-23</v>
      </c>
      <c r="HF31" s="86">
        <f t="shared" si="47"/>
        <v>1.3438187876389969E-27</v>
      </c>
      <c r="HG31" s="86">
        <f t="shared" si="47"/>
        <v>2.8524826385510939E-28</v>
      </c>
      <c r="HH31" s="86">
        <f t="shared" si="47"/>
        <v>2.2733640560508426E-28</v>
      </c>
      <c r="HI31" s="86">
        <f t="shared" si="47"/>
        <v>7.1515893321767721E-38</v>
      </c>
      <c r="HJ31" s="86">
        <f t="shared" si="47"/>
        <v>3.1021581854401808E-33</v>
      </c>
      <c r="HK31" s="86">
        <f t="shared" si="47"/>
        <v>1.0744755930382943E-28</v>
      </c>
      <c r="HL31" s="86">
        <f t="shared" si="47"/>
        <v>2.9124813989799435E-30</v>
      </c>
      <c r="HM31" s="86">
        <f t="shared" si="47"/>
        <v>1.3954550570706506E-32</v>
      </c>
      <c r="HN31" s="86">
        <f t="shared" si="47"/>
        <v>2.5056557614496994E-27</v>
      </c>
      <c r="HO31" s="86">
        <f t="shared" si="47"/>
        <v>8.6305525616495719E-24</v>
      </c>
      <c r="HP31" s="86">
        <f t="shared" si="47"/>
        <v>4.3423988014238999E-34</v>
      </c>
      <c r="HQ31" s="86">
        <f t="shared" si="47"/>
        <v>6.8791268632096448E-39</v>
      </c>
      <c r="HS31" s="86">
        <f t="shared" si="55"/>
        <v>2.2684388708622149E-97</v>
      </c>
      <c r="HT31" s="86">
        <f t="shared" si="48"/>
        <v>9.3814784873844488E-94</v>
      </c>
      <c r="HU31" s="86">
        <f t="shared" si="48"/>
        <v>2.0621068057481048E-96</v>
      </c>
      <c r="HV31" s="86">
        <f t="shared" si="48"/>
        <v>2.1602952001956135E-117</v>
      </c>
      <c r="HW31" s="86">
        <f t="shared" si="48"/>
        <v>1.0994212538379503E-120</v>
      </c>
      <c r="HX31" s="86">
        <f t="shared" si="48"/>
        <v>1.6417832428190617E-119</v>
      </c>
      <c r="HY31" s="86">
        <f t="shared" si="48"/>
        <v>9.4372992007376107E-161</v>
      </c>
      <c r="HZ31" s="86">
        <f t="shared" si="48"/>
        <v>1.411684418001164E-142</v>
      </c>
      <c r="IA31" s="86">
        <f t="shared" si="48"/>
        <v>5.7713163518446813E-122</v>
      </c>
      <c r="IB31" s="86">
        <f t="shared" si="48"/>
        <v>3.6706135891159556E-126</v>
      </c>
      <c r="IC31" s="86">
        <f t="shared" si="48"/>
        <v>3.9411935595240714E-137</v>
      </c>
      <c r="ID31" s="86">
        <f t="shared" si="48"/>
        <v>1.4891725384868162E-114</v>
      </c>
      <c r="IE31" s="86">
        <f t="shared" si="48"/>
        <v>5.1703731109539695E-98</v>
      </c>
      <c r="IF31" s="86">
        <f t="shared" si="48"/>
        <v>5.7881159115922076E-81</v>
      </c>
      <c r="IG31" s="86">
        <f t="shared" si="48"/>
        <v>6.142507388551703E-68</v>
      </c>
      <c r="II31" s="86">
        <f t="shared" si="56"/>
        <v>6.8706959438727653E-268</v>
      </c>
      <c r="IJ31" s="86">
        <f t="shared" si="49"/>
        <v>1.7890268359641503E-266</v>
      </c>
      <c r="IK31" s="86">
        <f t="shared" si="49"/>
        <v>5.3017999032027813E-271</v>
      </c>
      <c r="IL31" s="86">
        <f t="shared" si="49"/>
        <v>0</v>
      </c>
      <c r="IM31" s="86">
        <f t="shared" si="49"/>
        <v>0</v>
      </c>
      <c r="IN31" s="86">
        <f t="shared" si="49"/>
        <v>0</v>
      </c>
      <c r="IO31" s="86">
        <f t="shared" si="49"/>
        <v>0</v>
      </c>
      <c r="IP31" s="86">
        <f t="shared" si="49"/>
        <v>0</v>
      </c>
      <c r="IQ31" s="86">
        <f t="shared" si="49"/>
        <v>0</v>
      </c>
      <c r="IR31" s="86">
        <f t="shared" si="49"/>
        <v>0</v>
      </c>
      <c r="IS31" s="86">
        <f t="shared" si="49"/>
        <v>0</v>
      </c>
      <c r="IT31" s="86">
        <f t="shared" si="49"/>
        <v>0</v>
      </c>
      <c r="IU31" s="86">
        <f t="shared" si="49"/>
        <v>7.6401847069638778E-270</v>
      </c>
      <c r="IV31" s="86">
        <f t="shared" si="49"/>
        <v>1.0097425415379284E-182</v>
      </c>
      <c r="IW31" s="86">
        <f t="shared" si="49"/>
        <v>4.1336447938973086E-187</v>
      </c>
      <c r="IY31" s="86">
        <f t="shared" si="57"/>
        <v>1.825912260890032E-9</v>
      </c>
      <c r="IZ31" s="86">
        <f t="shared" si="50"/>
        <v>1.1790459040113682E-9</v>
      </c>
      <c r="JA31" s="86">
        <f t="shared" si="50"/>
        <v>8.8971954678979038E-10</v>
      </c>
      <c r="JB31" s="86">
        <f t="shared" si="50"/>
        <v>2.6430772555149371E-10</v>
      </c>
      <c r="JC31" s="86">
        <f t="shared" si="50"/>
        <v>5.0295309748022359E-11</v>
      </c>
      <c r="JD31" s="86">
        <f t="shared" si="50"/>
        <v>5.4483911207041722E-11</v>
      </c>
      <c r="JE31" s="86">
        <f t="shared" si="50"/>
        <v>1.3462770983124074E-11</v>
      </c>
      <c r="JF31" s="86">
        <f t="shared" si="50"/>
        <v>5.4889538419288239E-11</v>
      </c>
      <c r="JG31" s="86">
        <f t="shared" si="50"/>
        <v>1.887749599647061E-11</v>
      </c>
      <c r="JH31" s="86">
        <f t="shared" si="50"/>
        <v>1.1356076481074496E-11</v>
      </c>
      <c r="JI31" s="86">
        <f t="shared" si="50"/>
        <v>5.673995282058904E-12</v>
      </c>
      <c r="JJ31" s="86">
        <f t="shared" si="50"/>
        <v>2.2880419401912289E-11</v>
      </c>
      <c r="JK31" s="86">
        <f t="shared" si="50"/>
        <v>1.7455133662592763E-9</v>
      </c>
      <c r="JL31" s="86">
        <f t="shared" si="50"/>
        <v>9.685092733141877E-14</v>
      </c>
      <c r="JM31" s="86">
        <f t="shared" si="50"/>
        <v>6.1259304896899864E-16</v>
      </c>
    </row>
    <row r="32" spans="1:273" x14ac:dyDescent="0.25">
      <c r="B32" s="2">
        <v>5</v>
      </c>
      <c r="C32" s="37">
        <v>50.5261</v>
      </c>
      <c r="D32" s="37">
        <v>50.060400000000001</v>
      </c>
      <c r="E32" s="37">
        <v>49.640599999999999</v>
      </c>
      <c r="F32" s="37">
        <v>49.942900000000002</v>
      </c>
      <c r="G32" s="37">
        <v>50.661299999999997</v>
      </c>
      <c r="H32" s="37">
        <v>50.950699999999998</v>
      </c>
      <c r="I32" s="37">
        <v>51.397799999999997</v>
      </c>
      <c r="J32" s="37">
        <v>51.166600000000003</v>
      </c>
      <c r="K32" s="37">
        <v>50.5884</v>
      </c>
      <c r="L32" s="37">
        <v>50.957900000000002</v>
      </c>
      <c r="M32" s="37">
        <v>50.976399999999998</v>
      </c>
      <c r="N32" s="37">
        <v>50.750300000000003</v>
      </c>
      <c r="O32" s="37">
        <v>49.7545</v>
      </c>
      <c r="P32" s="37">
        <v>49.626399999999997</v>
      </c>
      <c r="Q32" s="37">
        <v>48.727499999999999</v>
      </c>
      <c r="S32" s="4">
        <f t="shared" si="7"/>
        <v>50.062843550218304</v>
      </c>
      <c r="T32" s="4">
        <f t="shared" si="7"/>
        <v>49.977052516498418</v>
      </c>
      <c r="U32" s="4">
        <f t="shared" si="7"/>
        <v>50.098582685287049</v>
      </c>
      <c r="V32" s="4">
        <f t="shared" si="7"/>
        <v>50.213764198108514</v>
      </c>
      <c r="W32" s="4">
        <f t="shared" si="7"/>
        <v>50.663794652010623</v>
      </c>
      <c r="X32" s="4">
        <f t="shared" si="7"/>
        <v>51.020176607940407</v>
      </c>
      <c r="Y32" s="4">
        <f t="shared" si="7"/>
        <v>51.244725000458921</v>
      </c>
      <c r="Z32" s="4">
        <f t="shared" si="7"/>
        <v>50.955456313187419</v>
      </c>
      <c r="AA32" s="4">
        <f t="shared" si="7"/>
        <v>50.465699400644233</v>
      </c>
      <c r="AB32" s="4">
        <f t="shared" si="7"/>
        <v>50.649615601583498</v>
      </c>
      <c r="AC32" s="4">
        <f t="shared" si="7"/>
        <v>50.496293333194501</v>
      </c>
      <c r="AD32" s="4">
        <f t="shared" si="7"/>
        <v>50.512695540422207</v>
      </c>
      <c r="AE32" s="4">
        <f t="shared" si="7"/>
        <v>50.097154244529854</v>
      </c>
      <c r="AF32" s="4">
        <f t="shared" si="7"/>
        <v>49.700998192319396</v>
      </c>
      <c r="AG32" s="4">
        <f t="shared" si="7"/>
        <v>48.548925446355447</v>
      </c>
      <c r="AI32" s="4">
        <f t="shared" si="8"/>
        <v>0.46325644978169578</v>
      </c>
      <c r="AJ32" s="4">
        <f t="shared" si="8"/>
        <v>8.3347483501583497E-2</v>
      </c>
      <c r="AK32" s="4">
        <f t="shared" si="8"/>
        <v>-0.45798268528704966</v>
      </c>
      <c r="AL32" s="4">
        <f t="shared" si="8"/>
        <v>-0.27086419810851226</v>
      </c>
      <c r="AM32" s="4">
        <f t="shared" si="8"/>
        <v>-2.4946520106254866E-3</v>
      </c>
      <c r="AN32" s="4">
        <f t="shared" si="8"/>
        <v>-6.9476607940408996E-2</v>
      </c>
      <c r="AO32" s="4">
        <f t="shared" si="8"/>
        <v>0.15307499954107584</v>
      </c>
      <c r="AP32" s="4">
        <f t="shared" si="8"/>
        <v>0.21114368681258355</v>
      </c>
      <c r="AQ32" s="4">
        <f t="shared" si="8"/>
        <v>0.12270059935576683</v>
      </c>
      <c r="AR32" s="4">
        <f t="shared" si="8"/>
        <v>0.30828439841650379</v>
      </c>
      <c r="AS32" s="4">
        <f t="shared" si="8"/>
        <v>0.48010666680549718</v>
      </c>
      <c r="AT32" s="4">
        <f t="shared" si="8"/>
        <v>0.23760445957779552</v>
      </c>
      <c r="AU32" s="4">
        <f t="shared" si="8"/>
        <v>-0.34265424452985371</v>
      </c>
      <c r="AV32" s="4">
        <f t="shared" si="8"/>
        <v>-7.4598192319399459E-2</v>
      </c>
      <c r="AW32" s="4">
        <f t="shared" si="8"/>
        <v>0.17857455364455177</v>
      </c>
      <c r="AY32" s="2">
        <f t="shared" si="51"/>
        <v>50.062841992445769</v>
      </c>
      <c r="AZ32" s="2">
        <f t="shared" si="9"/>
        <v>49.977051488051778</v>
      </c>
      <c r="BA32" s="2">
        <f t="shared" si="9"/>
        <v>50.098581851580548</v>
      </c>
      <c r="BB32" s="2">
        <f t="shared" si="9"/>
        <v>50.213763928161313</v>
      </c>
      <c r="BC32" s="2">
        <f t="shared" si="9"/>
        <v>50.663794598263365</v>
      </c>
      <c r="BD32" s="2">
        <f t="shared" si="9"/>
        <v>51.020176547080261</v>
      </c>
      <c r="BE32" s="2">
        <f t="shared" si="9"/>
        <v>51.244724984898106</v>
      </c>
      <c r="BF32" s="2">
        <f t="shared" si="9"/>
        <v>50.955456257073344</v>
      </c>
      <c r="BG32" s="2">
        <f t="shared" si="9"/>
        <v>50.465699378984453</v>
      </c>
      <c r="BH32" s="2">
        <f t="shared" si="9"/>
        <v>50.649615588037982</v>
      </c>
      <c r="BI32" s="2">
        <f t="shared" si="9"/>
        <v>50.49629332599968</v>
      </c>
      <c r="BJ32" s="2">
        <f t="shared" si="9"/>
        <v>50.5126955151514</v>
      </c>
      <c r="BK32" s="2">
        <f t="shared" si="9"/>
        <v>50.097152880446387</v>
      </c>
      <c r="BL32" s="2">
        <f t="shared" si="9"/>
        <v>49.700998192184628</v>
      </c>
      <c r="BM32" s="2">
        <f t="shared" si="9"/>
        <v>48.548925446354623</v>
      </c>
      <c r="BO32" s="2">
        <f t="shared" si="10"/>
        <v>50.5261</v>
      </c>
      <c r="BP32" s="2">
        <f t="shared" si="11"/>
        <v>50.060400000000001</v>
      </c>
      <c r="BQ32" s="2">
        <f t="shared" si="12"/>
        <v>49.640599999999999</v>
      </c>
      <c r="BR32" s="2">
        <f t="shared" si="13"/>
        <v>49.942900000000002</v>
      </c>
      <c r="BS32" s="2">
        <f t="shared" si="14"/>
        <v>50.661299999999997</v>
      </c>
      <c r="BT32" s="2">
        <f t="shared" si="15"/>
        <v>50.950699999999998</v>
      </c>
      <c r="BU32" s="2">
        <f t="shared" si="16"/>
        <v>51.397799999999997</v>
      </c>
      <c r="BV32" s="2">
        <f t="shared" si="17"/>
        <v>51.166600000000003</v>
      </c>
      <c r="BW32" s="2">
        <f t="shared" si="18"/>
        <v>50.5884</v>
      </c>
      <c r="BX32" s="2">
        <f t="shared" si="19"/>
        <v>50.957900000000002</v>
      </c>
      <c r="BY32" s="2">
        <f t="shared" si="20"/>
        <v>50.976399999999998</v>
      </c>
      <c r="BZ32" s="2">
        <f t="shared" si="21"/>
        <v>50.750300000000003</v>
      </c>
      <c r="CA32" s="2">
        <f t="shared" si="22"/>
        <v>49.7545</v>
      </c>
      <c r="CB32" s="2">
        <f t="shared" si="23"/>
        <v>49.626399999999997</v>
      </c>
      <c r="CC32" s="2">
        <f t="shared" si="24"/>
        <v>48.727499999999999</v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49.966903239113812</v>
      </c>
      <c r="DL32" s="2">
        <f t="shared" si="41"/>
        <v>49.96325746371275</v>
      </c>
      <c r="DM32" s="2">
        <f t="shared" si="41"/>
        <v>49.987722765469826</v>
      </c>
      <c r="DN32" s="2">
        <f t="shared" si="41"/>
        <v>50.141248846447667</v>
      </c>
      <c r="DO32" s="2">
        <f t="shared" si="41"/>
        <v>50.542679495798339</v>
      </c>
      <c r="DP32" s="2">
        <f t="shared" si="41"/>
        <v>50.907444705882355</v>
      </c>
      <c r="DQ32" s="2">
        <f t="shared" si="41"/>
        <v>51.121109867009871</v>
      </c>
      <c r="DR32" s="2">
        <f t="shared" si="41"/>
        <v>50.91157008403362</v>
      </c>
      <c r="DS32" s="2">
        <f t="shared" si="41"/>
        <v>50.426905546218478</v>
      </c>
      <c r="DT32" s="2">
        <f t="shared" si="41"/>
        <v>50.618761947661966</v>
      </c>
      <c r="DU32" s="2">
        <f t="shared" si="41"/>
        <v>50.425662483912483</v>
      </c>
      <c r="DV32" s="2">
        <f t="shared" si="41"/>
        <v>50.471888502788502</v>
      </c>
      <c r="DW32" s="2">
        <f t="shared" si="41"/>
        <v>50.021733032849497</v>
      </c>
      <c r="DX32" s="2">
        <f t="shared" si="41"/>
        <v>49.593749347919349</v>
      </c>
      <c r="DY32" s="2">
        <f t="shared" si="41"/>
        <v>48.455576648841344</v>
      </c>
      <c r="EA32" s="2">
        <f t="shared" si="42"/>
        <v>51.413476099415654</v>
      </c>
      <c r="EB32" s="2">
        <f t="shared" si="42"/>
        <v>50.169760824720768</v>
      </c>
      <c r="EC32" s="2">
        <f t="shared" si="42"/>
        <v>51.72594708345467</v>
      </c>
      <c r="ED32" s="2">
        <f t="shared" si="42"/>
        <v>51.313576749764913</v>
      </c>
      <c r="EE32" s="2">
        <f t="shared" si="42"/>
        <v>52.649889163466895</v>
      </c>
      <c r="EF32" s="2">
        <f t="shared" si="42"/>
        <v>52.785583614197392</v>
      </c>
      <c r="EG32" s="2">
        <f t="shared" si="42"/>
        <v>53.393002457179577</v>
      </c>
      <c r="EH32" s="2">
        <f t="shared" si="42"/>
        <v>51.657376764885328</v>
      </c>
      <c r="EI32" s="2">
        <f t="shared" si="42"/>
        <v>51.070162761020882</v>
      </c>
      <c r="EJ32" s="2">
        <f t="shared" si="42"/>
        <v>51.167491004497755</v>
      </c>
      <c r="EK32" s="2">
        <f t="shared" si="42"/>
        <v>51.778210091856465</v>
      </c>
      <c r="EL32" s="2">
        <f t="shared" si="42"/>
        <v>51.212464894156412</v>
      </c>
      <c r="EM32" s="2">
        <f t="shared" si="42"/>
        <v>51.216265752794783</v>
      </c>
      <c r="EN32" s="2">
        <f t="shared" si="42"/>
        <v>51.804782695093053</v>
      </c>
      <c r="EO32" s="2">
        <f t="shared" si="42"/>
        <v>50.583125282928172</v>
      </c>
      <c r="EQ32" s="2">
        <f t="shared" si="43"/>
        <v>50.413007557659718</v>
      </c>
      <c r="ER32" s="2">
        <f t="shared" si="43"/>
        <v>49.754428807029278</v>
      </c>
      <c r="ES32" s="2">
        <f t="shared" si="43"/>
        <v>51.164465498294206</v>
      </c>
      <c r="ET32" s="2">
        <f t="shared" si="43"/>
        <v>50.931513193641706</v>
      </c>
      <c r="EU32" s="2">
        <f t="shared" si="43"/>
        <v>51.81256043415744</v>
      </c>
      <c r="EV32" s="2">
        <f t="shared" si="43"/>
        <v>52.125666377479675</v>
      </c>
      <c r="EW32" s="2">
        <f t="shared" si="43"/>
        <v>52.265089975474268</v>
      </c>
      <c r="EX32" s="2">
        <f t="shared" si="43"/>
        <v>50.954360851445706</v>
      </c>
      <c r="EY32" s="2">
        <f t="shared" si="43"/>
        <v>50.49627231153454</v>
      </c>
      <c r="EZ32" s="2">
        <f t="shared" si="43"/>
        <v>50.940220777752359</v>
      </c>
      <c r="FA32" s="2">
        <f t="shared" si="43"/>
        <v>51.546755387251984</v>
      </c>
      <c r="FB32" s="2">
        <f t="shared" si="43"/>
        <v>50.67578120073383</v>
      </c>
      <c r="FC32" s="2">
        <f t="shared" si="43"/>
        <v>51.081928758597023</v>
      </c>
      <c r="FD32" s="2">
        <f t="shared" si="43"/>
        <v>51.194137504555002</v>
      </c>
      <c r="FE32" s="2">
        <f t="shared" si="43"/>
        <v>51.612007318476991</v>
      </c>
      <c r="FG32" s="2">
        <f t="shared" si="44"/>
        <v>6.6323486894052971E-2</v>
      </c>
      <c r="FH32" s="2">
        <f t="shared" si="44"/>
        <v>6.6802456041647237E-2</v>
      </c>
      <c r="FI32" s="2">
        <f t="shared" si="44"/>
        <v>6.377793425166918E-2</v>
      </c>
      <c r="FJ32" s="2">
        <f t="shared" si="44"/>
        <v>6.1856455787041381E-2</v>
      </c>
      <c r="FK32" s="2">
        <f t="shared" si="44"/>
        <v>5.7477388696846786E-2</v>
      </c>
      <c r="FL32" s="2">
        <f t="shared" si="44"/>
        <v>6.0024053886574794E-2</v>
      </c>
      <c r="FM32" s="2">
        <f t="shared" si="44"/>
        <v>5.441183963420277E-2</v>
      </c>
      <c r="FN32" s="2">
        <f t="shared" si="44"/>
        <v>5.884620690023961E-2</v>
      </c>
      <c r="FO32" s="2">
        <f t="shared" si="44"/>
        <v>6.0311113497381219E-2</v>
      </c>
      <c r="FP32" s="2">
        <f t="shared" si="44"/>
        <v>5.6229007492675828E-2</v>
      </c>
      <c r="FQ32" s="2">
        <f t="shared" si="44"/>
        <v>5.2221142192837647E-2</v>
      </c>
      <c r="FR32" s="2">
        <f t="shared" si="44"/>
        <v>5.5103600159651746E-2</v>
      </c>
      <c r="FS32" s="2">
        <f t="shared" si="44"/>
        <v>6.3137779116571438E-2</v>
      </c>
      <c r="FT32" s="2">
        <f t="shared" si="44"/>
        <v>4.8506696756763494E-2</v>
      </c>
      <c r="FU32" s="2">
        <f t="shared" si="44"/>
        <v>4.3875446974476352E-2</v>
      </c>
      <c r="FW32" s="2">
        <f t="shared" si="53"/>
        <v>3.0014032800274191E-6</v>
      </c>
      <c r="FX32" s="2">
        <f t="shared" si="45"/>
        <v>2.1846549941162379E-6</v>
      </c>
      <c r="FY32" s="2">
        <f t="shared" si="45"/>
        <v>2.2621514166389509E-6</v>
      </c>
      <c r="FZ32" s="2">
        <f t="shared" si="45"/>
        <v>2.532054679873293E-6</v>
      </c>
      <c r="GA32" s="2">
        <f t="shared" si="45"/>
        <v>2.1576583244949943E-6</v>
      </c>
      <c r="GB32" s="2">
        <f t="shared" si="45"/>
        <v>2.530379828052439E-6</v>
      </c>
      <c r="GC32" s="2">
        <f t="shared" si="45"/>
        <v>2.4269562131411531E-6</v>
      </c>
      <c r="GD32" s="2">
        <f t="shared" si="45"/>
        <v>2.4483219001365071E-6</v>
      </c>
      <c r="GE32" s="2">
        <f t="shared" si="45"/>
        <v>3.0077586653798148E-6</v>
      </c>
      <c r="GF32" s="2">
        <f t="shared" si="45"/>
        <v>3.7394790706487159E-6</v>
      </c>
      <c r="GG32" s="2">
        <f t="shared" si="45"/>
        <v>3.1922868953812452E-6</v>
      </c>
      <c r="GH32" s="2">
        <f t="shared" si="45"/>
        <v>2.6328258710296355E-6</v>
      </c>
      <c r="GI32" s="2">
        <f t="shared" si="45"/>
        <v>2.1991151765107039E-6</v>
      </c>
      <c r="GJ32" s="2">
        <f t="shared" si="45"/>
        <v>1.7683348423825026E-6</v>
      </c>
      <c r="GK32" s="2">
        <f t="shared" si="45"/>
        <v>1.6039086267527596E-6</v>
      </c>
      <c r="GM32" s="86">
        <f t="shared" si="54"/>
        <v>3.7612253948133323E-9</v>
      </c>
      <c r="GN32" s="86">
        <f t="shared" si="46"/>
        <v>2.48957715318345E-9</v>
      </c>
      <c r="GO32" s="86">
        <f t="shared" si="46"/>
        <v>1.8809103293167706E-9</v>
      </c>
      <c r="GP32" s="86">
        <f t="shared" si="46"/>
        <v>5.8923230680301331E-10</v>
      </c>
      <c r="GQ32" s="86">
        <f t="shared" si="46"/>
        <v>1.1922592388399752E-10</v>
      </c>
      <c r="GR32" s="86">
        <f t="shared" si="46"/>
        <v>1.3042287199597249E-10</v>
      </c>
      <c r="GS32" s="86">
        <f t="shared" si="46"/>
        <v>3.3491658071685914E-11</v>
      </c>
      <c r="GT32" s="86">
        <f t="shared" si="46"/>
        <v>1.3051194357724017E-10</v>
      </c>
      <c r="GU32" s="86">
        <f t="shared" si="46"/>
        <v>4.778330513948137E-11</v>
      </c>
      <c r="GV32" s="86">
        <f t="shared" si="46"/>
        <v>2.8801760232815029E-11</v>
      </c>
      <c r="GW32" s="86">
        <f t="shared" si="46"/>
        <v>1.4533687247517122E-11</v>
      </c>
      <c r="GX32" s="86">
        <f t="shared" si="46"/>
        <v>5.5667134350674923E-11</v>
      </c>
      <c r="GY32" s="86">
        <f t="shared" si="46"/>
        <v>3.5554799684818956E-9</v>
      </c>
      <c r="GZ32" s="86">
        <f t="shared" si="46"/>
        <v>2.9492807972591855E-13</v>
      </c>
      <c r="HA32" s="86">
        <f t="shared" si="46"/>
        <v>2.2878891480838876E-15</v>
      </c>
      <c r="HC32" s="86">
        <f t="shared" si="58"/>
        <v>3.0476819502498101E-23</v>
      </c>
      <c r="HD32" s="86">
        <f t="shared" si="47"/>
        <v>5.6566126826519366E-22</v>
      </c>
      <c r="HE32" s="86">
        <f t="shared" si="47"/>
        <v>8.9917048274467445E-23</v>
      </c>
      <c r="HF32" s="86">
        <f t="shared" si="47"/>
        <v>6.8757904386057165E-27</v>
      </c>
      <c r="HG32" s="86">
        <f t="shared" si="47"/>
        <v>1.4902405012968008E-27</v>
      </c>
      <c r="HH32" s="86">
        <f t="shared" si="47"/>
        <v>1.2085248541802018E-27</v>
      </c>
      <c r="HI32" s="86">
        <f t="shared" si="47"/>
        <v>6.7720906382235772E-37</v>
      </c>
      <c r="HJ32" s="86">
        <f t="shared" si="47"/>
        <v>2.2373690888985182E-32</v>
      </c>
      <c r="HK32" s="86">
        <f t="shared" si="47"/>
        <v>6.0209630339914535E-28</v>
      </c>
      <c r="HL32" s="86">
        <f t="shared" si="47"/>
        <v>1.7951015902566136E-29</v>
      </c>
      <c r="HM32" s="86">
        <f t="shared" si="47"/>
        <v>9.8069021880487302E-32</v>
      </c>
      <c r="HN32" s="86">
        <f t="shared" si="47"/>
        <v>1.2427198045396246E-26</v>
      </c>
      <c r="HO32" s="86">
        <f t="shared" si="47"/>
        <v>3.3396103754549513E-23</v>
      </c>
      <c r="HP32" s="86">
        <f t="shared" si="47"/>
        <v>3.2261757450575021E-33</v>
      </c>
      <c r="HQ32" s="86">
        <f t="shared" si="47"/>
        <v>6.9102860178314288E-38</v>
      </c>
      <c r="HS32" s="86">
        <f t="shared" si="55"/>
        <v>1.185088200886944E-95</v>
      </c>
      <c r="HT32" s="86">
        <f t="shared" si="48"/>
        <v>4.0970701824638793E-92</v>
      </c>
      <c r="HU32" s="86">
        <f t="shared" si="48"/>
        <v>9.923202030283718E-95</v>
      </c>
      <c r="HV32" s="86">
        <f t="shared" si="48"/>
        <v>2.5160509318594117E-115</v>
      </c>
      <c r="HW32" s="86">
        <f t="shared" si="48"/>
        <v>1.3698217087980732E-118</v>
      </c>
      <c r="HX32" s="86">
        <f t="shared" si="48"/>
        <v>2.0822827047666502E-117</v>
      </c>
      <c r="HY32" s="86">
        <f t="shared" si="48"/>
        <v>6.3679594109489578E-158</v>
      </c>
      <c r="HZ32" s="86">
        <f t="shared" si="48"/>
        <v>4.5093676213521468E-140</v>
      </c>
      <c r="IA32" s="86">
        <f t="shared" si="48"/>
        <v>8.7174980710576924E-120</v>
      </c>
      <c r="IB32" s="86">
        <f t="shared" si="48"/>
        <v>6.9159837270913907E-124</v>
      </c>
      <c r="IC32" s="86">
        <f t="shared" si="48"/>
        <v>1.1066772097582402E-134</v>
      </c>
      <c r="ID32" s="86">
        <f t="shared" si="48"/>
        <v>1.5310120664698255E-112</v>
      </c>
      <c r="IE32" s="86">
        <f t="shared" si="48"/>
        <v>2.5280096993835782E-96</v>
      </c>
      <c r="IF32" s="86">
        <f t="shared" si="48"/>
        <v>1.3742617889307837E-79</v>
      </c>
      <c r="IG32" s="86">
        <f t="shared" si="48"/>
        <v>8.4094960761805047E-67</v>
      </c>
      <c r="II32" s="86">
        <f t="shared" si="56"/>
        <v>4.4157902795175637E-264</v>
      </c>
      <c r="IJ32" s="86">
        <f t="shared" si="49"/>
        <v>8.8924849087399447E-263</v>
      </c>
      <c r="IK32" s="86">
        <f t="shared" si="49"/>
        <v>3.1194474407304674E-267</v>
      </c>
      <c r="IL32" s="86">
        <f t="shared" si="49"/>
        <v>0</v>
      </c>
      <c r="IM32" s="86">
        <f t="shared" si="49"/>
        <v>0</v>
      </c>
      <c r="IN32" s="86">
        <f t="shared" si="49"/>
        <v>0</v>
      </c>
      <c r="IO32" s="86">
        <f t="shared" si="49"/>
        <v>0</v>
      </c>
      <c r="IP32" s="86">
        <f t="shared" si="49"/>
        <v>0</v>
      </c>
      <c r="IQ32" s="86">
        <f t="shared" si="49"/>
        <v>0</v>
      </c>
      <c r="IR32" s="86">
        <f t="shared" si="49"/>
        <v>0</v>
      </c>
      <c r="IS32" s="86">
        <f t="shared" si="49"/>
        <v>0</v>
      </c>
      <c r="IT32" s="86">
        <f t="shared" si="49"/>
        <v>0</v>
      </c>
      <c r="IU32" s="86">
        <f t="shared" si="49"/>
        <v>4.2507738123364557E-266</v>
      </c>
      <c r="IV32" s="86">
        <f t="shared" si="49"/>
        <v>3.0949306594681967E-180</v>
      </c>
      <c r="IW32" s="86">
        <f t="shared" si="49"/>
        <v>1.395268342787332E-184</v>
      </c>
      <c r="IY32" s="86">
        <f t="shared" si="57"/>
        <v>3.7612253948133629E-9</v>
      </c>
      <c r="IZ32" s="86">
        <f t="shared" si="50"/>
        <v>2.4895771531840158E-9</v>
      </c>
      <c r="JA32" s="86">
        <f t="shared" si="50"/>
        <v>1.8809103293168604E-9</v>
      </c>
      <c r="JB32" s="86">
        <f t="shared" si="50"/>
        <v>5.8923230680301331E-10</v>
      </c>
      <c r="JC32" s="86">
        <f t="shared" si="50"/>
        <v>1.1922592388399752E-10</v>
      </c>
      <c r="JD32" s="86">
        <f t="shared" si="50"/>
        <v>1.3042287199597249E-10</v>
      </c>
      <c r="JE32" s="86">
        <f t="shared" si="50"/>
        <v>3.3491658071685914E-11</v>
      </c>
      <c r="JF32" s="86">
        <f t="shared" si="50"/>
        <v>1.3051194357724017E-10</v>
      </c>
      <c r="JG32" s="86">
        <f t="shared" si="50"/>
        <v>4.778330513948137E-11</v>
      </c>
      <c r="JH32" s="86">
        <f t="shared" si="50"/>
        <v>2.8801760232815029E-11</v>
      </c>
      <c r="JI32" s="86">
        <f t="shared" si="50"/>
        <v>1.4533687247517122E-11</v>
      </c>
      <c r="JJ32" s="86">
        <f t="shared" si="50"/>
        <v>5.5667134350674936E-11</v>
      </c>
      <c r="JK32" s="86">
        <f t="shared" si="50"/>
        <v>3.5554799684819291E-9</v>
      </c>
      <c r="JL32" s="86">
        <f t="shared" si="50"/>
        <v>2.9492807972591855E-13</v>
      </c>
      <c r="JM32" s="86">
        <f t="shared" si="50"/>
        <v>2.2878891480838876E-15</v>
      </c>
    </row>
    <row r="33" spans="2:273" x14ac:dyDescent="0.25">
      <c r="B33" s="2">
        <v>6</v>
      </c>
      <c r="C33" s="37">
        <v>50.636299999999999</v>
      </c>
      <c r="D33" s="37">
        <v>49.385100000000001</v>
      </c>
      <c r="E33" s="37">
        <v>50.349499999999999</v>
      </c>
      <c r="F33" s="37">
        <v>50.549399999999999</v>
      </c>
      <c r="G33" s="37">
        <v>51.0533</v>
      </c>
      <c r="H33" s="37">
        <v>51.416600000000003</v>
      </c>
      <c r="I33" s="37">
        <v>51.529600000000002</v>
      </c>
      <c r="J33" s="37">
        <v>50.974699999999999</v>
      </c>
      <c r="K33" s="37">
        <v>50.9178</v>
      </c>
      <c r="L33" s="37">
        <v>50.909599999999998</v>
      </c>
      <c r="M33" s="37">
        <v>50.579300000000003</v>
      </c>
      <c r="N33" s="37">
        <v>50.219299999999997</v>
      </c>
      <c r="O33" s="37">
        <v>50.485900000000001</v>
      </c>
      <c r="P33" s="37">
        <v>49.2089</v>
      </c>
      <c r="Q33" s="37">
        <v>48.5563</v>
      </c>
      <c r="S33" s="4">
        <f t="shared" si="7"/>
        <v>50.208615915703447</v>
      </c>
      <c r="T33" s="4">
        <f t="shared" si="7"/>
        <v>50.095272580557072</v>
      </c>
      <c r="U33" s="4">
        <f t="shared" si="7"/>
        <v>50.227006527257132</v>
      </c>
      <c r="V33" s="4">
        <f t="shared" si="7"/>
        <v>50.320298012479483</v>
      </c>
      <c r="W33" s="4">
        <f t="shared" si="7"/>
        <v>50.777720108655522</v>
      </c>
      <c r="X33" s="4">
        <f t="shared" si="7"/>
        <v>51.121007851802602</v>
      </c>
      <c r="Y33" s="4">
        <f t="shared" si="7"/>
        <v>51.331749605599619</v>
      </c>
      <c r="Z33" s="4">
        <f t="shared" si="7"/>
        <v>51.062544680260409</v>
      </c>
      <c r="AA33" s="4">
        <f t="shared" si="7"/>
        <v>50.571751825335753</v>
      </c>
      <c r="AB33" s="4">
        <f t="shared" si="7"/>
        <v>50.732283548639771</v>
      </c>
      <c r="AC33" s="4">
        <f t="shared" si="7"/>
        <v>50.592119335931699</v>
      </c>
      <c r="AD33" s="4">
        <f t="shared" si="7"/>
        <v>50.597080708633968</v>
      </c>
      <c r="AE33" s="4">
        <f t="shared" si="7"/>
        <v>50.223143165021725</v>
      </c>
      <c r="AF33" s="4">
        <f t="shared" si="7"/>
        <v>49.793764591228907</v>
      </c>
      <c r="AG33" s="4">
        <f t="shared" si="7"/>
        <v>48.612547965657384</v>
      </c>
      <c r="AI33" s="4">
        <f t="shared" si="8"/>
        <v>0.42768408429655125</v>
      </c>
      <c r="AJ33" s="4">
        <f t="shared" si="8"/>
        <v>-0.71017258055707089</v>
      </c>
      <c r="AK33" s="4">
        <f t="shared" si="8"/>
        <v>0.12249347274286748</v>
      </c>
      <c r="AL33" s="4">
        <f t="shared" si="8"/>
        <v>0.22910198752051514</v>
      </c>
      <c r="AM33" s="4">
        <f t="shared" si="8"/>
        <v>0.2755798913444778</v>
      </c>
      <c r="AN33" s="4">
        <f t="shared" si="8"/>
        <v>0.29559214819740021</v>
      </c>
      <c r="AO33" s="4">
        <f t="shared" si="8"/>
        <v>0.19785039440038332</v>
      </c>
      <c r="AP33" s="4">
        <f t="shared" si="8"/>
        <v>-8.7844680260410257E-2</v>
      </c>
      <c r="AQ33" s="4">
        <f t="shared" si="8"/>
        <v>0.3460481746642472</v>
      </c>
      <c r="AR33" s="4">
        <f t="shared" si="8"/>
        <v>0.17731645136022678</v>
      </c>
      <c r="AS33" s="4">
        <f t="shared" si="8"/>
        <v>-1.2819335931695264E-2</v>
      </c>
      <c r="AT33" s="4">
        <f t="shared" si="8"/>
        <v>-0.37778070863397062</v>
      </c>
      <c r="AU33" s="4">
        <f t="shared" si="8"/>
        <v>0.26275683497827629</v>
      </c>
      <c r="AV33" s="4">
        <f t="shared" si="8"/>
        <v>-0.58486459122890722</v>
      </c>
      <c r="AW33" s="4">
        <f t="shared" si="8"/>
        <v>-5.6247965657384214E-2</v>
      </c>
      <c r="AY33" s="2">
        <f t="shared" si="51"/>
        <v>50.208612810502437</v>
      </c>
      <c r="AZ33" s="2">
        <f t="shared" si="9"/>
        <v>50.095270480986628</v>
      </c>
      <c r="BA33" s="2">
        <f t="shared" si="9"/>
        <v>50.227004822535122</v>
      </c>
      <c r="BB33" s="2">
        <f t="shared" si="9"/>
        <v>50.32029743122105</v>
      </c>
      <c r="BC33" s="2">
        <f t="shared" si="9"/>
        <v>50.777719985743417</v>
      </c>
      <c r="BD33" s="2">
        <f t="shared" si="9"/>
        <v>51.121007711361557</v>
      </c>
      <c r="BE33" s="2">
        <f t="shared" si="9"/>
        <v>51.33174956828897</v>
      </c>
      <c r="BF33" s="2">
        <f t="shared" si="9"/>
        <v>51.062544551587941</v>
      </c>
      <c r="BG33" s="2">
        <f t="shared" si="9"/>
        <v>50.571751772577564</v>
      </c>
      <c r="BH33" s="2">
        <f t="shared" si="9"/>
        <v>50.732283515558073</v>
      </c>
      <c r="BI33" s="2">
        <f t="shared" si="9"/>
        <v>50.592119318177204</v>
      </c>
      <c r="BJ33" s="2">
        <f t="shared" si="9"/>
        <v>50.597080649343177</v>
      </c>
      <c r="BK33" s="2">
        <f t="shared" si="9"/>
        <v>50.223140474088567</v>
      </c>
      <c r="BL33" s="2">
        <f t="shared" si="9"/>
        <v>49.793764590835188</v>
      </c>
      <c r="BM33" s="2">
        <f t="shared" si="9"/>
        <v>48.61254796565445</v>
      </c>
      <c r="BO33" s="2">
        <f t="shared" si="10"/>
        <v>50.636299999999999</v>
      </c>
      <c r="BP33" s="2">
        <f t="shared" si="11"/>
        <v>49.385100000000001</v>
      </c>
      <c r="BQ33" s="2">
        <f t="shared" si="12"/>
        <v>50.349499999999999</v>
      </c>
      <c r="BR33" s="2">
        <f t="shared" si="13"/>
        <v>50.549399999999999</v>
      </c>
      <c r="BS33" s="2">
        <f t="shared" si="14"/>
        <v>51.0533</v>
      </c>
      <c r="BT33" s="2">
        <f t="shared" si="15"/>
        <v>51.416600000000003</v>
      </c>
      <c r="BU33" s="2">
        <f t="shared" si="16"/>
        <v>51.529600000000002</v>
      </c>
      <c r="BV33" s="2">
        <f t="shared" si="17"/>
        <v>50.974699999999999</v>
      </c>
      <c r="BW33" s="2">
        <f t="shared" si="18"/>
        <v>50.9178</v>
      </c>
      <c r="BX33" s="2">
        <f t="shared" si="19"/>
        <v>50.909599999999998</v>
      </c>
      <c r="BY33" s="2">
        <f t="shared" si="20"/>
        <v>50.579300000000003</v>
      </c>
      <c r="BZ33" s="2">
        <f t="shared" si="21"/>
        <v>50.219299999999997</v>
      </c>
      <c r="CA33" s="2">
        <f t="shared" si="22"/>
        <v>50.485900000000001</v>
      </c>
      <c r="CB33" s="2">
        <f t="shared" si="23"/>
        <v>49.2089</v>
      </c>
      <c r="CC33" s="2">
        <f t="shared" si="24"/>
        <v>48.5563</v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50.117839786096241</v>
      </c>
      <c r="DL33" s="2">
        <f t="shared" si="41"/>
        <v>50.09190438502673</v>
      </c>
      <c r="DM33" s="2">
        <f t="shared" si="41"/>
        <v>50.117989839572189</v>
      </c>
      <c r="DN33" s="2">
        <f t="shared" si="41"/>
        <v>50.250568128342238</v>
      </c>
      <c r="DO33" s="2">
        <f t="shared" si="41"/>
        <v>50.655568823529435</v>
      </c>
      <c r="DP33" s="2">
        <f t="shared" si="41"/>
        <v>51.007750028011209</v>
      </c>
      <c r="DQ33" s="2">
        <f t="shared" si="41"/>
        <v>51.204913522093527</v>
      </c>
      <c r="DR33" s="2">
        <f t="shared" si="41"/>
        <v>51.024490196078439</v>
      </c>
      <c r="DS33" s="2">
        <f t="shared" si="41"/>
        <v>50.539385322128844</v>
      </c>
      <c r="DT33" s="2">
        <f t="shared" si="41"/>
        <v>50.706434547404569</v>
      </c>
      <c r="DU33" s="2">
        <f t="shared" si="41"/>
        <v>50.523092818532817</v>
      </c>
      <c r="DV33" s="2">
        <f t="shared" si="41"/>
        <v>50.560453200343197</v>
      </c>
      <c r="DW33" s="2">
        <f t="shared" si="41"/>
        <v>50.152765454545445</v>
      </c>
      <c r="DX33" s="2">
        <f t="shared" si="41"/>
        <v>49.683845280995278</v>
      </c>
      <c r="DY33" s="2">
        <f t="shared" si="41"/>
        <v>48.514848373440273</v>
      </c>
      <c r="EA33" s="2">
        <f t="shared" si="42"/>
        <v>51.374087088213528</v>
      </c>
      <c r="EB33" s="2">
        <f t="shared" si="42"/>
        <v>50.138169231437523</v>
      </c>
      <c r="EC33" s="2">
        <f t="shared" si="42"/>
        <v>51.686492787211186</v>
      </c>
      <c r="ED33" s="2">
        <f t="shared" si="42"/>
        <v>51.284807108854075</v>
      </c>
      <c r="EE33" s="2">
        <f t="shared" si="42"/>
        <v>52.604556945948602</v>
      </c>
      <c r="EF33" s="2">
        <f t="shared" si="42"/>
        <v>52.738590533912884</v>
      </c>
      <c r="EG33" s="2">
        <f t="shared" si="42"/>
        <v>53.342055347173705</v>
      </c>
      <c r="EH33" s="2">
        <f t="shared" si="42"/>
        <v>51.617642039614616</v>
      </c>
      <c r="EI33" s="2">
        <f t="shared" si="42"/>
        <v>51.031699749854987</v>
      </c>
      <c r="EJ33" s="2">
        <f t="shared" si="42"/>
        <v>51.127983400231706</v>
      </c>
      <c r="EK33" s="2">
        <f t="shared" si="42"/>
        <v>51.734686778598352</v>
      </c>
      <c r="EL33" s="2">
        <f t="shared" si="42"/>
        <v>51.169916559766754</v>
      </c>
      <c r="EM33" s="2">
        <f t="shared" si="42"/>
        <v>51.17551348392103</v>
      </c>
      <c r="EN33" s="2">
        <f t="shared" si="42"/>
        <v>51.760214636886623</v>
      </c>
      <c r="EO33" s="2">
        <f t="shared" si="42"/>
        <v>50.554226413267408</v>
      </c>
      <c r="EQ33" s="2">
        <f t="shared" si="43"/>
        <v>50.383952665484138</v>
      </c>
      <c r="ER33" s="2">
        <f t="shared" si="43"/>
        <v>49.727106312850061</v>
      </c>
      <c r="ES33" s="2">
        <f t="shared" si="43"/>
        <v>51.130674985173933</v>
      </c>
      <c r="ET33" s="2">
        <f t="shared" si="43"/>
        <v>50.907048336040361</v>
      </c>
      <c r="EU33" s="2">
        <f t="shared" si="43"/>
        <v>51.775760319954827</v>
      </c>
      <c r="EV33" s="2">
        <f t="shared" si="43"/>
        <v>52.085427204561128</v>
      </c>
      <c r="EW33" s="2">
        <f t="shared" si="43"/>
        <v>52.226159068191244</v>
      </c>
      <c r="EX33" s="2">
        <f t="shared" si="43"/>
        <v>50.922140911023391</v>
      </c>
      <c r="EY33" s="2">
        <f t="shared" si="43"/>
        <v>50.463861216238641</v>
      </c>
      <c r="EZ33" s="2">
        <f t="shared" si="43"/>
        <v>50.90308202700848</v>
      </c>
      <c r="FA33" s="2">
        <f t="shared" si="43"/>
        <v>51.505564579101296</v>
      </c>
      <c r="FB33" s="2">
        <f t="shared" si="43"/>
        <v>50.63876562732608</v>
      </c>
      <c r="FC33" s="2">
        <f t="shared" si="43"/>
        <v>51.042490150953014</v>
      </c>
      <c r="FD33" s="2">
        <f t="shared" si="43"/>
        <v>51.155650453316191</v>
      </c>
      <c r="FE33" s="2">
        <f t="shared" si="43"/>
        <v>51.572143603584337</v>
      </c>
      <c r="FG33" s="2">
        <f t="shared" si="44"/>
        <v>7.225988287350732E-2</v>
      </c>
      <c r="FH33" s="2">
        <f t="shared" si="44"/>
        <v>7.2778381253620295E-2</v>
      </c>
      <c r="FI33" s="2">
        <f t="shared" si="44"/>
        <v>6.9503447078018574E-2</v>
      </c>
      <c r="FJ33" s="2">
        <f t="shared" si="44"/>
        <v>6.7421894726773929E-2</v>
      </c>
      <c r="FK33" s="2">
        <f t="shared" si="44"/>
        <v>6.2675150041444819E-2</v>
      </c>
      <c r="FL33" s="2">
        <f t="shared" si="44"/>
        <v>6.5436124917059385E-2</v>
      </c>
      <c r="FM33" s="2">
        <f t="shared" si="44"/>
        <v>5.9349835477895407E-2</v>
      </c>
      <c r="FN33" s="2">
        <f t="shared" si="44"/>
        <v>6.4159326180166565E-2</v>
      </c>
      <c r="FO33" s="2">
        <f t="shared" si="44"/>
        <v>6.5747256882371277E-2</v>
      </c>
      <c r="FP33" s="2">
        <f t="shared" si="44"/>
        <v>6.1321220858019686E-2</v>
      </c>
      <c r="FQ33" s="2">
        <f t="shared" si="44"/>
        <v>5.6972305829791833E-2</v>
      </c>
      <c r="FR33" s="2">
        <f t="shared" si="44"/>
        <v>6.010038467275769E-2</v>
      </c>
      <c r="FS33" s="2">
        <f t="shared" si="44"/>
        <v>6.8810047321986104E-2</v>
      </c>
      <c r="FT33" s="2">
        <f t="shared" si="44"/>
        <v>5.2938790365919315E-2</v>
      </c>
      <c r="FU33" s="2">
        <f t="shared" si="44"/>
        <v>4.7905685040041369E-2</v>
      </c>
      <c r="FW33" s="2">
        <f t="shared" si="53"/>
        <v>3.2909723014159429E-6</v>
      </c>
      <c r="FX33" s="2">
        <f t="shared" si="45"/>
        <v>2.3954260622560533E-6</v>
      </c>
      <c r="FY33" s="2">
        <f t="shared" si="45"/>
        <v>2.4803991633761547E-6</v>
      </c>
      <c r="FZ33" s="2">
        <f t="shared" si="45"/>
        <v>2.776342069696137E-6</v>
      </c>
      <c r="GA33" s="2">
        <f t="shared" si="45"/>
        <v>2.365824815048979E-6</v>
      </c>
      <c r="GB33" s="2">
        <f t="shared" si="45"/>
        <v>2.7745056320897482E-6</v>
      </c>
      <c r="GC33" s="2">
        <f t="shared" si="45"/>
        <v>2.6611039476103874E-6</v>
      </c>
      <c r="GD33" s="2">
        <f t="shared" si="45"/>
        <v>2.684530946527334E-6</v>
      </c>
      <c r="GE33" s="2">
        <f t="shared" si="45"/>
        <v>3.2979408388428955E-6</v>
      </c>
      <c r="GF33" s="2">
        <f t="shared" si="45"/>
        <v>4.1002557866172124E-6</v>
      </c>
      <c r="GG33" s="2">
        <f t="shared" si="45"/>
        <v>3.500271898584136E-6</v>
      </c>
      <c r="GH33" s="2">
        <f t="shared" si="45"/>
        <v>2.8868354285397766E-6</v>
      </c>
      <c r="GI33" s="2">
        <f t="shared" si="45"/>
        <v>2.4112813302580379E-6</v>
      </c>
      <c r="GJ33" s="2">
        <f t="shared" si="45"/>
        <v>1.9389402673583397E-6</v>
      </c>
      <c r="GK33" s="2">
        <f t="shared" si="45"/>
        <v>1.758650565702881E-6</v>
      </c>
      <c r="GM33" s="86">
        <f t="shared" si="54"/>
        <v>7.6429267171937952E-9</v>
      </c>
      <c r="GN33" s="86">
        <f t="shared" si="46"/>
        <v>5.1823111010599497E-9</v>
      </c>
      <c r="GO33" s="86">
        <f t="shared" si="46"/>
        <v>3.920597077972975E-9</v>
      </c>
      <c r="GP33" s="86">
        <f t="shared" si="46"/>
        <v>1.2936612329515082E-9</v>
      </c>
      <c r="GQ33" s="86">
        <f t="shared" si="46"/>
        <v>2.7800851267360111E-10</v>
      </c>
      <c r="GR33" s="86">
        <f t="shared" si="46"/>
        <v>3.0696830118209166E-10</v>
      </c>
      <c r="GS33" s="86">
        <f t="shared" si="46"/>
        <v>8.1881255233312909E-11</v>
      </c>
      <c r="GT33" s="86">
        <f t="shared" si="46"/>
        <v>3.051946036861394E-10</v>
      </c>
      <c r="GU33" s="86">
        <f t="shared" si="46"/>
        <v>1.1875452162799456E-10</v>
      </c>
      <c r="GV33" s="86">
        <f t="shared" si="46"/>
        <v>7.1743648230277468E-11</v>
      </c>
      <c r="GW33" s="86">
        <f t="shared" si="46"/>
        <v>3.6566874177028465E-11</v>
      </c>
      <c r="GX33" s="86">
        <f t="shared" si="46"/>
        <v>1.3316410434032994E-10</v>
      </c>
      <c r="GY33" s="86">
        <f t="shared" si="46"/>
        <v>7.1474538222998274E-9</v>
      </c>
      <c r="GZ33" s="86">
        <f t="shared" si="46"/>
        <v>8.7886432501089151E-13</v>
      </c>
      <c r="HA33" s="86">
        <f t="shared" si="46"/>
        <v>8.3262127836457486E-15</v>
      </c>
      <c r="HC33" s="86">
        <f t="shared" si="58"/>
        <v>1.1919369010422076E-22</v>
      </c>
      <c r="HD33" s="86">
        <f t="shared" si="47"/>
        <v>2.0518332659161015E-21</v>
      </c>
      <c r="HE33" s="86">
        <f t="shared" si="47"/>
        <v>3.3923167858902602E-22</v>
      </c>
      <c r="HF33" s="86">
        <f t="shared" si="47"/>
        <v>3.4407021977589036E-26</v>
      </c>
      <c r="HG33" s="86">
        <f t="shared" si="47"/>
        <v>7.6143051956002903E-27</v>
      </c>
      <c r="HH33" s="86">
        <f t="shared" si="47"/>
        <v>6.280772953070591E-27</v>
      </c>
      <c r="HI33" s="86">
        <f t="shared" si="47"/>
        <v>6.220696689726342E-36</v>
      </c>
      <c r="HJ33" s="86">
        <f t="shared" si="47"/>
        <v>1.5708732235786002E-31</v>
      </c>
      <c r="HK33" s="86">
        <f t="shared" si="47"/>
        <v>3.2945555387498495E-27</v>
      </c>
      <c r="HL33" s="86">
        <f t="shared" si="47"/>
        <v>1.0789950688674671E-28</v>
      </c>
      <c r="HM33" s="86">
        <f t="shared" si="47"/>
        <v>6.7103524883337929E-31</v>
      </c>
      <c r="HN33" s="86">
        <f t="shared" si="47"/>
        <v>6.0316794868940062E-26</v>
      </c>
      <c r="HO33" s="86">
        <f t="shared" si="47"/>
        <v>1.2694428684094358E-22</v>
      </c>
      <c r="HP33" s="86">
        <f t="shared" si="47"/>
        <v>2.333112004411919E-32</v>
      </c>
      <c r="HQ33" s="86">
        <f t="shared" si="47"/>
        <v>6.7286254119734269E-37</v>
      </c>
      <c r="HS33" s="86">
        <f t="shared" si="55"/>
        <v>5.9736815819821941E-94</v>
      </c>
      <c r="HT33" s="86">
        <f t="shared" si="48"/>
        <v>1.7296809660984531E-90</v>
      </c>
      <c r="HU33" s="86">
        <f t="shared" si="48"/>
        <v>4.6126470375701429E-93</v>
      </c>
      <c r="HV33" s="86">
        <f t="shared" si="48"/>
        <v>2.8075995270291886E-113</v>
      </c>
      <c r="HW33" s="86">
        <f t="shared" si="48"/>
        <v>1.6352056808577278E-116</v>
      </c>
      <c r="HX33" s="86">
        <f t="shared" si="48"/>
        <v>2.5284031494513411E-115</v>
      </c>
      <c r="HY33" s="86">
        <f t="shared" si="48"/>
        <v>4.0530331486056302E-155</v>
      </c>
      <c r="HZ33" s="86">
        <f t="shared" si="48"/>
        <v>1.3678959239444358E-137</v>
      </c>
      <c r="IA33" s="86">
        <f t="shared" si="48"/>
        <v>1.2578015815976461E-117</v>
      </c>
      <c r="IB33" s="86">
        <f t="shared" si="48"/>
        <v>1.2416760192358498E-121</v>
      </c>
      <c r="IC33" s="86">
        <f t="shared" si="48"/>
        <v>2.9519022941101894E-132</v>
      </c>
      <c r="ID33" s="86">
        <f t="shared" si="48"/>
        <v>1.5098787649399761E-110</v>
      </c>
      <c r="IE33" s="86">
        <f t="shared" si="48"/>
        <v>1.1943235895754537E-94</v>
      </c>
      <c r="IF33" s="86">
        <f t="shared" si="48"/>
        <v>3.1739436745285617E-78</v>
      </c>
      <c r="IG33" s="86">
        <f t="shared" si="48"/>
        <v>1.1256501952474902E-65</v>
      </c>
      <c r="II33" s="86">
        <f t="shared" si="56"/>
        <v>2.6642809928109941E-260</v>
      </c>
      <c r="IJ33" s="86">
        <f t="shared" si="49"/>
        <v>4.1633630991919799E-259</v>
      </c>
      <c r="IK33" s="86">
        <f t="shared" si="49"/>
        <v>1.7264754680892909E-263</v>
      </c>
      <c r="IL33" s="86">
        <f t="shared" si="49"/>
        <v>0</v>
      </c>
      <c r="IM33" s="86">
        <f t="shared" si="49"/>
        <v>0</v>
      </c>
      <c r="IN33" s="86">
        <f t="shared" si="49"/>
        <v>0</v>
      </c>
      <c r="IO33" s="86">
        <f t="shared" si="49"/>
        <v>0</v>
      </c>
      <c r="IP33" s="86">
        <f t="shared" si="49"/>
        <v>0</v>
      </c>
      <c r="IQ33" s="86">
        <f t="shared" si="49"/>
        <v>0</v>
      </c>
      <c r="IR33" s="86">
        <f t="shared" si="49"/>
        <v>0</v>
      </c>
      <c r="IS33" s="86">
        <f t="shared" si="49"/>
        <v>0</v>
      </c>
      <c r="IT33" s="86">
        <f t="shared" si="49"/>
        <v>0</v>
      </c>
      <c r="IU33" s="86">
        <f t="shared" si="49"/>
        <v>2.2258146961068168E-262</v>
      </c>
      <c r="IV33" s="86">
        <f t="shared" si="49"/>
        <v>9.1180735933286029E-178</v>
      </c>
      <c r="IW33" s="86">
        <f t="shared" si="49"/>
        <v>4.5251303543377254E-182</v>
      </c>
      <c r="IY33" s="86">
        <f t="shared" si="57"/>
        <v>7.6429267171939143E-9</v>
      </c>
      <c r="IZ33" s="86">
        <f t="shared" si="50"/>
        <v>5.1823111010620019E-9</v>
      </c>
      <c r="JA33" s="86">
        <f t="shared" si="50"/>
        <v>3.9205970779733141E-9</v>
      </c>
      <c r="JB33" s="86">
        <f t="shared" si="50"/>
        <v>1.2936612329515082E-9</v>
      </c>
      <c r="JC33" s="86">
        <f t="shared" si="50"/>
        <v>2.7800851267360111E-10</v>
      </c>
      <c r="JD33" s="86">
        <f t="shared" si="50"/>
        <v>3.0696830118209166E-10</v>
      </c>
      <c r="JE33" s="86">
        <f t="shared" si="50"/>
        <v>8.1881255233312909E-11</v>
      </c>
      <c r="JF33" s="86">
        <f t="shared" si="50"/>
        <v>3.051946036861394E-10</v>
      </c>
      <c r="JG33" s="86">
        <f t="shared" si="50"/>
        <v>1.1875452162799456E-10</v>
      </c>
      <c r="JH33" s="86">
        <f t="shared" si="50"/>
        <v>7.1743648230277468E-11</v>
      </c>
      <c r="JI33" s="86">
        <f t="shared" si="50"/>
        <v>3.6566874177028465E-11</v>
      </c>
      <c r="JJ33" s="86">
        <f t="shared" si="50"/>
        <v>1.3316410434033E-10</v>
      </c>
      <c r="JK33" s="86">
        <f t="shared" si="50"/>
        <v>7.147453822299954E-9</v>
      </c>
      <c r="JL33" s="86">
        <f t="shared" si="50"/>
        <v>8.7886432501089151E-13</v>
      </c>
      <c r="JM33" s="86">
        <f t="shared" si="50"/>
        <v>8.3262127836457486E-15</v>
      </c>
    </row>
    <row r="34" spans="2:273" x14ac:dyDescent="0.25">
      <c r="B34" s="2">
        <v>7</v>
      </c>
      <c r="C34" s="37">
        <v>51.065300000000001</v>
      </c>
      <c r="D34" s="37">
        <v>50.033700000000003</v>
      </c>
      <c r="E34" s="37">
        <v>50.160499999999999</v>
      </c>
      <c r="F34" s="37">
        <v>50.099400000000003</v>
      </c>
      <c r="G34" s="37">
        <v>51.466500000000003</v>
      </c>
      <c r="H34" s="37">
        <v>51.719700000000003</v>
      </c>
      <c r="I34" s="37">
        <v>51.350299999999997</v>
      </c>
      <c r="J34" s="37">
        <v>51.764600000000002</v>
      </c>
      <c r="K34" s="37">
        <v>50.624200000000002</v>
      </c>
      <c r="L34" s="37">
        <v>50.615200000000002</v>
      </c>
      <c r="M34" s="37">
        <v>50.595700000000001</v>
      </c>
      <c r="N34" s="37">
        <v>50.494999999999997</v>
      </c>
      <c r="O34" s="37">
        <v>50.416400000000003</v>
      </c>
      <c r="P34" s="37">
        <v>50.040799999999997</v>
      </c>
      <c r="Q34" s="37">
        <v>48.8538</v>
      </c>
      <c r="R34" s="19"/>
      <c r="S34" s="4">
        <f t="shared" si="7"/>
        <v>50.352648660251575</v>
      </c>
      <c r="T34" s="4">
        <f t="shared" si="7"/>
        <v>50.211522789795744</v>
      </c>
      <c r="U34" s="4">
        <f t="shared" si="7"/>
        <v>50.354148567697926</v>
      </c>
      <c r="V34" s="4">
        <f t="shared" si="7"/>
        <v>50.425708715944204</v>
      </c>
      <c r="W34" s="4">
        <f t="shared" si="7"/>
        <v>50.890781570302089</v>
      </c>
      <c r="X34" s="4">
        <f t="shared" si="7"/>
        <v>51.220958925954569</v>
      </c>
      <c r="Y34" s="4">
        <f t="shared" si="7"/>
        <v>51.418279358885677</v>
      </c>
      <c r="Z34" s="4">
        <f t="shared" si="7"/>
        <v>51.168206591119564</v>
      </c>
      <c r="AA34" s="4">
        <f t="shared" si="7"/>
        <v>50.676317702998645</v>
      </c>
      <c r="AB34" s="4">
        <f t="shared" si="7"/>
        <v>50.813782395795855</v>
      </c>
      <c r="AC34" s="4">
        <f t="shared" si="7"/>
        <v>50.68703842743178</v>
      </c>
      <c r="AD34" s="4">
        <f t="shared" si="7"/>
        <v>50.680357338207543</v>
      </c>
      <c r="AE34" s="4">
        <f t="shared" si="7"/>
        <v>50.347583438164357</v>
      </c>
      <c r="AF34" s="4">
        <f t="shared" si="7"/>
        <v>49.886075890262717</v>
      </c>
      <c r="AG34" s="4">
        <f t="shared" si="7"/>
        <v>48.676142640870069</v>
      </c>
      <c r="AI34" s="4">
        <f t="shared" si="8"/>
        <v>0.71265133974842598</v>
      </c>
      <c r="AJ34" s="4">
        <f t="shared" si="8"/>
        <v>-0.17782278979574073</v>
      </c>
      <c r="AK34" s="4">
        <f t="shared" si="8"/>
        <v>-0.19364856769792738</v>
      </c>
      <c r="AL34" s="4">
        <f t="shared" si="8"/>
        <v>-0.32630871594420086</v>
      </c>
      <c r="AM34" s="4">
        <f t="shared" si="8"/>
        <v>0.57571842969791476</v>
      </c>
      <c r="AN34" s="4">
        <f t="shared" si="8"/>
        <v>0.49874107404543366</v>
      </c>
      <c r="AO34" s="4">
        <f t="shared" si="8"/>
        <v>-6.797935888567963E-2</v>
      </c>
      <c r="AP34" s="4">
        <f t="shared" si="8"/>
        <v>0.5963934088804379</v>
      </c>
      <c r="AQ34" s="4">
        <f t="shared" si="8"/>
        <v>-5.2117702998643267E-2</v>
      </c>
      <c r="AR34" s="4">
        <f t="shared" si="8"/>
        <v>-0.19858239579585302</v>
      </c>
      <c r="AS34" s="4">
        <f t="shared" si="8"/>
        <v>-9.1338427431779223E-2</v>
      </c>
      <c r="AT34" s="4">
        <f t="shared" si="8"/>
        <v>-0.1853573382075453</v>
      </c>
      <c r="AU34" s="4">
        <f t="shared" si="8"/>
        <v>6.8816561835646439E-2</v>
      </c>
      <c r="AV34" s="4">
        <f t="shared" si="8"/>
        <v>0.15472410973728046</v>
      </c>
      <c r="AW34" s="4">
        <f t="shared" si="8"/>
        <v>0.17765735912993108</v>
      </c>
      <c r="AY34" s="2">
        <f t="shared" si="51"/>
        <v>50.352642556369879</v>
      </c>
      <c r="AZ34" s="2">
        <f t="shared" si="9"/>
        <v>50.211518565755021</v>
      </c>
      <c r="BA34" s="2">
        <f t="shared" si="9"/>
        <v>50.35414513201755</v>
      </c>
      <c r="BB34" s="2">
        <f t="shared" si="9"/>
        <v>50.425707483796614</v>
      </c>
      <c r="BC34" s="2">
        <f t="shared" si="9"/>
        <v>50.890781293912127</v>
      </c>
      <c r="BD34" s="2">
        <f t="shared" si="9"/>
        <v>51.220958607424969</v>
      </c>
      <c r="BE34" s="2">
        <f t="shared" si="9"/>
        <v>51.418279270998866</v>
      </c>
      <c r="BF34" s="2">
        <f t="shared" si="9"/>
        <v>51.168206301045991</v>
      </c>
      <c r="BG34" s="2">
        <f t="shared" si="9"/>
        <v>50.676317576873373</v>
      </c>
      <c r="BH34" s="2">
        <f t="shared" si="9"/>
        <v>50.813782316473812</v>
      </c>
      <c r="BI34" s="2">
        <f t="shared" si="9"/>
        <v>50.687038384412077</v>
      </c>
      <c r="BJ34" s="2">
        <f t="shared" si="9"/>
        <v>50.680357201480412</v>
      </c>
      <c r="BK34" s="2">
        <f t="shared" si="9"/>
        <v>50.347578200976159</v>
      </c>
      <c r="BL34" s="2">
        <f t="shared" si="9"/>
        <v>49.886075889137565</v>
      </c>
      <c r="BM34" s="2">
        <f t="shared" si="9"/>
        <v>48.676142640859879</v>
      </c>
      <c r="BO34" s="2">
        <f t="shared" si="10"/>
        <v>51.065300000000001</v>
      </c>
      <c r="BP34" s="2">
        <f t="shared" si="11"/>
        <v>50.033700000000003</v>
      </c>
      <c r="BQ34" s="2">
        <f t="shared" si="12"/>
        <v>50.160499999999999</v>
      </c>
      <c r="BR34" s="2">
        <f t="shared" si="13"/>
        <v>50.099400000000003</v>
      </c>
      <c r="BS34" s="2">
        <f t="shared" si="14"/>
        <v>51.466500000000003</v>
      </c>
      <c r="BT34" s="2">
        <f t="shared" si="15"/>
        <v>51.719700000000003</v>
      </c>
      <c r="BU34" s="2">
        <f t="shared" si="16"/>
        <v>51.350299999999997</v>
      </c>
      <c r="BV34" s="2">
        <f t="shared" si="17"/>
        <v>51.764600000000002</v>
      </c>
      <c r="BW34" s="2">
        <f t="shared" si="18"/>
        <v>50.624200000000002</v>
      </c>
      <c r="BX34" s="2">
        <f t="shared" si="19"/>
        <v>50.615200000000002</v>
      </c>
      <c r="BY34" s="2">
        <f t="shared" si="20"/>
        <v>50.595700000000001</v>
      </c>
      <c r="BZ34" s="2">
        <f t="shared" si="21"/>
        <v>50.494999999999997</v>
      </c>
      <c r="CA34" s="2">
        <f t="shared" si="22"/>
        <v>50.416400000000003</v>
      </c>
      <c r="CB34" s="2">
        <f t="shared" si="23"/>
        <v>50.040799999999997</v>
      </c>
      <c r="CC34" s="2">
        <f t="shared" si="24"/>
        <v>48.8538</v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50.268776333078677</v>
      </c>
      <c r="DL34" s="2">
        <f t="shared" si="41"/>
        <v>50.220551306340717</v>
      </c>
      <c r="DM34" s="2">
        <f t="shared" si="41"/>
        <v>50.24825691367456</v>
      </c>
      <c r="DN34" s="2">
        <f t="shared" si="41"/>
        <v>50.359887410236816</v>
      </c>
      <c r="DO34" s="2">
        <f t="shared" si="41"/>
        <v>50.768458151260525</v>
      </c>
      <c r="DP34" s="2">
        <f t="shared" si="41"/>
        <v>51.108055350140063</v>
      </c>
      <c r="DQ34" s="2">
        <f t="shared" si="41"/>
        <v>51.288717177177183</v>
      </c>
      <c r="DR34" s="2">
        <f t="shared" si="41"/>
        <v>51.137410308123258</v>
      </c>
      <c r="DS34" s="2">
        <f t="shared" si="41"/>
        <v>50.651865098039202</v>
      </c>
      <c r="DT34" s="2">
        <f t="shared" si="41"/>
        <v>50.794107147147166</v>
      </c>
      <c r="DU34" s="2">
        <f t="shared" si="41"/>
        <v>50.620523153153151</v>
      </c>
      <c r="DV34" s="2">
        <f t="shared" si="41"/>
        <v>50.649017897897899</v>
      </c>
      <c r="DW34" s="2">
        <f t="shared" si="41"/>
        <v>50.283797876241394</v>
      </c>
      <c r="DX34" s="2">
        <f t="shared" si="41"/>
        <v>49.773941214071215</v>
      </c>
      <c r="DY34" s="2">
        <f t="shared" si="41"/>
        <v>48.574120098039202</v>
      </c>
      <c r="EA34" s="2">
        <f t="shared" si="42"/>
        <v>51.334698077011403</v>
      </c>
      <c r="EB34" s="2">
        <f t="shared" si="42"/>
        <v>50.106577638154278</v>
      </c>
      <c r="EC34" s="2">
        <f t="shared" si="42"/>
        <v>51.647038490967702</v>
      </c>
      <c r="ED34" s="2">
        <f t="shared" si="42"/>
        <v>51.25603746794323</v>
      </c>
      <c r="EE34" s="2">
        <f t="shared" si="42"/>
        <v>52.559224728430301</v>
      </c>
      <c r="EF34" s="2">
        <f t="shared" si="42"/>
        <v>52.691597453628383</v>
      </c>
      <c r="EG34" s="2">
        <f t="shared" si="42"/>
        <v>53.29110823716784</v>
      </c>
      <c r="EH34" s="2">
        <f t="shared" si="42"/>
        <v>51.577907314343896</v>
      </c>
      <c r="EI34" s="2">
        <f t="shared" si="42"/>
        <v>50.993236738689099</v>
      </c>
      <c r="EJ34" s="2">
        <f t="shared" si="42"/>
        <v>51.088475795965657</v>
      </c>
      <c r="EK34" s="2">
        <f t="shared" si="42"/>
        <v>51.691163465340232</v>
      </c>
      <c r="EL34" s="2">
        <f t="shared" si="42"/>
        <v>51.127368225377097</v>
      </c>
      <c r="EM34" s="2">
        <f t="shared" si="42"/>
        <v>51.13476121504727</v>
      </c>
      <c r="EN34" s="2">
        <f t="shared" si="42"/>
        <v>51.715646578680193</v>
      </c>
      <c r="EO34" s="2">
        <f t="shared" si="42"/>
        <v>50.52532754360665</v>
      </c>
      <c r="EQ34" s="2">
        <f t="shared" si="43"/>
        <v>50.354897773308551</v>
      </c>
      <c r="ER34" s="2">
        <f t="shared" si="43"/>
        <v>49.699783818670845</v>
      </c>
      <c r="ES34" s="2">
        <f t="shared" si="43"/>
        <v>51.096884472053652</v>
      </c>
      <c r="ET34" s="2">
        <f t="shared" si="43"/>
        <v>50.882583478439017</v>
      </c>
      <c r="EU34" s="2">
        <f t="shared" si="43"/>
        <v>51.738960205752207</v>
      </c>
      <c r="EV34" s="2">
        <f t="shared" si="43"/>
        <v>52.045188031642574</v>
      </c>
      <c r="EW34" s="2">
        <f t="shared" si="43"/>
        <v>52.187228160908219</v>
      </c>
      <c r="EX34" s="2">
        <f t="shared" si="43"/>
        <v>50.889920970601068</v>
      </c>
      <c r="EY34" s="2">
        <f t="shared" si="43"/>
        <v>50.431450120942749</v>
      </c>
      <c r="EZ34" s="2">
        <f t="shared" si="43"/>
        <v>50.865943276264602</v>
      </c>
      <c r="FA34" s="2">
        <f t="shared" si="43"/>
        <v>51.464373770950608</v>
      </c>
      <c r="FB34" s="2">
        <f t="shared" si="43"/>
        <v>50.601750053918323</v>
      </c>
      <c r="FC34" s="2">
        <f t="shared" si="43"/>
        <v>51.003051543309013</v>
      </c>
      <c r="FD34" s="2">
        <f t="shared" si="43"/>
        <v>51.117163402077381</v>
      </c>
      <c r="FE34" s="2">
        <f t="shared" si="43"/>
        <v>51.532279888691683</v>
      </c>
      <c r="FG34" s="2">
        <f t="shared" si="44"/>
        <v>7.8682848301627195E-2</v>
      </c>
      <c r="FH34" s="2">
        <f t="shared" si="44"/>
        <v>7.9243497840161603E-2</v>
      </c>
      <c r="FI34" s="2">
        <f t="shared" si="44"/>
        <v>7.5701393496627467E-2</v>
      </c>
      <c r="FJ34" s="2">
        <f t="shared" si="44"/>
        <v>7.3448871493741977E-2</v>
      </c>
      <c r="FK34" s="2">
        <f t="shared" si="44"/>
        <v>6.8308886282883285E-2</v>
      </c>
      <c r="FL34" s="2">
        <f t="shared" si="44"/>
        <v>7.1299161249120474E-2</v>
      </c>
      <c r="FM34" s="2">
        <f t="shared" si="44"/>
        <v>6.4705300257190887E-2</v>
      </c>
      <c r="FN34" s="2">
        <f t="shared" si="44"/>
        <v>6.9916520647093167E-2</v>
      </c>
      <c r="FO34" s="2">
        <f t="shared" si="44"/>
        <v>7.1636033605249436E-2</v>
      </c>
      <c r="FP34" s="2">
        <f t="shared" si="44"/>
        <v>6.6841934003709663E-2</v>
      </c>
      <c r="FQ34" s="2">
        <f t="shared" si="44"/>
        <v>6.2127402558948039E-2</v>
      </c>
      <c r="FR34" s="2">
        <f t="shared" si="44"/>
        <v>6.5518858351770945E-2</v>
      </c>
      <c r="FS34" s="2">
        <f t="shared" si="44"/>
        <v>7.495114073150011E-2</v>
      </c>
      <c r="FT34" s="2">
        <f t="shared" si="44"/>
        <v>5.7751268286450524E-2</v>
      </c>
      <c r="FU34" s="2">
        <f t="shared" si="44"/>
        <v>5.2285881403538778E-2</v>
      </c>
      <c r="FW34" s="2">
        <f t="shared" si="53"/>
        <v>3.6084782268963843E-6</v>
      </c>
      <c r="FX34" s="2">
        <f t="shared" si="45"/>
        <v>2.6265318407286085E-6</v>
      </c>
      <c r="FY34" s="2">
        <f t="shared" si="45"/>
        <v>2.7197029495367673E-6</v>
      </c>
      <c r="FZ34" s="2">
        <f t="shared" si="45"/>
        <v>3.0441977290487837E-6</v>
      </c>
      <c r="GA34" s="2">
        <f t="shared" si="45"/>
        <v>2.5940747334968102E-6</v>
      </c>
      <c r="GB34" s="2">
        <f t="shared" si="45"/>
        <v>3.0421841163331625E-6</v>
      </c>
      <c r="GC34" s="2">
        <f t="shared" si="45"/>
        <v>2.9178417071030162E-6</v>
      </c>
      <c r="GD34" s="2">
        <f t="shared" si="45"/>
        <v>2.9435288873686882E-6</v>
      </c>
      <c r="GE34" s="2">
        <f t="shared" si="45"/>
        <v>3.6161190713868698E-6</v>
      </c>
      <c r="GF34" s="2">
        <f t="shared" si="45"/>
        <v>4.4958392901478422E-6</v>
      </c>
      <c r="GG34" s="2">
        <f t="shared" si="45"/>
        <v>3.8379705212878799E-6</v>
      </c>
      <c r="GH34" s="2">
        <f t="shared" si="45"/>
        <v>3.1653512216444415E-6</v>
      </c>
      <c r="GI34" s="2">
        <f t="shared" si="45"/>
        <v>2.643916788324653E-6</v>
      </c>
      <c r="GJ34" s="2">
        <f t="shared" si="45"/>
        <v>2.1260053290802926E-6</v>
      </c>
      <c r="GK34" s="2">
        <f t="shared" si="45"/>
        <v>1.9283216727469853E-6</v>
      </c>
      <c r="GM34" s="86">
        <f t="shared" si="54"/>
        <v>1.5320617208234539E-8</v>
      </c>
      <c r="GN34" s="86">
        <f t="shared" si="46"/>
        <v>1.0634815360730068E-8</v>
      </c>
      <c r="GO34" s="86">
        <f t="shared" si="46"/>
        <v>8.0576957413347089E-9</v>
      </c>
      <c r="GP34" s="86">
        <f t="shared" si="46"/>
        <v>2.7971612360498557E-9</v>
      </c>
      <c r="GQ34" s="86">
        <f t="shared" si="46"/>
        <v>6.3766905481910393E-10</v>
      </c>
      <c r="GR34" s="86">
        <f t="shared" si="46"/>
        <v>7.1038455981822347E-10</v>
      </c>
      <c r="GS34" s="86">
        <f t="shared" si="46"/>
        <v>1.9673592803900062E-10</v>
      </c>
      <c r="GT34" s="86">
        <f t="shared" si="46"/>
        <v>7.0189984371536737E-10</v>
      </c>
      <c r="GU34" s="86">
        <f t="shared" si="46"/>
        <v>2.8978278393022288E-10</v>
      </c>
      <c r="GV34" s="86">
        <f t="shared" si="46"/>
        <v>1.7552037548291918E-10</v>
      </c>
      <c r="GW34" s="86">
        <f t="shared" si="46"/>
        <v>9.0371338537755212E-11</v>
      </c>
      <c r="GX34" s="86">
        <f t="shared" si="46"/>
        <v>3.1320921140333196E-10</v>
      </c>
      <c r="GY34" s="86">
        <f t="shared" si="46"/>
        <v>1.4180371426962347E-8</v>
      </c>
      <c r="GZ34" s="86">
        <f t="shared" si="46"/>
        <v>2.5628728478724353E-12</v>
      </c>
      <c r="HA34" s="86">
        <f t="shared" si="46"/>
        <v>2.9526779028085677E-14</v>
      </c>
      <c r="HC34" s="86">
        <f t="shared" si="58"/>
        <v>4.5759134190531769E-22</v>
      </c>
      <c r="HD34" s="86">
        <f t="shared" si="47"/>
        <v>7.3130615164538285E-21</v>
      </c>
      <c r="HE34" s="86">
        <f t="shared" si="47"/>
        <v>1.2570348051877783E-21</v>
      </c>
      <c r="HF34" s="86">
        <f t="shared" si="47"/>
        <v>1.6838998023065728E-25</v>
      </c>
      <c r="HG34" s="86">
        <f t="shared" si="47"/>
        <v>3.8049316749350568E-26</v>
      </c>
      <c r="HH34" s="86">
        <f t="shared" si="47"/>
        <v>3.1911238277381856E-26</v>
      </c>
      <c r="HI34" s="86">
        <f t="shared" si="47"/>
        <v>5.5431102972484922E-35</v>
      </c>
      <c r="HJ34" s="86">
        <f t="shared" si="47"/>
        <v>1.0736843807883363E-30</v>
      </c>
      <c r="HK34" s="86">
        <f t="shared" si="47"/>
        <v>1.760319290977833E-26</v>
      </c>
      <c r="HL34" s="86">
        <f t="shared" si="47"/>
        <v>6.3249444865675263E-28</v>
      </c>
      <c r="HM34" s="86">
        <f t="shared" si="47"/>
        <v>4.4705253071747055E-30</v>
      </c>
      <c r="HN34" s="86">
        <f t="shared" si="47"/>
        <v>2.8649604525707384E-25</v>
      </c>
      <c r="HO34" s="86">
        <f t="shared" si="47"/>
        <v>4.7401559286349424E-22</v>
      </c>
      <c r="HP34" s="86">
        <f t="shared" si="47"/>
        <v>1.6423832936518771E-31</v>
      </c>
      <c r="HQ34" s="86">
        <f t="shared" si="47"/>
        <v>6.3507710424108755E-36</v>
      </c>
      <c r="HS34" s="86">
        <f t="shared" si="55"/>
        <v>2.9053731390047301E-92</v>
      </c>
      <c r="HT34" s="86">
        <f t="shared" si="48"/>
        <v>7.0591064377918539E-89</v>
      </c>
      <c r="HU34" s="86">
        <f t="shared" si="48"/>
        <v>2.0711280698106191E-91</v>
      </c>
      <c r="HV34" s="86">
        <f t="shared" si="48"/>
        <v>3.0016561483569309E-111</v>
      </c>
      <c r="HW34" s="86">
        <f t="shared" si="48"/>
        <v>1.8702074064699746E-114</v>
      </c>
      <c r="HX34" s="86">
        <f t="shared" si="48"/>
        <v>2.9392488226839012E-113</v>
      </c>
      <c r="HY34" s="86">
        <f t="shared" si="48"/>
        <v>2.4332569362550846E-152</v>
      </c>
      <c r="HZ34" s="86">
        <f t="shared" si="48"/>
        <v>3.940492425311447E-135</v>
      </c>
      <c r="IA34" s="86">
        <f t="shared" si="48"/>
        <v>1.7335500403704825E-115</v>
      </c>
      <c r="IB34" s="86">
        <f t="shared" si="48"/>
        <v>2.1242339799331074E-119</v>
      </c>
      <c r="IC34" s="86">
        <f t="shared" si="48"/>
        <v>7.4794811134074466E-130</v>
      </c>
      <c r="ID34" s="86">
        <f t="shared" si="48"/>
        <v>1.428354636469408E-108</v>
      </c>
      <c r="IE34" s="86">
        <f t="shared" si="48"/>
        <v>5.4519556343299291E-93</v>
      </c>
      <c r="IF34" s="86">
        <f t="shared" si="48"/>
        <v>7.1306157646426133E-77</v>
      </c>
      <c r="IG34" s="86">
        <f t="shared" si="48"/>
        <v>1.4731490252702838E-64</v>
      </c>
      <c r="II34" s="86">
        <f t="shared" si="56"/>
        <v>1.5090923659359974E-256</v>
      </c>
      <c r="IJ34" s="86">
        <f t="shared" si="49"/>
        <v>1.8360335688918582E-255</v>
      </c>
      <c r="IK34" s="86">
        <f t="shared" si="49"/>
        <v>8.9881820327159848E-260</v>
      </c>
      <c r="IL34" s="86">
        <f t="shared" si="49"/>
        <v>0</v>
      </c>
      <c r="IM34" s="86">
        <f t="shared" si="49"/>
        <v>0</v>
      </c>
      <c r="IN34" s="86">
        <f t="shared" si="49"/>
        <v>0</v>
      </c>
      <c r="IO34" s="86">
        <f t="shared" si="49"/>
        <v>0</v>
      </c>
      <c r="IP34" s="86">
        <f t="shared" si="49"/>
        <v>0</v>
      </c>
      <c r="IQ34" s="86">
        <f t="shared" si="49"/>
        <v>0</v>
      </c>
      <c r="IR34" s="86">
        <f t="shared" si="49"/>
        <v>0</v>
      </c>
      <c r="IS34" s="86">
        <f t="shared" si="49"/>
        <v>0</v>
      </c>
      <c r="IT34" s="86">
        <f t="shared" si="49"/>
        <v>3.1354843175916965E-304</v>
      </c>
      <c r="IU34" s="86">
        <f t="shared" si="49"/>
        <v>1.09690039487279E-258</v>
      </c>
      <c r="IV34" s="86">
        <f t="shared" si="49"/>
        <v>2.5820666853082494E-175</v>
      </c>
      <c r="IW34" s="86">
        <f t="shared" si="49"/>
        <v>1.4101116492788698E-179</v>
      </c>
      <c r="IY34" s="86">
        <f t="shared" si="57"/>
        <v>1.5320617208234996E-8</v>
      </c>
      <c r="IZ34" s="86">
        <f t="shared" si="50"/>
        <v>1.0634815360737381E-8</v>
      </c>
      <c r="JA34" s="86">
        <f t="shared" si="50"/>
        <v>8.0576957413359662E-9</v>
      </c>
      <c r="JB34" s="86">
        <f t="shared" si="50"/>
        <v>2.7971612360498557E-9</v>
      </c>
      <c r="JC34" s="86">
        <f t="shared" si="50"/>
        <v>6.3766905481910393E-10</v>
      </c>
      <c r="JD34" s="86">
        <f t="shared" si="50"/>
        <v>7.1038455981822347E-10</v>
      </c>
      <c r="JE34" s="86">
        <f t="shared" si="50"/>
        <v>1.9673592803900062E-10</v>
      </c>
      <c r="JF34" s="86">
        <f t="shared" si="50"/>
        <v>7.0189984371536737E-10</v>
      </c>
      <c r="JG34" s="86">
        <f t="shared" si="50"/>
        <v>2.8978278393022288E-10</v>
      </c>
      <c r="JH34" s="86">
        <f t="shared" si="50"/>
        <v>1.7552037548291918E-10</v>
      </c>
      <c r="JI34" s="86">
        <f t="shared" si="50"/>
        <v>9.0371338537755212E-11</v>
      </c>
      <c r="JJ34" s="86">
        <f t="shared" si="50"/>
        <v>3.1320921140333227E-10</v>
      </c>
      <c r="JK34" s="86">
        <f t="shared" si="50"/>
        <v>1.4180371426962822E-8</v>
      </c>
      <c r="JL34" s="86">
        <f t="shared" si="50"/>
        <v>2.5628728478724353E-12</v>
      </c>
      <c r="JM34" s="86">
        <f t="shared" si="50"/>
        <v>2.9526779028085677E-14</v>
      </c>
    </row>
    <row r="35" spans="2:273" x14ac:dyDescent="0.25">
      <c r="B35" s="2">
        <v>8</v>
      </c>
      <c r="C35" s="37">
        <v>50.836599999999997</v>
      </c>
      <c r="D35" s="37">
        <v>50.328800000000001</v>
      </c>
      <c r="E35" s="37">
        <v>50.387</v>
      </c>
      <c r="F35" s="37">
        <v>50.282600000000002</v>
      </c>
      <c r="G35" s="37">
        <v>51.042900000000003</v>
      </c>
      <c r="H35" s="37">
        <v>51.969499999999996</v>
      </c>
      <c r="I35" s="37">
        <v>51.464300000000001</v>
      </c>
      <c r="J35" s="37">
        <v>51.515999999999998</v>
      </c>
      <c r="K35" s="37">
        <v>50.767400000000002</v>
      </c>
      <c r="L35" s="37">
        <v>50.622</v>
      </c>
      <c r="M35" s="37">
        <v>50.448599999999999</v>
      </c>
      <c r="N35" s="37">
        <v>50.829799999999999</v>
      </c>
      <c r="O35" s="37">
        <v>50.549300000000002</v>
      </c>
      <c r="P35" s="37">
        <v>50.552500000000002</v>
      </c>
      <c r="Q35" s="37">
        <v>48.726199999999999</v>
      </c>
      <c r="S35" s="4">
        <f t="shared" si="7"/>
        <v>50.494692959070669</v>
      </c>
      <c r="T35" s="4">
        <f t="shared" si="7"/>
        <v>50.325560258416388</v>
      </c>
      <c r="U35" s="4">
        <f t="shared" si="7"/>
        <v>50.479807552141672</v>
      </c>
      <c r="V35" s="4">
        <f t="shared" si="7"/>
        <v>50.52982897704225</v>
      </c>
      <c r="W35" s="4">
        <f t="shared" si="7"/>
        <v>51.002821541435061</v>
      </c>
      <c r="X35" s="4">
        <f t="shared" si="7"/>
        <v>51.319874779182513</v>
      </c>
      <c r="Y35" s="4">
        <f t="shared" si="7"/>
        <v>51.504200742127864</v>
      </c>
      <c r="Z35" s="4">
        <f t="shared" si="7"/>
        <v>51.272247555284132</v>
      </c>
      <c r="AA35" s="4">
        <f t="shared" si="7"/>
        <v>50.779197980314265</v>
      </c>
      <c r="AB35" s="4">
        <f t="shared" si="7"/>
        <v>50.893953697303282</v>
      </c>
      <c r="AC35" s="4">
        <f t="shared" si="7"/>
        <v>50.780906805593609</v>
      </c>
      <c r="AD35" s="4">
        <f t="shared" si="7"/>
        <v>50.762369933733368</v>
      </c>
      <c r="AE35" s="4">
        <f t="shared" si="7"/>
        <v>50.470255714101732</v>
      </c>
      <c r="AF35" s="4">
        <f t="shared" si="7"/>
        <v>49.977829035630641</v>
      </c>
      <c r="AG35" s="4">
        <f t="shared" si="7"/>
        <v>48.739666358341019</v>
      </c>
      <c r="AI35" s="4">
        <f t="shared" si="8"/>
        <v>0.34190704092932833</v>
      </c>
      <c r="AJ35" s="4">
        <f t="shared" si="8"/>
        <v>3.2397415836129539E-3</v>
      </c>
      <c r="AK35" s="4">
        <f t="shared" si="8"/>
        <v>-9.2807552141671579E-2</v>
      </c>
      <c r="AL35" s="4">
        <f t="shared" si="8"/>
        <v>-0.24722897704224778</v>
      </c>
      <c r="AM35" s="4">
        <f t="shared" si="8"/>
        <v>4.0078458564941855E-2</v>
      </c>
      <c r="AN35" s="4">
        <f t="shared" si="8"/>
        <v>0.64962522081748375</v>
      </c>
      <c r="AO35" s="4">
        <f t="shared" si="8"/>
        <v>-3.9900742127862543E-2</v>
      </c>
      <c r="AP35" s="4">
        <f t="shared" si="8"/>
        <v>0.24375244471586655</v>
      </c>
      <c r="AQ35" s="4">
        <f t="shared" si="8"/>
        <v>-1.1797980314263157E-2</v>
      </c>
      <c r="AR35" s="4">
        <f t="shared" si="8"/>
        <v>-0.27195369730328167</v>
      </c>
      <c r="AS35" s="4">
        <f t="shared" si="8"/>
        <v>-0.33230680559361048</v>
      </c>
      <c r="AT35" s="4">
        <f t="shared" si="8"/>
        <v>6.7430066266631172E-2</v>
      </c>
      <c r="AU35" s="4">
        <f t="shared" si="8"/>
        <v>7.9044285898270061E-2</v>
      </c>
      <c r="AV35" s="4">
        <f t="shared" si="8"/>
        <v>0.5746709643693606</v>
      </c>
      <c r="AW35" s="4">
        <f t="shared" si="8"/>
        <v>-1.3466358341020168E-2</v>
      </c>
      <c r="AY35" s="2">
        <f t="shared" si="51"/>
        <v>50.494681127205553</v>
      </c>
      <c r="AZ35" s="2">
        <f t="shared" si="9"/>
        <v>50.325551883611389</v>
      </c>
      <c r="BA35" s="2">
        <f t="shared" si="9"/>
        <v>50.479800727328808</v>
      </c>
      <c r="BB35" s="2">
        <f t="shared" si="9"/>
        <v>50.529826405703886</v>
      </c>
      <c r="BC35" s="2">
        <f t="shared" si="9"/>
        <v>51.002820930297247</v>
      </c>
      <c r="BD35" s="2">
        <f t="shared" si="9"/>
        <v>51.319874069114093</v>
      </c>
      <c r="BE35" s="2">
        <f t="shared" si="9"/>
        <v>51.504200538749323</v>
      </c>
      <c r="BF35" s="2">
        <f t="shared" si="9"/>
        <v>51.272246912390095</v>
      </c>
      <c r="BG35" s="2">
        <f t="shared" si="9"/>
        <v>50.779197684383114</v>
      </c>
      <c r="BH35" s="2">
        <f t="shared" si="9"/>
        <v>50.893953510573375</v>
      </c>
      <c r="BI35" s="2">
        <f t="shared" si="9"/>
        <v>50.780906703241406</v>
      </c>
      <c r="BJ35" s="2">
        <f t="shared" si="9"/>
        <v>50.762369623833372</v>
      </c>
      <c r="BK35" s="2">
        <f t="shared" si="9"/>
        <v>50.470245658067206</v>
      </c>
      <c r="BL35" s="2">
        <f t="shared" si="9"/>
        <v>49.977829032485303</v>
      </c>
      <c r="BM35" s="2">
        <f t="shared" si="9"/>
        <v>48.739666358306536</v>
      </c>
      <c r="BO35" s="2">
        <f t="shared" si="10"/>
        <v>50.836599999999997</v>
      </c>
      <c r="BP35" s="2">
        <f t="shared" si="11"/>
        <v>50.328800000000001</v>
      </c>
      <c r="BQ35" s="2">
        <f t="shared" si="12"/>
        <v>50.387</v>
      </c>
      <c r="BR35" s="2">
        <f t="shared" si="13"/>
        <v>50.282600000000002</v>
      </c>
      <c r="BS35" s="2">
        <f t="shared" si="14"/>
        <v>51.042900000000003</v>
      </c>
      <c r="BT35" s="2">
        <f t="shared" si="15"/>
        <v>51.969499999999996</v>
      </c>
      <c r="BU35" s="2">
        <f t="shared" si="16"/>
        <v>51.464300000000001</v>
      </c>
      <c r="BV35" s="2">
        <f t="shared" si="17"/>
        <v>51.515999999999998</v>
      </c>
      <c r="BW35" s="2">
        <f t="shared" si="18"/>
        <v>50.767400000000002</v>
      </c>
      <c r="BX35" s="2">
        <f t="shared" si="19"/>
        <v>50.622</v>
      </c>
      <c r="BY35" s="2">
        <f t="shared" si="20"/>
        <v>50.448599999999999</v>
      </c>
      <c r="BZ35" s="2">
        <f t="shared" si="21"/>
        <v>50.829799999999999</v>
      </c>
      <c r="CA35" s="2">
        <f t="shared" si="22"/>
        <v>50.549300000000002</v>
      </c>
      <c r="CB35" s="2">
        <f t="shared" si="23"/>
        <v>50.552500000000002</v>
      </c>
      <c r="CC35" s="2">
        <f t="shared" si="24"/>
        <v>48.726199999999999</v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50.419712880061105</v>
      </c>
      <c r="DL35" s="2">
        <f t="shared" si="41"/>
        <v>50.349198227654696</v>
      </c>
      <c r="DM35" s="2">
        <f t="shared" si="41"/>
        <v>50.37852398777693</v>
      </c>
      <c r="DN35" s="2">
        <f t="shared" si="41"/>
        <v>50.469206692131394</v>
      </c>
      <c r="DO35" s="2">
        <f t="shared" si="41"/>
        <v>50.881347478991614</v>
      </c>
      <c r="DP35" s="2">
        <f t="shared" si="41"/>
        <v>51.20836067226891</v>
      </c>
      <c r="DQ35" s="2">
        <f t="shared" si="41"/>
        <v>51.37252083226084</v>
      </c>
      <c r="DR35" s="2">
        <f t="shared" si="41"/>
        <v>51.250330420168076</v>
      </c>
      <c r="DS35" s="2">
        <f t="shared" si="41"/>
        <v>50.764344873949568</v>
      </c>
      <c r="DT35" s="2">
        <f t="shared" si="41"/>
        <v>50.881779746889769</v>
      </c>
      <c r="DU35" s="2">
        <f t="shared" si="41"/>
        <v>50.717953487773485</v>
      </c>
      <c r="DV35" s="2">
        <f t="shared" si="41"/>
        <v>50.737582595452594</v>
      </c>
      <c r="DW35" s="2">
        <f t="shared" si="41"/>
        <v>50.41483029793735</v>
      </c>
      <c r="DX35" s="2">
        <f t="shared" si="41"/>
        <v>49.864037147147144</v>
      </c>
      <c r="DY35" s="2">
        <f t="shared" si="41"/>
        <v>48.633391822638131</v>
      </c>
      <c r="EA35" s="2">
        <f t="shared" si="42"/>
        <v>51.295309065809285</v>
      </c>
      <c r="EB35" s="2">
        <f t="shared" si="42"/>
        <v>50.074986044871032</v>
      </c>
      <c r="EC35" s="2">
        <f t="shared" si="42"/>
        <v>51.607584194724211</v>
      </c>
      <c r="ED35" s="2">
        <f t="shared" si="42"/>
        <v>51.227267827032392</v>
      </c>
      <c r="EE35" s="2">
        <f t="shared" si="42"/>
        <v>52.513892510912008</v>
      </c>
      <c r="EF35" s="2">
        <f t="shared" si="42"/>
        <v>52.644604373343874</v>
      </c>
      <c r="EG35" s="2">
        <f t="shared" si="42"/>
        <v>53.240161127161976</v>
      </c>
      <c r="EH35" s="2">
        <f t="shared" si="42"/>
        <v>51.538172589073177</v>
      </c>
      <c r="EI35" s="2">
        <f t="shared" si="42"/>
        <v>50.954773727523204</v>
      </c>
      <c r="EJ35" s="2">
        <f t="shared" si="42"/>
        <v>51.048968191699608</v>
      </c>
      <c r="EK35" s="2">
        <f t="shared" si="42"/>
        <v>51.647640152082118</v>
      </c>
      <c r="EL35" s="2">
        <f t="shared" si="42"/>
        <v>51.08481989098744</v>
      </c>
      <c r="EM35" s="2">
        <f t="shared" si="42"/>
        <v>51.094008946173517</v>
      </c>
      <c r="EN35" s="2">
        <f t="shared" si="42"/>
        <v>51.671078520473763</v>
      </c>
      <c r="EO35" s="2">
        <f t="shared" si="42"/>
        <v>50.496428673945886</v>
      </c>
      <c r="EQ35" s="2">
        <f t="shared" si="43"/>
        <v>50.325842881132964</v>
      </c>
      <c r="ER35" s="2">
        <f t="shared" si="43"/>
        <v>49.672461324491628</v>
      </c>
      <c r="ES35" s="2">
        <f t="shared" si="43"/>
        <v>51.063093958933372</v>
      </c>
      <c r="ET35" s="2">
        <f t="shared" si="43"/>
        <v>50.858118620837679</v>
      </c>
      <c r="EU35" s="2">
        <f t="shared" si="43"/>
        <v>51.702160091549587</v>
      </c>
      <c r="EV35" s="2">
        <f t="shared" si="43"/>
        <v>52.004948858724021</v>
      </c>
      <c r="EW35" s="2">
        <f t="shared" si="43"/>
        <v>52.148297253625195</v>
      </c>
      <c r="EX35" s="2">
        <f t="shared" si="43"/>
        <v>50.857701030178752</v>
      </c>
      <c r="EY35" s="2">
        <f t="shared" si="43"/>
        <v>50.39903902564685</v>
      </c>
      <c r="EZ35" s="2">
        <f t="shared" si="43"/>
        <v>50.828804525520724</v>
      </c>
      <c r="FA35" s="2">
        <f t="shared" si="43"/>
        <v>51.42318296279992</v>
      </c>
      <c r="FB35" s="2">
        <f t="shared" si="43"/>
        <v>50.564734480510566</v>
      </c>
      <c r="FC35" s="2">
        <f t="shared" si="43"/>
        <v>50.963612935665012</v>
      </c>
      <c r="FD35" s="2">
        <f t="shared" si="43"/>
        <v>51.07867635083857</v>
      </c>
      <c r="FE35" s="2">
        <f t="shared" si="43"/>
        <v>51.492416173799029</v>
      </c>
      <c r="FG35" s="2">
        <f t="shared" si="44"/>
        <v>8.562404013456032E-2</v>
      </c>
      <c r="FH35" s="2">
        <f t="shared" si="44"/>
        <v>8.6229519631782214E-2</v>
      </c>
      <c r="FI35" s="2">
        <f t="shared" si="44"/>
        <v>8.2403093599952834E-2</v>
      </c>
      <c r="FJ35" s="2">
        <f t="shared" si="44"/>
        <v>7.9968412787540369E-2</v>
      </c>
      <c r="FK35" s="2">
        <f t="shared" si="44"/>
        <v>7.4408826573273246E-2</v>
      </c>
      <c r="FL35" s="2">
        <f t="shared" si="44"/>
        <v>7.7643877882749429E-2</v>
      </c>
      <c r="FM35" s="2">
        <f t="shared" si="44"/>
        <v>7.0507795372316731E-2</v>
      </c>
      <c r="FN35" s="2">
        <f t="shared" si="44"/>
        <v>7.6148288268868033E-2</v>
      </c>
      <c r="FO35" s="2">
        <f t="shared" si="44"/>
        <v>7.8008209573898035E-2</v>
      </c>
      <c r="FP35" s="2">
        <f t="shared" si="44"/>
        <v>7.2821115200460015E-2</v>
      </c>
      <c r="FQ35" s="2">
        <f t="shared" si="44"/>
        <v>6.7715459903449765E-2</v>
      </c>
      <c r="FR35" s="2">
        <f t="shared" si="44"/>
        <v>7.1388741300268371E-2</v>
      </c>
      <c r="FS35" s="2">
        <f t="shared" si="44"/>
        <v>8.1592285463225805E-2</v>
      </c>
      <c r="FT35" s="2">
        <f t="shared" si="44"/>
        <v>6.2972142186230012E-2</v>
      </c>
      <c r="FU35" s="2">
        <f t="shared" si="44"/>
        <v>5.7042580620672821E-2</v>
      </c>
      <c r="FW35" s="2">
        <f t="shared" si="53"/>
        <v>3.9566163195949966E-6</v>
      </c>
      <c r="FX35" s="2">
        <f t="shared" si="45"/>
        <v>2.8799341650506292E-6</v>
      </c>
      <c r="FY35" s="2">
        <f t="shared" si="45"/>
        <v>2.9820942016756081E-6</v>
      </c>
      <c r="FZ35" s="2">
        <f t="shared" si="45"/>
        <v>3.3378954543150159E-6</v>
      </c>
      <c r="GA35" s="2">
        <f t="shared" si="45"/>
        <v>2.8443456725861071E-6</v>
      </c>
      <c r="GB35" s="2">
        <f t="shared" si="45"/>
        <v>3.3356875731733349E-6</v>
      </c>
      <c r="GC35" s="2">
        <f t="shared" si="45"/>
        <v>3.199348910993018E-6</v>
      </c>
      <c r="GD35" s="2">
        <f t="shared" si="45"/>
        <v>3.227514328147337E-6</v>
      </c>
      <c r="GE35" s="2">
        <f t="shared" si="45"/>
        <v>3.9649943331393223E-6</v>
      </c>
      <c r="GF35" s="2">
        <f t="shared" si="45"/>
        <v>4.9295876168000423E-6</v>
      </c>
      <c r="GG35" s="2">
        <f t="shared" si="45"/>
        <v>4.2082494357998613E-6</v>
      </c>
      <c r="GH35" s="2">
        <f t="shared" si="45"/>
        <v>3.4707375377488874E-6</v>
      </c>
      <c r="GI35" s="2">
        <f t="shared" si="45"/>
        <v>2.8989963713379684E-6</v>
      </c>
      <c r="GJ35" s="2">
        <f t="shared" si="45"/>
        <v>2.3311180100777812E-6</v>
      </c>
      <c r="GK35" s="2">
        <f t="shared" si="45"/>
        <v>2.1143622759593581E-6</v>
      </c>
      <c r="GM35" s="86">
        <f t="shared" si="54"/>
        <v>3.0295957691015174E-8</v>
      </c>
      <c r="GN35" s="86">
        <f t="shared" si="46"/>
        <v>2.1515471672688433E-8</v>
      </c>
      <c r="GO35" s="86">
        <f t="shared" si="46"/>
        <v>1.6328628188821078E-8</v>
      </c>
      <c r="GP35" s="86">
        <f t="shared" si="46"/>
        <v>5.9563918873005555E-9</v>
      </c>
      <c r="GQ35" s="86">
        <f t="shared" si="46"/>
        <v>1.438760160353904E-9</v>
      </c>
      <c r="GR35" s="86">
        <f t="shared" si="46"/>
        <v>1.6164413556727092E-9</v>
      </c>
      <c r="GS35" s="86">
        <f t="shared" si="46"/>
        <v>4.6455828122232002E-10</v>
      </c>
      <c r="GT35" s="86">
        <f t="shared" si="46"/>
        <v>1.5876371160527873E-9</v>
      </c>
      <c r="GU35" s="86">
        <f t="shared" si="46"/>
        <v>6.9430469650478019E-10</v>
      </c>
      <c r="GV35" s="86">
        <f t="shared" si="46"/>
        <v>4.2175239158803386E-10</v>
      </c>
      <c r="GW35" s="86">
        <f t="shared" si="46"/>
        <v>2.1938675856677222E-10</v>
      </c>
      <c r="GX35" s="86">
        <f t="shared" si="46"/>
        <v>7.2434730915166703E-10</v>
      </c>
      <c r="GY35" s="86">
        <f t="shared" si="46"/>
        <v>2.7765934872193211E-8</v>
      </c>
      <c r="GZ35" s="86">
        <f t="shared" si="46"/>
        <v>7.3137191208201311E-12</v>
      </c>
      <c r="HA35" s="86">
        <f t="shared" si="46"/>
        <v>1.0203460331674541E-13</v>
      </c>
      <c r="HC35" s="86">
        <f t="shared" si="58"/>
        <v>1.7244293020373405E-21</v>
      </c>
      <c r="HD35" s="86">
        <f t="shared" si="47"/>
        <v>2.5611208931545959E-20</v>
      </c>
      <c r="HE35" s="86">
        <f t="shared" si="47"/>
        <v>4.5750606828405779E-21</v>
      </c>
      <c r="HF35" s="86">
        <f t="shared" si="47"/>
        <v>8.0599506220808946E-25</v>
      </c>
      <c r="HG35" s="86">
        <f t="shared" si="47"/>
        <v>1.85955185251721E-25</v>
      </c>
      <c r="HH35" s="86">
        <f t="shared" si="47"/>
        <v>1.5850738650786211E-25</v>
      </c>
      <c r="HI35" s="86">
        <f t="shared" si="47"/>
        <v>4.791466888191601E-34</v>
      </c>
      <c r="HJ35" s="86">
        <f t="shared" si="47"/>
        <v>7.1440815551722728E-30</v>
      </c>
      <c r="HK35" s="86">
        <f t="shared" si="47"/>
        <v>9.1844293270460288E-26</v>
      </c>
      <c r="HL35" s="86">
        <f t="shared" si="47"/>
        <v>3.6157897802801279E-27</v>
      </c>
      <c r="HM35" s="86">
        <f t="shared" si="47"/>
        <v>2.8998386952305003E-29</v>
      </c>
      <c r="HN35" s="86">
        <f t="shared" si="47"/>
        <v>1.3317311196160925E-24</v>
      </c>
      <c r="HO35" s="86">
        <f t="shared" si="47"/>
        <v>1.738746353952787E-21</v>
      </c>
      <c r="HP35" s="86">
        <f t="shared" si="47"/>
        <v>1.1254002617546064E-30</v>
      </c>
      <c r="HQ35" s="86">
        <f t="shared" si="47"/>
        <v>5.8103002699856036E-35</v>
      </c>
      <c r="HS35" s="86">
        <f t="shared" si="55"/>
        <v>1.3634238455861099E-90</v>
      </c>
      <c r="HT35" s="86">
        <f t="shared" si="48"/>
        <v>2.7850001767904908E-87</v>
      </c>
      <c r="HU35" s="86">
        <f t="shared" si="48"/>
        <v>8.983026344153779E-90</v>
      </c>
      <c r="HV35" s="86">
        <f t="shared" si="48"/>
        <v>3.0746623410949386E-109</v>
      </c>
      <c r="HW35" s="86">
        <f t="shared" si="48"/>
        <v>2.0493532906904664E-112</v>
      </c>
      <c r="HX35" s="86">
        <f t="shared" si="48"/>
        <v>3.2712251956475993E-111</v>
      </c>
      <c r="HY35" s="86">
        <f t="shared" si="48"/>
        <v>1.3779212108546455E-149</v>
      </c>
      <c r="HZ35" s="86">
        <f t="shared" si="48"/>
        <v>1.0779748295703509E-132</v>
      </c>
      <c r="IA35" s="86">
        <f t="shared" si="48"/>
        <v>2.2822608939757E-113</v>
      </c>
      <c r="IB35" s="86">
        <f t="shared" si="48"/>
        <v>3.4628752589999728E-117</v>
      </c>
      <c r="IC35" s="86">
        <f t="shared" si="48"/>
        <v>1.8002388434320794E-127</v>
      </c>
      <c r="ID35" s="86">
        <f t="shared" si="48"/>
        <v>1.2961676706392953E-106</v>
      </c>
      <c r="IE35" s="86">
        <f t="shared" si="48"/>
        <v>2.4047518411544089E-91</v>
      </c>
      <c r="IF35" s="86">
        <f t="shared" si="48"/>
        <v>1.5583088175116284E-75</v>
      </c>
      <c r="IG35" s="86">
        <f t="shared" si="48"/>
        <v>1.8849517633914477E-63</v>
      </c>
      <c r="II35" s="86">
        <f t="shared" si="56"/>
        <v>8.0244664137332882E-253</v>
      </c>
      <c r="IJ35" s="86">
        <f t="shared" si="49"/>
        <v>7.6266257614174325E-252</v>
      </c>
      <c r="IK35" s="86">
        <f t="shared" si="49"/>
        <v>4.4016178210773046E-256</v>
      </c>
      <c r="IL35" s="86">
        <f t="shared" si="49"/>
        <v>0</v>
      </c>
      <c r="IM35" s="86">
        <f t="shared" si="49"/>
        <v>0</v>
      </c>
      <c r="IN35" s="86">
        <f t="shared" si="49"/>
        <v>0</v>
      </c>
      <c r="IO35" s="86">
        <f t="shared" si="49"/>
        <v>0</v>
      </c>
      <c r="IP35" s="86">
        <f t="shared" si="49"/>
        <v>0</v>
      </c>
      <c r="IQ35" s="86">
        <f t="shared" si="49"/>
        <v>0</v>
      </c>
      <c r="IR35" s="86">
        <f t="shared" si="49"/>
        <v>0</v>
      </c>
      <c r="IS35" s="86">
        <f t="shared" si="49"/>
        <v>0</v>
      </c>
      <c r="IT35" s="86">
        <f t="shared" si="49"/>
        <v>7.4842983398825261E-300</v>
      </c>
      <c r="IU35" s="86">
        <f t="shared" si="49"/>
        <v>5.0874818396996817E-255</v>
      </c>
      <c r="IV35" s="86">
        <f t="shared" si="49"/>
        <v>7.0282031093963777E-173</v>
      </c>
      <c r="IW35" s="86">
        <f t="shared" si="49"/>
        <v>4.2220682498258605E-177</v>
      </c>
      <c r="IY35" s="86">
        <f t="shared" si="57"/>
        <v>3.0295957691016901E-8</v>
      </c>
      <c r="IZ35" s="86">
        <f t="shared" si="50"/>
        <v>2.1515471672714045E-8</v>
      </c>
      <c r="JA35" s="86">
        <f t="shared" si="50"/>
        <v>1.6328628188825654E-8</v>
      </c>
      <c r="JB35" s="86">
        <f t="shared" si="50"/>
        <v>5.9563918873005563E-9</v>
      </c>
      <c r="JC35" s="86">
        <f t="shared" si="50"/>
        <v>1.4387601603539043E-9</v>
      </c>
      <c r="JD35" s="86">
        <f t="shared" si="50"/>
        <v>1.6164413556727094E-9</v>
      </c>
      <c r="JE35" s="86">
        <f t="shared" si="50"/>
        <v>4.6455828122232002E-10</v>
      </c>
      <c r="JF35" s="86">
        <f t="shared" si="50"/>
        <v>1.5876371160527873E-9</v>
      </c>
      <c r="JG35" s="86">
        <f t="shared" si="50"/>
        <v>6.9430469650478029E-10</v>
      </c>
      <c r="JH35" s="86">
        <f t="shared" si="50"/>
        <v>4.2175239158803386E-10</v>
      </c>
      <c r="JI35" s="86">
        <f t="shared" si="50"/>
        <v>2.1938675856677222E-10</v>
      </c>
      <c r="JJ35" s="86">
        <f t="shared" si="50"/>
        <v>7.2434730915166838E-10</v>
      </c>
      <c r="JK35" s="86">
        <f t="shared" si="50"/>
        <v>2.7765934872194952E-8</v>
      </c>
      <c r="JL35" s="86">
        <f t="shared" si="50"/>
        <v>7.3137191208201311E-12</v>
      </c>
      <c r="JM35" s="86">
        <f t="shared" si="50"/>
        <v>1.0203460331674541E-13</v>
      </c>
    </row>
    <row r="36" spans="2:273" x14ac:dyDescent="0.25">
      <c r="B36" s="2">
        <v>9</v>
      </c>
      <c r="C36" s="37">
        <v>50.906199999999998</v>
      </c>
      <c r="D36" s="37">
        <v>50.0991</v>
      </c>
      <c r="E36" s="37">
        <v>49.859499999999997</v>
      </c>
      <c r="F36" s="37">
        <v>50.448900000000002</v>
      </c>
      <c r="G36" s="37">
        <v>51.4923</v>
      </c>
      <c r="H36" s="37">
        <v>51.143700000000003</v>
      </c>
      <c r="I36" s="37">
        <v>51.325800000000001</v>
      </c>
      <c r="J36" s="37">
        <v>51.202800000000003</v>
      </c>
      <c r="K36" s="37">
        <v>51.120100000000001</v>
      </c>
      <c r="L36" s="37">
        <v>50.780099999999997</v>
      </c>
      <c r="M36" s="37">
        <v>50.912500000000001</v>
      </c>
      <c r="N36" s="37">
        <v>50.731499999999997</v>
      </c>
      <c r="O36" s="37">
        <v>50.534700000000001</v>
      </c>
      <c r="P36" s="37">
        <v>50.068399999999997</v>
      </c>
      <c r="Q36" s="37">
        <v>49.281700000000001</v>
      </c>
      <c r="R36" s="109"/>
      <c r="S36" s="4">
        <f t="shared" si="7"/>
        <v>50.634477321995583</v>
      </c>
      <c r="T36" s="4">
        <f t="shared" si="7"/>
        <v>50.4371223770382</v>
      </c>
      <c r="U36" s="4">
        <f t="shared" si="7"/>
        <v>50.603762372085562</v>
      </c>
      <c r="V36" s="4">
        <f t="shared" si="7"/>
        <v>50.632475131405776</v>
      </c>
      <c r="W36" s="4">
        <f t="shared" si="7"/>
        <v>51.113664865759119</v>
      </c>
      <c r="X36" s="4">
        <f t="shared" si="7"/>
        <v>51.417583460209812</v>
      </c>
      <c r="Y36" s="4">
        <f t="shared" si="7"/>
        <v>51.589386132377093</v>
      </c>
      <c r="Z36" s="4">
        <f t="shared" si="7"/>
        <v>51.374454689116334</v>
      </c>
      <c r="AA36" s="4">
        <f t="shared" si="7"/>
        <v>50.880175125831428</v>
      </c>
      <c r="AB36" s="4">
        <f t="shared" si="7"/>
        <v>50.972623842522673</v>
      </c>
      <c r="AC36" s="4">
        <f t="shared" si="7"/>
        <v>50.87356519208199</v>
      </c>
      <c r="AD36" s="4">
        <f t="shared" si="7"/>
        <v>50.842947690178356</v>
      </c>
      <c r="AE36" s="4">
        <f t="shared" si="7"/>
        <v>50.590920392550814</v>
      </c>
      <c r="AF36" s="4">
        <f t="shared" si="7"/>
        <v>50.068907886360435</v>
      </c>
      <c r="AG36" s="4">
        <f t="shared" si="7"/>
        <v>48.803068931287598</v>
      </c>
      <c r="AI36" s="4">
        <f t="shared" si="8"/>
        <v>0.27172267800441574</v>
      </c>
      <c r="AJ36" s="4">
        <f t="shared" si="8"/>
        <v>-0.33802237703820026</v>
      </c>
      <c r="AK36" s="4">
        <f t="shared" si="8"/>
        <v>-0.744262372085565</v>
      </c>
      <c r="AL36" s="4">
        <f t="shared" si="8"/>
        <v>-0.18357513140577453</v>
      </c>
      <c r="AM36" s="4">
        <f t="shared" si="8"/>
        <v>0.37863513424088069</v>
      </c>
      <c r="AN36" s="4">
        <f t="shared" si="8"/>
        <v>-0.27388346020980947</v>
      </c>
      <c r="AO36" s="4">
        <f t="shared" si="8"/>
        <v>-0.2635861323770925</v>
      </c>
      <c r="AP36" s="4">
        <f t="shared" si="8"/>
        <v>-0.17165468911633042</v>
      </c>
      <c r="AQ36" s="4">
        <f t="shared" si="8"/>
        <v>0.23992487416857244</v>
      </c>
      <c r="AR36" s="4">
        <f t="shared" si="8"/>
        <v>-0.19252384252267518</v>
      </c>
      <c r="AS36" s="4">
        <f t="shared" si="8"/>
        <v>3.8934807918010961E-2</v>
      </c>
      <c r="AT36" s="4">
        <f t="shared" si="8"/>
        <v>-0.11144769017835898</v>
      </c>
      <c r="AU36" s="4">
        <f t="shared" si="8"/>
        <v>-5.6220392550812903E-2</v>
      </c>
      <c r="AV36" s="4">
        <f t="shared" si="8"/>
        <v>-5.0788636043819224E-4</v>
      </c>
      <c r="AW36" s="4">
        <f t="shared" si="8"/>
        <v>0.47863106871240291</v>
      </c>
      <c r="AY36" s="2">
        <f t="shared" si="51"/>
        <v>50.63445470520243</v>
      </c>
      <c r="AZ36" s="2">
        <f t="shared" si="9"/>
        <v>50.437106013761621</v>
      </c>
      <c r="BA36" s="2">
        <f t="shared" si="9"/>
        <v>50.603749009590807</v>
      </c>
      <c r="BB36" s="2">
        <f t="shared" si="9"/>
        <v>50.632469848671555</v>
      </c>
      <c r="BC36" s="2">
        <f t="shared" si="9"/>
        <v>51.113663537002878</v>
      </c>
      <c r="BD36" s="2">
        <f t="shared" si="9"/>
        <v>51.417581904440311</v>
      </c>
      <c r="BE36" s="2">
        <f t="shared" si="9"/>
        <v>51.589385670020519</v>
      </c>
      <c r="BF36" s="2">
        <f t="shared" si="9"/>
        <v>51.374453288306</v>
      </c>
      <c r="BG36" s="2">
        <f t="shared" si="9"/>
        <v>50.880174444347524</v>
      </c>
      <c r="BH36" s="2">
        <f t="shared" si="9"/>
        <v>50.972623410956082</v>
      </c>
      <c r="BI36" s="2">
        <f t="shared" si="9"/>
        <v>50.873564952971989</v>
      </c>
      <c r="BJ36" s="2">
        <f t="shared" si="9"/>
        <v>50.842946999798997</v>
      </c>
      <c r="BK36" s="2">
        <f t="shared" si="9"/>
        <v>50.590901342829063</v>
      </c>
      <c r="BL36" s="2">
        <f t="shared" si="9"/>
        <v>50.068907877759329</v>
      </c>
      <c r="BM36" s="2">
        <f t="shared" si="9"/>
        <v>48.803068931173918</v>
      </c>
      <c r="BO36" s="2">
        <f t="shared" si="10"/>
        <v>50.906199999999998</v>
      </c>
      <c r="BP36" s="2">
        <f t="shared" si="11"/>
        <v>50.0991</v>
      </c>
      <c r="BQ36" s="2">
        <f t="shared" si="12"/>
        <v>49.859499999999997</v>
      </c>
      <c r="BR36" s="2">
        <f t="shared" si="13"/>
        <v>50.448900000000002</v>
      </c>
      <c r="BS36" s="2">
        <f t="shared" si="14"/>
        <v>51.4923</v>
      </c>
      <c r="BT36" s="2">
        <f t="shared" si="15"/>
        <v>51.143700000000003</v>
      </c>
      <c r="BU36" s="2">
        <f t="shared" si="16"/>
        <v>51.325800000000001</v>
      </c>
      <c r="BV36" s="2">
        <f t="shared" si="17"/>
        <v>51.202800000000003</v>
      </c>
      <c r="BW36" s="2">
        <f t="shared" si="18"/>
        <v>51.120100000000001</v>
      </c>
      <c r="BX36" s="2">
        <f t="shared" si="19"/>
        <v>50.780099999999997</v>
      </c>
      <c r="BY36" s="2">
        <f t="shared" si="20"/>
        <v>50.912500000000001</v>
      </c>
      <c r="BZ36" s="2">
        <f t="shared" si="21"/>
        <v>50.731499999999997</v>
      </c>
      <c r="CA36" s="2">
        <f t="shared" si="22"/>
        <v>50.534700000000001</v>
      </c>
      <c r="CB36" s="2">
        <f t="shared" si="23"/>
        <v>50.068399999999997</v>
      </c>
      <c r="CC36" s="2">
        <f t="shared" si="24"/>
        <v>49.281700000000001</v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50.570649427043534</v>
      </c>
      <c r="DL36" s="2">
        <f t="shared" si="41"/>
        <v>50.477845148968676</v>
      </c>
      <c r="DM36" s="2">
        <f t="shared" si="41"/>
        <v>50.508791061879293</v>
      </c>
      <c r="DN36" s="2">
        <f t="shared" si="41"/>
        <v>50.578525974025965</v>
      </c>
      <c r="DO36" s="2">
        <f t="shared" si="41"/>
        <v>50.994236806722711</v>
      </c>
      <c r="DP36" s="2">
        <f t="shared" si="41"/>
        <v>51.308665994397764</v>
      </c>
      <c r="DQ36" s="2">
        <f t="shared" si="41"/>
        <v>51.456324487344489</v>
      </c>
      <c r="DR36" s="2">
        <f t="shared" si="41"/>
        <v>51.363250532212895</v>
      </c>
      <c r="DS36" s="2">
        <f t="shared" si="41"/>
        <v>50.876824649859934</v>
      </c>
      <c r="DT36" s="2">
        <f t="shared" si="41"/>
        <v>50.969452346632366</v>
      </c>
      <c r="DU36" s="2">
        <f t="shared" si="41"/>
        <v>50.815383822393819</v>
      </c>
      <c r="DV36" s="2">
        <f t="shared" si="41"/>
        <v>50.826147293007296</v>
      </c>
      <c r="DW36" s="2">
        <f t="shared" si="41"/>
        <v>50.545862719633298</v>
      </c>
      <c r="DX36" s="2">
        <f t="shared" si="41"/>
        <v>49.95413308022308</v>
      </c>
      <c r="DY36" s="2">
        <f t="shared" si="41"/>
        <v>48.692663547237068</v>
      </c>
      <c r="EA36" s="2">
        <f t="shared" si="42"/>
        <v>51.255920054607159</v>
      </c>
      <c r="EB36" s="2">
        <f t="shared" si="42"/>
        <v>50.043394451587794</v>
      </c>
      <c r="EC36" s="2">
        <f t="shared" si="42"/>
        <v>51.568129898480727</v>
      </c>
      <c r="ED36" s="2">
        <f t="shared" si="42"/>
        <v>51.198498186121554</v>
      </c>
      <c r="EE36" s="2">
        <f t="shared" si="42"/>
        <v>52.468560293393708</v>
      </c>
      <c r="EF36" s="2">
        <f t="shared" si="42"/>
        <v>52.597611293059373</v>
      </c>
      <c r="EG36" s="2">
        <f t="shared" si="42"/>
        <v>53.189214017156104</v>
      </c>
      <c r="EH36" s="2">
        <f t="shared" si="42"/>
        <v>51.498437863802458</v>
      </c>
      <c r="EI36" s="2">
        <f t="shared" si="42"/>
        <v>50.916310716357309</v>
      </c>
      <c r="EJ36" s="2">
        <f t="shared" si="42"/>
        <v>51.009460587433558</v>
      </c>
      <c r="EK36" s="2">
        <f t="shared" si="42"/>
        <v>51.604116838824005</v>
      </c>
      <c r="EL36" s="2">
        <f t="shared" si="42"/>
        <v>51.042271556597782</v>
      </c>
      <c r="EM36" s="2">
        <f t="shared" si="42"/>
        <v>51.053256677299764</v>
      </c>
      <c r="EN36" s="2">
        <f t="shared" si="42"/>
        <v>51.626510462267333</v>
      </c>
      <c r="EO36" s="2">
        <f t="shared" si="42"/>
        <v>50.467529804285128</v>
      </c>
      <c r="EQ36" s="2">
        <f t="shared" si="43"/>
        <v>50.296787988957377</v>
      </c>
      <c r="ER36" s="2">
        <f t="shared" si="43"/>
        <v>49.645138830312412</v>
      </c>
      <c r="ES36" s="2">
        <f t="shared" si="43"/>
        <v>51.029303445813099</v>
      </c>
      <c r="ET36" s="2">
        <f t="shared" si="43"/>
        <v>50.833653763236335</v>
      </c>
      <c r="EU36" s="2">
        <f t="shared" si="43"/>
        <v>51.665359977346974</v>
      </c>
      <c r="EV36" s="2">
        <f t="shared" si="43"/>
        <v>51.964709685805474</v>
      </c>
      <c r="EW36" s="2">
        <f t="shared" si="43"/>
        <v>52.109366346342171</v>
      </c>
      <c r="EX36" s="2">
        <f t="shared" si="43"/>
        <v>50.825481089756437</v>
      </c>
      <c r="EY36" s="2">
        <f t="shared" si="43"/>
        <v>50.366627930350958</v>
      </c>
      <c r="EZ36" s="2">
        <f t="shared" si="43"/>
        <v>50.791665774776845</v>
      </c>
      <c r="FA36" s="2">
        <f t="shared" si="43"/>
        <v>51.381992154649232</v>
      </c>
      <c r="FB36" s="2">
        <f t="shared" si="43"/>
        <v>50.527718907102809</v>
      </c>
      <c r="FC36" s="2">
        <f t="shared" si="43"/>
        <v>50.924174328021003</v>
      </c>
      <c r="FD36" s="2">
        <f t="shared" si="43"/>
        <v>51.040189299599767</v>
      </c>
      <c r="FE36" s="2">
        <f t="shared" si="43"/>
        <v>51.452552458906375</v>
      </c>
      <c r="FG36" s="2">
        <f t="shared" si="44"/>
        <v>9.3115678149754355E-2</v>
      </c>
      <c r="FH36" s="2">
        <f t="shared" si="44"/>
        <v>9.3768701137704497E-2</v>
      </c>
      <c r="FI36" s="2">
        <f t="shared" si="44"/>
        <v>8.9640543974655457E-2</v>
      </c>
      <c r="FJ36" s="2">
        <f t="shared" si="44"/>
        <v>8.7012302967129543E-2</v>
      </c>
      <c r="FK36" s="2">
        <f t="shared" si="44"/>
        <v>8.1006126776551765E-2</v>
      </c>
      <c r="FL36" s="2">
        <f t="shared" si="44"/>
        <v>8.4501820983425166E-2</v>
      </c>
      <c r="FM36" s="2">
        <f t="shared" si="44"/>
        <v>7.678791319870501E-2</v>
      </c>
      <c r="FN36" s="2">
        <f t="shared" si="44"/>
        <v>8.2886003346098663E-2</v>
      </c>
      <c r="FO36" s="2">
        <f t="shared" si="44"/>
        <v>8.489537060409387E-2</v>
      </c>
      <c r="FP36" s="2">
        <f t="shared" si="44"/>
        <v>7.9289703344859908E-2</v>
      </c>
      <c r="FQ36" s="2">
        <f t="shared" si="44"/>
        <v>7.3766603280712953E-2</v>
      </c>
      <c r="FR36" s="2">
        <f t="shared" si="44"/>
        <v>7.774076213064951E-2</v>
      </c>
      <c r="FS36" s="2">
        <f t="shared" si="44"/>
        <v>8.8765411624302806E-2</v>
      </c>
      <c r="FT36" s="2">
        <f t="shared" si="44"/>
        <v>6.8630619749401184E-2</v>
      </c>
      <c r="FU36" s="2">
        <f t="shared" si="44"/>
        <v>6.2203616677890344E-2</v>
      </c>
      <c r="FW36" s="2">
        <f t="shared" si="53"/>
        <v>4.3383418688770902E-6</v>
      </c>
      <c r="FX36" s="2">
        <f t="shared" si="45"/>
        <v>3.1577841409128302E-6</v>
      </c>
      <c r="FY36" s="2">
        <f t="shared" si="45"/>
        <v>3.2698003302376564E-6</v>
      </c>
      <c r="FZ36" s="2">
        <f t="shared" si="45"/>
        <v>3.6599284080400003E-6</v>
      </c>
      <c r="GA36" s="2">
        <f t="shared" si="45"/>
        <v>3.1187621564424735E-6</v>
      </c>
      <c r="GB36" s="2">
        <f t="shared" si="45"/>
        <v>3.65750751606717E-6</v>
      </c>
      <c r="GC36" s="2">
        <f t="shared" si="45"/>
        <v>3.508015239948308E-6</v>
      </c>
      <c r="GD36" s="2">
        <f t="shared" si="45"/>
        <v>3.538897986594373E-6</v>
      </c>
      <c r="GE36" s="2">
        <f t="shared" si="45"/>
        <v>4.3475281710346861E-6</v>
      </c>
      <c r="GF36" s="2">
        <f t="shared" si="45"/>
        <v>5.4051827671060945E-6</v>
      </c>
      <c r="GG36" s="2">
        <f t="shared" si="45"/>
        <v>4.614251876880237E-6</v>
      </c>
      <c r="GH36" s="2">
        <f t="shared" si="45"/>
        <v>3.8055867603747196E-6</v>
      </c>
      <c r="GI36" s="2">
        <f t="shared" si="45"/>
        <v>3.1786854228239623E-6</v>
      </c>
      <c r="GJ36" s="2">
        <f t="shared" si="45"/>
        <v>2.5560194958329242E-6</v>
      </c>
      <c r="GK36" s="2">
        <f t="shared" si="45"/>
        <v>2.318351661416888E-6</v>
      </c>
      <c r="GM36" s="86">
        <f t="shared" si="54"/>
        <v>5.9100464028266239E-8</v>
      </c>
      <c r="GN36" s="86">
        <f t="shared" si="46"/>
        <v>4.2913348823520789E-8</v>
      </c>
      <c r="GO36" s="86">
        <f t="shared" si="46"/>
        <v>3.2626814127686251E-8</v>
      </c>
      <c r="GP36" s="86">
        <f t="shared" si="46"/>
        <v>1.2491772629702625E-8</v>
      </c>
      <c r="GQ36" s="86">
        <f t="shared" si="46"/>
        <v>3.1933282929944432E-9</v>
      </c>
      <c r="GR36" s="86">
        <f t="shared" si="46"/>
        <v>3.616591356790452E-9</v>
      </c>
      <c r="GS36" s="86">
        <f t="shared" si="46"/>
        <v>1.078103365356696E-9</v>
      </c>
      <c r="GT36" s="86">
        <f t="shared" si="46"/>
        <v>3.5319258539581466E-9</v>
      </c>
      <c r="GU36" s="86">
        <f t="shared" si="46"/>
        <v>1.6333894178832628E-9</v>
      </c>
      <c r="GV36" s="86">
        <f t="shared" si="46"/>
        <v>9.9535987004208695E-10</v>
      </c>
      <c r="GW36" s="86">
        <f t="shared" si="46"/>
        <v>5.231584241172376E-10</v>
      </c>
      <c r="GX36" s="86">
        <f t="shared" si="46"/>
        <v>1.6471395484728929E-9</v>
      </c>
      <c r="GY36" s="86">
        <f t="shared" si="46"/>
        <v>5.3657574232729799E-8</v>
      </c>
      <c r="GZ36" s="86">
        <f t="shared" si="46"/>
        <v>2.0425012880168171E-11</v>
      </c>
      <c r="HA36" s="86">
        <f t="shared" si="46"/>
        <v>3.4359664799909519E-13</v>
      </c>
      <c r="HC36" s="86">
        <f t="shared" si="58"/>
        <v>6.3790835236595796E-21</v>
      </c>
      <c r="HD36" s="86">
        <f t="shared" si="47"/>
        <v>8.8132657600012343E-20</v>
      </c>
      <c r="HE36" s="86">
        <f t="shared" si="47"/>
        <v>1.635487641459386E-20</v>
      </c>
      <c r="HF36" s="86">
        <f t="shared" si="47"/>
        <v>3.7730959524307823E-24</v>
      </c>
      <c r="HG36" s="86">
        <f t="shared" si="47"/>
        <v>8.8882619031804115E-25</v>
      </c>
      <c r="HH36" s="86">
        <f t="shared" si="47"/>
        <v>7.6972033790383733E-25</v>
      </c>
      <c r="HI36" s="86">
        <f t="shared" si="47"/>
        <v>4.0177811754706803E-33</v>
      </c>
      <c r="HJ36" s="86">
        <f t="shared" si="47"/>
        <v>4.6275680191818155E-29</v>
      </c>
      <c r="HK36" s="86">
        <f t="shared" si="47"/>
        <v>4.6793064397596812E-25</v>
      </c>
      <c r="HL36" s="86">
        <f t="shared" si="47"/>
        <v>2.0158642823026368E-26</v>
      </c>
      <c r="HM36" s="86">
        <f t="shared" si="47"/>
        <v>1.8314438366337597E-28</v>
      </c>
      <c r="HN36" s="86">
        <f t="shared" si="47"/>
        <v>6.0580701524660917E-24</v>
      </c>
      <c r="HO36" s="86">
        <f t="shared" si="47"/>
        <v>6.2653607041164567E-21</v>
      </c>
      <c r="HP36" s="86">
        <f t="shared" si="47"/>
        <v>7.5064631321536796E-30</v>
      </c>
      <c r="HQ36" s="86">
        <f t="shared" si="47"/>
        <v>5.1528208940902415E-34</v>
      </c>
      <c r="HS36" s="86">
        <f t="shared" si="55"/>
        <v>6.1734745387698141E-89</v>
      </c>
      <c r="HT36" s="86">
        <f t="shared" si="48"/>
        <v>1.0621678856808927E-85</v>
      </c>
      <c r="HU36" s="86">
        <f t="shared" si="48"/>
        <v>3.7635530601663098E-88</v>
      </c>
      <c r="HV36" s="86">
        <f t="shared" si="48"/>
        <v>3.0174862732735963E-107</v>
      </c>
      <c r="HW36" s="86">
        <f t="shared" si="48"/>
        <v>2.1515637568757555E-110</v>
      </c>
      <c r="HX36" s="86">
        <f t="shared" si="48"/>
        <v>3.4855335683776033E-109</v>
      </c>
      <c r="HY36" s="86">
        <f t="shared" si="48"/>
        <v>7.3602078010149213E-147</v>
      </c>
      <c r="HZ36" s="86">
        <f t="shared" si="48"/>
        <v>2.8004517653270914E-130</v>
      </c>
      <c r="IA36" s="86">
        <f t="shared" si="48"/>
        <v>2.8701167674874416E-111</v>
      </c>
      <c r="IB36" s="86">
        <f t="shared" si="48"/>
        <v>5.3791358402974543E-115</v>
      </c>
      <c r="IC36" s="86">
        <f t="shared" si="48"/>
        <v>4.1160312225700793E-125</v>
      </c>
      <c r="ID36" s="86">
        <f t="shared" si="48"/>
        <v>1.1282833000918151E-104</v>
      </c>
      <c r="IE36" s="86">
        <f t="shared" si="48"/>
        <v>1.0248882341681567E-89</v>
      </c>
      <c r="IF36" s="86">
        <f t="shared" si="48"/>
        <v>3.3126786502957711E-74</v>
      </c>
      <c r="IG36" s="86">
        <f t="shared" si="48"/>
        <v>2.3581135516442333E-62</v>
      </c>
      <c r="II36" s="86">
        <f t="shared" si="56"/>
        <v>4.0057274464148627E-249</v>
      </c>
      <c r="IJ36" s="86">
        <f t="shared" si="49"/>
        <v>2.9840085623921029E-248</v>
      </c>
      <c r="IK36" s="86">
        <f t="shared" si="49"/>
        <v>2.027599383733574E-252</v>
      </c>
      <c r="IL36" s="86">
        <f t="shared" si="49"/>
        <v>7.8585465615649191E-306</v>
      </c>
      <c r="IM36" s="86">
        <f t="shared" si="49"/>
        <v>0</v>
      </c>
      <c r="IN36" s="86">
        <f t="shared" si="49"/>
        <v>0</v>
      </c>
      <c r="IO36" s="86">
        <f t="shared" si="49"/>
        <v>0</v>
      </c>
      <c r="IP36" s="86">
        <f t="shared" si="49"/>
        <v>0</v>
      </c>
      <c r="IQ36" s="86">
        <f t="shared" si="49"/>
        <v>0</v>
      </c>
      <c r="IR36" s="86">
        <f t="shared" si="49"/>
        <v>0</v>
      </c>
      <c r="IS36" s="86">
        <f t="shared" si="49"/>
        <v>0</v>
      </c>
      <c r="IT36" s="86">
        <f t="shared" si="49"/>
        <v>1.6599167898109857E-295</v>
      </c>
      <c r="IU36" s="86">
        <f t="shared" si="49"/>
        <v>2.2207330887147417E-251</v>
      </c>
      <c r="IV36" s="86">
        <f t="shared" si="49"/>
        <v>1.838797669892328E-170</v>
      </c>
      <c r="IW36" s="86">
        <f t="shared" si="49"/>
        <v>1.2146373679566776E-174</v>
      </c>
      <c r="IY36" s="86">
        <f t="shared" si="57"/>
        <v>5.9100464028272619E-8</v>
      </c>
      <c r="IZ36" s="86">
        <f t="shared" si="50"/>
        <v>4.291334882360892E-8</v>
      </c>
      <c r="JA36" s="86">
        <f t="shared" si="50"/>
        <v>3.2626814127702603E-8</v>
      </c>
      <c r="JB36" s="86">
        <f t="shared" si="50"/>
        <v>1.2491772629702629E-8</v>
      </c>
      <c r="JC36" s="86">
        <f t="shared" si="50"/>
        <v>3.1933282929944441E-9</v>
      </c>
      <c r="JD36" s="86">
        <f t="shared" si="50"/>
        <v>3.6165913567904529E-9</v>
      </c>
      <c r="JE36" s="86">
        <f t="shared" si="50"/>
        <v>1.078103365356696E-9</v>
      </c>
      <c r="JF36" s="86">
        <f t="shared" si="50"/>
        <v>3.5319258539581466E-9</v>
      </c>
      <c r="JG36" s="86">
        <f t="shared" si="50"/>
        <v>1.6333894178832632E-9</v>
      </c>
      <c r="JH36" s="86">
        <f t="shared" si="50"/>
        <v>9.9535987004208695E-10</v>
      </c>
      <c r="JI36" s="86">
        <f t="shared" si="50"/>
        <v>5.231584241172376E-10</v>
      </c>
      <c r="JJ36" s="86">
        <f t="shared" si="50"/>
        <v>1.6471395484728989E-9</v>
      </c>
      <c r="JK36" s="86">
        <f t="shared" si="50"/>
        <v>5.3657574232736066E-8</v>
      </c>
      <c r="JL36" s="86">
        <f t="shared" si="50"/>
        <v>2.0425012880168171E-11</v>
      </c>
      <c r="JM36" s="86">
        <f t="shared" si="50"/>
        <v>3.4359664799909519E-13</v>
      </c>
    </row>
    <row r="37" spans="2:273" x14ac:dyDescent="0.25">
      <c r="B37" s="2">
        <v>10</v>
      </c>
      <c r="C37" s="37">
        <v>50.956299999999999</v>
      </c>
      <c r="D37" s="37">
        <v>50.424700000000001</v>
      </c>
      <c r="E37" s="37">
        <v>50.2973</v>
      </c>
      <c r="F37" s="37">
        <v>50.629600000000003</v>
      </c>
      <c r="G37" s="37">
        <v>50.970799999999997</v>
      </c>
      <c r="H37" s="37">
        <v>51.5105</v>
      </c>
      <c r="I37" s="37">
        <v>51.625500000000002</v>
      </c>
      <c r="J37" s="37">
        <v>50.9726</v>
      </c>
      <c r="K37" s="37">
        <v>51.023899999999998</v>
      </c>
      <c r="L37" s="37">
        <v>50.893999999999998</v>
      </c>
      <c r="M37" s="37">
        <v>50.847999999999999</v>
      </c>
      <c r="N37" s="37">
        <v>50.3063</v>
      </c>
      <c r="O37" s="37">
        <v>50.563499999999998</v>
      </c>
      <c r="P37" s="37">
        <v>49.786499999999997</v>
      </c>
      <c r="Q37" s="37">
        <v>49.156300000000002</v>
      </c>
      <c r="S37" s="4">
        <f t="shared" si="7"/>
        <v>50.77170771072052</v>
      </c>
      <c r="T37" s="4">
        <f t="shared" si="7"/>
        <v>50.545927223149967</v>
      </c>
      <c r="U37" s="4">
        <f t="shared" si="7"/>
        <v>50.725771811093374</v>
      </c>
      <c r="V37" s="4">
        <f t="shared" si="7"/>
        <v>50.733446839366955</v>
      </c>
      <c r="W37" s="4">
        <f t="shared" si="7"/>
        <v>51.223117831030571</v>
      </c>
      <c r="X37" s="4">
        <f t="shared" si="7"/>
        <v>51.513895373507587</v>
      </c>
      <c r="Y37" s="4">
        <f t="shared" si="7"/>
        <v>51.673692876355894</v>
      </c>
      <c r="Z37" s="4">
        <f t="shared" si="7"/>
        <v>51.474596162852656</v>
      </c>
      <c r="AA37" s="4">
        <f t="shared" si="7"/>
        <v>50.979012609924936</v>
      </c>
      <c r="AB37" s="4">
        <f t="shared" si="7"/>
        <v>51.049603502720487</v>
      </c>
      <c r="AC37" s="4">
        <f t="shared" si="7"/>
        <v>50.964837987180985</v>
      </c>
      <c r="AD37" s="4">
        <f t="shared" si="7"/>
        <v>50.92190387908029</v>
      </c>
      <c r="AE37" s="4">
        <f t="shared" si="7"/>
        <v>50.709317564542758</v>
      </c>
      <c r="AF37" s="4">
        <f t="shared" si="7"/>
        <v>50.159182227541187</v>
      </c>
      <c r="AG37" s="4">
        <f t="shared" si="7"/>
        <v>48.866292397432495</v>
      </c>
      <c r="AI37" s="4">
        <f t="shared" si="8"/>
        <v>0.1845922892794789</v>
      </c>
      <c r="AJ37" s="4">
        <f t="shared" si="8"/>
        <v>-0.12122722314996537</v>
      </c>
      <c r="AK37" s="4">
        <f t="shared" si="8"/>
        <v>-0.42847181109337384</v>
      </c>
      <c r="AL37" s="4">
        <f t="shared" si="8"/>
        <v>-0.10384683936695183</v>
      </c>
      <c r="AM37" s="4">
        <f t="shared" si="8"/>
        <v>-0.25231783103057381</v>
      </c>
      <c r="AN37" s="4">
        <f t="shared" si="8"/>
        <v>-3.3953735075868963E-3</v>
      </c>
      <c r="AO37" s="4">
        <f t="shared" si="8"/>
        <v>-4.8192876355891201E-2</v>
      </c>
      <c r="AP37" s="4">
        <f t="shared" si="8"/>
        <v>-0.50199616285265591</v>
      </c>
      <c r="AQ37" s="4">
        <f t="shared" si="8"/>
        <v>4.4887390075061262E-2</v>
      </c>
      <c r="AR37" s="4">
        <f t="shared" si="8"/>
        <v>-0.15560350272048851</v>
      </c>
      <c r="AS37" s="4">
        <f t="shared" si="8"/>
        <v>-0.11683798718098615</v>
      </c>
      <c r="AT37" s="4">
        <f t="shared" si="8"/>
        <v>-0.61560387908028957</v>
      </c>
      <c r="AU37" s="4">
        <f t="shared" si="8"/>
        <v>-0.14581756454276018</v>
      </c>
      <c r="AV37" s="4">
        <f t="shared" si="8"/>
        <v>-0.37268222754119051</v>
      </c>
      <c r="AW37" s="4">
        <f t="shared" si="8"/>
        <v>0.29000760256750624</v>
      </c>
      <c r="AY37" s="2">
        <f t="shared" si="51"/>
        <v>50.771665078342778</v>
      </c>
      <c r="AZ37" s="2">
        <f t="shared" si="9"/>
        <v>50.545895715588024</v>
      </c>
      <c r="BA37" s="2">
        <f t="shared" si="9"/>
        <v>50.725746023954756</v>
      </c>
      <c r="BB37" s="2">
        <f t="shared" si="9"/>
        <v>50.733436154691709</v>
      </c>
      <c r="BC37" s="2">
        <f t="shared" si="9"/>
        <v>51.223114990229931</v>
      </c>
      <c r="BD37" s="2">
        <f t="shared" si="9"/>
        <v>51.513892023197833</v>
      </c>
      <c r="BE37" s="2">
        <f t="shared" si="9"/>
        <v>51.673691843738489</v>
      </c>
      <c r="BF37" s="2">
        <f t="shared" si="9"/>
        <v>51.474593162115333</v>
      </c>
      <c r="BG37" s="2">
        <f t="shared" si="9"/>
        <v>50.979011069654909</v>
      </c>
      <c r="BH37" s="2">
        <f t="shared" si="9"/>
        <v>51.049602523465708</v>
      </c>
      <c r="BI37" s="2">
        <f t="shared" si="9"/>
        <v>50.964837438690623</v>
      </c>
      <c r="BJ37" s="2">
        <f t="shared" si="9"/>
        <v>50.921902367422796</v>
      </c>
      <c r="BK37" s="2">
        <f t="shared" si="9"/>
        <v>50.709281961769975</v>
      </c>
      <c r="BL37" s="2">
        <f t="shared" si="9"/>
        <v>50.159182204533529</v>
      </c>
      <c r="BM37" s="2">
        <f t="shared" si="9"/>
        <v>48.866292397067461</v>
      </c>
      <c r="BO37" s="2">
        <f t="shared" si="10"/>
        <v>50.956299999999999</v>
      </c>
      <c r="BP37" s="2">
        <f t="shared" si="11"/>
        <v>50.424700000000001</v>
      </c>
      <c r="BQ37" s="2">
        <f t="shared" si="12"/>
        <v>50.2973</v>
      </c>
      <c r="BR37" s="2">
        <f t="shared" si="13"/>
        <v>50.629600000000003</v>
      </c>
      <c r="BS37" s="2">
        <f t="shared" si="14"/>
        <v>50.970799999999997</v>
      </c>
      <c r="BT37" s="2">
        <f t="shared" si="15"/>
        <v>51.5105</v>
      </c>
      <c r="BU37" s="2">
        <f t="shared" si="16"/>
        <v>51.625500000000002</v>
      </c>
      <c r="BV37" s="2">
        <f t="shared" si="17"/>
        <v>50.9726</v>
      </c>
      <c r="BW37" s="2">
        <f t="shared" si="18"/>
        <v>51.023899999999998</v>
      </c>
      <c r="BX37" s="2">
        <f t="shared" si="19"/>
        <v>50.893999999999998</v>
      </c>
      <c r="BY37" s="2">
        <f t="shared" si="20"/>
        <v>50.847999999999999</v>
      </c>
      <c r="BZ37" s="2">
        <f t="shared" si="21"/>
        <v>50.3063</v>
      </c>
      <c r="CA37" s="2">
        <f t="shared" si="22"/>
        <v>50.563499999999998</v>
      </c>
      <c r="CB37" s="2">
        <f t="shared" si="23"/>
        <v>49.786499999999997</v>
      </c>
      <c r="CC37" s="2">
        <f t="shared" si="24"/>
        <v>49.156300000000002</v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50.721585974025963</v>
      </c>
      <c r="DL37" s="2">
        <f t="shared" si="41"/>
        <v>50.606492070282656</v>
      </c>
      <c r="DM37" s="2">
        <f t="shared" si="41"/>
        <v>50.639058135981664</v>
      </c>
      <c r="DN37" s="2">
        <f t="shared" si="41"/>
        <v>50.687845255920543</v>
      </c>
      <c r="DO37" s="2">
        <f t="shared" si="41"/>
        <v>51.1071261344538</v>
      </c>
      <c r="DP37" s="2">
        <f t="shared" si="41"/>
        <v>51.408971316526618</v>
      </c>
      <c r="DQ37" s="2">
        <f t="shared" si="41"/>
        <v>51.540128142428145</v>
      </c>
      <c r="DR37" s="2">
        <f t="shared" si="41"/>
        <v>51.476170644257714</v>
      </c>
      <c r="DS37" s="2">
        <f t="shared" si="41"/>
        <v>50.9893044257703</v>
      </c>
      <c r="DT37" s="2">
        <f t="shared" si="41"/>
        <v>51.057124946374969</v>
      </c>
      <c r="DU37" s="2">
        <f t="shared" si="41"/>
        <v>50.912814157014154</v>
      </c>
      <c r="DV37" s="2">
        <f t="shared" si="41"/>
        <v>50.91471199056199</v>
      </c>
      <c r="DW37" s="2">
        <f t="shared" si="41"/>
        <v>50.676895141329247</v>
      </c>
      <c r="DX37" s="2">
        <f t="shared" si="41"/>
        <v>50.04422901329901</v>
      </c>
      <c r="DY37" s="2">
        <f t="shared" si="41"/>
        <v>48.751935271835997</v>
      </c>
      <c r="EA37" s="2">
        <f t="shared" si="42"/>
        <v>51.216531043405034</v>
      </c>
      <c r="EB37" s="2">
        <f t="shared" si="42"/>
        <v>50.011802858304549</v>
      </c>
      <c r="EC37" s="2">
        <f t="shared" si="42"/>
        <v>51.528675602237243</v>
      </c>
      <c r="ED37" s="2">
        <f t="shared" si="42"/>
        <v>51.169728545210717</v>
      </c>
      <c r="EE37" s="2">
        <f t="shared" si="42"/>
        <v>52.423228075875414</v>
      </c>
      <c r="EF37" s="2">
        <f t="shared" si="42"/>
        <v>52.550618212774864</v>
      </c>
      <c r="EG37" s="2">
        <f t="shared" si="42"/>
        <v>53.138266907150239</v>
      </c>
      <c r="EH37" s="2">
        <f t="shared" si="42"/>
        <v>51.458703138531746</v>
      </c>
      <c r="EI37" s="2">
        <f t="shared" si="42"/>
        <v>50.877847705191414</v>
      </c>
      <c r="EJ37" s="2">
        <f t="shared" si="42"/>
        <v>50.969952983167516</v>
      </c>
      <c r="EK37" s="2">
        <f t="shared" si="42"/>
        <v>51.560593525565885</v>
      </c>
      <c r="EL37" s="2">
        <f t="shared" si="42"/>
        <v>50.999723222208125</v>
      </c>
      <c r="EM37" s="2">
        <f t="shared" si="42"/>
        <v>51.012504408426011</v>
      </c>
      <c r="EN37" s="2">
        <f t="shared" si="42"/>
        <v>51.581942404060904</v>
      </c>
      <c r="EO37" s="2">
        <f t="shared" si="42"/>
        <v>50.438630934624364</v>
      </c>
      <c r="EQ37" s="2">
        <f t="shared" si="43"/>
        <v>50.267733096781789</v>
      </c>
      <c r="ER37" s="2">
        <f t="shared" si="43"/>
        <v>49.617816336133195</v>
      </c>
      <c r="ES37" s="2">
        <f t="shared" si="43"/>
        <v>50.995512932692819</v>
      </c>
      <c r="ET37" s="2">
        <f t="shared" si="43"/>
        <v>50.80918890563499</v>
      </c>
      <c r="EU37" s="2">
        <f t="shared" si="43"/>
        <v>51.628559863144353</v>
      </c>
      <c r="EV37" s="2">
        <f t="shared" si="43"/>
        <v>51.92447051288692</v>
      </c>
      <c r="EW37" s="2">
        <f t="shared" si="43"/>
        <v>52.070435439059146</v>
      </c>
      <c r="EX37" s="2">
        <f t="shared" si="43"/>
        <v>50.793261149334121</v>
      </c>
      <c r="EY37" s="2">
        <f t="shared" si="43"/>
        <v>50.334216835055066</v>
      </c>
      <c r="EZ37" s="2">
        <f t="shared" si="43"/>
        <v>50.754527024032967</v>
      </c>
      <c r="FA37" s="2">
        <f t="shared" si="43"/>
        <v>51.340801346498544</v>
      </c>
      <c r="FB37" s="2">
        <f t="shared" si="43"/>
        <v>50.490703333695052</v>
      </c>
      <c r="FC37" s="2">
        <f t="shared" si="43"/>
        <v>50.884735720377002</v>
      </c>
      <c r="FD37" s="2">
        <f t="shared" si="43"/>
        <v>51.001702248360957</v>
      </c>
      <c r="FE37" s="2">
        <f t="shared" si="43"/>
        <v>51.412688744013721</v>
      </c>
      <c r="FG37" s="2">
        <f t="shared" si="44"/>
        <v>0.10119025473294505</v>
      </c>
      <c r="FH37" s="2">
        <f t="shared" si="44"/>
        <v>0.10189354257531232</v>
      </c>
      <c r="FI37" s="2">
        <f t="shared" si="44"/>
        <v>9.7446152745520292E-2</v>
      </c>
      <c r="FJ37" s="2">
        <f t="shared" si="44"/>
        <v>9.4612838089518966E-2</v>
      </c>
      <c r="FK37" s="2">
        <f t="shared" si="44"/>
        <v>8.8132666335036955E-2</v>
      </c>
      <c r="FL37" s="2">
        <f t="shared" si="44"/>
        <v>9.1905139937423316E-2</v>
      </c>
      <c r="FM37" s="2">
        <f t="shared" si="44"/>
        <v>8.3577103334695549E-2</v>
      </c>
      <c r="FN37" s="2">
        <f t="shared" si="44"/>
        <v>9.0161700080740426E-2</v>
      </c>
      <c r="FO37" s="2">
        <f t="shared" si="44"/>
        <v>9.2329691660181207E-2</v>
      </c>
      <c r="FP37" s="2">
        <f t="shared" si="44"/>
        <v>8.6279416863993583E-2</v>
      </c>
      <c r="FQ37" s="2">
        <f t="shared" si="44"/>
        <v>8.0311902823754139E-2</v>
      </c>
      <c r="FR37" s="2">
        <f t="shared" si="44"/>
        <v>8.4606477636806329E-2</v>
      </c>
      <c r="FS37" s="2">
        <f t="shared" si="44"/>
        <v>9.6502894692225505E-2</v>
      </c>
      <c r="FT37" s="2">
        <f t="shared" si="44"/>
        <v>7.4756985350580119E-2</v>
      </c>
      <c r="FU37" s="2">
        <f t="shared" si="44"/>
        <v>6.7798033562582766E-2</v>
      </c>
      <c r="FW37" s="2">
        <f t="shared" si="53"/>
        <v>4.7568952756146182E-6</v>
      </c>
      <c r="FX37" s="2">
        <f t="shared" si="45"/>
        <v>3.4624404037798499E-6</v>
      </c>
      <c r="FY37" s="2">
        <f t="shared" si="45"/>
        <v>3.5852636368241982E-6</v>
      </c>
      <c r="FZ37" s="2">
        <f t="shared" si="45"/>
        <v>4.0130302818466988E-6</v>
      </c>
      <c r="GA37" s="2">
        <f t="shared" si="45"/>
        <v>3.4196536745473679E-6</v>
      </c>
      <c r="GB37" s="2">
        <f t="shared" si="45"/>
        <v>4.0103758284572518E-6</v>
      </c>
      <c r="GC37" s="2">
        <f t="shared" si="45"/>
        <v>3.8464609205182309E-6</v>
      </c>
      <c r="GD37" s="2">
        <f t="shared" si="45"/>
        <v>3.8803231558306142E-6</v>
      </c>
      <c r="GE37" s="2">
        <f t="shared" si="45"/>
        <v>4.7669678471928095E-6</v>
      </c>
      <c r="GF37" s="2">
        <f t="shared" si="45"/>
        <v>5.9266619596515065E-6</v>
      </c>
      <c r="GG37" s="2">
        <f t="shared" si="45"/>
        <v>5.059424322184262E-6</v>
      </c>
      <c r="GH37" s="2">
        <f t="shared" si="45"/>
        <v>4.1727413742344175E-6</v>
      </c>
      <c r="GI37" s="2">
        <f t="shared" si="45"/>
        <v>3.4853581896564827E-6</v>
      </c>
      <c r="GJ37" s="2">
        <f t="shared" si="45"/>
        <v>2.8026189549714413E-6</v>
      </c>
      <c r="GK37" s="2">
        <f t="shared" si="45"/>
        <v>2.5420214791610227E-6</v>
      </c>
      <c r="GM37" s="86">
        <f t="shared" si="54"/>
        <v>1.1373682933829291E-7</v>
      </c>
      <c r="GN37" s="86">
        <f t="shared" si="46"/>
        <v>8.4384187003396099E-8</v>
      </c>
      <c r="GO37" s="86">
        <f t="shared" si="46"/>
        <v>6.4282393654530816E-8</v>
      </c>
      <c r="GP37" s="86">
        <f t="shared" si="46"/>
        <v>2.5801590791379028E-8</v>
      </c>
      <c r="GQ37" s="86">
        <f t="shared" si="46"/>
        <v>6.9721620791125305E-9</v>
      </c>
      <c r="GR37" s="86">
        <f t="shared" si="46"/>
        <v>7.9564426184926424E-9</v>
      </c>
      <c r="GS37" s="86">
        <f t="shared" si="46"/>
        <v>2.4589570477740518E-9</v>
      </c>
      <c r="GT37" s="86">
        <f t="shared" si="46"/>
        <v>7.7279257702011651E-9</v>
      </c>
      <c r="GU37" s="86">
        <f t="shared" si="46"/>
        <v>3.7731051046528791E-9</v>
      </c>
      <c r="GV37" s="86">
        <f t="shared" si="46"/>
        <v>2.3072904037719365E-9</v>
      </c>
      <c r="GW37" s="86">
        <f t="shared" si="46"/>
        <v>1.2254787786995221E-9</v>
      </c>
      <c r="GX37" s="86">
        <f t="shared" si="46"/>
        <v>3.6829154616543285E-9</v>
      </c>
      <c r="GY37" s="86">
        <f t="shared" si="46"/>
        <v>1.0234100968621168E-7</v>
      </c>
      <c r="GZ37" s="86">
        <f t="shared" si="46"/>
        <v>5.5822141311581452E-11</v>
      </c>
      <c r="HA37" s="86">
        <f t="shared" si="46"/>
        <v>1.1275297467605778E-12</v>
      </c>
      <c r="HC37" s="86">
        <f t="shared" si="58"/>
        <v>2.3164280255212113E-20</v>
      </c>
      <c r="HD37" s="86">
        <f t="shared" si="47"/>
        <v>2.9800388212042407E-19</v>
      </c>
      <c r="HE37" s="86">
        <f t="shared" si="47"/>
        <v>5.7424974633471214E-20</v>
      </c>
      <c r="HF37" s="86">
        <f t="shared" si="47"/>
        <v>1.7274882771971772E-23</v>
      </c>
      <c r="HG37" s="86">
        <f t="shared" si="47"/>
        <v>4.1550368368325969E-24</v>
      </c>
      <c r="HH37" s="86">
        <f t="shared" si="47"/>
        <v>3.6542347612051403E-24</v>
      </c>
      <c r="HI37" s="86">
        <f t="shared" si="47"/>
        <v>3.2682052525249849E-32</v>
      </c>
      <c r="HJ37" s="86">
        <f t="shared" si="47"/>
        <v>2.9180876020584644E-28</v>
      </c>
      <c r="HK37" s="86">
        <f t="shared" si="47"/>
        <v>2.3279945212216354E-24</v>
      </c>
      <c r="HL37" s="86">
        <f t="shared" si="47"/>
        <v>1.0960582595227473E-25</v>
      </c>
      <c r="HM37" s="86">
        <f t="shared" si="47"/>
        <v>1.1262125817737114E-27</v>
      </c>
      <c r="HN37" s="86">
        <f t="shared" si="47"/>
        <v>2.6969585177297209E-23</v>
      </c>
      <c r="HO37" s="86">
        <f t="shared" si="47"/>
        <v>2.2178101048578638E-20</v>
      </c>
      <c r="HP37" s="86">
        <f t="shared" si="47"/>
        <v>4.8737352533457213E-29</v>
      </c>
      <c r="HQ37" s="86">
        <f t="shared" si="47"/>
        <v>4.4296386229217269E-33</v>
      </c>
      <c r="HS37" s="86">
        <f t="shared" si="55"/>
        <v>2.6971118137396159E-87</v>
      </c>
      <c r="HT37" s="86">
        <f t="shared" si="48"/>
        <v>3.9161041812480537E-84</v>
      </c>
      <c r="HU37" s="86">
        <f t="shared" si="48"/>
        <v>1.5231186881204368E-86</v>
      </c>
      <c r="HV37" s="86">
        <f t="shared" si="48"/>
        <v>2.8373000246604667E-105</v>
      </c>
      <c r="HW37" s="86">
        <f t="shared" si="48"/>
        <v>2.1642259502541148E-108</v>
      </c>
      <c r="HX37" s="86">
        <f t="shared" si="48"/>
        <v>3.5556051878039803E-107</v>
      </c>
      <c r="HY37" s="86">
        <f t="shared" si="48"/>
        <v>3.7083928449773304E-144</v>
      </c>
      <c r="HZ37" s="86">
        <f t="shared" si="48"/>
        <v>6.9089112960806541E-128</v>
      </c>
      <c r="IA37" s="86">
        <f t="shared" si="48"/>
        <v>3.447783161191567E-109</v>
      </c>
      <c r="IB37" s="86">
        <f t="shared" si="48"/>
        <v>7.9621452493510114E-113</v>
      </c>
      <c r="IC37" s="86">
        <f t="shared" si="48"/>
        <v>8.9395939713101876E-123</v>
      </c>
      <c r="ID37" s="86">
        <f t="shared" si="48"/>
        <v>9.421231331901832E-103</v>
      </c>
      <c r="IE37" s="86">
        <f t="shared" si="48"/>
        <v>4.2205756942698859E-88</v>
      </c>
      <c r="IF37" s="86">
        <f t="shared" si="48"/>
        <v>6.8502277004333871E-73</v>
      </c>
      <c r="IG37" s="86">
        <f t="shared" si="48"/>
        <v>2.8843018356423643E-61</v>
      </c>
      <c r="II37" s="86">
        <f t="shared" si="56"/>
        <v>1.8772057351587564E-245</v>
      </c>
      <c r="IJ37" s="86">
        <f t="shared" si="49"/>
        <v>1.0997243239634284E-244</v>
      </c>
      <c r="IK37" s="86">
        <f t="shared" si="49"/>
        <v>8.7858067527770759E-249</v>
      </c>
      <c r="IL37" s="86">
        <f t="shared" si="49"/>
        <v>2.2244844124360286E-301</v>
      </c>
      <c r="IM37" s="86">
        <f t="shared" si="49"/>
        <v>0</v>
      </c>
      <c r="IN37" s="86">
        <f t="shared" si="49"/>
        <v>1.1695374959230453E-306</v>
      </c>
      <c r="IO37" s="86">
        <f t="shared" si="49"/>
        <v>0</v>
      </c>
      <c r="IP37" s="86">
        <f t="shared" si="49"/>
        <v>0</v>
      </c>
      <c r="IQ37" s="86">
        <f t="shared" si="49"/>
        <v>0</v>
      </c>
      <c r="IR37" s="86">
        <f t="shared" si="49"/>
        <v>0</v>
      </c>
      <c r="IS37" s="86">
        <f t="shared" si="49"/>
        <v>0</v>
      </c>
      <c r="IT37" s="86">
        <f t="shared" si="49"/>
        <v>3.4206658781445654E-291</v>
      </c>
      <c r="IU37" s="86">
        <f t="shared" si="49"/>
        <v>9.1232167947775874E-248</v>
      </c>
      <c r="IV37" s="86">
        <f t="shared" si="49"/>
        <v>4.6242008260727043E-168</v>
      </c>
      <c r="IW37" s="86">
        <f t="shared" si="49"/>
        <v>3.3575150564286051E-172</v>
      </c>
      <c r="IY37" s="86">
        <f t="shared" si="57"/>
        <v>1.1373682933831607E-7</v>
      </c>
      <c r="IZ37" s="86">
        <f t="shared" si="50"/>
        <v>8.4384187003694109E-8</v>
      </c>
      <c r="JA37" s="86">
        <f t="shared" si="50"/>
        <v>6.4282393654588242E-8</v>
      </c>
      <c r="JB37" s="86">
        <f t="shared" si="50"/>
        <v>2.5801590791379045E-8</v>
      </c>
      <c r="JC37" s="86">
        <f t="shared" si="50"/>
        <v>6.9721620791125347E-9</v>
      </c>
      <c r="JD37" s="86">
        <f t="shared" si="50"/>
        <v>7.9564426184926457E-9</v>
      </c>
      <c r="JE37" s="86">
        <f t="shared" si="50"/>
        <v>2.4589570477740518E-9</v>
      </c>
      <c r="JF37" s="86">
        <f t="shared" si="50"/>
        <v>7.7279257702011651E-9</v>
      </c>
      <c r="JG37" s="86">
        <f t="shared" si="50"/>
        <v>3.7731051046528815E-9</v>
      </c>
      <c r="JH37" s="86">
        <f t="shared" si="50"/>
        <v>2.3072904037719365E-9</v>
      </c>
      <c r="JI37" s="86">
        <f t="shared" si="50"/>
        <v>1.2254787786995221E-9</v>
      </c>
      <c r="JJ37" s="86">
        <f t="shared" si="50"/>
        <v>3.6829154616543554E-9</v>
      </c>
      <c r="JK37" s="86">
        <f t="shared" si="50"/>
        <v>1.0234100968623386E-7</v>
      </c>
      <c r="JL37" s="86">
        <f t="shared" si="50"/>
        <v>5.5822141311581452E-11</v>
      </c>
      <c r="JM37" s="86">
        <f t="shared" si="50"/>
        <v>1.1275297467605778E-12</v>
      </c>
    </row>
    <row r="38" spans="2:273" x14ac:dyDescent="0.25">
      <c r="B38" s="2">
        <v>11</v>
      </c>
      <c r="C38" s="37">
        <v>50.746600000000001</v>
      </c>
      <c r="D38" s="37">
        <v>50.773899999999998</v>
      </c>
      <c r="E38" s="37">
        <v>50.565800000000003</v>
      </c>
      <c r="F38" s="37">
        <v>50.536000000000001</v>
      </c>
      <c r="G38" s="37">
        <v>51.514000000000003</v>
      </c>
      <c r="H38" s="37">
        <v>51.135300000000001</v>
      </c>
      <c r="I38" s="37">
        <v>51.262500000000003</v>
      </c>
      <c r="J38" s="37">
        <v>51.517499999999998</v>
      </c>
      <c r="K38" s="37">
        <v>50.875399999999999</v>
      </c>
      <c r="L38" s="37">
        <v>51.354500000000002</v>
      </c>
      <c r="M38" s="37">
        <v>50.750900000000001</v>
      </c>
      <c r="N38" s="37">
        <v>50.744399999999999</v>
      </c>
      <c r="O38" s="37">
        <v>50.325699999999998</v>
      </c>
      <c r="P38" s="37">
        <v>50.549199999999999</v>
      </c>
      <c r="Q38" s="37">
        <v>48.935000000000002</v>
      </c>
      <c r="S38" s="4">
        <f t="shared" si="7"/>
        <v>50.906068520900938</v>
      </c>
      <c r="T38" s="4">
        <f t="shared" si="7"/>
        <v>50.65167478636419</v>
      </c>
      <c r="U38" s="4">
        <f t="shared" si="7"/>
        <v>50.84557492854649</v>
      </c>
      <c r="V38" s="4">
        <f t="shared" si="7"/>
        <v>50.832527174063408</v>
      </c>
      <c r="W38" s="4">
        <f t="shared" si="7"/>
        <v>51.330967505766282</v>
      </c>
      <c r="X38" s="4">
        <f t="shared" si="7"/>
        <v>51.608602804072376</v>
      </c>
      <c r="Y38" s="4">
        <f t="shared" si="7"/>
        <v>51.756962483439295</v>
      </c>
      <c r="Z38" s="4">
        <f t="shared" si="7"/>
        <v>51.572420959339645</v>
      </c>
      <c r="AA38" s="4">
        <f t="shared" si="7"/>
        <v>51.075454683606452</v>
      </c>
      <c r="AB38" s="4">
        <f t="shared" si="7"/>
        <v>51.124687284086527</v>
      </c>
      <c r="AC38" s="4">
        <f t="shared" si="7"/>
        <v>51.054532561386225</v>
      </c>
      <c r="AD38" s="4">
        <f t="shared" si="7"/>
        <v>50.999035440267001</v>
      </c>
      <c r="AE38" s="4">
        <f t="shared" si="7"/>
        <v>50.825167642920746</v>
      </c>
      <c r="AF38" s="4">
        <f t="shared" si="7"/>
        <v>50.248506826005482</v>
      </c>
      <c r="AG38" s="4">
        <f t="shared" si="7"/>
        <v>48.929270303517185</v>
      </c>
      <c r="AI38" s="4">
        <f t="shared" si="8"/>
        <v>-0.15946852090093699</v>
      </c>
      <c r="AJ38" s="4">
        <f t="shared" si="8"/>
        <v>0.12222521363580796</v>
      </c>
      <c r="AK38" s="4">
        <f t="shared" si="8"/>
        <v>-0.27977492854648744</v>
      </c>
      <c r="AL38" s="4">
        <f t="shared" si="8"/>
        <v>-0.29652717406340656</v>
      </c>
      <c r="AM38" s="4">
        <f t="shared" si="8"/>
        <v>0.18303249423372137</v>
      </c>
      <c r="AN38" s="4">
        <f t="shared" si="8"/>
        <v>-0.47330280407237524</v>
      </c>
      <c r="AO38" s="4">
        <f t="shared" si="8"/>
        <v>-0.49446248343929255</v>
      </c>
      <c r="AP38" s="4">
        <f t="shared" si="8"/>
        <v>-5.4920959339646913E-2</v>
      </c>
      <c r="AQ38" s="4">
        <f t="shared" si="8"/>
        <v>-0.20005468360645295</v>
      </c>
      <c r="AR38" s="4">
        <f t="shared" si="8"/>
        <v>0.22981271591347507</v>
      </c>
      <c r="AS38" s="4">
        <f t="shared" si="8"/>
        <v>-0.30363256138622319</v>
      </c>
      <c r="AT38" s="4">
        <f t="shared" si="8"/>
        <v>-0.25463544026700191</v>
      </c>
      <c r="AU38" s="4">
        <f t="shared" si="8"/>
        <v>-0.49946764292074874</v>
      </c>
      <c r="AV38" s="4">
        <f t="shared" si="8"/>
        <v>0.30069317399451734</v>
      </c>
      <c r="AW38" s="4">
        <f t="shared" si="8"/>
        <v>5.7296964828168484E-3</v>
      </c>
      <c r="AY38" s="2">
        <f t="shared" si="51"/>
        <v>50.905989274636774</v>
      </c>
      <c r="AZ38" s="2">
        <f t="shared" si="9"/>
        <v>50.651614999154276</v>
      </c>
      <c r="BA38" s="2">
        <f t="shared" si="9"/>
        <v>50.845525878709452</v>
      </c>
      <c r="BB38" s="2">
        <f t="shared" si="9"/>
        <v>50.832505899192945</v>
      </c>
      <c r="BC38" s="2">
        <f t="shared" si="9"/>
        <v>51.330961533688267</v>
      </c>
      <c r="BD38" s="2">
        <f t="shared" si="9"/>
        <v>51.60859571287903</v>
      </c>
      <c r="BE38" s="2">
        <f t="shared" si="9"/>
        <v>51.756960217791772</v>
      </c>
      <c r="BF38" s="2">
        <f t="shared" si="9"/>
        <v>51.572414639801707</v>
      </c>
      <c r="BG38" s="2">
        <f t="shared" si="9"/>
        <v>51.075451266846464</v>
      </c>
      <c r="BH38" s="2">
        <f t="shared" si="9"/>
        <v>51.124685102574958</v>
      </c>
      <c r="BI38" s="2">
        <f t="shared" si="9"/>
        <v>51.054531325976619</v>
      </c>
      <c r="BJ38" s="2">
        <f t="shared" si="9"/>
        <v>50.999032187009924</v>
      </c>
      <c r="BK38" s="2">
        <f t="shared" si="9"/>
        <v>50.825101996309208</v>
      </c>
      <c r="BL38" s="2">
        <f t="shared" si="9"/>
        <v>50.248506765801991</v>
      </c>
      <c r="BM38" s="2">
        <f t="shared" si="9"/>
        <v>48.929270302375485</v>
      </c>
      <c r="BO38" s="2">
        <f t="shared" si="10"/>
        <v>50.746600000000001</v>
      </c>
      <c r="BP38" s="2">
        <f t="shared" si="11"/>
        <v>50.773899999999998</v>
      </c>
      <c r="BQ38" s="2">
        <f t="shared" si="12"/>
        <v>50.565800000000003</v>
      </c>
      <c r="BR38" s="2">
        <f t="shared" si="13"/>
        <v>50.536000000000001</v>
      </c>
      <c r="BS38" s="2">
        <f t="shared" si="14"/>
        <v>51.514000000000003</v>
      </c>
      <c r="BT38" s="2">
        <f t="shared" si="15"/>
        <v>51.135300000000001</v>
      </c>
      <c r="BU38" s="2">
        <f t="shared" si="16"/>
        <v>51.262500000000003</v>
      </c>
      <c r="BV38" s="2">
        <f t="shared" si="17"/>
        <v>51.517499999999998</v>
      </c>
      <c r="BW38" s="2">
        <f t="shared" si="18"/>
        <v>50.875399999999999</v>
      </c>
      <c r="BX38" s="2">
        <f t="shared" si="19"/>
        <v>51.354500000000002</v>
      </c>
      <c r="BY38" s="2">
        <f t="shared" si="20"/>
        <v>50.750900000000001</v>
      </c>
      <c r="BZ38" s="2">
        <f t="shared" si="21"/>
        <v>50.744399999999999</v>
      </c>
      <c r="CA38" s="2">
        <f t="shared" si="22"/>
        <v>50.325699999999998</v>
      </c>
      <c r="CB38" s="2">
        <f t="shared" si="23"/>
        <v>50.549199999999999</v>
      </c>
      <c r="CC38" s="2">
        <f t="shared" si="24"/>
        <v>48.935000000000002</v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50.872522521008392</v>
      </c>
      <c r="DL38" s="2">
        <f t="shared" si="41"/>
        <v>50.735138991596635</v>
      </c>
      <c r="DM38" s="2">
        <f t="shared" si="41"/>
        <v>50.769325210084034</v>
      </c>
      <c r="DN38" s="2">
        <f t="shared" si="41"/>
        <v>50.797164537815121</v>
      </c>
      <c r="DO38" s="2">
        <f t="shared" si="41"/>
        <v>51.220015462184897</v>
      </c>
      <c r="DP38" s="2">
        <f t="shared" si="41"/>
        <v>51.509276638655464</v>
      </c>
      <c r="DQ38" s="2">
        <f t="shared" si="41"/>
        <v>51.623931797511801</v>
      </c>
      <c r="DR38" s="2">
        <f t="shared" si="41"/>
        <v>51.589090756302532</v>
      </c>
      <c r="DS38" s="2">
        <f t="shared" si="41"/>
        <v>51.101784201680658</v>
      </c>
      <c r="DT38" s="2">
        <f t="shared" si="41"/>
        <v>51.144797546117566</v>
      </c>
      <c r="DU38" s="2">
        <f t="shared" si="41"/>
        <v>51.010244491634488</v>
      </c>
      <c r="DV38" s="2">
        <f t="shared" si="41"/>
        <v>51.003276688116685</v>
      </c>
      <c r="DW38" s="2">
        <f t="shared" si="41"/>
        <v>50.807927563025203</v>
      </c>
      <c r="DX38" s="2">
        <f t="shared" si="41"/>
        <v>50.134324946374946</v>
      </c>
      <c r="DY38" s="2">
        <f t="shared" si="41"/>
        <v>48.811206996434926</v>
      </c>
      <c r="EA38" s="2">
        <f t="shared" si="42"/>
        <v>51.177142032202916</v>
      </c>
      <c r="EB38" s="2">
        <f t="shared" si="42"/>
        <v>49.980211265021303</v>
      </c>
      <c r="EC38" s="2">
        <f t="shared" si="42"/>
        <v>51.489221305993759</v>
      </c>
      <c r="ED38" s="2">
        <f t="shared" si="42"/>
        <v>51.140958904299872</v>
      </c>
      <c r="EE38" s="2">
        <f t="shared" si="42"/>
        <v>52.377895858357121</v>
      </c>
      <c r="EF38" s="2">
        <f t="shared" si="42"/>
        <v>52.503625132490356</v>
      </c>
      <c r="EG38" s="2">
        <f t="shared" si="42"/>
        <v>53.087319797144367</v>
      </c>
      <c r="EH38" s="2">
        <f t="shared" si="42"/>
        <v>51.418968413261027</v>
      </c>
      <c r="EI38" s="2">
        <f t="shared" si="42"/>
        <v>50.839384694025526</v>
      </c>
      <c r="EJ38" s="2">
        <f t="shared" si="42"/>
        <v>50.930445378901467</v>
      </c>
      <c r="EK38" s="2">
        <f t="shared" si="42"/>
        <v>51.517070212307772</v>
      </c>
      <c r="EL38" s="2">
        <f t="shared" si="42"/>
        <v>50.957174887818468</v>
      </c>
      <c r="EM38" s="2">
        <f t="shared" si="42"/>
        <v>50.971752139552258</v>
      </c>
      <c r="EN38" s="2">
        <f t="shared" si="42"/>
        <v>51.537374345854474</v>
      </c>
      <c r="EO38" s="2">
        <f t="shared" si="42"/>
        <v>50.409732064963606</v>
      </c>
      <c r="EQ38" s="2">
        <f t="shared" si="43"/>
        <v>50.238678204606202</v>
      </c>
      <c r="ER38" s="2">
        <f t="shared" si="43"/>
        <v>49.590493841953986</v>
      </c>
      <c r="ES38" s="2">
        <f t="shared" si="43"/>
        <v>50.961722419572546</v>
      </c>
      <c r="ET38" s="2">
        <f t="shared" si="43"/>
        <v>50.784724048033652</v>
      </c>
      <c r="EU38" s="2">
        <f t="shared" si="43"/>
        <v>51.591759748941733</v>
      </c>
      <c r="EV38" s="2">
        <f t="shared" si="43"/>
        <v>51.884231339968373</v>
      </c>
      <c r="EW38" s="2">
        <f t="shared" si="43"/>
        <v>52.031504531776122</v>
      </c>
      <c r="EX38" s="2">
        <f t="shared" si="43"/>
        <v>50.761041208911799</v>
      </c>
      <c r="EY38" s="2">
        <f t="shared" si="43"/>
        <v>50.301805739759168</v>
      </c>
      <c r="EZ38" s="2">
        <f t="shared" si="43"/>
        <v>50.717388273289089</v>
      </c>
      <c r="FA38" s="2">
        <f t="shared" si="43"/>
        <v>51.299610538347856</v>
      </c>
      <c r="FB38" s="2">
        <f t="shared" si="43"/>
        <v>50.453687760287295</v>
      </c>
      <c r="FC38" s="2">
        <f t="shared" si="43"/>
        <v>50.845297112733</v>
      </c>
      <c r="FD38" s="2">
        <f t="shared" si="43"/>
        <v>50.963215197122146</v>
      </c>
      <c r="FE38" s="2">
        <f t="shared" si="43"/>
        <v>51.372825029121074</v>
      </c>
      <c r="FG38" s="2">
        <f t="shared" si="44"/>
        <v>0.10988018582427088</v>
      </c>
      <c r="FH38" s="2">
        <f t="shared" si="44"/>
        <v>0.11063643570660921</v>
      </c>
      <c r="FI38" s="2">
        <f t="shared" si="44"/>
        <v>0.10585241778915787</v>
      </c>
      <c r="FJ38" s="2">
        <f t="shared" si="44"/>
        <v>0.10280252478619403</v>
      </c>
      <c r="FK38" s="2">
        <f t="shared" si="44"/>
        <v>9.5820794225395023E-2</v>
      </c>
      <c r="FL38" s="2">
        <f t="shared" si="44"/>
        <v>9.9886305950316195E-2</v>
      </c>
      <c r="FM38" s="2">
        <f t="shared" si="44"/>
        <v>9.0907451254564592E-2</v>
      </c>
      <c r="FN38" s="2">
        <f t="shared" si="44"/>
        <v>9.800780384081613E-2</v>
      </c>
      <c r="FO38" s="2">
        <f t="shared" si="44"/>
        <v>0.10034365236457347</v>
      </c>
      <c r="FP38" s="2">
        <f t="shared" si="44"/>
        <v>9.3822513028201604E-2</v>
      </c>
      <c r="FQ38" s="2">
        <f t="shared" si="44"/>
        <v>8.7383175129302604E-2</v>
      </c>
      <c r="FR38" s="2">
        <f t="shared" si="44"/>
        <v>9.2018044101315616E-2</v>
      </c>
      <c r="FS38" s="2">
        <f t="shared" si="44"/>
        <v>0.10483724060761332</v>
      </c>
      <c r="FT38" s="2">
        <f t="shared" si="44"/>
        <v>8.138244018069056E-2</v>
      </c>
      <c r="FU38" s="2">
        <f t="shared" si="44"/>
        <v>7.3855971272734175E-2</v>
      </c>
      <c r="FW38" s="2">
        <f t="shared" si="53"/>
        <v>5.215829557312476E-6</v>
      </c>
      <c r="FX38" s="2">
        <f t="shared" si="45"/>
        <v>3.7964891399725963E-6</v>
      </c>
      <c r="FY38" s="2">
        <f t="shared" si="45"/>
        <v>3.931162045414709E-6</v>
      </c>
      <c r="FZ38" s="2">
        <f t="shared" si="45"/>
        <v>4.4001985008827302E-6</v>
      </c>
      <c r="GA38" s="2">
        <f t="shared" si="45"/>
        <v>3.749574455434947E-6</v>
      </c>
      <c r="GB38" s="2">
        <f t="shared" si="45"/>
        <v>4.3972879528715314E-6</v>
      </c>
      <c r="GC38" s="2">
        <f t="shared" si="45"/>
        <v>4.2175589665305896E-6</v>
      </c>
      <c r="GD38" s="2">
        <f t="shared" si="45"/>
        <v>4.2546881415447466E-6</v>
      </c>
      <c r="GE38" s="2">
        <f t="shared" si="45"/>
        <v>5.2268739022790189E-6</v>
      </c>
      <c r="GF38" s="2">
        <f t="shared" si="45"/>
        <v>6.4984518988955522E-6</v>
      </c>
      <c r="GG38" s="2">
        <f t="shared" si="45"/>
        <v>5.5475457464206005E-6</v>
      </c>
      <c r="GH38" s="2">
        <f t="shared" si="45"/>
        <v>4.5753180930676224E-6</v>
      </c>
      <c r="GI38" s="2">
        <f t="shared" si="45"/>
        <v>3.8216179756460622E-6</v>
      </c>
      <c r="GJ38" s="2">
        <f t="shared" si="45"/>
        <v>3.0730097453076967E-6</v>
      </c>
      <c r="GK38" s="2">
        <f t="shared" si="45"/>
        <v>2.7872704424506166E-6</v>
      </c>
      <c r="GM38" s="86">
        <f t="shared" si="54"/>
        <v>2.1593445414456665E-7</v>
      </c>
      <c r="GN38" s="86">
        <f t="shared" si="46"/>
        <v>1.6359262873974842E-7</v>
      </c>
      <c r="GO38" s="86">
        <f t="shared" si="46"/>
        <v>1.2488446694058622E-7</v>
      </c>
      <c r="GP38" s="86">
        <f t="shared" si="46"/>
        <v>5.2487685820922874E-8</v>
      </c>
      <c r="GQ38" s="86">
        <f t="shared" si="46"/>
        <v>1.4975010291588071E-8</v>
      </c>
      <c r="GR38" s="86">
        <f t="shared" si="46"/>
        <v>1.721178036352535E-8</v>
      </c>
      <c r="GS38" s="86">
        <f t="shared" si="46"/>
        <v>5.5121227995560938E-9</v>
      </c>
      <c r="GT38" s="86">
        <f t="shared" si="46"/>
        <v>1.6630775937194307E-8</v>
      </c>
      <c r="GU38" s="86">
        <f t="shared" si="46"/>
        <v>8.5582595314687212E-9</v>
      </c>
      <c r="GV38" s="86">
        <f t="shared" si="46"/>
        <v>5.2532897344961262E-9</v>
      </c>
      <c r="GW38" s="86">
        <f t="shared" si="46"/>
        <v>2.8199093644154629E-9</v>
      </c>
      <c r="GX38" s="86">
        <f t="shared" si="46"/>
        <v>8.0972561772363389E-9</v>
      </c>
      <c r="GY38" s="86">
        <f t="shared" si="46"/>
        <v>1.9265242858798241E-7</v>
      </c>
      <c r="GZ38" s="86">
        <f t="shared" si="46"/>
        <v>1.4930639483402827E-10</v>
      </c>
      <c r="HA38" s="86">
        <f t="shared" si="46"/>
        <v>3.6057269135234398E-12</v>
      </c>
      <c r="HC38" s="86">
        <f t="shared" si="58"/>
        <v>8.2571349782429767E-20</v>
      </c>
      <c r="HD38" s="86">
        <f t="shared" si="47"/>
        <v>9.9011963830843831E-19</v>
      </c>
      <c r="HE38" s="86">
        <f t="shared" si="47"/>
        <v>1.9804317199721828E-19</v>
      </c>
      <c r="HF38" s="86">
        <f t="shared" si="47"/>
        <v>7.735470236145117E-23</v>
      </c>
      <c r="HG38" s="86">
        <f t="shared" si="47"/>
        <v>1.8996992986549481E-23</v>
      </c>
      <c r="HH38" s="86">
        <f t="shared" si="47"/>
        <v>1.6960649254524334E-23</v>
      </c>
      <c r="HI38" s="86">
        <f t="shared" si="47"/>
        <v>2.5789336264612309E-31</v>
      </c>
      <c r="HJ38" s="86">
        <f t="shared" si="47"/>
        <v>1.7913709196004388E-27</v>
      </c>
      <c r="HK38" s="86">
        <f t="shared" si="47"/>
        <v>1.1309834770536231E-23</v>
      </c>
      <c r="HL38" s="86">
        <f t="shared" si="47"/>
        <v>5.8119637988475446E-25</v>
      </c>
      <c r="HM38" s="86">
        <f t="shared" si="47"/>
        <v>6.7430562459171545E-27</v>
      </c>
      <c r="HN38" s="86">
        <f t="shared" si="47"/>
        <v>1.1750029008413068E-22</v>
      </c>
      <c r="HO38" s="86">
        <f t="shared" si="47"/>
        <v>7.712112346015686E-20</v>
      </c>
      <c r="HP38" s="86">
        <f t="shared" si="47"/>
        <v>3.0802731458535983E-28</v>
      </c>
      <c r="HQ38" s="86">
        <f t="shared" si="47"/>
        <v>3.6912279051528022E-32</v>
      </c>
      <c r="HS38" s="86">
        <f t="shared" si="55"/>
        <v>1.1369450663699262E-85</v>
      </c>
      <c r="HT38" s="86">
        <f t="shared" si="48"/>
        <v>1.39575485110879E-82</v>
      </c>
      <c r="HU38" s="86">
        <f t="shared" si="48"/>
        <v>5.9542968865704074E-85</v>
      </c>
      <c r="HV38" s="86">
        <f t="shared" si="48"/>
        <v>2.556101068450265E-103</v>
      </c>
      <c r="HW38" s="86">
        <f t="shared" si="48"/>
        <v>2.0857519610011199E-106</v>
      </c>
      <c r="HX38" s="86">
        <f t="shared" si="48"/>
        <v>3.4725135071460717E-105</v>
      </c>
      <c r="HY38" s="86">
        <f t="shared" si="48"/>
        <v>1.762430797920112E-141</v>
      </c>
      <c r="HZ38" s="86">
        <f t="shared" si="48"/>
        <v>1.6186534967738741E-125</v>
      </c>
      <c r="IA38" s="86">
        <f t="shared" si="48"/>
        <v>3.9562814101328131E-107</v>
      </c>
      <c r="IB38" s="86">
        <f t="shared" si="48"/>
        <v>1.1230274541934752E-110</v>
      </c>
      <c r="IC38" s="86">
        <f t="shared" si="48"/>
        <v>1.8443709640437976E-120</v>
      </c>
      <c r="ID38" s="86">
        <f t="shared" si="48"/>
        <v>7.5462366518610723E-101</v>
      </c>
      <c r="IE38" s="86">
        <f t="shared" si="48"/>
        <v>1.6794090859092026E-86</v>
      </c>
      <c r="IF38" s="86">
        <f t="shared" si="48"/>
        <v>1.3779430616566517E-71</v>
      </c>
      <c r="IG38" s="86">
        <f t="shared" si="48"/>
        <v>3.4492830788847592E-60</v>
      </c>
      <c r="II38" s="86">
        <f t="shared" si="56"/>
        <v>8.2586289279769403E-242</v>
      </c>
      <c r="IJ38" s="86">
        <f t="shared" si="49"/>
        <v>3.8175441488265721E-241</v>
      </c>
      <c r="IK38" s="86">
        <f t="shared" si="49"/>
        <v>3.5810563620849362E-245</v>
      </c>
      <c r="IL38" s="86">
        <f t="shared" si="49"/>
        <v>5.838315791409448E-297</v>
      </c>
      <c r="IM38" s="86">
        <f t="shared" si="49"/>
        <v>1.1700159671034004E-304</v>
      </c>
      <c r="IN38" s="86">
        <f t="shared" si="49"/>
        <v>3.6706990199687758E-302</v>
      </c>
      <c r="IO38" s="86">
        <f t="shared" si="49"/>
        <v>0</v>
      </c>
      <c r="IP38" s="86">
        <f t="shared" si="49"/>
        <v>0</v>
      </c>
      <c r="IQ38" s="86">
        <f t="shared" si="49"/>
        <v>0</v>
      </c>
      <c r="IR38" s="86">
        <f t="shared" si="49"/>
        <v>0</v>
      </c>
      <c r="IS38" s="86">
        <f t="shared" si="49"/>
        <v>0</v>
      </c>
      <c r="IT38" s="86">
        <f t="shared" si="49"/>
        <v>6.5497459377799147E-287</v>
      </c>
      <c r="IU38" s="86">
        <f t="shared" si="49"/>
        <v>3.5274275404454201E-244</v>
      </c>
      <c r="IV38" s="86">
        <f t="shared" si="49"/>
        <v>1.1177710228152381E-165</v>
      </c>
      <c r="IW38" s="86">
        <f t="shared" si="49"/>
        <v>8.9174267711396719E-170</v>
      </c>
      <c r="IY38" s="86">
        <f t="shared" si="57"/>
        <v>2.1593445414464921E-7</v>
      </c>
      <c r="IZ38" s="86">
        <f t="shared" si="50"/>
        <v>1.6359262874073855E-7</v>
      </c>
      <c r="JA38" s="86">
        <f t="shared" si="50"/>
        <v>1.2488446694078427E-7</v>
      </c>
      <c r="JB38" s="86">
        <f t="shared" si="50"/>
        <v>5.2487685820922954E-8</v>
      </c>
      <c r="JC38" s="86">
        <f t="shared" si="50"/>
        <v>1.4975010291588091E-8</v>
      </c>
      <c r="JD38" s="86">
        <f t="shared" si="50"/>
        <v>1.7211780363525367E-8</v>
      </c>
      <c r="JE38" s="86">
        <f t="shared" si="50"/>
        <v>5.5121227995560938E-9</v>
      </c>
      <c r="JF38" s="86">
        <f t="shared" si="50"/>
        <v>1.6630775937194307E-8</v>
      </c>
      <c r="JG38" s="86">
        <f t="shared" si="50"/>
        <v>8.5582595314687327E-9</v>
      </c>
      <c r="JH38" s="86">
        <f t="shared" si="50"/>
        <v>5.253289734496127E-9</v>
      </c>
      <c r="JI38" s="86">
        <f t="shared" si="50"/>
        <v>2.8199093644154629E-9</v>
      </c>
      <c r="JJ38" s="86">
        <f t="shared" si="50"/>
        <v>8.0972561772364563E-9</v>
      </c>
      <c r="JK38" s="86">
        <f t="shared" si="50"/>
        <v>1.9265242858805955E-7</v>
      </c>
      <c r="JL38" s="86">
        <f t="shared" si="50"/>
        <v>1.4930639483402827E-10</v>
      </c>
      <c r="JM38" s="86">
        <f t="shared" si="50"/>
        <v>3.6057269135234398E-12</v>
      </c>
    </row>
    <row r="39" spans="2:273" x14ac:dyDescent="0.25">
      <c r="B39" s="2">
        <v>12</v>
      </c>
      <c r="C39" s="37">
        <v>50.775599999999997</v>
      </c>
      <c r="D39" s="37">
        <v>50.203099999999999</v>
      </c>
      <c r="E39" s="37">
        <v>51.041600000000003</v>
      </c>
      <c r="F39" s="37">
        <v>50.9666</v>
      </c>
      <c r="G39" s="37">
        <v>50.994100000000003</v>
      </c>
      <c r="H39" s="37">
        <v>51.572200000000002</v>
      </c>
      <c r="I39" s="37">
        <v>51.5779</v>
      </c>
      <c r="J39" s="37">
        <v>51.4208</v>
      </c>
      <c r="K39" s="37">
        <v>50.826099999999997</v>
      </c>
      <c r="L39" s="37">
        <v>51.207599999999999</v>
      </c>
      <c r="M39" s="37">
        <v>50.556600000000003</v>
      </c>
      <c r="N39" s="37">
        <v>50.671599999999998</v>
      </c>
      <c r="O39" s="37">
        <v>50.165599999999998</v>
      </c>
      <c r="P39" s="37">
        <v>50.137099999999997</v>
      </c>
      <c r="Q39" s="37">
        <v>48.761499999999998</v>
      </c>
      <c r="S39" s="4">
        <f t="shared" si="7"/>
        <v>51.037224848717635</v>
      </c>
      <c r="T39" s="4">
        <f t="shared" si="7"/>
        <v>50.754049396034468</v>
      </c>
      <c r="U39" s="4">
        <f t="shared" si="7"/>
        <v>50.962892416772313</v>
      </c>
      <c r="V39" s="4">
        <f t="shared" si="7"/>
        <v>50.929483375229907</v>
      </c>
      <c r="W39" s="4">
        <f t="shared" si="7"/>
        <v>51.436981442548444</v>
      </c>
      <c r="X39" s="4">
        <f t="shared" si="7"/>
        <v>51.701479865932562</v>
      </c>
      <c r="Y39" s="4">
        <f t="shared" si="7"/>
        <v>51.839020019903806</v>
      </c>
      <c r="Z39" s="4">
        <f t="shared" si="7"/>
        <v>51.667659090951062</v>
      </c>
      <c r="AA39" s="4">
        <f t="shared" si="7"/>
        <v>51.169226586808648</v>
      </c>
      <c r="AB39" s="4">
        <f t="shared" si="7"/>
        <v>51.197653680869294</v>
      </c>
      <c r="AC39" s="4">
        <f t="shared" si="7"/>
        <v>51.142438756116832</v>
      </c>
      <c r="AD39" s="4">
        <f t="shared" si="7"/>
        <v>51.074122879623879</v>
      </c>
      <c r="AE39" s="4">
        <f t="shared" si="7"/>
        <v>50.938173012894076</v>
      </c>
      <c r="AF39" s="4">
        <f t="shared" si="7"/>
        <v>50.336720563747164</v>
      </c>
      <c r="AG39" s="4">
        <f t="shared" si="7"/>
        <v>48.991926990310475</v>
      </c>
      <c r="AI39" s="4">
        <f t="shared" si="8"/>
        <v>-0.2616248487176378</v>
      </c>
      <c r="AJ39" s="4">
        <f t="shared" si="8"/>
        <v>-0.55094939603446846</v>
      </c>
      <c r="AK39" s="4">
        <f t="shared" si="8"/>
        <v>7.8707583227689781E-2</v>
      </c>
      <c r="AL39" s="4">
        <f t="shared" si="8"/>
        <v>3.7116624770092699E-2</v>
      </c>
      <c r="AM39" s="4">
        <f t="shared" si="8"/>
        <v>-0.44288144254844042</v>
      </c>
      <c r="AN39" s="4">
        <f t="shared" si="8"/>
        <v>-0.1292798659325598</v>
      </c>
      <c r="AO39" s="4">
        <f t="shared" si="8"/>
        <v>-0.26112001990380662</v>
      </c>
      <c r="AP39" s="4">
        <f t="shared" si="8"/>
        <v>-0.2468590909510624</v>
      </c>
      <c r="AQ39" s="4">
        <f t="shared" si="8"/>
        <v>-0.34312658680865127</v>
      </c>
      <c r="AR39" s="4">
        <f t="shared" si="8"/>
        <v>9.9463191307052057E-3</v>
      </c>
      <c r="AS39" s="4">
        <f t="shared" si="8"/>
        <v>-0.58583875611682856</v>
      </c>
      <c r="AT39" s="4">
        <f t="shared" si="8"/>
        <v>-0.40252287962388067</v>
      </c>
      <c r="AU39" s="4">
        <f t="shared" si="8"/>
        <v>-0.7725730128940782</v>
      </c>
      <c r="AV39" s="4">
        <f t="shared" si="8"/>
        <v>-0.19962056374716752</v>
      </c>
      <c r="AW39" s="4">
        <f t="shared" si="8"/>
        <v>-0.23042699031047675</v>
      </c>
      <c r="AY39" s="2">
        <f t="shared" si="51"/>
        <v>51.037079587809934</v>
      </c>
      <c r="AZ39" s="2">
        <f t="shared" si="9"/>
        <v>50.753937593735245</v>
      </c>
      <c r="BA39" s="2">
        <f t="shared" si="9"/>
        <v>50.962800458502848</v>
      </c>
      <c r="BB39" s="2">
        <f t="shared" si="9"/>
        <v>50.929441671436976</v>
      </c>
      <c r="BC39" s="2">
        <f t="shared" si="9"/>
        <v>51.436969097310488</v>
      </c>
      <c r="BD39" s="2">
        <f t="shared" si="9"/>
        <v>51.701465114019392</v>
      </c>
      <c r="BE39" s="2">
        <f t="shared" si="9"/>
        <v>51.839015136352565</v>
      </c>
      <c r="BF39" s="2">
        <f t="shared" si="9"/>
        <v>51.667646006624508</v>
      </c>
      <c r="BG39" s="2">
        <f t="shared" si="9"/>
        <v>51.169219147913694</v>
      </c>
      <c r="BH39" s="2">
        <f t="shared" si="9"/>
        <v>51.197648909607139</v>
      </c>
      <c r="BI39" s="2">
        <f t="shared" si="9"/>
        <v>51.142436023846543</v>
      </c>
      <c r="BJ39" s="2">
        <f t="shared" si="9"/>
        <v>51.074115998129813</v>
      </c>
      <c r="BK39" s="2">
        <f t="shared" si="9"/>
        <v>50.938053593706826</v>
      </c>
      <c r="BL39" s="2">
        <f t="shared" si="9"/>
        <v>50.336720409647313</v>
      </c>
      <c r="BM39" s="2">
        <f t="shared" si="9"/>
        <v>48.991926986832247</v>
      </c>
      <c r="BO39" s="2">
        <f t="shared" si="10"/>
        <v>50.775599999999997</v>
      </c>
      <c r="BP39" s="2">
        <f t="shared" si="11"/>
        <v>50.203099999999999</v>
      </c>
      <c r="BQ39" s="2">
        <f t="shared" si="12"/>
        <v>51.041600000000003</v>
      </c>
      <c r="BR39" s="2">
        <f t="shared" si="13"/>
        <v>50.9666</v>
      </c>
      <c r="BS39" s="2">
        <f t="shared" si="14"/>
        <v>50.994100000000003</v>
      </c>
      <c r="BT39" s="2">
        <f t="shared" si="15"/>
        <v>51.572200000000002</v>
      </c>
      <c r="BU39" s="2">
        <f t="shared" si="16"/>
        <v>51.5779</v>
      </c>
      <c r="BV39" s="2">
        <f t="shared" si="17"/>
        <v>51.4208</v>
      </c>
      <c r="BW39" s="2">
        <f t="shared" si="18"/>
        <v>50.826099999999997</v>
      </c>
      <c r="BX39" s="2">
        <f t="shared" si="19"/>
        <v>51.207599999999999</v>
      </c>
      <c r="BY39" s="2">
        <f t="shared" si="20"/>
        <v>50.556600000000003</v>
      </c>
      <c r="BZ39" s="2">
        <f t="shared" si="21"/>
        <v>50.671599999999998</v>
      </c>
      <c r="CA39" s="2">
        <f t="shared" si="22"/>
        <v>50.165599999999998</v>
      </c>
      <c r="CB39" s="2">
        <f t="shared" si="23"/>
        <v>50.137099999999997</v>
      </c>
      <c r="CC39" s="2">
        <f t="shared" si="24"/>
        <v>48.761499999999998</v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51.023459067990821</v>
      </c>
      <c r="DL39" s="2">
        <f t="shared" si="41"/>
        <v>50.863785912910615</v>
      </c>
      <c r="DM39" s="2">
        <f t="shared" si="41"/>
        <v>50.899592284186397</v>
      </c>
      <c r="DN39" s="2">
        <f t="shared" si="41"/>
        <v>50.906483819709699</v>
      </c>
      <c r="DO39" s="2">
        <f t="shared" si="41"/>
        <v>51.332904789915986</v>
      </c>
      <c r="DP39" s="2">
        <f t="shared" si="41"/>
        <v>51.609581960784318</v>
      </c>
      <c r="DQ39" s="2">
        <f t="shared" si="41"/>
        <v>51.707735452595458</v>
      </c>
      <c r="DR39" s="2">
        <f t="shared" si="41"/>
        <v>51.702010868347351</v>
      </c>
      <c r="DS39" s="2">
        <f t="shared" si="41"/>
        <v>51.214263977591024</v>
      </c>
      <c r="DT39" s="2">
        <f t="shared" si="41"/>
        <v>51.232470145860169</v>
      </c>
      <c r="DU39" s="2">
        <f t="shared" si="41"/>
        <v>51.107674826254822</v>
      </c>
      <c r="DV39" s="2">
        <f t="shared" si="41"/>
        <v>51.091841385671387</v>
      </c>
      <c r="DW39" s="2">
        <f t="shared" si="41"/>
        <v>50.938959984721151</v>
      </c>
      <c r="DX39" s="2">
        <f t="shared" si="41"/>
        <v>50.224420879450875</v>
      </c>
      <c r="DY39" s="2">
        <f t="shared" si="41"/>
        <v>48.870478721033855</v>
      </c>
      <c r="EA39" s="2">
        <f t="shared" si="42"/>
        <v>51.13775302100079</v>
      </c>
      <c r="EB39" s="2">
        <f t="shared" si="42"/>
        <v>49.948619671738058</v>
      </c>
      <c r="EC39" s="2">
        <f t="shared" si="42"/>
        <v>51.449767009750268</v>
      </c>
      <c r="ED39" s="2">
        <f t="shared" si="42"/>
        <v>51.112189263389034</v>
      </c>
      <c r="EE39" s="2">
        <f t="shared" si="42"/>
        <v>52.332563640838821</v>
      </c>
      <c r="EF39" s="2">
        <f t="shared" si="42"/>
        <v>52.456632052205855</v>
      </c>
      <c r="EG39" s="2">
        <f t="shared" si="42"/>
        <v>53.036372687138503</v>
      </c>
      <c r="EH39" s="2">
        <f t="shared" si="42"/>
        <v>51.379233687990308</v>
      </c>
      <c r="EI39" s="2">
        <f t="shared" si="42"/>
        <v>50.800921682859631</v>
      </c>
      <c r="EJ39" s="2">
        <f t="shared" si="42"/>
        <v>50.890937774635418</v>
      </c>
      <c r="EK39" s="2">
        <f t="shared" si="42"/>
        <v>51.473546899049651</v>
      </c>
      <c r="EL39" s="2">
        <f t="shared" si="42"/>
        <v>50.91462655342881</v>
      </c>
      <c r="EM39" s="2">
        <f t="shared" si="42"/>
        <v>50.930999870678505</v>
      </c>
      <c r="EN39" s="2">
        <f t="shared" si="42"/>
        <v>51.492806287648044</v>
      </c>
      <c r="EO39" s="2">
        <f t="shared" si="42"/>
        <v>50.380833195302841</v>
      </c>
      <c r="EQ39" s="2">
        <f t="shared" si="43"/>
        <v>50.209623312430615</v>
      </c>
      <c r="ER39" s="2">
        <f t="shared" si="43"/>
        <v>49.56317134777477</v>
      </c>
      <c r="ES39" s="2">
        <f t="shared" si="43"/>
        <v>50.927931906452265</v>
      </c>
      <c r="ET39" s="2">
        <f t="shared" si="43"/>
        <v>50.760259190432308</v>
      </c>
      <c r="EU39" s="2">
        <f t="shared" si="43"/>
        <v>51.554959634739113</v>
      </c>
      <c r="EV39" s="2">
        <f t="shared" si="43"/>
        <v>51.843992167049819</v>
      </c>
      <c r="EW39" s="2">
        <f t="shared" si="43"/>
        <v>51.992573624493097</v>
      </c>
      <c r="EX39" s="2">
        <f t="shared" si="43"/>
        <v>50.728821268489483</v>
      </c>
      <c r="EY39" s="2">
        <f t="shared" si="43"/>
        <v>50.269394644463276</v>
      </c>
      <c r="EZ39" s="2">
        <f t="shared" si="43"/>
        <v>50.680249522545218</v>
      </c>
      <c r="FA39" s="2">
        <f t="shared" si="43"/>
        <v>51.258419730197176</v>
      </c>
      <c r="FB39" s="2">
        <f t="shared" si="43"/>
        <v>50.416672186879538</v>
      </c>
      <c r="FC39" s="2">
        <f t="shared" si="43"/>
        <v>50.805858505088999</v>
      </c>
      <c r="FD39" s="2">
        <f t="shared" si="43"/>
        <v>50.924728145883343</v>
      </c>
      <c r="FE39" s="2">
        <f t="shared" si="43"/>
        <v>51.33296131422842</v>
      </c>
      <c r="FG39" s="2">
        <f t="shared" si="44"/>
        <v>0.11921739927331693</v>
      </c>
      <c r="FH39" s="2">
        <f t="shared" si="44"/>
        <v>0.12002924682125252</v>
      </c>
      <c r="FI39" s="2">
        <f t="shared" si="44"/>
        <v>0.11489154392962715</v>
      </c>
      <c r="FJ39" s="2">
        <f t="shared" si="44"/>
        <v>0.11161371950374198</v>
      </c>
      <c r="FK39" s="2">
        <f t="shared" si="44"/>
        <v>0.1041030190262808</v>
      </c>
      <c r="FL39" s="2">
        <f t="shared" si="44"/>
        <v>0.10847777247910946</v>
      </c>
      <c r="FM39" s="2">
        <f t="shared" si="44"/>
        <v>9.8811404159402413E-2</v>
      </c>
      <c r="FN39" s="2">
        <f t="shared" si="44"/>
        <v>0.10645680527898556</v>
      </c>
      <c r="FO39" s="2">
        <f t="shared" si="44"/>
        <v>0.10896969410113644</v>
      </c>
      <c r="FP39" s="2">
        <f t="shared" si="44"/>
        <v>0.10195149258838483</v>
      </c>
      <c r="FQ39" s="2">
        <f t="shared" si="44"/>
        <v>9.5012734623467834E-2</v>
      </c>
      <c r="FR39" s="2">
        <f t="shared" si="44"/>
        <v>0.10000793507261162</v>
      </c>
      <c r="FS39" s="2">
        <f t="shared" si="44"/>
        <v>0.1138007102910733</v>
      </c>
      <c r="FT39" s="2">
        <f t="shared" si="44"/>
        <v>8.8538896460564495E-2</v>
      </c>
      <c r="FU39" s="2">
        <f t="shared" si="44"/>
        <v>8.040851203611793E-2</v>
      </c>
      <c r="FW39" s="2">
        <f t="shared" si="53"/>
        <v>5.7190405064920287E-6</v>
      </c>
      <c r="FX39" s="2">
        <f t="shared" si="45"/>
        <v>4.162766039142966E-6</v>
      </c>
      <c r="FY39" s="2">
        <f t="shared" si="45"/>
        <v>4.3104318334792572E-6</v>
      </c>
      <c r="FZ39" s="2">
        <f t="shared" si="45"/>
        <v>4.82471966671435E-6</v>
      </c>
      <c r="GA39" s="2">
        <f t="shared" si="45"/>
        <v>4.1113251479190398E-6</v>
      </c>
      <c r="GB39" s="2">
        <f t="shared" si="45"/>
        <v>4.8215283169899343E-6</v>
      </c>
      <c r="GC39" s="2">
        <f t="shared" si="45"/>
        <v>4.6244595660449033E-6</v>
      </c>
      <c r="GD39" s="2">
        <f t="shared" si="45"/>
        <v>4.6651708636118133E-6</v>
      </c>
      <c r="GE39" s="2">
        <f t="shared" si="45"/>
        <v>5.7311503777379116E-6</v>
      </c>
      <c r="GF39" s="2">
        <f t="shared" si="45"/>
        <v>7.1254063484872008E-6</v>
      </c>
      <c r="GG39" s="2">
        <f t="shared" si="45"/>
        <v>6.082759697459403E-6</v>
      </c>
      <c r="GH39" s="2">
        <f t="shared" si="45"/>
        <v>5.0167343149890452E-6</v>
      </c>
      <c r="GI39" s="2">
        <f t="shared" si="45"/>
        <v>4.1903192393022903E-6</v>
      </c>
      <c r="GJ39" s="2">
        <f t="shared" si="45"/>
        <v>3.3694871832851217E-6</v>
      </c>
      <c r="GK39" s="2">
        <f t="shared" si="45"/>
        <v>3.0561804450614655E-6</v>
      </c>
      <c r="GM39" s="86">
        <f t="shared" si="54"/>
        <v>4.0444578056820695E-7</v>
      </c>
      <c r="GN39" s="86">
        <f t="shared" si="46"/>
        <v>3.1268542707650021E-7</v>
      </c>
      <c r="GO39" s="86">
        <f t="shared" si="46"/>
        <v>2.3923834987729136E-7</v>
      </c>
      <c r="GP39" s="86">
        <f t="shared" si="46"/>
        <v>1.0516330162345038E-7</v>
      </c>
      <c r="GQ39" s="86">
        <f t="shared" si="46"/>
        <v>3.1640981226948756E-8</v>
      </c>
      <c r="GR39" s="86">
        <f t="shared" si="46"/>
        <v>3.6612366855905758E-8</v>
      </c>
      <c r="GS39" s="86">
        <f t="shared" si="46"/>
        <v>1.2144277610155449E-8</v>
      </c>
      <c r="GT39" s="86">
        <f t="shared" si="46"/>
        <v>3.5202043792631386E-8</v>
      </c>
      <c r="GU39" s="86">
        <f t="shared" si="46"/>
        <v>1.9061527719801528E-8</v>
      </c>
      <c r="GV39" s="86">
        <f t="shared" si="46"/>
        <v>1.1748305864320635E-8</v>
      </c>
      <c r="GW39" s="86">
        <f t="shared" si="46"/>
        <v>6.3742444124160702E-9</v>
      </c>
      <c r="GX39" s="86">
        <f t="shared" si="46"/>
        <v>1.750556542978391E-8</v>
      </c>
      <c r="GY39" s="86">
        <f t="shared" si="46"/>
        <v>3.5794140821361098E-7</v>
      </c>
      <c r="GZ39" s="86">
        <f t="shared" si="46"/>
        <v>3.9082849782207586E-10</v>
      </c>
      <c r="HA39" s="86">
        <f t="shared" si="46"/>
        <v>1.1237041018742993E-11</v>
      </c>
      <c r="HC39" s="86">
        <f t="shared" si="58"/>
        <v>2.8892993070936465E-19</v>
      </c>
      <c r="HD39" s="86">
        <f t="shared" si="47"/>
        <v>3.2324860168353743E-18</v>
      </c>
      <c r="HE39" s="86">
        <f t="shared" si="47"/>
        <v>6.7085232458739297E-19</v>
      </c>
      <c r="HF39" s="86">
        <f t="shared" si="47"/>
        <v>3.3877811816439389E-22</v>
      </c>
      <c r="HG39" s="86">
        <f t="shared" si="47"/>
        <v>8.4947257530202535E-23</v>
      </c>
      <c r="HH39" s="86">
        <f t="shared" si="47"/>
        <v>7.6961526637446414E-23</v>
      </c>
      <c r="HI39" s="86">
        <f t="shared" si="47"/>
        <v>1.9741559375044995E-30</v>
      </c>
      <c r="HJ39" s="86">
        <f t="shared" si="47"/>
        <v>1.0705749506819988E-26</v>
      </c>
      <c r="HK39" s="86">
        <f t="shared" si="47"/>
        <v>5.3654630280308558E-23</v>
      </c>
      <c r="HL39" s="86">
        <f t="shared" si="47"/>
        <v>3.0056047672769924E-24</v>
      </c>
      <c r="HM39" s="86">
        <f t="shared" si="47"/>
        <v>3.9310228963393279E-26</v>
      </c>
      <c r="HN39" s="86">
        <f t="shared" si="47"/>
        <v>5.0099213151478507E-22</v>
      </c>
      <c r="HO39" s="86">
        <f t="shared" si="47"/>
        <v>2.6344831115352723E-19</v>
      </c>
      <c r="HP39" s="86">
        <f t="shared" si="47"/>
        <v>1.8950463260625078E-27</v>
      </c>
      <c r="HQ39" s="86">
        <f t="shared" si="47"/>
        <v>2.9816411868471402E-31</v>
      </c>
      <c r="HS39" s="86">
        <f t="shared" si="55"/>
        <v>4.624363861954328E-84</v>
      </c>
      <c r="HT39" s="86">
        <f t="shared" si="48"/>
        <v>4.8090425665860075E-81</v>
      </c>
      <c r="HU39" s="86">
        <f t="shared" si="48"/>
        <v>2.2484797438698518E-83</v>
      </c>
      <c r="HV39" s="86">
        <f t="shared" si="48"/>
        <v>2.2062987597660768E-101</v>
      </c>
      <c r="HW39" s="86">
        <f t="shared" si="48"/>
        <v>1.9259060924502358E-104</v>
      </c>
      <c r="HX39" s="86">
        <f t="shared" si="48"/>
        <v>3.2468426654864348E-103</v>
      </c>
      <c r="HY39" s="86">
        <f t="shared" si="48"/>
        <v>7.9007773880405123E-139</v>
      </c>
      <c r="HZ39" s="86">
        <f t="shared" si="48"/>
        <v>3.6013194422319954E-123</v>
      </c>
      <c r="IA39" s="86">
        <f t="shared" si="48"/>
        <v>4.3365267769126976E-105</v>
      </c>
      <c r="IB39" s="86">
        <f t="shared" si="48"/>
        <v>1.5093645306655764E-108</v>
      </c>
      <c r="IC39" s="86">
        <f t="shared" si="48"/>
        <v>3.6146885017295366E-118</v>
      </c>
      <c r="ID39" s="86">
        <f t="shared" si="48"/>
        <v>5.7981193672990612E-99</v>
      </c>
      <c r="IE39" s="86">
        <f t="shared" si="48"/>
        <v>6.4570123185512601E-85</v>
      </c>
      <c r="IF39" s="86">
        <f t="shared" si="48"/>
        <v>2.6962413722386183E-70</v>
      </c>
      <c r="IG39" s="86">
        <f t="shared" si="48"/>
        <v>4.0330141489677092E-59</v>
      </c>
      <c r="II39" s="86">
        <f t="shared" si="56"/>
        <v>3.410908011530867E-238</v>
      </c>
      <c r="IJ39" s="86">
        <f t="shared" si="49"/>
        <v>1.2482486880767717E-237</v>
      </c>
      <c r="IK39" s="86">
        <f t="shared" si="49"/>
        <v>1.3730015405792462E-241</v>
      </c>
      <c r="IL39" s="86">
        <f t="shared" si="49"/>
        <v>1.4207485804554347E-292</v>
      </c>
      <c r="IM39" s="86">
        <f t="shared" si="49"/>
        <v>3.2467852119693486E-300</v>
      </c>
      <c r="IN39" s="86">
        <f t="shared" si="49"/>
        <v>1.0667894879817862E-297</v>
      </c>
      <c r="IO39" s="86">
        <f t="shared" si="49"/>
        <v>0</v>
      </c>
      <c r="IP39" s="86">
        <f t="shared" si="49"/>
        <v>0</v>
      </c>
      <c r="IQ39" s="86">
        <f t="shared" si="49"/>
        <v>2.8328825418439993E-304</v>
      </c>
      <c r="IR39" s="86">
        <f t="shared" si="49"/>
        <v>0</v>
      </c>
      <c r="IS39" s="86">
        <f t="shared" si="49"/>
        <v>0</v>
      </c>
      <c r="IT39" s="86">
        <f t="shared" si="49"/>
        <v>1.1652740411390527E-282</v>
      </c>
      <c r="IU39" s="86">
        <f t="shared" si="49"/>
        <v>1.2835920669991565E-240</v>
      </c>
      <c r="IV39" s="86">
        <f t="shared" si="49"/>
        <v>2.597064568879463E-163</v>
      </c>
      <c r="IW39" s="86">
        <f t="shared" si="49"/>
        <v>2.2756826697678826E-167</v>
      </c>
      <c r="IY39" s="86">
        <f t="shared" si="57"/>
        <v>4.0444578056849589E-7</v>
      </c>
      <c r="IZ39" s="86">
        <f t="shared" si="50"/>
        <v>3.126854270797327E-7</v>
      </c>
      <c r="JA39" s="86">
        <f t="shared" si="50"/>
        <v>2.3923834987796221E-7</v>
      </c>
      <c r="JB39" s="86">
        <f t="shared" si="50"/>
        <v>1.0516330162345072E-7</v>
      </c>
      <c r="JC39" s="86">
        <f t="shared" si="50"/>
        <v>3.1640981226948842E-8</v>
      </c>
      <c r="JD39" s="86">
        <f t="shared" si="50"/>
        <v>3.6612366855905837E-8</v>
      </c>
      <c r="JE39" s="86">
        <f t="shared" si="50"/>
        <v>1.2144277610155449E-8</v>
      </c>
      <c r="JF39" s="86">
        <f t="shared" si="50"/>
        <v>3.5202043792631386E-8</v>
      </c>
      <c r="JG39" s="86">
        <f t="shared" si="50"/>
        <v>1.9061527719801581E-8</v>
      </c>
      <c r="JH39" s="86">
        <f t="shared" si="50"/>
        <v>1.1748305864320638E-8</v>
      </c>
      <c r="JI39" s="86">
        <f t="shared" si="50"/>
        <v>6.3742444124160702E-9</v>
      </c>
      <c r="JJ39" s="86">
        <f t="shared" si="50"/>
        <v>1.750556542978441E-8</v>
      </c>
      <c r="JK39" s="86">
        <f t="shared" si="50"/>
        <v>3.579414082138744E-7</v>
      </c>
      <c r="JL39" s="86">
        <f t="shared" si="50"/>
        <v>3.9082849782207586E-10</v>
      </c>
      <c r="JM39" s="86">
        <f t="shared" si="50"/>
        <v>1.1237041018742993E-11</v>
      </c>
    </row>
    <row r="40" spans="2:273" x14ac:dyDescent="0.25">
      <c r="B40" s="2">
        <v>13</v>
      </c>
      <c r="C40" s="37">
        <v>50.557000000000002</v>
      </c>
      <c r="D40" s="37">
        <v>50.868699999999997</v>
      </c>
      <c r="E40" s="37">
        <v>50.725900000000003</v>
      </c>
      <c r="F40" s="37">
        <v>50.707299999999996</v>
      </c>
      <c r="G40" s="37">
        <v>51.065600000000003</v>
      </c>
      <c r="H40" s="37">
        <v>51.146099999999997</v>
      </c>
      <c r="I40" s="37">
        <v>51.632100000000001</v>
      </c>
      <c r="J40" s="37">
        <v>51.403599999999997</v>
      </c>
      <c r="K40" s="37">
        <v>51.245199999999997</v>
      </c>
      <c r="L40" s="37">
        <v>50.9116</v>
      </c>
      <c r="M40" s="37">
        <v>51.180300000000003</v>
      </c>
      <c r="N40" s="37">
        <v>50.979700000000001</v>
      </c>
      <c r="O40" s="37">
        <v>50.805100000000003</v>
      </c>
      <c r="P40" s="37">
        <v>50.4208</v>
      </c>
      <c r="Q40" s="37">
        <v>48.93</v>
      </c>
      <c r="S40" s="4">
        <f t="shared" si="7"/>
        <v>51.164826650627305</v>
      </c>
      <c r="T40" s="4">
        <f t="shared" si="7"/>
        <v>50.852723922941671</v>
      </c>
      <c r="U40" s="4">
        <f t="shared" si="7"/>
        <v>51.077429430152797</v>
      </c>
      <c r="V40" s="4">
        <f t="shared" si="7"/>
        <v>51.024068629405789</v>
      </c>
      <c r="W40" s="4">
        <f t="shared" si="7"/>
        <v>51.540907953087356</v>
      </c>
      <c r="X40" s="4">
        <f t="shared" si="7"/>
        <v>51.792283115036248</v>
      </c>
      <c r="Y40" s="4">
        <f t="shared" si="7"/>
        <v>51.91967383126206</v>
      </c>
      <c r="Z40" s="4">
        <f t="shared" si="7"/>
        <v>51.760022494717703</v>
      </c>
      <c r="AA40" s="4">
        <f t="shared" si="7"/>
        <v>51.260035383440943</v>
      </c>
      <c r="AB40" s="4">
        <f t="shared" si="7"/>
        <v>51.268265469361033</v>
      </c>
      <c r="AC40" s="4">
        <f t="shared" si="7"/>
        <v>51.228328698959402</v>
      </c>
      <c r="AD40" s="4">
        <f t="shared" si="7"/>
        <v>51.14693062352346</v>
      </c>
      <c r="AE40" s="4">
        <f t="shared" si="7"/>
        <v>51.048021179695063</v>
      </c>
      <c r="AF40" s="4">
        <f t="shared" si="7"/>
        <v>50.423645694987236</v>
      </c>
      <c r="AG40" s="4">
        <f t="shared" si="7"/>
        <v>49.054176895546071</v>
      </c>
      <c r="AI40" s="4">
        <f t="shared" si="8"/>
        <v>-0.60782665062730246</v>
      </c>
      <c r="AJ40" s="4">
        <f t="shared" si="8"/>
        <v>1.5976077058326155E-2</v>
      </c>
      <c r="AK40" s="4">
        <f t="shared" si="8"/>
        <v>-0.35152943015279448</v>
      </c>
      <c r="AL40" s="4">
        <f t="shared" si="8"/>
        <v>-0.31676862940579298</v>
      </c>
      <c r="AM40" s="4">
        <f t="shared" si="8"/>
        <v>-0.47530795308735208</v>
      </c>
      <c r="AN40" s="4">
        <f t="shared" si="8"/>
        <v>-0.64618311503625137</v>
      </c>
      <c r="AO40" s="4">
        <f t="shared" si="8"/>
        <v>-0.28757383126205838</v>
      </c>
      <c r="AP40" s="4">
        <f t="shared" si="8"/>
        <v>-0.35642249471770526</v>
      </c>
      <c r="AQ40" s="4">
        <f t="shared" si="8"/>
        <v>-1.4835383440946259E-2</v>
      </c>
      <c r="AR40" s="4">
        <f t="shared" si="8"/>
        <v>-0.35666546936103316</v>
      </c>
      <c r="AS40" s="4">
        <f t="shared" si="8"/>
        <v>-4.8028698959399208E-2</v>
      </c>
      <c r="AT40" s="4">
        <f t="shared" si="8"/>
        <v>-0.16723062352345863</v>
      </c>
      <c r="AU40" s="4">
        <f t="shared" si="8"/>
        <v>-0.24292117969505966</v>
      </c>
      <c r="AV40" s="4">
        <f t="shared" si="8"/>
        <v>-2.8456949872364135E-3</v>
      </c>
      <c r="AW40" s="4">
        <f t="shared" si="8"/>
        <v>-0.12417689554607136</v>
      </c>
      <c r="AY40" s="2">
        <f t="shared" si="51"/>
        <v>51.164564078016298</v>
      </c>
      <c r="AZ40" s="2">
        <f t="shared" si="9"/>
        <v>50.852517887400104</v>
      </c>
      <c r="BA40" s="2">
        <f t="shared" si="9"/>
        <v>51.077259502985477</v>
      </c>
      <c r="BB40" s="2">
        <f t="shared" si="9"/>
        <v>51.02398814954438</v>
      </c>
      <c r="BC40" s="2">
        <f t="shared" si="9"/>
        <v>51.540882859500975</v>
      </c>
      <c r="BD40" s="2">
        <f t="shared" si="9"/>
        <v>51.792252952210639</v>
      </c>
      <c r="BE40" s="2">
        <f t="shared" si="9"/>
        <v>51.919663490092702</v>
      </c>
      <c r="BF40" s="2">
        <f t="shared" si="9"/>
        <v>51.759995861347434</v>
      </c>
      <c r="BG40" s="2">
        <f t="shared" si="9"/>
        <v>51.260019487775061</v>
      </c>
      <c r="BH40" s="2">
        <f t="shared" si="9"/>
        <v>51.268255224101225</v>
      </c>
      <c r="BI40" s="2">
        <f t="shared" si="9"/>
        <v>51.228322765512488</v>
      </c>
      <c r="BJ40" s="2">
        <f t="shared" si="9"/>
        <v>51.146916316592836</v>
      </c>
      <c r="BK40" s="2">
        <f t="shared" si="9"/>
        <v>51.04780685648101</v>
      </c>
      <c r="BL40" s="2">
        <f t="shared" si="9"/>
        <v>50.423645309141271</v>
      </c>
      <c r="BM40" s="2">
        <f t="shared" si="9"/>
        <v>49.054176885224507</v>
      </c>
      <c r="BO40" s="2">
        <f t="shared" si="10"/>
        <v>50.557000000000002</v>
      </c>
      <c r="BP40" s="2">
        <f t="shared" si="11"/>
        <v>50.868699999999997</v>
      </c>
      <c r="BQ40" s="2">
        <f t="shared" si="12"/>
        <v>50.725900000000003</v>
      </c>
      <c r="BR40" s="2">
        <f t="shared" si="13"/>
        <v>50.707299999999996</v>
      </c>
      <c r="BS40" s="2">
        <f t="shared" si="14"/>
        <v>51.065600000000003</v>
      </c>
      <c r="BT40" s="2">
        <f t="shared" si="15"/>
        <v>51.146099999999997</v>
      </c>
      <c r="BU40" s="2">
        <f t="shared" si="16"/>
        <v>51.632100000000001</v>
      </c>
      <c r="BV40" s="2">
        <f t="shared" si="17"/>
        <v>51.403599999999997</v>
      </c>
      <c r="BW40" s="2">
        <f t="shared" si="18"/>
        <v>51.245199999999997</v>
      </c>
      <c r="BX40" s="2">
        <f t="shared" si="19"/>
        <v>50.9116</v>
      </c>
      <c r="BY40" s="2">
        <f t="shared" si="20"/>
        <v>51.180300000000003</v>
      </c>
      <c r="BZ40" s="2">
        <f t="shared" si="21"/>
        <v>50.979700000000001</v>
      </c>
      <c r="CA40" s="2">
        <f t="shared" si="22"/>
        <v>50.805100000000003</v>
      </c>
      <c r="CB40" s="2">
        <f t="shared" si="23"/>
        <v>50.4208</v>
      </c>
      <c r="CC40" s="2">
        <f t="shared" si="24"/>
        <v>48.93</v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51.17439561497325</v>
      </c>
      <c r="DL40" s="2">
        <f t="shared" si="41"/>
        <v>50.992432834224594</v>
      </c>
      <c r="DM40" s="2">
        <f t="shared" si="41"/>
        <v>51.029859358288768</v>
      </c>
      <c r="DN40" s="2">
        <f t="shared" si="41"/>
        <v>51.01580310160427</v>
      </c>
      <c r="DO40" s="2">
        <f t="shared" si="41"/>
        <v>51.445794117647075</v>
      </c>
      <c r="DP40" s="2">
        <f t="shared" si="41"/>
        <v>51.709887282913172</v>
      </c>
      <c r="DQ40" s="2">
        <f t="shared" si="41"/>
        <v>51.791539107679114</v>
      </c>
      <c r="DR40" s="2">
        <f t="shared" si="41"/>
        <v>51.81493098039217</v>
      </c>
      <c r="DS40" s="2">
        <f t="shared" si="41"/>
        <v>51.32674375350139</v>
      </c>
      <c r="DT40" s="2">
        <f t="shared" si="41"/>
        <v>51.320142745602766</v>
      </c>
      <c r="DU40" s="2">
        <f t="shared" si="41"/>
        <v>51.205105160875164</v>
      </c>
      <c r="DV40" s="2">
        <f t="shared" si="41"/>
        <v>51.180406083226082</v>
      </c>
      <c r="DW40" s="2">
        <f t="shared" si="41"/>
        <v>51.0699924064171</v>
      </c>
      <c r="DX40" s="2">
        <f t="shared" si="41"/>
        <v>50.314516812526811</v>
      </c>
      <c r="DY40" s="2">
        <f t="shared" si="41"/>
        <v>48.929750445632784</v>
      </c>
      <c r="EA40" s="2">
        <f t="shared" si="42"/>
        <v>51.098364009798665</v>
      </c>
      <c r="EB40" s="2">
        <f t="shared" si="42"/>
        <v>49.917028078454813</v>
      </c>
      <c r="EC40" s="2">
        <f t="shared" si="42"/>
        <v>51.410312713506784</v>
      </c>
      <c r="ED40" s="2">
        <f t="shared" si="42"/>
        <v>51.083419622478196</v>
      </c>
      <c r="EE40" s="2">
        <f t="shared" si="42"/>
        <v>52.287231423320527</v>
      </c>
      <c r="EF40" s="2">
        <f t="shared" si="42"/>
        <v>52.409638971921346</v>
      </c>
      <c r="EG40" s="2">
        <f t="shared" si="42"/>
        <v>52.985425577132638</v>
      </c>
      <c r="EH40" s="2">
        <f t="shared" si="42"/>
        <v>51.339498962719588</v>
      </c>
      <c r="EI40" s="2">
        <f t="shared" si="42"/>
        <v>50.762458671693736</v>
      </c>
      <c r="EJ40" s="2">
        <f t="shared" si="42"/>
        <v>50.851430170369369</v>
      </c>
      <c r="EK40" s="2">
        <f t="shared" si="42"/>
        <v>51.430023585791538</v>
      </c>
      <c r="EL40" s="2">
        <f t="shared" si="42"/>
        <v>50.87207821903916</v>
      </c>
      <c r="EM40" s="2">
        <f t="shared" si="42"/>
        <v>50.890247601804752</v>
      </c>
      <c r="EN40" s="2">
        <f t="shared" si="42"/>
        <v>51.448238229441614</v>
      </c>
      <c r="EO40" s="2">
        <f t="shared" si="42"/>
        <v>50.351934325642084</v>
      </c>
      <c r="EQ40" s="2">
        <f t="shared" si="43"/>
        <v>50.180568420255028</v>
      </c>
      <c r="ER40" s="2">
        <f t="shared" si="43"/>
        <v>49.535848853595553</v>
      </c>
      <c r="ES40" s="2">
        <f t="shared" si="43"/>
        <v>50.894141393331992</v>
      </c>
      <c r="ET40" s="2">
        <f t="shared" si="43"/>
        <v>50.735794332830963</v>
      </c>
      <c r="EU40" s="2">
        <f t="shared" si="43"/>
        <v>51.5181595205365</v>
      </c>
      <c r="EV40" s="2">
        <f t="shared" si="43"/>
        <v>51.803752994131266</v>
      </c>
      <c r="EW40" s="2">
        <f t="shared" si="43"/>
        <v>51.953642717210073</v>
      </c>
      <c r="EX40" s="2">
        <f t="shared" si="43"/>
        <v>50.696601328067167</v>
      </c>
      <c r="EY40" s="2">
        <f t="shared" si="43"/>
        <v>50.236983549167377</v>
      </c>
      <c r="EZ40" s="2">
        <f t="shared" si="43"/>
        <v>50.643110771801339</v>
      </c>
      <c r="FA40" s="2">
        <f t="shared" si="43"/>
        <v>51.217228922046488</v>
      </c>
      <c r="FB40" s="2">
        <f t="shared" si="43"/>
        <v>50.379656613471781</v>
      </c>
      <c r="FC40" s="2">
        <f t="shared" si="43"/>
        <v>50.76641989744499</v>
      </c>
      <c r="FD40" s="2">
        <f t="shared" si="43"/>
        <v>50.886241094644532</v>
      </c>
      <c r="FE40" s="2">
        <f t="shared" si="43"/>
        <v>51.293097599335766</v>
      </c>
      <c r="FG40" s="2">
        <f t="shared" si="44"/>
        <v>0.12923285812558735</v>
      </c>
      <c r="FH40" s="2">
        <f t="shared" si="44"/>
        <v>0.13010283451588847</v>
      </c>
      <c r="FI40" s="2">
        <f t="shared" si="44"/>
        <v>0.12459499600475275</v>
      </c>
      <c r="FJ40" s="2">
        <f t="shared" si="44"/>
        <v>0.12107820456777524</v>
      </c>
      <c r="FK40" s="2">
        <f t="shared" si="44"/>
        <v>0.11301163874107931</v>
      </c>
      <c r="FL40" s="2">
        <f t="shared" si="44"/>
        <v>0.11771157358768154</v>
      </c>
      <c r="FM40" s="2">
        <f t="shared" si="44"/>
        <v>0.10732143923848682</v>
      </c>
      <c r="FN40" s="2">
        <f t="shared" si="44"/>
        <v>0.11554087317841458</v>
      </c>
      <c r="FO40" s="2">
        <f t="shared" si="44"/>
        <v>0.11823981485734927</v>
      </c>
      <c r="FP40" s="2">
        <f t="shared" si="44"/>
        <v>0.11069874519166992</v>
      </c>
      <c r="FQ40" s="2">
        <f t="shared" si="44"/>
        <v>0.10323308952236016</v>
      </c>
      <c r="FR40" s="2">
        <f t="shared" si="44"/>
        <v>0.10860860091169977</v>
      </c>
      <c r="FS40" s="2">
        <f t="shared" si="44"/>
        <v>0.1234248803250446</v>
      </c>
      <c r="FT40" s="2">
        <f t="shared" si="44"/>
        <v>9.6258720460694946E-2</v>
      </c>
      <c r="FU40" s="2">
        <f t="shared" si="44"/>
        <v>8.7487481380087037E-2</v>
      </c>
      <c r="FW40" s="2">
        <f t="shared" si="53"/>
        <v>6.2707997582347056E-6</v>
      </c>
      <c r="FX40" s="2">
        <f t="shared" si="45"/>
        <v>4.5643803644366804E-6</v>
      </c>
      <c r="FY40" s="2">
        <f t="shared" si="45"/>
        <v>4.7262925558827788E-6</v>
      </c>
      <c r="FZ40" s="2">
        <f t="shared" si="45"/>
        <v>5.2901974545730526E-6</v>
      </c>
      <c r="GA40" s="2">
        <f t="shared" si="45"/>
        <v>4.5079765938448865E-6</v>
      </c>
      <c r="GB40" s="2">
        <f t="shared" si="45"/>
        <v>5.2866982124405516E-6</v>
      </c>
      <c r="GC40" s="2">
        <f t="shared" si="45"/>
        <v>5.0706168208100674E-6</v>
      </c>
      <c r="GD40" s="2">
        <f t="shared" si="45"/>
        <v>5.1152558309212932E-6</v>
      </c>
      <c r="GE40" s="2">
        <f t="shared" si="45"/>
        <v>6.2840779533455722E-6</v>
      </c>
      <c r="GF40" s="2">
        <f t="shared" si="45"/>
        <v>7.812847328863067E-6</v>
      </c>
      <c r="GG40" s="2">
        <f t="shared" si="45"/>
        <v>6.6696094665578685E-6</v>
      </c>
      <c r="GH40" s="2">
        <f t="shared" si="45"/>
        <v>5.5007371298419033E-6</v>
      </c>
      <c r="GI40" s="2">
        <f t="shared" si="45"/>
        <v>4.5945918232982222E-6</v>
      </c>
      <c r="GJ40" s="2">
        <f t="shared" si="45"/>
        <v>3.69456802761832E-6</v>
      </c>
      <c r="GK40" s="2">
        <f t="shared" si="45"/>
        <v>3.3510342334206202E-6</v>
      </c>
      <c r="GM40" s="86">
        <f t="shared" si="54"/>
        <v>7.4734914528426458E-7</v>
      </c>
      <c r="GN40" s="86">
        <f t="shared" si="46"/>
        <v>5.8925118597132177E-7</v>
      </c>
      <c r="GO40" s="86">
        <f t="shared" si="46"/>
        <v>4.5192516900887971E-7</v>
      </c>
      <c r="GP40" s="86">
        <f t="shared" si="46"/>
        <v>2.0752698642811761E-7</v>
      </c>
      <c r="GQ40" s="86">
        <f t="shared" si="46"/>
        <v>6.576938078113565E-8</v>
      </c>
      <c r="GR40" s="86">
        <f t="shared" si="46"/>
        <v>7.658314665771917E-8</v>
      </c>
      <c r="GS40" s="86">
        <f t="shared" si="46"/>
        <v>2.6297668344652708E-8</v>
      </c>
      <c r="GT40" s="86">
        <f t="shared" si="46"/>
        <v>7.3288709327875421E-8</v>
      </c>
      <c r="GU40" s="86">
        <f t="shared" si="46"/>
        <v>4.1689288514278922E-8</v>
      </c>
      <c r="GV40" s="86">
        <f t="shared" si="46"/>
        <v>2.5807279843953715E-8</v>
      </c>
      <c r="GW40" s="86">
        <f t="shared" si="46"/>
        <v>1.4154493722391386E-8</v>
      </c>
      <c r="GX40" s="86">
        <f t="shared" si="46"/>
        <v>3.7214683267978594E-8</v>
      </c>
      <c r="GY40" s="86">
        <f t="shared" si="46"/>
        <v>6.5640057479170194E-7</v>
      </c>
      <c r="GZ40" s="86">
        <f t="shared" si="46"/>
        <v>1.0012408549730597E-9</v>
      </c>
      <c r="HA40" s="86">
        <f t="shared" si="46"/>
        <v>3.4128289965313607E-11</v>
      </c>
      <c r="HC40" s="86">
        <f t="shared" si="58"/>
        <v>9.9245515114358405E-19</v>
      </c>
      <c r="HD40" s="86">
        <f t="shared" si="47"/>
        <v>1.0369826722680482E-17</v>
      </c>
      <c r="HE40" s="86">
        <f t="shared" si="47"/>
        <v>2.2320532895325432E-18</v>
      </c>
      <c r="HF40" s="86">
        <f t="shared" si="47"/>
        <v>1.4511215441998492E-21</v>
      </c>
      <c r="HG40" s="86">
        <f t="shared" si="47"/>
        <v>3.7151046843677595E-22</v>
      </c>
      <c r="HH40" s="86">
        <f t="shared" si="47"/>
        <v>3.4142301007720178E-22</v>
      </c>
      <c r="HI40" s="86">
        <f t="shared" si="47"/>
        <v>1.4660067109067244E-29</v>
      </c>
      <c r="HJ40" s="86">
        <f t="shared" si="47"/>
        <v>6.2286768410201286E-26</v>
      </c>
      <c r="HK40" s="86">
        <f t="shared" si="47"/>
        <v>2.4856370669777067E-22</v>
      </c>
      <c r="HL40" s="86">
        <f t="shared" si="47"/>
        <v>1.5158752777584671E-23</v>
      </c>
      <c r="HM40" s="86">
        <f t="shared" si="47"/>
        <v>2.2313598527090942E-25</v>
      </c>
      <c r="HN40" s="86">
        <f t="shared" si="47"/>
        <v>2.0905129685433624E-21</v>
      </c>
      <c r="HO40" s="86">
        <f t="shared" si="47"/>
        <v>8.8408300258241879E-19</v>
      </c>
      <c r="HP40" s="86">
        <f t="shared" si="47"/>
        <v>1.1348969762173695E-26</v>
      </c>
      <c r="HQ40" s="86">
        <f t="shared" si="47"/>
        <v>2.3346652011291769E-30</v>
      </c>
      <c r="HS40" s="86">
        <f t="shared" si="55"/>
        <v>1.8148355225253663E-82</v>
      </c>
      <c r="HT40" s="86">
        <f t="shared" si="48"/>
        <v>1.6017820073575567E-79</v>
      </c>
      <c r="HU40" s="86">
        <f t="shared" si="48"/>
        <v>8.2018150393906386E-82</v>
      </c>
      <c r="HV40" s="86">
        <f t="shared" si="48"/>
        <v>1.8245884341518249E-99</v>
      </c>
      <c r="HW40" s="86">
        <f t="shared" si="48"/>
        <v>1.7038080478562761E-102</v>
      </c>
      <c r="HX40" s="86">
        <f t="shared" si="48"/>
        <v>2.9064723175228111E-101</v>
      </c>
      <c r="HY40" s="86">
        <f t="shared" si="48"/>
        <v>3.3408712868888715E-136</v>
      </c>
      <c r="HZ40" s="86">
        <f t="shared" si="48"/>
        <v>7.6091060135811653E-121</v>
      </c>
      <c r="IA40" s="86">
        <f t="shared" si="48"/>
        <v>4.5405170522429374E-103</v>
      </c>
      <c r="IB40" s="86">
        <f t="shared" si="48"/>
        <v>1.9330461172869237E-106</v>
      </c>
      <c r="IC40" s="86">
        <f t="shared" si="48"/>
        <v>6.7295556563444353E-116</v>
      </c>
      <c r="ID40" s="86">
        <f t="shared" si="48"/>
        <v>4.2734498913517199E-97</v>
      </c>
      <c r="IE40" s="86">
        <f t="shared" si="48"/>
        <v>2.3988205202090435E-83</v>
      </c>
      <c r="IF40" s="86">
        <f t="shared" si="48"/>
        <v>5.1320181021980025E-69</v>
      </c>
      <c r="IG40" s="86">
        <f t="shared" si="48"/>
        <v>4.6104581453220973E-58</v>
      </c>
      <c r="II40" s="86">
        <f t="shared" si="56"/>
        <v>1.3225083166271298E-234</v>
      </c>
      <c r="IJ40" s="86">
        <f t="shared" si="49"/>
        <v>3.8444598545098651E-234</v>
      </c>
      <c r="IK40" s="86">
        <f t="shared" si="49"/>
        <v>4.9517829835223601E-238</v>
      </c>
      <c r="IL40" s="86">
        <f t="shared" si="49"/>
        <v>3.2056689870764907E-288</v>
      </c>
      <c r="IM40" s="86">
        <f t="shared" si="49"/>
        <v>8.3538466989748136E-296</v>
      </c>
      <c r="IN40" s="86">
        <f t="shared" si="49"/>
        <v>2.8708094536206124E-293</v>
      </c>
      <c r="IO40" s="86">
        <f t="shared" si="49"/>
        <v>0</v>
      </c>
      <c r="IP40" s="86">
        <f t="shared" si="49"/>
        <v>0</v>
      </c>
      <c r="IQ40" s="86">
        <f t="shared" si="49"/>
        <v>1.1098136033881093E-299</v>
      </c>
      <c r="IR40" s="86">
        <f t="shared" si="49"/>
        <v>2.7714047409193534E-304</v>
      </c>
      <c r="IS40" s="86">
        <f t="shared" si="49"/>
        <v>0</v>
      </c>
      <c r="IT40" s="86">
        <f t="shared" si="49"/>
        <v>1.9262909050794462E-278</v>
      </c>
      <c r="IU40" s="86">
        <f t="shared" si="49"/>
        <v>4.3959739871062327E-237</v>
      </c>
      <c r="IV40" s="86">
        <f t="shared" si="49"/>
        <v>5.7999829765048454E-161</v>
      </c>
      <c r="IW40" s="86">
        <f t="shared" si="49"/>
        <v>5.5800069950026333E-165</v>
      </c>
      <c r="IY40" s="86">
        <f t="shared" si="57"/>
        <v>7.4734914528525698E-7</v>
      </c>
      <c r="IZ40" s="86">
        <f t="shared" si="50"/>
        <v>5.8925118598169157E-7</v>
      </c>
      <c r="JA40" s="86">
        <f t="shared" si="50"/>
        <v>4.5192516901111174E-7</v>
      </c>
      <c r="JB40" s="86">
        <f t="shared" si="50"/>
        <v>2.0752698642811907E-7</v>
      </c>
      <c r="JC40" s="86">
        <f t="shared" si="50"/>
        <v>6.5769380781136021E-8</v>
      </c>
      <c r="JD40" s="86">
        <f t="shared" si="50"/>
        <v>7.6583146657719514E-8</v>
      </c>
      <c r="JE40" s="86">
        <f t="shared" si="50"/>
        <v>2.6297668344652708E-8</v>
      </c>
      <c r="JF40" s="86">
        <f t="shared" si="50"/>
        <v>7.3288709327875421E-8</v>
      </c>
      <c r="JG40" s="86">
        <f t="shared" si="50"/>
        <v>4.1689288514279173E-8</v>
      </c>
      <c r="JH40" s="86">
        <f t="shared" si="50"/>
        <v>2.5807279843953731E-8</v>
      </c>
      <c r="JI40" s="86">
        <f t="shared" si="50"/>
        <v>1.4154493722391386E-8</v>
      </c>
      <c r="JJ40" s="86">
        <f t="shared" si="50"/>
        <v>3.7214683267980685E-8</v>
      </c>
      <c r="JK40" s="86">
        <f t="shared" si="50"/>
        <v>6.5640057479258603E-7</v>
      </c>
      <c r="JL40" s="86">
        <f t="shared" si="50"/>
        <v>1.0012408549730597E-9</v>
      </c>
      <c r="JM40" s="86">
        <f t="shared" si="50"/>
        <v>3.4128289965313607E-11</v>
      </c>
    </row>
    <row r="41" spans="2:273" x14ac:dyDescent="0.25">
      <c r="B41" s="2">
        <v>14</v>
      </c>
      <c r="C41" s="37">
        <v>50.206499999999998</v>
      </c>
      <c r="D41" s="37">
        <v>51.086599999999997</v>
      </c>
      <c r="E41" s="37">
        <v>51.215699999999998</v>
      </c>
      <c r="F41" s="37">
        <v>50.855699999999999</v>
      </c>
      <c r="G41" s="37">
        <v>51.164900000000003</v>
      </c>
      <c r="H41" s="37">
        <v>51.616</v>
      </c>
      <c r="I41" s="37">
        <v>51.530900000000003</v>
      </c>
      <c r="J41" s="37">
        <v>51.171300000000002</v>
      </c>
      <c r="K41" s="37">
        <v>51.383600000000001</v>
      </c>
      <c r="L41" s="37">
        <v>51.0441</v>
      </c>
      <c r="M41" s="37">
        <v>50.828600000000002</v>
      </c>
      <c r="N41" s="37">
        <v>50.749299999999998</v>
      </c>
      <c r="O41" s="37">
        <v>50.73</v>
      </c>
      <c r="P41" s="37">
        <v>50.680599999999998</v>
      </c>
      <c r="Q41" s="37">
        <v>48.525300000000001</v>
      </c>
      <c r="S41" s="4">
        <f t="shared" si="7"/>
        <v>51.288515672128227</v>
      </c>
      <c r="T41" s="4">
        <f t="shared" si="7"/>
        <v>50.94736659315469</v>
      </c>
      <c r="U41" s="4">
        <f t="shared" si="7"/>
        <v>51.188880621741156</v>
      </c>
      <c r="V41" s="4">
        <f t="shared" si="7"/>
        <v>51.11602542941116</v>
      </c>
      <c r="W41" s="4">
        <f t="shared" si="7"/>
        <v>51.642477272467239</v>
      </c>
      <c r="X41" s="4">
        <f t="shared" si="7"/>
        <v>51.880753205723103</v>
      </c>
      <c r="Y41" s="4">
        <f t="shared" si="7"/>
        <v>51.998715791998094</v>
      </c>
      <c r="Z41" s="4">
        <f t="shared" si="7"/>
        <v>51.849206943290994</v>
      </c>
      <c r="AA41" s="4">
        <f t="shared" si="7"/>
        <v>51.34757173200834</v>
      </c>
      <c r="AB41" s="4">
        <f t="shared" si="7"/>
        <v>51.336270761869976</v>
      </c>
      <c r="AC41" s="4">
        <f t="shared" si="7"/>
        <v>51.311957093306653</v>
      </c>
      <c r="AD41" s="4">
        <f t="shared" si="7"/>
        <v>51.217208061991052</v>
      </c>
      <c r="AE41" s="4">
        <f t="shared" si="7"/>
        <v>51.154390095330861</v>
      </c>
      <c r="AF41" s="4">
        <f t="shared" si="7"/>
        <v>50.509087288842252</v>
      </c>
      <c r="AG41" s="4">
        <f t="shared" si="7"/>
        <v>49.115923896861879</v>
      </c>
      <c r="AI41" s="4">
        <f t="shared" si="8"/>
        <v>-1.0820156721282288</v>
      </c>
      <c r="AJ41" s="4">
        <f t="shared" si="8"/>
        <v>0.13923340684530672</v>
      </c>
      <c r="AK41" s="4">
        <f t="shared" si="8"/>
        <v>2.6819378258842619E-2</v>
      </c>
      <c r="AL41" s="4">
        <f t="shared" si="8"/>
        <v>-0.26032542941116077</v>
      </c>
      <c r="AM41" s="4">
        <f t="shared" si="8"/>
        <v>-0.47757727246723647</v>
      </c>
      <c r="AN41" s="4">
        <f t="shared" si="8"/>
        <v>-0.26475320572310324</v>
      </c>
      <c r="AO41" s="4">
        <f t="shared" si="8"/>
        <v>-0.46781579199809187</v>
      </c>
      <c r="AP41" s="4">
        <f t="shared" si="8"/>
        <v>-0.6779069432909921</v>
      </c>
      <c r="AQ41" s="4">
        <f t="shared" si="8"/>
        <v>3.6028267991660812E-2</v>
      </c>
      <c r="AR41" s="4">
        <f t="shared" si="8"/>
        <v>-0.29217076186997559</v>
      </c>
      <c r="AS41" s="4">
        <f t="shared" si="8"/>
        <v>-0.48335709330665111</v>
      </c>
      <c r="AT41" s="4">
        <f t="shared" si="8"/>
        <v>-0.46790806199105361</v>
      </c>
      <c r="AU41" s="4">
        <f t="shared" si="8"/>
        <v>-0.42439009533086391</v>
      </c>
      <c r="AV41" s="4">
        <f t="shared" si="8"/>
        <v>0.17151271115774591</v>
      </c>
      <c r="AW41" s="4">
        <f t="shared" si="8"/>
        <v>-0.59062389686187799</v>
      </c>
      <c r="AY41" s="2">
        <f t="shared" si="51"/>
        <v>51.288047634461904</v>
      </c>
      <c r="AZ41" s="2">
        <f t="shared" si="9"/>
        <v>50.946992411481666</v>
      </c>
      <c r="BA41" s="2">
        <f t="shared" si="9"/>
        <v>51.188571126730096</v>
      </c>
      <c r="BB41" s="2">
        <f t="shared" si="9"/>
        <v>51.115872531371501</v>
      </c>
      <c r="BC41" s="2">
        <f t="shared" si="9"/>
        <v>51.642427117346294</v>
      </c>
      <c r="BD41" s="2">
        <f t="shared" si="9"/>
        <v>51.880692589293183</v>
      </c>
      <c r="BE41" s="2">
        <f t="shared" si="9"/>
        <v>51.998694279341208</v>
      </c>
      <c r="BF41" s="2">
        <f t="shared" si="9"/>
        <v>51.849153645454223</v>
      </c>
      <c r="BG41" s="2">
        <f t="shared" si="9"/>
        <v>51.347538395096166</v>
      </c>
      <c r="BH41" s="2">
        <f t="shared" si="9"/>
        <v>51.336249163219783</v>
      </c>
      <c r="BI41" s="2">
        <f t="shared" si="9"/>
        <v>51.311944441248514</v>
      </c>
      <c r="BJ41" s="2">
        <f t="shared" si="9"/>
        <v>51.217178826554886</v>
      </c>
      <c r="BK41" s="2">
        <f t="shared" si="9"/>
        <v>51.154010607703228</v>
      </c>
      <c r="BL41" s="2">
        <f t="shared" si="9"/>
        <v>50.509086343787608</v>
      </c>
      <c r="BM41" s="2">
        <f t="shared" si="9"/>
        <v>49.115923867027547</v>
      </c>
      <c r="BO41" s="2">
        <f t="shared" si="10"/>
        <v>50.206499999999998</v>
      </c>
      <c r="BP41" s="2">
        <f t="shared" si="11"/>
        <v>51.086599999999997</v>
      </c>
      <c r="BQ41" s="2">
        <f t="shared" si="12"/>
        <v>51.215699999999998</v>
      </c>
      <c r="BR41" s="2">
        <f t="shared" si="13"/>
        <v>50.855699999999999</v>
      </c>
      <c r="BS41" s="2">
        <f t="shared" si="14"/>
        <v>51.164900000000003</v>
      </c>
      <c r="BT41" s="2">
        <f t="shared" si="15"/>
        <v>51.616</v>
      </c>
      <c r="BU41" s="2">
        <f t="shared" si="16"/>
        <v>51.530900000000003</v>
      </c>
      <c r="BV41" s="2">
        <f t="shared" si="17"/>
        <v>51.171300000000002</v>
      </c>
      <c r="BW41" s="2">
        <f t="shared" si="18"/>
        <v>51.383600000000001</v>
      </c>
      <c r="BX41" s="2">
        <f t="shared" si="19"/>
        <v>51.0441</v>
      </c>
      <c r="BY41" s="2">
        <f t="shared" si="20"/>
        <v>50.828600000000002</v>
      </c>
      <c r="BZ41" s="2">
        <f t="shared" si="21"/>
        <v>50.749299999999998</v>
      </c>
      <c r="CA41" s="2">
        <f t="shared" si="22"/>
        <v>50.73</v>
      </c>
      <c r="CB41" s="2">
        <f t="shared" si="23"/>
        <v>50.680599999999998</v>
      </c>
      <c r="CC41" s="2">
        <f t="shared" si="24"/>
        <v>48.525300000000001</v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51.325332161955679</v>
      </c>
      <c r="DL41" s="2">
        <f t="shared" si="41"/>
        <v>51.121079755538574</v>
      </c>
      <c r="DM41" s="2">
        <f t="shared" si="41"/>
        <v>51.160126432391138</v>
      </c>
      <c r="DN41" s="2">
        <f t="shared" si="41"/>
        <v>51.125122383498848</v>
      </c>
      <c r="DO41" s="2">
        <f t="shared" si="41"/>
        <v>51.558683445378172</v>
      </c>
      <c r="DP41" s="2">
        <f t="shared" si="41"/>
        <v>51.810192605042019</v>
      </c>
      <c r="DQ41" s="2">
        <f t="shared" si="41"/>
        <v>51.87534276276277</v>
      </c>
      <c r="DR41" s="2">
        <f t="shared" si="41"/>
        <v>51.927851092436988</v>
      </c>
      <c r="DS41" s="2">
        <f t="shared" si="41"/>
        <v>51.439223529411755</v>
      </c>
      <c r="DT41" s="2">
        <f t="shared" si="41"/>
        <v>51.407815345345369</v>
      </c>
      <c r="DU41" s="2">
        <f t="shared" si="41"/>
        <v>51.302535495495498</v>
      </c>
      <c r="DV41" s="2">
        <f t="shared" si="41"/>
        <v>51.268970780780784</v>
      </c>
      <c r="DW41" s="2">
        <f t="shared" si="41"/>
        <v>51.201024828113056</v>
      </c>
      <c r="DX41" s="2">
        <f t="shared" si="41"/>
        <v>50.404612745602748</v>
      </c>
      <c r="DY41" s="2">
        <f t="shared" si="41"/>
        <v>48.989022170231713</v>
      </c>
      <c r="EA41" s="2">
        <f t="shared" si="42"/>
        <v>51.058974998596547</v>
      </c>
      <c r="EB41" s="2">
        <f t="shared" si="42"/>
        <v>49.885436485171567</v>
      </c>
      <c r="EC41" s="2">
        <f t="shared" si="42"/>
        <v>51.3708584172633</v>
      </c>
      <c r="ED41" s="2">
        <f t="shared" si="42"/>
        <v>51.054649981567358</v>
      </c>
      <c r="EE41" s="2">
        <f t="shared" si="42"/>
        <v>52.241899205802227</v>
      </c>
      <c r="EF41" s="2">
        <f t="shared" si="42"/>
        <v>52.362645891636845</v>
      </c>
      <c r="EG41" s="2">
        <f t="shared" si="42"/>
        <v>52.934478467126766</v>
      </c>
      <c r="EH41" s="2">
        <f t="shared" si="42"/>
        <v>51.299764237448876</v>
      </c>
      <c r="EI41" s="2">
        <f t="shared" si="42"/>
        <v>50.723995660527841</v>
      </c>
      <c r="EJ41" s="2">
        <f t="shared" si="42"/>
        <v>50.81192256610332</v>
      </c>
      <c r="EK41" s="2">
        <f t="shared" si="42"/>
        <v>51.386500272533425</v>
      </c>
      <c r="EL41" s="2">
        <f t="shared" si="42"/>
        <v>50.829529884649503</v>
      </c>
      <c r="EM41" s="2">
        <f t="shared" si="42"/>
        <v>50.849495332930999</v>
      </c>
      <c r="EN41" s="2">
        <f t="shared" si="42"/>
        <v>51.403670171235184</v>
      </c>
      <c r="EO41" s="2">
        <f t="shared" si="42"/>
        <v>50.323035455981319</v>
      </c>
      <c r="EQ41" s="2">
        <f t="shared" si="43"/>
        <v>50.151513528079441</v>
      </c>
      <c r="ER41" s="2">
        <f t="shared" si="43"/>
        <v>49.508526359416337</v>
      </c>
      <c r="ES41" s="2">
        <f t="shared" si="43"/>
        <v>50.860350880211712</v>
      </c>
      <c r="ET41" s="2">
        <f t="shared" si="43"/>
        <v>50.711329475229626</v>
      </c>
      <c r="EU41" s="2">
        <f t="shared" si="43"/>
        <v>51.48135940633388</v>
      </c>
      <c r="EV41" s="2">
        <f t="shared" si="43"/>
        <v>51.763513821212719</v>
      </c>
      <c r="EW41" s="2">
        <f t="shared" si="43"/>
        <v>51.914711809927049</v>
      </c>
      <c r="EX41" s="2">
        <f t="shared" si="43"/>
        <v>50.664381387644852</v>
      </c>
      <c r="EY41" s="2">
        <f t="shared" si="43"/>
        <v>50.204572453871485</v>
      </c>
      <c r="EZ41" s="2">
        <f t="shared" si="43"/>
        <v>50.605972021057461</v>
      </c>
      <c r="FA41" s="2">
        <f t="shared" si="43"/>
        <v>51.1760381138958</v>
      </c>
      <c r="FB41" s="2">
        <f t="shared" si="43"/>
        <v>50.342641040064024</v>
      </c>
      <c r="FC41" s="2">
        <f t="shared" si="43"/>
        <v>50.726981289800989</v>
      </c>
      <c r="FD41" s="2">
        <f t="shared" si="43"/>
        <v>50.847754043405722</v>
      </c>
      <c r="FE41" s="2">
        <f t="shared" si="43"/>
        <v>51.253233884443112</v>
      </c>
      <c r="FG41" s="2">
        <f t="shared" si="44"/>
        <v>0.139956018108117</v>
      </c>
      <c r="FH41" s="2">
        <f t="shared" si="44"/>
        <v>0.14088650170653017</v>
      </c>
      <c r="FI41" s="2">
        <f t="shared" si="44"/>
        <v>0.13499298621585124</v>
      </c>
      <c r="FJ41" s="2">
        <f t="shared" si="44"/>
        <v>0.13122669888807109</v>
      </c>
      <c r="FK41" s="2">
        <f t="shared" si="44"/>
        <v>0.12257830701269658</v>
      </c>
      <c r="FL41" s="2">
        <f t="shared" si="44"/>
        <v>0.1276188575189367</v>
      </c>
      <c r="FM41" s="2">
        <f t="shared" si="44"/>
        <v>0.11646967030499539</v>
      </c>
      <c r="FN41" s="2">
        <f t="shared" si="44"/>
        <v>0.12529140300504377</v>
      </c>
      <c r="FO41" s="2">
        <f t="shared" si="44"/>
        <v>0.12818509917799512</v>
      </c>
      <c r="FP41" s="2">
        <f t="shared" si="44"/>
        <v>0.12009613192250898</v>
      </c>
      <c r="FQ41" s="2">
        <f t="shared" si="44"/>
        <v>0.11207657795204688</v>
      </c>
      <c r="FR41" s="2">
        <f t="shared" si="44"/>
        <v>0.11785206621266847</v>
      </c>
      <c r="FS41" s="2">
        <f t="shared" si="44"/>
        <v>0.13374013801021031</v>
      </c>
      <c r="FT41" s="2">
        <f t="shared" si="44"/>
        <v>0.10457441937488522</v>
      </c>
      <c r="FU41" s="2">
        <f t="shared" si="44"/>
        <v>9.5125198744993089E-2</v>
      </c>
      <c r="FW41" s="2">
        <f t="shared" si="53"/>
        <v>6.8757910474620282E-6</v>
      </c>
      <c r="FX41" s="2">
        <f t="shared" si="45"/>
        <v>5.0047413446050693E-6</v>
      </c>
      <c r="FY41" s="2">
        <f t="shared" si="45"/>
        <v>5.1822743730841786E-6</v>
      </c>
      <c r="FZ41" s="2">
        <f t="shared" si="45"/>
        <v>5.8005832016793631E-6</v>
      </c>
      <c r="GA41" s="2">
        <f t="shared" si="45"/>
        <v>4.9428958941032883E-6</v>
      </c>
      <c r="GB41" s="2">
        <f t="shared" si="45"/>
        <v>5.7967463628933252E-6</v>
      </c>
      <c r="GC41" s="2">
        <f t="shared" si="45"/>
        <v>5.5598180651300749E-6</v>
      </c>
      <c r="GD41" s="2">
        <f t="shared" si="45"/>
        <v>5.6087637183148382E-6</v>
      </c>
      <c r="GE41" s="2">
        <f t="shared" si="45"/>
        <v>6.8903502812500065E-6</v>
      </c>
      <c r="GF41" s="2">
        <f t="shared" si="45"/>
        <v>8.5666102886450295E-6</v>
      </c>
      <c r="GG41" s="2">
        <f t="shared" si="45"/>
        <v>7.313076651111636E-6</v>
      </c>
      <c r="GH41" s="2">
        <f t="shared" si="45"/>
        <v>6.0314351246970559E-6</v>
      </c>
      <c r="GI41" s="2">
        <f t="shared" si="45"/>
        <v>5.0378675212487675E-6</v>
      </c>
      <c r="GJ41" s="2">
        <f t="shared" si="45"/>
        <v>4.0510118424872534E-6</v>
      </c>
      <c r="GK41" s="2">
        <f t="shared" si="45"/>
        <v>3.6743347835562857E-6</v>
      </c>
      <c r="GM41" s="86">
        <f t="shared" si="54"/>
        <v>1.3624462746700569E-6</v>
      </c>
      <c r="GN41" s="86">
        <f t="shared" si="46"/>
        <v>1.0948391278075026E-6</v>
      </c>
      <c r="GO41" s="86">
        <f t="shared" si="46"/>
        <v>8.4182807292976182E-7</v>
      </c>
      <c r="GP41" s="86">
        <f t="shared" si="46"/>
        <v>4.0336360669184453E-7</v>
      </c>
      <c r="GQ41" s="86">
        <f t="shared" si="46"/>
        <v>1.3449212592912086E-7</v>
      </c>
      <c r="GR41" s="86">
        <f t="shared" si="46"/>
        <v>1.5752545219239747E-7</v>
      </c>
      <c r="GS41" s="86">
        <f t="shared" si="46"/>
        <v>5.5971110008185257E-8</v>
      </c>
      <c r="GT41" s="86">
        <f t="shared" si="46"/>
        <v>1.5008199880719937E-7</v>
      </c>
      <c r="GU41" s="86">
        <f t="shared" si="46"/>
        <v>8.9535477120026419E-8</v>
      </c>
      <c r="GV41" s="86">
        <f t="shared" si="46"/>
        <v>5.5685370454334296E-8</v>
      </c>
      <c r="GW41" s="86">
        <f t="shared" si="46"/>
        <v>3.0877374070162987E-8</v>
      </c>
      <c r="GX41" s="86">
        <f t="shared" si="46"/>
        <v>7.7796610634614653E-8</v>
      </c>
      <c r="GY41" s="86">
        <f t="shared" si="46"/>
        <v>1.18809944873213E-6</v>
      </c>
      <c r="GZ41" s="86">
        <f t="shared" si="46"/>
        <v>2.510409605891369E-9</v>
      </c>
      <c r="HA41" s="86">
        <f t="shared" si="46"/>
        <v>1.010160109152944E-10</v>
      </c>
      <c r="HC41" s="86">
        <f t="shared" si="58"/>
        <v>3.3464720186666654E-18</v>
      </c>
      <c r="HD41" s="86">
        <f t="shared" si="47"/>
        <v>3.2688497386903816E-17</v>
      </c>
      <c r="HE41" s="86">
        <f t="shared" si="47"/>
        <v>7.2944987511678479E-18</v>
      </c>
      <c r="HF41" s="86">
        <f t="shared" si="47"/>
        <v>6.0793191433447562E-21</v>
      </c>
      <c r="HG41" s="86">
        <f t="shared" si="47"/>
        <v>1.5891055166688137E-21</v>
      </c>
      <c r="HH41" s="86">
        <f t="shared" si="47"/>
        <v>1.480821362755861E-21</v>
      </c>
      <c r="HI41" s="86">
        <f t="shared" si="47"/>
        <v>1.0561037033229936E-28</v>
      </c>
      <c r="HJ41" s="86">
        <f t="shared" si="47"/>
        <v>3.5279677700754896E-25</v>
      </c>
      <c r="HK41" s="86">
        <f t="shared" si="47"/>
        <v>1.1244776931158923E-21</v>
      </c>
      <c r="HL41" s="86">
        <f t="shared" si="47"/>
        <v>7.4562549391087872E-23</v>
      </c>
      <c r="HM41" s="86">
        <f t="shared" si="47"/>
        <v>1.2332522059362888E-24</v>
      </c>
      <c r="HN41" s="86">
        <f t="shared" si="47"/>
        <v>8.5370463639917551E-21</v>
      </c>
      <c r="HO41" s="86">
        <f t="shared" si="47"/>
        <v>2.9145317169308546E-18</v>
      </c>
      <c r="HP41" s="86">
        <f t="shared" si="47"/>
        <v>6.6160971101726263E-26</v>
      </c>
      <c r="HQ41" s="86">
        <f t="shared" si="47"/>
        <v>1.7720722835990702E-29</v>
      </c>
      <c r="HS41" s="86">
        <f t="shared" si="55"/>
        <v>6.8722047466292469E-81</v>
      </c>
      <c r="HT41" s="86">
        <f t="shared" si="48"/>
        <v>5.1575599550214932E-78</v>
      </c>
      <c r="HU41" s="86">
        <f t="shared" si="48"/>
        <v>2.8899759145854587E-80</v>
      </c>
      <c r="HV41" s="86">
        <f t="shared" si="48"/>
        <v>1.4457080286841247E-97</v>
      </c>
      <c r="HW41" s="86">
        <f t="shared" si="48"/>
        <v>1.4441758618304775E-100</v>
      </c>
      <c r="HX41" s="86">
        <f t="shared" si="48"/>
        <v>2.4909187621938074E-99</v>
      </c>
      <c r="HY41" s="86">
        <f t="shared" si="48"/>
        <v>1.3325472118414289E-133</v>
      </c>
      <c r="HZ41" s="86">
        <f t="shared" si="48"/>
        <v>1.5267594968317967E-118</v>
      </c>
      <c r="IA41" s="86">
        <f t="shared" si="48"/>
        <v>4.5412753012359314E-101</v>
      </c>
      <c r="IB41" s="86">
        <f t="shared" si="48"/>
        <v>2.3590407487721527E-104</v>
      </c>
      <c r="IC41" s="86">
        <f t="shared" si="48"/>
        <v>1.190133354311839E-113</v>
      </c>
      <c r="ID41" s="86">
        <f t="shared" si="48"/>
        <v>3.0213816579718927E-95</v>
      </c>
      <c r="IE41" s="86">
        <f t="shared" si="48"/>
        <v>8.6110408970788969E-82</v>
      </c>
      <c r="IF41" s="86">
        <f t="shared" si="48"/>
        <v>9.502113394004974E-68</v>
      </c>
      <c r="IG41" s="86">
        <f t="shared" si="48"/>
        <v>5.1531469163427849E-57</v>
      </c>
      <c r="II41" s="86">
        <f t="shared" si="56"/>
        <v>4.813861079442135E-231</v>
      </c>
      <c r="IJ41" s="86">
        <f t="shared" si="49"/>
        <v>1.1152880807576903E-230</v>
      </c>
      <c r="IK41" s="86">
        <f t="shared" si="49"/>
        <v>1.6798993112301504E-234</v>
      </c>
      <c r="IL41" s="86">
        <f t="shared" si="49"/>
        <v>6.7064437690517438E-284</v>
      </c>
      <c r="IM41" s="86">
        <f t="shared" si="49"/>
        <v>1.9929250745454088E-291</v>
      </c>
      <c r="IN41" s="86">
        <f t="shared" si="49"/>
        <v>7.1536233008227969E-289</v>
      </c>
      <c r="IO41" s="86">
        <f t="shared" si="49"/>
        <v>0</v>
      </c>
      <c r="IP41" s="86">
        <f t="shared" si="49"/>
        <v>0</v>
      </c>
      <c r="IQ41" s="86">
        <f t="shared" si="49"/>
        <v>4.0099485787070878E-295</v>
      </c>
      <c r="IR41" s="86">
        <f t="shared" si="49"/>
        <v>1.4335594765244916E-299</v>
      </c>
      <c r="IS41" s="86">
        <f t="shared" si="49"/>
        <v>0</v>
      </c>
      <c r="IT41" s="86">
        <f t="shared" si="49"/>
        <v>2.958736133566429E-274</v>
      </c>
      <c r="IU41" s="86">
        <f t="shared" si="49"/>
        <v>1.4169115072333036E-233</v>
      </c>
      <c r="IV41" s="86">
        <f t="shared" si="49"/>
        <v>1.2450451444167223E-158</v>
      </c>
      <c r="IW41" s="86">
        <f t="shared" si="49"/>
        <v>1.31464654683629E-162</v>
      </c>
      <c r="IY41" s="86">
        <f t="shared" si="57"/>
        <v>1.3624462746734033E-6</v>
      </c>
      <c r="IZ41" s="86">
        <f t="shared" si="50"/>
        <v>1.0948391278401911E-6</v>
      </c>
      <c r="JA41" s="86">
        <f t="shared" si="50"/>
        <v>8.4182807293705636E-7</v>
      </c>
      <c r="JB41" s="86">
        <f t="shared" si="50"/>
        <v>4.0336360669185062E-7</v>
      </c>
      <c r="JC41" s="86">
        <f t="shared" si="50"/>
        <v>1.3449212592912244E-7</v>
      </c>
      <c r="JD41" s="86">
        <f t="shared" si="50"/>
        <v>1.5752545219239896E-7</v>
      </c>
      <c r="JE41" s="86">
        <f t="shared" si="50"/>
        <v>5.5971110008185257E-8</v>
      </c>
      <c r="JF41" s="86">
        <f t="shared" si="50"/>
        <v>1.5008199880719937E-7</v>
      </c>
      <c r="JG41" s="86">
        <f t="shared" si="50"/>
        <v>8.9535477120027544E-8</v>
      </c>
      <c r="JH41" s="86">
        <f t="shared" si="50"/>
        <v>5.5685370454334369E-8</v>
      </c>
      <c r="JI41" s="86">
        <f t="shared" si="50"/>
        <v>3.0877374070162987E-8</v>
      </c>
      <c r="JJ41" s="86">
        <f t="shared" si="50"/>
        <v>7.779661063462319E-8</v>
      </c>
      <c r="JK41" s="86">
        <f t="shared" si="50"/>
        <v>1.1880994487350444E-6</v>
      </c>
      <c r="JL41" s="86">
        <f t="shared" si="50"/>
        <v>2.510409605891369E-9</v>
      </c>
      <c r="JM41" s="86">
        <f t="shared" si="50"/>
        <v>1.010160109152944E-10</v>
      </c>
    </row>
    <row r="42" spans="2:273" x14ac:dyDescent="0.25">
      <c r="B42" s="2">
        <v>15</v>
      </c>
      <c r="C42" s="37">
        <v>51.146900000000002</v>
      </c>
      <c r="D42" s="37">
        <v>51.197299999999998</v>
      </c>
      <c r="E42" s="37">
        <v>50.954099999999997</v>
      </c>
      <c r="F42" s="37">
        <v>51.088200000000001</v>
      </c>
      <c r="G42" s="37">
        <v>51.021000000000001</v>
      </c>
      <c r="H42" s="37">
        <v>51.615600000000001</v>
      </c>
      <c r="I42" s="37">
        <v>51.640599999999999</v>
      </c>
      <c r="J42" s="37">
        <v>51.47</v>
      </c>
      <c r="K42" s="37">
        <v>51.2303</v>
      </c>
      <c r="L42" s="37">
        <v>51.3947</v>
      </c>
      <c r="M42" s="37">
        <v>51.189599999999999</v>
      </c>
      <c r="N42" s="37">
        <v>51.051699999999997</v>
      </c>
      <c r="O42" s="37">
        <v>50.5045</v>
      </c>
      <c r="P42" s="37">
        <v>50.106499999999997</v>
      </c>
      <c r="Q42" s="37">
        <v>49.450600000000001</v>
      </c>
      <c r="S42" s="4">
        <f t="shared" si="7"/>
        <v>51.407936389564178</v>
      </c>
      <c r="T42" s="4">
        <f t="shared" si="7"/>
        <v>51.037651628225674</v>
      </c>
      <c r="U42" s="4">
        <f t="shared" si="7"/>
        <v>51.29693845987299</v>
      </c>
      <c r="V42" s="4">
        <f t="shared" si="7"/>
        <v>51.205091353941711</v>
      </c>
      <c r="W42" s="4">
        <f t="shared" si="7"/>
        <v>51.741404107023897</v>
      </c>
      <c r="X42" s="4">
        <f t="shared" si="7"/>
        <v>51.966618190203327</v>
      </c>
      <c r="Y42" s="4">
        <f t="shared" si="7"/>
        <v>52.075922400831267</v>
      </c>
      <c r="Z42" s="4">
        <f t="shared" si="7"/>
        <v>51.934895495239203</v>
      </c>
      <c r="AA42" s="4">
        <f t="shared" si="7"/>
        <v>51.431513085450533</v>
      </c>
      <c r="AB42" s="4">
        <f t="shared" si="7"/>
        <v>51.401405070640024</v>
      </c>
      <c r="AC42" s="4">
        <f t="shared" si="7"/>
        <v>51.39306223285422</v>
      </c>
      <c r="AD42" s="4">
        <f t="shared" si="7"/>
        <v>51.284691644409079</v>
      </c>
      <c r="AE42" s="4">
        <f t="shared" si="7"/>
        <v>51.25695662826741</v>
      </c>
      <c r="AF42" s="4">
        <f t="shared" si="7"/>
        <v>50.592832945990892</v>
      </c>
      <c r="AG42" s="4">
        <f t="shared" si="7"/>
        <v>49.177060722861043</v>
      </c>
      <c r="AI42" s="4">
        <f t="shared" si="8"/>
        <v>-0.26103638956417541</v>
      </c>
      <c r="AJ42" s="4">
        <f t="shared" si="8"/>
        <v>0.159648371774324</v>
      </c>
      <c r="AK42" s="4">
        <f t="shared" si="8"/>
        <v>-0.34283845987299344</v>
      </c>
      <c r="AL42" s="4">
        <f t="shared" si="8"/>
        <v>-0.11689135394171046</v>
      </c>
      <c r="AM42" s="4">
        <f t="shared" si="8"/>
        <v>-0.72040410702389579</v>
      </c>
      <c r="AN42" s="4">
        <f t="shared" si="8"/>
        <v>-0.3510181902033267</v>
      </c>
      <c r="AO42" s="4">
        <f t="shared" si="8"/>
        <v>-0.43532240083126794</v>
      </c>
      <c r="AP42" s="4">
        <f t="shared" si="8"/>
        <v>-0.46489549523920459</v>
      </c>
      <c r="AQ42" s="4">
        <f t="shared" si="8"/>
        <v>-0.20121308545053296</v>
      </c>
      <c r="AR42" s="4">
        <f t="shared" si="8"/>
        <v>-6.7050706400237914E-3</v>
      </c>
      <c r="AS42" s="4">
        <f t="shared" si="8"/>
        <v>-0.20346223285422127</v>
      </c>
      <c r="AT42" s="4">
        <f t="shared" si="8"/>
        <v>-0.23299164440908271</v>
      </c>
      <c r="AU42" s="4">
        <f t="shared" si="8"/>
        <v>-0.75245662826741011</v>
      </c>
      <c r="AV42" s="4">
        <f t="shared" si="8"/>
        <v>-0.48633294599089538</v>
      </c>
      <c r="AW42" s="4">
        <f t="shared" si="8"/>
        <v>0.27353927713895843</v>
      </c>
      <c r="AY42" s="2">
        <f t="shared" si="51"/>
        <v>51.407113686905056</v>
      </c>
      <c r="AZ42" s="2">
        <f t="shared" si="9"/>
        <v>51.036981941266994</v>
      </c>
      <c r="BA42" s="2">
        <f t="shared" si="9"/>
        <v>51.296382858519948</v>
      </c>
      <c r="BB42" s="2">
        <f t="shared" si="9"/>
        <v>51.204805384486633</v>
      </c>
      <c r="BC42" s="2">
        <f t="shared" si="9"/>
        <v>51.741305534220999</v>
      </c>
      <c r="BD42" s="2">
        <f t="shared" si="9"/>
        <v>51.966498460104447</v>
      </c>
      <c r="BE42" s="2">
        <f t="shared" si="9"/>
        <v>52.075878435641826</v>
      </c>
      <c r="BF42" s="2">
        <f t="shared" si="9"/>
        <v>51.934790637197821</v>
      </c>
      <c r="BG42" s="2">
        <f t="shared" si="9"/>
        <v>51.431444465822089</v>
      </c>
      <c r="BH42" s="2">
        <f t="shared" si="9"/>
        <v>51.40136036686657</v>
      </c>
      <c r="BI42" s="2">
        <f t="shared" si="9"/>
        <v>51.393035742606955</v>
      </c>
      <c r="BJ42" s="2">
        <f t="shared" si="9"/>
        <v>51.28463292630034</v>
      </c>
      <c r="BK42" s="2">
        <f t="shared" si="9"/>
        <v>51.256293710995529</v>
      </c>
      <c r="BL42" s="2">
        <f t="shared" si="9"/>
        <v>50.592830681705891</v>
      </c>
      <c r="BM42" s="2">
        <f t="shared" si="9"/>
        <v>49.177060638862784</v>
      </c>
      <c r="BO42" s="2">
        <f t="shared" si="10"/>
        <v>51.146900000000002</v>
      </c>
      <c r="BP42" s="2">
        <f t="shared" si="11"/>
        <v>51.197299999999998</v>
      </c>
      <c r="BQ42" s="2">
        <f t="shared" si="12"/>
        <v>50.954099999999997</v>
      </c>
      <c r="BR42" s="2">
        <f t="shared" si="13"/>
        <v>51.088200000000001</v>
      </c>
      <c r="BS42" s="2">
        <f t="shared" si="14"/>
        <v>51.021000000000001</v>
      </c>
      <c r="BT42" s="2">
        <f t="shared" si="15"/>
        <v>51.615600000000001</v>
      </c>
      <c r="BU42" s="2">
        <f t="shared" si="16"/>
        <v>51.640599999999999</v>
      </c>
      <c r="BV42" s="2">
        <f t="shared" si="17"/>
        <v>51.47</v>
      </c>
      <c r="BW42" s="2">
        <f t="shared" si="18"/>
        <v>51.2303</v>
      </c>
      <c r="BX42" s="2">
        <f t="shared" si="19"/>
        <v>51.3947</v>
      </c>
      <c r="BY42" s="2">
        <f t="shared" si="20"/>
        <v>51.189599999999999</v>
      </c>
      <c r="BZ42" s="2">
        <f t="shared" si="21"/>
        <v>51.051699999999997</v>
      </c>
      <c r="CA42" s="2">
        <f t="shared" si="22"/>
        <v>50.5045</v>
      </c>
      <c r="CB42" s="2">
        <f t="shared" si="23"/>
        <v>50.106499999999997</v>
      </c>
      <c r="CC42" s="2">
        <f t="shared" si="24"/>
        <v>49.450600000000001</v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51.476268708938107</v>
      </c>
      <c r="DL42" s="2">
        <f t="shared" si="41"/>
        <v>51.249726676852553</v>
      </c>
      <c r="DM42" s="2">
        <f t="shared" si="41"/>
        <v>51.290393506493508</v>
      </c>
      <c r="DN42" s="2">
        <f t="shared" si="41"/>
        <v>51.234441665393426</v>
      </c>
      <c r="DO42" s="2">
        <f t="shared" si="41"/>
        <v>51.671572773109261</v>
      </c>
      <c r="DP42" s="2">
        <f t="shared" si="41"/>
        <v>51.910497927170873</v>
      </c>
      <c r="DQ42" s="2">
        <f t="shared" si="41"/>
        <v>51.959146417846419</v>
      </c>
      <c r="DR42" s="2">
        <f t="shared" si="41"/>
        <v>52.0407712044818</v>
      </c>
      <c r="DS42" s="2">
        <f t="shared" si="41"/>
        <v>51.551703305322121</v>
      </c>
      <c r="DT42" s="2">
        <f t="shared" si="41"/>
        <v>51.495487945087966</v>
      </c>
      <c r="DU42" s="2">
        <f t="shared" si="41"/>
        <v>51.399965830115832</v>
      </c>
      <c r="DV42" s="2">
        <f t="shared" si="41"/>
        <v>51.357535478335478</v>
      </c>
      <c r="DW42" s="2">
        <f t="shared" si="41"/>
        <v>51.332057249809004</v>
      </c>
      <c r="DX42" s="2">
        <f t="shared" si="41"/>
        <v>50.494708678678677</v>
      </c>
      <c r="DY42" s="2">
        <f t="shared" si="41"/>
        <v>49.04829389483065</v>
      </c>
      <c r="EA42" s="2">
        <f t="shared" si="42"/>
        <v>51.019585987394422</v>
      </c>
      <c r="EB42" s="2">
        <f t="shared" si="42"/>
        <v>49.853844891888322</v>
      </c>
      <c r="EC42" s="2">
        <f t="shared" si="42"/>
        <v>51.331404121019816</v>
      </c>
      <c r="ED42" s="2">
        <f t="shared" si="42"/>
        <v>51.025880340656514</v>
      </c>
      <c r="EE42" s="2">
        <f t="shared" si="42"/>
        <v>52.196566988283934</v>
      </c>
      <c r="EF42" s="2">
        <f t="shared" si="42"/>
        <v>52.315652811352336</v>
      </c>
      <c r="EG42" s="2">
        <f t="shared" si="42"/>
        <v>52.883531357120901</v>
      </c>
      <c r="EH42" s="2">
        <f t="shared" si="42"/>
        <v>51.260029512178157</v>
      </c>
      <c r="EI42" s="2">
        <f t="shared" si="42"/>
        <v>50.685532649361953</v>
      </c>
      <c r="EJ42" s="2">
        <f t="shared" si="42"/>
        <v>50.772414961837271</v>
      </c>
      <c r="EK42" s="2">
        <f t="shared" si="42"/>
        <v>51.342976959275305</v>
      </c>
      <c r="EL42" s="2">
        <f t="shared" si="42"/>
        <v>50.786981550259846</v>
      </c>
      <c r="EM42" s="2">
        <f t="shared" si="42"/>
        <v>50.808743064057246</v>
      </c>
      <c r="EN42" s="2">
        <f t="shared" si="42"/>
        <v>51.359102113028754</v>
      </c>
      <c r="EO42" s="2">
        <f t="shared" si="42"/>
        <v>50.294136586320562</v>
      </c>
      <c r="EQ42" s="2">
        <f t="shared" si="43"/>
        <v>50.122458635903854</v>
      </c>
      <c r="ER42" s="2">
        <f t="shared" si="43"/>
        <v>49.48120386523712</v>
      </c>
      <c r="ES42" s="2">
        <f t="shared" si="43"/>
        <v>50.826560367091439</v>
      </c>
      <c r="ET42" s="2">
        <f t="shared" si="43"/>
        <v>50.686864617628281</v>
      </c>
      <c r="EU42" s="2">
        <f t="shared" si="43"/>
        <v>51.44455929213126</v>
      </c>
      <c r="EV42" s="2">
        <f t="shared" si="43"/>
        <v>51.723274648294165</v>
      </c>
      <c r="EW42" s="2">
        <f t="shared" si="43"/>
        <v>51.875780902644024</v>
      </c>
      <c r="EX42" s="2">
        <f t="shared" si="43"/>
        <v>50.632161447222529</v>
      </c>
      <c r="EY42" s="2">
        <f t="shared" si="43"/>
        <v>50.172161358575586</v>
      </c>
      <c r="EZ42" s="2">
        <f t="shared" si="43"/>
        <v>50.568833270313583</v>
      </c>
      <c r="FA42" s="2">
        <f t="shared" si="43"/>
        <v>51.134847305745112</v>
      </c>
      <c r="FB42" s="2">
        <f t="shared" si="43"/>
        <v>50.305625466656267</v>
      </c>
      <c r="FC42" s="2">
        <f t="shared" si="43"/>
        <v>50.687542682156987</v>
      </c>
      <c r="FD42" s="2">
        <f t="shared" si="43"/>
        <v>50.809266992166918</v>
      </c>
      <c r="FE42" s="2">
        <f t="shared" si="43"/>
        <v>51.213370169550458</v>
      </c>
      <c r="FG42" s="2">
        <f t="shared" si="44"/>
        <v>0.15141422084392145</v>
      </c>
      <c r="FH42" s="2">
        <f t="shared" si="44"/>
        <v>0.15240738361731734</v>
      </c>
      <c r="FI42" s="2">
        <f t="shared" si="44"/>
        <v>0.14611389619646101</v>
      </c>
      <c r="FJ42" s="2">
        <f t="shared" si="44"/>
        <v>0.14208830296397437</v>
      </c>
      <c r="FK42" s="2">
        <f t="shared" si="44"/>
        <v>0.1328335337962564</v>
      </c>
      <c r="FL42" s="2">
        <f t="shared" si="44"/>
        <v>0.13822935444494072</v>
      </c>
      <c r="FM42" s="2">
        <f t="shared" si="44"/>
        <v>0.12628738991732666</v>
      </c>
      <c r="FN42" s="2">
        <f t="shared" si="44"/>
        <v>0.13573849970230673</v>
      </c>
      <c r="FO42" s="2">
        <f t="shared" si="44"/>
        <v>0.13883518229809211</v>
      </c>
      <c r="FP42" s="2">
        <f t="shared" si="44"/>
        <v>0.1301745026295327</v>
      </c>
      <c r="FQ42" s="2">
        <f t="shared" si="44"/>
        <v>0.12157494074493609</v>
      </c>
      <c r="FR42" s="2">
        <f t="shared" si="44"/>
        <v>0.1277694624114013</v>
      </c>
      <c r="FS42" s="2">
        <f t="shared" si="44"/>
        <v>0.14477511096844545</v>
      </c>
      <c r="FT42" s="2">
        <f t="shared" si="44"/>
        <v>0.11351826773540276</v>
      </c>
      <c r="FU42" s="2">
        <f t="shared" si="44"/>
        <v>0.10335417262470721</v>
      </c>
      <c r="FW42" s="2">
        <f t="shared" si="53"/>
        <v>7.5391499635785672E-6</v>
      </c>
      <c r="FX42" s="2">
        <f t="shared" si="45"/>
        <v>5.4875871120230321E-6</v>
      </c>
      <c r="FY42" s="2">
        <f t="shared" si="45"/>
        <v>5.682248015528013E-6</v>
      </c>
      <c r="FZ42" s="2">
        <f t="shared" si="45"/>
        <v>6.3602094461930814E-6</v>
      </c>
      <c r="GA42" s="2">
        <f t="shared" si="45"/>
        <v>5.419774989098537E-6</v>
      </c>
      <c r="GB42" s="2">
        <f t="shared" si="45"/>
        <v>6.3560024408292497E-6</v>
      </c>
      <c r="GC42" s="2">
        <f t="shared" si="45"/>
        <v>6.0962160129204218E-6</v>
      </c>
      <c r="GD42" s="2">
        <f t="shared" si="45"/>
        <v>6.1498837966051274E-6</v>
      </c>
      <c r="GE42" s="2">
        <f t="shared" si="45"/>
        <v>7.5551138247775238E-6</v>
      </c>
      <c r="GF42" s="2">
        <f t="shared" si="45"/>
        <v>9.3930936330467859E-6</v>
      </c>
      <c r="GG42" s="2">
        <f t="shared" si="45"/>
        <v>8.0186234371083668E-6</v>
      </c>
      <c r="GH42" s="2">
        <f t="shared" si="45"/>
        <v>6.6133332573707604E-6</v>
      </c>
      <c r="GI42" s="2">
        <f t="shared" si="45"/>
        <v>5.5239092072422106E-6</v>
      </c>
      <c r="GJ42" s="2">
        <f t="shared" si="45"/>
        <v>4.4418444215798801E-6</v>
      </c>
      <c r="GK42" s="2">
        <f t="shared" si="45"/>
        <v>4.0288265473083726E-6</v>
      </c>
      <c r="GM42" s="86">
        <f t="shared" si="54"/>
        <v>2.4505074543814721E-6</v>
      </c>
      <c r="GN42" s="86">
        <f t="shared" si="46"/>
        <v>2.0056989918018979E-6</v>
      </c>
      <c r="GO42" s="86">
        <f t="shared" si="46"/>
        <v>1.5463566328614526E-6</v>
      </c>
      <c r="GP42" s="86">
        <f t="shared" si="46"/>
        <v>7.722168563347139E-7</v>
      </c>
      <c r="GQ42" s="86">
        <f t="shared" si="46"/>
        <v>2.7056901168571058E-7</v>
      </c>
      <c r="GR42" s="86">
        <f t="shared" si="46"/>
        <v>3.186321960009002E-7</v>
      </c>
      <c r="GS42" s="86">
        <f t="shared" si="46"/>
        <v>1.1709020885819683E-7</v>
      </c>
      <c r="GT42" s="86">
        <f t="shared" si="46"/>
        <v>3.0230929135769802E-7</v>
      </c>
      <c r="GU42" s="86">
        <f t="shared" si="46"/>
        <v>1.8883376911982125E-7</v>
      </c>
      <c r="GV42" s="86">
        <f t="shared" si="46"/>
        <v>1.1802696248426255E-7</v>
      </c>
      <c r="GW42" s="86">
        <f t="shared" si="46"/>
        <v>6.6172203393533427E-8</v>
      </c>
      <c r="GX42" s="86">
        <f t="shared" si="46"/>
        <v>1.5992778763252219E-7</v>
      </c>
      <c r="GY42" s="86">
        <f t="shared" si="46"/>
        <v>2.1226146270358325E-6</v>
      </c>
      <c r="GZ42" s="86">
        <f t="shared" si="46"/>
        <v>6.1604727361429641E-9</v>
      </c>
      <c r="HA42" s="86">
        <f t="shared" si="46"/>
        <v>2.9139986940593526E-10</v>
      </c>
      <c r="HC42" s="86">
        <f t="shared" si="58"/>
        <v>1.1077055187427114E-17</v>
      </c>
      <c r="HD42" s="86">
        <f t="shared" si="47"/>
        <v>1.0125346566734916E-16</v>
      </c>
      <c r="HE42" s="86">
        <f t="shared" si="47"/>
        <v>2.3415445274282032E-17</v>
      </c>
      <c r="HF42" s="86">
        <f t="shared" si="47"/>
        <v>2.4909892137353934E-20</v>
      </c>
      <c r="HG42" s="86">
        <f t="shared" si="47"/>
        <v>6.6480965253497339E-21</v>
      </c>
      <c r="HH42" s="86">
        <f t="shared" si="47"/>
        <v>6.2792288586902735E-21</v>
      </c>
      <c r="HI42" s="86">
        <f t="shared" si="47"/>
        <v>7.3806785990186453E-28</v>
      </c>
      <c r="HJ42" s="86">
        <f t="shared" si="47"/>
        <v>1.9453894756884882E-24</v>
      </c>
      <c r="HK42" s="86">
        <f t="shared" si="47"/>
        <v>4.9676361895940459E-21</v>
      </c>
      <c r="HL42" s="86">
        <f t="shared" si="47"/>
        <v>3.5769007946450851E-22</v>
      </c>
      <c r="HM42" s="86">
        <f t="shared" si="47"/>
        <v>6.6367515687523746E-24</v>
      </c>
      <c r="HN42" s="86">
        <f t="shared" si="47"/>
        <v>3.4119147299751498E-20</v>
      </c>
      <c r="HO42" s="86">
        <f t="shared" si="47"/>
        <v>9.4389858452224408E-18</v>
      </c>
      <c r="HP42" s="86">
        <f t="shared" si="47"/>
        <v>3.7545601884821829E-25</v>
      </c>
      <c r="HQ42" s="86">
        <f t="shared" si="47"/>
        <v>1.3038536756200007E-28</v>
      </c>
      <c r="HS42" s="86">
        <f t="shared" si="55"/>
        <v>2.5108991466099851E-79</v>
      </c>
      <c r="HT42" s="86">
        <f t="shared" si="48"/>
        <v>1.6053954810916153E-76</v>
      </c>
      <c r="HU42" s="86">
        <f t="shared" si="48"/>
        <v>9.8365435868131975E-79</v>
      </c>
      <c r="HV42" s="86">
        <f t="shared" si="48"/>
        <v>1.0975192600651892E-95</v>
      </c>
      <c r="HW42" s="86">
        <f t="shared" si="48"/>
        <v>1.1728274572888151E-98</v>
      </c>
      <c r="HX42" s="86">
        <f t="shared" si="48"/>
        <v>2.0438177475661879E-97</v>
      </c>
      <c r="HY42" s="86">
        <f t="shared" si="48"/>
        <v>5.0134790718734162E-131</v>
      </c>
      <c r="HZ42" s="86">
        <f t="shared" si="48"/>
        <v>2.9091989761113908E-116</v>
      </c>
      <c r="IA42" s="86">
        <f t="shared" si="48"/>
        <v>4.3387081171933912E-99</v>
      </c>
      <c r="IB42" s="86">
        <f t="shared" si="48"/>
        <v>2.7433087680070751E-102</v>
      </c>
      <c r="IC42" s="86">
        <f t="shared" si="48"/>
        <v>1.9993988114255958E-111</v>
      </c>
      <c r="ID42" s="86">
        <f t="shared" si="48"/>
        <v>2.0491269627134793E-93</v>
      </c>
      <c r="IE42" s="86">
        <f t="shared" si="48"/>
        <v>2.9867994186397147E-80</v>
      </c>
      <c r="IF42" s="86">
        <f t="shared" si="48"/>
        <v>1.7114159635549379E-66</v>
      </c>
      <c r="IG42" s="86">
        <f t="shared" si="48"/>
        <v>5.6313919824944776E-56</v>
      </c>
      <c r="II42" s="86">
        <f t="shared" si="56"/>
        <v>1.6449618332934564E-227</v>
      </c>
      <c r="IJ42" s="86">
        <f t="shared" si="49"/>
        <v>3.0475909504019256E-227</v>
      </c>
      <c r="IK42" s="86">
        <f t="shared" si="49"/>
        <v>5.3608831312547398E-231</v>
      </c>
      <c r="IL42" s="86">
        <f t="shared" si="49"/>
        <v>1.3008836209595258E-279</v>
      </c>
      <c r="IM42" s="86">
        <f t="shared" si="49"/>
        <v>4.4082613490145074E-287</v>
      </c>
      <c r="IN42" s="86">
        <f t="shared" si="49"/>
        <v>1.6506089858782948E-284</v>
      </c>
      <c r="IO42" s="86">
        <f t="shared" si="49"/>
        <v>0</v>
      </c>
      <c r="IP42" s="86">
        <f t="shared" si="49"/>
        <v>0</v>
      </c>
      <c r="IQ42" s="86">
        <f t="shared" si="49"/>
        <v>1.3362731531720571E-290</v>
      </c>
      <c r="IR42" s="86">
        <f t="shared" si="49"/>
        <v>6.8096030961249526E-295</v>
      </c>
      <c r="IS42" s="86">
        <f t="shared" si="49"/>
        <v>0</v>
      </c>
      <c r="IT42" s="86">
        <f t="shared" si="49"/>
        <v>4.2226155136346646E-270</v>
      </c>
      <c r="IU42" s="86">
        <f t="shared" si="49"/>
        <v>4.2982357350830045E-230</v>
      </c>
      <c r="IV42" s="86">
        <f t="shared" si="49"/>
        <v>2.5689652659465705E-156</v>
      </c>
      <c r="IW42" s="86">
        <f t="shared" si="49"/>
        <v>2.976013001408217E-160</v>
      </c>
      <c r="IY42" s="86">
        <f t="shared" si="57"/>
        <v>2.4505074543925492E-6</v>
      </c>
      <c r="IZ42" s="86">
        <f t="shared" si="50"/>
        <v>2.0056989919031514E-6</v>
      </c>
      <c r="JA42" s="86">
        <f t="shared" si="50"/>
        <v>1.5463566328848679E-6</v>
      </c>
      <c r="JB42" s="86">
        <f t="shared" si="50"/>
        <v>7.7221685633473878E-7</v>
      </c>
      <c r="JC42" s="86">
        <f t="shared" si="50"/>
        <v>2.7056901168571725E-7</v>
      </c>
      <c r="JD42" s="86">
        <f t="shared" si="50"/>
        <v>3.186321960009065E-7</v>
      </c>
      <c r="JE42" s="86">
        <f t="shared" si="50"/>
        <v>1.1709020885819683E-7</v>
      </c>
      <c r="JF42" s="86">
        <f t="shared" si="50"/>
        <v>3.0230929135769802E-7</v>
      </c>
      <c r="JG42" s="86">
        <f t="shared" si="50"/>
        <v>1.8883376911982622E-7</v>
      </c>
      <c r="JH42" s="86">
        <f t="shared" si="50"/>
        <v>1.1802696248426291E-7</v>
      </c>
      <c r="JI42" s="86">
        <f t="shared" si="50"/>
        <v>6.617220339353344E-8</v>
      </c>
      <c r="JJ42" s="86">
        <f t="shared" si="50"/>
        <v>1.5992778763255631E-7</v>
      </c>
      <c r="JK42" s="86">
        <f t="shared" si="50"/>
        <v>2.1226146270452714E-6</v>
      </c>
      <c r="JL42" s="86">
        <f t="shared" si="50"/>
        <v>6.1604727361429641E-9</v>
      </c>
      <c r="JM42" s="86">
        <f t="shared" si="50"/>
        <v>2.9139986940593526E-10</v>
      </c>
    </row>
    <row r="43" spans="2:273" x14ac:dyDescent="0.25">
      <c r="B43" s="2">
        <v>16</v>
      </c>
      <c r="C43" s="37">
        <v>51.281700000000001</v>
      </c>
      <c r="D43" s="37">
        <v>51.150399999999998</v>
      </c>
      <c r="E43" s="37">
        <v>51.196199999999997</v>
      </c>
      <c r="F43" s="37">
        <v>51.3431</v>
      </c>
      <c r="G43" s="37">
        <v>51.672499999999999</v>
      </c>
      <c r="H43" s="37">
        <v>51.773800000000001</v>
      </c>
      <c r="I43" s="37">
        <v>51.442</v>
      </c>
      <c r="J43" s="37">
        <v>51.594200000000001</v>
      </c>
      <c r="K43" s="37">
        <v>50.816200000000002</v>
      </c>
      <c r="L43" s="37">
        <v>51.4831</v>
      </c>
      <c r="M43" s="37">
        <v>51.203000000000003</v>
      </c>
      <c r="N43" s="37">
        <v>51.193300000000001</v>
      </c>
      <c r="O43" s="37">
        <v>51.561599999999999</v>
      </c>
      <c r="P43" s="37">
        <v>50.306399999999996</v>
      </c>
      <c r="Q43" s="37">
        <v>48.878</v>
      </c>
      <c r="S43" s="4">
        <f t="shared" si="7"/>
        <v>51.522752702002009</v>
      </c>
      <c r="T43" s="4">
        <f t="shared" si="7"/>
        <v>51.123275441391108</v>
      </c>
      <c r="U43" s="4">
        <f t="shared" si="7"/>
        <v>51.401306363703434</v>
      </c>
      <c r="V43" s="4">
        <f t="shared" si="7"/>
        <v>51.29100852901442</v>
      </c>
      <c r="W43" s="4">
        <f t="shared" si="7"/>
        <v>51.837392334403013</v>
      </c>
      <c r="X43" s="4">
        <f t="shared" si="7"/>
        <v>52.049599403007726</v>
      </c>
      <c r="Y43" s="4">
        <f t="shared" si="7"/>
        <v>52.151057231797459</v>
      </c>
      <c r="Z43" s="4">
        <f t="shared" si="7"/>
        <v>52.016764296377133</v>
      </c>
      <c r="AA43" s="4">
        <f t="shared" si="7"/>
        <v>51.51152911463015</v>
      </c>
      <c r="AB43" s="4">
        <f t="shared" si="7"/>
        <v>51.46339494673866</v>
      </c>
      <c r="AC43" s="4">
        <f t="shared" si="7"/>
        <v>51.471368141372096</v>
      </c>
      <c r="AD43" s="4">
        <f t="shared" si="7"/>
        <v>51.349108601368911</v>
      </c>
      <c r="AE43" s="4">
        <f t="shared" si="7"/>
        <v>51.355409517204016</v>
      </c>
      <c r="AF43" s="4">
        <f t="shared" si="7"/>
        <v>50.674652923987217</v>
      </c>
      <c r="AG43" s="4">
        <f t="shared" si="7"/>
        <v>49.23746846925183</v>
      </c>
      <c r="AI43" s="4">
        <f t="shared" si="8"/>
        <v>-0.24105270200200835</v>
      </c>
      <c r="AJ43" s="4">
        <f t="shared" si="8"/>
        <v>2.7124558608889515E-2</v>
      </c>
      <c r="AK43" s="4">
        <f t="shared" si="8"/>
        <v>-0.20510636370343605</v>
      </c>
      <c r="AL43" s="4">
        <f t="shared" si="8"/>
        <v>5.2091470985580202E-2</v>
      </c>
      <c r="AM43" s="4">
        <f t="shared" si="8"/>
        <v>-0.16489233440301376</v>
      </c>
      <c r="AN43" s="4">
        <f t="shared" si="8"/>
        <v>-0.27579940300772421</v>
      </c>
      <c r="AO43" s="4">
        <f t="shared" si="8"/>
        <v>-0.70905723179745905</v>
      </c>
      <c r="AP43" s="4">
        <f t="shared" si="8"/>
        <v>-0.42256429637713211</v>
      </c>
      <c r="AQ43" s="4">
        <f t="shared" si="8"/>
        <v>-0.69532911463014813</v>
      </c>
      <c r="AR43" s="4">
        <f t="shared" si="8"/>
        <v>1.9705053261340311E-2</v>
      </c>
      <c r="AS43" s="4">
        <f t="shared" si="8"/>
        <v>-0.26836814137209331</v>
      </c>
      <c r="AT43" s="4">
        <f t="shared" si="8"/>
        <v>-0.15580860136891062</v>
      </c>
      <c r="AU43" s="4">
        <f t="shared" si="8"/>
        <v>0.20619048279598218</v>
      </c>
      <c r="AV43" s="4">
        <f t="shared" si="8"/>
        <v>-0.36825292398722098</v>
      </c>
      <c r="AW43" s="4">
        <f t="shared" si="8"/>
        <v>-0.35946846925182996</v>
      </c>
      <c r="AY43" s="2">
        <f t="shared" si="51"/>
        <v>51.521326648859116</v>
      </c>
      <c r="AZ43" s="2">
        <f t="shared" si="51"/>
        <v>51.122094277583287</v>
      </c>
      <c r="BA43" s="2">
        <f t="shared" si="51"/>
        <v>51.400323277177804</v>
      </c>
      <c r="BB43" s="2">
        <f t="shared" si="51"/>
        <v>51.290481978051268</v>
      </c>
      <c r="BC43" s="2">
        <f t="shared" si="51"/>
        <v>51.837201837374117</v>
      </c>
      <c r="BD43" s="2">
        <f t="shared" si="51"/>
        <v>52.049366962945349</v>
      </c>
      <c r="BE43" s="2">
        <f t="shared" si="51"/>
        <v>52.150968961549715</v>
      </c>
      <c r="BF43" s="2">
        <f t="shared" si="51"/>
        <v>52.016561480194817</v>
      </c>
      <c r="BG43" s="2">
        <f t="shared" si="51"/>
        <v>51.511390487670269</v>
      </c>
      <c r="BH43" s="2">
        <f t="shared" si="51"/>
        <v>51.463304107037985</v>
      </c>
      <c r="BI43" s="2">
        <f t="shared" si="51"/>
        <v>51.471313680880023</v>
      </c>
      <c r="BJ43" s="2">
        <f t="shared" si="51"/>
        <v>51.348992687896718</v>
      </c>
      <c r="BK43" s="2">
        <f t="shared" si="51"/>
        <v>51.354267022085843</v>
      </c>
      <c r="BL43" s="2">
        <f t="shared" si="51"/>
        <v>50.67464761714141</v>
      </c>
      <c r="BM43" s="2">
        <f t="shared" si="51"/>
        <v>49.237468238891616</v>
      </c>
      <c r="BO43" s="2">
        <f t="shared" si="10"/>
        <v>51.281700000000001</v>
      </c>
      <c r="BP43" s="2">
        <f t="shared" si="11"/>
        <v>51.150399999999998</v>
      </c>
      <c r="BQ43" s="2">
        <f t="shared" si="12"/>
        <v>51.196199999999997</v>
      </c>
      <c r="BR43" s="2">
        <f t="shared" si="13"/>
        <v>51.3431</v>
      </c>
      <c r="BS43" s="2">
        <f t="shared" si="14"/>
        <v>51.672499999999999</v>
      </c>
      <c r="BT43" s="2">
        <f t="shared" si="15"/>
        <v>51.773800000000001</v>
      </c>
      <c r="BU43" s="2">
        <f t="shared" si="16"/>
        <v>51.442</v>
      </c>
      <c r="BV43" s="2">
        <f t="shared" si="17"/>
        <v>51.594200000000001</v>
      </c>
      <c r="BW43" s="2">
        <f t="shared" si="18"/>
        <v>50.816200000000002</v>
      </c>
      <c r="BX43" s="2">
        <f t="shared" si="19"/>
        <v>51.4831</v>
      </c>
      <c r="BY43" s="2">
        <f t="shared" si="20"/>
        <v>51.203000000000003</v>
      </c>
      <c r="BZ43" s="2">
        <f t="shared" si="21"/>
        <v>51.193300000000001</v>
      </c>
      <c r="CA43" s="2">
        <f t="shared" si="22"/>
        <v>51.561599999999999</v>
      </c>
      <c r="CB43" s="2">
        <f t="shared" si="23"/>
        <v>50.306399999999996</v>
      </c>
      <c r="CC43" s="2">
        <f t="shared" si="24"/>
        <v>48.878</v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51.627205255920536</v>
      </c>
      <c r="DL43" s="2">
        <f t="shared" si="41"/>
        <v>51.378373598166533</v>
      </c>
      <c r="DM43" s="2">
        <f t="shared" si="41"/>
        <v>51.420660580595872</v>
      </c>
      <c r="DN43" s="2">
        <f t="shared" si="41"/>
        <v>51.343760947287997</v>
      </c>
      <c r="DO43" s="2">
        <f t="shared" si="41"/>
        <v>51.784462100840358</v>
      </c>
      <c r="DP43" s="2">
        <f t="shared" si="41"/>
        <v>52.010803249299727</v>
      </c>
      <c r="DQ43" s="2">
        <f t="shared" si="41"/>
        <v>52.042950072930076</v>
      </c>
      <c r="DR43" s="2">
        <f t="shared" si="41"/>
        <v>52.153691316526618</v>
      </c>
      <c r="DS43" s="2">
        <f t="shared" si="41"/>
        <v>51.66418308123248</v>
      </c>
      <c r="DT43" s="2">
        <f t="shared" si="41"/>
        <v>51.583160544830562</v>
      </c>
      <c r="DU43" s="2">
        <f t="shared" si="41"/>
        <v>51.497396164736166</v>
      </c>
      <c r="DV43" s="2">
        <f t="shared" si="41"/>
        <v>51.446100175890173</v>
      </c>
      <c r="DW43" s="2">
        <f t="shared" si="41"/>
        <v>51.46308967150496</v>
      </c>
      <c r="DX43" s="2">
        <f t="shared" si="41"/>
        <v>50.584804611754613</v>
      </c>
      <c r="DY43" s="2">
        <f t="shared" si="41"/>
        <v>49.107565619429579</v>
      </c>
      <c r="EA43" s="2">
        <f t="shared" si="42"/>
        <v>50.980196976192296</v>
      </c>
      <c r="EB43" s="2">
        <f t="shared" si="42"/>
        <v>49.822253298605077</v>
      </c>
      <c r="EC43" s="2">
        <f t="shared" si="42"/>
        <v>51.291949824776331</v>
      </c>
      <c r="ED43" s="2">
        <f t="shared" si="42"/>
        <v>50.997110699745676</v>
      </c>
      <c r="EE43" s="2">
        <f t="shared" si="42"/>
        <v>52.15123477076564</v>
      </c>
      <c r="EF43" s="2">
        <f t="shared" si="42"/>
        <v>52.268659731067828</v>
      </c>
      <c r="EG43" s="2">
        <f t="shared" si="42"/>
        <v>52.83258424711503</v>
      </c>
      <c r="EH43" s="2">
        <f t="shared" si="42"/>
        <v>51.220294786907438</v>
      </c>
      <c r="EI43" s="2">
        <f t="shared" si="42"/>
        <v>50.647069638196058</v>
      </c>
      <c r="EJ43" s="2">
        <f t="shared" si="42"/>
        <v>50.732907357571221</v>
      </c>
      <c r="EK43" s="2">
        <f t="shared" si="42"/>
        <v>51.299453646017191</v>
      </c>
      <c r="EL43" s="2">
        <f t="shared" si="42"/>
        <v>50.744433215870188</v>
      </c>
      <c r="EM43" s="2">
        <f t="shared" si="42"/>
        <v>50.767990795183493</v>
      </c>
      <c r="EN43" s="2">
        <f t="shared" si="42"/>
        <v>51.314534054822325</v>
      </c>
      <c r="EO43" s="2">
        <f t="shared" si="42"/>
        <v>50.265237716659797</v>
      </c>
      <c r="EQ43" s="2">
        <f t="shared" si="43"/>
        <v>50.093403743728267</v>
      </c>
      <c r="ER43" s="2">
        <f t="shared" si="43"/>
        <v>49.453881371057903</v>
      </c>
      <c r="ES43" s="2">
        <f t="shared" si="43"/>
        <v>50.792769853971159</v>
      </c>
      <c r="ET43" s="2">
        <f t="shared" si="43"/>
        <v>50.662399760026936</v>
      </c>
      <c r="EU43" s="2">
        <f t="shared" si="43"/>
        <v>51.407759177928646</v>
      </c>
      <c r="EV43" s="2">
        <f t="shared" si="43"/>
        <v>51.683035475375618</v>
      </c>
      <c r="EW43" s="2">
        <f t="shared" si="43"/>
        <v>51.836849995361</v>
      </c>
      <c r="EX43" s="2">
        <f t="shared" si="43"/>
        <v>50.599941506800214</v>
      </c>
      <c r="EY43" s="2">
        <f t="shared" si="43"/>
        <v>50.139750263279694</v>
      </c>
      <c r="EZ43" s="2">
        <f t="shared" si="43"/>
        <v>50.531694519569704</v>
      </c>
      <c r="FA43" s="2">
        <f t="shared" si="43"/>
        <v>51.093656497594424</v>
      </c>
      <c r="FB43" s="2">
        <f t="shared" si="43"/>
        <v>50.268609893248509</v>
      </c>
      <c r="FC43" s="2">
        <f t="shared" si="43"/>
        <v>50.648104074512986</v>
      </c>
      <c r="FD43" s="2">
        <f t="shared" si="43"/>
        <v>50.770779940928108</v>
      </c>
      <c r="FE43" s="2">
        <f t="shared" si="43"/>
        <v>51.173506454657804</v>
      </c>
      <c r="FG43" s="2">
        <f t="shared" si="44"/>
        <v>0.16363202712483357</v>
      </c>
      <c r="FH43" s="2">
        <f t="shared" si="44"/>
        <v>0.16468977633383333</v>
      </c>
      <c r="FI43" s="2">
        <f t="shared" si="44"/>
        <v>0.1579836367903609</v>
      </c>
      <c r="FJ43" s="2">
        <f t="shared" si="44"/>
        <v>0.15368988021315075</v>
      </c>
      <c r="FK43" s="2">
        <f t="shared" si="44"/>
        <v>0.1438061204741794</v>
      </c>
      <c r="FL43" s="2">
        <f t="shared" si="44"/>
        <v>0.14957077953528908</v>
      </c>
      <c r="FM43" s="2">
        <f t="shared" si="44"/>
        <v>0.13680454570160577</v>
      </c>
      <c r="FN43" s="2">
        <f t="shared" si="44"/>
        <v>0.14691039532322159</v>
      </c>
      <c r="FO43" s="2">
        <f t="shared" si="44"/>
        <v>0.15021764973091287</v>
      </c>
      <c r="FP43" s="2">
        <f t="shared" si="44"/>
        <v>0.14096314748894459</v>
      </c>
      <c r="FQ43" s="2">
        <f t="shared" si="44"/>
        <v>0.13175882881164722</v>
      </c>
      <c r="FR43" s="2">
        <f t="shared" si="44"/>
        <v>0.13839049457195787</v>
      </c>
      <c r="FS43" s="2">
        <f t="shared" si="44"/>
        <v>0.15655603395590753</v>
      </c>
      <c r="FT43" s="2">
        <f t="shared" si="44"/>
        <v>0.12312187007302866</v>
      </c>
      <c r="FU43" s="2">
        <f t="shared" si="44"/>
        <v>0.11220673580943503</v>
      </c>
      <c r="FW43" s="2">
        <f t="shared" si="53"/>
        <v>8.2665075397609921E-6</v>
      </c>
      <c r="FX43" s="2">
        <f t="shared" si="53"/>
        <v>6.017016432165526E-6</v>
      </c>
      <c r="FY43" s="2">
        <f t="shared" si="53"/>
        <v>6.2304576384862204E-6</v>
      </c>
      <c r="FZ43" s="2">
        <f t="shared" si="53"/>
        <v>6.9738267013643921E-6</v>
      </c>
      <c r="GA43" s="2">
        <f t="shared" si="53"/>
        <v>5.9426619961895021E-6</v>
      </c>
      <c r="GB43" s="2">
        <f t="shared" si="53"/>
        <v>6.9692138173711518E-6</v>
      </c>
      <c r="GC43" s="2">
        <f t="shared" si="53"/>
        <v>6.6843640057246397E-6</v>
      </c>
      <c r="GD43" s="2">
        <f t="shared" si="53"/>
        <v>6.7432094908453588E-6</v>
      </c>
      <c r="GE43" s="2">
        <f t="shared" si="53"/>
        <v>8.2840115400013906E-6</v>
      </c>
      <c r="GF43" s="2">
        <f t="shared" si="53"/>
        <v>1.0299313029433789E-5</v>
      </c>
      <c r="GG43" s="2">
        <f t="shared" si="53"/>
        <v>8.7922389599997012E-6</v>
      </c>
      <c r="GH43" s="2">
        <f t="shared" si="53"/>
        <v>7.2513710938529484E-6</v>
      </c>
      <c r="GI43" s="2">
        <f t="shared" si="53"/>
        <v>6.0568427753012846E-6</v>
      </c>
      <c r="GJ43" s="2">
        <f t="shared" si="53"/>
        <v>4.8703834717629106E-6</v>
      </c>
      <c r="GK43" s="2">
        <f t="shared" si="53"/>
        <v>4.4175187481037898E-6</v>
      </c>
      <c r="GM43" s="86">
        <f t="shared" si="54"/>
        <v>4.3485266415344197E-6</v>
      </c>
      <c r="GN43" s="86">
        <f t="shared" si="54"/>
        <v>3.6228962303382818E-6</v>
      </c>
      <c r="GO43" s="86">
        <f t="shared" si="54"/>
        <v>2.801134883786671E-6</v>
      </c>
      <c r="GP43" s="86">
        <f t="shared" si="54"/>
        <v>1.456167944538254E-6</v>
      </c>
      <c r="GQ43" s="86">
        <f t="shared" si="54"/>
        <v>5.3552120614826788E-7</v>
      </c>
      <c r="GR43" s="86">
        <f t="shared" si="54"/>
        <v>6.338110572184237E-7</v>
      </c>
      <c r="GS43" s="86">
        <f t="shared" si="54"/>
        <v>2.4076681959429172E-7</v>
      </c>
      <c r="GT43" s="86">
        <f t="shared" si="54"/>
        <v>5.9898413356496858E-7</v>
      </c>
      <c r="GU43" s="86">
        <f t="shared" si="54"/>
        <v>3.911007011147618E-7</v>
      </c>
      <c r="GV43" s="86">
        <f t="shared" si="54"/>
        <v>2.4573810473028744E-7</v>
      </c>
      <c r="GW43" s="86">
        <f t="shared" si="54"/>
        <v>1.3931870175200877E-7</v>
      </c>
      <c r="GX43" s="86">
        <f t="shared" si="54"/>
        <v>3.23305695680831E-7</v>
      </c>
      <c r="GY43" s="86">
        <f t="shared" si="54"/>
        <v>3.7431062257561787E-6</v>
      </c>
      <c r="GZ43" s="86">
        <f t="shared" si="54"/>
        <v>1.4796441536025591E-8</v>
      </c>
      <c r="HA43" s="86">
        <f t="shared" si="54"/>
        <v>8.1926227046693963E-10</v>
      </c>
      <c r="HC43" s="86">
        <f t="shared" si="58"/>
        <v>3.5993596395884719E-17</v>
      </c>
      <c r="HD43" s="86">
        <f t="shared" si="58"/>
        <v>3.0819054544523397E-16</v>
      </c>
      <c r="HE43" s="86">
        <f t="shared" si="58"/>
        <v>7.382923817342913E-17</v>
      </c>
      <c r="HF43" s="86">
        <f t="shared" si="58"/>
        <v>9.9829219479108402E-20</v>
      </c>
      <c r="HG43" s="86">
        <f t="shared" si="58"/>
        <v>2.7202438948216764E-20</v>
      </c>
      <c r="HH43" s="86">
        <f t="shared" si="58"/>
        <v>2.6031957667513459E-20</v>
      </c>
      <c r="HI43" s="86">
        <f t="shared" si="58"/>
        <v>5.0038962727280056E-27</v>
      </c>
      <c r="HJ43" s="86">
        <f t="shared" si="58"/>
        <v>1.0443470699634806E-23</v>
      </c>
      <c r="HK43" s="86">
        <f t="shared" si="58"/>
        <v>2.1430774605475538E-20</v>
      </c>
      <c r="HL43" s="86">
        <f t="shared" si="58"/>
        <v>1.6734981812771318E-21</v>
      </c>
      <c r="HM43" s="86">
        <f t="shared" si="58"/>
        <v>3.4776339595319992E-23</v>
      </c>
      <c r="HN43" s="86">
        <f t="shared" si="58"/>
        <v>1.3345274929726E-19</v>
      </c>
      <c r="HO43" s="86">
        <f t="shared" si="58"/>
        <v>3.0030701975489399E-17</v>
      </c>
      <c r="HP43" s="86">
        <f t="shared" si="58"/>
        <v>2.0741067894445881E-24</v>
      </c>
      <c r="HQ43" s="86">
        <f t="shared" si="58"/>
        <v>9.2997232096778648E-28</v>
      </c>
      <c r="HS43" s="86">
        <f t="shared" si="55"/>
        <v>8.8519233804854188E-78</v>
      </c>
      <c r="HT43" s="86">
        <f t="shared" si="55"/>
        <v>4.8307824447108942E-75</v>
      </c>
      <c r="HU43" s="86">
        <f t="shared" si="55"/>
        <v>3.2341165834702597E-77</v>
      </c>
      <c r="HV43" s="86">
        <f t="shared" si="55"/>
        <v>7.9828950051636899E-94</v>
      </c>
      <c r="HW43" s="86">
        <f t="shared" si="55"/>
        <v>9.1256452997741152E-97</v>
      </c>
      <c r="HX43" s="86">
        <f t="shared" si="55"/>
        <v>1.6055166882094296E-95</v>
      </c>
      <c r="HY43" s="86">
        <f t="shared" si="55"/>
        <v>1.779222943009449E-128</v>
      </c>
      <c r="HZ43" s="86">
        <f t="shared" si="55"/>
        <v>5.2643267937972467E-114</v>
      </c>
      <c r="IA43" s="86">
        <f t="shared" si="55"/>
        <v>3.9596243964777273E-97</v>
      </c>
      <c r="IB43" s="86">
        <f t="shared" si="55"/>
        <v>3.0399109188615498E-100</v>
      </c>
      <c r="IC43" s="86">
        <f t="shared" si="55"/>
        <v>3.1907932342219672E-109</v>
      </c>
      <c r="ID43" s="86">
        <f t="shared" si="55"/>
        <v>1.3331201000146852E-91</v>
      </c>
      <c r="IE43" s="86">
        <f t="shared" si="55"/>
        <v>1.0010361221045401E-78</v>
      </c>
      <c r="IF43" s="86">
        <f t="shared" si="55"/>
        <v>2.9984377176819317E-65</v>
      </c>
      <c r="IG43" s="86">
        <f t="shared" si="55"/>
        <v>6.0169235731577599E-55</v>
      </c>
      <c r="II43" s="86">
        <f t="shared" si="56"/>
        <v>5.2769822603349836E-224</v>
      </c>
      <c r="IJ43" s="86">
        <f t="shared" si="56"/>
        <v>7.8441257406531034E-224</v>
      </c>
      <c r="IK43" s="86">
        <f t="shared" si="56"/>
        <v>1.6092415683143405E-227</v>
      </c>
      <c r="IL43" s="86">
        <f t="shared" si="56"/>
        <v>2.339685793365595E-275</v>
      </c>
      <c r="IM43" s="86">
        <f t="shared" si="56"/>
        <v>9.0409894597417224E-283</v>
      </c>
      <c r="IN43" s="86">
        <f t="shared" si="56"/>
        <v>3.5266240882533289E-280</v>
      </c>
      <c r="IO43" s="86">
        <f t="shared" si="56"/>
        <v>0</v>
      </c>
      <c r="IP43" s="86">
        <f t="shared" si="56"/>
        <v>0</v>
      </c>
      <c r="IQ43" s="86">
        <f t="shared" si="56"/>
        <v>4.1069533337898492E-286</v>
      </c>
      <c r="IR43" s="86">
        <f t="shared" si="56"/>
        <v>2.9704252946687001E-290</v>
      </c>
      <c r="IS43" s="86">
        <f t="shared" si="56"/>
        <v>0</v>
      </c>
      <c r="IT43" s="86">
        <f t="shared" si="56"/>
        <v>5.5994861648861565E-266</v>
      </c>
      <c r="IU43" s="86">
        <f t="shared" si="56"/>
        <v>1.227150976304381E-226</v>
      </c>
      <c r="IV43" s="86">
        <f t="shared" si="56"/>
        <v>5.0950267892482313E-154</v>
      </c>
      <c r="IW43" s="86">
        <f t="shared" si="56"/>
        <v>6.4731034160774527E-158</v>
      </c>
      <c r="IY43" s="86">
        <f t="shared" si="57"/>
        <v>4.3485266415704135E-6</v>
      </c>
      <c r="IZ43" s="86">
        <f t="shared" si="57"/>
        <v>3.6228962306464722E-6</v>
      </c>
      <c r="JA43" s="86">
        <f t="shared" si="57"/>
        <v>2.8011348838605001E-6</v>
      </c>
      <c r="JB43" s="86">
        <f t="shared" si="57"/>
        <v>1.4561679445383537E-6</v>
      </c>
      <c r="JC43" s="86">
        <f t="shared" si="57"/>
        <v>5.3552120614829509E-7</v>
      </c>
      <c r="JD43" s="86">
        <f t="shared" si="57"/>
        <v>6.3381105721844975E-7</v>
      </c>
      <c r="JE43" s="86">
        <f t="shared" si="57"/>
        <v>2.4076681959429172E-7</v>
      </c>
      <c r="JF43" s="86">
        <f t="shared" si="57"/>
        <v>5.9898413356496858E-7</v>
      </c>
      <c r="JG43" s="86">
        <f t="shared" si="57"/>
        <v>3.9110070111478324E-7</v>
      </c>
      <c r="JH43" s="86">
        <f t="shared" si="57"/>
        <v>2.4573810473028913E-7</v>
      </c>
      <c r="JI43" s="86">
        <f t="shared" si="57"/>
        <v>1.393187017520088E-7</v>
      </c>
      <c r="JJ43" s="86">
        <f t="shared" si="57"/>
        <v>3.2330569568096446E-7</v>
      </c>
      <c r="JK43" s="86">
        <f t="shared" si="57"/>
        <v>3.7431062257862094E-6</v>
      </c>
      <c r="JL43" s="86">
        <f t="shared" si="57"/>
        <v>1.4796441536025592E-8</v>
      </c>
      <c r="JM43" s="86">
        <f t="shared" si="57"/>
        <v>8.1926227046693963E-10</v>
      </c>
    </row>
    <row r="44" spans="2:273" x14ac:dyDescent="0.25">
      <c r="B44" s="2">
        <v>17</v>
      </c>
      <c r="C44" s="37">
        <v>50.578499999999998</v>
      </c>
      <c r="D44" s="37">
        <v>50.746499999999997</v>
      </c>
      <c r="E44" s="37">
        <v>51.437800000000003</v>
      </c>
      <c r="F44" s="37">
        <v>51.024000000000001</v>
      </c>
      <c r="G44" s="37">
        <v>51.607199999999999</v>
      </c>
      <c r="H44" s="37">
        <v>51.4754</v>
      </c>
      <c r="I44" s="37">
        <v>51.508899999999997</v>
      </c>
      <c r="J44" s="37">
        <v>51.915799999999997</v>
      </c>
      <c r="K44" s="37">
        <v>51.712699999999998</v>
      </c>
      <c r="L44" s="37">
        <v>51.627800000000001</v>
      </c>
      <c r="M44" s="37">
        <v>51.225000000000001</v>
      </c>
      <c r="N44" s="37">
        <v>50.992100000000001</v>
      </c>
      <c r="O44" s="37">
        <v>51.200099999999999</v>
      </c>
      <c r="P44" s="37">
        <v>49.794800000000002</v>
      </c>
      <c r="Q44" s="37">
        <v>49.099200000000003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51.632672747937839</v>
      </c>
      <c r="T44" s="4">
        <f t="shared" si="59"/>
        <v>51.203980802150625</v>
      </c>
      <c r="U44" s="4">
        <f t="shared" si="59"/>
        <v>51.501718822087113</v>
      </c>
      <c r="V44" s="4">
        <f t="shared" si="59"/>
        <v>51.373538630002223</v>
      </c>
      <c r="W44" s="4">
        <f t="shared" si="59"/>
        <v>51.930143038622859</v>
      </c>
      <c r="X44" s="4">
        <f t="shared" si="59"/>
        <v>52.129421390957752</v>
      </c>
      <c r="Y44" s="4">
        <f t="shared" si="59"/>
        <v>52.223875555871366</v>
      </c>
      <c r="Z44" s="4">
        <f t="shared" si="59"/>
        <v>52.094491979460088</v>
      </c>
      <c r="AA44" s="4">
        <f t="shared" si="59"/>
        <v>51.587290626578714</v>
      </c>
      <c r="AB44" s="4">
        <f t="shared" si="59"/>
        <v>51.521964104500789</v>
      </c>
      <c r="AC44" s="4">
        <f t="shared" si="59"/>
        <v>51.546588482437585</v>
      </c>
      <c r="AD44" s="4">
        <f t="shared" si="59"/>
        <v>51.410183193099535</v>
      </c>
      <c r="AE44" s="4">
        <f t="shared" si="59"/>
        <v>51.449468639326803</v>
      </c>
      <c r="AF44" s="4">
        <f t="shared" si="59"/>
        <v>50.75430088901097</v>
      </c>
      <c r="AG44" s="4">
        <f t="shared" si="59"/>
        <v>49.297016271764896</v>
      </c>
      <c r="AI44" s="4">
        <f t="shared" ref="AI44:AW60" si="60">IF(OR($B44 &lt; C$230, $B44 &gt; C$233), 0, C44-S44)</f>
        <v>-1.0541727479378409</v>
      </c>
      <c r="AJ44" s="4">
        <f t="shared" si="60"/>
        <v>-0.45748080215062714</v>
      </c>
      <c r="AK44" s="4">
        <f t="shared" si="60"/>
        <v>-6.3918822087110527E-2</v>
      </c>
      <c r="AL44" s="4">
        <f t="shared" si="60"/>
        <v>-0.34953863000222185</v>
      </c>
      <c r="AM44" s="4">
        <f t="shared" si="60"/>
        <v>-0.32294303862286</v>
      </c>
      <c r="AN44" s="4">
        <f t="shared" si="60"/>
        <v>-0.65402139095775169</v>
      </c>
      <c r="AO44" s="4">
        <f t="shared" si="60"/>
        <v>-0.71497555587136929</v>
      </c>
      <c r="AP44" s="4">
        <f t="shared" si="60"/>
        <v>-0.17869197946009052</v>
      </c>
      <c r="AQ44" s="4">
        <f t="shared" si="60"/>
        <v>0.12540937342128444</v>
      </c>
      <c r="AR44" s="4">
        <f t="shared" si="60"/>
        <v>0.10583589549921157</v>
      </c>
      <c r="AS44" s="4">
        <f t="shared" si="60"/>
        <v>-0.32158848243758342</v>
      </c>
      <c r="AT44" s="4">
        <f t="shared" si="60"/>
        <v>-0.4180831930995339</v>
      </c>
      <c r="AU44" s="4">
        <f t="shared" si="60"/>
        <v>-0.24936863932680353</v>
      </c>
      <c r="AV44" s="4">
        <f t="shared" si="60"/>
        <v>-0.95950088901096819</v>
      </c>
      <c r="AW44" s="4">
        <f t="shared" si="60"/>
        <v>-0.1978162717648928</v>
      </c>
      <c r="AY44" s="2">
        <f t="shared" si="51"/>
        <v>51.630235165947511</v>
      </c>
      <c r="AZ44" s="2">
        <f t="shared" si="51"/>
        <v>51.201927762291675</v>
      </c>
      <c r="BA44" s="2">
        <f t="shared" si="51"/>
        <v>51.500004316125626</v>
      </c>
      <c r="BB44" s="2">
        <f t="shared" si="51"/>
        <v>51.372584155769943</v>
      </c>
      <c r="BC44" s="2">
        <f t="shared" si="51"/>
        <v>51.929781038611416</v>
      </c>
      <c r="BD44" s="2">
        <f t="shared" si="51"/>
        <v>52.128977870883944</v>
      </c>
      <c r="BE44" s="2">
        <f t="shared" si="51"/>
        <v>52.223701451273449</v>
      </c>
      <c r="BF44" s="2">
        <f t="shared" si="51"/>
        <v>52.094106312735875</v>
      </c>
      <c r="BG44" s="2">
        <f t="shared" si="51"/>
        <v>51.587015759085318</v>
      </c>
      <c r="BH44" s="2">
        <f t="shared" si="51"/>
        <v>51.521782878234255</v>
      </c>
      <c r="BI44" s="2">
        <f t="shared" si="51"/>
        <v>51.546478544439175</v>
      </c>
      <c r="BJ44" s="2">
        <f t="shared" si="51"/>
        <v>51.409958290152211</v>
      </c>
      <c r="BK44" s="2">
        <f t="shared" si="51"/>
        <v>51.447526042490829</v>
      </c>
      <c r="BL44" s="2">
        <f t="shared" si="51"/>
        <v>50.754288722303727</v>
      </c>
      <c r="BM44" s="2">
        <f t="shared" si="51"/>
        <v>49.29701565640692</v>
      </c>
      <c r="BO44" s="2">
        <f t="shared" si="10"/>
        <v>50.578499999999998</v>
      </c>
      <c r="BP44" s="2">
        <f t="shared" si="11"/>
        <v>50.746499999999997</v>
      </c>
      <c r="BQ44" s="2">
        <f t="shared" si="12"/>
        <v>51.437800000000003</v>
      </c>
      <c r="BR44" s="2">
        <f t="shared" si="13"/>
        <v>51.024000000000001</v>
      </c>
      <c r="BS44" s="2">
        <f t="shared" si="14"/>
        <v>51.607199999999999</v>
      </c>
      <c r="BT44" s="2">
        <f t="shared" si="15"/>
        <v>51.4754</v>
      </c>
      <c r="BU44" s="2">
        <f t="shared" si="16"/>
        <v>51.508899999999997</v>
      </c>
      <c r="BV44" s="2">
        <f t="shared" si="17"/>
        <v>51.915799999999997</v>
      </c>
      <c r="BW44" s="2">
        <f t="shared" si="18"/>
        <v>51.712699999999998</v>
      </c>
      <c r="BX44" s="2">
        <f t="shared" si="19"/>
        <v>51.627800000000001</v>
      </c>
      <c r="BY44" s="2">
        <f t="shared" si="20"/>
        <v>51.225000000000001</v>
      </c>
      <c r="BZ44" s="2">
        <f t="shared" si="21"/>
        <v>50.992100000000001</v>
      </c>
      <c r="CA44" s="2">
        <f t="shared" si="22"/>
        <v>51.200099999999999</v>
      </c>
      <c r="CB44" s="2">
        <f t="shared" si="23"/>
        <v>49.794800000000002</v>
      </c>
      <c r="CC44" s="2">
        <f t="shared" si="24"/>
        <v>49.099200000000003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51.778141802902965</v>
      </c>
      <c r="DL44" s="2">
        <f t="shared" si="61"/>
        <v>51.507020519480513</v>
      </c>
      <c r="DM44" s="2">
        <f t="shared" si="61"/>
        <v>51.550927654698242</v>
      </c>
      <c r="DN44" s="2">
        <f t="shared" si="61"/>
        <v>51.453080229182575</v>
      </c>
      <c r="DO44" s="2">
        <f t="shared" si="61"/>
        <v>51.897351428571447</v>
      </c>
      <c r="DP44" s="2">
        <f t="shared" si="61"/>
        <v>52.111108571428574</v>
      </c>
      <c r="DQ44" s="2">
        <f t="shared" si="61"/>
        <v>52.126753728013732</v>
      </c>
      <c r="DR44" s="2">
        <f t="shared" si="61"/>
        <v>52.266611428571437</v>
      </c>
      <c r="DS44" s="2">
        <f t="shared" si="61"/>
        <v>51.776662857142846</v>
      </c>
      <c r="DT44" s="2">
        <f t="shared" si="61"/>
        <v>51.670833144573166</v>
      </c>
      <c r="DU44" s="2">
        <f t="shared" si="61"/>
        <v>51.5948264993565</v>
      </c>
      <c r="DV44" s="2">
        <f t="shared" si="61"/>
        <v>51.534664873444875</v>
      </c>
      <c r="DW44" s="2">
        <f t="shared" si="61"/>
        <v>51.594122093200909</v>
      </c>
      <c r="DX44" s="2">
        <f t="shared" si="61"/>
        <v>50.674900544830543</v>
      </c>
      <c r="DY44" s="2">
        <f t="shared" si="61"/>
        <v>49.166837344028508</v>
      </c>
      <c r="EA44" s="2">
        <f t="shared" ref="EA44:EO60" si="62">CE$228*$B44+CE$229</f>
        <v>50.940807964990171</v>
      </c>
      <c r="EB44" s="2">
        <f t="shared" si="62"/>
        <v>49.790661705321831</v>
      </c>
      <c r="EC44" s="2">
        <f t="shared" si="62"/>
        <v>51.25249552853284</v>
      </c>
      <c r="ED44" s="2">
        <f t="shared" si="62"/>
        <v>50.968341058834838</v>
      </c>
      <c r="EE44" s="2">
        <f t="shared" si="62"/>
        <v>52.10590255324734</v>
      </c>
      <c r="EF44" s="2">
        <f t="shared" si="62"/>
        <v>52.221666650783327</v>
      </c>
      <c r="EG44" s="2">
        <f t="shared" si="62"/>
        <v>52.781637137109165</v>
      </c>
      <c r="EH44" s="2">
        <f t="shared" si="62"/>
        <v>51.180560061636719</v>
      </c>
      <c r="EI44" s="2">
        <f t="shared" si="62"/>
        <v>50.608606627030163</v>
      </c>
      <c r="EJ44" s="2">
        <f t="shared" si="62"/>
        <v>50.693399753305172</v>
      </c>
      <c r="EK44" s="2">
        <f t="shared" si="62"/>
        <v>51.255930332759071</v>
      </c>
      <c r="EL44" s="2">
        <f t="shared" si="62"/>
        <v>50.701884881480531</v>
      </c>
      <c r="EM44" s="2">
        <f t="shared" si="62"/>
        <v>50.727238526309741</v>
      </c>
      <c r="EN44" s="2">
        <f t="shared" si="62"/>
        <v>51.269965996615895</v>
      </c>
      <c r="EO44" s="2">
        <f t="shared" si="62"/>
        <v>50.23633884699904</v>
      </c>
      <c r="EQ44" s="2">
        <f t="shared" ref="EQ44:FE60" si="63">CU$228*$B44+CU$229</f>
        <v>50.064348851552687</v>
      </c>
      <c r="ER44" s="2">
        <f t="shared" si="63"/>
        <v>49.426558876878687</v>
      </c>
      <c r="ES44" s="2">
        <f t="shared" si="63"/>
        <v>50.758979340850878</v>
      </c>
      <c r="ET44" s="2">
        <f t="shared" si="63"/>
        <v>50.637934902425599</v>
      </c>
      <c r="EU44" s="2">
        <f t="shared" si="63"/>
        <v>51.370959063726026</v>
      </c>
      <c r="EV44" s="2">
        <f t="shared" si="63"/>
        <v>51.642796302457064</v>
      </c>
      <c r="EW44" s="2">
        <f t="shared" si="63"/>
        <v>51.797919088077975</v>
      </c>
      <c r="EX44" s="2">
        <f t="shared" si="63"/>
        <v>50.567721566377898</v>
      </c>
      <c r="EY44" s="2">
        <f t="shared" si="63"/>
        <v>50.107339167983802</v>
      </c>
      <c r="EZ44" s="2">
        <f t="shared" si="63"/>
        <v>50.494555768825826</v>
      </c>
      <c r="FA44" s="2">
        <f t="shared" si="63"/>
        <v>51.052465689443736</v>
      </c>
      <c r="FB44" s="2">
        <f t="shared" si="63"/>
        <v>50.23159431984076</v>
      </c>
      <c r="FC44" s="2">
        <f t="shared" si="63"/>
        <v>50.608665466868977</v>
      </c>
      <c r="FD44" s="2">
        <f t="shared" si="63"/>
        <v>50.732292889689298</v>
      </c>
      <c r="FE44" s="2">
        <f t="shared" si="63"/>
        <v>51.133642739765151</v>
      </c>
      <c r="FG44" s="2">
        <f t="shared" ref="FG44:FU60" si="64">POWER(10,($B44-C$231)/C$229)/(1+POWER(10,($B44-C$231)/C$229))</f>
        <v>0.17663049789720314</v>
      </c>
      <c r="FH44" s="2">
        <f t="shared" si="64"/>
        <v>0.17775441387610935</v>
      </c>
      <c r="FI44" s="2">
        <f t="shared" si="64"/>
        <v>0.17062495161965646</v>
      </c>
      <c r="FJ44" s="2">
        <f t="shared" si="64"/>
        <v>0.16605537954919625</v>
      </c>
      <c r="FK44" s="2">
        <f t="shared" si="64"/>
        <v>0.15552253184388892</v>
      </c>
      <c r="FL44" s="2">
        <f t="shared" si="64"/>
        <v>0.16166817519945184</v>
      </c>
      <c r="FM44" s="2">
        <f t="shared" si="64"/>
        <v>0.14804915170126312</v>
      </c>
      <c r="FN44" s="2">
        <f t="shared" si="64"/>
        <v>0.15883280468678934</v>
      </c>
      <c r="FO44" s="2">
        <f t="shared" si="64"/>
        <v>0.16235737633215433</v>
      </c>
      <c r="FP44" s="2">
        <f t="shared" si="64"/>
        <v>0.15248918456550797</v>
      </c>
      <c r="FQ44" s="2">
        <f t="shared" si="64"/>
        <v>0.14265724485420408</v>
      </c>
      <c r="FR44" s="2">
        <f t="shared" si="64"/>
        <v>0.14974284352682807</v>
      </c>
      <c r="FS44" s="2">
        <f t="shared" si="64"/>
        <v>0.16910605857869404</v>
      </c>
      <c r="FT44" s="2">
        <f t="shared" si="64"/>
        <v>0.13341565797982954</v>
      </c>
      <c r="FU44" s="2">
        <f t="shared" si="64"/>
        <v>0.12171461726438471</v>
      </c>
      <c r="FW44" s="2">
        <f t="shared" si="53"/>
        <v>9.06403804668877E-6</v>
      </c>
      <c r="FX44" s="2">
        <f t="shared" si="53"/>
        <v>6.5975234937705106E-6</v>
      </c>
      <c r="FY44" s="2">
        <f t="shared" si="53"/>
        <v>6.8315568461224483E-6</v>
      </c>
      <c r="FZ44" s="2">
        <f t="shared" si="53"/>
        <v>7.6466437768953733E-6</v>
      </c>
      <c r="GA44" s="2">
        <f t="shared" si="53"/>
        <v>6.5159955700071504E-6</v>
      </c>
      <c r="GB44" s="2">
        <f t="shared" si="53"/>
        <v>7.6415858569793473E-6</v>
      </c>
      <c r="GC44" s="2">
        <f t="shared" si="53"/>
        <v>7.3292546607589048E-6</v>
      </c>
      <c r="GD44" s="2">
        <f t="shared" si="53"/>
        <v>7.3937773685481035E-6</v>
      </c>
      <c r="GE44" s="2">
        <f t="shared" si="53"/>
        <v>9.0832307706514007E-6</v>
      </c>
      <c r="GF44" s="2">
        <f t="shared" si="53"/>
        <v>1.1292960950673684E-5</v>
      </c>
      <c r="GG44" s="2">
        <f t="shared" si="53"/>
        <v>9.6404901372843756E-6</v>
      </c>
      <c r="GH44" s="2">
        <f t="shared" si="53"/>
        <v>7.9509647340641212E-6</v>
      </c>
      <c r="GI44" s="2">
        <f t="shared" si="53"/>
        <v>6.6411921597829203E-6</v>
      </c>
      <c r="GJ44" s="2">
        <f t="shared" si="53"/>
        <v>5.340266774328589E-6</v>
      </c>
      <c r="GK44" s="2">
        <f t="shared" si="53"/>
        <v>4.8437109239878452E-6</v>
      </c>
      <c r="GM44" s="86">
        <f t="shared" si="54"/>
        <v>7.6135444461357867E-6</v>
      </c>
      <c r="GN44" s="86">
        <f t="shared" si="54"/>
        <v>6.4525349510255608E-6</v>
      </c>
      <c r="GO44" s="86">
        <f t="shared" si="54"/>
        <v>5.0038666455498215E-6</v>
      </c>
      <c r="GP44" s="86">
        <f t="shared" si="54"/>
        <v>2.7047244632218591E-6</v>
      </c>
      <c r="GQ44" s="86">
        <f t="shared" si="54"/>
        <v>1.0428038323270544E-6</v>
      </c>
      <c r="GR44" s="86">
        <f t="shared" si="54"/>
        <v>1.2398571680418672E-6</v>
      </c>
      <c r="GS44" s="86">
        <f t="shared" si="54"/>
        <v>4.8663358809590605E-7</v>
      </c>
      <c r="GT44" s="86">
        <f t="shared" si="54"/>
        <v>1.1674283773080948E-6</v>
      </c>
      <c r="GU44" s="86">
        <f t="shared" si="54"/>
        <v>7.954872397263618E-7</v>
      </c>
      <c r="GV44" s="86">
        <f t="shared" si="54"/>
        <v>5.026034743320012E-7</v>
      </c>
      <c r="GW44" s="86">
        <f t="shared" si="54"/>
        <v>2.8817199971031454E-7</v>
      </c>
      <c r="GX44" s="86">
        <f t="shared" si="54"/>
        <v>6.4274513462033881E-7</v>
      </c>
      <c r="GY44" s="86">
        <f t="shared" si="54"/>
        <v>6.5154495902115143E-6</v>
      </c>
      <c r="GZ44" s="86">
        <f t="shared" si="54"/>
        <v>3.4784467348530297E-8</v>
      </c>
      <c r="HA44" s="86">
        <f t="shared" si="54"/>
        <v>2.2449298508349391E-9</v>
      </c>
      <c r="HC44" s="86">
        <f t="shared" si="58"/>
        <v>1.1481353487989658E-16</v>
      </c>
      <c r="HD44" s="86">
        <f t="shared" si="58"/>
        <v>9.2177797586363006E-16</v>
      </c>
      <c r="HE44" s="86">
        <f t="shared" si="58"/>
        <v>2.2865274019419732E-16</v>
      </c>
      <c r="HF44" s="86">
        <f t="shared" si="58"/>
        <v>3.91305315212322E-19</v>
      </c>
      <c r="HG44" s="86">
        <f t="shared" si="58"/>
        <v>1.0886480553669243E-19</v>
      </c>
      <c r="HH44" s="86">
        <f t="shared" si="58"/>
        <v>1.0551336756881549E-19</v>
      </c>
      <c r="HI44" s="86">
        <f t="shared" si="58"/>
        <v>3.2911363867806412E-26</v>
      </c>
      <c r="HJ44" s="86">
        <f t="shared" si="58"/>
        <v>5.458116760776317E-23</v>
      </c>
      <c r="HK44" s="86">
        <f t="shared" si="58"/>
        <v>9.0285622720061094E-20</v>
      </c>
      <c r="HL44" s="86">
        <f t="shared" si="58"/>
        <v>7.6362350522318407E-21</v>
      </c>
      <c r="HM44" s="86">
        <f t="shared" si="58"/>
        <v>1.7743539051425071E-22</v>
      </c>
      <c r="HN44" s="86">
        <f t="shared" si="58"/>
        <v>5.1085649690372881E-19</v>
      </c>
      <c r="HO44" s="86">
        <f t="shared" si="58"/>
        <v>9.3862507340502842E-17</v>
      </c>
      <c r="HP44" s="86">
        <f t="shared" si="58"/>
        <v>1.1153757893504468E-23</v>
      </c>
      <c r="HQ44" s="86">
        <f t="shared" si="58"/>
        <v>6.4299592977855625E-27</v>
      </c>
      <c r="HS44" s="86">
        <f t="shared" si="55"/>
        <v>3.0110785453881497E-76</v>
      </c>
      <c r="HT44" s="86">
        <f t="shared" si="55"/>
        <v>1.4052430773182138E-73</v>
      </c>
      <c r="HU44" s="86">
        <f t="shared" si="55"/>
        <v>1.0271515051915932E-75</v>
      </c>
      <c r="HV44" s="86">
        <f t="shared" si="55"/>
        <v>5.5632201430535099E-92</v>
      </c>
      <c r="HW44" s="86">
        <f t="shared" si="55"/>
        <v>6.8031379012649645E-95</v>
      </c>
      <c r="HX44" s="86">
        <f t="shared" si="55"/>
        <v>1.2074756718849523E-93</v>
      </c>
      <c r="HY44" s="86">
        <f t="shared" si="55"/>
        <v>5.9560309051285249E-126</v>
      </c>
      <c r="HZ44" s="86">
        <f t="shared" si="55"/>
        <v>9.0464818905588423E-112</v>
      </c>
      <c r="IA44" s="86">
        <f t="shared" si="55"/>
        <v>3.4519094672489019E-95</v>
      </c>
      <c r="IB44" s="86">
        <f t="shared" si="55"/>
        <v>3.2099248346572406E-98</v>
      </c>
      <c r="IC44" s="86">
        <f t="shared" si="55"/>
        <v>4.8372019181584612E-107</v>
      </c>
      <c r="ID44" s="86">
        <f t="shared" si="55"/>
        <v>8.319699895735931E-90</v>
      </c>
      <c r="IE44" s="86">
        <f t="shared" si="55"/>
        <v>3.241809739170936E-77</v>
      </c>
      <c r="IF44" s="86">
        <f t="shared" si="55"/>
        <v>5.1102169033389721E-64</v>
      </c>
      <c r="IG44" s="86">
        <f t="shared" si="55"/>
        <v>6.2856394391308163E-54</v>
      </c>
      <c r="II44" s="86">
        <f t="shared" si="56"/>
        <v>1.5892176943305461E-220</v>
      </c>
      <c r="IJ44" s="86">
        <f t="shared" si="56"/>
        <v>1.901739631183737E-220</v>
      </c>
      <c r="IK44" s="86">
        <f t="shared" si="56"/>
        <v>4.5440002373546598E-224</v>
      </c>
      <c r="IL44" s="86">
        <f t="shared" si="56"/>
        <v>3.901664855316996E-271</v>
      </c>
      <c r="IM44" s="86">
        <f t="shared" si="56"/>
        <v>1.7192428977147308E-278</v>
      </c>
      <c r="IN44" s="86">
        <f t="shared" si="56"/>
        <v>6.9770423274350191E-276</v>
      </c>
      <c r="IO44" s="86">
        <f t="shared" si="56"/>
        <v>0</v>
      </c>
      <c r="IP44" s="86">
        <f t="shared" si="56"/>
        <v>0</v>
      </c>
      <c r="IQ44" s="86">
        <f t="shared" si="56"/>
        <v>1.1641603222099713E-281</v>
      </c>
      <c r="IR44" s="86">
        <f t="shared" si="56"/>
        <v>1.1898895764485336E-285</v>
      </c>
      <c r="IS44" s="86">
        <f t="shared" si="56"/>
        <v>0</v>
      </c>
      <c r="IT44" s="86">
        <f t="shared" si="56"/>
        <v>6.8993241112143424E-262</v>
      </c>
      <c r="IU44" s="86">
        <f t="shared" si="56"/>
        <v>3.297360339807984E-223</v>
      </c>
      <c r="IV44" s="86">
        <f t="shared" si="56"/>
        <v>9.7129281883129327E-152</v>
      </c>
      <c r="IW44" s="86">
        <f t="shared" si="56"/>
        <v>1.352827805664067E-155</v>
      </c>
      <c r="IY44" s="86">
        <f t="shared" si="57"/>
        <v>7.6135444462506003E-6</v>
      </c>
      <c r="IZ44" s="86">
        <f t="shared" si="57"/>
        <v>6.4525349519473385E-6</v>
      </c>
      <c r="JA44" s="86">
        <f t="shared" si="57"/>
        <v>5.0038666457784746E-6</v>
      </c>
      <c r="JB44" s="86">
        <f t="shared" si="57"/>
        <v>2.7047244632222505E-6</v>
      </c>
      <c r="JC44" s="86">
        <f t="shared" si="57"/>
        <v>1.0428038323271632E-6</v>
      </c>
      <c r="JD44" s="86">
        <f t="shared" si="57"/>
        <v>1.2398571680419726E-6</v>
      </c>
      <c r="JE44" s="86">
        <f t="shared" si="57"/>
        <v>4.8663358809590605E-7</v>
      </c>
      <c r="JF44" s="86">
        <f t="shared" si="57"/>
        <v>1.1674283773080948E-6</v>
      </c>
      <c r="JG44" s="86">
        <f t="shared" si="57"/>
        <v>7.9548723972645212E-7</v>
      </c>
      <c r="JH44" s="86">
        <f t="shared" si="57"/>
        <v>5.0260347433200882E-7</v>
      </c>
      <c r="JI44" s="86">
        <f t="shared" si="57"/>
        <v>2.881719997103147E-7</v>
      </c>
      <c r="JJ44" s="86">
        <f t="shared" si="57"/>
        <v>6.4274513462084967E-7</v>
      </c>
      <c r="JK44" s="86">
        <f t="shared" si="57"/>
        <v>6.5154495903053766E-6</v>
      </c>
      <c r="JL44" s="86">
        <f t="shared" si="57"/>
        <v>3.478446734853031E-8</v>
      </c>
      <c r="JM44" s="86">
        <f t="shared" si="57"/>
        <v>2.2449298508349391E-9</v>
      </c>
    </row>
    <row r="45" spans="2:273" x14ac:dyDescent="0.25">
      <c r="B45" s="2">
        <v>18</v>
      </c>
      <c r="C45" s="37">
        <v>51.154800000000002</v>
      </c>
      <c r="D45" s="37">
        <v>50.955599999999997</v>
      </c>
      <c r="E45" s="37">
        <v>51.482700000000001</v>
      </c>
      <c r="F45" s="37">
        <v>51.361699999999999</v>
      </c>
      <c r="G45" s="37">
        <v>51.451700000000002</v>
      </c>
      <c r="H45" s="37">
        <v>51.250500000000002</v>
      </c>
      <c r="I45" s="37">
        <v>51.662300000000002</v>
      </c>
      <c r="J45" s="37">
        <v>51.947200000000002</v>
      </c>
      <c r="K45" s="37">
        <v>51.486899999999999</v>
      </c>
      <c r="L45" s="37">
        <v>51.575899999999997</v>
      </c>
      <c r="M45" s="37">
        <v>51.585099999999997</v>
      </c>
      <c r="N45" s="37">
        <v>50.904200000000003</v>
      </c>
      <c r="O45" s="37">
        <v>51.637900000000002</v>
      </c>
      <c r="P45" s="37">
        <v>50.489400000000003</v>
      </c>
      <c r="Q45" s="37">
        <v>49.5929</v>
      </c>
      <c r="S45" s="4">
        <f t="shared" si="59"/>
        <v>51.737485012797386</v>
      </c>
      <c r="T45" s="4">
        <f t="shared" si="59"/>
        <v>51.279592249313687</v>
      </c>
      <c r="U45" s="4">
        <f t="shared" si="59"/>
        <v>51.597971468076814</v>
      </c>
      <c r="V45" s="4">
        <f t="shared" si="59"/>
        <v>51.452486101076872</v>
      </c>
      <c r="W45" s="4">
        <f t="shared" si="59"/>
        <v>52.019367671064636</v>
      </c>
      <c r="X45" s="4">
        <f t="shared" si="59"/>
        <v>52.20582810972342</v>
      </c>
      <c r="Y45" s="4">
        <f t="shared" si="59"/>
        <v>52.294132417619508</v>
      </c>
      <c r="Z45" s="4">
        <f t="shared" si="59"/>
        <v>52.167774548204143</v>
      </c>
      <c r="AA45" s="4">
        <f t="shared" si="59"/>
        <v>51.658483980447954</v>
      </c>
      <c r="AB45" s="4">
        <f t="shared" si="59"/>
        <v>51.576843481728474</v>
      </c>
      <c r="AC45" s="4">
        <f t="shared" si="59"/>
        <v>51.618433272536933</v>
      </c>
      <c r="AD45" s="4">
        <f t="shared" si="59"/>
        <v>51.467646880160025</v>
      </c>
      <c r="AE45" s="4">
        <f t="shared" si="59"/>
        <v>51.538913033844793</v>
      </c>
      <c r="AF45" s="4">
        <f t="shared" si="59"/>
        <v>50.831515661478782</v>
      </c>
      <c r="AG45" s="4">
        <f t="shared" si="59"/>
        <v>49.355561214838495</v>
      </c>
      <c r="AI45" s="4">
        <f t="shared" si="60"/>
        <v>-0.58268501279738416</v>
      </c>
      <c r="AJ45" s="4">
        <f t="shared" si="60"/>
        <v>-0.32399224931369019</v>
      </c>
      <c r="AK45" s="4">
        <f t="shared" si="60"/>
        <v>-0.11527146807681277</v>
      </c>
      <c r="AL45" s="4">
        <f t="shared" si="60"/>
        <v>-9.0786101076872683E-2</v>
      </c>
      <c r="AM45" s="4">
        <f t="shared" si="60"/>
        <v>-0.56766767106463334</v>
      </c>
      <c r="AN45" s="4">
        <f t="shared" si="60"/>
        <v>-0.95532810972341764</v>
      </c>
      <c r="AO45" s="4">
        <f t="shared" si="60"/>
        <v>-0.63183241761950626</v>
      </c>
      <c r="AP45" s="4">
        <f t="shared" si="60"/>
        <v>-0.2205745482041408</v>
      </c>
      <c r="AQ45" s="4">
        <f t="shared" si="60"/>
        <v>-0.17158398044795575</v>
      </c>
      <c r="AR45" s="4">
        <f t="shared" si="60"/>
        <v>-9.4348172847702472E-4</v>
      </c>
      <c r="AS45" s="4">
        <f t="shared" si="60"/>
        <v>-3.3333272536935965E-2</v>
      </c>
      <c r="AT45" s="4">
        <f t="shared" si="60"/>
        <v>-0.56344688016002209</v>
      </c>
      <c r="AU45" s="4">
        <f t="shared" si="60"/>
        <v>9.8986966155209188E-2</v>
      </c>
      <c r="AV45" s="4">
        <f t="shared" si="60"/>
        <v>-0.34211566147877903</v>
      </c>
      <c r="AW45" s="4">
        <f t="shared" si="60"/>
        <v>0.23733878516150497</v>
      </c>
      <c r="AY45" s="2">
        <f t="shared" si="51"/>
        <v>51.733376227308632</v>
      </c>
      <c r="AZ45" s="2">
        <f t="shared" si="51"/>
        <v>51.276075563323218</v>
      </c>
      <c r="BA45" s="2">
        <f t="shared" si="51"/>
        <v>51.595024298927193</v>
      </c>
      <c r="BB45" s="2">
        <f t="shared" si="51"/>
        <v>51.45078280150085</v>
      </c>
      <c r="BC45" s="2">
        <f t="shared" si="51"/>
        <v>52.018691248262897</v>
      </c>
      <c r="BD45" s="2">
        <f t="shared" si="51"/>
        <v>52.204996326352116</v>
      </c>
      <c r="BE45" s="2">
        <f t="shared" si="51"/>
        <v>52.293795055253412</v>
      </c>
      <c r="BF45" s="2">
        <f t="shared" si="51"/>
        <v>52.16705355621761</v>
      </c>
      <c r="BG45" s="2">
        <f t="shared" si="51"/>
        <v>51.657949076983627</v>
      </c>
      <c r="BH45" s="2">
        <f t="shared" si="51"/>
        <v>51.576488520817101</v>
      </c>
      <c r="BI45" s="2">
        <f t="shared" si="51"/>
        <v>51.618215358700823</v>
      </c>
      <c r="BJ45" s="2">
        <f t="shared" si="51"/>
        <v>51.46721798044922</v>
      </c>
      <c r="BK45" s="2">
        <f t="shared" si="51"/>
        <v>51.535654334401123</v>
      </c>
      <c r="BL45" s="2">
        <f t="shared" si="51"/>
        <v>50.831488375417038</v>
      </c>
      <c r="BM45" s="2">
        <f t="shared" si="51"/>
        <v>49.355559613690907</v>
      </c>
      <c r="BO45" s="2">
        <f t="shared" si="10"/>
        <v>51.154800000000002</v>
      </c>
      <c r="BP45" s="2">
        <f t="shared" si="11"/>
        <v>50.955599999999997</v>
      </c>
      <c r="BQ45" s="2">
        <f t="shared" si="12"/>
        <v>51.482700000000001</v>
      </c>
      <c r="BR45" s="2">
        <f t="shared" si="13"/>
        <v>51.361699999999999</v>
      </c>
      <c r="BS45" s="2">
        <f t="shared" si="14"/>
        <v>51.451700000000002</v>
      </c>
      <c r="BT45" s="2">
        <f t="shared" si="15"/>
        <v>51.250500000000002</v>
      </c>
      <c r="BU45" s="2">
        <f t="shared" si="16"/>
        <v>51.662300000000002</v>
      </c>
      <c r="BV45" s="2">
        <f t="shared" si="17"/>
        <v>51.947200000000002</v>
      </c>
      <c r="BW45" s="2">
        <f t="shared" si="18"/>
        <v>51.486899999999999</v>
      </c>
      <c r="BX45" s="2">
        <f t="shared" si="19"/>
        <v>51.575899999999997</v>
      </c>
      <c r="BY45" s="2">
        <f t="shared" si="20"/>
        <v>51.585099999999997</v>
      </c>
      <c r="BZ45" s="2">
        <f t="shared" si="21"/>
        <v>50.904200000000003</v>
      </c>
      <c r="CA45" s="2">
        <f t="shared" si="22"/>
        <v>51.637900000000002</v>
      </c>
      <c r="CB45" s="2">
        <f t="shared" si="23"/>
        <v>50.489400000000003</v>
      </c>
      <c r="CC45" s="2">
        <f t="shared" si="24"/>
        <v>49.5929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51.929078349885394</v>
      </c>
      <c r="DL45" s="2">
        <f t="shared" si="61"/>
        <v>51.635667440794492</v>
      </c>
      <c r="DM45" s="2">
        <f t="shared" si="61"/>
        <v>51.681194728800612</v>
      </c>
      <c r="DN45" s="2">
        <f t="shared" si="61"/>
        <v>51.562399511077153</v>
      </c>
      <c r="DO45" s="2">
        <f t="shared" si="61"/>
        <v>52.010240756302544</v>
      </c>
      <c r="DP45" s="2">
        <f t="shared" si="61"/>
        <v>52.211413893557427</v>
      </c>
      <c r="DQ45" s="2">
        <f t="shared" si="61"/>
        <v>52.210557383097388</v>
      </c>
      <c r="DR45" s="2">
        <f t="shared" si="61"/>
        <v>52.379531540616256</v>
      </c>
      <c r="DS45" s="2">
        <f t="shared" si="61"/>
        <v>51.889142633053211</v>
      </c>
      <c r="DT45" s="2">
        <f t="shared" si="61"/>
        <v>51.758505744315762</v>
      </c>
      <c r="DU45" s="2">
        <f t="shared" si="61"/>
        <v>51.692256833976835</v>
      </c>
      <c r="DV45" s="2">
        <f t="shared" si="61"/>
        <v>51.62322957099957</v>
      </c>
      <c r="DW45" s="2">
        <f t="shared" si="61"/>
        <v>51.725154514896857</v>
      </c>
      <c r="DX45" s="2">
        <f t="shared" si="61"/>
        <v>50.764996477906479</v>
      </c>
      <c r="DY45" s="2">
        <f t="shared" si="61"/>
        <v>49.226109068627437</v>
      </c>
      <c r="EA45" s="2">
        <f t="shared" si="62"/>
        <v>50.901418953788053</v>
      </c>
      <c r="EB45" s="2">
        <f t="shared" si="62"/>
        <v>49.759070112038586</v>
      </c>
      <c r="EC45" s="2">
        <f t="shared" si="62"/>
        <v>51.213041232289356</v>
      </c>
      <c r="ED45" s="2">
        <f t="shared" si="62"/>
        <v>50.939571417924</v>
      </c>
      <c r="EE45" s="2">
        <f t="shared" si="62"/>
        <v>52.060570335729047</v>
      </c>
      <c r="EF45" s="2">
        <f t="shared" si="62"/>
        <v>52.174673570498818</v>
      </c>
      <c r="EG45" s="2">
        <f t="shared" si="62"/>
        <v>52.730690027103293</v>
      </c>
      <c r="EH45" s="2">
        <f t="shared" si="62"/>
        <v>51.140825336366007</v>
      </c>
      <c r="EI45" s="2">
        <f t="shared" si="62"/>
        <v>50.570143615864268</v>
      </c>
      <c r="EJ45" s="2">
        <f t="shared" si="62"/>
        <v>50.653892149039123</v>
      </c>
      <c r="EK45" s="2">
        <f t="shared" si="62"/>
        <v>51.212407019500958</v>
      </c>
      <c r="EL45" s="2">
        <f t="shared" si="62"/>
        <v>50.659336547090874</v>
      </c>
      <c r="EM45" s="2">
        <f t="shared" si="62"/>
        <v>50.686486257435988</v>
      </c>
      <c r="EN45" s="2">
        <f t="shared" si="62"/>
        <v>51.225397938409465</v>
      </c>
      <c r="EO45" s="2">
        <f t="shared" si="62"/>
        <v>50.207439977338275</v>
      </c>
      <c r="EQ45" s="2">
        <f t="shared" si="63"/>
        <v>50.0352939593771</v>
      </c>
      <c r="ER45" s="2">
        <f t="shared" si="63"/>
        <v>49.39923638269947</v>
      </c>
      <c r="ES45" s="2">
        <f t="shared" si="63"/>
        <v>50.725188827730605</v>
      </c>
      <c r="ET45" s="2">
        <f t="shared" si="63"/>
        <v>50.613470044824254</v>
      </c>
      <c r="EU45" s="2">
        <f t="shared" si="63"/>
        <v>51.334158949523406</v>
      </c>
      <c r="EV45" s="2">
        <f t="shared" si="63"/>
        <v>51.602557129538518</v>
      </c>
      <c r="EW45" s="2">
        <f t="shared" si="63"/>
        <v>51.758988180794951</v>
      </c>
      <c r="EX45" s="2">
        <f t="shared" si="63"/>
        <v>50.535501625955582</v>
      </c>
      <c r="EY45" s="2">
        <f t="shared" si="63"/>
        <v>50.074928072687904</v>
      </c>
      <c r="EZ45" s="2">
        <f t="shared" si="63"/>
        <v>50.457417018081948</v>
      </c>
      <c r="FA45" s="2">
        <f t="shared" si="63"/>
        <v>51.011274881293048</v>
      </c>
      <c r="FB45" s="2">
        <f t="shared" si="63"/>
        <v>50.194578746433002</v>
      </c>
      <c r="FC45" s="2">
        <f t="shared" si="63"/>
        <v>50.569226859224976</v>
      </c>
      <c r="FD45" s="2">
        <f t="shared" si="63"/>
        <v>50.693805838450494</v>
      </c>
      <c r="FE45" s="2">
        <f t="shared" si="63"/>
        <v>51.093779024872497</v>
      </c>
      <c r="FG45" s="2">
        <f t="shared" si="64"/>
        <v>0.19042643440696758</v>
      </c>
      <c r="FH45" s="2">
        <f t="shared" si="64"/>
        <v>0.19161770557325106</v>
      </c>
      <c r="FI45" s="2">
        <f t="shared" si="64"/>
        <v>0.18405667411398197</v>
      </c>
      <c r="FJ45" s="2">
        <f t="shared" si="64"/>
        <v>0.17920510755386934</v>
      </c>
      <c r="FK45" s="2">
        <f t="shared" si="64"/>
        <v>0.16800621039201194</v>
      </c>
      <c r="FL45" s="2">
        <f t="shared" si="64"/>
        <v>0.17454319960410397</v>
      </c>
      <c r="FM45" s="2">
        <f t="shared" si="64"/>
        <v>0.16004663822467677</v>
      </c>
      <c r="FN45" s="2">
        <f t="shared" si="64"/>
        <v>0.1715282253723803</v>
      </c>
      <c r="FO45" s="2">
        <f t="shared" si="64"/>
        <v>0.1752758121347785</v>
      </c>
      <c r="FP45" s="2">
        <f t="shared" si="64"/>
        <v>0.16477688798070594</v>
      </c>
      <c r="FQ45" s="2">
        <f t="shared" si="64"/>
        <v>0.15429692157754832</v>
      </c>
      <c r="FR45" s="2">
        <f t="shared" si="64"/>
        <v>0.16185150727067518</v>
      </c>
      <c r="FS45" s="2">
        <f t="shared" si="64"/>
        <v>0.18244451513873516</v>
      </c>
      <c r="FT45" s="2">
        <f t="shared" si="64"/>
        <v>0.144428321679199</v>
      </c>
      <c r="FU45" s="2">
        <f t="shared" si="64"/>
        <v>0.13190844856633474</v>
      </c>
      <c r="FW45" s="2">
        <f t="shared" si="53"/>
        <v>9.9385113961567909E-6</v>
      </c>
      <c r="FX45" s="2">
        <f t="shared" si="53"/>
        <v>7.2340360548736436E-6</v>
      </c>
      <c r="FY45" s="2">
        <f t="shared" si="53"/>
        <v>7.4906481904275979E-6</v>
      </c>
      <c r="FZ45" s="2">
        <f t="shared" si="53"/>
        <v>8.384371989600125E-6</v>
      </c>
      <c r="GA45" s="2">
        <f t="shared" si="53"/>
        <v>7.1446425771881598E-6</v>
      </c>
      <c r="GB45" s="2">
        <f t="shared" si="53"/>
        <v>8.3788260988744622E-6</v>
      </c>
      <c r="GC45" s="2">
        <f t="shared" si="53"/>
        <v>8.0363622468845738E-6</v>
      </c>
      <c r="GD45" s="2">
        <f t="shared" si="53"/>
        <v>8.1071098886379303E-6</v>
      </c>
      <c r="GE45" s="2">
        <f t="shared" si="53"/>
        <v>9.9595557626615663E-6</v>
      </c>
      <c r="GF45" s="2">
        <f t="shared" si="53"/>
        <v>1.238247196130351E-5</v>
      </c>
      <c r="GG45" s="2">
        <f t="shared" si="53"/>
        <v>1.0570577404002361E-5</v>
      </c>
      <c r="GH45" s="2">
        <f t="shared" si="53"/>
        <v>8.7180527816323162E-6</v>
      </c>
      <c r="GI45" s="2">
        <f t="shared" si="53"/>
        <v>7.2819177338541408E-6</v>
      </c>
      <c r="GJ45" s="2">
        <f t="shared" si="53"/>
        <v>5.8554830627812776E-6</v>
      </c>
      <c r="GK45" s="2">
        <f t="shared" si="53"/>
        <v>5.3110209346668076E-6</v>
      </c>
      <c r="GM45" s="86">
        <f t="shared" si="54"/>
        <v>1.3152248843240507E-5</v>
      </c>
      <c r="GN45" s="86">
        <f t="shared" si="54"/>
        <v>1.1331813005851071E-5</v>
      </c>
      <c r="GO45" s="86">
        <f t="shared" si="54"/>
        <v>8.815248867012804E-6</v>
      </c>
      <c r="GP45" s="86">
        <f t="shared" si="54"/>
        <v>4.9486224390555994E-6</v>
      </c>
      <c r="GQ45" s="86">
        <f t="shared" si="54"/>
        <v>1.9978662929240944E-6</v>
      </c>
      <c r="GR45" s="86">
        <f t="shared" si="54"/>
        <v>2.3852632676040168E-6</v>
      </c>
      <c r="GS45" s="86">
        <f t="shared" si="54"/>
        <v>9.6682427146020682E-7</v>
      </c>
      <c r="GT45" s="86">
        <f t="shared" si="54"/>
        <v>2.2382422610397317E-6</v>
      </c>
      <c r="GU45" s="86">
        <f t="shared" si="54"/>
        <v>1.5890060086085052E-6</v>
      </c>
      <c r="GV45" s="86">
        <f t="shared" si="54"/>
        <v>1.0098372995249135E-6</v>
      </c>
      <c r="GW45" s="86">
        <f t="shared" si="54"/>
        <v>5.8561644504464022E-7</v>
      </c>
      <c r="GX45" s="86">
        <f t="shared" si="54"/>
        <v>1.2566395310474032E-6</v>
      </c>
      <c r="GY45" s="86">
        <f t="shared" si="54"/>
        <v>1.1194816151498204E-5</v>
      </c>
      <c r="GZ45" s="86">
        <f t="shared" si="54"/>
        <v>8.0040545695711371E-8</v>
      </c>
      <c r="HA45" s="86">
        <f t="shared" si="54"/>
        <v>5.9957204580886698E-9</v>
      </c>
      <c r="HC45" s="86">
        <f t="shared" si="58"/>
        <v>3.5952667488550794E-16</v>
      </c>
      <c r="HD45" s="86">
        <f t="shared" si="58"/>
        <v>2.709157234539798E-15</v>
      </c>
      <c r="HE45" s="86">
        <f t="shared" si="58"/>
        <v>6.955841621936785E-16</v>
      </c>
      <c r="HF45" s="86">
        <f t="shared" si="58"/>
        <v>1.5002012869450528E-18</v>
      </c>
      <c r="HG45" s="86">
        <f t="shared" si="58"/>
        <v>4.2612755174975296E-19</v>
      </c>
      <c r="HH45" s="86">
        <f t="shared" si="58"/>
        <v>4.181303464205372E-19</v>
      </c>
      <c r="HI45" s="86">
        <f t="shared" si="58"/>
        <v>2.0999671142341391E-25</v>
      </c>
      <c r="HJ45" s="86">
        <f t="shared" si="58"/>
        <v>2.7771796071339196E-22</v>
      </c>
      <c r="HK45" s="86">
        <f t="shared" si="58"/>
        <v>3.7144595105167515E-19</v>
      </c>
      <c r="HL45" s="86">
        <f t="shared" si="58"/>
        <v>3.3983858035369472E-20</v>
      </c>
      <c r="HM45" s="86">
        <f t="shared" si="58"/>
        <v>8.8151210995122504E-22</v>
      </c>
      <c r="HN45" s="86">
        <f t="shared" si="58"/>
        <v>1.9138844536528974E-18</v>
      </c>
      <c r="HO45" s="86">
        <f t="shared" si="58"/>
        <v>2.8820956026048629E-16</v>
      </c>
      <c r="HP45" s="86">
        <f t="shared" si="58"/>
        <v>5.8389228267797144E-23</v>
      </c>
      <c r="HQ45" s="86">
        <f t="shared" si="58"/>
        <v>4.3096986358096224E-26</v>
      </c>
      <c r="HS45" s="86">
        <f t="shared" si="55"/>
        <v>9.8828788845492057E-75</v>
      </c>
      <c r="HT45" s="86">
        <f t="shared" si="55"/>
        <v>3.9517078190963551E-72</v>
      </c>
      <c r="HU45" s="86">
        <f t="shared" si="55"/>
        <v>3.1512284163066506E-74</v>
      </c>
      <c r="HV45" s="86">
        <f t="shared" si="55"/>
        <v>3.7145868220539193E-90</v>
      </c>
      <c r="HW45" s="86">
        <f t="shared" si="55"/>
        <v>4.8592812048439362E-93</v>
      </c>
      <c r="HX45" s="86">
        <f t="shared" si="55"/>
        <v>8.6942823275732586E-92</v>
      </c>
      <c r="HY45" s="86">
        <f t="shared" si="55"/>
        <v>1.8807011734745206E-123</v>
      </c>
      <c r="HZ45" s="86">
        <f t="shared" si="55"/>
        <v>1.4763350314110724E-109</v>
      </c>
      <c r="IA45" s="86">
        <f t="shared" si="55"/>
        <v>2.8746010099519278E-93</v>
      </c>
      <c r="IB45" s="86">
        <f t="shared" si="55"/>
        <v>3.2298150938486112E-96</v>
      </c>
      <c r="IC45" s="86">
        <f t="shared" si="55"/>
        <v>6.9660567725887835E-105</v>
      </c>
      <c r="ID45" s="86">
        <f t="shared" si="55"/>
        <v>4.9806370292192371E-88</v>
      </c>
      <c r="IE45" s="86">
        <f t="shared" si="55"/>
        <v>1.0144255982274559E-75</v>
      </c>
      <c r="IF45" s="86">
        <f t="shared" si="55"/>
        <v>8.4720648384407855E-63</v>
      </c>
      <c r="IG45" s="86">
        <f t="shared" si="55"/>
        <v>6.4200944725039811E-53</v>
      </c>
      <c r="II45" s="86">
        <f t="shared" si="56"/>
        <v>4.4931355650296225E-217</v>
      </c>
      <c r="IJ45" s="86">
        <f t="shared" si="56"/>
        <v>4.3428676743898709E-217</v>
      </c>
      <c r="IK45" s="86">
        <f t="shared" si="56"/>
        <v>1.2069465647512998E-220</v>
      </c>
      <c r="IL45" s="86">
        <f t="shared" si="56"/>
        <v>6.0327610385681452E-267</v>
      </c>
      <c r="IM45" s="86">
        <f t="shared" si="56"/>
        <v>3.0313183786961604E-274</v>
      </c>
      <c r="IN45" s="86">
        <f t="shared" si="56"/>
        <v>1.2781480910832932E-271</v>
      </c>
      <c r="IO45" s="86">
        <f t="shared" si="56"/>
        <v>0</v>
      </c>
      <c r="IP45" s="86">
        <f t="shared" si="56"/>
        <v>0</v>
      </c>
      <c r="IQ45" s="86">
        <f t="shared" si="56"/>
        <v>3.0435100720602115E-277</v>
      </c>
      <c r="IR45" s="86">
        <f t="shared" si="56"/>
        <v>4.3770985594048082E-281</v>
      </c>
      <c r="IS45" s="86">
        <f t="shared" si="56"/>
        <v>2.1505499137916129E-307</v>
      </c>
      <c r="IT45" s="86">
        <f t="shared" si="56"/>
        <v>7.8987262678166999E-258</v>
      </c>
      <c r="IU45" s="86">
        <f t="shared" si="56"/>
        <v>8.3386522014294276E-220</v>
      </c>
      <c r="IV45" s="86">
        <f t="shared" si="56"/>
        <v>1.7797939207143129E-149</v>
      </c>
      <c r="IW45" s="86">
        <f t="shared" si="56"/>
        <v>2.7165963385265289E-153</v>
      </c>
      <c r="IY45" s="86">
        <f t="shared" si="57"/>
        <v>1.3152248843600033E-5</v>
      </c>
      <c r="IZ45" s="86">
        <f t="shared" si="57"/>
        <v>1.1331813008560228E-5</v>
      </c>
      <c r="JA45" s="86">
        <f t="shared" si="57"/>
        <v>8.8152488677083874E-6</v>
      </c>
      <c r="JB45" s="86">
        <f t="shared" si="57"/>
        <v>4.9486224390570995E-6</v>
      </c>
      <c r="JC45" s="86">
        <f t="shared" si="57"/>
        <v>1.9978662929245205E-6</v>
      </c>
      <c r="JD45" s="86">
        <f t="shared" si="57"/>
        <v>2.3852632676044348E-6</v>
      </c>
      <c r="JE45" s="86">
        <f t="shared" si="57"/>
        <v>9.6682427146020682E-7</v>
      </c>
      <c r="JF45" s="86">
        <f t="shared" si="57"/>
        <v>2.2382422610397321E-6</v>
      </c>
      <c r="JG45" s="86">
        <f t="shared" si="57"/>
        <v>1.5890060086088766E-6</v>
      </c>
      <c r="JH45" s="86">
        <f t="shared" si="57"/>
        <v>1.0098372995249473E-6</v>
      </c>
      <c r="JI45" s="86">
        <f t="shared" si="57"/>
        <v>5.8561644504464107E-7</v>
      </c>
      <c r="JJ45" s="86">
        <f t="shared" si="57"/>
        <v>1.2566395310493171E-6</v>
      </c>
      <c r="JK45" s="86">
        <f t="shared" si="57"/>
        <v>1.1194816151786414E-5</v>
      </c>
      <c r="JL45" s="86">
        <f t="shared" si="57"/>
        <v>8.0040545695711424E-8</v>
      </c>
      <c r="JM45" s="86">
        <f t="shared" si="57"/>
        <v>5.9957204580886698E-9</v>
      </c>
    </row>
    <row r="46" spans="2:273" x14ac:dyDescent="0.25">
      <c r="B46" s="2">
        <v>19</v>
      </c>
      <c r="C46" s="37">
        <v>50.448500000000003</v>
      </c>
      <c r="D46" s="37">
        <v>51.297899999999998</v>
      </c>
      <c r="E46" s="37">
        <v>51.566000000000003</v>
      </c>
      <c r="F46" s="37">
        <v>51.413800000000002</v>
      </c>
      <c r="G46" s="37">
        <v>51.614400000000003</v>
      </c>
      <c r="H46" s="37">
        <v>51.978900000000003</v>
      </c>
      <c r="I46" s="37">
        <v>52.016800000000003</v>
      </c>
      <c r="J46" s="37">
        <v>52.214399999999998</v>
      </c>
      <c r="K46" s="37">
        <v>50.875700000000002</v>
      </c>
      <c r="L46" s="37">
        <v>51.677599999999998</v>
      </c>
      <c r="M46" s="37">
        <v>51.970399999999998</v>
      </c>
      <c r="N46" s="37">
        <v>51.576300000000003</v>
      </c>
      <c r="O46" s="37">
        <v>51.334499999999998</v>
      </c>
      <c r="P46" s="37">
        <v>50.091999999999999</v>
      </c>
      <c r="Q46" s="37">
        <v>49.076099999999997</v>
      </c>
      <c r="S46" s="4">
        <f t="shared" si="59"/>
        <v>51.837109824989625</v>
      </c>
      <c r="T46" s="4">
        <f t="shared" si="59"/>
        <v>51.350067081229717</v>
      </c>
      <c r="U46" s="4">
        <f t="shared" si="59"/>
        <v>51.689965078514426</v>
      </c>
      <c r="V46" s="4">
        <f t="shared" si="59"/>
        <v>51.527733345604808</v>
      </c>
      <c r="W46" s="4">
        <f t="shared" si="59"/>
        <v>52.104808990970334</v>
      </c>
      <c r="X46" s="4">
        <f t="shared" si="59"/>
        <v>52.278608683141428</v>
      </c>
      <c r="Y46" s="4">
        <f t="shared" si="59"/>
        <v>52.361596154019516</v>
      </c>
      <c r="Z46" s="4">
        <f t="shared" si="59"/>
        <v>52.236348535066398</v>
      </c>
      <c r="AA46" s="4">
        <f t="shared" si="59"/>
        <v>51.724834087168482</v>
      </c>
      <c r="AB46" s="4">
        <f t="shared" si="59"/>
        <v>51.627787500826209</v>
      </c>
      <c r="AC46" s="4">
        <f t="shared" si="59"/>
        <v>51.686620031877581</v>
      </c>
      <c r="AD46" s="4">
        <f t="shared" si="59"/>
        <v>51.521254538745893</v>
      </c>
      <c r="AE46" s="4">
        <f t="shared" si="59"/>
        <v>51.623620847907013</v>
      </c>
      <c r="AF46" s="4">
        <f t="shared" si="59"/>
        <v>50.906024587994139</v>
      </c>
      <c r="AG46" s="4">
        <f t="shared" si="59"/>
        <v>49.412948608404172</v>
      </c>
      <c r="AI46" s="4">
        <f t="shared" si="60"/>
        <v>-1.3886098249896222</v>
      </c>
      <c r="AJ46" s="4">
        <f t="shared" si="60"/>
        <v>-5.2167081229718804E-2</v>
      </c>
      <c r="AK46" s="4">
        <f t="shared" si="60"/>
        <v>-0.12396507851442351</v>
      </c>
      <c r="AL46" s="4">
        <f t="shared" si="60"/>
        <v>-0.11393334560480639</v>
      </c>
      <c r="AM46" s="4">
        <f t="shared" si="60"/>
        <v>-0.49040899097033019</v>
      </c>
      <c r="AN46" s="4">
        <f t="shared" si="60"/>
        <v>-0.29970868314142507</v>
      </c>
      <c r="AO46" s="4">
        <f t="shared" si="60"/>
        <v>-0.34479615401951236</v>
      </c>
      <c r="AP46" s="4">
        <f t="shared" si="60"/>
        <v>-2.1948535066400154E-2</v>
      </c>
      <c r="AQ46" s="4">
        <f t="shared" si="60"/>
        <v>-0.84913408716847982</v>
      </c>
      <c r="AR46" s="4">
        <f t="shared" si="60"/>
        <v>4.9812499173789604E-2</v>
      </c>
      <c r="AS46" s="4">
        <f t="shared" si="60"/>
        <v>0.2837799681224169</v>
      </c>
      <c r="AT46" s="4">
        <f t="shared" si="60"/>
        <v>5.5045461254110251E-2</v>
      </c>
      <c r="AU46" s="4">
        <f t="shared" si="60"/>
        <v>-0.28912084790701442</v>
      </c>
      <c r="AV46" s="4">
        <f t="shared" si="60"/>
        <v>-0.81402458799414035</v>
      </c>
      <c r="AW46" s="4">
        <f t="shared" si="60"/>
        <v>-0.33684860840417485</v>
      </c>
      <c r="AY46" s="2">
        <f t="shared" si="51"/>
        <v>51.83028017547143</v>
      </c>
      <c r="AZ46" s="2">
        <f t="shared" si="51"/>
        <v>51.344130741298521</v>
      </c>
      <c r="BA46" s="2">
        <f t="shared" si="51"/>
        <v>51.684971752382225</v>
      </c>
      <c r="BB46" s="2">
        <f t="shared" si="51"/>
        <v>51.524740936955034</v>
      </c>
      <c r="BC46" s="2">
        <f t="shared" si="51"/>
        <v>52.103566145394815</v>
      </c>
      <c r="BD46" s="2">
        <f t="shared" si="51"/>
        <v>52.277075472438462</v>
      </c>
      <c r="BE46" s="2">
        <f t="shared" si="51"/>
        <v>52.360953949251339</v>
      </c>
      <c r="BF46" s="2">
        <f t="shared" si="51"/>
        <v>52.23502340835077</v>
      </c>
      <c r="BG46" s="2">
        <f t="shared" si="51"/>
        <v>51.723812433296956</v>
      </c>
      <c r="BH46" s="2">
        <f t="shared" si="51"/>
        <v>51.627104920359336</v>
      </c>
      <c r="BI46" s="2">
        <f t="shared" si="51"/>
        <v>51.686195908216177</v>
      </c>
      <c r="BJ46" s="2">
        <f t="shared" si="51"/>
        <v>51.520450613374358</v>
      </c>
      <c r="BK46" s="2">
        <f t="shared" si="51"/>
        <v>51.6182277383678</v>
      </c>
      <c r="BL46" s="2">
        <f t="shared" si="51"/>
        <v>50.905964727559322</v>
      </c>
      <c r="BM46" s="2">
        <f t="shared" si="51"/>
        <v>49.412944550347866</v>
      </c>
      <c r="BO46" s="2">
        <f t="shared" si="10"/>
        <v>50.448500000000003</v>
      </c>
      <c r="BP46" s="2">
        <f t="shared" si="11"/>
        <v>51.297899999999998</v>
      </c>
      <c r="BQ46" s="2">
        <f t="shared" si="12"/>
        <v>51.566000000000003</v>
      </c>
      <c r="BR46" s="2">
        <f t="shared" si="13"/>
        <v>51.413800000000002</v>
      </c>
      <c r="BS46" s="2">
        <f t="shared" si="14"/>
        <v>51.614400000000003</v>
      </c>
      <c r="BT46" s="2">
        <f t="shared" si="15"/>
        <v>51.978900000000003</v>
      </c>
      <c r="BU46" s="2">
        <f t="shared" si="16"/>
        <v>52.016800000000003</v>
      </c>
      <c r="BV46" s="2">
        <f t="shared" si="17"/>
        <v>52.214399999999998</v>
      </c>
      <c r="BW46" s="2">
        <f t="shared" si="18"/>
        <v>50.875700000000002</v>
      </c>
      <c r="BX46" s="2">
        <f t="shared" si="19"/>
        <v>51.677599999999998</v>
      </c>
      <c r="BY46" s="2">
        <f t="shared" si="20"/>
        <v>51.970399999999998</v>
      </c>
      <c r="BZ46" s="2">
        <f t="shared" si="21"/>
        <v>51.576300000000003</v>
      </c>
      <c r="CA46" s="2">
        <f t="shared" si="22"/>
        <v>51.334499999999998</v>
      </c>
      <c r="CB46" s="2">
        <f t="shared" si="23"/>
        <v>50.091999999999999</v>
      </c>
      <c r="CC46" s="2">
        <f t="shared" si="24"/>
        <v>49.076099999999997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52.080014896867823</v>
      </c>
      <c r="DL46" s="2">
        <f t="shared" si="61"/>
        <v>51.764314362108479</v>
      </c>
      <c r="DM46" s="2">
        <f t="shared" si="61"/>
        <v>51.811461802902976</v>
      </c>
      <c r="DN46" s="2">
        <f t="shared" si="61"/>
        <v>51.671718792971731</v>
      </c>
      <c r="DO46" s="2">
        <f t="shared" si="61"/>
        <v>52.123130084033633</v>
      </c>
      <c r="DP46" s="2">
        <f t="shared" si="61"/>
        <v>52.311719215686281</v>
      </c>
      <c r="DQ46" s="2">
        <f t="shared" si="61"/>
        <v>52.294361038181044</v>
      </c>
      <c r="DR46" s="2">
        <f t="shared" si="61"/>
        <v>52.492451652661074</v>
      </c>
      <c r="DS46" s="2">
        <f t="shared" si="61"/>
        <v>52.001622408963577</v>
      </c>
      <c r="DT46" s="2">
        <f t="shared" si="61"/>
        <v>51.846178344058366</v>
      </c>
      <c r="DU46" s="2">
        <f t="shared" si="61"/>
        <v>51.789687168597169</v>
      </c>
      <c r="DV46" s="2">
        <f t="shared" si="61"/>
        <v>51.711794268554272</v>
      </c>
      <c r="DW46" s="2">
        <f t="shared" si="61"/>
        <v>51.856186936592806</v>
      </c>
      <c r="DX46" s="2">
        <f t="shared" si="61"/>
        <v>50.855092410982408</v>
      </c>
      <c r="DY46" s="2">
        <f t="shared" si="61"/>
        <v>49.285380793226366</v>
      </c>
      <c r="EA46" s="2">
        <f t="shared" si="62"/>
        <v>50.862029942585927</v>
      </c>
      <c r="EB46" s="2">
        <f t="shared" si="62"/>
        <v>49.727478518755341</v>
      </c>
      <c r="EC46" s="2">
        <f t="shared" si="62"/>
        <v>51.173586936045872</v>
      </c>
      <c r="ED46" s="2">
        <f t="shared" si="62"/>
        <v>50.910801777013162</v>
      </c>
      <c r="EE46" s="2">
        <f t="shared" si="62"/>
        <v>52.015238118210746</v>
      </c>
      <c r="EF46" s="2">
        <f t="shared" si="62"/>
        <v>52.127680490214317</v>
      </c>
      <c r="EG46" s="2">
        <f t="shared" si="62"/>
        <v>52.679742917097428</v>
      </c>
      <c r="EH46" s="2">
        <f t="shared" si="62"/>
        <v>51.101090611095287</v>
      </c>
      <c r="EI46" s="2">
        <f t="shared" si="62"/>
        <v>50.53168060469838</v>
      </c>
      <c r="EJ46" s="2">
        <f t="shared" si="62"/>
        <v>50.614384544773074</v>
      </c>
      <c r="EK46" s="2">
        <f t="shared" si="62"/>
        <v>51.168883706242845</v>
      </c>
      <c r="EL46" s="2">
        <f t="shared" si="62"/>
        <v>50.616788212701216</v>
      </c>
      <c r="EM46" s="2">
        <f t="shared" si="62"/>
        <v>50.645733988562235</v>
      </c>
      <c r="EN46" s="2">
        <f t="shared" si="62"/>
        <v>51.180829880203035</v>
      </c>
      <c r="EO46" s="2">
        <f t="shared" si="62"/>
        <v>50.178541107677518</v>
      </c>
      <c r="EQ46" s="2">
        <f t="shared" si="63"/>
        <v>50.006239067201513</v>
      </c>
      <c r="ER46" s="2">
        <f t="shared" si="63"/>
        <v>49.371913888520261</v>
      </c>
      <c r="ES46" s="2">
        <f t="shared" si="63"/>
        <v>50.691398314610325</v>
      </c>
      <c r="ET46" s="2">
        <f t="shared" si="63"/>
        <v>50.589005187222909</v>
      </c>
      <c r="EU46" s="2">
        <f t="shared" si="63"/>
        <v>51.297358835320793</v>
      </c>
      <c r="EV46" s="2">
        <f t="shared" si="63"/>
        <v>51.562317956619964</v>
      </c>
      <c r="EW46" s="2">
        <f t="shared" si="63"/>
        <v>51.720057273511927</v>
      </c>
      <c r="EX46" s="2">
        <f t="shared" si="63"/>
        <v>50.503281685533267</v>
      </c>
      <c r="EY46" s="2">
        <f t="shared" si="63"/>
        <v>50.042516977392012</v>
      </c>
      <c r="EZ46" s="2">
        <f t="shared" si="63"/>
        <v>50.420278267338077</v>
      </c>
      <c r="FA46" s="2">
        <f t="shared" si="63"/>
        <v>50.97008407314236</v>
      </c>
      <c r="FB46" s="2">
        <f t="shared" si="63"/>
        <v>50.157563173025245</v>
      </c>
      <c r="FC46" s="2">
        <f t="shared" si="63"/>
        <v>50.529788251580975</v>
      </c>
      <c r="FD46" s="2">
        <f t="shared" si="63"/>
        <v>50.655318787211684</v>
      </c>
      <c r="FE46" s="2">
        <f t="shared" si="63"/>
        <v>51.053915309979843</v>
      </c>
      <c r="FG46" s="2">
        <f t="shared" si="64"/>
        <v>0.20503159309584815</v>
      </c>
      <c r="FH46" s="2">
        <f t="shared" si="64"/>
        <v>0.20629094968928785</v>
      </c>
      <c r="FI46" s="2">
        <f t="shared" si="64"/>
        <v>0.19829295167465463</v>
      </c>
      <c r="FJ46" s="2">
        <f t="shared" si="64"/>
        <v>0.19315496245992839</v>
      </c>
      <c r="FK46" s="2">
        <f t="shared" si="64"/>
        <v>0.18127684176340275</v>
      </c>
      <c r="FL46" s="2">
        <f t="shared" si="64"/>
        <v>0.18821337229133639</v>
      </c>
      <c r="FM46" s="2">
        <f t="shared" si="64"/>
        <v>0.17281914683983907</v>
      </c>
      <c r="FN46" s="2">
        <f t="shared" si="64"/>
        <v>0.18501519198804339</v>
      </c>
      <c r="FO46" s="2">
        <f t="shared" si="64"/>
        <v>0.18899022599787121</v>
      </c>
      <c r="FP46" s="2">
        <f t="shared" si="64"/>
        <v>0.17784696466803918</v>
      </c>
      <c r="FQ46" s="2">
        <f t="shared" si="64"/>
        <v>0.16670164148583447</v>
      </c>
      <c r="FR46" s="2">
        <f t="shared" si="64"/>
        <v>0.17473808875997685</v>
      </c>
      <c r="FS46" s="2">
        <f t="shared" si="64"/>
        <v>0.19658613979854048</v>
      </c>
      <c r="FT46" s="2">
        <f t="shared" si="64"/>
        <v>0.15618617868295528</v>
      </c>
      <c r="FU46" s="2">
        <f t="shared" si="64"/>
        <v>0.14281720469413994</v>
      </c>
      <c r="FW46" s="2">
        <f t="shared" si="53"/>
        <v>1.0897350599085651E-5</v>
      </c>
      <c r="FX46" s="2">
        <f t="shared" si="53"/>
        <v>7.9319572683574581E-6</v>
      </c>
      <c r="FY46" s="2">
        <f t="shared" si="53"/>
        <v>8.213326480141779E-6</v>
      </c>
      <c r="FZ46" s="2">
        <f t="shared" si="53"/>
        <v>9.1932736384276178E-6</v>
      </c>
      <c r="GA46" s="2">
        <f t="shared" si="53"/>
        <v>7.8339394051711932E-6</v>
      </c>
      <c r="GB46" s="2">
        <f t="shared" si="53"/>
        <v>9.1871927000033391E-6</v>
      </c>
      <c r="GC46" s="2">
        <f t="shared" si="53"/>
        <v>8.811689148017331E-6</v>
      </c>
      <c r="GD46" s="2">
        <f t="shared" si="53"/>
        <v>8.8892622738087966E-6</v>
      </c>
      <c r="GE46" s="2">
        <f t="shared" si="53"/>
        <v>1.0920425243812706E-5</v>
      </c>
      <c r="GF46" s="2">
        <f t="shared" si="53"/>
        <v>1.3577094300203268E-5</v>
      </c>
      <c r="GG46" s="2">
        <f t="shared" si="53"/>
        <v>1.159039582389624E-5</v>
      </c>
      <c r="GH46" s="2">
        <f t="shared" si="53"/>
        <v>9.5591467476677838E-6</v>
      </c>
      <c r="GI46" s="2">
        <f t="shared" si="53"/>
        <v>7.9844584118278404E-6</v>
      </c>
      <c r="GJ46" s="2">
        <f t="shared" si="53"/>
        <v>6.420405879168326E-6</v>
      </c>
      <c r="GK46" s="2">
        <f t="shared" si="53"/>
        <v>5.8234156702172431E-6</v>
      </c>
      <c r="GM46" s="86">
        <f t="shared" si="54"/>
        <v>2.241774123415684E-5</v>
      </c>
      <c r="GN46" s="86">
        <f t="shared" si="54"/>
        <v>1.9623382244422521E-5</v>
      </c>
      <c r="GO46" s="86">
        <f t="shared" si="54"/>
        <v>1.5315492846206071E-5</v>
      </c>
      <c r="GP46" s="86">
        <f t="shared" si="54"/>
        <v>8.9187983858838886E-6</v>
      </c>
      <c r="GQ46" s="86">
        <f t="shared" si="54"/>
        <v>3.7659909941315846E-6</v>
      </c>
      <c r="GR46" s="86">
        <f t="shared" si="54"/>
        <v>4.5130032883434345E-6</v>
      </c>
      <c r="GS46" s="86">
        <f t="shared" si="54"/>
        <v>1.8881841097731556E-6</v>
      </c>
      <c r="GT46" s="86">
        <f t="shared" si="54"/>
        <v>4.2214083708938785E-6</v>
      </c>
      <c r="GU46" s="86">
        <f t="shared" si="54"/>
        <v>3.1172983695389117E-6</v>
      </c>
      <c r="GV46" s="86">
        <f t="shared" si="54"/>
        <v>1.9932521318059511E-6</v>
      </c>
      <c r="GW46" s="86">
        <f t="shared" si="54"/>
        <v>1.1692439631671728E-6</v>
      </c>
      <c r="GX46" s="86">
        <f t="shared" si="54"/>
        <v>2.4162409739150816E-6</v>
      </c>
      <c r="GY46" s="86">
        <f t="shared" si="54"/>
        <v>1.8987138962961153E-5</v>
      </c>
      <c r="GZ46" s="86">
        <f t="shared" si="54"/>
        <v>1.8027848793150488E-7</v>
      </c>
      <c r="HA46" s="86">
        <f t="shared" si="54"/>
        <v>1.5608177803245162E-8</v>
      </c>
      <c r="HC46" s="86">
        <f t="shared" si="58"/>
        <v>1.1052047505175939E-15</v>
      </c>
      <c r="HD46" s="86">
        <f t="shared" si="58"/>
        <v>7.8243159619529838E-15</v>
      </c>
      <c r="HE46" s="86">
        <f t="shared" si="58"/>
        <v>2.0785072791186101E-15</v>
      </c>
      <c r="HF46" s="86">
        <f t="shared" si="58"/>
        <v>5.625519968803293E-18</v>
      </c>
      <c r="HG46" s="86">
        <f t="shared" si="58"/>
        <v>1.6314270830091641E-18</v>
      </c>
      <c r="HH46" s="86">
        <f t="shared" si="58"/>
        <v>1.6200298345038417E-18</v>
      </c>
      <c r="HI46" s="86">
        <f t="shared" si="58"/>
        <v>1.2999054309278073E-24</v>
      </c>
      <c r="HJ46" s="86">
        <f t="shared" si="58"/>
        <v>1.37572602522445E-21</v>
      </c>
      <c r="HK46" s="86">
        <f t="shared" si="58"/>
        <v>1.4923572357780298E-18</v>
      </c>
      <c r="HL46" s="86">
        <f t="shared" si="58"/>
        <v>1.4750585335490296E-19</v>
      </c>
      <c r="HM46" s="86">
        <f t="shared" si="58"/>
        <v>4.2643391187835797E-21</v>
      </c>
      <c r="HN46" s="86">
        <f t="shared" si="58"/>
        <v>7.0174838390548863E-18</v>
      </c>
      <c r="HO46" s="86">
        <f t="shared" si="58"/>
        <v>8.6939544564919842E-16</v>
      </c>
      <c r="HP46" s="86">
        <f t="shared" si="58"/>
        <v>2.9755633450630849E-22</v>
      </c>
      <c r="HQ46" s="86">
        <f t="shared" si="58"/>
        <v>2.8002039575800202E-25</v>
      </c>
      <c r="HS46" s="86">
        <f t="shared" si="55"/>
        <v>3.1298442646218137E-73</v>
      </c>
      <c r="HT46" s="86">
        <f t="shared" si="55"/>
        <v>1.0742824616709381E-70</v>
      </c>
      <c r="HU46" s="86">
        <f t="shared" si="55"/>
        <v>9.3388346331385576E-73</v>
      </c>
      <c r="HV46" s="86">
        <f t="shared" si="55"/>
        <v>2.3763703514604532E-88</v>
      </c>
      <c r="HW46" s="86">
        <f t="shared" si="55"/>
        <v>3.3254676015106872E-91</v>
      </c>
      <c r="HX46" s="86">
        <f t="shared" si="55"/>
        <v>5.9935174777045676E-90</v>
      </c>
      <c r="HY46" s="86">
        <f t="shared" si="55"/>
        <v>5.6016997547891874E-121</v>
      </c>
      <c r="HZ46" s="86">
        <f t="shared" si="55"/>
        <v>2.2880175766829043E-107</v>
      </c>
      <c r="IA46" s="86">
        <f t="shared" si="55"/>
        <v>2.2867014814138593E-91</v>
      </c>
      <c r="IB46" s="86">
        <f t="shared" si="55"/>
        <v>3.0967791152080501E-94</v>
      </c>
      <c r="IC46" s="86">
        <f t="shared" si="55"/>
        <v>9.5296727825796294E-103</v>
      </c>
      <c r="ID46" s="86">
        <f t="shared" si="55"/>
        <v>2.8602360195796499E-86</v>
      </c>
      <c r="IE46" s="86">
        <f t="shared" si="55"/>
        <v>3.0672461216756211E-74</v>
      </c>
      <c r="IF46" s="86">
        <f t="shared" si="55"/>
        <v>1.3662986897277296E-61</v>
      </c>
      <c r="IG46" s="86">
        <f t="shared" si="55"/>
        <v>6.4113742464702181E-52</v>
      </c>
      <c r="II46" s="86">
        <f t="shared" si="56"/>
        <v>1.1925715886362708E-213</v>
      </c>
      <c r="IJ46" s="86">
        <f t="shared" si="56"/>
        <v>9.3416064194164042E-214</v>
      </c>
      <c r="IK46" s="86">
        <f t="shared" si="56"/>
        <v>3.015579194826849E-217</v>
      </c>
      <c r="IL46" s="86">
        <f t="shared" si="56"/>
        <v>8.6488116192158053E-263</v>
      </c>
      <c r="IM46" s="86">
        <f t="shared" si="56"/>
        <v>4.9556349074582381E-270</v>
      </c>
      <c r="IN46" s="86">
        <f t="shared" si="56"/>
        <v>2.1681485757532872E-267</v>
      </c>
      <c r="IO46" s="86">
        <f t="shared" si="56"/>
        <v>0</v>
      </c>
      <c r="IP46" s="86">
        <f t="shared" si="56"/>
        <v>0</v>
      </c>
      <c r="IQ46" s="86">
        <f t="shared" si="56"/>
        <v>7.3384789573807451E-273</v>
      </c>
      <c r="IR46" s="86">
        <f t="shared" si="56"/>
        <v>1.47862516075441E-276</v>
      </c>
      <c r="IS46" s="86">
        <f t="shared" si="56"/>
        <v>1.6592199241855947E-302</v>
      </c>
      <c r="IT46" s="86">
        <f t="shared" si="56"/>
        <v>8.402337929987129E-254</v>
      </c>
      <c r="IU46" s="86">
        <f t="shared" si="56"/>
        <v>1.9846628850071556E-216</v>
      </c>
      <c r="IV46" s="86">
        <f t="shared" si="56"/>
        <v>3.1347684880202197E-147</v>
      </c>
      <c r="IW46" s="86">
        <f t="shared" si="56"/>
        <v>5.2415614729304666E-151</v>
      </c>
      <c r="IY46" s="86">
        <f t="shared" si="57"/>
        <v>2.2417741235262045E-5</v>
      </c>
      <c r="IZ46" s="86">
        <f t="shared" si="57"/>
        <v>1.9623382252246835E-5</v>
      </c>
      <c r="JA46" s="86">
        <f t="shared" si="57"/>
        <v>1.5315492848284578E-5</v>
      </c>
      <c r="JB46" s="86">
        <f t="shared" si="57"/>
        <v>8.9187983858895146E-6</v>
      </c>
      <c r="JC46" s="86">
        <f t="shared" si="57"/>
        <v>3.765990994133216E-6</v>
      </c>
      <c r="JD46" s="86">
        <f t="shared" si="57"/>
        <v>4.5130032883450549E-6</v>
      </c>
      <c r="JE46" s="86">
        <f t="shared" si="57"/>
        <v>1.8881841097731556E-6</v>
      </c>
      <c r="JF46" s="86">
        <f t="shared" si="57"/>
        <v>4.2214083708938802E-6</v>
      </c>
      <c r="JG46" s="86">
        <f t="shared" si="57"/>
        <v>3.1172983695404042E-6</v>
      </c>
      <c r="JH46" s="86">
        <f t="shared" si="57"/>
        <v>1.9932521318060985E-6</v>
      </c>
      <c r="JI46" s="86">
        <f t="shared" si="57"/>
        <v>1.1692439631671771E-6</v>
      </c>
      <c r="JJ46" s="86">
        <f t="shared" si="57"/>
        <v>2.4162409739220993E-6</v>
      </c>
      <c r="JK46" s="86">
        <f t="shared" si="57"/>
        <v>1.8987138963830548E-5</v>
      </c>
      <c r="JL46" s="86">
        <f t="shared" si="57"/>
        <v>1.8027848793150518E-7</v>
      </c>
      <c r="JM46" s="86">
        <f t="shared" si="57"/>
        <v>1.5608177803245162E-8</v>
      </c>
    </row>
    <row r="47" spans="2:273" x14ac:dyDescent="0.25">
      <c r="B47" s="2">
        <v>20</v>
      </c>
      <c r="C47" s="37">
        <v>50.698399999999999</v>
      </c>
      <c r="D47" s="37">
        <v>51.878500000000003</v>
      </c>
      <c r="E47" s="37">
        <v>51.893500000000003</v>
      </c>
      <c r="F47" s="37">
        <v>51.375399999999999</v>
      </c>
      <c r="G47" s="37">
        <v>51.551200000000001</v>
      </c>
      <c r="H47" s="37">
        <v>52.341799999999999</v>
      </c>
      <c r="I47" s="37">
        <v>51.674100000000003</v>
      </c>
      <c r="J47" s="37">
        <v>52.037599999999998</v>
      </c>
      <c r="K47" s="37">
        <v>51.634700000000002</v>
      </c>
      <c r="L47" s="37">
        <v>51.713299999999997</v>
      </c>
      <c r="M47" s="37">
        <v>52.325899999999997</v>
      </c>
      <c r="N47" s="37">
        <v>51.180900000000001</v>
      </c>
      <c r="O47" s="37">
        <v>51.461399999999998</v>
      </c>
      <c r="P47" s="37">
        <v>50.28</v>
      </c>
      <c r="Q47" s="37">
        <v>48.9878</v>
      </c>
      <c r="S47" s="4">
        <f t="shared" si="59"/>
        <v>51.931671362054701</v>
      </c>
      <c r="T47" s="4">
        <f t="shared" si="59"/>
        <v>51.4155674388318</v>
      </c>
      <c r="U47" s="4">
        <f t="shared" si="59"/>
        <v>51.777768630711272</v>
      </c>
      <c r="V47" s="4">
        <f t="shared" si="59"/>
        <v>51.599292991339475</v>
      </c>
      <c r="W47" s="4">
        <f t="shared" si="59"/>
        <v>52.186273615194423</v>
      </c>
      <c r="X47" s="4">
        <f t="shared" si="59"/>
        <v>52.347637477864033</v>
      </c>
      <c r="Y47" s="4">
        <f t="shared" si="59"/>
        <v>52.42607035649268</v>
      </c>
      <c r="Z47" s="4">
        <f t="shared" si="59"/>
        <v>52.300026448497412</v>
      </c>
      <c r="AA47" s="4">
        <f t="shared" si="59"/>
        <v>51.786140615498596</v>
      </c>
      <c r="AB47" s="4">
        <f t="shared" si="59"/>
        <v>51.674599980931703</v>
      </c>
      <c r="AC47" s="4">
        <f t="shared" si="59"/>
        <v>51.750891905419358</v>
      </c>
      <c r="AD47" s="4">
        <f t="shared" si="59"/>
        <v>51.570809870305744</v>
      </c>
      <c r="AE47" s="4">
        <f t="shared" si="59"/>
        <v>51.70362518430975</v>
      </c>
      <c r="AF47" s="4">
        <f t="shared" si="59"/>
        <v>50.977549629305187</v>
      </c>
      <c r="AG47" s="4">
        <f t="shared" si="59"/>
        <v>49.469012870554188</v>
      </c>
      <c r="AI47" s="4">
        <f t="shared" si="60"/>
        <v>-1.2332713620547011</v>
      </c>
      <c r="AJ47" s="4">
        <f t="shared" si="60"/>
        <v>0.46293256116820203</v>
      </c>
      <c r="AK47" s="4">
        <f t="shared" si="60"/>
        <v>0.1157313692887314</v>
      </c>
      <c r="AL47" s="4">
        <f t="shared" si="60"/>
        <v>-0.2238929913394756</v>
      </c>
      <c r="AM47" s="4">
        <f t="shared" si="60"/>
        <v>-0.63507361519442185</v>
      </c>
      <c r="AN47" s="4">
        <f t="shared" si="60"/>
        <v>-5.8374778640342129E-3</v>
      </c>
      <c r="AO47" s="4">
        <f t="shared" si="60"/>
        <v>-0.75197035649267718</v>
      </c>
      <c r="AP47" s="4">
        <f t="shared" si="60"/>
        <v>-0.26242644849741481</v>
      </c>
      <c r="AQ47" s="4">
        <f t="shared" si="60"/>
        <v>-0.15144061549859344</v>
      </c>
      <c r="AR47" s="4">
        <f t="shared" si="60"/>
        <v>3.8700019068294012E-2</v>
      </c>
      <c r="AS47" s="4">
        <f t="shared" si="60"/>
        <v>0.57500809458063884</v>
      </c>
      <c r="AT47" s="4">
        <f t="shared" si="60"/>
        <v>-0.38990987030574331</v>
      </c>
      <c r="AU47" s="4">
        <f t="shared" si="60"/>
        <v>-0.24222518430975271</v>
      </c>
      <c r="AV47" s="4">
        <f t="shared" si="60"/>
        <v>-0.69754962930518616</v>
      </c>
      <c r="AW47" s="4">
        <f t="shared" si="60"/>
        <v>-0.48121287055418804</v>
      </c>
      <c r="AY47" s="2">
        <f t="shared" si="51"/>
        <v>51.92047662029767</v>
      </c>
      <c r="AZ47" s="2">
        <f t="shared" si="51"/>
        <v>51.405692079825549</v>
      </c>
      <c r="BA47" s="2">
        <f t="shared" si="51"/>
        <v>51.769430021728297</v>
      </c>
      <c r="BB47" s="2">
        <f t="shared" si="51"/>
        <v>51.59411747364539</v>
      </c>
      <c r="BC47" s="2">
        <f t="shared" si="51"/>
        <v>52.184028154904205</v>
      </c>
      <c r="BD47" s="2">
        <f t="shared" si="51"/>
        <v>52.344859760164361</v>
      </c>
      <c r="BE47" s="2">
        <f t="shared" si="51"/>
        <v>52.424869362276475</v>
      </c>
      <c r="BF47" s="2">
        <f t="shared" si="51"/>
        <v>52.297632068448614</v>
      </c>
      <c r="BG47" s="2">
        <f t="shared" si="51"/>
        <v>51.784225440316156</v>
      </c>
      <c r="BH47" s="2">
        <f t="shared" si="51"/>
        <v>51.673311312708528</v>
      </c>
      <c r="BI47" s="2">
        <f t="shared" si="51"/>
        <v>51.750081372023331</v>
      </c>
      <c r="BJ47" s="2">
        <f t="shared" si="51"/>
        <v>51.56932880198849</v>
      </c>
      <c r="BK47" s="2">
        <f t="shared" si="51"/>
        <v>51.694819411395073</v>
      </c>
      <c r="BL47" s="2">
        <f t="shared" si="51"/>
        <v>50.97742116866349</v>
      </c>
      <c r="BM47" s="2">
        <f t="shared" si="51"/>
        <v>49.469002852394652</v>
      </c>
      <c r="BO47" s="2">
        <f t="shared" si="10"/>
        <v>50.698399999999999</v>
      </c>
      <c r="BP47" s="2">
        <f t="shared" si="11"/>
        <v>51.878500000000003</v>
      </c>
      <c r="BQ47" s="2">
        <f t="shared" si="12"/>
        <v>51.893500000000003</v>
      </c>
      <c r="BR47" s="2">
        <f t="shared" si="13"/>
        <v>51.375399999999999</v>
      </c>
      <c r="BS47" s="2">
        <f t="shared" si="14"/>
        <v>51.551200000000001</v>
      </c>
      <c r="BT47" s="2">
        <f t="shared" si="15"/>
        <v>52.341799999999999</v>
      </c>
      <c r="BU47" s="2">
        <f t="shared" si="16"/>
        <v>51.674100000000003</v>
      </c>
      <c r="BV47" s="2">
        <f t="shared" si="17"/>
        <v>52.037599999999998</v>
      </c>
      <c r="BW47" s="2">
        <f t="shared" si="18"/>
        <v>51.634700000000002</v>
      </c>
      <c r="BX47" s="2">
        <f t="shared" si="19"/>
        <v>51.713299999999997</v>
      </c>
      <c r="BY47" s="2">
        <f t="shared" si="20"/>
        <v>52.325899999999997</v>
      </c>
      <c r="BZ47" s="2">
        <f t="shared" si="21"/>
        <v>51.180900000000001</v>
      </c>
      <c r="CA47" s="2">
        <f t="shared" si="22"/>
        <v>51.461399999999998</v>
      </c>
      <c r="CB47" s="2">
        <f t="shared" si="23"/>
        <v>50.28</v>
      </c>
      <c r="CC47" s="2">
        <f t="shared" si="24"/>
        <v>48.9878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52.230951443850259</v>
      </c>
      <c r="DL47" s="2">
        <f t="shared" si="61"/>
        <v>51.892961283422459</v>
      </c>
      <c r="DM47" s="2">
        <f t="shared" si="61"/>
        <v>51.941728877005346</v>
      </c>
      <c r="DN47" s="2">
        <f t="shared" si="61"/>
        <v>51.781038074866302</v>
      </c>
      <c r="DO47" s="2">
        <f t="shared" si="61"/>
        <v>52.236019411764723</v>
      </c>
      <c r="DP47" s="2">
        <f t="shared" si="61"/>
        <v>52.412024537815128</v>
      </c>
      <c r="DQ47" s="2">
        <f t="shared" si="61"/>
        <v>52.378164693264701</v>
      </c>
      <c r="DR47" s="2">
        <f t="shared" si="61"/>
        <v>52.605371764705893</v>
      </c>
      <c r="DS47" s="2">
        <f t="shared" si="61"/>
        <v>52.114102184873943</v>
      </c>
      <c r="DT47" s="2">
        <f t="shared" si="61"/>
        <v>51.933850943800962</v>
      </c>
      <c r="DU47" s="2">
        <f t="shared" si="61"/>
        <v>51.887117503217503</v>
      </c>
      <c r="DV47" s="2">
        <f t="shared" si="61"/>
        <v>51.800358966108966</v>
      </c>
      <c r="DW47" s="2">
        <f t="shared" si="61"/>
        <v>51.987219358288762</v>
      </c>
      <c r="DX47" s="2">
        <f t="shared" si="61"/>
        <v>50.945188344058344</v>
      </c>
      <c r="DY47" s="2">
        <f t="shared" si="61"/>
        <v>49.344652517825303</v>
      </c>
      <c r="EA47" s="2">
        <f t="shared" si="62"/>
        <v>50.822640931383802</v>
      </c>
      <c r="EB47" s="2">
        <f t="shared" si="62"/>
        <v>49.695886925472095</v>
      </c>
      <c r="EC47" s="2">
        <f t="shared" si="62"/>
        <v>51.134132639802388</v>
      </c>
      <c r="ED47" s="2">
        <f t="shared" si="62"/>
        <v>50.882032136102318</v>
      </c>
      <c r="EE47" s="2">
        <f t="shared" si="62"/>
        <v>51.969905900692453</v>
      </c>
      <c r="EF47" s="2">
        <f t="shared" si="62"/>
        <v>52.080687409929808</v>
      </c>
      <c r="EG47" s="2">
        <f t="shared" si="62"/>
        <v>52.628795807091564</v>
      </c>
      <c r="EH47" s="2">
        <f t="shared" si="62"/>
        <v>51.061355885824568</v>
      </c>
      <c r="EI47" s="2">
        <f t="shared" si="62"/>
        <v>50.493217593532485</v>
      </c>
      <c r="EJ47" s="2">
        <f t="shared" si="62"/>
        <v>50.574876940507025</v>
      </c>
      <c r="EK47" s="2">
        <f t="shared" si="62"/>
        <v>51.125360392984724</v>
      </c>
      <c r="EL47" s="2">
        <f t="shared" si="62"/>
        <v>50.574239878311559</v>
      </c>
      <c r="EM47" s="2">
        <f t="shared" si="62"/>
        <v>50.604981719688475</v>
      </c>
      <c r="EN47" s="2">
        <f t="shared" si="62"/>
        <v>51.136261821996605</v>
      </c>
      <c r="EO47" s="2">
        <f t="shared" si="62"/>
        <v>50.149642238016753</v>
      </c>
      <c r="EQ47" s="2">
        <f t="shared" si="63"/>
        <v>49.977184175025926</v>
      </c>
      <c r="ER47" s="2">
        <f t="shared" si="63"/>
        <v>49.344591394341045</v>
      </c>
      <c r="ES47" s="2">
        <f t="shared" si="63"/>
        <v>50.657607801490052</v>
      </c>
      <c r="ET47" s="2">
        <f t="shared" si="63"/>
        <v>50.564540329621572</v>
      </c>
      <c r="EU47" s="2">
        <f t="shared" si="63"/>
        <v>51.260558721118173</v>
      </c>
      <c r="EV47" s="2">
        <f t="shared" si="63"/>
        <v>51.52207878370141</v>
      </c>
      <c r="EW47" s="2">
        <f t="shared" si="63"/>
        <v>51.681126366228902</v>
      </c>
      <c r="EX47" s="2">
        <f t="shared" si="63"/>
        <v>50.471061745110944</v>
      </c>
      <c r="EY47" s="2">
        <f t="shared" si="63"/>
        <v>50.010105882096113</v>
      </c>
      <c r="EZ47" s="2">
        <f t="shared" si="63"/>
        <v>50.383139516594198</v>
      </c>
      <c r="FA47" s="2">
        <f t="shared" si="63"/>
        <v>50.928893264991672</v>
      </c>
      <c r="FB47" s="2">
        <f t="shared" si="63"/>
        <v>50.120547599617488</v>
      </c>
      <c r="FC47" s="2">
        <f t="shared" si="63"/>
        <v>50.490349643936966</v>
      </c>
      <c r="FD47" s="2">
        <f t="shared" si="63"/>
        <v>50.616831735972873</v>
      </c>
      <c r="FE47" s="2">
        <f t="shared" si="63"/>
        <v>51.014051595087189</v>
      </c>
      <c r="FG47" s="2">
        <f t="shared" si="64"/>
        <v>0.22045189516062877</v>
      </c>
      <c r="FH47" s="2">
        <f t="shared" si="64"/>
        <v>0.22177954357445123</v>
      </c>
      <c r="FI47" s="2">
        <f t="shared" si="64"/>
        <v>0.21334245491474693</v>
      </c>
      <c r="FJ47" s="2">
        <f t="shared" si="64"/>
        <v>0.20791564635510149</v>
      </c>
      <c r="FK47" s="2">
        <f t="shared" si="64"/>
        <v>0.19534958426257293</v>
      </c>
      <c r="FL47" s="2">
        <f t="shared" si="64"/>
        <v>0.20269129182364412</v>
      </c>
      <c r="FM47" s="2">
        <f t="shared" si="64"/>
        <v>0.18638478083199828</v>
      </c>
      <c r="FN47" s="2">
        <f t="shared" si="64"/>
        <v>0.19930749867526071</v>
      </c>
      <c r="FO47" s="2">
        <f t="shared" si="64"/>
        <v>0.20351292222927811</v>
      </c>
      <c r="FP47" s="2">
        <f t="shared" si="64"/>
        <v>0.19171579152505511</v>
      </c>
      <c r="FQ47" s="2">
        <f t="shared" si="64"/>
        <v>0.17989150679506377</v>
      </c>
      <c r="FR47" s="2">
        <f t="shared" si="64"/>
        <v>0.18842004100226031</v>
      </c>
      <c r="FS47" s="2">
        <f t="shared" si="64"/>
        <v>0.21154028449943466</v>
      </c>
      <c r="FT47" s="2">
        <f t="shared" si="64"/>
        <v>0.16871248512797962</v>
      </c>
      <c r="FU47" s="2">
        <f t="shared" si="64"/>
        <v>0.15446758136799066</v>
      </c>
      <c r="FW47" s="2">
        <f t="shared" si="53"/>
        <v>1.1948694765284647E-5</v>
      </c>
      <c r="FX47" s="2">
        <f t="shared" si="53"/>
        <v>8.6972115418572411E-6</v>
      </c>
      <c r="FY47" s="2">
        <f t="shared" si="53"/>
        <v>9.0057262670810658E-6</v>
      </c>
      <c r="FZ47" s="2">
        <f t="shared" si="53"/>
        <v>1.0080215155062362E-5</v>
      </c>
      <c r="GA47" s="2">
        <f t="shared" si="53"/>
        <v>8.5897372555164041E-6</v>
      </c>
      <c r="GB47" s="2">
        <f t="shared" si="53"/>
        <v>1.0073547550491818E-5</v>
      </c>
      <c r="GC47" s="2">
        <f t="shared" si="53"/>
        <v>9.6618168081354409E-6</v>
      </c>
      <c r="GD47" s="2">
        <f t="shared" si="53"/>
        <v>9.7468739039156389E-6</v>
      </c>
      <c r="GE47" s="2">
        <f t="shared" si="53"/>
        <v>1.1973995556854944E-5</v>
      </c>
      <c r="GF47" s="2">
        <f t="shared" si="53"/>
        <v>1.4886968366808699E-5</v>
      </c>
      <c r="GG47" s="2">
        <f t="shared" si="53"/>
        <v>1.2708602094552092E-5</v>
      </c>
      <c r="GH47" s="2">
        <f t="shared" si="53"/>
        <v>1.0481386316100251E-5</v>
      </c>
      <c r="GI47" s="2">
        <f t="shared" si="53"/>
        <v>8.7547778125470427E-6</v>
      </c>
      <c r="GJ47" s="2">
        <f t="shared" si="53"/>
        <v>7.0398306962210573E-6</v>
      </c>
      <c r="GK47" s="2">
        <f t="shared" si="53"/>
        <v>6.3852447220328629E-6</v>
      </c>
      <c r="GM47" s="86">
        <f t="shared" si="54"/>
        <v>3.7702778721736365E-5</v>
      </c>
      <c r="GN47" s="86">
        <f t="shared" si="54"/>
        <v>3.3509296744428496E-5</v>
      </c>
      <c r="GO47" s="86">
        <f t="shared" si="54"/>
        <v>2.6242546645587541E-5</v>
      </c>
      <c r="GP47" s="86">
        <f t="shared" si="54"/>
        <v>1.5834371152379343E-5</v>
      </c>
      <c r="GQ47" s="86">
        <f t="shared" si="54"/>
        <v>6.9847862133067347E-6</v>
      </c>
      <c r="GR47" s="86">
        <f t="shared" si="54"/>
        <v>8.3979305537144417E-6</v>
      </c>
      <c r="GS47" s="86">
        <f t="shared" si="54"/>
        <v>3.6249708304426275E-6</v>
      </c>
      <c r="GT47" s="86">
        <f t="shared" si="54"/>
        <v>7.8323725481222232E-6</v>
      </c>
      <c r="GU47" s="86">
        <f t="shared" si="54"/>
        <v>6.0062776143949815E-6</v>
      </c>
      <c r="GV47" s="86">
        <f t="shared" si="54"/>
        <v>3.8651890647071819E-6</v>
      </c>
      <c r="GW47" s="86">
        <f t="shared" si="54"/>
        <v>2.2937147279329156E-6</v>
      </c>
      <c r="GX47" s="86">
        <f t="shared" si="54"/>
        <v>4.5691901588189821E-6</v>
      </c>
      <c r="GY47" s="86">
        <f t="shared" si="54"/>
        <v>3.1789398518112909E-5</v>
      </c>
      <c r="GZ47" s="86">
        <f t="shared" si="54"/>
        <v>3.9746637774471519E-7</v>
      </c>
      <c r="HA47" s="86">
        <f t="shared" si="54"/>
        <v>3.9604967706610206E-8</v>
      </c>
      <c r="HC47" s="86">
        <f t="shared" si="58"/>
        <v>3.335274102735695E-15</v>
      </c>
      <c r="HD47" s="86">
        <f t="shared" si="58"/>
        <v>2.2205799096749334E-14</v>
      </c>
      <c r="HE47" s="86">
        <f t="shared" si="58"/>
        <v>6.1007818683764637E-15</v>
      </c>
      <c r="HF47" s="86">
        <f t="shared" si="58"/>
        <v>2.0632837913178117E-17</v>
      </c>
      <c r="HG47" s="86">
        <f t="shared" si="58"/>
        <v>6.1090728674879927E-18</v>
      </c>
      <c r="HH47" s="86">
        <f t="shared" si="58"/>
        <v>6.1368456141712592E-18</v>
      </c>
      <c r="HI47" s="86">
        <f t="shared" si="58"/>
        <v>7.806340077781423E-24</v>
      </c>
      <c r="HJ47" s="86">
        <f t="shared" si="58"/>
        <v>6.6348425091181222E-21</v>
      </c>
      <c r="HK47" s="86">
        <f t="shared" si="58"/>
        <v>5.8553669815974039E-18</v>
      </c>
      <c r="HL47" s="86">
        <f t="shared" si="58"/>
        <v>6.2444332360104024E-19</v>
      </c>
      <c r="HM47" s="86">
        <f t="shared" si="58"/>
        <v>2.0086975097672666E-20</v>
      </c>
      <c r="HN47" s="86">
        <f t="shared" si="58"/>
        <v>2.5182550905177176E-17</v>
      </c>
      <c r="HO47" s="86">
        <f t="shared" si="58"/>
        <v>2.5764541103479507E-15</v>
      </c>
      <c r="HP47" s="86">
        <f t="shared" si="58"/>
        <v>1.4761629372295633E-21</v>
      </c>
      <c r="HQ47" s="86">
        <f t="shared" si="58"/>
        <v>1.7637632631615418E-24</v>
      </c>
      <c r="HS47" s="86">
        <f t="shared" si="55"/>
        <v>9.5640270291367735E-72</v>
      </c>
      <c r="HT47" s="86">
        <f t="shared" si="55"/>
        <v>2.8232760933976785E-69</v>
      </c>
      <c r="HU47" s="86">
        <f t="shared" si="55"/>
        <v>2.6734607936695507E-71</v>
      </c>
      <c r="HV47" s="86">
        <f t="shared" si="55"/>
        <v>1.4565923103956964E-86</v>
      </c>
      <c r="HW47" s="86">
        <f t="shared" si="55"/>
        <v>2.1804806130409905E-89</v>
      </c>
      <c r="HX47" s="86">
        <f t="shared" si="55"/>
        <v>3.955700777126442E-88</v>
      </c>
      <c r="HY47" s="86">
        <f t="shared" si="55"/>
        <v>1.5738305241773817E-118</v>
      </c>
      <c r="HZ47" s="86">
        <f t="shared" si="55"/>
        <v>3.3674715397415977E-105</v>
      </c>
      <c r="IA47" s="86">
        <f t="shared" si="55"/>
        <v>1.737625078245504E-89</v>
      </c>
      <c r="IB47" s="86">
        <f t="shared" si="55"/>
        <v>2.8293950155142829E-92</v>
      </c>
      <c r="IC47" s="86">
        <f t="shared" si="55"/>
        <v>1.2384204927020056E-100</v>
      </c>
      <c r="ID47" s="86">
        <f t="shared" si="55"/>
        <v>1.575649159928124E-84</v>
      </c>
      <c r="IE47" s="86">
        <f t="shared" si="55"/>
        <v>8.9613547981660129E-73</v>
      </c>
      <c r="IF47" s="86">
        <f t="shared" si="55"/>
        <v>2.1434300276481585E-60</v>
      </c>
      <c r="IG47" s="86">
        <f t="shared" si="55"/>
        <v>6.2600728655707912E-51</v>
      </c>
      <c r="II47" s="86">
        <f t="shared" si="56"/>
        <v>2.9715883387622133E-210</v>
      </c>
      <c r="IJ47" s="86">
        <f t="shared" si="56"/>
        <v>1.8927200063974459E-210</v>
      </c>
      <c r="IK47" s="86">
        <f t="shared" si="56"/>
        <v>7.0873983696652997E-214</v>
      </c>
      <c r="IL47" s="86">
        <f t="shared" si="56"/>
        <v>1.1496650578512861E-258</v>
      </c>
      <c r="IM47" s="86">
        <f t="shared" si="56"/>
        <v>7.5117461009946091E-266</v>
      </c>
      <c r="IN47" s="86">
        <f t="shared" si="56"/>
        <v>3.4056136278486754E-263</v>
      </c>
      <c r="IO47" s="86">
        <f t="shared" si="56"/>
        <v>0</v>
      </c>
      <c r="IP47" s="86">
        <f t="shared" si="56"/>
        <v>0</v>
      </c>
      <c r="IQ47" s="86">
        <f t="shared" si="56"/>
        <v>1.6319512018234449E-268</v>
      </c>
      <c r="IR47" s="86">
        <f t="shared" si="56"/>
        <v>4.5869333603440085E-272</v>
      </c>
      <c r="IS47" s="86">
        <f t="shared" si="56"/>
        <v>1.1691446592512441E-297</v>
      </c>
      <c r="IT47" s="86">
        <f t="shared" si="56"/>
        <v>8.3049346526878499E-250</v>
      </c>
      <c r="IU47" s="86">
        <f t="shared" si="56"/>
        <v>4.4456931502677627E-213</v>
      </c>
      <c r="IV47" s="86">
        <f t="shared" si="56"/>
        <v>5.3071067546804086E-145</v>
      </c>
      <c r="IW47" s="86">
        <f t="shared" si="56"/>
        <v>9.7173896006997697E-149</v>
      </c>
      <c r="IY47" s="86">
        <f t="shared" si="57"/>
        <v>3.7702778725071642E-5</v>
      </c>
      <c r="IZ47" s="86">
        <f t="shared" si="57"/>
        <v>3.3509296766634298E-5</v>
      </c>
      <c r="JA47" s="86">
        <f t="shared" si="57"/>
        <v>2.6242546651688323E-5</v>
      </c>
      <c r="JB47" s="86">
        <f t="shared" si="57"/>
        <v>1.5834371152399977E-5</v>
      </c>
      <c r="JC47" s="86">
        <f t="shared" si="57"/>
        <v>6.9847862133128435E-6</v>
      </c>
      <c r="JD47" s="86">
        <f t="shared" si="57"/>
        <v>8.3979305537205793E-6</v>
      </c>
      <c r="JE47" s="86">
        <f t="shared" si="57"/>
        <v>3.6249708304426275E-6</v>
      </c>
      <c r="JF47" s="86">
        <f t="shared" si="57"/>
        <v>7.8323725481222299E-6</v>
      </c>
      <c r="JG47" s="86">
        <f t="shared" si="57"/>
        <v>6.0062776144008371E-6</v>
      </c>
      <c r="JH47" s="86">
        <f t="shared" si="57"/>
        <v>3.8651890647078061E-6</v>
      </c>
      <c r="JI47" s="86">
        <f t="shared" si="57"/>
        <v>2.2937147279329355E-6</v>
      </c>
      <c r="JJ47" s="86">
        <f t="shared" si="57"/>
        <v>4.5691901588441644E-6</v>
      </c>
      <c r="JK47" s="86">
        <f t="shared" si="57"/>
        <v>3.1789398520689366E-5</v>
      </c>
      <c r="JL47" s="86">
        <f t="shared" si="57"/>
        <v>3.9746637774471667E-7</v>
      </c>
      <c r="JM47" s="86">
        <f t="shared" si="57"/>
        <v>3.9604967706610206E-8</v>
      </c>
    </row>
    <row r="48" spans="2:273" x14ac:dyDescent="0.25">
      <c r="B48" s="2">
        <v>21</v>
      </c>
      <c r="C48" s="37">
        <v>51.801900000000003</v>
      </c>
      <c r="D48" s="37">
        <v>51.874200000000002</v>
      </c>
      <c r="E48" s="37">
        <v>52.093899999999998</v>
      </c>
      <c r="F48" s="37">
        <v>51.659300000000002</v>
      </c>
      <c r="G48" s="37">
        <v>51.797600000000003</v>
      </c>
      <c r="H48" s="37">
        <v>51.779699999999998</v>
      </c>
      <c r="I48" s="37">
        <v>51.951799999999999</v>
      </c>
      <c r="J48" s="37">
        <v>52.216500000000003</v>
      </c>
      <c r="K48" s="37">
        <v>51.706699999999998</v>
      </c>
      <c r="L48" s="37">
        <v>51.5702</v>
      </c>
      <c r="M48" s="37">
        <v>52.084299999999999</v>
      </c>
      <c r="N48" s="37">
        <v>50.999699999999997</v>
      </c>
      <c r="O48" s="37">
        <v>51.866300000000003</v>
      </c>
      <c r="P48" s="37">
        <v>50.442399999999999</v>
      </c>
      <c r="Q48" s="37">
        <v>49.368200000000002</v>
      </c>
      <c r="S48" s="4">
        <f t="shared" si="59"/>
        <v>52.021596303302935</v>
      </c>
      <c r="T48" s="4">
        <f t="shared" si="59"/>
        <v>51.476560220596021</v>
      </c>
      <c r="U48" s="4">
        <f t="shared" si="59"/>
        <v>51.861707802124727</v>
      </c>
      <c r="V48" s="4">
        <f t="shared" si="59"/>
        <v>51.667383927833093</v>
      </c>
      <c r="W48" s="4">
        <f t="shared" si="59"/>
        <v>52.263681537033449</v>
      </c>
      <c r="X48" s="4">
        <f t="shared" si="59"/>
        <v>52.412935121226411</v>
      </c>
      <c r="Y48" s="4">
        <f t="shared" si="59"/>
        <v>52.487428680974169</v>
      </c>
      <c r="Z48" s="4">
        <f t="shared" si="59"/>
        <v>52.358750109903092</v>
      </c>
      <c r="AA48" s="4">
        <f t="shared" si="59"/>
        <v>51.842334102987287</v>
      </c>
      <c r="AB48" s="4">
        <f t="shared" si="59"/>
        <v>51.717174800186832</v>
      </c>
      <c r="AC48" s="4">
        <f t="shared" si="59"/>
        <v>51.811046578140719</v>
      </c>
      <c r="AD48" s="4">
        <f t="shared" si="59"/>
        <v>51.616204546517778</v>
      </c>
      <c r="AE48" s="4">
        <f t="shared" si="59"/>
        <v>51.779190662146597</v>
      </c>
      <c r="AF48" s="4">
        <f t="shared" si="59"/>
        <v>51.045818016533545</v>
      </c>
      <c r="AG48" s="4">
        <f t="shared" si="59"/>
        <v>49.523579459182088</v>
      </c>
      <c r="AI48" s="4">
        <f t="shared" si="60"/>
        <v>-0.21969630330293199</v>
      </c>
      <c r="AJ48" s="4">
        <f t="shared" si="60"/>
        <v>0.39763977940398121</v>
      </c>
      <c r="AK48" s="4">
        <f t="shared" si="60"/>
        <v>0.23219219787527123</v>
      </c>
      <c r="AL48" s="4">
        <f t="shared" si="60"/>
        <v>-8.0839278330913089E-3</v>
      </c>
      <c r="AM48" s="4">
        <f t="shared" si="60"/>
        <v>-0.46608153703344612</v>
      </c>
      <c r="AN48" s="4">
        <f t="shared" si="60"/>
        <v>-0.6332351212264129</v>
      </c>
      <c r="AO48" s="4">
        <f t="shared" si="60"/>
        <v>-0.53562868097417038</v>
      </c>
      <c r="AP48" s="4">
        <f t="shared" si="60"/>
        <v>-0.14225010990308817</v>
      </c>
      <c r="AQ48" s="4">
        <f t="shared" si="60"/>
        <v>-0.1356341029872894</v>
      </c>
      <c r="AR48" s="4">
        <f t="shared" si="60"/>
        <v>-0.14697480018683251</v>
      </c>
      <c r="AS48" s="4">
        <f t="shared" si="60"/>
        <v>0.27325342185928037</v>
      </c>
      <c r="AT48" s="4">
        <f t="shared" si="60"/>
        <v>-0.61650454651778119</v>
      </c>
      <c r="AU48" s="4">
        <f t="shared" si="60"/>
        <v>8.7109337853405577E-2</v>
      </c>
      <c r="AV48" s="4">
        <f t="shared" si="60"/>
        <v>-0.60341801653354565</v>
      </c>
      <c r="AW48" s="4">
        <f t="shared" si="60"/>
        <v>-0.15537945918208607</v>
      </c>
      <c r="AY48" s="2">
        <f t="shared" si="51"/>
        <v>52.003501225477713</v>
      </c>
      <c r="AZ48" s="2">
        <f t="shared" si="51"/>
        <v>51.460370625610771</v>
      </c>
      <c r="BA48" s="2">
        <f t="shared" si="51"/>
        <v>51.847982683928535</v>
      </c>
      <c r="BB48" s="2">
        <f t="shared" si="51"/>
        <v>51.658571618630418</v>
      </c>
      <c r="BC48" s="2">
        <f t="shared" si="51"/>
        <v>52.259692364089965</v>
      </c>
      <c r="BD48" s="2">
        <f t="shared" si="51"/>
        <v>52.407988951380624</v>
      </c>
      <c r="BE48" s="2">
        <f t="shared" si="51"/>
        <v>52.485222207024158</v>
      </c>
      <c r="BF48" s="2">
        <f t="shared" si="51"/>
        <v>52.354496697788996</v>
      </c>
      <c r="BG48" s="2">
        <f t="shared" si="51"/>
        <v>51.838810478889563</v>
      </c>
      <c r="BH48" s="2">
        <f t="shared" si="51"/>
        <v>51.714786206274553</v>
      </c>
      <c r="BI48" s="2">
        <f t="shared" si="51"/>
        <v>51.809525610266967</v>
      </c>
      <c r="BJ48" s="2">
        <f t="shared" si="51"/>
        <v>51.613522700593563</v>
      </c>
      <c r="BK48" s="2">
        <f t="shared" si="51"/>
        <v>51.765005672365177</v>
      </c>
      <c r="BL48" s="2">
        <f t="shared" si="51"/>
        <v>51.045548347227651</v>
      </c>
      <c r="BM48" s="2">
        <f t="shared" si="51"/>
        <v>49.523555368949658</v>
      </c>
      <c r="BO48" s="2">
        <f t="shared" si="10"/>
        <v>51.801900000000003</v>
      </c>
      <c r="BP48" s="2">
        <f t="shared" si="11"/>
        <v>51.874200000000002</v>
      </c>
      <c r="BQ48" s="2">
        <f t="shared" si="12"/>
        <v>52.093899999999998</v>
      </c>
      <c r="BR48" s="2">
        <f t="shared" si="13"/>
        <v>51.659300000000002</v>
      </c>
      <c r="BS48" s="2">
        <f t="shared" si="14"/>
        <v>51.797600000000003</v>
      </c>
      <c r="BT48" s="2">
        <f t="shared" si="15"/>
        <v>51.779699999999998</v>
      </c>
      <c r="BU48" s="2">
        <f t="shared" si="16"/>
        <v>51.951799999999999</v>
      </c>
      <c r="BV48" s="2">
        <f t="shared" si="17"/>
        <v>52.216500000000003</v>
      </c>
      <c r="BW48" s="2">
        <f t="shared" si="18"/>
        <v>51.706699999999998</v>
      </c>
      <c r="BX48" s="2">
        <f t="shared" si="19"/>
        <v>51.5702</v>
      </c>
      <c r="BY48" s="2">
        <f t="shared" si="20"/>
        <v>52.084299999999999</v>
      </c>
      <c r="BZ48" s="2">
        <f t="shared" si="21"/>
        <v>50.999699999999997</v>
      </c>
      <c r="CA48" s="2">
        <f t="shared" si="22"/>
        <v>51.866300000000003</v>
      </c>
      <c r="CB48" s="2">
        <f t="shared" si="23"/>
        <v>50.442399999999999</v>
      </c>
      <c r="CC48" s="2">
        <f t="shared" si="24"/>
        <v>49.368200000000002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52.381887990832688</v>
      </c>
      <c r="DL48" s="2">
        <f t="shared" si="61"/>
        <v>52.021608204736438</v>
      </c>
      <c r="DM48" s="2">
        <f t="shared" si="61"/>
        <v>52.071995951107716</v>
      </c>
      <c r="DN48" s="2">
        <f t="shared" si="61"/>
        <v>51.89035735676088</v>
      </c>
      <c r="DO48" s="2">
        <f t="shared" si="61"/>
        <v>52.348908739495819</v>
      </c>
      <c r="DP48" s="2">
        <f t="shared" si="61"/>
        <v>52.512329859943982</v>
      </c>
      <c r="DQ48" s="2">
        <f t="shared" si="61"/>
        <v>52.46196834834835</v>
      </c>
      <c r="DR48" s="2">
        <f t="shared" si="61"/>
        <v>52.718291876750712</v>
      </c>
      <c r="DS48" s="2">
        <f t="shared" si="61"/>
        <v>52.226581960784301</v>
      </c>
      <c r="DT48" s="2">
        <f t="shared" si="61"/>
        <v>52.021523543543566</v>
      </c>
      <c r="DU48" s="2">
        <f t="shared" si="61"/>
        <v>51.984547837837837</v>
      </c>
      <c r="DV48" s="2">
        <f t="shared" si="61"/>
        <v>51.888923663663661</v>
      </c>
      <c r="DW48" s="2">
        <f t="shared" si="61"/>
        <v>52.11825177998471</v>
      </c>
      <c r="DX48" s="2">
        <f t="shared" si="61"/>
        <v>51.035284277134274</v>
      </c>
      <c r="DY48" s="2">
        <f t="shared" si="61"/>
        <v>49.403924242424232</v>
      </c>
      <c r="EA48" s="2">
        <f t="shared" si="62"/>
        <v>50.783251920181684</v>
      </c>
      <c r="EB48" s="2">
        <f t="shared" si="62"/>
        <v>49.66429533218885</v>
      </c>
      <c r="EC48" s="2">
        <f t="shared" si="62"/>
        <v>51.094678343558904</v>
      </c>
      <c r="ED48" s="2">
        <f t="shared" si="62"/>
        <v>50.85326249519148</v>
      </c>
      <c r="EE48" s="2">
        <f t="shared" si="62"/>
        <v>51.92457368317416</v>
      </c>
      <c r="EF48" s="2">
        <f t="shared" si="62"/>
        <v>52.0336943296453</v>
      </c>
      <c r="EG48" s="2">
        <f t="shared" si="62"/>
        <v>52.577848697085692</v>
      </c>
      <c r="EH48" s="2">
        <f t="shared" si="62"/>
        <v>51.021621160553849</v>
      </c>
      <c r="EI48" s="2">
        <f t="shared" si="62"/>
        <v>50.45475458236659</v>
      </c>
      <c r="EJ48" s="2">
        <f t="shared" si="62"/>
        <v>50.535369336240976</v>
      </c>
      <c r="EK48" s="2">
        <f t="shared" si="62"/>
        <v>51.081837079726611</v>
      </c>
      <c r="EL48" s="2">
        <f t="shared" si="62"/>
        <v>50.531691543921909</v>
      </c>
      <c r="EM48" s="2">
        <f t="shared" si="62"/>
        <v>50.564229450814722</v>
      </c>
      <c r="EN48" s="2">
        <f t="shared" si="62"/>
        <v>51.091693763790175</v>
      </c>
      <c r="EO48" s="2">
        <f t="shared" si="62"/>
        <v>50.120743368355996</v>
      </c>
      <c r="EQ48" s="2">
        <f t="shared" si="63"/>
        <v>49.948129282850338</v>
      </c>
      <c r="ER48" s="2">
        <f t="shared" si="63"/>
        <v>49.317268900161828</v>
      </c>
      <c r="ES48" s="2">
        <f t="shared" si="63"/>
        <v>50.623817288369771</v>
      </c>
      <c r="ET48" s="2">
        <f t="shared" si="63"/>
        <v>50.540075472020227</v>
      </c>
      <c r="EU48" s="2">
        <f t="shared" si="63"/>
        <v>51.223758606915553</v>
      </c>
      <c r="EV48" s="2">
        <f t="shared" si="63"/>
        <v>51.481839610782863</v>
      </c>
      <c r="EW48" s="2">
        <f t="shared" si="63"/>
        <v>51.642195458945885</v>
      </c>
      <c r="EX48" s="2">
        <f t="shared" si="63"/>
        <v>50.438841804688629</v>
      </c>
      <c r="EY48" s="2">
        <f t="shared" si="63"/>
        <v>49.977694786800221</v>
      </c>
      <c r="EZ48" s="2">
        <f t="shared" si="63"/>
        <v>50.34600076585032</v>
      </c>
      <c r="FA48" s="2">
        <f t="shared" si="63"/>
        <v>50.887702456840991</v>
      </c>
      <c r="FB48" s="2">
        <f t="shared" si="63"/>
        <v>50.083532026209731</v>
      </c>
      <c r="FC48" s="2">
        <f t="shared" si="63"/>
        <v>50.450911036292965</v>
      </c>
      <c r="FD48" s="2">
        <f t="shared" si="63"/>
        <v>50.578344684734063</v>
      </c>
      <c r="FE48" s="2">
        <f t="shared" si="63"/>
        <v>50.974187880194535</v>
      </c>
      <c r="FG48" s="2">
        <f t="shared" si="64"/>
        <v>0.23668665493593921</v>
      </c>
      <c r="FH48" s="2">
        <f t="shared" si="64"/>
        <v>0.23808221484523401</v>
      </c>
      <c r="FI48" s="2">
        <f t="shared" si="64"/>
        <v>0.22920759423205198</v>
      </c>
      <c r="FJ48" s="2">
        <f t="shared" si="64"/>
        <v>0.22349187634537795</v>
      </c>
      <c r="FK48" s="2">
        <f t="shared" si="64"/>
        <v>0.21023427945395215</v>
      </c>
      <c r="FL48" s="2">
        <f t="shared" si="64"/>
        <v>0.21798384468893861</v>
      </c>
      <c r="FM48" s="2">
        <f t="shared" si="64"/>
        <v>0.20075682549939661</v>
      </c>
      <c r="FN48" s="2">
        <f t="shared" si="64"/>
        <v>0.21441340809090698</v>
      </c>
      <c r="FO48" s="2">
        <f t="shared" si="64"/>
        <v>0.21885044965432335</v>
      </c>
      <c r="FP48" s="2">
        <f t="shared" si="64"/>
        <v>0.20639462894114827</v>
      </c>
      <c r="FQ48" s="2">
        <f t="shared" si="64"/>
        <v>0.19388217188378551</v>
      </c>
      <c r="FR48" s="2">
        <f t="shared" si="64"/>
        <v>0.20290988442305685</v>
      </c>
      <c r="FS48" s="2">
        <f t="shared" si="64"/>
        <v>0.22731013139156631</v>
      </c>
      <c r="FT48" s="2">
        <f t="shared" si="64"/>
        <v>0.18202669890561832</v>
      </c>
      <c r="FU48" s="2">
        <f t="shared" si="64"/>
        <v>0.16688331406928222</v>
      </c>
      <c r="FW48" s="2">
        <f t="shared" si="53"/>
        <v>1.3101468179282747E-5</v>
      </c>
      <c r="FX48" s="2">
        <f t="shared" si="53"/>
        <v>9.5362948210694756E-6</v>
      </c>
      <c r="FY48" s="2">
        <f t="shared" si="53"/>
        <v>9.874573912703347E-6</v>
      </c>
      <c r="FZ48" s="2">
        <f t="shared" si="53"/>
        <v>1.1052725380950729E-5</v>
      </c>
      <c r="GA48" s="2">
        <f t="shared" si="53"/>
        <v>9.4184518059909694E-6</v>
      </c>
      <c r="GB48" s="2">
        <f t="shared" si="53"/>
        <v>1.1045414512133849E-5</v>
      </c>
      <c r="GC48" s="2">
        <f t="shared" si="53"/>
        <v>1.0593961590039633E-5</v>
      </c>
      <c r="GD48" s="2">
        <f t="shared" si="53"/>
        <v>1.0687224666353232E-5</v>
      </c>
      <c r="GE48" s="2">
        <f t="shared" si="53"/>
        <v>1.3129209881556353E-5</v>
      </c>
      <c r="GF48" s="2">
        <f t="shared" si="53"/>
        <v>1.6323212776373295E-5</v>
      </c>
      <c r="GG48" s="2">
        <f t="shared" si="53"/>
        <v>1.393468801477312E-5</v>
      </c>
      <c r="GH48" s="2">
        <f t="shared" si="53"/>
        <v>1.1492599939350273E-5</v>
      </c>
      <c r="GI48" s="2">
        <f t="shared" si="53"/>
        <v>9.5994148754365369E-6</v>
      </c>
      <c r="GJ48" s="2">
        <f t="shared" si="53"/>
        <v>7.7190156202663771E-6</v>
      </c>
      <c r="GK48" s="2">
        <f t="shared" si="53"/>
        <v>7.0012773017022571E-6</v>
      </c>
      <c r="GM48" s="86">
        <f t="shared" si="54"/>
        <v>6.2568565513004481E-5</v>
      </c>
      <c r="GN48" s="86">
        <f t="shared" si="54"/>
        <v>5.642688113087248E-5</v>
      </c>
      <c r="GO48" s="86">
        <f t="shared" si="54"/>
        <v>4.4347723870296462E-5</v>
      </c>
      <c r="GP48" s="86">
        <f t="shared" si="54"/>
        <v>2.7693651039385875E-5</v>
      </c>
      <c r="GQ48" s="86">
        <f t="shared" si="54"/>
        <v>1.274678488442338E-5</v>
      </c>
      <c r="GR48" s="86">
        <f t="shared" si="54"/>
        <v>1.5369852112142743E-5</v>
      </c>
      <c r="GS48" s="86">
        <f t="shared" si="54"/>
        <v>6.8413362105064231E-6</v>
      </c>
      <c r="GT48" s="86">
        <f t="shared" si="54"/>
        <v>1.4296445769366474E-5</v>
      </c>
      <c r="GU48" s="86">
        <f t="shared" si="54"/>
        <v>1.1366356192186771E-5</v>
      </c>
      <c r="GV48" s="86">
        <f t="shared" si="54"/>
        <v>7.3636062450769908E-6</v>
      </c>
      <c r="GW48" s="86">
        <f t="shared" si="54"/>
        <v>4.4210850714957223E-6</v>
      </c>
      <c r="GX48" s="86">
        <f t="shared" si="54"/>
        <v>8.4980702792380741E-6</v>
      </c>
      <c r="GY48" s="86">
        <f t="shared" si="54"/>
        <v>5.254073861804026E-5</v>
      </c>
      <c r="GZ48" s="86">
        <f t="shared" si="54"/>
        <v>8.5781551733281262E-7</v>
      </c>
      <c r="HA48" s="86">
        <f t="shared" si="54"/>
        <v>9.7960098485110946E-8</v>
      </c>
      <c r="HC48" s="86">
        <f t="shared" si="58"/>
        <v>9.8810072849369595E-15</v>
      </c>
      <c r="HD48" s="86">
        <f t="shared" si="58"/>
        <v>6.1929565362173568E-14</v>
      </c>
      <c r="HE48" s="86">
        <f t="shared" si="58"/>
        <v>1.7589568363103482E-14</v>
      </c>
      <c r="HF48" s="86">
        <f t="shared" si="58"/>
        <v>7.4018863738265226E-17</v>
      </c>
      <c r="HG48" s="86">
        <f t="shared" si="58"/>
        <v>2.2375170206806974E-17</v>
      </c>
      <c r="HH48" s="86">
        <f t="shared" si="58"/>
        <v>2.2729096077139003E-17</v>
      </c>
      <c r="HI48" s="86">
        <f t="shared" si="58"/>
        <v>4.5480329165715609E-23</v>
      </c>
      <c r="HJ48" s="86">
        <f t="shared" si="58"/>
        <v>3.1153295278110176E-20</v>
      </c>
      <c r="HK48" s="86">
        <f t="shared" si="58"/>
        <v>2.2435916715185097E-17</v>
      </c>
      <c r="HL48" s="86">
        <f t="shared" si="58"/>
        <v>2.5782689232559454E-18</v>
      </c>
      <c r="HM48" s="86">
        <f t="shared" si="58"/>
        <v>9.2134193246984421E-20</v>
      </c>
      <c r="HN48" s="86">
        <f t="shared" si="58"/>
        <v>8.844524085719865E-17</v>
      </c>
      <c r="HO48" s="86">
        <f t="shared" si="58"/>
        <v>7.5011355580492845E-15</v>
      </c>
      <c r="HP48" s="86">
        <f t="shared" si="58"/>
        <v>7.129053813343563E-21</v>
      </c>
      <c r="HQ48" s="86">
        <f t="shared" si="58"/>
        <v>1.0769678785748628E-23</v>
      </c>
      <c r="HS48" s="86">
        <f t="shared" si="55"/>
        <v>2.819932067859048E-70</v>
      </c>
      <c r="HT48" s="86">
        <f t="shared" si="55"/>
        <v>7.1728271885083978E-68</v>
      </c>
      <c r="HU48" s="86">
        <f t="shared" si="55"/>
        <v>7.393059887244E-70</v>
      </c>
      <c r="HV48" s="86">
        <f t="shared" si="55"/>
        <v>8.5542736203658341E-85</v>
      </c>
      <c r="HW48" s="86">
        <f t="shared" si="55"/>
        <v>1.369845142741945E-87</v>
      </c>
      <c r="HX48" s="86">
        <f t="shared" si="55"/>
        <v>2.4995375688575575E-86</v>
      </c>
      <c r="HY48" s="86">
        <f t="shared" si="55"/>
        <v>4.170951698209521E-116</v>
      </c>
      <c r="HZ48" s="86">
        <f t="shared" si="55"/>
        <v>4.7067334929944474E-103</v>
      </c>
      <c r="IA48" s="86">
        <f t="shared" si="55"/>
        <v>1.2612999955336649E-87</v>
      </c>
      <c r="IB48" s="86">
        <f t="shared" si="55"/>
        <v>2.4633650110229003E-90</v>
      </c>
      <c r="IC48" s="86">
        <f t="shared" si="55"/>
        <v>1.5288273388389673E-98</v>
      </c>
      <c r="ID48" s="86">
        <f t="shared" si="55"/>
        <v>8.3264293231005048E-83</v>
      </c>
      <c r="IE48" s="86">
        <f t="shared" si="55"/>
        <v>2.5298585284723764E-71</v>
      </c>
      <c r="IF48" s="86">
        <f t="shared" si="55"/>
        <v>3.2710042246064723E-59</v>
      </c>
      <c r="IG48" s="86">
        <f t="shared" si="55"/>
        <v>5.9762260508141127E-50</v>
      </c>
      <c r="II48" s="86">
        <f t="shared" si="56"/>
        <v>6.9512440622220739E-207</v>
      </c>
      <c r="IJ48" s="86">
        <f t="shared" si="56"/>
        <v>3.612197075970872E-207</v>
      </c>
      <c r="IK48" s="86">
        <f t="shared" si="56"/>
        <v>1.5668837750983327E-210</v>
      </c>
      <c r="IL48" s="86">
        <f t="shared" si="56"/>
        <v>1.4169719113493048E-254</v>
      </c>
      <c r="IM48" s="86">
        <f t="shared" si="56"/>
        <v>1.0557394772939432E-261</v>
      </c>
      <c r="IN48" s="86">
        <f t="shared" si="56"/>
        <v>4.9533682725607884E-259</v>
      </c>
      <c r="IO48" s="86">
        <f t="shared" si="56"/>
        <v>0</v>
      </c>
      <c r="IP48" s="86">
        <f t="shared" si="56"/>
        <v>0</v>
      </c>
      <c r="IQ48" s="86">
        <f t="shared" si="56"/>
        <v>3.3471759713256954E-264</v>
      </c>
      <c r="IR48" s="86">
        <f t="shared" si="56"/>
        <v>1.306711837200583E-267</v>
      </c>
      <c r="IS48" s="86">
        <f t="shared" si="56"/>
        <v>7.523897642955384E-293</v>
      </c>
      <c r="IT48" s="86">
        <f t="shared" si="56"/>
        <v>7.6272104515576954E-246</v>
      </c>
      <c r="IU48" s="86">
        <f t="shared" si="56"/>
        <v>9.3724792211249403E-210</v>
      </c>
      <c r="IV48" s="86">
        <f t="shared" si="56"/>
        <v>8.6362890134525016E-143</v>
      </c>
      <c r="IW48" s="86">
        <f t="shared" si="56"/>
        <v>1.7309809625036648E-146</v>
      </c>
      <c r="IY48" s="86">
        <f t="shared" si="57"/>
        <v>6.2568565522885494E-5</v>
      </c>
      <c r="IZ48" s="86">
        <f t="shared" si="57"/>
        <v>5.6426881192802048E-5</v>
      </c>
      <c r="JA48" s="86">
        <f t="shared" si="57"/>
        <v>4.4347723887886029E-5</v>
      </c>
      <c r="JB48" s="86">
        <f t="shared" si="57"/>
        <v>2.7693651039459895E-5</v>
      </c>
      <c r="JC48" s="86">
        <f t="shared" si="57"/>
        <v>1.2746784884445755E-5</v>
      </c>
      <c r="JD48" s="86">
        <f t="shared" si="57"/>
        <v>1.536985211216547E-5</v>
      </c>
      <c r="JE48" s="86">
        <f t="shared" si="57"/>
        <v>6.8413362105064231E-6</v>
      </c>
      <c r="JF48" s="86">
        <f t="shared" si="57"/>
        <v>1.4296445769366505E-5</v>
      </c>
      <c r="JG48" s="86">
        <f t="shared" si="57"/>
        <v>1.1366356192209207E-5</v>
      </c>
      <c r="JH48" s="86">
        <f t="shared" si="57"/>
        <v>7.3636062450795692E-6</v>
      </c>
      <c r="JI48" s="86">
        <f t="shared" si="57"/>
        <v>4.4210850714958146E-6</v>
      </c>
      <c r="JJ48" s="86">
        <f t="shared" si="57"/>
        <v>8.4980702793265196E-6</v>
      </c>
      <c r="JK48" s="86">
        <f t="shared" si="57"/>
        <v>5.2540738625541394E-5</v>
      </c>
      <c r="JL48" s="86">
        <f t="shared" si="57"/>
        <v>8.5781551733281971E-7</v>
      </c>
      <c r="JM48" s="86">
        <f t="shared" si="57"/>
        <v>9.7960098485110959E-8</v>
      </c>
    </row>
    <row r="49" spans="2:273" x14ac:dyDescent="0.25">
      <c r="B49" s="2">
        <v>22</v>
      </c>
      <c r="C49" s="37">
        <v>52.267800000000001</v>
      </c>
      <c r="D49" s="37">
        <v>51.9893</v>
      </c>
      <c r="E49" s="37">
        <v>51.885599999999997</v>
      </c>
      <c r="F49" s="37">
        <v>51.247599999999998</v>
      </c>
      <c r="G49" s="37">
        <v>51.832099999999997</v>
      </c>
      <c r="H49" s="37">
        <v>52.245100000000001</v>
      </c>
      <c r="I49" s="37">
        <v>52.119599999999998</v>
      </c>
      <c r="J49" s="37">
        <v>52.447200000000002</v>
      </c>
      <c r="K49" s="37">
        <v>51.512599999999999</v>
      </c>
      <c r="L49" s="37">
        <v>51.5015</v>
      </c>
      <c r="M49" s="37">
        <v>52.192300000000003</v>
      </c>
      <c r="N49" s="37">
        <v>51.488399999999999</v>
      </c>
      <c r="O49" s="37">
        <v>51.9895</v>
      </c>
      <c r="P49" s="37">
        <v>50.926699999999997</v>
      </c>
      <c r="Q49" s="37">
        <v>49.162500000000001</v>
      </c>
      <c r="S49" s="4">
        <f t="shared" si="59"/>
        <v>52.107746100722395</v>
      </c>
      <c r="T49" s="4">
        <f t="shared" si="59"/>
        <v>51.533952645191789</v>
      </c>
      <c r="U49" s="4">
        <f t="shared" si="59"/>
        <v>51.942486498372631</v>
      </c>
      <c r="V49" s="4">
        <f t="shared" si="59"/>
        <v>51.732539544890308</v>
      </c>
      <c r="W49" s="4">
        <f t="shared" si="59"/>
        <v>52.337139852811212</v>
      </c>
      <c r="X49" s="4">
        <f t="shared" si="59"/>
        <v>52.47475935676232</v>
      </c>
      <c r="Y49" s="4">
        <f t="shared" si="59"/>
        <v>52.545668762126645</v>
      </c>
      <c r="Z49" s="4">
        <f t="shared" si="59"/>
        <v>52.412669406793235</v>
      </c>
      <c r="AA49" s="4">
        <f t="shared" si="59"/>
        <v>51.893561312922238</v>
      </c>
      <c r="AB49" s="4">
        <f t="shared" si="59"/>
        <v>51.755558587733113</v>
      </c>
      <c r="AC49" s="4">
        <f t="shared" si="59"/>
        <v>51.866981584671372</v>
      </c>
      <c r="AD49" s="4">
        <f t="shared" si="59"/>
        <v>51.657477421168288</v>
      </c>
      <c r="AE49" s="4">
        <f t="shared" si="59"/>
        <v>51.850916236282259</v>
      </c>
      <c r="AF49" s="4">
        <f t="shared" si="59"/>
        <v>51.110580551439156</v>
      </c>
      <c r="AG49" s="4">
        <f t="shared" si="59"/>
        <v>49.576468683643554</v>
      </c>
      <c r="AI49" s="4">
        <f t="shared" si="60"/>
        <v>0.1600538992776066</v>
      </c>
      <c r="AJ49" s="4">
        <f t="shared" si="60"/>
        <v>0.45534735480821098</v>
      </c>
      <c r="AK49" s="4">
        <f t="shared" si="60"/>
        <v>-5.6886498372634264E-2</v>
      </c>
      <c r="AL49" s="4">
        <f t="shared" si="60"/>
        <v>-0.48493954489030955</v>
      </c>
      <c r="AM49" s="4">
        <f t="shared" si="60"/>
        <v>-0.50503985281121544</v>
      </c>
      <c r="AN49" s="4">
        <f t="shared" si="60"/>
        <v>-0.22965935676231908</v>
      </c>
      <c r="AO49" s="4">
        <f t="shared" si="60"/>
        <v>-0.42606876212664702</v>
      </c>
      <c r="AP49" s="4">
        <f t="shared" si="60"/>
        <v>3.4530593206767435E-2</v>
      </c>
      <c r="AQ49" s="4">
        <f t="shared" si="60"/>
        <v>-0.38096131292223845</v>
      </c>
      <c r="AR49" s="4">
        <f t="shared" si="60"/>
        <v>-0.25405858773311252</v>
      </c>
      <c r="AS49" s="4">
        <f t="shared" si="60"/>
        <v>0.32531841532863126</v>
      </c>
      <c r="AT49" s="4">
        <f t="shared" si="60"/>
        <v>-0.16907742116828928</v>
      </c>
      <c r="AU49" s="4">
        <f t="shared" si="60"/>
        <v>0.13858376371774028</v>
      </c>
      <c r="AV49" s="4">
        <f t="shared" si="60"/>
        <v>-0.18388055143915949</v>
      </c>
      <c r="AW49" s="4">
        <f t="shared" si="60"/>
        <v>-0.41396868364355299</v>
      </c>
      <c r="AY49" s="2">
        <f t="shared" si="51"/>
        <v>52.078903292366114</v>
      </c>
      <c r="AZ49" s="2">
        <f t="shared" si="51"/>
        <v>51.507796843500508</v>
      </c>
      <c r="BA49" s="2">
        <f t="shared" si="51"/>
        <v>51.920219720122482</v>
      </c>
      <c r="BB49" s="2">
        <f t="shared" si="51"/>
        <v>51.717767905749902</v>
      </c>
      <c r="BC49" s="2">
        <f t="shared" si="51"/>
        <v>52.330171187171594</v>
      </c>
      <c r="BD49" s="2">
        <f t="shared" si="51"/>
        <v>52.466102811579212</v>
      </c>
      <c r="BE49" s="2">
        <f t="shared" si="51"/>
        <v>52.541686340924876</v>
      </c>
      <c r="BF49" s="2">
        <f t="shared" si="51"/>
        <v>52.40524108779708</v>
      </c>
      <c r="BG49" s="2">
        <f t="shared" si="51"/>
        <v>51.887198531808558</v>
      </c>
      <c r="BH49" s="2">
        <f t="shared" si="51"/>
        <v>51.751211909815645</v>
      </c>
      <c r="BI49" s="2">
        <f t="shared" si="51"/>
        <v>51.864179121694711</v>
      </c>
      <c r="BJ49" s="2">
        <f t="shared" si="51"/>
        <v>51.652704415719157</v>
      </c>
      <c r="BK49" s="2">
        <f t="shared" si="51"/>
        <v>51.828372604699396</v>
      </c>
      <c r="BL49" s="2">
        <f t="shared" si="51"/>
        <v>51.110026788154727</v>
      </c>
      <c r="BM49" s="2">
        <f t="shared" si="51"/>
        <v>49.576412257910633</v>
      </c>
      <c r="BO49" s="2">
        <f t="shared" si="10"/>
        <v>52.267800000000001</v>
      </c>
      <c r="BP49" s="2">
        <f t="shared" si="11"/>
        <v>51.9893</v>
      </c>
      <c r="BQ49" s="2">
        <f t="shared" si="12"/>
        <v>51.885599999999997</v>
      </c>
      <c r="BR49" s="2">
        <f t="shared" si="13"/>
        <v>51.247599999999998</v>
      </c>
      <c r="BS49" s="2">
        <f t="shared" si="14"/>
        <v>51.832099999999997</v>
      </c>
      <c r="BT49" s="2">
        <f t="shared" si="15"/>
        <v>52.245100000000001</v>
      </c>
      <c r="BU49" s="2">
        <f t="shared" si="16"/>
        <v>52.119599999999998</v>
      </c>
      <c r="BV49" s="2">
        <f t="shared" si="17"/>
        <v>52.447200000000002</v>
      </c>
      <c r="BW49" s="2">
        <f t="shared" si="18"/>
        <v>51.512599999999999</v>
      </c>
      <c r="BX49" s="2">
        <f t="shared" si="19"/>
        <v>51.5015</v>
      </c>
      <c r="BY49" s="2">
        <f t="shared" si="20"/>
        <v>52.192300000000003</v>
      </c>
      <c r="BZ49" s="2">
        <f t="shared" si="21"/>
        <v>51.488399999999999</v>
      </c>
      <c r="CA49" s="2">
        <f t="shared" si="22"/>
        <v>51.9895</v>
      </c>
      <c r="CB49" s="2">
        <f t="shared" si="23"/>
        <v>50.926699999999997</v>
      </c>
      <c r="CC49" s="2">
        <f t="shared" si="24"/>
        <v>49.162500000000001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52.532824537815117</v>
      </c>
      <c r="DL49" s="2">
        <f t="shared" si="61"/>
        <v>52.150255126050418</v>
      </c>
      <c r="DM49" s="2">
        <f t="shared" si="61"/>
        <v>52.202263025210087</v>
      </c>
      <c r="DN49" s="2">
        <f t="shared" si="61"/>
        <v>51.999676638655458</v>
      </c>
      <c r="DO49" s="2">
        <f t="shared" si="61"/>
        <v>52.461798067226908</v>
      </c>
      <c r="DP49" s="2">
        <f t="shared" si="61"/>
        <v>52.612635182072836</v>
      </c>
      <c r="DQ49" s="2">
        <f t="shared" si="61"/>
        <v>52.545772003432006</v>
      </c>
      <c r="DR49" s="2">
        <f t="shared" si="61"/>
        <v>52.83121198879553</v>
      </c>
      <c r="DS49" s="2">
        <f t="shared" si="61"/>
        <v>52.339061736694667</v>
      </c>
      <c r="DT49" s="2">
        <f t="shared" si="61"/>
        <v>52.109196143286162</v>
      </c>
      <c r="DU49" s="2">
        <f t="shared" si="61"/>
        <v>52.081978172458172</v>
      </c>
      <c r="DV49" s="2">
        <f t="shared" si="61"/>
        <v>51.977488361218363</v>
      </c>
      <c r="DW49" s="2">
        <f t="shared" si="61"/>
        <v>52.249284201680666</v>
      </c>
      <c r="DX49" s="2">
        <f t="shared" si="61"/>
        <v>51.12538021021021</v>
      </c>
      <c r="DY49" s="2">
        <f t="shared" si="61"/>
        <v>49.463195967023161</v>
      </c>
      <c r="EA49" s="2">
        <f t="shared" si="62"/>
        <v>50.743862908979558</v>
      </c>
      <c r="EB49" s="2">
        <f t="shared" si="62"/>
        <v>49.632703738905604</v>
      </c>
      <c r="EC49" s="2">
        <f t="shared" si="62"/>
        <v>51.055224047315413</v>
      </c>
      <c r="ED49" s="2">
        <f t="shared" si="62"/>
        <v>50.824492854280642</v>
      </c>
      <c r="EE49" s="2">
        <f t="shared" si="62"/>
        <v>51.879241465655859</v>
      </c>
      <c r="EF49" s="2">
        <f t="shared" si="62"/>
        <v>51.986701249360799</v>
      </c>
      <c r="EG49" s="2">
        <f t="shared" si="62"/>
        <v>52.526901587079827</v>
      </c>
      <c r="EH49" s="2">
        <f t="shared" si="62"/>
        <v>50.981886435283137</v>
      </c>
      <c r="EI49" s="2">
        <f t="shared" si="62"/>
        <v>50.416291571200695</v>
      </c>
      <c r="EJ49" s="2">
        <f t="shared" si="62"/>
        <v>50.495861731974927</v>
      </c>
      <c r="EK49" s="2">
        <f t="shared" si="62"/>
        <v>51.038313766468498</v>
      </c>
      <c r="EL49" s="2">
        <f t="shared" si="62"/>
        <v>50.489143209532251</v>
      </c>
      <c r="EM49" s="2">
        <f t="shared" si="62"/>
        <v>50.523477181940969</v>
      </c>
      <c r="EN49" s="2">
        <f t="shared" si="62"/>
        <v>51.047125705583746</v>
      </c>
      <c r="EO49" s="2">
        <f t="shared" si="62"/>
        <v>50.091844498695231</v>
      </c>
      <c r="EQ49" s="2">
        <f t="shared" si="63"/>
        <v>49.919074390674751</v>
      </c>
      <c r="ER49" s="2">
        <f t="shared" si="63"/>
        <v>49.289946405982612</v>
      </c>
      <c r="ES49" s="2">
        <f t="shared" si="63"/>
        <v>50.590026775249498</v>
      </c>
      <c r="ET49" s="2">
        <f t="shared" si="63"/>
        <v>50.515610614418883</v>
      </c>
      <c r="EU49" s="2">
        <f t="shared" si="63"/>
        <v>51.186958492712932</v>
      </c>
      <c r="EV49" s="2">
        <f t="shared" si="63"/>
        <v>51.441600437864309</v>
      </c>
      <c r="EW49" s="2">
        <f t="shared" si="63"/>
        <v>51.603264551662861</v>
      </c>
      <c r="EX49" s="2">
        <f t="shared" si="63"/>
        <v>50.406621864266313</v>
      </c>
      <c r="EY49" s="2">
        <f t="shared" si="63"/>
        <v>49.945283691504322</v>
      </c>
      <c r="EZ49" s="2">
        <f t="shared" si="63"/>
        <v>50.308862015106442</v>
      </c>
      <c r="FA49" s="2">
        <f t="shared" si="63"/>
        <v>50.846511648690303</v>
      </c>
      <c r="FB49" s="2">
        <f t="shared" si="63"/>
        <v>50.046516452801974</v>
      </c>
      <c r="FC49" s="2">
        <f t="shared" si="63"/>
        <v>50.411472428648963</v>
      </c>
      <c r="FD49" s="2">
        <f t="shared" si="63"/>
        <v>50.539857633495259</v>
      </c>
      <c r="FE49" s="2">
        <f t="shared" si="63"/>
        <v>50.934324165301881</v>
      </c>
      <c r="FG49" s="2">
        <f t="shared" si="64"/>
        <v>0.25372785512524265</v>
      </c>
      <c r="FH49" s="2">
        <f t="shared" si="64"/>
        <v>0.25519030191270037</v>
      </c>
      <c r="FI49" s="2">
        <f t="shared" si="64"/>
        <v>0.24588377005337778</v>
      </c>
      <c r="FJ49" s="2">
        <f t="shared" si="64"/>
        <v>0.23988161961688573</v>
      </c>
      <c r="FK49" s="2">
        <f t="shared" si="64"/>
        <v>0.22593466525423675</v>
      </c>
      <c r="FL49" s="2">
        <f t="shared" si="64"/>
        <v>0.23409142897756779</v>
      </c>
      <c r="FM49" s="2">
        <f t="shared" si="64"/>
        <v>0.21594295695443483</v>
      </c>
      <c r="FN49" s="2">
        <f t="shared" si="64"/>
        <v>0.23033486941683995</v>
      </c>
      <c r="FO49" s="2">
        <f t="shared" si="64"/>
        <v>0.23500282687185955</v>
      </c>
      <c r="FP49" s="2">
        <f t="shared" si="64"/>
        <v>0.22188883100506127</v>
      </c>
      <c r="FQ49" s="2">
        <f t="shared" si="64"/>
        <v>0.20868405491003617</v>
      </c>
      <c r="FR49" s="2">
        <f t="shared" si="64"/>
        <v>0.21821441580750017</v>
      </c>
      <c r="FS49" s="2">
        <f t="shared" si="64"/>
        <v>0.24389193765958359</v>
      </c>
      <c r="FT49" s="2">
        <f t="shared" si="64"/>
        <v>0.19614370764681302</v>
      </c>
      <c r="FU49" s="2">
        <f t="shared" si="64"/>
        <v>0.18008444732498483</v>
      </c>
      <c r="FW49" s="2">
        <f t="shared" si="53"/>
        <v>1.4365456038024439E-5</v>
      </c>
      <c r="FX49" s="2">
        <f t="shared" si="53"/>
        <v>1.0456329723006964E-5</v>
      </c>
      <c r="FY49" s="2">
        <f t="shared" si="53"/>
        <v>1.0827244676572375E-5</v>
      </c>
      <c r="FZ49" s="2">
        <f t="shared" si="53"/>
        <v>1.2119059465048056E-5</v>
      </c>
      <c r="GA49" s="2">
        <f t="shared" si="53"/>
        <v>1.0327117662698384E-5</v>
      </c>
      <c r="GB49" s="2">
        <f t="shared" si="53"/>
        <v>1.2111043273885949E-5</v>
      </c>
      <c r="GC49" s="2">
        <f t="shared" si="53"/>
        <v>1.1616036021665514E-5</v>
      </c>
      <c r="GD49" s="2">
        <f t="shared" si="53"/>
        <v>1.1718296741389834E-5</v>
      </c>
      <c r="GE49" s="2">
        <f t="shared" si="53"/>
        <v>1.4395874132712549E-5</v>
      </c>
      <c r="GF49" s="2">
        <f t="shared" si="53"/>
        <v>1.7898018713888556E-5</v>
      </c>
      <c r="GG49" s="2">
        <f t="shared" si="53"/>
        <v>1.5279061037185198E-5</v>
      </c>
      <c r="GH49" s="2">
        <f t="shared" si="53"/>
        <v>1.2601371278278687E-5</v>
      </c>
      <c r="GI49" s="2">
        <f t="shared" si="53"/>
        <v>1.0525539358586405E-5</v>
      </c>
      <c r="GJ49" s="2">
        <f t="shared" si="53"/>
        <v>8.4637260202326079E-6</v>
      </c>
      <c r="GK49" s="2">
        <f t="shared" si="53"/>
        <v>7.6767427210546793E-6</v>
      </c>
      <c r="GM49" s="86">
        <f t="shared" si="54"/>
        <v>1.024596276924407E-4</v>
      </c>
      <c r="GN49" s="86">
        <f t="shared" si="54"/>
        <v>9.3702064983895223E-5</v>
      </c>
      <c r="GO49" s="86">
        <f t="shared" si="54"/>
        <v>7.3916187553954533E-5</v>
      </c>
      <c r="GP49" s="86">
        <f t="shared" si="54"/>
        <v>4.7715318850796501E-5</v>
      </c>
      <c r="GQ49" s="86">
        <f t="shared" si="54"/>
        <v>2.2889455448164419E-5</v>
      </c>
      <c r="GR49" s="86">
        <f t="shared" si="54"/>
        <v>2.7667650611229233E-5</v>
      </c>
      <c r="GS49" s="86">
        <f t="shared" si="54"/>
        <v>1.2693088809135551E-5</v>
      </c>
      <c r="GT49" s="86">
        <f t="shared" si="54"/>
        <v>2.5672937722900879E-5</v>
      </c>
      <c r="GU49" s="86">
        <f t="shared" si="54"/>
        <v>2.1127184203736038E-5</v>
      </c>
      <c r="GV49" s="86">
        <f t="shared" si="54"/>
        <v>1.3782762102198364E-5</v>
      </c>
      <c r="GW49" s="86">
        <f t="shared" si="54"/>
        <v>8.373118145652015E-6</v>
      </c>
      <c r="GX49" s="86">
        <f t="shared" si="54"/>
        <v>1.554522412167894E-5</v>
      </c>
      <c r="GY49" s="86">
        <f t="shared" si="54"/>
        <v>8.572601973206746E-5</v>
      </c>
      <c r="GZ49" s="86">
        <f t="shared" si="54"/>
        <v>1.812340633607789E-6</v>
      </c>
      <c r="HA49" s="86">
        <f t="shared" si="54"/>
        <v>2.3619323841392827E-7</v>
      </c>
      <c r="HC49" s="86">
        <f t="shared" si="58"/>
        <v>2.8737945825976391E-14</v>
      </c>
      <c r="HD49" s="86">
        <f t="shared" si="58"/>
        <v>1.6972474939129836E-13</v>
      </c>
      <c r="HE49" s="86">
        <f t="shared" si="58"/>
        <v>4.9815493007234997E-14</v>
      </c>
      <c r="HF49" s="86">
        <f t="shared" si="58"/>
        <v>2.5972706139220926E-16</v>
      </c>
      <c r="HG49" s="86">
        <f t="shared" si="58"/>
        <v>8.0157617334994238E-17</v>
      </c>
      <c r="HH49" s="86">
        <f t="shared" si="58"/>
        <v>8.2307237314359254E-17</v>
      </c>
      <c r="HI49" s="86">
        <f t="shared" si="58"/>
        <v>2.5706581730977392E-22</v>
      </c>
      <c r="HJ49" s="86">
        <f t="shared" si="58"/>
        <v>1.4241518539495437E-19</v>
      </c>
      <c r="HK49" s="86">
        <f t="shared" si="58"/>
        <v>8.3954953518545384E-17</v>
      </c>
      <c r="HL49" s="86">
        <f t="shared" si="58"/>
        <v>1.0382913710525158E-17</v>
      </c>
      <c r="HM49" s="86">
        <f t="shared" si="58"/>
        <v>4.1150485555464057E-19</v>
      </c>
      <c r="HN49" s="86">
        <f t="shared" si="58"/>
        <v>3.0402528868593354E-16</v>
      </c>
      <c r="HO49" s="86">
        <f t="shared" si="58"/>
        <v>2.1455310726839341E-14</v>
      </c>
      <c r="HP49" s="86">
        <f t="shared" si="58"/>
        <v>3.351706983856592E-20</v>
      </c>
      <c r="HQ49" s="86">
        <f t="shared" si="58"/>
        <v>6.3750148475888252E-23</v>
      </c>
      <c r="HS49" s="86">
        <f t="shared" si="55"/>
        <v>8.0226396820355154E-69</v>
      </c>
      <c r="HT49" s="86">
        <f t="shared" si="55"/>
        <v>1.7616941514325927E-66</v>
      </c>
      <c r="HU49" s="86">
        <f t="shared" si="55"/>
        <v>1.9748988885688388E-68</v>
      </c>
      <c r="HV49" s="86">
        <f t="shared" si="55"/>
        <v>4.8133837878757537E-83</v>
      </c>
      <c r="HW49" s="86">
        <f t="shared" si="55"/>
        <v>8.2453937328058531E-86</v>
      </c>
      <c r="HX49" s="86">
        <f t="shared" si="55"/>
        <v>1.5121381653437676E-84</v>
      </c>
      <c r="HY49" s="86">
        <f t="shared" si="55"/>
        <v>1.0426832604150615E-113</v>
      </c>
      <c r="HZ49" s="86">
        <f t="shared" si="55"/>
        <v>6.2475157431915218E-101</v>
      </c>
      <c r="IA49" s="86">
        <f t="shared" si="55"/>
        <v>8.7457583285299461E-86</v>
      </c>
      <c r="IB49" s="86">
        <f t="shared" si="55"/>
        <v>2.0436986643899243E-88</v>
      </c>
      <c r="IC49" s="86">
        <f t="shared" si="55"/>
        <v>1.7928747838853102E-96</v>
      </c>
      <c r="ID49" s="86">
        <f t="shared" si="55"/>
        <v>4.2208574914861989E-81</v>
      </c>
      <c r="IE49" s="86">
        <f t="shared" si="55"/>
        <v>6.9010828495769739E-70</v>
      </c>
      <c r="IF49" s="86">
        <f t="shared" si="55"/>
        <v>4.8558126183086843E-58</v>
      </c>
      <c r="IG49" s="86">
        <f t="shared" si="55"/>
        <v>5.578209926566106E-49</v>
      </c>
      <c r="II49" s="86">
        <f t="shared" si="56"/>
        <v>1.5265344149116371E-203</v>
      </c>
      <c r="IJ49" s="86">
        <f t="shared" si="56"/>
        <v>6.493475202319118E-204</v>
      </c>
      <c r="IK49" s="86">
        <f t="shared" si="56"/>
        <v>3.2585244836526451E-207</v>
      </c>
      <c r="IL49" s="86">
        <f t="shared" si="56"/>
        <v>1.6192973774287265E-250</v>
      </c>
      <c r="IM49" s="86">
        <f t="shared" si="56"/>
        <v>1.3757746899663045E-257</v>
      </c>
      <c r="IN49" s="86">
        <f t="shared" si="56"/>
        <v>6.6712192683039064E-255</v>
      </c>
      <c r="IO49" s="86">
        <f t="shared" si="56"/>
        <v>0</v>
      </c>
      <c r="IP49" s="86">
        <f t="shared" si="56"/>
        <v>1.2399277749572197E-303</v>
      </c>
      <c r="IQ49" s="86">
        <f t="shared" si="56"/>
        <v>6.3317046838178153E-260</v>
      </c>
      <c r="IR49" s="86">
        <f t="shared" si="56"/>
        <v>3.4184621170896196E-263</v>
      </c>
      <c r="IS49" s="86">
        <f t="shared" si="56"/>
        <v>4.4220975138734852E-288</v>
      </c>
      <c r="IT49" s="86">
        <f t="shared" si="56"/>
        <v>6.5086231355843602E-242</v>
      </c>
      <c r="IU49" s="86">
        <f t="shared" si="56"/>
        <v>1.8596541580450449E-206</v>
      </c>
      <c r="IV49" s="86">
        <f t="shared" si="56"/>
        <v>1.3508710908476598E-140</v>
      </c>
      <c r="IW49" s="86">
        <f t="shared" si="56"/>
        <v>2.9627097466647496E-144</v>
      </c>
      <c r="IY49" s="86">
        <f t="shared" si="57"/>
        <v>1.0245962772117864E-4</v>
      </c>
      <c r="IZ49" s="86">
        <f t="shared" si="57"/>
        <v>9.3702065153619972E-5</v>
      </c>
      <c r="JA49" s="86">
        <f t="shared" si="57"/>
        <v>7.3916187603770031E-5</v>
      </c>
      <c r="JB49" s="86">
        <f t="shared" si="57"/>
        <v>4.7715318851056228E-5</v>
      </c>
      <c r="JC49" s="86">
        <f t="shared" si="57"/>
        <v>2.2889455448244576E-5</v>
      </c>
      <c r="JD49" s="86">
        <f t="shared" si="57"/>
        <v>2.7667650611311541E-5</v>
      </c>
      <c r="JE49" s="86">
        <f t="shared" si="57"/>
        <v>1.2693088809135551E-5</v>
      </c>
      <c r="JF49" s="86">
        <f t="shared" si="57"/>
        <v>2.5672937722901022E-5</v>
      </c>
      <c r="JG49" s="86">
        <f t="shared" si="57"/>
        <v>2.1127184203819993E-5</v>
      </c>
      <c r="JH49" s="86">
        <f t="shared" si="57"/>
        <v>1.3782762102208747E-5</v>
      </c>
      <c r="JI49" s="86">
        <f t="shared" si="57"/>
        <v>8.3731181456524267E-6</v>
      </c>
      <c r="JJ49" s="86">
        <f t="shared" si="57"/>
        <v>1.5545224121982964E-5</v>
      </c>
      <c r="JK49" s="86">
        <f t="shared" si="57"/>
        <v>8.5726019753522777E-5</v>
      </c>
      <c r="JL49" s="86">
        <f t="shared" si="57"/>
        <v>1.8123406336078225E-6</v>
      </c>
      <c r="JM49" s="86">
        <f t="shared" si="57"/>
        <v>2.3619323841392832E-7</v>
      </c>
    </row>
    <row r="50" spans="2:273" x14ac:dyDescent="0.25">
      <c r="B50" s="2">
        <v>23</v>
      </c>
      <c r="C50" s="37">
        <v>51.808300000000003</v>
      </c>
      <c r="D50" s="37">
        <v>51.504899999999999</v>
      </c>
      <c r="E50" s="37">
        <v>51.906700000000001</v>
      </c>
      <c r="F50" s="37">
        <v>51.563899999999997</v>
      </c>
      <c r="G50" s="37">
        <v>52.067599999999999</v>
      </c>
      <c r="H50" s="37">
        <v>52.677700000000002</v>
      </c>
      <c r="I50" s="37">
        <v>52.342399999999998</v>
      </c>
      <c r="J50" s="37">
        <v>52.619199999999999</v>
      </c>
      <c r="K50" s="37">
        <v>51.830100000000002</v>
      </c>
      <c r="L50" s="37">
        <v>52.2515</v>
      </c>
      <c r="M50" s="37">
        <v>51.853900000000003</v>
      </c>
      <c r="N50" s="37">
        <v>51.796100000000003</v>
      </c>
      <c r="O50" s="37">
        <v>51.762500000000003</v>
      </c>
      <c r="P50" s="37">
        <v>50.858199999999997</v>
      </c>
      <c r="Q50" s="37">
        <v>48.941400000000002</v>
      </c>
      <c r="S50" s="4">
        <f t="shared" si="59"/>
        <v>52.191590241247141</v>
      </c>
      <c r="T50" s="4">
        <f t="shared" si="59"/>
        <v>51.589271922133364</v>
      </c>
      <c r="U50" s="4">
        <f t="shared" si="59"/>
        <v>52.021349900188056</v>
      </c>
      <c r="V50" s="4">
        <f t="shared" si="59"/>
        <v>51.795758254302484</v>
      </c>
      <c r="W50" s="4">
        <f t="shared" si="59"/>
        <v>52.407050073490041</v>
      </c>
      <c r="X50" s="4">
        <f t="shared" si="59"/>
        <v>52.533737146428194</v>
      </c>
      <c r="Y50" s="4">
        <f t="shared" si="59"/>
        <v>52.600993788104546</v>
      </c>
      <c r="Z50" s="4">
        <f t="shared" si="59"/>
        <v>52.462256146936824</v>
      </c>
      <c r="AA50" s="4">
        <f t="shared" si="59"/>
        <v>51.940312294529868</v>
      </c>
      <c r="AB50" s="4">
        <f t="shared" si="59"/>
        <v>51.790045432008768</v>
      </c>
      <c r="AC50" s="4">
        <f t="shared" si="59"/>
        <v>51.918763930237873</v>
      </c>
      <c r="AD50" s="4">
        <f t="shared" si="59"/>
        <v>51.694902302311874</v>
      </c>
      <c r="AE50" s="4">
        <f t="shared" si="59"/>
        <v>51.919870281054479</v>
      </c>
      <c r="AF50" s="4">
        <f t="shared" si="59"/>
        <v>51.17164250494092</v>
      </c>
      <c r="AG50" s="4">
        <f t="shared" si="59"/>
        <v>49.627502933051765</v>
      </c>
      <c r="AI50" s="4">
        <f t="shared" si="60"/>
        <v>-0.3832902412471384</v>
      </c>
      <c r="AJ50" s="4">
        <f t="shared" si="60"/>
        <v>-8.4371922133364308E-2</v>
      </c>
      <c r="AK50" s="4">
        <f t="shared" si="60"/>
        <v>-0.11464990018805565</v>
      </c>
      <c r="AL50" s="4">
        <f t="shared" si="60"/>
        <v>-0.23185825430248741</v>
      </c>
      <c r="AM50" s="4">
        <f t="shared" si="60"/>
        <v>-0.33945007349004186</v>
      </c>
      <c r="AN50" s="4">
        <f t="shared" si="60"/>
        <v>0.14396285357180716</v>
      </c>
      <c r="AO50" s="4">
        <f t="shared" si="60"/>
        <v>-0.25859378810454814</v>
      </c>
      <c r="AP50" s="4">
        <f t="shared" si="60"/>
        <v>0.15694385306317571</v>
      </c>
      <c r="AQ50" s="4">
        <f t="shared" si="60"/>
        <v>-0.11021229452986603</v>
      </c>
      <c r="AR50" s="4">
        <f t="shared" si="60"/>
        <v>0.46145456799123252</v>
      </c>
      <c r="AS50" s="4">
        <f t="shared" si="60"/>
        <v>-6.4863930237869738E-2</v>
      </c>
      <c r="AT50" s="4">
        <f t="shared" si="60"/>
        <v>0.10119769768812859</v>
      </c>
      <c r="AU50" s="4">
        <f t="shared" si="60"/>
        <v>-0.15737028105447592</v>
      </c>
      <c r="AV50" s="4">
        <f t="shared" si="60"/>
        <v>-0.31344250494092307</v>
      </c>
      <c r="AW50" s="4">
        <f t="shared" si="60"/>
        <v>-0.68610293305176384</v>
      </c>
      <c r="AY50" s="2">
        <f t="shared" si="51"/>
        <v>52.146254017111012</v>
      </c>
      <c r="AZ50" s="2">
        <f t="shared" si="51"/>
        <v>51.547628247145333</v>
      </c>
      <c r="BA50" s="2">
        <f t="shared" si="51"/>
        <v>51.985744367942807</v>
      </c>
      <c r="BB50" s="2">
        <f t="shared" si="51"/>
        <v>51.771381791574548</v>
      </c>
      <c r="BC50" s="2">
        <f t="shared" si="51"/>
        <v>52.395079756070146</v>
      </c>
      <c r="BD50" s="2">
        <f t="shared" si="51"/>
        <v>52.518846456156304</v>
      </c>
      <c r="BE50" s="2">
        <f t="shared" si="51"/>
        <v>52.593932465117952</v>
      </c>
      <c r="BF50" s="2">
        <f t="shared" si="51"/>
        <v>52.449501973142333</v>
      </c>
      <c r="BG50" s="2">
        <f t="shared" si="51"/>
        <v>51.929035627916676</v>
      </c>
      <c r="BH50" s="2">
        <f t="shared" si="51"/>
        <v>51.782279625981815</v>
      </c>
      <c r="BI50" s="2">
        <f t="shared" si="51"/>
        <v>51.913693667760541</v>
      </c>
      <c r="BJ50" s="2">
        <f t="shared" si="51"/>
        <v>51.686553014885511</v>
      </c>
      <c r="BK50" s="2">
        <f t="shared" si="51"/>
        <v>51.884523323775504</v>
      </c>
      <c r="BL50" s="2">
        <f t="shared" si="51"/>
        <v>51.170530138165859</v>
      </c>
      <c r="BM50" s="2">
        <f t="shared" si="51"/>
        <v>49.627374198062959</v>
      </c>
      <c r="BO50" s="2">
        <f t="shared" si="10"/>
        <v>51.808300000000003</v>
      </c>
      <c r="BP50" s="2">
        <f t="shared" si="11"/>
        <v>51.504899999999999</v>
      </c>
      <c r="BQ50" s="2">
        <f t="shared" si="12"/>
        <v>51.906700000000001</v>
      </c>
      <c r="BR50" s="2">
        <f t="shared" si="13"/>
        <v>51.563899999999997</v>
      </c>
      <c r="BS50" s="2">
        <f t="shared" si="14"/>
        <v>52.067599999999999</v>
      </c>
      <c r="BT50" s="2">
        <f t="shared" si="15"/>
        <v>52.677700000000002</v>
      </c>
      <c r="BU50" s="2">
        <f t="shared" si="16"/>
        <v>52.342399999999998</v>
      </c>
      <c r="BV50" s="2">
        <f t="shared" si="17"/>
        <v>52.619199999999999</v>
      </c>
      <c r="BW50" s="2">
        <f t="shared" si="18"/>
        <v>51.830100000000002</v>
      </c>
      <c r="BX50" s="2">
        <f t="shared" si="19"/>
        <v>52.2515</v>
      </c>
      <c r="BY50" s="2">
        <f t="shared" si="20"/>
        <v>51.853900000000003</v>
      </c>
      <c r="BZ50" s="2">
        <f t="shared" si="21"/>
        <v>51.796100000000003</v>
      </c>
      <c r="CA50" s="2">
        <f t="shared" si="22"/>
        <v>51.762500000000003</v>
      </c>
      <c r="CB50" s="2">
        <f t="shared" si="23"/>
        <v>50.858199999999997</v>
      </c>
      <c r="CC50" s="2">
        <f t="shared" si="24"/>
        <v>48.941400000000002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52.683761084797545</v>
      </c>
      <c r="DL50" s="2">
        <f t="shared" si="61"/>
        <v>52.278902047364397</v>
      </c>
      <c r="DM50" s="2">
        <f t="shared" si="61"/>
        <v>52.33253009931245</v>
      </c>
      <c r="DN50" s="2">
        <f t="shared" si="61"/>
        <v>52.108995920550029</v>
      </c>
      <c r="DO50" s="2">
        <f t="shared" si="61"/>
        <v>52.574687394958005</v>
      </c>
      <c r="DP50" s="2">
        <f t="shared" si="61"/>
        <v>52.712940504201683</v>
      </c>
      <c r="DQ50" s="2">
        <f t="shared" si="61"/>
        <v>52.629575658515662</v>
      </c>
      <c r="DR50" s="2">
        <f t="shared" si="61"/>
        <v>52.944132100840349</v>
      </c>
      <c r="DS50" s="2">
        <f t="shared" si="61"/>
        <v>52.451541512605033</v>
      </c>
      <c r="DT50" s="2">
        <f t="shared" si="61"/>
        <v>52.196868743028766</v>
      </c>
      <c r="DU50" s="2">
        <f t="shared" si="61"/>
        <v>52.179408507078506</v>
      </c>
      <c r="DV50" s="2">
        <f t="shared" si="61"/>
        <v>52.066053058773058</v>
      </c>
      <c r="DW50" s="2">
        <f t="shared" si="61"/>
        <v>52.380316623376615</v>
      </c>
      <c r="DX50" s="2">
        <f t="shared" si="61"/>
        <v>51.215476143286139</v>
      </c>
      <c r="DY50" s="2">
        <f t="shared" si="61"/>
        <v>49.52246769162209</v>
      </c>
      <c r="EA50" s="2">
        <f t="shared" si="62"/>
        <v>50.704473897777433</v>
      </c>
      <c r="EB50" s="2">
        <f t="shared" si="62"/>
        <v>49.601112145622359</v>
      </c>
      <c r="EC50" s="2">
        <f t="shared" si="62"/>
        <v>51.015769751071929</v>
      </c>
      <c r="ED50" s="2">
        <f t="shared" si="62"/>
        <v>50.795723213369804</v>
      </c>
      <c r="EE50" s="2">
        <f t="shared" si="62"/>
        <v>51.833909248137566</v>
      </c>
      <c r="EF50" s="2">
        <f t="shared" si="62"/>
        <v>51.93970816907629</v>
      </c>
      <c r="EG50" s="2">
        <f t="shared" si="62"/>
        <v>52.475954477073955</v>
      </c>
      <c r="EH50" s="2">
        <f t="shared" si="62"/>
        <v>50.942151710012418</v>
      </c>
      <c r="EI50" s="2">
        <f t="shared" si="62"/>
        <v>50.377828560034807</v>
      </c>
      <c r="EJ50" s="2">
        <f t="shared" si="62"/>
        <v>50.456354127708877</v>
      </c>
      <c r="EK50" s="2">
        <f t="shared" si="62"/>
        <v>50.994790453210378</v>
      </c>
      <c r="EL50" s="2">
        <f t="shared" si="62"/>
        <v>50.446594875142594</v>
      </c>
      <c r="EM50" s="2">
        <f t="shared" si="62"/>
        <v>50.482724913067216</v>
      </c>
      <c r="EN50" s="2">
        <f t="shared" si="62"/>
        <v>51.002557647377316</v>
      </c>
      <c r="EO50" s="2">
        <f t="shared" si="62"/>
        <v>50.062945629034473</v>
      </c>
      <c r="EQ50" s="2">
        <f t="shared" si="63"/>
        <v>49.890019498499164</v>
      </c>
      <c r="ER50" s="2">
        <f t="shared" si="63"/>
        <v>49.262623911803395</v>
      </c>
      <c r="ES50" s="2">
        <f t="shared" si="63"/>
        <v>50.556236262129218</v>
      </c>
      <c r="ET50" s="2">
        <f t="shared" si="63"/>
        <v>50.491145756817545</v>
      </c>
      <c r="EU50" s="2">
        <f t="shared" si="63"/>
        <v>51.150158378510319</v>
      </c>
      <c r="EV50" s="2">
        <f t="shared" si="63"/>
        <v>51.401361264945763</v>
      </c>
      <c r="EW50" s="2">
        <f t="shared" si="63"/>
        <v>51.564333644379836</v>
      </c>
      <c r="EX50" s="2">
        <f t="shared" si="63"/>
        <v>50.374401923843998</v>
      </c>
      <c r="EY50" s="2">
        <f t="shared" si="63"/>
        <v>49.91287259620843</v>
      </c>
      <c r="EZ50" s="2">
        <f t="shared" si="63"/>
        <v>50.271723264362564</v>
      </c>
      <c r="FA50" s="2">
        <f t="shared" si="63"/>
        <v>50.805320840539615</v>
      </c>
      <c r="FB50" s="2">
        <f t="shared" si="63"/>
        <v>50.009500879394217</v>
      </c>
      <c r="FC50" s="2">
        <f t="shared" si="63"/>
        <v>50.372033821004962</v>
      </c>
      <c r="FD50" s="2">
        <f t="shared" si="63"/>
        <v>50.501370582256449</v>
      </c>
      <c r="FE50" s="2">
        <f t="shared" si="63"/>
        <v>50.894460450409227</v>
      </c>
      <c r="FG50" s="2">
        <f t="shared" si="64"/>
        <v>0.27155950001823886</v>
      </c>
      <c r="FH50" s="2">
        <f t="shared" si="64"/>
        <v>0.27308711521135054</v>
      </c>
      <c r="FI50" s="2">
        <f t="shared" si="64"/>
        <v>0.26335868659145917</v>
      </c>
      <c r="FJ50" s="2">
        <f t="shared" si="64"/>
        <v>0.25707538108609951</v>
      </c>
      <c r="FK50" s="2">
        <f t="shared" si="64"/>
        <v>0.24244761706493406</v>
      </c>
      <c r="FL50" s="2">
        <f t="shared" si="64"/>
        <v>0.2510072202907826</v>
      </c>
      <c r="FM50" s="2">
        <f t="shared" si="64"/>
        <v>0.23194446239586175</v>
      </c>
      <c r="FN50" s="2">
        <f t="shared" si="64"/>
        <v>0.24706677200068608</v>
      </c>
      <c r="FO50" s="2">
        <f t="shared" si="64"/>
        <v>0.25196281135808729</v>
      </c>
      <c r="FP50" s="2">
        <f t="shared" si="64"/>
        <v>0.23819707692348002</v>
      </c>
      <c r="FQ50" s="2">
        <f t="shared" si="64"/>
        <v>0.22430154955075673</v>
      </c>
      <c r="FR50" s="2">
        <f t="shared" si="64"/>
        <v>0.23433393238971559</v>
      </c>
      <c r="FS50" s="2">
        <f t="shared" si="64"/>
        <v>0.26127434021777735</v>
      </c>
      <c r="FT50" s="2">
        <f t="shared" si="64"/>
        <v>0.21107303886597503</v>
      </c>
      <c r="FU50" s="2">
        <f t="shared" si="64"/>
        <v>0.19408656673611285</v>
      </c>
      <c r="FW50" s="2">
        <f t="shared" si="53"/>
        <v>1.5751387492660014E-5</v>
      </c>
      <c r="FX50" s="2">
        <f t="shared" si="53"/>
        <v>1.1465125986852156E-5</v>
      </c>
      <c r="FY50" s="2">
        <f t="shared" si="53"/>
        <v>1.1871825310942932E-5</v>
      </c>
      <c r="FZ50" s="2">
        <f t="shared" si="53"/>
        <v>1.32882689242117E-5</v>
      </c>
      <c r="GA50" s="2">
        <f t="shared" si="53"/>
        <v>1.1323448064130642E-5</v>
      </c>
      <c r="GB50" s="2">
        <f t="shared" si="53"/>
        <v>1.3279479365933486E-5</v>
      </c>
      <c r="GC50" s="2">
        <f t="shared" si="53"/>
        <v>1.2736715949406344E-5</v>
      </c>
      <c r="GD50" s="2">
        <f t="shared" si="53"/>
        <v>1.2848842346480793E-5</v>
      </c>
      <c r="GE50" s="2">
        <f t="shared" si="53"/>
        <v>1.5784740177705301E-5</v>
      </c>
      <c r="GF50" s="2">
        <f t="shared" si="53"/>
        <v>1.9624753386534338E-5</v>
      </c>
      <c r="GG50" s="2">
        <f t="shared" si="53"/>
        <v>1.6753132589084555E-5</v>
      </c>
      <c r="GH50" s="2">
        <f t="shared" si="53"/>
        <v>1.3817112049879007E-5</v>
      </c>
      <c r="GI50" s="2">
        <f t="shared" si="53"/>
        <v>1.1541012689611057E-5</v>
      </c>
      <c r="GJ50" s="2">
        <f t="shared" si="53"/>
        <v>9.280283461359922E-6</v>
      </c>
      <c r="GK50" s="2">
        <f t="shared" si="53"/>
        <v>8.4173747768072962E-6</v>
      </c>
      <c r="GM50" s="86">
        <f t="shared" si="54"/>
        <v>1.6556795909506507E-4</v>
      </c>
      <c r="GN50" s="86">
        <f t="shared" si="54"/>
        <v>1.534506132263354E-4</v>
      </c>
      <c r="GO50" s="86">
        <f t="shared" si="54"/>
        <v>1.2151334597462872E-4</v>
      </c>
      <c r="GP50" s="86">
        <f t="shared" si="54"/>
        <v>8.0993069295585561E-5</v>
      </c>
      <c r="GQ50" s="86">
        <f t="shared" si="54"/>
        <v>4.0445669001868527E-5</v>
      </c>
      <c r="GR50" s="86">
        <f t="shared" si="54"/>
        <v>4.8988649346627588E-5</v>
      </c>
      <c r="GS50" s="86">
        <f t="shared" si="54"/>
        <v>2.315252404319448E-5</v>
      </c>
      <c r="GT50" s="86">
        <f t="shared" si="54"/>
        <v>4.5357668530262588E-5</v>
      </c>
      <c r="GU50" s="86">
        <f t="shared" si="54"/>
        <v>3.8572986545351714E-5</v>
      </c>
      <c r="GV50" s="86">
        <f t="shared" si="54"/>
        <v>2.534681837258929E-5</v>
      </c>
      <c r="GW50" s="86">
        <f t="shared" si="54"/>
        <v>1.5582210533963792E-5</v>
      </c>
      <c r="GX50" s="86">
        <f t="shared" si="54"/>
        <v>2.7969432148598189E-5</v>
      </c>
      <c r="GY50" s="86">
        <f t="shared" si="54"/>
        <v>1.3808421760537064E-4</v>
      </c>
      <c r="GZ50" s="86">
        <f t="shared" si="54"/>
        <v>3.7484759493457623E-6</v>
      </c>
      <c r="HA50" s="86">
        <f t="shared" si="54"/>
        <v>5.5516525320664592E-7</v>
      </c>
      <c r="HC50" s="86">
        <f t="shared" si="58"/>
        <v>8.2053883722462258E-14</v>
      </c>
      <c r="HD50" s="86">
        <f t="shared" si="58"/>
        <v>4.5710076316804526E-13</v>
      </c>
      <c r="HE50" s="86">
        <f t="shared" si="58"/>
        <v>1.3858532981782987E-13</v>
      </c>
      <c r="HF50" s="86">
        <f t="shared" si="58"/>
        <v>8.9143098913911017E-16</v>
      </c>
      <c r="HG50" s="86">
        <f t="shared" si="58"/>
        <v>2.8087614904531012E-16</v>
      </c>
      <c r="HH50" s="86">
        <f t="shared" si="58"/>
        <v>2.9141848379786501E-16</v>
      </c>
      <c r="HI50" s="86">
        <f t="shared" si="58"/>
        <v>1.4096589412443578E-21</v>
      </c>
      <c r="HJ50" s="86">
        <f t="shared" si="58"/>
        <v>6.3385801092989678E-19</v>
      </c>
      <c r="HK50" s="86">
        <f t="shared" si="58"/>
        <v>3.068077278020797E-16</v>
      </c>
      <c r="HL50" s="86">
        <f t="shared" si="58"/>
        <v>4.0782211536689152E-17</v>
      </c>
      <c r="HM50" s="86">
        <f t="shared" si="58"/>
        <v>1.7897051287443031E-18</v>
      </c>
      <c r="HN50" s="86">
        <f t="shared" si="58"/>
        <v>1.022844664981671E-15</v>
      </c>
      <c r="HO50" s="86">
        <f t="shared" si="58"/>
        <v>6.029060026433995E-14</v>
      </c>
      <c r="HP50" s="86">
        <f t="shared" si="58"/>
        <v>1.5340552784059443E-19</v>
      </c>
      <c r="HQ50" s="86">
        <f t="shared" si="58"/>
        <v>3.65830588513291E-22</v>
      </c>
      <c r="HS50" s="86">
        <f t="shared" si="55"/>
        <v>2.2023064682505321E-67</v>
      </c>
      <c r="HT50" s="86">
        <f t="shared" si="55"/>
        <v>4.1828740873474769E-65</v>
      </c>
      <c r="HU50" s="86">
        <f t="shared" si="55"/>
        <v>5.09608589727878E-67</v>
      </c>
      <c r="HV50" s="86">
        <f t="shared" si="55"/>
        <v>2.5950223061144839E-81</v>
      </c>
      <c r="HW50" s="86">
        <f t="shared" si="55"/>
        <v>4.7552458761650399E-84</v>
      </c>
      <c r="HX50" s="86">
        <f t="shared" si="55"/>
        <v>8.7583011230391733E-83</v>
      </c>
      <c r="HY50" s="86">
        <f t="shared" si="55"/>
        <v>2.4587292193037993E-111</v>
      </c>
      <c r="HZ50" s="86">
        <f t="shared" si="55"/>
        <v>7.8753197924901862E-99</v>
      </c>
      <c r="IA50" s="86">
        <f t="shared" si="55"/>
        <v>5.7928780812981783E-84</v>
      </c>
      <c r="IB50" s="86">
        <f t="shared" si="55"/>
        <v>1.6156934913001055E-86</v>
      </c>
      <c r="IC50" s="86">
        <f t="shared" si="55"/>
        <v>1.9973021016425909E-94</v>
      </c>
      <c r="ID50" s="86">
        <f t="shared" si="55"/>
        <v>2.0525143682223272E-79</v>
      </c>
      <c r="IE50" s="86">
        <f t="shared" si="55"/>
        <v>1.8190207029147593E-68</v>
      </c>
      <c r="IF50" s="86">
        <f t="shared" si="55"/>
        <v>7.0121736781642465E-57</v>
      </c>
      <c r="IG50" s="86">
        <f t="shared" si="55"/>
        <v>5.0907734302426224E-48</v>
      </c>
      <c r="II50" s="86">
        <f t="shared" si="56"/>
        <v>3.1471780276807108E-200</v>
      </c>
      <c r="IJ50" s="86">
        <f t="shared" si="56"/>
        <v>1.0995223471703501E-200</v>
      </c>
      <c r="IK50" s="86">
        <f t="shared" si="56"/>
        <v>6.37440865999284E-204</v>
      </c>
      <c r="IL50" s="86">
        <f t="shared" si="56"/>
        <v>1.7158048965531172E-246</v>
      </c>
      <c r="IM50" s="86">
        <f t="shared" si="56"/>
        <v>1.6623137650061575E-253</v>
      </c>
      <c r="IN50" s="86">
        <f t="shared" si="56"/>
        <v>8.3197374983097491E-251</v>
      </c>
      <c r="IO50" s="86">
        <f t="shared" si="56"/>
        <v>0</v>
      </c>
      <c r="IP50" s="86">
        <f t="shared" si="56"/>
        <v>9.2090780079686909E-299</v>
      </c>
      <c r="IQ50" s="86">
        <f t="shared" si="56"/>
        <v>1.1046735725156578E-255</v>
      </c>
      <c r="IR50" s="86">
        <f t="shared" si="56"/>
        <v>8.2125074654275038E-259</v>
      </c>
      <c r="IS50" s="86">
        <f t="shared" si="56"/>
        <v>2.3736957208828443E-283</v>
      </c>
      <c r="IT50" s="86">
        <f t="shared" si="56"/>
        <v>5.1606792725787306E-238</v>
      </c>
      <c r="IU50" s="86">
        <f t="shared" si="56"/>
        <v>3.4727460109425965E-203</v>
      </c>
      <c r="IV50" s="86">
        <f t="shared" si="56"/>
        <v>2.0310399101606903E-138</v>
      </c>
      <c r="IW50" s="86">
        <f t="shared" si="56"/>
        <v>4.8723722696732806E-142</v>
      </c>
      <c r="IY50" s="86">
        <f t="shared" si="57"/>
        <v>1.6556795917711895E-4</v>
      </c>
      <c r="IZ50" s="86">
        <f t="shared" si="57"/>
        <v>1.5345061368343617E-4</v>
      </c>
      <c r="JA50" s="86">
        <f t="shared" si="57"/>
        <v>1.2151334611321404E-4</v>
      </c>
      <c r="JB50" s="86">
        <f t="shared" si="57"/>
        <v>8.0993069296476992E-5</v>
      </c>
      <c r="JC50" s="86">
        <f t="shared" si="57"/>
        <v>4.0445669002149404E-5</v>
      </c>
      <c r="JD50" s="86">
        <f t="shared" si="57"/>
        <v>4.8988649346919008E-5</v>
      </c>
      <c r="JE50" s="86">
        <f t="shared" si="57"/>
        <v>2.315252404319448E-5</v>
      </c>
      <c r="JF50" s="86">
        <f t="shared" si="57"/>
        <v>4.5357668530263225E-5</v>
      </c>
      <c r="JG50" s="86">
        <f t="shared" si="57"/>
        <v>3.8572986545658523E-5</v>
      </c>
      <c r="JH50" s="86">
        <f t="shared" si="57"/>
        <v>2.5346818372630073E-5</v>
      </c>
      <c r="JI50" s="86">
        <f t="shared" si="57"/>
        <v>1.5582210533965581E-5</v>
      </c>
      <c r="JJ50" s="86">
        <f t="shared" si="57"/>
        <v>2.7969432149621033E-5</v>
      </c>
      <c r="JK50" s="86">
        <f t="shared" si="57"/>
        <v>1.3808421766566125E-4</v>
      </c>
      <c r="JL50" s="86">
        <f t="shared" si="57"/>
        <v>3.7484759493459156E-6</v>
      </c>
      <c r="JM50" s="86">
        <f t="shared" si="57"/>
        <v>5.5516525320664623E-7</v>
      </c>
    </row>
    <row r="51" spans="2:273" x14ac:dyDescent="0.25">
      <c r="B51" s="2">
        <v>24</v>
      </c>
      <c r="C51" s="37">
        <v>51.956499999999998</v>
      </c>
      <c r="D51" s="37">
        <v>51.9998</v>
      </c>
      <c r="E51" s="37">
        <v>52.262799999999999</v>
      </c>
      <c r="F51" s="37">
        <v>51.7286</v>
      </c>
      <c r="G51" s="37">
        <v>51.938899999999997</v>
      </c>
      <c r="H51" s="37">
        <v>52.944000000000003</v>
      </c>
      <c r="I51" s="37">
        <v>52.703099999999999</v>
      </c>
      <c r="J51" s="37">
        <v>52.914900000000003</v>
      </c>
      <c r="K51" s="37">
        <v>51.775300000000001</v>
      </c>
      <c r="L51" s="37">
        <v>52.372900000000001</v>
      </c>
      <c r="M51" s="37">
        <v>52.050899999999999</v>
      </c>
      <c r="N51" s="37">
        <v>51.715299999999999</v>
      </c>
      <c r="O51" s="37">
        <v>51.811799999999998</v>
      </c>
      <c r="P51" s="37">
        <v>50.779699999999998</v>
      </c>
      <c r="Q51" s="37">
        <v>49.018300000000004</v>
      </c>
      <c r="S51" s="4">
        <f t="shared" si="59"/>
        <v>52.275427495906492</v>
      </c>
      <c r="T51" s="4">
        <f t="shared" si="59"/>
        <v>51.644897304182052</v>
      </c>
      <c r="U51" s="4">
        <f t="shared" si="59"/>
        <v>52.100297781004009</v>
      </c>
      <c r="V51" s="4">
        <f t="shared" si="59"/>
        <v>51.858707591208095</v>
      </c>
      <c r="W51" s="4">
        <f t="shared" si="59"/>
        <v>52.474260575629224</v>
      </c>
      <c r="X51" s="4">
        <f t="shared" si="59"/>
        <v>52.591051871711826</v>
      </c>
      <c r="Y51" s="4">
        <f t="shared" si="59"/>
        <v>52.653932935854229</v>
      </c>
      <c r="Z51" s="4">
        <f t="shared" si="59"/>
        <v>52.508464835428143</v>
      </c>
      <c r="AA51" s="4">
        <f t="shared" si="59"/>
        <v>51.98360489630366</v>
      </c>
      <c r="AB51" s="4">
        <f t="shared" si="59"/>
        <v>51.821316683695038</v>
      </c>
      <c r="AC51" s="4">
        <f t="shared" si="59"/>
        <v>51.966734769512954</v>
      </c>
      <c r="AD51" s="4">
        <f t="shared" si="59"/>
        <v>51.729115172620119</v>
      </c>
      <c r="AE51" s="4">
        <f t="shared" si="59"/>
        <v>51.987763880932491</v>
      </c>
      <c r="AF51" s="4">
        <f t="shared" si="59"/>
        <v>51.228914811085907</v>
      </c>
      <c r="AG51" s="4">
        <f t="shared" si="59"/>
        <v>49.67652008584524</v>
      </c>
      <c r="AI51" s="4">
        <f t="shared" si="60"/>
        <v>-0.31892749590649316</v>
      </c>
      <c r="AJ51" s="4">
        <f t="shared" si="60"/>
        <v>0.3549026958179482</v>
      </c>
      <c r="AK51" s="4">
        <f t="shared" si="60"/>
        <v>0.16250221899598927</v>
      </c>
      <c r="AL51" s="4">
        <f t="shared" si="60"/>
        <v>-0.13010759120809468</v>
      </c>
      <c r="AM51" s="4">
        <f t="shared" si="60"/>
        <v>-0.53536057562922679</v>
      </c>
      <c r="AN51" s="4">
        <f t="shared" si="60"/>
        <v>0.35294812828817612</v>
      </c>
      <c r="AO51" s="4">
        <f t="shared" si="60"/>
        <v>4.9167064145770212E-2</v>
      </c>
      <c r="AP51" s="4">
        <f t="shared" si="60"/>
        <v>0.40643516457186024</v>
      </c>
      <c r="AQ51" s="4">
        <f t="shared" si="60"/>
        <v>-0.20830489630365889</v>
      </c>
      <c r="AR51" s="4">
        <f t="shared" si="60"/>
        <v>0.55158331630496349</v>
      </c>
      <c r="AS51" s="4">
        <f t="shared" si="60"/>
        <v>8.4165230487045051E-2</v>
      </c>
      <c r="AT51" s="4">
        <f t="shared" si="60"/>
        <v>-1.3815172620120109E-2</v>
      </c>
      <c r="AU51" s="4">
        <f t="shared" si="60"/>
        <v>-0.1759638809324926</v>
      </c>
      <c r="AV51" s="4">
        <f t="shared" si="60"/>
        <v>-0.4492148110859091</v>
      </c>
      <c r="AW51" s="4">
        <f t="shared" si="60"/>
        <v>-0.65822008584523672</v>
      </c>
      <c r="AY51" s="2">
        <f t="shared" si="51"/>
        <v>52.20515524535783</v>
      </c>
      <c r="AZ51" s="2">
        <f t="shared" si="51"/>
        <v>51.579557320539415</v>
      </c>
      <c r="BA51" s="2">
        <f t="shared" si="51"/>
        <v>52.044180530112328</v>
      </c>
      <c r="BB51" s="2">
        <f t="shared" si="51"/>
        <v>51.81910571935191</v>
      </c>
      <c r="BC51" s="2">
        <f t="shared" si="51"/>
        <v>52.454041980146137</v>
      </c>
      <c r="BD51" s="2">
        <f t="shared" si="51"/>
        <v>52.565876278307115</v>
      </c>
      <c r="BE51" s="2">
        <f t="shared" si="51"/>
        <v>52.641632642750864</v>
      </c>
      <c r="BF51" s="2">
        <f t="shared" si="51"/>
        <v>52.486935886922616</v>
      </c>
      <c r="BG51" s="2">
        <f t="shared" si="51"/>
        <v>51.963989781942452</v>
      </c>
      <c r="BH51" s="2">
        <f t="shared" si="51"/>
        <v>51.807695038795167</v>
      </c>
      <c r="BI51" s="2">
        <f t="shared" si="51"/>
        <v>51.957727529886427</v>
      </c>
      <c r="BJ51" s="2">
        <f t="shared" si="51"/>
        <v>51.714760071076888</v>
      </c>
      <c r="BK51" s="2">
        <f t="shared" si="51"/>
        <v>51.933085770590097</v>
      </c>
      <c r="BL51" s="2">
        <f t="shared" si="51"/>
        <v>51.226729048088124</v>
      </c>
      <c r="BM51" s="2">
        <f t="shared" si="51"/>
        <v>49.676233998161038</v>
      </c>
      <c r="BO51" s="2">
        <f t="shared" si="10"/>
        <v>51.956499999999998</v>
      </c>
      <c r="BP51" s="2">
        <f t="shared" si="11"/>
        <v>51.9998</v>
      </c>
      <c r="BQ51" s="2">
        <f t="shared" si="12"/>
        <v>52.262799999999999</v>
      </c>
      <c r="BR51" s="2">
        <f t="shared" si="13"/>
        <v>51.7286</v>
      </c>
      <c r="BS51" s="2">
        <f t="shared" si="14"/>
        <v>51.938899999999997</v>
      </c>
      <c r="BT51" s="2">
        <f t="shared" si="15"/>
        <v>52.944000000000003</v>
      </c>
      <c r="BU51" s="2">
        <f t="shared" si="16"/>
        <v>52.703099999999999</v>
      </c>
      <c r="BV51" s="2">
        <f t="shared" si="17"/>
        <v>52.914900000000003</v>
      </c>
      <c r="BW51" s="2">
        <f t="shared" si="18"/>
        <v>51.775300000000001</v>
      </c>
      <c r="BX51" s="2">
        <f t="shared" si="19"/>
        <v>52.372900000000001</v>
      </c>
      <c r="BY51" s="2">
        <f t="shared" si="20"/>
        <v>52.050899999999999</v>
      </c>
      <c r="BZ51" s="2">
        <f t="shared" si="21"/>
        <v>51.715299999999999</v>
      </c>
      <c r="CA51" s="2">
        <f t="shared" si="22"/>
        <v>51.811799999999998</v>
      </c>
      <c r="CB51" s="2">
        <f t="shared" si="23"/>
        <v>50.779699999999998</v>
      </c>
      <c r="CC51" s="2">
        <f t="shared" si="24"/>
        <v>49.018300000000004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52.834697631779974</v>
      </c>
      <c r="DL51" s="2">
        <f t="shared" si="61"/>
        <v>52.407548968678377</v>
      </c>
      <c r="DM51" s="2">
        <f t="shared" si="61"/>
        <v>52.46279717341482</v>
      </c>
      <c r="DN51" s="2">
        <f t="shared" si="61"/>
        <v>52.218315202444607</v>
      </c>
      <c r="DO51" s="2">
        <f t="shared" si="61"/>
        <v>52.687576722689094</v>
      </c>
      <c r="DP51" s="2">
        <f t="shared" si="61"/>
        <v>52.813245826330537</v>
      </c>
      <c r="DQ51" s="2">
        <f t="shared" si="61"/>
        <v>52.713379313599319</v>
      </c>
      <c r="DR51" s="2">
        <f t="shared" si="61"/>
        <v>53.057052212885168</v>
      </c>
      <c r="DS51" s="2">
        <f t="shared" si="61"/>
        <v>52.564021288515399</v>
      </c>
      <c r="DT51" s="2">
        <f t="shared" si="61"/>
        <v>52.284541342771362</v>
      </c>
      <c r="DU51" s="2">
        <f t="shared" si="61"/>
        <v>52.27683884169884</v>
      </c>
      <c r="DV51" s="2">
        <f t="shared" si="61"/>
        <v>52.154617756327752</v>
      </c>
      <c r="DW51" s="2">
        <f t="shared" si="61"/>
        <v>52.511349045072564</v>
      </c>
      <c r="DX51" s="2">
        <f t="shared" si="61"/>
        <v>51.305572076362076</v>
      </c>
      <c r="DY51" s="2">
        <f t="shared" si="61"/>
        <v>49.581739416221019</v>
      </c>
      <c r="EA51" s="2">
        <f t="shared" si="62"/>
        <v>50.665084886575315</v>
      </c>
      <c r="EB51" s="2">
        <f t="shared" si="62"/>
        <v>49.569520552339114</v>
      </c>
      <c r="EC51" s="2">
        <f t="shared" si="62"/>
        <v>50.976315454828445</v>
      </c>
      <c r="ED51" s="2">
        <f t="shared" si="62"/>
        <v>50.766953572458959</v>
      </c>
      <c r="EE51" s="2">
        <f t="shared" si="62"/>
        <v>51.788577030619273</v>
      </c>
      <c r="EF51" s="2">
        <f t="shared" si="62"/>
        <v>51.892715088791789</v>
      </c>
      <c r="EG51" s="2">
        <f t="shared" si="62"/>
        <v>52.425007367068091</v>
      </c>
      <c r="EH51" s="2">
        <f t="shared" si="62"/>
        <v>50.902416984741699</v>
      </c>
      <c r="EI51" s="2">
        <f t="shared" si="62"/>
        <v>50.339365548868912</v>
      </c>
      <c r="EJ51" s="2">
        <f t="shared" si="62"/>
        <v>50.416846523442828</v>
      </c>
      <c r="EK51" s="2">
        <f t="shared" si="62"/>
        <v>50.951267139952265</v>
      </c>
      <c r="EL51" s="2">
        <f t="shared" si="62"/>
        <v>50.404046540752937</v>
      </c>
      <c r="EM51" s="2">
        <f t="shared" si="62"/>
        <v>50.441972644193463</v>
      </c>
      <c r="EN51" s="2">
        <f t="shared" si="62"/>
        <v>50.957989589170886</v>
      </c>
      <c r="EO51" s="2">
        <f t="shared" si="62"/>
        <v>50.034046759373709</v>
      </c>
      <c r="EQ51" s="2">
        <f t="shared" si="63"/>
        <v>49.860964606323577</v>
      </c>
      <c r="ER51" s="2">
        <f t="shared" si="63"/>
        <v>49.235301417624179</v>
      </c>
      <c r="ES51" s="2">
        <f t="shared" si="63"/>
        <v>50.522445749008938</v>
      </c>
      <c r="ET51" s="2">
        <f t="shared" si="63"/>
        <v>50.4666808992162</v>
      </c>
      <c r="EU51" s="2">
        <f t="shared" si="63"/>
        <v>51.113358264307699</v>
      </c>
      <c r="EV51" s="2">
        <f t="shared" si="63"/>
        <v>51.361122092027209</v>
      </c>
      <c r="EW51" s="2">
        <f t="shared" si="63"/>
        <v>51.525402737096812</v>
      </c>
      <c r="EX51" s="2">
        <f t="shared" si="63"/>
        <v>50.342181983421675</v>
      </c>
      <c r="EY51" s="2">
        <f t="shared" si="63"/>
        <v>49.880461500912531</v>
      </c>
      <c r="EZ51" s="2">
        <f t="shared" si="63"/>
        <v>50.234584513618685</v>
      </c>
      <c r="FA51" s="2">
        <f t="shared" si="63"/>
        <v>50.764130032388927</v>
      </c>
      <c r="FB51" s="2">
        <f t="shared" si="63"/>
        <v>49.97248530598646</v>
      </c>
      <c r="FC51" s="2">
        <f t="shared" si="63"/>
        <v>50.332595213360953</v>
      </c>
      <c r="FD51" s="2">
        <f t="shared" si="63"/>
        <v>50.462883531017638</v>
      </c>
      <c r="FE51" s="2">
        <f t="shared" si="63"/>
        <v>50.854596735516573</v>
      </c>
      <c r="FG51" s="2">
        <f t="shared" si="64"/>
        <v>0.29015707979717265</v>
      </c>
      <c r="FH51" s="2">
        <f t="shared" si="64"/>
        <v>0.2917474123306189</v>
      </c>
      <c r="FI51" s="2">
        <f t="shared" si="64"/>
        <v>0.28161176149256612</v>
      </c>
      <c r="FJ51" s="2">
        <f t="shared" si="64"/>
        <v>0.27505557525327956</v>
      </c>
      <c r="FK51" s="2">
        <f t="shared" si="64"/>
        <v>0.2597624461432147</v>
      </c>
      <c r="FL51" s="2">
        <f t="shared" si="64"/>
        <v>0.26871651059697371</v>
      </c>
      <c r="FM51" s="2">
        <f t="shared" si="64"/>
        <v>0.24875549882757625</v>
      </c>
      <c r="FN51" s="2">
        <f t="shared" si="64"/>
        <v>0.26459626468025804</v>
      </c>
      <c r="FO51" s="2">
        <f t="shared" si="64"/>
        <v>0.26971524328610835</v>
      </c>
      <c r="FP51" s="2">
        <f t="shared" si="64"/>
        <v>0.25531065199415809</v>
      </c>
      <c r="FQ51" s="2">
        <f t="shared" si="64"/>
        <v>0.24073226200648359</v>
      </c>
      <c r="FR51" s="2">
        <f t="shared" si="64"/>
        <v>0.25126149860318048</v>
      </c>
      <c r="FS51" s="2">
        <f t="shared" si="64"/>
        <v>0.27943775241906915</v>
      </c>
      <c r="FT51" s="2">
        <f t="shared" si="64"/>
        <v>0.2268180738916348</v>
      </c>
      <c r="FU51" s="2">
        <f t="shared" si="64"/>
        <v>0.20890001043958603</v>
      </c>
      <c r="FW51" s="2">
        <f t="shared" si="53"/>
        <v>1.7271026698521579E-5</v>
      </c>
      <c r="FX51" s="2">
        <f t="shared" si="53"/>
        <v>1.2571246755126095E-5</v>
      </c>
      <c r="FY51" s="2">
        <f t="shared" si="53"/>
        <v>1.3017182692349351E-5</v>
      </c>
      <c r="FZ51" s="2">
        <f t="shared" si="53"/>
        <v>1.457027846037711E-5</v>
      </c>
      <c r="GA51" s="2">
        <f t="shared" si="53"/>
        <v>1.2415900343531958E-5</v>
      </c>
      <c r="GB51" s="2">
        <f t="shared" si="53"/>
        <v>1.456064092607432E-5</v>
      </c>
      <c r="GC51" s="2">
        <f t="shared" si="53"/>
        <v>1.3965514167954606E-5</v>
      </c>
      <c r="GD51" s="2">
        <f t="shared" si="53"/>
        <v>1.4088458014078064E-5</v>
      </c>
      <c r="GE51" s="2">
        <f t="shared" si="53"/>
        <v>1.7307597079189315E-5</v>
      </c>
      <c r="GF51" s="2">
        <f t="shared" si="53"/>
        <v>2.1518073451545118E-5</v>
      </c>
      <c r="GG51" s="2">
        <f t="shared" si="53"/>
        <v>1.8369414910321059E-5</v>
      </c>
      <c r="GH51" s="2">
        <f t="shared" si="53"/>
        <v>1.5150141900462227E-5</v>
      </c>
      <c r="GI51" s="2">
        <f t="shared" si="53"/>
        <v>1.2654454685390773E-5</v>
      </c>
      <c r="GJ51" s="2">
        <f t="shared" si="53"/>
        <v>1.017561935871938E-5</v>
      </c>
      <c r="GK51" s="2">
        <f t="shared" si="53"/>
        <v>9.2294604163533642E-6</v>
      </c>
      <c r="GM51" s="86">
        <f t="shared" si="54"/>
        <v>2.6402244327469157E-4</v>
      </c>
      <c r="GN51" s="86">
        <f t="shared" si="54"/>
        <v>2.4783312563912132E-4</v>
      </c>
      <c r="GO51" s="86">
        <f t="shared" si="54"/>
        <v>1.9703292889638839E-4</v>
      </c>
      <c r="GP51" s="86">
        <f t="shared" si="54"/>
        <v>1.3544577356727953E-4</v>
      </c>
      <c r="GQ51" s="86">
        <f t="shared" si="54"/>
        <v>7.0327607579603632E-5</v>
      </c>
      <c r="GR51" s="86">
        <f t="shared" si="54"/>
        <v>8.5320959844140438E-5</v>
      </c>
      <c r="GS51" s="86">
        <f t="shared" si="54"/>
        <v>4.151927027540507E-5</v>
      </c>
      <c r="GT51" s="86">
        <f t="shared" si="54"/>
        <v>7.8844158318836264E-5</v>
      </c>
      <c r="GU51" s="86">
        <f t="shared" si="54"/>
        <v>6.9177397954961334E-5</v>
      </c>
      <c r="GV51" s="86">
        <f t="shared" si="54"/>
        <v>4.5800356155185878E-5</v>
      </c>
      <c r="GW51" s="86">
        <f t="shared" si="54"/>
        <v>2.8495092340633594E-5</v>
      </c>
      <c r="GX51" s="86">
        <f t="shared" si="54"/>
        <v>4.9498918770080326E-5</v>
      </c>
      <c r="GY51" s="86">
        <f t="shared" si="54"/>
        <v>2.1958536439862616E-4</v>
      </c>
      <c r="GZ51" s="86">
        <f t="shared" si="54"/>
        <v>7.5902551502591854E-6</v>
      </c>
      <c r="HA51" s="86">
        <f t="shared" si="54"/>
        <v>1.2721341645729324E-6</v>
      </c>
      <c r="HC51" s="86">
        <f t="shared" si="58"/>
        <v>2.3000420914103778E-13</v>
      </c>
      <c r="HD51" s="86">
        <f t="shared" si="58"/>
        <v>1.2097695572384545E-12</v>
      </c>
      <c r="HE51" s="86">
        <f t="shared" si="58"/>
        <v>3.7871967628059054E-13</v>
      </c>
      <c r="HF51" s="86">
        <f t="shared" si="58"/>
        <v>2.9926684898906592E-15</v>
      </c>
      <c r="HG51" s="86">
        <f t="shared" si="58"/>
        <v>9.6267777762712543E-16</v>
      </c>
      <c r="HH51" s="86">
        <f t="shared" si="58"/>
        <v>1.0088437474596706E-15</v>
      </c>
      <c r="HI51" s="86">
        <f t="shared" si="58"/>
        <v>7.499587363530115E-21</v>
      </c>
      <c r="HJ51" s="86">
        <f t="shared" si="58"/>
        <v>2.7467283568642507E-18</v>
      </c>
      <c r="HK51" s="86">
        <f t="shared" si="58"/>
        <v>1.0949861400893692E-15</v>
      </c>
      <c r="HL51" s="86">
        <f t="shared" si="58"/>
        <v>1.5623836798251725E-16</v>
      </c>
      <c r="HM51" s="86">
        <f t="shared" si="58"/>
        <v>7.5795808557200284E-18</v>
      </c>
      <c r="HN51" s="86">
        <f t="shared" si="58"/>
        <v>3.3680524584211966E-15</v>
      </c>
      <c r="HO51" s="86">
        <f t="shared" si="58"/>
        <v>1.6644678320710221E-13</v>
      </c>
      <c r="HP51" s="86">
        <f t="shared" si="58"/>
        <v>6.8353579354195953E-19</v>
      </c>
      <c r="HQ51" s="86">
        <f t="shared" si="58"/>
        <v>2.0351845260707207E-21</v>
      </c>
      <c r="HS51" s="86">
        <f t="shared" si="55"/>
        <v>5.8333913993676057E-66</v>
      </c>
      <c r="HT51" s="86">
        <f t="shared" si="55"/>
        <v>9.6011718585661729E-64</v>
      </c>
      <c r="HU51" s="86">
        <f t="shared" si="55"/>
        <v>1.2702841378040134E-65</v>
      </c>
      <c r="HV51" s="86">
        <f t="shared" si="55"/>
        <v>1.340466628044087E-79</v>
      </c>
      <c r="HW51" s="86">
        <f t="shared" si="55"/>
        <v>2.6275876679793137E-82</v>
      </c>
      <c r="HX51" s="86">
        <f t="shared" si="55"/>
        <v>4.8567518818008182E-81</v>
      </c>
      <c r="HY51" s="86">
        <f t="shared" si="55"/>
        <v>5.4690401572057671E-109</v>
      </c>
      <c r="HZ51" s="86">
        <f t="shared" si="55"/>
        <v>9.4276438695301744E-97</v>
      </c>
      <c r="IA51" s="86">
        <f t="shared" si="55"/>
        <v>3.6653061478445005E-82</v>
      </c>
      <c r="IB51" s="86">
        <f t="shared" si="55"/>
        <v>1.2171840757651236E-84</v>
      </c>
      <c r="IC51" s="86">
        <f t="shared" si="55"/>
        <v>2.113688320681631E-92</v>
      </c>
      <c r="ID51" s="86">
        <f t="shared" si="55"/>
        <v>9.5745064946085687E-78</v>
      </c>
      <c r="IE51" s="86">
        <f t="shared" si="55"/>
        <v>4.6329586152610205E-67</v>
      </c>
      <c r="IF51" s="86">
        <f t="shared" si="55"/>
        <v>9.8504093411352201E-56</v>
      </c>
      <c r="IG51" s="86">
        <f t="shared" si="55"/>
        <v>4.5424970400890839E-47</v>
      </c>
      <c r="II51" s="86">
        <f t="shared" si="56"/>
        <v>6.0912603016158689E-197</v>
      </c>
      <c r="IJ51" s="86">
        <f t="shared" si="56"/>
        <v>1.7536887217077911E-197</v>
      </c>
      <c r="IK51" s="86">
        <f t="shared" si="56"/>
        <v>1.1729891070281633E-200</v>
      </c>
      <c r="IL51" s="86">
        <f t="shared" si="56"/>
        <v>1.6857205494270418E-242</v>
      </c>
      <c r="IM51" s="86">
        <f t="shared" si="56"/>
        <v>1.862319829947085E-249</v>
      </c>
      <c r="IN51" s="86">
        <f t="shared" si="56"/>
        <v>9.6075867039034658E-247</v>
      </c>
      <c r="IO51" s="86">
        <f t="shared" si="56"/>
        <v>0</v>
      </c>
      <c r="IP51" s="86">
        <f t="shared" si="56"/>
        <v>6.2434109852048906E-294</v>
      </c>
      <c r="IQ51" s="86">
        <f t="shared" si="56"/>
        <v>1.7775383396162552E-251</v>
      </c>
      <c r="IR51" s="86">
        <f t="shared" si="56"/>
        <v>1.8118213125833783E-254</v>
      </c>
      <c r="IS51" s="86">
        <f t="shared" si="56"/>
        <v>1.163680007794738E-278</v>
      </c>
      <c r="IT51" s="86">
        <f t="shared" si="56"/>
        <v>3.8020640952190019E-234</v>
      </c>
      <c r="IU51" s="86">
        <f t="shared" si="56"/>
        <v>6.1034788442099203E-200</v>
      </c>
      <c r="IV51" s="86">
        <f t="shared" si="56"/>
        <v>2.9352239319680221E-136</v>
      </c>
      <c r="IW51" s="86">
        <f t="shared" si="56"/>
        <v>7.6992207895463198E-140</v>
      </c>
      <c r="IY51" s="86">
        <f t="shared" si="57"/>
        <v>2.6402244350469579E-4</v>
      </c>
      <c r="IZ51" s="86">
        <f t="shared" si="57"/>
        <v>2.4783312684889086E-4</v>
      </c>
      <c r="JA51" s="86">
        <f t="shared" si="57"/>
        <v>1.9703292927510807E-4</v>
      </c>
      <c r="JB51" s="86">
        <f t="shared" si="57"/>
        <v>1.354457735702722E-4</v>
      </c>
      <c r="JC51" s="86">
        <f t="shared" si="57"/>
        <v>7.0327607580566309E-5</v>
      </c>
      <c r="JD51" s="86">
        <f t="shared" si="57"/>
        <v>8.5320959845149288E-5</v>
      </c>
      <c r="JE51" s="86">
        <f t="shared" si="57"/>
        <v>4.1519270275405077E-5</v>
      </c>
      <c r="JF51" s="86">
        <f t="shared" si="57"/>
        <v>7.8844158318839015E-5</v>
      </c>
      <c r="JG51" s="86">
        <f t="shared" si="57"/>
        <v>6.9177397956056324E-5</v>
      </c>
      <c r="JH51" s="86">
        <f t="shared" si="57"/>
        <v>4.5800356155342118E-5</v>
      </c>
      <c r="JI51" s="86">
        <f t="shared" si="57"/>
        <v>2.8495092340641173E-5</v>
      </c>
      <c r="JJ51" s="86">
        <f t="shared" si="57"/>
        <v>4.949891877344838E-5</v>
      </c>
      <c r="JK51" s="86">
        <f t="shared" si="57"/>
        <v>2.1958536456507293E-4</v>
      </c>
      <c r="JL51" s="86">
        <f t="shared" si="57"/>
        <v>7.590255150259869E-6</v>
      </c>
      <c r="JM51" s="86">
        <f t="shared" si="57"/>
        <v>1.2721341645729345E-6</v>
      </c>
    </row>
    <row r="52" spans="2:273" x14ac:dyDescent="0.25">
      <c r="B52" s="2">
        <v>25</v>
      </c>
      <c r="C52" s="37">
        <v>52.677900000000001</v>
      </c>
      <c r="D52" s="37">
        <v>52.338500000000003</v>
      </c>
      <c r="E52" s="37">
        <v>52.4621</v>
      </c>
      <c r="F52" s="37">
        <v>51.780299999999997</v>
      </c>
      <c r="G52" s="37">
        <v>52.425800000000002</v>
      </c>
      <c r="H52" s="37">
        <v>52.958599999999997</v>
      </c>
      <c r="I52" s="37">
        <v>51.890700000000002</v>
      </c>
      <c r="J52" s="37">
        <v>53.022399999999998</v>
      </c>
      <c r="K52" s="37">
        <v>52.368899999999996</v>
      </c>
      <c r="L52" s="37">
        <v>52.3001</v>
      </c>
      <c r="M52" s="37">
        <v>51.724699999999999</v>
      </c>
      <c r="N52" s="37">
        <v>51.888100000000001</v>
      </c>
      <c r="O52" s="37">
        <v>51.984000000000002</v>
      </c>
      <c r="P52" s="37">
        <v>51.0518</v>
      </c>
      <c r="Q52" s="37">
        <v>49.316499999999998</v>
      </c>
      <c r="S52" s="4">
        <f t="shared" si="59"/>
        <v>52.362660568807108</v>
      </c>
      <c r="T52" s="4">
        <f t="shared" si="59"/>
        <v>51.704351270897142</v>
      </c>
      <c r="U52" s="4">
        <f t="shared" si="59"/>
        <v>52.182356000169285</v>
      </c>
      <c r="V52" s="4">
        <f t="shared" si="59"/>
        <v>51.923993433537518</v>
      </c>
      <c r="W52" s="4">
        <f t="shared" si="59"/>
        <v>52.540277555423216</v>
      </c>
      <c r="X52" s="4">
        <f t="shared" si="59"/>
        <v>52.648701298479772</v>
      </c>
      <c r="Y52" s="4">
        <f t="shared" si="59"/>
        <v>52.705514575276212</v>
      </c>
      <c r="Z52" s="4">
        <f t="shared" si="59"/>
        <v>52.552953861964262</v>
      </c>
      <c r="AA52" s="4">
        <f t="shared" si="59"/>
        <v>52.025245353888245</v>
      </c>
      <c r="AB52" s="4">
        <f t="shared" si="59"/>
        <v>51.850642046751233</v>
      </c>
      <c r="AC52" s="4">
        <f t="shared" si="59"/>
        <v>52.011663051753203</v>
      </c>
      <c r="AD52" s="4">
        <f t="shared" si="59"/>
        <v>51.76129406533105</v>
      </c>
      <c r="AE52" s="4">
        <f t="shared" si="59"/>
        <v>52.057167372653879</v>
      </c>
      <c r="AF52" s="4">
        <f t="shared" si="59"/>
        <v>51.282497030649552</v>
      </c>
      <c r="AG52" s="4">
        <f t="shared" si="59"/>
        <v>49.723397900253239</v>
      </c>
      <c r="AI52" s="4">
        <f t="shared" si="60"/>
        <v>0.31523943119289299</v>
      </c>
      <c r="AJ52" s="4">
        <f t="shared" si="60"/>
        <v>0.63414872910286135</v>
      </c>
      <c r="AK52" s="4">
        <f t="shared" si="60"/>
        <v>0.27974399983071407</v>
      </c>
      <c r="AL52" s="4">
        <f t="shared" si="60"/>
        <v>-0.14369343353752129</v>
      </c>
      <c r="AM52" s="4">
        <f t="shared" si="60"/>
        <v>-0.11447755542321403</v>
      </c>
      <c r="AN52" s="4">
        <f t="shared" si="60"/>
        <v>0.30989870152022547</v>
      </c>
      <c r="AO52" s="4">
        <f t="shared" si="60"/>
        <v>-0.81481457527620904</v>
      </c>
      <c r="AP52" s="4">
        <f t="shared" si="60"/>
        <v>0.46944613803573532</v>
      </c>
      <c r="AQ52" s="4">
        <f t="shared" si="60"/>
        <v>0.34365464611175156</v>
      </c>
      <c r="AR52" s="4">
        <f t="shared" si="60"/>
        <v>0.44945795324876769</v>
      </c>
      <c r="AS52" s="4">
        <f t="shared" si="60"/>
        <v>-0.28696305175320447</v>
      </c>
      <c r="AT52" s="4">
        <f t="shared" si="60"/>
        <v>0.12680593466895118</v>
      </c>
      <c r="AU52" s="4">
        <f t="shared" si="60"/>
        <v>-7.3167372653877294E-2</v>
      </c>
      <c r="AV52" s="4">
        <f t="shared" si="60"/>
        <v>-0.23069703064955149</v>
      </c>
      <c r="AW52" s="4">
        <f t="shared" si="60"/>
        <v>-0.40689790025324157</v>
      </c>
      <c r="AY52" s="2">
        <f t="shared" si="51"/>
        <v>52.255248497419416</v>
      </c>
      <c r="AZ52" s="2">
        <f t="shared" si="51"/>
        <v>51.603319502310733</v>
      </c>
      <c r="BA52" s="2">
        <f t="shared" si="51"/>
        <v>52.095180569838931</v>
      </c>
      <c r="BB52" s="2">
        <f t="shared" si="51"/>
        <v>51.86065551660505</v>
      </c>
      <c r="BC52" s="2">
        <f t="shared" si="51"/>
        <v>52.506697177708453</v>
      </c>
      <c r="BD52" s="2">
        <f t="shared" si="51"/>
        <v>52.606866348218659</v>
      </c>
      <c r="BE52" s="2">
        <f t="shared" si="51"/>
        <v>52.684465387499813</v>
      </c>
      <c r="BF52" s="2">
        <f t="shared" si="51"/>
        <v>52.5172264127429</v>
      </c>
      <c r="BG52" s="2">
        <f t="shared" si="51"/>
        <v>51.991758272794229</v>
      </c>
      <c r="BH52" s="2">
        <f t="shared" si="51"/>
        <v>51.827184288372443</v>
      </c>
      <c r="BI52" s="2">
        <f t="shared" si="51"/>
        <v>51.995951332627882</v>
      </c>
      <c r="BJ52" s="2">
        <f t="shared" si="51"/>
        <v>51.73703564589627</v>
      </c>
      <c r="BK52" s="2">
        <f t="shared" si="51"/>
        <v>51.973720845956542</v>
      </c>
      <c r="BL52" s="2">
        <f t="shared" si="51"/>
        <v>51.278295676022111</v>
      </c>
      <c r="BM52" s="2">
        <f t="shared" si="51"/>
        <v>49.722778623329788</v>
      </c>
      <c r="BO52" s="2">
        <f t="shared" si="10"/>
        <v>52.677900000000001</v>
      </c>
      <c r="BP52" s="2">
        <f t="shared" si="11"/>
        <v>52.338500000000003</v>
      </c>
      <c r="BQ52" s="2">
        <f t="shared" si="12"/>
        <v>52.4621</v>
      </c>
      <c r="BR52" s="2">
        <f t="shared" si="13"/>
        <v>51.780299999999997</v>
      </c>
      <c r="BS52" s="2">
        <f t="shared" si="14"/>
        <v>52.425800000000002</v>
      </c>
      <c r="BT52" s="2">
        <f t="shared" si="15"/>
        <v>52.958599999999997</v>
      </c>
      <c r="BU52" s="2">
        <f t="shared" si="16"/>
        <v>51.890700000000002</v>
      </c>
      <c r="BV52" s="2">
        <f t="shared" si="17"/>
        <v>53.022399999999998</v>
      </c>
      <c r="BW52" s="2">
        <f t="shared" si="18"/>
        <v>52.368899999999996</v>
      </c>
      <c r="BX52" s="2">
        <f t="shared" si="19"/>
        <v>52.3001</v>
      </c>
      <c r="BY52" s="2">
        <f t="shared" si="20"/>
        <v>51.724699999999999</v>
      </c>
      <c r="BZ52" s="2">
        <f t="shared" si="21"/>
        <v>51.888100000000001</v>
      </c>
      <c r="CA52" s="2">
        <f t="shared" si="22"/>
        <v>51.984000000000002</v>
      </c>
      <c r="CB52" s="2">
        <f t="shared" si="23"/>
        <v>51.0518</v>
      </c>
      <c r="CC52" s="2">
        <f t="shared" si="24"/>
        <v>49.316499999999998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52.985634178762403</v>
      </c>
      <c r="DL52" s="2">
        <f t="shared" si="61"/>
        <v>52.536195889992356</v>
      </c>
      <c r="DM52" s="2">
        <f t="shared" si="61"/>
        <v>52.593064247517191</v>
      </c>
      <c r="DN52" s="2">
        <f t="shared" si="61"/>
        <v>52.327634484339185</v>
      </c>
      <c r="DO52" s="2">
        <f t="shared" si="61"/>
        <v>52.800466050420184</v>
      </c>
      <c r="DP52" s="2">
        <f t="shared" si="61"/>
        <v>52.913551148459391</v>
      </c>
      <c r="DQ52" s="2">
        <f t="shared" si="61"/>
        <v>52.797182968682975</v>
      </c>
      <c r="DR52" s="2">
        <f t="shared" si="61"/>
        <v>53.169972324929979</v>
      </c>
      <c r="DS52" s="2">
        <f t="shared" si="61"/>
        <v>52.676501064425757</v>
      </c>
      <c r="DT52" s="2">
        <f t="shared" si="61"/>
        <v>52.372213942513966</v>
      </c>
      <c r="DU52" s="2">
        <f t="shared" si="61"/>
        <v>52.374269176319174</v>
      </c>
      <c r="DV52" s="2">
        <f t="shared" si="61"/>
        <v>52.243182453882454</v>
      </c>
      <c r="DW52" s="2">
        <f t="shared" si="61"/>
        <v>52.642381466768519</v>
      </c>
      <c r="DX52" s="2">
        <f t="shared" si="61"/>
        <v>51.395668009438005</v>
      </c>
      <c r="DY52" s="2">
        <f t="shared" si="61"/>
        <v>49.641011140819948</v>
      </c>
      <c r="EA52" s="2">
        <f t="shared" si="62"/>
        <v>50.625695875373189</v>
      </c>
      <c r="EB52" s="2">
        <f t="shared" si="62"/>
        <v>49.537928959055868</v>
      </c>
      <c r="EC52" s="2">
        <f t="shared" si="62"/>
        <v>50.936861158584961</v>
      </c>
      <c r="ED52" s="2">
        <f t="shared" si="62"/>
        <v>50.738183931548122</v>
      </c>
      <c r="EE52" s="2">
        <f t="shared" si="62"/>
        <v>51.743244813100972</v>
      </c>
      <c r="EF52" s="2">
        <f t="shared" si="62"/>
        <v>51.845722008507281</v>
      </c>
      <c r="EG52" s="2">
        <f t="shared" si="62"/>
        <v>52.374060257062219</v>
      </c>
      <c r="EH52" s="2">
        <f t="shared" si="62"/>
        <v>50.862682259470979</v>
      </c>
      <c r="EI52" s="2">
        <f t="shared" si="62"/>
        <v>50.300902537703017</v>
      </c>
      <c r="EJ52" s="2">
        <f t="shared" si="62"/>
        <v>50.377338919176779</v>
      </c>
      <c r="EK52" s="2">
        <f t="shared" si="62"/>
        <v>50.907743826694144</v>
      </c>
      <c r="EL52" s="2">
        <f t="shared" si="62"/>
        <v>50.361498206363279</v>
      </c>
      <c r="EM52" s="2">
        <f t="shared" si="62"/>
        <v>50.40122037531971</v>
      </c>
      <c r="EN52" s="2">
        <f t="shared" si="62"/>
        <v>50.913421530964456</v>
      </c>
      <c r="EO52" s="2">
        <f t="shared" si="62"/>
        <v>50.005147889712951</v>
      </c>
      <c r="EQ52" s="2">
        <f t="shared" si="63"/>
        <v>49.83190971414799</v>
      </c>
      <c r="ER52" s="2">
        <f t="shared" si="63"/>
        <v>49.207978923444962</v>
      </c>
      <c r="ES52" s="2">
        <f t="shared" si="63"/>
        <v>50.488655235888665</v>
      </c>
      <c r="ET52" s="2">
        <f t="shared" si="63"/>
        <v>50.442216041614856</v>
      </c>
      <c r="EU52" s="2">
        <f t="shared" si="63"/>
        <v>51.076558150105079</v>
      </c>
      <c r="EV52" s="2">
        <f t="shared" si="63"/>
        <v>51.320882919108655</v>
      </c>
      <c r="EW52" s="2">
        <f t="shared" si="63"/>
        <v>51.486471829813787</v>
      </c>
      <c r="EX52" s="2">
        <f t="shared" si="63"/>
        <v>50.309962042999359</v>
      </c>
      <c r="EY52" s="2">
        <f t="shared" si="63"/>
        <v>49.84805040561664</v>
      </c>
      <c r="EZ52" s="2">
        <f t="shared" si="63"/>
        <v>50.197445762874807</v>
      </c>
      <c r="FA52" s="2">
        <f t="shared" si="63"/>
        <v>50.722939224238239</v>
      </c>
      <c r="FB52" s="2">
        <f t="shared" si="63"/>
        <v>49.935469732578703</v>
      </c>
      <c r="FC52" s="2">
        <f t="shared" si="63"/>
        <v>50.293156605716952</v>
      </c>
      <c r="FD52" s="2">
        <f t="shared" si="63"/>
        <v>50.424396479778835</v>
      </c>
      <c r="FE52" s="2">
        <f t="shared" si="63"/>
        <v>50.814733020623919</v>
      </c>
      <c r="FG52" s="2">
        <f t="shared" si="64"/>
        <v>0.30948717945258114</v>
      </c>
      <c r="FH52" s="2">
        <f t="shared" si="64"/>
        <v>0.31113702052276937</v>
      </c>
      <c r="FI52" s="2">
        <f t="shared" si="64"/>
        <v>0.30061366492112801</v>
      </c>
      <c r="FJ52" s="2">
        <f t="shared" si="64"/>
        <v>0.29379601557276902</v>
      </c>
      <c r="FK52" s="2">
        <f t="shared" si="64"/>
        <v>0.27786028717374628</v>
      </c>
      <c r="FL52" s="2">
        <f t="shared" si="64"/>
        <v>0.28719615292291012</v>
      </c>
      <c r="FM52" s="2">
        <f t="shared" si="64"/>
        <v>0.26636242056850151</v>
      </c>
      <c r="FN52" s="2">
        <f t="shared" si="64"/>
        <v>0.28290217329909706</v>
      </c>
      <c r="FO52" s="2">
        <f t="shared" si="64"/>
        <v>0.28823649702846788</v>
      </c>
      <c r="FP52" s="2">
        <f t="shared" si="64"/>
        <v>0.27321280950309407</v>
      </c>
      <c r="FQ52" s="2">
        <f t="shared" si="64"/>
        <v>0.25796630213218358</v>
      </c>
      <c r="FR52" s="2">
        <f t="shared" si="64"/>
        <v>0.26898228624909087</v>
      </c>
      <c r="FS52" s="2">
        <f t="shared" si="64"/>
        <v>0.29835388627092713</v>
      </c>
      <c r="FT52" s="2">
        <f t="shared" si="64"/>
        <v>0.24337529134823324</v>
      </c>
      <c r="FU52" s="2">
        <f t="shared" si="64"/>
        <v>0.2245290810208351</v>
      </c>
      <c r="FW52" s="2">
        <f t="shared" si="53"/>
        <v>1.8937272645184375E-5</v>
      </c>
      <c r="FX52" s="2">
        <f t="shared" si="53"/>
        <v>1.37840812472919E-5</v>
      </c>
      <c r="FY52" s="2">
        <f t="shared" si="53"/>
        <v>1.4273039072230496E-5</v>
      </c>
      <c r="FZ52" s="2">
        <f t="shared" si="53"/>
        <v>1.597597018589031E-5</v>
      </c>
      <c r="GA52" s="2">
        <f t="shared" si="53"/>
        <v>1.3613747704755702E-5</v>
      </c>
      <c r="GB52" s="2">
        <f t="shared" si="53"/>
        <v>1.5965402869362162E-5</v>
      </c>
      <c r="GC52" s="2">
        <f t="shared" si="53"/>
        <v>1.5312861151037769E-5</v>
      </c>
      <c r="GD52" s="2">
        <f t="shared" si="53"/>
        <v>1.5447666032799414E-5</v>
      </c>
      <c r="GE52" s="2">
        <f t="shared" si="53"/>
        <v>1.8977371136439189E-5</v>
      </c>
      <c r="GF52" s="2">
        <f t="shared" si="53"/>
        <v>2.359404938079251E-5</v>
      </c>
      <c r="GG52" s="2">
        <f t="shared" si="53"/>
        <v>2.0141627229115722E-5</v>
      </c>
      <c r="GH52" s="2">
        <f t="shared" si="53"/>
        <v>1.661177598159083E-5</v>
      </c>
      <c r="GI52" s="2">
        <f t="shared" si="53"/>
        <v>1.3875316706530699E-5</v>
      </c>
      <c r="GJ52" s="2">
        <f t="shared" si="53"/>
        <v>1.1157333805650298E-5</v>
      </c>
      <c r="GK52" s="2">
        <f t="shared" si="53"/>
        <v>1.0119893097523327E-5</v>
      </c>
      <c r="GM52" s="86">
        <f t="shared" si="54"/>
        <v>4.1549083557793282E-4</v>
      </c>
      <c r="GN52" s="86">
        <f t="shared" si="54"/>
        <v>3.9476375159625172E-4</v>
      </c>
      <c r="GO52" s="86">
        <f t="shared" si="54"/>
        <v>3.1513688241829131E-4</v>
      </c>
      <c r="GP52" s="86">
        <f t="shared" si="54"/>
        <v>2.2316539225814672E-4</v>
      </c>
      <c r="GQ52" s="86">
        <f t="shared" si="54"/>
        <v>1.2034097191759769E-4</v>
      </c>
      <c r="GR52" s="86">
        <f t="shared" si="54"/>
        <v>1.4617421303785548E-4</v>
      </c>
      <c r="GS52" s="86">
        <f t="shared" si="54"/>
        <v>7.3204578716215424E-5</v>
      </c>
      <c r="GT52" s="86">
        <f t="shared" si="54"/>
        <v>1.3484941710609322E-4</v>
      </c>
      <c r="GU52" s="86">
        <f t="shared" si="54"/>
        <v>1.2187197522445966E-4</v>
      </c>
      <c r="GV52" s="86">
        <f t="shared" si="54"/>
        <v>8.1318695831718548E-5</v>
      </c>
      <c r="GW52" s="86">
        <f t="shared" si="54"/>
        <v>5.1206724037758985E-5</v>
      </c>
      <c r="GX52" s="86">
        <f t="shared" si="54"/>
        <v>8.6168727201535662E-5</v>
      </c>
      <c r="GY52" s="86">
        <f t="shared" si="54"/>
        <v>3.4475027504536192E-4</v>
      </c>
      <c r="GZ52" s="86">
        <f t="shared" si="54"/>
        <v>1.5047483960860648E-5</v>
      </c>
      <c r="HA52" s="86">
        <f t="shared" si="54"/>
        <v>2.8419743867097845E-6</v>
      </c>
      <c r="HC52" s="86">
        <f t="shared" si="58"/>
        <v>6.3295111193823691E-13</v>
      </c>
      <c r="HD52" s="86">
        <f t="shared" si="58"/>
        <v>3.1464570977139202E-12</v>
      </c>
      <c r="HE52" s="86">
        <f t="shared" si="58"/>
        <v>1.0166481509548458E-12</v>
      </c>
      <c r="HF52" s="86">
        <f t="shared" si="58"/>
        <v>9.8273112026709699E-15</v>
      </c>
      <c r="HG52" s="86">
        <f t="shared" si="58"/>
        <v>3.227362047812598E-15</v>
      </c>
      <c r="HH52" s="86">
        <f t="shared" si="58"/>
        <v>3.4147839121439472E-15</v>
      </c>
      <c r="HI52" s="86">
        <f t="shared" si="58"/>
        <v>3.8709640529782249E-20</v>
      </c>
      <c r="HJ52" s="86">
        <f t="shared" si="58"/>
        <v>1.1588637904526762E-17</v>
      </c>
      <c r="HK52" s="86">
        <f t="shared" si="58"/>
        <v>3.8166159613521778E-15</v>
      </c>
      <c r="HL52" s="86">
        <f t="shared" si="58"/>
        <v>5.8381487982568711E-16</v>
      </c>
      <c r="HM52" s="86">
        <f t="shared" si="58"/>
        <v>3.1258716028089617E-17</v>
      </c>
      <c r="HN52" s="86">
        <f t="shared" si="58"/>
        <v>1.0854801297170177E-14</v>
      </c>
      <c r="HO52" s="86">
        <f t="shared" si="58"/>
        <v>4.5145700129929613E-13</v>
      </c>
      <c r="HP52" s="86">
        <f t="shared" si="58"/>
        <v>2.9650464653065634E-18</v>
      </c>
      <c r="HQ52" s="86">
        <f t="shared" si="58"/>
        <v>1.0976335293124796E-20</v>
      </c>
      <c r="HS52" s="86">
        <f t="shared" si="55"/>
        <v>1.4908998796166404E-64</v>
      </c>
      <c r="HT52" s="86">
        <f t="shared" si="55"/>
        <v>2.130492157590763E-62</v>
      </c>
      <c r="HU52" s="86">
        <f t="shared" si="55"/>
        <v>3.0587102080102665E-64</v>
      </c>
      <c r="HV52" s="86">
        <f t="shared" si="55"/>
        <v>6.6343184459081748E-78</v>
      </c>
      <c r="HW52" s="86">
        <f t="shared" si="55"/>
        <v>1.3911217706545768E-80</v>
      </c>
      <c r="HX52" s="86">
        <f t="shared" si="55"/>
        <v>2.5785211410638002E-79</v>
      </c>
      <c r="HY52" s="86">
        <f t="shared" si="55"/>
        <v>1.1475053350900894E-106</v>
      </c>
      <c r="HZ52" s="86">
        <f t="shared" si="55"/>
        <v>1.0717990004931774E-94</v>
      </c>
      <c r="IA52" s="86">
        <f t="shared" si="55"/>
        <v>2.2153697598271104E-80</v>
      </c>
      <c r="IB52" s="86">
        <f t="shared" si="55"/>
        <v>8.7379571202872152E-83</v>
      </c>
      <c r="IC52" s="86">
        <f t="shared" si="55"/>
        <v>2.1249204167139302E-90</v>
      </c>
      <c r="ID52" s="86">
        <f t="shared" si="55"/>
        <v>4.28442305423884E-76</v>
      </c>
      <c r="IE52" s="86">
        <f t="shared" si="55"/>
        <v>1.140198832069894E-65</v>
      </c>
      <c r="IF52" s="86">
        <f t="shared" si="55"/>
        <v>1.3460702609078024E-54</v>
      </c>
      <c r="IG52" s="86">
        <f t="shared" si="55"/>
        <v>3.9630397355540439E-46</v>
      </c>
      <c r="II52" s="86">
        <f t="shared" si="56"/>
        <v>1.1067885211507564E-193</v>
      </c>
      <c r="IJ52" s="86">
        <f t="shared" si="56"/>
        <v>2.6346503792272876E-194</v>
      </c>
      <c r="IK52" s="86">
        <f t="shared" si="56"/>
        <v>2.0304097177289716E-197</v>
      </c>
      <c r="IL52" s="86">
        <f t="shared" si="56"/>
        <v>1.5356071554692772E-238</v>
      </c>
      <c r="IM52" s="86">
        <f t="shared" si="56"/>
        <v>1.9345126562261639E-245</v>
      </c>
      <c r="IN52" s="86">
        <f t="shared" si="56"/>
        <v>1.0273531606934672E-242</v>
      </c>
      <c r="IO52" s="86">
        <f t="shared" si="56"/>
        <v>0</v>
      </c>
      <c r="IP52" s="86">
        <f t="shared" si="56"/>
        <v>3.8637959459462071E-289</v>
      </c>
      <c r="IQ52" s="86">
        <f t="shared" si="56"/>
        <v>2.6380085045216814E-247</v>
      </c>
      <c r="IR52" s="86">
        <f t="shared" si="56"/>
        <v>3.6707099225663765E-250</v>
      </c>
      <c r="IS52" s="86">
        <f t="shared" si="56"/>
        <v>5.2102001372997025E-274</v>
      </c>
      <c r="IT52" s="86">
        <f t="shared" si="56"/>
        <v>2.6027191334335688E-230</v>
      </c>
      <c r="IU52" s="86">
        <f t="shared" si="56"/>
        <v>1.0095920318097479E-196</v>
      </c>
      <c r="IV52" s="86">
        <f t="shared" si="56"/>
        <v>4.0773940772410355E-134</v>
      </c>
      <c r="IW52" s="86">
        <f t="shared" si="56"/>
        <v>1.1689837183674159E-137</v>
      </c>
      <c r="IY52" s="86">
        <f t="shared" si="57"/>
        <v>4.1549083621088392E-4</v>
      </c>
      <c r="IZ52" s="86">
        <f t="shared" si="57"/>
        <v>3.9476375474270883E-4</v>
      </c>
      <c r="JA52" s="86">
        <f t="shared" si="57"/>
        <v>3.1513688343493945E-4</v>
      </c>
      <c r="JB52" s="86">
        <f t="shared" si="57"/>
        <v>2.2316539226797404E-4</v>
      </c>
      <c r="JC52" s="86">
        <f t="shared" si="57"/>
        <v>1.2034097192082505E-4</v>
      </c>
      <c r="JD52" s="86">
        <f t="shared" si="57"/>
        <v>1.4617421304127025E-4</v>
      </c>
      <c r="JE52" s="86">
        <f t="shared" si="57"/>
        <v>7.3204578716215465E-5</v>
      </c>
      <c r="JF52" s="86">
        <f t="shared" si="57"/>
        <v>1.3484941710610482E-4</v>
      </c>
      <c r="JG52" s="86">
        <f t="shared" si="57"/>
        <v>1.2187197522827628E-4</v>
      </c>
      <c r="JH52" s="86">
        <f t="shared" si="57"/>
        <v>8.1318695832302364E-5</v>
      </c>
      <c r="JI52" s="86">
        <f t="shared" si="57"/>
        <v>5.1206724037790244E-5</v>
      </c>
      <c r="JJ52" s="86">
        <f t="shared" si="57"/>
        <v>8.6168727212390463E-5</v>
      </c>
      <c r="JK52" s="86">
        <f t="shared" si="57"/>
        <v>3.4475027549681894E-4</v>
      </c>
      <c r="JL52" s="86">
        <f t="shared" si="57"/>
        <v>1.5047483960863613E-5</v>
      </c>
      <c r="JM52" s="86">
        <f t="shared" si="57"/>
        <v>2.8419743867097955E-6</v>
      </c>
    </row>
    <row r="53" spans="2:273" x14ac:dyDescent="0.25">
      <c r="B53" s="2">
        <v>26</v>
      </c>
      <c r="C53" s="37">
        <v>53.5321</v>
      </c>
      <c r="D53" s="37">
        <v>52.756500000000003</v>
      </c>
      <c r="E53" s="37">
        <v>52.594999999999999</v>
      </c>
      <c r="F53" s="37">
        <v>52.189300000000003</v>
      </c>
      <c r="G53" s="37">
        <v>52.755299999999998</v>
      </c>
      <c r="H53" s="37">
        <v>52.485100000000003</v>
      </c>
      <c r="I53" s="37">
        <v>52.818399999999997</v>
      </c>
      <c r="J53" s="37">
        <v>53.161200000000001</v>
      </c>
      <c r="K53" s="37">
        <v>51.958500000000001</v>
      </c>
      <c r="L53" s="37">
        <v>52.100299999999997</v>
      </c>
      <c r="M53" s="37">
        <v>52.260899999999999</v>
      </c>
      <c r="N53" s="37">
        <v>51.971200000000003</v>
      </c>
      <c r="O53" s="37">
        <v>52.414900000000003</v>
      </c>
      <c r="P53" s="37">
        <v>51.278199999999998</v>
      </c>
      <c r="Q53" s="37">
        <v>49.27</v>
      </c>
      <c r="S53" s="4">
        <f t="shared" si="59"/>
        <v>52.458126295606959</v>
      </c>
      <c r="T53" s="4">
        <f t="shared" si="59"/>
        <v>51.772653149771216</v>
      </c>
      <c r="U53" s="4">
        <f t="shared" si="59"/>
        <v>52.271911564630457</v>
      </c>
      <c r="V53" s="4">
        <f t="shared" si="59"/>
        <v>51.995504441118136</v>
      </c>
      <c r="W53" s="4">
        <f t="shared" si="59"/>
        <v>52.607548655304882</v>
      </c>
      <c r="X53" s="4">
        <f t="shared" si="59"/>
        <v>52.709842306806436</v>
      </c>
      <c r="Y53" s="4">
        <f t="shared" si="59"/>
        <v>52.757508400263063</v>
      </c>
      <c r="Z53" s="4">
        <f t="shared" si="59"/>
        <v>52.598381089224958</v>
      </c>
      <c r="AA53" s="4">
        <f t="shared" si="59"/>
        <v>52.068185038533066</v>
      </c>
      <c r="AB53" s="4">
        <f t="shared" si="59"/>
        <v>51.880160618755561</v>
      </c>
      <c r="AC53" s="4">
        <f t="shared" si="59"/>
        <v>52.054965116168354</v>
      </c>
      <c r="AD53" s="4">
        <f t="shared" si="59"/>
        <v>51.793406511223495</v>
      </c>
      <c r="AE53" s="4">
        <f t="shared" si="59"/>
        <v>52.131773087446909</v>
      </c>
      <c r="AF53" s="4">
        <f t="shared" si="59"/>
        <v>51.332808396722953</v>
      </c>
      <c r="AG53" s="4">
        <f t="shared" si="59"/>
        <v>49.768097376728065</v>
      </c>
      <c r="AI53" s="4">
        <f t="shared" si="60"/>
        <v>1.0739737043930404</v>
      </c>
      <c r="AJ53" s="4">
        <f t="shared" si="60"/>
        <v>0.98384685022878671</v>
      </c>
      <c r="AK53" s="4">
        <f t="shared" si="60"/>
        <v>0.32308843536954157</v>
      </c>
      <c r="AL53" s="4">
        <f t="shared" si="60"/>
        <v>0.19379555888186673</v>
      </c>
      <c r="AM53" s="4">
        <f t="shared" si="60"/>
        <v>0.14775134469511642</v>
      </c>
      <c r="AN53" s="4">
        <f t="shared" si="60"/>
        <v>-0.22474230680643359</v>
      </c>
      <c r="AO53" s="4">
        <f t="shared" si="60"/>
        <v>6.0891599736933699E-2</v>
      </c>
      <c r="AP53" s="4">
        <f t="shared" si="60"/>
        <v>0.56281891077504298</v>
      </c>
      <c r="AQ53" s="4">
        <f t="shared" si="60"/>
        <v>-0.10968503853306544</v>
      </c>
      <c r="AR53" s="4">
        <f t="shared" si="60"/>
        <v>0.22013938124443655</v>
      </c>
      <c r="AS53" s="4">
        <f t="shared" si="60"/>
        <v>0.20593488383164527</v>
      </c>
      <c r="AT53" s="4">
        <f t="shared" si="60"/>
        <v>0.17779348877650847</v>
      </c>
      <c r="AU53" s="4">
        <f t="shared" si="60"/>
        <v>0.28312691255309375</v>
      </c>
      <c r="AV53" s="4">
        <f t="shared" si="60"/>
        <v>-5.4608396722954922E-2</v>
      </c>
      <c r="AW53" s="4">
        <f t="shared" si="60"/>
        <v>-0.49809737672806165</v>
      </c>
      <c r="AY53" s="2">
        <f t="shared" si="51"/>
        <v>52.296223989542078</v>
      </c>
      <c r="AZ53" s="2">
        <f t="shared" si="51"/>
        <v>51.618700966947394</v>
      </c>
      <c r="BA53" s="2">
        <f t="shared" si="51"/>
        <v>52.138433279034487</v>
      </c>
      <c r="BB53" s="2">
        <f t="shared" si="51"/>
        <v>51.895776955100892</v>
      </c>
      <c r="BC53" s="2">
        <f t="shared" si="51"/>
        <v>52.552707139856075</v>
      </c>
      <c r="BD53" s="2">
        <f t="shared" si="51"/>
        <v>52.641515133640617</v>
      </c>
      <c r="BE53" s="2">
        <f t="shared" si="51"/>
        <v>52.722121239192639</v>
      </c>
      <c r="BF53" s="2">
        <f t="shared" si="51"/>
        <v>52.540091646191016</v>
      </c>
      <c r="BG53" s="2">
        <f t="shared" si="51"/>
        <v>52.012075061750153</v>
      </c>
      <c r="BH53" s="2">
        <f t="shared" si="51"/>
        <v>51.840500190373163</v>
      </c>
      <c r="BI53" s="2">
        <f t="shared" si="51"/>
        <v>52.028054328327492</v>
      </c>
      <c r="BJ53" s="2">
        <f t="shared" si="51"/>
        <v>51.753114577779918</v>
      </c>
      <c r="BK53" s="2">
        <f t="shared" si="51"/>
        <v>52.006130654361087</v>
      </c>
      <c r="BL53" s="2">
        <f t="shared" si="51"/>
        <v>51.324908765410818</v>
      </c>
      <c r="BM53" s="2">
        <f t="shared" si="51"/>
        <v>49.766791645462064</v>
      </c>
      <c r="BO53" s="2">
        <f t="shared" si="10"/>
        <v>53.5321</v>
      </c>
      <c r="BP53" s="2">
        <f t="shared" si="11"/>
        <v>52.756500000000003</v>
      </c>
      <c r="BQ53" s="2">
        <f t="shared" si="12"/>
        <v>52.594999999999999</v>
      </c>
      <c r="BR53" s="2">
        <f t="shared" si="13"/>
        <v>52.189300000000003</v>
      </c>
      <c r="BS53" s="2">
        <f t="shared" si="14"/>
        <v>52.755299999999998</v>
      </c>
      <c r="BT53" s="2">
        <f t="shared" si="15"/>
        <v>52.485100000000003</v>
      </c>
      <c r="BU53" s="2">
        <f t="shared" si="16"/>
        <v>52.818399999999997</v>
      </c>
      <c r="BV53" s="2">
        <f t="shared" si="17"/>
        <v>53.161200000000001</v>
      </c>
      <c r="BW53" s="2">
        <f t="shared" si="18"/>
        <v>51.958500000000001</v>
      </c>
      <c r="BX53" s="2">
        <f t="shared" si="19"/>
        <v>52.100299999999997</v>
      </c>
      <c r="BY53" s="2">
        <f t="shared" si="20"/>
        <v>52.260899999999999</v>
      </c>
      <c r="BZ53" s="2">
        <f t="shared" si="21"/>
        <v>51.971200000000003</v>
      </c>
      <c r="CA53" s="2">
        <f t="shared" si="22"/>
        <v>52.414900000000003</v>
      </c>
      <c r="CB53" s="2">
        <f t="shared" si="23"/>
        <v>51.278199999999998</v>
      </c>
      <c r="CC53" s="2">
        <f t="shared" si="24"/>
        <v>49.27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53.136570725744832</v>
      </c>
      <c r="DL53" s="2">
        <f t="shared" si="61"/>
        <v>52.664842811306336</v>
      </c>
      <c r="DM53" s="2">
        <f t="shared" si="61"/>
        <v>52.723331321619554</v>
      </c>
      <c r="DN53" s="2">
        <f t="shared" si="61"/>
        <v>52.436953766233763</v>
      </c>
      <c r="DO53" s="2">
        <f t="shared" si="61"/>
        <v>52.91335537815128</v>
      </c>
      <c r="DP53" s="2">
        <f t="shared" si="61"/>
        <v>53.013856470588237</v>
      </c>
      <c r="DQ53" s="2">
        <f t="shared" si="61"/>
        <v>52.880986623766631</v>
      </c>
      <c r="DR53" s="2">
        <f t="shared" si="61"/>
        <v>53.282892436974798</v>
      </c>
      <c r="DS53" s="2">
        <f t="shared" si="61"/>
        <v>52.788980840336123</v>
      </c>
      <c r="DT53" s="2">
        <f t="shared" si="61"/>
        <v>52.459886542256562</v>
      </c>
      <c r="DU53" s="2">
        <f t="shared" si="61"/>
        <v>52.471699510939509</v>
      </c>
      <c r="DV53" s="2">
        <f t="shared" si="61"/>
        <v>52.331747151437149</v>
      </c>
      <c r="DW53" s="2">
        <f t="shared" si="61"/>
        <v>52.773413888464468</v>
      </c>
      <c r="DX53" s="2">
        <f t="shared" si="61"/>
        <v>51.485763942513941</v>
      </c>
      <c r="DY53" s="2">
        <f t="shared" si="61"/>
        <v>49.700282865418885</v>
      </c>
      <c r="EA53" s="2">
        <f t="shared" si="62"/>
        <v>50.586306864171064</v>
      </c>
      <c r="EB53" s="2">
        <f t="shared" si="62"/>
        <v>49.506337365772623</v>
      </c>
      <c r="EC53" s="2">
        <f t="shared" si="62"/>
        <v>50.897406862341469</v>
      </c>
      <c r="ED53" s="2">
        <f t="shared" si="62"/>
        <v>50.709414290637284</v>
      </c>
      <c r="EE53" s="2">
        <f t="shared" si="62"/>
        <v>51.697912595582679</v>
      </c>
      <c r="EF53" s="2">
        <f t="shared" si="62"/>
        <v>51.798728928222772</v>
      </c>
      <c r="EG53" s="2">
        <f t="shared" si="62"/>
        <v>52.323113147056354</v>
      </c>
      <c r="EH53" s="2">
        <f t="shared" si="62"/>
        <v>50.822947534200267</v>
      </c>
      <c r="EI53" s="2">
        <f t="shared" si="62"/>
        <v>50.262439526537122</v>
      </c>
      <c r="EJ53" s="2">
        <f t="shared" si="62"/>
        <v>50.33783131491073</v>
      </c>
      <c r="EK53" s="2">
        <f t="shared" si="62"/>
        <v>50.864220513436031</v>
      </c>
      <c r="EL53" s="2">
        <f t="shared" si="62"/>
        <v>50.318949871973622</v>
      </c>
      <c r="EM53" s="2">
        <f t="shared" si="62"/>
        <v>50.360468106445957</v>
      </c>
      <c r="EN53" s="2">
        <f t="shared" si="62"/>
        <v>50.868853472758026</v>
      </c>
      <c r="EO53" s="2">
        <f t="shared" si="62"/>
        <v>49.976249020052194</v>
      </c>
      <c r="EQ53" s="2">
        <f t="shared" si="63"/>
        <v>49.802854821972403</v>
      </c>
      <c r="ER53" s="2">
        <f t="shared" si="63"/>
        <v>49.180656429265753</v>
      </c>
      <c r="ES53" s="2">
        <f t="shared" si="63"/>
        <v>50.454864722768384</v>
      </c>
      <c r="ET53" s="2">
        <f t="shared" si="63"/>
        <v>50.417751184013518</v>
      </c>
      <c r="EU53" s="2">
        <f t="shared" si="63"/>
        <v>51.039758035902466</v>
      </c>
      <c r="EV53" s="2">
        <f t="shared" si="63"/>
        <v>51.280643746190108</v>
      </c>
      <c r="EW53" s="2">
        <f t="shared" si="63"/>
        <v>51.447540922530763</v>
      </c>
      <c r="EX53" s="2">
        <f t="shared" si="63"/>
        <v>50.277742102577044</v>
      </c>
      <c r="EY53" s="2">
        <f t="shared" si="63"/>
        <v>49.815639310320748</v>
      </c>
      <c r="EZ53" s="2">
        <f t="shared" si="63"/>
        <v>50.160307012130936</v>
      </c>
      <c r="FA53" s="2">
        <f t="shared" si="63"/>
        <v>50.681748416087551</v>
      </c>
      <c r="FB53" s="2">
        <f t="shared" si="63"/>
        <v>49.898454159170946</v>
      </c>
      <c r="FC53" s="2">
        <f t="shared" si="63"/>
        <v>50.25371799807295</v>
      </c>
      <c r="FD53" s="2">
        <f t="shared" si="63"/>
        <v>50.385909428540025</v>
      </c>
      <c r="FE53" s="2">
        <f t="shared" si="63"/>
        <v>50.774869305731265</v>
      </c>
      <c r="FG53" s="2">
        <f t="shared" si="64"/>
        <v>0.32950726434853639</v>
      </c>
      <c r="FH53" s="2">
        <f t="shared" si="64"/>
        <v>0.33121263840819665</v>
      </c>
      <c r="FI53" s="2">
        <f t="shared" si="64"/>
        <v>0.32032602104890406</v>
      </c>
      <c r="FJ53" s="2">
        <f t="shared" si="64"/>
        <v>0.31326155473401984</v>
      </c>
      <c r="FK53" s="2">
        <f t="shared" si="64"/>
        <v>0.29671360848103523</v>
      </c>
      <c r="FL53" s="2">
        <f t="shared" si="64"/>
        <v>0.30641414545229517</v>
      </c>
      <c r="FM53" s="2">
        <f t="shared" si="64"/>
        <v>0.28474320823350624</v>
      </c>
      <c r="FN53" s="2">
        <f t="shared" si="64"/>
        <v>0.30195454997970239</v>
      </c>
      <c r="FO53" s="2">
        <f t="shared" si="64"/>
        <v>0.30749407390202099</v>
      </c>
      <c r="FP53" s="2">
        <f t="shared" si="64"/>
        <v>0.29187824675552826</v>
      </c>
      <c r="FQ53" s="2">
        <f t="shared" si="64"/>
        <v>0.27598566042792355</v>
      </c>
      <c r="FR53" s="2">
        <f t="shared" si="64"/>
        <v>0.28747302099172672</v>
      </c>
      <c r="FS53" s="2">
        <f t="shared" si="64"/>
        <v>0.31798543329450463</v>
      </c>
      <c r="FT53" s="2">
        <f t="shared" si="64"/>
        <v>0.26073356956511834</v>
      </c>
      <c r="FU53" s="2">
        <f t="shared" si="64"/>
        <v>0.24097128307684004</v>
      </c>
      <c r="FW53" s="2">
        <f t="shared" si="53"/>
        <v>2.076426861284071E-5</v>
      </c>
      <c r="FX53" s="2">
        <f t="shared" si="53"/>
        <v>1.5113924442068377E-5</v>
      </c>
      <c r="FY53" s="2">
        <f t="shared" si="53"/>
        <v>1.5650054584695285E-5</v>
      </c>
      <c r="FZ53" s="2">
        <f t="shared" si="53"/>
        <v>1.7517275971110542E-5</v>
      </c>
      <c r="GA53" s="2">
        <f t="shared" si="53"/>
        <v>1.4927157920284615E-5</v>
      </c>
      <c r="GB53" s="2">
        <f t="shared" si="53"/>
        <v>1.7505689174652157E-5</v>
      </c>
      <c r="GC53" s="2">
        <f t="shared" si="53"/>
        <v>1.6790193567567225E-5</v>
      </c>
      <c r="GD53" s="2">
        <f t="shared" si="53"/>
        <v>1.6938003742492989E-5</v>
      </c>
      <c r="GE53" s="2">
        <f t="shared" si="53"/>
        <v>2.0808235573371321E-5</v>
      </c>
      <c r="GF53" s="2">
        <f t="shared" si="53"/>
        <v>2.5870301815903624E-5</v>
      </c>
      <c r="GG53" s="2">
        <f t="shared" si="53"/>
        <v>2.2084812175746894E-5</v>
      </c>
      <c r="GH53" s="2">
        <f t="shared" si="53"/>
        <v>1.8214420971247179E-5</v>
      </c>
      <c r="GI53" s="2">
        <f t="shared" si="53"/>
        <v>1.5213961866885901E-5</v>
      </c>
      <c r="GJ53" s="2">
        <f t="shared" si="53"/>
        <v>1.2233760076084974E-5</v>
      </c>
      <c r="GK53" s="2">
        <f t="shared" si="53"/>
        <v>1.1096231294939587E-5</v>
      </c>
      <c r="GM53" s="86">
        <f t="shared" si="54"/>
        <v>6.4528883610494379E-4</v>
      </c>
      <c r="GN53" s="86">
        <f t="shared" si="54"/>
        <v>6.2018235102996079E-4</v>
      </c>
      <c r="GO53" s="86">
        <f t="shared" si="54"/>
        <v>4.9718893918768538E-4</v>
      </c>
      <c r="GP53" s="86">
        <f t="shared" si="54"/>
        <v>3.6228418937635714E-4</v>
      </c>
      <c r="GQ53" s="86">
        <f t="shared" si="54"/>
        <v>2.0265289861761771E-4</v>
      </c>
      <c r="GR53" s="86">
        <f t="shared" si="54"/>
        <v>2.4635395390942925E-4</v>
      </c>
      <c r="GS53" s="86">
        <f t="shared" si="54"/>
        <v>1.2690595135525696E-4</v>
      </c>
      <c r="GT53" s="86">
        <f t="shared" si="54"/>
        <v>2.2693826480781244E-4</v>
      </c>
      <c r="GU53" s="86">
        <f t="shared" si="54"/>
        <v>2.1092253223490193E-4</v>
      </c>
      <c r="GV53" s="86">
        <f t="shared" si="54"/>
        <v>1.4187548849545084E-4</v>
      </c>
      <c r="GW53" s="86">
        <f t="shared" si="54"/>
        <v>9.0431103913309722E-5</v>
      </c>
      <c r="GX53" s="86">
        <f t="shared" si="54"/>
        <v>1.4755816066873518E-4</v>
      </c>
      <c r="GY53" s="86">
        <f t="shared" si="54"/>
        <v>5.3439523957365324E-4</v>
      </c>
      <c r="GZ53" s="86">
        <f t="shared" si="54"/>
        <v>2.9207734416659946E-5</v>
      </c>
      <c r="HA53" s="86">
        <f t="shared" si="54"/>
        <v>6.1902254386989578E-6</v>
      </c>
      <c r="HC53" s="86">
        <f t="shared" si="58"/>
        <v>1.7100430299719797E-12</v>
      </c>
      <c r="HD53" s="86">
        <f t="shared" si="58"/>
        <v>8.0421873260953282E-12</v>
      </c>
      <c r="HE53" s="86">
        <f t="shared" si="58"/>
        <v>2.6808981270690765E-12</v>
      </c>
      <c r="HF53" s="86">
        <f t="shared" si="58"/>
        <v>3.1566114871516095E-14</v>
      </c>
      <c r="HG53" s="86">
        <f t="shared" si="58"/>
        <v>1.0583271983617577E-14</v>
      </c>
      <c r="HH53" s="86">
        <f t="shared" si="58"/>
        <v>1.1301603494492225E-14</v>
      </c>
      <c r="HI53" s="86">
        <f t="shared" si="58"/>
        <v>1.9384940326875904E-19</v>
      </c>
      <c r="HJ53" s="86">
        <f t="shared" si="58"/>
        <v>4.7604411417165586E-17</v>
      </c>
      <c r="HK53" s="86">
        <f t="shared" si="58"/>
        <v>1.2992156487944593E-14</v>
      </c>
      <c r="HL53" s="86">
        <f t="shared" si="58"/>
        <v>2.1278381883896771E-15</v>
      </c>
      <c r="HM53" s="86">
        <f t="shared" si="58"/>
        <v>1.2553494450644746E-16</v>
      </c>
      <c r="HN53" s="86">
        <f t="shared" si="58"/>
        <v>3.4240783775847148E-14</v>
      </c>
      <c r="HO53" s="86">
        <f t="shared" si="58"/>
        <v>1.2030313954777694E-12</v>
      </c>
      <c r="HP53" s="86">
        <f t="shared" si="58"/>
        <v>1.2521509399456927E-17</v>
      </c>
      <c r="HQ53" s="86">
        <f t="shared" si="58"/>
        <v>5.739126878166303E-20</v>
      </c>
      <c r="HS53" s="86">
        <f t="shared" si="55"/>
        <v>3.6767236019602325E-63</v>
      </c>
      <c r="HT53" s="86">
        <f t="shared" si="55"/>
        <v>4.5702818856346396E-61</v>
      </c>
      <c r="HU53" s="86">
        <f t="shared" si="55"/>
        <v>7.1145954007356952E-63</v>
      </c>
      <c r="HV53" s="86">
        <f t="shared" si="55"/>
        <v>3.1460320500207797E-76</v>
      </c>
      <c r="HW53" s="86">
        <f t="shared" si="55"/>
        <v>7.056638086550886E-79</v>
      </c>
      <c r="HX53" s="86">
        <f t="shared" si="55"/>
        <v>1.3106759641253109E-77</v>
      </c>
      <c r="HY53" s="86">
        <f t="shared" si="55"/>
        <v>2.2711332922134101E-104</v>
      </c>
      <c r="HZ53" s="86">
        <f t="shared" si="55"/>
        <v>1.1571771457224548E-92</v>
      </c>
      <c r="IA53" s="86">
        <f t="shared" si="55"/>
        <v>1.2790969996216669E-78</v>
      </c>
      <c r="IB53" s="86">
        <f t="shared" si="55"/>
        <v>5.9775214878787315E-81</v>
      </c>
      <c r="IC53" s="86">
        <f t="shared" si="55"/>
        <v>2.0293179936139099E-88</v>
      </c>
      <c r="ID53" s="86">
        <f t="shared" si="55"/>
        <v>1.839141615983753E-74</v>
      </c>
      <c r="IE53" s="86">
        <f t="shared" si="55"/>
        <v>2.7114724817801473E-64</v>
      </c>
      <c r="IF53" s="86">
        <f t="shared" si="55"/>
        <v>1.789344716957378E-53</v>
      </c>
      <c r="IG53" s="86">
        <f t="shared" si="55"/>
        <v>3.3805396838975474E-45</v>
      </c>
      <c r="II53" s="86">
        <f t="shared" si="56"/>
        <v>1.8879665132779955E-190</v>
      </c>
      <c r="IJ53" s="86">
        <f t="shared" si="56"/>
        <v>3.7283440472006152E-191</v>
      </c>
      <c r="IK53" s="86">
        <f t="shared" si="56"/>
        <v>3.3060505645073246E-194</v>
      </c>
      <c r="IL53" s="86">
        <f t="shared" si="56"/>
        <v>1.2970360090226883E-234</v>
      </c>
      <c r="IM53" s="86">
        <f t="shared" si="56"/>
        <v>1.86322539952616E-241</v>
      </c>
      <c r="IN53" s="86">
        <f t="shared" si="56"/>
        <v>1.0172471054867746E-238</v>
      </c>
      <c r="IO53" s="86">
        <f t="shared" si="56"/>
        <v>0</v>
      </c>
      <c r="IP53" s="86">
        <f t="shared" si="56"/>
        <v>2.1826968178728834E-284</v>
      </c>
      <c r="IQ53" s="86">
        <f t="shared" si="56"/>
        <v>3.6108223668252486E-243</v>
      </c>
      <c r="IR53" s="86">
        <f t="shared" si="56"/>
        <v>6.8293666746023978E-246</v>
      </c>
      <c r="IS53" s="86">
        <f t="shared" si="56"/>
        <v>2.1305320441018774E-269</v>
      </c>
      <c r="IT53" s="86">
        <f t="shared" si="56"/>
        <v>1.6555068376993768E-226</v>
      </c>
      <c r="IU53" s="86">
        <f t="shared" si="56"/>
        <v>1.5717334858972073E-193</v>
      </c>
      <c r="IV53" s="86">
        <f t="shared" si="56"/>
        <v>5.4443150008229563E-132</v>
      </c>
      <c r="IW53" s="86">
        <f t="shared" si="56"/>
        <v>1.705398828714827E-135</v>
      </c>
      <c r="IY53" s="86">
        <f t="shared" si="57"/>
        <v>6.4528883781498681E-4</v>
      </c>
      <c r="IZ53" s="86">
        <f t="shared" si="57"/>
        <v>6.2018235907214815E-4</v>
      </c>
      <c r="JA53" s="86">
        <f t="shared" si="57"/>
        <v>4.9718894186858353E-4</v>
      </c>
      <c r="JB53" s="86">
        <f t="shared" si="57"/>
        <v>3.6228418940792325E-4</v>
      </c>
      <c r="JC53" s="86">
        <f t="shared" si="57"/>
        <v>2.0265289862820098E-4</v>
      </c>
      <c r="JD53" s="86">
        <f t="shared" si="57"/>
        <v>2.4635395392073086E-4</v>
      </c>
      <c r="JE53" s="86">
        <f t="shared" si="57"/>
        <v>1.2690595135525715E-4</v>
      </c>
      <c r="JF53" s="86">
        <f t="shared" si="57"/>
        <v>2.2693826480786004E-4</v>
      </c>
      <c r="JG53" s="86">
        <f t="shared" si="57"/>
        <v>2.1092253224789408E-4</v>
      </c>
      <c r="JH53" s="86">
        <f t="shared" si="57"/>
        <v>1.4187548849757867E-4</v>
      </c>
      <c r="JI53" s="86">
        <f t="shared" si="57"/>
        <v>9.0431103913435259E-5</v>
      </c>
      <c r="JJ53" s="86">
        <f t="shared" si="57"/>
        <v>1.4755816070297596E-4</v>
      </c>
      <c r="JK53" s="86">
        <f t="shared" si="57"/>
        <v>5.3439524077668462E-4</v>
      </c>
      <c r="JL53" s="86">
        <f t="shared" si="57"/>
        <v>2.9207734416672469E-5</v>
      </c>
      <c r="JM53" s="86">
        <f t="shared" si="57"/>
        <v>6.1902254386990154E-6</v>
      </c>
    </row>
    <row r="54" spans="2:273" x14ac:dyDescent="0.25">
      <c r="B54" s="2">
        <v>27</v>
      </c>
      <c r="C54" s="37">
        <v>52.546999999999997</v>
      </c>
      <c r="D54" s="37">
        <v>52.687100000000001</v>
      </c>
      <c r="E54" s="37">
        <v>52.8245</v>
      </c>
      <c r="F54" s="37">
        <v>52.146799999999999</v>
      </c>
      <c r="G54" s="37">
        <v>53.008699999999997</v>
      </c>
      <c r="H54" s="37">
        <v>53.009</v>
      </c>
      <c r="I54" s="37">
        <v>53.071399999999997</v>
      </c>
      <c r="J54" s="37">
        <v>52.716099999999997</v>
      </c>
      <c r="K54" s="37">
        <v>52.750999999999998</v>
      </c>
      <c r="L54" s="37">
        <v>52.339799999999997</v>
      </c>
      <c r="M54" s="37">
        <v>52.522799999999997</v>
      </c>
      <c r="N54" s="37">
        <v>52.3506</v>
      </c>
      <c r="O54" s="37">
        <v>52.523699999999998</v>
      </c>
      <c r="P54" s="37">
        <v>51.484699999999997</v>
      </c>
      <c r="Q54" s="37">
        <v>48.914299999999997</v>
      </c>
      <c r="S54" s="4">
        <f t="shared" si="59"/>
        <v>52.568478133085414</v>
      </c>
      <c r="T54" s="4">
        <f t="shared" si="59"/>
        <v>51.856732535954684</v>
      </c>
      <c r="U54" s="4">
        <f t="shared" si="59"/>
        <v>52.375111874885462</v>
      </c>
      <c r="V54" s="4">
        <f t="shared" si="59"/>
        <v>52.078837855559378</v>
      </c>
      <c r="W54" s="4">
        <f t="shared" si="59"/>
        <v>52.679832349766961</v>
      </c>
      <c r="X54" s="4">
        <f t="shared" si="59"/>
        <v>52.779236107763907</v>
      </c>
      <c r="Y54" s="4">
        <f t="shared" si="59"/>
        <v>52.812753605104689</v>
      </c>
      <c r="Z54" s="4">
        <f t="shared" si="59"/>
        <v>52.648786233889801</v>
      </c>
      <c r="AA54" s="4">
        <f t="shared" si="59"/>
        <v>52.116992089933056</v>
      </c>
      <c r="AB54" s="4">
        <f t="shared" si="59"/>
        <v>51.913261308770586</v>
      </c>
      <c r="AC54" s="4">
        <f t="shared" si="59"/>
        <v>52.099009466616288</v>
      </c>
      <c r="AD54" s="4">
        <f t="shared" si="59"/>
        <v>51.828539758501101</v>
      </c>
      <c r="AE54" s="4">
        <f t="shared" si="59"/>
        <v>52.216703575217323</v>
      </c>
      <c r="AF54" s="4">
        <f t="shared" si="59"/>
        <v>51.380788880449408</v>
      </c>
      <c r="AG54" s="4">
        <f t="shared" si="59"/>
        <v>49.81073778059698</v>
      </c>
      <c r="AI54" s="4">
        <f t="shared" si="60"/>
        <v>-2.1478133085416573E-2</v>
      </c>
      <c r="AJ54" s="4">
        <f t="shared" si="60"/>
        <v>0.83036746404531669</v>
      </c>
      <c r="AK54" s="4">
        <f t="shared" si="60"/>
        <v>0.44938812511453818</v>
      </c>
      <c r="AL54" s="4">
        <f t="shared" si="60"/>
        <v>6.7962144440620875E-2</v>
      </c>
      <c r="AM54" s="4">
        <f t="shared" si="60"/>
        <v>0.3288676502330361</v>
      </c>
      <c r="AN54" s="4">
        <f t="shared" si="60"/>
        <v>0.22976389223609317</v>
      </c>
      <c r="AO54" s="4">
        <f t="shared" si="60"/>
        <v>0.25864639489530816</v>
      </c>
      <c r="AP54" s="4">
        <f t="shared" si="60"/>
        <v>6.7313766110196127E-2</v>
      </c>
      <c r="AQ54" s="4">
        <f t="shared" si="60"/>
        <v>0.63400791006694135</v>
      </c>
      <c r="AR54" s="4">
        <f t="shared" si="60"/>
        <v>0.42653869122941046</v>
      </c>
      <c r="AS54" s="4">
        <f t="shared" si="60"/>
        <v>0.42379053338370909</v>
      </c>
      <c r="AT54" s="4">
        <f t="shared" si="60"/>
        <v>0.52206024149889885</v>
      </c>
      <c r="AU54" s="4">
        <f t="shared" si="60"/>
        <v>0.30699642478267464</v>
      </c>
      <c r="AV54" s="4">
        <f t="shared" si="60"/>
        <v>0.10391111955058818</v>
      </c>
      <c r="AW54" s="4">
        <f t="shared" si="60"/>
        <v>-0.8964377805969832</v>
      </c>
      <c r="AY54" s="2">
        <f t="shared" si="51"/>
        <v>52.327829338079376</v>
      </c>
      <c r="AZ54" s="2">
        <f t="shared" si="51"/>
        <v>51.625545909047609</v>
      </c>
      <c r="BA54" s="2">
        <f t="shared" si="51"/>
        <v>52.173671765876236</v>
      </c>
      <c r="BB54" s="2">
        <f t="shared" si="51"/>
        <v>51.924252268514259</v>
      </c>
      <c r="BC54" s="2">
        <f t="shared" si="51"/>
        <v>52.591763445158456</v>
      </c>
      <c r="BD54" s="2">
        <f t="shared" si="51"/>
        <v>52.66955235393803</v>
      </c>
      <c r="BE54" s="2">
        <f t="shared" si="51"/>
        <v>52.75430870756206</v>
      </c>
      <c r="BF54" s="2">
        <f t="shared" si="51"/>
        <v>52.555291639080899</v>
      </c>
      <c r="BG54" s="2">
        <f t="shared" si="51"/>
        <v>52.024718114863639</v>
      </c>
      <c r="BH54" s="2">
        <f t="shared" si="51"/>
        <v>51.847428523284115</v>
      </c>
      <c r="BI54" s="2">
        <f t="shared" si="51"/>
        <v>52.053751000213339</v>
      </c>
      <c r="BJ54" s="2">
        <f t="shared" si="51"/>
        <v>51.762762905715825</v>
      </c>
      <c r="BK54" s="2">
        <f t="shared" si="51"/>
        <v>52.03006658721425</v>
      </c>
      <c r="BL54" s="2">
        <f t="shared" si="51"/>
        <v>51.366259218350955</v>
      </c>
      <c r="BM54" s="2">
        <f t="shared" si="51"/>
        <v>49.808056107209808</v>
      </c>
      <c r="BO54" s="2">
        <f t="shared" si="10"/>
        <v>52.546999999999997</v>
      </c>
      <c r="BP54" s="2">
        <f t="shared" si="11"/>
        <v>52.687100000000001</v>
      </c>
      <c r="BQ54" s="2">
        <f t="shared" si="12"/>
        <v>52.8245</v>
      </c>
      <c r="BR54" s="2">
        <f t="shared" si="13"/>
        <v>52.146799999999999</v>
      </c>
      <c r="BS54" s="2">
        <f t="shared" si="14"/>
        <v>53.008699999999997</v>
      </c>
      <c r="BT54" s="2">
        <f t="shared" si="15"/>
        <v>53.009</v>
      </c>
      <c r="BU54" s="2">
        <f t="shared" si="16"/>
        <v>53.071399999999997</v>
      </c>
      <c r="BV54" s="2">
        <f t="shared" si="17"/>
        <v>52.716099999999997</v>
      </c>
      <c r="BW54" s="2">
        <f t="shared" si="18"/>
        <v>52.750999999999998</v>
      </c>
      <c r="BX54" s="2">
        <f t="shared" si="19"/>
        <v>52.339799999999997</v>
      </c>
      <c r="BY54" s="2">
        <f t="shared" si="20"/>
        <v>52.522799999999997</v>
      </c>
      <c r="BZ54" s="2">
        <f t="shared" si="21"/>
        <v>52.3506</v>
      </c>
      <c r="CA54" s="2">
        <f t="shared" si="22"/>
        <v>52.523699999999998</v>
      </c>
      <c r="CB54" s="2">
        <f t="shared" si="23"/>
        <v>51.484699999999997</v>
      </c>
      <c r="CC54" s="2">
        <f t="shared" si="24"/>
        <v>48.914299999999997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53.287507272727261</v>
      </c>
      <c r="DL54" s="2">
        <f t="shared" si="61"/>
        <v>52.793489732620316</v>
      </c>
      <c r="DM54" s="2">
        <f t="shared" si="61"/>
        <v>52.853598395721924</v>
      </c>
      <c r="DN54" s="2">
        <f t="shared" si="61"/>
        <v>52.546273048128334</v>
      </c>
      <c r="DO54" s="2">
        <f t="shared" si="61"/>
        <v>53.02624470588237</v>
      </c>
      <c r="DP54" s="2">
        <f t="shared" si="61"/>
        <v>53.114161792717091</v>
      </c>
      <c r="DQ54" s="2">
        <f t="shared" si="61"/>
        <v>52.96479027885028</v>
      </c>
      <c r="DR54" s="2">
        <f t="shared" si="61"/>
        <v>53.395812549019617</v>
      </c>
      <c r="DS54" s="2">
        <f t="shared" si="61"/>
        <v>52.901460616246489</v>
      </c>
      <c r="DT54" s="2">
        <f t="shared" si="61"/>
        <v>52.547559141999166</v>
      </c>
      <c r="DU54" s="2">
        <f t="shared" si="61"/>
        <v>52.569129845559843</v>
      </c>
      <c r="DV54" s="2">
        <f t="shared" si="61"/>
        <v>52.420311848991851</v>
      </c>
      <c r="DW54" s="2">
        <f t="shared" si="61"/>
        <v>52.904446310160417</v>
      </c>
      <c r="DX54" s="2">
        <f t="shared" si="61"/>
        <v>51.57585987558987</v>
      </c>
      <c r="DY54" s="2">
        <f t="shared" si="61"/>
        <v>49.759554590017814</v>
      </c>
      <c r="EA54" s="2">
        <f t="shared" si="62"/>
        <v>50.546917852968946</v>
      </c>
      <c r="EB54" s="2">
        <f t="shared" si="62"/>
        <v>49.474745772489385</v>
      </c>
      <c r="EC54" s="2">
        <f t="shared" si="62"/>
        <v>50.857952566097985</v>
      </c>
      <c r="ED54" s="2">
        <f t="shared" si="62"/>
        <v>50.680644649726446</v>
      </c>
      <c r="EE54" s="2">
        <f t="shared" si="62"/>
        <v>51.652580378064378</v>
      </c>
      <c r="EF54" s="2">
        <f t="shared" si="62"/>
        <v>51.751735847938271</v>
      </c>
      <c r="EG54" s="2">
        <f t="shared" si="62"/>
        <v>52.272166037050489</v>
      </c>
      <c r="EH54" s="2">
        <f t="shared" si="62"/>
        <v>50.783212808929548</v>
      </c>
      <c r="EI54" s="2">
        <f t="shared" si="62"/>
        <v>50.223976515371234</v>
      </c>
      <c r="EJ54" s="2">
        <f t="shared" si="62"/>
        <v>50.298323710644681</v>
      </c>
      <c r="EK54" s="2">
        <f t="shared" si="62"/>
        <v>50.820697200177918</v>
      </c>
      <c r="EL54" s="2">
        <f t="shared" si="62"/>
        <v>50.276401537583965</v>
      </c>
      <c r="EM54" s="2">
        <f t="shared" si="62"/>
        <v>50.319715837572204</v>
      </c>
      <c r="EN54" s="2">
        <f t="shared" si="62"/>
        <v>50.824285414551596</v>
      </c>
      <c r="EO54" s="2">
        <f t="shared" si="62"/>
        <v>49.947350150391429</v>
      </c>
      <c r="EQ54" s="2">
        <f t="shared" si="63"/>
        <v>49.773799929796816</v>
      </c>
      <c r="ER54" s="2">
        <f t="shared" si="63"/>
        <v>49.153333935086536</v>
      </c>
      <c r="ES54" s="2">
        <f t="shared" si="63"/>
        <v>50.421074209648111</v>
      </c>
      <c r="ET54" s="2">
        <f t="shared" si="63"/>
        <v>50.393286326412174</v>
      </c>
      <c r="EU54" s="2">
        <f t="shared" si="63"/>
        <v>51.002957921699846</v>
      </c>
      <c r="EV54" s="2">
        <f t="shared" si="63"/>
        <v>51.240404573271555</v>
      </c>
      <c r="EW54" s="2">
        <f t="shared" si="63"/>
        <v>51.408610015247739</v>
      </c>
      <c r="EX54" s="2">
        <f t="shared" si="63"/>
        <v>50.245522162154728</v>
      </c>
      <c r="EY54" s="2">
        <f t="shared" si="63"/>
        <v>49.783228215024849</v>
      </c>
      <c r="EZ54" s="2">
        <f t="shared" si="63"/>
        <v>50.123168261387057</v>
      </c>
      <c r="FA54" s="2">
        <f t="shared" si="63"/>
        <v>50.640557607936863</v>
      </c>
      <c r="FB54" s="2">
        <f t="shared" si="63"/>
        <v>49.861438585763189</v>
      </c>
      <c r="FC54" s="2">
        <f t="shared" si="63"/>
        <v>50.214279390428942</v>
      </c>
      <c r="FD54" s="2">
        <f t="shared" si="63"/>
        <v>50.347422377301214</v>
      </c>
      <c r="FE54" s="2">
        <f t="shared" si="63"/>
        <v>50.735005590838611</v>
      </c>
      <c r="FG54" s="2">
        <f t="shared" si="64"/>
        <v>0.3501656708406391</v>
      </c>
      <c r="FH54" s="2">
        <f t="shared" si="64"/>
        <v>0.35192184487439399</v>
      </c>
      <c r="FI54" s="2">
        <f t="shared" si="64"/>
        <v>0.34070130228326401</v>
      </c>
      <c r="FJ54" s="2">
        <f t="shared" si="64"/>
        <v>0.33340790737078363</v>
      </c>
      <c r="FK54" s="2">
        <f t="shared" si="64"/>
        <v>0.31628587812399428</v>
      </c>
      <c r="FL54" s="2">
        <f t="shared" si="64"/>
        <v>0.32632938744073675</v>
      </c>
      <c r="FM54" s="2">
        <f t="shared" si="64"/>
        <v>0.30386703276604582</v>
      </c>
      <c r="FN54" s="2">
        <f t="shared" si="64"/>
        <v>0.32171438700891686</v>
      </c>
      <c r="FO54" s="2">
        <f t="shared" si="64"/>
        <v>0.32744636844031294</v>
      </c>
      <c r="FP54" s="2">
        <f t="shared" si="64"/>
        <v>0.31127272871008316</v>
      </c>
      <c r="FQ54" s="2">
        <f t="shared" si="64"/>
        <v>0.29476370424908044</v>
      </c>
      <c r="FR54" s="2">
        <f t="shared" si="64"/>
        <v>0.3067015687502252</v>
      </c>
      <c r="FS54" s="2">
        <f t="shared" si="64"/>
        <v>0.33828593478291979</v>
      </c>
      <c r="FT54" s="2">
        <f t="shared" si="64"/>
        <v>0.27887357999330264</v>
      </c>
      <c r="FU54" s="2">
        <f t="shared" si="64"/>
        <v>0.25821661533809304</v>
      </c>
      <c r="FW54" s="2">
        <f t="shared" si="53"/>
        <v>2.2767522182681607E-5</v>
      </c>
      <c r="FX54" s="2">
        <f t="shared" si="53"/>
        <v>1.6572064444092976E-5</v>
      </c>
      <c r="FY54" s="2">
        <f t="shared" si="53"/>
        <v>1.7159917710997455E-5</v>
      </c>
      <c r="FZ54" s="2">
        <f t="shared" si="53"/>
        <v>1.9207278697168795E-5</v>
      </c>
      <c r="GA54" s="2">
        <f t="shared" si="53"/>
        <v>1.6367279618717809E-5</v>
      </c>
      <c r="GB54" s="2">
        <f t="shared" si="53"/>
        <v>1.9194574070417389E-5</v>
      </c>
      <c r="GC54" s="2">
        <f t="shared" si="53"/>
        <v>1.8410051333647356E-5</v>
      </c>
      <c r="GD54" s="2">
        <f t="shared" si="53"/>
        <v>1.8572121440239237E-5</v>
      </c>
      <c r="GE54" s="2">
        <f t="shared" si="53"/>
        <v>2.2815730802896887E-5</v>
      </c>
      <c r="GF54" s="2">
        <f t="shared" si="53"/>
        <v>2.8366151069136478E-5</v>
      </c>
      <c r="GG54" s="2">
        <f t="shared" si="53"/>
        <v>2.4215463420667293E-5</v>
      </c>
      <c r="GH54" s="2">
        <f t="shared" si="53"/>
        <v>1.9971680354222107E-5</v>
      </c>
      <c r="GI54" s="2">
        <f t="shared" si="53"/>
        <v>1.6681752978257038E-5</v>
      </c>
      <c r="GJ54" s="2">
        <f t="shared" si="53"/>
        <v>1.3414035347807567E-5</v>
      </c>
      <c r="GK54" s="2">
        <f t="shared" si="53"/>
        <v>1.216676264920354E-5</v>
      </c>
      <c r="GM54" s="86">
        <f t="shared" si="54"/>
        <v>9.8909067441598094E-4</v>
      </c>
      <c r="GN54" s="86">
        <f t="shared" si="54"/>
        <v>9.6100134767121632E-4</v>
      </c>
      <c r="GO54" s="86">
        <f t="shared" si="54"/>
        <v>7.7378949561077495E-4</v>
      </c>
      <c r="GP54" s="86">
        <f t="shared" si="54"/>
        <v>5.794976302991783E-4</v>
      </c>
      <c r="GQ54" s="86">
        <f t="shared" si="54"/>
        <v>3.358635247383424E-4</v>
      </c>
      <c r="GR54" s="86">
        <f t="shared" si="54"/>
        <v>4.0845332761253923E-4</v>
      </c>
      <c r="GS54" s="86">
        <f t="shared" si="54"/>
        <v>2.1632181560731349E-4</v>
      </c>
      <c r="GT54" s="86">
        <f t="shared" si="54"/>
        <v>3.7580728327429186E-4</v>
      </c>
      <c r="GU54" s="86">
        <f t="shared" si="54"/>
        <v>3.586278699954409E-4</v>
      </c>
      <c r="GV54" s="86">
        <f t="shared" si="54"/>
        <v>2.4324306781583303E-4</v>
      </c>
      <c r="GW54" s="86">
        <f t="shared" si="54"/>
        <v>1.5695021483205944E-4</v>
      </c>
      <c r="GX54" s="86">
        <f t="shared" si="54"/>
        <v>2.4857380457730439E-4</v>
      </c>
      <c r="GY54" s="86">
        <f t="shared" si="54"/>
        <v>8.1788664021251721E-4</v>
      </c>
      <c r="GZ54" s="86">
        <f t="shared" si="54"/>
        <v>5.5511190982153206E-5</v>
      </c>
      <c r="HA54" s="86">
        <f t="shared" si="54"/>
        <v>1.314668167207474E-5</v>
      </c>
      <c r="HC54" s="86">
        <f t="shared" si="58"/>
        <v>4.5357738082597526E-12</v>
      </c>
      <c r="HD54" s="86">
        <f t="shared" si="58"/>
        <v>2.0200622631388121E-11</v>
      </c>
      <c r="HE54" s="86">
        <f t="shared" si="58"/>
        <v>6.9446705439861736E-12</v>
      </c>
      <c r="HF54" s="86">
        <f t="shared" si="58"/>
        <v>9.9179807868680202E-14</v>
      </c>
      <c r="HG54" s="86">
        <f t="shared" si="58"/>
        <v>3.3947115890838411E-14</v>
      </c>
      <c r="HH54" s="86">
        <f t="shared" si="58"/>
        <v>3.6572925586991866E-14</v>
      </c>
      <c r="HI54" s="86">
        <f t="shared" si="58"/>
        <v>9.4184349532798748E-19</v>
      </c>
      <c r="HJ54" s="86">
        <f t="shared" si="58"/>
        <v>1.9039940148815164E-16</v>
      </c>
      <c r="HK54" s="86">
        <f t="shared" si="58"/>
        <v>4.3193926653530009E-14</v>
      </c>
      <c r="HL54" s="86">
        <f t="shared" si="58"/>
        <v>7.5645610855603577E-15</v>
      </c>
      <c r="HM54" s="86">
        <f t="shared" si="58"/>
        <v>4.9094325199502839E-16</v>
      </c>
      <c r="HN54" s="86">
        <f t="shared" si="58"/>
        <v>1.0571813256639545E-13</v>
      </c>
      <c r="HO54" s="86">
        <f t="shared" si="58"/>
        <v>3.1496458690564521E-12</v>
      </c>
      <c r="HP54" s="86">
        <f t="shared" si="58"/>
        <v>5.1480411822326654E-17</v>
      </c>
      <c r="HQ54" s="86">
        <f t="shared" si="58"/>
        <v>2.9092064422486957E-19</v>
      </c>
      <c r="HS54" s="86">
        <f t="shared" si="55"/>
        <v>8.7490279756976884E-62</v>
      </c>
      <c r="HT54" s="86">
        <f t="shared" si="55"/>
        <v>9.4779525149810853E-60</v>
      </c>
      <c r="HU54" s="86">
        <f t="shared" si="55"/>
        <v>1.5985919822485088E-61</v>
      </c>
      <c r="HV54" s="86">
        <f t="shared" si="55"/>
        <v>1.4294127632535832E-74</v>
      </c>
      <c r="HW54" s="86">
        <f t="shared" si="55"/>
        <v>3.4297021906373495E-77</v>
      </c>
      <c r="HX54" s="86">
        <f t="shared" si="55"/>
        <v>6.3785357588037076E-76</v>
      </c>
      <c r="HY54" s="86">
        <f t="shared" si="55"/>
        <v>4.2400990089165391E-102</v>
      </c>
      <c r="HZ54" s="86">
        <f t="shared" si="55"/>
        <v>1.1864892773917373E-90</v>
      </c>
      <c r="IA54" s="86">
        <f t="shared" si="55"/>
        <v>7.0547764173455836E-77</v>
      </c>
      <c r="IB54" s="86">
        <f t="shared" si="55"/>
        <v>3.8966486013193314E-79</v>
      </c>
      <c r="IC54" s="86">
        <f t="shared" si="55"/>
        <v>1.8410453239323498E-86</v>
      </c>
      <c r="ID54" s="86">
        <f t="shared" si="55"/>
        <v>7.5733150622605192E-73</v>
      </c>
      <c r="IE54" s="86">
        <f t="shared" si="55"/>
        <v>6.2306496132653366E-63</v>
      </c>
      <c r="IF54" s="86">
        <f t="shared" si="55"/>
        <v>2.3138444820970043E-52</v>
      </c>
      <c r="IG54" s="86">
        <f t="shared" si="55"/>
        <v>2.8194764107131417E-44</v>
      </c>
      <c r="II54" s="86">
        <f t="shared" si="56"/>
        <v>3.0234069584908119E-187</v>
      </c>
      <c r="IJ54" s="86">
        <f t="shared" si="56"/>
        <v>4.9697204661547184E-188</v>
      </c>
      <c r="IK54" s="86">
        <f t="shared" si="56"/>
        <v>5.0637457552467983E-191</v>
      </c>
      <c r="IL54" s="86">
        <f t="shared" si="56"/>
        <v>1.015785020897143E-230</v>
      </c>
      <c r="IM54" s="86">
        <f t="shared" si="56"/>
        <v>1.6639344463429389E-237</v>
      </c>
      <c r="IN54" s="86">
        <f t="shared" si="56"/>
        <v>9.3268484731186879E-235</v>
      </c>
      <c r="IO54" s="86">
        <f t="shared" si="56"/>
        <v>0</v>
      </c>
      <c r="IP54" s="86">
        <f t="shared" si="56"/>
        <v>1.125537900203365E-279</v>
      </c>
      <c r="IQ54" s="86">
        <f t="shared" si="56"/>
        <v>4.5583671694716481E-239</v>
      </c>
      <c r="IR54" s="86">
        <f t="shared" si="56"/>
        <v>1.1668284834415905E-241</v>
      </c>
      <c r="IS54" s="86">
        <f t="shared" si="56"/>
        <v>7.9567388720823914E-265</v>
      </c>
      <c r="IT54" s="86">
        <f t="shared" si="56"/>
        <v>9.7843271645409718E-223</v>
      </c>
      <c r="IU54" s="86">
        <f t="shared" si="56"/>
        <v>2.3029096685182412E-190</v>
      </c>
      <c r="IV54" s="86">
        <f t="shared" si="56"/>
        <v>6.9875248541194578E-130</v>
      </c>
      <c r="IW54" s="86">
        <f t="shared" si="56"/>
        <v>2.3905603449048341E-133</v>
      </c>
      <c r="IY54" s="86">
        <f t="shared" si="57"/>
        <v>9.8909067895175482E-4</v>
      </c>
      <c r="IZ54" s="86">
        <f t="shared" si="57"/>
        <v>9.6100136787183896E-4</v>
      </c>
      <c r="JA54" s="86">
        <f t="shared" si="57"/>
        <v>7.7378950255544549E-4</v>
      </c>
      <c r="JB54" s="86">
        <f t="shared" si="57"/>
        <v>5.7949763039835808E-4</v>
      </c>
      <c r="JC54" s="86">
        <f t="shared" si="57"/>
        <v>3.3586352477228953E-4</v>
      </c>
      <c r="JD54" s="86">
        <f t="shared" si="57"/>
        <v>4.0845332764911213E-4</v>
      </c>
      <c r="JE54" s="86">
        <f t="shared" si="57"/>
        <v>2.1632181560731444E-4</v>
      </c>
      <c r="JF54" s="86">
        <f t="shared" si="57"/>
        <v>3.7580728327448224E-4</v>
      </c>
      <c r="JG54" s="86">
        <f t="shared" si="57"/>
        <v>3.5862787003863481E-4</v>
      </c>
      <c r="JH54" s="86">
        <f t="shared" si="57"/>
        <v>2.4324306782339759E-4</v>
      </c>
      <c r="JI54" s="86">
        <f t="shared" si="57"/>
        <v>1.569502148325504E-4</v>
      </c>
      <c r="JJ54" s="86">
        <f t="shared" si="57"/>
        <v>2.4857380468302251E-4</v>
      </c>
      <c r="JK54" s="86">
        <f t="shared" si="57"/>
        <v>8.1788664336216311E-4</v>
      </c>
      <c r="JL54" s="86">
        <f t="shared" si="57"/>
        <v>5.5511190982204685E-5</v>
      </c>
      <c r="JM54" s="86">
        <f t="shared" si="57"/>
        <v>1.3146681672075031E-5</v>
      </c>
    </row>
    <row r="55" spans="2:273" x14ac:dyDescent="0.25">
      <c r="B55" s="2">
        <v>28</v>
      </c>
      <c r="C55" s="37">
        <v>53.728900000000003</v>
      </c>
      <c r="D55" s="37">
        <v>52.9251</v>
      </c>
      <c r="E55" s="37">
        <v>53.123100000000001</v>
      </c>
      <c r="F55" s="37">
        <v>52.880499999999998</v>
      </c>
      <c r="G55" s="37">
        <v>52.558300000000003</v>
      </c>
      <c r="H55" s="37">
        <v>53.0456</v>
      </c>
      <c r="I55" s="37">
        <v>52.732999999999997</v>
      </c>
      <c r="J55" s="37">
        <v>53.373800000000003</v>
      </c>
      <c r="K55" s="37">
        <v>52.670499999999997</v>
      </c>
      <c r="L55" s="37">
        <v>52.013800000000003</v>
      </c>
      <c r="M55" s="37">
        <v>52.438099999999999</v>
      </c>
      <c r="N55" s="37">
        <v>52.554200000000002</v>
      </c>
      <c r="O55" s="37">
        <v>53.163600000000002</v>
      </c>
      <c r="P55" s="37">
        <v>51.574800000000003</v>
      </c>
      <c r="Q55" s="37">
        <v>49.480400000000003</v>
      </c>
      <c r="S55" s="4">
        <f t="shared" si="59"/>
        <v>52.702609771033885</v>
      </c>
      <c r="T55" s="4">
        <f t="shared" si="59"/>
        <v>51.965890951599739</v>
      </c>
      <c r="U55" s="4">
        <f t="shared" si="59"/>
        <v>52.500321181594778</v>
      </c>
      <c r="V55" s="4">
        <f t="shared" si="59"/>
        <v>52.181805429672274</v>
      </c>
      <c r="W55" s="4">
        <f t="shared" si="59"/>
        <v>52.762662103757549</v>
      </c>
      <c r="X55" s="4">
        <f t="shared" si="59"/>
        <v>52.863801408391112</v>
      </c>
      <c r="Y55" s="4">
        <f t="shared" si="59"/>
        <v>52.875588732725106</v>
      </c>
      <c r="Z55" s="4">
        <f t="shared" si="59"/>
        <v>52.710067583783619</v>
      </c>
      <c r="AA55" s="4">
        <f t="shared" si="59"/>
        <v>52.178450660537635</v>
      </c>
      <c r="AB55" s="4">
        <f t="shared" si="59"/>
        <v>51.955079669162252</v>
      </c>
      <c r="AC55" s="4">
        <f t="shared" si="59"/>
        <v>52.147526233316114</v>
      </c>
      <c r="AD55" s="4">
        <f t="shared" si="59"/>
        <v>51.871326743459868</v>
      </c>
      <c r="AE55" s="4">
        <f t="shared" si="59"/>
        <v>52.318859033143092</v>
      </c>
      <c r="AF55" s="4">
        <f t="shared" si="59"/>
        <v>51.428197844413056</v>
      </c>
      <c r="AG55" s="4">
        <f t="shared" si="59"/>
        <v>49.851722415843888</v>
      </c>
      <c r="AI55" s="4">
        <f t="shared" si="60"/>
        <v>1.0262902289661184</v>
      </c>
      <c r="AJ55" s="4">
        <f t="shared" si="60"/>
        <v>0.95920904840026111</v>
      </c>
      <c r="AK55" s="4">
        <f t="shared" si="60"/>
        <v>0.62277881840522298</v>
      </c>
      <c r="AL55" s="4">
        <f t="shared" si="60"/>
        <v>0.69869457032772431</v>
      </c>
      <c r="AM55" s="4">
        <f t="shared" si="60"/>
        <v>-0.20436210375754627</v>
      </c>
      <c r="AN55" s="4">
        <f t="shared" si="60"/>
        <v>0.18179859160888867</v>
      </c>
      <c r="AO55" s="4">
        <f t="shared" si="60"/>
        <v>-0.14258873272510897</v>
      </c>
      <c r="AP55" s="4">
        <f t="shared" si="60"/>
        <v>0.66373241621638357</v>
      </c>
      <c r="AQ55" s="4">
        <f t="shared" si="60"/>
        <v>0.49204933946236196</v>
      </c>
      <c r="AR55" s="4">
        <f t="shared" si="60"/>
        <v>5.8720330837751078E-2</v>
      </c>
      <c r="AS55" s="4">
        <f t="shared" si="60"/>
        <v>0.29057376668388457</v>
      </c>
      <c r="AT55" s="4">
        <f t="shared" si="60"/>
        <v>0.68287325654013387</v>
      </c>
      <c r="AU55" s="4">
        <f t="shared" si="60"/>
        <v>0.8447409668569108</v>
      </c>
      <c r="AV55" s="4">
        <f t="shared" si="60"/>
        <v>0.14660215558694745</v>
      </c>
      <c r="AW55" s="4">
        <f t="shared" si="60"/>
        <v>-0.37132241584388481</v>
      </c>
      <c r="AY55" s="2">
        <f t="shared" si="51"/>
        <v>52.349877607447858</v>
      </c>
      <c r="AZ55" s="2">
        <f t="shared" si="51"/>
        <v>51.623763021996574</v>
      </c>
      <c r="BA55" s="2">
        <f t="shared" si="51"/>
        <v>52.200680977590423</v>
      </c>
      <c r="BB55" s="2">
        <f t="shared" si="51"/>
        <v>51.945906396445913</v>
      </c>
      <c r="BC55" s="2">
        <f t="shared" si="51"/>
        <v>52.623594804972498</v>
      </c>
      <c r="BD55" s="2">
        <f t="shared" si="51"/>
        <v>52.690745746502103</v>
      </c>
      <c r="BE55" s="2">
        <f t="shared" si="51"/>
        <v>52.780760429705587</v>
      </c>
      <c r="BF55" s="2">
        <f t="shared" si="51"/>
        <v>52.562635567407725</v>
      </c>
      <c r="BG55" s="2">
        <f t="shared" si="51"/>
        <v>52.029516364564259</v>
      </c>
      <c r="BH55" s="2">
        <f t="shared" si="51"/>
        <v>51.847794176559233</v>
      </c>
      <c r="BI55" s="2">
        <f t="shared" si="51"/>
        <v>52.07278780330325</v>
      </c>
      <c r="BJ55" s="2">
        <f t="shared" si="51"/>
        <v>51.765784226412933</v>
      </c>
      <c r="BK55" s="2">
        <f t="shared" si="51"/>
        <v>52.045336945662385</v>
      </c>
      <c r="BL55" s="2">
        <f t="shared" si="51"/>
        <v>51.402056048691541</v>
      </c>
      <c r="BM55" s="2">
        <f t="shared" si="51"/>
        <v>49.846357769060084</v>
      </c>
      <c r="BO55" s="2">
        <f t="shared" si="10"/>
        <v>53.728900000000003</v>
      </c>
      <c r="BP55" s="2">
        <f t="shared" si="11"/>
        <v>52.9251</v>
      </c>
      <c r="BQ55" s="2">
        <f t="shared" si="12"/>
        <v>53.123100000000001</v>
      </c>
      <c r="BR55" s="2">
        <f t="shared" si="13"/>
        <v>52.880499999999998</v>
      </c>
      <c r="BS55" s="2">
        <f t="shared" si="14"/>
        <v>52.558300000000003</v>
      </c>
      <c r="BT55" s="2">
        <f t="shared" si="15"/>
        <v>53.0456</v>
      </c>
      <c r="BU55" s="2">
        <f t="shared" si="16"/>
        <v>52.732999999999997</v>
      </c>
      <c r="BV55" s="2">
        <f t="shared" si="17"/>
        <v>53.373800000000003</v>
      </c>
      <c r="BW55" s="2">
        <f t="shared" si="18"/>
        <v>52.670499999999997</v>
      </c>
      <c r="BX55" s="2">
        <f t="shared" si="19"/>
        <v>52.013800000000003</v>
      </c>
      <c r="BY55" s="2">
        <f t="shared" si="20"/>
        <v>52.438099999999999</v>
      </c>
      <c r="BZ55" s="2">
        <f t="shared" si="21"/>
        <v>52.554200000000002</v>
      </c>
      <c r="CA55" s="2">
        <f t="shared" si="22"/>
        <v>53.163600000000002</v>
      </c>
      <c r="CB55" s="2">
        <f t="shared" si="23"/>
        <v>51.574800000000003</v>
      </c>
      <c r="CC55" s="2">
        <f t="shared" si="24"/>
        <v>49.480400000000003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53.43844381970969</v>
      </c>
      <c r="DL55" s="2">
        <f t="shared" si="61"/>
        <v>52.922136653934295</v>
      </c>
      <c r="DM55" s="2">
        <f t="shared" si="61"/>
        <v>52.983865469824295</v>
      </c>
      <c r="DN55" s="2">
        <f t="shared" si="61"/>
        <v>52.655592330022913</v>
      </c>
      <c r="DO55" s="2">
        <f t="shared" si="61"/>
        <v>53.139134033613466</v>
      </c>
      <c r="DP55" s="2">
        <f t="shared" si="61"/>
        <v>53.214467114845945</v>
      </c>
      <c r="DQ55" s="2">
        <f t="shared" si="61"/>
        <v>53.048593933933937</v>
      </c>
      <c r="DR55" s="2">
        <f t="shared" si="61"/>
        <v>53.508732661064435</v>
      </c>
      <c r="DS55" s="2">
        <f t="shared" si="61"/>
        <v>53.013940392156854</v>
      </c>
      <c r="DT55" s="2">
        <f t="shared" si="61"/>
        <v>52.635231741741762</v>
      </c>
      <c r="DU55" s="2">
        <f t="shared" si="61"/>
        <v>52.666560180180177</v>
      </c>
      <c r="DV55" s="2">
        <f t="shared" si="61"/>
        <v>52.508876546546546</v>
      </c>
      <c r="DW55" s="2">
        <f t="shared" si="61"/>
        <v>53.035478731856372</v>
      </c>
      <c r="DX55" s="2">
        <f t="shared" si="61"/>
        <v>51.665955808665807</v>
      </c>
      <c r="DY55" s="2">
        <f t="shared" si="61"/>
        <v>49.818826314616743</v>
      </c>
      <c r="EA55" s="2">
        <f t="shared" si="62"/>
        <v>50.50752884176682</v>
      </c>
      <c r="EB55" s="2">
        <f t="shared" si="62"/>
        <v>49.44315417920614</v>
      </c>
      <c r="EC55" s="2">
        <f t="shared" si="62"/>
        <v>50.818498269854501</v>
      </c>
      <c r="ED55" s="2">
        <f t="shared" si="62"/>
        <v>50.651875008815601</v>
      </c>
      <c r="EE55" s="2">
        <f t="shared" si="62"/>
        <v>51.607248160546085</v>
      </c>
      <c r="EF55" s="2">
        <f t="shared" si="62"/>
        <v>51.704742767653762</v>
      </c>
      <c r="EG55" s="2">
        <f t="shared" si="62"/>
        <v>52.221218927044617</v>
      </c>
      <c r="EH55" s="2">
        <f t="shared" si="62"/>
        <v>50.743478083658829</v>
      </c>
      <c r="EI55" s="2">
        <f t="shared" si="62"/>
        <v>50.185513504205339</v>
      </c>
      <c r="EJ55" s="2">
        <f t="shared" si="62"/>
        <v>50.258816106378632</v>
      </c>
      <c r="EK55" s="2">
        <f t="shared" si="62"/>
        <v>50.777173886919797</v>
      </c>
      <c r="EL55" s="2">
        <f t="shared" si="62"/>
        <v>50.233853203194307</v>
      </c>
      <c r="EM55" s="2">
        <f t="shared" si="62"/>
        <v>50.278963568698451</v>
      </c>
      <c r="EN55" s="2">
        <f t="shared" si="62"/>
        <v>50.779717356345166</v>
      </c>
      <c r="EO55" s="2">
        <f t="shared" si="62"/>
        <v>49.918451280730672</v>
      </c>
      <c r="EQ55" s="2">
        <f t="shared" si="63"/>
        <v>49.744745037621236</v>
      </c>
      <c r="ER55" s="2">
        <f t="shared" si="63"/>
        <v>49.12601144090732</v>
      </c>
      <c r="ES55" s="2">
        <f t="shared" si="63"/>
        <v>50.387283696527831</v>
      </c>
      <c r="ET55" s="2">
        <f t="shared" si="63"/>
        <v>50.368821468810829</v>
      </c>
      <c r="EU55" s="2">
        <f t="shared" si="63"/>
        <v>50.966157807497225</v>
      </c>
      <c r="EV55" s="2">
        <f t="shared" si="63"/>
        <v>51.200165400353008</v>
      </c>
      <c r="EW55" s="2">
        <f t="shared" si="63"/>
        <v>51.369679107964714</v>
      </c>
      <c r="EX55" s="2">
        <f t="shared" si="63"/>
        <v>50.213302221732405</v>
      </c>
      <c r="EY55" s="2">
        <f t="shared" si="63"/>
        <v>49.750817119728957</v>
      </c>
      <c r="EZ55" s="2">
        <f t="shared" si="63"/>
        <v>50.086029510643179</v>
      </c>
      <c r="FA55" s="2">
        <f t="shared" si="63"/>
        <v>50.599366799786182</v>
      </c>
      <c r="FB55" s="2">
        <f t="shared" si="63"/>
        <v>49.824423012355439</v>
      </c>
      <c r="FC55" s="2">
        <f t="shared" si="63"/>
        <v>50.174840782784941</v>
      </c>
      <c r="FD55" s="2">
        <f t="shared" si="63"/>
        <v>50.308935326062411</v>
      </c>
      <c r="FE55" s="2">
        <f t="shared" si="63"/>
        <v>50.695141875945957</v>
      </c>
      <c r="FG55" s="2">
        <f t="shared" si="64"/>
        <v>0.37140182444421682</v>
      </c>
      <c r="FH55" s="2">
        <f t="shared" si="64"/>
        <v>0.37320333706972181</v>
      </c>
      <c r="FI55" s="2">
        <f t="shared" si="64"/>
        <v>0.36168294169734239</v>
      </c>
      <c r="FJ55" s="2">
        <f t="shared" si="64"/>
        <v>0.35418168264889643</v>
      </c>
      <c r="FK55" s="2">
        <f t="shared" si="64"/>
        <v>0.33653141691635213</v>
      </c>
      <c r="FL55" s="2">
        <f t="shared" si="64"/>
        <v>0.34689163606872109</v>
      </c>
      <c r="FM55" s="2">
        <f t="shared" si="64"/>
        <v>0.32369398719906817</v>
      </c>
      <c r="FN55" s="2">
        <f t="shared" si="64"/>
        <v>0.34213352540638492</v>
      </c>
      <c r="FO55" s="2">
        <f t="shared" si="64"/>
        <v>0.34804263706854921</v>
      </c>
      <c r="FP55" s="2">
        <f t="shared" si="64"/>
        <v>0.33135289101838916</v>
      </c>
      <c r="FQ55" s="2">
        <f t="shared" si="64"/>
        <v>0.31426482658450361</v>
      </c>
      <c r="FR55" s="2">
        <f t="shared" si="64"/>
        <v>0.32662669436349323</v>
      </c>
      <c r="FS55" s="2">
        <f t="shared" si="64"/>
        <v>0.35919986760902656</v>
      </c>
      <c r="FT55" s="2">
        <f t="shared" si="64"/>
        <v>0.29776730510534621</v>
      </c>
      <c r="FU55" s="2">
        <f t="shared" si="64"/>
        <v>0.276246949115936</v>
      </c>
      <c r="FW55" s="2">
        <f t="shared" si="53"/>
        <v>2.4964036818275523E-5</v>
      </c>
      <c r="FX55" s="2">
        <f t="shared" si="53"/>
        <v>1.8170878275648281E-5</v>
      </c>
      <c r="FY55" s="2">
        <f t="shared" si="53"/>
        <v>1.881544446766215E-5</v>
      </c>
      <c r="FZ55" s="2">
        <f t="shared" si="53"/>
        <v>2.1060323272151393E-5</v>
      </c>
      <c r="GA55" s="2">
        <f t="shared" si="53"/>
        <v>1.7946336893300411E-5</v>
      </c>
      <c r="GB55" s="2">
        <f t="shared" si="53"/>
        <v>2.1046392977539278E-5</v>
      </c>
      <c r="GC55" s="2">
        <f t="shared" si="53"/>
        <v>2.0186184023156037E-5</v>
      </c>
      <c r="GD55" s="2">
        <f t="shared" si="53"/>
        <v>2.036388972723083E-5</v>
      </c>
      <c r="GE55" s="2">
        <f t="shared" si="53"/>
        <v>2.5016896286742631E-5</v>
      </c>
      <c r="GF55" s="2">
        <f t="shared" si="53"/>
        <v>3.1102781036361787E-5</v>
      </c>
      <c r="GG55" s="2">
        <f t="shared" si="53"/>
        <v>2.6551665618557922E-5</v>
      </c>
      <c r="GH55" s="2">
        <f t="shared" si="53"/>
        <v>2.1898469854079955E-5</v>
      </c>
      <c r="GI55" s="2">
        <f t="shared" si="53"/>
        <v>1.8291148975865096E-5</v>
      </c>
      <c r="GJ55" s="2">
        <f t="shared" si="53"/>
        <v>1.4708178246400591E-5</v>
      </c>
      <c r="GK55" s="2">
        <f t="shared" si="53"/>
        <v>1.3340574302970481E-5</v>
      </c>
      <c r="GM55" s="86">
        <f t="shared" si="54"/>
        <v>1.496324102028419E-3</v>
      </c>
      <c r="GN55" s="86">
        <f t="shared" si="54"/>
        <v>1.4688268102519956E-3</v>
      </c>
      <c r="GO55" s="86">
        <f t="shared" si="54"/>
        <v>1.1880149844499541E-3</v>
      </c>
      <c r="GP55" s="86">
        <f t="shared" si="54"/>
        <v>9.1338453476701674E-4</v>
      </c>
      <c r="GQ55" s="86">
        <f t="shared" si="54"/>
        <v>5.4785304132709751E-4</v>
      </c>
      <c r="GR55" s="86">
        <f t="shared" si="54"/>
        <v>6.6625641135724498E-4</v>
      </c>
      <c r="GS55" s="86">
        <f t="shared" si="54"/>
        <v>3.6258853644021018E-4</v>
      </c>
      <c r="GT55" s="86">
        <f t="shared" si="54"/>
        <v>6.1241051673055068E-4</v>
      </c>
      <c r="GU55" s="86">
        <f t="shared" si="54"/>
        <v>5.9908883512192735E-4</v>
      </c>
      <c r="GV55" s="86">
        <f t="shared" si="54"/>
        <v>4.0983781320130298E-4</v>
      </c>
      <c r="GW55" s="86">
        <f t="shared" si="54"/>
        <v>2.6771951123368611E-4</v>
      </c>
      <c r="GX55" s="86">
        <f t="shared" si="54"/>
        <v>4.1195184519894103E-4</v>
      </c>
      <c r="GY55" s="86">
        <f t="shared" si="54"/>
        <v>1.2359848604475653E-3</v>
      </c>
      <c r="GZ55" s="86">
        <f t="shared" si="54"/>
        <v>1.0330846817136179E-4</v>
      </c>
      <c r="HA55" s="86">
        <f t="shared" si="54"/>
        <v>2.7225481293282156E-5</v>
      </c>
      <c r="HC55" s="86">
        <f t="shared" si="58"/>
        <v>1.181159283043009E-11</v>
      </c>
      <c r="HD55" s="86">
        <f t="shared" si="58"/>
        <v>4.9865339291440464E-11</v>
      </c>
      <c r="HE55" s="86">
        <f t="shared" si="58"/>
        <v>1.7672166904091752E-11</v>
      </c>
      <c r="HF55" s="86">
        <f t="shared" si="58"/>
        <v>3.0482232416509525E-13</v>
      </c>
      <c r="HG55" s="86">
        <f t="shared" si="58"/>
        <v>1.0651281517743584E-13</v>
      </c>
      <c r="HH55" s="86">
        <f t="shared" si="58"/>
        <v>1.1572513429013888E-13</v>
      </c>
      <c r="HI55" s="86">
        <f t="shared" si="58"/>
        <v>4.4398432701753574E-18</v>
      </c>
      <c r="HJ55" s="86">
        <f t="shared" si="58"/>
        <v>7.4146947267117482E-16</v>
      </c>
      <c r="HK55" s="86">
        <f t="shared" si="58"/>
        <v>1.4025192484071407E-13</v>
      </c>
      <c r="HL55" s="86">
        <f t="shared" si="58"/>
        <v>2.6231106142043234E-14</v>
      </c>
      <c r="HM55" s="86">
        <f t="shared" si="58"/>
        <v>1.8697219624648085E-15</v>
      </c>
      <c r="HN55" s="86">
        <f t="shared" si="58"/>
        <v>3.1948074495626434E-13</v>
      </c>
      <c r="HO55" s="86">
        <f t="shared" si="58"/>
        <v>8.101688414044695E-12</v>
      </c>
      <c r="HP55" s="86">
        <f t="shared" si="58"/>
        <v>2.0605966050785209E-16</v>
      </c>
      <c r="HQ55" s="86">
        <f t="shared" si="58"/>
        <v>1.4297139915034379E-18</v>
      </c>
      <c r="HS55" s="86">
        <f t="shared" si="55"/>
        <v>2.0088437781862634E-60</v>
      </c>
      <c r="HT55" s="86">
        <f t="shared" si="55"/>
        <v>1.9001843822146822E-58</v>
      </c>
      <c r="HU55" s="86">
        <f t="shared" si="55"/>
        <v>3.4697786495269895E-60</v>
      </c>
      <c r="HV55" s="86">
        <f t="shared" si="55"/>
        <v>6.2227313786081869E-73</v>
      </c>
      <c r="HW55" s="86">
        <f t="shared" si="55"/>
        <v>1.5971363257321039E-75</v>
      </c>
      <c r="HX55" s="86">
        <f t="shared" si="55"/>
        <v>2.9720004777941253E-74</v>
      </c>
      <c r="HY55" s="86">
        <f t="shared" si="55"/>
        <v>7.4671698381182559E-100</v>
      </c>
      <c r="HZ55" s="86">
        <f t="shared" si="55"/>
        <v>1.1553310492816958E-88</v>
      </c>
      <c r="IA55" s="86">
        <f t="shared" si="55"/>
        <v>3.7169508303250844E-75</v>
      </c>
      <c r="IB55" s="86">
        <f t="shared" si="55"/>
        <v>2.4205915599334425E-77</v>
      </c>
      <c r="IC55" s="86">
        <f t="shared" si="55"/>
        <v>1.5866716260829841E-84</v>
      </c>
      <c r="ID55" s="86">
        <f t="shared" si="55"/>
        <v>2.9916177318772964E-71</v>
      </c>
      <c r="IE55" s="86">
        <f t="shared" si="55"/>
        <v>1.3834583536516581E-61</v>
      </c>
      <c r="IF55" s="86">
        <f t="shared" si="55"/>
        <v>2.9106450240969515E-51</v>
      </c>
      <c r="IG55" s="86">
        <f t="shared" si="55"/>
        <v>2.2991998143415324E-43</v>
      </c>
      <c r="II55" s="86">
        <f t="shared" si="56"/>
        <v>4.5454004551656901E-184</v>
      </c>
      <c r="IJ55" s="86">
        <f t="shared" si="56"/>
        <v>6.2398108795681459E-185</v>
      </c>
      <c r="IK55" s="86">
        <f t="shared" si="56"/>
        <v>7.2957742163647475E-188</v>
      </c>
      <c r="IL55" s="86">
        <f t="shared" si="56"/>
        <v>7.3761536916499298E-227</v>
      </c>
      <c r="IM55" s="86">
        <f t="shared" si="56"/>
        <v>1.3777947341654072E-233</v>
      </c>
      <c r="IN55" s="86">
        <f t="shared" si="56"/>
        <v>7.9185498270953722E-231</v>
      </c>
      <c r="IO55" s="86">
        <f t="shared" si="56"/>
        <v>0</v>
      </c>
      <c r="IP55" s="86">
        <f t="shared" si="56"/>
        <v>5.2980349740938048E-275</v>
      </c>
      <c r="IQ55" s="86">
        <f t="shared" si="56"/>
        <v>5.3074544329901001E-235</v>
      </c>
      <c r="IR55" s="86">
        <f t="shared" si="56"/>
        <v>1.8307557910763889E-237</v>
      </c>
      <c r="IS55" s="86">
        <f t="shared" si="56"/>
        <v>2.7139138860941696E-260</v>
      </c>
      <c r="IT55" s="86">
        <f t="shared" si="56"/>
        <v>5.3731354538143522E-219</v>
      </c>
      <c r="IU55" s="86">
        <f t="shared" si="56"/>
        <v>3.1757068250151111E-187</v>
      </c>
      <c r="IV55" s="86">
        <f t="shared" si="56"/>
        <v>8.6203225271226513E-128</v>
      </c>
      <c r="IW55" s="86">
        <f t="shared" si="56"/>
        <v>3.2198094308936032E-131</v>
      </c>
      <c r="IY55" s="86">
        <f t="shared" si="57"/>
        <v>1.4963241138400119E-3</v>
      </c>
      <c r="IZ55" s="86">
        <f t="shared" si="57"/>
        <v>1.4688268601173349E-3</v>
      </c>
      <c r="JA55" s="86">
        <f t="shared" si="57"/>
        <v>1.188015002122121E-3</v>
      </c>
      <c r="JB55" s="86">
        <f t="shared" si="57"/>
        <v>9.133845350718391E-4</v>
      </c>
      <c r="JC55" s="86">
        <f t="shared" si="57"/>
        <v>5.4785304143361029E-4</v>
      </c>
      <c r="JD55" s="86">
        <f t="shared" si="57"/>
        <v>6.6625641147297012E-4</v>
      </c>
      <c r="JE55" s="86">
        <f t="shared" si="57"/>
        <v>3.6258853644021463E-4</v>
      </c>
      <c r="JF55" s="86">
        <f t="shared" si="57"/>
        <v>6.1241051673129217E-4</v>
      </c>
      <c r="JG55" s="86">
        <f t="shared" si="57"/>
        <v>5.9908883526217931E-4</v>
      </c>
      <c r="JH55" s="86">
        <f t="shared" si="57"/>
        <v>4.0983781322753411E-4</v>
      </c>
      <c r="JI55" s="86">
        <f t="shared" si="57"/>
        <v>2.6771951123555582E-4</v>
      </c>
      <c r="JJ55" s="86">
        <f t="shared" si="57"/>
        <v>4.119518455184218E-4</v>
      </c>
      <c r="JK55" s="86">
        <f t="shared" si="57"/>
        <v>1.2359848685492537E-3</v>
      </c>
      <c r="JL55" s="86">
        <f t="shared" si="57"/>
        <v>1.0330846817156786E-4</v>
      </c>
      <c r="JM55" s="86">
        <f t="shared" si="57"/>
        <v>2.7225481293283586E-5</v>
      </c>
    </row>
    <row r="56" spans="2:273" x14ac:dyDescent="0.25">
      <c r="B56" s="2">
        <v>29</v>
      </c>
      <c r="C56" s="37">
        <v>54.350999999999999</v>
      </c>
      <c r="D56" s="37">
        <v>52.7136</v>
      </c>
      <c r="E56" s="37">
        <v>52.649500000000003</v>
      </c>
      <c r="F56" s="37">
        <v>52.760300000000001</v>
      </c>
      <c r="G56" s="37">
        <v>53.373199999999997</v>
      </c>
      <c r="H56" s="37">
        <v>53.1492</v>
      </c>
      <c r="I56" s="37">
        <v>52.958300000000001</v>
      </c>
      <c r="J56" s="37">
        <v>53.567700000000002</v>
      </c>
      <c r="K56" s="37">
        <v>52.858600000000003</v>
      </c>
      <c r="L56" s="37">
        <v>51.923900000000003</v>
      </c>
      <c r="M56" s="37">
        <v>52.35</v>
      </c>
      <c r="N56" s="37">
        <v>52.047400000000003</v>
      </c>
      <c r="O56" s="37">
        <v>53.305399999999999</v>
      </c>
      <c r="P56" s="37">
        <v>51.528500000000001</v>
      </c>
      <c r="Q56" s="37">
        <v>49.490499999999997</v>
      </c>
      <c r="S56" s="4">
        <f t="shared" si="59"/>
        <v>52.872098160217199</v>
      </c>
      <c r="T56" s="4">
        <f t="shared" si="59"/>
        <v>52.112288088624446</v>
      </c>
      <c r="U56" s="4">
        <f t="shared" si="59"/>
        <v>52.65861651935964</v>
      </c>
      <c r="V56" s="4">
        <f t="shared" si="59"/>
        <v>52.315006702807651</v>
      </c>
      <c r="W56" s="4">
        <f t="shared" si="59"/>
        <v>52.86390604477748</v>
      </c>
      <c r="X56" s="4">
        <f t="shared" si="59"/>
        <v>52.973271325720759</v>
      </c>
      <c r="Y56" s="4">
        <f t="shared" si="59"/>
        <v>52.952393427548294</v>
      </c>
      <c r="Z56" s="4">
        <f t="shared" si="59"/>
        <v>52.790551279962067</v>
      </c>
      <c r="AA56" s="4">
        <f t="shared" si="59"/>
        <v>52.262287864643838</v>
      </c>
      <c r="AB56" s="4">
        <f t="shared" si="59"/>
        <v>52.013120842191952</v>
      </c>
      <c r="AC56" s="4">
        <f t="shared" si="59"/>
        <v>52.206137607063489</v>
      </c>
      <c r="AD56" s="4">
        <f t="shared" si="59"/>
        <v>51.92847475286159</v>
      </c>
      <c r="AE56" s="4">
        <f t="shared" si="59"/>
        <v>52.447290025106646</v>
      </c>
      <c r="AF56" s="4">
        <f t="shared" si="59"/>
        <v>51.47804195940104</v>
      </c>
      <c r="AG56" s="4">
        <f t="shared" si="59"/>
        <v>49.891942134405838</v>
      </c>
      <c r="AI56" s="4">
        <f t="shared" si="60"/>
        <v>1.4789018397828002</v>
      </c>
      <c r="AJ56" s="4">
        <f t="shared" si="60"/>
        <v>0.60131191137555362</v>
      </c>
      <c r="AK56" s="4">
        <f t="shared" si="60"/>
        <v>-9.1165193596367544E-3</v>
      </c>
      <c r="AL56" s="4">
        <f t="shared" si="60"/>
        <v>0.44529329719235022</v>
      </c>
      <c r="AM56" s="4">
        <f t="shared" si="60"/>
        <v>0.50929395522251752</v>
      </c>
      <c r="AN56" s="4">
        <f t="shared" si="60"/>
        <v>0.17592867427924119</v>
      </c>
      <c r="AO56" s="4">
        <f t="shared" si="60"/>
        <v>5.9065724517068929E-3</v>
      </c>
      <c r="AP56" s="4">
        <f t="shared" si="60"/>
        <v>0.77714872003793545</v>
      </c>
      <c r="AQ56" s="4">
        <f t="shared" si="60"/>
        <v>0.59631213535616467</v>
      </c>
      <c r="AR56" s="4">
        <f t="shared" si="60"/>
        <v>-8.9220842191949146E-2</v>
      </c>
      <c r="AS56" s="4">
        <f t="shared" si="60"/>
        <v>0.14386239293651215</v>
      </c>
      <c r="AT56" s="4">
        <f t="shared" si="60"/>
        <v>0.11892524713841368</v>
      </c>
      <c r="AU56" s="4">
        <f t="shared" si="60"/>
        <v>0.8581099748933525</v>
      </c>
      <c r="AV56" s="4">
        <f t="shared" si="60"/>
        <v>5.0458040598961418E-2</v>
      </c>
      <c r="AW56" s="4">
        <f t="shared" si="60"/>
        <v>-0.40144213440584053</v>
      </c>
      <c r="AY56" s="2">
        <f t="shared" si="51"/>
        <v>52.362254353761571</v>
      </c>
      <c r="AZ56" s="2">
        <f t="shared" si="51"/>
        <v>51.613330864500881</v>
      </c>
      <c r="BA56" s="2">
        <f t="shared" si="51"/>
        <v>52.219304556403209</v>
      </c>
      <c r="BB56" s="2">
        <f t="shared" si="51"/>
        <v>51.960612706700509</v>
      </c>
      <c r="BC56" s="2">
        <f t="shared" si="51"/>
        <v>52.647974187355139</v>
      </c>
      <c r="BD56" s="2">
        <f t="shared" si="51"/>
        <v>52.704907499276302</v>
      </c>
      <c r="BE56" s="2">
        <f t="shared" si="51"/>
        <v>52.801239354487812</v>
      </c>
      <c r="BF56" s="2">
        <f t="shared" si="51"/>
        <v>52.561988341910677</v>
      </c>
      <c r="BG56" s="2">
        <f t="shared" si="51"/>
        <v>52.02635602747587</v>
      </c>
      <c r="BH56" s="2">
        <f t="shared" si="51"/>
        <v>51.841466929891133</v>
      </c>
      <c r="BI56" s="2">
        <f t="shared" si="51"/>
        <v>52.08494982889686</v>
      </c>
      <c r="BJ56" s="2">
        <f t="shared" si="51"/>
        <v>51.762025756895525</v>
      </c>
      <c r="BK56" s="2">
        <f t="shared" si="51"/>
        <v>52.051813787295487</v>
      </c>
      <c r="BL56" s="2">
        <f t="shared" si="51"/>
        <v>51.43203256370677</v>
      </c>
      <c r="BM56" s="2">
        <f t="shared" si="51"/>
        <v>49.881488686598779</v>
      </c>
      <c r="BO56" s="2">
        <f t="shared" si="10"/>
        <v>54.350999999999999</v>
      </c>
      <c r="BP56" s="2">
        <f t="shared" si="11"/>
        <v>52.7136</v>
      </c>
      <c r="BQ56" s="2">
        <f t="shared" si="12"/>
        <v>52.649500000000003</v>
      </c>
      <c r="BR56" s="2">
        <f t="shared" si="13"/>
        <v>52.760300000000001</v>
      </c>
      <c r="BS56" s="2">
        <f t="shared" si="14"/>
        <v>53.373199999999997</v>
      </c>
      <c r="BT56" s="2">
        <f t="shared" si="15"/>
        <v>53.1492</v>
      </c>
      <c r="BU56" s="2">
        <f t="shared" si="16"/>
        <v>52.958300000000001</v>
      </c>
      <c r="BV56" s="2">
        <f t="shared" si="17"/>
        <v>53.567700000000002</v>
      </c>
      <c r="BW56" s="2">
        <f t="shared" si="18"/>
        <v>52.858600000000003</v>
      </c>
      <c r="BX56" s="2">
        <f t="shared" si="19"/>
        <v>51.923900000000003</v>
      </c>
      <c r="BY56" s="2">
        <f t="shared" si="20"/>
        <v>52.35</v>
      </c>
      <c r="BZ56" s="2">
        <f t="shared" si="21"/>
        <v>52.047400000000003</v>
      </c>
      <c r="CA56" s="2">
        <f t="shared" si="22"/>
        <v>53.305399999999999</v>
      </c>
      <c r="CB56" s="2">
        <f t="shared" si="23"/>
        <v>51.528500000000001</v>
      </c>
      <c r="CC56" s="2">
        <f t="shared" si="24"/>
        <v>49.490499999999997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53.589380366692119</v>
      </c>
      <c r="DL56" s="2">
        <f t="shared" si="61"/>
        <v>53.050783575248275</v>
      </c>
      <c r="DM56" s="2">
        <f t="shared" si="61"/>
        <v>53.114132543926658</v>
      </c>
      <c r="DN56" s="2">
        <f t="shared" si="61"/>
        <v>52.764911611917491</v>
      </c>
      <c r="DO56" s="2">
        <f t="shared" si="61"/>
        <v>53.252023361344555</v>
      </c>
      <c r="DP56" s="2">
        <f t="shared" si="61"/>
        <v>53.314772436974792</v>
      </c>
      <c r="DQ56" s="2">
        <f t="shared" si="61"/>
        <v>53.132397589017593</v>
      </c>
      <c r="DR56" s="2">
        <f t="shared" si="61"/>
        <v>53.621652773109254</v>
      </c>
      <c r="DS56" s="2">
        <f t="shared" si="61"/>
        <v>53.126420168067213</v>
      </c>
      <c r="DT56" s="2">
        <f t="shared" si="61"/>
        <v>52.722904341484366</v>
      </c>
      <c r="DU56" s="2">
        <f t="shared" si="61"/>
        <v>52.763990514800511</v>
      </c>
      <c r="DV56" s="2">
        <f t="shared" si="61"/>
        <v>52.59744124410124</v>
      </c>
      <c r="DW56" s="2">
        <f t="shared" si="61"/>
        <v>53.166511153552321</v>
      </c>
      <c r="DX56" s="2">
        <f t="shared" si="61"/>
        <v>51.756051741741743</v>
      </c>
      <c r="DY56" s="2">
        <f t="shared" si="61"/>
        <v>49.878098039215672</v>
      </c>
      <c r="EA56" s="2">
        <f t="shared" si="62"/>
        <v>50.468139830564695</v>
      </c>
      <c r="EB56" s="2">
        <f t="shared" si="62"/>
        <v>49.411562585922894</v>
      </c>
      <c r="EC56" s="2">
        <f t="shared" si="62"/>
        <v>50.779043973611017</v>
      </c>
      <c r="ED56" s="2">
        <f t="shared" si="62"/>
        <v>50.623105367904763</v>
      </c>
      <c r="EE56" s="2">
        <f t="shared" si="62"/>
        <v>51.561915943027792</v>
      </c>
      <c r="EF56" s="2">
        <f t="shared" si="62"/>
        <v>51.657749687369261</v>
      </c>
      <c r="EG56" s="2">
        <f t="shared" si="62"/>
        <v>52.170271817038753</v>
      </c>
      <c r="EH56" s="2">
        <f t="shared" si="62"/>
        <v>50.70374335838811</v>
      </c>
      <c r="EI56" s="2">
        <f t="shared" si="62"/>
        <v>50.147050493039444</v>
      </c>
      <c r="EJ56" s="2">
        <f t="shared" si="62"/>
        <v>50.219308502112582</v>
      </c>
      <c r="EK56" s="2">
        <f t="shared" si="62"/>
        <v>50.733650573661684</v>
      </c>
      <c r="EL56" s="2">
        <f t="shared" si="62"/>
        <v>50.19130486880465</v>
      </c>
      <c r="EM56" s="2">
        <f t="shared" si="62"/>
        <v>50.238211299824698</v>
      </c>
      <c r="EN56" s="2">
        <f t="shared" si="62"/>
        <v>50.735149298138737</v>
      </c>
      <c r="EO56" s="2">
        <f t="shared" si="62"/>
        <v>49.889552411069907</v>
      </c>
      <c r="EQ56" s="2">
        <f t="shared" si="63"/>
        <v>49.715690145445649</v>
      </c>
      <c r="ER56" s="2">
        <f t="shared" si="63"/>
        <v>49.098688946728103</v>
      </c>
      <c r="ES56" s="2">
        <f t="shared" si="63"/>
        <v>50.353493183407558</v>
      </c>
      <c r="ET56" s="2">
        <f t="shared" si="63"/>
        <v>50.344356611209491</v>
      </c>
      <c r="EU56" s="2">
        <f t="shared" si="63"/>
        <v>50.929357693294605</v>
      </c>
      <c r="EV56" s="2">
        <f t="shared" si="63"/>
        <v>51.159926227434454</v>
      </c>
      <c r="EW56" s="2">
        <f t="shared" si="63"/>
        <v>51.33074820068169</v>
      </c>
      <c r="EX56" s="2">
        <f t="shared" si="63"/>
        <v>50.18108228131009</v>
      </c>
      <c r="EY56" s="2">
        <f t="shared" si="63"/>
        <v>49.718406024433058</v>
      </c>
      <c r="EZ56" s="2">
        <f t="shared" si="63"/>
        <v>50.048890759899301</v>
      </c>
      <c r="FA56" s="2">
        <f t="shared" si="63"/>
        <v>50.558175991635494</v>
      </c>
      <c r="FB56" s="2">
        <f t="shared" si="63"/>
        <v>49.787407438947682</v>
      </c>
      <c r="FC56" s="2">
        <f t="shared" si="63"/>
        <v>50.135402175140939</v>
      </c>
      <c r="FD56" s="2">
        <f t="shared" si="63"/>
        <v>50.2704482748236</v>
      </c>
      <c r="FE56" s="2">
        <f t="shared" si="63"/>
        <v>50.655278161053303</v>
      </c>
      <c r="FG56" s="2">
        <f t="shared" si="64"/>
        <v>0.39314669995188478</v>
      </c>
      <c r="FH56" s="2">
        <f t="shared" si="64"/>
        <v>0.39498741112152602</v>
      </c>
      <c r="FI56" s="2">
        <f t="shared" si="64"/>
        <v>0.38320568200000832</v>
      </c>
      <c r="FJ56" s="2">
        <f t="shared" si="64"/>
        <v>0.37552064784593203</v>
      </c>
      <c r="FK56" s="2">
        <f t="shared" si="64"/>
        <v>0.35739546500460173</v>
      </c>
      <c r="FL56" s="2">
        <f t="shared" si="64"/>
        <v>0.36804168780381297</v>
      </c>
      <c r="FM56" s="2">
        <f t="shared" si="64"/>
        <v>0.34417501582158072</v>
      </c>
      <c r="FN56" s="2">
        <f t="shared" si="64"/>
        <v>0.3631547832176259</v>
      </c>
      <c r="FO56" s="2">
        <f t="shared" si="64"/>
        <v>0.36922319238057699</v>
      </c>
      <c r="FP56" s="2">
        <f t="shared" si="64"/>
        <v>0.35206625043231815</v>
      </c>
      <c r="FQ56" s="2">
        <f t="shared" si="64"/>
        <v>0.33444427876830407</v>
      </c>
      <c r="FR56" s="2">
        <f t="shared" si="64"/>
        <v>0.34719802158486884</v>
      </c>
      <c r="FS56" s="2">
        <f t="shared" si="64"/>
        <v>0.38066296486595319</v>
      </c>
      <c r="FT56" s="2">
        <f t="shared" si="64"/>
        <v>0.31737771395400621</v>
      </c>
      <c r="FU56" s="2">
        <f t="shared" si="64"/>
        <v>0.29503552644714948</v>
      </c>
      <c r="FW56" s="2">
        <f t="shared" si="53"/>
        <v>2.7372456132798251E-5</v>
      </c>
      <c r="FX56" s="2">
        <f t="shared" si="53"/>
        <v>1.9923936905494761E-5</v>
      </c>
      <c r="FY56" s="2">
        <f t="shared" si="53"/>
        <v>2.0630687159057748E-5</v>
      </c>
      <c r="FZ56" s="2">
        <f t="shared" si="53"/>
        <v>2.3092138351602491E-5</v>
      </c>
      <c r="GA56" s="2">
        <f t="shared" si="53"/>
        <v>1.967773303352246E-5</v>
      </c>
      <c r="GB56" s="2">
        <f t="shared" si="53"/>
        <v>2.3076864149344174E-5</v>
      </c>
      <c r="GC56" s="2">
        <f t="shared" si="53"/>
        <v>2.2133667538817744E-5</v>
      </c>
      <c r="GD56" s="2">
        <f t="shared" si="53"/>
        <v>2.2328517206374808E-5</v>
      </c>
      <c r="GE56" s="2">
        <f t="shared" si="53"/>
        <v>2.7430415107949503E-5</v>
      </c>
      <c r="GF56" s="2">
        <f t="shared" si="53"/>
        <v>3.4103418910286019E-5</v>
      </c>
      <c r="GG56" s="2">
        <f t="shared" si="53"/>
        <v>2.9113247843884041E-5</v>
      </c>
      <c r="GH56" s="2">
        <f t="shared" si="53"/>
        <v>2.4011143994956425E-5</v>
      </c>
      <c r="GI56" s="2">
        <f t="shared" si="53"/>
        <v>2.0055810642012769E-5</v>
      </c>
      <c r="GJ56" s="2">
        <f t="shared" si="53"/>
        <v>1.6127173867407583E-5</v>
      </c>
      <c r="GK56" s="2">
        <f t="shared" si="53"/>
        <v>1.4627630020384953E-5</v>
      </c>
      <c r="GM56" s="86">
        <f t="shared" si="54"/>
        <v>2.2343052464118959E-3</v>
      </c>
      <c r="GN56" s="86">
        <f t="shared" si="54"/>
        <v>2.2145227685991696E-3</v>
      </c>
      <c r="GO56" s="86">
        <f t="shared" si="54"/>
        <v>1.7994452091968937E-3</v>
      </c>
      <c r="GP56" s="86">
        <f t="shared" si="54"/>
        <v>1.4186549741233639E-3</v>
      </c>
      <c r="GQ56" s="86">
        <f t="shared" si="54"/>
        <v>8.795865331512944E-4</v>
      </c>
      <c r="GR56" s="86">
        <f t="shared" si="54"/>
        <v>1.0692519382084944E-3</v>
      </c>
      <c r="GS56" s="86">
        <f t="shared" si="54"/>
        <v>5.9764826791836782E-4</v>
      </c>
      <c r="GT56" s="86">
        <f t="shared" si="54"/>
        <v>9.8211617581996785E-4</v>
      </c>
      <c r="GU56" s="86">
        <f t="shared" si="54"/>
        <v>9.8331049071982788E-4</v>
      </c>
      <c r="GV56" s="86">
        <f t="shared" si="54"/>
        <v>6.7865036683616869E-4</v>
      </c>
      <c r="GW56" s="86">
        <f t="shared" si="54"/>
        <v>4.4884308592998121E-4</v>
      </c>
      <c r="GX56" s="86">
        <f t="shared" si="54"/>
        <v>6.7167386679610258E-4</v>
      </c>
      <c r="GY56" s="86">
        <f t="shared" si="54"/>
        <v>1.8443391950363718E-3</v>
      </c>
      <c r="GZ56" s="86">
        <f t="shared" si="54"/>
        <v>1.8827383943989195E-4</v>
      </c>
      <c r="HA56" s="86">
        <f t="shared" si="54"/>
        <v>5.4981090917683471E-5</v>
      </c>
      <c r="HC56" s="86">
        <f t="shared" si="58"/>
        <v>3.0198390871546908E-11</v>
      </c>
      <c r="HD56" s="86">
        <f t="shared" si="58"/>
        <v>1.2097114217078922E-10</v>
      </c>
      <c r="HE56" s="86">
        <f t="shared" si="58"/>
        <v>4.4177401859720478E-11</v>
      </c>
      <c r="HF56" s="86">
        <f t="shared" si="58"/>
        <v>9.1642649375478371E-13</v>
      </c>
      <c r="HG56" s="86">
        <f t="shared" si="58"/>
        <v>3.2690577173979873E-13</v>
      </c>
      <c r="HH56" s="86">
        <f t="shared" si="58"/>
        <v>3.580551306104605E-13</v>
      </c>
      <c r="HI56" s="86">
        <f t="shared" si="58"/>
        <v>2.0306597121653965E-17</v>
      </c>
      <c r="HJ56" s="86">
        <f t="shared" si="58"/>
        <v>2.8114887681468759E-15</v>
      </c>
      <c r="HK56" s="86">
        <f t="shared" si="58"/>
        <v>4.4478081850946429E-13</v>
      </c>
      <c r="HL56" s="86">
        <f t="shared" si="58"/>
        <v>8.8724505726557204E-14</v>
      </c>
      <c r="HM56" s="86">
        <f t="shared" si="58"/>
        <v>6.9343871244017263E-15</v>
      </c>
      <c r="HN56" s="86">
        <f t="shared" si="58"/>
        <v>9.4500707636927468E-13</v>
      </c>
      <c r="HO56" s="86">
        <f t="shared" si="58"/>
        <v>2.0474980101398372E-11</v>
      </c>
      <c r="HP56" s="86">
        <f t="shared" si="58"/>
        <v>8.0299969000642043E-16</v>
      </c>
      <c r="HQ56" s="86">
        <f t="shared" si="58"/>
        <v>6.8120163156792291E-18</v>
      </c>
      <c r="HS56" s="86">
        <f t="shared" si="55"/>
        <v>4.4506282388750826E-59</v>
      </c>
      <c r="HT56" s="86">
        <f t="shared" si="55"/>
        <v>3.6828824278554825E-57</v>
      </c>
      <c r="HU56" s="86">
        <f t="shared" si="55"/>
        <v>7.2751815330300039E-59</v>
      </c>
      <c r="HV56" s="86">
        <f t="shared" si="55"/>
        <v>2.5955809577139894E-71</v>
      </c>
      <c r="HW56" s="86">
        <f t="shared" si="55"/>
        <v>7.1261630194575788E-74</v>
      </c>
      <c r="HX56" s="86">
        <f t="shared" si="55"/>
        <v>1.325806723006862E-72</v>
      </c>
      <c r="HY56" s="86">
        <f t="shared" si="55"/>
        <v>1.2404633920079634E-97</v>
      </c>
      <c r="HZ56" s="86">
        <f t="shared" si="55"/>
        <v>1.0683878909700315E-86</v>
      </c>
      <c r="IA56" s="86">
        <f t="shared" si="55"/>
        <v>1.8707488148069529E-73</v>
      </c>
      <c r="IB56" s="86">
        <f t="shared" si="55"/>
        <v>1.4328915488554588E-75</v>
      </c>
      <c r="IC56" s="86">
        <f t="shared" si="55"/>
        <v>1.2990298739814697E-82</v>
      </c>
      <c r="ID56" s="86">
        <f t="shared" si="55"/>
        <v>1.1336438252443518E-69</v>
      </c>
      <c r="IE56" s="86">
        <f t="shared" si="55"/>
        <v>2.9682784307107936E-60</v>
      </c>
      <c r="IF56" s="86">
        <f t="shared" si="55"/>
        <v>3.5617246638617527E-50</v>
      </c>
      <c r="IG56" s="86">
        <f t="shared" si="55"/>
        <v>1.8332083609990303E-42</v>
      </c>
      <c r="II56" s="86">
        <f t="shared" si="56"/>
        <v>6.4153664758112976E-181</v>
      </c>
      <c r="IJ56" s="86">
        <f t="shared" si="56"/>
        <v>7.3796350742818232E-182</v>
      </c>
      <c r="IK56" s="86">
        <f t="shared" si="56"/>
        <v>9.8880006049493409E-185</v>
      </c>
      <c r="IL56" s="86">
        <f t="shared" si="56"/>
        <v>4.9663465677074197E-223</v>
      </c>
      <c r="IM56" s="86">
        <f t="shared" si="56"/>
        <v>1.057817696116747E-229</v>
      </c>
      <c r="IN56" s="86">
        <f t="shared" si="56"/>
        <v>6.2252843232825609E-227</v>
      </c>
      <c r="IO56" s="86">
        <f t="shared" si="56"/>
        <v>7.4359512825082199E-306</v>
      </c>
      <c r="IP56" s="86">
        <f t="shared" si="56"/>
        <v>2.2764495706155559E-270</v>
      </c>
      <c r="IQ56" s="86">
        <f t="shared" si="56"/>
        <v>5.6995109401608613E-231</v>
      </c>
      <c r="IR56" s="86">
        <f t="shared" si="56"/>
        <v>2.6378567481277542E-233</v>
      </c>
      <c r="IS56" s="86">
        <f t="shared" si="56"/>
        <v>8.4541803995585282E-256</v>
      </c>
      <c r="IT56" s="86">
        <f t="shared" si="56"/>
        <v>2.7417129537630648E-215</v>
      </c>
      <c r="IU56" s="86">
        <f t="shared" si="56"/>
        <v>4.1216386402741734E-184</v>
      </c>
      <c r="IV56" s="86">
        <f t="shared" si="56"/>
        <v>1.0222195208489294E-125</v>
      </c>
      <c r="IW56" s="86">
        <f t="shared" si="56"/>
        <v>4.1669452691577858E-129</v>
      </c>
      <c r="IY56" s="86">
        <f t="shared" si="57"/>
        <v>2.2343052766102866E-3</v>
      </c>
      <c r="IZ56" s="86">
        <f t="shared" si="57"/>
        <v>2.2145228895703115E-3</v>
      </c>
      <c r="JA56" s="86">
        <f t="shared" si="57"/>
        <v>1.7994452533742955E-3</v>
      </c>
      <c r="JB56" s="86">
        <f t="shared" si="57"/>
        <v>1.4186549750397903E-3</v>
      </c>
      <c r="JC56" s="86">
        <f t="shared" si="57"/>
        <v>8.7958653347820022E-4</v>
      </c>
      <c r="JD56" s="86">
        <f t="shared" si="57"/>
        <v>1.0692519385665496E-3</v>
      </c>
      <c r="JE56" s="86">
        <f t="shared" si="57"/>
        <v>5.976482679183881E-4</v>
      </c>
      <c r="JF56" s="86">
        <f t="shared" si="57"/>
        <v>9.821161758227794E-4</v>
      </c>
      <c r="JG56" s="86">
        <f t="shared" si="57"/>
        <v>9.8331049116460859E-4</v>
      </c>
      <c r="JH56" s="86">
        <f t="shared" si="57"/>
        <v>6.7865036692489318E-4</v>
      </c>
      <c r="JI56" s="86">
        <f t="shared" si="57"/>
        <v>4.4884308593691561E-4</v>
      </c>
      <c r="JJ56" s="86">
        <f t="shared" si="57"/>
        <v>6.7167386774110967E-4</v>
      </c>
      <c r="JK56" s="86">
        <f t="shared" si="57"/>
        <v>1.8443392155113518E-3</v>
      </c>
      <c r="JL56" s="86">
        <f t="shared" si="57"/>
        <v>1.8827383944069494E-4</v>
      </c>
      <c r="JM56" s="86">
        <f t="shared" si="57"/>
        <v>5.4981090917690281E-5</v>
      </c>
    </row>
    <row r="57" spans="2:273" x14ac:dyDescent="0.25">
      <c r="B57" s="2">
        <v>30</v>
      </c>
      <c r="C57" s="37">
        <v>54.5944</v>
      </c>
      <c r="D57" s="37">
        <v>54.044400000000003</v>
      </c>
      <c r="E57" s="37">
        <v>53.285299999999999</v>
      </c>
      <c r="F57" s="37">
        <v>53.201300000000003</v>
      </c>
      <c r="G57" s="37">
        <v>53.710700000000003</v>
      </c>
      <c r="H57" s="37">
        <v>53.504100000000001</v>
      </c>
      <c r="I57" s="37">
        <v>53.409199999999998</v>
      </c>
      <c r="J57" s="37">
        <v>54.104399999999998</v>
      </c>
      <c r="K57" s="37">
        <v>53.318300000000001</v>
      </c>
      <c r="L57" s="37">
        <v>53.015999999999998</v>
      </c>
      <c r="M57" s="37">
        <v>52.396799999999999</v>
      </c>
      <c r="N57" s="37">
        <v>52.999299999999998</v>
      </c>
      <c r="O57" s="37">
        <v>53.747900000000001</v>
      </c>
      <c r="P57" s="37">
        <v>51.865699999999997</v>
      </c>
      <c r="Q57" s="37">
        <v>50.317</v>
      </c>
      <c r="S57" s="4">
        <f t="shared" si="59"/>
        <v>53.091631340908975</v>
      </c>
      <c r="T57" s="4">
        <f t="shared" si="59"/>
        <v>52.311413958865522</v>
      </c>
      <c r="U57" s="4">
        <f t="shared" si="59"/>
        <v>52.864291460525266</v>
      </c>
      <c r="V57" s="4">
        <f t="shared" si="59"/>
        <v>52.492440694794688</v>
      </c>
      <c r="W57" s="4">
        <f t="shared" si="59"/>
        <v>52.994409315801143</v>
      </c>
      <c r="X57" s="4">
        <f t="shared" si="59"/>
        <v>53.120931626279145</v>
      </c>
      <c r="Y57" s="4">
        <f t="shared" si="59"/>
        <v>53.052241454621722</v>
      </c>
      <c r="Z57" s="4">
        <f t="shared" si="59"/>
        <v>52.901636561348191</v>
      </c>
      <c r="AA57" s="4">
        <f t="shared" si="59"/>
        <v>52.382007446279133</v>
      </c>
      <c r="AB57" s="4">
        <f t="shared" si="59"/>
        <v>52.098004158255094</v>
      </c>
      <c r="AC57" s="4">
        <f t="shared" si="59"/>
        <v>52.283016978291741</v>
      </c>
      <c r="AD57" s="4">
        <f t="shared" si="59"/>
        <v>52.009392520832996</v>
      </c>
      <c r="AE57" s="4">
        <f t="shared" si="59"/>
        <v>52.613571926360258</v>
      </c>
      <c r="AF57" s="4">
        <f t="shared" si="59"/>
        <v>51.535164202125806</v>
      </c>
      <c r="AG57" s="4">
        <f t="shared" si="59"/>
        <v>49.933091931544638</v>
      </c>
      <c r="AI57" s="4">
        <f t="shared" si="60"/>
        <v>1.502768659091025</v>
      </c>
      <c r="AJ57" s="4">
        <f t="shared" si="60"/>
        <v>1.7329860411344811</v>
      </c>
      <c r="AK57" s="4">
        <f t="shared" si="60"/>
        <v>0.42100853947473382</v>
      </c>
      <c r="AL57" s="4">
        <f t="shared" si="60"/>
        <v>0.70885930520531559</v>
      </c>
      <c r="AM57" s="4">
        <f t="shared" si="60"/>
        <v>0.71629068419886011</v>
      </c>
      <c r="AN57" s="4">
        <f t="shared" si="60"/>
        <v>0.38316837372085644</v>
      </c>
      <c r="AO57" s="4">
        <f t="shared" si="60"/>
        <v>0.35695854537827643</v>
      </c>
      <c r="AP57" s="4">
        <f t="shared" si="60"/>
        <v>1.2027634386518073</v>
      </c>
      <c r="AQ57" s="4">
        <f t="shared" si="60"/>
        <v>0.93629255372086817</v>
      </c>
      <c r="AR57" s="4">
        <f t="shared" si="60"/>
        <v>0.91799584174490434</v>
      </c>
      <c r="AS57" s="4">
        <f t="shared" si="60"/>
        <v>0.11378302170825805</v>
      </c>
      <c r="AT57" s="4">
        <f t="shared" si="60"/>
        <v>0.98990747916700172</v>
      </c>
      <c r="AU57" s="4">
        <f t="shared" si="60"/>
        <v>1.1343280736397432</v>
      </c>
      <c r="AV57" s="4">
        <f t="shared" si="60"/>
        <v>0.33053579787419096</v>
      </c>
      <c r="AW57" s="4">
        <f t="shared" si="60"/>
        <v>0.38390806845536218</v>
      </c>
      <c r="AY57" s="2">
        <f t="shared" si="51"/>
        <v>52.364923327220559</v>
      </c>
      <c r="AZ57" s="2">
        <f t="shared" si="51"/>
        <v>51.59430182944498</v>
      </c>
      <c r="BA57" s="2">
        <f t="shared" si="51"/>
        <v>52.229450724710304</v>
      </c>
      <c r="BB57" s="2">
        <f t="shared" si="51"/>
        <v>51.96829794376464</v>
      </c>
      <c r="BC57" s="2">
        <f t="shared" si="51"/>
        <v>52.66472544616493</v>
      </c>
      <c r="BD57" s="2">
        <f t="shared" si="51"/>
        <v>52.711900089395833</v>
      </c>
      <c r="BE57" s="2">
        <f t="shared" si="51"/>
        <v>52.815544740891276</v>
      </c>
      <c r="BF57" s="2">
        <f t="shared" si="51"/>
        <v>52.553276371899145</v>
      </c>
      <c r="BG57" s="2">
        <f t="shared" si="51"/>
        <v>52.015185992143891</v>
      </c>
      <c r="BH57" s="2">
        <f t="shared" si="51"/>
        <v>51.828366621516707</v>
      </c>
      <c r="BI57" s="2">
        <f t="shared" si="51"/>
        <v>52.090067152147746</v>
      </c>
      <c r="BJ57" s="2">
        <f t="shared" si="51"/>
        <v>51.751383858188397</v>
      </c>
      <c r="BK57" s="2">
        <f t="shared" si="51"/>
        <v>52.049438682366691</v>
      </c>
      <c r="BL57" s="2">
        <f t="shared" si="51"/>
        <v>51.455952590064946</v>
      </c>
      <c r="BM57" s="2">
        <f t="shared" si="51"/>
        <v>49.913251041528007</v>
      </c>
      <c r="BO57" s="2">
        <f t="shared" si="10"/>
        <v>54.5944</v>
      </c>
      <c r="BP57" s="2">
        <f t="shared" si="11"/>
        <v>54.044400000000003</v>
      </c>
      <c r="BQ57" s="2">
        <f t="shared" si="12"/>
        <v>53.285299999999999</v>
      </c>
      <c r="BR57" s="2">
        <f t="shared" si="13"/>
        <v>53.201300000000003</v>
      </c>
      <c r="BS57" s="2">
        <f t="shared" si="14"/>
        <v>53.710700000000003</v>
      </c>
      <c r="BT57" s="2">
        <f t="shared" si="15"/>
        <v>53.504100000000001</v>
      </c>
      <c r="BU57" s="2">
        <f t="shared" si="16"/>
        <v>53.409199999999998</v>
      </c>
      <c r="BV57" s="2">
        <f t="shared" si="17"/>
        <v>54.104399999999998</v>
      </c>
      <c r="BW57" s="2">
        <f t="shared" si="18"/>
        <v>53.318300000000001</v>
      </c>
      <c r="BX57" s="2">
        <f t="shared" si="19"/>
        <v>53.015999999999998</v>
      </c>
      <c r="BY57" s="2">
        <f t="shared" si="20"/>
        <v>52.396799999999999</v>
      </c>
      <c r="BZ57" s="2">
        <f t="shared" si="21"/>
        <v>52.999299999999998</v>
      </c>
      <c r="CA57" s="2">
        <f t="shared" si="22"/>
        <v>53.747900000000001</v>
      </c>
      <c r="CB57" s="2">
        <f t="shared" si="23"/>
        <v>51.865699999999997</v>
      </c>
      <c r="CC57" s="2">
        <f t="shared" si="24"/>
        <v>50.317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53.740316913674548</v>
      </c>
      <c r="DL57" s="2">
        <f t="shared" si="61"/>
        <v>53.179430496562254</v>
      </c>
      <c r="DM57" s="2">
        <f t="shared" si="61"/>
        <v>53.244399618029028</v>
      </c>
      <c r="DN57" s="2">
        <f t="shared" si="61"/>
        <v>52.874230893812062</v>
      </c>
      <c r="DO57" s="2">
        <f t="shared" si="61"/>
        <v>53.364912689075652</v>
      </c>
      <c r="DP57" s="2">
        <f t="shared" si="61"/>
        <v>53.415077759103646</v>
      </c>
      <c r="DQ57" s="2">
        <f t="shared" si="61"/>
        <v>53.216201244101249</v>
      </c>
      <c r="DR57" s="2">
        <f t="shared" si="61"/>
        <v>53.734572885154073</v>
      </c>
      <c r="DS57" s="2">
        <f t="shared" si="61"/>
        <v>53.238899943977579</v>
      </c>
      <c r="DT57" s="2">
        <f t="shared" si="61"/>
        <v>52.810576941226962</v>
      </c>
      <c r="DU57" s="2">
        <f t="shared" si="61"/>
        <v>52.861420849420846</v>
      </c>
      <c r="DV57" s="2">
        <f t="shared" si="61"/>
        <v>52.686005941655942</v>
      </c>
      <c r="DW57" s="2">
        <f t="shared" si="61"/>
        <v>53.29754357524827</v>
      </c>
      <c r="DX57" s="2">
        <f t="shared" si="61"/>
        <v>51.846147674817672</v>
      </c>
      <c r="DY57" s="2">
        <f t="shared" si="61"/>
        <v>49.937369763814601</v>
      </c>
      <c r="EA57" s="2">
        <f t="shared" si="62"/>
        <v>50.428750819362577</v>
      </c>
      <c r="EB57" s="2">
        <f t="shared" si="62"/>
        <v>49.379970992639649</v>
      </c>
      <c r="EC57" s="2">
        <f t="shared" si="62"/>
        <v>50.739589677367533</v>
      </c>
      <c r="ED57" s="2">
        <f t="shared" si="62"/>
        <v>50.594335726993926</v>
      </c>
      <c r="EE57" s="2">
        <f t="shared" si="62"/>
        <v>51.516583725509491</v>
      </c>
      <c r="EF57" s="2">
        <f t="shared" si="62"/>
        <v>51.610756607084753</v>
      </c>
      <c r="EG57" s="2">
        <f t="shared" si="62"/>
        <v>52.119324707032881</v>
      </c>
      <c r="EH57" s="2">
        <f t="shared" si="62"/>
        <v>50.664008633117398</v>
      </c>
      <c r="EI57" s="2">
        <f t="shared" si="62"/>
        <v>50.108587481873549</v>
      </c>
      <c r="EJ57" s="2">
        <f t="shared" si="62"/>
        <v>50.17980089784654</v>
      </c>
      <c r="EK57" s="2">
        <f t="shared" si="62"/>
        <v>50.690127260403564</v>
      </c>
      <c r="EL57" s="2">
        <f t="shared" si="62"/>
        <v>50.148756534415</v>
      </c>
      <c r="EM57" s="2">
        <f t="shared" si="62"/>
        <v>50.197459030950945</v>
      </c>
      <c r="EN57" s="2">
        <f t="shared" si="62"/>
        <v>50.690581239932307</v>
      </c>
      <c r="EO57" s="2">
        <f t="shared" si="62"/>
        <v>49.86065354140915</v>
      </c>
      <c r="EQ57" s="2">
        <f t="shared" si="63"/>
        <v>49.686635253270062</v>
      </c>
      <c r="ER57" s="2">
        <f t="shared" si="63"/>
        <v>49.071366452548887</v>
      </c>
      <c r="ES57" s="2">
        <f t="shared" si="63"/>
        <v>50.319702670287278</v>
      </c>
      <c r="ET57" s="2">
        <f t="shared" si="63"/>
        <v>50.319891753608147</v>
      </c>
      <c r="EU57" s="2">
        <f t="shared" si="63"/>
        <v>50.892557579091992</v>
      </c>
      <c r="EV57" s="2">
        <f t="shared" si="63"/>
        <v>51.119687054515907</v>
      </c>
      <c r="EW57" s="2">
        <f t="shared" si="63"/>
        <v>51.291817293398665</v>
      </c>
      <c r="EX57" s="2">
        <f t="shared" si="63"/>
        <v>50.148862340887774</v>
      </c>
      <c r="EY57" s="2">
        <f t="shared" si="63"/>
        <v>49.685994929137166</v>
      </c>
      <c r="EZ57" s="2">
        <f t="shared" si="63"/>
        <v>50.011752009155423</v>
      </c>
      <c r="FA57" s="2">
        <f t="shared" si="63"/>
        <v>50.516985183484806</v>
      </c>
      <c r="FB57" s="2">
        <f t="shared" si="63"/>
        <v>49.750391865539925</v>
      </c>
      <c r="FC57" s="2">
        <f t="shared" si="63"/>
        <v>50.095963567496938</v>
      </c>
      <c r="FD57" s="2">
        <f t="shared" si="63"/>
        <v>50.23196122358479</v>
      </c>
      <c r="FE57" s="2">
        <f t="shared" si="63"/>
        <v>50.615414446160649</v>
      </c>
      <c r="FG57" s="2">
        <f t="shared" si="64"/>
        <v>0.41532352790333282</v>
      </c>
      <c r="FH57" s="2">
        <f t="shared" si="64"/>
        <v>0.41719668907349577</v>
      </c>
      <c r="FI57" s="2">
        <f t="shared" si="64"/>
        <v>0.40519617019891879</v>
      </c>
      <c r="FJ57" s="2">
        <f t="shared" si="64"/>
        <v>0.39735423554523608</v>
      </c>
      <c r="FK57" s="2">
        <f t="shared" si="64"/>
        <v>0.37881448195735168</v>
      </c>
      <c r="FL57" s="2">
        <f t="shared" si="64"/>
        <v>0.38971180007456191</v>
      </c>
      <c r="FM57" s="2">
        <f t="shared" si="64"/>
        <v>0.36525206517483649</v>
      </c>
      <c r="FN57" s="2">
        <f t="shared" si="64"/>
        <v>0.38471232129723776</v>
      </c>
      <c r="FO57" s="2">
        <f t="shared" si="64"/>
        <v>0.39091983833176658</v>
      </c>
      <c r="FP57" s="2">
        <f t="shared" si="64"/>
        <v>0.37335144443030271</v>
      </c>
      <c r="FQ57" s="2">
        <f t="shared" si="64"/>
        <v>0.35524821430950276</v>
      </c>
      <c r="FR57" s="2">
        <f t="shared" si="64"/>
        <v>0.36835621787939027</v>
      </c>
      <c r="FS57" s="2">
        <f t="shared" si="64"/>
        <v>0.40260278166268942</v>
      </c>
      <c r="FT57" s="2">
        <f t="shared" si="64"/>
        <v>0.33765862625021464</v>
      </c>
      <c r="FU57" s="2">
        <f t="shared" si="64"/>
        <v>0.31454661127054534</v>
      </c>
      <c r="FW57" s="2">
        <f t="shared" si="53"/>
        <v>3.0013222064225897E-5</v>
      </c>
      <c r="FX57" s="2">
        <f t="shared" si="53"/>
        <v>2.1846120405037961E-5</v>
      </c>
      <c r="FY57" s="2">
        <f t="shared" si="53"/>
        <v>2.2621053616153136E-5</v>
      </c>
      <c r="FZ57" s="2">
        <f t="shared" si="53"/>
        <v>2.53199697948008E-5</v>
      </c>
      <c r="GA57" s="2">
        <f t="shared" si="53"/>
        <v>2.157616425903615E-5</v>
      </c>
      <c r="GB57" s="2">
        <f t="shared" si="53"/>
        <v>2.5303222039660721E-5</v>
      </c>
      <c r="GC57" s="2">
        <f t="shared" si="53"/>
        <v>2.4269032032508815E-5</v>
      </c>
      <c r="GD57" s="2">
        <f t="shared" si="53"/>
        <v>2.4482679528040937E-5</v>
      </c>
      <c r="GE57" s="2">
        <f t="shared" si="53"/>
        <v>3.0076772480740681E-5</v>
      </c>
      <c r="GF57" s="2">
        <f t="shared" si="53"/>
        <v>3.7393532215507253E-5</v>
      </c>
      <c r="GG57" s="2">
        <f t="shared" si="53"/>
        <v>3.1921951817556326E-5</v>
      </c>
      <c r="GH57" s="2">
        <f t="shared" si="53"/>
        <v>2.6327634865592616E-5</v>
      </c>
      <c r="GI57" s="2">
        <f t="shared" si="53"/>
        <v>2.1990716524040971E-5</v>
      </c>
      <c r="GJ57" s="2">
        <f t="shared" si="53"/>
        <v>1.7683066997573589E-5</v>
      </c>
      <c r="GK57" s="2">
        <f t="shared" si="53"/>
        <v>1.603885474381023E-5</v>
      </c>
      <c r="GM57" s="86">
        <f t="shared" si="54"/>
        <v>3.293121002153363E-3</v>
      </c>
      <c r="GN57" s="86">
        <f t="shared" si="54"/>
        <v>3.2936328433170446E-3</v>
      </c>
      <c r="GO57" s="86">
        <f t="shared" si="54"/>
        <v>2.6890217186908111E-3</v>
      </c>
      <c r="GP57" s="86">
        <f t="shared" si="54"/>
        <v>2.1714213571525135E-3</v>
      </c>
      <c r="GQ57" s="86">
        <f t="shared" si="54"/>
        <v>1.3900488461525806E-3</v>
      </c>
      <c r="GR57" s="86">
        <f t="shared" si="54"/>
        <v>1.6884330478733616E-3</v>
      </c>
      <c r="GS57" s="86">
        <f t="shared" si="54"/>
        <v>9.6876686696925499E-4</v>
      </c>
      <c r="GT57" s="86">
        <f t="shared" si="54"/>
        <v>1.5500668266063722E-3</v>
      </c>
      <c r="GU57" s="86">
        <f t="shared" si="54"/>
        <v>1.5858811215631746E-3</v>
      </c>
      <c r="GV57" s="86">
        <f t="shared" si="54"/>
        <v>1.1045074043329131E-3</v>
      </c>
      <c r="GW57" s="86">
        <f t="shared" si="54"/>
        <v>7.3965567169456095E-4</v>
      </c>
      <c r="GX57" s="86">
        <f t="shared" si="54"/>
        <v>1.0774943082986375E-3</v>
      </c>
      <c r="GY57" s="86">
        <f t="shared" si="54"/>
        <v>2.7176619111503619E-3</v>
      </c>
      <c r="GZ57" s="86">
        <f t="shared" si="54"/>
        <v>3.3602443879554177E-4</v>
      </c>
      <c r="HA57" s="86">
        <f t="shared" si="54"/>
        <v>1.082830938143012E-4</v>
      </c>
      <c r="HC57" s="86">
        <f t="shared" si="58"/>
        <v>7.5802445413021757E-11</v>
      </c>
      <c r="HD57" s="86">
        <f t="shared" si="58"/>
        <v>2.8841615800406682E-10</v>
      </c>
      <c r="HE57" s="86">
        <f t="shared" si="58"/>
        <v>1.0848967819079267E-10</v>
      </c>
      <c r="HF57" s="86">
        <f t="shared" si="58"/>
        <v>2.69514524061792E-12</v>
      </c>
      <c r="HG57" s="86">
        <f t="shared" si="58"/>
        <v>9.8145650835104516E-13</v>
      </c>
      <c r="HH57" s="86">
        <f t="shared" si="58"/>
        <v>1.0832595121344582E-12</v>
      </c>
      <c r="HI57" s="86">
        <f t="shared" si="58"/>
        <v>9.0114279615146237E-17</v>
      </c>
      <c r="HJ57" s="86">
        <f t="shared" si="58"/>
        <v>1.0380092360296055E-14</v>
      </c>
      <c r="HK57" s="86">
        <f t="shared" si="58"/>
        <v>1.3776569357011427E-12</v>
      </c>
      <c r="HL57" s="86">
        <f t="shared" si="58"/>
        <v>2.9273282784257903E-13</v>
      </c>
      <c r="HM57" s="86">
        <f t="shared" si="58"/>
        <v>2.504557790099763E-14</v>
      </c>
      <c r="HN57" s="86">
        <f t="shared" si="58"/>
        <v>2.736066582459985E-12</v>
      </c>
      <c r="HO57" s="86">
        <f t="shared" si="58"/>
        <v>5.084063260585119E-11</v>
      </c>
      <c r="HP57" s="86">
        <f t="shared" si="58"/>
        <v>3.0465991649884941E-15</v>
      </c>
      <c r="HQ57" s="86">
        <f t="shared" si="58"/>
        <v>3.1467365782839397E-17</v>
      </c>
      <c r="HS57" s="86">
        <f t="shared" si="55"/>
        <v>9.5145131802192655E-58</v>
      </c>
      <c r="HT57" s="86">
        <f t="shared" si="55"/>
        <v>6.9006836961392665E-56</v>
      </c>
      <c r="HU57" s="86">
        <f t="shared" si="55"/>
        <v>1.4735506586417902E-57</v>
      </c>
      <c r="HV57" s="86">
        <f t="shared" si="55"/>
        <v>1.0373361582666465E-69</v>
      </c>
      <c r="HW57" s="86">
        <f t="shared" si="55"/>
        <v>3.0464841713221177E-72</v>
      </c>
      <c r="HX57" s="86">
        <f t="shared" si="55"/>
        <v>5.6626054658856493E-71</v>
      </c>
      <c r="HY57" s="86">
        <f t="shared" si="55"/>
        <v>1.9438423605320811E-95</v>
      </c>
      <c r="HZ57" s="86">
        <f t="shared" si="55"/>
        <v>9.382803541455375E-85</v>
      </c>
      <c r="IA57" s="86">
        <f t="shared" si="55"/>
        <v>8.99436695487851E-72</v>
      </c>
      <c r="IB57" s="86">
        <f t="shared" si="55"/>
        <v>8.0829161006983599E-74</v>
      </c>
      <c r="IC57" s="86">
        <f t="shared" si="55"/>
        <v>1.0103272874825543E-80</v>
      </c>
      <c r="ID57" s="86">
        <f t="shared" si="55"/>
        <v>4.1209645983726232E-68</v>
      </c>
      <c r="IE57" s="86">
        <f t="shared" si="55"/>
        <v>6.1538960703400874E-59</v>
      </c>
      <c r="IF57" s="86">
        <f t="shared" si="55"/>
        <v>4.2398315271033304E-49</v>
      </c>
      <c r="IG57" s="86">
        <f t="shared" si="55"/>
        <v>1.4291403438355514E-41</v>
      </c>
      <c r="II57" s="86">
        <f t="shared" si="56"/>
        <v>8.5005129926862381E-178</v>
      </c>
      <c r="IJ57" s="86">
        <f t="shared" si="56"/>
        <v>8.2209661598410354E-179</v>
      </c>
      <c r="IK57" s="86">
        <f t="shared" si="56"/>
        <v>1.2606186131529462E-181</v>
      </c>
      <c r="IL57" s="86">
        <f t="shared" si="56"/>
        <v>3.1004415267543271E-219</v>
      </c>
      <c r="IM57" s="86">
        <f t="shared" si="56"/>
        <v>7.5303585568861681E-226</v>
      </c>
      <c r="IN57" s="86">
        <f t="shared" si="56"/>
        <v>4.5318557557305679E-223</v>
      </c>
      <c r="IO57" s="86">
        <f t="shared" si="56"/>
        <v>1.1692596987778358E-300</v>
      </c>
      <c r="IP57" s="86">
        <f t="shared" si="56"/>
        <v>8.9287425978582478E-266</v>
      </c>
      <c r="IQ57" s="86">
        <f t="shared" si="56"/>
        <v>5.6449984595326381E-227</v>
      </c>
      <c r="IR57" s="86">
        <f t="shared" si="56"/>
        <v>3.4903582236433622E-229</v>
      </c>
      <c r="IS57" s="86">
        <f t="shared" si="56"/>
        <v>2.4052600077107621E-251</v>
      </c>
      <c r="IT57" s="86">
        <f t="shared" si="56"/>
        <v>1.2999124427492539E-211</v>
      </c>
      <c r="IU57" s="86">
        <f t="shared" si="56"/>
        <v>5.0346114199111838E-181</v>
      </c>
      <c r="IV57" s="86">
        <f t="shared" si="56"/>
        <v>1.1651606777413385E-123</v>
      </c>
      <c r="IW57" s="86">
        <f t="shared" si="56"/>
        <v>5.1815903073173665E-127</v>
      </c>
      <c r="IY57" s="86">
        <f t="shared" si="57"/>
        <v>3.2931210779558085E-3</v>
      </c>
      <c r="IZ57" s="86">
        <f t="shared" si="57"/>
        <v>3.2936331317332027E-3</v>
      </c>
      <c r="JA57" s="86">
        <f t="shared" si="57"/>
        <v>2.6890218271804892E-3</v>
      </c>
      <c r="JB57" s="86">
        <f t="shared" si="57"/>
        <v>2.1714213598476588E-3</v>
      </c>
      <c r="JC57" s="86">
        <f t="shared" si="57"/>
        <v>1.390048847134037E-3</v>
      </c>
      <c r="JD57" s="86">
        <f t="shared" si="57"/>
        <v>1.6884330489566211E-3</v>
      </c>
      <c r="JE57" s="86">
        <f t="shared" si="57"/>
        <v>9.6876686696934508E-4</v>
      </c>
      <c r="JF57" s="86">
        <f t="shared" si="57"/>
        <v>1.5500668266167524E-3</v>
      </c>
      <c r="JG57" s="86">
        <f t="shared" si="57"/>
        <v>1.5858811229408315E-3</v>
      </c>
      <c r="JH57" s="86">
        <f t="shared" si="57"/>
        <v>1.1045074046256459E-3</v>
      </c>
      <c r="JI57" s="86">
        <f t="shared" si="57"/>
        <v>7.3965567171960657E-4</v>
      </c>
      <c r="JJ57" s="86">
        <f t="shared" si="57"/>
        <v>1.0774943110347041E-3</v>
      </c>
      <c r="JK57" s="86">
        <f t="shared" si="57"/>
        <v>2.7176619619909944E-3</v>
      </c>
      <c r="JL57" s="86">
        <f t="shared" si="57"/>
        <v>3.3602443879858837E-4</v>
      </c>
      <c r="JM57" s="86">
        <f t="shared" si="57"/>
        <v>1.0828309381433267E-4</v>
      </c>
    </row>
    <row r="58" spans="2:273" x14ac:dyDescent="0.25">
      <c r="B58" s="2">
        <v>31</v>
      </c>
      <c r="C58" s="37">
        <v>55.265599999999999</v>
      </c>
      <c r="D58" s="37">
        <v>53.801200000000001</v>
      </c>
      <c r="E58" s="37">
        <v>53.632399999999997</v>
      </c>
      <c r="F58" s="37">
        <v>53.602600000000002</v>
      </c>
      <c r="G58" s="37">
        <v>54.061399999999999</v>
      </c>
      <c r="H58" s="37">
        <v>53.694699999999997</v>
      </c>
      <c r="I58" s="37">
        <v>53.496000000000002</v>
      </c>
      <c r="J58" s="37">
        <v>53.979799999999997</v>
      </c>
      <c r="K58" s="37">
        <v>54.152000000000001</v>
      </c>
      <c r="L58" s="37">
        <v>53.140300000000003</v>
      </c>
      <c r="M58" s="37">
        <v>53.0381</v>
      </c>
      <c r="N58" s="37">
        <v>53.274900000000002</v>
      </c>
      <c r="O58" s="37">
        <v>54.096899999999998</v>
      </c>
      <c r="P58" s="37">
        <v>52.015099999999997</v>
      </c>
      <c r="Q58" s="37">
        <v>50.101999999999997</v>
      </c>
      <c r="S58" s="4">
        <f t="shared" si="59"/>
        <v>53.379371957957169</v>
      </c>
      <c r="T58" s="4">
        <f t="shared" si="59"/>
        <v>52.582491236900196</v>
      </c>
      <c r="U58" s="4">
        <f t="shared" si="59"/>
        <v>53.135319509677345</v>
      </c>
      <c r="V58" s="4">
        <f t="shared" si="59"/>
        <v>52.732106594736734</v>
      </c>
      <c r="W58" s="4">
        <f t="shared" si="59"/>
        <v>53.16868672595696</v>
      </c>
      <c r="X58" s="4">
        <f t="shared" si="59"/>
        <v>53.324392605940176</v>
      </c>
      <c r="Y58" s="4">
        <f t="shared" si="59"/>
        <v>53.187646599477098</v>
      </c>
      <c r="Z58" s="4">
        <f t="shared" si="59"/>
        <v>53.058479492511907</v>
      </c>
      <c r="AA58" s="4">
        <f t="shared" si="59"/>
        <v>52.555778642585928</v>
      </c>
      <c r="AB58" s="4">
        <f t="shared" si="59"/>
        <v>52.224302362365094</v>
      </c>
      <c r="AC58" s="4">
        <f t="shared" si="59"/>
        <v>52.389668763027771</v>
      </c>
      <c r="AD58" s="4">
        <f t="shared" si="59"/>
        <v>52.126894043032046</v>
      </c>
      <c r="AE58" s="4">
        <f t="shared" si="59"/>
        <v>52.832146278545167</v>
      </c>
      <c r="AF58" s="4">
        <f t="shared" si="59"/>
        <v>51.607018545991195</v>
      </c>
      <c r="AG58" s="4">
        <f t="shared" si="59"/>
        <v>49.978142527952734</v>
      </c>
      <c r="AI58" s="4">
        <f t="shared" si="60"/>
        <v>1.8862280420428306</v>
      </c>
      <c r="AJ58" s="4">
        <f t="shared" si="60"/>
        <v>1.218708763099805</v>
      </c>
      <c r="AK58" s="4">
        <f t="shared" si="60"/>
        <v>0.49708049032265222</v>
      </c>
      <c r="AL58" s="4">
        <f t="shared" si="60"/>
        <v>0.87049340526326802</v>
      </c>
      <c r="AM58" s="4">
        <f t="shared" si="60"/>
        <v>0.89271327404303946</v>
      </c>
      <c r="AN58" s="4">
        <f t="shared" si="60"/>
        <v>0.3703073940598216</v>
      </c>
      <c r="AO58" s="4">
        <f t="shared" si="60"/>
        <v>0.30835340052290405</v>
      </c>
      <c r="AP58" s="4">
        <f t="shared" si="60"/>
        <v>0.92132050748809036</v>
      </c>
      <c r="AQ58" s="4">
        <f t="shared" si="60"/>
        <v>1.5962213574140733</v>
      </c>
      <c r="AR58" s="4">
        <f t="shared" si="60"/>
        <v>0.91599763763490927</v>
      </c>
      <c r="AS58" s="4">
        <f t="shared" si="60"/>
        <v>0.64843123697222893</v>
      </c>
      <c r="AT58" s="4">
        <f t="shared" si="60"/>
        <v>1.1480059569679568</v>
      </c>
      <c r="AU58" s="4">
        <f t="shared" si="60"/>
        <v>1.2647537214548308</v>
      </c>
      <c r="AV58" s="4">
        <f t="shared" si="60"/>
        <v>0.40808145400880136</v>
      </c>
      <c r="AW58" s="4">
        <f t="shared" si="60"/>
        <v>0.12385747204726272</v>
      </c>
      <c r="AY58" s="2">
        <f t="shared" si="51"/>
        <v>52.357930529462706</v>
      </c>
      <c r="AZ58" s="2">
        <f t="shared" si="51"/>
        <v>51.56680447043793</v>
      </c>
      <c r="BA58" s="2">
        <f t="shared" si="51"/>
        <v>52.231096912046112</v>
      </c>
      <c r="BB58" s="2">
        <f t="shared" si="51"/>
        <v>51.968946162402325</v>
      </c>
      <c r="BC58" s="2">
        <f t="shared" si="51"/>
        <v>52.673729174334994</v>
      </c>
      <c r="BD58" s="2">
        <f t="shared" si="51"/>
        <v>52.711641268302508</v>
      </c>
      <c r="BE58" s="2">
        <f t="shared" si="51"/>
        <v>52.823517740216872</v>
      </c>
      <c r="BF58" s="2">
        <f t="shared" si="51"/>
        <v>52.536492201324045</v>
      </c>
      <c r="BG58" s="2">
        <f t="shared" si="51"/>
        <v>51.996022004105242</v>
      </c>
      <c r="BH58" s="2">
        <f t="shared" si="51"/>
        <v>51.808467464078014</v>
      </c>
      <c r="BI58" s="2">
        <f t="shared" si="51"/>
        <v>52.088020606469641</v>
      </c>
      <c r="BJ58" s="2">
        <f t="shared" si="51"/>
        <v>51.733808771949171</v>
      </c>
      <c r="BK58" s="2">
        <f t="shared" si="51"/>
        <v>52.038227085842856</v>
      </c>
      <c r="BL58" s="2">
        <f t="shared" si="51"/>
        <v>51.473616532422042</v>
      </c>
      <c r="BM58" s="2">
        <f t="shared" si="51"/>
        <v>49.941461126822468</v>
      </c>
      <c r="BO58" s="2">
        <f t="shared" si="10"/>
        <v>55.265599999999999</v>
      </c>
      <c r="BP58" s="2">
        <f t="shared" si="11"/>
        <v>53.801200000000001</v>
      </c>
      <c r="BQ58" s="2">
        <f t="shared" si="12"/>
        <v>53.632399999999997</v>
      </c>
      <c r="BR58" s="2">
        <f t="shared" si="13"/>
        <v>53.602600000000002</v>
      </c>
      <c r="BS58" s="2">
        <f t="shared" si="14"/>
        <v>54.061399999999999</v>
      </c>
      <c r="BT58" s="2">
        <f t="shared" si="15"/>
        <v>53.694699999999997</v>
      </c>
      <c r="BU58" s="2">
        <f t="shared" si="16"/>
        <v>53.496000000000002</v>
      </c>
      <c r="BV58" s="2">
        <f t="shared" si="17"/>
        <v>53.979799999999997</v>
      </c>
      <c r="BW58" s="2">
        <f t="shared" si="18"/>
        <v>54.152000000000001</v>
      </c>
      <c r="BX58" s="2">
        <f t="shared" si="19"/>
        <v>53.140300000000003</v>
      </c>
      <c r="BY58" s="2">
        <f t="shared" si="20"/>
        <v>53.0381</v>
      </c>
      <c r="BZ58" s="2">
        <f t="shared" si="21"/>
        <v>53.274900000000002</v>
      </c>
      <c r="CA58" s="2">
        <f t="shared" si="22"/>
        <v>54.096899999999998</v>
      </c>
      <c r="CB58" s="2">
        <f t="shared" si="23"/>
        <v>52.015099999999997</v>
      </c>
      <c r="CC58" s="2">
        <f t="shared" si="24"/>
        <v>50.101999999999997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53.891253460656976</v>
      </c>
      <c r="DL58" s="2">
        <f t="shared" si="61"/>
        <v>53.308077417876234</v>
      </c>
      <c r="DM58" s="2">
        <f t="shared" si="61"/>
        <v>53.374666692131399</v>
      </c>
      <c r="DN58" s="2">
        <f t="shared" si="61"/>
        <v>52.98355017570664</v>
      </c>
      <c r="DO58" s="2">
        <f t="shared" si="61"/>
        <v>53.477802016806741</v>
      </c>
      <c r="DP58" s="2">
        <f t="shared" si="61"/>
        <v>53.515383081232493</v>
      </c>
      <c r="DQ58" s="2">
        <f t="shared" si="61"/>
        <v>53.300004899184906</v>
      </c>
      <c r="DR58" s="2">
        <f t="shared" si="61"/>
        <v>53.847492997198891</v>
      </c>
      <c r="DS58" s="2">
        <f t="shared" si="61"/>
        <v>53.351379719887944</v>
      </c>
      <c r="DT58" s="2">
        <f t="shared" si="61"/>
        <v>52.898249540969559</v>
      </c>
      <c r="DU58" s="2">
        <f t="shared" si="61"/>
        <v>52.95885118404118</v>
      </c>
      <c r="DV58" s="2">
        <f t="shared" si="61"/>
        <v>52.774570639210637</v>
      </c>
      <c r="DW58" s="2">
        <f t="shared" si="61"/>
        <v>53.428575996944225</v>
      </c>
      <c r="DX58" s="2">
        <f t="shared" si="61"/>
        <v>51.936243607893608</v>
      </c>
      <c r="DY58" s="2">
        <f t="shared" si="61"/>
        <v>49.99664148841353</v>
      </c>
      <c r="EA58" s="2">
        <f t="shared" si="62"/>
        <v>50.389361808160452</v>
      </c>
      <c r="EB58" s="2">
        <f t="shared" si="62"/>
        <v>49.348379399356403</v>
      </c>
      <c r="EC58" s="2">
        <f t="shared" si="62"/>
        <v>50.700135381124042</v>
      </c>
      <c r="ED58" s="2">
        <f t="shared" si="62"/>
        <v>50.565566086083088</v>
      </c>
      <c r="EE58" s="2">
        <f t="shared" si="62"/>
        <v>51.471251507991198</v>
      </c>
      <c r="EF58" s="2">
        <f t="shared" si="62"/>
        <v>51.563763526800244</v>
      </c>
      <c r="EG58" s="2">
        <f t="shared" si="62"/>
        <v>52.068377597027016</v>
      </c>
      <c r="EH58" s="2">
        <f t="shared" si="62"/>
        <v>50.624273907846678</v>
      </c>
      <c r="EI58" s="2">
        <f t="shared" si="62"/>
        <v>50.070124470707661</v>
      </c>
      <c r="EJ58" s="2">
        <f t="shared" si="62"/>
        <v>50.140293293580491</v>
      </c>
      <c r="EK58" s="2">
        <f t="shared" si="62"/>
        <v>50.646603947145451</v>
      </c>
      <c r="EL58" s="2">
        <f t="shared" si="62"/>
        <v>50.106208200025343</v>
      </c>
      <c r="EM58" s="2">
        <f t="shared" si="62"/>
        <v>50.156706762077192</v>
      </c>
      <c r="EN58" s="2">
        <f t="shared" si="62"/>
        <v>50.646013181725877</v>
      </c>
      <c r="EO58" s="2">
        <f t="shared" si="62"/>
        <v>49.831754671748385</v>
      </c>
      <c r="EQ58" s="2">
        <f t="shared" si="63"/>
        <v>49.657580361094475</v>
      </c>
      <c r="ER58" s="2">
        <f t="shared" si="63"/>
        <v>49.04404395836967</v>
      </c>
      <c r="ES58" s="2">
        <f t="shared" si="63"/>
        <v>50.285912157166997</v>
      </c>
      <c r="ET58" s="2">
        <f t="shared" si="63"/>
        <v>50.295426896006802</v>
      </c>
      <c r="EU58" s="2">
        <f t="shared" si="63"/>
        <v>50.855757464889372</v>
      </c>
      <c r="EV58" s="2">
        <f t="shared" si="63"/>
        <v>51.079447881597353</v>
      </c>
      <c r="EW58" s="2">
        <f t="shared" si="63"/>
        <v>51.252886386115641</v>
      </c>
      <c r="EX58" s="2">
        <f t="shared" si="63"/>
        <v>50.116642400465459</v>
      </c>
      <c r="EY58" s="2">
        <f t="shared" si="63"/>
        <v>49.653583833841267</v>
      </c>
      <c r="EZ58" s="2">
        <f t="shared" si="63"/>
        <v>49.974613258411544</v>
      </c>
      <c r="FA58" s="2">
        <f t="shared" si="63"/>
        <v>50.475794375334118</v>
      </c>
      <c r="FB58" s="2">
        <f t="shared" si="63"/>
        <v>49.713376292132168</v>
      </c>
      <c r="FC58" s="2">
        <f t="shared" si="63"/>
        <v>50.056524959852929</v>
      </c>
      <c r="FD58" s="2">
        <f t="shared" si="63"/>
        <v>50.193474172345987</v>
      </c>
      <c r="FE58" s="2">
        <f t="shared" si="63"/>
        <v>50.575550731267995</v>
      </c>
      <c r="FG58" s="2">
        <f t="shared" si="64"/>
        <v>0.43784874043424921</v>
      </c>
      <c r="FH58" s="2">
        <f t="shared" si="64"/>
        <v>0.43974708407584562</v>
      </c>
      <c r="FI58" s="2">
        <f t="shared" si="64"/>
        <v>0.42757379628303638</v>
      </c>
      <c r="FJ58" s="2">
        <f t="shared" si="64"/>
        <v>0.41960429676015359</v>
      </c>
      <c r="FK58" s="2">
        <f t="shared" si="64"/>
        <v>0.40071669152530798</v>
      </c>
      <c r="FL58" s="2">
        <f t="shared" si="64"/>
        <v>0.41182635933081368</v>
      </c>
      <c r="FM58" s="2">
        <f t="shared" si="64"/>
        <v>0.38685847381278671</v>
      </c>
      <c r="FN58" s="2">
        <f t="shared" si="64"/>
        <v>0.40673225503347749</v>
      </c>
      <c r="FO58" s="2">
        <f t="shared" si="64"/>
        <v>0.41305655183797324</v>
      </c>
      <c r="FP58" s="2">
        <f t="shared" si="64"/>
        <v>0.39513871362849595</v>
      </c>
      <c r="FQ58" s="2">
        <f t="shared" si="64"/>
        <v>0.37661396457307156</v>
      </c>
      <c r="FR58" s="2">
        <f t="shared" si="64"/>
        <v>0.39003341969660377</v>
      </c>
      <c r="FS58" s="2">
        <f t="shared" si="64"/>
        <v>0.42493950573339473</v>
      </c>
      <c r="FT58" s="2">
        <f t="shared" si="64"/>
        <v>0.35855479128459372</v>
      </c>
      <c r="FU58" s="2">
        <f t="shared" si="64"/>
        <v>0.33473532495764308</v>
      </c>
      <c r="FW58" s="2">
        <f t="shared" si="53"/>
        <v>3.29087482981473E-5</v>
      </c>
      <c r="FX58" s="2">
        <f t="shared" si="53"/>
        <v>2.3953744207752036E-5</v>
      </c>
      <c r="FY58" s="2">
        <f t="shared" si="53"/>
        <v>2.4803437931921276E-5</v>
      </c>
      <c r="FZ58" s="2">
        <f t="shared" si="53"/>
        <v>2.7762726987519208E-5</v>
      </c>
      <c r="GA58" s="2">
        <f t="shared" si="53"/>
        <v>2.3657744419780465E-5</v>
      </c>
      <c r="GB58" s="2">
        <f t="shared" si="53"/>
        <v>2.7744363528861633E-5</v>
      </c>
      <c r="GC58" s="2">
        <f t="shared" si="53"/>
        <v>2.6610402158687761E-5</v>
      </c>
      <c r="GD58" s="2">
        <f t="shared" si="53"/>
        <v>2.6844660877367499E-5</v>
      </c>
      <c r="GE58" s="2">
        <f t="shared" si="53"/>
        <v>3.2978429540242752E-5</v>
      </c>
      <c r="GF58" s="2">
        <f t="shared" si="53"/>
        <v>4.1001044833230094E-5</v>
      </c>
      <c r="GG58" s="2">
        <f t="shared" si="53"/>
        <v>3.5001616349274318E-5</v>
      </c>
      <c r="GH58" s="2">
        <f t="shared" si="53"/>
        <v>2.8867604261193342E-5</v>
      </c>
      <c r="GI58" s="2">
        <f t="shared" si="53"/>
        <v>2.411229002894738E-5</v>
      </c>
      <c r="GJ58" s="2">
        <f t="shared" si="53"/>
        <v>1.9389064325445314E-5</v>
      </c>
      <c r="GK58" s="2">
        <f t="shared" si="53"/>
        <v>1.7586227304771445E-5</v>
      </c>
      <c r="GM58" s="86">
        <f t="shared" si="54"/>
        <v>4.791194975498788E-3</v>
      </c>
      <c r="GN58" s="86">
        <f t="shared" si="54"/>
        <v>4.832589366423631E-3</v>
      </c>
      <c r="GO58" s="86">
        <f t="shared" si="54"/>
        <v>3.9647143057703277E-3</v>
      </c>
      <c r="GP58" s="86">
        <f t="shared" si="54"/>
        <v>3.2755212492111292E-3</v>
      </c>
      <c r="GQ58" s="86">
        <f t="shared" si="54"/>
        <v>2.1624403420843524E-3</v>
      </c>
      <c r="GR58" s="86">
        <f t="shared" si="54"/>
        <v>2.623495317976949E-3</v>
      </c>
      <c r="GS58" s="86">
        <f t="shared" si="54"/>
        <v>1.5444042461927783E-3</v>
      </c>
      <c r="GT58" s="86">
        <f t="shared" si="54"/>
        <v>2.4078631736315762E-3</v>
      </c>
      <c r="GU58" s="86">
        <f t="shared" si="54"/>
        <v>2.5134004329382927E-3</v>
      </c>
      <c r="GV58" s="86">
        <f t="shared" si="54"/>
        <v>1.7668827441272245E-3</v>
      </c>
      <c r="GW58" s="86">
        <f t="shared" si="54"/>
        <v>1.1981500957969169E-3</v>
      </c>
      <c r="GX58" s="86">
        <f t="shared" si="54"/>
        <v>1.7007541207145272E-3</v>
      </c>
      <c r="GY58" s="86">
        <f t="shared" si="54"/>
        <v>3.9545567348723224E-3</v>
      </c>
      <c r="GZ58" s="86">
        <f t="shared" si="54"/>
        <v>5.8736643137655251E-4</v>
      </c>
      <c r="HA58" s="86">
        <f t="shared" si="54"/>
        <v>2.0799429384910743E-4</v>
      </c>
      <c r="HC58" s="86">
        <f t="shared" si="58"/>
        <v>1.868154762828812E-10</v>
      </c>
      <c r="HD58" s="86">
        <f t="shared" si="58"/>
        <v>6.7580023171543401E-10</v>
      </c>
      <c r="HE58" s="86">
        <f t="shared" si="58"/>
        <v>2.6173423723245044E-10</v>
      </c>
      <c r="HF58" s="86">
        <f t="shared" si="58"/>
        <v>7.7536653828202731E-12</v>
      </c>
      <c r="HG58" s="86">
        <f t="shared" si="58"/>
        <v>2.882395767592274E-12</v>
      </c>
      <c r="HH58" s="86">
        <f t="shared" si="58"/>
        <v>3.204660720488398E-12</v>
      </c>
      <c r="HI58" s="86">
        <f t="shared" si="58"/>
        <v>3.8801072047233745E-16</v>
      </c>
      <c r="HJ58" s="86">
        <f t="shared" si="58"/>
        <v>3.731596214797499E-14</v>
      </c>
      <c r="HK58" s="86">
        <f t="shared" si="58"/>
        <v>4.1677442242431194E-12</v>
      </c>
      <c r="HL58" s="86">
        <f t="shared" si="58"/>
        <v>9.4212224255887215E-13</v>
      </c>
      <c r="HM58" s="86">
        <f t="shared" si="58"/>
        <v>8.8095339521633779E-14</v>
      </c>
      <c r="HN58" s="86">
        <f t="shared" si="58"/>
        <v>7.7540017030601374E-12</v>
      </c>
      <c r="HO58" s="86">
        <f t="shared" si="58"/>
        <v>1.2403480171434533E-10</v>
      </c>
      <c r="HP58" s="86">
        <f t="shared" si="58"/>
        <v>1.125380180894613E-14</v>
      </c>
      <c r="HQ58" s="86">
        <f t="shared" si="58"/>
        <v>1.4093211479661161E-16</v>
      </c>
      <c r="HS58" s="86">
        <f t="shared" si="55"/>
        <v>1.9626518600654567E-56</v>
      </c>
      <c r="HT58" s="86">
        <f t="shared" si="55"/>
        <v>1.2499995271937238E-54</v>
      </c>
      <c r="HU58" s="86">
        <f t="shared" si="55"/>
        <v>2.8831468969586708E-56</v>
      </c>
      <c r="HV58" s="86">
        <f t="shared" si="55"/>
        <v>3.9722556682574616E-68</v>
      </c>
      <c r="HW58" s="86">
        <f t="shared" si="55"/>
        <v>1.2478798319137558E-70</v>
      </c>
      <c r="HX58" s="86">
        <f t="shared" si="55"/>
        <v>2.3155729255186364E-69</v>
      </c>
      <c r="HY58" s="86">
        <f t="shared" si="55"/>
        <v>2.8733505906999083E-93</v>
      </c>
      <c r="HZ58" s="86">
        <f t="shared" si="55"/>
        <v>7.8256200109059131E-83</v>
      </c>
      <c r="IA58" s="86">
        <f t="shared" si="55"/>
        <v>4.1309847664591634E-70</v>
      </c>
      <c r="IB58" s="86">
        <f t="shared" si="55"/>
        <v>4.3449744019536316E-72</v>
      </c>
      <c r="IC58" s="86">
        <f t="shared" si="55"/>
        <v>7.4647847308870424E-79</v>
      </c>
      <c r="ID58" s="86">
        <f t="shared" si="55"/>
        <v>1.4370576397364418E-66</v>
      </c>
      <c r="IE58" s="86">
        <f t="shared" si="55"/>
        <v>1.2328319570746432E-57</v>
      </c>
      <c r="IF58" s="86">
        <f t="shared" si="55"/>
        <v>4.9097025484861643E-48</v>
      </c>
      <c r="IG58" s="86">
        <f t="shared" si="55"/>
        <v>1.0893488348550958E-40</v>
      </c>
      <c r="II58" s="86">
        <f t="shared" si="56"/>
        <v>1.057410773688705E-174</v>
      </c>
      <c r="IJ58" s="86">
        <f t="shared" si="56"/>
        <v>8.6265249727984672E-176</v>
      </c>
      <c r="IK58" s="86">
        <f t="shared" si="56"/>
        <v>1.5118114066977862E-178</v>
      </c>
      <c r="IL58" s="86">
        <f t="shared" si="56"/>
        <v>1.7946926439939511E-215</v>
      </c>
      <c r="IM58" s="86">
        <f t="shared" si="56"/>
        <v>4.9704938107412179E-222</v>
      </c>
      <c r="IN58" s="86">
        <f t="shared" si="56"/>
        <v>3.0548991150433034E-219</v>
      </c>
      <c r="IO58" s="86">
        <f t="shared" si="56"/>
        <v>1.6584532008062132E-295</v>
      </c>
      <c r="IP58" s="86">
        <f t="shared" si="56"/>
        <v>3.1967758267980958E-261</v>
      </c>
      <c r="IQ58" s="86">
        <f t="shared" si="56"/>
        <v>5.1566252315642175E-223</v>
      </c>
      <c r="IR58" s="86">
        <f t="shared" si="56"/>
        <v>4.2411870468019403E-225</v>
      </c>
      <c r="IS58" s="86">
        <f t="shared" si="56"/>
        <v>6.2498302139914209E-247</v>
      </c>
      <c r="IT58" s="86">
        <f t="shared" si="56"/>
        <v>5.726703578149035E-208</v>
      </c>
      <c r="IU58" s="86">
        <f t="shared" si="56"/>
        <v>5.7880072836387592E-178</v>
      </c>
      <c r="IV58" s="86">
        <f t="shared" si="56"/>
        <v>1.2765827267124872E-121</v>
      </c>
      <c r="IW58" s="86">
        <f t="shared" si="56"/>
        <v>6.191080946584084E-125</v>
      </c>
      <c r="IY58" s="86">
        <f t="shared" si="57"/>
        <v>4.7911951623142643E-3</v>
      </c>
      <c r="IZ58" s="86">
        <f t="shared" si="57"/>
        <v>4.8325900422238628E-3</v>
      </c>
      <c r="JA58" s="86">
        <f t="shared" si="57"/>
        <v>3.9647145675045653E-3</v>
      </c>
      <c r="JB58" s="86">
        <f t="shared" si="57"/>
        <v>3.2755212569647945E-3</v>
      </c>
      <c r="JC58" s="86">
        <f t="shared" si="57"/>
        <v>2.1624403449667482E-3</v>
      </c>
      <c r="JD58" s="86">
        <f t="shared" si="57"/>
        <v>2.6234953211816099E-3</v>
      </c>
      <c r="JE58" s="86">
        <f t="shared" si="57"/>
        <v>1.5444042461931662E-3</v>
      </c>
      <c r="JF58" s="86">
        <f t="shared" si="57"/>
        <v>2.4078631736688923E-3</v>
      </c>
      <c r="JG58" s="86">
        <f t="shared" si="57"/>
        <v>2.513400437106037E-3</v>
      </c>
      <c r="JH58" s="86">
        <f t="shared" si="57"/>
        <v>1.7668827450693467E-3</v>
      </c>
      <c r="JI58" s="86">
        <f t="shared" si="57"/>
        <v>1.1981500958850122E-3</v>
      </c>
      <c r="JJ58" s="86">
        <f t="shared" si="57"/>
        <v>1.7007541284685289E-3</v>
      </c>
      <c r="JK58" s="86">
        <f t="shared" si="57"/>
        <v>3.9545568589071239E-3</v>
      </c>
      <c r="JL58" s="86">
        <f t="shared" si="57"/>
        <v>5.8736643138780631E-4</v>
      </c>
      <c r="JM58" s="86">
        <f t="shared" si="57"/>
        <v>2.0799429384924835E-4</v>
      </c>
    </row>
    <row r="59" spans="2:273" x14ac:dyDescent="0.25">
      <c r="B59" s="2">
        <v>32</v>
      </c>
      <c r="C59" s="37">
        <v>55.099800000000002</v>
      </c>
      <c r="D59" s="37">
        <v>54.4206</v>
      </c>
      <c r="E59" s="37">
        <v>54.192700000000002</v>
      </c>
      <c r="F59" s="37">
        <v>54.003700000000002</v>
      </c>
      <c r="G59" s="37">
        <v>54.200299999999999</v>
      </c>
      <c r="H59" s="37">
        <v>54.112099999999998</v>
      </c>
      <c r="I59" s="37">
        <v>53.8489</v>
      </c>
      <c r="J59" s="37">
        <v>54.8645</v>
      </c>
      <c r="K59" s="37">
        <v>54.569200000000002</v>
      </c>
      <c r="L59" s="37">
        <v>53.036700000000003</v>
      </c>
      <c r="M59" s="37">
        <v>53.070099999999996</v>
      </c>
      <c r="N59" s="37">
        <v>53.506999999999998</v>
      </c>
      <c r="O59" s="37">
        <v>54.807499999999997</v>
      </c>
      <c r="P59" s="37">
        <v>52.661299999999997</v>
      </c>
      <c r="Q59" s="37">
        <v>50.087600000000002</v>
      </c>
      <c r="S59" s="4">
        <f t="shared" si="59"/>
        <v>53.757192684724821</v>
      </c>
      <c r="T59" s="4">
        <f t="shared" si="59"/>
        <v>52.948734729544967</v>
      </c>
      <c r="U59" s="4">
        <f t="shared" si="59"/>
        <v>53.493711140655726</v>
      </c>
      <c r="V59" s="4">
        <f t="shared" si="59"/>
        <v>53.056520369743531</v>
      </c>
      <c r="W59" s="4">
        <f t="shared" si="59"/>
        <v>53.405607959265659</v>
      </c>
      <c r="X59" s="4">
        <f t="shared" si="59"/>
        <v>53.606315376783719</v>
      </c>
      <c r="Y59" s="4">
        <f t="shared" si="59"/>
        <v>53.37535767822736</v>
      </c>
      <c r="Z59" s="4">
        <f t="shared" si="59"/>
        <v>53.28065120231026</v>
      </c>
      <c r="AA59" s="4">
        <f t="shared" si="59"/>
        <v>52.807289283267693</v>
      </c>
      <c r="AB59" s="4">
        <f t="shared" si="59"/>
        <v>52.411416846213939</v>
      </c>
      <c r="AC59" s="4">
        <f t="shared" si="59"/>
        <v>52.54179649885463</v>
      </c>
      <c r="AD59" s="4">
        <f t="shared" si="59"/>
        <v>52.29793323399074</v>
      </c>
      <c r="AE59" s="4">
        <f t="shared" si="59"/>
        <v>53.120582271577263</v>
      </c>
      <c r="AF59" s="4">
        <f t="shared" si="59"/>
        <v>51.704636386560736</v>
      </c>
      <c r="AG59" s="4">
        <f t="shared" si="59"/>
        <v>50.032009606164983</v>
      </c>
      <c r="AI59" s="4">
        <f t="shared" si="60"/>
        <v>1.3426073152751812</v>
      </c>
      <c r="AJ59" s="4">
        <f t="shared" si="60"/>
        <v>1.4718652704550337</v>
      </c>
      <c r="AK59" s="4">
        <f t="shared" si="60"/>
        <v>0.69898885934427568</v>
      </c>
      <c r="AL59" s="4">
        <f t="shared" si="60"/>
        <v>0.94717963025647123</v>
      </c>
      <c r="AM59" s="4">
        <f t="shared" si="60"/>
        <v>0.79469204073433986</v>
      </c>
      <c r="AN59" s="4">
        <f t="shared" si="60"/>
        <v>0.50578462321627882</v>
      </c>
      <c r="AO59" s="4">
        <f t="shared" si="60"/>
        <v>0.47354232177264066</v>
      </c>
      <c r="AP59" s="4">
        <f t="shared" si="60"/>
        <v>1.5838487976897397</v>
      </c>
      <c r="AQ59" s="4">
        <f t="shared" si="60"/>
        <v>1.7619107167323094</v>
      </c>
      <c r="AR59" s="4">
        <f t="shared" si="60"/>
        <v>0.62528315378606436</v>
      </c>
      <c r="AS59" s="4">
        <f t="shared" si="60"/>
        <v>0.52830350114536628</v>
      </c>
      <c r="AT59" s="4">
        <f t="shared" si="60"/>
        <v>1.2090667660092578</v>
      </c>
      <c r="AU59" s="4">
        <f t="shared" si="60"/>
        <v>1.6869177284227348</v>
      </c>
      <c r="AV59" s="4">
        <f t="shared" si="60"/>
        <v>0.95666361343926098</v>
      </c>
      <c r="AW59" s="4">
        <f t="shared" si="60"/>
        <v>5.5590393835018403E-2</v>
      </c>
      <c r="AY59" s="2">
        <f t="shared" ref="AY59:BM75" si="65">IF(OR($B59 &lt; C$230, $B59 &gt; C$233), #N/A, ((1-FG59)*DK59) + (FG59 - FW59)*EA59 + (FW59*EQ59))</f>
        <v>52.341406377147592</v>
      </c>
      <c r="AZ59" s="2">
        <f t="shared" si="65"/>
        <v>51.531044001293225</v>
      </c>
      <c r="BA59" s="2">
        <f t="shared" si="65"/>
        <v>52.224292872371187</v>
      </c>
      <c r="BB59" s="2">
        <f t="shared" si="65"/>
        <v>51.962601432283392</v>
      </c>
      <c r="BC59" s="2">
        <f t="shared" si="65"/>
        <v>52.674927508990457</v>
      </c>
      <c r="BD59" s="2">
        <f t="shared" si="65"/>
        <v>52.704107950052141</v>
      </c>
      <c r="BE59" s="2">
        <f t="shared" si="65"/>
        <v>52.82504632675257</v>
      </c>
      <c r="BF59" s="2">
        <f t="shared" si="65"/>
        <v>52.511697762617437</v>
      </c>
      <c r="BG59" s="2">
        <f t="shared" si="65"/>
        <v>51.968949407771497</v>
      </c>
      <c r="BH59" s="2">
        <f t="shared" si="65"/>
        <v>51.781801282029718</v>
      </c>
      <c r="BI59" s="2">
        <f t="shared" si="65"/>
        <v>52.078746726230719</v>
      </c>
      <c r="BJ59" s="2">
        <f t="shared" si="65"/>
        <v>51.709308332770604</v>
      </c>
      <c r="BK59" s="2">
        <f t="shared" si="65"/>
        <v>52.018271072563138</v>
      </c>
      <c r="BL59" s="2">
        <f t="shared" si="65"/>
        <v>51.484867034297203</v>
      </c>
      <c r="BM59" s="2">
        <f t="shared" si="65"/>
        <v>49.965953365382056</v>
      </c>
      <c r="BO59" s="2">
        <f t="shared" si="10"/>
        <v>55.099800000000002</v>
      </c>
      <c r="BP59" s="2">
        <f t="shared" si="11"/>
        <v>54.4206</v>
      </c>
      <c r="BQ59" s="2">
        <f t="shared" si="12"/>
        <v>54.192700000000002</v>
      </c>
      <c r="BR59" s="2">
        <f t="shared" si="13"/>
        <v>54.003700000000002</v>
      </c>
      <c r="BS59" s="2">
        <f t="shared" si="14"/>
        <v>54.200299999999999</v>
      </c>
      <c r="BT59" s="2">
        <f t="shared" si="15"/>
        <v>54.112099999999998</v>
      </c>
      <c r="BU59" s="2">
        <f t="shared" si="16"/>
        <v>53.8489</v>
      </c>
      <c r="BV59" s="2">
        <f t="shared" si="17"/>
        <v>54.8645</v>
      </c>
      <c r="BW59" s="2">
        <f t="shared" si="18"/>
        <v>54.569200000000002</v>
      </c>
      <c r="BX59" s="2">
        <f t="shared" si="19"/>
        <v>53.036700000000003</v>
      </c>
      <c r="BY59" s="2">
        <f t="shared" si="20"/>
        <v>53.070099999999996</v>
      </c>
      <c r="BZ59" s="2">
        <f t="shared" si="21"/>
        <v>53.506999999999998</v>
      </c>
      <c r="CA59" s="2">
        <f t="shared" si="22"/>
        <v>54.807499999999997</v>
      </c>
      <c r="CB59" s="2">
        <f t="shared" si="23"/>
        <v>52.661299999999997</v>
      </c>
      <c r="CC59" s="2">
        <f t="shared" si="24"/>
        <v>50.087600000000002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54.042190007639405</v>
      </c>
      <c r="DL59" s="2">
        <f t="shared" si="61"/>
        <v>53.436724339190221</v>
      </c>
      <c r="DM59" s="2">
        <f t="shared" si="61"/>
        <v>53.504933766233762</v>
      </c>
      <c r="DN59" s="2">
        <f t="shared" si="61"/>
        <v>53.092869457601218</v>
      </c>
      <c r="DO59" s="2">
        <f t="shared" si="61"/>
        <v>53.590691344537831</v>
      </c>
      <c r="DP59" s="2">
        <f t="shared" si="61"/>
        <v>53.615688403361347</v>
      </c>
      <c r="DQ59" s="2">
        <f t="shared" si="61"/>
        <v>53.383808554268555</v>
      </c>
      <c r="DR59" s="2">
        <f t="shared" si="61"/>
        <v>53.96041310924371</v>
      </c>
      <c r="DS59" s="2">
        <f t="shared" si="61"/>
        <v>53.46385949579831</v>
      </c>
      <c r="DT59" s="2">
        <f t="shared" si="61"/>
        <v>52.985922140712162</v>
      </c>
      <c r="DU59" s="2">
        <f t="shared" si="61"/>
        <v>53.056281518661514</v>
      </c>
      <c r="DV59" s="2">
        <f t="shared" si="61"/>
        <v>52.863135336765339</v>
      </c>
      <c r="DW59" s="2">
        <f t="shared" si="61"/>
        <v>53.559608418640174</v>
      </c>
      <c r="DX59" s="2">
        <f t="shared" si="61"/>
        <v>52.026339540969538</v>
      </c>
      <c r="DY59" s="2">
        <f t="shared" si="61"/>
        <v>50.055913213012467</v>
      </c>
      <c r="EA59" s="2">
        <f t="shared" si="62"/>
        <v>50.349972796958326</v>
      </c>
      <c r="EB59" s="2">
        <f t="shared" si="62"/>
        <v>49.316787806073158</v>
      </c>
      <c r="EC59" s="2">
        <f t="shared" si="62"/>
        <v>50.660681084880558</v>
      </c>
      <c r="ED59" s="2">
        <f t="shared" si="62"/>
        <v>50.536796445172243</v>
      </c>
      <c r="EE59" s="2">
        <f t="shared" si="62"/>
        <v>51.425919290472898</v>
      </c>
      <c r="EF59" s="2">
        <f t="shared" si="62"/>
        <v>51.516770446515743</v>
      </c>
      <c r="EG59" s="2">
        <f t="shared" si="62"/>
        <v>52.017430487021144</v>
      </c>
      <c r="EH59" s="2">
        <f t="shared" si="62"/>
        <v>50.584539182575959</v>
      </c>
      <c r="EI59" s="2">
        <f t="shared" si="62"/>
        <v>50.031661459541766</v>
      </c>
      <c r="EJ59" s="2">
        <f t="shared" si="62"/>
        <v>50.100785689314442</v>
      </c>
      <c r="EK59" s="2">
        <f t="shared" si="62"/>
        <v>50.603080633887338</v>
      </c>
      <c r="EL59" s="2">
        <f t="shared" si="62"/>
        <v>50.063659865635685</v>
      </c>
      <c r="EM59" s="2">
        <f t="shared" si="62"/>
        <v>50.115954493203439</v>
      </c>
      <c r="EN59" s="2">
        <f t="shared" si="62"/>
        <v>50.601445123519447</v>
      </c>
      <c r="EO59" s="2">
        <f t="shared" si="62"/>
        <v>49.802855802087628</v>
      </c>
      <c r="EQ59" s="2">
        <f t="shared" si="63"/>
        <v>49.628525468918887</v>
      </c>
      <c r="ER59" s="2">
        <f t="shared" si="63"/>
        <v>49.016721464190454</v>
      </c>
      <c r="ES59" s="2">
        <f t="shared" si="63"/>
        <v>50.252121644046724</v>
      </c>
      <c r="ET59" s="2">
        <f t="shared" si="63"/>
        <v>50.270962038405465</v>
      </c>
      <c r="EU59" s="2">
        <f t="shared" si="63"/>
        <v>50.818957350686752</v>
      </c>
      <c r="EV59" s="2">
        <f t="shared" si="63"/>
        <v>51.0392087086788</v>
      </c>
      <c r="EW59" s="2">
        <f t="shared" si="63"/>
        <v>51.213955478832617</v>
      </c>
      <c r="EX59" s="2">
        <f t="shared" si="63"/>
        <v>50.084422460043143</v>
      </c>
      <c r="EY59" s="2">
        <f t="shared" si="63"/>
        <v>49.621172738545376</v>
      </c>
      <c r="EZ59" s="2">
        <f t="shared" si="63"/>
        <v>49.937474507667666</v>
      </c>
      <c r="FA59" s="2">
        <f t="shared" si="63"/>
        <v>50.43460356718343</v>
      </c>
      <c r="FB59" s="2">
        <f t="shared" si="63"/>
        <v>49.676360718724411</v>
      </c>
      <c r="FC59" s="2">
        <f t="shared" si="63"/>
        <v>50.017086352208928</v>
      </c>
      <c r="FD59" s="2">
        <f t="shared" si="63"/>
        <v>50.154987121107176</v>
      </c>
      <c r="FE59" s="2">
        <f t="shared" si="63"/>
        <v>50.535687016375348</v>
      </c>
      <c r="FG59" s="2">
        <f t="shared" si="64"/>
        <v>0.46063313749457679</v>
      </c>
      <c r="FH59" s="2">
        <f t="shared" si="64"/>
        <v>0.46254898380764536</v>
      </c>
      <c r="FI59" s="2">
        <f t="shared" si="64"/>
        <v>0.45025176241447851</v>
      </c>
      <c r="FJ59" s="2">
        <f t="shared" si="64"/>
        <v>0.44218609074101051</v>
      </c>
      <c r="FK59" s="2">
        <f t="shared" si="64"/>
        <v>0.42302287169176772</v>
      </c>
      <c r="FL59" s="2">
        <f t="shared" si="64"/>
        <v>0.43430279036232639</v>
      </c>
      <c r="FM59" s="2">
        <f t="shared" si="64"/>
        <v>0.4089196082664861</v>
      </c>
      <c r="FN59" s="2">
        <f t="shared" si="64"/>
        <v>0.42913350954608565</v>
      </c>
      <c r="FO59" s="2">
        <f t="shared" si="64"/>
        <v>0.43555040500501879</v>
      </c>
      <c r="FP59" s="2">
        <f t="shared" si="64"/>
        <v>0.41735063039666953</v>
      </c>
      <c r="FQ59" s="2">
        <f t="shared" si="64"/>
        <v>0.39847055845325341</v>
      </c>
      <c r="FR59" s="2">
        <f t="shared" si="64"/>
        <v>0.412153904138369</v>
      </c>
      <c r="FS59" s="2">
        <f t="shared" si="64"/>
        <v>0.44758700076180696</v>
      </c>
      <c r="FT59" s="2">
        <f t="shared" si="64"/>
        <v>0.38000220121712025</v>
      </c>
      <c r="FU59" s="2">
        <f t="shared" si="64"/>
        <v>0.35554769330592811</v>
      </c>
      <c r="FW59" s="2">
        <f t="shared" ref="FW59:GK75" si="67">POWER(10,($B59-C$232)/C$229)/(1+POWER(10,($B59-C$232)/C$229))</f>
        <v>3.608361040666132E-5</v>
      </c>
      <c r="FX59" s="2">
        <f t="shared" si="67"/>
        <v>2.6264697541706692E-5</v>
      </c>
      <c r="FY59" s="2">
        <f t="shared" si="67"/>
        <v>2.7196363801090085E-5</v>
      </c>
      <c r="FZ59" s="2">
        <f t="shared" si="67"/>
        <v>3.0441143270754939E-5</v>
      </c>
      <c r="GA59" s="2">
        <f t="shared" si="67"/>
        <v>2.5940141718972131E-5</v>
      </c>
      <c r="GB59" s="2">
        <f t="shared" si="67"/>
        <v>3.042100824655879E-5</v>
      </c>
      <c r="GC59" s="2">
        <f t="shared" si="67"/>
        <v>2.9177650849131133E-5</v>
      </c>
      <c r="GD59" s="2">
        <f t="shared" si="67"/>
        <v>2.9434509101736425E-5</v>
      </c>
      <c r="GE59" s="2">
        <f t="shared" si="67"/>
        <v>3.6160013883626236E-5</v>
      </c>
      <c r="GF59" s="2">
        <f t="shared" si="67"/>
        <v>4.4956573843699143E-5</v>
      </c>
      <c r="GG59" s="2">
        <f t="shared" si="67"/>
        <v>3.8378379557074224E-5</v>
      </c>
      <c r="GH59" s="2">
        <f t="shared" si="67"/>
        <v>3.1652610491780793E-5</v>
      </c>
      <c r="GI59" s="2">
        <f t="shared" si="67"/>
        <v>2.6438538771577906E-5</v>
      </c>
      <c r="GJ59" s="2">
        <f t="shared" si="67"/>
        <v>2.1259646507707023E-5</v>
      </c>
      <c r="GK59" s="2">
        <f t="shared" si="67"/>
        <v>1.9282882075075077E-5</v>
      </c>
      <c r="GM59" s="86">
        <f t="shared" ref="GM59:HA75" si="68" xml:space="preserve"> _xlfn.NORM.DIST($B59, C$7, ABS(C$11), TRUE) * _xlfn.NORM.DIST(($B59 - C$7)*C$15, 0, ABS(C$11), TRUE) * 2</f>
        <v>6.8813758045187948E-3</v>
      </c>
      <c r="GN59" s="86">
        <f t="shared" si="68"/>
        <v>6.9955250423267175E-3</v>
      </c>
      <c r="GO59" s="86">
        <f t="shared" si="68"/>
        <v>5.7678777081759565E-3</v>
      </c>
      <c r="GP59" s="86">
        <f t="shared" si="68"/>
        <v>4.8698150219645435E-3</v>
      </c>
      <c r="GQ59" s="86">
        <f t="shared" si="68"/>
        <v>3.3116803215783564E-3</v>
      </c>
      <c r="GR59" s="86">
        <f t="shared" si="68"/>
        <v>4.0114290766053804E-3</v>
      </c>
      <c r="GS59" s="86">
        <f t="shared" si="68"/>
        <v>2.4215808628715906E-3</v>
      </c>
      <c r="GT59" s="86">
        <f t="shared" si="68"/>
        <v>3.6815917089121851E-3</v>
      </c>
      <c r="GU59" s="86">
        <f t="shared" si="68"/>
        <v>3.9146866474475172E-3</v>
      </c>
      <c r="GV59" s="86">
        <f t="shared" si="68"/>
        <v>2.7783935730697363E-3</v>
      </c>
      <c r="GW59" s="86">
        <f t="shared" si="68"/>
        <v>1.9079526736028114E-3</v>
      </c>
      <c r="GX59" s="86">
        <f t="shared" si="68"/>
        <v>2.6415911444223877E-3</v>
      </c>
      <c r="GY59" s="86">
        <f t="shared" si="68"/>
        <v>5.6829026025572923E-3</v>
      </c>
      <c r="GZ59" s="86">
        <f t="shared" si="68"/>
        <v>1.0056293724313729E-3</v>
      </c>
      <c r="HA59" s="86">
        <f t="shared" si="68"/>
        <v>3.8969309175063903E-4</v>
      </c>
      <c r="HC59" s="86">
        <f t="shared" si="58"/>
        <v>4.5204241718096289E-10</v>
      </c>
      <c r="HD59" s="86">
        <f t="shared" ref="HD59:HQ77" si="69" xml:space="preserve"> _xlfn.NORM.DIST($B59, D$8, ABS(D$12), TRUE) * _xlfn.NORM.DIST(($B59 - D$8)*D$16, 0, ABS(D$12), TRUE) * 2</f>
        <v>1.5562684246097049E-9</v>
      </c>
      <c r="HE59" s="86">
        <f t="shared" si="69"/>
        <v>6.2033005686873925E-10</v>
      </c>
      <c r="HF59" s="86">
        <f t="shared" si="69"/>
        <v>2.1821235240672749E-11</v>
      </c>
      <c r="HG59" s="86">
        <f t="shared" si="69"/>
        <v>8.2808885259389447E-12</v>
      </c>
      <c r="HH59" s="86">
        <f t="shared" si="69"/>
        <v>9.2705488353174884E-12</v>
      </c>
      <c r="HI59" s="86">
        <f t="shared" si="69"/>
        <v>1.6210431368661426E-15</v>
      </c>
      <c r="HJ59" s="86">
        <f t="shared" si="69"/>
        <v>1.3062424713575446E-13</v>
      </c>
      <c r="HK59" s="86">
        <f t="shared" si="69"/>
        <v>1.2314974694287235E-11</v>
      </c>
      <c r="HL59" s="86">
        <f t="shared" si="69"/>
        <v>2.957730714553405E-12</v>
      </c>
      <c r="HM59" s="86">
        <f t="shared" si="69"/>
        <v>3.0177350530336064E-13</v>
      </c>
      <c r="HN59" s="86">
        <f t="shared" si="69"/>
        <v>2.1509955601497593E-11</v>
      </c>
      <c r="HO59" s="86">
        <f t="shared" si="69"/>
        <v>2.9732215575989991E-10</v>
      </c>
      <c r="HP59" s="86">
        <f t="shared" si="69"/>
        <v>4.0473805472867826E-14</v>
      </c>
      <c r="HQ59" s="86">
        <f t="shared" si="69"/>
        <v>6.1197190749065901E-16</v>
      </c>
      <c r="HS59" s="86">
        <f t="shared" ref="HS59:IG75" si="70" xml:space="preserve"> _xlfn.NORM.DIST($B59, C$9, ABS(C$13), TRUE) * _xlfn.NORM.DIST(($B59 - C$9)*C$17, 0, ABS(C$13), TRUE) * 2</f>
        <v>3.9065447901054124E-55</v>
      </c>
      <c r="HT59" s="86">
        <f t="shared" si="70"/>
        <v>2.1889829904652789E-53</v>
      </c>
      <c r="HU59" s="86">
        <f t="shared" si="70"/>
        <v>5.4494198342590061E-55</v>
      </c>
      <c r="HV59" s="86">
        <f t="shared" si="70"/>
        <v>1.4574342987026976E-66</v>
      </c>
      <c r="HW59" s="86">
        <f t="shared" si="70"/>
        <v>4.8975465810360211E-69</v>
      </c>
      <c r="HX59" s="86">
        <f t="shared" si="70"/>
        <v>9.0658403809987656E-68</v>
      </c>
      <c r="HY59" s="86">
        <f t="shared" si="70"/>
        <v>4.0065267854674165E-91</v>
      </c>
      <c r="HZ59" s="86">
        <f t="shared" si="70"/>
        <v>6.1985301023755021E-81</v>
      </c>
      <c r="IA59" s="86">
        <f t="shared" si="70"/>
        <v>1.8124494824797711E-68</v>
      </c>
      <c r="IB59" s="86">
        <f t="shared" si="70"/>
        <v>2.2257290085105935E-70</v>
      </c>
      <c r="IC59" s="86">
        <f t="shared" si="70"/>
        <v>5.2394560862797569E-77</v>
      </c>
      <c r="ID59" s="86">
        <f t="shared" si="70"/>
        <v>4.8073296511903446E-65</v>
      </c>
      <c r="IE59" s="86">
        <f t="shared" si="70"/>
        <v>2.3865310335310448E-56</v>
      </c>
      <c r="IF59" s="86">
        <f t="shared" si="70"/>
        <v>5.5307152170264285E-47</v>
      </c>
      <c r="IG59" s="86">
        <f t="shared" si="70"/>
        <v>8.1187516159772664E-40</v>
      </c>
      <c r="II59" s="86">
        <f t="shared" ref="II59:IW75" si="71" xml:space="preserve"> _xlfn.NORM.DIST($B59, C$10, ABS(C$14), TRUE) * _xlfn.NORM.DIST(($B59 - C$10)*C$18, 0, ABS(C$14), TRUE) * 2</f>
        <v>1.234860380669079E-171</v>
      </c>
      <c r="IJ59" s="86">
        <f t="shared" si="71"/>
        <v>8.5265728036312369E-173</v>
      </c>
      <c r="IK59" s="86">
        <f t="shared" si="71"/>
        <v>1.7054961590275729E-175</v>
      </c>
      <c r="IL59" s="86">
        <f t="shared" si="71"/>
        <v>9.6324598776513034E-212</v>
      </c>
      <c r="IM59" s="86">
        <f t="shared" si="71"/>
        <v>3.0420266982961028E-218</v>
      </c>
      <c r="IN59" s="86">
        <f t="shared" si="71"/>
        <v>1.9068746609889399E-215</v>
      </c>
      <c r="IO59" s="86">
        <f t="shared" si="71"/>
        <v>2.121845819760074E-290</v>
      </c>
      <c r="IP59" s="86">
        <f t="shared" si="71"/>
        <v>1.044778534256472E-256</v>
      </c>
      <c r="IQ59" s="86">
        <f t="shared" si="71"/>
        <v>4.3445361838617495E-219</v>
      </c>
      <c r="IR59" s="86">
        <f t="shared" si="71"/>
        <v>4.7326471081067612E-221</v>
      </c>
      <c r="IS59" s="86">
        <f t="shared" si="71"/>
        <v>1.4831691758109963E-242</v>
      </c>
      <c r="IT59" s="86">
        <f t="shared" si="71"/>
        <v>2.3441984409593175E-204</v>
      </c>
      <c r="IU59" s="86">
        <f t="shared" si="71"/>
        <v>6.2626739128758452E-175</v>
      </c>
      <c r="IV59" s="86">
        <f t="shared" si="71"/>
        <v>1.3444173746902527E-119</v>
      </c>
      <c r="IW59" s="86">
        <f t="shared" si="71"/>
        <v>7.1076908268378862E-123</v>
      </c>
      <c r="IY59" s="86">
        <f t="shared" ref="IY59:JM75" si="72">GM59+HC59+HS59+II59</f>
        <v>6.8813762565612122E-3</v>
      </c>
      <c r="IZ59" s="86">
        <f t="shared" si="72"/>
        <v>6.9955265985951424E-3</v>
      </c>
      <c r="JA59" s="86">
        <f t="shared" si="72"/>
        <v>5.7678783285060138E-3</v>
      </c>
      <c r="JB59" s="86">
        <f t="shared" si="72"/>
        <v>4.8698150437857784E-3</v>
      </c>
      <c r="JC59" s="86">
        <f t="shared" si="72"/>
        <v>3.311680329859245E-3</v>
      </c>
      <c r="JD59" s="86">
        <f t="shared" si="72"/>
        <v>4.0114290858759291E-3</v>
      </c>
      <c r="JE59" s="86">
        <f t="shared" si="72"/>
        <v>2.4215808628732117E-3</v>
      </c>
      <c r="JF59" s="86">
        <f t="shared" si="72"/>
        <v>3.6815917090428094E-3</v>
      </c>
      <c r="JG59" s="86">
        <f t="shared" si="72"/>
        <v>3.9146866597624917E-3</v>
      </c>
      <c r="JH59" s="86">
        <f t="shared" si="72"/>
        <v>2.7783935760274671E-3</v>
      </c>
      <c r="JI59" s="86">
        <f t="shared" si="72"/>
        <v>1.907952673904585E-3</v>
      </c>
      <c r="JJ59" s="86">
        <f t="shared" si="72"/>
        <v>2.6415911659323434E-3</v>
      </c>
      <c r="JK59" s="86">
        <f t="shared" si="72"/>
        <v>5.682902899879448E-3</v>
      </c>
      <c r="JL59" s="86">
        <f t="shared" si="72"/>
        <v>1.0056293724718466E-3</v>
      </c>
      <c r="JM59" s="86">
        <f t="shared" si="72"/>
        <v>3.89693091751251E-4</v>
      </c>
    </row>
    <row r="60" spans="2:273" x14ac:dyDescent="0.25">
      <c r="B60" s="2">
        <v>33</v>
      </c>
      <c r="C60" s="37">
        <v>55.908700000000003</v>
      </c>
      <c r="D60" s="37">
        <v>54.475299999999997</v>
      </c>
      <c r="E60" s="37">
        <v>54.805100000000003</v>
      </c>
      <c r="F60" s="37">
        <v>54.677300000000002</v>
      </c>
      <c r="G60" s="37">
        <v>54.476799999999997</v>
      </c>
      <c r="H60" s="37">
        <v>54.482300000000002</v>
      </c>
      <c r="I60" s="37">
        <v>54.228099999999998</v>
      </c>
      <c r="J60" s="37">
        <v>55.034399999999998</v>
      </c>
      <c r="K60" s="37">
        <v>55.312800000000003</v>
      </c>
      <c r="L60" s="37">
        <v>53.436300000000003</v>
      </c>
      <c r="M60" s="37">
        <v>53.426600000000001</v>
      </c>
      <c r="N60" s="37">
        <v>53.313899999999997</v>
      </c>
      <c r="O60" s="37">
        <v>55.3444</v>
      </c>
      <c r="P60" s="37">
        <v>52.4131</v>
      </c>
      <c r="Q60" s="37">
        <v>49.821599999999997</v>
      </c>
      <c r="S60" s="4">
        <f t="shared" si="59"/>
        <v>54.250707057152546</v>
      </c>
      <c r="T60" s="4">
        <f t="shared" si="59"/>
        <v>53.437379812040987</v>
      </c>
      <c r="U60" s="4">
        <f t="shared" si="59"/>
        <v>53.965681515218684</v>
      </c>
      <c r="V60" s="4">
        <f t="shared" si="59"/>
        <v>53.493049828370175</v>
      </c>
      <c r="W60" s="4">
        <f t="shared" si="59"/>
        <v>53.728987905050438</v>
      </c>
      <c r="X60" s="4">
        <f t="shared" si="59"/>
        <v>53.994978001371415</v>
      </c>
      <c r="Y60" s="4">
        <f t="shared" si="59"/>
        <v>53.637126322281176</v>
      </c>
      <c r="Z60" s="4">
        <f t="shared" si="59"/>
        <v>53.592676398904878</v>
      </c>
      <c r="AA60" s="4">
        <f t="shared" si="59"/>
        <v>53.166426788343337</v>
      </c>
      <c r="AB60" s="4">
        <f t="shared" si="59"/>
        <v>52.684390654141808</v>
      </c>
      <c r="AC60" s="4">
        <f t="shared" si="59"/>
        <v>52.760193346690677</v>
      </c>
      <c r="AD60" s="4">
        <f t="shared" si="59"/>
        <v>52.544293437891106</v>
      </c>
      <c r="AE60" s="4">
        <f t="shared" si="59"/>
        <v>53.499700278649051</v>
      </c>
      <c r="AF60" s="4">
        <f t="shared" si="59"/>
        <v>51.843756917228738</v>
      </c>
      <c r="AG60" s="4">
        <f t="shared" si="59"/>
        <v>50.102452612661573</v>
      </c>
      <c r="AI60" s="4">
        <f t="shared" si="60"/>
        <v>1.6579929428474571</v>
      </c>
      <c r="AJ60" s="4">
        <f t="shared" si="60"/>
        <v>1.0379201879590099</v>
      </c>
      <c r="AK60" s="4">
        <f t="shared" si="60"/>
        <v>0.83941848478131931</v>
      </c>
      <c r="AL60" s="4">
        <f t="shared" si="60"/>
        <v>1.1842501716298273</v>
      </c>
      <c r="AM60" s="4">
        <f t="shared" si="60"/>
        <v>0.74781209494955903</v>
      </c>
      <c r="AN60" s="4">
        <f t="shared" si="60"/>
        <v>0.48732199862858749</v>
      </c>
      <c r="AO60" s="4">
        <f t="shared" si="60"/>
        <v>0.59097367771882148</v>
      </c>
      <c r="AP60" s="4">
        <f t="shared" si="60"/>
        <v>1.44172360109512</v>
      </c>
      <c r="AQ60" s="4">
        <f t="shared" si="60"/>
        <v>2.1463732116566661</v>
      </c>
      <c r="AR60" s="4">
        <f t="shared" si="60"/>
        <v>0.75190934585819491</v>
      </c>
      <c r="AS60" s="4">
        <f t="shared" si="60"/>
        <v>0.66640665330932336</v>
      </c>
      <c r="AT60" s="4">
        <f t="shared" si="60"/>
        <v>0.76960656210889056</v>
      </c>
      <c r="AU60" s="4">
        <f t="shared" si="60"/>
        <v>1.8446997213509491</v>
      </c>
      <c r="AV60" s="4">
        <f t="shared" si="60"/>
        <v>0.56934308277126178</v>
      </c>
      <c r="AW60" s="4">
        <f t="shared" si="60"/>
        <v>-0.28085261266157602</v>
      </c>
      <c r="AY60" s="2">
        <f t="shared" si="65"/>
        <v>52.31556579792192</v>
      </c>
      <c r="AZ60" s="2">
        <f t="shared" si="65"/>
        <v>51.487300859737509</v>
      </c>
      <c r="BA60" s="2">
        <f t="shared" si="65"/>
        <v>52.209162094824755</v>
      </c>
      <c r="BB60" s="2">
        <f t="shared" si="65"/>
        <v>51.949369142288596</v>
      </c>
      <c r="BC60" s="2">
        <f t="shared" si="65"/>
        <v>52.668327642460845</v>
      </c>
      <c r="BD60" s="2">
        <f t="shared" si="65"/>
        <v>52.689338792500969</v>
      </c>
      <c r="BE60" s="2">
        <f t="shared" si="65"/>
        <v>52.82006935009052</v>
      </c>
      <c r="BF60" s="2">
        <f t="shared" si="65"/>
        <v>52.479026038750035</v>
      </c>
      <c r="BG60" s="2">
        <f t="shared" si="65"/>
        <v>51.934124254593485</v>
      </c>
      <c r="BH60" s="2">
        <f t="shared" si="65"/>
        <v>51.748459475650087</v>
      </c>
      <c r="BI60" s="2">
        <f t="shared" si="65"/>
        <v>52.062241612440893</v>
      </c>
      <c r="BJ60" s="2">
        <f t="shared" si="65"/>
        <v>51.677950445546529</v>
      </c>
      <c r="BK60" s="2">
        <f t="shared" si="65"/>
        <v>51.989740243014111</v>
      </c>
      <c r="BL60" s="2">
        <f t="shared" si="65"/>
        <v>51.48959400373716</v>
      </c>
      <c r="BM60" s="2">
        <f t="shared" si="65"/>
        <v>49.98658422462929</v>
      </c>
      <c r="BO60" s="2">
        <f t="shared" si="10"/>
        <v>55.908700000000003</v>
      </c>
      <c r="BP60" s="2">
        <f t="shared" si="11"/>
        <v>54.475299999999997</v>
      </c>
      <c r="BQ60" s="2">
        <f t="shared" si="12"/>
        <v>54.805100000000003</v>
      </c>
      <c r="BR60" s="2">
        <f t="shared" si="13"/>
        <v>54.677300000000002</v>
      </c>
      <c r="BS60" s="2">
        <f t="shared" si="14"/>
        <v>54.476799999999997</v>
      </c>
      <c r="BT60" s="2">
        <f t="shared" si="15"/>
        <v>54.482300000000002</v>
      </c>
      <c r="BU60" s="2">
        <f t="shared" si="16"/>
        <v>54.228099999999998</v>
      </c>
      <c r="BV60" s="2">
        <f t="shared" si="17"/>
        <v>55.034399999999998</v>
      </c>
      <c r="BW60" s="2">
        <f t="shared" si="18"/>
        <v>55.312800000000003</v>
      </c>
      <c r="BX60" s="2">
        <f t="shared" si="19"/>
        <v>53.436300000000003</v>
      </c>
      <c r="BY60" s="2">
        <f t="shared" si="20"/>
        <v>53.426600000000001</v>
      </c>
      <c r="BZ60" s="2">
        <f t="shared" si="21"/>
        <v>53.313899999999997</v>
      </c>
      <c r="CA60" s="2">
        <f t="shared" si="22"/>
        <v>55.3444</v>
      </c>
      <c r="CB60" s="2">
        <f t="shared" si="23"/>
        <v>52.4131</v>
      </c>
      <c r="CC60" s="2">
        <f t="shared" si="24"/>
        <v>49.821599999999997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54.193126554621841</v>
      </c>
      <c r="DL60" s="2">
        <f t="shared" si="61"/>
        <v>53.5653712605042</v>
      </c>
      <c r="DM60" s="2">
        <f t="shared" si="61"/>
        <v>53.635200840336132</v>
      </c>
      <c r="DN60" s="2">
        <f t="shared" si="61"/>
        <v>53.202188739495796</v>
      </c>
      <c r="DO60" s="2">
        <f t="shared" si="61"/>
        <v>53.703580672268927</v>
      </c>
      <c r="DP60" s="2">
        <f t="shared" si="61"/>
        <v>53.7159937254902</v>
      </c>
      <c r="DQ60" s="2">
        <f t="shared" si="61"/>
        <v>53.467612209352211</v>
      </c>
      <c r="DR60" s="2">
        <f t="shared" si="61"/>
        <v>54.073333221288522</v>
      </c>
      <c r="DS60" s="2">
        <f t="shared" si="61"/>
        <v>53.576339271708676</v>
      </c>
      <c r="DT60" s="2">
        <f t="shared" si="61"/>
        <v>53.073594740454759</v>
      </c>
      <c r="DU60" s="2">
        <f t="shared" si="61"/>
        <v>53.153711853281848</v>
      </c>
      <c r="DV60" s="2">
        <f t="shared" si="61"/>
        <v>52.951700034320034</v>
      </c>
      <c r="DW60" s="2">
        <f t="shared" si="61"/>
        <v>53.690640840336123</v>
      </c>
      <c r="DX60" s="2">
        <f t="shared" si="61"/>
        <v>52.116435474045474</v>
      </c>
      <c r="DY60" s="2">
        <f t="shared" si="61"/>
        <v>50.115184937611396</v>
      </c>
      <c r="EA60" s="2">
        <f t="shared" si="62"/>
        <v>50.310583785756208</v>
      </c>
      <c r="EB60" s="2">
        <f t="shared" si="62"/>
        <v>49.285196212789913</v>
      </c>
      <c r="EC60" s="2">
        <f t="shared" si="62"/>
        <v>50.621226788637074</v>
      </c>
      <c r="ED60" s="2">
        <f t="shared" si="62"/>
        <v>50.508026804261405</v>
      </c>
      <c r="EE60" s="2">
        <f t="shared" si="62"/>
        <v>51.380587072954604</v>
      </c>
      <c r="EF60" s="2">
        <f t="shared" si="62"/>
        <v>51.469777366231234</v>
      </c>
      <c r="EG60" s="2">
        <f t="shared" si="62"/>
        <v>51.96648337701528</v>
      </c>
      <c r="EH60" s="2">
        <f t="shared" si="62"/>
        <v>50.54480445730524</v>
      </c>
      <c r="EI60" s="2">
        <f t="shared" si="62"/>
        <v>49.993198448375871</v>
      </c>
      <c r="EJ60" s="2">
        <f t="shared" si="62"/>
        <v>50.061278085048393</v>
      </c>
      <c r="EK60" s="2">
        <f t="shared" si="62"/>
        <v>50.559557320629217</v>
      </c>
      <c r="EL60" s="2">
        <f t="shared" si="62"/>
        <v>50.021111531246028</v>
      </c>
      <c r="EM60" s="2">
        <f t="shared" si="62"/>
        <v>50.075202224329679</v>
      </c>
      <c r="EN60" s="2">
        <f t="shared" si="62"/>
        <v>50.556877065313017</v>
      </c>
      <c r="EO60" s="2">
        <f t="shared" si="62"/>
        <v>49.773956932426863</v>
      </c>
      <c r="EQ60" s="2">
        <f t="shared" si="63"/>
        <v>49.5994705767433</v>
      </c>
      <c r="ER60" s="2">
        <f t="shared" si="63"/>
        <v>48.989398970011244</v>
      </c>
      <c r="ES60" s="2">
        <f t="shared" si="63"/>
        <v>50.218331130926444</v>
      </c>
      <c r="ET60" s="2">
        <f t="shared" si="63"/>
        <v>50.24649718080412</v>
      </c>
      <c r="EU60" s="2">
        <f t="shared" si="63"/>
        <v>50.782157236484139</v>
      </c>
      <c r="EV60" s="2">
        <f t="shared" si="63"/>
        <v>50.998969535760253</v>
      </c>
      <c r="EW60" s="2">
        <f t="shared" si="63"/>
        <v>51.175024571549592</v>
      </c>
      <c r="EX60" s="2">
        <f t="shared" si="63"/>
        <v>50.05220251962082</v>
      </c>
      <c r="EY60" s="2">
        <f t="shared" si="63"/>
        <v>49.588761643249484</v>
      </c>
      <c r="EZ60" s="2">
        <f t="shared" si="63"/>
        <v>49.900335756923795</v>
      </c>
      <c r="FA60" s="2">
        <f t="shared" si="63"/>
        <v>50.393412759032742</v>
      </c>
      <c r="FB60" s="2">
        <f t="shared" si="63"/>
        <v>49.639345145316653</v>
      </c>
      <c r="FC60" s="2">
        <f t="shared" si="63"/>
        <v>49.977647744564926</v>
      </c>
      <c r="FD60" s="2">
        <f t="shared" si="63"/>
        <v>50.116500069868366</v>
      </c>
      <c r="FE60" s="2">
        <f t="shared" si="63"/>
        <v>50.495823301482694</v>
      </c>
      <c r="FG60" s="2">
        <f t="shared" si="64"/>
        <v>0.48358324259466534</v>
      </c>
      <c r="FH60" s="2">
        <f t="shared" si="64"/>
        <v>0.48550862033817266</v>
      </c>
      <c r="FI60" s="2">
        <f t="shared" si="64"/>
        <v>0.47313835708103807</v>
      </c>
      <c r="FJ60" s="2">
        <f t="shared" si="64"/>
        <v>0.46500949014968246</v>
      </c>
      <c r="FK60" s="2">
        <f t="shared" si="64"/>
        <v>0.44564737894078477</v>
      </c>
      <c r="FL60" s="2">
        <f t="shared" si="64"/>
        <v>0.45705268976007413</v>
      </c>
      <c r="FM60" s="2">
        <f t="shared" si="64"/>
        <v>0.4313537416066216</v>
      </c>
      <c r="FN60" s="2">
        <f t="shared" si="64"/>
        <v>0.45182890401109099</v>
      </c>
      <c r="FO60" s="2">
        <f t="shared" si="64"/>
        <v>0.45831271020588404</v>
      </c>
      <c r="FP60" s="2">
        <f t="shared" si="64"/>
        <v>0.43990306563066478</v>
      </c>
      <c r="FQ60" s="2">
        <f t="shared" si="64"/>
        <v>0.4207394877945495</v>
      </c>
      <c r="FR60" s="2">
        <f t="shared" si="64"/>
        <v>0.43463500172134356</v>
      </c>
      <c r="FS60" s="2">
        <f t="shared" si="64"/>
        <v>0.47045405826133285</v>
      </c>
      <c r="FT60" s="2">
        <f t="shared" si="64"/>
        <v>0.40192864935766676</v>
      </c>
      <c r="FU60" s="2">
        <f t="shared" si="64"/>
        <v>0.37692092562069446</v>
      </c>
      <c r="FW60" s="2">
        <f t="shared" si="67"/>
        <v>3.956475431297664E-5</v>
      </c>
      <c r="FX60" s="2">
        <f t="shared" si="67"/>
        <v>2.8798595207982125E-5</v>
      </c>
      <c r="FY60" s="2">
        <f t="shared" si="67"/>
        <v>2.982014167851178E-5</v>
      </c>
      <c r="FZ60" s="2">
        <f t="shared" si="67"/>
        <v>3.3377951834126873E-5</v>
      </c>
      <c r="GA60" s="2">
        <f t="shared" si="67"/>
        <v>2.8442728617292517E-5</v>
      </c>
      <c r="GB60" s="2">
        <f t="shared" si="67"/>
        <v>3.3355874348753374E-5</v>
      </c>
      <c r="GC60" s="2">
        <f t="shared" si="67"/>
        <v>3.1992567911444455E-5</v>
      </c>
      <c r="GD60" s="2">
        <f t="shared" si="67"/>
        <v>3.2274205792318729E-5</v>
      </c>
      <c r="GE60" s="2">
        <f t="shared" si="67"/>
        <v>3.9648528475676683E-5</v>
      </c>
      <c r="GF60" s="2">
        <f t="shared" si="67"/>
        <v>4.9293689189962116E-5</v>
      </c>
      <c r="GG60" s="2">
        <f t="shared" si="67"/>
        <v>4.2080900575663709E-5</v>
      </c>
      <c r="GH60" s="2">
        <f t="shared" si="67"/>
        <v>3.4706291269637698E-5</v>
      </c>
      <c r="GI60" s="2">
        <f t="shared" si="67"/>
        <v>2.8989207356917295E-5</v>
      </c>
      <c r="GJ60" s="2">
        <f t="shared" si="67"/>
        <v>2.3310691041032382E-5</v>
      </c>
      <c r="GK60" s="2">
        <f t="shared" si="67"/>
        <v>2.1143220419744774E-5</v>
      </c>
      <c r="GM60" s="86">
        <f t="shared" si="68"/>
        <v>9.757265350126814E-3</v>
      </c>
      <c r="GN60" s="86">
        <f t="shared" si="68"/>
        <v>9.9913574240041124E-3</v>
      </c>
      <c r="GO60" s="86">
        <f t="shared" si="68"/>
        <v>8.2800560489496439E-3</v>
      </c>
      <c r="GP60" s="86">
        <f t="shared" si="68"/>
        <v>7.1362338440343204E-3</v>
      </c>
      <c r="GQ60" s="86">
        <f t="shared" si="68"/>
        <v>4.9931282300743453E-3</v>
      </c>
      <c r="GR60" s="86">
        <f t="shared" si="68"/>
        <v>6.0363232120697694E-3</v>
      </c>
      <c r="GS60" s="86">
        <f t="shared" si="68"/>
        <v>3.7347688603178632E-3</v>
      </c>
      <c r="GT60" s="86">
        <f t="shared" si="68"/>
        <v>5.541059526814926E-3</v>
      </c>
      <c r="GU60" s="86">
        <f t="shared" si="68"/>
        <v>5.9925626956089228E-3</v>
      </c>
      <c r="GV60" s="86">
        <f t="shared" si="68"/>
        <v>4.2949653922924203E-3</v>
      </c>
      <c r="GW60" s="86">
        <f t="shared" si="68"/>
        <v>2.9869583983192917E-3</v>
      </c>
      <c r="GX60" s="86">
        <f t="shared" si="68"/>
        <v>4.0375407836526662E-3</v>
      </c>
      <c r="GY60" s="86">
        <f t="shared" si="68"/>
        <v>8.0655973666344232E-3</v>
      </c>
      <c r="GZ60" s="86">
        <f t="shared" si="68"/>
        <v>1.6865277038829018E-3</v>
      </c>
      <c r="HA60" s="86">
        <f t="shared" si="68"/>
        <v>7.1222144553336776E-4</v>
      </c>
      <c r="HC60" s="86">
        <f t="shared" ref="HC60:HH122" si="73" xml:space="preserve"> _xlfn.NORM.DIST($B60, C$8, ABS(C$12), TRUE) * _xlfn.NORM.DIST(($B60 - C$8)*C$16, 0, ABS(C$12), TRUE) * 2</f>
        <v>1.0739623908398323E-9</v>
      </c>
      <c r="HD60" s="86">
        <f t="shared" si="69"/>
        <v>3.5222885980603481E-9</v>
      </c>
      <c r="HE60" s="86">
        <f t="shared" si="69"/>
        <v>1.4443815960889449E-9</v>
      </c>
      <c r="HF60" s="86">
        <f t="shared" si="69"/>
        <v>6.0076755393832472E-11</v>
      </c>
      <c r="HG60" s="86">
        <f t="shared" si="69"/>
        <v>2.3272772216726395E-11</v>
      </c>
      <c r="HH60" s="86">
        <f t="shared" si="69"/>
        <v>2.622466722777248E-11</v>
      </c>
      <c r="HI60" s="86">
        <f t="shared" si="69"/>
        <v>6.5713359174266E-15</v>
      </c>
      <c r="HJ60" s="86">
        <f t="shared" si="69"/>
        <v>4.4524216173277172E-13</v>
      </c>
      <c r="HK60" s="86">
        <f t="shared" si="69"/>
        <v>3.5542377839959024E-11</v>
      </c>
      <c r="HL60" s="86">
        <f t="shared" si="69"/>
        <v>9.0580259439035787E-12</v>
      </c>
      <c r="HM60" s="86">
        <f t="shared" si="69"/>
        <v>1.0067541217505164E-12</v>
      </c>
      <c r="HN60" s="86">
        <f t="shared" si="69"/>
        <v>5.8408315242221966E-11</v>
      </c>
      <c r="HO60" s="86">
        <f t="shared" si="69"/>
        <v>7.0027459678872069E-10</v>
      </c>
      <c r="HP60" s="86">
        <f t="shared" si="69"/>
        <v>1.4172513596320683E-13</v>
      </c>
      <c r="HQ60" s="86">
        <f t="shared" si="69"/>
        <v>2.5765135323615844E-15</v>
      </c>
      <c r="HS60" s="86">
        <f t="shared" si="70"/>
        <v>7.5030290731127152E-54</v>
      </c>
      <c r="HT60" s="86">
        <f t="shared" si="70"/>
        <v>3.7058781267774044E-52</v>
      </c>
      <c r="HU60" s="86">
        <f t="shared" si="70"/>
        <v>9.9498594500806723E-54</v>
      </c>
      <c r="HV60" s="86">
        <f t="shared" si="70"/>
        <v>5.1236129794119527E-65</v>
      </c>
      <c r="HW60" s="86">
        <f t="shared" si="70"/>
        <v>1.8416949733012561E-67</v>
      </c>
      <c r="HX60" s="86">
        <f t="shared" si="70"/>
        <v>3.3983377682067618E-66</v>
      </c>
      <c r="HY60" s="86">
        <f t="shared" si="70"/>
        <v>5.2698802898432104E-89</v>
      </c>
      <c r="HZ60" s="86">
        <f t="shared" si="70"/>
        <v>4.6627690563551267E-79</v>
      </c>
      <c r="IA60" s="86">
        <f t="shared" si="70"/>
        <v>7.5964216603188513E-67</v>
      </c>
      <c r="IB60" s="86">
        <f t="shared" si="70"/>
        <v>1.0864877372383691E-68</v>
      </c>
      <c r="IC60" s="86">
        <f t="shared" si="70"/>
        <v>3.4935771250421991E-75</v>
      </c>
      <c r="ID60" s="86">
        <f t="shared" si="70"/>
        <v>1.5427282929675136E-63</v>
      </c>
      <c r="IE60" s="86">
        <f t="shared" si="70"/>
        <v>4.4641736597451434E-55</v>
      </c>
      <c r="IF60" s="86">
        <f t="shared" si="70"/>
        <v>6.0607754650268773E-46</v>
      </c>
      <c r="IG60" s="86">
        <f t="shared" si="70"/>
        <v>5.9162007955745722E-39</v>
      </c>
      <c r="II60" s="86">
        <f t="shared" si="71"/>
        <v>1.3538424563394573E-168</v>
      </c>
      <c r="IJ60" s="86">
        <f t="shared" si="71"/>
        <v>7.9385152809792669E-170</v>
      </c>
      <c r="IK60" s="86">
        <f t="shared" si="71"/>
        <v>1.8098545210534532E-172</v>
      </c>
      <c r="IL60" s="86">
        <f t="shared" si="71"/>
        <v>4.793641055414606E-208</v>
      </c>
      <c r="IM60" s="86">
        <f t="shared" si="71"/>
        <v>1.7262618374006896E-214</v>
      </c>
      <c r="IN60" s="86">
        <f t="shared" si="71"/>
        <v>1.1021799129376021E-211</v>
      </c>
      <c r="IO60" s="86">
        <f t="shared" si="71"/>
        <v>2.4487439265922546E-285</v>
      </c>
      <c r="IP60" s="86">
        <f t="shared" si="71"/>
        <v>3.1169300983495917E-252</v>
      </c>
      <c r="IQ60" s="86">
        <f t="shared" si="71"/>
        <v>3.3759654574250067E-215</v>
      </c>
      <c r="IR60" s="86">
        <f t="shared" si="71"/>
        <v>4.8497656095908114E-217</v>
      </c>
      <c r="IS60" s="86">
        <f t="shared" si="71"/>
        <v>3.2146232101969728E-238</v>
      </c>
      <c r="IT60" s="86">
        <f t="shared" si="71"/>
        <v>8.9162800701027872E-201</v>
      </c>
      <c r="IU60" s="86">
        <f t="shared" si="71"/>
        <v>6.3776210600974265E-172</v>
      </c>
      <c r="IV60" s="86">
        <f t="shared" si="71"/>
        <v>1.3609488537852814E-117</v>
      </c>
      <c r="IW60" s="86">
        <f t="shared" si="71"/>
        <v>7.8406076642069188E-121</v>
      </c>
      <c r="IY60" s="86">
        <f t="shared" si="72"/>
        <v>9.7572664240892053E-3</v>
      </c>
      <c r="IZ60" s="86">
        <f t="shared" si="72"/>
        <v>9.9913609462927103E-3</v>
      </c>
      <c r="JA60" s="86">
        <f t="shared" si="72"/>
        <v>8.2800574933312391E-3</v>
      </c>
      <c r="JB60" s="86">
        <f t="shared" si="72"/>
        <v>7.1362339041110756E-3</v>
      </c>
      <c r="JC60" s="86">
        <f t="shared" si="72"/>
        <v>4.9931282533471179E-3</v>
      </c>
      <c r="JD60" s="86">
        <f t="shared" si="72"/>
        <v>6.0363232382944368E-3</v>
      </c>
      <c r="JE60" s="86">
        <f t="shared" si="72"/>
        <v>3.7347688603244344E-3</v>
      </c>
      <c r="JF60" s="86">
        <f t="shared" si="72"/>
        <v>5.5410595272601679E-3</v>
      </c>
      <c r="JG60" s="86">
        <f t="shared" si="72"/>
        <v>5.9925627311513009E-3</v>
      </c>
      <c r="JH60" s="86">
        <f t="shared" si="72"/>
        <v>4.2949654013504463E-3</v>
      </c>
      <c r="JI60" s="86">
        <f t="shared" si="72"/>
        <v>2.9869583993260458E-3</v>
      </c>
      <c r="JJ60" s="86">
        <f t="shared" si="72"/>
        <v>4.0375408420609818E-3</v>
      </c>
      <c r="JK60" s="86">
        <f t="shared" si="72"/>
        <v>8.0655980669090202E-3</v>
      </c>
      <c r="JL60" s="86">
        <f t="shared" si="72"/>
        <v>1.686527704024627E-3</v>
      </c>
      <c r="JM60" s="86">
        <f t="shared" si="72"/>
        <v>7.1222144553594426E-4</v>
      </c>
    </row>
    <row r="61" spans="2:273" x14ac:dyDescent="0.25">
      <c r="B61" s="2">
        <v>34</v>
      </c>
      <c r="C61" s="37">
        <v>56.549100000000003</v>
      </c>
      <c r="D61" s="37">
        <v>55.058799999999998</v>
      </c>
      <c r="E61" s="37">
        <v>55.289499999999997</v>
      </c>
      <c r="F61" s="37">
        <v>55.3339</v>
      </c>
      <c r="G61" s="37">
        <v>55.483600000000003</v>
      </c>
      <c r="H61" s="37">
        <v>54.982999999999997</v>
      </c>
      <c r="I61" s="37">
        <v>54.308900000000001</v>
      </c>
      <c r="J61" s="37">
        <v>55.606299999999997</v>
      </c>
      <c r="K61" s="37">
        <v>55.161799999999999</v>
      </c>
      <c r="L61" s="37">
        <v>54.012799999999999</v>
      </c>
      <c r="M61" s="37">
        <v>54.0901</v>
      </c>
      <c r="N61" s="37">
        <v>54.277999999999999</v>
      </c>
      <c r="O61" s="37">
        <v>56.024500000000003</v>
      </c>
      <c r="P61" s="37">
        <v>52.510199999999998</v>
      </c>
      <c r="Q61" s="37">
        <v>50.749899999999997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54.889011156915785</v>
      </c>
      <c r="T61" s="4">
        <f t="shared" si="74"/>
        <v>54.079382178008579</v>
      </c>
      <c r="U61" s="4">
        <f t="shared" si="74"/>
        <v>54.581532813327783</v>
      </c>
      <c r="V61" s="4">
        <f t="shared" si="74"/>
        <v>54.073949294333353</v>
      </c>
      <c r="W61" s="4">
        <f t="shared" si="74"/>
        <v>54.167963789850539</v>
      </c>
      <c r="X61" s="4">
        <f t="shared" si="74"/>
        <v>54.524532471200317</v>
      </c>
      <c r="Y61" s="4">
        <f t="shared" si="74"/>
        <v>54.000333751198731</v>
      </c>
      <c r="Z61" s="4">
        <f t="shared" si="74"/>
        <v>54.024327521455824</v>
      </c>
      <c r="AA61" s="4">
        <f t="shared" si="74"/>
        <v>53.669605420603958</v>
      </c>
      <c r="AB61" s="4">
        <f t="shared" si="74"/>
        <v>53.074516863939451</v>
      </c>
      <c r="AC61" s="4">
        <f t="shared" si="74"/>
        <v>53.071548046347317</v>
      </c>
      <c r="AD61" s="4">
        <f t="shared" si="74"/>
        <v>52.893122147134171</v>
      </c>
      <c r="AE61" s="4">
        <f t="shared" si="74"/>
        <v>53.993490665069451</v>
      </c>
      <c r="AF61" s="4">
        <f t="shared" si="74"/>
        <v>52.046042137240036</v>
      </c>
      <c r="AG61" s="4">
        <f t="shared" si="74"/>
        <v>50.201205816836818</v>
      </c>
      <c r="AI61" s="4">
        <f t="shared" ref="AI61:AW77" si="75">IF(OR($B61 &lt; C$230, $B61 &gt; C$233), 0, C61-S61)</f>
        <v>1.6600888430842176</v>
      </c>
      <c r="AJ61" s="4">
        <f t="shared" si="75"/>
        <v>0.97941782199141869</v>
      </c>
      <c r="AK61" s="4">
        <f t="shared" si="75"/>
        <v>0.7079671866722137</v>
      </c>
      <c r="AL61" s="4">
        <f t="shared" si="75"/>
        <v>1.2599507056666468</v>
      </c>
      <c r="AM61" s="4">
        <f t="shared" si="75"/>
        <v>1.3156362101494636</v>
      </c>
      <c r="AN61" s="4">
        <f t="shared" si="75"/>
        <v>0.45846752879968022</v>
      </c>
      <c r="AO61" s="4">
        <f t="shared" si="75"/>
        <v>0.30856624880127015</v>
      </c>
      <c r="AP61" s="4">
        <f t="shared" si="75"/>
        <v>1.5819724785441736</v>
      </c>
      <c r="AQ61" s="4">
        <f t="shared" si="75"/>
        <v>1.4921945793960418</v>
      </c>
      <c r="AR61" s="4">
        <f t="shared" si="75"/>
        <v>0.93828313606054792</v>
      </c>
      <c r="AS61" s="4">
        <f t="shared" si="75"/>
        <v>1.0185519536526826</v>
      </c>
      <c r="AT61" s="4">
        <f t="shared" si="75"/>
        <v>1.3848778528658272</v>
      </c>
      <c r="AU61" s="4">
        <f t="shared" si="75"/>
        <v>2.0310093349305518</v>
      </c>
      <c r="AV61" s="4">
        <f t="shared" si="75"/>
        <v>0.4641578627599614</v>
      </c>
      <c r="AW61" s="4">
        <f t="shared" si="75"/>
        <v>0.5486941831631782</v>
      </c>
      <c r="AY61" s="2">
        <f t="shared" si="65"/>
        <v>52.280706175434531</v>
      </c>
      <c r="AZ61" s="2">
        <f t="shared" si="65"/>
        <v>51.435927314280413</v>
      </c>
      <c r="BA61" s="2">
        <f t="shared" si="65"/>
        <v>52.185901381840473</v>
      </c>
      <c r="BB61" s="2">
        <f t="shared" si="65"/>
        <v>51.92941578978219</v>
      </c>
      <c r="BC61" s="2">
        <f t="shared" si="65"/>
        <v>52.654003837199511</v>
      </c>
      <c r="BD61" s="2">
        <f t="shared" si="65"/>
        <v>52.667435309768841</v>
      </c>
      <c r="BE61" s="2">
        <f t="shared" si="65"/>
        <v>52.808579505675823</v>
      </c>
      <c r="BF61" s="2">
        <f t="shared" si="65"/>
        <v>52.438680985722584</v>
      </c>
      <c r="BG61" s="2">
        <f t="shared" si="65"/>
        <v>51.891772652864354</v>
      </c>
      <c r="BH61" s="2">
        <f t="shared" si="65"/>
        <v>51.708593562749435</v>
      </c>
      <c r="BI61" s="2">
        <f t="shared" si="65"/>
        <v>52.038563505907703</v>
      </c>
      <c r="BJ61" s="2">
        <f t="shared" si="65"/>
        <v>51.639864159573875</v>
      </c>
      <c r="BK61" s="2">
        <f t="shared" si="65"/>
        <v>51.952880683829498</v>
      </c>
      <c r="BL61" s="2">
        <f t="shared" si="65"/>
        <v>51.487738772824017</v>
      </c>
      <c r="BM61" s="2">
        <f t="shared" si="65"/>
        <v>50.003235878652745</v>
      </c>
      <c r="BO61" s="2" t="str">
        <f t="shared" si="10"/>
        <v/>
      </c>
      <c r="BP61" s="2" t="str">
        <f t="shared" si="11"/>
        <v/>
      </c>
      <c r="BQ61" s="2" t="str">
        <f t="shared" si="12"/>
        <v/>
      </c>
      <c r="BR61" s="2" t="str">
        <f t="shared" si="13"/>
        <v/>
      </c>
      <c r="BS61" s="2">
        <f t="shared" si="14"/>
        <v>55.483600000000003</v>
      </c>
      <c r="BT61" s="2">
        <f t="shared" si="15"/>
        <v>54.982999999999997</v>
      </c>
      <c r="BU61" s="2">
        <f t="shared" si="16"/>
        <v>54.308900000000001</v>
      </c>
      <c r="BV61" s="2">
        <f t="shared" si="17"/>
        <v>55.606299999999997</v>
      </c>
      <c r="BW61" s="2">
        <f t="shared" si="18"/>
        <v>55.161799999999999</v>
      </c>
      <c r="BX61" s="2">
        <f t="shared" si="19"/>
        <v>54.012799999999999</v>
      </c>
      <c r="BY61" s="2">
        <f t="shared" si="20"/>
        <v>54.0901</v>
      </c>
      <c r="BZ61" s="2">
        <f t="shared" si="21"/>
        <v>54.277999999999999</v>
      </c>
      <c r="CA61" s="2" t="str">
        <f t="shared" si="22"/>
        <v/>
      </c>
      <c r="CB61" s="2">
        <f t="shared" si="23"/>
        <v>52.510199999999998</v>
      </c>
      <c r="CC61" s="2">
        <f t="shared" si="24"/>
        <v>50.749899999999997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54.344063101604263</v>
      </c>
      <c r="DL61" s="2">
        <f t="shared" si="76"/>
        <v>53.69401818181818</v>
      </c>
      <c r="DM61" s="2">
        <f t="shared" si="76"/>
        <v>53.765467914438503</v>
      </c>
      <c r="DN61" s="2">
        <f t="shared" si="76"/>
        <v>53.311508021390367</v>
      </c>
      <c r="DO61" s="2">
        <f t="shared" si="76"/>
        <v>53.816470000000017</v>
      </c>
      <c r="DP61" s="2">
        <f t="shared" si="76"/>
        <v>53.816299047619047</v>
      </c>
      <c r="DQ61" s="2">
        <f t="shared" si="76"/>
        <v>53.551415864435867</v>
      </c>
      <c r="DR61" s="2">
        <f t="shared" si="76"/>
        <v>54.18625333333334</v>
      </c>
      <c r="DS61" s="2">
        <f t="shared" si="76"/>
        <v>53.688819047619035</v>
      </c>
      <c r="DT61" s="2">
        <f t="shared" si="76"/>
        <v>53.161267340197362</v>
      </c>
      <c r="DU61" s="2">
        <f t="shared" si="76"/>
        <v>53.251142187902182</v>
      </c>
      <c r="DV61" s="2">
        <f t="shared" si="76"/>
        <v>53.040264731874728</v>
      </c>
      <c r="DW61" s="2">
        <f t="shared" si="76"/>
        <v>53.821673262032078</v>
      </c>
      <c r="DX61" s="2">
        <f t="shared" si="76"/>
        <v>52.206531407121403</v>
      </c>
      <c r="DY61" s="2">
        <f t="shared" si="76"/>
        <v>50.174456662210325</v>
      </c>
      <c r="EA61" s="2">
        <f t="shared" ref="EA61:EO77" si="77">CE$228*$B61+CE$229</f>
        <v>50.271194774554083</v>
      </c>
      <c r="EB61" s="2">
        <f t="shared" si="77"/>
        <v>49.253604619506667</v>
      </c>
      <c r="EC61" s="2">
        <f t="shared" si="77"/>
        <v>50.58177249239359</v>
      </c>
      <c r="ED61" s="2">
        <f t="shared" si="77"/>
        <v>50.479257163350567</v>
      </c>
      <c r="EE61" s="2">
        <f t="shared" si="77"/>
        <v>51.335254855436311</v>
      </c>
      <c r="EF61" s="2">
        <f t="shared" si="77"/>
        <v>51.422784285946733</v>
      </c>
      <c r="EG61" s="2">
        <f t="shared" si="77"/>
        <v>51.915536267009415</v>
      </c>
      <c r="EH61" s="2">
        <f t="shared" si="77"/>
        <v>50.505069732034528</v>
      </c>
      <c r="EI61" s="2">
        <f t="shared" si="77"/>
        <v>49.954735437209976</v>
      </c>
      <c r="EJ61" s="2">
        <f t="shared" si="77"/>
        <v>50.021770480782344</v>
      </c>
      <c r="EK61" s="2">
        <f t="shared" si="77"/>
        <v>50.516034007371104</v>
      </c>
      <c r="EL61" s="2">
        <f t="shared" si="77"/>
        <v>49.978563196856371</v>
      </c>
      <c r="EM61" s="2">
        <f t="shared" si="77"/>
        <v>50.034449955455926</v>
      </c>
      <c r="EN61" s="2">
        <f t="shared" si="77"/>
        <v>50.512309007106587</v>
      </c>
      <c r="EO61" s="2">
        <f t="shared" si="77"/>
        <v>49.745058062766105</v>
      </c>
      <c r="EQ61" s="2">
        <f t="shared" ref="EQ61:FE77" si="78">CU$228*$B61+CU$229</f>
        <v>49.570415684567713</v>
      </c>
      <c r="ER61" s="2">
        <f t="shared" si="78"/>
        <v>48.962076475832028</v>
      </c>
      <c r="ES61" s="2">
        <f t="shared" si="78"/>
        <v>50.184540617806171</v>
      </c>
      <c r="ET61" s="2">
        <f t="shared" si="78"/>
        <v>50.222032323202775</v>
      </c>
      <c r="EU61" s="2">
        <f t="shared" si="78"/>
        <v>50.745357122281519</v>
      </c>
      <c r="EV61" s="2">
        <f t="shared" si="78"/>
        <v>50.958730362841699</v>
      </c>
      <c r="EW61" s="2">
        <f t="shared" si="78"/>
        <v>51.136093664266568</v>
      </c>
      <c r="EX61" s="2">
        <f t="shared" si="78"/>
        <v>50.019982579198505</v>
      </c>
      <c r="EY61" s="2">
        <f t="shared" si="78"/>
        <v>49.556350547953585</v>
      </c>
      <c r="EZ61" s="2">
        <f t="shared" si="78"/>
        <v>49.863197006179917</v>
      </c>
      <c r="FA61" s="2">
        <f t="shared" si="78"/>
        <v>50.352221950882054</v>
      </c>
      <c r="FB61" s="2">
        <f t="shared" si="78"/>
        <v>49.602329571908896</v>
      </c>
      <c r="FC61" s="2">
        <f t="shared" si="78"/>
        <v>49.938209136920925</v>
      </c>
      <c r="FD61" s="2">
        <f t="shared" si="78"/>
        <v>50.078013018629562</v>
      </c>
      <c r="FE61" s="2">
        <f t="shared" si="78"/>
        <v>50.455959586590041</v>
      </c>
      <c r="FG61" s="2">
        <f t="shared" ref="FG61:FU77" si="79">POWER(10,($B61-C$231)/C$229)/(1+POWER(10,($B61-C$231)/C$229))</f>
        <v>0.50660280654308776</v>
      </c>
      <c r="FH61" s="2">
        <f t="shared" si="79"/>
        <v>0.50852958407649484</v>
      </c>
      <c r="FI61" s="2">
        <f t="shared" si="79"/>
        <v>0.49613839733342047</v>
      </c>
      <c r="FJ61" s="2">
        <f t="shared" si="79"/>
        <v>0.48798036859976612</v>
      </c>
      <c r="FK61" s="2">
        <f t="shared" si="79"/>
        <v>0.46849938360102722</v>
      </c>
      <c r="FL61" s="2">
        <f t="shared" si="79"/>
        <v>0.47998315447993961</v>
      </c>
      <c r="FM61" s="2">
        <f t="shared" si="79"/>
        <v>0.45407315906780599</v>
      </c>
      <c r="FN61" s="2">
        <f t="shared" si="79"/>
        <v>0.47472643874688458</v>
      </c>
      <c r="FO61" s="2">
        <f t="shared" si="79"/>
        <v>0.48125035832826202</v>
      </c>
      <c r="FP61" s="2">
        <f t="shared" si="79"/>
        <v>0.46270637357777783</v>
      </c>
      <c r="FQ61" s="2">
        <f t="shared" si="79"/>
        <v>0.44333570870751854</v>
      </c>
      <c r="FR61" s="2">
        <f t="shared" si="79"/>
        <v>0.45738823294080927</v>
      </c>
      <c r="FS61" s="2">
        <f t="shared" si="79"/>
        <v>0.49344582239242341</v>
      </c>
      <c r="FT61" s="2">
        <f t="shared" si="79"/>
        <v>0.4242545334404263</v>
      </c>
      <c r="FU61" s="2">
        <f t="shared" si="79"/>
        <v>0.39878393789039779</v>
      </c>
      <c r="FW61" s="2">
        <f t="shared" si="67"/>
        <v>4.3381724845991758E-5</v>
      </c>
      <c r="FX61" s="2">
        <f t="shared" si="67"/>
        <v>3.157694399057171E-5</v>
      </c>
      <c r="FY61" s="2">
        <f t="shared" si="67"/>
        <v>3.2697041087214837E-5</v>
      </c>
      <c r="FZ61" s="2">
        <f t="shared" si="67"/>
        <v>3.6598078563273269E-5</v>
      </c>
      <c r="GA61" s="2">
        <f t="shared" si="67"/>
        <v>3.1186746188030631E-5</v>
      </c>
      <c r="GB61" s="2">
        <f t="shared" si="67"/>
        <v>3.6573871237791238E-5</v>
      </c>
      <c r="GC61" s="2">
        <f t="shared" si="67"/>
        <v>3.5079044879066718E-5</v>
      </c>
      <c r="GD61" s="2">
        <f t="shared" si="67"/>
        <v>3.5387852759935825E-5</v>
      </c>
      <c r="GE61" s="2">
        <f t="shared" si="67"/>
        <v>4.3473580686796325E-5</v>
      </c>
      <c r="GF61" s="2">
        <f t="shared" si="67"/>
        <v>5.4049198358900998E-5</v>
      </c>
      <c r="GG61" s="2">
        <f t="shared" si="67"/>
        <v>4.6140602629541865E-5</v>
      </c>
      <c r="GH61" s="2">
        <f t="shared" si="67"/>
        <v>3.8054564224235128E-5</v>
      </c>
      <c r="GI61" s="2">
        <f t="shared" si="67"/>
        <v>3.178594489056253E-5</v>
      </c>
      <c r="GJ61" s="2">
        <f t="shared" si="67"/>
        <v>2.5559606980645495E-5</v>
      </c>
      <c r="GK61" s="2">
        <f t="shared" si="67"/>
        <v>2.3183032896363417E-5</v>
      </c>
      <c r="GM61" s="86">
        <f t="shared" si="68"/>
        <v>1.3659364388158518E-2</v>
      </c>
      <c r="GN61" s="86">
        <f t="shared" si="68"/>
        <v>1.408064896768915E-2</v>
      </c>
      <c r="GO61" s="86">
        <f t="shared" si="68"/>
        <v>1.172984227365596E-2</v>
      </c>
      <c r="GP61" s="86">
        <f t="shared" si="68"/>
        <v>1.0308165547188414E-2</v>
      </c>
      <c r="GQ61" s="86">
        <f t="shared" si="68"/>
        <v>7.4122379414939986E-3</v>
      </c>
      <c r="GR61" s="86">
        <f t="shared" si="68"/>
        <v>8.9399533171657525E-3</v>
      </c>
      <c r="GS61" s="86">
        <f t="shared" si="68"/>
        <v>5.6661526023328683E-3</v>
      </c>
      <c r="GT61" s="86">
        <f t="shared" si="68"/>
        <v>8.2098812440355093E-3</v>
      </c>
      <c r="GU61" s="86">
        <f t="shared" si="68"/>
        <v>9.0166987922984197E-3</v>
      </c>
      <c r="GV61" s="86">
        <f t="shared" si="68"/>
        <v>6.5274141531493982E-3</v>
      </c>
      <c r="GW61" s="86">
        <f t="shared" si="68"/>
        <v>4.5975765799490609E-3</v>
      </c>
      <c r="GX61" s="86">
        <f t="shared" si="68"/>
        <v>6.0733411407059958E-3</v>
      </c>
      <c r="GY61" s="86">
        <f t="shared" si="68"/>
        <v>1.1306351170321744E-2</v>
      </c>
      <c r="GZ61" s="86">
        <f t="shared" si="68"/>
        <v>2.7708633136814625E-3</v>
      </c>
      <c r="HA61" s="86">
        <f t="shared" si="68"/>
        <v>1.2699097249255305E-3</v>
      </c>
      <c r="HC61" s="86">
        <f t="shared" si="73"/>
        <v>2.5052423328728518E-9</v>
      </c>
      <c r="HD61" s="86">
        <f t="shared" si="69"/>
        <v>7.8351417588157783E-9</v>
      </c>
      <c r="HE61" s="86">
        <f t="shared" si="69"/>
        <v>3.3040372650153242E-9</v>
      </c>
      <c r="HF61" s="86">
        <f t="shared" si="69"/>
        <v>1.6180665454558879E-10</v>
      </c>
      <c r="HG61" s="86">
        <f t="shared" si="69"/>
        <v>6.3984480103892162E-11</v>
      </c>
      <c r="HH61" s="86">
        <f t="shared" si="69"/>
        <v>7.2544320598267168E-11</v>
      </c>
      <c r="HI61" s="86">
        <f t="shared" si="69"/>
        <v>2.5848121301092855E-14</v>
      </c>
      <c r="HJ61" s="86">
        <f t="shared" si="69"/>
        <v>1.4778152556653115E-12</v>
      </c>
      <c r="HK61" s="86">
        <f t="shared" si="69"/>
        <v>1.0019554528184041E-10</v>
      </c>
      <c r="HL61" s="86">
        <f t="shared" si="69"/>
        <v>2.7060794549811296E-11</v>
      </c>
      <c r="HM61" s="86">
        <f t="shared" si="69"/>
        <v>3.2710574844523679E-12</v>
      </c>
      <c r="HN61" s="86">
        <f t="shared" si="69"/>
        <v>1.5525262756250019E-10</v>
      </c>
      <c r="HO61" s="86">
        <f t="shared" si="69"/>
        <v>1.6205912137287018E-9</v>
      </c>
      <c r="HP61" s="86">
        <f t="shared" si="69"/>
        <v>4.8319835965249967E-13</v>
      </c>
      <c r="HQ61" s="86">
        <f t="shared" si="69"/>
        <v>1.0517698927108405E-14</v>
      </c>
      <c r="HS61" s="86">
        <f t="shared" si="70"/>
        <v>1.3905167652619132E-52</v>
      </c>
      <c r="HT61" s="86">
        <f t="shared" si="70"/>
        <v>6.0653732705393047E-51</v>
      </c>
      <c r="HU61" s="86">
        <f t="shared" si="70"/>
        <v>1.754964091254921E-52</v>
      </c>
      <c r="HV61" s="86">
        <f t="shared" si="70"/>
        <v>1.7258405226620741E-63</v>
      </c>
      <c r="HW61" s="86">
        <f t="shared" si="70"/>
        <v>6.6357733434267418E-66</v>
      </c>
      <c r="HX61" s="86">
        <f t="shared" si="70"/>
        <v>1.2196503864121387E-64</v>
      </c>
      <c r="HY61" s="86">
        <f t="shared" si="70"/>
        <v>6.5386513821815889E-87</v>
      </c>
      <c r="HZ61" s="86">
        <f t="shared" si="70"/>
        <v>3.3310855464651132E-77</v>
      </c>
      <c r="IA61" s="86">
        <f t="shared" si="70"/>
        <v>3.0414775661327687E-65</v>
      </c>
      <c r="IB61" s="86">
        <f t="shared" si="70"/>
        <v>5.0541307735537794E-67</v>
      </c>
      <c r="IC61" s="86">
        <f t="shared" si="70"/>
        <v>2.2129481430213352E-73</v>
      </c>
      <c r="ID61" s="86">
        <f t="shared" si="70"/>
        <v>4.7493291843060813E-62</v>
      </c>
      <c r="IE61" s="86">
        <f t="shared" si="70"/>
        <v>8.0691395803849425E-54</v>
      </c>
      <c r="IF61" s="86">
        <f t="shared" si="70"/>
        <v>6.4609617151055898E-45</v>
      </c>
      <c r="IG61" s="86">
        <f t="shared" si="70"/>
        <v>4.2153063796892143E-38</v>
      </c>
      <c r="II61" s="86">
        <f t="shared" si="71"/>
        <v>1.3934621648726094E-165</v>
      </c>
      <c r="IJ61" s="86">
        <f t="shared" si="71"/>
        <v>6.9619484398379605E-167</v>
      </c>
      <c r="IK61" s="86">
        <f t="shared" si="71"/>
        <v>1.8066622284348426E-169</v>
      </c>
      <c r="IL61" s="86">
        <f t="shared" si="71"/>
        <v>2.2119514696151404E-204</v>
      </c>
      <c r="IM61" s="86">
        <f t="shared" si="71"/>
        <v>9.0830365000870216E-211</v>
      </c>
      <c r="IN61" s="86">
        <f t="shared" si="71"/>
        <v>5.8991373601657539E-208</v>
      </c>
      <c r="IO61" s="86">
        <f t="shared" si="71"/>
        <v>2.5491328208244627E-280</v>
      </c>
      <c r="IP61" s="86">
        <f t="shared" si="71"/>
        <v>8.4883102877708466E-248</v>
      </c>
      <c r="IQ61" s="86">
        <f t="shared" si="71"/>
        <v>2.4195239852168651E-211</v>
      </c>
      <c r="IR61" s="86">
        <f t="shared" si="71"/>
        <v>4.5639196100193091E-213</v>
      </c>
      <c r="IS61" s="86">
        <f t="shared" si="71"/>
        <v>6.3633677348900014E-234</v>
      </c>
      <c r="IT61" s="86">
        <f t="shared" si="71"/>
        <v>3.1511806523065803E-197</v>
      </c>
      <c r="IU61" s="86">
        <f t="shared" si="71"/>
        <v>6.1126057120402487E-169</v>
      </c>
      <c r="IV61" s="86">
        <f t="shared" si="71"/>
        <v>1.3242578828210361E-115</v>
      </c>
      <c r="IW61" s="86">
        <f t="shared" si="71"/>
        <v>8.3105657750861908E-119</v>
      </c>
      <c r="IY61" s="86">
        <f t="shared" si="72"/>
        <v>1.3659366893400851E-2</v>
      </c>
      <c r="IZ61" s="86">
        <f t="shared" si="72"/>
        <v>1.408065680283091E-2</v>
      </c>
      <c r="JA61" s="86">
        <f t="shared" si="72"/>
        <v>1.1729845577693224E-2</v>
      </c>
      <c r="JB61" s="86">
        <f t="shared" si="72"/>
        <v>1.0308165708995069E-2</v>
      </c>
      <c r="JC61" s="86">
        <f t="shared" si="72"/>
        <v>7.4122380054784786E-3</v>
      </c>
      <c r="JD61" s="86">
        <f t="shared" si="72"/>
        <v>8.9399533897100737E-3</v>
      </c>
      <c r="JE61" s="86">
        <f t="shared" si="72"/>
        <v>5.6661526023587165E-3</v>
      </c>
      <c r="JF61" s="86">
        <f t="shared" si="72"/>
        <v>8.2098812455133237E-3</v>
      </c>
      <c r="JG61" s="86">
        <f t="shared" si="72"/>
        <v>9.0166988924939642E-3</v>
      </c>
      <c r="JH61" s="86">
        <f t="shared" si="72"/>
        <v>6.5274141802101927E-3</v>
      </c>
      <c r="JI61" s="86">
        <f t="shared" si="72"/>
        <v>4.5975765832201188E-3</v>
      </c>
      <c r="JJ61" s="86">
        <f t="shared" si="72"/>
        <v>6.0733412959586234E-3</v>
      </c>
      <c r="JK61" s="86">
        <f t="shared" si="72"/>
        <v>1.1306352790912957E-2</v>
      </c>
      <c r="JL61" s="86">
        <f t="shared" si="72"/>
        <v>2.770863314164661E-3</v>
      </c>
      <c r="JM61" s="86">
        <f t="shared" si="72"/>
        <v>1.2699097249360481E-3</v>
      </c>
    </row>
    <row r="62" spans="2:273" x14ac:dyDescent="0.25">
      <c r="B62" s="2">
        <v>35</v>
      </c>
      <c r="C62" s="37">
        <v>56.5764</v>
      </c>
      <c r="D62" s="37">
        <v>55.665100000000002</v>
      </c>
      <c r="E62" s="37">
        <v>56.142099999999999</v>
      </c>
      <c r="F62" s="37">
        <v>55.733699999999999</v>
      </c>
      <c r="G62" s="37">
        <v>55.5246</v>
      </c>
      <c r="H62" s="37">
        <v>55.195799999999998</v>
      </c>
      <c r="I62" s="37">
        <v>54.8262</v>
      </c>
      <c r="J62" s="37">
        <v>55.805799999999998</v>
      </c>
      <c r="K62" s="37">
        <v>55.813800000000001</v>
      </c>
      <c r="L62" s="37">
        <v>54.515000000000001</v>
      </c>
      <c r="M62" s="37">
        <v>54.508499999999998</v>
      </c>
      <c r="N62" s="37">
        <v>54.495399999999997</v>
      </c>
      <c r="O62" s="37">
        <v>56.865699999999997</v>
      </c>
      <c r="P62" s="37">
        <v>52.924199999999999</v>
      </c>
      <c r="Q62" s="37">
        <v>50.854399999999998</v>
      </c>
      <c r="S62" s="4">
        <f t="shared" si="74"/>
        <v>55.704051277271809</v>
      </c>
      <c r="T62" s="4">
        <f t="shared" si="74"/>
        <v>54.908691186197508</v>
      </c>
      <c r="U62" s="4">
        <f t="shared" si="74"/>
        <v>55.375149509352411</v>
      </c>
      <c r="V62" s="4">
        <f t="shared" si="74"/>
        <v>54.835961638943665</v>
      </c>
      <c r="W62" s="4">
        <f t="shared" si="74"/>
        <v>54.757013748432605</v>
      </c>
      <c r="X62" s="4">
        <f t="shared" si="74"/>
        <v>55.234776844775951</v>
      </c>
      <c r="Y62" s="4">
        <f t="shared" si="74"/>
        <v>54.498325038978791</v>
      </c>
      <c r="Z62" s="4">
        <f t="shared" si="74"/>
        <v>54.610524866730437</v>
      </c>
      <c r="AA62" s="4">
        <f t="shared" si="74"/>
        <v>54.359522190579618</v>
      </c>
      <c r="AB62" s="4">
        <f t="shared" si="74"/>
        <v>53.619557626948819</v>
      </c>
      <c r="AC62" s="4">
        <f t="shared" si="74"/>
        <v>53.509014587484849</v>
      </c>
      <c r="AD62" s="4">
        <f t="shared" si="74"/>
        <v>53.377168556895839</v>
      </c>
      <c r="AE62" s="4">
        <f t="shared" si="74"/>
        <v>54.628757273350701</v>
      </c>
      <c r="AF62" s="4">
        <f t="shared" si="74"/>
        <v>52.340228716463379</v>
      </c>
      <c r="AG62" s="4">
        <f t="shared" si="74"/>
        <v>50.345290092949817</v>
      </c>
      <c r="AI62" s="4">
        <f t="shared" si="75"/>
        <v>0.87234872272819075</v>
      </c>
      <c r="AJ62" s="4">
        <f t="shared" si="75"/>
        <v>0.75640881380249425</v>
      </c>
      <c r="AK62" s="4">
        <f t="shared" si="75"/>
        <v>0.76695049064758791</v>
      </c>
      <c r="AL62" s="4">
        <f t="shared" si="75"/>
        <v>0.89773836105633364</v>
      </c>
      <c r="AM62" s="4">
        <f t="shared" si="75"/>
        <v>0.76758625156739413</v>
      </c>
      <c r="AN62" s="4">
        <f t="shared" si="75"/>
        <v>-3.8976844775952202E-2</v>
      </c>
      <c r="AO62" s="4">
        <f t="shared" si="75"/>
        <v>0.32787496102120883</v>
      </c>
      <c r="AP62" s="4">
        <f t="shared" si="75"/>
        <v>1.1952751332695613</v>
      </c>
      <c r="AQ62" s="4">
        <f t="shared" si="75"/>
        <v>1.4542778094203825</v>
      </c>
      <c r="AR62" s="4">
        <f t="shared" si="75"/>
        <v>0.89544237305118202</v>
      </c>
      <c r="AS62" s="4">
        <f t="shared" si="75"/>
        <v>0.99948541251514911</v>
      </c>
      <c r="AT62" s="4">
        <f t="shared" si="75"/>
        <v>1.1182314431041576</v>
      </c>
      <c r="AU62" s="4">
        <f t="shared" si="75"/>
        <v>2.2369427266492963</v>
      </c>
      <c r="AV62" s="4">
        <f t="shared" si="75"/>
        <v>0.58397128353661998</v>
      </c>
      <c r="AW62" s="4">
        <f t="shared" si="75"/>
        <v>0.50910990705018122</v>
      </c>
      <c r="AY62" s="2">
        <f t="shared" si="65"/>
        <v>52.237203160228304</v>
      </c>
      <c r="AZ62" s="2">
        <f t="shared" si="65"/>
        <v>51.377342186351278</v>
      </c>
      <c r="BA62" s="2">
        <f t="shared" si="65"/>
        <v>52.154778551085585</v>
      </c>
      <c r="BB62" s="2">
        <f t="shared" si="65"/>
        <v>51.902967207410242</v>
      </c>
      <c r="BC62" s="2">
        <f t="shared" si="65"/>
        <v>52.632097802392401</v>
      </c>
      <c r="BD62" s="2">
        <f t="shared" si="65"/>
        <v>52.638561416378657</v>
      </c>
      <c r="BE62" s="2">
        <f t="shared" si="65"/>
        <v>52.790625058140051</v>
      </c>
      <c r="BF62" s="2">
        <f t="shared" si="65"/>
        <v>52.390935643010629</v>
      </c>
      <c r="BG62" s="2">
        <f t="shared" si="65"/>
        <v>51.84218831251674</v>
      </c>
      <c r="BH62" s="2">
        <f t="shared" si="65"/>
        <v>51.662414208063609</v>
      </c>
      <c r="BI62" s="2">
        <f t="shared" si="65"/>
        <v>52.007833898161934</v>
      </c>
      <c r="BJ62" s="2">
        <f t="shared" si="65"/>
        <v>51.595239227251206</v>
      </c>
      <c r="BK62" s="2">
        <f t="shared" si="65"/>
        <v>51.908011955372793</v>
      </c>
      <c r="BL62" s="2">
        <f t="shared" si="65"/>
        <v>51.479297181539913</v>
      </c>
      <c r="BM62" s="2">
        <f t="shared" si="65"/>
        <v>50.015819466416431</v>
      </c>
      <c r="BO62" s="2" t="str">
        <f t="shared" si="10"/>
        <v/>
      </c>
      <c r="BP62" s="2" t="str">
        <f t="shared" si="11"/>
        <v/>
      </c>
      <c r="BQ62" s="2" t="str">
        <f t="shared" si="12"/>
        <v/>
      </c>
      <c r="BR62" s="2" t="str">
        <f t="shared" si="13"/>
        <v/>
      </c>
      <c r="BS62" s="2" t="str">
        <f t="shared" si="14"/>
        <v/>
      </c>
      <c r="BT62" s="2" t="str">
        <f t="shared" si="15"/>
        <v/>
      </c>
      <c r="BU62" s="2">
        <f t="shared" si="16"/>
        <v>54.8262</v>
      </c>
      <c r="BV62" s="2" t="str">
        <f t="shared" si="17"/>
        <v/>
      </c>
      <c r="BW62" s="2" t="str">
        <f t="shared" si="18"/>
        <v/>
      </c>
      <c r="BX62" s="2">
        <f t="shared" si="19"/>
        <v>54.515000000000001</v>
      </c>
      <c r="BY62" s="2">
        <f t="shared" si="20"/>
        <v>54.508499999999998</v>
      </c>
      <c r="BZ62" s="2">
        <f t="shared" si="21"/>
        <v>54.495399999999997</v>
      </c>
      <c r="CA62" s="2" t="str">
        <f t="shared" si="22"/>
        <v/>
      </c>
      <c r="CB62" s="2">
        <f t="shared" si="23"/>
        <v>52.924199999999999</v>
      </c>
      <c r="CC62" s="2">
        <f t="shared" si="24"/>
        <v>50.854399999999998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54.494999648586699</v>
      </c>
      <c r="DL62" s="2">
        <f t="shared" si="76"/>
        <v>53.822665103132159</v>
      </c>
      <c r="DM62" s="2">
        <f t="shared" si="76"/>
        <v>53.895734988540873</v>
      </c>
      <c r="DN62" s="2">
        <f t="shared" si="76"/>
        <v>53.420827303284945</v>
      </c>
      <c r="DO62" s="2">
        <f t="shared" si="76"/>
        <v>53.929359327731113</v>
      </c>
      <c r="DP62" s="2">
        <f t="shared" si="76"/>
        <v>53.916604369747901</v>
      </c>
      <c r="DQ62" s="2">
        <f t="shared" si="76"/>
        <v>53.635219519519524</v>
      </c>
      <c r="DR62" s="2">
        <f t="shared" si="76"/>
        <v>54.299173445378159</v>
      </c>
      <c r="DS62" s="2">
        <f t="shared" si="76"/>
        <v>53.8012988235294</v>
      </c>
      <c r="DT62" s="2">
        <f t="shared" si="76"/>
        <v>53.248939939939959</v>
      </c>
      <c r="DU62" s="2">
        <f t="shared" si="76"/>
        <v>53.348572522522517</v>
      </c>
      <c r="DV62" s="2">
        <f t="shared" si="76"/>
        <v>53.12882942942943</v>
      </c>
      <c r="DW62" s="2">
        <f t="shared" si="76"/>
        <v>53.952705683728027</v>
      </c>
      <c r="DX62" s="2">
        <f t="shared" si="76"/>
        <v>52.29662734019734</v>
      </c>
      <c r="DY62" s="2">
        <f t="shared" si="76"/>
        <v>50.233728386809254</v>
      </c>
      <c r="EA62" s="2">
        <f t="shared" si="77"/>
        <v>50.231805763351957</v>
      </c>
      <c r="EB62" s="2">
        <f t="shared" si="77"/>
        <v>49.222013026223422</v>
      </c>
      <c r="EC62" s="2">
        <f t="shared" si="77"/>
        <v>50.542318196150106</v>
      </c>
      <c r="ED62" s="2">
        <f t="shared" si="77"/>
        <v>50.45048752243973</v>
      </c>
      <c r="EE62" s="2">
        <f t="shared" si="77"/>
        <v>51.289922637918011</v>
      </c>
      <c r="EF62" s="2">
        <f t="shared" si="77"/>
        <v>51.375791205662225</v>
      </c>
      <c r="EG62" s="2">
        <f t="shared" si="77"/>
        <v>51.864589157003543</v>
      </c>
      <c r="EH62" s="2">
        <f t="shared" si="77"/>
        <v>50.465335006763809</v>
      </c>
      <c r="EI62" s="2">
        <f t="shared" si="77"/>
        <v>49.916272426044088</v>
      </c>
      <c r="EJ62" s="2">
        <f t="shared" si="77"/>
        <v>49.982262876516295</v>
      </c>
      <c r="EK62" s="2">
        <f t="shared" si="77"/>
        <v>50.472510694112991</v>
      </c>
      <c r="EL62" s="2">
        <f t="shared" si="77"/>
        <v>49.936014862466713</v>
      </c>
      <c r="EM62" s="2">
        <f t="shared" si="77"/>
        <v>49.993697686582173</v>
      </c>
      <c r="EN62" s="2">
        <f t="shared" si="77"/>
        <v>50.467740948900158</v>
      </c>
      <c r="EO62" s="2">
        <f t="shared" si="77"/>
        <v>49.716159193105341</v>
      </c>
      <c r="EQ62" s="2">
        <f t="shared" si="78"/>
        <v>49.541360792392126</v>
      </c>
      <c r="ER62" s="2">
        <f t="shared" si="78"/>
        <v>48.934753981652811</v>
      </c>
      <c r="ES62" s="2">
        <f t="shared" si="78"/>
        <v>50.150750104685891</v>
      </c>
      <c r="ET62" s="2">
        <f t="shared" si="78"/>
        <v>50.197567465601438</v>
      </c>
      <c r="EU62" s="2">
        <f t="shared" si="78"/>
        <v>50.708557008078898</v>
      </c>
      <c r="EV62" s="2">
        <f t="shared" si="78"/>
        <v>50.918491189923152</v>
      </c>
      <c r="EW62" s="2">
        <f t="shared" si="78"/>
        <v>51.097162756983543</v>
      </c>
      <c r="EX62" s="2">
        <f t="shared" si="78"/>
        <v>49.987762638776189</v>
      </c>
      <c r="EY62" s="2">
        <f t="shared" si="78"/>
        <v>49.523939452657693</v>
      </c>
      <c r="EZ62" s="2">
        <f t="shared" si="78"/>
        <v>49.826058255436038</v>
      </c>
      <c r="FA62" s="2">
        <f t="shared" si="78"/>
        <v>50.311031142731366</v>
      </c>
      <c r="FB62" s="2">
        <f t="shared" si="78"/>
        <v>49.565313998501139</v>
      </c>
      <c r="FC62" s="2">
        <f t="shared" si="78"/>
        <v>49.898770529276916</v>
      </c>
      <c r="FD62" s="2">
        <f t="shared" si="78"/>
        <v>50.039525967390752</v>
      </c>
      <c r="FE62" s="2">
        <f t="shared" si="78"/>
        <v>50.416095871697387</v>
      </c>
      <c r="FG62" s="2">
        <f t="shared" si="79"/>
        <v>0.52959440898051469</v>
      </c>
      <c r="FH62" s="2">
        <f t="shared" si="79"/>
        <v>0.53151443100662521</v>
      </c>
      <c r="FI62" s="2">
        <f t="shared" si="79"/>
        <v>0.51915479254181529</v>
      </c>
      <c r="FJ62" s="2">
        <f t="shared" si="79"/>
        <v>0.51100212718791782</v>
      </c>
      <c r="FK62" s="2">
        <f t="shared" si="79"/>
        <v>0.49148428157649798</v>
      </c>
      <c r="FL62" s="2">
        <f t="shared" si="79"/>
        <v>0.50299826553431859</v>
      </c>
      <c r="FM62" s="2">
        <f t="shared" si="79"/>
        <v>0.4769854632135998</v>
      </c>
      <c r="FN62" s="2">
        <f t="shared" si="79"/>
        <v>0.49773074745246071</v>
      </c>
      <c r="FO62" s="2">
        <f t="shared" si="79"/>
        <v>0.50426730966265432</v>
      </c>
      <c r="FP62" s="2">
        <f t="shared" si="79"/>
        <v>0.48566676284416982</v>
      </c>
      <c r="FQ62" s="2">
        <f t="shared" si="79"/>
        <v>0.46616885685601456</v>
      </c>
      <c r="FR62" s="2">
        <f t="shared" si="79"/>
        <v>0.48032063942556391</v>
      </c>
      <c r="FS62" s="2">
        <f t="shared" si="79"/>
        <v>0.51646534217198758</v>
      </c>
      <c r="FT62" s="2">
        <f t="shared" si="79"/>
        <v>0.44689389216034769</v>
      </c>
      <c r="FU62" s="2">
        <f t="shared" si="79"/>
        <v>0.42105812165310841</v>
      </c>
      <c r="FW62" s="2">
        <f t="shared" si="67"/>
        <v>4.7566916318590542E-5</v>
      </c>
      <c r="FX62" s="2">
        <f t="shared" si="67"/>
        <v>3.462332510700061E-5</v>
      </c>
      <c r="FY62" s="2">
        <f t="shared" si="67"/>
        <v>3.5851479535188826E-5</v>
      </c>
      <c r="FZ62" s="2">
        <f t="shared" si="67"/>
        <v>4.0128853473729467E-5</v>
      </c>
      <c r="GA62" s="2">
        <f t="shared" si="67"/>
        <v>3.4195484315051409E-5</v>
      </c>
      <c r="GB62" s="2">
        <f t="shared" si="67"/>
        <v>4.0102310856529364E-5</v>
      </c>
      <c r="GC62" s="2">
        <f t="shared" si="67"/>
        <v>3.846327767773212E-5</v>
      </c>
      <c r="GD62" s="2">
        <f t="shared" si="67"/>
        <v>3.8801876483927893E-5</v>
      </c>
      <c r="GE62" s="2">
        <f t="shared" si="67"/>
        <v>4.7667633401246162E-5</v>
      </c>
      <c r="GF62" s="2">
        <f t="shared" si="67"/>
        <v>5.9263458486149957E-5</v>
      </c>
      <c r="GG62" s="2">
        <f t="shared" si="67"/>
        <v>5.0591939527038434E-5</v>
      </c>
      <c r="GH62" s="2">
        <f t="shared" si="67"/>
        <v>4.1725846741840548E-5</v>
      </c>
      <c r="GI62" s="2">
        <f t="shared" si="67"/>
        <v>3.485248863590453E-5</v>
      </c>
      <c r="GJ62" s="2">
        <f t="shared" si="67"/>
        <v>2.8025482646974447E-5</v>
      </c>
      <c r="GK62" s="2">
        <f t="shared" si="67"/>
        <v>2.5419633236327098E-5</v>
      </c>
      <c r="GM62" s="86">
        <f t="shared" si="68"/>
        <v>1.8880465699598947E-2</v>
      </c>
      <c r="GN62" s="86">
        <f t="shared" si="68"/>
        <v>1.958156857828507E-2</v>
      </c>
      <c r="GO62" s="86">
        <f t="shared" si="68"/>
        <v>1.6399233230456237E-2</v>
      </c>
      <c r="GP62" s="86">
        <f t="shared" si="68"/>
        <v>1.4678546881964551E-2</v>
      </c>
      <c r="GQ62" s="86">
        <f t="shared" si="68"/>
        <v>1.0834609630757266E-2</v>
      </c>
      <c r="GR62" s="86">
        <f t="shared" si="68"/>
        <v>1.3032424686867035E-2</v>
      </c>
      <c r="GS62" s="86">
        <f t="shared" si="68"/>
        <v>8.4568455422596965E-3</v>
      </c>
      <c r="GT62" s="86">
        <f t="shared" si="68"/>
        <v>1.1975788104200831E-2</v>
      </c>
      <c r="GU62" s="86">
        <f t="shared" si="68"/>
        <v>1.3336581384994897E-2</v>
      </c>
      <c r="GV62" s="86">
        <f t="shared" si="68"/>
        <v>9.7538727710622993E-3</v>
      </c>
      <c r="GW62" s="86">
        <f t="shared" si="68"/>
        <v>6.9582946615847907E-3</v>
      </c>
      <c r="GX62" s="86">
        <f t="shared" si="68"/>
        <v>8.9915119741255569E-3</v>
      </c>
      <c r="GY62" s="86">
        <f t="shared" si="68"/>
        <v>1.5655092193264643E-2</v>
      </c>
      <c r="GZ62" s="86">
        <f t="shared" si="68"/>
        <v>4.4601126239958702E-3</v>
      </c>
      <c r="HA62" s="86">
        <f t="shared" si="68"/>
        <v>2.2092499949917894E-3</v>
      </c>
      <c r="HC62" s="86">
        <f t="shared" si="73"/>
        <v>5.7381097612252438E-9</v>
      </c>
      <c r="HD62" s="86">
        <f t="shared" si="69"/>
        <v>1.7130021887777388E-8</v>
      </c>
      <c r="HE62" s="86">
        <f t="shared" si="69"/>
        <v>7.4253894613265837E-9</v>
      </c>
      <c r="HF62" s="86">
        <f t="shared" si="69"/>
        <v>4.2634134064237649E-10</v>
      </c>
      <c r="HG62" s="86">
        <f t="shared" si="69"/>
        <v>1.7209349582637644E-10</v>
      </c>
      <c r="HH62" s="86">
        <f t="shared" si="69"/>
        <v>1.96242897384463E-10</v>
      </c>
      <c r="HI62" s="86">
        <f t="shared" si="69"/>
        <v>9.8657243630542053E-14</v>
      </c>
      <c r="HJ62" s="86">
        <f t="shared" si="69"/>
        <v>4.7764357440780615E-12</v>
      </c>
      <c r="HK62" s="86">
        <f t="shared" si="69"/>
        <v>2.7589786474476339E-10</v>
      </c>
      <c r="HL62" s="86">
        <f t="shared" si="69"/>
        <v>7.8865781696521408E-11</v>
      </c>
      <c r="HM62" s="86">
        <f t="shared" si="69"/>
        <v>1.0351045573027236E-11</v>
      </c>
      <c r="HN62" s="86">
        <f t="shared" si="69"/>
        <v>4.0396187052602388E-10</v>
      </c>
      <c r="HO62" s="86">
        <f t="shared" si="69"/>
        <v>3.6851027055423591E-9</v>
      </c>
      <c r="HP62" s="86">
        <f t="shared" si="69"/>
        <v>1.6040498969349434E-12</v>
      </c>
      <c r="HQ62" s="86">
        <f t="shared" si="69"/>
        <v>4.1629849431840077E-14</v>
      </c>
      <c r="HS62" s="86">
        <f t="shared" si="70"/>
        <v>2.4866413904968812E-51</v>
      </c>
      <c r="HT62" s="86">
        <f t="shared" si="70"/>
        <v>9.5971677495235872E-50</v>
      </c>
      <c r="HU62" s="86">
        <f t="shared" si="70"/>
        <v>2.9902370330944269E-51</v>
      </c>
      <c r="HV62" s="86">
        <f t="shared" si="70"/>
        <v>5.5701071321381158E-62</v>
      </c>
      <c r="HW62" s="86">
        <f t="shared" si="70"/>
        <v>2.2908757897813277E-64</v>
      </c>
      <c r="HX62" s="86">
        <f t="shared" si="70"/>
        <v>4.1909843731910706E-63</v>
      </c>
      <c r="HY62" s="86">
        <f t="shared" si="70"/>
        <v>7.6530027241218587E-85</v>
      </c>
      <c r="HZ62" s="86">
        <f t="shared" si="70"/>
        <v>2.2600386446890948E-75</v>
      </c>
      <c r="IA62" s="86">
        <f t="shared" si="70"/>
        <v>1.1633066096124462E-63</v>
      </c>
      <c r="IB62" s="86">
        <f t="shared" si="70"/>
        <v>2.2404688433762321E-65</v>
      </c>
      <c r="IC62" s="86">
        <f t="shared" si="70"/>
        <v>1.3316513226347716E-71</v>
      </c>
      <c r="ID62" s="86">
        <f t="shared" si="70"/>
        <v>1.4026002225873289E-60</v>
      </c>
      <c r="IE62" s="86">
        <f t="shared" si="70"/>
        <v>1.4093762115254839E-52</v>
      </c>
      <c r="IF62" s="86">
        <f t="shared" si="70"/>
        <v>6.7002275283589588E-44</v>
      </c>
      <c r="IG62" s="86">
        <f t="shared" si="70"/>
        <v>2.9366300418210459E-37</v>
      </c>
      <c r="II62" s="86">
        <f t="shared" si="71"/>
        <v>1.3464792428513355E-162</v>
      </c>
      <c r="IJ62" s="86">
        <f t="shared" si="71"/>
        <v>5.7510831871944667E-164</v>
      </c>
      <c r="IK62" s="86">
        <f t="shared" si="71"/>
        <v>1.6964897425154893E-166</v>
      </c>
      <c r="IL62" s="86">
        <f t="shared" si="71"/>
        <v>9.4638550089376291E-201</v>
      </c>
      <c r="IM62" s="86">
        <f t="shared" si="71"/>
        <v>4.4313574455747311E-207</v>
      </c>
      <c r="IN62" s="86">
        <f t="shared" si="71"/>
        <v>2.9236866103687094E-204</v>
      </c>
      <c r="IO62" s="86">
        <f t="shared" si="71"/>
        <v>2.3936558892914081E-275</v>
      </c>
      <c r="IP62" s="86">
        <f t="shared" si="71"/>
        <v>2.1101212380642945E-243</v>
      </c>
      <c r="IQ62" s="86">
        <f t="shared" si="71"/>
        <v>1.5993366281897663E-207</v>
      </c>
      <c r="IR62" s="86">
        <f t="shared" si="71"/>
        <v>3.9441782043596292E-209</v>
      </c>
      <c r="IS62" s="86">
        <f t="shared" si="71"/>
        <v>1.1504352832775251E-229</v>
      </c>
      <c r="IT62" s="86">
        <f t="shared" si="71"/>
        <v>1.0348175814479419E-193</v>
      </c>
      <c r="IU62" s="86">
        <f t="shared" si="71"/>
        <v>5.5139574242512644E-166</v>
      </c>
      <c r="IV62" s="86">
        <f t="shared" si="71"/>
        <v>1.2385882576098772E-113</v>
      </c>
      <c r="IW62" s="86">
        <f t="shared" si="71"/>
        <v>8.4639223975757187E-117</v>
      </c>
      <c r="IY62" s="86">
        <f t="shared" si="72"/>
        <v>1.8880471437708709E-2</v>
      </c>
      <c r="IZ62" s="86">
        <f t="shared" si="72"/>
        <v>1.9581585708306957E-2</v>
      </c>
      <c r="JA62" s="86">
        <f t="shared" si="72"/>
        <v>1.63992406558457E-2</v>
      </c>
      <c r="JB62" s="86">
        <f t="shared" si="72"/>
        <v>1.4678547308305891E-2</v>
      </c>
      <c r="JC62" s="86">
        <f t="shared" si="72"/>
        <v>1.0834609802850762E-2</v>
      </c>
      <c r="JD62" s="86">
        <f t="shared" si="72"/>
        <v>1.3032424883109931E-2</v>
      </c>
      <c r="JE62" s="86">
        <f t="shared" si="72"/>
        <v>8.4568455423583537E-3</v>
      </c>
      <c r="JF62" s="86">
        <f t="shared" si="72"/>
        <v>1.1975788108977268E-2</v>
      </c>
      <c r="JG62" s="86">
        <f t="shared" si="72"/>
        <v>1.3336581660892763E-2</v>
      </c>
      <c r="JH62" s="86">
        <f t="shared" si="72"/>
        <v>9.7538728499280813E-3</v>
      </c>
      <c r="JI62" s="86">
        <f t="shared" si="72"/>
        <v>6.9582946719358362E-3</v>
      </c>
      <c r="JJ62" s="86">
        <f t="shared" si="72"/>
        <v>8.9915123780874278E-3</v>
      </c>
      <c r="JK62" s="86">
        <f t="shared" si="72"/>
        <v>1.5655095878367348E-2</v>
      </c>
      <c r="JL62" s="86">
        <f t="shared" si="72"/>
        <v>4.4601126255999204E-3</v>
      </c>
      <c r="JM62" s="86">
        <f t="shared" si="72"/>
        <v>2.2092499950334193E-3</v>
      </c>
    </row>
    <row r="63" spans="2:273" x14ac:dyDescent="0.25">
      <c r="B63" s="2">
        <v>36</v>
      </c>
      <c r="C63" s="37">
        <v>57.206099999999999</v>
      </c>
      <c r="D63" s="37">
        <v>56.743699999999997</v>
      </c>
      <c r="E63" s="37">
        <v>57.352499999999999</v>
      </c>
      <c r="F63" s="37">
        <v>56.3812</v>
      </c>
      <c r="G63" s="37">
        <v>55.929900000000004</v>
      </c>
      <c r="H63" s="37">
        <v>55.809199999999997</v>
      </c>
      <c r="I63" s="37">
        <v>54.849800000000002</v>
      </c>
      <c r="J63" s="37">
        <v>56.305300000000003</v>
      </c>
      <c r="K63" s="37">
        <v>56.021299999999997</v>
      </c>
      <c r="L63" s="37">
        <v>54.948399999999999</v>
      </c>
      <c r="M63" s="37">
        <v>54.511499999999998</v>
      </c>
      <c r="N63" s="37">
        <v>55.3003</v>
      </c>
      <c r="O63" s="37">
        <v>57.327100000000002</v>
      </c>
      <c r="P63" s="37">
        <v>53.478299999999997</v>
      </c>
      <c r="Q63" s="37">
        <v>50.693399999999997</v>
      </c>
      <c r="S63" s="4">
        <f t="shared" si="74"/>
        <v>56.729543239160485</v>
      </c>
      <c r="T63" s="4">
        <f t="shared" si="74"/>
        <v>55.961012247594851</v>
      </c>
      <c r="U63" s="4">
        <f t="shared" si="74"/>
        <v>56.383010772823937</v>
      </c>
      <c r="V63" s="4">
        <f t="shared" si="74"/>
        <v>55.819355706564387</v>
      </c>
      <c r="W63" s="4">
        <f t="shared" si="74"/>
        <v>55.535455007970924</v>
      </c>
      <c r="X63" s="4">
        <f t="shared" si="74"/>
        <v>56.170256592152739</v>
      </c>
      <c r="Y63" s="4">
        <f t="shared" si="74"/>
        <v>55.170268545921729</v>
      </c>
      <c r="Z63" s="4">
        <f t="shared" si="74"/>
        <v>55.390680533357127</v>
      </c>
      <c r="AA63" s="4">
        <f t="shared" si="74"/>
        <v>55.284109165948784</v>
      </c>
      <c r="AB63" s="4">
        <f t="shared" si="74"/>
        <v>54.36335809784061</v>
      </c>
      <c r="AC63" s="4">
        <f t="shared" si="74"/>
        <v>54.112352318487318</v>
      </c>
      <c r="AD63" s="4">
        <f t="shared" si="74"/>
        <v>54.034556366076998</v>
      </c>
      <c r="AE63" s="4">
        <f t="shared" si="74"/>
        <v>55.43441851977839</v>
      </c>
      <c r="AF63" s="4">
        <f t="shared" si="74"/>
        <v>52.762989542860723</v>
      </c>
      <c r="AG63" s="4">
        <f t="shared" si="74"/>
        <v>50.558371343408794</v>
      </c>
      <c r="AI63" s="4">
        <f t="shared" si="75"/>
        <v>0.47655676083951448</v>
      </c>
      <c r="AJ63" s="4">
        <f t="shared" si="75"/>
        <v>0.78268775240514543</v>
      </c>
      <c r="AK63" s="4">
        <f t="shared" si="75"/>
        <v>0.96948922717606223</v>
      </c>
      <c r="AL63" s="4">
        <f t="shared" si="75"/>
        <v>0.56184429343561249</v>
      </c>
      <c r="AM63" s="4">
        <f t="shared" si="75"/>
        <v>0.39444499202907934</v>
      </c>
      <c r="AN63" s="4">
        <f t="shared" si="75"/>
        <v>-0.36105659215274244</v>
      </c>
      <c r="AO63" s="4">
        <f t="shared" si="75"/>
        <v>-0.32046854592172735</v>
      </c>
      <c r="AP63" s="4">
        <f t="shared" si="75"/>
        <v>0.91461946664287552</v>
      </c>
      <c r="AQ63" s="4">
        <f t="shared" si="75"/>
        <v>0.73719083405121211</v>
      </c>
      <c r="AR63" s="4">
        <f t="shared" si="75"/>
        <v>0.58504190215938934</v>
      </c>
      <c r="AS63" s="4">
        <f t="shared" si="75"/>
        <v>0.39914768151268021</v>
      </c>
      <c r="AT63" s="4">
        <f t="shared" si="75"/>
        <v>1.2657436339230017</v>
      </c>
      <c r="AU63" s="4">
        <f t="shared" si="75"/>
        <v>1.8926814802216114</v>
      </c>
      <c r="AV63" s="4">
        <f t="shared" si="75"/>
        <v>0.71531045713927455</v>
      </c>
      <c r="AW63" s="4">
        <f t="shared" si="75"/>
        <v>0.13502865659120289</v>
      </c>
      <c r="AY63" s="2">
        <f t="shared" si="65"/>
        <v>52.185504465873912</v>
      </c>
      <c r="AZ63" s="2">
        <f t="shared" si="65"/>
        <v>51.312023851597367</v>
      </c>
      <c r="BA63" s="2">
        <f t="shared" si="65"/>
        <v>52.116128306329585</v>
      </c>
      <c r="BB63" s="2">
        <f t="shared" si="65"/>
        <v>51.870305253319231</v>
      </c>
      <c r="BC63" s="2">
        <f t="shared" si="65"/>
        <v>52.60281736218117</v>
      </c>
      <c r="BD63" s="2">
        <f t="shared" si="65"/>
        <v>52.602941374859313</v>
      </c>
      <c r="BE63" s="2">
        <f t="shared" si="65"/>
        <v>52.766310202820449</v>
      </c>
      <c r="BF63" s="2">
        <f t="shared" si="65"/>
        <v>52.336128443458144</v>
      </c>
      <c r="BG63" s="2">
        <f t="shared" si="65"/>
        <v>51.785728323146358</v>
      </c>
      <c r="BH63" s="2">
        <f t="shared" si="65"/>
        <v>51.61018871853959</v>
      </c>
      <c r="BI63" s="2">
        <f t="shared" si="65"/>
        <v>51.970237070302218</v>
      </c>
      <c r="BJ63" s="2">
        <f t="shared" si="65"/>
        <v>51.544324102145325</v>
      </c>
      <c r="BK63" s="2">
        <f t="shared" si="65"/>
        <v>51.855522172508991</v>
      </c>
      <c r="BL63" s="2">
        <f t="shared" si="65"/>
        <v>51.46432141282996</v>
      </c>
      <c r="BM63" s="2">
        <f t="shared" si="65"/>
        <v>50.02427780046721</v>
      </c>
      <c r="BO63" s="2" t="str">
        <f t="shared" si="10"/>
        <v/>
      </c>
      <c r="BP63" s="2" t="str">
        <f t="shared" si="11"/>
        <v/>
      </c>
      <c r="BQ63" s="2" t="str">
        <f t="shared" si="12"/>
        <v/>
      </c>
      <c r="BR63" s="2" t="str">
        <f t="shared" si="13"/>
        <v/>
      </c>
      <c r="BS63" s="2" t="str">
        <f t="shared" si="14"/>
        <v/>
      </c>
      <c r="BT63" s="2" t="str">
        <f t="shared" si="15"/>
        <v/>
      </c>
      <c r="BU63" s="2" t="str">
        <f t="shared" si="16"/>
        <v/>
      </c>
      <c r="BV63" s="2" t="str">
        <f t="shared" si="17"/>
        <v/>
      </c>
      <c r="BW63" s="2" t="str">
        <f t="shared" si="18"/>
        <v/>
      </c>
      <c r="BX63" s="2" t="str">
        <f t="shared" si="19"/>
        <v/>
      </c>
      <c r="BY63" s="2" t="str">
        <f t="shared" si="20"/>
        <v/>
      </c>
      <c r="BZ63" s="2" t="str">
        <f t="shared" si="21"/>
        <v/>
      </c>
      <c r="CA63" s="2" t="str">
        <f t="shared" si="22"/>
        <v/>
      </c>
      <c r="CB63" s="2">
        <f t="shared" si="23"/>
        <v>53.478299999999997</v>
      </c>
      <c r="CC63" s="2">
        <f t="shared" si="24"/>
        <v>50.693399999999997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54.645936195569128</v>
      </c>
      <c r="DL63" s="2">
        <f t="shared" si="76"/>
        <v>53.951312024446139</v>
      </c>
      <c r="DM63" s="2">
        <f t="shared" si="76"/>
        <v>54.026002062643236</v>
      </c>
      <c r="DN63" s="2">
        <f t="shared" si="76"/>
        <v>53.530146585179523</v>
      </c>
      <c r="DO63" s="2">
        <f t="shared" si="76"/>
        <v>54.042248655462203</v>
      </c>
      <c r="DP63" s="2">
        <f t="shared" si="76"/>
        <v>54.016909691876755</v>
      </c>
      <c r="DQ63" s="2">
        <f t="shared" si="76"/>
        <v>53.71902317460318</v>
      </c>
      <c r="DR63" s="2">
        <f t="shared" si="76"/>
        <v>54.412093557422978</v>
      </c>
      <c r="DS63" s="2">
        <f t="shared" si="76"/>
        <v>53.913778599439766</v>
      </c>
      <c r="DT63" s="2">
        <f t="shared" si="76"/>
        <v>53.336612539682562</v>
      </c>
      <c r="DU63" s="2">
        <f t="shared" si="76"/>
        <v>53.446002857142858</v>
      </c>
      <c r="DV63" s="2">
        <f t="shared" si="76"/>
        <v>53.217394126984125</v>
      </c>
      <c r="DW63" s="2">
        <f t="shared" si="76"/>
        <v>54.083738105423976</v>
      </c>
      <c r="DX63" s="2">
        <f t="shared" si="76"/>
        <v>52.386723273273269</v>
      </c>
      <c r="DY63" s="2">
        <f t="shared" si="76"/>
        <v>50.293000111408183</v>
      </c>
      <c r="EA63" s="2">
        <f t="shared" si="77"/>
        <v>50.192416752149839</v>
      </c>
      <c r="EB63" s="2">
        <f t="shared" si="77"/>
        <v>49.190421432940177</v>
      </c>
      <c r="EC63" s="2">
        <f t="shared" si="77"/>
        <v>50.502863899906615</v>
      </c>
      <c r="ED63" s="2">
        <f t="shared" si="77"/>
        <v>50.421717881528892</v>
      </c>
      <c r="EE63" s="2">
        <f t="shared" si="77"/>
        <v>51.244590420399717</v>
      </c>
      <c r="EF63" s="2">
        <f t="shared" si="77"/>
        <v>51.328798125377716</v>
      </c>
      <c r="EG63" s="2">
        <f t="shared" si="77"/>
        <v>51.813642046997678</v>
      </c>
      <c r="EH63" s="2">
        <f t="shared" si="77"/>
        <v>50.425600281493089</v>
      </c>
      <c r="EI63" s="2">
        <f t="shared" si="77"/>
        <v>49.877809414878193</v>
      </c>
      <c r="EJ63" s="2">
        <f t="shared" si="77"/>
        <v>49.942755272250245</v>
      </c>
      <c r="EK63" s="2">
        <f t="shared" si="77"/>
        <v>50.428987380854871</v>
      </c>
      <c r="EL63" s="2">
        <f t="shared" si="77"/>
        <v>49.893466528077056</v>
      </c>
      <c r="EM63" s="2">
        <f t="shared" si="77"/>
        <v>49.95294541770842</v>
      </c>
      <c r="EN63" s="2">
        <f t="shared" si="77"/>
        <v>50.423172890693728</v>
      </c>
      <c r="EO63" s="2">
        <f t="shared" si="77"/>
        <v>49.687260323444583</v>
      </c>
      <c r="EQ63" s="2">
        <f t="shared" si="78"/>
        <v>49.512305900216539</v>
      </c>
      <c r="ER63" s="2">
        <f t="shared" si="78"/>
        <v>48.907431487473595</v>
      </c>
      <c r="ES63" s="2">
        <f t="shared" si="78"/>
        <v>50.116959591565617</v>
      </c>
      <c r="ET63" s="2">
        <f t="shared" si="78"/>
        <v>50.173102608000093</v>
      </c>
      <c r="EU63" s="2">
        <f t="shared" si="78"/>
        <v>50.671756893876278</v>
      </c>
      <c r="EV63" s="2">
        <f t="shared" si="78"/>
        <v>50.878252017004598</v>
      </c>
      <c r="EW63" s="2">
        <f t="shared" si="78"/>
        <v>51.058231849700519</v>
      </c>
      <c r="EX63" s="2">
        <f t="shared" si="78"/>
        <v>49.955542698353874</v>
      </c>
      <c r="EY63" s="2">
        <f t="shared" si="78"/>
        <v>49.491528357361794</v>
      </c>
      <c r="EZ63" s="2">
        <f t="shared" si="78"/>
        <v>49.78891950469216</v>
      </c>
      <c r="FA63" s="2">
        <f t="shared" si="78"/>
        <v>50.269840334580678</v>
      </c>
      <c r="FB63" s="2">
        <f t="shared" si="78"/>
        <v>49.528298425093382</v>
      </c>
      <c r="FC63" s="2">
        <f t="shared" si="78"/>
        <v>49.859331921632915</v>
      </c>
      <c r="FD63" s="2">
        <f t="shared" si="78"/>
        <v>50.001038916151941</v>
      </c>
      <c r="FE63" s="2">
        <f t="shared" si="78"/>
        <v>50.376232156804733</v>
      </c>
      <c r="FG63" s="2">
        <f t="shared" si="79"/>
        <v>0.55246110165143703</v>
      </c>
      <c r="FH63" s="2">
        <f t="shared" si="79"/>
        <v>0.5543663268049287</v>
      </c>
      <c r="FI63" s="2">
        <f t="shared" si="79"/>
        <v>0.54209017589113773</v>
      </c>
      <c r="FJ63" s="2">
        <f t="shared" si="79"/>
        <v>0.53397730846411473</v>
      </c>
      <c r="FK63" s="2">
        <f t="shared" si="79"/>
        <v>0.51450523768286793</v>
      </c>
      <c r="FL63" s="2">
        <f t="shared" si="79"/>
        <v>0.52600067780417148</v>
      </c>
      <c r="FM63" s="2">
        <f t="shared" si="79"/>
        <v>0.49999504000480116</v>
      </c>
      <c r="FN63" s="2">
        <f t="shared" si="79"/>
        <v>0.52074466744513603</v>
      </c>
      <c r="FO63" s="2">
        <f t="shared" si="79"/>
        <v>0.52726618799755243</v>
      </c>
      <c r="FP63" s="2">
        <f t="shared" si="79"/>
        <v>0.50868781116726425</v>
      </c>
      <c r="FQ63" s="2">
        <f t="shared" si="79"/>
        <v>0.48914464314977391</v>
      </c>
      <c r="FR63" s="2">
        <f t="shared" si="79"/>
        <v>0.50333626956092037</v>
      </c>
      <c r="FS63" s="2">
        <f t="shared" si="79"/>
        <v>0.53941519798712079</v>
      </c>
      <c r="FT63" s="2">
        <f t="shared" si="79"/>
        <v>0.46975565117516671</v>
      </c>
      <c r="FU63" s="2">
        <f t="shared" si="79"/>
        <v>0.44365834853112851</v>
      </c>
      <c r="FW63" s="2">
        <f t="shared" si="67"/>
        <v>5.215584724903771E-5</v>
      </c>
      <c r="FX63" s="2">
        <f t="shared" si="67"/>
        <v>3.7963594244366634E-5</v>
      </c>
      <c r="FY63" s="2">
        <f t="shared" si="67"/>
        <v>3.9310229640202322E-5</v>
      </c>
      <c r="FZ63" s="2">
        <f t="shared" si="67"/>
        <v>4.4000242520616747E-5</v>
      </c>
      <c r="GA63" s="2">
        <f t="shared" si="67"/>
        <v>3.7494479259274597E-5</v>
      </c>
      <c r="GB63" s="2">
        <f t="shared" si="67"/>
        <v>4.397113934486345E-5</v>
      </c>
      <c r="GC63" s="2">
        <f t="shared" si="67"/>
        <v>4.2173988823743485E-5</v>
      </c>
      <c r="GD63" s="2">
        <f t="shared" si="67"/>
        <v>4.2545252264424851E-5</v>
      </c>
      <c r="GE63" s="2">
        <f t="shared" si="67"/>
        <v>5.226628031948101E-5</v>
      </c>
      <c r="GF63" s="2">
        <f t="shared" si="67"/>
        <v>6.4980718522292545E-5</v>
      </c>
      <c r="GG63" s="2">
        <f t="shared" si="67"/>
        <v>5.5472687828745316E-5</v>
      </c>
      <c r="GH63" s="2">
        <f t="shared" si="67"/>
        <v>4.5751296990044092E-5</v>
      </c>
      <c r="GI63" s="2">
        <f t="shared" si="67"/>
        <v>3.8214865372912655E-5</v>
      </c>
      <c r="GJ63" s="2">
        <f t="shared" si="67"/>
        <v>3.0729247571581715E-5</v>
      </c>
      <c r="GK63" s="2">
        <f t="shared" si="67"/>
        <v>2.787200524315867E-5</v>
      </c>
      <c r="GM63" s="86">
        <f t="shared" si="68"/>
        <v>2.5769584934631561E-2</v>
      </c>
      <c r="GN63" s="86">
        <f t="shared" si="68"/>
        <v>2.6874114674047246E-2</v>
      </c>
      <c r="GO63" s="86">
        <f t="shared" si="68"/>
        <v>2.2628753923914023E-2</v>
      </c>
      <c r="GP63" s="86">
        <f t="shared" si="68"/>
        <v>2.060679930835382E-2</v>
      </c>
      <c r="GQ63" s="86">
        <f t="shared" si="68"/>
        <v>1.5595610408854883E-2</v>
      </c>
      <c r="GR63" s="86">
        <f t="shared" si="68"/>
        <v>1.87018025909244E-2</v>
      </c>
      <c r="GS63" s="86">
        <f t="shared" si="68"/>
        <v>1.2418324552386249E-2</v>
      </c>
      <c r="GT63" s="86">
        <f t="shared" si="68"/>
        <v>1.7200215612632637E-2</v>
      </c>
      <c r="GU63" s="86">
        <f t="shared" si="68"/>
        <v>1.939321747259817E-2</v>
      </c>
      <c r="GV63" s="86">
        <f t="shared" si="68"/>
        <v>1.4332094143991059E-2</v>
      </c>
      <c r="GW63" s="86">
        <f t="shared" si="68"/>
        <v>1.0355942356450374E-2</v>
      </c>
      <c r="GX63" s="86">
        <f t="shared" si="68"/>
        <v>1.3102974496626963E-2</v>
      </c>
      <c r="GY63" s="86">
        <f t="shared" si="68"/>
        <v>2.1412419639147345E-2</v>
      </c>
      <c r="GZ63" s="86">
        <f t="shared" si="68"/>
        <v>7.0344908228573838E-3</v>
      </c>
      <c r="HA63" s="86">
        <f t="shared" si="68"/>
        <v>3.7504613642690989E-3</v>
      </c>
      <c r="HC63" s="86">
        <f t="shared" si="73"/>
        <v>1.2904896063561346E-8</v>
      </c>
      <c r="HD63" s="86">
        <f t="shared" si="69"/>
        <v>3.6810033414242903E-8</v>
      </c>
      <c r="HE63" s="86">
        <f t="shared" si="69"/>
        <v>1.6395049115960264E-8</v>
      </c>
      <c r="HF63" s="86">
        <f t="shared" si="69"/>
        <v>1.0990022369569124E-9</v>
      </c>
      <c r="HG63" s="86">
        <f t="shared" si="69"/>
        <v>4.5282038682711568E-10</v>
      </c>
      <c r="HH63" s="86">
        <f t="shared" si="69"/>
        <v>5.1914692136608531E-10</v>
      </c>
      <c r="HI63" s="86">
        <f t="shared" si="69"/>
        <v>3.6539503857712265E-13</v>
      </c>
      <c r="HJ63" s="86">
        <f t="shared" si="69"/>
        <v>1.5033384043198813E-11</v>
      </c>
      <c r="HK63" s="86">
        <f t="shared" si="69"/>
        <v>7.4208874013453518E-10</v>
      </c>
      <c r="HL63" s="86">
        <f t="shared" si="69"/>
        <v>2.2422672170075363E-10</v>
      </c>
      <c r="HM63" s="86">
        <f t="shared" si="69"/>
        <v>3.1902222643623087E-11</v>
      </c>
      <c r="HN63" s="86">
        <f t="shared" si="69"/>
        <v>1.0289337982625043E-9</v>
      </c>
      <c r="HO63" s="86">
        <f t="shared" si="69"/>
        <v>8.2338722061615378E-9</v>
      </c>
      <c r="HP63" s="86">
        <f t="shared" si="69"/>
        <v>5.1848091885774152E-12</v>
      </c>
      <c r="HQ63" s="86">
        <f t="shared" si="69"/>
        <v>1.5976943806022558E-13</v>
      </c>
      <c r="HS63" s="86">
        <f t="shared" si="70"/>
        <v>4.2909062132851636E-50</v>
      </c>
      <c r="HT63" s="86">
        <f t="shared" si="70"/>
        <v>1.4680787218646838E-48</v>
      </c>
      <c r="HU63" s="86">
        <f t="shared" si="70"/>
        <v>4.9218755061213174E-50</v>
      </c>
      <c r="HV63" s="86">
        <f t="shared" si="70"/>
        <v>1.7225290688423996E-60</v>
      </c>
      <c r="HW63" s="86">
        <f t="shared" si="70"/>
        <v>7.5779057047964186E-63</v>
      </c>
      <c r="HX63" s="86">
        <f t="shared" si="70"/>
        <v>1.378828259582494E-61</v>
      </c>
      <c r="HY63" s="86">
        <f t="shared" si="70"/>
        <v>8.4495460832708365E-83</v>
      </c>
      <c r="HZ63" s="86">
        <f t="shared" si="70"/>
        <v>1.4562492274014915E-73</v>
      </c>
      <c r="IA63" s="86">
        <f t="shared" si="70"/>
        <v>4.2504947268052912E-62</v>
      </c>
      <c r="IB63" s="86">
        <f t="shared" si="70"/>
        <v>9.4646352024311129E-64</v>
      </c>
      <c r="IC63" s="86">
        <f t="shared" si="70"/>
        <v>7.6125450129854796E-70</v>
      </c>
      <c r="ID63" s="86">
        <f t="shared" si="70"/>
        <v>3.9737076171240838E-59</v>
      </c>
      <c r="IE63" s="86">
        <f t="shared" si="70"/>
        <v>2.3787109190247681E-51</v>
      </c>
      <c r="IF63" s="86">
        <f t="shared" si="70"/>
        <v>6.7593778947703312E-43</v>
      </c>
      <c r="IG63" s="86">
        <f t="shared" si="70"/>
        <v>2.0003430636906262E-36</v>
      </c>
      <c r="II63" s="86">
        <f t="shared" si="71"/>
        <v>1.2214684165785265E-159</v>
      </c>
      <c r="IJ63" s="86">
        <f t="shared" si="71"/>
        <v>4.4750349794002535E-161</v>
      </c>
      <c r="IK63" s="86">
        <f t="shared" si="71"/>
        <v>1.498535725992959E-163</v>
      </c>
      <c r="IL63" s="86">
        <f t="shared" si="71"/>
        <v>3.7544264397801113E-197</v>
      </c>
      <c r="IM63" s="86">
        <f t="shared" si="71"/>
        <v>2.0045848701861206E-203</v>
      </c>
      <c r="IN63" s="86">
        <f t="shared" si="71"/>
        <v>1.3417761223423318E-200</v>
      </c>
      <c r="IO63" s="86">
        <f t="shared" si="71"/>
        <v>2.027457499313507E-270</v>
      </c>
      <c r="IP63" s="86">
        <f t="shared" si="71"/>
        <v>4.7883532356512328E-239</v>
      </c>
      <c r="IQ63" s="86">
        <f t="shared" si="71"/>
        <v>9.7505366911449817E-204</v>
      </c>
      <c r="IR63" s="86">
        <f t="shared" si="71"/>
        <v>3.1302360925004534E-205</v>
      </c>
      <c r="IS63" s="86">
        <f t="shared" si="71"/>
        <v>1.8995742496719988E-225</v>
      </c>
      <c r="IT63" s="86">
        <f t="shared" si="71"/>
        <v>3.1575907277238725E-190</v>
      </c>
      <c r="IU63" s="86">
        <f t="shared" si="71"/>
        <v>4.6813422920750191E-163</v>
      </c>
      <c r="IV63" s="86">
        <f t="shared" si="71"/>
        <v>1.1135392952221751E-111</v>
      </c>
      <c r="IW63" s="86">
        <f t="shared" si="71"/>
        <v>8.2827303169183874E-115</v>
      </c>
      <c r="IY63" s="86">
        <f t="shared" si="72"/>
        <v>2.5769597839527626E-2</v>
      </c>
      <c r="IZ63" s="86">
        <f t="shared" si="72"/>
        <v>2.687415148408066E-2</v>
      </c>
      <c r="JA63" s="86">
        <f t="shared" si="72"/>
        <v>2.262877031896314E-2</v>
      </c>
      <c r="JB63" s="86">
        <f t="shared" si="72"/>
        <v>2.0606800407356057E-2</v>
      </c>
      <c r="JC63" s="86">
        <f t="shared" si="72"/>
        <v>1.559561086167527E-2</v>
      </c>
      <c r="JD63" s="86">
        <f t="shared" si="72"/>
        <v>1.870180311007132E-2</v>
      </c>
      <c r="JE63" s="86">
        <f t="shared" si="72"/>
        <v>1.2418324552751644E-2</v>
      </c>
      <c r="JF63" s="86">
        <f t="shared" si="72"/>
        <v>1.7200215627666021E-2</v>
      </c>
      <c r="JG63" s="86">
        <f t="shared" si="72"/>
        <v>1.9393218214686911E-2</v>
      </c>
      <c r="JH63" s="86">
        <f t="shared" si="72"/>
        <v>1.4332094368217781E-2</v>
      </c>
      <c r="JI63" s="86">
        <f t="shared" si="72"/>
        <v>1.0355942388352597E-2</v>
      </c>
      <c r="JJ63" s="86">
        <f t="shared" si="72"/>
        <v>1.3102975525560761E-2</v>
      </c>
      <c r="JK63" s="86">
        <f t="shared" si="72"/>
        <v>2.141242787301955E-2</v>
      </c>
      <c r="JL63" s="86">
        <f t="shared" si="72"/>
        <v>7.034490828042193E-3</v>
      </c>
      <c r="JM63" s="86">
        <f t="shared" si="72"/>
        <v>3.7504613644288682E-3</v>
      </c>
    </row>
    <row r="64" spans="2:273" x14ac:dyDescent="0.25">
      <c r="B64" s="2">
        <v>37</v>
      </c>
      <c r="C64" s="37">
        <v>58.5</v>
      </c>
      <c r="D64" s="37">
        <v>56.673000000000002</v>
      </c>
      <c r="E64" s="37">
        <v>58.290199999999999</v>
      </c>
      <c r="F64" s="37">
        <v>57.150100000000002</v>
      </c>
      <c r="G64" s="37">
        <v>55.9681</v>
      </c>
      <c r="H64" s="37">
        <v>56.5336</v>
      </c>
      <c r="I64" s="37">
        <v>55.524999999999999</v>
      </c>
      <c r="J64" s="37">
        <v>57.288499999999999</v>
      </c>
      <c r="K64" s="37">
        <v>56.613300000000002</v>
      </c>
      <c r="L64" s="37">
        <v>55.707799999999999</v>
      </c>
      <c r="M64" s="37">
        <v>55.318800000000003</v>
      </c>
      <c r="N64" s="37">
        <v>55.669499999999999</v>
      </c>
      <c r="O64" s="37">
        <v>57.802799999999998</v>
      </c>
      <c r="P64" s="37">
        <v>53.314900000000002</v>
      </c>
      <c r="Q64" s="37">
        <v>51.203299999999999</v>
      </c>
      <c r="S64" s="4">
        <f t="shared" si="74"/>
        <v>57.99939290521182</v>
      </c>
      <c r="T64" s="4">
        <f t="shared" si="74"/>
        <v>57.272003107635996</v>
      </c>
      <c r="U64" s="4">
        <f t="shared" si="74"/>
        <v>57.642645034999362</v>
      </c>
      <c r="V64" s="4">
        <f t="shared" si="74"/>
        <v>57.066286807569945</v>
      </c>
      <c r="W64" s="4">
        <f t="shared" si="74"/>
        <v>56.546261761235122</v>
      </c>
      <c r="X64" s="4">
        <f t="shared" si="74"/>
        <v>57.378524655364096</v>
      </c>
      <c r="Y64" s="4">
        <f t="shared" si="74"/>
        <v>56.060343486155041</v>
      </c>
      <c r="Z64" s="4">
        <f t="shared" si="74"/>
        <v>56.407332005620439</v>
      </c>
      <c r="AA64" s="4">
        <f t="shared" si="74"/>
        <v>56.494469677569064</v>
      </c>
      <c r="AB64" s="4">
        <f t="shared" si="74"/>
        <v>55.354631378499214</v>
      </c>
      <c r="AC64" s="4">
        <f t="shared" si="74"/>
        <v>54.927414805389965</v>
      </c>
      <c r="AD64" s="4">
        <f t="shared" si="74"/>
        <v>54.907914774930084</v>
      </c>
      <c r="AE64" s="4">
        <f t="shared" si="74"/>
        <v>56.440412187975362</v>
      </c>
      <c r="AF64" s="4">
        <f t="shared" si="74"/>
        <v>53.359200137576948</v>
      </c>
      <c r="AG64" s="4">
        <f t="shared" si="74"/>
        <v>50.871924331245722</v>
      </c>
      <c r="AI64" s="4">
        <f t="shared" si="75"/>
        <v>0.50060709478817955</v>
      </c>
      <c r="AJ64" s="4">
        <f t="shared" si="75"/>
        <v>-0.59900310763599407</v>
      </c>
      <c r="AK64" s="4">
        <f t="shared" si="75"/>
        <v>0.64755496500063714</v>
      </c>
      <c r="AL64" s="4">
        <f t="shared" si="75"/>
        <v>8.3813192430056915E-2</v>
      </c>
      <c r="AM64" s="4">
        <f t="shared" si="75"/>
        <v>-0.57816176123512264</v>
      </c>
      <c r="AN64" s="4">
        <f t="shared" si="75"/>
        <v>-0.84492465536409611</v>
      </c>
      <c r="AO64" s="4">
        <f t="shared" si="75"/>
        <v>-0.53534348615504257</v>
      </c>
      <c r="AP64" s="4">
        <f t="shared" si="75"/>
        <v>0.88116799437955962</v>
      </c>
      <c r="AQ64" s="4">
        <f t="shared" si="75"/>
        <v>0.11883032243093794</v>
      </c>
      <c r="AR64" s="4">
        <f t="shared" si="75"/>
        <v>0.35316862150078521</v>
      </c>
      <c r="AS64" s="4">
        <f t="shared" si="75"/>
        <v>0.39138519461003796</v>
      </c>
      <c r="AT64" s="4">
        <f t="shared" si="75"/>
        <v>0.76158522506991488</v>
      </c>
      <c r="AU64" s="4">
        <f t="shared" si="75"/>
        <v>1.362387812024636</v>
      </c>
      <c r="AV64" s="4">
        <f t="shared" si="75"/>
        <v>-4.4300137576946952E-2</v>
      </c>
      <c r="AW64" s="4">
        <f t="shared" si="75"/>
        <v>0.33137566875427638</v>
      </c>
      <c r="AY64" s="2">
        <f t="shared" si="65"/>
        <v>52.126121866836392</v>
      </c>
      <c r="AZ64" s="2">
        <f t="shared" si="65"/>
        <v>51.240501767572034</v>
      </c>
      <c r="BA64" s="2">
        <f t="shared" si="65"/>
        <v>52.07034641049264</v>
      </c>
      <c r="BB64" s="2">
        <f t="shared" si="65"/>
        <v>51.831763064714238</v>
      </c>
      <c r="BC64" s="2">
        <f t="shared" si="65"/>
        <v>52.566433425091034</v>
      </c>
      <c r="BD64" s="2">
        <f t="shared" si="65"/>
        <v>52.560856194331762</v>
      </c>
      <c r="BE64" s="2">
        <f t="shared" si="65"/>
        <v>52.735794011551128</v>
      </c>
      <c r="BF64" s="2">
        <f t="shared" si="65"/>
        <v>52.274657820746285</v>
      </c>
      <c r="BG64" s="2">
        <f t="shared" si="65"/>
        <v>51.722807289041306</v>
      </c>
      <c r="BH64" s="2">
        <f t="shared" si="65"/>
        <v>51.552237055575013</v>
      </c>
      <c r="BI64" s="2">
        <f t="shared" si="65"/>
        <v>51.926018020226806</v>
      </c>
      <c r="BJ64" s="2">
        <f t="shared" si="65"/>
        <v>51.487422404374421</v>
      </c>
      <c r="BK64" s="2">
        <f t="shared" si="65"/>
        <v>51.795861336927508</v>
      </c>
      <c r="BL64" s="2">
        <f t="shared" si="65"/>
        <v>51.442920455452118</v>
      </c>
      <c r="BM64" s="2">
        <f t="shared" si="65"/>
        <v>50.028587396018246</v>
      </c>
      <c r="BO64" s="2" t="str">
        <f t="shared" si="10"/>
        <v/>
      </c>
      <c r="BP64" s="2" t="str">
        <f t="shared" si="11"/>
        <v/>
      </c>
      <c r="BQ64" s="2" t="str">
        <f t="shared" si="12"/>
        <v/>
      </c>
      <c r="BR64" s="2" t="str">
        <f t="shared" si="13"/>
        <v/>
      </c>
      <c r="BS64" s="2" t="str">
        <f t="shared" si="14"/>
        <v/>
      </c>
      <c r="BT64" s="2" t="str">
        <f t="shared" si="15"/>
        <v/>
      </c>
      <c r="BU64" s="2" t="str">
        <f t="shared" si="16"/>
        <v/>
      </c>
      <c r="BV64" s="2" t="str">
        <f t="shared" si="17"/>
        <v/>
      </c>
      <c r="BW64" s="2" t="str">
        <f t="shared" si="18"/>
        <v/>
      </c>
      <c r="BX64" s="2" t="str">
        <f t="shared" si="19"/>
        <v/>
      </c>
      <c r="BY64" s="2" t="str">
        <f t="shared" si="20"/>
        <v/>
      </c>
      <c r="BZ64" s="2" t="str">
        <f t="shared" si="21"/>
        <v/>
      </c>
      <c r="CA64" s="2" t="str">
        <f t="shared" si="22"/>
        <v/>
      </c>
      <c r="CB64" s="2" t="str">
        <f t="shared" si="23"/>
        <v/>
      </c>
      <c r="CC64" s="2">
        <f t="shared" si="24"/>
        <v>51.203299999999999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54.796872742551557</v>
      </c>
      <c r="DL64" s="2">
        <f t="shared" si="76"/>
        <v>54.079958945760119</v>
      </c>
      <c r="DM64" s="2">
        <f t="shared" si="76"/>
        <v>54.156269136745607</v>
      </c>
      <c r="DN64" s="2">
        <f t="shared" si="76"/>
        <v>53.639465867074094</v>
      </c>
      <c r="DO64" s="2">
        <f t="shared" si="76"/>
        <v>54.155137983193299</v>
      </c>
      <c r="DP64" s="2">
        <f t="shared" si="76"/>
        <v>54.117215014005602</v>
      </c>
      <c r="DQ64" s="2">
        <f t="shared" si="76"/>
        <v>53.802826829686836</v>
      </c>
      <c r="DR64" s="2">
        <f t="shared" si="76"/>
        <v>54.525013669467796</v>
      </c>
      <c r="DS64" s="2">
        <f t="shared" si="76"/>
        <v>54.026258375350132</v>
      </c>
      <c r="DT64" s="2">
        <f t="shared" si="76"/>
        <v>53.424285139425159</v>
      </c>
      <c r="DU64" s="2">
        <f t="shared" si="76"/>
        <v>53.543433191763185</v>
      </c>
      <c r="DV64" s="2">
        <f t="shared" si="76"/>
        <v>53.305958824538827</v>
      </c>
      <c r="DW64" s="2">
        <f t="shared" si="76"/>
        <v>54.214770527119931</v>
      </c>
      <c r="DX64" s="2">
        <f t="shared" si="76"/>
        <v>52.476819206349205</v>
      </c>
      <c r="DY64" s="2">
        <f t="shared" si="76"/>
        <v>50.35227183600712</v>
      </c>
      <c r="EA64" s="2">
        <f t="shared" si="77"/>
        <v>50.153027740947714</v>
      </c>
      <c r="EB64" s="2">
        <f t="shared" si="77"/>
        <v>49.158829839656931</v>
      </c>
      <c r="EC64" s="2">
        <f t="shared" si="77"/>
        <v>50.463409603663131</v>
      </c>
      <c r="ED64" s="2">
        <f t="shared" si="77"/>
        <v>50.392948240618047</v>
      </c>
      <c r="EE64" s="2">
        <f t="shared" si="77"/>
        <v>51.199258202881417</v>
      </c>
      <c r="EF64" s="2">
        <f t="shared" si="77"/>
        <v>51.281805045093215</v>
      </c>
      <c r="EG64" s="2">
        <f t="shared" si="77"/>
        <v>51.762694936991807</v>
      </c>
      <c r="EH64" s="2">
        <f t="shared" si="77"/>
        <v>50.38586555622237</v>
      </c>
      <c r="EI64" s="2">
        <f t="shared" si="77"/>
        <v>49.839346403712298</v>
      </c>
      <c r="EJ64" s="2">
        <f t="shared" si="77"/>
        <v>49.903247667984196</v>
      </c>
      <c r="EK64" s="2">
        <f t="shared" si="77"/>
        <v>50.385464067596757</v>
      </c>
      <c r="EL64" s="2">
        <f t="shared" si="77"/>
        <v>49.850918193687399</v>
      </c>
      <c r="EM64" s="2">
        <f t="shared" si="77"/>
        <v>49.912193148834668</v>
      </c>
      <c r="EN64" s="2">
        <f t="shared" si="77"/>
        <v>50.378604832487298</v>
      </c>
      <c r="EO64" s="2">
        <f t="shared" si="77"/>
        <v>49.658361453783819</v>
      </c>
      <c r="EQ64" s="2">
        <f t="shared" si="78"/>
        <v>49.483251008040952</v>
      </c>
      <c r="ER64" s="2">
        <f t="shared" si="78"/>
        <v>48.880108993294378</v>
      </c>
      <c r="ES64" s="2">
        <f t="shared" si="78"/>
        <v>50.083169078445337</v>
      </c>
      <c r="ET64" s="2">
        <f t="shared" si="78"/>
        <v>50.148637750398748</v>
      </c>
      <c r="EU64" s="2">
        <f t="shared" si="78"/>
        <v>50.634956779673665</v>
      </c>
      <c r="EV64" s="2">
        <f t="shared" si="78"/>
        <v>50.838012844086045</v>
      </c>
      <c r="EW64" s="2">
        <f t="shared" si="78"/>
        <v>51.019300942417495</v>
      </c>
      <c r="EX64" s="2">
        <f t="shared" si="78"/>
        <v>49.923322757931551</v>
      </c>
      <c r="EY64" s="2">
        <f t="shared" si="78"/>
        <v>49.459117262065902</v>
      </c>
      <c r="EZ64" s="2">
        <f t="shared" si="78"/>
        <v>49.751780753948282</v>
      </c>
      <c r="FA64" s="2">
        <f t="shared" si="78"/>
        <v>50.228649526429997</v>
      </c>
      <c r="FB64" s="2">
        <f t="shared" si="78"/>
        <v>49.491282851685625</v>
      </c>
      <c r="FC64" s="2">
        <f t="shared" si="78"/>
        <v>49.819893313988914</v>
      </c>
      <c r="FD64" s="2">
        <f t="shared" si="78"/>
        <v>49.962551864913131</v>
      </c>
      <c r="FE64" s="2">
        <f t="shared" si="78"/>
        <v>50.336368441912079</v>
      </c>
      <c r="FG64" s="2">
        <f t="shared" si="79"/>
        <v>0.57510803482063289</v>
      </c>
      <c r="FH64" s="2">
        <f t="shared" si="79"/>
        <v>0.57699066919510977</v>
      </c>
      <c r="FI64" s="2">
        <f t="shared" si="79"/>
        <v>0.56484854573902288</v>
      </c>
      <c r="FJ64" s="2">
        <f t="shared" si="79"/>
        <v>0.55680924102934903</v>
      </c>
      <c r="FK64" s="2">
        <f t="shared" si="79"/>
        <v>0.53746480803313756</v>
      </c>
      <c r="FL64" s="2">
        <f t="shared" si="79"/>
        <v>0.54889326062172983</v>
      </c>
      <c r="FM64" s="2">
        <f t="shared" si="79"/>
        <v>0.52300463780420536</v>
      </c>
      <c r="FN64" s="2">
        <f t="shared" si="79"/>
        <v>0.54367087372748768</v>
      </c>
      <c r="FO64" s="2">
        <f t="shared" si="79"/>
        <v>0.55014992231323234</v>
      </c>
      <c r="FP64" s="2">
        <f t="shared" si="79"/>
        <v>0.5316720731015101</v>
      </c>
      <c r="FQ64" s="2">
        <f t="shared" si="79"/>
        <v>0.51216638599459385</v>
      </c>
      <c r="FR64" s="2">
        <f t="shared" si="79"/>
        <v>0.52633776945807687</v>
      </c>
      <c r="FS64" s="2">
        <f t="shared" si="79"/>
        <v>0.56219914484014777</v>
      </c>
      <c r="FT64" s="2">
        <f t="shared" si="79"/>
        <v>0.4927450432854687</v>
      </c>
      <c r="FU64" s="2">
        <f t="shared" si="79"/>
        <v>0.4664941883399627</v>
      </c>
      <c r="FW64" s="2">
        <f t="shared" si="67"/>
        <v>5.718746154823883E-5</v>
      </c>
      <c r="FX64" s="2">
        <f t="shared" si="67"/>
        <v>4.162610087395809E-5</v>
      </c>
      <c r="FY64" s="2">
        <f t="shared" si="67"/>
        <v>4.3102646215627431E-5</v>
      </c>
      <c r="FZ64" s="2">
        <f t="shared" si="67"/>
        <v>4.8245101745322545E-5</v>
      </c>
      <c r="GA64" s="2">
        <f t="shared" si="67"/>
        <v>4.1111730265975722E-5</v>
      </c>
      <c r="GB64" s="2">
        <f t="shared" si="67"/>
        <v>4.8213191018507666E-5</v>
      </c>
      <c r="GC64" s="2">
        <f t="shared" si="67"/>
        <v>4.6242671034187277E-5</v>
      </c>
      <c r="GD64" s="2">
        <f t="shared" si="67"/>
        <v>4.66497499746288E-5</v>
      </c>
      <c r="GE64" s="2">
        <f t="shared" si="67"/>
        <v>5.7308547782231651E-5</v>
      </c>
      <c r="GF64" s="2">
        <f t="shared" si="67"/>
        <v>7.124949435047773E-5</v>
      </c>
      <c r="GG64" s="2">
        <f t="shared" si="67"/>
        <v>6.0824267159985919E-5</v>
      </c>
      <c r="GH64" s="2">
        <f t="shared" si="67"/>
        <v>5.0165078166068966E-5</v>
      </c>
      <c r="GI64" s="2">
        <f t="shared" si="67"/>
        <v>4.1901612162838518E-5</v>
      </c>
      <c r="GJ64" s="2">
        <f t="shared" si="67"/>
        <v>3.3693850053887988E-5</v>
      </c>
      <c r="GK64" s="2">
        <f t="shared" si="67"/>
        <v>3.0560963852233709E-5</v>
      </c>
      <c r="GM64" s="86">
        <f t="shared" si="68"/>
        <v>3.4733609266465258E-2</v>
      </c>
      <c r="GN64" s="86">
        <f t="shared" si="68"/>
        <v>3.6401631291696934E-2</v>
      </c>
      <c r="GO64" s="86">
        <f t="shared" si="68"/>
        <v>3.0820479060403284E-2</v>
      </c>
      <c r="GP64" s="86">
        <f t="shared" si="68"/>
        <v>2.8523530463243699E-2</v>
      </c>
      <c r="GQ64" s="86">
        <f t="shared" si="68"/>
        <v>2.2108426338711358E-2</v>
      </c>
      <c r="GR64" s="86">
        <f t="shared" si="68"/>
        <v>2.6421327399099928E-2</v>
      </c>
      <c r="GS64" s="86">
        <f t="shared" si="68"/>
        <v>1.7942971056000304E-2</v>
      </c>
      <c r="GT64" s="86">
        <f t="shared" si="68"/>
        <v>2.4325906311814954E-2</v>
      </c>
      <c r="GU64" s="86">
        <f t="shared" si="68"/>
        <v>2.7727725111557935E-2</v>
      </c>
      <c r="GV64" s="86">
        <f t="shared" si="68"/>
        <v>2.071022720353613E-2</v>
      </c>
      <c r="GW64" s="86">
        <f t="shared" si="68"/>
        <v>1.5157644970095642E-2</v>
      </c>
      <c r="GX64" s="86">
        <f t="shared" si="68"/>
        <v>1.8796641455045497E-2</v>
      </c>
      <c r="GY64" s="86">
        <f t="shared" si="68"/>
        <v>2.8932425820739283E-2</v>
      </c>
      <c r="GZ64" s="86">
        <f t="shared" si="68"/>
        <v>1.0872441633392233E-2</v>
      </c>
      <c r="HA64" s="86">
        <f t="shared" si="68"/>
        <v>6.2137161211133869E-3</v>
      </c>
      <c r="HC64" s="86">
        <f t="shared" si="73"/>
        <v>2.8498061301042823E-8</v>
      </c>
      <c r="HD64" s="86">
        <f t="shared" si="69"/>
        <v>7.7746405558674358E-8</v>
      </c>
      <c r="HE64" s="86">
        <f t="shared" si="69"/>
        <v>3.5565894280323471E-8</v>
      </c>
      <c r="HF64" s="86">
        <f t="shared" si="69"/>
        <v>2.7715915538146716E-9</v>
      </c>
      <c r="HG64" s="86">
        <f t="shared" si="69"/>
        <v>1.1656498892024708E-9</v>
      </c>
      <c r="HH64" s="86">
        <f t="shared" si="69"/>
        <v>1.3430793606199579E-9</v>
      </c>
      <c r="HI64" s="86">
        <f t="shared" si="69"/>
        <v>1.313226264471988E-12</v>
      </c>
      <c r="HJ64" s="86">
        <f t="shared" si="69"/>
        <v>4.6077430213998223E-11</v>
      </c>
      <c r="HK64" s="86">
        <f t="shared" si="69"/>
        <v>1.9497598424159259E-9</v>
      </c>
      <c r="HL64" s="86">
        <f t="shared" si="69"/>
        <v>6.2193791337311528E-10</v>
      </c>
      <c r="HM64" s="86">
        <f t="shared" si="69"/>
        <v>9.5765336065085768E-11</v>
      </c>
      <c r="HN64" s="86">
        <f t="shared" si="69"/>
        <v>2.565601297929559E-9</v>
      </c>
      <c r="HO64" s="86">
        <f t="shared" si="69"/>
        <v>1.8077771378615407E-8</v>
      </c>
      <c r="HP64" s="86">
        <f t="shared" si="69"/>
        <v>1.6318466181834989E-11</v>
      </c>
      <c r="HQ64" s="86">
        <f t="shared" si="69"/>
        <v>5.9456162787940932E-13</v>
      </c>
      <c r="HS64" s="86">
        <f t="shared" si="70"/>
        <v>7.1447245061552654E-49</v>
      </c>
      <c r="HT64" s="86">
        <f t="shared" si="70"/>
        <v>2.1710904504574509E-47</v>
      </c>
      <c r="HU64" s="86">
        <f t="shared" si="70"/>
        <v>7.8260902528680752E-49</v>
      </c>
      <c r="HV64" s="86">
        <f t="shared" si="70"/>
        <v>5.1040079100559694E-59</v>
      </c>
      <c r="HW64" s="86">
        <f t="shared" si="70"/>
        <v>2.4017956705108052E-61</v>
      </c>
      <c r="HX64" s="86">
        <f t="shared" si="70"/>
        <v>4.3432957374974469E-60</v>
      </c>
      <c r="HY64" s="86">
        <f t="shared" si="70"/>
        <v>8.8002365945155999E-81</v>
      </c>
      <c r="HZ64" s="86">
        <f t="shared" si="70"/>
        <v>8.9114204917365583E-72</v>
      </c>
      <c r="IA64" s="86">
        <f t="shared" si="70"/>
        <v>1.4836184418339195E-60</v>
      </c>
      <c r="IB64" s="86">
        <f t="shared" si="70"/>
        <v>3.8101599055968849E-62</v>
      </c>
      <c r="IC64" s="86">
        <f t="shared" si="70"/>
        <v>4.1341956158421158E-68</v>
      </c>
      <c r="ID64" s="86">
        <f t="shared" si="70"/>
        <v>1.0799904555803459E-57</v>
      </c>
      <c r="IE64" s="86">
        <f t="shared" si="70"/>
        <v>3.8794747257960677E-50</v>
      </c>
      <c r="IF64" s="86">
        <f t="shared" si="70"/>
        <v>6.6336129376439551E-42</v>
      </c>
      <c r="IG64" s="86">
        <f t="shared" si="70"/>
        <v>1.33228223498061E-35</v>
      </c>
      <c r="II64" s="86">
        <f t="shared" si="71"/>
        <v>1.0402640866969408E-156</v>
      </c>
      <c r="IJ64" s="86">
        <f t="shared" si="71"/>
        <v>3.2799844273000798E-158</v>
      </c>
      <c r="IK64" s="86">
        <f t="shared" si="71"/>
        <v>1.2451600713720905E-160</v>
      </c>
      <c r="IL64" s="86">
        <f t="shared" si="71"/>
        <v>1.3810290484708817E-193</v>
      </c>
      <c r="IM64" s="86">
        <f t="shared" si="71"/>
        <v>8.4080382731169213E-200</v>
      </c>
      <c r="IN64" s="86">
        <f t="shared" si="71"/>
        <v>5.7021269780385979E-197</v>
      </c>
      <c r="IO64" s="86">
        <f t="shared" si="71"/>
        <v>1.5490421694628576E-265</v>
      </c>
      <c r="IP64" s="86">
        <f t="shared" si="71"/>
        <v>9.9187789692690516E-235</v>
      </c>
      <c r="IQ64" s="86">
        <f t="shared" si="71"/>
        <v>5.4827258812572341E-200</v>
      </c>
      <c r="IR64" s="86">
        <f t="shared" si="71"/>
        <v>2.2813946604083356E-201</v>
      </c>
      <c r="IS64" s="86">
        <f t="shared" si="71"/>
        <v>2.8646394419806649E-221</v>
      </c>
      <c r="IT64" s="86">
        <f t="shared" si="71"/>
        <v>8.9526185636139665E-187</v>
      </c>
      <c r="IU64" s="86">
        <f t="shared" si="71"/>
        <v>3.7406577584719024E-160</v>
      </c>
      <c r="IV64" s="86">
        <f t="shared" si="71"/>
        <v>9.6229652358694124E-110</v>
      </c>
      <c r="IW64" s="86">
        <f t="shared" si="71"/>
        <v>7.7881929695510482E-113</v>
      </c>
      <c r="IY64" s="86">
        <f t="shared" si="72"/>
        <v>3.4733637764526558E-2</v>
      </c>
      <c r="IZ64" s="86">
        <f t="shared" si="72"/>
        <v>3.6401709038102491E-2</v>
      </c>
      <c r="JA64" s="86">
        <f t="shared" si="72"/>
        <v>3.0820514626297566E-2</v>
      </c>
      <c r="JB64" s="86">
        <f t="shared" si="72"/>
        <v>2.8523533234835252E-2</v>
      </c>
      <c r="JC64" s="86">
        <f t="shared" si="72"/>
        <v>2.2108427504361247E-2</v>
      </c>
      <c r="JD64" s="86">
        <f t="shared" si="72"/>
        <v>2.6421328742179288E-2</v>
      </c>
      <c r="JE64" s="86">
        <f t="shared" si="72"/>
        <v>1.7942971057313531E-2</v>
      </c>
      <c r="JF64" s="86">
        <f t="shared" si="72"/>
        <v>2.4325906357892384E-2</v>
      </c>
      <c r="JG64" s="86">
        <f t="shared" si="72"/>
        <v>2.7727727061317778E-2</v>
      </c>
      <c r="JH64" s="86">
        <f t="shared" si="72"/>
        <v>2.0710227825474044E-2</v>
      </c>
      <c r="JI64" s="86">
        <f t="shared" si="72"/>
        <v>1.5157645065860979E-2</v>
      </c>
      <c r="JJ64" s="86">
        <f t="shared" si="72"/>
        <v>1.8796644020646795E-2</v>
      </c>
      <c r="JK64" s="86">
        <f t="shared" si="72"/>
        <v>2.893244389851066E-2</v>
      </c>
      <c r="JL64" s="86">
        <f t="shared" si="72"/>
        <v>1.0872441649710698E-2</v>
      </c>
      <c r="JM64" s="86">
        <f t="shared" si="72"/>
        <v>6.2137161217079486E-3</v>
      </c>
    </row>
    <row r="65" spans="2:273" x14ac:dyDescent="0.25">
      <c r="B65" s="2">
        <v>38</v>
      </c>
      <c r="C65" s="37">
        <v>58.6661</v>
      </c>
      <c r="D65" s="37">
        <v>58.263500000000001</v>
      </c>
      <c r="E65" s="37">
        <v>59.164900000000003</v>
      </c>
      <c r="F65" s="37">
        <v>57.350900000000003</v>
      </c>
      <c r="G65" s="37">
        <v>57.075400000000002</v>
      </c>
      <c r="H65" s="37">
        <v>57.582000000000001</v>
      </c>
      <c r="I65" s="37">
        <v>56.4193</v>
      </c>
      <c r="J65" s="37">
        <v>57.5749</v>
      </c>
      <c r="K65" s="37">
        <v>56.954500000000003</v>
      </c>
      <c r="L65" s="37">
        <v>56.0501</v>
      </c>
      <c r="M65" s="37">
        <v>55.726199999999999</v>
      </c>
      <c r="N65" s="37">
        <v>56.8827</v>
      </c>
      <c r="O65" s="37">
        <v>58.377200000000002</v>
      </c>
      <c r="P65" s="37">
        <v>54.356699999999996</v>
      </c>
      <c r="Q65" s="37">
        <v>51.659599999999998</v>
      </c>
      <c r="S65" s="4">
        <f t="shared" si="74"/>
        <v>59.545605891665183</v>
      </c>
      <c r="T65" s="4">
        <f t="shared" si="74"/>
        <v>58.874895832788383</v>
      </c>
      <c r="U65" s="4">
        <f t="shared" si="74"/>
        <v>59.19049008449349</v>
      </c>
      <c r="V65" s="4">
        <f t="shared" si="74"/>
        <v>58.618411394249151</v>
      </c>
      <c r="W65" s="4">
        <f t="shared" si="74"/>
        <v>57.834070691450712</v>
      </c>
      <c r="X65" s="4">
        <f t="shared" si="74"/>
        <v>58.907439136909048</v>
      </c>
      <c r="Y65" s="4">
        <f t="shared" si="74"/>
        <v>57.216070300333662</v>
      </c>
      <c r="Z65" s="4">
        <f t="shared" si="74"/>
        <v>57.703947022917703</v>
      </c>
      <c r="AA65" s="4">
        <f t="shared" si="74"/>
        <v>58.041651575356035</v>
      </c>
      <c r="AB65" s="4">
        <f t="shared" si="74"/>
        <v>56.6447177124993</v>
      </c>
      <c r="AC65" s="4">
        <f t="shared" si="74"/>
        <v>56.004762412696728</v>
      </c>
      <c r="AD65" s="4">
        <f t="shared" si="74"/>
        <v>56.04270576940452</v>
      </c>
      <c r="AE65" s="4">
        <f t="shared" si="74"/>
        <v>57.676174380938932</v>
      </c>
      <c r="AF65" s="4">
        <f t="shared" si="74"/>
        <v>54.181248717114542</v>
      </c>
      <c r="AG65" s="4">
        <f t="shared" si="74"/>
        <v>51.325843599775844</v>
      </c>
      <c r="AI65" s="4">
        <f t="shared" si="75"/>
        <v>-0.87950589166518256</v>
      </c>
      <c r="AJ65" s="4">
        <f t="shared" si="75"/>
        <v>-0.61139583278838217</v>
      </c>
      <c r="AK65" s="4">
        <f t="shared" si="75"/>
        <v>-2.5590084493487097E-2</v>
      </c>
      <c r="AL65" s="4">
        <f t="shared" si="75"/>
        <v>-1.2675113942491478</v>
      </c>
      <c r="AM65" s="4">
        <f t="shared" si="75"/>
        <v>-0.75867069145071042</v>
      </c>
      <c r="AN65" s="4">
        <f t="shared" si="75"/>
        <v>-1.325439136909047</v>
      </c>
      <c r="AO65" s="4">
        <f t="shared" si="75"/>
        <v>-0.79677030033366236</v>
      </c>
      <c r="AP65" s="4">
        <f t="shared" si="75"/>
        <v>-0.1290470229177032</v>
      </c>
      <c r="AQ65" s="4">
        <f t="shared" si="75"/>
        <v>-1.0871515753560317</v>
      </c>
      <c r="AR65" s="4">
        <f t="shared" si="75"/>
        <v>-0.59461771249929996</v>
      </c>
      <c r="AS65" s="4">
        <f t="shared" si="75"/>
        <v>-0.27856241269672921</v>
      </c>
      <c r="AT65" s="4">
        <f t="shared" si="75"/>
        <v>0.83999423059547951</v>
      </c>
      <c r="AU65" s="4">
        <f t="shared" si="75"/>
        <v>0.70102561906107042</v>
      </c>
      <c r="AV65" s="4">
        <f t="shared" si="75"/>
        <v>0.17545128288545442</v>
      </c>
      <c r="AW65" s="4">
        <f t="shared" si="75"/>
        <v>0.33375640022415354</v>
      </c>
      <c r="AY65" s="2">
        <f t="shared" si="65"/>
        <v>52.059621698819974</v>
      </c>
      <c r="AZ65" s="2">
        <f t="shared" si="65"/>
        <v>51.163346843488583</v>
      </c>
      <c r="BA65" s="2">
        <f t="shared" si="65"/>
        <v>52.017882375026936</v>
      </c>
      <c r="BB65" s="2">
        <f t="shared" si="65"/>
        <v>51.787719043739948</v>
      </c>
      <c r="BC65" s="2">
        <f t="shared" si="65"/>
        <v>52.523275345619439</v>
      </c>
      <c r="BD65" s="2">
        <f t="shared" si="65"/>
        <v>52.512638602006682</v>
      </c>
      <c r="BE65" s="2">
        <f t="shared" si="65"/>
        <v>52.699287975160175</v>
      </c>
      <c r="BF65" s="2">
        <f t="shared" si="65"/>
        <v>52.206975295294335</v>
      </c>
      <c r="BG65" s="2">
        <f t="shared" si="65"/>
        <v>51.653890024675597</v>
      </c>
      <c r="BH65" s="2">
        <f t="shared" si="65"/>
        <v>51.488926487365852</v>
      </c>
      <c r="BI65" s="2">
        <f t="shared" si="65"/>
        <v>51.875478814707584</v>
      </c>
      <c r="BJ65" s="2">
        <f t="shared" si="65"/>
        <v>51.424887955365165</v>
      </c>
      <c r="BK65" s="2">
        <f t="shared" si="65"/>
        <v>51.729533163056281</v>
      </c>
      <c r="BL65" s="2">
        <f t="shared" si="65"/>
        <v>51.415259131517509</v>
      </c>
      <c r="BM65" s="2">
        <f t="shared" si="65"/>
        <v>50.02875971496605</v>
      </c>
      <c r="BO65" s="2" t="str">
        <f t="shared" si="10"/>
        <v/>
      </c>
      <c r="BP65" s="2" t="str">
        <f t="shared" si="11"/>
        <v/>
      </c>
      <c r="BQ65" s="2" t="str">
        <f t="shared" si="12"/>
        <v/>
      </c>
      <c r="BR65" s="2" t="str">
        <f t="shared" si="13"/>
        <v/>
      </c>
      <c r="BS65" s="2" t="str">
        <f t="shared" si="14"/>
        <v/>
      </c>
      <c r="BT65" s="2" t="str">
        <f t="shared" si="15"/>
        <v/>
      </c>
      <c r="BU65" s="2" t="str">
        <f t="shared" si="16"/>
        <v/>
      </c>
      <c r="BV65" s="2" t="str">
        <f t="shared" si="17"/>
        <v/>
      </c>
      <c r="BW65" s="2" t="str">
        <f t="shared" si="18"/>
        <v/>
      </c>
      <c r="BX65" s="2" t="str">
        <f t="shared" si="19"/>
        <v/>
      </c>
      <c r="BY65" s="2" t="str">
        <f t="shared" si="20"/>
        <v/>
      </c>
      <c r="BZ65" s="2" t="str">
        <f t="shared" si="21"/>
        <v/>
      </c>
      <c r="CA65" s="2" t="str">
        <f t="shared" si="22"/>
        <v/>
      </c>
      <c r="CB65" s="2" t="str">
        <f t="shared" si="23"/>
        <v/>
      </c>
      <c r="CC65" s="2" t="str">
        <f t="shared" si="24"/>
        <v/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54.947809289533986</v>
      </c>
      <c r="DL65" s="2">
        <f t="shared" si="76"/>
        <v>54.208605867074098</v>
      </c>
      <c r="DM65" s="2">
        <f t="shared" si="76"/>
        <v>54.286536210847977</v>
      </c>
      <c r="DN65" s="2">
        <f t="shared" si="76"/>
        <v>53.748785148968672</v>
      </c>
      <c r="DO65" s="2">
        <f t="shared" si="76"/>
        <v>54.268027310924388</v>
      </c>
      <c r="DP65" s="2">
        <f t="shared" si="76"/>
        <v>54.217520336134456</v>
      </c>
      <c r="DQ65" s="2">
        <f t="shared" si="76"/>
        <v>53.886630484770485</v>
      </c>
      <c r="DR65" s="2">
        <f t="shared" si="76"/>
        <v>54.637933781512615</v>
      </c>
      <c r="DS65" s="2">
        <f t="shared" si="76"/>
        <v>54.13873815126049</v>
      </c>
      <c r="DT65" s="2">
        <f t="shared" si="76"/>
        <v>53.511957739167762</v>
      </c>
      <c r="DU65" s="2">
        <f t="shared" si="76"/>
        <v>53.640863526383527</v>
      </c>
      <c r="DV65" s="2">
        <f t="shared" si="76"/>
        <v>53.394523522093522</v>
      </c>
      <c r="DW65" s="2">
        <f t="shared" si="76"/>
        <v>54.34580294881588</v>
      </c>
      <c r="DX65" s="2">
        <f t="shared" si="76"/>
        <v>52.566915139425134</v>
      </c>
      <c r="DY65" s="2">
        <f t="shared" si="76"/>
        <v>50.411543560606049</v>
      </c>
      <c r="EA65" s="2">
        <f t="shared" si="77"/>
        <v>50.113638729745588</v>
      </c>
      <c r="EB65" s="2">
        <f t="shared" si="77"/>
        <v>49.127238246373686</v>
      </c>
      <c r="EC65" s="2">
        <f t="shared" si="77"/>
        <v>50.423955307419646</v>
      </c>
      <c r="ED65" s="2">
        <f t="shared" si="77"/>
        <v>50.364178599707209</v>
      </c>
      <c r="EE65" s="2">
        <f t="shared" si="77"/>
        <v>51.153925985363124</v>
      </c>
      <c r="EF65" s="2">
        <f t="shared" si="77"/>
        <v>51.234811964808706</v>
      </c>
      <c r="EG65" s="2">
        <f t="shared" si="77"/>
        <v>51.711747826985942</v>
      </c>
      <c r="EH65" s="2">
        <f t="shared" si="77"/>
        <v>50.346130830951658</v>
      </c>
      <c r="EI65" s="2">
        <f t="shared" si="77"/>
        <v>49.800883392546403</v>
      </c>
      <c r="EJ65" s="2">
        <f t="shared" si="77"/>
        <v>49.863740063718147</v>
      </c>
      <c r="EK65" s="2">
        <f t="shared" si="77"/>
        <v>50.341940754338637</v>
      </c>
      <c r="EL65" s="2">
        <f t="shared" si="77"/>
        <v>49.808369859297748</v>
      </c>
      <c r="EM65" s="2">
        <f t="shared" si="77"/>
        <v>49.871440879960915</v>
      </c>
      <c r="EN65" s="2">
        <f t="shared" si="77"/>
        <v>50.334036774280868</v>
      </c>
      <c r="EO65" s="2">
        <f t="shared" si="77"/>
        <v>49.629462584123061</v>
      </c>
      <c r="EQ65" s="2">
        <f t="shared" si="78"/>
        <v>49.454196115865365</v>
      </c>
      <c r="ER65" s="2">
        <f t="shared" si="78"/>
        <v>48.852786499115162</v>
      </c>
      <c r="ES65" s="2">
        <f t="shared" si="78"/>
        <v>50.049378565325057</v>
      </c>
      <c r="ET65" s="2">
        <f t="shared" si="78"/>
        <v>50.124172892797411</v>
      </c>
      <c r="EU65" s="2">
        <f t="shared" si="78"/>
        <v>50.598156665471045</v>
      </c>
      <c r="EV65" s="2">
        <f t="shared" si="78"/>
        <v>50.797773671167498</v>
      </c>
      <c r="EW65" s="2">
        <f t="shared" si="78"/>
        <v>50.98037003513447</v>
      </c>
      <c r="EX65" s="2">
        <f t="shared" si="78"/>
        <v>49.891102817509235</v>
      </c>
      <c r="EY65" s="2">
        <f t="shared" si="78"/>
        <v>49.426706166770003</v>
      </c>
      <c r="EZ65" s="2">
        <f t="shared" si="78"/>
        <v>49.714642003204403</v>
      </c>
      <c r="FA65" s="2">
        <f t="shared" si="78"/>
        <v>50.187458718279309</v>
      </c>
      <c r="FB65" s="2">
        <f t="shared" si="78"/>
        <v>49.454267278277868</v>
      </c>
      <c r="FC65" s="2">
        <f t="shared" si="78"/>
        <v>49.780454706344905</v>
      </c>
      <c r="FD65" s="2">
        <f t="shared" si="78"/>
        <v>49.924064813674327</v>
      </c>
      <c r="FE65" s="2">
        <f t="shared" si="78"/>
        <v>50.296504727019425</v>
      </c>
      <c r="FG65" s="2">
        <f t="shared" si="79"/>
        <v>0.59744400926728425</v>
      </c>
      <c r="FH65" s="2">
        <f t="shared" si="79"/>
        <v>0.59929663122045096</v>
      </c>
      <c r="FI65" s="2">
        <f t="shared" si="79"/>
        <v>0.58733685836011951</v>
      </c>
      <c r="FJ65" s="2">
        <f t="shared" si="79"/>
        <v>0.57940365608680111</v>
      </c>
      <c r="FK65" s="2">
        <f t="shared" si="79"/>
        <v>0.56026658415043051</v>
      </c>
      <c r="FL65" s="2">
        <f t="shared" si="79"/>
        <v>0.57158073069464455</v>
      </c>
      <c r="FM65" s="2">
        <f t="shared" si="79"/>
        <v>0.54591700461981174</v>
      </c>
      <c r="FN65" s="2">
        <f t="shared" si="79"/>
        <v>0.56641351885110769</v>
      </c>
      <c r="FO65" s="2">
        <f t="shared" si="79"/>
        <v>0.57282337757724189</v>
      </c>
      <c r="FP65" s="2">
        <f t="shared" si="79"/>
        <v>0.55452272418689619</v>
      </c>
      <c r="FQ65" s="2">
        <f t="shared" si="79"/>
        <v>0.53513662820654218</v>
      </c>
      <c r="FR65" s="2">
        <f t="shared" si="79"/>
        <v>0.54922802385019331</v>
      </c>
      <c r="FS65" s="2">
        <f t="shared" si="79"/>
        <v>0.58472371373349552</v>
      </c>
      <c r="FT65" s="2">
        <f t="shared" si="79"/>
        <v>0.5157651575184965</v>
      </c>
      <c r="FU65" s="2">
        <f t="shared" si="79"/>
        <v>0.4894713070479057</v>
      </c>
      <c r="FW65" s="2">
        <f t="shared" si="67"/>
        <v>6.2704458718405981E-5</v>
      </c>
      <c r="FX65" s="2">
        <f t="shared" si="67"/>
        <v>4.5641928700258384E-5</v>
      </c>
      <c r="FY65" s="2">
        <f t="shared" si="67"/>
        <v>4.7260915238620865E-5</v>
      </c>
      <c r="FZ65" s="2">
        <f t="shared" si="67"/>
        <v>5.2899455908627524E-5</v>
      </c>
      <c r="GA65" s="2">
        <f t="shared" si="67"/>
        <v>4.5077937045883008E-5</v>
      </c>
      <c r="GB65" s="2">
        <f t="shared" si="67"/>
        <v>5.286446681806552E-5</v>
      </c>
      <c r="GC65" s="2">
        <f t="shared" si="67"/>
        <v>5.0703854309751751E-5</v>
      </c>
      <c r="GD65" s="2">
        <f t="shared" si="67"/>
        <v>5.1150203491823018E-5</v>
      </c>
      <c r="GE65" s="2">
        <f t="shared" si="67"/>
        <v>6.2837225667235612E-5</v>
      </c>
      <c r="GF65" s="2">
        <f t="shared" si="67"/>
        <v>7.8122980022388486E-5</v>
      </c>
      <c r="GG65" s="2">
        <f t="shared" si="67"/>
        <v>6.6692091373743008E-5</v>
      </c>
      <c r="GH65" s="2">
        <f t="shared" si="67"/>
        <v>5.5004648203422907E-5</v>
      </c>
      <c r="GI65" s="2">
        <f t="shared" si="67"/>
        <v>4.5944018386881304E-5</v>
      </c>
      <c r="GJ65" s="2">
        <f t="shared" si="67"/>
        <v>3.6944451832068346E-5</v>
      </c>
      <c r="GK65" s="2">
        <f t="shared" si="67"/>
        <v>3.3509331715946765E-5</v>
      </c>
      <c r="GM65" s="86">
        <f t="shared" si="68"/>
        <v>4.6235786571820155E-2</v>
      </c>
      <c r="GN65" s="86">
        <f t="shared" si="68"/>
        <v>4.8668587208723552E-2</v>
      </c>
      <c r="GO65" s="86">
        <f t="shared" si="68"/>
        <v>4.143798364685912E-2</v>
      </c>
      <c r="GP65" s="86">
        <f t="shared" si="68"/>
        <v>3.8931762467545622E-2</v>
      </c>
      <c r="GQ65" s="86">
        <f t="shared" si="68"/>
        <v>3.0869126861895663E-2</v>
      </c>
      <c r="GR65" s="86">
        <f t="shared" si="68"/>
        <v>3.675253612787116E-2</v>
      </c>
      <c r="GS65" s="86">
        <f t="shared" si="68"/>
        <v>2.5512231820875718E-2</v>
      </c>
      <c r="GT65" s="86">
        <f t="shared" si="68"/>
        <v>3.3880987013166698E-2</v>
      </c>
      <c r="GU65" s="86">
        <f t="shared" si="68"/>
        <v>3.8984587528162237E-2</v>
      </c>
      <c r="GV65" s="86">
        <f t="shared" si="68"/>
        <v>2.9434243468354652E-2</v>
      </c>
      <c r="GW65" s="86">
        <f t="shared" si="68"/>
        <v>2.1821029505208558E-2</v>
      </c>
      <c r="GX65" s="86">
        <f t="shared" si="68"/>
        <v>2.6546573157053444E-2</v>
      </c>
      <c r="GY65" s="86">
        <f t="shared" si="68"/>
        <v>3.8623130263151111E-2</v>
      </c>
      <c r="GZ65" s="86">
        <f t="shared" si="68"/>
        <v>1.6469687589564418E-2</v>
      </c>
      <c r="HA65" s="86">
        <f t="shared" si="68"/>
        <v>1.0048706708682544E-2</v>
      </c>
      <c r="HC65" s="86">
        <f t="shared" si="73"/>
        <v>6.1796003228487009E-8</v>
      </c>
      <c r="HD65" s="86">
        <f t="shared" si="69"/>
        <v>1.6140215963474836E-7</v>
      </c>
      <c r="HE65" s="86">
        <f t="shared" si="69"/>
        <v>7.5803824248841927E-8</v>
      </c>
      <c r="HF65" s="86">
        <f t="shared" si="69"/>
        <v>6.8384782283268753E-9</v>
      </c>
      <c r="HG65" s="86">
        <f t="shared" si="69"/>
        <v>2.9356239367001412E-9</v>
      </c>
      <c r="HH65" s="86">
        <f t="shared" si="69"/>
        <v>3.3981141325594341E-9</v>
      </c>
      <c r="HI65" s="86">
        <f t="shared" si="69"/>
        <v>4.5800468115986787E-12</v>
      </c>
      <c r="HJ65" s="86">
        <f t="shared" si="69"/>
        <v>1.3753357429462131E-10</v>
      </c>
      <c r="HK65" s="86">
        <f t="shared" si="69"/>
        <v>5.0042044627031032E-9</v>
      </c>
      <c r="HL65" s="86">
        <f t="shared" si="69"/>
        <v>1.6829782470707839E-9</v>
      </c>
      <c r="HM65" s="86">
        <f t="shared" si="69"/>
        <v>2.7999937485227678E-10</v>
      </c>
      <c r="HN65" s="86">
        <f t="shared" si="69"/>
        <v>6.2626072057468481E-9</v>
      </c>
      <c r="HO65" s="86">
        <f t="shared" si="69"/>
        <v>3.9001399811163032E-8</v>
      </c>
      <c r="HP65" s="86">
        <f t="shared" si="69"/>
        <v>5.001120346396715E-11</v>
      </c>
      <c r="HQ65" s="86">
        <f t="shared" si="69"/>
        <v>2.1454802050973341E-12</v>
      </c>
      <c r="HS65" s="86">
        <f t="shared" si="70"/>
        <v>1.1479534634823211E-47</v>
      </c>
      <c r="HT65" s="86">
        <f t="shared" si="70"/>
        <v>3.1040626217213297E-46</v>
      </c>
      <c r="HU65" s="86">
        <f t="shared" si="70"/>
        <v>1.2021258842384429E-47</v>
      </c>
      <c r="HV65" s="86">
        <f t="shared" si="70"/>
        <v>1.449104114645451E-57</v>
      </c>
      <c r="HW65" s="86">
        <f t="shared" si="70"/>
        <v>7.2939659780041585E-60</v>
      </c>
      <c r="HX65" s="86">
        <f t="shared" si="70"/>
        <v>1.3099219561603926E-58</v>
      </c>
      <c r="HY65" s="86">
        <f t="shared" si="70"/>
        <v>8.6460246596588556E-79</v>
      </c>
      <c r="HZ65" s="86">
        <f t="shared" si="70"/>
        <v>5.1790634840963591E-70</v>
      </c>
      <c r="IA65" s="86">
        <f t="shared" si="70"/>
        <v>4.9470264698943518E-59</v>
      </c>
      <c r="IB65" s="86">
        <f t="shared" si="70"/>
        <v>1.461701741644227E-60</v>
      </c>
      <c r="IC65" s="86">
        <f t="shared" si="70"/>
        <v>2.1329259359864287E-66</v>
      </c>
      <c r="ID65" s="86">
        <f t="shared" si="70"/>
        <v>2.8158376995692771E-56</v>
      </c>
      <c r="IE65" s="86">
        <f t="shared" si="70"/>
        <v>6.1139556649831063E-49</v>
      </c>
      <c r="IF65" s="86">
        <f t="shared" si="70"/>
        <v>6.3331712814360465E-41</v>
      </c>
      <c r="IG65" s="86">
        <f t="shared" si="70"/>
        <v>8.6761267979457853E-35</v>
      </c>
      <c r="II65" s="86">
        <f t="shared" si="71"/>
        <v>8.317340082533693E-154</v>
      </c>
      <c r="IJ65" s="86">
        <f t="shared" si="71"/>
        <v>2.2645209015006621E-155</v>
      </c>
      <c r="IK65" s="86">
        <f t="shared" si="71"/>
        <v>9.7325387163279754E-158</v>
      </c>
      <c r="IL65" s="86">
        <f t="shared" si="71"/>
        <v>4.7102764023190844E-190</v>
      </c>
      <c r="IM65" s="86">
        <f t="shared" si="71"/>
        <v>3.2700027640130047E-196</v>
      </c>
      <c r="IN65" s="86">
        <f t="shared" si="71"/>
        <v>2.2438920855650458E-193</v>
      </c>
      <c r="IO65" s="86">
        <f t="shared" si="71"/>
        <v>1.0675711479938386E-260</v>
      </c>
      <c r="IP65" s="86">
        <f t="shared" si="71"/>
        <v>1.8755306747563966E-230</v>
      </c>
      <c r="IQ65" s="86">
        <f t="shared" si="71"/>
        <v>2.8434436710445613E-196</v>
      </c>
      <c r="IR65" s="86">
        <f t="shared" si="71"/>
        <v>1.5269586113150246E-197</v>
      </c>
      <c r="IS65" s="86">
        <f t="shared" si="71"/>
        <v>3.9455177033170566E-217</v>
      </c>
      <c r="IT65" s="86">
        <f t="shared" si="71"/>
        <v>2.3585615193583357E-183</v>
      </c>
      <c r="IU65" s="86">
        <f t="shared" si="71"/>
        <v>2.8131752389563615E-157</v>
      </c>
      <c r="IV65" s="86">
        <f t="shared" si="71"/>
        <v>7.9935126383199657E-108</v>
      </c>
      <c r="IW65" s="86">
        <f t="shared" si="71"/>
        <v>7.0365828071379178E-111</v>
      </c>
      <c r="IY65" s="86">
        <f t="shared" si="72"/>
        <v>4.6235848367823386E-2</v>
      </c>
      <c r="IZ65" s="86">
        <f t="shared" si="72"/>
        <v>4.8668748610883189E-2</v>
      </c>
      <c r="JA65" s="86">
        <f t="shared" si="72"/>
        <v>4.1438059450683365E-2</v>
      </c>
      <c r="JB65" s="86">
        <f t="shared" si="72"/>
        <v>3.893176930602385E-2</v>
      </c>
      <c r="JC65" s="86">
        <f t="shared" si="72"/>
        <v>3.0869129797519601E-2</v>
      </c>
      <c r="JD65" s="86">
        <f t="shared" si="72"/>
        <v>3.6752539525985291E-2</v>
      </c>
      <c r="JE65" s="86">
        <f t="shared" si="72"/>
        <v>2.5512231825455766E-2</v>
      </c>
      <c r="JF65" s="86">
        <f t="shared" si="72"/>
        <v>3.3880987150700273E-2</v>
      </c>
      <c r="JG65" s="86">
        <f t="shared" si="72"/>
        <v>3.8984592532366698E-2</v>
      </c>
      <c r="JH65" s="86">
        <f t="shared" si="72"/>
        <v>2.9434245151332899E-2</v>
      </c>
      <c r="JI65" s="86">
        <f t="shared" si="72"/>
        <v>2.1821029785207932E-2</v>
      </c>
      <c r="JJ65" s="86">
        <f t="shared" si="72"/>
        <v>2.6546579419660651E-2</v>
      </c>
      <c r="JK65" s="86">
        <f t="shared" si="72"/>
        <v>3.8623169264550922E-2</v>
      </c>
      <c r="JL65" s="86">
        <f t="shared" si="72"/>
        <v>1.6469687639575622E-2</v>
      </c>
      <c r="JM65" s="86">
        <f t="shared" si="72"/>
        <v>1.0048706710828024E-2</v>
      </c>
    </row>
    <row r="66" spans="2:273" x14ac:dyDescent="0.25">
      <c r="B66" s="2">
        <v>39</v>
      </c>
      <c r="C66" s="37">
        <v>60.070099999999996</v>
      </c>
      <c r="D66" s="37">
        <v>59.3842</v>
      </c>
      <c r="E66" s="37">
        <v>60.383699999999997</v>
      </c>
      <c r="F66" s="37">
        <v>58.982500000000002</v>
      </c>
      <c r="G66" s="37">
        <v>58.223700000000001</v>
      </c>
      <c r="H66" s="37">
        <v>59.201099999999997</v>
      </c>
      <c r="I66" s="37">
        <v>56.872900000000001</v>
      </c>
      <c r="J66" s="37">
        <v>58.374000000000002</v>
      </c>
      <c r="K66" s="37">
        <v>58.347200000000001</v>
      </c>
      <c r="L66" s="37">
        <v>57.295200000000001</v>
      </c>
      <c r="M66" s="37">
        <v>56.320300000000003</v>
      </c>
      <c r="N66" s="37">
        <v>57.170499999999997</v>
      </c>
      <c r="O66" s="37">
        <v>58.890900000000002</v>
      </c>
      <c r="P66" s="37">
        <v>55.012700000000002</v>
      </c>
      <c r="Q66" s="37">
        <v>52.31</v>
      </c>
      <c r="S66" s="4">
        <f t="shared" si="74"/>
        <v>61.395726516874134</v>
      </c>
      <c r="T66" s="4">
        <f t="shared" si="74"/>
        <v>60.79759895129046</v>
      </c>
      <c r="U66" s="4">
        <f t="shared" si="74"/>
        <v>61.059178278179587</v>
      </c>
      <c r="V66" s="4">
        <f t="shared" si="74"/>
        <v>60.513756149327861</v>
      </c>
      <c r="W66" s="4">
        <f t="shared" si="74"/>
        <v>59.442301721131152</v>
      </c>
      <c r="X66" s="4">
        <f t="shared" si="74"/>
        <v>60.801465660285579</v>
      </c>
      <c r="Y66" s="4">
        <f t="shared" si="74"/>
        <v>58.6856459986031</v>
      </c>
      <c r="Z66" s="4">
        <f t="shared" si="74"/>
        <v>59.321849990470454</v>
      </c>
      <c r="AA66" s="4">
        <f t="shared" si="74"/>
        <v>59.972228799157264</v>
      </c>
      <c r="AB66" s="4">
        <f t="shared" si="74"/>
        <v>58.284193700801595</v>
      </c>
      <c r="AC66" s="4">
        <f t="shared" si="74"/>
        <v>57.397207446387704</v>
      </c>
      <c r="AD66" s="4">
        <f t="shared" si="74"/>
        <v>57.484633139378836</v>
      </c>
      <c r="AE66" s="4">
        <f t="shared" si="74"/>
        <v>59.168699130512863</v>
      </c>
      <c r="AF66" s="4">
        <f t="shared" si="74"/>
        <v>55.287016867697204</v>
      </c>
      <c r="AG66" s="4">
        <f t="shared" si="74"/>
        <v>51.968044001481154</v>
      </c>
      <c r="AI66" s="4">
        <f t="shared" si="75"/>
        <v>-1.3256265168741379</v>
      </c>
      <c r="AJ66" s="4">
        <f t="shared" si="75"/>
        <v>-1.4133989512904606</v>
      </c>
      <c r="AK66" s="4">
        <f t="shared" si="75"/>
        <v>-0.67547827817958961</v>
      </c>
      <c r="AL66" s="4">
        <f t="shared" si="75"/>
        <v>-1.5312561493278594</v>
      </c>
      <c r="AM66" s="4">
        <f t="shared" si="75"/>
        <v>-1.2186017211311508</v>
      </c>
      <c r="AN66" s="4">
        <f t="shared" si="75"/>
        <v>-1.6003656602855827</v>
      </c>
      <c r="AO66" s="4">
        <f t="shared" si="75"/>
        <v>-1.8127459986030985</v>
      </c>
      <c r="AP66" s="4">
        <f t="shared" si="75"/>
        <v>-0.94784999047045204</v>
      </c>
      <c r="AQ66" s="4">
        <f t="shared" si="75"/>
        <v>-1.6250287991572634</v>
      </c>
      <c r="AR66" s="4">
        <f t="shared" si="75"/>
        <v>-0.98899370080159343</v>
      </c>
      <c r="AS66" s="4">
        <f t="shared" si="75"/>
        <v>-1.0769074463877004</v>
      </c>
      <c r="AT66" s="4">
        <f t="shared" si="75"/>
        <v>-0.31413313937883913</v>
      </c>
      <c r="AU66" s="4">
        <f t="shared" si="75"/>
        <v>-0.27779913051286087</v>
      </c>
      <c r="AV66" s="4">
        <f t="shared" si="75"/>
        <v>-0.27431686769720187</v>
      </c>
      <c r="AW66" s="4">
        <f t="shared" si="75"/>
        <v>0.3419559985188485</v>
      </c>
      <c r="AY66" s="2">
        <f t="shared" si="65"/>
        <v>51.98661422741673</v>
      </c>
      <c r="AZ66" s="2">
        <f t="shared" si="65"/>
        <v>51.081161016204007</v>
      </c>
      <c r="BA66" s="2">
        <f t="shared" si="65"/>
        <v>51.959230947287182</v>
      </c>
      <c r="BB66" s="2">
        <f t="shared" si="65"/>
        <v>51.73858980347589</v>
      </c>
      <c r="BC66" s="2">
        <f t="shared" si="65"/>
        <v>52.473724845825018</v>
      </c>
      <c r="BD66" s="2">
        <f t="shared" si="65"/>
        <v>52.458666776914612</v>
      </c>
      <c r="BE66" s="2">
        <f t="shared" si="65"/>
        <v>52.657052222219697</v>
      </c>
      <c r="BF66" s="2">
        <f t="shared" si="65"/>
        <v>52.133577291890163</v>
      </c>
      <c r="BG66" s="2">
        <f t="shared" si="65"/>
        <v>51.579483081784716</v>
      </c>
      <c r="BH66" s="2">
        <f t="shared" si="65"/>
        <v>51.420665070301915</v>
      </c>
      <c r="BI66" s="2">
        <f t="shared" si="65"/>
        <v>51.818973478808864</v>
      </c>
      <c r="BJ66" s="2">
        <f t="shared" si="65"/>
        <v>51.3571185534297</v>
      </c>
      <c r="BK66" s="2">
        <f t="shared" si="65"/>
        <v>51.657085708316615</v>
      </c>
      <c r="BL66" s="2">
        <f t="shared" si="65"/>
        <v>51.381555692454192</v>
      </c>
      <c r="BM66" s="2">
        <f t="shared" si="65"/>
        <v>50.024841552111546</v>
      </c>
      <c r="BO66" s="2" t="str">
        <f t="shared" si="10"/>
        <v/>
      </c>
      <c r="BP66" s="2" t="str">
        <f t="shared" si="11"/>
        <v/>
      </c>
      <c r="BQ66" s="2" t="str">
        <f t="shared" si="12"/>
        <v/>
      </c>
      <c r="BR66" s="2" t="str">
        <f t="shared" si="13"/>
        <v/>
      </c>
      <c r="BS66" s="2" t="str">
        <f t="shared" si="14"/>
        <v/>
      </c>
      <c r="BT66" s="2" t="str">
        <f t="shared" si="15"/>
        <v/>
      </c>
      <c r="BU66" s="2" t="str">
        <f t="shared" si="16"/>
        <v/>
      </c>
      <c r="BV66" s="2" t="str">
        <f t="shared" si="17"/>
        <v/>
      </c>
      <c r="BW66" s="2" t="str">
        <f t="shared" si="18"/>
        <v/>
      </c>
      <c r="BX66" s="2" t="str">
        <f t="shared" si="19"/>
        <v/>
      </c>
      <c r="BY66" s="2" t="str">
        <f t="shared" si="20"/>
        <v/>
      </c>
      <c r="BZ66" s="2" t="str">
        <f t="shared" si="21"/>
        <v/>
      </c>
      <c r="CA66" s="2" t="str">
        <f t="shared" si="22"/>
        <v/>
      </c>
      <c r="CB66" s="2" t="str">
        <f t="shared" si="23"/>
        <v/>
      </c>
      <c r="CC66" s="2" t="str">
        <f t="shared" si="24"/>
        <v/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55.098745836516414</v>
      </c>
      <c r="DL66" s="2">
        <f t="shared" si="76"/>
        <v>54.337252788388078</v>
      </c>
      <c r="DM66" s="2">
        <f t="shared" si="76"/>
        <v>54.41680328495034</v>
      </c>
      <c r="DN66" s="2">
        <f t="shared" si="76"/>
        <v>53.85810443086325</v>
      </c>
      <c r="DO66" s="2">
        <f t="shared" si="76"/>
        <v>54.380916638655478</v>
      </c>
      <c r="DP66" s="2">
        <f t="shared" si="76"/>
        <v>54.31782565826331</v>
      </c>
      <c r="DQ66" s="2">
        <f t="shared" si="76"/>
        <v>53.970434139854142</v>
      </c>
      <c r="DR66" s="2">
        <f t="shared" si="76"/>
        <v>54.750853893557434</v>
      </c>
      <c r="DS66" s="2">
        <f t="shared" si="76"/>
        <v>54.251217927170856</v>
      </c>
      <c r="DT66" s="2">
        <f t="shared" si="76"/>
        <v>53.599630338910359</v>
      </c>
      <c r="DU66" s="2">
        <f t="shared" si="76"/>
        <v>53.738293861003861</v>
      </c>
      <c r="DV66" s="2">
        <f t="shared" si="76"/>
        <v>53.483088219648216</v>
      </c>
      <c r="DW66" s="2">
        <f t="shared" si="76"/>
        <v>54.476835370511829</v>
      </c>
      <c r="DX66" s="2">
        <f t="shared" si="76"/>
        <v>52.657011072501071</v>
      </c>
      <c r="DY66" s="2">
        <f t="shared" si="76"/>
        <v>50.470815285204978</v>
      </c>
      <c r="EA66" s="2">
        <f t="shared" si="77"/>
        <v>50.07424971854347</v>
      </c>
      <c r="EB66" s="2">
        <f t="shared" si="77"/>
        <v>49.095646653090441</v>
      </c>
      <c r="EC66" s="2">
        <f t="shared" si="77"/>
        <v>50.384501011176162</v>
      </c>
      <c r="ED66" s="2">
        <f t="shared" si="77"/>
        <v>50.335408958796371</v>
      </c>
      <c r="EE66" s="2">
        <f t="shared" si="77"/>
        <v>51.10859376784483</v>
      </c>
      <c r="EF66" s="2">
        <f t="shared" si="77"/>
        <v>51.187818884524205</v>
      </c>
      <c r="EG66" s="2">
        <f t="shared" si="77"/>
        <v>51.660800716980077</v>
      </c>
      <c r="EH66" s="2">
        <f t="shared" si="77"/>
        <v>50.306396105680939</v>
      </c>
      <c r="EI66" s="2">
        <f t="shared" si="77"/>
        <v>49.762420381380515</v>
      </c>
      <c r="EJ66" s="2">
        <f t="shared" si="77"/>
        <v>49.824232459452098</v>
      </c>
      <c r="EK66" s="2">
        <f t="shared" si="77"/>
        <v>50.298417441080524</v>
      </c>
      <c r="EL66" s="2">
        <f t="shared" si="77"/>
        <v>49.765821524908091</v>
      </c>
      <c r="EM66" s="2">
        <f t="shared" si="77"/>
        <v>49.830688611087162</v>
      </c>
      <c r="EN66" s="2">
        <f t="shared" si="77"/>
        <v>50.289468716074438</v>
      </c>
      <c r="EO66" s="2">
        <f t="shared" si="77"/>
        <v>49.600563714462297</v>
      </c>
      <c r="EQ66" s="2">
        <f t="shared" si="78"/>
        <v>49.425141223689785</v>
      </c>
      <c r="ER66" s="2">
        <f t="shared" si="78"/>
        <v>48.825464004935945</v>
      </c>
      <c r="ES66" s="2">
        <f t="shared" si="78"/>
        <v>50.015588052204784</v>
      </c>
      <c r="ET66" s="2">
        <f t="shared" si="78"/>
        <v>50.099708035196066</v>
      </c>
      <c r="EU66" s="2">
        <f t="shared" si="78"/>
        <v>50.561356551268425</v>
      </c>
      <c r="EV66" s="2">
        <f t="shared" si="78"/>
        <v>50.757534498248944</v>
      </c>
      <c r="EW66" s="2">
        <f t="shared" si="78"/>
        <v>50.941439127851446</v>
      </c>
      <c r="EX66" s="2">
        <f t="shared" si="78"/>
        <v>49.85888287708692</v>
      </c>
      <c r="EY66" s="2">
        <f t="shared" si="78"/>
        <v>49.394295071474112</v>
      </c>
      <c r="EZ66" s="2">
        <f t="shared" si="78"/>
        <v>49.677503252460525</v>
      </c>
      <c r="FA66" s="2">
        <f t="shared" si="78"/>
        <v>50.146267910128621</v>
      </c>
      <c r="FB66" s="2">
        <f t="shared" si="78"/>
        <v>49.417251704870111</v>
      </c>
      <c r="FC66" s="2">
        <f t="shared" si="78"/>
        <v>49.741016098700904</v>
      </c>
      <c r="FD66" s="2">
        <f t="shared" si="78"/>
        <v>49.885577762435517</v>
      </c>
      <c r="FE66" s="2">
        <f t="shared" si="78"/>
        <v>50.256641012126771</v>
      </c>
      <c r="FG66" s="2">
        <f t="shared" si="79"/>
        <v>0.61938290078192815</v>
      </c>
      <c r="FH66" s="2">
        <f t="shared" si="79"/>
        <v>0.6211985728808519</v>
      </c>
      <c r="FI66" s="2">
        <f t="shared" si="79"/>
        <v>0.60946651654981909</v>
      </c>
      <c r="FJ66" s="2">
        <f t="shared" si="79"/>
        <v>0.60167021897845785</v>
      </c>
      <c r="FK66" s="2">
        <f t="shared" si="79"/>
        <v>0.58281680016353588</v>
      </c>
      <c r="FL66" s="2">
        <f t="shared" si="79"/>
        <v>0.59397121940872588</v>
      </c>
      <c r="FM66" s="2">
        <f t="shared" si="79"/>
        <v>0.56863652536070186</v>
      </c>
      <c r="FN66" s="2">
        <f t="shared" si="79"/>
        <v>0.58887982019177221</v>
      </c>
      <c r="FO66" s="2">
        <f t="shared" si="79"/>
        <v>0.59519491680823355</v>
      </c>
      <c r="FP66" s="2">
        <f t="shared" si="79"/>
        <v>0.57714518295242978</v>
      </c>
      <c r="FQ66" s="2">
        <f t="shared" si="79"/>
        <v>0.55795878160013701</v>
      </c>
      <c r="FR66" s="2">
        <f t="shared" si="79"/>
        <v>0.57191178846686319</v>
      </c>
      <c r="FS66" s="2">
        <f t="shared" si="79"/>
        <v>0.60689971514520713</v>
      </c>
      <c r="FT66" s="2">
        <f t="shared" si="79"/>
        <v>0.53871856421528508</v>
      </c>
      <c r="FU66" s="2">
        <f t="shared" si="79"/>
        <v>0.51249300060673186</v>
      </c>
      <c r="FW66" s="2">
        <f t="shared" si="67"/>
        <v>6.8753655852677706E-5</v>
      </c>
      <c r="FX66" s="2">
        <f t="shared" si="67"/>
        <v>5.0045159278351114E-5</v>
      </c>
      <c r="FY66" s="2">
        <f t="shared" si="67"/>
        <v>5.1820326806477234E-5</v>
      </c>
      <c r="FZ66" s="2">
        <f t="shared" si="67"/>
        <v>5.8002803965980572E-5</v>
      </c>
      <c r="GA66" s="2">
        <f t="shared" si="67"/>
        <v>4.9426760139065188E-5</v>
      </c>
      <c r="GB66" s="2">
        <f t="shared" si="67"/>
        <v>5.7964439582544264E-5</v>
      </c>
      <c r="GC66" s="2">
        <f t="shared" si="67"/>
        <v>5.5595398748580005E-5</v>
      </c>
      <c r="GD66" s="2">
        <f t="shared" si="67"/>
        <v>5.6084806085318659E-5</v>
      </c>
      <c r="GE66" s="2">
        <f t="shared" si="67"/>
        <v>6.8899230154031323E-5</v>
      </c>
      <c r="GF66" s="2">
        <f t="shared" si="67"/>
        <v>8.5659498582573327E-5</v>
      </c>
      <c r="GG66" s="2">
        <f t="shared" si="67"/>
        <v>7.3125953529786165E-5</v>
      </c>
      <c r="GH66" s="2">
        <f t="shared" si="67"/>
        <v>6.0311077385815643E-5</v>
      </c>
      <c r="GI66" s="2">
        <f t="shared" si="67"/>
        <v>5.0376391106226317E-5</v>
      </c>
      <c r="GJ66" s="2">
        <f t="shared" si="67"/>
        <v>4.0508641515994039E-5</v>
      </c>
      <c r="GK66" s="2">
        <f t="shared" si="67"/>
        <v>3.6742132809493398E-5</v>
      </c>
      <c r="GM66" s="86">
        <f t="shared" si="68"/>
        <v>6.0790195849859376E-2</v>
      </c>
      <c r="GN66" s="86">
        <f t="shared" si="68"/>
        <v>6.4233618232942255E-2</v>
      </c>
      <c r="GO66" s="86">
        <f t="shared" si="68"/>
        <v>5.5002236965207112E-2</v>
      </c>
      <c r="GP66" s="86">
        <f t="shared" si="68"/>
        <v>5.2403384609313423E-2</v>
      </c>
      <c r="GQ66" s="86">
        <f t="shared" si="68"/>
        <v>4.245712320112157E-2</v>
      </c>
      <c r="GR66" s="86">
        <f t="shared" si="68"/>
        <v>5.0342462655334298E-2</v>
      </c>
      <c r="GS66" s="86">
        <f t="shared" si="68"/>
        <v>3.570059183359061E-2</v>
      </c>
      <c r="GT66" s="86">
        <f t="shared" si="68"/>
        <v>4.647780601463266E-2</v>
      </c>
      <c r="GU66" s="86">
        <f t="shared" si="68"/>
        <v>5.3907160521885808E-2</v>
      </c>
      <c r="GV66" s="86">
        <f t="shared" si="68"/>
        <v>4.114986863033003E-2</v>
      </c>
      <c r="GW66" s="86">
        <f t="shared" si="68"/>
        <v>3.0900848525367612E-2</v>
      </c>
      <c r="GX66" s="86">
        <f t="shared" si="68"/>
        <v>3.6915019677512213E-2</v>
      </c>
      <c r="GY66" s="86">
        <f t="shared" si="68"/>
        <v>5.0943745044942257E-2</v>
      </c>
      <c r="GZ66" s="86">
        <f t="shared" si="68"/>
        <v>2.4455061300647542E-2</v>
      </c>
      <c r="HA66" s="86">
        <f t="shared" si="68"/>
        <v>1.5864740084637317E-2</v>
      </c>
      <c r="HC66" s="86">
        <f t="shared" si="73"/>
        <v>1.3158288664033354E-7</v>
      </c>
      <c r="HD66" s="86">
        <f t="shared" si="69"/>
        <v>3.2935399768391723E-7</v>
      </c>
      <c r="HE66" s="86">
        <f t="shared" si="69"/>
        <v>1.5874288109544304E-7</v>
      </c>
      <c r="HF66" s="86">
        <f t="shared" si="69"/>
        <v>1.6508211002997083E-8</v>
      </c>
      <c r="HG66" s="86">
        <f t="shared" si="69"/>
        <v>7.233241330012371E-9</v>
      </c>
      <c r="HH66" s="86">
        <f t="shared" si="69"/>
        <v>8.4083273954989381E-9</v>
      </c>
      <c r="HI66" s="86">
        <f t="shared" si="69"/>
        <v>1.550117410155301E-11</v>
      </c>
      <c r="HJ66" s="86">
        <f t="shared" si="69"/>
        <v>3.9978746257977468E-10</v>
      </c>
      <c r="HK66" s="86">
        <f t="shared" si="69"/>
        <v>1.254669120111119E-8</v>
      </c>
      <c r="HL66" s="86">
        <f t="shared" si="69"/>
        <v>4.4431748602549766E-9</v>
      </c>
      <c r="HM66" s="86">
        <f t="shared" si="69"/>
        <v>7.9740413553959842E-10</v>
      </c>
      <c r="HN66" s="86">
        <f t="shared" si="69"/>
        <v>1.4965652758934018E-8</v>
      </c>
      <c r="HO66" s="86">
        <f t="shared" si="69"/>
        <v>8.2683496191047897E-8</v>
      </c>
      <c r="HP66" s="86">
        <f t="shared" si="69"/>
        <v>1.4924750610510159E-10</v>
      </c>
      <c r="HQ66" s="86">
        <f t="shared" si="69"/>
        <v>7.5073636677690998E-12</v>
      </c>
      <c r="HS66" s="86">
        <f t="shared" si="70"/>
        <v>1.7797836071221418E-46</v>
      </c>
      <c r="HT66" s="86">
        <f t="shared" si="70"/>
        <v>4.2905083079094505E-45</v>
      </c>
      <c r="HU66" s="86">
        <f t="shared" si="70"/>
        <v>1.7838060221613332E-46</v>
      </c>
      <c r="HV66" s="86">
        <f t="shared" si="70"/>
        <v>3.9421494150964309E-56</v>
      </c>
      <c r="HW66" s="86">
        <f t="shared" si="70"/>
        <v>2.1224325232870823E-58</v>
      </c>
      <c r="HX66" s="86">
        <f t="shared" si="70"/>
        <v>3.7825963792257196E-57</v>
      </c>
      <c r="HY66" s="86">
        <f t="shared" si="70"/>
        <v>8.0131173267826509E-77</v>
      </c>
      <c r="HZ66" s="86">
        <f t="shared" si="70"/>
        <v>2.8585799858550015E-68</v>
      </c>
      <c r="IA66" s="86">
        <f t="shared" si="70"/>
        <v>1.5758228714685626E-57</v>
      </c>
      <c r="IB66" s="86">
        <f t="shared" si="70"/>
        <v>5.3438286663000896E-59</v>
      </c>
      <c r="IC66" s="86">
        <f t="shared" si="70"/>
        <v>1.0454084545289378E-64</v>
      </c>
      <c r="ID66" s="86">
        <f t="shared" si="70"/>
        <v>7.0430499395536131E-55</v>
      </c>
      <c r="IE66" s="86">
        <f t="shared" si="70"/>
        <v>9.3108936185189858E-48</v>
      </c>
      <c r="IF66" s="86">
        <f t="shared" si="70"/>
        <v>5.8819534243303301E-40</v>
      </c>
      <c r="IG66" s="86">
        <f t="shared" si="70"/>
        <v>5.524524325999502E-34</v>
      </c>
      <c r="II66" s="86">
        <f t="shared" si="71"/>
        <v>6.2431753047223335E-151</v>
      </c>
      <c r="IJ66" s="86">
        <f t="shared" si="71"/>
        <v>1.4726880037186777E-152</v>
      </c>
      <c r="IK66" s="86">
        <f t="shared" si="71"/>
        <v>7.1560049245495364E-155</v>
      </c>
      <c r="IL66" s="86">
        <f t="shared" si="71"/>
        <v>1.4896183997387008E-186</v>
      </c>
      <c r="IM66" s="86">
        <f t="shared" si="71"/>
        <v>1.179194451186383E-192</v>
      </c>
      <c r="IN66" s="86">
        <f t="shared" si="71"/>
        <v>8.1766611096976005E-190</v>
      </c>
      <c r="IO66" s="86">
        <f t="shared" si="71"/>
        <v>6.6367155856233021E-256</v>
      </c>
      <c r="IP66" s="86">
        <f t="shared" si="71"/>
        <v>3.2373133921845658E-226</v>
      </c>
      <c r="IQ66" s="86">
        <f t="shared" si="71"/>
        <v>1.3601084492272276E-192</v>
      </c>
      <c r="IR66" s="86">
        <f t="shared" si="71"/>
        <v>9.3855215140628381E-194</v>
      </c>
      <c r="IS66" s="86">
        <f t="shared" si="71"/>
        <v>4.9631694718520326E-213</v>
      </c>
      <c r="IT66" s="86">
        <f t="shared" si="71"/>
        <v>5.7736163141184433E-180</v>
      </c>
      <c r="IU66" s="86">
        <f t="shared" si="71"/>
        <v>1.9912119518170101E-154</v>
      </c>
      <c r="IV66" s="86">
        <f t="shared" si="71"/>
        <v>6.3825233073578478E-106</v>
      </c>
      <c r="IW66" s="86">
        <f t="shared" si="71"/>
        <v>6.1087087152347018E-109</v>
      </c>
      <c r="IY66" s="86">
        <f t="shared" si="72"/>
        <v>6.0790327432746018E-2</v>
      </c>
      <c r="IZ66" s="86">
        <f t="shared" si="72"/>
        <v>6.4233947586939941E-2</v>
      </c>
      <c r="JA66" s="86">
        <f t="shared" si="72"/>
        <v>5.5002395708088209E-2</v>
      </c>
      <c r="JB66" s="86">
        <f t="shared" si="72"/>
        <v>5.2403401117524423E-2</v>
      </c>
      <c r="JC66" s="86">
        <f t="shared" si="72"/>
        <v>4.2457130434362902E-2</v>
      </c>
      <c r="JD66" s="86">
        <f t="shared" si="72"/>
        <v>5.0342471063661694E-2</v>
      </c>
      <c r="JE66" s="86">
        <f t="shared" si="72"/>
        <v>3.5700591849091787E-2</v>
      </c>
      <c r="JF66" s="86">
        <f t="shared" si="72"/>
        <v>4.647780641442012E-2</v>
      </c>
      <c r="JG66" s="86">
        <f t="shared" si="72"/>
        <v>5.3907173068577008E-2</v>
      </c>
      <c r="JH66" s="86">
        <f t="shared" si="72"/>
        <v>4.1149873073504893E-2</v>
      </c>
      <c r="JI66" s="86">
        <f t="shared" si="72"/>
        <v>3.0900849322771748E-2</v>
      </c>
      <c r="JJ66" s="86">
        <f t="shared" si="72"/>
        <v>3.6915034643164972E-2</v>
      </c>
      <c r="JK66" s="86">
        <f t="shared" si="72"/>
        <v>5.0943827728438446E-2</v>
      </c>
      <c r="JL66" s="86">
        <f t="shared" si="72"/>
        <v>2.4455061449895048E-2</v>
      </c>
      <c r="JM66" s="86">
        <f t="shared" si="72"/>
        <v>1.5864740092144679E-2</v>
      </c>
    </row>
    <row r="67" spans="2:273" x14ac:dyDescent="0.25">
      <c r="B67" s="2">
        <v>40</v>
      </c>
      <c r="C67" s="37">
        <v>62.392000000000003</v>
      </c>
      <c r="D67" s="37">
        <v>61.620899999999999</v>
      </c>
      <c r="E67" s="37">
        <v>62.686599999999999</v>
      </c>
      <c r="F67" s="37">
        <v>60.836300000000001</v>
      </c>
      <c r="G67" s="37">
        <v>59.765599999999999</v>
      </c>
      <c r="H67" s="37">
        <v>61.143700000000003</v>
      </c>
      <c r="I67" s="37">
        <v>58.483699999999999</v>
      </c>
      <c r="J67" s="37">
        <v>59.6768</v>
      </c>
      <c r="K67" s="37">
        <v>60.206600000000002</v>
      </c>
      <c r="L67" s="37">
        <v>58.757100000000001</v>
      </c>
      <c r="M67" s="37">
        <v>57.741700000000002</v>
      </c>
      <c r="N67" s="37">
        <v>58.686</v>
      </c>
      <c r="O67" s="37">
        <v>59.695700000000002</v>
      </c>
      <c r="P67" s="37">
        <v>55.2254</v>
      </c>
      <c r="Q67" s="37">
        <v>52.441699999999997</v>
      </c>
      <c r="S67" s="4">
        <f t="shared" si="74"/>
        <v>63.56990670909822</v>
      </c>
      <c r="T67" s="4">
        <f t="shared" si="74"/>
        <v>63.059404506447116</v>
      </c>
      <c r="U67" s="4">
        <f t="shared" si="74"/>
        <v>63.274338224175239</v>
      </c>
      <c r="V67" s="4">
        <f t="shared" si="74"/>
        <v>62.782934460011305</v>
      </c>
      <c r="W67" s="4">
        <f t="shared" si="74"/>
        <v>61.409414748303973</v>
      </c>
      <c r="X67" s="4">
        <f t="shared" si="74"/>
        <v>63.097077037406471</v>
      </c>
      <c r="Y67" s="4">
        <f t="shared" si="74"/>
        <v>60.514235927736443</v>
      </c>
      <c r="Z67" s="4">
        <f t="shared" si="74"/>
        <v>61.296322042608786</v>
      </c>
      <c r="AA67" s="4">
        <f t="shared" si="74"/>
        <v>62.322830862048065</v>
      </c>
      <c r="AB67" s="4">
        <f t="shared" si="74"/>
        <v>60.318330051493277</v>
      </c>
      <c r="AC67" s="4">
        <f t="shared" si="74"/>
        <v>59.156181203260729</v>
      </c>
      <c r="AD67" s="4">
        <f t="shared" si="74"/>
        <v>59.276101830519792</v>
      </c>
      <c r="AE67" s="4">
        <f t="shared" si="74"/>
        <v>60.940231592810356</v>
      </c>
      <c r="AF67" s="4">
        <f t="shared" si="74"/>
        <v>56.736209452818855</v>
      </c>
      <c r="AG67" s="4">
        <f t="shared" si="74"/>
        <v>52.8525511609134</v>
      </c>
      <c r="AI67" s="4">
        <f t="shared" si="75"/>
        <v>-1.1779067090982167</v>
      </c>
      <c r="AJ67" s="4">
        <f t="shared" si="75"/>
        <v>-1.4385045064471171</v>
      </c>
      <c r="AK67" s="4">
        <f t="shared" si="75"/>
        <v>-0.58773822417524002</v>
      </c>
      <c r="AL67" s="4">
        <f t="shared" si="75"/>
        <v>-1.9466344600113032</v>
      </c>
      <c r="AM67" s="4">
        <f t="shared" si="75"/>
        <v>-1.6438147483039742</v>
      </c>
      <c r="AN67" s="4">
        <f t="shared" si="75"/>
        <v>-1.9533770374064687</v>
      </c>
      <c r="AO67" s="4">
        <f t="shared" si="75"/>
        <v>-2.0305359277364445</v>
      </c>
      <c r="AP67" s="4">
        <f t="shared" si="75"/>
        <v>-1.6195220426087857</v>
      </c>
      <c r="AQ67" s="4">
        <f t="shared" si="75"/>
        <v>-2.116230862048063</v>
      </c>
      <c r="AR67" s="4">
        <f t="shared" si="75"/>
        <v>-1.5612300514932755</v>
      </c>
      <c r="AS67" s="4">
        <f t="shared" si="75"/>
        <v>-1.4144812032607277</v>
      </c>
      <c r="AT67" s="4">
        <f t="shared" si="75"/>
        <v>-0.59010183051979226</v>
      </c>
      <c r="AU67" s="4">
        <f t="shared" si="75"/>
        <v>-1.244531592810354</v>
      </c>
      <c r="AV67" s="4">
        <f t="shared" si="75"/>
        <v>-1.5108094528188545</v>
      </c>
      <c r="AW67" s="4">
        <f t="shared" si="75"/>
        <v>-0.41085116091340268</v>
      </c>
      <c r="AY67" s="2">
        <f t="shared" si="65"/>
        <v>51.907742292334063</v>
      </c>
      <c r="AZ67" s="2">
        <f t="shared" si="65"/>
        <v>50.994566421955838</v>
      </c>
      <c r="BA67" s="2">
        <f t="shared" si="65"/>
        <v>51.894922726767113</v>
      </c>
      <c r="BB67" s="2">
        <f t="shared" si="65"/>
        <v>51.684822346038651</v>
      </c>
      <c r="BC67" s="2">
        <f t="shared" si="65"/>
        <v>52.418208731290939</v>
      </c>
      <c r="BD67" s="2">
        <f t="shared" si="65"/>
        <v>52.399357090484372</v>
      </c>
      <c r="BE67" s="2">
        <f t="shared" si="65"/>
        <v>52.609390556365142</v>
      </c>
      <c r="BF67" s="2">
        <f t="shared" si="65"/>
        <v>52.054995998991004</v>
      </c>
      <c r="BG67" s="2">
        <f t="shared" si="65"/>
        <v>51.500125429701519</v>
      </c>
      <c r="BH67" s="2">
        <f t="shared" si="65"/>
        <v>51.34789420275645</v>
      </c>
      <c r="BI67" s="2">
        <f t="shared" si="65"/>
        <v>51.756901605445599</v>
      </c>
      <c r="BJ67" s="2">
        <f t="shared" si="65"/>
        <v>51.284548720917847</v>
      </c>
      <c r="BK67" s="2">
        <f t="shared" si="65"/>
        <v>51.579101167217864</v>
      </c>
      <c r="BL67" s="2">
        <f t="shared" si="65"/>
        <v>51.342078055592935</v>
      </c>
      <c r="BM67" s="2">
        <f t="shared" si="65"/>
        <v>50.016914529552295</v>
      </c>
      <c r="BO67" s="2" t="str">
        <f t="shared" si="10"/>
        <v/>
      </c>
      <c r="BP67" s="2" t="str">
        <f t="shared" si="11"/>
        <v/>
      </c>
      <c r="BQ67" s="2" t="str">
        <f t="shared" si="12"/>
        <v/>
      </c>
      <c r="BR67" s="2" t="str">
        <f t="shared" si="13"/>
        <v/>
      </c>
      <c r="BS67" s="2" t="str">
        <f t="shared" si="14"/>
        <v/>
      </c>
      <c r="BT67" s="2" t="str">
        <f t="shared" si="15"/>
        <v/>
      </c>
      <c r="BU67" s="2" t="str">
        <f t="shared" si="16"/>
        <v/>
      </c>
      <c r="BV67" s="2" t="str">
        <f t="shared" si="17"/>
        <v/>
      </c>
      <c r="BW67" s="2" t="str">
        <f t="shared" si="18"/>
        <v/>
      </c>
      <c r="BX67" s="2" t="str">
        <f t="shared" si="19"/>
        <v/>
      </c>
      <c r="BY67" s="2" t="str">
        <f t="shared" si="20"/>
        <v/>
      </c>
      <c r="BZ67" s="2" t="str">
        <f t="shared" si="21"/>
        <v/>
      </c>
      <c r="CA67" s="2" t="str">
        <f t="shared" si="22"/>
        <v/>
      </c>
      <c r="CB67" s="2" t="str">
        <f t="shared" si="23"/>
        <v/>
      </c>
      <c r="CC67" s="2" t="str">
        <f t="shared" si="24"/>
        <v/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55.249682383498843</v>
      </c>
      <c r="DL67" s="2">
        <f t="shared" si="76"/>
        <v>54.465899709702057</v>
      </c>
      <c r="DM67" s="2">
        <f t="shared" si="76"/>
        <v>54.547070359052711</v>
      </c>
      <c r="DN67" s="2">
        <f t="shared" si="76"/>
        <v>53.967423712757821</v>
      </c>
      <c r="DO67" s="2">
        <f t="shared" si="76"/>
        <v>54.493805966386574</v>
      </c>
      <c r="DP67" s="2">
        <f t="shared" si="76"/>
        <v>54.418130980392156</v>
      </c>
      <c r="DQ67" s="2">
        <f t="shared" si="76"/>
        <v>54.054237794937798</v>
      </c>
      <c r="DR67" s="2">
        <f t="shared" si="76"/>
        <v>54.863774005602252</v>
      </c>
      <c r="DS67" s="2">
        <f t="shared" si="76"/>
        <v>54.363697703081222</v>
      </c>
      <c r="DT67" s="2">
        <f t="shared" si="76"/>
        <v>53.687302938652962</v>
      </c>
      <c r="DU67" s="2">
        <f t="shared" si="76"/>
        <v>53.835724195624195</v>
      </c>
      <c r="DV67" s="2">
        <f t="shared" si="76"/>
        <v>53.571652917202918</v>
      </c>
      <c r="DW67" s="2">
        <f t="shared" si="76"/>
        <v>54.607867792207784</v>
      </c>
      <c r="DX67" s="2">
        <f t="shared" si="76"/>
        <v>52.747107005577007</v>
      </c>
      <c r="DY67" s="2">
        <f t="shared" si="76"/>
        <v>50.530087009803907</v>
      </c>
      <c r="EA67" s="2">
        <f t="shared" si="77"/>
        <v>50.034860707341345</v>
      </c>
      <c r="EB67" s="2">
        <f t="shared" si="77"/>
        <v>49.064055059807195</v>
      </c>
      <c r="EC67" s="2">
        <f t="shared" si="77"/>
        <v>50.345046714932678</v>
      </c>
      <c r="ED67" s="2">
        <f t="shared" si="77"/>
        <v>50.306639317885534</v>
      </c>
      <c r="EE67" s="2">
        <f t="shared" si="77"/>
        <v>51.06326155032653</v>
      </c>
      <c r="EF67" s="2">
        <f t="shared" si="77"/>
        <v>51.140825804239697</v>
      </c>
      <c r="EG67" s="2">
        <f t="shared" si="77"/>
        <v>51.609853606974205</v>
      </c>
      <c r="EH67" s="2">
        <f t="shared" si="77"/>
        <v>50.26666138041022</v>
      </c>
      <c r="EI67" s="2">
        <f t="shared" si="77"/>
        <v>49.72395737021462</v>
      </c>
      <c r="EJ67" s="2">
        <f t="shared" si="77"/>
        <v>49.784724855186049</v>
      </c>
      <c r="EK67" s="2">
        <f t="shared" si="77"/>
        <v>50.254894127822411</v>
      </c>
      <c r="EL67" s="2">
        <f t="shared" si="77"/>
        <v>49.723273190518434</v>
      </c>
      <c r="EM67" s="2">
        <f t="shared" si="77"/>
        <v>49.789936342213409</v>
      </c>
      <c r="EN67" s="2">
        <f t="shared" si="77"/>
        <v>50.244900657868008</v>
      </c>
      <c r="EO67" s="2">
        <f t="shared" si="77"/>
        <v>49.571664844801539</v>
      </c>
      <c r="EQ67" s="2">
        <f t="shared" si="78"/>
        <v>49.396086331514198</v>
      </c>
      <c r="ER67" s="2">
        <f t="shared" si="78"/>
        <v>48.798141510756736</v>
      </c>
      <c r="ES67" s="2">
        <f t="shared" si="78"/>
        <v>49.981797539084504</v>
      </c>
      <c r="ET67" s="2">
        <f t="shared" si="78"/>
        <v>50.075243177594722</v>
      </c>
      <c r="EU67" s="2">
        <f t="shared" si="78"/>
        <v>50.524556437065812</v>
      </c>
      <c r="EV67" s="2">
        <f t="shared" si="78"/>
        <v>50.717295325330397</v>
      </c>
      <c r="EW67" s="2">
        <f t="shared" si="78"/>
        <v>50.902508220568421</v>
      </c>
      <c r="EX67" s="2">
        <f t="shared" si="78"/>
        <v>49.826662936664604</v>
      </c>
      <c r="EY67" s="2">
        <f t="shared" si="78"/>
        <v>49.361883976178213</v>
      </c>
      <c r="EZ67" s="2">
        <f t="shared" si="78"/>
        <v>49.640364501716647</v>
      </c>
      <c r="FA67" s="2">
        <f t="shared" si="78"/>
        <v>50.105077101977933</v>
      </c>
      <c r="FB67" s="2">
        <f t="shared" si="78"/>
        <v>49.380236131462361</v>
      </c>
      <c r="FC67" s="2">
        <f t="shared" si="78"/>
        <v>49.701577491056902</v>
      </c>
      <c r="FD67" s="2">
        <f t="shared" si="78"/>
        <v>49.847090711196707</v>
      </c>
      <c r="FE67" s="2">
        <f t="shared" si="78"/>
        <v>50.216777297234117</v>
      </c>
      <c r="FG67" s="2">
        <f t="shared" si="79"/>
        <v>0.64084491163972668</v>
      </c>
      <c r="FH67" s="2">
        <f t="shared" si="79"/>
        <v>0.642617276358881</v>
      </c>
      <c r="FI67" s="2">
        <f t="shared" si="79"/>
        <v>0.63115470478925007</v>
      </c>
      <c r="FJ67" s="2">
        <f t="shared" si="79"/>
        <v>0.62352392385622257</v>
      </c>
      <c r="FK67" s="2">
        <f t="shared" si="79"/>
        <v>0.60502584668427073</v>
      </c>
      <c r="FL67" s="2">
        <f t="shared" si="79"/>
        <v>0.61597772051549726</v>
      </c>
      <c r="FM67" s="2">
        <f t="shared" si="79"/>
        <v>0.59107080087904285</v>
      </c>
      <c r="FN67" s="2">
        <f t="shared" si="79"/>
        <v>0.61098153943934519</v>
      </c>
      <c r="FO67" s="2">
        <f t="shared" si="79"/>
        <v>0.61717784072915072</v>
      </c>
      <c r="FP67" s="2">
        <f t="shared" si="79"/>
        <v>0.59944865345559739</v>
      </c>
      <c r="FQ67" s="2">
        <f t="shared" si="79"/>
        <v>0.58053874057712596</v>
      </c>
      <c r="FR67" s="2">
        <f t="shared" si="79"/>
        <v>0.59429725595757743</v>
      </c>
      <c r="FS67" s="2">
        <f t="shared" si="79"/>
        <v>0.62864359441506434</v>
      </c>
      <c r="FT67" s="2">
        <f t="shared" si="79"/>
        <v>0.56150895863481787</v>
      </c>
      <c r="FU67" s="2">
        <f t="shared" si="79"/>
        <v>0.53546181266552773</v>
      </c>
      <c r="FW67" s="2">
        <f t="shared" si="67"/>
        <v>7.5386384492464532E-5</v>
      </c>
      <c r="FX67" s="2">
        <f t="shared" si="67"/>
        <v>5.487316102896905E-5</v>
      </c>
      <c r="FY67" s="2">
        <f t="shared" si="67"/>
        <v>5.6819574389055842E-5</v>
      </c>
      <c r="FZ67" s="2">
        <f t="shared" si="67"/>
        <v>6.3598453966541763E-5</v>
      </c>
      <c r="GA67" s="2">
        <f t="shared" si="67"/>
        <v>5.4195106363447332E-5</v>
      </c>
      <c r="GB67" s="2">
        <f t="shared" si="67"/>
        <v>6.3556388727235513E-5</v>
      </c>
      <c r="GC67" s="2">
        <f t="shared" si="67"/>
        <v>6.0958815566236034E-5</v>
      </c>
      <c r="GD67" s="2">
        <f t="shared" si="67"/>
        <v>6.1495434258078857E-5</v>
      </c>
      <c r="GE67" s="2">
        <f t="shared" si="67"/>
        <v>7.5546001420017571E-5</v>
      </c>
      <c r="GF67" s="2">
        <f t="shared" si="67"/>
        <v>9.3922996282982531E-5</v>
      </c>
      <c r="GG67" s="2">
        <f t="shared" si="67"/>
        <v>8.0180447939712335E-5</v>
      </c>
      <c r="GH67" s="2">
        <f t="shared" si="67"/>
        <v>6.6129396552069993E-5</v>
      </c>
      <c r="GI67" s="2">
        <f t="shared" si="67"/>
        <v>5.5236345987380602E-5</v>
      </c>
      <c r="GJ67" s="2">
        <f t="shared" si="67"/>
        <v>4.44166685884145E-5</v>
      </c>
      <c r="GK67" s="2">
        <f t="shared" si="67"/>
        <v>4.0286804696149301E-5</v>
      </c>
      <c r="GM67" s="86">
        <f t="shared" si="68"/>
        <v>7.8951439861064801E-2</v>
      </c>
      <c r="GN67" s="86">
        <f t="shared" si="68"/>
        <v>8.3696950097398734E-2</v>
      </c>
      <c r="GO67" s="86">
        <f t="shared" si="68"/>
        <v>7.2082543914804897E-2</v>
      </c>
      <c r="GP67" s="86">
        <f t="shared" si="68"/>
        <v>6.9569604886436626E-2</v>
      </c>
      <c r="GQ67" s="86">
        <f t="shared" si="68"/>
        <v>5.7529347615717999E-2</v>
      </c>
      <c r="GR67" s="86">
        <f t="shared" si="68"/>
        <v>6.7913136280078223E-2</v>
      </c>
      <c r="GS67" s="86">
        <f t="shared" si="68"/>
        <v>4.9173363423127794E-2</v>
      </c>
      <c r="GT67" s="86">
        <f t="shared" si="68"/>
        <v>6.2804812357202519E-2</v>
      </c>
      <c r="GU67" s="86">
        <f t="shared" si="68"/>
        <v>7.3323125938493799E-2</v>
      </c>
      <c r="GV67" s="86">
        <f t="shared" si="68"/>
        <v>5.6596741417169326E-2</v>
      </c>
      <c r="GW67" s="86">
        <f t="shared" si="68"/>
        <v>4.3049893355529792E-2</v>
      </c>
      <c r="GX67" s="86">
        <f t="shared" si="68"/>
        <v>5.0549513712311825E-2</v>
      </c>
      <c r="GY67" s="86">
        <f t="shared" si="68"/>
        <v>6.6398042065460489E-2</v>
      </c>
      <c r="GZ67" s="86">
        <f t="shared" si="68"/>
        <v>3.5599409952538137E-2</v>
      </c>
      <c r="HA67" s="86">
        <f t="shared" si="68"/>
        <v>2.4456771423699127E-2</v>
      </c>
      <c r="HC67" s="86">
        <f t="shared" si="73"/>
        <v>2.7513299826129566E-7</v>
      </c>
      <c r="HD67" s="86">
        <f t="shared" si="69"/>
        <v>6.6061948683398963E-7</v>
      </c>
      <c r="HE67" s="86">
        <f t="shared" si="69"/>
        <v>3.2662779044379342E-7</v>
      </c>
      <c r="HF67" s="86">
        <f t="shared" si="69"/>
        <v>3.8990812192609093E-8</v>
      </c>
      <c r="HG67" s="86">
        <f t="shared" si="69"/>
        <v>1.7437189649678363E-8</v>
      </c>
      <c r="HH67" s="86">
        <f t="shared" si="69"/>
        <v>2.0348284062823702E-8</v>
      </c>
      <c r="HI67" s="86">
        <f t="shared" si="69"/>
        <v>5.0913764429250545E-11</v>
      </c>
      <c r="HJ67" s="86">
        <f t="shared" si="69"/>
        <v>1.1317781178344729E-9</v>
      </c>
      <c r="HK67" s="86">
        <f t="shared" si="69"/>
        <v>3.0730950530435374E-8</v>
      </c>
      <c r="HL67" s="86">
        <f t="shared" si="69"/>
        <v>1.1444693359426444E-8</v>
      </c>
      <c r="HM67" s="86">
        <f t="shared" si="69"/>
        <v>2.2119980869516002E-9</v>
      </c>
      <c r="HN67" s="86">
        <f t="shared" si="69"/>
        <v>3.5012370370783427E-8</v>
      </c>
      <c r="HO67" s="86">
        <f t="shared" si="69"/>
        <v>1.7225432494009726E-7</v>
      </c>
      <c r="HP67" s="86">
        <f t="shared" si="69"/>
        <v>4.3372030560711049E-10</v>
      </c>
      <c r="HQ67" s="86">
        <f t="shared" si="69"/>
        <v>2.5474008156817237E-11</v>
      </c>
      <c r="HS67" s="86">
        <f t="shared" si="70"/>
        <v>2.6626624265056051E-45</v>
      </c>
      <c r="HT67" s="86">
        <f t="shared" si="70"/>
        <v>5.7334302576723649E-44</v>
      </c>
      <c r="HU67" s="86">
        <f t="shared" si="70"/>
        <v>2.5570525922666056E-45</v>
      </c>
      <c r="HV67" s="86">
        <f t="shared" si="70"/>
        <v>1.0275752826402375E-54</v>
      </c>
      <c r="HW67" s="86">
        <f t="shared" si="70"/>
        <v>5.9176362334547529E-57</v>
      </c>
      <c r="HX67" s="86">
        <f t="shared" si="70"/>
        <v>1.0458152717083715E-55</v>
      </c>
      <c r="HY67" s="86">
        <f t="shared" si="70"/>
        <v>7.005695702368267E-75</v>
      </c>
      <c r="HZ67" s="86">
        <f t="shared" si="70"/>
        <v>1.498463238993625E-66</v>
      </c>
      <c r="IA67" s="86">
        <f t="shared" si="70"/>
        <v>4.7952767648619112E-56</v>
      </c>
      <c r="IB67" s="86">
        <f t="shared" si="70"/>
        <v>1.8617721259519269E-57</v>
      </c>
      <c r="IC67" s="86">
        <f t="shared" si="70"/>
        <v>4.8676984846159293E-63</v>
      </c>
      <c r="ID67" s="86">
        <f t="shared" si="70"/>
        <v>1.6899785190534105E-53</v>
      </c>
      <c r="IE67" s="86">
        <f t="shared" si="70"/>
        <v>1.3701933312294171E-46</v>
      </c>
      <c r="IF67" s="86">
        <f t="shared" si="70"/>
        <v>5.3143819097789752E-39</v>
      </c>
      <c r="IG67" s="86">
        <f t="shared" si="70"/>
        <v>3.4395745971993076E-33</v>
      </c>
      <c r="II67" s="86">
        <f t="shared" si="71"/>
        <v>4.3995429672183959E-148</v>
      </c>
      <c r="IJ67" s="86">
        <f t="shared" si="71"/>
        <v>9.021436699374758E-150</v>
      </c>
      <c r="IK67" s="86">
        <f t="shared" si="71"/>
        <v>4.9494773699806435E-152</v>
      </c>
      <c r="IL67" s="86">
        <f t="shared" si="71"/>
        <v>4.3680684061185113E-183</v>
      </c>
      <c r="IM67" s="86">
        <f t="shared" si="71"/>
        <v>3.9428229783971485E-189</v>
      </c>
      <c r="IN67" s="86">
        <f t="shared" si="71"/>
        <v>2.7590507557361947E-186</v>
      </c>
      <c r="IO67" s="86">
        <f t="shared" si="71"/>
        <v>3.7216290266120302E-251</v>
      </c>
      <c r="IP67" s="86">
        <f t="shared" si="71"/>
        <v>5.1008274779237736E-222</v>
      </c>
      <c r="IQ67" s="86">
        <f t="shared" si="71"/>
        <v>6.0004526226496601E-189</v>
      </c>
      <c r="IR67" s="86">
        <f t="shared" si="71"/>
        <v>5.2977889881674707E-190</v>
      </c>
      <c r="IS67" s="86">
        <f t="shared" si="71"/>
        <v>5.7021161276422654E-209</v>
      </c>
      <c r="IT67" s="86">
        <f t="shared" si="71"/>
        <v>1.3132667023280211E-176</v>
      </c>
      <c r="IU67" s="86">
        <f t="shared" si="71"/>
        <v>1.3265107294854914E-151</v>
      </c>
      <c r="IV67" s="86">
        <f t="shared" si="71"/>
        <v>4.8986203092100195E-104</v>
      </c>
      <c r="IW67" s="86">
        <f t="shared" si="71"/>
        <v>5.0956566817022156E-107</v>
      </c>
      <c r="IY67" s="86">
        <f t="shared" si="72"/>
        <v>7.895171499406306E-2</v>
      </c>
      <c r="IZ67" s="86">
        <f t="shared" si="72"/>
        <v>8.369761071688557E-2</v>
      </c>
      <c r="JA67" s="86">
        <f t="shared" si="72"/>
        <v>7.2082870542595337E-2</v>
      </c>
      <c r="JB67" s="86">
        <f t="shared" si="72"/>
        <v>6.9569643877248816E-2</v>
      </c>
      <c r="JC67" s="86">
        <f t="shared" si="72"/>
        <v>5.7529365052907649E-2</v>
      </c>
      <c r="JD67" s="86">
        <f t="shared" si="72"/>
        <v>6.7913156628362281E-2</v>
      </c>
      <c r="JE67" s="86">
        <f t="shared" si="72"/>
        <v>4.9173363474041561E-2</v>
      </c>
      <c r="JF67" s="86">
        <f t="shared" si="72"/>
        <v>6.2804813488980635E-2</v>
      </c>
      <c r="JG67" s="86">
        <f t="shared" si="72"/>
        <v>7.3323156669444334E-2</v>
      </c>
      <c r="JH67" s="86">
        <f t="shared" si="72"/>
        <v>5.6596752861862686E-2</v>
      </c>
      <c r="JI67" s="86">
        <f t="shared" si="72"/>
        <v>4.3049895567527877E-2</v>
      </c>
      <c r="JJ67" s="86">
        <f t="shared" si="72"/>
        <v>5.0549548724682196E-2</v>
      </c>
      <c r="JK67" s="86">
        <f t="shared" si="72"/>
        <v>6.6398214319785431E-2</v>
      </c>
      <c r="JL67" s="86">
        <f t="shared" si="72"/>
        <v>3.559941038625844E-2</v>
      </c>
      <c r="JM67" s="86">
        <f t="shared" si="72"/>
        <v>2.4456771449173135E-2</v>
      </c>
    </row>
    <row r="68" spans="2:273" x14ac:dyDescent="0.25">
      <c r="B68" s="2">
        <v>41</v>
      </c>
      <c r="C68" s="37">
        <v>64.4011</v>
      </c>
      <c r="D68" s="37">
        <v>64.5304</v>
      </c>
      <c r="E68" s="37">
        <v>64.317700000000002</v>
      </c>
      <c r="F68" s="37">
        <v>63.476199999999999</v>
      </c>
      <c r="G68" s="37">
        <v>62.0227</v>
      </c>
      <c r="H68" s="37">
        <v>64.614599999999996</v>
      </c>
      <c r="I68" s="37">
        <v>60.812800000000003</v>
      </c>
      <c r="J68" s="37">
        <v>61.851999999999997</v>
      </c>
      <c r="K68" s="37">
        <v>62.970399999999998</v>
      </c>
      <c r="L68" s="37">
        <v>60.960999999999999</v>
      </c>
      <c r="M68" s="37">
        <v>59.786900000000003</v>
      </c>
      <c r="N68" s="37">
        <v>60.231299999999997</v>
      </c>
      <c r="O68" s="37">
        <v>61.195300000000003</v>
      </c>
      <c r="P68" s="37">
        <v>57.622900000000001</v>
      </c>
      <c r="Q68" s="37">
        <v>53.752699999999997</v>
      </c>
      <c r="S68" s="4">
        <f t="shared" si="74"/>
        <v>66.077761343617652</v>
      </c>
      <c r="T68" s="4">
        <f t="shared" si="74"/>
        <v>65.667480461509612</v>
      </c>
      <c r="U68" s="4">
        <f t="shared" si="74"/>
        <v>65.851085781226146</v>
      </c>
      <c r="V68" s="4">
        <f t="shared" si="74"/>
        <v>65.444912500051586</v>
      </c>
      <c r="W68" s="4">
        <f t="shared" si="74"/>
        <v>63.764445954830983</v>
      </c>
      <c r="X68" s="4">
        <f t="shared" si="74"/>
        <v>65.817495071142091</v>
      </c>
      <c r="Y68" s="4">
        <f t="shared" si="74"/>
        <v>62.739304334088501</v>
      </c>
      <c r="Z68" s="4">
        <f t="shared" si="74"/>
        <v>63.652056145405012</v>
      </c>
      <c r="AA68" s="4">
        <f t="shared" si="74"/>
        <v>65.11396349935454</v>
      </c>
      <c r="AB68" s="4">
        <f t="shared" si="74"/>
        <v>62.781564915180113</v>
      </c>
      <c r="AC68" s="4">
        <f t="shared" si="74"/>
        <v>61.326941898738347</v>
      </c>
      <c r="AD68" s="4">
        <f t="shared" si="74"/>
        <v>61.4518096312202</v>
      </c>
      <c r="AE68" s="4">
        <f t="shared" si="74"/>
        <v>63.005700887238255</v>
      </c>
      <c r="AF68" s="4">
        <f t="shared" si="74"/>
        <v>58.584824311422139</v>
      </c>
      <c r="AG68" s="4">
        <f t="shared" si="74"/>
        <v>54.035636462248192</v>
      </c>
      <c r="AI68" s="4">
        <f t="shared" si="75"/>
        <v>-1.6766613436176527</v>
      </c>
      <c r="AJ68" s="4">
        <f t="shared" si="75"/>
        <v>-1.137080461509612</v>
      </c>
      <c r="AK68" s="4">
        <f t="shared" si="75"/>
        <v>-1.5333857812261442</v>
      </c>
      <c r="AL68" s="4">
        <f t="shared" si="75"/>
        <v>-1.9687125000515877</v>
      </c>
      <c r="AM68" s="4">
        <f t="shared" si="75"/>
        <v>-1.7417459548309822</v>
      </c>
      <c r="AN68" s="4">
        <f t="shared" si="75"/>
        <v>-1.2028950711420947</v>
      </c>
      <c r="AO68" s="4">
        <f t="shared" si="75"/>
        <v>-1.9265043340884986</v>
      </c>
      <c r="AP68" s="4">
        <f t="shared" si="75"/>
        <v>-1.8000561454050157</v>
      </c>
      <c r="AQ68" s="4">
        <f t="shared" si="75"/>
        <v>-2.143563499354542</v>
      </c>
      <c r="AR68" s="4">
        <f t="shared" si="75"/>
        <v>-1.820564915180114</v>
      </c>
      <c r="AS68" s="4">
        <f t="shared" si="75"/>
        <v>-1.5400418987383446</v>
      </c>
      <c r="AT68" s="4">
        <f t="shared" si="75"/>
        <v>-1.2205096312202031</v>
      </c>
      <c r="AU68" s="4">
        <f t="shared" si="75"/>
        <v>-1.8104008872382522</v>
      </c>
      <c r="AV68" s="4">
        <f t="shared" si="75"/>
        <v>-0.96192431142213763</v>
      </c>
      <c r="AW68" s="4">
        <f t="shared" si="75"/>
        <v>-0.28293646224819469</v>
      </c>
      <c r="AY68" s="2">
        <f t="shared" si="65"/>
        <v>51.823669650116024</v>
      </c>
      <c r="AZ68" s="2">
        <f t="shared" si="65"/>
        <v>50.904194554632213</v>
      </c>
      <c r="BA68" s="2">
        <f t="shared" si="65"/>
        <v>51.825514268907099</v>
      </c>
      <c r="BB68" s="2">
        <f t="shared" si="65"/>
        <v>51.6268857714348</v>
      </c>
      <c r="BC68" s="2">
        <f t="shared" si="65"/>
        <v>52.35719068712055</v>
      </c>
      <c r="BD68" s="2">
        <f t="shared" si="65"/>
        <v>52.335156137867351</v>
      </c>
      <c r="BE68" s="2">
        <f t="shared" si="65"/>
        <v>52.556644508174351</v>
      </c>
      <c r="BF68" s="2">
        <f t="shared" si="65"/>
        <v>51.971789616466701</v>
      </c>
      <c r="BG68" s="2">
        <f t="shared" si="65"/>
        <v>51.41637864064608</v>
      </c>
      <c r="BH68" s="2">
        <f t="shared" si="65"/>
        <v>51.271080533611077</v>
      </c>
      <c r="BI68" s="2">
        <f t="shared" si="65"/>
        <v>51.689700927021079</v>
      </c>
      <c r="BJ68" s="2">
        <f t="shared" si="65"/>
        <v>51.207641698471122</v>
      </c>
      <c r="BK68" s="2">
        <f t="shared" si="65"/>
        <v>51.496185214519031</v>
      </c>
      <c r="BL68" s="2">
        <f t="shared" si="65"/>
        <v>51.297138818475737</v>
      </c>
      <c r="BM68" s="2">
        <f t="shared" si="65"/>
        <v>50.00509370716977</v>
      </c>
      <c r="BO68" s="2" t="str">
        <f t="shared" si="10"/>
        <v/>
      </c>
      <c r="BP68" s="2" t="str">
        <f t="shared" si="11"/>
        <v/>
      </c>
      <c r="BQ68" s="2" t="str">
        <f t="shared" si="12"/>
        <v/>
      </c>
      <c r="BR68" s="2" t="str">
        <f t="shared" si="13"/>
        <v/>
      </c>
      <c r="BS68" s="2" t="str">
        <f t="shared" si="14"/>
        <v/>
      </c>
      <c r="BT68" s="2" t="str">
        <f t="shared" si="15"/>
        <v/>
      </c>
      <c r="BU68" s="2" t="str">
        <f t="shared" si="16"/>
        <v/>
      </c>
      <c r="BV68" s="2" t="str">
        <f t="shared" si="17"/>
        <v/>
      </c>
      <c r="BW68" s="2" t="str">
        <f t="shared" si="18"/>
        <v/>
      </c>
      <c r="BX68" s="2" t="str">
        <f t="shared" si="19"/>
        <v/>
      </c>
      <c r="BY68" s="2" t="str">
        <f t="shared" si="20"/>
        <v/>
      </c>
      <c r="BZ68" s="2" t="str">
        <f t="shared" si="21"/>
        <v/>
      </c>
      <c r="CA68" s="2" t="str">
        <f t="shared" si="22"/>
        <v/>
      </c>
      <c r="CB68" s="2" t="str">
        <f t="shared" si="23"/>
        <v/>
      </c>
      <c r="CC68" s="2" t="str">
        <f t="shared" si="24"/>
        <v/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55.400618930481272</v>
      </c>
      <c r="DL68" s="2">
        <f t="shared" si="76"/>
        <v>54.594546631016037</v>
      </c>
      <c r="DM68" s="2">
        <f t="shared" si="76"/>
        <v>54.677337433155081</v>
      </c>
      <c r="DN68" s="2">
        <f t="shared" si="76"/>
        <v>54.076742994652399</v>
      </c>
      <c r="DO68" s="2">
        <f t="shared" si="76"/>
        <v>54.606695294117664</v>
      </c>
      <c r="DP68" s="2">
        <f t="shared" si="76"/>
        <v>54.51843630252101</v>
      </c>
      <c r="DQ68" s="2">
        <f t="shared" si="76"/>
        <v>54.138041450021454</v>
      </c>
      <c r="DR68" s="2">
        <f t="shared" si="76"/>
        <v>54.976694117647071</v>
      </c>
      <c r="DS68" s="2">
        <f t="shared" si="76"/>
        <v>54.476177478991588</v>
      </c>
      <c r="DT68" s="2">
        <f t="shared" si="76"/>
        <v>53.774975538395559</v>
      </c>
      <c r="DU68" s="2">
        <f t="shared" si="76"/>
        <v>53.933154530244529</v>
      </c>
      <c r="DV68" s="2">
        <f t="shared" si="76"/>
        <v>53.660217614757613</v>
      </c>
      <c r="DW68" s="2">
        <f t="shared" si="76"/>
        <v>54.738900213903733</v>
      </c>
      <c r="DX68" s="2">
        <f t="shared" si="76"/>
        <v>52.837202938652936</v>
      </c>
      <c r="DY68" s="2">
        <f t="shared" si="76"/>
        <v>50.589358734402836</v>
      </c>
      <c r="EA68" s="2">
        <f t="shared" si="77"/>
        <v>49.995471696139219</v>
      </c>
      <c r="EB68" s="2">
        <f t="shared" si="77"/>
        <v>49.03246346652395</v>
      </c>
      <c r="EC68" s="2">
        <f t="shared" si="77"/>
        <v>50.305592418689187</v>
      </c>
      <c r="ED68" s="2">
        <f t="shared" si="77"/>
        <v>50.277869676974689</v>
      </c>
      <c r="EE68" s="2">
        <f t="shared" si="77"/>
        <v>51.017929332808237</v>
      </c>
      <c r="EF68" s="2">
        <f t="shared" si="77"/>
        <v>51.093832723955188</v>
      </c>
      <c r="EG68" s="2">
        <f t="shared" si="77"/>
        <v>51.558906496968341</v>
      </c>
      <c r="EH68" s="2">
        <f t="shared" si="77"/>
        <v>50.226926655139501</v>
      </c>
      <c r="EI68" s="2">
        <f t="shared" si="77"/>
        <v>49.685494359048725</v>
      </c>
      <c r="EJ68" s="2">
        <f t="shared" si="77"/>
        <v>49.74521725092</v>
      </c>
      <c r="EK68" s="2">
        <f t="shared" si="77"/>
        <v>50.21137081456429</v>
      </c>
      <c r="EL68" s="2">
        <f t="shared" si="77"/>
        <v>49.680724856128776</v>
      </c>
      <c r="EM68" s="2">
        <f t="shared" si="77"/>
        <v>49.749184073339656</v>
      </c>
      <c r="EN68" s="2">
        <f t="shared" si="77"/>
        <v>50.200332599661579</v>
      </c>
      <c r="EO68" s="2">
        <f t="shared" si="77"/>
        <v>49.542765975140775</v>
      </c>
      <c r="EQ68" s="2">
        <f t="shared" si="78"/>
        <v>49.367031439338611</v>
      </c>
      <c r="ER68" s="2">
        <f t="shared" si="78"/>
        <v>48.770819016577519</v>
      </c>
      <c r="ES68" s="2">
        <f t="shared" si="78"/>
        <v>49.94800702596423</v>
      </c>
      <c r="ET68" s="2">
        <f t="shared" si="78"/>
        <v>50.050778319993384</v>
      </c>
      <c r="EU68" s="2">
        <f t="shared" si="78"/>
        <v>50.487756322863191</v>
      </c>
      <c r="EV68" s="2">
        <f t="shared" si="78"/>
        <v>50.677056152411843</v>
      </c>
      <c r="EW68" s="2">
        <f t="shared" si="78"/>
        <v>50.863577313285397</v>
      </c>
      <c r="EX68" s="2">
        <f t="shared" si="78"/>
        <v>49.794442996242282</v>
      </c>
      <c r="EY68" s="2">
        <f t="shared" si="78"/>
        <v>49.329472880882321</v>
      </c>
      <c r="EZ68" s="2">
        <f t="shared" si="78"/>
        <v>49.603225750972776</v>
      </c>
      <c r="FA68" s="2">
        <f t="shared" si="78"/>
        <v>50.063886293827245</v>
      </c>
      <c r="FB68" s="2">
        <f t="shared" si="78"/>
        <v>49.343220558054604</v>
      </c>
      <c r="FC68" s="2">
        <f t="shared" si="78"/>
        <v>49.662138883412901</v>
      </c>
      <c r="FD68" s="2">
        <f t="shared" si="78"/>
        <v>49.808603659957903</v>
      </c>
      <c r="FE68" s="2">
        <f t="shared" si="78"/>
        <v>50.176913582341463</v>
      </c>
      <c r="FG68" s="2">
        <f t="shared" si="79"/>
        <v>0.66175761345456829</v>
      </c>
      <c r="FH68" s="2">
        <f t="shared" si="79"/>
        <v>0.66348097015262242</v>
      </c>
      <c r="FI68" s="2">
        <f t="shared" si="79"/>
        <v>0.6523255306186222</v>
      </c>
      <c r="FJ68" s="2">
        <f t="shared" si="79"/>
        <v>0.64488630769911082</v>
      </c>
      <c r="FK68" s="2">
        <f t="shared" si="79"/>
        <v>0.6268096405683069</v>
      </c>
      <c r="FL68" s="2">
        <f t="shared" si="79"/>
        <v>0.63751937131926384</v>
      </c>
      <c r="FM68" s="2">
        <f t="shared" si="79"/>
        <v>0.6131321140979461</v>
      </c>
      <c r="FN68" s="2">
        <f t="shared" si="79"/>
        <v>0.63263630554339412</v>
      </c>
      <c r="FO68" s="2">
        <f t="shared" si="79"/>
        <v>0.63869165859594101</v>
      </c>
      <c r="FP68" s="2">
        <f t="shared" si="79"/>
        <v>0.6213475358492081</v>
      </c>
      <c r="FQ68" s="2">
        <f t="shared" si="79"/>
        <v>0.60278640792750338</v>
      </c>
      <c r="FR68" s="2">
        <f t="shared" si="79"/>
        <v>0.61629750145330975</v>
      </c>
      <c r="FS68" s="2">
        <f t="shared" si="79"/>
        <v>0.6498785975258311</v>
      </c>
      <c r="FT68" s="2">
        <f t="shared" si="79"/>
        <v>0.58404276446182968</v>
      </c>
      <c r="FU68" s="2">
        <f t="shared" si="79"/>
        <v>0.5582811791290907</v>
      </c>
      <c r="FW68" s="2">
        <f t="shared" si="67"/>
        <v>8.2658925691917875E-5</v>
      </c>
      <c r="FX68" s="2">
        <f t="shared" si="67"/>
        <v>6.0166906094291428E-5</v>
      </c>
      <c r="FY68" s="2">
        <f t="shared" si="67"/>
        <v>6.2301082906541345E-5</v>
      </c>
      <c r="FZ68" s="2">
        <f t="shared" si="67"/>
        <v>6.9733890205054465E-5</v>
      </c>
      <c r="GA68" s="2">
        <f t="shared" si="67"/>
        <v>5.9423441761033648E-5</v>
      </c>
      <c r="GB68" s="2">
        <f t="shared" si="67"/>
        <v>6.9687767153163882E-5</v>
      </c>
      <c r="GC68" s="2">
        <f t="shared" si="67"/>
        <v>6.6839619034153718E-5</v>
      </c>
      <c r="GD68" s="2">
        <f t="shared" si="67"/>
        <v>6.7428002778119117E-5</v>
      </c>
      <c r="GE68" s="2">
        <f t="shared" si="67"/>
        <v>8.2833939624208096E-5</v>
      </c>
      <c r="GF68" s="2">
        <f t="shared" si="67"/>
        <v>1.0298358435278872E-4</v>
      </c>
      <c r="GG68" s="2">
        <f t="shared" si="67"/>
        <v>8.7915432838553032E-5</v>
      </c>
      <c r="GH68" s="2">
        <f t="shared" si="67"/>
        <v>7.2508978832911037E-5</v>
      </c>
      <c r="GI68" s="2">
        <f t="shared" si="67"/>
        <v>6.056512625198654E-5</v>
      </c>
      <c r="GJ68" s="2">
        <f t="shared" si="67"/>
        <v>4.8701699954038551E-5</v>
      </c>
      <c r="GK68" s="2">
        <f t="shared" si="67"/>
        <v>4.4173431248391576E-5</v>
      </c>
      <c r="GM68" s="86">
        <f t="shared" si="68"/>
        <v>0.10129893229906428</v>
      </c>
      <c r="GN68" s="86">
        <f t="shared" si="68"/>
        <v>0.10768141153014393</v>
      </c>
      <c r="GO68" s="86">
        <f t="shared" si="68"/>
        <v>9.3281854543991807E-2</v>
      </c>
      <c r="GP68" s="86">
        <f t="shared" si="68"/>
        <v>9.1104426489004492E-2</v>
      </c>
      <c r="GQ68" s="86">
        <f t="shared" si="68"/>
        <v>7.68066310911487E-2</v>
      </c>
      <c r="GR68" s="86">
        <f t="shared" si="68"/>
        <v>9.0241890595904206E-2</v>
      </c>
      <c r="GS68" s="86">
        <f t="shared" si="68"/>
        <v>6.6676321928616E-2</v>
      </c>
      <c r="GT68" s="86">
        <f t="shared" si="68"/>
        <v>8.3609987684631792E-2</v>
      </c>
      <c r="GU68" s="86">
        <f t="shared" si="68"/>
        <v>9.8118058967557084E-2</v>
      </c>
      <c r="GV68" s="86">
        <f t="shared" si="68"/>
        <v>7.6592672771117545E-2</v>
      </c>
      <c r="GW68" s="86">
        <f t="shared" si="68"/>
        <v>5.9011964571670017E-2</v>
      </c>
      <c r="GX68" s="86">
        <f t="shared" si="68"/>
        <v>6.8172179980998573E-2</v>
      </c>
      <c r="GY68" s="86">
        <f t="shared" si="68"/>
        <v>8.5523231672557223E-2</v>
      </c>
      <c r="GZ68" s="86">
        <f t="shared" si="68"/>
        <v>5.0812921242514457E-2</v>
      </c>
      <c r="HA68" s="86">
        <f t="shared" si="68"/>
        <v>3.6820962115787066E-2</v>
      </c>
      <c r="HC68" s="86">
        <f t="shared" si="73"/>
        <v>5.6493848291503649E-7</v>
      </c>
      <c r="HD68" s="86">
        <f t="shared" si="69"/>
        <v>1.3025235580499643E-6</v>
      </c>
      <c r="HE68" s="86">
        <f t="shared" si="69"/>
        <v>6.6035633113825806E-7</v>
      </c>
      <c r="HF68" s="86">
        <f t="shared" si="69"/>
        <v>9.0106988137453274E-8</v>
      </c>
      <c r="HG68" s="86">
        <f t="shared" si="69"/>
        <v>4.1128464808556997E-8</v>
      </c>
      <c r="HH68" s="86">
        <f t="shared" si="69"/>
        <v>4.8161987836893305E-8</v>
      </c>
      <c r="HI68" s="86">
        <f t="shared" si="69"/>
        <v>1.6229090570282982E-10</v>
      </c>
      <c r="HJ68" s="86">
        <f t="shared" si="69"/>
        <v>3.1204528571393231E-9</v>
      </c>
      <c r="HK68" s="86">
        <f t="shared" si="69"/>
        <v>7.35340757834292E-8</v>
      </c>
      <c r="HL68" s="86">
        <f t="shared" si="69"/>
        <v>2.8762329478358372E-8</v>
      </c>
      <c r="HM68" s="86">
        <f t="shared" si="69"/>
        <v>5.9770768643045684E-9</v>
      </c>
      <c r="HN68" s="86">
        <f t="shared" si="69"/>
        <v>8.0194450584319446E-8</v>
      </c>
      <c r="HO68" s="86">
        <f t="shared" si="69"/>
        <v>3.5265010456091764E-7</v>
      </c>
      <c r="HP68" s="86">
        <f t="shared" si="69"/>
        <v>1.2274029448480696E-9</v>
      </c>
      <c r="HQ68" s="86">
        <f t="shared" si="69"/>
        <v>8.3823614377026526E-11</v>
      </c>
      <c r="HS68" s="86">
        <f t="shared" si="70"/>
        <v>3.8439076168548381E-44</v>
      </c>
      <c r="HT68" s="86">
        <f t="shared" si="70"/>
        <v>7.407125473413672E-43</v>
      </c>
      <c r="HU68" s="86">
        <f t="shared" si="70"/>
        <v>3.5410160675662027E-44</v>
      </c>
      <c r="HV68" s="86">
        <f t="shared" si="70"/>
        <v>2.5665114294821485E-53</v>
      </c>
      <c r="HW68" s="86">
        <f t="shared" si="70"/>
        <v>1.5809154692979375E-55</v>
      </c>
      <c r="HX68" s="86">
        <f t="shared" si="70"/>
        <v>2.768485534298313E-54</v>
      </c>
      <c r="HY68" s="86">
        <f t="shared" si="70"/>
        <v>5.7778687251436176E-73</v>
      </c>
      <c r="HZ68" s="86">
        <f t="shared" si="70"/>
        <v>7.4600261910409312E-65</v>
      </c>
      <c r="IA68" s="86">
        <f t="shared" si="70"/>
        <v>1.3940074869797181E-54</v>
      </c>
      <c r="IB68" s="86">
        <f t="shared" si="70"/>
        <v>6.1813435349307339E-56</v>
      </c>
      <c r="IC68" s="86">
        <f t="shared" si="70"/>
        <v>2.1532318003775158E-61</v>
      </c>
      <c r="ID68" s="86">
        <f t="shared" si="70"/>
        <v>3.8901895290393552E-52</v>
      </c>
      <c r="IE68" s="86">
        <f t="shared" si="70"/>
        <v>1.948477912447989E-45</v>
      </c>
      <c r="IF68" s="86">
        <f t="shared" si="70"/>
        <v>4.6710705080957242E-38</v>
      </c>
      <c r="IG68" s="86">
        <f t="shared" si="70"/>
        <v>2.0939049732850848E-32</v>
      </c>
      <c r="II68" s="86">
        <f t="shared" si="71"/>
        <v>2.9106590031486555E-145</v>
      </c>
      <c r="IJ68" s="86">
        <f t="shared" si="71"/>
        <v>5.2056132752483342E-147</v>
      </c>
      <c r="IK68" s="86">
        <f t="shared" si="71"/>
        <v>3.2202751501260051E-149</v>
      </c>
      <c r="IL68" s="86">
        <f t="shared" si="71"/>
        <v>1.1876550852407733E-179</v>
      </c>
      <c r="IM68" s="86">
        <f t="shared" si="71"/>
        <v>1.2224029021490012E-185</v>
      </c>
      <c r="IN68" s="86">
        <f t="shared" si="71"/>
        <v>8.6209231292105481E-183</v>
      </c>
      <c r="IO68" s="86">
        <f t="shared" si="71"/>
        <v>1.8825094893597448E-246</v>
      </c>
      <c r="IP68" s="86">
        <f t="shared" si="71"/>
        <v>7.3365616301556132E-218</v>
      </c>
      <c r="IQ68" s="86">
        <f t="shared" si="71"/>
        <v>2.4416129443180778E-185</v>
      </c>
      <c r="IR68" s="86">
        <f t="shared" si="71"/>
        <v>2.7462295317111611E-186</v>
      </c>
      <c r="IS68" s="86">
        <f t="shared" si="71"/>
        <v>5.9832292423878929E-205</v>
      </c>
      <c r="IT68" s="86">
        <f t="shared" si="71"/>
        <v>2.775639049355869E-173</v>
      </c>
      <c r="IU68" s="86">
        <f t="shared" si="71"/>
        <v>8.3172032506368748E-149</v>
      </c>
      <c r="IV68" s="86">
        <f t="shared" si="71"/>
        <v>3.6139523534117207E-102</v>
      </c>
      <c r="IW68" s="86">
        <f t="shared" si="71"/>
        <v>4.0842720484533734E-105</v>
      </c>
      <c r="IY68" s="86">
        <f t="shared" si="72"/>
        <v>0.10129949723754719</v>
      </c>
      <c r="IZ68" s="86">
        <f t="shared" si="72"/>
        <v>0.10768271405370199</v>
      </c>
      <c r="JA68" s="86">
        <f t="shared" si="72"/>
        <v>9.3282514900322952E-2</v>
      </c>
      <c r="JB68" s="86">
        <f t="shared" si="72"/>
        <v>9.1104516595992627E-2</v>
      </c>
      <c r="JC68" s="86">
        <f t="shared" si="72"/>
        <v>7.6806672219613514E-2</v>
      </c>
      <c r="JD68" s="86">
        <f t="shared" si="72"/>
        <v>9.0241938757892048E-2</v>
      </c>
      <c r="JE68" s="86">
        <f t="shared" si="72"/>
        <v>6.6676322090906903E-2</v>
      </c>
      <c r="JF68" s="86">
        <f t="shared" si="72"/>
        <v>8.3609990805084647E-2</v>
      </c>
      <c r="JG68" s="86">
        <f t="shared" si="72"/>
        <v>9.8118132501632871E-2</v>
      </c>
      <c r="JH68" s="86">
        <f t="shared" si="72"/>
        <v>7.6592701533447022E-2</v>
      </c>
      <c r="JI68" s="86">
        <f t="shared" si="72"/>
        <v>5.9011970548746878E-2</v>
      </c>
      <c r="JJ68" s="86">
        <f t="shared" si="72"/>
        <v>6.8172260175449154E-2</v>
      </c>
      <c r="JK68" s="86">
        <f t="shared" si="72"/>
        <v>8.5523584322661786E-2</v>
      </c>
      <c r="JL68" s="86">
        <f t="shared" si="72"/>
        <v>5.08129224699174E-2</v>
      </c>
      <c r="JM68" s="86">
        <f t="shared" si="72"/>
        <v>3.6820962199610681E-2</v>
      </c>
    </row>
    <row r="69" spans="2:273" x14ac:dyDescent="0.25">
      <c r="B69" s="2">
        <v>42</v>
      </c>
      <c r="C69" s="37">
        <v>67.669200000000004</v>
      </c>
      <c r="D69" s="37">
        <v>67.895200000000003</v>
      </c>
      <c r="E69" s="37">
        <v>67.644599999999997</v>
      </c>
      <c r="F69" s="37">
        <v>67.083399999999997</v>
      </c>
      <c r="G69" s="37">
        <v>65.025199999999998</v>
      </c>
      <c r="H69" s="37">
        <v>68.352699999999999</v>
      </c>
      <c r="I69" s="37">
        <v>63.674599999999998</v>
      </c>
      <c r="J69" s="37">
        <v>65.408299999999997</v>
      </c>
      <c r="K69" s="37">
        <v>67.278700000000001</v>
      </c>
      <c r="L69" s="37">
        <v>64.045699999999997</v>
      </c>
      <c r="M69" s="37">
        <v>62.3262</v>
      </c>
      <c r="N69" s="37">
        <v>61.9739</v>
      </c>
      <c r="O69" s="37">
        <v>63.139499999999998</v>
      </c>
      <c r="P69" s="37">
        <v>59.834099999999999</v>
      </c>
      <c r="Q69" s="37">
        <v>55.341500000000003</v>
      </c>
      <c r="S69" s="4">
        <f t="shared" si="74"/>
        <v>68.91518233010801</v>
      </c>
      <c r="T69" s="4">
        <f t="shared" si="74"/>
        <v>68.613313477790129</v>
      </c>
      <c r="U69" s="4">
        <f t="shared" si="74"/>
        <v>68.790457744714374</v>
      </c>
      <c r="V69" s="4">
        <f t="shared" si="74"/>
        <v>68.502638910626885</v>
      </c>
      <c r="W69" s="4">
        <f t="shared" si="74"/>
        <v>66.522108223387121</v>
      </c>
      <c r="X69" s="4">
        <f t="shared" si="74"/>
        <v>68.967168167151911</v>
      </c>
      <c r="Y69" s="4">
        <f t="shared" si="74"/>
        <v>65.385229826435136</v>
      </c>
      <c r="Z69" s="4">
        <f t="shared" si="74"/>
        <v>66.398292127050894</v>
      </c>
      <c r="AA69" s="4">
        <f t="shared" si="74"/>
        <v>68.343666513667017</v>
      </c>
      <c r="AB69" s="4">
        <f t="shared" si="74"/>
        <v>65.69135489318343</v>
      </c>
      <c r="AC69" s="4">
        <f t="shared" si="74"/>
        <v>63.942809081496669</v>
      </c>
      <c r="AD69" s="4">
        <f t="shared" si="74"/>
        <v>64.03367043529893</v>
      </c>
      <c r="AE69" s="4">
        <f t="shared" si="74"/>
        <v>65.3700503347671</v>
      </c>
      <c r="AF69" s="4">
        <f t="shared" si="74"/>
        <v>60.877670213102277</v>
      </c>
      <c r="AG69" s="4">
        <f t="shared" si="74"/>
        <v>55.569714789910066</v>
      </c>
      <c r="AI69" s="4">
        <f t="shared" si="75"/>
        <v>-1.2459823301080064</v>
      </c>
      <c r="AJ69" s="4">
        <f t="shared" si="75"/>
        <v>-0.71811347779012635</v>
      </c>
      <c r="AK69" s="4">
        <f t="shared" si="75"/>
        <v>-1.1458577447143767</v>
      </c>
      <c r="AL69" s="4">
        <f t="shared" si="75"/>
        <v>-1.4192389106268877</v>
      </c>
      <c r="AM69" s="4">
        <f t="shared" si="75"/>
        <v>-1.4969082233871234</v>
      </c>
      <c r="AN69" s="4">
        <f t="shared" si="75"/>
        <v>-0.61446816715191233</v>
      </c>
      <c r="AO69" s="4">
        <f t="shared" si="75"/>
        <v>-1.7106298264351381</v>
      </c>
      <c r="AP69" s="4">
        <f t="shared" si="75"/>
        <v>-0.9899921270508969</v>
      </c>
      <c r="AQ69" s="4">
        <f t="shared" si="75"/>
        <v>-1.0649665136670166</v>
      </c>
      <c r="AR69" s="4">
        <f t="shared" si="75"/>
        <v>-1.6456548931834334</v>
      </c>
      <c r="AS69" s="4">
        <f t="shared" si="75"/>
        <v>-1.6166090814966694</v>
      </c>
      <c r="AT69" s="4">
        <f t="shared" si="75"/>
        <v>-2.0597704352989297</v>
      </c>
      <c r="AU69" s="4">
        <f t="shared" si="75"/>
        <v>-2.2305503347671021</v>
      </c>
      <c r="AV69" s="4">
        <f t="shared" si="75"/>
        <v>-1.0435702131022779</v>
      </c>
      <c r="AW69" s="4">
        <f t="shared" si="75"/>
        <v>-0.22821478991006217</v>
      </c>
      <c r="AY69" s="2">
        <f t="shared" si="65"/>
        <v>51.735069428340388</v>
      </c>
      <c r="AZ69" s="2">
        <f t="shared" si="65"/>
        <v>50.810675779737046</v>
      </c>
      <c r="BA69" s="2">
        <f t="shared" si="65"/>
        <v>51.751578040562798</v>
      </c>
      <c r="BB69" s="2">
        <f t="shared" si="65"/>
        <v>51.565262823658358</v>
      </c>
      <c r="BC69" s="2">
        <f t="shared" si="65"/>
        <v>52.291162472248338</v>
      </c>
      <c r="BD69" s="2">
        <f t="shared" si="65"/>
        <v>52.26653236482548</v>
      </c>
      <c r="BE69" s="2">
        <f t="shared" si="65"/>
        <v>52.499186638299804</v>
      </c>
      <c r="BF69" s="2">
        <f t="shared" si="65"/>
        <v>51.884532353461161</v>
      </c>
      <c r="BG69" s="2">
        <f t="shared" si="65"/>
        <v>51.328816939647155</v>
      </c>
      <c r="BH69" s="2">
        <f t="shared" si="65"/>
        <v>51.19070752887685</v>
      </c>
      <c r="BI69" s="2">
        <f t="shared" si="65"/>
        <v>51.617839134726992</v>
      </c>
      <c r="BJ69" s="2">
        <f t="shared" si="65"/>
        <v>51.12688098905938</v>
      </c>
      <c r="BK69" s="2">
        <f t="shared" si="65"/>
        <v>51.408956284519334</v>
      </c>
      <c r="BL69" s="2">
        <f t="shared" si="65"/>
        <v>51.247089244382359</v>
      </c>
      <c r="BM69" s="2">
        <f t="shared" si="65"/>
        <v>49.989525359221162</v>
      </c>
      <c r="BO69" s="2" t="str">
        <f t="shared" si="10"/>
        <v/>
      </c>
      <c r="BP69" s="2" t="str">
        <f t="shared" si="11"/>
        <v/>
      </c>
      <c r="BQ69" s="2" t="str">
        <f t="shared" si="12"/>
        <v/>
      </c>
      <c r="BR69" s="2" t="str">
        <f t="shared" si="13"/>
        <v/>
      </c>
      <c r="BS69" s="2" t="str">
        <f t="shared" si="14"/>
        <v/>
      </c>
      <c r="BT69" s="2" t="str">
        <f t="shared" si="15"/>
        <v/>
      </c>
      <c r="BU69" s="2" t="str">
        <f t="shared" si="16"/>
        <v/>
      </c>
      <c r="BV69" s="2" t="str">
        <f t="shared" si="17"/>
        <v/>
      </c>
      <c r="BW69" s="2" t="str">
        <f t="shared" si="18"/>
        <v/>
      </c>
      <c r="BX69" s="2" t="str">
        <f t="shared" si="19"/>
        <v/>
      </c>
      <c r="BY69" s="2" t="str">
        <f t="shared" si="20"/>
        <v/>
      </c>
      <c r="BZ69" s="2" t="str">
        <f t="shared" si="21"/>
        <v/>
      </c>
      <c r="CA69" s="2" t="str">
        <f t="shared" si="22"/>
        <v/>
      </c>
      <c r="CB69" s="2" t="str">
        <f t="shared" si="23"/>
        <v/>
      </c>
      <c r="CC69" s="2" t="str">
        <f t="shared" si="24"/>
        <v/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55.551555477463701</v>
      </c>
      <c r="DL69" s="2">
        <f t="shared" si="76"/>
        <v>54.723193552330017</v>
      </c>
      <c r="DM69" s="2">
        <f t="shared" si="76"/>
        <v>54.807604507257452</v>
      </c>
      <c r="DN69" s="2">
        <f t="shared" si="76"/>
        <v>54.186062276546977</v>
      </c>
      <c r="DO69" s="2">
        <f t="shared" si="76"/>
        <v>54.71958462184876</v>
      </c>
      <c r="DP69" s="2">
        <f t="shared" si="76"/>
        <v>54.618741624649864</v>
      </c>
      <c r="DQ69" s="2">
        <f t="shared" si="76"/>
        <v>54.22184510510511</v>
      </c>
      <c r="DR69" s="2">
        <f t="shared" si="76"/>
        <v>55.08961422969189</v>
      </c>
      <c r="DS69" s="2">
        <f t="shared" si="76"/>
        <v>54.588657254901946</v>
      </c>
      <c r="DT69" s="2">
        <f t="shared" si="76"/>
        <v>53.862648138138162</v>
      </c>
      <c r="DU69" s="2">
        <f t="shared" si="76"/>
        <v>54.030584864864863</v>
      </c>
      <c r="DV69" s="2">
        <f t="shared" si="76"/>
        <v>53.748782312312315</v>
      </c>
      <c r="DW69" s="2">
        <f t="shared" si="76"/>
        <v>54.869932635599682</v>
      </c>
      <c r="DX69" s="2">
        <f t="shared" si="76"/>
        <v>52.927298871728873</v>
      </c>
      <c r="DY69" s="2">
        <f t="shared" si="76"/>
        <v>50.648630459001765</v>
      </c>
      <c r="EA69" s="2">
        <f t="shared" si="77"/>
        <v>49.956082684937101</v>
      </c>
      <c r="EB69" s="2">
        <f t="shared" si="77"/>
        <v>49.000871873240705</v>
      </c>
      <c r="EC69" s="2">
        <f t="shared" si="77"/>
        <v>50.266138122445703</v>
      </c>
      <c r="ED69" s="2">
        <f t="shared" si="77"/>
        <v>50.249100036063851</v>
      </c>
      <c r="EE69" s="2">
        <f t="shared" si="77"/>
        <v>50.972597115289936</v>
      </c>
      <c r="EF69" s="2">
        <f t="shared" si="77"/>
        <v>51.046839643670687</v>
      </c>
      <c r="EG69" s="2">
        <f t="shared" si="77"/>
        <v>51.507959386962469</v>
      </c>
      <c r="EH69" s="2">
        <f t="shared" si="77"/>
        <v>50.187191929868789</v>
      </c>
      <c r="EI69" s="2">
        <f t="shared" si="77"/>
        <v>49.64703134788283</v>
      </c>
      <c r="EJ69" s="2">
        <f t="shared" si="77"/>
        <v>49.705709646653951</v>
      </c>
      <c r="EK69" s="2">
        <f t="shared" si="77"/>
        <v>50.167847501306177</v>
      </c>
      <c r="EL69" s="2">
        <f t="shared" si="77"/>
        <v>49.638176521739119</v>
      </c>
      <c r="EM69" s="2">
        <f t="shared" si="77"/>
        <v>49.708431804465903</v>
      </c>
      <c r="EN69" s="2">
        <f t="shared" si="77"/>
        <v>50.155764541455149</v>
      </c>
      <c r="EO69" s="2">
        <f t="shared" si="77"/>
        <v>49.513867105480017</v>
      </c>
      <c r="EQ69" s="2">
        <f t="shared" si="78"/>
        <v>49.337976547163024</v>
      </c>
      <c r="ER69" s="2">
        <f t="shared" si="78"/>
        <v>48.743496522398303</v>
      </c>
      <c r="ES69" s="2">
        <f t="shared" si="78"/>
        <v>49.91421651284395</v>
      </c>
      <c r="ET69" s="2">
        <f t="shared" si="78"/>
        <v>50.026313462392039</v>
      </c>
      <c r="EU69" s="2">
        <f t="shared" si="78"/>
        <v>50.450956208660571</v>
      </c>
      <c r="EV69" s="2">
        <f t="shared" si="78"/>
        <v>50.636816979493297</v>
      </c>
      <c r="EW69" s="2">
        <f t="shared" si="78"/>
        <v>50.824646406002373</v>
      </c>
      <c r="EX69" s="2">
        <f t="shared" si="78"/>
        <v>49.762223055819966</v>
      </c>
      <c r="EY69" s="2">
        <f t="shared" si="78"/>
        <v>49.297061785586429</v>
      </c>
      <c r="EZ69" s="2">
        <f t="shared" si="78"/>
        <v>49.566087000228897</v>
      </c>
      <c r="FA69" s="2">
        <f t="shared" si="78"/>
        <v>50.022695485676557</v>
      </c>
      <c r="FB69" s="2">
        <f t="shared" si="78"/>
        <v>49.306204984646847</v>
      </c>
      <c r="FC69" s="2">
        <f t="shared" si="78"/>
        <v>49.622700275768892</v>
      </c>
      <c r="FD69" s="2">
        <f t="shared" si="78"/>
        <v>49.770116608719093</v>
      </c>
      <c r="FE69" s="2">
        <f t="shared" si="78"/>
        <v>50.137049867448809</v>
      </c>
      <c r="FG69" s="2">
        <f t="shared" si="79"/>
        <v>0.68205675727975568</v>
      </c>
      <c r="FH69" s="2">
        <f t="shared" si="79"/>
        <v>0.68372611898053914</v>
      </c>
      <c r="FI69" s="2">
        <f t="shared" si="79"/>
        <v>0.67291094274489638</v>
      </c>
      <c r="FJ69" s="2">
        <f t="shared" si="79"/>
        <v>0.66568645018135875</v>
      </c>
      <c r="FK69" s="2">
        <f t="shared" si="79"/>
        <v>0.64809080821447818</v>
      </c>
      <c r="FL69" s="2">
        <f t="shared" si="79"/>
        <v>0.65852253008923867</v>
      </c>
      <c r="FM69" s="2">
        <f t="shared" si="79"/>
        <v>0.6347387352548769</v>
      </c>
      <c r="FN69" s="2">
        <f t="shared" si="79"/>
        <v>0.65376874146168562</v>
      </c>
      <c r="FO69" s="2">
        <f t="shared" si="79"/>
        <v>0.65966315351391447</v>
      </c>
      <c r="FP69" s="2">
        <f t="shared" si="79"/>
        <v>0.64276266026221018</v>
      </c>
      <c r="FQ69" s="2">
        <f t="shared" si="79"/>
        <v>0.62461708133408589</v>
      </c>
      <c r="FR69" s="2">
        <f t="shared" si="79"/>
        <v>0.63783176100575167</v>
      </c>
      <c r="FS69" s="2">
        <f t="shared" si="79"/>
        <v>0.67053571646230714</v>
      </c>
      <c r="FT69" s="2">
        <f t="shared" si="79"/>
        <v>0.60623064104060265</v>
      </c>
      <c r="FU69" s="2">
        <f t="shared" si="79"/>
        <v>0.5808570408893331</v>
      </c>
      <c r="FW69" s="2">
        <f t="shared" si="67"/>
        <v>9.0632986959309034E-5</v>
      </c>
      <c r="FX69" s="2">
        <f t="shared" si="67"/>
        <v>6.5971317711838401E-5</v>
      </c>
      <c r="FY69" s="2">
        <f t="shared" si="67"/>
        <v>6.8311368404256039E-5</v>
      </c>
      <c r="FZ69" s="2">
        <f t="shared" si="67"/>
        <v>7.6461175726591764E-5</v>
      </c>
      <c r="GA69" s="2">
        <f t="shared" si="67"/>
        <v>6.515613468630681E-5</v>
      </c>
      <c r="GB69" s="2">
        <f t="shared" si="67"/>
        <v>7.6410603486111244E-5</v>
      </c>
      <c r="GC69" s="2">
        <f t="shared" si="67"/>
        <v>7.328771230882586E-5</v>
      </c>
      <c r="GD69" s="2">
        <f t="shared" si="67"/>
        <v>7.3932853897923652E-5</v>
      </c>
      <c r="GE69" s="2">
        <f t="shared" si="67"/>
        <v>9.0824882856177795E-5</v>
      </c>
      <c r="GF69" s="2">
        <f t="shared" si="67"/>
        <v>1.1291813288614919E-4</v>
      </c>
      <c r="GG69" s="2">
        <f t="shared" si="67"/>
        <v>9.6396537584015067E-5</v>
      </c>
      <c r="GH69" s="2">
        <f t="shared" si="67"/>
        <v>7.9503958142134644E-5</v>
      </c>
      <c r="GI69" s="2">
        <f t="shared" si="67"/>
        <v>6.6407952346076961E-5</v>
      </c>
      <c r="GJ69" s="2">
        <f t="shared" si="67"/>
        <v>5.3400101206209886E-5</v>
      </c>
      <c r="GK69" s="2">
        <f t="shared" si="67"/>
        <v>4.8434997793727258E-5</v>
      </c>
      <c r="GM69" s="86">
        <f t="shared" si="68"/>
        <v>0.1284150726481155</v>
      </c>
      <c r="GN69" s="86">
        <f t="shared" si="68"/>
        <v>0.13680587166319383</v>
      </c>
      <c r="GO69" s="86">
        <f t="shared" si="68"/>
        <v>0.11921610249943144</v>
      </c>
      <c r="GP69" s="86">
        <f t="shared" si="68"/>
        <v>0.11770060614623711</v>
      </c>
      <c r="GQ69" s="86">
        <f t="shared" si="68"/>
        <v>0.10105115581342301</v>
      </c>
      <c r="GR69" s="86">
        <f t="shared" si="68"/>
        <v>0.11813147258795118</v>
      </c>
      <c r="GS69" s="86">
        <f t="shared" si="68"/>
        <v>8.9015531583229821E-2</v>
      </c>
      <c r="GT69" s="86">
        <f t="shared" si="68"/>
        <v>0.10967484406640721</v>
      </c>
      <c r="GU69" s="86">
        <f t="shared" si="68"/>
        <v>0.12919609233842005</v>
      </c>
      <c r="GV69" s="86">
        <f t="shared" si="68"/>
        <v>0.10200635773784321</v>
      </c>
      <c r="GW69" s="86">
        <f t="shared" si="68"/>
        <v>7.9604796995037599E-2</v>
      </c>
      <c r="GX69" s="86">
        <f t="shared" si="68"/>
        <v>9.0559499793291809E-2</v>
      </c>
      <c r="GY69" s="86">
        <f t="shared" si="68"/>
        <v>0.10887397121160765</v>
      </c>
      <c r="GZ69" s="86">
        <f t="shared" si="68"/>
        <v>7.112489017150346E-2</v>
      </c>
      <c r="HA69" s="86">
        <f t="shared" si="68"/>
        <v>5.4151621052366941E-2</v>
      </c>
      <c r="HC69" s="86">
        <f t="shared" si="73"/>
        <v>1.1391647005596729E-6</v>
      </c>
      <c r="HD69" s="86">
        <f t="shared" si="69"/>
        <v>2.5245105494141654E-6</v>
      </c>
      <c r="HE69" s="86">
        <f t="shared" si="69"/>
        <v>1.311840959985686E-6</v>
      </c>
      <c r="HF69" s="86">
        <f t="shared" si="69"/>
        <v>2.0375187559852341E-7</v>
      </c>
      <c r="HG69" s="86">
        <f t="shared" si="69"/>
        <v>9.4916829468245813E-8</v>
      </c>
      <c r="HH69" s="86">
        <f t="shared" si="69"/>
        <v>1.1149417251832158E-7</v>
      </c>
      <c r="HI69" s="86">
        <f t="shared" si="69"/>
        <v>5.0205907487429888E-10</v>
      </c>
      <c r="HJ69" s="86">
        <f t="shared" si="69"/>
        <v>8.3793740585716535E-9</v>
      </c>
      <c r="HK69" s="86">
        <f t="shared" si="69"/>
        <v>1.7190215397529022E-7</v>
      </c>
      <c r="HL69" s="86">
        <f t="shared" si="69"/>
        <v>7.0528934586563984E-8</v>
      </c>
      <c r="HM69" s="86">
        <f t="shared" si="69"/>
        <v>1.5732751247293776E-8</v>
      </c>
      <c r="HN69" s="86">
        <f t="shared" si="69"/>
        <v>1.7983592245764391E-7</v>
      </c>
      <c r="HO69" s="86">
        <f t="shared" si="69"/>
        <v>7.0949774402763245E-7</v>
      </c>
      <c r="HP69" s="86">
        <f t="shared" si="69"/>
        <v>3.3826102258876023E-9</v>
      </c>
      <c r="HQ69" s="86">
        <f t="shared" si="69"/>
        <v>2.67490285072535E-10</v>
      </c>
      <c r="HS69" s="86">
        <f t="shared" si="70"/>
        <v>5.3547562880943388E-43</v>
      </c>
      <c r="HT69" s="86">
        <f t="shared" si="70"/>
        <v>9.2515859758128909E-42</v>
      </c>
      <c r="HU69" s="86">
        <f t="shared" si="70"/>
        <v>4.7371185443515012E-43</v>
      </c>
      <c r="HV69" s="86">
        <f t="shared" si="70"/>
        <v>6.1421967596674645E-52</v>
      </c>
      <c r="HW69" s="86">
        <f t="shared" si="70"/>
        <v>4.0468481725516072E-54</v>
      </c>
      <c r="HX69" s="86">
        <f t="shared" si="70"/>
        <v>7.0170378889556236E-53</v>
      </c>
      <c r="HY69" s="86">
        <f t="shared" si="70"/>
        <v>4.4952378518580257E-71</v>
      </c>
      <c r="HZ69" s="86">
        <f t="shared" si="70"/>
        <v>3.5272405994777517E-63</v>
      </c>
      <c r="IA69" s="86">
        <f t="shared" si="70"/>
        <v>3.8713621800266442E-53</v>
      </c>
      <c r="IB69" s="86">
        <f t="shared" si="70"/>
        <v>1.9557971239745622E-54</v>
      </c>
      <c r="IC69" s="86">
        <f t="shared" si="70"/>
        <v>9.0487682070631148E-60</v>
      </c>
      <c r="ID69" s="86">
        <f t="shared" si="70"/>
        <v>8.5907575421422622E-51</v>
      </c>
      <c r="IE69" s="86">
        <f t="shared" si="70"/>
        <v>2.6775284346833343E-44</v>
      </c>
      <c r="IF69" s="86">
        <f t="shared" si="70"/>
        <v>3.9940571760687144E-37</v>
      </c>
      <c r="IG69" s="86">
        <f t="shared" si="70"/>
        <v>1.2463878405030429E-31</v>
      </c>
      <c r="II69" s="86">
        <f t="shared" si="71"/>
        <v>1.8078301154900212E-142</v>
      </c>
      <c r="IJ69" s="86">
        <f t="shared" si="71"/>
        <v>2.8294371453841525E-144</v>
      </c>
      <c r="IK69" s="86">
        <f t="shared" si="71"/>
        <v>1.9709348485473023E-146</v>
      </c>
      <c r="IL69" s="86">
        <f t="shared" si="71"/>
        <v>2.9941839986748218E-176</v>
      </c>
      <c r="IM69" s="86">
        <f t="shared" si="71"/>
        <v>3.5140458464886884E-182</v>
      </c>
      <c r="IN69" s="86">
        <f t="shared" si="71"/>
        <v>2.4943592263540313E-179</v>
      </c>
      <c r="IO69" s="86">
        <f t="shared" si="71"/>
        <v>8.5894673464902344E-242</v>
      </c>
      <c r="IP69" s="86">
        <f t="shared" si="71"/>
        <v>9.6325505285438999E-214</v>
      </c>
      <c r="IQ69" s="86">
        <f t="shared" si="71"/>
        <v>9.1633179476770805E-182</v>
      </c>
      <c r="IR69" s="86">
        <f t="shared" si="71"/>
        <v>1.3073316997548972E-182</v>
      </c>
      <c r="IS69" s="86">
        <f t="shared" si="71"/>
        <v>5.7340129654272724E-201</v>
      </c>
      <c r="IT69" s="86">
        <f t="shared" si="71"/>
        <v>5.451033461887965E-170</v>
      </c>
      <c r="IU69" s="86">
        <f t="shared" si="71"/>
        <v>4.9081502699052718E-146</v>
      </c>
      <c r="IV69" s="86">
        <f t="shared" si="71"/>
        <v>2.5628253271680542E-100</v>
      </c>
      <c r="IW69" s="86">
        <f t="shared" si="71"/>
        <v>3.1455281183954802E-103</v>
      </c>
      <c r="IY69" s="86">
        <f t="shared" si="72"/>
        <v>0.12841621181281607</v>
      </c>
      <c r="IZ69" s="86">
        <f t="shared" si="72"/>
        <v>0.13680839617374324</v>
      </c>
      <c r="JA69" s="86">
        <f t="shared" si="72"/>
        <v>0.11921741434039143</v>
      </c>
      <c r="JB69" s="86">
        <f t="shared" si="72"/>
        <v>0.1177008098981127</v>
      </c>
      <c r="JC69" s="86">
        <f t="shared" si="72"/>
        <v>0.10105125073025248</v>
      </c>
      <c r="JD69" s="86">
        <f t="shared" si="72"/>
        <v>0.11813158408212369</v>
      </c>
      <c r="JE69" s="86">
        <f t="shared" si="72"/>
        <v>8.9015532085288895E-2</v>
      </c>
      <c r="JF69" s="86">
        <f t="shared" si="72"/>
        <v>0.10967485244578126</v>
      </c>
      <c r="JG69" s="86">
        <f t="shared" si="72"/>
        <v>0.12919626424057404</v>
      </c>
      <c r="JH69" s="86">
        <f t="shared" si="72"/>
        <v>0.10200642826677779</v>
      </c>
      <c r="JI69" s="86">
        <f t="shared" si="72"/>
        <v>7.960481272778884E-2</v>
      </c>
      <c r="JJ69" s="86">
        <f t="shared" si="72"/>
        <v>9.0559679629214268E-2</v>
      </c>
      <c r="JK69" s="86">
        <f t="shared" si="72"/>
        <v>0.10887468070935168</v>
      </c>
      <c r="JL69" s="86">
        <f t="shared" si="72"/>
        <v>7.112489355411368E-2</v>
      </c>
      <c r="JM69" s="86">
        <f t="shared" si="72"/>
        <v>5.4151621319857228E-2</v>
      </c>
    </row>
    <row r="70" spans="2:273" x14ac:dyDescent="0.25">
      <c r="B70" s="2">
        <v>43</v>
      </c>
      <c r="C70" s="37">
        <v>71.351600000000005</v>
      </c>
      <c r="D70" s="37">
        <v>72.442099999999996</v>
      </c>
      <c r="E70" s="37">
        <v>71.331699999999998</v>
      </c>
      <c r="F70" s="37">
        <v>71.529899999999998</v>
      </c>
      <c r="G70" s="37">
        <v>69.160300000000007</v>
      </c>
      <c r="H70" s="37">
        <v>72.973399999999998</v>
      </c>
      <c r="I70" s="37">
        <v>67.531800000000004</v>
      </c>
      <c r="J70" s="37">
        <v>69.633200000000002</v>
      </c>
      <c r="K70" s="37">
        <v>72.309700000000007</v>
      </c>
      <c r="L70" s="37">
        <v>68.5017</v>
      </c>
      <c r="M70" s="37">
        <v>65.899100000000004</v>
      </c>
      <c r="N70" s="37">
        <v>65.827299999999994</v>
      </c>
      <c r="O70" s="37">
        <v>66.281199999999998</v>
      </c>
      <c r="P70" s="37">
        <v>63.435899999999997</v>
      </c>
      <c r="Q70" s="37">
        <v>56.712400000000002</v>
      </c>
      <c r="S70" s="4">
        <f t="shared" si="74"/>
        <v>72.06117660205247</v>
      </c>
      <c r="T70" s="4">
        <f t="shared" si="74"/>
        <v>71.869056216719727</v>
      </c>
      <c r="U70" s="4">
        <f t="shared" si="74"/>
        <v>72.076098527212949</v>
      </c>
      <c r="V70" s="4">
        <f t="shared" si="74"/>
        <v>71.938936785425895</v>
      </c>
      <c r="W70" s="4">
        <f t="shared" si="74"/>
        <v>69.677876371449088</v>
      </c>
      <c r="X70" s="4">
        <f t="shared" si="74"/>
        <v>72.526438553776103</v>
      </c>
      <c r="Y70" s="4">
        <f t="shared" si="74"/>
        <v>68.457628372698068</v>
      </c>
      <c r="Z70" s="4">
        <f t="shared" si="74"/>
        <v>69.524093134427105</v>
      </c>
      <c r="AA70" s="4">
        <f t="shared" si="74"/>
        <v>71.98165743845189</v>
      </c>
      <c r="AB70" s="4">
        <f t="shared" si="74"/>
        <v>69.041934351346583</v>
      </c>
      <c r="AC70" s="4">
        <f t="shared" si="74"/>
        <v>67.018767318066125</v>
      </c>
      <c r="AD70" s="4">
        <f t="shared" si="74"/>
        <v>67.025314525155125</v>
      </c>
      <c r="AE70" s="4">
        <f t="shared" si="74"/>
        <v>68.025653062622709</v>
      </c>
      <c r="AF70" s="4">
        <f t="shared" si="74"/>
        <v>63.638833151525411</v>
      </c>
      <c r="AG70" s="4">
        <f t="shared" si="74"/>
        <v>57.494928140321051</v>
      </c>
      <c r="AI70" s="4">
        <f t="shared" si="75"/>
        <v>-0.70957660205246498</v>
      </c>
      <c r="AJ70" s="4">
        <f t="shared" si="75"/>
        <v>0.57304378328026928</v>
      </c>
      <c r="AK70" s="4">
        <f t="shared" si="75"/>
        <v>-0.74439852721295097</v>
      </c>
      <c r="AL70" s="4">
        <f t="shared" si="75"/>
        <v>-0.40903678542589716</v>
      </c>
      <c r="AM70" s="4">
        <f t="shared" si="75"/>
        <v>-0.51757637144908131</v>
      </c>
      <c r="AN70" s="4">
        <f t="shared" si="75"/>
        <v>0.44696144622389511</v>
      </c>
      <c r="AO70" s="4">
        <f t="shared" si="75"/>
        <v>-0.92582837269806362</v>
      </c>
      <c r="AP70" s="4">
        <f t="shared" si="75"/>
        <v>0.1091068655728975</v>
      </c>
      <c r="AQ70" s="4">
        <f t="shared" si="75"/>
        <v>0.3280425615481164</v>
      </c>
      <c r="AR70" s="4">
        <f t="shared" si="75"/>
        <v>-0.54023435134658371</v>
      </c>
      <c r="AS70" s="4">
        <f t="shared" si="75"/>
        <v>-1.1196673180661207</v>
      </c>
      <c r="AT70" s="4">
        <f t="shared" si="75"/>
        <v>-1.1980145251551306</v>
      </c>
      <c r="AU70" s="4">
        <f t="shared" si="75"/>
        <v>-1.7444530626227106</v>
      </c>
      <c r="AV70" s="4">
        <f t="shared" si="75"/>
        <v>-0.20293315152541425</v>
      </c>
      <c r="AW70" s="4">
        <f t="shared" si="75"/>
        <v>-0.78252814032104823</v>
      </c>
      <c r="AY70" s="2">
        <f t="shared" si="65"/>
        <v>51.642613071237314</v>
      </c>
      <c r="AZ70" s="2">
        <f t="shared" si="65"/>
        <v>50.714629531870614</v>
      </c>
      <c r="BA70" s="2">
        <f t="shared" si="65"/>
        <v>51.673692575158881</v>
      </c>
      <c r="BB70" s="2">
        <f t="shared" si="65"/>
        <v>51.500441570061149</v>
      </c>
      <c r="BC70" s="2">
        <f t="shared" si="65"/>
        <v>52.220634842714162</v>
      </c>
      <c r="BD70" s="2">
        <f t="shared" si="65"/>
        <v>52.193967596962906</v>
      </c>
      <c r="BE70" s="2">
        <f t="shared" si="65"/>
        <v>52.437413353686559</v>
      </c>
      <c r="BF70" s="2">
        <f t="shared" si="65"/>
        <v>51.793804530969766</v>
      </c>
      <c r="BG70" s="2">
        <f t="shared" si="65"/>
        <v>51.238017465285552</v>
      </c>
      <c r="BH70" s="2">
        <f t="shared" si="65"/>
        <v>51.107267001967983</v>
      </c>
      <c r="BI70" s="2">
        <f t="shared" si="65"/>
        <v>51.541805256363482</v>
      </c>
      <c r="BJ70" s="2">
        <f t="shared" si="65"/>
        <v>51.042761762631265</v>
      </c>
      <c r="BK70" s="2">
        <f t="shared" si="65"/>
        <v>51.318035152782379</v>
      </c>
      <c r="BL70" s="2">
        <f t="shared" si="65"/>
        <v>51.192312456309402</v>
      </c>
      <c r="BM70" s="2">
        <f t="shared" si="65"/>
        <v>49.970384006063739</v>
      </c>
      <c r="BO70" s="2" t="str">
        <f t="shared" si="10"/>
        <v/>
      </c>
      <c r="BP70" s="2" t="str">
        <f t="shared" si="11"/>
        <v/>
      </c>
      <c r="BQ70" s="2" t="str">
        <f t="shared" si="12"/>
        <v/>
      </c>
      <c r="BR70" s="2" t="str">
        <f t="shared" si="13"/>
        <v/>
      </c>
      <c r="BS70" s="2" t="str">
        <f t="shared" si="14"/>
        <v/>
      </c>
      <c r="BT70" s="2" t="str">
        <f t="shared" si="15"/>
        <v/>
      </c>
      <c r="BU70" s="2" t="str">
        <f t="shared" si="16"/>
        <v/>
      </c>
      <c r="BV70" s="2" t="str">
        <f t="shared" si="17"/>
        <v/>
      </c>
      <c r="BW70" s="2" t="str">
        <f t="shared" si="18"/>
        <v/>
      </c>
      <c r="BX70" s="2" t="str">
        <f t="shared" si="19"/>
        <v/>
      </c>
      <c r="BY70" s="2" t="str">
        <f t="shared" si="20"/>
        <v/>
      </c>
      <c r="BZ70" s="2" t="str">
        <f t="shared" si="21"/>
        <v/>
      </c>
      <c r="CA70" s="2" t="str">
        <f t="shared" si="22"/>
        <v/>
      </c>
      <c r="CB70" s="2" t="str">
        <f t="shared" si="23"/>
        <v/>
      </c>
      <c r="CC70" s="2" t="str">
        <f t="shared" si="24"/>
        <v/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55.70249202444613</v>
      </c>
      <c r="DL70" s="2">
        <f t="shared" si="76"/>
        <v>54.851840473643996</v>
      </c>
      <c r="DM70" s="2">
        <f t="shared" si="76"/>
        <v>54.937871581359815</v>
      </c>
      <c r="DN70" s="2">
        <f t="shared" si="76"/>
        <v>54.295381558441555</v>
      </c>
      <c r="DO70" s="2">
        <f t="shared" si="76"/>
        <v>54.83247394957985</v>
      </c>
      <c r="DP70" s="2">
        <f t="shared" si="76"/>
        <v>54.719046946778711</v>
      </c>
      <c r="DQ70" s="2">
        <f t="shared" si="76"/>
        <v>54.30564876018876</v>
      </c>
      <c r="DR70" s="2">
        <f t="shared" si="76"/>
        <v>55.202534341736708</v>
      </c>
      <c r="DS70" s="2">
        <f t="shared" si="76"/>
        <v>54.701137030812312</v>
      </c>
      <c r="DT70" s="2">
        <f t="shared" si="76"/>
        <v>53.950320737880759</v>
      </c>
      <c r="DU70" s="2">
        <f t="shared" si="76"/>
        <v>54.128015199485198</v>
      </c>
      <c r="DV70" s="2">
        <f t="shared" si="76"/>
        <v>53.83734700986701</v>
      </c>
      <c r="DW70" s="2">
        <f t="shared" si="76"/>
        <v>55.000965057295637</v>
      </c>
      <c r="DX70" s="2">
        <f t="shared" si="76"/>
        <v>53.017394804804802</v>
      </c>
      <c r="DY70" s="2">
        <f t="shared" si="76"/>
        <v>50.707902183600702</v>
      </c>
      <c r="EA70" s="2">
        <f t="shared" si="77"/>
        <v>49.916693673734976</v>
      </c>
      <c r="EB70" s="2">
        <f t="shared" si="77"/>
        <v>48.969280279957459</v>
      </c>
      <c r="EC70" s="2">
        <f t="shared" si="77"/>
        <v>50.226683826202219</v>
      </c>
      <c r="ED70" s="2">
        <f t="shared" si="77"/>
        <v>50.220330395153013</v>
      </c>
      <c r="EE70" s="2">
        <f t="shared" si="77"/>
        <v>50.927264897771643</v>
      </c>
      <c r="EF70" s="2">
        <f t="shared" si="77"/>
        <v>50.999846563386178</v>
      </c>
      <c r="EG70" s="2">
        <f t="shared" si="77"/>
        <v>51.457012276956604</v>
      </c>
      <c r="EH70" s="2">
        <f t="shared" si="77"/>
        <v>50.147457204598069</v>
      </c>
      <c r="EI70" s="2">
        <f t="shared" si="77"/>
        <v>49.608568336716942</v>
      </c>
      <c r="EJ70" s="2">
        <f t="shared" si="77"/>
        <v>49.666202042387901</v>
      </c>
      <c r="EK70" s="2">
        <f t="shared" si="77"/>
        <v>50.124324188048057</v>
      </c>
      <c r="EL70" s="2">
        <f t="shared" si="77"/>
        <v>49.595628187349462</v>
      </c>
      <c r="EM70" s="2">
        <f t="shared" si="77"/>
        <v>49.66767953559215</v>
      </c>
      <c r="EN70" s="2">
        <f t="shared" si="77"/>
        <v>50.111196483248719</v>
      </c>
      <c r="EO70" s="2">
        <f t="shared" si="77"/>
        <v>49.484968235819252</v>
      </c>
      <c r="EQ70" s="2">
        <f t="shared" si="78"/>
        <v>49.308921654987437</v>
      </c>
      <c r="ER70" s="2">
        <f t="shared" si="78"/>
        <v>48.716174028219086</v>
      </c>
      <c r="ES70" s="2">
        <f t="shared" si="78"/>
        <v>49.880425999723677</v>
      </c>
      <c r="ET70" s="2">
        <f t="shared" si="78"/>
        <v>50.001848604790695</v>
      </c>
      <c r="EU70" s="2">
        <f t="shared" si="78"/>
        <v>50.414156094457951</v>
      </c>
      <c r="EV70" s="2">
        <f t="shared" si="78"/>
        <v>50.596577806574743</v>
      </c>
      <c r="EW70" s="2">
        <f t="shared" si="78"/>
        <v>50.785715498719348</v>
      </c>
      <c r="EX70" s="2">
        <f t="shared" si="78"/>
        <v>49.730003115397651</v>
      </c>
      <c r="EY70" s="2">
        <f t="shared" si="78"/>
        <v>49.26465069029053</v>
      </c>
      <c r="EZ70" s="2">
        <f t="shared" si="78"/>
        <v>49.528948249485019</v>
      </c>
      <c r="FA70" s="2">
        <f t="shared" si="78"/>
        <v>49.981504677525869</v>
      </c>
      <c r="FB70" s="2">
        <f t="shared" si="78"/>
        <v>49.26918941123909</v>
      </c>
      <c r="FC70" s="2">
        <f t="shared" si="78"/>
        <v>49.583261668124891</v>
      </c>
      <c r="FD70" s="2">
        <f t="shared" si="78"/>
        <v>49.731629557480282</v>
      </c>
      <c r="FE70" s="2">
        <f t="shared" si="78"/>
        <v>50.097186152556155</v>
      </c>
      <c r="FG70" s="2">
        <f t="shared" si="79"/>
        <v>0.70168683888211625</v>
      </c>
      <c r="FH70" s="2">
        <f t="shared" si="79"/>
        <v>0.70329796839276182</v>
      </c>
      <c r="FI70" s="2">
        <f t="shared" si="79"/>
        <v>0.69285140831424452</v>
      </c>
      <c r="FJ70" s="2">
        <f t="shared" si="79"/>
        <v>0.68586173754468416</v>
      </c>
      <c r="FK70" s="2">
        <f t="shared" si="79"/>
        <v>0.66879965061626179</v>
      </c>
      <c r="FL70" s="2">
        <f t="shared" si="79"/>
        <v>0.67892162370464304</v>
      </c>
      <c r="FM70" s="2">
        <f t="shared" si="79"/>
        <v>0.65581602761868174</v>
      </c>
      <c r="FN70" s="2">
        <f t="shared" si="79"/>
        <v>0.67431136603858577</v>
      </c>
      <c r="FO70" s="2">
        <f t="shared" si="79"/>
        <v>0.68002721690181533</v>
      </c>
      <c r="FP70" s="2">
        <f t="shared" si="79"/>
        <v>0.66362230938773614</v>
      </c>
      <c r="FQ70" s="2">
        <f t="shared" si="79"/>
        <v>0.64595265726627404</v>
      </c>
      <c r="FR70" s="2">
        <f t="shared" si="79"/>
        <v>0.65882650578548119</v>
      </c>
      <c r="FS70" s="2">
        <f t="shared" si="79"/>
        <v>0.6905543951639187</v>
      </c>
      <c r="FT70" s="2">
        <f t="shared" si="79"/>
        <v>0.62798884393145959</v>
      </c>
      <c r="FU70" s="2">
        <f t="shared" si="79"/>
        <v>0.6030993679933222</v>
      </c>
      <c r="FW70" s="2">
        <f t="shared" si="67"/>
        <v>9.9376225095857202E-5</v>
      </c>
      <c r="FX70" s="2">
        <f t="shared" si="67"/>
        <v>7.2335651040367427E-5</v>
      </c>
      <c r="FY70" s="2">
        <f t="shared" si="67"/>
        <v>7.4901432361766906E-5</v>
      </c>
      <c r="FZ70" s="2">
        <f t="shared" si="67"/>
        <v>8.3837393580951376E-5</v>
      </c>
      <c r="GA70" s="2">
        <f t="shared" si="67"/>
        <v>7.1441831934693575E-5</v>
      </c>
      <c r="GB70" s="2">
        <f t="shared" si="67"/>
        <v>8.3781943039765977E-5</v>
      </c>
      <c r="GC70" s="2">
        <f t="shared" si="67"/>
        <v>8.035781040858154E-5</v>
      </c>
      <c r="GD70" s="2">
        <f t="shared" si="67"/>
        <v>8.1065184047182331E-5</v>
      </c>
      <c r="GE70" s="2">
        <f t="shared" si="67"/>
        <v>9.9586631079166726E-5</v>
      </c>
      <c r="GF70" s="2">
        <f t="shared" si="67"/>
        <v>1.2381092184562091E-4</v>
      </c>
      <c r="GG70" s="2">
        <f t="shared" si="67"/>
        <v>1.0569571865704552E-4</v>
      </c>
      <c r="GH70" s="2">
        <f t="shared" si="67"/>
        <v>8.7173687953008553E-5</v>
      </c>
      <c r="GI70" s="2">
        <f t="shared" si="67"/>
        <v>7.2814405281959452E-5</v>
      </c>
      <c r="GJ70" s="2">
        <f t="shared" si="67"/>
        <v>5.8551744989053136E-5</v>
      </c>
      <c r="GK70" s="2">
        <f t="shared" si="67"/>
        <v>5.3107670843103288E-5</v>
      </c>
      <c r="GM70" s="86">
        <f t="shared" si="68"/>
        <v>0.16085554755211312</v>
      </c>
      <c r="GN70" s="86">
        <f t="shared" si="68"/>
        <v>0.17164782981143298</v>
      </c>
      <c r="GO70" s="86">
        <f t="shared" si="68"/>
        <v>0.15048759823868935</v>
      </c>
      <c r="GP70" s="86">
        <f t="shared" si="68"/>
        <v>0.15003804995464673</v>
      </c>
      <c r="GQ70" s="86">
        <f t="shared" si="68"/>
        <v>0.13103448575234131</v>
      </c>
      <c r="GR70" s="86">
        <f t="shared" si="68"/>
        <v>0.15236908620070333</v>
      </c>
      <c r="GS70" s="86">
        <f t="shared" si="68"/>
        <v>0.11702634075707451</v>
      </c>
      <c r="GT70" s="86">
        <f t="shared" si="68"/>
        <v>0.14177877926918919</v>
      </c>
      <c r="GU70" s="86">
        <f t="shared" si="68"/>
        <v>0.1674272423144979</v>
      </c>
      <c r="GV70" s="86">
        <f t="shared" si="68"/>
        <v>0.13371751979564594</v>
      </c>
      <c r="GW70" s="86">
        <f t="shared" si="68"/>
        <v>0.10569103372376852</v>
      </c>
      <c r="GX70" s="86">
        <f t="shared" si="68"/>
        <v>0.11851041348710392</v>
      </c>
      <c r="GY70" s="86">
        <f t="shared" si="68"/>
        <v>0.13700127547080462</v>
      </c>
      <c r="GZ70" s="86">
        <f t="shared" si="68"/>
        <v>9.7637017272574164E-2</v>
      </c>
      <c r="HA70" s="86">
        <f t="shared" si="68"/>
        <v>7.7809220075047272E-2</v>
      </c>
      <c r="HC70" s="86">
        <f t="shared" si="73"/>
        <v>2.2558551483211362E-6</v>
      </c>
      <c r="HD70" s="86">
        <f t="shared" si="69"/>
        <v>4.8099281308811257E-6</v>
      </c>
      <c r="HE70" s="86">
        <f t="shared" si="69"/>
        <v>2.5607883549442935E-6</v>
      </c>
      <c r="HF70" s="86">
        <f t="shared" si="69"/>
        <v>4.5082256523817311E-7</v>
      </c>
      <c r="HG70" s="86">
        <f t="shared" si="69"/>
        <v>2.1433433447351044E-7</v>
      </c>
      <c r="HH70" s="86">
        <f t="shared" si="69"/>
        <v>2.5245541461266995E-7</v>
      </c>
      <c r="HI70" s="86">
        <f t="shared" si="69"/>
        <v>1.5074099728697639E-9</v>
      </c>
      <c r="HJ70" s="86">
        <f t="shared" si="69"/>
        <v>2.1915809620397779E-8</v>
      </c>
      <c r="HK70" s="86">
        <f t="shared" si="69"/>
        <v>3.9261711664896393E-7</v>
      </c>
      <c r="HL70" s="86">
        <f t="shared" si="69"/>
        <v>1.6875211398705616E-7</v>
      </c>
      <c r="HM70" s="86">
        <f t="shared" si="69"/>
        <v>4.0341047468421147E-8</v>
      </c>
      <c r="HN70" s="86">
        <f t="shared" si="69"/>
        <v>3.9484907984653819E-7</v>
      </c>
      <c r="HO70" s="86">
        <f t="shared" si="69"/>
        <v>1.4028213263345924E-6</v>
      </c>
      <c r="HP70" s="86">
        <f t="shared" si="69"/>
        <v>9.0785751715796789E-9</v>
      </c>
      <c r="HQ70" s="86">
        <f t="shared" si="69"/>
        <v>8.2782091328967472E-10</v>
      </c>
      <c r="HS70" s="86">
        <f t="shared" si="70"/>
        <v>7.198110461614147E-42</v>
      </c>
      <c r="HT70" s="86">
        <f t="shared" si="70"/>
        <v>1.117161635377917E-40</v>
      </c>
      <c r="HU70" s="86">
        <f t="shared" si="70"/>
        <v>6.1221042216086109E-42</v>
      </c>
      <c r="HV70" s="86">
        <f t="shared" si="70"/>
        <v>1.4085013815284709E-50</v>
      </c>
      <c r="HW70" s="86">
        <f t="shared" si="70"/>
        <v>9.9260164462126993E-53</v>
      </c>
      <c r="HX70" s="86">
        <f t="shared" si="70"/>
        <v>1.7029101289056185E-51</v>
      </c>
      <c r="HY70" s="86">
        <f t="shared" si="70"/>
        <v>3.2991976740691873E-69</v>
      </c>
      <c r="HZ70" s="86">
        <f t="shared" si="70"/>
        <v>1.5839166612583369E-61</v>
      </c>
      <c r="IA70" s="86">
        <f t="shared" si="70"/>
        <v>1.0270982128697854E-51</v>
      </c>
      <c r="IB70" s="86">
        <f t="shared" si="70"/>
        <v>5.8972778525302585E-53</v>
      </c>
      <c r="IC70" s="86">
        <f t="shared" si="70"/>
        <v>3.6126168084121757E-58</v>
      </c>
      <c r="ID70" s="86">
        <f t="shared" si="70"/>
        <v>1.8199746255329233E-49</v>
      </c>
      <c r="IE70" s="86">
        <f t="shared" si="70"/>
        <v>3.5554907019322159E-43</v>
      </c>
      <c r="IF70" s="86">
        <f t="shared" si="70"/>
        <v>3.3223707988289362E-36</v>
      </c>
      <c r="IG70" s="86">
        <f t="shared" si="70"/>
        <v>7.2542931809787549E-31</v>
      </c>
      <c r="II70" s="86">
        <f t="shared" si="71"/>
        <v>1.0541617195250139E-139</v>
      </c>
      <c r="IJ70" s="86">
        <f t="shared" si="71"/>
        <v>1.4486413958884448E-141</v>
      </c>
      <c r="IK70" s="86">
        <f t="shared" si="71"/>
        <v>1.1347441459976651E-143</v>
      </c>
      <c r="IL70" s="86">
        <f t="shared" si="71"/>
        <v>6.9993008715514448E-173</v>
      </c>
      <c r="IM70" s="86">
        <f t="shared" si="71"/>
        <v>9.3667120296342797E-179</v>
      </c>
      <c r="IN70" s="86">
        <f t="shared" si="71"/>
        <v>6.6830720373927333E-176</v>
      </c>
      <c r="IO70" s="86">
        <f t="shared" si="71"/>
        <v>3.5352572697636956E-237</v>
      </c>
      <c r="IP70" s="86">
        <f t="shared" si="71"/>
        <v>1.1544830999601257E-209</v>
      </c>
      <c r="IQ70" s="86">
        <f t="shared" si="71"/>
        <v>3.1718499980348983E-178</v>
      </c>
      <c r="IR70" s="86">
        <f t="shared" si="71"/>
        <v>5.7153444694128366E-179</v>
      </c>
      <c r="IS70" s="86">
        <f t="shared" si="71"/>
        <v>5.0188703413014377E-197</v>
      </c>
      <c r="IT70" s="86">
        <f t="shared" si="71"/>
        <v>9.947210165015673E-167</v>
      </c>
      <c r="IU70" s="86">
        <f t="shared" si="71"/>
        <v>2.7260455859473885E-143</v>
      </c>
      <c r="IV70" s="86">
        <f t="shared" si="71"/>
        <v>1.7469650559147064E-98</v>
      </c>
      <c r="IW70" s="86">
        <f t="shared" si="71"/>
        <v>2.327756532429928E-101</v>
      </c>
      <c r="IY70" s="86">
        <f t="shared" si="72"/>
        <v>0.16085780340726144</v>
      </c>
      <c r="IZ70" s="86">
        <f t="shared" si="72"/>
        <v>0.17165263973956385</v>
      </c>
      <c r="JA70" s="86">
        <f t="shared" si="72"/>
        <v>0.1504901590270443</v>
      </c>
      <c r="JB70" s="86">
        <f t="shared" si="72"/>
        <v>0.15003850077721198</v>
      </c>
      <c r="JC70" s="86">
        <f t="shared" si="72"/>
        <v>0.13103470008667578</v>
      </c>
      <c r="JD70" s="86">
        <f t="shared" si="72"/>
        <v>0.15236933865611793</v>
      </c>
      <c r="JE70" s="86">
        <f t="shared" si="72"/>
        <v>0.11702634226448448</v>
      </c>
      <c r="JF70" s="86">
        <f t="shared" si="72"/>
        <v>0.1417788011849988</v>
      </c>
      <c r="JG70" s="86">
        <f t="shared" si="72"/>
        <v>0.16742763493161456</v>
      </c>
      <c r="JH70" s="86">
        <f t="shared" si="72"/>
        <v>0.13371768854775992</v>
      </c>
      <c r="JI70" s="86">
        <f t="shared" si="72"/>
        <v>0.105691074064816</v>
      </c>
      <c r="JJ70" s="86">
        <f t="shared" si="72"/>
        <v>0.11851080833618377</v>
      </c>
      <c r="JK70" s="86">
        <f t="shared" si="72"/>
        <v>0.13700267829213095</v>
      </c>
      <c r="JL70" s="86">
        <f t="shared" si="72"/>
        <v>9.7637026351149334E-2</v>
      </c>
      <c r="JM70" s="86">
        <f t="shared" si="72"/>
        <v>7.7809220902868181E-2</v>
      </c>
    </row>
    <row r="71" spans="2:273" x14ac:dyDescent="0.25">
      <c r="B71" s="2">
        <v>44</v>
      </c>
      <c r="C71" s="37">
        <v>75.349100000000007</v>
      </c>
      <c r="D71" s="37">
        <v>76.359899999999996</v>
      </c>
      <c r="E71" s="37">
        <v>75.835099999999997</v>
      </c>
      <c r="F71" s="37">
        <v>76.959299999999999</v>
      </c>
      <c r="G71" s="37">
        <v>73.6845</v>
      </c>
      <c r="H71" s="37">
        <v>78.4084</v>
      </c>
      <c r="I71" s="37">
        <v>72.787400000000005</v>
      </c>
      <c r="J71" s="37">
        <v>74.0702</v>
      </c>
      <c r="K71" s="37">
        <v>77.130200000000002</v>
      </c>
      <c r="L71" s="37">
        <v>73.508099999999999</v>
      </c>
      <c r="M71" s="37">
        <v>70.686899999999994</v>
      </c>
      <c r="N71" s="37">
        <v>70.009200000000007</v>
      </c>
      <c r="O71" s="37">
        <v>69.615399999999994</v>
      </c>
      <c r="P71" s="37">
        <v>67.231899999999996</v>
      </c>
      <c r="Q71" s="37">
        <v>59.525700000000001</v>
      </c>
      <c r="S71" s="4">
        <f t="shared" si="74"/>
        <v>75.474401851361421</v>
      </c>
      <c r="T71" s="4">
        <f t="shared" si="74"/>
        <v>75.383122992480935</v>
      </c>
      <c r="U71" s="4">
        <f t="shared" si="74"/>
        <v>75.671476247455118</v>
      </c>
      <c r="V71" s="4">
        <f t="shared" si="74"/>
        <v>75.713026182260137</v>
      </c>
      <c r="W71" s="4">
        <f t="shared" si="74"/>
        <v>73.203553646102762</v>
      </c>
      <c r="X71" s="4">
        <f t="shared" si="74"/>
        <v>76.446571262411723</v>
      </c>
      <c r="Y71" s="4">
        <f t="shared" si="74"/>
        <v>71.937954677646246</v>
      </c>
      <c r="Z71" s="4">
        <f t="shared" si="74"/>
        <v>72.994319094702405</v>
      </c>
      <c r="AA71" s="4">
        <f t="shared" si="74"/>
        <v>75.964275987451046</v>
      </c>
      <c r="AB71" s="4">
        <f t="shared" si="74"/>
        <v>72.798494473361856</v>
      </c>
      <c r="AC71" s="4">
        <f t="shared" si="74"/>
        <v>70.544796490126117</v>
      </c>
      <c r="AD71" s="4">
        <f t="shared" si="74"/>
        <v>70.406215686449173</v>
      </c>
      <c r="AE71" s="4">
        <f t="shared" si="74"/>
        <v>70.949954312798539</v>
      </c>
      <c r="AF71" s="4">
        <f t="shared" si="74"/>
        <v>66.85968265698412</v>
      </c>
      <c r="AG71" s="4">
        <f t="shared" si="74"/>
        <v>59.828362234496176</v>
      </c>
      <c r="AI71" s="4">
        <f t="shared" si="75"/>
        <v>-0.1253018513614137</v>
      </c>
      <c r="AJ71" s="4">
        <f t="shared" si="75"/>
        <v>0.97677700751906116</v>
      </c>
      <c r="AK71" s="4">
        <f t="shared" si="75"/>
        <v>0.16362375254487915</v>
      </c>
      <c r="AL71" s="4">
        <f t="shared" si="75"/>
        <v>1.246273817739862</v>
      </c>
      <c r="AM71" s="4">
        <f t="shared" si="75"/>
        <v>0.48094635389723805</v>
      </c>
      <c r="AN71" s="4">
        <f t="shared" si="75"/>
        <v>1.9618287375882772</v>
      </c>
      <c r="AO71" s="4">
        <f t="shared" si="75"/>
        <v>0.84944532235375902</v>
      </c>
      <c r="AP71" s="4">
        <f t="shared" si="75"/>
        <v>1.0758809052975948</v>
      </c>
      <c r="AQ71" s="4">
        <f t="shared" si="75"/>
        <v>1.1659240125489561</v>
      </c>
      <c r="AR71" s="4">
        <f t="shared" si="75"/>
        <v>0.70960552663814269</v>
      </c>
      <c r="AS71" s="4">
        <f t="shared" si="75"/>
        <v>0.14210350987387699</v>
      </c>
      <c r="AT71" s="4">
        <f t="shared" si="75"/>
        <v>-0.39701568644916563</v>
      </c>
      <c r="AU71" s="4">
        <f t="shared" si="75"/>
        <v>-1.3345543127985451</v>
      </c>
      <c r="AV71" s="4">
        <f t="shared" si="75"/>
        <v>0.37221734301587617</v>
      </c>
      <c r="AW71" s="4">
        <f t="shared" si="75"/>
        <v>-0.30266223449617513</v>
      </c>
      <c r="AY71" s="2">
        <f t="shared" si="65"/>
        <v>51.546960104804675</v>
      </c>
      <c r="AZ71" s="2">
        <f t="shared" si="65"/>
        <v>50.616655467077777</v>
      </c>
      <c r="BA71" s="2">
        <f t="shared" si="65"/>
        <v>51.592433140830849</v>
      </c>
      <c r="BB71" s="2">
        <f t="shared" si="65"/>
        <v>51.432907483304781</v>
      </c>
      <c r="BC71" s="2">
        <f t="shared" si="65"/>
        <v>52.146128526944963</v>
      </c>
      <c r="BD71" s="2">
        <f t="shared" si="65"/>
        <v>52.117948762201529</v>
      </c>
      <c r="BE71" s="2">
        <f t="shared" si="65"/>
        <v>52.371737507201892</v>
      </c>
      <c r="BF71" s="2">
        <f t="shared" si="65"/>
        <v>51.700183116562954</v>
      </c>
      <c r="BG71" s="2">
        <f t="shared" si="65"/>
        <v>51.144551054902095</v>
      </c>
      <c r="BH71" s="2">
        <f t="shared" si="65"/>
        <v>51.021250897425958</v>
      </c>
      <c r="BI71" s="2">
        <f t="shared" si="65"/>
        <v>51.462100909343064</v>
      </c>
      <c r="BJ71" s="2">
        <f t="shared" si="65"/>
        <v>50.955782421729559</v>
      </c>
      <c r="BK71" s="2">
        <f t="shared" si="65"/>
        <v>51.224035146428413</v>
      </c>
      <c r="BL71" s="2">
        <f t="shared" si="65"/>
        <v>51.133216104816562</v>
      </c>
      <c r="BM71" s="2">
        <f t="shared" si="65"/>
        <v>49.947868823077563</v>
      </c>
      <c r="BO71" s="2" t="str">
        <f t="shared" si="10"/>
        <v/>
      </c>
      <c r="BP71" s="2" t="str">
        <f t="shared" si="11"/>
        <v/>
      </c>
      <c r="BQ71" s="2" t="str">
        <f t="shared" si="12"/>
        <v/>
      </c>
      <c r="BR71" s="2" t="str">
        <f t="shared" si="13"/>
        <v/>
      </c>
      <c r="BS71" s="2" t="str">
        <f t="shared" si="14"/>
        <v/>
      </c>
      <c r="BT71" s="2" t="str">
        <f t="shared" si="15"/>
        <v/>
      </c>
      <c r="BU71" s="2" t="str">
        <f t="shared" si="16"/>
        <v/>
      </c>
      <c r="BV71" s="2" t="str">
        <f t="shared" si="17"/>
        <v/>
      </c>
      <c r="BW71" s="2" t="str">
        <f t="shared" si="18"/>
        <v/>
      </c>
      <c r="BX71" s="2" t="str">
        <f t="shared" si="19"/>
        <v/>
      </c>
      <c r="BY71" s="2" t="str">
        <f t="shared" si="20"/>
        <v/>
      </c>
      <c r="BZ71" s="2" t="str">
        <f t="shared" si="21"/>
        <v/>
      </c>
      <c r="CA71" s="2" t="str">
        <f t="shared" si="22"/>
        <v/>
      </c>
      <c r="CB71" s="2" t="str">
        <f t="shared" si="23"/>
        <v/>
      </c>
      <c r="CC71" s="2" t="str">
        <f t="shared" si="24"/>
        <v/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55.853428571428559</v>
      </c>
      <c r="DL71" s="2">
        <f t="shared" si="76"/>
        <v>54.980487394957976</v>
      </c>
      <c r="DM71" s="2">
        <f t="shared" si="76"/>
        <v>55.068138655462185</v>
      </c>
      <c r="DN71" s="2">
        <f t="shared" si="76"/>
        <v>54.404700840336126</v>
      </c>
      <c r="DO71" s="2">
        <f t="shared" si="76"/>
        <v>54.945363277310946</v>
      </c>
      <c r="DP71" s="2">
        <f t="shared" si="76"/>
        <v>54.819352268907565</v>
      </c>
      <c r="DQ71" s="2">
        <f t="shared" si="76"/>
        <v>54.389452415272416</v>
      </c>
      <c r="DR71" s="2">
        <f t="shared" si="76"/>
        <v>55.31545445378152</v>
      </c>
      <c r="DS71" s="2">
        <f t="shared" si="76"/>
        <v>54.813616806722678</v>
      </c>
      <c r="DT71" s="2">
        <f t="shared" si="76"/>
        <v>54.037993337623362</v>
      </c>
      <c r="DU71" s="2">
        <f t="shared" si="76"/>
        <v>54.225445534105532</v>
      </c>
      <c r="DV71" s="2">
        <f t="shared" si="76"/>
        <v>53.925911707421704</v>
      </c>
      <c r="DW71" s="2">
        <f t="shared" si="76"/>
        <v>55.131997478991586</v>
      </c>
      <c r="DX71" s="2">
        <f t="shared" si="76"/>
        <v>53.107490737880738</v>
      </c>
      <c r="DY71" s="2">
        <f t="shared" si="76"/>
        <v>50.767173908199631</v>
      </c>
      <c r="EA71" s="2">
        <f t="shared" si="77"/>
        <v>49.87730466253285</v>
      </c>
      <c r="EB71" s="2">
        <f t="shared" si="77"/>
        <v>48.937688686674221</v>
      </c>
      <c r="EC71" s="2">
        <f t="shared" si="77"/>
        <v>50.187229529958735</v>
      </c>
      <c r="ED71" s="2">
        <f t="shared" si="77"/>
        <v>50.191560754242175</v>
      </c>
      <c r="EE71" s="2">
        <f t="shared" si="77"/>
        <v>50.88193268025335</v>
      </c>
      <c r="EF71" s="2">
        <f t="shared" si="77"/>
        <v>50.952853483101677</v>
      </c>
      <c r="EG71" s="2">
        <f t="shared" si="77"/>
        <v>51.406065166950732</v>
      </c>
      <c r="EH71" s="2">
        <f t="shared" si="77"/>
        <v>50.10772247932735</v>
      </c>
      <c r="EI71" s="2">
        <f t="shared" si="77"/>
        <v>49.570105325551047</v>
      </c>
      <c r="EJ71" s="2">
        <f t="shared" si="77"/>
        <v>49.626694438121852</v>
      </c>
      <c r="EK71" s="2">
        <f t="shared" si="77"/>
        <v>50.080800874789944</v>
      </c>
      <c r="EL71" s="2">
        <f t="shared" si="77"/>
        <v>49.553079852959804</v>
      </c>
      <c r="EM71" s="2">
        <f t="shared" si="77"/>
        <v>49.626927266718397</v>
      </c>
      <c r="EN71" s="2">
        <f t="shared" si="77"/>
        <v>50.066628425042289</v>
      </c>
      <c r="EO71" s="2">
        <f t="shared" si="77"/>
        <v>49.456069366158495</v>
      </c>
      <c r="EQ71" s="2">
        <f t="shared" si="78"/>
        <v>49.279866762811849</v>
      </c>
      <c r="ER71" s="2">
        <f t="shared" si="78"/>
        <v>48.68885153403987</v>
      </c>
      <c r="ES71" s="2">
        <f t="shared" si="78"/>
        <v>49.846635486603397</v>
      </c>
      <c r="ET71" s="2">
        <f t="shared" si="78"/>
        <v>49.977383747189357</v>
      </c>
      <c r="EU71" s="2">
        <f t="shared" si="78"/>
        <v>50.377355980255338</v>
      </c>
      <c r="EV71" s="2">
        <f t="shared" si="78"/>
        <v>50.556338633656189</v>
      </c>
      <c r="EW71" s="2">
        <f t="shared" si="78"/>
        <v>50.746784591436324</v>
      </c>
      <c r="EX71" s="2">
        <f t="shared" si="78"/>
        <v>49.697783174975335</v>
      </c>
      <c r="EY71" s="2">
        <f t="shared" si="78"/>
        <v>49.232239594994638</v>
      </c>
      <c r="EZ71" s="2">
        <f t="shared" si="78"/>
        <v>49.491809498741141</v>
      </c>
      <c r="FA71" s="2">
        <f t="shared" si="78"/>
        <v>49.940313869375188</v>
      </c>
      <c r="FB71" s="2">
        <f t="shared" si="78"/>
        <v>49.232173837831333</v>
      </c>
      <c r="FC71" s="2">
        <f t="shared" si="78"/>
        <v>49.543823060480889</v>
      </c>
      <c r="FD71" s="2">
        <f t="shared" si="78"/>
        <v>49.693142506241479</v>
      </c>
      <c r="FE71" s="2">
        <f t="shared" si="78"/>
        <v>50.057322437663501</v>
      </c>
      <c r="FG71" s="2">
        <f t="shared" si="79"/>
        <v>0.72060141887213669</v>
      </c>
      <c r="FH71" s="2">
        <f t="shared" si="79"/>
        <v>0.72215084471544444</v>
      </c>
      <c r="FI71" s="2">
        <f t="shared" si="79"/>
        <v>0.71209634378098907</v>
      </c>
      <c r="FJ71" s="2">
        <f t="shared" si="79"/>
        <v>0.70535838069822698</v>
      </c>
      <c r="FK71" s="2">
        <f t="shared" si="79"/>
        <v>0.68887487015202631</v>
      </c>
      <c r="FL71" s="2">
        <f t="shared" si="79"/>
        <v>0.69865975156941018</v>
      </c>
      <c r="FM71" s="2">
        <f t="shared" si="79"/>
        <v>0.67629732615415772</v>
      </c>
      <c r="FN71" s="2">
        <f t="shared" si="79"/>
        <v>0.69420525428109936</v>
      </c>
      <c r="FO71" s="2">
        <f t="shared" si="79"/>
        <v>0.69972743880636823</v>
      </c>
      <c r="FP71" s="2">
        <f t="shared" si="79"/>
        <v>0.68386300672584244</v>
      </c>
      <c r="FQ71" s="2">
        <f t="shared" si="79"/>
        <v>0.66672261933237142</v>
      </c>
      <c r="FR71" s="2">
        <f t="shared" si="79"/>
        <v>0.67921628622045815</v>
      </c>
      <c r="FS71" s="2">
        <f t="shared" si="79"/>
        <v>0.70988298912276393</v>
      </c>
      <c r="FT71" s="2">
        <f t="shared" si="79"/>
        <v>0.64924039697640556</v>
      </c>
      <c r="FU71" s="2">
        <f t="shared" si="79"/>
        <v>0.62492354383664728</v>
      </c>
      <c r="FW71" s="2">
        <f t="shared" si="67"/>
        <v>1.0896281933645547E-4</v>
      </c>
      <c r="FX71" s="2">
        <f t="shared" si="67"/>
        <v>7.9313910652623938E-5</v>
      </c>
      <c r="FY71" s="2">
        <f t="shared" si="67"/>
        <v>8.2127193964305522E-5</v>
      </c>
      <c r="FZ71" s="2">
        <f t="shared" si="67"/>
        <v>9.1925130548361846E-5</v>
      </c>
      <c r="GA71" s="2">
        <f t="shared" si="67"/>
        <v>7.8333871086516704E-5</v>
      </c>
      <c r="GB71" s="2">
        <f t="shared" si="67"/>
        <v>9.1864331222214573E-5</v>
      </c>
      <c r="GC71" s="2">
        <f t="shared" si="67"/>
        <v>8.8109903906416628E-5</v>
      </c>
      <c r="GD71" s="2">
        <f t="shared" si="67"/>
        <v>8.8885511598463436E-5</v>
      </c>
      <c r="GE71" s="2">
        <f t="shared" si="67"/>
        <v>1.0919352048102947E-4</v>
      </c>
      <c r="GF71" s="2">
        <f t="shared" si="67"/>
        <v>1.3575435465495951E-4</v>
      </c>
      <c r="GG71" s="2">
        <f t="shared" si="67"/>
        <v>1.1589186914523704E-4</v>
      </c>
      <c r="GH71" s="2">
        <f t="shared" si="67"/>
        <v>9.5583244228354008E-5</v>
      </c>
      <c r="GI71" s="2">
        <f t="shared" si="67"/>
        <v>7.9838846888704825E-5</v>
      </c>
      <c r="GJ71" s="2">
        <f t="shared" si="67"/>
        <v>6.4200349060996337E-5</v>
      </c>
      <c r="GK71" s="2">
        <f t="shared" si="67"/>
        <v>5.8231104766820469E-5</v>
      </c>
      <c r="GM71" s="86">
        <f t="shared" si="68"/>
        <v>0.19910608962188381</v>
      </c>
      <c r="GN71" s="86">
        <f t="shared" si="68"/>
        <v>0.21268531168056748</v>
      </c>
      <c r="GO71" s="86">
        <f t="shared" si="68"/>
        <v>0.18765238206646059</v>
      </c>
      <c r="GP71" s="86">
        <f t="shared" si="68"/>
        <v>0.18874452290789837</v>
      </c>
      <c r="GQ71" s="86">
        <f t="shared" si="68"/>
        <v>0.16749623280716289</v>
      </c>
      <c r="GR71" s="86">
        <f t="shared" si="68"/>
        <v>0.19367109893614295</v>
      </c>
      <c r="GS71" s="86">
        <f t="shared" si="68"/>
        <v>0.1515313708140329</v>
      </c>
      <c r="GT71" s="86">
        <f t="shared" si="68"/>
        <v>0.18065450320159465</v>
      </c>
      <c r="GU71" s="86">
        <f t="shared" si="68"/>
        <v>0.21357826481463091</v>
      </c>
      <c r="GV71" s="86">
        <f t="shared" si="68"/>
        <v>0.17256306924472148</v>
      </c>
      <c r="GW71" s="86">
        <f t="shared" si="68"/>
        <v>0.13813470478462828</v>
      </c>
      <c r="GX71" s="86">
        <f t="shared" si="68"/>
        <v>0.15279828000992601</v>
      </c>
      <c r="GY71" s="86">
        <f t="shared" si="68"/>
        <v>0.17042569109197511</v>
      </c>
      <c r="GZ71" s="86">
        <f t="shared" si="68"/>
        <v>0.13143440584579663</v>
      </c>
      <c r="HA71" s="86">
        <f t="shared" si="68"/>
        <v>0.10924394257387865</v>
      </c>
      <c r="HC71" s="86">
        <f t="shared" si="73"/>
        <v>4.3872110071605906E-6</v>
      </c>
      <c r="HD71" s="86">
        <f t="shared" si="69"/>
        <v>9.0091332247278377E-6</v>
      </c>
      <c r="HE71" s="86">
        <f t="shared" si="69"/>
        <v>4.9121167162514519E-6</v>
      </c>
      <c r="HF71" s="86">
        <f t="shared" si="69"/>
        <v>9.7608018365886931E-7</v>
      </c>
      <c r="HG71" s="86">
        <f t="shared" si="69"/>
        <v>4.7358950451051395E-7</v>
      </c>
      <c r="HH71" s="86">
        <f t="shared" si="69"/>
        <v>5.5913481310727952E-7</v>
      </c>
      <c r="HI71" s="86">
        <f t="shared" si="69"/>
        <v>4.3927772988727863E-9</v>
      </c>
      <c r="HJ71" s="86">
        <f t="shared" si="69"/>
        <v>5.5830416753997731E-8</v>
      </c>
      <c r="HK71" s="86">
        <f t="shared" si="69"/>
        <v>8.7613026178521028E-7</v>
      </c>
      <c r="HL71" s="86">
        <f t="shared" si="69"/>
        <v>3.9399085536038571E-7</v>
      </c>
      <c r="HM71" s="86">
        <f t="shared" si="69"/>
        <v>1.0077025196927867E-7</v>
      </c>
      <c r="HN71" s="86">
        <f t="shared" si="69"/>
        <v>8.4883350868367082E-7</v>
      </c>
      <c r="HO71" s="86">
        <f t="shared" si="69"/>
        <v>2.72590045497923E-6</v>
      </c>
      <c r="HP71" s="86">
        <f t="shared" si="69"/>
        <v>2.373006314743906E-8</v>
      </c>
      <c r="HQ71" s="86">
        <f t="shared" si="69"/>
        <v>2.4846589925649823E-9</v>
      </c>
      <c r="HS71" s="86">
        <f t="shared" si="70"/>
        <v>9.3370892835590077E-41</v>
      </c>
      <c r="HT71" s="86">
        <f t="shared" si="70"/>
        <v>1.3042212443065641E-39</v>
      </c>
      <c r="HU71" s="86">
        <f t="shared" si="70"/>
        <v>7.6434488869049045E-41</v>
      </c>
      <c r="HV71" s="86">
        <f t="shared" si="70"/>
        <v>3.0948956220411353E-49</v>
      </c>
      <c r="HW71" s="86">
        <f t="shared" si="70"/>
        <v>2.3328397323554262E-51</v>
      </c>
      <c r="HX71" s="86">
        <f t="shared" si="70"/>
        <v>3.956927779934381E-50</v>
      </c>
      <c r="HY71" s="86">
        <f t="shared" si="70"/>
        <v>2.2842139964179458E-67</v>
      </c>
      <c r="HZ71" s="86">
        <f t="shared" si="70"/>
        <v>6.755137579834747E-60</v>
      </c>
      <c r="IA71" s="86">
        <f t="shared" si="70"/>
        <v>2.603226246544971E-50</v>
      </c>
      <c r="IB71" s="86">
        <f t="shared" si="70"/>
        <v>1.6946055997895473E-51</v>
      </c>
      <c r="IC71" s="86">
        <f t="shared" si="70"/>
        <v>1.3702202266781857E-56</v>
      </c>
      <c r="ID71" s="86">
        <f t="shared" si="70"/>
        <v>3.6989162628503518E-48</v>
      </c>
      <c r="IE71" s="86">
        <f t="shared" si="70"/>
        <v>4.5624047601723527E-42</v>
      </c>
      <c r="IF71" s="86">
        <f t="shared" si="70"/>
        <v>2.688560020318047E-35</v>
      </c>
      <c r="IG71" s="86">
        <f t="shared" si="70"/>
        <v>4.1284249693113188E-30</v>
      </c>
      <c r="II71" s="86">
        <f t="shared" si="71"/>
        <v>5.7708666768807631E-137</v>
      </c>
      <c r="IJ71" s="86">
        <f t="shared" si="71"/>
        <v>6.9864278897699187E-139</v>
      </c>
      <c r="IK71" s="86">
        <f t="shared" si="71"/>
        <v>6.1456920502956821E-141</v>
      </c>
      <c r="IL71" s="86">
        <f t="shared" si="71"/>
        <v>1.5171190490972225E-169</v>
      </c>
      <c r="IM71" s="86">
        <f t="shared" si="71"/>
        <v>2.315017965966029E-175</v>
      </c>
      <c r="IN71" s="86">
        <f t="shared" si="71"/>
        <v>1.6580819835179272E-172</v>
      </c>
      <c r="IO71" s="86">
        <f t="shared" si="71"/>
        <v>1.3125091396493602E-232</v>
      </c>
      <c r="IP71" s="86">
        <f t="shared" si="71"/>
        <v>1.263083937980731E-205</v>
      </c>
      <c r="IQ71" s="86">
        <f t="shared" si="71"/>
        <v>1.0126452157013921E-174</v>
      </c>
      <c r="IR71" s="86">
        <f t="shared" si="71"/>
        <v>2.2946031983356009E-175</v>
      </c>
      <c r="IS71" s="86">
        <f t="shared" si="71"/>
        <v>4.0121616223462672E-193</v>
      </c>
      <c r="IT71" s="86">
        <f t="shared" si="71"/>
        <v>1.6866739304770062E-163</v>
      </c>
      <c r="IU71" s="86">
        <f t="shared" si="71"/>
        <v>1.4250295294140331E-140</v>
      </c>
      <c r="IV71" s="86">
        <f t="shared" si="71"/>
        <v>1.1446659358401569E-96</v>
      </c>
      <c r="IW71" s="86">
        <f t="shared" si="71"/>
        <v>1.6551878633133209E-99</v>
      </c>
      <c r="IY71" s="86">
        <f t="shared" si="72"/>
        <v>0.19911047683289096</v>
      </c>
      <c r="IZ71" s="86">
        <f t="shared" si="72"/>
        <v>0.21269432081379222</v>
      </c>
      <c r="JA71" s="86">
        <f t="shared" si="72"/>
        <v>0.18765729418317684</v>
      </c>
      <c r="JB71" s="86">
        <f t="shared" si="72"/>
        <v>0.18874549898808202</v>
      </c>
      <c r="JC71" s="86">
        <f t="shared" si="72"/>
        <v>0.16749670639666739</v>
      </c>
      <c r="JD71" s="86">
        <f t="shared" si="72"/>
        <v>0.19367165807095607</v>
      </c>
      <c r="JE71" s="86">
        <f t="shared" si="72"/>
        <v>0.1515313752068102</v>
      </c>
      <c r="JF71" s="86">
        <f t="shared" si="72"/>
        <v>0.18065455903201141</v>
      </c>
      <c r="JG71" s="86">
        <f t="shared" si="72"/>
        <v>0.21357914094489269</v>
      </c>
      <c r="JH71" s="86">
        <f t="shared" si="72"/>
        <v>0.17256346323557684</v>
      </c>
      <c r="JI71" s="86">
        <f t="shared" si="72"/>
        <v>0.13813480555488025</v>
      </c>
      <c r="JJ71" s="86">
        <f t="shared" si="72"/>
        <v>0.15279912884343469</v>
      </c>
      <c r="JK71" s="86">
        <f t="shared" si="72"/>
        <v>0.17042841699243008</v>
      </c>
      <c r="JL71" s="86">
        <f t="shared" si="72"/>
        <v>0.13143442957585977</v>
      </c>
      <c r="JM71" s="86">
        <f t="shared" si="72"/>
        <v>0.10924394505853764</v>
      </c>
    </row>
    <row r="72" spans="2:273" x14ac:dyDescent="0.25">
      <c r="B72" s="2">
        <v>45</v>
      </c>
      <c r="C72" s="37">
        <v>79.780699999999996</v>
      </c>
      <c r="D72" s="37">
        <v>80.414000000000001</v>
      </c>
      <c r="E72" s="37">
        <v>80.948800000000006</v>
      </c>
      <c r="F72" s="37">
        <v>81.466999999999999</v>
      </c>
      <c r="G72" s="37">
        <v>78.715100000000007</v>
      </c>
      <c r="H72" s="37">
        <v>82.789100000000005</v>
      </c>
      <c r="I72" s="37">
        <v>77.784199999999998</v>
      </c>
      <c r="J72" s="37">
        <v>79.261399999999995</v>
      </c>
      <c r="K72" s="37">
        <v>82.326499999999996</v>
      </c>
      <c r="L72" s="37">
        <v>78.543499999999995</v>
      </c>
      <c r="M72" s="37">
        <v>75.486500000000007</v>
      </c>
      <c r="N72" s="37">
        <v>74.508300000000006</v>
      </c>
      <c r="O72" s="37">
        <v>73.778599999999997</v>
      </c>
      <c r="P72" s="37">
        <v>71.549899999999994</v>
      </c>
      <c r="Q72" s="37">
        <v>62.640500000000003</v>
      </c>
      <c r="S72" s="4">
        <f t="shared" si="74"/>
        <v>79.088201393903617</v>
      </c>
      <c r="T72" s="4">
        <f t="shared" si="74"/>
        <v>79.073226072078938</v>
      </c>
      <c r="U72" s="4">
        <f t="shared" si="74"/>
        <v>79.517561540035445</v>
      </c>
      <c r="V72" s="4">
        <f t="shared" si="74"/>
        <v>79.757603728143422</v>
      </c>
      <c r="W72" s="4">
        <f t="shared" si="74"/>
        <v>77.043644152159828</v>
      </c>
      <c r="X72" s="4">
        <f t="shared" si="74"/>
        <v>80.644069878067029</v>
      </c>
      <c r="Y72" s="4">
        <f t="shared" si="74"/>
        <v>75.778952407521615</v>
      </c>
      <c r="Z72" s="4">
        <f t="shared" si="74"/>
        <v>76.746795706298499</v>
      </c>
      <c r="AA72" s="4">
        <f t="shared" si="74"/>
        <v>80.188759183728635</v>
      </c>
      <c r="AB72" s="4">
        <f t="shared" si="74"/>
        <v>76.891603295723215</v>
      </c>
      <c r="AC72" s="4">
        <f t="shared" si="74"/>
        <v>74.478841001377901</v>
      </c>
      <c r="AD72" s="4">
        <f t="shared" si="74"/>
        <v>74.124772990747076</v>
      </c>
      <c r="AE72" s="4">
        <f t="shared" si="74"/>
        <v>74.103216514282749</v>
      </c>
      <c r="AF72" s="4">
        <f t="shared" si="74"/>
        <v>70.483411387065232</v>
      </c>
      <c r="AG72" s="4">
        <f t="shared" si="74"/>
        <v>62.550331219042761</v>
      </c>
      <c r="AI72" s="4">
        <f t="shared" si="75"/>
        <v>0.69249860609637892</v>
      </c>
      <c r="AJ72" s="4">
        <f t="shared" si="75"/>
        <v>1.3407739279210631</v>
      </c>
      <c r="AK72" s="4">
        <f t="shared" si="75"/>
        <v>1.4312384599645611</v>
      </c>
      <c r="AL72" s="4">
        <f t="shared" si="75"/>
        <v>1.7093962718565763</v>
      </c>
      <c r="AM72" s="4">
        <f t="shared" si="75"/>
        <v>1.6714558478401784</v>
      </c>
      <c r="AN72" s="4">
        <f t="shared" si="75"/>
        <v>2.1450301219329759</v>
      </c>
      <c r="AO72" s="4">
        <f t="shared" si="75"/>
        <v>2.0052475924783835</v>
      </c>
      <c r="AP72" s="4">
        <f t="shared" si="75"/>
        <v>2.5146042937014954</v>
      </c>
      <c r="AQ72" s="4">
        <f t="shared" si="75"/>
        <v>2.1377408162713607</v>
      </c>
      <c r="AR72" s="4">
        <f t="shared" si="75"/>
        <v>1.6518967042767798</v>
      </c>
      <c r="AS72" s="4">
        <f t="shared" si="75"/>
        <v>1.0076589986221052</v>
      </c>
      <c r="AT72" s="4">
        <f t="shared" si="75"/>
        <v>0.38352700925292993</v>
      </c>
      <c r="AU72" s="4">
        <f t="shared" si="75"/>
        <v>-0.32461651428275218</v>
      </c>
      <c r="AV72" s="4">
        <f t="shared" si="75"/>
        <v>1.0664886129347622</v>
      </c>
      <c r="AW72" s="4">
        <f t="shared" si="75"/>
        <v>9.0168780957242234E-2</v>
      </c>
      <c r="AY72" s="2">
        <f t="shared" si="65"/>
        <v>51.448748984239963</v>
      </c>
      <c r="AZ72" s="2">
        <f t="shared" si="65"/>
        <v>50.517325775241503</v>
      </c>
      <c r="BA72" s="2">
        <f t="shared" si="65"/>
        <v>51.508363185619551</v>
      </c>
      <c r="BB72" s="2">
        <f t="shared" si="65"/>
        <v>51.363136155517687</v>
      </c>
      <c r="BC72" s="2">
        <f t="shared" si="65"/>
        <v>52.068165550531589</v>
      </c>
      <c r="BD72" s="2">
        <f t="shared" si="65"/>
        <v>52.038960066252379</v>
      </c>
      <c r="BE72" s="2">
        <f t="shared" si="65"/>
        <v>52.302581043306972</v>
      </c>
      <c r="BF72" s="2">
        <f t="shared" si="65"/>
        <v>51.604232974929729</v>
      </c>
      <c r="BG72" s="2">
        <f t="shared" si="65"/>
        <v>51.048973820179931</v>
      </c>
      <c r="BH72" s="2">
        <f t="shared" si="65"/>
        <v>50.933143586568448</v>
      </c>
      <c r="BI72" s="2">
        <f t="shared" si="65"/>
        <v>51.379231732567057</v>
      </c>
      <c r="BJ72" s="2">
        <f t="shared" si="65"/>
        <v>50.866436601309722</v>
      </c>
      <c r="BK72" s="2">
        <f t="shared" si="65"/>
        <v>51.127553254110083</v>
      </c>
      <c r="BL72" s="2">
        <f t="shared" si="65"/>
        <v>51.070224786384109</v>
      </c>
      <c r="BM72" s="2">
        <f t="shared" si="65"/>
        <v>49.922199573598895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 t="str">
        <f t="shared" si="15"/>
        <v/>
      </c>
      <c r="BU72" s="2" t="str">
        <f t="shared" si="16"/>
        <v/>
      </c>
      <c r="BV72" s="2" t="str">
        <f t="shared" si="17"/>
        <v/>
      </c>
      <c r="BW72" s="2" t="str">
        <f t="shared" si="18"/>
        <v/>
      </c>
      <c r="BX72" s="2" t="str">
        <f t="shared" si="19"/>
        <v/>
      </c>
      <c r="BY72" s="2" t="str">
        <f t="shared" si="20"/>
        <v/>
      </c>
      <c r="BZ72" s="2" t="str">
        <f t="shared" si="21"/>
        <v/>
      </c>
      <c r="CA72" s="2" t="str">
        <f t="shared" si="22"/>
        <v/>
      </c>
      <c r="CB72" s="2" t="str">
        <f t="shared" si="23"/>
        <v/>
      </c>
      <c r="CC72" s="2" t="str">
        <f t="shared" si="24"/>
        <v/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56.004365118410988</v>
      </c>
      <c r="DL72" s="2">
        <f t="shared" si="76"/>
        <v>55.109134316271962</v>
      </c>
      <c r="DM72" s="2">
        <f t="shared" si="76"/>
        <v>55.198405729564556</v>
      </c>
      <c r="DN72" s="2">
        <f t="shared" si="76"/>
        <v>54.514020122230704</v>
      </c>
      <c r="DO72" s="2">
        <f t="shared" si="76"/>
        <v>55.058252605042036</v>
      </c>
      <c r="DP72" s="2">
        <f t="shared" si="76"/>
        <v>54.919657591036419</v>
      </c>
      <c r="DQ72" s="2">
        <f t="shared" si="76"/>
        <v>54.473256070356072</v>
      </c>
      <c r="DR72" s="2">
        <f t="shared" si="76"/>
        <v>55.428374565826338</v>
      </c>
      <c r="DS72" s="2">
        <f t="shared" si="76"/>
        <v>54.926096582633043</v>
      </c>
      <c r="DT72" s="2">
        <f t="shared" si="76"/>
        <v>54.125665937365959</v>
      </c>
      <c r="DU72" s="2">
        <f t="shared" si="76"/>
        <v>54.322875868725866</v>
      </c>
      <c r="DV72" s="2">
        <f t="shared" si="76"/>
        <v>54.014476404976406</v>
      </c>
      <c r="DW72" s="2">
        <f t="shared" si="76"/>
        <v>55.263029900687542</v>
      </c>
      <c r="DX72" s="2">
        <f t="shared" si="76"/>
        <v>53.197586670956667</v>
      </c>
      <c r="DY72" s="2">
        <f t="shared" si="76"/>
        <v>50.82644563279856</v>
      </c>
      <c r="EA72" s="2">
        <f t="shared" si="77"/>
        <v>49.837915651330732</v>
      </c>
      <c r="EB72" s="2">
        <f t="shared" si="77"/>
        <v>48.906097093390976</v>
      </c>
      <c r="EC72" s="2">
        <f t="shared" si="77"/>
        <v>50.147775233715251</v>
      </c>
      <c r="ED72" s="2">
        <f t="shared" si="77"/>
        <v>50.16279111333133</v>
      </c>
      <c r="EE72" s="2">
        <f t="shared" si="77"/>
        <v>50.836600462735049</v>
      </c>
      <c r="EF72" s="2">
        <f t="shared" si="77"/>
        <v>50.905860402817169</v>
      </c>
      <c r="EG72" s="2">
        <f t="shared" si="77"/>
        <v>51.355118056944868</v>
      </c>
      <c r="EH72" s="2">
        <f t="shared" si="77"/>
        <v>50.067987754056631</v>
      </c>
      <c r="EI72" s="2">
        <f t="shared" si="77"/>
        <v>49.531642314385152</v>
      </c>
      <c r="EJ72" s="2">
        <f t="shared" si="77"/>
        <v>49.587186833855803</v>
      </c>
      <c r="EK72" s="2">
        <f t="shared" si="77"/>
        <v>50.03727756153183</v>
      </c>
      <c r="EL72" s="2">
        <f t="shared" si="77"/>
        <v>49.510531518570147</v>
      </c>
      <c r="EM72" s="2">
        <f t="shared" si="77"/>
        <v>49.586174997844644</v>
      </c>
      <c r="EN72" s="2">
        <f t="shared" si="77"/>
        <v>50.022060366835859</v>
      </c>
      <c r="EO72" s="2">
        <f t="shared" si="77"/>
        <v>49.42717049649773</v>
      </c>
      <c r="EQ72" s="2">
        <f t="shared" si="78"/>
        <v>49.250811870636262</v>
      </c>
      <c r="ER72" s="2">
        <f t="shared" si="78"/>
        <v>48.661529039860653</v>
      </c>
      <c r="ES72" s="2">
        <f t="shared" si="78"/>
        <v>49.812844973483124</v>
      </c>
      <c r="ET72" s="2">
        <f t="shared" si="78"/>
        <v>49.952918889588013</v>
      </c>
      <c r="EU72" s="2">
        <f t="shared" si="78"/>
        <v>50.340555866052718</v>
      </c>
      <c r="EV72" s="2">
        <f t="shared" si="78"/>
        <v>50.516099460737642</v>
      </c>
      <c r="EW72" s="2">
        <f t="shared" si="78"/>
        <v>50.707853684153299</v>
      </c>
      <c r="EX72" s="2">
        <f t="shared" si="78"/>
        <v>49.665563234553019</v>
      </c>
      <c r="EY72" s="2">
        <f t="shared" si="78"/>
        <v>49.199828499698739</v>
      </c>
      <c r="EZ72" s="2">
        <f t="shared" si="78"/>
        <v>49.454670747997262</v>
      </c>
      <c r="FA72" s="2">
        <f t="shared" si="78"/>
        <v>49.8991230612245</v>
      </c>
      <c r="FB72" s="2">
        <f t="shared" si="78"/>
        <v>49.195158264423576</v>
      </c>
      <c r="FC72" s="2">
        <f t="shared" si="78"/>
        <v>49.504384452836881</v>
      </c>
      <c r="FD72" s="2">
        <f t="shared" si="78"/>
        <v>49.654655455002668</v>
      </c>
      <c r="FE72" s="2">
        <f t="shared" si="78"/>
        <v>50.017458722770847</v>
      </c>
      <c r="FG72" s="2">
        <f t="shared" si="79"/>
        <v>0.73876320803330209</v>
      </c>
      <c r="FH72" s="2">
        <f t="shared" si="79"/>
        <v>0.74024822149328739</v>
      </c>
      <c r="FI72" s="2">
        <f t="shared" si="79"/>
        <v>0.73060430505055574</v>
      </c>
      <c r="FJ72" s="2">
        <f t="shared" si="79"/>
        <v>0.72413168937238181</v>
      </c>
      <c r="FK72" s="2">
        <f t="shared" si="79"/>
        <v>0.70826405115479518</v>
      </c>
      <c r="FL72" s="2">
        <f t="shared" si="79"/>
        <v>0.7176890436926997</v>
      </c>
      <c r="FM72" s="2">
        <f t="shared" si="79"/>
        <v>0.69612457359258417</v>
      </c>
      <c r="FN72" s="2">
        <f t="shared" si="79"/>
        <v>0.71340045127528817</v>
      </c>
      <c r="FO72" s="2">
        <f t="shared" si="79"/>
        <v>0.71871645259533945</v>
      </c>
      <c r="FP72" s="2">
        <f t="shared" si="79"/>
        <v>0.70343005949798909</v>
      </c>
      <c r="FQ72" s="2">
        <f t="shared" si="79"/>
        <v>0.68686478985202981</v>
      </c>
      <c r="FR72" s="2">
        <f t="shared" si="79"/>
        <v>0.69894433228895769</v>
      </c>
      <c r="FS72" s="2">
        <f t="shared" si="79"/>
        <v>0.72847898305277015</v>
      </c>
      <c r="FT72" s="2">
        <f t="shared" si="79"/>
        <v>0.66991604470945165</v>
      </c>
      <c r="FU72" s="2">
        <f t="shared" si="79"/>
        <v>0.64625156620175617</v>
      </c>
      <c r="FW72" s="2">
        <f t="shared" si="67"/>
        <v>1.1947409961690851E-4</v>
      </c>
      <c r="FX72" s="2">
        <f t="shared" si="67"/>
        <v>8.6965308217431021E-5</v>
      </c>
      <c r="FY72" s="2">
        <f t="shared" si="67"/>
        <v>9.0049963982876844E-5</v>
      </c>
      <c r="FZ72" s="2">
        <f t="shared" si="67"/>
        <v>1.0079300741381603E-4</v>
      </c>
      <c r="GA72" s="2">
        <f t="shared" si="67"/>
        <v>8.5890732545736885E-5</v>
      </c>
      <c r="GB72" s="2">
        <f t="shared" si="67"/>
        <v>1.0072634346042436E-4</v>
      </c>
      <c r="GC72" s="2">
        <f t="shared" si="67"/>
        <v>9.6609767248497235E-5</v>
      </c>
      <c r="GD72" s="2">
        <f t="shared" si="67"/>
        <v>9.7460189649544026E-5</v>
      </c>
      <c r="GE72" s="2">
        <f t="shared" si="67"/>
        <v>1.1972705306773613E-4</v>
      </c>
      <c r="GF72" s="2">
        <f t="shared" si="67"/>
        <v>1.4884974037569971E-4</v>
      </c>
      <c r="GG72" s="2">
        <f t="shared" si="67"/>
        <v>1.2707148683684713E-4</v>
      </c>
      <c r="GH72" s="2">
        <f t="shared" si="67"/>
        <v>1.0480397674229314E-4</v>
      </c>
      <c r="GI72" s="2">
        <f t="shared" si="67"/>
        <v>8.7540880516844406E-5</v>
      </c>
      <c r="GJ72" s="2">
        <f t="shared" si="67"/>
        <v>7.0393846915331459E-5</v>
      </c>
      <c r="GK72" s="2">
        <f t="shared" si="67"/>
        <v>6.3848778009673547E-5</v>
      </c>
      <c r="GM72" s="86">
        <f t="shared" si="68"/>
        <v>0.24350990020321103</v>
      </c>
      <c r="GN72" s="86">
        <f t="shared" si="68"/>
        <v>0.26019326773987772</v>
      </c>
      <c r="GO72" s="86">
        <f t="shared" si="68"/>
        <v>0.23117874202367436</v>
      </c>
      <c r="GP72" s="86">
        <f t="shared" si="68"/>
        <v>0.23434508614363658</v>
      </c>
      <c r="GQ72" s="86">
        <f t="shared" si="68"/>
        <v>0.21109226736231421</v>
      </c>
      <c r="GR72" s="86">
        <f t="shared" si="68"/>
        <v>0.2425982481319035</v>
      </c>
      <c r="GS72" s="86">
        <f t="shared" si="68"/>
        <v>0.1932875224841544</v>
      </c>
      <c r="GT72" s="86">
        <f t="shared" si="68"/>
        <v>0.22693541837853312</v>
      </c>
      <c r="GU72" s="86">
        <f t="shared" si="68"/>
        <v>0.26820631872268685</v>
      </c>
      <c r="GV72" s="86">
        <f t="shared" si="68"/>
        <v>0.21926168255313117</v>
      </c>
      <c r="GW72" s="86">
        <f t="shared" si="68"/>
        <v>0.17773624785193509</v>
      </c>
      <c r="GX72" s="86">
        <f t="shared" si="68"/>
        <v>0.1940942570095622</v>
      </c>
      <c r="GY72" s="86">
        <f t="shared" si="68"/>
        <v>0.20960151697505619</v>
      </c>
      <c r="GZ72" s="86">
        <f t="shared" si="68"/>
        <v>0.17342506917789102</v>
      </c>
      <c r="HA72" s="86">
        <f t="shared" si="68"/>
        <v>0.14984470488258836</v>
      </c>
      <c r="HC72" s="86">
        <f t="shared" si="73"/>
        <v>8.3797809240460494E-6</v>
      </c>
      <c r="HD72" s="86">
        <f t="shared" si="69"/>
        <v>1.6589167374735819E-5</v>
      </c>
      <c r="HE72" s="86">
        <f t="shared" si="69"/>
        <v>9.2593364649419952E-6</v>
      </c>
      <c r="HF72" s="86">
        <f t="shared" si="69"/>
        <v>2.06803163666727E-6</v>
      </c>
      <c r="HG72" s="86">
        <f t="shared" si="69"/>
        <v>1.0239746048398027E-6</v>
      </c>
      <c r="HH72" s="86">
        <f t="shared" si="69"/>
        <v>1.2113323525127683E-6</v>
      </c>
      <c r="HI72" s="86">
        <f t="shared" si="69"/>
        <v>1.2424951300244169E-8</v>
      </c>
      <c r="HJ72" s="86">
        <f t="shared" si="69"/>
        <v>1.3853777250195208E-7</v>
      </c>
      <c r="HK72" s="86">
        <f t="shared" si="69"/>
        <v>1.9102807791589008E-6</v>
      </c>
      <c r="HL72" s="86">
        <f t="shared" si="69"/>
        <v>8.9762658675392696E-7</v>
      </c>
      <c r="HM72" s="86">
        <f t="shared" si="69"/>
        <v>2.4523216091075146E-7</v>
      </c>
      <c r="HN72" s="86">
        <f t="shared" si="69"/>
        <v>1.7867581001237744E-6</v>
      </c>
      <c r="HO72" s="86">
        <f t="shared" si="69"/>
        <v>5.2057902433413861E-6</v>
      </c>
      <c r="HP72" s="86">
        <f t="shared" si="69"/>
        <v>6.04103213968231E-8</v>
      </c>
      <c r="HQ72" s="86">
        <f t="shared" si="69"/>
        <v>7.232952757802961E-9</v>
      </c>
      <c r="HS72" s="86">
        <f t="shared" si="70"/>
        <v>1.1687482952890443E-39</v>
      </c>
      <c r="HT72" s="86">
        <f t="shared" si="70"/>
        <v>1.4720553553830475E-38</v>
      </c>
      <c r="HU72" s="86">
        <f t="shared" si="70"/>
        <v>9.2189688705459789E-40</v>
      </c>
      <c r="HV72" s="86">
        <f t="shared" si="70"/>
        <v>6.5161661022812203E-48</v>
      </c>
      <c r="HW72" s="86">
        <f t="shared" si="70"/>
        <v>5.2535001320981122E-50</v>
      </c>
      <c r="HX72" s="86">
        <f t="shared" si="70"/>
        <v>8.8034973627247852E-49</v>
      </c>
      <c r="HY72" s="86">
        <f t="shared" si="70"/>
        <v>1.4919018423588281E-65</v>
      </c>
      <c r="HZ72" s="86">
        <f t="shared" si="70"/>
        <v>2.7361689138407448E-58</v>
      </c>
      <c r="IA72" s="86">
        <f t="shared" si="70"/>
        <v>6.3032715619945377E-49</v>
      </c>
      <c r="IB72" s="86">
        <f t="shared" si="70"/>
        <v>4.6406353230454421E-50</v>
      </c>
      <c r="IC72" s="86">
        <f t="shared" si="70"/>
        <v>4.9373881649001977E-55</v>
      </c>
      <c r="ID72" s="86">
        <f t="shared" si="70"/>
        <v>7.2120906275717386E-47</v>
      </c>
      <c r="IE72" s="86">
        <f t="shared" si="70"/>
        <v>5.6574264978843647E-41</v>
      </c>
      <c r="IF72" s="86">
        <f t="shared" si="70"/>
        <v>2.1165625030916089E-34</v>
      </c>
      <c r="IG72" s="86">
        <f t="shared" si="70"/>
        <v>2.2973272998982847E-29</v>
      </c>
      <c r="II72" s="86">
        <f t="shared" si="71"/>
        <v>2.9659230510039511E-134</v>
      </c>
      <c r="IJ72" s="86">
        <f t="shared" si="71"/>
        <v>3.1738302807789417E-136</v>
      </c>
      <c r="IK72" s="86">
        <f t="shared" si="71"/>
        <v>3.1310614316964336E-138</v>
      </c>
      <c r="IL72" s="86">
        <f t="shared" si="71"/>
        <v>3.0491184947701739E-166</v>
      </c>
      <c r="IM72" s="86">
        <f t="shared" si="71"/>
        <v>5.3052981425005409E-172</v>
      </c>
      <c r="IN72" s="86">
        <f t="shared" si="71"/>
        <v>3.8093369803113851E-169</v>
      </c>
      <c r="IO72" s="86">
        <f t="shared" si="71"/>
        <v>4.3955273070982514E-228</v>
      </c>
      <c r="IP72" s="86">
        <f t="shared" si="71"/>
        <v>1.2614673297769677E-201</v>
      </c>
      <c r="IQ72" s="86">
        <f t="shared" si="71"/>
        <v>2.9818627335702539E-171</v>
      </c>
      <c r="IR72" s="86">
        <f t="shared" si="71"/>
        <v>8.4602320617640221E-172</v>
      </c>
      <c r="IS72" s="86">
        <f t="shared" si="71"/>
        <v>2.9293879216768865E-189</v>
      </c>
      <c r="IT72" s="86">
        <f t="shared" si="71"/>
        <v>2.6574750392487842E-160</v>
      </c>
      <c r="IU72" s="86">
        <f t="shared" si="71"/>
        <v>7.0111762084397698E-138</v>
      </c>
      <c r="IV72" s="86">
        <f t="shared" si="71"/>
        <v>7.209470246021072E-95</v>
      </c>
      <c r="IW72" s="86">
        <f t="shared" si="71"/>
        <v>1.13089814642898E-97</v>
      </c>
      <c r="IY72" s="86">
        <f t="shared" si="72"/>
        <v>0.24351827998413508</v>
      </c>
      <c r="IZ72" s="86">
        <f t="shared" si="72"/>
        <v>0.26020985690725246</v>
      </c>
      <c r="JA72" s="86">
        <f t="shared" si="72"/>
        <v>0.23118800136013931</v>
      </c>
      <c r="JB72" s="86">
        <f t="shared" si="72"/>
        <v>0.23434715417527324</v>
      </c>
      <c r="JC72" s="86">
        <f t="shared" si="72"/>
        <v>0.21109329133691904</v>
      </c>
      <c r="JD72" s="86">
        <f t="shared" si="72"/>
        <v>0.24259945946425601</v>
      </c>
      <c r="JE72" s="86">
        <f t="shared" si="72"/>
        <v>0.19328753490910569</v>
      </c>
      <c r="JF72" s="86">
        <f t="shared" si="72"/>
        <v>0.22693555691630563</v>
      </c>
      <c r="JG72" s="86">
        <f t="shared" si="72"/>
        <v>0.26820822900346603</v>
      </c>
      <c r="JH72" s="86">
        <f t="shared" si="72"/>
        <v>0.21926258017971792</v>
      </c>
      <c r="JI72" s="86">
        <f t="shared" si="72"/>
        <v>0.177736493084096</v>
      </c>
      <c r="JJ72" s="86">
        <f t="shared" si="72"/>
        <v>0.19409604376766232</v>
      </c>
      <c r="JK72" s="86">
        <f t="shared" si="72"/>
        <v>0.20960672276529954</v>
      </c>
      <c r="JL72" s="86">
        <f t="shared" si="72"/>
        <v>0.17342512958821241</v>
      </c>
      <c r="JM72" s="86">
        <f t="shared" si="72"/>
        <v>0.14984471211554112</v>
      </c>
    </row>
    <row r="73" spans="2:273" x14ac:dyDescent="0.25">
      <c r="B73" s="2">
        <v>46</v>
      </c>
      <c r="C73" s="37">
        <v>83.860900000000001</v>
      </c>
      <c r="D73" s="37">
        <v>84.056399999999996</v>
      </c>
      <c r="E73" s="37">
        <v>85.311999999999998</v>
      </c>
      <c r="F73" s="37">
        <v>86.395799999999994</v>
      </c>
      <c r="G73" s="37">
        <v>83.116200000000006</v>
      </c>
      <c r="H73" s="37">
        <v>87.238299999999995</v>
      </c>
      <c r="I73" s="37">
        <v>82.511700000000005</v>
      </c>
      <c r="J73" s="37">
        <v>83.986699999999999</v>
      </c>
      <c r="K73" s="37">
        <v>86.528099999999995</v>
      </c>
      <c r="L73" s="37">
        <v>83.376900000000006</v>
      </c>
      <c r="M73" s="37">
        <v>80.511799999999994</v>
      </c>
      <c r="N73" s="37">
        <v>78.884600000000006</v>
      </c>
      <c r="O73" s="37">
        <v>78.250399999999999</v>
      </c>
      <c r="P73" s="37">
        <v>75.945499999999996</v>
      </c>
      <c r="Q73" s="37">
        <v>66.447500000000005</v>
      </c>
      <c r="S73" s="4">
        <f t="shared" si="74"/>
        <v>82.801644273897935</v>
      </c>
      <c r="T73" s="4">
        <f t="shared" si="74"/>
        <v>82.813777203815249</v>
      </c>
      <c r="U73" s="4">
        <f t="shared" si="74"/>
        <v>83.529675172968979</v>
      </c>
      <c r="V73" s="4">
        <f t="shared" si="74"/>
        <v>83.974749247216664</v>
      </c>
      <c r="W73" s="4">
        <f t="shared" si="74"/>
        <v>81.111820255356577</v>
      </c>
      <c r="X73" s="4">
        <f t="shared" si="74"/>
        <v>84.990061550735348</v>
      </c>
      <c r="Y73" s="4">
        <f t="shared" si="74"/>
        <v>79.90093429935007</v>
      </c>
      <c r="Z73" s="4">
        <f t="shared" si="74"/>
        <v>80.690481906139667</v>
      </c>
      <c r="AA73" s="4">
        <f t="shared" si="74"/>
        <v>84.500217570848491</v>
      </c>
      <c r="AB73" s="4">
        <f t="shared" si="74"/>
        <v>81.209241621981391</v>
      </c>
      <c r="AC73" s="4">
        <f t="shared" si="74"/>
        <v>78.737895720752874</v>
      </c>
      <c r="AD73" s="4">
        <f t="shared" si="74"/>
        <v>78.088233621295771</v>
      </c>
      <c r="AE73" s="4">
        <f t="shared" si="74"/>
        <v>77.42548184541738</v>
      </c>
      <c r="AF73" s="4">
        <f t="shared" si="74"/>
        <v>74.384896695804684</v>
      </c>
      <c r="AG73" s="4">
        <f t="shared" si="74"/>
        <v>65.586064607420411</v>
      </c>
      <c r="AI73" s="4">
        <f t="shared" si="75"/>
        <v>1.0592557261020659</v>
      </c>
      <c r="AJ73" s="4">
        <f t="shared" si="75"/>
        <v>1.2426227961847474</v>
      </c>
      <c r="AK73" s="4">
        <f t="shared" si="75"/>
        <v>1.7823248270310188</v>
      </c>
      <c r="AL73" s="4">
        <f t="shared" si="75"/>
        <v>2.42105075278333</v>
      </c>
      <c r="AM73" s="4">
        <f t="shared" si="75"/>
        <v>2.0043797446434297</v>
      </c>
      <c r="AN73" s="4">
        <f t="shared" si="75"/>
        <v>2.2482384492646474</v>
      </c>
      <c r="AO73" s="4">
        <f t="shared" si="75"/>
        <v>2.6107657006499352</v>
      </c>
      <c r="AP73" s="4">
        <f t="shared" si="75"/>
        <v>3.2962180938603325</v>
      </c>
      <c r="AQ73" s="4">
        <f t="shared" si="75"/>
        <v>2.0278824291515036</v>
      </c>
      <c r="AR73" s="4">
        <f t="shared" si="75"/>
        <v>2.1676583780186149</v>
      </c>
      <c r="AS73" s="4">
        <f t="shared" si="75"/>
        <v>1.7739042792471196</v>
      </c>
      <c r="AT73" s="4">
        <f t="shared" si="75"/>
        <v>0.79636637870423499</v>
      </c>
      <c r="AU73" s="4">
        <f t="shared" si="75"/>
        <v>0.82491815458261897</v>
      </c>
      <c r="AV73" s="4">
        <f t="shared" si="75"/>
        <v>1.5606033041953111</v>
      </c>
      <c r="AW73" s="4">
        <f t="shared" si="75"/>
        <v>0.86143539257959389</v>
      </c>
      <c r="AY73" s="2">
        <f t="shared" si="65"/>
        <v>51.348589213823679</v>
      </c>
      <c r="AZ73" s="2">
        <f t="shared" si="65"/>
        <v>50.417178787432697</v>
      </c>
      <c r="BA73" s="2">
        <f t="shared" si="65"/>
        <v>51.422026764950523</v>
      </c>
      <c r="BB73" s="2">
        <f t="shared" si="65"/>
        <v>51.291586825683261</v>
      </c>
      <c r="BC73" s="2">
        <f t="shared" si="65"/>
        <v>51.987261167867672</v>
      </c>
      <c r="BD73" s="2">
        <f t="shared" si="65"/>
        <v>51.957475838052623</v>
      </c>
      <c r="BE73" s="2">
        <f t="shared" si="65"/>
        <v>52.230367930345039</v>
      </c>
      <c r="BF73" s="2">
        <f t="shared" si="65"/>
        <v>51.506499062167457</v>
      </c>
      <c r="BG73" s="2">
        <f t="shared" si="65"/>
        <v>50.951819720881396</v>
      </c>
      <c r="BH73" s="2">
        <f t="shared" si="65"/>
        <v>50.843414890186224</v>
      </c>
      <c r="BI73" s="2">
        <f t="shared" si="65"/>
        <v>51.293699271396598</v>
      </c>
      <c r="BJ73" s="2">
        <f t="shared" si="65"/>
        <v>50.775205835531018</v>
      </c>
      <c r="BK73" s="2">
        <f t="shared" si="65"/>
        <v>51.029162342262005</v>
      </c>
      <c r="BL73" s="2">
        <f t="shared" si="65"/>
        <v>51.003772483399054</v>
      </c>
      <c r="BM73" s="2">
        <f t="shared" si="65"/>
        <v>49.893612227651865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 t="str">
        <f t="shared" si="17"/>
        <v/>
      </c>
      <c r="BW73" s="2" t="str">
        <f t="shared" si="18"/>
        <v/>
      </c>
      <c r="BX73" s="2" t="str">
        <f t="shared" si="19"/>
        <v/>
      </c>
      <c r="BY73" s="2" t="str">
        <f t="shared" si="20"/>
        <v/>
      </c>
      <c r="BZ73" s="2" t="str">
        <f t="shared" si="21"/>
        <v/>
      </c>
      <c r="CA73" s="2" t="str">
        <f t="shared" si="22"/>
        <v/>
      </c>
      <c r="CB73" s="2" t="str">
        <f t="shared" si="23"/>
        <v/>
      </c>
      <c r="CC73" s="2" t="str">
        <f t="shared" si="24"/>
        <v/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56.155301665393416</v>
      </c>
      <c r="DL73" s="2">
        <f t="shared" si="76"/>
        <v>55.237781237585942</v>
      </c>
      <c r="DM73" s="2">
        <f t="shared" si="76"/>
        <v>55.328672803666919</v>
      </c>
      <c r="DN73" s="2">
        <f t="shared" si="76"/>
        <v>54.623339404125282</v>
      </c>
      <c r="DO73" s="2">
        <f t="shared" si="76"/>
        <v>55.171141932773125</v>
      </c>
      <c r="DP73" s="2">
        <f t="shared" si="76"/>
        <v>55.019962913165266</v>
      </c>
      <c r="DQ73" s="2">
        <f t="shared" si="76"/>
        <v>54.557059725439728</v>
      </c>
      <c r="DR73" s="2">
        <f t="shared" si="76"/>
        <v>55.541294677871157</v>
      </c>
      <c r="DS73" s="2">
        <f t="shared" si="76"/>
        <v>55.038576358543409</v>
      </c>
      <c r="DT73" s="2">
        <f t="shared" si="76"/>
        <v>54.213338537108555</v>
      </c>
      <c r="DU73" s="2">
        <f t="shared" si="76"/>
        <v>54.4203062033462</v>
      </c>
      <c r="DV73" s="2">
        <f t="shared" si="76"/>
        <v>54.103041102531101</v>
      </c>
      <c r="DW73" s="2">
        <f t="shared" si="76"/>
        <v>55.39406232238349</v>
      </c>
      <c r="DX73" s="2">
        <f t="shared" si="76"/>
        <v>53.287682604032604</v>
      </c>
      <c r="DY73" s="2">
        <f t="shared" si="76"/>
        <v>50.885717357397489</v>
      </c>
      <c r="EA73" s="2">
        <f t="shared" si="77"/>
        <v>49.798526640128607</v>
      </c>
      <c r="EB73" s="2">
        <f t="shared" si="77"/>
        <v>48.87450550010773</v>
      </c>
      <c r="EC73" s="2">
        <f t="shared" si="77"/>
        <v>50.10832093747176</v>
      </c>
      <c r="ED73" s="2">
        <f t="shared" si="77"/>
        <v>50.134021472420493</v>
      </c>
      <c r="EE73" s="2">
        <f t="shared" si="77"/>
        <v>50.791268245216756</v>
      </c>
      <c r="EF73" s="2">
        <f t="shared" si="77"/>
        <v>50.85886732253266</v>
      </c>
      <c r="EG73" s="2">
        <f t="shared" si="77"/>
        <v>51.304170946939003</v>
      </c>
      <c r="EH73" s="2">
        <f t="shared" si="77"/>
        <v>50.028253028785919</v>
      </c>
      <c r="EI73" s="2">
        <f t="shared" si="77"/>
        <v>49.493179303219257</v>
      </c>
      <c r="EJ73" s="2">
        <f t="shared" si="77"/>
        <v>49.547679229589754</v>
      </c>
      <c r="EK73" s="2">
        <f t="shared" si="77"/>
        <v>49.99375424827371</v>
      </c>
      <c r="EL73" s="2">
        <f t="shared" si="77"/>
        <v>49.46798318418049</v>
      </c>
      <c r="EM73" s="2">
        <f t="shared" si="77"/>
        <v>49.545422728970884</v>
      </c>
      <c r="EN73" s="2">
        <f t="shared" si="77"/>
        <v>49.977492308629429</v>
      </c>
      <c r="EO73" s="2">
        <f t="shared" si="77"/>
        <v>49.398271626836973</v>
      </c>
      <c r="EQ73" s="2">
        <f t="shared" si="78"/>
        <v>49.221756978460675</v>
      </c>
      <c r="ER73" s="2">
        <f t="shared" si="78"/>
        <v>48.634206545681437</v>
      </c>
      <c r="ES73" s="2">
        <f t="shared" si="78"/>
        <v>49.779054460362843</v>
      </c>
      <c r="ET73" s="2">
        <f t="shared" si="78"/>
        <v>49.928454031986668</v>
      </c>
      <c r="EU73" s="2">
        <f t="shared" si="78"/>
        <v>50.303755751850098</v>
      </c>
      <c r="EV73" s="2">
        <f t="shared" si="78"/>
        <v>50.475860287819089</v>
      </c>
      <c r="EW73" s="2">
        <f t="shared" si="78"/>
        <v>50.668922776870275</v>
      </c>
      <c r="EX73" s="2">
        <f t="shared" si="78"/>
        <v>49.633343294130697</v>
      </c>
      <c r="EY73" s="2">
        <f t="shared" si="78"/>
        <v>49.167417404402848</v>
      </c>
      <c r="EZ73" s="2">
        <f t="shared" si="78"/>
        <v>49.417531997253384</v>
      </c>
      <c r="FA73" s="2">
        <f t="shared" si="78"/>
        <v>49.857932253073812</v>
      </c>
      <c r="FB73" s="2">
        <f t="shared" si="78"/>
        <v>49.158142691015819</v>
      </c>
      <c r="FC73" s="2">
        <f t="shared" si="78"/>
        <v>49.464945845192879</v>
      </c>
      <c r="FD73" s="2">
        <f t="shared" si="78"/>
        <v>49.616168403763858</v>
      </c>
      <c r="FE73" s="2">
        <f t="shared" si="78"/>
        <v>49.977595007878193</v>
      </c>
      <c r="FG73" s="2">
        <f t="shared" si="79"/>
        <v>0.75614393715072559</v>
      </c>
      <c r="FH73" s="2">
        <f t="shared" si="79"/>
        <v>0.75756257238877922</v>
      </c>
      <c r="FI73" s="2">
        <f t="shared" si="79"/>
        <v>0.74834295236718273</v>
      </c>
      <c r="FJ73" s="2">
        <f t="shared" si="79"/>
        <v>0.74214611452837498</v>
      </c>
      <c r="FK73" s="2">
        <f t="shared" si="79"/>
        <v>0.72692389776298527</v>
      </c>
      <c r="FL73" s="2">
        <f t="shared" si="79"/>
        <v>0.73597078170883912</v>
      </c>
      <c r="FM73" s="2">
        <f t="shared" si="79"/>
        <v>0.71524871029739068</v>
      </c>
      <c r="FN73" s="2">
        <f t="shared" si="79"/>
        <v>0.73185614615149652</v>
      </c>
      <c r="FO73" s="2">
        <f t="shared" si="79"/>
        <v>0.73695604335998999</v>
      </c>
      <c r="FP73" s="2">
        <f t="shared" si="79"/>
        <v>0.72227785693707136</v>
      </c>
      <c r="FQ73" s="2">
        <f t="shared" si="79"/>
        <v>0.70632583547760619</v>
      </c>
      <c r="FR73" s="2">
        <f t="shared" si="79"/>
        <v>0.71796290803172913</v>
      </c>
      <c r="FS73" s="2">
        <f t="shared" si="79"/>
        <v>0.74630898104836818</v>
      </c>
      <c r="FT73" s="2">
        <f t="shared" si="79"/>
        <v>0.68995496575950643</v>
      </c>
      <c r="FU73" s="2">
        <f t="shared" si="79"/>
        <v>0.66701303236962406</v>
      </c>
      <c r="FW73" s="2">
        <f t="shared" si="67"/>
        <v>1.3099923525201814E-4</v>
      </c>
      <c r="FX73" s="2">
        <f t="shared" si="67"/>
        <v>9.5354764230396016E-5</v>
      </c>
      <c r="FY73" s="2">
        <f t="shared" si="67"/>
        <v>9.8736964257970059E-5</v>
      </c>
      <c r="FZ73" s="2">
        <f t="shared" si="67"/>
        <v>1.1051626025663449E-4</v>
      </c>
      <c r="GA73" s="2">
        <f t="shared" si="67"/>
        <v>9.4176535085497152E-5</v>
      </c>
      <c r="GB73" s="2">
        <f t="shared" si="67"/>
        <v>1.1044316610639155E-4</v>
      </c>
      <c r="GC73" s="2">
        <f t="shared" si="67"/>
        <v>1.0592951598138445E-4</v>
      </c>
      <c r="GD73" s="2">
        <f t="shared" si="67"/>
        <v>1.0686196814277578E-4</v>
      </c>
      <c r="GE73" s="2">
        <f t="shared" si="67"/>
        <v>1.3127658679481865E-4</v>
      </c>
      <c r="GF73" s="2">
        <f t="shared" si="67"/>
        <v>1.6320815103134805E-4</v>
      </c>
      <c r="GG73" s="2">
        <f t="shared" si="67"/>
        <v>1.3932940654142863E-4</v>
      </c>
      <c r="GH73" s="2">
        <f t="shared" si="67"/>
        <v>1.1491411343610489E-4</v>
      </c>
      <c r="GI73" s="2">
        <f t="shared" si="67"/>
        <v>9.598585608187299E-5</v>
      </c>
      <c r="GJ73" s="2">
        <f t="shared" si="67"/>
        <v>7.7184794086983016E-5</v>
      </c>
      <c r="GK73" s="2">
        <f t="shared" si="67"/>
        <v>7.0008361685440263E-5</v>
      </c>
      <c r="GM73" s="86">
        <f t="shared" si="68"/>
        <v>0.29413051486229841</v>
      </c>
      <c r="GN73" s="86">
        <f t="shared" si="68"/>
        <v>0.31404543584585215</v>
      </c>
      <c r="GO73" s="86">
        <f t="shared" si="68"/>
        <v>0.2813822027279847</v>
      </c>
      <c r="GP73" s="86">
        <f t="shared" si="68"/>
        <v>0.28718059721448574</v>
      </c>
      <c r="GQ73" s="86">
        <f t="shared" si="68"/>
        <v>0.26232185733265184</v>
      </c>
      <c r="GR73" s="86">
        <f t="shared" si="68"/>
        <v>0.29939001933506587</v>
      </c>
      <c r="GS73" s="86">
        <f t="shared" si="68"/>
        <v>0.24291727485553996</v>
      </c>
      <c r="GT73" s="86">
        <f t="shared" si="68"/>
        <v>0.28109003007310257</v>
      </c>
      <c r="GU73" s="86">
        <f t="shared" si="68"/>
        <v>0.33143250990283551</v>
      </c>
      <c r="GV73" s="86">
        <f t="shared" si="68"/>
        <v>0.27428350703511228</v>
      </c>
      <c r="GW73" s="86">
        <f t="shared" si="68"/>
        <v>0.22512413334983467</v>
      </c>
      <c r="GX73" s="86">
        <f t="shared" si="68"/>
        <v>0.24283088709678394</v>
      </c>
      <c r="GY73" s="86">
        <f t="shared" si="68"/>
        <v>0.25486017951056411</v>
      </c>
      <c r="GZ73" s="86">
        <f t="shared" si="68"/>
        <v>0.22406138215021748</v>
      </c>
      <c r="HA73" s="86">
        <f t="shared" si="68"/>
        <v>0.20065243208447625</v>
      </c>
      <c r="HC73" s="86">
        <f t="shared" si="73"/>
        <v>1.5720227879457985E-5</v>
      </c>
      <c r="HD73" s="86">
        <f t="shared" si="69"/>
        <v>3.003159796406169E-5</v>
      </c>
      <c r="HE73" s="86">
        <f t="shared" si="69"/>
        <v>1.7152281793087597E-5</v>
      </c>
      <c r="HF73" s="86">
        <f t="shared" si="69"/>
        <v>4.287833272304401E-6</v>
      </c>
      <c r="HG73" s="86">
        <f t="shared" si="69"/>
        <v>2.1665523231185762E-6</v>
      </c>
      <c r="HH73" s="86">
        <f t="shared" si="69"/>
        <v>2.5670942007488014E-6</v>
      </c>
      <c r="HI73" s="86">
        <f t="shared" si="69"/>
        <v>3.4112664594413631E-8</v>
      </c>
      <c r="HJ73" s="86">
        <f t="shared" si="69"/>
        <v>3.3486313902867977E-7</v>
      </c>
      <c r="HK73" s="86">
        <f t="shared" si="69"/>
        <v>4.0698056788924907E-6</v>
      </c>
      <c r="HL73" s="86">
        <f t="shared" si="69"/>
        <v>1.9957075436778921E-6</v>
      </c>
      <c r="HM73" s="86">
        <f t="shared" si="69"/>
        <v>5.814347243380748E-7</v>
      </c>
      <c r="HN73" s="86">
        <f t="shared" si="69"/>
        <v>3.6827913941440227E-6</v>
      </c>
      <c r="HO73" s="86">
        <f t="shared" si="69"/>
        <v>9.7711569802699443E-6</v>
      </c>
      <c r="HP73" s="86">
        <f t="shared" si="69"/>
        <v>1.4978599439477889E-7</v>
      </c>
      <c r="HQ73" s="86">
        <f t="shared" si="69"/>
        <v>2.0422108809873824E-8</v>
      </c>
      <c r="HS73" s="86">
        <f t="shared" si="70"/>
        <v>1.4117223959999918E-38</v>
      </c>
      <c r="HT73" s="86">
        <f t="shared" si="70"/>
        <v>1.6063378712625356E-37</v>
      </c>
      <c r="HU73" s="86">
        <f t="shared" si="70"/>
        <v>1.0741919897743757E-38</v>
      </c>
      <c r="HV73" s="86">
        <f t="shared" si="70"/>
        <v>1.3146133025217161E-46</v>
      </c>
      <c r="HW73" s="86">
        <f t="shared" si="70"/>
        <v>1.1336231469204861E-48</v>
      </c>
      <c r="HX73" s="86">
        <f t="shared" si="70"/>
        <v>1.8753632312905793E-47</v>
      </c>
      <c r="HY73" s="86">
        <f t="shared" si="70"/>
        <v>9.1922332781399884E-64</v>
      </c>
      <c r="HZ73" s="86">
        <f t="shared" si="70"/>
        <v>1.0525936406691609E-56</v>
      </c>
      <c r="IA73" s="86">
        <f t="shared" si="70"/>
        <v>1.4580646454244218E-47</v>
      </c>
      <c r="IB73" s="86">
        <f t="shared" si="70"/>
        <v>1.2111016839852366E-48</v>
      </c>
      <c r="IC73" s="86">
        <f t="shared" si="70"/>
        <v>1.690227147004052E-53</v>
      </c>
      <c r="ID73" s="86">
        <f t="shared" si="70"/>
        <v>1.3490488151692442E-45</v>
      </c>
      <c r="IE73" s="86">
        <f t="shared" si="70"/>
        <v>6.7791772576690482E-40</v>
      </c>
      <c r="IF73" s="86">
        <f t="shared" si="70"/>
        <v>1.6210043315088544E-33</v>
      </c>
      <c r="IG73" s="86">
        <f t="shared" si="70"/>
        <v>1.250006860076158E-28</v>
      </c>
      <c r="II73" s="86">
        <f t="shared" si="71"/>
        <v>1.4310824181337596E-131</v>
      </c>
      <c r="IJ73" s="86">
        <f t="shared" si="71"/>
        <v>1.3581484724480871E-133</v>
      </c>
      <c r="IK73" s="86">
        <f t="shared" si="71"/>
        <v>1.500586878425444E-135</v>
      </c>
      <c r="IL73" s="86">
        <f t="shared" si="71"/>
        <v>5.6822381241401982E-163</v>
      </c>
      <c r="IM73" s="86">
        <f t="shared" si="71"/>
        <v>1.1273382926534926E-168</v>
      </c>
      <c r="IN73" s="86">
        <f t="shared" si="71"/>
        <v>8.1041442849951108E-166</v>
      </c>
      <c r="IO73" s="86">
        <f t="shared" si="71"/>
        <v>1.3278462739021043E-223</v>
      </c>
      <c r="IP73" s="86">
        <f t="shared" si="71"/>
        <v>1.1500581566255465E-197</v>
      </c>
      <c r="IQ73" s="86">
        <f t="shared" si="71"/>
        <v>8.0984989695651351E-168</v>
      </c>
      <c r="IR73" s="86">
        <f t="shared" si="71"/>
        <v>2.8646226153120125E-168</v>
      </c>
      <c r="IS73" s="86">
        <f t="shared" si="71"/>
        <v>1.9534499606444524E-185</v>
      </c>
      <c r="IT73" s="86">
        <f t="shared" si="71"/>
        <v>3.8905977708546491E-157</v>
      </c>
      <c r="IU73" s="86">
        <f t="shared" si="71"/>
        <v>3.2466462681377018E-135</v>
      </c>
      <c r="IV73" s="86">
        <f t="shared" si="71"/>
        <v>4.3647437083272141E-93</v>
      </c>
      <c r="IW73" s="86">
        <f t="shared" si="71"/>
        <v>7.4244942332136606E-96</v>
      </c>
      <c r="IY73" s="86">
        <f t="shared" si="72"/>
        <v>0.29414623509017784</v>
      </c>
      <c r="IZ73" s="86">
        <f t="shared" si="72"/>
        <v>0.3140754674438162</v>
      </c>
      <c r="JA73" s="86">
        <f t="shared" si="72"/>
        <v>0.28139935500977781</v>
      </c>
      <c r="JB73" s="86">
        <f t="shared" si="72"/>
        <v>0.28718488504775808</v>
      </c>
      <c r="JC73" s="86">
        <f t="shared" si="72"/>
        <v>0.26232402388497494</v>
      </c>
      <c r="JD73" s="86">
        <f t="shared" si="72"/>
        <v>0.29939258642926664</v>
      </c>
      <c r="JE73" s="86">
        <f t="shared" si="72"/>
        <v>0.24291730896820454</v>
      </c>
      <c r="JF73" s="86">
        <f t="shared" si="72"/>
        <v>0.28109036493624162</v>
      </c>
      <c r="JG73" s="86">
        <f t="shared" si="72"/>
        <v>0.33143657970851442</v>
      </c>
      <c r="JH73" s="86">
        <f t="shared" si="72"/>
        <v>0.27428550274265595</v>
      </c>
      <c r="JI73" s="86">
        <f t="shared" si="72"/>
        <v>0.225124714784559</v>
      </c>
      <c r="JJ73" s="86">
        <f t="shared" si="72"/>
        <v>0.24283456988817809</v>
      </c>
      <c r="JK73" s="86">
        <f t="shared" si="72"/>
        <v>0.25486995066754436</v>
      </c>
      <c r="JL73" s="86">
        <f t="shared" si="72"/>
        <v>0.22406153193621187</v>
      </c>
      <c r="JM73" s="86">
        <f t="shared" si="72"/>
        <v>0.20065245250658506</v>
      </c>
    </row>
    <row r="74" spans="2:273" x14ac:dyDescent="0.25">
      <c r="B74" s="2">
        <v>47</v>
      </c>
      <c r="C74" s="37">
        <v>87.274699999999996</v>
      </c>
      <c r="D74" s="37">
        <v>87.5364</v>
      </c>
      <c r="E74" s="37">
        <v>89.715199999999996</v>
      </c>
      <c r="F74" s="37">
        <v>90.009100000000004</v>
      </c>
      <c r="G74" s="37">
        <v>87.135000000000005</v>
      </c>
      <c r="H74" s="37">
        <v>90.596599999999995</v>
      </c>
      <c r="I74" s="37">
        <v>86.822699999999998</v>
      </c>
      <c r="J74" s="37">
        <v>87.6494</v>
      </c>
      <c r="K74" s="37">
        <v>89.752099999999999</v>
      </c>
      <c r="L74" s="37">
        <v>87.16</v>
      </c>
      <c r="M74" s="37">
        <v>85.444199999999995</v>
      </c>
      <c r="N74" s="37">
        <v>83.598699999999994</v>
      </c>
      <c r="O74" s="37">
        <v>82.255700000000004</v>
      </c>
      <c r="P74" s="37">
        <v>79.423699999999997</v>
      </c>
      <c r="Q74" s="37">
        <v>69.256100000000004</v>
      </c>
      <c r="S74" s="4">
        <f t="shared" si="74"/>
        <v>86.463348901255543</v>
      </c>
      <c r="T74" s="4">
        <f t="shared" si="74"/>
        <v>86.414998692171551</v>
      </c>
      <c r="U74" s="4">
        <f t="shared" si="74"/>
        <v>87.589176244009408</v>
      </c>
      <c r="V74" s="4">
        <f t="shared" si="74"/>
        <v>88.224777605749807</v>
      </c>
      <c r="W74" s="4">
        <f t="shared" si="74"/>
        <v>85.283441331255176</v>
      </c>
      <c r="X74" s="4">
        <f t="shared" si="74"/>
        <v>89.285854975554926</v>
      </c>
      <c r="Y74" s="4">
        <f t="shared" si="74"/>
        <v>84.186360467571319</v>
      </c>
      <c r="Z74" s="4">
        <f t="shared" si="74"/>
        <v>84.701314735628159</v>
      </c>
      <c r="AA74" s="4">
        <f t="shared" si="74"/>
        <v>88.656133217569106</v>
      </c>
      <c r="AB74" s="4">
        <f t="shared" si="74"/>
        <v>85.578577867447564</v>
      </c>
      <c r="AC74" s="4">
        <f t="shared" si="74"/>
        <v>83.183023408951229</v>
      </c>
      <c r="AD74" s="4">
        <f t="shared" si="74"/>
        <v>82.145816832125291</v>
      </c>
      <c r="AE74" s="4">
        <f t="shared" si="74"/>
        <v>80.830331169425179</v>
      </c>
      <c r="AF74" s="4">
        <f t="shared" si="74"/>
        <v>78.346647019324593</v>
      </c>
      <c r="AG74" s="4">
        <f t="shared" si="74"/>
        <v>68.780835711071305</v>
      </c>
      <c r="AI74" s="4">
        <f t="shared" si="75"/>
        <v>0.81135109874445277</v>
      </c>
      <c r="AJ74" s="4">
        <f t="shared" si="75"/>
        <v>1.1214013078284495</v>
      </c>
      <c r="AK74" s="4">
        <f t="shared" si="75"/>
        <v>2.1260237559905875</v>
      </c>
      <c r="AL74" s="4">
        <f t="shared" si="75"/>
        <v>1.7843223942501965</v>
      </c>
      <c r="AM74" s="4">
        <f t="shared" si="75"/>
        <v>1.8515586687448291</v>
      </c>
      <c r="AN74" s="4">
        <f t="shared" si="75"/>
        <v>1.3107450244450689</v>
      </c>
      <c r="AO74" s="4">
        <f t="shared" si="75"/>
        <v>2.6363395324286785</v>
      </c>
      <c r="AP74" s="4">
        <f t="shared" si="75"/>
        <v>2.9480852643718407</v>
      </c>
      <c r="AQ74" s="4">
        <f t="shared" si="75"/>
        <v>1.0959667824308923</v>
      </c>
      <c r="AR74" s="4">
        <f t="shared" si="75"/>
        <v>1.5814221325524329</v>
      </c>
      <c r="AS74" s="4">
        <f t="shared" si="75"/>
        <v>2.2611765910487662</v>
      </c>
      <c r="AT74" s="4">
        <f t="shared" si="75"/>
        <v>1.4528831678747025</v>
      </c>
      <c r="AU74" s="4">
        <f t="shared" si="75"/>
        <v>1.4253688305748256</v>
      </c>
      <c r="AV74" s="4">
        <f t="shared" si="75"/>
        <v>1.0770529806754041</v>
      </c>
      <c r="AW74" s="4">
        <f t="shared" si="75"/>
        <v>0.47526428892869887</v>
      </c>
      <c r="AY74" s="2">
        <f t="shared" si="65"/>
        <v>51.247054855074261</v>
      </c>
      <c r="AZ74" s="2">
        <f t="shared" si="65"/>
        <v>50.316713943987196</v>
      </c>
      <c r="BA74" s="2">
        <f t="shared" si="65"/>
        <v>51.333942093321596</v>
      </c>
      <c r="BB74" s="2">
        <f t="shared" si="65"/>
        <v>51.218696848103605</v>
      </c>
      <c r="BC74" s="2">
        <f t="shared" si="65"/>
        <v>51.903916607596543</v>
      </c>
      <c r="BD74" s="2">
        <f t="shared" si="65"/>
        <v>51.87395421192398</v>
      </c>
      <c r="BE74" s="2">
        <f t="shared" si="65"/>
        <v>52.1555175864939</v>
      </c>
      <c r="BF74" s="2">
        <f t="shared" si="65"/>
        <v>51.407499729120175</v>
      </c>
      <c r="BG74" s="2">
        <f t="shared" si="65"/>
        <v>50.853594281124145</v>
      </c>
      <c r="BH74" s="2">
        <f t="shared" si="65"/>
        <v>50.752513992234363</v>
      </c>
      <c r="BI74" s="2">
        <f t="shared" si="65"/>
        <v>51.205993547493577</v>
      </c>
      <c r="BJ74" s="2">
        <f t="shared" si="65"/>
        <v>50.682553074569903</v>
      </c>
      <c r="BK74" s="2">
        <f t="shared" si="65"/>
        <v>50.929404615669746</v>
      </c>
      <c r="BL74" s="2">
        <f t="shared" si="65"/>
        <v>50.934295276247425</v>
      </c>
      <c r="BM74" s="2">
        <f t="shared" si="65"/>
        <v>49.862354432940677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 t="str">
        <f t="shared" si="24"/>
        <v/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56.306238212375845</v>
      </c>
      <c r="DL74" s="2">
        <f t="shared" si="76"/>
        <v>55.366428158899922</v>
      </c>
      <c r="DM74" s="2">
        <f t="shared" si="76"/>
        <v>55.458939877769289</v>
      </c>
      <c r="DN74" s="2">
        <f t="shared" si="76"/>
        <v>54.73265868601986</v>
      </c>
      <c r="DO74" s="2">
        <f t="shared" si="76"/>
        <v>55.284031260504221</v>
      </c>
      <c r="DP74" s="2">
        <f t="shared" si="76"/>
        <v>55.12026823529412</v>
      </c>
      <c r="DQ74" s="2">
        <f t="shared" si="76"/>
        <v>54.640863380523385</v>
      </c>
      <c r="DR74" s="2">
        <f t="shared" si="76"/>
        <v>55.654214789915976</v>
      </c>
      <c r="DS74" s="2">
        <f t="shared" si="76"/>
        <v>55.151056134453768</v>
      </c>
      <c r="DT74" s="2">
        <f t="shared" si="76"/>
        <v>54.301011136851159</v>
      </c>
      <c r="DU74" s="2">
        <f t="shared" si="76"/>
        <v>54.517736537966535</v>
      </c>
      <c r="DV74" s="2">
        <f t="shared" si="76"/>
        <v>54.191605800085796</v>
      </c>
      <c r="DW74" s="2">
        <f t="shared" si="76"/>
        <v>55.525094744079439</v>
      </c>
      <c r="DX74" s="2">
        <f t="shared" si="76"/>
        <v>53.377778537108533</v>
      </c>
      <c r="DY74" s="2">
        <f t="shared" si="76"/>
        <v>50.944989081996418</v>
      </c>
      <c r="EA74" s="2">
        <f t="shared" si="77"/>
        <v>49.759137628926482</v>
      </c>
      <c r="EB74" s="2">
        <f t="shared" si="77"/>
        <v>48.842913906824485</v>
      </c>
      <c r="EC74" s="2">
        <f t="shared" si="77"/>
        <v>50.068866641228276</v>
      </c>
      <c r="ED74" s="2">
        <f t="shared" si="77"/>
        <v>50.105251831509655</v>
      </c>
      <c r="EE74" s="2">
        <f t="shared" si="77"/>
        <v>50.745936027698455</v>
      </c>
      <c r="EF74" s="2">
        <f t="shared" si="77"/>
        <v>50.811874242248159</v>
      </c>
      <c r="EG74" s="2">
        <f t="shared" si="77"/>
        <v>51.253223836933131</v>
      </c>
      <c r="EH74" s="2">
        <f t="shared" si="77"/>
        <v>49.9885183035152</v>
      </c>
      <c r="EI74" s="2">
        <f t="shared" si="77"/>
        <v>49.454716292053362</v>
      </c>
      <c r="EJ74" s="2">
        <f t="shared" si="77"/>
        <v>49.508171625323705</v>
      </c>
      <c r="EK74" s="2">
        <f t="shared" si="77"/>
        <v>49.950230935015597</v>
      </c>
      <c r="EL74" s="2">
        <f t="shared" si="77"/>
        <v>49.42543484979084</v>
      </c>
      <c r="EM74" s="2">
        <f t="shared" si="77"/>
        <v>49.504670460097131</v>
      </c>
      <c r="EN74" s="2">
        <f t="shared" si="77"/>
        <v>49.932924250423</v>
      </c>
      <c r="EO74" s="2">
        <f t="shared" si="77"/>
        <v>49.369372757176208</v>
      </c>
      <c r="EQ74" s="2">
        <f t="shared" si="78"/>
        <v>49.192702086285088</v>
      </c>
      <c r="ER74" s="2">
        <f t="shared" si="78"/>
        <v>48.60688405150222</v>
      </c>
      <c r="ES74" s="2">
        <f t="shared" si="78"/>
        <v>49.745263947242563</v>
      </c>
      <c r="ET74" s="2">
        <f t="shared" si="78"/>
        <v>49.90398917438533</v>
      </c>
      <c r="EU74" s="2">
        <f t="shared" si="78"/>
        <v>50.266955637647484</v>
      </c>
      <c r="EV74" s="2">
        <f t="shared" si="78"/>
        <v>50.435621114900542</v>
      </c>
      <c r="EW74" s="2">
        <f t="shared" si="78"/>
        <v>50.629991869587251</v>
      </c>
      <c r="EX74" s="2">
        <f t="shared" si="78"/>
        <v>49.601123353708381</v>
      </c>
      <c r="EY74" s="2">
        <f t="shared" si="78"/>
        <v>49.135006309106949</v>
      </c>
      <c r="EZ74" s="2">
        <f t="shared" si="78"/>
        <v>49.380393246509506</v>
      </c>
      <c r="FA74" s="2">
        <f t="shared" si="78"/>
        <v>49.816741444923125</v>
      </c>
      <c r="FB74" s="2">
        <f t="shared" si="78"/>
        <v>49.121127117608061</v>
      </c>
      <c r="FC74" s="2">
        <f t="shared" si="78"/>
        <v>49.425507237548878</v>
      </c>
      <c r="FD74" s="2">
        <f t="shared" si="78"/>
        <v>49.577681352525047</v>
      </c>
      <c r="FE74" s="2">
        <f t="shared" si="78"/>
        <v>49.937731292985539</v>
      </c>
      <c r="FG74" s="2">
        <f t="shared" si="79"/>
        <v>0.77272403750155128</v>
      </c>
      <c r="FH74" s="2">
        <f t="shared" si="79"/>
        <v>0.77407503717319426</v>
      </c>
      <c r="FI74" s="2">
        <f t="shared" si="79"/>
        <v>0.76528881326540932</v>
      </c>
      <c r="FJ74" s="2">
        <f t="shared" si="79"/>
        <v>0.75937507980529451</v>
      </c>
      <c r="FK74" s="2">
        <f t="shared" si="79"/>
        <v>0.74482024268725278</v>
      </c>
      <c r="FL74" s="2">
        <f t="shared" si="79"/>
        <v>0.75347530086550285</v>
      </c>
      <c r="FM74" s="2">
        <f t="shared" si="79"/>
        <v>0.73362982536017407</v>
      </c>
      <c r="FN74" s="2">
        <f t="shared" si="79"/>
        <v>0.74954062217882012</v>
      </c>
      <c r="FO74" s="2">
        <f t="shared" si="79"/>
        <v>0.75441703850912578</v>
      </c>
      <c r="FP74" s="2">
        <f t="shared" si="79"/>
        <v>0.74036993518505978</v>
      </c>
      <c r="FQ74" s="2">
        <f t="shared" si="79"/>
        <v>0.72506152925066214</v>
      </c>
      <c r="FR74" s="2">
        <f t="shared" si="79"/>
        <v>0.73623342920591339</v>
      </c>
      <c r="FS74" s="2">
        <f t="shared" si="79"/>
        <v>0.76334849174498676</v>
      </c>
      <c r="FT74" s="2">
        <f t="shared" si="79"/>
        <v>0.70930523993704742</v>
      </c>
      <c r="FU74" s="2">
        <f t="shared" si="79"/>
        <v>0.68714588723716974</v>
      </c>
      <c r="FW74" s="2">
        <f t="shared" si="67"/>
        <v>1.436359898117705E-4</v>
      </c>
      <c r="FX74" s="2">
        <f t="shared" si="67"/>
        <v>1.0455345802119283E-4</v>
      </c>
      <c r="FY74" s="2">
        <f t="shared" si="67"/>
        <v>1.0826189716327603E-4</v>
      </c>
      <c r="FZ74" s="2">
        <f t="shared" si="67"/>
        <v>1.211773776478709E-4</v>
      </c>
      <c r="GA74" s="2">
        <f t="shared" si="67"/>
        <v>1.0326157907668935E-4</v>
      </c>
      <c r="GB74" s="2">
        <f t="shared" si="67"/>
        <v>1.2109723321437312E-4</v>
      </c>
      <c r="GC74" s="2">
        <f t="shared" si="67"/>
        <v>1.1614821757974194E-4</v>
      </c>
      <c r="GD74" s="2">
        <f t="shared" si="67"/>
        <v>1.1717061005409645E-4</v>
      </c>
      <c r="GE74" s="2">
        <f t="shared" si="67"/>
        <v>1.4394009203609723E-4</v>
      </c>
      <c r="GF74" s="2">
        <f t="shared" si="67"/>
        <v>1.7895136126557014E-4</v>
      </c>
      <c r="GG74" s="2">
        <f t="shared" si="67"/>
        <v>1.5276960278708164E-4</v>
      </c>
      <c r="GH74" s="2">
        <f t="shared" si="67"/>
        <v>1.2599942289320847E-4</v>
      </c>
      <c r="GI74" s="2">
        <f t="shared" si="67"/>
        <v>1.0524542370221878E-4</v>
      </c>
      <c r="GJ74" s="2">
        <f t="shared" si="67"/>
        <v>8.4630813574155508E-5</v>
      </c>
      <c r="GK74" s="2">
        <f t="shared" si="67"/>
        <v>7.6762123662879993E-5</v>
      </c>
      <c r="GM74" s="86">
        <f t="shared" si="68"/>
        <v>0.35049059191893511</v>
      </c>
      <c r="GN74" s="86">
        <f t="shared" si="68"/>
        <v>0.3733524969487938</v>
      </c>
      <c r="GO74" s="86">
        <f t="shared" si="68"/>
        <v>0.33828676563584659</v>
      </c>
      <c r="GP74" s="86">
        <f t="shared" si="68"/>
        <v>0.34722654103213613</v>
      </c>
      <c r="GQ74" s="86">
        <f t="shared" si="68"/>
        <v>0.32138572250781372</v>
      </c>
      <c r="GR74" s="86">
        <f t="shared" si="68"/>
        <v>0.36359317635315114</v>
      </c>
      <c r="GS74" s="86">
        <f t="shared" si="68"/>
        <v>0.30079389411513785</v>
      </c>
      <c r="GT74" s="86">
        <f t="shared" si="68"/>
        <v>0.34330400913641673</v>
      </c>
      <c r="GU74" s="86">
        <f t="shared" si="68"/>
        <v>0.40237222622113078</v>
      </c>
      <c r="GV74" s="86">
        <f t="shared" si="68"/>
        <v>0.33756244971733668</v>
      </c>
      <c r="GW74" s="86">
        <f t="shared" si="68"/>
        <v>0.28054647372514774</v>
      </c>
      <c r="GX74" s="86">
        <f t="shared" si="68"/>
        <v>0.29894416579202199</v>
      </c>
      <c r="GY74" s="86">
        <f t="shared" si="68"/>
        <v>0.30629965604628573</v>
      </c>
      <c r="GZ74" s="86">
        <f t="shared" si="68"/>
        <v>0.28289204041109561</v>
      </c>
      <c r="HA74" s="86">
        <f t="shared" si="68"/>
        <v>0.26183562305810654</v>
      </c>
      <c r="HC74" s="86">
        <f t="shared" si="73"/>
        <v>2.8965653090090459E-5</v>
      </c>
      <c r="HD74" s="86">
        <f t="shared" si="69"/>
        <v>5.3451604886308888E-5</v>
      </c>
      <c r="HE74" s="86">
        <f t="shared" si="69"/>
        <v>3.1225576964573238E-5</v>
      </c>
      <c r="HF74" s="86">
        <f t="shared" si="69"/>
        <v>8.7005383010324429E-6</v>
      </c>
      <c r="HG74" s="86">
        <f t="shared" si="69"/>
        <v>4.486000644063437E-6</v>
      </c>
      <c r="HH74" s="86">
        <f t="shared" si="69"/>
        <v>5.3219406087913962E-6</v>
      </c>
      <c r="HI74" s="86">
        <f t="shared" si="69"/>
        <v>9.0911989067757527E-8</v>
      </c>
      <c r="HJ74" s="86">
        <f t="shared" si="69"/>
        <v>7.8847425782347871E-7</v>
      </c>
      <c r="HK74" s="86">
        <f t="shared" si="69"/>
        <v>8.4726335592716548E-6</v>
      </c>
      <c r="HL74" s="86">
        <f t="shared" si="69"/>
        <v>4.3302222395509487E-6</v>
      </c>
      <c r="HM74" s="86">
        <f t="shared" si="69"/>
        <v>1.3431452319342646E-6</v>
      </c>
      <c r="HN74" s="86">
        <f t="shared" si="69"/>
        <v>7.4331698219357943E-6</v>
      </c>
      <c r="HO74" s="86">
        <f t="shared" si="69"/>
        <v>1.8026130813596205E-5</v>
      </c>
      <c r="HP74" s="86">
        <f t="shared" si="69"/>
        <v>3.6174048130317639E-7</v>
      </c>
      <c r="HQ74" s="86">
        <f t="shared" si="69"/>
        <v>5.5929474511532206E-8</v>
      </c>
      <c r="HS74" s="86">
        <f t="shared" si="70"/>
        <v>1.6455038952765655E-37</v>
      </c>
      <c r="HT74" s="86">
        <f t="shared" si="70"/>
        <v>1.6946963965809411E-36</v>
      </c>
      <c r="HU74" s="86">
        <f t="shared" si="70"/>
        <v>1.2091784096307177E-37</v>
      </c>
      <c r="HV74" s="86">
        <f t="shared" si="70"/>
        <v>2.541359237693872E-45</v>
      </c>
      <c r="HW74" s="86">
        <f t="shared" si="70"/>
        <v>2.3439430108390747E-47</v>
      </c>
      <c r="HX74" s="86">
        <f t="shared" si="70"/>
        <v>3.825172466357943E-46</v>
      </c>
      <c r="HY74" s="86">
        <f t="shared" si="70"/>
        <v>5.3429555465930286E-62</v>
      </c>
      <c r="HZ74" s="86">
        <f t="shared" si="70"/>
        <v>3.8458301892213804E-55</v>
      </c>
      <c r="IA74" s="86">
        <f t="shared" si="70"/>
        <v>3.2221577629763533E-46</v>
      </c>
      <c r="IB74" s="86">
        <f t="shared" si="70"/>
        <v>3.0121795522274921E-47</v>
      </c>
      <c r="IC74" s="86">
        <f t="shared" si="70"/>
        <v>5.4971345353940389E-52</v>
      </c>
      <c r="ID74" s="86">
        <f t="shared" si="70"/>
        <v>2.4208973176204481E-44</v>
      </c>
      <c r="IE74" s="86">
        <f t="shared" si="70"/>
        <v>7.8500102332783348E-39</v>
      </c>
      <c r="IF74" s="86">
        <f t="shared" si="70"/>
        <v>1.2077610972780162E-32</v>
      </c>
      <c r="IG74" s="86">
        <f t="shared" si="70"/>
        <v>6.6505091802453581E-28</v>
      </c>
      <c r="II74" s="86">
        <f t="shared" si="71"/>
        <v>6.4827049893620982E-129</v>
      </c>
      <c r="IJ74" s="86">
        <f t="shared" si="71"/>
        <v>5.4745277048819026E-131</v>
      </c>
      <c r="IK74" s="86">
        <f t="shared" si="71"/>
        <v>6.76519468043792E-133</v>
      </c>
      <c r="IL74" s="86">
        <f t="shared" si="71"/>
        <v>9.8187434772922593E-160</v>
      </c>
      <c r="IM74" s="86">
        <f t="shared" si="71"/>
        <v>2.221204703782821E-165</v>
      </c>
      <c r="IN74" s="86">
        <f t="shared" si="71"/>
        <v>1.5965414043254997E-162</v>
      </c>
      <c r="IO74" s="86">
        <f t="shared" si="71"/>
        <v>3.618375620873784E-219</v>
      </c>
      <c r="IP74" s="86">
        <f t="shared" si="71"/>
        <v>9.5711574563857701E-194</v>
      </c>
      <c r="IQ74" s="86">
        <f t="shared" si="71"/>
        <v>2.0286582365658606E-164</v>
      </c>
      <c r="IR74" s="86">
        <f t="shared" si="71"/>
        <v>8.907667714504268E-165</v>
      </c>
      <c r="IS74" s="86">
        <f t="shared" si="71"/>
        <v>1.1897496178044777E-181</v>
      </c>
      <c r="IT74" s="86">
        <f t="shared" si="71"/>
        <v>5.2926531303409426E-154</v>
      </c>
      <c r="IU74" s="86">
        <f t="shared" si="71"/>
        <v>1.4150017157395851E-132</v>
      </c>
      <c r="IV74" s="86">
        <f t="shared" si="71"/>
        <v>2.5400701239564609E-91</v>
      </c>
      <c r="IW74" s="86">
        <f t="shared" si="71"/>
        <v>4.6835825888041278E-94</v>
      </c>
      <c r="IY74" s="86">
        <f t="shared" si="72"/>
        <v>0.35051955757202519</v>
      </c>
      <c r="IZ74" s="86">
        <f t="shared" si="72"/>
        <v>0.37340594855368009</v>
      </c>
      <c r="JA74" s="86">
        <f t="shared" si="72"/>
        <v>0.33831799121281114</v>
      </c>
      <c r="JB74" s="86">
        <f t="shared" si="72"/>
        <v>0.34723524157043717</v>
      </c>
      <c r="JC74" s="86">
        <f t="shared" si="72"/>
        <v>0.32139020850845779</v>
      </c>
      <c r="JD74" s="86">
        <f t="shared" si="72"/>
        <v>0.36359849829375995</v>
      </c>
      <c r="JE74" s="86">
        <f t="shared" si="72"/>
        <v>0.3007939850271269</v>
      </c>
      <c r="JF74" s="86">
        <f t="shared" si="72"/>
        <v>0.34330479761067456</v>
      </c>
      <c r="JG74" s="86">
        <f t="shared" si="72"/>
        <v>0.40238069885469008</v>
      </c>
      <c r="JH74" s="86">
        <f t="shared" si="72"/>
        <v>0.33756677993957623</v>
      </c>
      <c r="JI74" s="86">
        <f t="shared" si="72"/>
        <v>0.28054781687037966</v>
      </c>
      <c r="JJ74" s="86">
        <f t="shared" si="72"/>
        <v>0.29895159896184392</v>
      </c>
      <c r="JK74" s="86">
        <f t="shared" si="72"/>
        <v>0.30631768217709932</v>
      </c>
      <c r="JL74" s="86">
        <f t="shared" si="72"/>
        <v>0.2828924021515769</v>
      </c>
      <c r="JM74" s="86">
        <f t="shared" si="72"/>
        <v>0.26183567898758103</v>
      </c>
    </row>
    <row r="75" spans="2:273" x14ac:dyDescent="0.25">
      <c r="B75" s="2">
        <v>48</v>
      </c>
      <c r="C75" s="37">
        <v>90.380899999999997</v>
      </c>
      <c r="D75" s="37">
        <v>89.736599999999996</v>
      </c>
      <c r="E75" s="37">
        <v>92.811700000000002</v>
      </c>
      <c r="F75" s="37">
        <v>93.349599999999995</v>
      </c>
      <c r="G75" s="37">
        <v>90.686000000000007</v>
      </c>
      <c r="H75" s="37">
        <v>93.103499999999997</v>
      </c>
      <c r="I75" s="37">
        <v>90.427800000000005</v>
      </c>
      <c r="J75" s="37">
        <v>90.714100000000002</v>
      </c>
      <c r="K75" s="37">
        <v>92.040499999999994</v>
      </c>
      <c r="L75" s="37">
        <v>90.798599999999993</v>
      </c>
      <c r="M75" s="37">
        <v>89.053700000000006</v>
      </c>
      <c r="N75" s="37">
        <v>87.296999999999997</v>
      </c>
      <c r="O75" s="37">
        <v>85.887299999999996</v>
      </c>
      <c r="P75" s="37">
        <v>82.419200000000004</v>
      </c>
      <c r="Q75" s="37">
        <v>72.638199999999998</v>
      </c>
      <c r="S75" s="4">
        <f t="shared" si="74"/>
        <v>89.847257242519078</v>
      </c>
      <c r="T75" s="4">
        <f t="shared" si="74"/>
        <v>89.596474996511517</v>
      </c>
      <c r="U75" s="4">
        <f t="shared" si="74"/>
        <v>91.520976652955454</v>
      </c>
      <c r="V75" s="4">
        <f t="shared" si="74"/>
        <v>92.296019713129894</v>
      </c>
      <c r="W75" s="4">
        <f t="shared" si="74"/>
        <v>89.373225908223247</v>
      </c>
      <c r="X75" s="4">
        <f t="shared" si="74"/>
        <v>93.215500404964303</v>
      </c>
      <c r="Y75" s="4">
        <f t="shared" si="74"/>
        <v>88.463453029805976</v>
      </c>
      <c r="Z75" s="4">
        <f t="shared" si="74"/>
        <v>88.603125021838949</v>
      </c>
      <c r="AA75" s="4">
        <f t="shared" si="74"/>
        <v>92.252954619642196</v>
      </c>
      <c r="AB75" s="4">
        <f t="shared" si="74"/>
        <v>89.724493508397188</v>
      </c>
      <c r="AC75" s="4">
        <f t="shared" si="74"/>
        <v>87.592000426513764</v>
      </c>
      <c r="AD75" s="4">
        <f t="shared" si="74"/>
        <v>86.062395779256576</v>
      </c>
      <c r="AE75" s="4">
        <f t="shared" si="74"/>
        <v>84.191131338813278</v>
      </c>
      <c r="AF75" s="4">
        <f t="shared" si="74"/>
        <v>82.037941112637426</v>
      </c>
      <c r="AG75" s="4">
        <f t="shared" si="74"/>
        <v>71.870934878928836</v>
      </c>
      <c r="AI75" s="4">
        <f t="shared" si="75"/>
        <v>0.53364275748091927</v>
      </c>
      <c r="AJ75" s="4">
        <f t="shared" si="75"/>
        <v>0.14012500348847823</v>
      </c>
      <c r="AK75" s="4">
        <f t="shared" si="75"/>
        <v>1.2907233470445476</v>
      </c>
      <c r="AL75" s="4">
        <f t="shared" si="75"/>
        <v>1.0535802868701012</v>
      </c>
      <c r="AM75" s="4">
        <f t="shared" si="75"/>
        <v>1.3127740917767596</v>
      </c>
      <c r="AN75" s="4">
        <f t="shared" si="75"/>
        <v>-0.11200040496430574</v>
      </c>
      <c r="AO75" s="4">
        <f t="shared" si="75"/>
        <v>1.964346970194029</v>
      </c>
      <c r="AP75" s="4">
        <f t="shared" si="75"/>
        <v>2.1109749781610532</v>
      </c>
      <c r="AQ75" s="4">
        <f t="shared" si="75"/>
        <v>-0.21245461964220169</v>
      </c>
      <c r="AR75" s="4">
        <f t="shared" si="75"/>
        <v>1.0741064916028051</v>
      </c>
      <c r="AS75" s="4">
        <f t="shared" si="75"/>
        <v>1.4616995734862428</v>
      </c>
      <c r="AT75" s="4">
        <f t="shared" si="75"/>
        <v>1.2346042207434209</v>
      </c>
      <c r="AU75" s="4">
        <f t="shared" si="75"/>
        <v>1.6961686611867179</v>
      </c>
      <c r="AV75" s="4">
        <f t="shared" si="75"/>
        <v>0.38125888736257707</v>
      </c>
      <c r="AW75" s="4">
        <f t="shared" si="75"/>
        <v>0.76726512107116207</v>
      </c>
      <c r="AY75" s="2">
        <f t="shared" si="65"/>
        <v>51.144679468161321</v>
      </c>
      <c r="AZ75" s="2">
        <f t="shared" si="65"/>
        <v>50.216388125458572</v>
      </c>
      <c r="BA75" s="2">
        <f t="shared" si="65"/>
        <v>51.244596299127807</v>
      </c>
      <c r="BB75" s="2">
        <f t="shared" si="65"/>
        <v>51.144877176152683</v>
      </c>
      <c r="BC75" s="2">
        <f t="shared" si="65"/>
        <v>51.818612782714361</v>
      </c>
      <c r="BD75" s="2">
        <f t="shared" si="65"/>
        <v>51.78883175985159</v>
      </c>
      <c r="BE75" s="2">
        <f t="shared" si="65"/>
        <v>52.078438964966907</v>
      </c>
      <c r="BF75" s="2">
        <f t="shared" si="65"/>
        <v>51.307721234620402</v>
      </c>
      <c r="BG75" s="2">
        <f t="shared" si="65"/>
        <v>50.754769528828021</v>
      </c>
      <c r="BH75" s="2">
        <f t="shared" si="65"/>
        <v>50.660864353839294</v>
      </c>
      <c r="BI75" s="2">
        <f t="shared" si="65"/>
        <v>51.116586494133777</v>
      </c>
      <c r="BJ75" s="2">
        <f t="shared" si="65"/>
        <v>50.588917179956013</v>
      </c>
      <c r="BK75" s="2">
        <f t="shared" si="65"/>
        <v>50.828786392926425</v>
      </c>
      <c r="BL75" s="2">
        <f t="shared" si="65"/>
        <v>50.862224545038799</v>
      </c>
      <c r="BM75" s="2">
        <f t="shared" si="65"/>
        <v>49.828680999350091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 t="str">
        <f t="shared" si="24"/>
        <v/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56.457174759358281</v>
      </c>
      <c r="DL75" s="2">
        <f t="shared" si="76"/>
        <v>55.495075080213901</v>
      </c>
      <c r="DM75" s="2">
        <f t="shared" si="76"/>
        <v>55.58920695187166</v>
      </c>
      <c r="DN75" s="2">
        <f t="shared" si="76"/>
        <v>54.841977967914431</v>
      </c>
      <c r="DO75" s="2">
        <f t="shared" si="76"/>
        <v>55.396920588235311</v>
      </c>
      <c r="DP75" s="2">
        <f t="shared" si="76"/>
        <v>55.220573557422973</v>
      </c>
      <c r="DQ75" s="2">
        <f t="shared" si="76"/>
        <v>54.724667035607041</v>
      </c>
      <c r="DR75" s="2">
        <f t="shared" si="76"/>
        <v>55.767134901960794</v>
      </c>
      <c r="DS75" s="2">
        <f t="shared" si="76"/>
        <v>55.263535910364133</v>
      </c>
      <c r="DT75" s="2">
        <f t="shared" si="76"/>
        <v>54.388683736593755</v>
      </c>
      <c r="DU75" s="2">
        <f t="shared" si="76"/>
        <v>54.615166872586869</v>
      </c>
      <c r="DV75" s="2">
        <f t="shared" si="76"/>
        <v>54.280170497640498</v>
      </c>
      <c r="DW75" s="2">
        <f t="shared" si="76"/>
        <v>55.656127165775388</v>
      </c>
      <c r="DX75" s="2">
        <f t="shared" si="76"/>
        <v>53.467874470184469</v>
      </c>
      <c r="DY75" s="2">
        <f t="shared" si="76"/>
        <v>51.004260806595354</v>
      </c>
      <c r="EA75" s="2">
        <f t="shared" si="77"/>
        <v>49.719748617724356</v>
      </c>
      <c r="EB75" s="2">
        <f t="shared" si="77"/>
        <v>48.81132231354124</v>
      </c>
      <c r="EC75" s="2">
        <f t="shared" si="77"/>
        <v>50.029412344984792</v>
      </c>
      <c r="ED75" s="2">
        <f t="shared" si="77"/>
        <v>50.076482190598817</v>
      </c>
      <c r="EE75" s="2">
        <f t="shared" si="77"/>
        <v>50.700603810180162</v>
      </c>
      <c r="EF75" s="2">
        <f t="shared" si="77"/>
        <v>50.76488116196365</v>
      </c>
      <c r="EG75" s="2">
        <f t="shared" si="77"/>
        <v>51.202276726927266</v>
      </c>
      <c r="EH75" s="2">
        <f t="shared" si="77"/>
        <v>49.94878357824448</v>
      </c>
      <c r="EI75" s="2">
        <f t="shared" si="77"/>
        <v>49.416253280887474</v>
      </c>
      <c r="EJ75" s="2">
        <f t="shared" si="77"/>
        <v>49.468664021057656</v>
      </c>
      <c r="EK75" s="2">
        <f t="shared" si="77"/>
        <v>49.906707621757477</v>
      </c>
      <c r="EL75" s="2">
        <f t="shared" si="77"/>
        <v>49.382886515401182</v>
      </c>
      <c r="EM75" s="2">
        <f t="shared" si="77"/>
        <v>49.463918191223378</v>
      </c>
      <c r="EN75" s="2">
        <f t="shared" si="77"/>
        <v>49.88835619221657</v>
      </c>
      <c r="EO75" s="2">
        <f t="shared" si="77"/>
        <v>49.340473887515451</v>
      </c>
      <c r="EQ75" s="2">
        <f t="shared" si="78"/>
        <v>49.163647194109501</v>
      </c>
      <c r="ER75" s="2">
        <f t="shared" si="78"/>
        <v>48.579561557323011</v>
      </c>
      <c r="ES75" s="2">
        <f t="shared" si="78"/>
        <v>49.71147343412229</v>
      </c>
      <c r="ET75" s="2">
        <f t="shared" si="78"/>
        <v>49.879524316783986</v>
      </c>
      <c r="EU75" s="2">
        <f t="shared" si="78"/>
        <v>50.230155523444864</v>
      </c>
      <c r="EV75" s="2">
        <f t="shared" si="78"/>
        <v>50.395381941981988</v>
      </c>
      <c r="EW75" s="2">
        <f t="shared" si="78"/>
        <v>50.591060962304226</v>
      </c>
      <c r="EX75" s="2">
        <f t="shared" si="78"/>
        <v>49.568903413286066</v>
      </c>
      <c r="EY75" s="2">
        <f t="shared" si="78"/>
        <v>49.102595213811057</v>
      </c>
      <c r="EZ75" s="2">
        <f t="shared" si="78"/>
        <v>49.343254495765635</v>
      </c>
      <c r="FA75" s="2">
        <f t="shared" si="78"/>
        <v>49.775550636772437</v>
      </c>
      <c r="FB75" s="2">
        <f t="shared" si="78"/>
        <v>49.084111544200304</v>
      </c>
      <c r="FC75" s="2">
        <f t="shared" si="78"/>
        <v>49.386068629904877</v>
      </c>
      <c r="FD75" s="2">
        <f t="shared" si="78"/>
        <v>49.539194301286244</v>
      </c>
      <c r="FE75" s="2">
        <f t="shared" si="78"/>
        <v>49.897867578092885</v>
      </c>
      <c r="FG75" s="2">
        <f t="shared" si="79"/>
        <v>0.78849216277037737</v>
      </c>
      <c r="FH75" s="2">
        <f t="shared" si="79"/>
        <v>0.78977493185494196</v>
      </c>
      <c r="FI75" s="2">
        <f t="shared" si="79"/>
        <v>0.78142687253998167</v>
      </c>
      <c r="FJ75" s="2">
        <f t="shared" si="79"/>
        <v>0.77580062922268267</v>
      </c>
      <c r="FK75" s="2">
        <f t="shared" si="79"/>
        <v>0.76192784879893094</v>
      </c>
      <c r="FL75" s="2">
        <f t="shared" si="79"/>
        <v>0.77018169821585691</v>
      </c>
      <c r="FM75" s="2">
        <f t="shared" si="79"/>
        <v>0.75123708585803517</v>
      </c>
      <c r="FN75" s="2">
        <f t="shared" si="79"/>
        <v>0.76643100677054654</v>
      </c>
      <c r="FO75" s="2">
        <f t="shared" si="79"/>
        <v>0.77107900612309643</v>
      </c>
      <c r="FP75" s="2">
        <f t="shared" si="79"/>
        <v>0.75767882881021309</v>
      </c>
      <c r="FQ75" s="2">
        <f t="shared" si="79"/>
        <v>0.74303678177649324</v>
      </c>
      <c r="FR75" s="2">
        <f t="shared" si="79"/>
        <v>0.75372636223089939</v>
      </c>
      <c r="FS75" s="2">
        <f t="shared" si="79"/>
        <v>0.77958153689468845</v>
      </c>
      <c r="FT75" s="2">
        <f t="shared" si="79"/>
        <v>0.72792407310121188</v>
      </c>
      <c r="FU75" s="2">
        <f t="shared" si="79"/>
        <v>0.70659692543877828</v>
      </c>
      <c r="FW75" s="2">
        <f t="shared" si="67"/>
        <v>1.5749154853293021E-4</v>
      </c>
      <c r="FX75" s="2">
        <f t="shared" si="67"/>
        <v>1.1463943066888056E-4</v>
      </c>
      <c r="FY75" s="2">
        <f t="shared" si="67"/>
        <v>1.1870556984333193E-4</v>
      </c>
      <c r="FZ75" s="2">
        <f t="shared" si="67"/>
        <v>1.3286679911429756E-4</v>
      </c>
      <c r="GA75" s="2">
        <f t="shared" si="67"/>
        <v>1.1322294197437828E-4</v>
      </c>
      <c r="GB75" s="2">
        <f t="shared" si="67"/>
        <v>1.327789245444363E-4</v>
      </c>
      <c r="GC75" s="2">
        <f t="shared" si="67"/>
        <v>1.2735256101350807E-4</v>
      </c>
      <c r="GD75" s="2">
        <f t="shared" si="67"/>
        <v>1.2847356683535422E-4</v>
      </c>
      <c r="GE75" s="2">
        <f t="shared" si="67"/>
        <v>1.5782498074022212E-4</v>
      </c>
      <c r="GF75" s="2">
        <f t="shared" si="67"/>
        <v>1.9621287820122989E-4</v>
      </c>
      <c r="GG75" s="2">
        <f t="shared" si="67"/>
        <v>1.6750606962830008E-4</v>
      </c>
      <c r="GH75" s="2">
        <f t="shared" si="67"/>
        <v>1.3815394050250548E-4</v>
      </c>
      <c r="GI75" s="2">
        <f t="shared" si="67"/>
        <v>1.1539814059346619E-4</v>
      </c>
      <c r="GJ75" s="2">
        <f t="shared" si="67"/>
        <v>9.2795084131438275E-5</v>
      </c>
      <c r="GK75" s="2">
        <f t="shared" si="67"/>
        <v>8.4167371553279824E-5</v>
      </c>
      <c r="GM75" s="86">
        <f t="shared" si="68"/>
        <v>0.41112303194032407</v>
      </c>
      <c r="GN75" s="86">
        <f t="shared" si="68"/>
        <v>0.43589239467739088</v>
      </c>
      <c r="GO75" s="86">
        <f t="shared" si="68"/>
        <v>0.40128924554074047</v>
      </c>
      <c r="GP75" s="86">
        <f t="shared" si="68"/>
        <v>0.41364409464457574</v>
      </c>
      <c r="GQ75" s="86">
        <f t="shared" si="68"/>
        <v>0.38782947751801694</v>
      </c>
      <c r="GR75" s="86">
        <f t="shared" si="68"/>
        <v>0.43328462685129937</v>
      </c>
      <c r="GS75" s="86">
        <f t="shared" si="68"/>
        <v>0.36676545862429455</v>
      </c>
      <c r="GT75" s="86">
        <f t="shared" si="68"/>
        <v>0.41314519206649647</v>
      </c>
      <c r="GU75" s="86">
        <f t="shared" si="68"/>
        <v>0.47785768846840015</v>
      </c>
      <c r="GV75" s="86">
        <f t="shared" si="68"/>
        <v>0.40783491355229057</v>
      </c>
      <c r="GW75" s="86">
        <f t="shared" si="68"/>
        <v>0.34345493255524051</v>
      </c>
      <c r="GX75" s="86">
        <f t="shared" si="68"/>
        <v>0.36140957472212953</v>
      </c>
      <c r="GY75" s="86">
        <f t="shared" si="68"/>
        <v>0.36355015196676388</v>
      </c>
      <c r="GZ75" s="86">
        <f t="shared" si="68"/>
        <v>0.3479374368828933</v>
      </c>
      <c r="HA75" s="86">
        <f t="shared" si="68"/>
        <v>0.33182912976407225</v>
      </c>
      <c r="HC75" s="86">
        <f t="shared" si="73"/>
        <v>5.2423208139028761E-5</v>
      </c>
      <c r="HD75" s="86">
        <f t="shared" si="69"/>
        <v>9.3538167967026719E-5</v>
      </c>
      <c r="HE75" s="86">
        <f t="shared" si="69"/>
        <v>5.5867903731306484E-5</v>
      </c>
      <c r="HF75" s="86">
        <f t="shared" si="69"/>
        <v>1.7278331055312144E-5</v>
      </c>
      <c r="HG75" s="86">
        <f t="shared" si="69"/>
        <v>9.090299937455055E-6</v>
      </c>
      <c r="HH75" s="86">
        <f t="shared" si="69"/>
        <v>1.0793626159682101E-5</v>
      </c>
      <c r="HI75" s="86">
        <f t="shared" si="69"/>
        <v>2.351970683364167E-7</v>
      </c>
      <c r="HJ75" s="86">
        <f t="shared" si="69"/>
        <v>1.8086289140334652E-6</v>
      </c>
      <c r="HK75" s="86">
        <f t="shared" si="69"/>
        <v>1.7236671798984656E-5</v>
      </c>
      <c r="HL75" s="86">
        <f t="shared" si="69"/>
        <v>9.169753873571985E-6</v>
      </c>
      <c r="HM75" s="86">
        <f t="shared" si="69"/>
        <v>3.0231874004194898E-6</v>
      </c>
      <c r="HN75" s="86">
        <f t="shared" si="69"/>
        <v>1.4691811292347134E-5</v>
      </c>
      <c r="HO75" s="86">
        <f t="shared" si="69"/>
        <v>3.2686755793546981E-5</v>
      </c>
      <c r="HP75" s="86">
        <f t="shared" si="69"/>
        <v>8.5095835133283989E-7</v>
      </c>
      <c r="HQ75" s="86">
        <f t="shared" si="69"/>
        <v>1.4857874858739211E-7</v>
      </c>
      <c r="HS75" s="86">
        <f t="shared" si="70"/>
        <v>1.8508549578957374E-36</v>
      </c>
      <c r="HT75" s="86">
        <f t="shared" si="70"/>
        <v>1.7285885384033453E-35</v>
      </c>
      <c r="HU75" s="86">
        <f t="shared" si="70"/>
        <v>1.3149529247273709E-36</v>
      </c>
      <c r="HV75" s="86">
        <f t="shared" si="70"/>
        <v>4.707591666866626E-44</v>
      </c>
      <c r="HW75" s="86">
        <f t="shared" si="70"/>
        <v>4.6439351319649219E-46</v>
      </c>
      <c r="HX75" s="86">
        <f t="shared" si="70"/>
        <v>7.4705854248192863E-45</v>
      </c>
      <c r="HY75" s="86">
        <f t="shared" si="70"/>
        <v>2.9297079932573169E-60</v>
      </c>
      <c r="HZ75" s="86">
        <f t="shared" si="70"/>
        <v>1.3345458132998324E-53</v>
      </c>
      <c r="IA75" s="86">
        <f t="shared" si="70"/>
        <v>6.8026604951505878E-45</v>
      </c>
      <c r="IB75" s="86">
        <f t="shared" si="70"/>
        <v>7.1397174534108843E-46</v>
      </c>
      <c r="IC75" s="86">
        <f t="shared" si="70"/>
        <v>1.6985324690676679E-50</v>
      </c>
      <c r="ID75" s="86">
        <f t="shared" si="70"/>
        <v>4.1678280378047053E-43</v>
      </c>
      <c r="IE75" s="86">
        <f t="shared" si="70"/>
        <v>8.7841736625793865E-38</v>
      </c>
      <c r="IF75" s="86">
        <f t="shared" si="70"/>
        <v>8.754348528318218E-32</v>
      </c>
      <c r="IG75" s="86">
        <f t="shared" si="70"/>
        <v>3.4598110687099725E-27</v>
      </c>
      <c r="II75" s="86">
        <f t="shared" si="71"/>
        <v>2.7569929897668013E-126</v>
      </c>
      <c r="IJ75" s="86">
        <f t="shared" si="71"/>
        <v>2.0786567308625358E-128</v>
      </c>
      <c r="IK75" s="86">
        <f t="shared" si="71"/>
        <v>2.8691279245495354E-130</v>
      </c>
      <c r="IL75" s="86">
        <f t="shared" si="71"/>
        <v>1.5732025862605954E-156</v>
      </c>
      <c r="IM75" s="86">
        <f t="shared" si="71"/>
        <v>4.0580147629597397E-162</v>
      </c>
      <c r="IN75" s="86">
        <f t="shared" si="71"/>
        <v>2.9125229333351713E-159</v>
      </c>
      <c r="IO75" s="86">
        <f t="shared" si="71"/>
        <v>8.8942517700976722E-215</v>
      </c>
      <c r="IP75" s="86">
        <f t="shared" si="71"/>
        <v>7.2712800572618136E-190</v>
      </c>
      <c r="IQ75" s="86">
        <f t="shared" si="71"/>
        <v>4.6870724822809235E-161</v>
      </c>
      <c r="IR75" s="86">
        <f t="shared" si="71"/>
        <v>2.543742083373521E-161</v>
      </c>
      <c r="IS75" s="86">
        <f t="shared" si="71"/>
        <v>6.6181667742768592E-178</v>
      </c>
      <c r="IT75" s="86">
        <f t="shared" si="71"/>
        <v>6.6902353776452595E-151</v>
      </c>
      <c r="IU75" s="86">
        <f t="shared" si="71"/>
        <v>5.8044050902419865E-130</v>
      </c>
      <c r="IV75" s="86">
        <f t="shared" si="71"/>
        <v>1.4209049215096138E-89</v>
      </c>
      <c r="IW75" s="86">
        <f t="shared" si="71"/>
        <v>2.8389528716085997E-92</v>
      </c>
      <c r="IY75" s="86">
        <f t="shared" si="72"/>
        <v>0.4111754551484631</v>
      </c>
      <c r="IZ75" s="86">
        <f t="shared" si="72"/>
        <v>0.43598593284535792</v>
      </c>
      <c r="JA75" s="86">
        <f t="shared" si="72"/>
        <v>0.40134511344447177</v>
      </c>
      <c r="JB75" s="86">
        <f t="shared" si="72"/>
        <v>0.41366137297563105</v>
      </c>
      <c r="JC75" s="86">
        <f t="shared" si="72"/>
        <v>0.38783856781795439</v>
      </c>
      <c r="JD75" s="86">
        <f t="shared" si="72"/>
        <v>0.43329542047745906</v>
      </c>
      <c r="JE75" s="86">
        <f t="shared" si="72"/>
        <v>0.36676569382136287</v>
      </c>
      <c r="JF75" s="86">
        <f t="shared" si="72"/>
        <v>0.41314700069541049</v>
      </c>
      <c r="JG75" s="86">
        <f t="shared" si="72"/>
        <v>0.47787492514019914</v>
      </c>
      <c r="JH75" s="86">
        <f t="shared" si="72"/>
        <v>0.40784408330616412</v>
      </c>
      <c r="JI75" s="86">
        <f t="shared" si="72"/>
        <v>0.34345795574264093</v>
      </c>
      <c r="JJ75" s="86">
        <f t="shared" si="72"/>
        <v>0.36142426653342186</v>
      </c>
      <c r="JK75" s="86">
        <f t="shared" si="72"/>
        <v>0.36358283872255742</v>
      </c>
      <c r="JL75" s="86">
        <f t="shared" si="72"/>
        <v>0.34793828784124464</v>
      </c>
      <c r="JM75" s="86">
        <f t="shared" si="72"/>
        <v>0.33182927834282083</v>
      </c>
    </row>
    <row r="76" spans="2:273" x14ac:dyDescent="0.25">
      <c r="B76" s="2">
        <v>49</v>
      </c>
      <c r="C76" s="37">
        <v>92.549899999999994</v>
      </c>
      <c r="D76" s="37">
        <v>90.902299999999997</v>
      </c>
      <c r="E76" s="37">
        <v>95.126300000000001</v>
      </c>
      <c r="F76" s="37">
        <v>95.410300000000007</v>
      </c>
      <c r="G76" s="37">
        <v>93.270899999999997</v>
      </c>
      <c r="H76" s="37">
        <v>95.009699999999995</v>
      </c>
      <c r="I76" s="37">
        <v>92.973200000000006</v>
      </c>
      <c r="J76" s="37">
        <v>92.7333</v>
      </c>
      <c r="K76" s="37">
        <v>93.513499999999993</v>
      </c>
      <c r="L76" s="37">
        <v>92.892700000000005</v>
      </c>
      <c r="M76" s="37">
        <v>91.696899999999999</v>
      </c>
      <c r="N76" s="37">
        <v>89.614800000000002</v>
      </c>
      <c r="O76" s="37">
        <v>88.433199999999999</v>
      </c>
      <c r="P76" s="37">
        <v>84.524100000000004</v>
      </c>
      <c r="Q76" s="37">
        <v>74.4405</v>
      </c>
      <c r="S76" s="4">
        <f t="shared" si="74"/>
        <v>92.628164418528883</v>
      </c>
      <c r="T76" s="4">
        <f t="shared" si="74"/>
        <v>91.970336134914675</v>
      </c>
      <c r="U76" s="4">
        <f t="shared" si="74"/>
        <v>95.046921445888131</v>
      </c>
      <c r="V76" s="4">
        <f t="shared" si="74"/>
        <v>95.844072410959484</v>
      </c>
      <c r="W76" s="4">
        <f t="shared" si="74"/>
        <v>93.081764887863557</v>
      </c>
      <c r="X76" s="4">
        <f t="shared" si="74"/>
        <v>96.284490496405553</v>
      </c>
      <c r="Y76" s="4">
        <f t="shared" si="74"/>
        <v>92.459875586013979</v>
      </c>
      <c r="Z76" s="4">
        <f t="shared" si="74"/>
        <v>92.106392195872189</v>
      </c>
      <c r="AA76" s="4">
        <f t="shared" si="74"/>
        <v>94.63778383846595</v>
      </c>
      <c r="AB76" s="4">
        <f t="shared" si="74"/>
        <v>93.20079193450529</v>
      </c>
      <c r="AC76" s="4">
        <f t="shared" si="74"/>
        <v>91.617746589617056</v>
      </c>
      <c r="AD76" s="4">
        <f t="shared" si="74"/>
        <v>89.488099752940798</v>
      </c>
      <c r="AE76" s="4">
        <f t="shared" si="74"/>
        <v>87.31571874851852</v>
      </c>
      <c r="AF76" s="4">
        <f t="shared" si="74"/>
        <v>85.014664611533561</v>
      </c>
      <c r="AG76" s="4">
        <f t="shared" si="74"/>
        <v>74.465951781641692</v>
      </c>
      <c r="AI76" s="4">
        <f t="shared" si="75"/>
        <v>-7.8264418528888768E-2</v>
      </c>
      <c r="AJ76" s="4">
        <f t="shared" si="75"/>
        <v>-1.0680361349146779</v>
      </c>
      <c r="AK76" s="4">
        <f t="shared" si="75"/>
        <v>7.9378554111869448E-2</v>
      </c>
      <c r="AL76" s="4">
        <f t="shared" si="75"/>
        <v>-0.43377241095947738</v>
      </c>
      <c r="AM76" s="4">
        <f t="shared" si="75"/>
        <v>0.18913511213644085</v>
      </c>
      <c r="AN76" s="4">
        <f t="shared" si="75"/>
        <v>-1.2747904964055579</v>
      </c>
      <c r="AO76" s="4">
        <f t="shared" si="75"/>
        <v>0.51332441398602668</v>
      </c>
      <c r="AP76" s="4">
        <f t="shared" si="75"/>
        <v>0.62690780412781066</v>
      </c>
      <c r="AQ76" s="4">
        <f t="shared" si="75"/>
        <v>-1.1242838384659564</v>
      </c>
      <c r="AR76" s="4">
        <f t="shared" si="75"/>
        <v>-0.30809193450528483</v>
      </c>
      <c r="AS76" s="4">
        <f t="shared" si="75"/>
        <v>7.9153410382943434E-2</v>
      </c>
      <c r="AT76" s="4">
        <f t="shared" si="75"/>
        <v>0.12670024705920468</v>
      </c>
      <c r="AU76" s="4">
        <f t="shared" si="75"/>
        <v>1.1174812514814789</v>
      </c>
      <c r="AV76" s="4">
        <f t="shared" si="75"/>
        <v>-0.49056461153355713</v>
      </c>
      <c r="AW76" s="4">
        <f t="shared" si="75"/>
        <v>-2.5451781641692151E-2</v>
      </c>
      <c r="AY76" s="2">
        <f t="shared" ref="AY76:BM92" si="80">IF(OR($B76 &lt; C$230, $B76 &gt; C$233), #N/A, ((1-FG76)*DK76) + (FG76 - FW76)*EA76 + (FW76*EQ76))</f>
        <v>51.041952468266189</v>
      </c>
      <c r="AZ76" s="2">
        <f t="shared" si="80"/>
        <v>50.11661329376301</v>
      </c>
      <c r="BA76" s="2">
        <f t="shared" si="80"/>
        <v>51.154441402925116</v>
      </c>
      <c r="BB76" s="2">
        <f t="shared" si="80"/>
        <v>51.070508885031856</v>
      </c>
      <c r="BC76" s="2">
        <f t="shared" si="80"/>
        <v>51.731805058867224</v>
      </c>
      <c r="BD76" s="2">
        <f t="shared" si="80"/>
        <v>51.702519134727424</v>
      </c>
      <c r="BE76" s="2">
        <f t="shared" si="80"/>
        <v>51.999525418403152</v>
      </c>
      <c r="BF76" s="2">
        <f t="shared" si="80"/>
        <v>51.207613507735076</v>
      </c>
      <c r="BG76" s="2">
        <f t="shared" si="80"/>
        <v>50.655780179108348</v>
      </c>
      <c r="BH76" s="2">
        <f t="shared" si="80"/>
        <v>50.568859682961836</v>
      </c>
      <c r="BI76" s="2">
        <f t="shared" si="80"/>
        <v>51.025926382181524</v>
      </c>
      <c r="BJ76" s="2">
        <f t="shared" si="80"/>
        <v>50.494708471815912</v>
      </c>
      <c r="BK76" s="2">
        <f t="shared" si="80"/>
        <v>50.72777420518198</v>
      </c>
      <c r="BL76" s="2">
        <f t="shared" si="80"/>
        <v>50.787980836772107</v>
      </c>
      <c r="BM76" s="2">
        <f t="shared" si="80"/>
        <v>49.792849544325335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56.60811130634071</v>
      </c>
      <c r="DL76" s="2">
        <f t="shared" si="76"/>
        <v>55.623722001527881</v>
      </c>
      <c r="DM76" s="2">
        <f t="shared" si="76"/>
        <v>55.719474025974023</v>
      </c>
      <c r="DN76" s="2">
        <f t="shared" si="76"/>
        <v>54.951297249809009</v>
      </c>
      <c r="DO76" s="2">
        <f t="shared" si="76"/>
        <v>55.509809915966407</v>
      </c>
      <c r="DP76" s="2">
        <f t="shared" si="76"/>
        <v>55.32087887955182</v>
      </c>
      <c r="DQ76" s="2">
        <f t="shared" si="76"/>
        <v>54.808470690690697</v>
      </c>
      <c r="DR76" s="2">
        <f t="shared" si="76"/>
        <v>55.880055014005613</v>
      </c>
      <c r="DS76" s="2">
        <f t="shared" si="76"/>
        <v>55.376015686274499</v>
      </c>
      <c r="DT76" s="2">
        <f t="shared" si="76"/>
        <v>54.476356336336359</v>
      </c>
      <c r="DU76" s="2">
        <f t="shared" si="76"/>
        <v>54.712597207207203</v>
      </c>
      <c r="DV76" s="2">
        <f t="shared" si="76"/>
        <v>54.368735195195192</v>
      </c>
      <c r="DW76" s="2">
        <f t="shared" si="76"/>
        <v>55.787159587471344</v>
      </c>
      <c r="DX76" s="2">
        <f t="shared" si="76"/>
        <v>53.557970403260398</v>
      </c>
      <c r="DY76" s="2">
        <f t="shared" si="76"/>
        <v>51.063532531194284</v>
      </c>
      <c r="EA76" s="2">
        <f t="shared" si="77"/>
        <v>49.680359606522238</v>
      </c>
      <c r="EB76" s="2">
        <f t="shared" si="77"/>
        <v>48.779730720257994</v>
      </c>
      <c r="EC76" s="2">
        <f t="shared" si="77"/>
        <v>49.989958048741308</v>
      </c>
      <c r="ED76" s="2">
        <f t="shared" si="77"/>
        <v>50.047712549687972</v>
      </c>
      <c r="EE76" s="2">
        <f t="shared" si="77"/>
        <v>50.655271592661869</v>
      </c>
      <c r="EF76" s="2">
        <f t="shared" si="77"/>
        <v>50.717888081679149</v>
      </c>
      <c r="EG76" s="2">
        <f t="shared" si="77"/>
        <v>51.151329616921394</v>
      </c>
      <c r="EH76" s="2">
        <f t="shared" si="77"/>
        <v>49.909048852973761</v>
      </c>
      <c r="EI76" s="2">
        <f t="shared" si="77"/>
        <v>49.377790269721579</v>
      </c>
      <c r="EJ76" s="2">
        <f t="shared" si="77"/>
        <v>49.429156416791614</v>
      </c>
      <c r="EK76" s="2">
        <f t="shared" si="77"/>
        <v>49.863184308499363</v>
      </c>
      <c r="EL76" s="2">
        <f t="shared" si="77"/>
        <v>49.340338181011525</v>
      </c>
      <c r="EM76" s="2">
        <f t="shared" si="77"/>
        <v>49.423165922349625</v>
      </c>
      <c r="EN76" s="2">
        <f t="shared" si="77"/>
        <v>49.84378813401014</v>
      </c>
      <c r="EO76" s="2">
        <f t="shared" si="77"/>
        <v>49.311575017854693</v>
      </c>
      <c r="EQ76" s="2">
        <f t="shared" si="78"/>
        <v>49.134592301933914</v>
      </c>
      <c r="ER76" s="2">
        <f t="shared" si="78"/>
        <v>48.552239063143794</v>
      </c>
      <c r="ES76" s="2">
        <f t="shared" si="78"/>
        <v>49.67768292100201</v>
      </c>
      <c r="ET76" s="2">
        <f t="shared" si="78"/>
        <v>49.855059459182641</v>
      </c>
      <c r="EU76" s="2">
        <f t="shared" si="78"/>
        <v>50.193355409242244</v>
      </c>
      <c r="EV76" s="2">
        <f t="shared" si="78"/>
        <v>50.355142769063434</v>
      </c>
      <c r="EW76" s="2">
        <f t="shared" si="78"/>
        <v>50.552130055021202</v>
      </c>
      <c r="EX76" s="2">
        <f t="shared" si="78"/>
        <v>49.53668347286375</v>
      </c>
      <c r="EY76" s="2">
        <f t="shared" si="78"/>
        <v>49.070184118515158</v>
      </c>
      <c r="EZ76" s="2">
        <f t="shared" si="78"/>
        <v>49.306115745021756</v>
      </c>
      <c r="FA76" s="2">
        <f t="shared" si="78"/>
        <v>49.734359828621749</v>
      </c>
      <c r="FB76" s="2">
        <f t="shared" si="78"/>
        <v>49.047095970792547</v>
      </c>
      <c r="FC76" s="2">
        <f t="shared" si="78"/>
        <v>49.346630022260868</v>
      </c>
      <c r="FD76" s="2">
        <f t="shared" si="78"/>
        <v>49.500707250047434</v>
      </c>
      <c r="FE76" s="2">
        <f t="shared" si="78"/>
        <v>49.858003863200231</v>
      </c>
      <c r="FG76" s="2">
        <f t="shared" si="79"/>
        <v>0.80344458552878606</v>
      </c>
      <c r="FH76" s="2">
        <f t="shared" si="79"/>
        <v>0.80465913618767693</v>
      </c>
      <c r="FI76" s="2">
        <f t="shared" si="79"/>
        <v>0.79675002155968777</v>
      </c>
      <c r="FJ76" s="2">
        <f t="shared" si="79"/>
        <v>0.79141292252380835</v>
      </c>
      <c r="FK76" s="2">
        <f t="shared" si="79"/>
        <v>0.77823003153930292</v>
      </c>
      <c r="FL76" s="2">
        <f t="shared" si="79"/>
        <v>0.7860773772076326</v>
      </c>
      <c r="FM76" s="2">
        <f t="shared" si="79"/>
        <v>0.76804846869343635</v>
      </c>
      <c r="FN76" s="2">
        <f t="shared" si="79"/>
        <v>0.78251285066063614</v>
      </c>
      <c r="FO76" s="2">
        <f t="shared" si="79"/>
        <v>0.78692979146776076</v>
      </c>
      <c r="FP76" s="2">
        <f t="shared" si="79"/>
        <v>0.77418573561700088</v>
      </c>
      <c r="FQ76" s="2">
        <f t="shared" si="79"/>
        <v>0.76022546267744151</v>
      </c>
      <c r="FR76" s="2">
        <f t="shared" si="79"/>
        <v>0.77042092975111598</v>
      </c>
      <c r="FS76" s="2">
        <f t="shared" si="79"/>
        <v>0.79500011540233351</v>
      </c>
      <c r="FT76" s="2">
        <f t="shared" si="79"/>
        <v>0.74577779394747645</v>
      </c>
      <c r="FU76" s="2">
        <f t="shared" si="79"/>
        <v>0.72532205001468808</v>
      </c>
      <c r="FW76" s="2">
        <f t="shared" ref="FW76:GK92" si="82">POWER(10,($B76-C$232)/C$229)/(1+POWER(10,($B76-C$232)/C$229))</f>
        <v>1.7268342520479203E-4</v>
      </c>
      <c r="FX76" s="2">
        <f t="shared" si="82"/>
        <v>1.2569824589826823E-4</v>
      </c>
      <c r="FY76" s="2">
        <f t="shared" si="82"/>
        <v>1.3015657847584793E-4</v>
      </c>
      <c r="FZ76" s="2">
        <f t="shared" si="82"/>
        <v>1.4568368073761167E-4</v>
      </c>
      <c r="GA76" s="2">
        <f t="shared" si="82"/>
        <v>1.2414513107313993E-4</v>
      </c>
      <c r="GB76" s="2">
        <f t="shared" si="82"/>
        <v>1.455873306571376E-4</v>
      </c>
      <c r="GC76" s="2">
        <f t="shared" si="82"/>
        <v>1.3963759068278691E-4</v>
      </c>
      <c r="GD76" s="2">
        <f t="shared" si="82"/>
        <v>1.4086671878710188E-4</v>
      </c>
      <c r="GE76" s="2">
        <f t="shared" si="82"/>
        <v>1.7304901522821833E-4</v>
      </c>
      <c r="GF76" s="2">
        <f t="shared" si="82"/>
        <v>2.1513907011063495E-4</v>
      </c>
      <c r="GG76" s="2">
        <f t="shared" si="82"/>
        <v>1.8366378493678525E-4</v>
      </c>
      <c r="GH76" s="2">
        <f t="shared" si="82"/>
        <v>1.5148076440893831E-4</v>
      </c>
      <c r="GI76" s="2">
        <f t="shared" si="82"/>
        <v>1.2653013632501949E-4</v>
      </c>
      <c r="GJ76" s="2">
        <f t="shared" si="82"/>
        <v>1.0174687554990509E-4</v>
      </c>
      <c r="GK76" s="2">
        <f t="shared" si="82"/>
        <v>9.2286938335734895E-5</v>
      </c>
      <c r="GM76" s="86">
        <f t="shared" ref="GM76:HA92" si="83" xml:space="preserve"> _xlfn.NORM.DIST($B76, C$7, ABS(C$11), TRUE) * _xlfn.NORM.DIST(($B76 - C$7)*C$15, 0, ABS(C$11), TRUE) * 2</f>
        <v>0.47293904226341971</v>
      </c>
      <c r="GN76" s="86">
        <f t="shared" si="83"/>
        <v>0.49741966529693987</v>
      </c>
      <c r="GO76" s="86">
        <f t="shared" si="83"/>
        <v>0.46842662995252299</v>
      </c>
      <c r="GP76" s="86">
        <f t="shared" si="83"/>
        <v>0.48380555182900553</v>
      </c>
      <c r="GQ76" s="86">
        <f t="shared" si="83"/>
        <v>0.45968144477917383</v>
      </c>
      <c r="GR76" s="86">
        <f t="shared" si="83"/>
        <v>0.5037795950501287</v>
      </c>
      <c r="GS76" s="86">
        <f t="shared" si="83"/>
        <v>0.43942858553922226</v>
      </c>
      <c r="GT76" s="86">
        <f t="shared" si="83"/>
        <v>0.48857199341850233</v>
      </c>
      <c r="GU76" s="86">
        <f t="shared" si="83"/>
        <v>0.55034049934812146</v>
      </c>
      <c r="GV76" s="86">
        <f t="shared" si="83"/>
        <v>0.48135824509707137</v>
      </c>
      <c r="GW76" s="86">
        <f t="shared" si="83"/>
        <v>0.41175728717960408</v>
      </c>
      <c r="GX76" s="86">
        <f t="shared" si="83"/>
        <v>0.42753035308495391</v>
      </c>
      <c r="GY76" s="86">
        <f t="shared" si="83"/>
        <v>0.42531406087834678</v>
      </c>
      <c r="GZ76" s="86">
        <f t="shared" si="83"/>
        <v>0.41501544180991357</v>
      </c>
      <c r="HA76" s="86">
        <f t="shared" si="83"/>
        <v>0.40619743312957524</v>
      </c>
      <c r="HC76" s="86">
        <f t="shared" si="73"/>
        <v>9.3196242775693382E-5</v>
      </c>
      <c r="HD76" s="86">
        <f t="shared" si="69"/>
        <v>1.6094644453269364E-4</v>
      </c>
      <c r="HE76" s="86">
        <f t="shared" si="69"/>
        <v>9.8241649166132304E-5</v>
      </c>
      <c r="HF76" s="86">
        <f t="shared" si="69"/>
        <v>3.3583531718018743E-5</v>
      </c>
      <c r="HG76" s="86">
        <f t="shared" si="69"/>
        <v>1.8027928764667115E-5</v>
      </c>
      <c r="HH76" s="86">
        <f t="shared" si="69"/>
        <v>2.1416809066412512E-5</v>
      </c>
      <c r="HI76" s="86">
        <f t="shared" si="69"/>
        <v>5.9070443865614742E-7</v>
      </c>
      <c r="HJ76" s="86">
        <f t="shared" si="69"/>
        <v>4.0418074574300838E-6</v>
      </c>
      <c r="HK76" s="86">
        <f t="shared" si="69"/>
        <v>3.4269074503091515E-5</v>
      </c>
      <c r="HL76" s="86">
        <f t="shared" si="69"/>
        <v>1.8952359894426873E-5</v>
      </c>
      <c r="HM76" s="86">
        <f t="shared" si="69"/>
        <v>6.6305664704282067E-6</v>
      </c>
      <c r="HN76" s="86">
        <f t="shared" si="69"/>
        <v>2.8438140614080016E-5</v>
      </c>
      <c r="HO76" s="86">
        <f t="shared" si="69"/>
        <v>5.8260012192983915E-5</v>
      </c>
      <c r="HP76" s="86">
        <f t="shared" si="69"/>
        <v>1.9499603334180704E-6</v>
      </c>
      <c r="HQ76" s="86">
        <f t="shared" si="69"/>
        <v>3.8288712220214886E-7</v>
      </c>
      <c r="HS76" s="86">
        <f t="shared" ref="HS76:IG92" si="84" xml:space="preserve"> _xlfn.NORM.DIST($B76, C$9, ABS(C$13), TRUE) * _xlfn.NORM.DIST(($B76 - C$9)*C$17, 0, ABS(C$13), TRUE) * 2</f>
        <v>2.0089651228592999E-35</v>
      </c>
      <c r="HT76" s="86">
        <f t="shared" si="84"/>
        <v>1.7046634030008736E-34</v>
      </c>
      <c r="HU76" s="86">
        <f t="shared" si="84"/>
        <v>1.3814777993676199E-35</v>
      </c>
      <c r="HV76" s="86">
        <f t="shared" si="84"/>
        <v>8.3560077954671532E-43</v>
      </c>
      <c r="HW76" s="86">
        <f t="shared" si="84"/>
        <v>8.816342667179418E-45</v>
      </c>
      <c r="HX76" s="86">
        <f t="shared" si="84"/>
        <v>1.3970079473140876E-43</v>
      </c>
      <c r="HY76" s="86">
        <f t="shared" si="84"/>
        <v>1.5154862014937051E-58</v>
      </c>
      <c r="HZ76" s="86">
        <f t="shared" si="84"/>
        <v>4.398387556801008E-52</v>
      </c>
      <c r="IA76" s="86">
        <f t="shared" si="84"/>
        <v>1.3720679026719551E-43</v>
      </c>
      <c r="IB76" s="86">
        <f t="shared" si="84"/>
        <v>1.6128132537122009E-44</v>
      </c>
      <c r="IC76" s="86">
        <f t="shared" si="84"/>
        <v>4.986092791133357E-49</v>
      </c>
      <c r="ID76" s="86">
        <f t="shared" si="84"/>
        <v>6.8838364581108235E-42</v>
      </c>
      <c r="IE76" s="86">
        <f t="shared" si="84"/>
        <v>9.4988591843887069E-37</v>
      </c>
      <c r="IF76" s="86">
        <f t="shared" si="84"/>
        <v>6.1732633202514324E-31</v>
      </c>
      <c r="IG76" s="86">
        <f t="shared" si="84"/>
        <v>1.7599767992328879E-26</v>
      </c>
      <c r="II76" s="86">
        <f t="shared" ref="II76:IW92" si="85" xml:space="preserve"> _xlfn.NORM.DIST($B76, C$10, ABS(C$14), TRUE) * _xlfn.NORM.DIST(($B76 - C$10)*C$18, 0, ABS(C$14), TRUE) * 2</f>
        <v>1.1007883668171739E-123</v>
      </c>
      <c r="IJ76" s="86">
        <f t="shared" si="85"/>
        <v>7.4345807077750124E-126</v>
      </c>
      <c r="IK76" s="86">
        <f t="shared" si="85"/>
        <v>1.1446451512146194E-127</v>
      </c>
      <c r="IL76" s="86">
        <f t="shared" si="85"/>
        <v>2.3372575289454351E-153</v>
      </c>
      <c r="IM76" s="86">
        <f t="shared" si="85"/>
        <v>6.8743280083195029E-159</v>
      </c>
      <c r="IN76" s="86">
        <f t="shared" si="85"/>
        <v>4.9201188345041738E-156</v>
      </c>
      <c r="IO76" s="86">
        <f t="shared" si="85"/>
        <v>1.9721322060082975E-210</v>
      </c>
      <c r="IP76" s="86">
        <f t="shared" si="85"/>
        <v>5.042663084118529E-186</v>
      </c>
      <c r="IQ76" s="86">
        <f t="shared" si="85"/>
        <v>9.9881223704570471E-158</v>
      </c>
      <c r="IR76" s="86">
        <f t="shared" si="85"/>
        <v>6.6710727020733365E-158</v>
      </c>
      <c r="IS76" s="86">
        <f t="shared" si="85"/>
        <v>3.3624024363340897E-174</v>
      </c>
      <c r="IT76" s="86">
        <f t="shared" si="85"/>
        <v>7.8581653986610411E-148</v>
      </c>
      <c r="IU76" s="86">
        <f t="shared" si="85"/>
        <v>2.2409805960426793E-127</v>
      </c>
      <c r="IV76" s="86">
        <f t="shared" si="85"/>
        <v>7.6404246216626258E-88</v>
      </c>
      <c r="IW76" s="86">
        <f t="shared" si="85"/>
        <v>1.6535131840158747E-90</v>
      </c>
      <c r="IY76" s="86">
        <f t="shared" ref="IY76:JM92" si="86">GM76+HC76+HS76+II76</f>
        <v>0.47303223850619541</v>
      </c>
      <c r="IZ76" s="86">
        <f t="shared" si="86"/>
        <v>0.49758061174147256</v>
      </c>
      <c r="JA76" s="86">
        <f t="shared" si="86"/>
        <v>0.4685248716016891</v>
      </c>
      <c r="JB76" s="86">
        <f t="shared" si="86"/>
        <v>0.48383913536072354</v>
      </c>
      <c r="JC76" s="86">
        <f t="shared" si="86"/>
        <v>0.45969947270793848</v>
      </c>
      <c r="JD76" s="86">
        <f t="shared" si="86"/>
        <v>0.50380101185919512</v>
      </c>
      <c r="JE76" s="86">
        <f t="shared" si="86"/>
        <v>0.4394291762436609</v>
      </c>
      <c r="JF76" s="86">
        <f t="shared" si="86"/>
        <v>0.48857603522595977</v>
      </c>
      <c r="JG76" s="86">
        <f t="shared" si="86"/>
        <v>0.55037476842262456</v>
      </c>
      <c r="JH76" s="86">
        <f t="shared" si="86"/>
        <v>0.48137719745696578</v>
      </c>
      <c r="JI76" s="86">
        <f t="shared" si="86"/>
        <v>0.41176391774607451</v>
      </c>
      <c r="JJ76" s="86">
        <f t="shared" si="86"/>
        <v>0.427558791225568</v>
      </c>
      <c r="JK76" s="86">
        <f t="shared" si="86"/>
        <v>0.42537232089053978</v>
      </c>
      <c r="JL76" s="86">
        <f t="shared" si="86"/>
        <v>0.41501739177024699</v>
      </c>
      <c r="JM76" s="86">
        <f t="shared" si="86"/>
        <v>0.40619781601669741</v>
      </c>
    </row>
    <row r="77" spans="2:273" x14ac:dyDescent="0.25">
      <c r="B77" s="2">
        <v>50</v>
      </c>
      <c r="C77" s="37">
        <v>93.331400000000002</v>
      </c>
      <c r="D77" s="37">
        <v>91.849100000000007</v>
      </c>
      <c r="E77" s="37">
        <v>96.857799999999997</v>
      </c>
      <c r="F77" s="37">
        <v>96.739699999999999</v>
      </c>
      <c r="G77" s="37">
        <v>94.608900000000006</v>
      </c>
      <c r="H77" s="37">
        <v>95.6798</v>
      </c>
      <c r="I77" s="37">
        <v>94.596599999999995</v>
      </c>
      <c r="J77" s="37">
        <v>94.098200000000006</v>
      </c>
      <c r="K77" s="37">
        <v>93.125</v>
      </c>
      <c r="L77" s="37">
        <v>93.463800000000006</v>
      </c>
      <c r="M77" s="37">
        <v>94.045100000000005</v>
      </c>
      <c r="N77" s="37">
        <v>91.2988</v>
      </c>
      <c r="O77" s="37">
        <v>90.528800000000004</v>
      </c>
      <c r="P77" s="37">
        <v>86.0077</v>
      </c>
      <c r="Q77" s="37">
        <v>75.9315</v>
      </c>
      <c r="S77" s="4">
        <f t="shared" si="74"/>
        <v>94.379157058759304</v>
      </c>
      <c r="T77" s="4">
        <f t="shared" si="74"/>
        <v>93.063844162509838</v>
      </c>
      <c r="U77" s="4">
        <f t="shared" si="74"/>
        <v>97.721697614079361</v>
      </c>
      <c r="V77" s="4">
        <f t="shared" si="74"/>
        <v>98.31658463181752</v>
      </c>
      <c r="W77" s="4">
        <f t="shared" si="74"/>
        <v>95.911076897962189</v>
      </c>
      <c r="X77" s="4">
        <f t="shared" si="74"/>
        <v>97.799832871413358</v>
      </c>
      <c r="Y77" s="4">
        <f t="shared" si="74"/>
        <v>95.712624369689493</v>
      </c>
      <c r="Z77" s="4">
        <f t="shared" si="74"/>
        <v>94.685961542359351</v>
      </c>
      <c r="AA77" s="4">
        <f t="shared" si="74"/>
        <v>94.91914637663703</v>
      </c>
      <c r="AB77" s="4">
        <f t="shared" si="74"/>
        <v>95.333689240294817</v>
      </c>
      <c r="AC77" s="4">
        <f t="shared" si="74"/>
        <v>94.750026388296874</v>
      </c>
      <c r="AD77" s="4">
        <f t="shared" si="74"/>
        <v>91.946213518848879</v>
      </c>
      <c r="AE77" s="4">
        <f t="shared" si="74"/>
        <v>89.912902809054756</v>
      </c>
      <c r="AF77" s="4">
        <f t="shared" si="74"/>
        <v>86.765024225185655</v>
      </c>
      <c r="AG77" s="4">
        <f t="shared" si="74"/>
        <v>76.075528731299073</v>
      </c>
      <c r="AI77" s="4">
        <f t="shared" si="75"/>
        <v>-1.0477570587593021</v>
      </c>
      <c r="AJ77" s="4">
        <f t="shared" si="75"/>
        <v>-1.214744162509831</v>
      </c>
      <c r="AK77" s="4">
        <f t="shared" si="75"/>
        <v>-0.86389761407936305</v>
      </c>
      <c r="AL77" s="4">
        <f t="shared" si="75"/>
        <v>-1.5768846318175207</v>
      </c>
      <c r="AM77" s="4">
        <f t="shared" si="75"/>
        <v>-1.3021768979621839</v>
      </c>
      <c r="AN77" s="4">
        <f t="shared" si="75"/>
        <v>-2.1200328714133576</v>
      </c>
      <c r="AO77" s="4">
        <f t="shared" si="75"/>
        <v>-1.116024369689498</v>
      </c>
      <c r="AP77" s="4">
        <f t="shared" si="75"/>
        <v>-0.58776154235934541</v>
      </c>
      <c r="AQ77" s="4">
        <f t="shared" si="75"/>
        <v>-1.7941463766370305</v>
      </c>
      <c r="AR77" s="4">
        <f t="shared" si="75"/>
        <v>-1.8698892402948104</v>
      </c>
      <c r="AS77" s="4">
        <f t="shared" si="75"/>
        <v>-0.70492638829686882</v>
      </c>
      <c r="AT77" s="4">
        <f t="shared" si="75"/>
        <v>-0.64741351884887877</v>
      </c>
      <c r="AU77" s="4">
        <f t="shared" si="75"/>
        <v>0.61589719094524753</v>
      </c>
      <c r="AV77" s="4">
        <f t="shared" si="75"/>
        <v>-0.75732422518565556</v>
      </c>
      <c r="AW77" s="4">
        <f t="shared" si="75"/>
        <v>-0.14402873129907334</v>
      </c>
      <c r="AY77" s="2">
        <f t="shared" si="80"/>
        <v>50.9393168256085</v>
      </c>
      <c r="AZ77" s="2">
        <f t="shared" si="80"/>
        <v>50.017755346840694</v>
      </c>
      <c r="BA77" s="2">
        <f t="shared" si="80"/>
        <v>51.063891488237417</v>
      </c>
      <c r="BB77" s="2">
        <f t="shared" si="80"/>
        <v>50.995940712639971</v>
      </c>
      <c r="BC77" s="2">
        <f t="shared" si="80"/>
        <v>51.643919119774139</v>
      </c>
      <c r="BD77" s="2">
        <f t="shared" si="80"/>
        <v>51.615397736928252</v>
      </c>
      <c r="BE77" s="2">
        <f t="shared" si="80"/>
        <v>51.919150416136809</v>
      </c>
      <c r="BF77" s="2">
        <f t="shared" si="80"/>
        <v>51.107587142682057</v>
      </c>
      <c r="BG77" s="2">
        <f t="shared" si="80"/>
        <v>50.5570210297263</v>
      </c>
      <c r="BH77" s="2">
        <f t="shared" si="80"/>
        <v>50.476860965176677</v>
      </c>
      <c r="BI77" s="2">
        <f t="shared" si="80"/>
        <v>50.934433306499415</v>
      </c>
      <c r="BJ77" s="2">
        <f t="shared" si="80"/>
        <v>50.400305349441396</v>
      </c>
      <c r="BK77" s="2">
        <f t="shared" si="80"/>
        <v>50.626792172903961</v>
      </c>
      <c r="BL77" s="2">
        <f t="shared" si="80"/>
        <v>50.711968527122501</v>
      </c>
      <c r="BM77" s="2">
        <f t="shared" si="80"/>
        <v>49.755116425803507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56.759047853323139</v>
      </c>
      <c r="DL77" s="2">
        <f t="shared" si="76"/>
        <v>55.75236892284186</v>
      </c>
      <c r="DM77" s="2">
        <f t="shared" si="76"/>
        <v>55.849741100076393</v>
      </c>
      <c r="DN77" s="2">
        <f t="shared" si="76"/>
        <v>55.060616531703587</v>
      </c>
      <c r="DO77" s="2">
        <f t="shared" si="76"/>
        <v>55.622699243697497</v>
      </c>
      <c r="DP77" s="2">
        <f t="shared" si="76"/>
        <v>55.421184201680674</v>
      </c>
      <c r="DQ77" s="2">
        <f t="shared" si="76"/>
        <v>54.892274345774347</v>
      </c>
      <c r="DR77" s="2">
        <f t="shared" si="76"/>
        <v>55.992975126050432</v>
      </c>
      <c r="DS77" s="2">
        <f t="shared" si="76"/>
        <v>55.488495462184865</v>
      </c>
      <c r="DT77" s="2">
        <f t="shared" si="76"/>
        <v>54.564028936078955</v>
      </c>
      <c r="DU77" s="2">
        <f t="shared" si="76"/>
        <v>54.810027541827537</v>
      </c>
      <c r="DV77" s="2">
        <f t="shared" si="76"/>
        <v>54.457299892749894</v>
      </c>
      <c r="DW77" s="2">
        <f t="shared" si="76"/>
        <v>55.918192009167292</v>
      </c>
      <c r="DX77" s="2">
        <f t="shared" si="76"/>
        <v>53.648066336336335</v>
      </c>
      <c r="DY77" s="2">
        <f t="shared" si="76"/>
        <v>51.122804255793213</v>
      </c>
      <c r="EA77" s="2">
        <f t="shared" si="77"/>
        <v>49.640970595320113</v>
      </c>
      <c r="EB77" s="2">
        <f t="shared" si="77"/>
        <v>48.748139126974749</v>
      </c>
      <c r="EC77" s="2">
        <f t="shared" si="77"/>
        <v>49.950503752497816</v>
      </c>
      <c r="ED77" s="2">
        <f t="shared" si="77"/>
        <v>50.018942908777134</v>
      </c>
      <c r="EE77" s="2">
        <f t="shared" si="77"/>
        <v>50.609939375143568</v>
      </c>
      <c r="EF77" s="2">
        <f t="shared" si="77"/>
        <v>50.670895001394641</v>
      </c>
      <c r="EG77" s="2">
        <f t="shared" si="77"/>
        <v>51.10038250691553</v>
      </c>
      <c r="EH77" s="2">
        <f t="shared" si="77"/>
        <v>49.869314127703049</v>
      </c>
      <c r="EI77" s="2">
        <f t="shared" si="77"/>
        <v>49.339327258555684</v>
      </c>
      <c r="EJ77" s="2">
        <f t="shared" si="77"/>
        <v>49.389648812525564</v>
      </c>
      <c r="EK77" s="2">
        <f t="shared" si="77"/>
        <v>49.81966099524125</v>
      </c>
      <c r="EL77" s="2">
        <f t="shared" si="77"/>
        <v>49.297789846621868</v>
      </c>
      <c r="EM77" s="2">
        <f t="shared" si="77"/>
        <v>49.382413653475872</v>
      </c>
      <c r="EN77" s="2">
        <f t="shared" si="77"/>
        <v>49.79922007580371</v>
      </c>
      <c r="EO77" s="2">
        <f t="shared" si="77"/>
        <v>49.282676148193929</v>
      </c>
      <c r="EQ77" s="2">
        <f t="shared" si="78"/>
        <v>49.105537409758334</v>
      </c>
      <c r="ER77" s="2">
        <f t="shared" si="78"/>
        <v>48.524916568964578</v>
      </c>
      <c r="ES77" s="2">
        <f t="shared" si="78"/>
        <v>49.643892407881737</v>
      </c>
      <c r="ET77" s="2">
        <f t="shared" si="78"/>
        <v>49.830594601581303</v>
      </c>
      <c r="EU77" s="2">
        <f t="shared" si="78"/>
        <v>50.156555295039624</v>
      </c>
      <c r="EV77" s="2">
        <f t="shared" si="78"/>
        <v>50.314903596144887</v>
      </c>
      <c r="EW77" s="2">
        <f t="shared" si="78"/>
        <v>50.513199147738177</v>
      </c>
      <c r="EX77" s="2">
        <f t="shared" si="78"/>
        <v>49.504463532441427</v>
      </c>
      <c r="EY77" s="2">
        <f t="shared" si="78"/>
        <v>49.037773023219266</v>
      </c>
      <c r="EZ77" s="2">
        <f t="shared" si="78"/>
        <v>49.268976994277878</v>
      </c>
      <c r="FA77" s="2">
        <f t="shared" si="78"/>
        <v>49.693169020471061</v>
      </c>
      <c r="FB77" s="2">
        <f t="shared" si="78"/>
        <v>49.01008039738479</v>
      </c>
      <c r="FC77" s="2">
        <f t="shared" si="78"/>
        <v>49.307191414616867</v>
      </c>
      <c r="FD77" s="2">
        <f t="shared" si="78"/>
        <v>49.462220198808623</v>
      </c>
      <c r="FE77" s="2">
        <f t="shared" si="78"/>
        <v>49.818140148307577</v>
      </c>
      <c r="FG77" s="2">
        <f t="shared" si="79"/>
        <v>0.8175845017708826</v>
      </c>
      <c r="FH77" s="2">
        <f t="shared" si="79"/>
        <v>0.81873139199727329</v>
      </c>
      <c r="FI77" s="2">
        <f t="shared" si="79"/>
        <v>0.81125840048922282</v>
      </c>
      <c r="FJ77" s="2">
        <f t="shared" si="79"/>
        <v>0.8062096115140388</v>
      </c>
      <c r="FK77" s="2">
        <f t="shared" si="79"/>
        <v>0.79371813397235236</v>
      </c>
      <c r="FL77" s="2">
        <f t="shared" si="79"/>
        <v>0.80115746157658552</v>
      </c>
      <c r="FM77" s="2">
        <f t="shared" si="79"/>
        <v>0.78405032469220293</v>
      </c>
      <c r="FN77" s="2">
        <f t="shared" si="79"/>
        <v>0.79777956872858158</v>
      </c>
      <c r="FO77" s="2">
        <f t="shared" si="79"/>
        <v>0.80196492466317204</v>
      </c>
      <c r="FP77" s="2">
        <f t="shared" si="79"/>
        <v>0.78988002581682359</v>
      </c>
      <c r="FQ77" s="2">
        <f t="shared" si="79"/>
        <v>0.77661003980855903</v>
      </c>
      <c r="FR77" s="2">
        <f t="shared" si="79"/>
        <v>0.78630465306453567</v>
      </c>
      <c r="FS77" s="2">
        <f t="shared" si="79"/>
        <v>0.8096035563438122</v>
      </c>
      <c r="FT77" s="2">
        <f t="shared" si="79"/>
        <v>0.76284164501327989</v>
      </c>
      <c r="FU77" s="2">
        <f t="shared" si="79"/>
        <v>0.74328630044325261</v>
      </c>
      <c r="FW77" s="2">
        <f t="shared" si="82"/>
        <v>1.8934045612528023E-4</v>
      </c>
      <c r="FX77" s="2">
        <f t="shared" si="82"/>
        <v>1.3782371451341127E-4</v>
      </c>
      <c r="FY77" s="2">
        <f t="shared" si="82"/>
        <v>1.4271205830924591E-4</v>
      </c>
      <c r="FZ77" s="2">
        <f t="shared" si="82"/>
        <v>1.5973673431515786E-4</v>
      </c>
      <c r="GA77" s="2">
        <f t="shared" si="82"/>
        <v>1.3612079901961991E-4</v>
      </c>
      <c r="GB77" s="2">
        <f t="shared" si="82"/>
        <v>1.5963109152144231E-4</v>
      </c>
      <c r="GC77" s="2">
        <f t="shared" si="82"/>
        <v>1.5310751088387948E-4</v>
      </c>
      <c r="GD77" s="2">
        <f t="shared" si="82"/>
        <v>1.5445518657874056E-4</v>
      </c>
      <c r="GE77" s="2">
        <f t="shared" si="82"/>
        <v>1.8974130424403711E-4</v>
      </c>
      <c r="GF77" s="2">
        <f t="shared" si="82"/>
        <v>2.3589040331950561E-4</v>
      </c>
      <c r="GG77" s="2">
        <f t="shared" si="82"/>
        <v>2.0137976724532696E-4</v>
      </c>
      <c r="GH77" s="2">
        <f t="shared" si="82"/>
        <v>1.6609292792931052E-4</v>
      </c>
      <c r="GI77" s="2">
        <f t="shared" si="82"/>
        <v>1.3873584203158629E-4</v>
      </c>
      <c r="GJ77" s="2">
        <f t="shared" si="82"/>
        <v>1.1156213543263725E-4</v>
      </c>
      <c r="GK77" s="2">
        <f t="shared" si="82"/>
        <v>1.0118971471337415E-4</v>
      </c>
      <c r="GM77" s="86">
        <f t="shared" si="83"/>
        <v>0.53060673058524432</v>
      </c>
      <c r="GN77" s="86">
        <f t="shared" si="83"/>
        <v>0.55119576667258585</v>
      </c>
      <c r="GO77" s="86">
        <f t="shared" si="83"/>
        <v>0.53512759849843972</v>
      </c>
      <c r="GP77" s="86">
        <f t="shared" si="83"/>
        <v>0.55170995921759436</v>
      </c>
      <c r="GQ77" s="86">
        <f t="shared" si="83"/>
        <v>0.53181726371552018</v>
      </c>
      <c r="GR77" s="86">
        <f t="shared" si="83"/>
        <v>0.56623660641811024</v>
      </c>
      <c r="GS77" s="86">
        <f t="shared" si="83"/>
        <v>0.5145436707184049</v>
      </c>
      <c r="GT77" s="86">
        <f t="shared" si="83"/>
        <v>0.5636765399027609</v>
      </c>
      <c r="GU77" s="86">
        <f t="shared" si="83"/>
        <v>0.60608428849656726</v>
      </c>
      <c r="GV77" s="86">
        <f t="shared" si="83"/>
        <v>0.5501543365738083</v>
      </c>
      <c r="GW77" s="86">
        <f t="shared" si="83"/>
        <v>0.48075950610367613</v>
      </c>
      <c r="GX77" s="86">
        <f t="shared" si="83"/>
        <v>0.49212439343852521</v>
      </c>
      <c r="GY77" s="86">
        <f t="shared" si="83"/>
        <v>0.48861924475653573</v>
      </c>
      <c r="GZ77" s="86">
        <f t="shared" si="83"/>
        <v>0.47735828270046943</v>
      </c>
      <c r="HA77" s="86">
        <f t="shared" si="83"/>
        <v>0.47668972256660358</v>
      </c>
      <c r="HC77" s="86">
        <f t="shared" si="73"/>
        <v>1.6275259427025212E-4</v>
      </c>
      <c r="HD77" s="86">
        <f t="shared" si="69"/>
        <v>2.7230670360679809E-4</v>
      </c>
      <c r="HE77" s="86">
        <f t="shared" si="69"/>
        <v>1.6979685429404626E-4</v>
      </c>
      <c r="HF77" s="86">
        <f t="shared" si="69"/>
        <v>6.389149267863464E-5</v>
      </c>
      <c r="HG77" s="86">
        <f t="shared" ref="HG77:HQ100" si="87" xml:space="preserve"> _xlfn.NORM.DIST($B77, G$8, ABS(G$12), TRUE) * _xlfn.NORM.DIST(($B77 - G$8)*G$16, 0, ABS(G$12), TRUE) * 2</f>
        <v>3.4993208775636937E-5</v>
      </c>
      <c r="HH77" s="86">
        <f t="shared" si="87"/>
        <v>4.157715600785053E-5</v>
      </c>
      <c r="HI77" s="86">
        <f t="shared" si="87"/>
        <v>1.4403246156827958E-6</v>
      </c>
      <c r="HJ77" s="86">
        <f t="shared" si="87"/>
        <v>8.800153649365814E-6</v>
      </c>
      <c r="HK77" s="86">
        <f t="shared" si="87"/>
        <v>6.6587239866071671E-5</v>
      </c>
      <c r="HL77" s="86">
        <f t="shared" si="87"/>
        <v>3.8234282828572283E-5</v>
      </c>
      <c r="HM77" s="86">
        <f t="shared" si="87"/>
        <v>1.4171147202771282E-5</v>
      </c>
      <c r="HN77" s="86">
        <f t="shared" si="87"/>
        <v>5.3910508042241696E-5</v>
      </c>
      <c r="HO77" s="86">
        <f t="shared" si="87"/>
        <v>1.0207436060040136E-4</v>
      </c>
      <c r="HP77" s="86">
        <f t="shared" si="87"/>
        <v>4.3528352284985572E-6</v>
      </c>
      <c r="HQ77" s="86">
        <f t="shared" si="87"/>
        <v>9.5720973424837131E-7</v>
      </c>
      <c r="HS77" s="86">
        <f t="shared" si="84"/>
        <v>2.1042713415532886E-34</v>
      </c>
      <c r="HT77" s="86">
        <f t="shared" si="84"/>
        <v>1.6253077735611766E-33</v>
      </c>
      <c r="HU77" s="86">
        <f t="shared" si="84"/>
        <v>1.4021489278655033E-34</v>
      </c>
      <c r="HV77" s="86">
        <f t="shared" si="84"/>
        <v>1.4212450510106455E-41</v>
      </c>
      <c r="HW77" s="86">
        <f t="shared" si="84"/>
        <v>1.6038234988394992E-43</v>
      </c>
      <c r="HX77" s="86">
        <f t="shared" si="84"/>
        <v>2.5014192784748554E-42</v>
      </c>
      <c r="HY77" s="86">
        <f t="shared" si="84"/>
        <v>7.3954950672725483E-57</v>
      </c>
      <c r="HZ77" s="86">
        <f t="shared" si="84"/>
        <v>1.3768062908030007E-50</v>
      </c>
      <c r="IA77" s="86">
        <f t="shared" si="84"/>
        <v>2.6438705546444243E-42</v>
      </c>
      <c r="IB77" s="86">
        <f t="shared" si="84"/>
        <v>3.4721072715127375E-43</v>
      </c>
      <c r="IC77" s="86">
        <f t="shared" si="84"/>
        <v>1.3905891108020196E-47</v>
      </c>
      <c r="ID77" s="86">
        <f t="shared" si="84"/>
        <v>1.0907905101005959E-40</v>
      </c>
      <c r="IE77" s="86">
        <f t="shared" si="84"/>
        <v>9.9262297240075113E-36</v>
      </c>
      <c r="IF77" s="86">
        <f t="shared" si="84"/>
        <v>4.2350278952500511E-30</v>
      </c>
      <c r="IG77" s="86">
        <f t="shared" si="84"/>
        <v>8.7542862836092413E-26</v>
      </c>
      <c r="II77" s="86">
        <f t="shared" si="85"/>
        <v>4.1263092429969739E-121</v>
      </c>
      <c r="IJ77" s="86">
        <f t="shared" si="85"/>
        <v>2.5047747414296726E-123</v>
      </c>
      <c r="IK77" s="86">
        <f t="shared" si="85"/>
        <v>4.2958004076253444E-125</v>
      </c>
      <c r="IL77" s="86">
        <f t="shared" si="85"/>
        <v>3.2197534274558841E-150</v>
      </c>
      <c r="IM77" s="86">
        <f t="shared" si="85"/>
        <v>1.079790177082561E-155</v>
      </c>
      <c r="IN77" s="86">
        <f t="shared" si="85"/>
        <v>7.6966166313520379E-153</v>
      </c>
      <c r="IO77" s="86">
        <f t="shared" si="85"/>
        <v>3.9445222681920451E-206</v>
      </c>
      <c r="IP77" s="86">
        <f t="shared" si="85"/>
        <v>3.1923657860238621E-182</v>
      </c>
      <c r="IQ77" s="86">
        <f t="shared" si="85"/>
        <v>1.9631634258597152E-154</v>
      </c>
      <c r="IR77" s="86">
        <f t="shared" si="85"/>
        <v>1.6066929765776611E-154</v>
      </c>
      <c r="IS77" s="86">
        <f t="shared" si="85"/>
        <v>1.5602441467806474E-170</v>
      </c>
      <c r="IT77" s="86">
        <f t="shared" si="85"/>
        <v>8.5765712841333034E-145</v>
      </c>
      <c r="IU77" s="86">
        <f t="shared" si="85"/>
        <v>8.1432734370950024E-125</v>
      </c>
      <c r="IV77" s="86">
        <f t="shared" si="85"/>
        <v>3.9491531189002144E-86</v>
      </c>
      <c r="IW77" s="86">
        <f t="shared" si="85"/>
        <v>9.2539559997007706E-89</v>
      </c>
      <c r="IY77" s="86">
        <f t="shared" si="86"/>
        <v>0.53076948317951456</v>
      </c>
      <c r="IZ77" s="86">
        <f t="shared" si="86"/>
        <v>0.55146807337619264</v>
      </c>
      <c r="JA77" s="86">
        <f t="shared" si="86"/>
        <v>0.5352973953527338</v>
      </c>
      <c r="JB77" s="86">
        <f t="shared" si="86"/>
        <v>0.55177385071027296</v>
      </c>
      <c r="JC77" s="86">
        <f t="shared" si="86"/>
        <v>0.53185225692429583</v>
      </c>
      <c r="JD77" s="86">
        <f t="shared" si="86"/>
        <v>0.56627818357411808</v>
      </c>
      <c r="JE77" s="86">
        <f t="shared" si="86"/>
        <v>0.51454511104302059</v>
      </c>
      <c r="JF77" s="86">
        <f t="shared" si="86"/>
        <v>0.56368534005641024</v>
      </c>
      <c r="JG77" s="86">
        <f t="shared" si="86"/>
        <v>0.60615087573643334</v>
      </c>
      <c r="JH77" s="86">
        <f t="shared" si="86"/>
        <v>0.55019257085663686</v>
      </c>
      <c r="JI77" s="86">
        <f t="shared" si="86"/>
        <v>0.48077367725087888</v>
      </c>
      <c r="JJ77" s="86">
        <f t="shared" si="86"/>
        <v>0.49217830394656747</v>
      </c>
      <c r="JK77" s="86">
        <f t="shared" si="86"/>
        <v>0.48872131911713612</v>
      </c>
      <c r="JL77" s="86">
        <f t="shared" si="86"/>
        <v>0.47736263553569791</v>
      </c>
      <c r="JM77" s="86">
        <f t="shared" si="86"/>
        <v>0.47669067977633783</v>
      </c>
    </row>
    <row r="78" spans="2:273" x14ac:dyDescent="0.25">
      <c r="B78" s="2">
        <v>51</v>
      </c>
      <c r="C78" s="37">
        <v>93.822500000000005</v>
      </c>
      <c r="D78" s="37">
        <v>91.0077</v>
      </c>
      <c r="E78" s="37">
        <v>97.276200000000003</v>
      </c>
      <c r="F78" s="37">
        <v>96.869399999999999</v>
      </c>
      <c r="G78" s="37">
        <v>95.186599999999999</v>
      </c>
      <c r="H78" s="37">
        <v>95.020300000000006</v>
      </c>
      <c r="I78" s="37">
        <v>95.003799999999998</v>
      </c>
      <c r="J78" s="37">
        <v>93.7744</v>
      </c>
      <c r="K78" s="37">
        <v>90.941100000000006</v>
      </c>
      <c r="L78" s="37">
        <v>93.324600000000004</v>
      </c>
      <c r="M78" s="37">
        <v>94.477599999999995</v>
      </c>
      <c r="N78" s="37">
        <v>91.607600000000005</v>
      </c>
      <c r="O78" s="37">
        <v>91.023700000000005</v>
      </c>
      <c r="P78" s="37">
        <v>85.539299999999997</v>
      </c>
      <c r="Q78" s="37">
        <v>75.566500000000005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94.623321263045668</v>
      </c>
      <c r="T78" s="4">
        <f t="shared" si="88"/>
        <v>92.412175711648459</v>
      </c>
      <c r="U78" s="4">
        <f t="shared" si="88"/>
        <v>98.902802265483786</v>
      </c>
      <c r="V78" s="4">
        <f t="shared" si="88"/>
        <v>98.94391868355352</v>
      </c>
      <c r="W78" s="4">
        <f t="shared" si="88"/>
        <v>97.113125526609537</v>
      </c>
      <c r="X78" s="4">
        <f t="shared" si="88"/>
        <v>96.99012075297513</v>
      </c>
      <c r="Y78" s="4">
        <f t="shared" si="88"/>
        <v>97.478008602902079</v>
      </c>
      <c r="Z78" s="4">
        <f t="shared" si="88"/>
        <v>95.473064840898999</v>
      </c>
      <c r="AA78" s="4">
        <f t="shared" si="88"/>
        <v>92.245691935839602</v>
      </c>
      <c r="AB78" s="4">
        <f t="shared" si="88"/>
        <v>95.285110862682757</v>
      </c>
      <c r="AC78" s="4">
        <f t="shared" si="88"/>
        <v>96.329994827572776</v>
      </c>
      <c r="AD78" s="4">
        <f t="shared" si="88"/>
        <v>92.878699560696631</v>
      </c>
      <c r="AE78" s="4">
        <f t="shared" si="88"/>
        <v>91.572208699060852</v>
      </c>
      <c r="AF78" s="4">
        <f t="shared" si="88"/>
        <v>86.818432411898598</v>
      </c>
      <c r="AG78" s="4">
        <f t="shared" si="88"/>
        <v>76.216048747516297</v>
      </c>
      <c r="AI78" s="4">
        <f t="shared" ref="AI78:AW94" si="89">IF(OR($B78 &lt; C$230, $B78 &gt; C$233), 0, C78-S78)</f>
        <v>-0.80082126304566259</v>
      </c>
      <c r="AJ78" s="4">
        <f t="shared" si="89"/>
        <v>-1.404475711648459</v>
      </c>
      <c r="AK78" s="4">
        <f t="shared" si="89"/>
        <v>-1.6266022654837826</v>
      </c>
      <c r="AL78" s="4">
        <f t="shared" si="89"/>
        <v>-2.0745186835535208</v>
      </c>
      <c r="AM78" s="4">
        <f t="shared" si="89"/>
        <v>-1.926525526609538</v>
      </c>
      <c r="AN78" s="4">
        <f t="shared" si="89"/>
        <v>-1.9698207529751244</v>
      </c>
      <c r="AO78" s="4">
        <f t="shared" si="89"/>
        <v>-2.4742086029020811</v>
      </c>
      <c r="AP78" s="4">
        <f t="shared" si="89"/>
        <v>-1.6986648408989993</v>
      </c>
      <c r="AQ78" s="4">
        <f t="shared" si="89"/>
        <v>-1.3045919358395963</v>
      </c>
      <c r="AR78" s="4">
        <f t="shared" si="89"/>
        <v>-1.960510862682753</v>
      </c>
      <c r="AS78" s="4">
        <f t="shared" si="89"/>
        <v>-1.8523948275727804</v>
      </c>
      <c r="AT78" s="4">
        <f t="shared" si="89"/>
        <v>-1.2710995606966264</v>
      </c>
      <c r="AU78" s="4">
        <f t="shared" si="89"/>
        <v>-0.54850869906084654</v>
      </c>
      <c r="AV78" s="4">
        <f t="shared" si="89"/>
        <v>-1.2791324118986012</v>
      </c>
      <c r="AW78" s="4">
        <f t="shared" si="89"/>
        <v>-0.64954874751629177</v>
      </c>
      <c r="AY78" s="2">
        <f t="shared" si="80"/>
        <v>50.837167996744128</v>
      </c>
      <c r="AZ78" s="2">
        <f t="shared" si="80"/>
        <v>49.920134057880219</v>
      </c>
      <c r="BA78" s="2">
        <f t="shared" si="80"/>
        <v>50.973320992213601</v>
      </c>
      <c r="BB78" s="2">
        <f t="shared" si="80"/>
        <v>50.921487560825682</v>
      </c>
      <c r="BC78" s="2">
        <f t="shared" si="80"/>
        <v>51.555347919887303</v>
      </c>
      <c r="BD78" s="2">
        <f t="shared" si="80"/>
        <v>51.527817374632995</v>
      </c>
      <c r="BE78" s="2">
        <f t="shared" si="80"/>
        <v>51.837664144265204</v>
      </c>
      <c r="BF78" s="2">
        <f t="shared" si="80"/>
        <v>51.008011563517165</v>
      </c>
      <c r="BG78" s="2">
        <f t="shared" si="80"/>
        <v>50.458845493431269</v>
      </c>
      <c r="BH78" s="2">
        <f t="shared" si="80"/>
        <v>50.385194517850529</v>
      </c>
      <c r="BI78" s="2">
        <f t="shared" si="80"/>
        <v>50.842495750781268</v>
      </c>
      <c r="BJ78" s="2">
        <f t="shared" si="80"/>
        <v>50.306051960679483</v>
      </c>
      <c r="BK78" s="2">
        <f t="shared" si="80"/>
        <v>50.526220572128622</v>
      </c>
      <c r="BL78" s="2">
        <f t="shared" si="80"/>
        <v>50.634571358226943</v>
      </c>
      <c r="BM78" s="2">
        <f t="shared" si="80"/>
        <v>49.715733064035113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56.909984400305568</v>
      </c>
      <c r="DL78" s="2">
        <f t="shared" si="90"/>
        <v>55.88101584415584</v>
      </c>
      <c r="DM78" s="2">
        <f t="shared" si="90"/>
        <v>55.980008174178764</v>
      </c>
      <c r="DN78" s="2">
        <f t="shared" si="90"/>
        <v>55.169935813598158</v>
      </c>
      <c r="DO78" s="2">
        <f t="shared" si="90"/>
        <v>55.735588571428586</v>
      </c>
      <c r="DP78" s="2">
        <f t="shared" si="90"/>
        <v>55.521489523809528</v>
      </c>
      <c r="DQ78" s="2">
        <f t="shared" si="90"/>
        <v>54.976078000858003</v>
      </c>
      <c r="DR78" s="2">
        <f t="shared" si="90"/>
        <v>56.10589523809525</v>
      </c>
      <c r="DS78" s="2">
        <f t="shared" si="90"/>
        <v>55.600975238095231</v>
      </c>
      <c r="DT78" s="2">
        <f t="shared" si="90"/>
        <v>54.651701535821559</v>
      </c>
      <c r="DU78" s="2">
        <f t="shared" si="90"/>
        <v>54.907457876447872</v>
      </c>
      <c r="DV78" s="2">
        <f t="shared" si="90"/>
        <v>54.545864590304589</v>
      </c>
      <c r="DW78" s="2">
        <f t="shared" si="90"/>
        <v>56.049224430863248</v>
      </c>
      <c r="DX78" s="2">
        <f t="shared" si="90"/>
        <v>53.738162269412264</v>
      </c>
      <c r="DY78" s="2">
        <f t="shared" si="90"/>
        <v>51.182075980392142</v>
      </c>
      <c r="EA78" s="2">
        <f t="shared" ref="EA78:EO95" si="91">CE$228*$B78+CE$229</f>
        <v>49.601581584117987</v>
      </c>
      <c r="EB78" s="2">
        <f t="shared" si="91"/>
        <v>48.716547533691504</v>
      </c>
      <c r="EC78" s="2">
        <f t="shared" si="91"/>
        <v>49.911049456254332</v>
      </c>
      <c r="ED78" s="2">
        <f t="shared" si="91"/>
        <v>49.990173267866297</v>
      </c>
      <c r="EE78" s="2">
        <f t="shared" si="91"/>
        <v>50.564607157625275</v>
      </c>
      <c r="EF78" s="2">
        <f t="shared" si="91"/>
        <v>50.623901921110132</v>
      </c>
      <c r="EG78" s="2">
        <f t="shared" si="91"/>
        <v>51.049435396909658</v>
      </c>
      <c r="EH78" s="2">
        <f t="shared" si="91"/>
        <v>49.82957940243233</v>
      </c>
      <c r="EI78" s="2">
        <f t="shared" si="91"/>
        <v>49.300864247389789</v>
      </c>
      <c r="EJ78" s="2">
        <f t="shared" si="91"/>
        <v>49.350141208259515</v>
      </c>
      <c r="EK78" s="2">
        <f t="shared" si="91"/>
        <v>49.77613768198313</v>
      </c>
      <c r="EL78" s="2">
        <f t="shared" si="91"/>
        <v>49.25524151223221</v>
      </c>
      <c r="EM78" s="2">
        <f t="shared" si="91"/>
        <v>49.341661384602119</v>
      </c>
      <c r="EN78" s="2">
        <f t="shared" si="91"/>
        <v>49.75465201759728</v>
      </c>
      <c r="EO78" s="2">
        <f t="shared" si="91"/>
        <v>49.253777278533171</v>
      </c>
      <c r="EQ78" s="2">
        <f t="shared" ref="EQ78:FE94" si="92">CU$228*$B78+CU$229</f>
        <v>49.076482517582747</v>
      </c>
      <c r="ER78" s="2">
        <f t="shared" si="92"/>
        <v>48.497594074785361</v>
      </c>
      <c r="ES78" s="2">
        <f t="shared" si="92"/>
        <v>49.610101894761456</v>
      </c>
      <c r="ET78" s="2">
        <f t="shared" si="92"/>
        <v>49.806129743979959</v>
      </c>
      <c r="EU78" s="2">
        <f t="shared" si="92"/>
        <v>50.119755180837011</v>
      </c>
      <c r="EV78" s="2">
        <f t="shared" si="92"/>
        <v>50.274664423226334</v>
      </c>
      <c r="EW78" s="2">
        <f t="shared" si="92"/>
        <v>50.474268240455153</v>
      </c>
      <c r="EX78" s="2">
        <f t="shared" si="92"/>
        <v>49.472243592019112</v>
      </c>
      <c r="EY78" s="2">
        <f t="shared" si="92"/>
        <v>49.005361927923374</v>
      </c>
      <c r="EZ78" s="2">
        <f t="shared" si="92"/>
        <v>49.231838243534</v>
      </c>
      <c r="FA78" s="2">
        <f t="shared" si="92"/>
        <v>49.651978212320373</v>
      </c>
      <c r="FB78" s="2">
        <f t="shared" si="92"/>
        <v>48.97306482397704</v>
      </c>
      <c r="FC78" s="2">
        <f t="shared" si="92"/>
        <v>49.267752806972865</v>
      </c>
      <c r="FD78" s="2">
        <f t="shared" si="92"/>
        <v>49.42373314756982</v>
      </c>
      <c r="FE78" s="2">
        <f t="shared" si="92"/>
        <v>49.778276433414923</v>
      </c>
      <c r="FG78" s="2">
        <f t="shared" ref="FG78:FU94" si="93">POWER(10,($B78-C$231)/C$229)/(1+POWER(10,($B78-C$231)/C$229))</f>
        <v>0.83092127564483442</v>
      </c>
      <c r="FH78" s="2">
        <f t="shared" si="93"/>
        <v>0.83200154428902073</v>
      </c>
      <c r="FI78" s="2">
        <f t="shared" si="93"/>
        <v>0.82495866636125115</v>
      </c>
      <c r="FJ78" s="2">
        <f t="shared" si="93"/>
        <v>0.82019513074843942</v>
      </c>
      <c r="FK78" s="2">
        <f t="shared" si="93"/>
        <v>0.8083908879551378</v>
      </c>
      <c r="FL78" s="2">
        <f t="shared" si="93"/>
        <v>0.81542411210268495</v>
      </c>
      <c r="FM78" s="2">
        <f t="shared" si="93"/>
        <v>0.79923680763539362</v>
      </c>
      <c r="FN78" s="2">
        <f t="shared" si="93"/>
        <v>0.81223177604986407</v>
      </c>
      <c r="FO78" s="2">
        <f t="shared" si="93"/>
        <v>0.81618693304680023</v>
      </c>
      <c r="FP78" s="2">
        <f t="shared" si="93"/>
        <v>0.80475862880979898</v>
      </c>
      <c r="FQ78" s="2">
        <f t="shared" si="93"/>
        <v>0.79218106777178698</v>
      </c>
      <c r="FR78" s="2">
        <f t="shared" si="93"/>
        <v>0.80137276434821503</v>
      </c>
      <c r="FS78" s="2">
        <f t="shared" si="93"/>
        <v>0.82339779406618119</v>
      </c>
      <c r="FT78" s="2">
        <f t="shared" si="93"/>
        <v>0.7790993961688919</v>
      </c>
      <c r="FU78" s="2">
        <f t="shared" si="93"/>
        <v>0.76046367130316617</v>
      </c>
      <c r="FW78" s="2">
        <f t="shared" si="82"/>
        <v>2.0760388944207793E-4</v>
      </c>
      <c r="FX78" s="2">
        <f t="shared" si="82"/>
        <v>1.511186884527324E-4</v>
      </c>
      <c r="FY78" s="2">
        <f t="shared" si="82"/>
        <v>1.5647850577254268E-4</v>
      </c>
      <c r="FZ78" s="2">
        <f t="shared" si="82"/>
        <v>1.7514514711821199E-4</v>
      </c>
      <c r="GA78" s="2">
        <f t="shared" si="82"/>
        <v>1.4925152809267892E-4</v>
      </c>
      <c r="GB78" s="2">
        <f t="shared" si="82"/>
        <v>1.7502931566735271E-4</v>
      </c>
      <c r="GC78" s="2">
        <f t="shared" si="82"/>
        <v>1.6787656755509002E-4</v>
      </c>
      <c r="GD78" s="2">
        <f t="shared" si="82"/>
        <v>1.6935422072311034E-4</v>
      </c>
      <c r="GE78" s="2">
        <f t="shared" si="82"/>
        <v>2.0804339459003647E-4</v>
      </c>
      <c r="GF78" s="2">
        <f t="shared" si="82"/>
        <v>2.5864279765389612E-4</v>
      </c>
      <c r="GG78" s="2">
        <f t="shared" si="82"/>
        <v>2.2080423397715385E-4</v>
      </c>
      <c r="GH78" s="2">
        <f t="shared" si="82"/>
        <v>1.8211435574460799E-4</v>
      </c>
      <c r="GI78" s="2">
        <f t="shared" si="82"/>
        <v>1.5211878970366707E-4</v>
      </c>
      <c r="GJ78" s="2">
        <f t="shared" si="82"/>
        <v>1.2232413240406375E-4</v>
      </c>
      <c r="GK78" s="2">
        <f t="shared" si="82"/>
        <v>1.1095123268453305E-4</v>
      </c>
      <c r="GM78" s="86">
        <f t="shared" si="83"/>
        <v>0.5764034863298283</v>
      </c>
      <c r="GN78" s="86">
        <f t="shared" si="83"/>
        <v>0.58833433972930949</v>
      </c>
      <c r="GO78" s="86">
        <f t="shared" si="83"/>
        <v>0.59283484934772956</v>
      </c>
      <c r="GP78" s="86">
        <f t="shared" si="83"/>
        <v>0.60649822771002948</v>
      </c>
      <c r="GQ78" s="86">
        <f t="shared" si="83"/>
        <v>0.59396839764911258</v>
      </c>
      <c r="GR78" s="86">
        <f t="shared" si="83"/>
        <v>0.60749566581857861</v>
      </c>
      <c r="GS78" s="86">
        <f t="shared" si="83"/>
        <v>0.58267026491395013</v>
      </c>
      <c r="GT78" s="86">
        <f t="shared" si="83"/>
        <v>0.62550197811046515</v>
      </c>
      <c r="GU78" s="86">
        <f t="shared" si="83"/>
        <v>0.62654327323820003</v>
      </c>
      <c r="GV78" s="86">
        <f t="shared" si="83"/>
        <v>0.60099543714646231</v>
      </c>
      <c r="GW78" s="86">
        <f t="shared" si="83"/>
        <v>0.54224119465017095</v>
      </c>
      <c r="GX78" s="86">
        <f t="shared" si="83"/>
        <v>0.54709449300217161</v>
      </c>
      <c r="GY78" s="86">
        <f t="shared" si="83"/>
        <v>0.54794195745756125</v>
      </c>
      <c r="GZ78" s="86">
        <f t="shared" si="83"/>
        <v>0.52602893519895177</v>
      </c>
      <c r="HA78" s="86">
        <f t="shared" si="83"/>
        <v>0.53144800772358358</v>
      </c>
      <c r="HC78" s="86">
        <f t="shared" si="73"/>
        <v>2.7921185492247225E-4</v>
      </c>
      <c r="HD78" s="86">
        <f t="shared" si="73"/>
        <v>4.5304486480193893E-4</v>
      </c>
      <c r="HE78" s="86">
        <f t="shared" si="73"/>
        <v>2.8845972670715216E-4</v>
      </c>
      <c r="HF78" s="86">
        <f t="shared" si="73"/>
        <v>1.1898079693099301E-4</v>
      </c>
      <c r="HG78" s="86">
        <f t="shared" si="87"/>
        <v>6.648372089048093E-5</v>
      </c>
      <c r="HH78" s="86">
        <f t="shared" si="87"/>
        <v>7.8975397834997173E-5</v>
      </c>
      <c r="HI78" s="86">
        <f t="shared" si="87"/>
        <v>3.4097980791080279E-6</v>
      </c>
      <c r="HJ78" s="86">
        <f t="shared" si="87"/>
        <v>1.8668942021343413E-5</v>
      </c>
      <c r="HK78" s="86">
        <f t="shared" si="87"/>
        <v>1.2645825763041397E-4</v>
      </c>
      <c r="HL78" s="86">
        <f t="shared" si="87"/>
        <v>7.5293027968930895E-5</v>
      </c>
      <c r="HM78" s="86">
        <f t="shared" si="87"/>
        <v>2.951587789780788E-5</v>
      </c>
      <c r="HN78" s="86">
        <f t="shared" si="87"/>
        <v>1.000957334483869E-4</v>
      </c>
      <c r="HO78" s="86">
        <f t="shared" si="87"/>
        <v>1.7580423075929297E-4</v>
      </c>
      <c r="HP78" s="86">
        <f t="shared" si="87"/>
        <v>9.4661251682030276E-6</v>
      </c>
      <c r="HQ78" s="86">
        <f t="shared" si="87"/>
        <v>2.3216245689238153E-6</v>
      </c>
      <c r="HS78" s="86">
        <f t="shared" si="84"/>
        <v>2.1269796527775441E-33</v>
      </c>
      <c r="HT78" s="86">
        <f t="shared" si="84"/>
        <v>1.4982536790829997E-32</v>
      </c>
      <c r="HU78" s="86">
        <f t="shared" si="84"/>
        <v>1.3748764381985315E-33</v>
      </c>
      <c r="HV78" s="86">
        <f t="shared" si="84"/>
        <v>2.3163919509237035E-40</v>
      </c>
      <c r="HW78" s="86">
        <f t="shared" si="84"/>
        <v>2.795716708194166E-42</v>
      </c>
      <c r="HX78" s="86">
        <f t="shared" si="84"/>
        <v>4.2886475463536321E-41</v>
      </c>
      <c r="HY78" s="86">
        <f t="shared" si="84"/>
        <v>3.4046540812924978E-55</v>
      </c>
      <c r="HZ78" s="86">
        <f t="shared" si="84"/>
        <v>4.0933074757634194E-49</v>
      </c>
      <c r="IA78" s="86">
        <f t="shared" si="84"/>
        <v>4.8671602491060852E-41</v>
      </c>
      <c r="IB78" s="86">
        <f t="shared" si="84"/>
        <v>7.1237951823857189E-42</v>
      </c>
      <c r="IC78" s="86">
        <f t="shared" si="84"/>
        <v>3.6846169019309753E-46</v>
      </c>
      <c r="ID78" s="86">
        <f t="shared" si="84"/>
        <v>1.6582311087687904E-39</v>
      </c>
      <c r="IE78" s="86">
        <f t="shared" si="84"/>
        <v>1.0024024670243676E-34</v>
      </c>
      <c r="IF78" s="86">
        <f t="shared" si="84"/>
        <v>2.8265109981430406E-29</v>
      </c>
      <c r="IG78" s="86">
        <f t="shared" si="84"/>
        <v>4.2579057915265964E-25</v>
      </c>
      <c r="II78" s="86">
        <f t="shared" si="85"/>
        <v>1.4521468068118359E-118</v>
      </c>
      <c r="IJ78" s="86">
        <f t="shared" si="85"/>
        <v>7.9491426696468E-121</v>
      </c>
      <c r="IK78" s="86">
        <f t="shared" si="85"/>
        <v>1.5165981472989727E-122</v>
      </c>
      <c r="IL78" s="86">
        <f t="shared" si="85"/>
        <v>4.1127638632326673E-147</v>
      </c>
      <c r="IM78" s="86">
        <f t="shared" si="85"/>
        <v>1.5726856336368937E-152</v>
      </c>
      <c r="IN78" s="86">
        <f t="shared" si="85"/>
        <v>1.1149185068672104E-149</v>
      </c>
      <c r="IO78" s="86">
        <f t="shared" si="85"/>
        <v>7.1168129674556263E-202</v>
      </c>
      <c r="IP78" s="86">
        <f t="shared" si="85"/>
        <v>1.8448876856716985E-178</v>
      </c>
      <c r="IQ78" s="86">
        <f t="shared" si="85"/>
        <v>3.5589387445760827E-151</v>
      </c>
      <c r="IR78" s="86">
        <f t="shared" si="85"/>
        <v>3.5537417675732713E-151</v>
      </c>
      <c r="IS78" s="86">
        <f t="shared" si="85"/>
        <v>6.6125258867467368E-167</v>
      </c>
      <c r="IT78" s="86">
        <f t="shared" si="85"/>
        <v>8.6980119719223414E-142</v>
      </c>
      <c r="IU78" s="86">
        <f t="shared" si="85"/>
        <v>2.785103977243029E-122</v>
      </c>
      <c r="IV78" s="86">
        <f t="shared" si="85"/>
        <v>1.9621188544972904E-84</v>
      </c>
      <c r="IW78" s="86">
        <f t="shared" si="85"/>
        <v>4.9764348390580595E-87</v>
      </c>
      <c r="IY78" s="86">
        <f t="shared" si="86"/>
        <v>0.57668269818475082</v>
      </c>
      <c r="IZ78" s="86">
        <f t="shared" si="86"/>
        <v>0.5887873845941114</v>
      </c>
      <c r="JA78" s="86">
        <f t="shared" si="86"/>
        <v>0.59312330907443667</v>
      </c>
      <c r="JB78" s="86">
        <f t="shared" si="86"/>
        <v>0.60661720850696044</v>
      </c>
      <c r="JC78" s="86">
        <f t="shared" si="86"/>
        <v>0.59403488137000304</v>
      </c>
      <c r="JD78" s="86">
        <f t="shared" si="86"/>
        <v>0.60757464121641358</v>
      </c>
      <c r="JE78" s="86">
        <f t="shared" si="86"/>
        <v>0.58267367471202924</v>
      </c>
      <c r="JF78" s="86">
        <f t="shared" si="86"/>
        <v>0.62552064705248644</v>
      </c>
      <c r="JG78" s="86">
        <f t="shared" si="86"/>
        <v>0.6266697314958305</v>
      </c>
      <c r="JH78" s="86">
        <f t="shared" si="86"/>
        <v>0.60107073017443124</v>
      </c>
      <c r="JI78" s="86">
        <f t="shared" si="86"/>
        <v>0.54227071052806874</v>
      </c>
      <c r="JJ78" s="86">
        <f t="shared" si="86"/>
        <v>0.54719458873561999</v>
      </c>
      <c r="JK78" s="86">
        <f t="shared" si="86"/>
        <v>0.54811776168832049</v>
      </c>
      <c r="JL78" s="86">
        <f t="shared" si="86"/>
        <v>0.52603840132411994</v>
      </c>
      <c r="JM78" s="86">
        <f t="shared" si="86"/>
        <v>0.53145032934815251</v>
      </c>
    </row>
    <row r="79" spans="2:273" x14ac:dyDescent="0.25">
      <c r="B79" s="2">
        <v>52</v>
      </c>
      <c r="C79" s="37">
        <v>92.247600000000006</v>
      </c>
      <c r="D79" s="37">
        <v>88.766499999999994</v>
      </c>
      <c r="E79" s="37">
        <v>96.563299999999998</v>
      </c>
      <c r="F79" s="37">
        <v>95.281700000000001</v>
      </c>
      <c r="G79" s="37">
        <v>93.811300000000003</v>
      </c>
      <c r="H79" s="37">
        <v>92.677599999999998</v>
      </c>
      <c r="I79" s="37">
        <v>94.052599999999998</v>
      </c>
      <c r="J79" s="37">
        <v>91.987300000000005</v>
      </c>
      <c r="K79" s="37">
        <v>86.694800000000001</v>
      </c>
      <c r="L79" s="37">
        <v>91.032399999999996</v>
      </c>
      <c r="M79" s="37">
        <v>93.791399999999996</v>
      </c>
      <c r="N79" s="37">
        <v>90.484800000000007</v>
      </c>
      <c r="O79" s="37">
        <v>90.624200000000002</v>
      </c>
      <c r="P79" s="37">
        <v>83.966700000000003</v>
      </c>
      <c r="Q79" s="37">
        <v>73.992099999999994</v>
      </c>
      <c r="S79" s="4">
        <f t="shared" si="88"/>
        <v>92.960176218575882</v>
      </c>
      <c r="T79" s="4">
        <f t="shared" si="88"/>
        <v>89.722144196342725</v>
      </c>
      <c r="U79" s="4">
        <f t="shared" si="88"/>
        <v>97.852642079519384</v>
      </c>
      <c r="V79" s="4">
        <f t="shared" si="88"/>
        <v>96.923988083607469</v>
      </c>
      <c r="W79" s="4">
        <f t="shared" si="88"/>
        <v>95.815763001375302</v>
      </c>
      <c r="X79" s="4">
        <f t="shared" si="88"/>
        <v>93.32352424772958</v>
      </c>
      <c r="Y79" s="4">
        <f t="shared" si="88"/>
        <v>96.795625451619159</v>
      </c>
      <c r="Z79" s="4">
        <f t="shared" si="88"/>
        <v>93.402761928341462</v>
      </c>
      <c r="AA79" s="4">
        <f t="shared" si="88"/>
        <v>86.360845149737756</v>
      </c>
      <c r="AB79" s="4">
        <f t="shared" si="88"/>
        <v>92.347511318028324</v>
      </c>
      <c r="AC79" s="4">
        <f t="shared" si="88"/>
        <v>95.682536261001033</v>
      </c>
      <c r="AD79" s="4">
        <f t="shared" si="88"/>
        <v>91.782332839666736</v>
      </c>
      <c r="AE79" s="4">
        <f t="shared" si="88"/>
        <v>91.79863912669596</v>
      </c>
      <c r="AF79" s="4">
        <f t="shared" si="88"/>
        <v>84.902753679183775</v>
      </c>
      <c r="AG79" s="4">
        <f t="shared" si="88"/>
        <v>74.59436798588284</v>
      </c>
      <c r="AI79" s="4">
        <f t="shared" si="89"/>
        <v>-0.71257621857587594</v>
      </c>
      <c r="AJ79" s="4">
        <f t="shared" si="89"/>
        <v>-0.95564419634273179</v>
      </c>
      <c r="AK79" s="4">
        <f t="shared" si="89"/>
        <v>-1.2893420795193862</v>
      </c>
      <c r="AL79" s="4">
        <f t="shared" si="89"/>
        <v>-1.6422880836074683</v>
      </c>
      <c r="AM79" s="4">
        <f t="shared" si="89"/>
        <v>-2.0044630013752993</v>
      </c>
      <c r="AN79" s="4">
        <f t="shared" si="89"/>
        <v>-0.64592424772958168</v>
      </c>
      <c r="AO79" s="4">
        <f t="shared" si="89"/>
        <v>-2.743025451619161</v>
      </c>
      <c r="AP79" s="4">
        <f t="shared" si="89"/>
        <v>-1.4154619283414576</v>
      </c>
      <c r="AQ79" s="4">
        <f t="shared" si="89"/>
        <v>0.33395485026224492</v>
      </c>
      <c r="AR79" s="4">
        <f t="shared" si="89"/>
        <v>-1.3151113180283289</v>
      </c>
      <c r="AS79" s="4">
        <f t="shared" si="89"/>
        <v>-1.8911362610010372</v>
      </c>
      <c r="AT79" s="4">
        <f t="shared" si="89"/>
        <v>-1.2975328396667294</v>
      </c>
      <c r="AU79" s="4">
        <f t="shared" si="89"/>
        <v>-1.1744391266959582</v>
      </c>
      <c r="AV79" s="4">
        <f t="shared" si="89"/>
        <v>-0.93605367918377169</v>
      </c>
      <c r="AW79" s="4">
        <f t="shared" si="89"/>
        <v>-0.6022679858828468</v>
      </c>
      <c r="AY79" s="2">
        <f t="shared" si="80"/>
        <v>50.735853945846749</v>
      </c>
      <c r="AZ79" s="2">
        <f t="shared" si="80"/>
        <v>49.824023949434874</v>
      </c>
      <c r="BA79" s="2">
        <f t="shared" si="80"/>
        <v>50.883064011953621</v>
      </c>
      <c r="BB79" s="2">
        <f t="shared" si="80"/>
        <v>50.847429871138459</v>
      </c>
      <c r="BC79" s="2">
        <f t="shared" si="80"/>
        <v>51.466449673484782</v>
      </c>
      <c r="BD79" s="2">
        <f t="shared" si="80"/>
        <v>51.440094854336181</v>
      </c>
      <c r="BE79" s="2">
        <f t="shared" si="80"/>
        <v>51.755390979535349</v>
      </c>
      <c r="BF79" s="2">
        <f t="shared" si="80"/>
        <v>50.909214259431401</v>
      </c>
      <c r="BG79" s="2">
        <f t="shared" si="80"/>
        <v>50.361565159242609</v>
      </c>
      <c r="BH79" s="2">
        <f t="shared" si="80"/>
        <v>50.294150995171698</v>
      </c>
      <c r="BI79" s="2">
        <f t="shared" si="80"/>
        <v>50.750468203411771</v>
      </c>
      <c r="BJ79" s="2">
        <f t="shared" si="80"/>
        <v>50.21225685772373</v>
      </c>
      <c r="BK79" s="2">
        <f t="shared" si="80"/>
        <v>50.426395469726096</v>
      </c>
      <c r="BL79" s="2">
        <f t="shared" si="80"/>
        <v>50.556148888154858</v>
      </c>
      <c r="BM79" s="2">
        <f t="shared" si="80"/>
        <v>49.67494272594827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57.060920947287997</v>
      </c>
      <c r="DL79" s="2">
        <f t="shared" si="90"/>
        <v>56.00966276546982</v>
      </c>
      <c r="DM79" s="2">
        <f t="shared" si="90"/>
        <v>56.110275248281127</v>
      </c>
      <c r="DN79" s="2">
        <f t="shared" si="90"/>
        <v>55.279255095492736</v>
      </c>
      <c r="DO79" s="2">
        <f t="shared" si="90"/>
        <v>55.848477899159683</v>
      </c>
      <c r="DP79" s="2">
        <f t="shared" si="90"/>
        <v>55.621794845938375</v>
      </c>
      <c r="DQ79" s="2">
        <f t="shared" si="90"/>
        <v>55.059881655941659</v>
      </c>
      <c r="DR79" s="2">
        <f t="shared" si="90"/>
        <v>56.218815350140062</v>
      </c>
      <c r="DS79" s="2">
        <f t="shared" si="90"/>
        <v>55.713455014005589</v>
      </c>
      <c r="DT79" s="2">
        <f t="shared" si="90"/>
        <v>54.739374135564155</v>
      </c>
      <c r="DU79" s="2">
        <f t="shared" si="90"/>
        <v>55.004888211068206</v>
      </c>
      <c r="DV79" s="2">
        <f t="shared" si="90"/>
        <v>54.634429287859291</v>
      </c>
      <c r="DW79" s="2">
        <f t="shared" si="90"/>
        <v>56.180256852559197</v>
      </c>
      <c r="DX79" s="2">
        <f t="shared" si="90"/>
        <v>53.8282582024882</v>
      </c>
      <c r="DY79" s="2">
        <f t="shared" si="90"/>
        <v>51.241347704991071</v>
      </c>
      <c r="EA79" s="2">
        <f t="shared" si="91"/>
        <v>49.562192572915869</v>
      </c>
      <c r="EB79" s="2">
        <f t="shared" si="91"/>
        <v>48.684955940408258</v>
      </c>
      <c r="EC79" s="2">
        <f t="shared" si="91"/>
        <v>49.871595160010848</v>
      </c>
      <c r="ED79" s="2">
        <f t="shared" si="91"/>
        <v>49.961403626955459</v>
      </c>
      <c r="EE79" s="2">
        <f t="shared" si="91"/>
        <v>50.519274940106982</v>
      </c>
      <c r="EF79" s="2">
        <f t="shared" si="91"/>
        <v>50.576908840825631</v>
      </c>
      <c r="EG79" s="2">
        <f t="shared" si="91"/>
        <v>50.998488286903793</v>
      </c>
      <c r="EH79" s="2">
        <f t="shared" si="91"/>
        <v>49.789844677161611</v>
      </c>
      <c r="EI79" s="2">
        <f t="shared" si="91"/>
        <v>49.262401236223901</v>
      </c>
      <c r="EJ79" s="2">
        <f t="shared" si="91"/>
        <v>49.310633603993466</v>
      </c>
      <c r="EK79" s="2">
        <f t="shared" si="91"/>
        <v>49.732614368725017</v>
      </c>
      <c r="EL79" s="2">
        <f t="shared" si="91"/>
        <v>49.212693177842553</v>
      </c>
      <c r="EM79" s="2">
        <f t="shared" si="91"/>
        <v>49.300909115728366</v>
      </c>
      <c r="EN79" s="2">
        <f t="shared" si="91"/>
        <v>49.71008395939085</v>
      </c>
      <c r="EO79" s="2">
        <f t="shared" si="91"/>
        <v>49.224878408872407</v>
      </c>
      <c r="EQ79" s="2">
        <f t="shared" si="92"/>
        <v>49.04742762540716</v>
      </c>
      <c r="ER79" s="2">
        <f t="shared" si="92"/>
        <v>48.470271580606145</v>
      </c>
      <c r="ES79" s="2">
        <f t="shared" si="92"/>
        <v>49.576311381641183</v>
      </c>
      <c r="ET79" s="2">
        <f t="shared" si="92"/>
        <v>49.781664886378614</v>
      </c>
      <c r="EU79" s="2">
        <f t="shared" si="92"/>
        <v>50.082955066634391</v>
      </c>
      <c r="EV79" s="2">
        <f t="shared" si="92"/>
        <v>50.234425250307787</v>
      </c>
      <c r="EW79" s="2">
        <f t="shared" si="92"/>
        <v>50.435337333172129</v>
      </c>
      <c r="EX79" s="2">
        <f t="shared" si="92"/>
        <v>49.440023651596796</v>
      </c>
      <c r="EY79" s="2">
        <f t="shared" si="92"/>
        <v>48.972950832627475</v>
      </c>
      <c r="EZ79" s="2">
        <f t="shared" si="92"/>
        <v>49.194699492790122</v>
      </c>
      <c r="FA79" s="2">
        <f t="shared" si="92"/>
        <v>49.610787404169685</v>
      </c>
      <c r="FB79" s="2">
        <f t="shared" si="92"/>
        <v>48.936049250569283</v>
      </c>
      <c r="FC79" s="2">
        <f t="shared" si="92"/>
        <v>49.228314199328864</v>
      </c>
      <c r="FD79" s="2">
        <f t="shared" si="92"/>
        <v>49.385246096331009</v>
      </c>
      <c r="FE79" s="2">
        <f t="shared" si="92"/>
        <v>49.73841271852227</v>
      </c>
      <c r="FG79" s="2">
        <f t="shared" si="93"/>
        <v>0.84346965384745365</v>
      </c>
      <c r="FH79" s="2">
        <f t="shared" si="93"/>
        <v>0.84448475433118131</v>
      </c>
      <c r="FI79" s="2">
        <f t="shared" si="93"/>
        <v>0.83786321781851447</v>
      </c>
      <c r="FJ79" s="2">
        <f t="shared" si="93"/>
        <v>0.83337993428749191</v>
      </c>
      <c r="FK79" s="2">
        <f t="shared" si="93"/>
        <v>0.82225369462719466</v>
      </c>
      <c r="FL79" s="2">
        <f t="shared" si="93"/>
        <v>0.82888577867810143</v>
      </c>
      <c r="FM79" s="2">
        <f t="shared" si="93"/>
        <v>0.81360920180573137</v>
      </c>
      <c r="FN79" s="2">
        <f t="shared" si="93"/>
        <v>0.82587655201122034</v>
      </c>
      <c r="FO79" s="2">
        <f t="shared" si="93"/>
        <v>0.82960459057534508</v>
      </c>
      <c r="FP79" s="2">
        <f t="shared" si="93"/>
        <v>0.81882533101185551</v>
      </c>
      <c r="FQ79" s="2">
        <f t="shared" si="93"/>
        <v>0.80693655912789508</v>
      </c>
      <c r="FR79" s="2">
        <f t="shared" si="93"/>
        <v>0.81562752223480028</v>
      </c>
      <c r="FS79" s="2">
        <f t="shared" si="93"/>
        <v>0.83639459650240533</v>
      </c>
      <c r="FT79" s="2">
        <f t="shared" si="93"/>
        <v>0.794542812561149</v>
      </c>
      <c r="FU79" s="2">
        <f t="shared" si="93"/>
        <v>0.77683674912264966</v>
      </c>
      <c r="FW79" s="2">
        <f t="shared" si="82"/>
        <v>2.2762857897832425E-4</v>
      </c>
      <c r="FX79" s="2">
        <f t="shared" si="82"/>
        <v>1.6569593112809091E-4</v>
      </c>
      <c r="FY79" s="2">
        <f t="shared" si="82"/>
        <v>1.7157267955241156E-4</v>
      </c>
      <c r="FZ79" s="2">
        <f t="shared" si="82"/>
        <v>1.9203958995036251E-4</v>
      </c>
      <c r="GA79" s="2">
        <f t="shared" si="82"/>
        <v>1.6364868983238643E-4</v>
      </c>
      <c r="GB79" s="2">
        <f t="shared" si="82"/>
        <v>1.9191258758077749E-4</v>
      </c>
      <c r="GC79" s="2">
        <f t="shared" si="82"/>
        <v>1.8407001469069879E-4</v>
      </c>
      <c r="GD79" s="2">
        <f t="shared" si="82"/>
        <v>1.8569017645782569E-4</v>
      </c>
      <c r="GE79" s="2">
        <f t="shared" si="82"/>
        <v>2.281104674657975E-4</v>
      </c>
      <c r="GF79" s="2">
        <f t="shared" si="82"/>
        <v>2.8358911170710683E-4</v>
      </c>
      <c r="GG79" s="2">
        <f t="shared" si="82"/>
        <v>2.4210187072572144E-4</v>
      </c>
      <c r="GH79" s="2">
        <f t="shared" si="82"/>
        <v>1.9968091187211816E-4</v>
      </c>
      <c r="GI79" s="2">
        <f t="shared" si="82"/>
        <v>1.6679248826278009E-4</v>
      </c>
      <c r="GJ79" s="2">
        <f t="shared" si="82"/>
        <v>1.3412416116192669E-4</v>
      </c>
      <c r="GK79" s="2">
        <f t="shared" si="82"/>
        <v>1.2165430524052132E-4</v>
      </c>
      <c r="GM79" s="86">
        <f t="shared" si="83"/>
        <v>0.60114673425533283</v>
      </c>
      <c r="GN79" s="86">
        <f t="shared" si="83"/>
        <v>0.59950614580214534</v>
      </c>
      <c r="GO79" s="86">
        <f t="shared" si="83"/>
        <v>0.62880724471616167</v>
      </c>
      <c r="GP79" s="86">
        <f t="shared" si="83"/>
        <v>0.63299348159985813</v>
      </c>
      <c r="GQ79" s="86">
        <f t="shared" si="83"/>
        <v>0.63030830945423422</v>
      </c>
      <c r="GR79" s="86">
        <f t="shared" si="83"/>
        <v>0.61293990609547588</v>
      </c>
      <c r="GS79" s="86">
        <f t="shared" si="83"/>
        <v>0.62776864285361655</v>
      </c>
      <c r="GT79" s="86">
        <f t="shared" si="83"/>
        <v>0.65319087029358913</v>
      </c>
      <c r="GU79" s="86">
        <f t="shared" si="83"/>
        <v>0.59557685554522832</v>
      </c>
      <c r="GV79" s="86">
        <f t="shared" si="83"/>
        <v>0.61742041922538249</v>
      </c>
      <c r="GW79" s="86">
        <f t="shared" si="83"/>
        <v>0.58466801901281784</v>
      </c>
      <c r="GX79" s="86">
        <f t="shared" si="83"/>
        <v>0.58214438279347624</v>
      </c>
      <c r="GY79" s="86">
        <f t="shared" si="83"/>
        <v>0.59476498524169308</v>
      </c>
      <c r="GZ79" s="86">
        <f t="shared" si="83"/>
        <v>0.55154099962141678</v>
      </c>
      <c r="HA79" s="86">
        <f t="shared" si="83"/>
        <v>0.55736679477999285</v>
      </c>
      <c r="HC79" s="86">
        <f t="shared" si="73"/>
        <v>4.705866566071095E-4</v>
      </c>
      <c r="HD79" s="86">
        <f t="shared" si="73"/>
        <v>7.4123035704905119E-4</v>
      </c>
      <c r="HE79" s="86">
        <f t="shared" si="73"/>
        <v>4.817089430180454E-4</v>
      </c>
      <c r="HF79" s="86">
        <f t="shared" si="73"/>
        <v>2.1689774678773437E-4</v>
      </c>
      <c r="HG79" s="86">
        <f t="shared" si="87"/>
        <v>1.2364190373263868E-4</v>
      </c>
      <c r="HH79" s="86">
        <f t="shared" si="87"/>
        <v>1.4678859752151387E-4</v>
      </c>
      <c r="HI79" s="86">
        <f t="shared" si="87"/>
        <v>7.8379716843409853E-6</v>
      </c>
      <c r="HJ79" s="86">
        <f t="shared" si="87"/>
        <v>3.8591582468221777E-5</v>
      </c>
      <c r="HK79" s="86">
        <f t="shared" si="87"/>
        <v>2.3474761414609855E-4</v>
      </c>
      <c r="HL79" s="86">
        <f t="shared" si="87"/>
        <v>1.4474357971432124E-4</v>
      </c>
      <c r="HM79" s="86">
        <f t="shared" si="87"/>
        <v>5.9914595273969002E-5</v>
      </c>
      <c r="HN79" s="86">
        <f t="shared" si="87"/>
        <v>1.8203423858345418E-4</v>
      </c>
      <c r="HO79" s="86">
        <f t="shared" si="87"/>
        <v>2.9766597184625442E-4</v>
      </c>
      <c r="HP79" s="86">
        <f t="shared" si="87"/>
        <v>2.0056377445708859E-5</v>
      </c>
      <c r="HQ79" s="86">
        <f t="shared" si="87"/>
        <v>5.4632865160765147E-6</v>
      </c>
      <c r="HS79" s="86">
        <f t="shared" si="84"/>
        <v>2.0747235286306022E-32</v>
      </c>
      <c r="HT79" s="86">
        <f t="shared" si="84"/>
        <v>1.3353366888345833E-31</v>
      </c>
      <c r="HU79" s="86">
        <f t="shared" si="84"/>
        <v>1.3024329336472109E-32</v>
      </c>
      <c r="HV79" s="86">
        <f t="shared" si="84"/>
        <v>3.6176878081827882E-39</v>
      </c>
      <c r="HW79" s="86">
        <f t="shared" si="84"/>
        <v>4.6698296042658536E-41</v>
      </c>
      <c r="HX79" s="86">
        <f t="shared" si="84"/>
        <v>7.0404994509847684E-40</v>
      </c>
      <c r="HY79" s="86">
        <f t="shared" si="84"/>
        <v>1.4786732040334336E-53</v>
      </c>
      <c r="HZ79" s="86">
        <f t="shared" si="84"/>
        <v>1.1558488380950092E-47</v>
      </c>
      <c r="IA79" s="86">
        <f t="shared" si="84"/>
        <v>8.5602257778038286E-40</v>
      </c>
      <c r="IB79" s="86">
        <f t="shared" si="84"/>
        <v>1.392971895582368E-40</v>
      </c>
      <c r="IC79" s="86">
        <f t="shared" si="84"/>
        <v>9.2756452312842075E-45</v>
      </c>
      <c r="ID79" s="86">
        <f t="shared" si="84"/>
        <v>2.4184919165118669E-38</v>
      </c>
      <c r="IE79" s="86">
        <f t="shared" si="84"/>
        <v>9.7824485752618981E-34</v>
      </c>
      <c r="IF79" s="86">
        <f t="shared" si="84"/>
        <v>1.8352724505309709E-28</v>
      </c>
      <c r="IG79" s="86">
        <f t="shared" si="84"/>
        <v>2.0250474494278394E-24</v>
      </c>
      <c r="II79" s="86">
        <f t="shared" si="85"/>
        <v>4.7978996165730658E-116</v>
      </c>
      <c r="IJ79" s="86">
        <f t="shared" si="85"/>
        <v>2.3763603124875289E-118</v>
      </c>
      <c r="IK79" s="86">
        <f t="shared" si="85"/>
        <v>5.0367584524734926E-120</v>
      </c>
      <c r="IL79" s="86">
        <f t="shared" si="85"/>
        <v>4.8712572364608971E-144</v>
      </c>
      <c r="IM79" s="86">
        <f t="shared" si="85"/>
        <v>2.1239234165191138E-149</v>
      </c>
      <c r="IN79" s="86">
        <f t="shared" si="85"/>
        <v>1.4955688654001505E-146</v>
      </c>
      <c r="IO79" s="86">
        <f t="shared" si="85"/>
        <v>1.1582717149442966E-197</v>
      </c>
      <c r="IP79" s="86">
        <f t="shared" si="85"/>
        <v>9.7326882228310557E-175</v>
      </c>
      <c r="IQ79" s="86">
        <f t="shared" si="85"/>
        <v>5.9508240281417747E-148</v>
      </c>
      <c r="IR79" s="86">
        <f t="shared" si="85"/>
        <v>7.2186461269588318E-148</v>
      </c>
      <c r="IS79" s="86">
        <f t="shared" si="85"/>
        <v>2.5596186357431677E-163</v>
      </c>
      <c r="IT79" s="86">
        <f t="shared" si="85"/>
        <v>8.1967387141631508E-139</v>
      </c>
      <c r="IU79" s="86">
        <f t="shared" si="85"/>
        <v>8.9653292967532945E-120</v>
      </c>
      <c r="IV79" s="86">
        <f t="shared" si="85"/>
        <v>9.3709235912772875E-83</v>
      </c>
      <c r="IW79" s="86">
        <f t="shared" si="85"/>
        <v>2.5714684260890006E-85</v>
      </c>
      <c r="IY79" s="86">
        <f t="shared" si="86"/>
        <v>0.60161732091193998</v>
      </c>
      <c r="IZ79" s="86">
        <f t="shared" si="86"/>
        <v>0.60024737615919443</v>
      </c>
      <c r="JA79" s="86">
        <f t="shared" si="86"/>
        <v>0.6292889536591797</v>
      </c>
      <c r="JB79" s="86">
        <f t="shared" si="86"/>
        <v>0.63321037934664581</v>
      </c>
      <c r="JC79" s="86">
        <f t="shared" si="86"/>
        <v>0.63043195135796681</v>
      </c>
      <c r="JD79" s="86">
        <f t="shared" si="86"/>
        <v>0.61308669469299737</v>
      </c>
      <c r="JE79" s="86">
        <f t="shared" si="86"/>
        <v>0.62777648082530091</v>
      </c>
      <c r="JF79" s="86">
        <f t="shared" si="86"/>
        <v>0.65322946187605735</v>
      </c>
      <c r="JG79" s="86">
        <f t="shared" si="86"/>
        <v>0.59581160315937443</v>
      </c>
      <c r="JH79" s="86">
        <f t="shared" si="86"/>
        <v>0.61756516280509677</v>
      </c>
      <c r="JI79" s="86">
        <f t="shared" si="86"/>
        <v>0.58472793360809183</v>
      </c>
      <c r="JJ79" s="86">
        <f t="shared" si="86"/>
        <v>0.58232641703205967</v>
      </c>
      <c r="JK79" s="86">
        <f t="shared" si="86"/>
        <v>0.5950626512135393</v>
      </c>
      <c r="JL79" s="86">
        <f t="shared" si="86"/>
        <v>0.55156105599886252</v>
      </c>
      <c r="JM79" s="86">
        <f t="shared" si="86"/>
        <v>0.55737225806650892</v>
      </c>
    </row>
    <row r="80" spans="2:273" x14ac:dyDescent="0.25">
      <c r="B80" s="2">
        <v>53</v>
      </c>
      <c r="C80" s="37">
        <v>88.872399999999999</v>
      </c>
      <c r="D80" s="37">
        <v>85.657300000000006</v>
      </c>
      <c r="E80" s="37">
        <v>94.101100000000002</v>
      </c>
      <c r="F80" s="37">
        <v>91.758799999999994</v>
      </c>
      <c r="G80" s="37">
        <v>90.987200000000001</v>
      </c>
      <c r="H80" s="37">
        <v>87.988</v>
      </c>
      <c r="I80" s="37">
        <v>91.450100000000006</v>
      </c>
      <c r="J80" s="37">
        <v>87.7911</v>
      </c>
      <c r="K80" s="37">
        <v>80.202699999999993</v>
      </c>
      <c r="L80" s="37">
        <v>86.936800000000005</v>
      </c>
      <c r="M80" s="37">
        <v>91.273899999999998</v>
      </c>
      <c r="N80" s="37">
        <v>87.572900000000004</v>
      </c>
      <c r="O80" s="37">
        <v>88.733999999999995</v>
      </c>
      <c r="P80" s="37">
        <v>81.312600000000003</v>
      </c>
      <c r="Q80" s="37">
        <v>71.064400000000006</v>
      </c>
      <c r="S80" s="4">
        <f t="shared" si="88"/>
        <v>89.243086374315226</v>
      </c>
      <c r="T80" s="4">
        <f t="shared" si="88"/>
        <v>85.050015480080347</v>
      </c>
      <c r="U80" s="4">
        <f t="shared" si="88"/>
        <v>94.039346938550779</v>
      </c>
      <c r="V80" s="4">
        <f t="shared" si="88"/>
        <v>91.843297556286757</v>
      </c>
      <c r="W80" s="4">
        <f t="shared" si="88"/>
        <v>91.432246975320822</v>
      </c>
      <c r="X80" s="4">
        <f t="shared" si="88"/>
        <v>86.910255159479917</v>
      </c>
      <c r="Y80" s="4">
        <f t="shared" si="88"/>
        <v>92.882542402920805</v>
      </c>
      <c r="Z80" s="4">
        <f t="shared" si="88"/>
        <v>87.828198392321909</v>
      </c>
      <c r="AA80" s="4">
        <f t="shared" si="88"/>
        <v>78.072494361271509</v>
      </c>
      <c r="AB80" s="4">
        <f t="shared" si="88"/>
        <v>86.415639277697082</v>
      </c>
      <c r="AC80" s="4">
        <f t="shared" si="88"/>
        <v>92.382727513340427</v>
      </c>
      <c r="AD80" s="4">
        <f t="shared" si="88"/>
        <v>88.418808859056625</v>
      </c>
      <c r="AE80" s="4">
        <f t="shared" si="88"/>
        <v>90.1412188485413</v>
      </c>
      <c r="AF80" s="4">
        <f t="shared" si="88"/>
        <v>81.090070250734712</v>
      </c>
      <c r="AG80" s="4">
        <f t="shared" si="88"/>
        <v>71.292132113490155</v>
      </c>
      <c r="AI80" s="4">
        <f t="shared" si="89"/>
        <v>-0.37068637431522689</v>
      </c>
      <c r="AJ80" s="4">
        <f t="shared" si="89"/>
        <v>0.60728451991965926</v>
      </c>
      <c r="AK80" s="4">
        <f t="shared" si="89"/>
        <v>6.1753061449223878E-2</v>
      </c>
      <c r="AL80" s="4">
        <f t="shared" si="89"/>
        <v>-8.4497556286763142E-2</v>
      </c>
      <c r="AM80" s="4">
        <f t="shared" si="89"/>
        <v>-0.44504697532082105</v>
      </c>
      <c r="AN80" s="4">
        <f t="shared" si="89"/>
        <v>1.0777448405200829</v>
      </c>
      <c r="AO80" s="4">
        <f t="shared" si="89"/>
        <v>-1.4324424029207989</v>
      </c>
      <c r="AP80" s="4">
        <f t="shared" si="89"/>
        <v>-3.7098392321908591E-2</v>
      </c>
      <c r="AQ80" s="4">
        <f t="shared" si="89"/>
        <v>2.1302056387284836</v>
      </c>
      <c r="AR80" s="4">
        <f t="shared" si="89"/>
        <v>0.52116072230292332</v>
      </c>
      <c r="AS80" s="4">
        <f t="shared" si="89"/>
        <v>-1.1088275133404295</v>
      </c>
      <c r="AT80" s="4">
        <f t="shared" si="89"/>
        <v>-0.84590885905662105</v>
      </c>
      <c r="AU80" s="4">
        <f t="shared" si="89"/>
        <v>-1.4072188485413051</v>
      </c>
      <c r="AV80" s="4">
        <f t="shared" si="89"/>
        <v>0.22252974926529134</v>
      </c>
      <c r="AW80" s="4">
        <f t="shared" si="89"/>
        <v>-0.22773211349014844</v>
      </c>
      <c r="AY80" s="2">
        <f t="shared" si="80"/>
        <v>50.635676097433972</v>
      </c>
      <c r="AZ80" s="2">
        <f t="shared" si="80"/>
        <v>49.729655942656805</v>
      </c>
      <c r="BA80" s="2">
        <f t="shared" si="80"/>
        <v>50.793414501134194</v>
      </c>
      <c r="BB80" s="2">
        <f t="shared" si="80"/>
        <v>50.774013769865164</v>
      </c>
      <c r="BC80" s="2">
        <f t="shared" si="80"/>
        <v>51.377546797519827</v>
      </c>
      <c r="BD80" s="2">
        <f t="shared" si="80"/>
        <v>51.352513412719006</v>
      </c>
      <c r="BE80" s="2">
        <f t="shared" si="80"/>
        <v>51.672627795645568</v>
      </c>
      <c r="BF80" s="2">
        <f t="shared" si="80"/>
        <v>50.811480965948597</v>
      </c>
      <c r="BG80" s="2">
        <f t="shared" si="80"/>
        <v>50.265450252545804</v>
      </c>
      <c r="BH80" s="2">
        <f t="shared" si="80"/>
        <v>50.203985245733683</v>
      </c>
      <c r="BI80" s="2">
        <f t="shared" si="80"/>
        <v>50.658669759791842</v>
      </c>
      <c r="BJ80" s="2">
        <f t="shared" si="80"/>
        <v>50.119192547979857</v>
      </c>
      <c r="BK80" s="2">
        <f t="shared" si="80"/>
        <v>50.327609286385702</v>
      </c>
      <c r="BL80" s="2">
        <f t="shared" si="80"/>
        <v>50.477033846767604</v>
      </c>
      <c r="BM80" s="2">
        <f t="shared" si="80"/>
        <v>49.632977817808829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57.211857494270426</v>
      </c>
      <c r="DL80" s="2">
        <f t="shared" si="90"/>
        <v>56.138309686783799</v>
      </c>
      <c r="DM80" s="2">
        <f t="shared" si="90"/>
        <v>56.240542322383497</v>
      </c>
      <c r="DN80" s="2">
        <f t="shared" si="90"/>
        <v>55.388574377387314</v>
      </c>
      <c r="DO80" s="2">
        <f t="shared" si="90"/>
        <v>55.961367226890772</v>
      </c>
      <c r="DP80" s="2">
        <f t="shared" si="90"/>
        <v>55.722100168067229</v>
      </c>
      <c r="DQ80" s="2">
        <f t="shared" si="90"/>
        <v>55.143685311025315</v>
      </c>
      <c r="DR80" s="2">
        <f t="shared" si="90"/>
        <v>56.331735462184881</v>
      </c>
      <c r="DS80" s="2">
        <f t="shared" si="90"/>
        <v>55.825934789915955</v>
      </c>
      <c r="DT80" s="2">
        <f t="shared" si="90"/>
        <v>54.827046735306759</v>
      </c>
      <c r="DU80" s="2">
        <f t="shared" si="90"/>
        <v>55.10231854568854</v>
      </c>
      <c r="DV80" s="2">
        <f t="shared" si="90"/>
        <v>54.722993985413986</v>
      </c>
      <c r="DW80" s="2">
        <f t="shared" si="90"/>
        <v>56.311289274255145</v>
      </c>
      <c r="DX80" s="2">
        <f t="shared" si="90"/>
        <v>53.91835413556413</v>
      </c>
      <c r="DY80" s="2">
        <f t="shared" si="90"/>
        <v>51.30061942959</v>
      </c>
      <c r="EA80" s="2">
        <f t="shared" si="91"/>
        <v>49.522803561713744</v>
      </c>
      <c r="EB80" s="2">
        <f t="shared" si="91"/>
        <v>48.653364347125013</v>
      </c>
      <c r="EC80" s="2">
        <f t="shared" si="91"/>
        <v>49.832140863767364</v>
      </c>
      <c r="ED80" s="2">
        <f t="shared" si="91"/>
        <v>49.932633986044621</v>
      </c>
      <c r="EE80" s="2">
        <f t="shared" si="91"/>
        <v>50.473942722588681</v>
      </c>
      <c r="EF80" s="2">
        <f t="shared" si="91"/>
        <v>50.529915760541122</v>
      </c>
      <c r="EG80" s="2">
        <f t="shared" si="91"/>
        <v>50.947541176897928</v>
      </c>
      <c r="EH80" s="2">
        <f t="shared" si="91"/>
        <v>49.750109951890892</v>
      </c>
      <c r="EI80" s="2">
        <f t="shared" si="91"/>
        <v>49.223938225058006</v>
      </c>
      <c r="EJ80" s="2">
        <f t="shared" si="91"/>
        <v>49.271125999727417</v>
      </c>
      <c r="EK80" s="2">
        <f t="shared" si="91"/>
        <v>49.689091055466903</v>
      </c>
      <c r="EL80" s="2">
        <f t="shared" si="91"/>
        <v>49.170144843452896</v>
      </c>
      <c r="EM80" s="2">
        <f t="shared" si="91"/>
        <v>49.260156846854613</v>
      </c>
      <c r="EN80" s="2">
        <f t="shared" si="91"/>
        <v>49.66551590118442</v>
      </c>
      <c r="EO80" s="2">
        <f t="shared" si="91"/>
        <v>49.195979539211649</v>
      </c>
      <c r="EQ80" s="2">
        <f t="shared" si="92"/>
        <v>49.018372733231573</v>
      </c>
      <c r="ER80" s="2">
        <f t="shared" si="92"/>
        <v>48.442949086426928</v>
      </c>
      <c r="ES80" s="2">
        <f t="shared" si="92"/>
        <v>49.542520868520903</v>
      </c>
      <c r="ET80" s="2">
        <f t="shared" si="92"/>
        <v>49.757200028777277</v>
      </c>
      <c r="EU80" s="2">
        <f t="shared" si="92"/>
        <v>50.04615495243177</v>
      </c>
      <c r="EV80" s="2">
        <f t="shared" si="92"/>
        <v>50.194186077389233</v>
      </c>
      <c r="EW80" s="2">
        <f t="shared" si="92"/>
        <v>50.396406425889104</v>
      </c>
      <c r="EX80" s="2">
        <f t="shared" si="92"/>
        <v>49.407803711174481</v>
      </c>
      <c r="EY80" s="2">
        <f t="shared" si="92"/>
        <v>48.940539737331584</v>
      </c>
      <c r="EZ80" s="2">
        <f t="shared" si="92"/>
        <v>49.157560742046243</v>
      </c>
      <c r="FA80" s="2">
        <f t="shared" si="92"/>
        <v>49.569596596019004</v>
      </c>
      <c r="FB80" s="2">
        <f t="shared" si="92"/>
        <v>48.899033677161526</v>
      </c>
      <c r="FC80" s="2">
        <f t="shared" si="92"/>
        <v>49.188875591684855</v>
      </c>
      <c r="FD80" s="2">
        <f t="shared" si="92"/>
        <v>49.346759045092199</v>
      </c>
      <c r="FE80" s="2">
        <f t="shared" si="92"/>
        <v>49.698549003629623</v>
      </c>
      <c r="FG80" s="2">
        <f t="shared" si="93"/>
        <v>0.85524897555744073</v>
      </c>
      <c r="FH80" s="2">
        <f t="shared" si="93"/>
        <v>0.85620071026062772</v>
      </c>
      <c r="FI80" s="2">
        <f t="shared" si="93"/>
        <v>0.84998940412239454</v>
      </c>
      <c r="FJ80" s="2">
        <f t="shared" si="93"/>
        <v>0.84577970736034869</v>
      </c>
      <c r="FK80" s="2">
        <f t="shared" si="93"/>
        <v>0.83531785556975513</v>
      </c>
      <c r="FL80" s="2">
        <f t="shared" si="93"/>
        <v>0.84155641764333988</v>
      </c>
      <c r="FM80" s="2">
        <f t="shared" si="93"/>
        <v>0.8271751807292973</v>
      </c>
      <c r="FN80" s="2">
        <f t="shared" si="93"/>
        <v>0.83872666311844057</v>
      </c>
      <c r="FO80" s="2">
        <f t="shared" si="93"/>
        <v>0.84223213405188457</v>
      </c>
      <c r="FP80" s="2">
        <f t="shared" si="93"/>
        <v>0.83209001667341387</v>
      </c>
      <c r="FQ80" s="2">
        <f t="shared" si="93"/>
        <v>0.82088127161370517</v>
      </c>
      <c r="FR80" s="2">
        <f t="shared" si="93"/>
        <v>0.82907746316150721</v>
      </c>
      <c r="FS80" s="2">
        <f t="shared" si="93"/>
        <v>0.84861077471789936</v>
      </c>
      <c r="FT80" s="2">
        <f t="shared" si="93"/>
        <v>0.80917101051626916</v>
      </c>
      <c r="FU80" s="2">
        <f t="shared" si="93"/>
        <v>0.7923961989931253</v>
      </c>
      <c r="FW80" s="2">
        <f t="shared" si="82"/>
        <v>2.4958429249955058E-4</v>
      </c>
      <c r="FX80" s="2">
        <f t="shared" si="82"/>
        <v>1.8167907134186774E-4</v>
      </c>
      <c r="FY80" s="2">
        <f t="shared" si="82"/>
        <v>1.8812258818562129E-4</v>
      </c>
      <c r="FZ80" s="2">
        <f t="shared" si="82"/>
        <v>2.1056332193685056E-4</v>
      </c>
      <c r="GA80" s="2">
        <f t="shared" si="82"/>
        <v>1.7943438722333382E-4</v>
      </c>
      <c r="GB80" s="2">
        <f t="shared" si="82"/>
        <v>2.1042407176603619E-4</v>
      </c>
      <c r="GC80" s="2">
        <f t="shared" si="82"/>
        <v>2.018251735107233E-4</v>
      </c>
      <c r="GD80" s="2">
        <f t="shared" si="82"/>
        <v>2.0360158219079634E-4</v>
      </c>
      <c r="GE80" s="2">
        <f t="shared" si="82"/>
        <v>2.5011264948751648E-4</v>
      </c>
      <c r="GF80" s="2">
        <f t="shared" si="82"/>
        <v>3.1094077025938378E-4</v>
      </c>
      <c r="GG80" s="2">
        <f t="shared" si="82"/>
        <v>2.6545322215885031E-4</v>
      </c>
      <c r="GH80" s="2">
        <f t="shared" si="82"/>
        <v>2.1894154817676646E-4</v>
      </c>
      <c r="GI80" s="2">
        <f t="shared" si="82"/>
        <v>1.8288138376293297E-4</v>
      </c>
      <c r="GJ80" s="2">
        <f t="shared" si="82"/>
        <v>1.4706231529528583E-4</v>
      </c>
      <c r="GK80" s="2">
        <f t="shared" si="82"/>
        <v>1.3338972756955791E-4</v>
      </c>
      <c r="GM80" s="86">
        <f t="shared" si="83"/>
        <v>0.59651468294302679</v>
      </c>
      <c r="GN80" s="86">
        <f t="shared" si="83"/>
        <v>0.5779375873555832</v>
      </c>
      <c r="GO80" s="86">
        <f t="shared" si="83"/>
        <v>0.62889501552458615</v>
      </c>
      <c r="GP80" s="86">
        <f t="shared" si="83"/>
        <v>0.61634658573984336</v>
      </c>
      <c r="GQ80" s="86">
        <f t="shared" si="83"/>
        <v>0.6234914288778175</v>
      </c>
      <c r="GR80" s="86">
        <f t="shared" si="83"/>
        <v>0.57275514467685218</v>
      </c>
      <c r="GS80" s="86">
        <f t="shared" si="83"/>
        <v>0.63031216387227684</v>
      </c>
      <c r="GT80" s="86">
        <f t="shared" si="83"/>
        <v>0.62491060162382461</v>
      </c>
      <c r="GU80" s="86">
        <f t="shared" si="83"/>
        <v>0.51033755203190523</v>
      </c>
      <c r="GV80" s="86">
        <f t="shared" si="83"/>
        <v>0.58622014604446304</v>
      </c>
      <c r="GW80" s="86">
        <f t="shared" si="83"/>
        <v>0.59563767150313618</v>
      </c>
      <c r="GX80" s="86">
        <f t="shared" si="83"/>
        <v>0.58720296198850064</v>
      </c>
      <c r="GY80" s="86">
        <f t="shared" si="83"/>
        <v>0.61847365619243511</v>
      </c>
      <c r="GZ80" s="86">
        <f t="shared" si="83"/>
        <v>0.54655679440658744</v>
      </c>
      <c r="HA80" s="86">
        <f t="shared" si="83"/>
        <v>0.54460423744378073</v>
      </c>
      <c r="HC80" s="86">
        <f t="shared" si="73"/>
        <v>7.792385746527114E-4</v>
      </c>
      <c r="HD80" s="86">
        <f t="shared" si="73"/>
        <v>1.1926672051469733E-3</v>
      </c>
      <c r="HE80" s="86">
        <f t="shared" si="73"/>
        <v>7.9077399188617794E-4</v>
      </c>
      <c r="HF80" s="86">
        <f t="shared" si="73"/>
        <v>3.870855801244531E-4</v>
      </c>
      <c r="HG80" s="86">
        <f t="shared" si="87"/>
        <v>2.2509308905040954E-4</v>
      </c>
      <c r="HH80" s="86">
        <f t="shared" si="87"/>
        <v>2.6698381275328404E-4</v>
      </c>
      <c r="HI80" s="86">
        <f t="shared" si="87"/>
        <v>1.7495109149619045E-5</v>
      </c>
      <c r="HJ80" s="86">
        <f t="shared" si="87"/>
        <v>7.7739193775642365E-5</v>
      </c>
      <c r="HK80" s="86">
        <f t="shared" si="87"/>
        <v>4.2597677706268726E-4</v>
      </c>
      <c r="HL80" s="86">
        <f t="shared" si="87"/>
        <v>2.7165635784876787E-4</v>
      </c>
      <c r="HM80" s="86">
        <f t="shared" si="87"/>
        <v>1.1854093859283431E-4</v>
      </c>
      <c r="HN80" s="86">
        <f t="shared" si="87"/>
        <v>3.2427505572259609E-4</v>
      </c>
      <c r="HO80" s="86">
        <f t="shared" si="87"/>
        <v>4.9549412508712173E-4</v>
      </c>
      <c r="HP80" s="86">
        <f t="shared" si="87"/>
        <v>4.1403968281115664E-5</v>
      </c>
      <c r="HQ80" s="86">
        <f t="shared" si="87"/>
        <v>1.2474530183044973E-5</v>
      </c>
      <c r="HS80" s="86">
        <f t="shared" si="84"/>
        <v>1.9529702200594755E-31</v>
      </c>
      <c r="HT80" s="86">
        <f t="shared" si="84"/>
        <v>1.1506810309036966E-30</v>
      </c>
      <c r="HU80" s="86">
        <f t="shared" si="84"/>
        <v>1.1919890278627046E-31</v>
      </c>
      <c r="HV80" s="86">
        <f t="shared" si="84"/>
        <v>5.4141367989407234E-38</v>
      </c>
      <c r="HW80" s="86">
        <f t="shared" si="84"/>
        <v>7.4745167183576187E-40</v>
      </c>
      <c r="HX80" s="86">
        <f t="shared" si="84"/>
        <v>1.1067230886870187E-38</v>
      </c>
      <c r="HY80" s="86">
        <f t="shared" si="84"/>
        <v>6.0585404065996583E-52</v>
      </c>
      <c r="HZ80" s="86">
        <f t="shared" si="84"/>
        <v>3.0999590700789793E-46</v>
      </c>
      <c r="IA80" s="86">
        <f t="shared" si="84"/>
        <v>1.4383755920768533E-38</v>
      </c>
      <c r="IB80" s="86">
        <f t="shared" si="84"/>
        <v>2.5959091318597914E-39</v>
      </c>
      <c r="IC80" s="86">
        <f t="shared" si="84"/>
        <v>2.2184904897689797E-43</v>
      </c>
      <c r="ID80" s="86">
        <f t="shared" si="84"/>
        <v>3.3841001384900858E-37</v>
      </c>
      <c r="IE80" s="86">
        <f t="shared" si="84"/>
        <v>9.2257884228766141E-33</v>
      </c>
      <c r="IF80" s="86">
        <f t="shared" si="84"/>
        <v>1.1593338350753593E-27</v>
      </c>
      <c r="IG80" s="86">
        <f t="shared" si="84"/>
        <v>9.4176090979436973E-24</v>
      </c>
      <c r="II80" s="86">
        <f t="shared" si="85"/>
        <v>1.4882804552184438E-113</v>
      </c>
      <c r="IJ80" s="86">
        <f t="shared" si="85"/>
        <v>6.6918417593418657E-116</v>
      </c>
      <c r="IK80" s="86">
        <f t="shared" si="85"/>
        <v>1.5735730404503417E-117</v>
      </c>
      <c r="IL80" s="86">
        <f t="shared" si="85"/>
        <v>5.3498983207785296E-141</v>
      </c>
      <c r="IM80" s="86">
        <f t="shared" si="85"/>
        <v>2.6596908796660818E-146</v>
      </c>
      <c r="IN80" s="86">
        <f t="shared" si="85"/>
        <v>1.857764991695654E-143</v>
      </c>
      <c r="IO80" s="86">
        <f t="shared" si="85"/>
        <v>1.700474579105168E-193</v>
      </c>
      <c r="IP80" s="86">
        <f t="shared" si="85"/>
        <v>4.6870795404067497E-171</v>
      </c>
      <c r="IQ80" s="86">
        <f t="shared" si="85"/>
        <v>9.1775625183248773E-145</v>
      </c>
      <c r="IR80" s="86">
        <f t="shared" si="85"/>
        <v>1.3466159553456676E-144</v>
      </c>
      <c r="IS80" s="86">
        <f t="shared" si="85"/>
        <v>9.0493489498415994E-160</v>
      </c>
      <c r="IT80" s="86">
        <f t="shared" si="85"/>
        <v>7.1775798534769518E-136</v>
      </c>
      <c r="IU80" s="86">
        <f t="shared" si="85"/>
        <v>2.7162798269535685E-117</v>
      </c>
      <c r="IV80" s="86">
        <f t="shared" si="85"/>
        <v>4.302056833444133E-81</v>
      </c>
      <c r="IW80" s="86">
        <f t="shared" si="85"/>
        <v>1.2767825499239071E-83</v>
      </c>
      <c r="IY80" s="86">
        <f t="shared" si="86"/>
        <v>0.59729392151767946</v>
      </c>
      <c r="IZ80" s="86">
        <f t="shared" si="86"/>
        <v>0.5791302545607302</v>
      </c>
      <c r="JA80" s="86">
        <f t="shared" si="86"/>
        <v>0.62968578951647236</v>
      </c>
      <c r="JB80" s="86">
        <f t="shared" si="86"/>
        <v>0.61673367131996781</v>
      </c>
      <c r="JC80" s="86">
        <f t="shared" si="86"/>
        <v>0.62371652196686789</v>
      </c>
      <c r="JD80" s="86">
        <f t="shared" si="86"/>
        <v>0.57302212848960543</v>
      </c>
      <c r="JE80" s="86">
        <f t="shared" si="86"/>
        <v>0.63032965898142646</v>
      </c>
      <c r="JF80" s="86">
        <f t="shared" si="86"/>
        <v>0.62498834081760024</v>
      </c>
      <c r="JG80" s="86">
        <f t="shared" si="86"/>
        <v>0.51076352880896791</v>
      </c>
      <c r="JH80" s="86">
        <f t="shared" si="86"/>
        <v>0.5864918024023118</v>
      </c>
      <c r="JI80" s="86">
        <f t="shared" si="86"/>
        <v>0.59575621244172905</v>
      </c>
      <c r="JJ80" s="86">
        <f t="shared" si="86"/>
        <v>0.58752723704422327</v>
      </c>
      <c r="JK80" s="86">
        <f t="shared" si="86"/>
        <v>0.6189691503175222</v>
      </c>
      <c r="JL80" s="86">
        <f t="shared" si="86"/>
        <v>0.54659819837486856</v>
      </c>
      <c r="JM80" s="86">
        <f t="shared" si="86"/>
        <v>0.54461671197396377</v>
      </c>
    </row>
    <row r="81" spans="2:273" x14ac:dyDescent="0.25">
      <c r="B81" s="2">
        <v>54</v>
      </c>
      <c r="C81" s="37">
        <v>84.537099999999995</v>
      </c>
      <c r="D81" s="37">
        <v>80.262600000000006</v>
      </c>
      <c r="E81" s="37">
        <v>88.907300000000006</v>
      </c>
      <c r="F81" s="37">
        <v>86.027000000000001</v>
      </c>
      <c r="G81" s="37">
        <v>85.969399999999993</v>
      </c>
      <c r="H81" s="37">
        <v>81.225999999999999</v>
      </c>
      <c r="I81" s="37">
        <v>86.607799999999997</v>
      </c>
      <c r="J81" s="37">
        <v>81.165599999999998</v>
      </c>
      <c r="K81" s="37">
        <v>70.821700000000007</v>
      </c>
      <c r="L81" s="37">
        <v>80.755799999999994</v>
      </c>
      <c r="M81" s="37">
        <v>87.157799999999995</v>
      </c>
      <c r="N81" s="37">
        <v>83.934600000000003</v>
      </c>
      <c r="O81" s="37">
        <v>85.97</v>
      </c>
      <c r="P81" s="37">
        <v>77.001900000000006</v>
      </c>
      <c r="Q81" s="37">
        <v>67.813299999999998</v>
      </c>
      <c r="S81" s="4">
        <f t="shared" si="88"/>
        <v>83.727041807415475</v>
      </c>
      <c r="T81" s="4">
        <f t="shared" si="88"/>
        <v>78.891000481705063</v>
      </c>
      <c r="U81" s="4">
        <f t="shared" si="88"/>
        <v>87.538867620577207</v>
      </c>
      <c r="V81" s="4">
        <f t="shared" si="88"/>
        <v>84.125140471569523</v>
      </c>
      <c r="W81" s="4">
        <f t="shared" si="88"/>
        <v>84.195764354110395</v>
      </c>
      <c r="X81" s="4">
        <f t="shared" si="88"/>
        <v>78.695273854735618</v>
      </c>
      <c r="Y81" s="4">
        <f t="shared" si="88"/>
        <v>85.769880050645341</v>
      </c>
      <c r="Z81" s="4">
        <f t="shared" si="88"/>
        <v>79.309080256846727</v>
      </c>
      <c r="AA81" s="4">
        <f t="shared" si="88"/>
        <v>69.120434168565723</v>
      </c>
      <c r="AB81" s="4">
        <f t="shared" si="88"/>
        <v>78.317130735833103</v>
      </c>
      <c r="AC81" s="4">
        <f t="shared" si="88"/>
        <v>86.553616324181561</v>
      </c>
      <c r="AD81" s="4">
        <f t="shared" si="88"/>
        <v>83.006141892191778</v>
      </c>
      <c r="AE81" s="4">
        <f t="shared" si="88"/>
        <v>86.402519972229328</v>
      </c>
      <c r="AF81" s="4">
        <f t="shared" si="88"/>
        <v>75.847388633863545</v>
      </c>
      <c r="AG81" s="4">
        <f t="shared" si="88"/>
        <v>66.825286003042052</v>
      </c>
      <c r="AI81" s="4">
        <f t="shared" si="89"/>
        <v>0.8100581925845205</v>
      </c>
      <c r="AJ81" s="4">
        <f t="shared" si="89"/>
        <v>1.3715995182949428</v>
      </c>
      <c r="AK81" s="4">
        <f t="shared" si="89"/>
        <v>1.3684323794227993</v>
      </c>
      <c r="AL81" s="4">
        <f t="shared" si="89"/>
        <v>1.901859528430478</v>
      </c>
      <c r="AM81" s="4">
        <f t="shared" si="89"/>
        <v>1.7736356458895983</v>
      </c>
      <c r="AN81" s="4">
        <f t="shared" si="89"/>
        <v>2.5307261452643814</v>
      </c>
      <c r="AO81" s="4">
        <f t="shared" si="89"/>
        <v>0.83791994935465652</v>
      </c>
      <c r="AP81" s="4">
        <f t="shared" si="89"/>
        <v>1.856519743153271</v>
      </c>
      <c r="AQ81" s="4">
        <f t="shared" si="89"/>
        <v>1.7012658314342843</v>
      </c>
      <c r="AR81" s="4">
        <f t="shared" si="89"/>
        <v>2.4386692641668901</v>
      </c>
      <c r="AS81" s="4">
        <f t="shared" si="89"/>
        <v>0.60418367581843313</v>
      </c>
      <c r="AT81" s="4">
        <f t="shared" si="89"/>
        <v>0.92845810780822546</v>
      </c>
      <c r="AU81" s="4">
        <f t="shared" si="89"/>
        <v>-0.43251997222932914</v>
      </c>
      <c r="AV81" s="4">
        <f t="shared" si="89"/>
        <v>1.154511366136461</v>
      </c>
      <c r="AW81" s="4">
        <f t="shared" si="89"/>
        <v>0.98801399695794601</v>
      </c>
      <c r="AY81" s="2">
        <f t="shared" si="80"/>
        <v>50.536891055114012</v>
      </c>
      <c r="AZ81" s="2">
        <f t="shared" si="80"/>
        <v>49.637219620893376</v>
      </c>
      <c r="BA81" s="2">
        <f t="shared" si="80"/>
        <v>50.704627219935709</v>
      </c>
      <c r="BB81" s="2">
        <f t="shared" si="80"/>
        <v>50.701451866102005</v>
      </c>
      <c r="BC81" s="2">
        <f t="shared" si="80"/>
        <v>51.288925702994632</v>
      </c>
      <c r="BD81" s="2">
        <f t="shared" si="80"/>
        <v>51.265322884288295</v>
      </c>
      <c r="BE81" s="2">
        <f t="shared" si="80"/>
        <v>51.589643035441306</v>
      </c>
      <c r="BF81" s="2">
        <f t="shared" si="80"/>
        <v>50.715056652030256</v>
      </c>
      <c r="BG81" s="2">
        <f t="shared" si="80"/>
        <v>50.170730851654348</v>
      </c>
      <c r="BH81" s="2">
        <f t="shared" si="80"/>
        <v>50.11491690762972</v>
      </c>
      <c r="BI81" s="2">
        <f t="shared" si="80"/>
        <v>50.567383618495327</v>
      </c>
      <c r="BJ81" s="2">
        <f t="shared" si="80"/>
        <v>50.027095828938812</v>
      </c>
      <c r="BK81" s="2">
        <f t="shared" si="80"/>
        <v>50.230112135444415</v>
      </c>
      <c r="BL81" s="2">
        <f t="shared" si="80"/>
        <v>50.397530358192569</v>
      </c>
      <c r="BM81" s="2">
        <f t="shared" si="80"/>
        <v>49.590057705635139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57.362794041252855</v>
      </c>
      <c r="DL81" s="2">
        <f t="shared" si="90"/>
        <v>56.266956608097779</v>
      </c>
      <c r="DM81" s="2">
        <f t="shared" si="90"/>
        <v>56.370809396485868</v>
      </c>
      <c r="DN81" s="2">
        <f t="shared" si="90"/>
        <v>55.497893659281885</v>
      </c>
      <c r="DO81" s="2">
        <f t="shared" si="90"/>
        <v>56.074256554621869</v>
      </c>
      <c r="DP81" s="2">
        <f t="shared" si="90"/>
        <v>55.822405490196083</v>
      </c>
      <c r="DQ81" s="2">
        <f t="shared" si="90"/>
        <v>55.227488966108972</v>
      </c>
      <c r="DR81" s="2">
        <f t="shared" si="90"/>
        <v>56.444655574229699</v>
      </c>
      <c r="DS81" s="2">
        <f t="shared" si="90"/>
        <v>55.938414565826321</v>
      </c>
      <c r="DT81" s="2">
        <f t="shared" si="90"/>
        <v>54.914719335049355</v>
      </c>
      <c r="DU81" s="2">
        <f t="shared" si="90"/>
        <v>55.199748880308874</v>
      </c>
      <c r="DV81" s="2">
        <f t="shared" si="90"/>
        <v>54.811558682968681</v>
      </c>
      <c r="DW81" s="2">
        <f t="shared" si="90"/>
        <v>56.442321695951094</v>
      </c>
      <c r="DX81" s="2">
        <f t="shared" si="90"/>
        <v>54.008450068640066</v>
      </c>
      <c r="DY81" s="2">
        <f t="shared" si="90"/>
        <v>51.359891154188936</v>
      </c>
      <c r="EA81" s="2">
        <f t="shared" si="91"/>
        <v>49.483414550511618</v>
      </c>
      <c r="EB81" s="2">
        <f t="shared" si="91"/>
        <v>48.621772753841768</v>
      </c>
      <c r="EC81" s="2">
        <f t="shared" si="91"/>
        <v>49.79268656752388</v>
      </c>
      <c r="ED81" s="2">
        <f t="shared" si="91"/>
        <v>49.903864345133776</v>
      </c>
      <c r="EE81" s="2">
        <f t="shared" si="91"/>
        <v>50.428610505070388</v>
      </c>
      <c r="EF81" s="2">
        <f t="shared" si="91"/>
        <v>50.482922680256621</v>
      </c>
      <c r="EG81" s="2">
        <f t="shared" si="91"/>
        <v>50.896594066892057</v>
      </c>
      <c r="EH81" s="2">
        <f t="shared" si="91"/>
        <v>49.710375226620179</v>
      </c>
      <c r="EI81" s="2">
        <f t="shared" si="91"/>
        <v>49.185475213892111</v>
      </c>
      <c r="EJ81" s="2">
        <f t="shared" si="91"/>
        <v>49.231618395461368</v>
      </c>
      <c r="EK81" s="2">
        <f t="shared" si="91"/>
        <v>49.645567742208783</v>
      </c>
      <c r="EL81" s="2">
        <f t="shared" si="91"/>
        <v>49.127596509063238</v>
      </c>
      <c r="EM81" s="2">
        <f t="shared" si="91"/>
        <v>49.21940457798086</v>
      </c>
      <c r="EN81" s="2">
        <f t="shared" si="91"/>
        <v>49.620947842977991</v>
      </c>
      <c r="EO81" s="2">
        <f t="shared" si="91"/>
        <v>49.167080669550884</v>
      </c>
      <c r="EQ81" s="2">
        <f t="shared" si="92"/>
        <v>48.989317841055986</v>
      </c>
      <c r="ER81" s="2">
        <f t="shared" si="92"/>
        <v>48.415626592247712</v>
      </c>
      <c r="ES81" s="2">
        <f t="shared" si="92"/>
        <v>49.508730355400623</v>
      </c>
      <c r="ET81" s="2">
        <f t="shared" si="92"/>
        <v>49.732735171175932</v>
      </c>
      <c r="EU81" s="2">
        <f t="shared" si="92"/>
        <v>50.009354838229157</v>
      </c>
      <c r="EV81" s="2">
        <f t="shared" si="92"/>
        <v>50.153946904470686</v>
      </c>
      <c r="EW81" s="2">
        <f t="shared" si="92"/>
        <v>50.35747551860608</v>
      </c>
      <c r="EX81" s="2">
        <f t="shared" si="92"/>
        <v>49.375583770752158</v>
      </c>
      <c r="EY81" s="2">
        <f t="shared" si="92"/>
        <v>48.908128642035685</v>
      </c>
      <c r="EZ81" s="2">
        <f t="shared" si="92"/>
        <v>49.120421991302365</v>
      </c>
      <c r="FA81" s="2">
        <f t="shared" si="92"/>
        <v>49.528405787868316</v>
      </c>
      <c r="FB81" s="2">
        <f t="shared" si="92"/>
        <v>48.862018103753769</v>
      </c>
      <c r="FC81" s="2">
        <f t="shared" si="92"/>
        <v>49.149436984040854</v>
      </c>
      <c r="FD81" s="2">
        <f t="shared" si="92"/>
        <v>49.308271993853396</v>
      </c>
      <c r="FE81" s="2">
        <f t="shared" si="92"/>
        <v>49.658685288736962</v>
      </c>
      <c r="FG81" s="2">
        <f t="shared" si="93"/>
        <v>0.86628239965653819</v>
      </c>
      <c r="FH81" s="2">
        <f t="shared" si="93"/>
        <v>0.86717285660123589</v>
      </c>
      <c r="FI81" s="2">
        <f t="shared" si="93"/>
        <v>0.86135874209599561</v>
      </c>
      <c r="FJ81" s="2">
        <f t="shared" si="93"/>
        <v>0.85741457805282628</v>
      </c>
      <c r="FK81" s="2">
        <f t="shared" si="93"/>
        <v>0.84759978295215455</v>
      </c>
      <c r="FL81" s="2">
        <f t="shared" si="93"/>
        <v>0.85345470087405617</v>
      </c>
      <c r="FM81" s="2">
        <f t="shared" si="93"/>
        <v>0.83994802745820585</v>
      </c>
      <c r="FN81" s="2">
        <f t="shared" si="93"/>
        <v>0.85079977183972166</v>
      </c>
      <c r="FO81" s="2">
        <f t="shared" si="93"/>
        <v>0.8540884724488006</v>
      </c>
      <c r="FP81" s="2">
        <f t="shared" si="93"/>
        <v>0.84456788086327217</v>
      </c>
      <c r="FQ81" s="2">
        <f t="shared" si="93"/>
        <v>0.83402594296429766</v>
      </c>
      <c r="FR81" s="2">
        <f t="shared" si="93"/>
        <v>0.8417366184030376</v>
      </c>
      <c r="FS81" s="2">
        <f t="shared" si="93"/>
        <v>0.86006739784059982</v>
      </c>
      <c r="FT81" s="2">
        <f t="shared" si="93"/>
        <v>0.82298973453916646</v>
      </c>
      <c r="FU81" s="2">
        <f t="shared" si="93"/>
        <v>0.80714013435829424</v>
      </c>
      <c r="FW81" s="2">
        <f t="shared" si="82"/>
        <v>2.7365714531413243E-4</v>
      </c>
      <c r="FX81" s="2">
        <f t="shared" si="82"/>
        <v>1.9920364876658311E-4</v>
      </c>
      <c r="FY81" s="2">
        <f t="shared" si="82"/>
        <v>2.0626857242908055E-4</v>
      </c>
      <c r="FZ81" s="2">
        <f t="shared" si="82"/>
        <v>2.3087340127130997E-4</v>
      </c>
      <c r="GA81" s="2">
        <f t="shared" si="82"/>
        <v>1.9674248731994798E-4</v>
      </c>
      <c r="GB81" s="2">
        <f t="shared" si="82"/>
        <v>2.3072072269647465E-4</v>
      </c>
      <c r="GC81" s="2">
        <f t="shared" si="82"/>
        <v>2.2129259323798952E-4</v>
      </c>
      <c r="GD81" s="2">
        <f t="shared" si="82"/>
        <v>2.2324031043773339E-4</v>
      </c>
      <c r="GE81" s="2">
        <f t="shared" si="82"/>
        <v>2.7423644930271642E-4</v>
      </c>
      <c r="GF81" s="2">
        <f t="shared" si="82"/>
        <v>3.4092954733431553E-4</v>
      </c>
      <c r="GG81" s="2">
        <f t="shared" si="82"/>
        <v>2.9105621611303446E-4</v>
      </c>
      <c r="GH81" s="2">
        <f t="shared" si="82"/>
        <v>2.4005956300695159E-4</v>
      </c>
      <c r="GI81" s="2">
        <f t="shared" si="82"/>
        <v>2.0052191175470204E-4</v>
      </c>
      <c r="GJ81" s="2">
        <f t="shared" si="82"/>
        <v>1.6124833435475998E-4</v>
      </c>
      <c r="GK81" s="2">
        <f t="shared" si="82"/>
        <v>1.4625704565828383E-4</v>
      </c>
      <c r="GM81" s="86">
        <f t="shared" si="83"/>
        <v>0.55824353066993992</v>
      </c>
      <c r="GN81" s="86">
        <f t="shared" si="83"/>
        <v>0.52262423540194836</v>
      </c>
      <c r="GO81" s="86">
        <f t="shared" si="83"/>
        <v>0.58371076345027861</v>
      </c>
      <c r="GP81" s="86">
        <f t="shared" si="83"/>
        <v>0.55018055306085212</v>
      </c>
      <c r="GQ81" s="86">
        <f t="shared" si="83"/>
        <v>0.56368017462360998</v>
      </c>
      <c r="GR81" s="86">
        <f t="shared" si="83"/>
        <v>0.48867946108322641</v>
      </c>
      <c r="GS81" s="86">
        <f t="shared" si="83"/>
        <v>0.57687168924577648</v>
      </c>
      <c r="GT81" s="86">
        <f t="shared" si="83"/>
        <v>0.53294572938290963</v>
      </c>
      <c r="GU81" s="86">
        <f t="shared" si="83"/>
        <v>0.38745294452658713</v>
      </c>
      <c r="GV81" s="86">
        <f t="shared" si="83"/>
        <v>0.5059871548407382</v>
      </c>
      <c r="GW81" s="86">
        <f t="shared" si="83"/>
        <v>0.56658166559498002</v>
      </c>
      <c r="GX81" s="86">
        <f t="shared" si="83"/>
        <v>0.55617814079737493</v>
      </c>
      <c r="GY81" s="86">
        <f t="shared" si="83"/>
        <v>0.60921856884374515</v>
      </c>
      <c r="GZ81" s="86">
        <f t="shared" si="83"/>
        <v>0.50875417804056378</v>
      </c>
      <c r="HA81" s="86">
        <f t="shared" si="83"/>
        <v>0.49144096533809661</v>
      </c>
      <c r="HC81" s="86">
        <f t="shared" si="73"/>
        <v>1.2678084880987377E-3</v>
      </c>
      <c r="HD81" s="86">
        <f t="shared" si="73"/>
        <v>1.8874107846686666E-3</v>
      </c>
      <c r="HE81" s="86">
        <f t="shared" si="73"/>
        <v>1.2761869073461111E-3</v>
      </c>
      <c r="HF81" s="86">
        <f t="shared" si="73"/>
        <v>6.7633946972980917E-4</v>
      </c>
      <c r="HG81" s="86">
        <f t="shared" si="87"/>
        <v>4.011754621742175E-4</v>
      </c>
      <c r="HH81" s="86">
        <f t="shared" si="87"/>
        <v>4.7522663373176805E-4</v>
      </c>
      <c r="HI81" s="86">
        <f t="shared" si="87"/>
        <v>3.7922906177084671E-5</v>
      </c>
      <c r="HJ81" s="86">
        <f t="shared" si="87"/>
        <v>1.5261456595617738E-4</v>
      </c>
      <c r="HK81" s="86">
        <f t="shared" si="87"/>
        <v>7.5567888319824346E-4</v>
      </c>
      <c r="HL81" s="86">
        <f t="shared" si="87"/>
        <v>4.9779755953390284E-4</v>
      </c>
      <c r="HM81" s="86">
        <f t="shared" si="87"/>
        <v>2.2861169662108556E-4</v>
      </c>
      <c r="HN81" s="86">
        <f t="shared" si="87"/>
        <v>5.658832690327223E-4</v>
      </c>
      <c r="HO81" s="86">
        <f t="shared" si="87"/>
        <v>8.1092604054887904E-4</v>
      </c>
      <c r="HP81" s="86">
        <f t="shared" si="87"/>
        <v>8.3286040476954039E-5</v>
      </c>
      <c r="HQ81" s="86">
        <f t="shared" si="87"/>
        <v>2.7639911847123559E-5</v>
      </c>
      <c r="HS81" s="86">
        <f t="shared" si="84"/>
        <v>1.7740785308947126E-30</v>
      </c>
      <c r="HT81" s="86">
        <f t="shared" si="84"/>
        <v>9.5869632869021676E-30</v>
      </c>
      <c r="HU81" s="86">
        <f t="shared" si="84"/>
        <v>1.053943877931761E-30</v>
      </c>
      <c r="HV81" s="86">
        <f t="shared" si="84"/>
        <v>7.7644330764879003E-37</v>
      </c>
      <c r="HW81" s="86">
        <f t="shared" si="84"/>
        <v>1.1464166228981451E-38</v>
      </c>
      <c r="HX81" s="86">
        <f t="shared" si="84"/>
        <v>1.6658279530834446E-37</v>
      </c>
      <c r="HY81" s="86">
        <f t="shared" si="84"/>
        <v>2.3418748672869506E-50</v>
      </c>
      <c r="HZ81" s="86">
        <f t="shared" si="84"/>
        <v>7.8966405772611971E-45</v>
      </c>
      <c r="IA81" s="86">
        <f t="shared" si="84"/>
        <v>2.3090878628848339E-37</v>
      </c>
      <c r="IB81" s="86">
        <f t="shared" si="84"/>
        <v>4.6105905503516098E-38</v>
      </c>
      <c r="IC81" s="86">
        <f t="shared" si="84"/>
        <v>5.0412264248758674E-42</v>
      </c>
      <c r="ID81" s="86">
        <f t="shared" si="84"/>
        <v>4.5430132995765304E-36</v>
      </c>
      <c r="IE81" s="86">
        <f t="shared" si="84"/>
        <v>8.4083897235536943E-32</v>
      </c>
      <c r="IF81" s="86">
        <f t="shared" si="84"/>
        <v>7.1248763051237075E-27</v>
      </c>
      <c r="IG81" s="86">
        <f t="shared" si="84"/>
        <v>4.282673522572575E-23</v>
      </c>
      <c r="II81" s="86">
        <f t="shared" si="85"/>
        <v>4.3342357576696268E-111</v>
      </c>
      <c r="IJ81" s="86">
        <f t="shared" si="85"/>
        <v>1.7750943033992542E-113</v>
      </c>
      <c r="IK81" s="86">
        <f t="shared" si="85"/>
        <v>4.6246503523362143E-115</v>
      </c>
      <c r="IL81" s="86">
        <f t="shared" si="85"/>
        <v>5.4481398573227159E-138</v>
      </c>
      <c r="IM81" s="86">
        <f t="shared" si="85"/>
        <v>3.088302799154359E-143</v>
      </c>
      <c r="IN81" s="86">
        <f t="shared" si="85"/>
        <v>2.1369643779271041E-140</v>
      </c>
      <c r="IO81" s="86">
        <f t="shared" si="85"/>
        <v>2.2519860784409026E-189</v>
      </c>
      <c r="IP81" s="86">
        <f t="shared" si="85"/>
        <v>2.0605328381260152E-167</v>
      </c>
      <c r="IQ81" s="86">
        <f t="shared" si="85"/>
        <v>1.3054865260275447E-141</v>
      </c>
      <c r="IR81" s="86">
        <f t="shared" si="85"/>
        <v>2.3070187376711186E-141</v>
      </c>
      <c r="IS81" s="86">
        <f t="shared" si="85"/>
        <v>2.922098001055587E-156</v>
      </c>
      <c r="IT81" s="86">
        <f t="shared" si="85"/>
        <v>5.8402564880075501E-133</v>
      </c>
      <c r="IU81" s="86">
        <f t="shared" si="85"/>
        <v>7.7458168811884306E-115</v>
      </c>
      <c r="IV81" s="86">
        <f t="shared" si="85"/>
        <v>1.8984864109900661E-79</v>
      </c>
      <c r="IW81" s="86">
        <f t="shared" si="85"/>
        <v>6.0915310298087718E-82</v>
      </c>
      <c r="IY81" s="86">
        <f t="shared" si="86"/>
        <v>0.55951133915803863</v>
      </c>
      <c r="IZ81" s="86">
        <f t="shared" si="86"/>
        <v>0.52451164618661705</v>
      </c>
      <c r="JA81" s="86">
        <f t="shared" si="86"/>
        <v>0.58498695035762471</v>
      </c>
      <c r="JB81" s="86">
        <f t="shared" si="86"/>
        <v>0.5508568925305819</v>
      </c>
      <c r="JC81" s="86">
        <f t="shared" si="86"/>
        <v>0.56408135008578419</v>
      </c>
      <c r="JD81" s="86">
        <f t="shared" si="86"/>
        <v>0.48915468771695819</v>
      </c>
      <c r="JE81" s="86">
        <f t="shared" si="86"/>
        <v>0.57690961215195358</v>
      </c>
      <c r="JF81" s="86">
        <f t="shared" si="86"/>
        <v>0.53309834394886579</v>
      </c>
      <c r="JG81" s="86">
        <f t="shared" si="86"/>
        <v>0.38820862340978535</v>
      </c>
      <c r="JH81" s="86">
        <f t="shared" si="86"/>
        <v>0.50648495240027214</v>
      </c>
      <c r="JI81" s="86">
        <f t="shared" si="86"/>
        <v>0.56681027729160116</v>
      </c>
      <c r="JJ81" s="86">
        <f t="shared" si="86"/>
        <v>0.55674402406640766</v>
      </c>
      <c r="JK81" s="86">
        <f t="shared" si="86"/>
        <v>0.61002949488429403</v>
      </c>
      <c r="JL81" s="86">
        <f t="shared" si="86"/>
        <v>0.50883746408104069</v>
      </c>
      <c r="JM81" s="86">
        <f t="shared" si="86"/>
        <v>0.49146860524994374</v>
      </c>
    </row>
    <row r="82" spans="2:273" x14ac:dyDescent="0.25">
      <c r="B82" s="2">
        <v>55</v>
      </c>
      <c r="C82" s="37">
        <v>78.018100000000004</v>
      </c>
      <c r="D82" s="37">
        <v>73.935400000000001</v>
      </c>
      <c r="E82" s="37">
        <v>81.793999999999997</v>
      </c>
      <c r="F82" s="37">
        <v>77.660700000000006</v>
      </c>
      <c r="G82" s="37">
        <v>77.782899999999998</v>
      </c>
      <c r="H82" s="37">
        <v>72.183400000000006</v>
      </c>
      <c r="I82" s="37">
        <v>79.206400000000002</v>
      </c>
      <c r="J82" s="37">
        <v>72.367500000000007</v>
      </c>
      <c r="K82" s="37">
        <v>60.5747</v>
      </c>
      <c r="L82" s="37">
        <v>71.759</v>
      </c>
      <c r="M82" s="37">
        <v>81.498900000000006</v>
      </c>
      <c r="N82" s="37">
        <v>78.114400000000003</v>
      </c>
      <c r="O82" s="37">
        <v>81.366</v>
      </c>
      <c r="P82" s="37">
        <v>71.363600000000005</v>
      </c>
      <c r="Q82" s="37">
        <v>63.2239</v>
      </c>
      <c r="S82" s="4">
        <f t="shared" si="88"/>
        <v>77.085747699574924</v>
      </c>
      <c r="T82" s="4">
        <f t="shared" si="88"/>
        <v>72.09677518947484</v>
      </c>
      <c r="U82" s="4">
        <f t="shared" si="88"/>
        <v>79.252025687612587</v>
      </c>
      <c r="V82" s="4">
        <f t="shared" si="88"/>
        <v>75.108743684613756</v>
      </c>
      <c r="W82" s="4">
        <f t="shared" si="88"/>
        <v>75.367890885683067</v>
      </c>
      <c r="X82" s="4">
        <f t="shared" si="88"/>
        <v>70.197276413883046</v>
      </c>
      <c r="Y82" s="4">
        <f t="shared" si="88"/>
        <v>76.673951848646638</v>
      </c>
      <c r="Z82" s="4">
        <f t="shared" si="88"/>
        <v>69.743318593202062</v>
      </c>
      <c r="AA82" s="4">
        <f t="shared" si="88"/>
        <v>61.3682760863637</v>
      </c>
      <c r="AB82" s="4">
        <f t="shared" si="88"/>
        <v>69.637443429481664</v>
      </c>
      <c r="AC82" s="4">
        <f t="shared" si="88"/>
        <v>78.992549366298121</v>
      </c>
      <c r="AD82" s="4">
        <f t="shared" si="88"/>
        <v>76.260244315651349</v>
      </c>
      <c r="AE82" s="4">
        <f t="shared" si="88"/>
        <v>80.832155629213759</v>
      </c>
      <c r="AF82" s="4">
        <f t="shared" si="88"/>
        <v>69.938991756532317</v>
      </c>
      <c r="AG82" s="4">
        <f t="shared" si="88"/>
        <v>62.00000381973566</v>
      </c>
      <c r="AI82" s="4">
        <f t="shared" si="89"/>
        <v>0.93235230042508022</v>
      </c>
      <c r="AJ82" s="4">
        <f t="shared" si="89"/>
        <v>1.838624810525161</v>
      </c>
      <c r="AK82" s="4">
        <f t="shared" si="89"/>
        <v>2.5419743123874099</v>
      </c>
      <c r="AL82" s="4">
        <f t="shared" si="89"/>
        <v>2.5519563153862492</v>
      </c>
      <c r="AM82" s="4">
        <f t="shared" si="89"/>
        <v>2.4150091143169305</v>
      </c>
      <c r="AN82" s="4">
        <f t="shared" si="89"/>
        <v>1.9861235861169604</v>
      </c>
      <c r="AO82" s="4">
        <f t="shared" si="89"/>
        <v>2.5324481513533641</v>
      </c>
      <c r="AP82" s="4">
        <f t="shared" si="89"/>
        <v>2.6241814067979448</v>
      </c>
      <c r="AQ82" s="4">
        <f t="shared" si="89"/>
        <v>-0.79357608636370003</v>
      </c>
      <c r="AR82" s="4">
        <f t="shared" si="89"/>
        <v>2.1215565705183366</v>
      </c>
      <c r="AS82" s="4">
        <f t="shared" si="89"/>
        <v>2.506350633701885</v>
      </c>
      <c r="AT82" s="4">
        <f t="shared" si="89"/>
        <v>1.8541556843486546</v>
      </c>
      <c r="AU82" s="4">
        <f t="shared" si="89"/>
        <v>0.53384437078624103</v>
      </c>
      <c r="AV82" s="4">
        <f t="shared" si="89"/>
        <v>1.4246082434676879</v>
      </c>
      <c r="AW82" s="4">
        <f t="shared" si="89"/>
        <v>1.2238961802643402</v>
      </c>
      <c r="AY82" s="2">
        <f t="shared" si="80"/>
        <v>50.43971292270524</v>
      </c>
      <c r="AZ82" s="2">
        <f t="shared" si="80"/>
        <v>49.546865953242772</v>
      </c>
      <c r="BA82" s="2">
        <f t="shared" si="80"/>
        <v>50.616919297964664</v>
      </c>
      <c r="BB82" s="2">
        <f t="shared" si="80"/>
        <v>50.629924582873393</v>
      </c>
      <c r="BC82" s="2">
        <f t="shared" si="80"/>
        <v>51.200837315932894</v>
      </c>
      <c r="BD82" s="2">
        <f t="shared" si="80"/>
        <v>51.178740490297805</v>
      </c>
      <c r="BE82" s="2">
        <f t="shared" si="80"/>
        <v>51.506676464814795</v>
      </c>
      <c r="BF82" s="2">
        <f t="shared" si="80"/>
        <v>50.620147166996617</v>
      </c>
      <c r="BG82" s="2">
        <f t="shared" si="80"/>
        <v>50.077598714992241</v>
      </c>
      <c r="BH82" s="2">
        <f t="shared" si="80"/>
        <v>50.027131617569815</v>
      </c>
      <c r="BI82" s="2">
        <f t="shared" si="80"/>
        <v>50.4768573596861</v>
      </c>
      <c r="BJ82" s="2">
        <f t="shared" si="80"/>
        <v>49.936168784883542</v>
      </c>
      <c r="BK82" s="2">
        <f t="shared" si="80"/>
        <v>50.134113783909832</v>
      </c>
      <c r="BL82" s="2">
        <f t="shared" si="80"/>
        <v>50.31791296314681</v>
      </c>
      <c r="BM82" s="2">
        <f t="shared" si="80"/>
        <v>49.546387059526538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57.513730588235283</v>
      </c>
      <c r="DL82" s="2">
        <f t="shared" si="90"/>
        <v>56.395603529411758</v>
      </c>
      <c r="DM82" s="2">
        <f t="shared" si="90"/>
        <v>56.501076470588238</v>
      </c>
      <c r="DN82" s="2">
        <f t="shared" si="90"/>
        <v>55.607212941176464</v>
      </c>
      <c r="DO82" s="2">
        <f t="shared" si="90"/>
        <v>56.187145882352958</v>
      </c>
      <c r="DP82" s="2">
        <f t="shared" si="90"/>
        <v>55.922710812324929</v>
      </c>
      <c r="DQ82" s="2">
        <f t="shared" si="90"/>
        <v>55.311292621192621</v>
      </c>
      <c r="DR82" s="2">
        <f t="shared" si="90"/>
        <v>56.557575686274518</v>
      </c>
      <c r="DS82" s="2">
        <f t="shared" si="90"/>
        <v>56.050894341736679</v>
      </c>
      <c r="DT82" s="2">
        <f t="shared" si="90"/>
        <v>55.002391934791959</v>
      </c>
      <c r="DU82" s="2">
        <f t="shared" si="90"/>
        <v>55.297179214929209</v>
      </c>
      <c r="DV82" s="2">
        <f t="shared" si="90"/>
        <v>54.900123380523382</v>
      </c>
      <c r="DW82" s="2">
        <f t="shared" si="90"/>
        <v>56.57335411764705</v>
      </c>
      <c r="DX82" s="2">
        <f t="shared" si="90"/>
        <v>54.098546001716002</v>
      </c>
      <c r="DY82" s="2">
        <f t="shared" si="90"/>
        <v>51.419162878787866</v>
      </c>
      <c r="EA82" s="2">
        <f t="shared" si="91"/>
        <v>49.4440255393095</v>
      </c>
      <c r="EB82" s="2">
        <f t="shared" si="91"/>
        <v>48.590181160558522</v>
      </c>
      <c r="EC82" s="2">
        <f t="shared" si="91"/>
        <v>49.753232271280389</v>
      </c>
      <c r="ED82" s="2">
        <f t="shared" si="91"/>
        <v>49.875094704222938</v>
      </c>
      <c r="EE82" s="2">
        <f t="shared" si="91"/>
        <v>50.383278287552088</v>
      </c>
      <c r="EF82" s="2">
        <f t="shared" si="91"/>
        <v>50.435929599972113</v>
      </c>
      <c r="EG82" s="2">
        <f t="shared" si="91"/>
        <v>50.845646956886192</v>
      </c>
      <c r="EH82" s="2">
        <f t="shared" si="91"/>
        <v>49.67064050134946</v>
      </c>
      <c r="EI82" s="2">
        <f t="shared" si="91"/>
        <v>49.147012202726216</v>
      </c>
      <c r="EJ82" s="2">
        <f t="shared" si="91"/>
        <v>49.192110791195319</v>
      </c>
      <c r="EK82" s="2">
        <f t="shared" si="91"/>
        <v>49.60204442895067</v>
      </c>
      <c r="EL82" s="2">
        <f t="shared" si="91"/>
        <v>49.085048174673588</v>
      </c>
      <c r="EM82" s="2">
        <f t="shared" si="91"/>
        <v>49.178652309107107</v>
      </c>
      <c r="EN82" s="2">
        <f t="shared" si="91"/>
        <v>49.576379784771561</v>
      </c>
      <c r="EO82" s="2">
        <f t="shared" si="91"/>
        <v>49.138181799890127</v>
      </c>
      <c r="EQ82" s="2">
        <f t="shared" si="92"/>
        <v>48.960262948880398</v>
      </c>
      <c r="ER82" s="2">
        <f t="shared" si="92"/>
        <v>48.388304098068502</v>
      </c>
      <c r="ES82" s="2">
        <f t="shared" si="92"/>
        <v>49.474939842280349</v>
      </c>
      <c r="ET82" s="2">
        <f t="shared" si="92"/>
        <v>49.708270313574587</v>
      </c>
      <c r="EU82" s="2">
        <f t="shared" si="92"/>
        <v>49.972554724026537</v>
      </c>
      <c r="EV82" s="2">
        <f t="shared" si="92"/>
        <v>50.113707731552132</v>
      </c>
      <c r="EW82" s="2">
        <f t="shared" si="92"/>
        <v>50.318544611323055</v>
      </c>
      <c r="EX82" s="2">
        <f t="shared" si="92"/>
        <v>49.343363830329842</v>
      </c>
      <c r="EY82" s="2">
        <f t="shared" si="92"/>
        <v>48.875717546739793</v>
      </c>
      <c r="EZ82" s="2">
        <f t="shared" si="92"/>
        <v>49.083283240558487</v>
      </c>
      <c r="FA82" s="2">
        <f t="shared" si="92"/>
        <v>49.487214979717628</v>
      </c>
      <c r="FB82" s="2">
        <f t="shared" si="92"/>
        <v>48.825002530346012</v>
      </c>
      <c r="FC82" s="2">
        <f t="shared" si="92"/>
        <v>49.109998376396852</v>
      </c>
      <c r="FD82" s="2">
        <f t="shared" si="92"/>
        <v>49.269784942614585</v>
      </c>
      <c r="FE82" s="2">
        <f t="shared" si="92"/>
        <v>49.618821573844315</v>
      </c>
      <c r="FG82" s="2">
        <f t="shared" si="93"/>
        <v>0.87659616666409601</v>
      </c>
      <c r="FH82" s="2">
        <f t="shared" si="93"/>
        <v>0.87742765975885539</v>
      </c>
      <c r="FI82" s="2">
        <f t="shared" si="93"/>
        <v>0.87199616039763472</v>
      </c>
      <c r="FJ82" s="2">
        <f t="shared" si="93"/>
        <v>0.86830834994891015</v>
      </c>
      <c r="FK82" s="2">
        <f t="shared" si="93"/>
        <v>0.85912021316631892</v>
      </c>
      <c r="FL82" s="2">
        <f t="shared" si="93"/>
        <v>0.86460323903477365</v>
      </c>
      <c r="FM82" s="2">
        <f t="shared" si="93"/>
        <v>0.85194584337146306</v>
      </c>
      <c r="FN82" s="2">
        <f t="shared" si="93"/>
        <v>0.86211765486441128</v>
      </c>
      <c r="FO82" s="2">
        <f t="shared" si="93"/>
        <v>0.86519641150850424</v>
      </c>
      <c r="FP82" s="2">
        <f t="shared" si="93"/>
        <v>0.85627864013616251</v>
      </c>
      <c r="FQ82" s="2">
        <f t="shared" si="93"/>
        <v>0.84638650200822685</v>
      </c>
      <c r="FR82" s="2">
        <f t="shared" si="93"/>
        <v>0.85362372321465119</v>
      </c>
      <c r="FS82" s="2">
        <f t="shared" si="93"/>
        <v>0.87078903327737511</v>
      </c>
      <c r="FT82" s="2">
        <f t="shared" si="93"/>
        <v>0.83601058662085148</v>
      </c>
      <c r="FU82" s="2">
        <f t="shared" si="93"/>
        <v>0.82107340327231848</v>
      </c>
      <c r="FW82" s="2">
        <f t="shared" si="82"/>
        <v>3.0005117112039353E-4</v>
      </c>
      <c r="FX82" s="2">
        <f t="shared" si="82"/>
        <v>2.1841825972597411E-4</v>
      </c>
      <c r="FY82" s="2">
        <f t="shared" si="82"/>
        <v>2.2616449144974724E-4</v>
      </c>
      <c r="FZ82" s="2">
        <f t="shared" si="82"/>
        <v>2.5314201201512613E-4</v>
      </c>
      <c r="GA82" s="2">
        <f t="shared" si="82"/>
        <v>2.1571975294694984E-4</v>
      </c>
      <c r="GB82" s="2">
        <f t="shared" si="82"/>
        <v>2.5297461074189303E-4</v>
      </c>
      <c r="GC82" s="2">
        <f t="shared" si="82"/>
        <v>2.4263732316837406E-4</v>
      </c>
      <c r="GD82" s="2">
        <f t="shared" si="82"/>
        <v>2.4477286102078742E-4</v>
      </c>
      <c r="GE82" s="2">
        <f t="shared" si="82"/>
        <v>3.0068633173791685E-4</v>
      </c>
      <c r="GF82" s="2">
        <f t="shared" si="82"/>
        <v>3.7380951963023978E-4</v>
      </c>
      <c r="GG82" s="2">
        <f t="shared" si="82"/>
        <v>3.1912783352563398E-4</v>
      </c>
      <c r="GH82" s="2">
        <f t="shared" si="82"/>
        <v>2.6321398044180819E-4</v>
      </c>
      <c r="GI82" s="2">
        <f t="shared" si="82"/>
        <v>2.198636506074795E-4</v>
      </c>
      <c r="GJ82" s="2">
        <f t="shared" si="82"/>
        <v>1.7680253227652379E-4</v>
      </c>
      <c r="GK82" s="2">
        <f t="shared" si="82"/>
        <v>1.6036539874207499E-4</v>
      </c>
      <c r="GM82" s="86">
        <f t="shared" si="83"/>
        <v>0.48875530014993129</v>
      </c>
      <c r="GN82" s="86">
        <f t="shared" si="83"/>
        <v>0.43999172192878744</v>
      </c>
      <c r="GO82" s="86">
        <f t="shared" si="83"/>
        <v>0.49533717930266508</v>
      </c>
      <c r="GP82" s="86">
        <f t="shared" si="83"/>
        <v>0.44319467929264289</v>
      </c>
      <c r="GQ82" s="86">
        <f t="shared" si="83"/>
        <v>0.45743370849431053</v>
      </c>
      <c r="GR82" s="86">
        <f t="shared" si="83"/>
        <v>0.37609039731973748</v>
      </c>
      <c r="GS82" s="86">
        <f t="shared" si="83"/>
        <v>0.4714260992764126</v>
      </c>
      <c r="GT82" s="86">
        <f t="shared" si="83"/>
        <v>0.39547324442907322</v>
      </c>
      <c r="GU82" s="86">
        <f t="shared" si="83"/>
        <v>0.25703566526729671</v>
      </c>
      <c r="GV82" s="86">
        <f t="shared" si="83"/>
        <v>0.3913889009543759</v>
      </c>
      <c r="GW82" s="86">
        <f t="shared" si="83"/>
        <v>0.4977216959201452</v>
      </c>
      <c r="GX82" s="86">
        <f t="shared" si="83"/>
        <v>0.49038802377707175</v>
      </c>
      <c r="GY82" s="86">
        <f t="shared" si="83"/>
        <v>0.56216885955563389</v>
      </c>
      <c r="GZ82" s="86">
        <f t="shared" si="83"/>
        <v>0.44245101599855957</v>
      </c>
      <c r="HA82" s="86">
        <f t="shared" si="83"/>
        <v>0.40650478766967979</v>
      </c>
      <c r="HC82" s="86">
        <f t="shared" si="73"/>
        <v>2.0268368109328774E-3</v>
      </c>
      <c r="HD82" s="86">
        <f t="shared" si="73"/>
        <v>2.9378108331279207E-3</v>
      </c>
      <c r="HE82" s="86">
        <f t="shared" si="73"/>
        <v>2.0248769353466431E-3</v>
      </c>
      <c r="HF82" s="86">
        <f t="shared" si="73"/>
        <v>1.1570791748357408E-3</v>
      </c>
      <c r="HG82" s="86">
        <f t="shared" si="87"/>
        <v>7.0002645770103763E-4</v>
      </c>
      <c r="HH82" s="86">
        <f t="shared" si="87"/>
        <v>8.2789201997575488E-4</v>
      </c>
      <c r="HI82" s="86">
        <f t="shared" si="87"/>
        <v>7.9835455238689068E-5</v>
      </c>
      <c r="HJ82" s="86">
        <f t="shared" si="87"/>
        <v>2.9200986299861786E-4</v>
      </c>
      <c r="HK82" s="86">
        <f t="shared" si="87"/>
        <v>1.3106732716564389E-3</v>
      </c>
      <c r="HL82" s="86">
        <f t="shared" si="87"/>
        <v>8.9071270276727199E-4</v>
      </c>
      <c r="HM82" s="86">
        <f t="shared" si="87"/>
        <v>4.2979537943030024E-4</v>
      </c>
      <c r="HN82" s="86">
        <f t="shared" si="87"/>
        <v>9.6744324682901135E-4</v>
      </c>
      <c r="HO82" s="86">
        <f t="shared" si="87"/>
        <v>1.3049181337292052E-3</v>
      </c>
      <c r="HP82" s="86">
        <f t="shared" si="87"/>
        <v>1.6325919474513697E-4</v>
      </c>
      <c r="HQ82" s="86">
        <f t="shared" si="87"/>
        <v>5.9433122332425316E-5</v>
      </c>
      <c r="HS82" s="86">
        <f t="shared" si="84"/>
        <v>1.5552327245344647E-29</v>
      </c>
      <c r="HT82" s="86">
        <f t="shared" si="84"/>
        <v>7.7227585361401877E-29</v>
      </c>
      <c r="HU82" s="86">
        <f t="shared" si="84"/>
        <v>9.0031471634469522E-30</v>
      </c>
      <c r="HV82" s="86">
        <f t="shared" si="84"/>
        <v>1.0670287169295546E-35</v>
      </c>
      <c r="HW82" s="86">
        <f t="shared" si="84"/>
        <v>1.6849317271405409E-37</v>
      </c>
      <c r="HX82" s="86">
        <f t="shared" si="84"/>
        <v>2.4009351728310715E-36</v>
      </c>
      <c r="HY82" s="86">
        <f t="shared" si="84"/>
        <v>8.5400942583175661E-49</v>
      </c>
      <c r="HZ82" s="86">
        <f t="shared" si="84"/>
        <v>1.9105731656480788E-43</v>
      </c>
      <c r="IA82" s="86">
        <f t="shared" si="84"/>
        <v>3.541550260683868E-36</v>
      </c>
      <c r="IB82" s="86">
        <f t="shared" si="84"/>
        <v>7.8045430908618066E-37</v>
      </c>
      <c r="IC82" s="86">
        <f t="shared" si="84"/>
        <v>1.0883879845880372E-40</v>
      </c>
      <c r="ID82" s="86">
        <f t="shared" si="84"/>
        <v>5.8512742437828396E-35</v>
      </c>
      <c r="IE82" s="86">
        <f t="shared" si="84"/>
        <v>7.4059144097066267E-31</v>
      </c>
      <c r="IF82" s="86">
        <f t="shared" si="84"/>
        <v>4.260002691679286E-26</v>
      </c>
      <c r="IG82" s="86">
        <f t="shared" si="84"/>
        <v>1.9044114744344555E-22</v>
      </c>
      <c r="II82" s="86">
        <f t="shared" si="85"/>
        <v>1.185047055119314E-108</v>
      </c>
      <c r="IJ82" s="86">
        <f t="shared" si="85"/>
        <v>4.4354802348913157E-111</v>
      </c>
      <c r="IK82" s="86">
        <f t="shared" si="85"/>
        <v>1.2785808146806025E-112</v>
      </c>
      <c r="IL82" s="86">
        <f t="shared" si="85"/>
        <v>5.144584905515236E-135</v>
      </c>
      <c r="IM82" s="86">
        <f t="shared" si="85"/>
        <v>3.3251101885996235E-140</v>
      </c>
      <c r="IN82" s="86">
        <f t="shared" si="85"/>
        <v>2.2762871988199243E-137</v>
      </c>
      <c r="IO82" s="86">
        <f t="shared" si="85"/>
        <v>2.6902846180986284E-185</v>
      </c>
      <c r="IP82" s="86">
        <f t="shared" si="85"/>
        <v>8.2692394424513748E-164</v>
      </c>
      <c r="IQ82" s="86">
        <f t="shared" si="85"/>
        <v>1.7128266931989183E-138</v>
      </c>
      <c r="IR82" s="86">
        <f t="shared" si="85"/>
        <v>3.629770257076011E-138</v>
      </c>
      <c r="IS82" s="86">
        <f t="shared" si="85"/>
        <v>8.6180459519639878E-153</v>
      </c>
      <c r="IT82" s="86">
        <f t="shared" si="85"/>
        <v>4.4157439777159548E-130</v>
      </c>
      <c r="IU82" s="86">
        <f t="shared" si="85"/>
        <v>2.0789567559061131E-112</v>
      </c>
      <c r="IV82" s="86">
        <f t="shared" si="85"/>
        <v>8.0533656148610264E-78</v>
      </c>
      <c r="IW82" s="86">
        <f t="shared" si="85"/>
        <v>2.7926126668070723E-80</v>
      </c>
      <c r="IY82" s="86">
        <f t="shared" si="86"/>
        <v>0.49078213696086415</v>
      </c>
      <c r="IZ82" s="86">
        <f t="shared" si="86"/>
        <v>0.44292953276191538</v>
      </c>
      <c r="JA82" s="86">
        <f t="shared" si="86"/>
        <v>0.49736205623801172</v>
      </c>
      <c r="JB82" s="86">
        <f t="shared" si="86"/>
        <v>0.44435175846747865</v>
      </c>
      <c r="JC82" s="86">
        <f t="shared" si="86"/>
        <v>0.4581337349520116</v>
      </c>
      <c r="JD82" s="86">
        <f t="shared" si="86"/>
        <v>0.37691828933971322</v>
      </c>
      <c r="JE82" s="86">
        <f t="shared" si="86"/>
        <v>0.47150593473165131</v>
      </c>
      <c r="JF82" s="86">
        <f t="shared" si="86"/>
        <v>0.39576525429207182</v>
      </c>
      <c r="JG82" s="86">
        <f t="shared" si="86"/>
        <v>0.25834633853895317</v>
      </c>
      <c r="JH82" s="86">
        <f t="shared" si="86"/>
        <v>0.39227961365714314</v>
      </c>
      <c r="JI82" s="86">
        <f t="shared" si="86"/>
        <v>0.49815149129957548</v>
      </c>
      <c r="JJ82" s="86">
        <f t="shared" si="86"/>
        <v>0.49135546702390076</v>
      </c>
      <c r="JK82" s="86">
        <f t="shared" si="86"/>
        <v>0.56347377768936313</v>
      </c>
      <c r="JL82" s="86">
        <f t="shared" si="86"/>
        <v>0.44261427519330471</v>
      </c>
      <c r="JM82" s="86">
        <f t="shared" si="86"/>
        <v>0.40656422079201221</v>
      </c>
    </row>
    <row r="83" spans="2:273" x14ac:dyDescent="0.25">
      <c r="B83" s="2">
        <v>56</v>
      </c>
      <c r="C83" s="37">
        <v>71.270899999999997</v>
      </c>
      <c r="D83" s="37">
        <v>66.188999999999993</v>
      </c>
      <c r="E83" s="37">
        <v>71.754300000000001</v>
      </c>
      <c r="F83" s="37">
        <v>66.750600000000006</v>
      </c>
      <c r="G83" s="37">
        <v>67.347099999999998</v>
      </c>
      <c r="H83" s="37">
        <v>61.755600000000001</v>
      </c>
      <c r="I83" s="37">
        <v>69.773600000000002</v>
      </c>
      <c r="J83" s="37">
        <v>62.628300000000003</v>
      </c>
      <c r="K83" s="37">
        <v>53.3613</v>
      </c>
      <c r="L83" s="37">
        <v>61.316800000000001</v>
      </c>
      <c r="M83" s="37">
        <v>73.205200000000005</v>
      </c>
      <c r="N83" s="37">
        <v>70.694000000000003</v>
      </c>
      <c r="O83" s="37">
        <v>75.7102</v>
      </c>
      <c r="P83" s="37">
        <v>65.486999999999995</v>
      </c>
      <c r="Q83" s="37">
        <v>57.784700000000001</v>
      </c>
      <c r="S83" s="4">
        <f t="shared" si="88"/>
        <v>70.25094430737964</v>
      </c>
      <c r="T83" s="4">
        <f t="shared" si="88"/>
        <v>65.63032730834486</v>
      </c>
      <c r="U83" s="4">
        <f t="shared" si="88"/>
        <v>70.677683908385987</v>
      </c>
      <c r="V83" s="4">
        <f t="shared" si="88"/>
        <v>66.553776553002976</v>
      </c>
      <c r="W83" s="4">
        <f t="shared" si="88"/>
        <v>66.785451657634056</v>
      </c>
      <c r="X83" s="4">
        <f t="shared" si="88"/>
        <v>62.886737645787512</v>
      </c>
      <c r="Y83" s="4">
        <f t="shared" si="88"/>
        <v>67.593191200222009</v>
      </c>
      <c r="Z83" s="4">
        <f t="shared" si="88"/>
        <v>61.411658693778435</v>
      </c>
      <c r="AA83" s="4">
        <f t="shared" si="88"/>
        <v>55.918895112030746</v>
      </c>
      <c r="AB83" s="4">
        <f t="shared" si="88"/>
        <v>62.040945209726964</v>
      </c>
      <c r="AC83" s="4">
        <f t="shared" si="88"/>
        <v>70.974097706820658</v>
      </c>
      <c r="AD83" s="4">
        <f t="shared" si="88"/>
        <v>69.215362644895251</v>
      </c>
      <c r="AE83" s="4">
        <f t="shared" si="88"/>
        <v>74.163184012948022</v>
      </c>
      <c r="AF83" s="4">
        <f t="shared" si="88"/>
        <v>64.205840884822933</v>
      </c>
      <c r="AG83" s="4">
        <f t="shared" si="88"/>
        <v>57.620236750471619</v>
      </c>
      <c r="AI83" s="4">
        <f t="shared" si="89"/>
        <v>1.019955692620357</v>
      </c>
      <c r="AJ83" s="4">
        <f t="shared" si="89"/>
        <v>0.55867269165513278</v>
      </c>
      <c r="AK83" s="4">
        <f t="shared" si="89"/>
        <v>1.0766160916140137</v>
      </c>
      <c r="AL83" s="4">
        <f t="shared" si="89"/>
        <v>0.19682344699702981</v>
      </c>
      <c r="AM83" s="4">
        <f t="shared" si="89"/>
        <v>0.56164834236594174</v>
      </c>
      <c r="AN83" s="4">
        <f t="shared" si="89"/>
        <v>-1.1311376457875113</v>
      </c>
      <c r="AO83" s="4">
        <f t="shared" si="89"/>
        <v>2.1804087997779931</v>
      </c>
      <c r="AP83" s="4">
        <f t="shared" si="89"/>
        <v>1.2166413062215682</v>
      </c>
      <c r="AQ83" s="4">
        <f t="shared" si="89"/>
        <v>-2.5575951120307465</v>
      </c>
      <c r="AR83" s="4">
        <f t="shared" si="89"/>
        <v>-0.72414520972696295</v>
      </c>
      <c r="AS83" s="4">
        <f t="shared" si="89"/>
        <v>2.2311022931793474</v>
      </c>
      <c r="AT83" s="4">
        <f t="shared" si="89"/>
        <v>1.4786373551047518</v>
      </c>
      <c r="AU83" s="4">
        <f t="shared" si="89"/>
        <v>1.547015987051978</v>
      </c>
      <c r="AV83" s="4">
        <f t="shared" si="89"/>
        <v>1.2811591151770614</v>
      </c>
      <c r="AW83" s="4">
        <f t="shared" si="89"/>
        <v>0.16446324952838154</v>
      </c>
      <c r="AY83" s="2">
        <f t="shared" si="80"/>
        <v>50.344316072618192</v>
      </c>
      <c r="AZ83" s="2">
        <f t="shared" si="80"/>
        <v>49.458710335475807</v>
      </c>
      <c r="BA83" s="2">
        <f t="shared" si="80"/>
        <v>50.530472273352181</v>
      </c>
      <c r="BB83" s="2">
        <f t="shared" si="80"/>
        <v>50.559581903595564</v>
      </c>
      <c r="BC83" s="2">
        <f t="shared" si="80"/>
        <v>51.113498203229248</v>
      </c>
      <c r="BD83" s="2">
        <f t="shared" si="80"/>
        <v>51.092952132350341</v>
      </c>
      <c r="BE83" s="2">
        <f t="shared" si="80"/>
        <v>51.423939513483418</v>
      </c>
      <c r="BF83" s="2">
        <f t="shared" si="80"/>
        <v>50.5269214027781</v>
      </c>
      <c r="BG83" s="2">
        <f t="shared" si="80"/>
        <v>49.986209576725443</v>
      </c>
      <c r="BH83" s="2">
        <f t="shared" si="80"/>
        <v>49.940782709252389</v>
      </c>
      <c r="BI83" s="2">
        <f t="shared" si="80"/>
        <v>50.387303883810077</v>
      </c>
      <c r="BJ83" s="2">
        <f t="shared" si="80"/>
        <v>49.846580319751617</v>
      </c>
      <c r="BK83" s="2">
        <f t="shared" si="80"/>
        <v>50.039786087364398</v>
      </c>
      <c r="BL83" s="2">
        <f t="shared" si="80"/>
        <v>50.238426355094575</v>
      </c>
      <c r="BM83" s="2">
        <f t="shared" si="80"/>
        <v>49.502154698674119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57.664667135217712</v>
      </c>
      <c r="DL83" s="2">
        <f t="shared" si="90"/>
        <v>56.524250450725738</v>
      </c>
      <c r="DM83" s="2">
        <f t="shared" si="90"/>
        <v>56.631343544690601</v>
      </c>
      <c r="DN83" s="2">
        <f t="shared" si="90"/>
        <v>55.716532223071042</v>
      </c>
      <c r="DO83" s="2">
        <f t="shared" si="90"/>
        <v>56.300035210084047</v>
      </c>
      <c r="DP83" s="2">
        <f t="shared" si="90"/>
        <v>56.023016134453783</v>
      </c>
      <c r="DQ83" s="2">
        <f t="shared" si="90"/>
        <v>55.395096276276277</v>
      </c>
      <c r="DR83" s="2">
        <f t="shared" si="90"/>
        <v>56.670495798319337</v>
      </c>
      <c r="DS83" s="2">
        <f t="shared" si="90"/>
        <v>56.163374117647045</v>
      </c>
      <c r="DT83" s="2">
        <f t="shared" si="90"/>
        <v>55.090064534534555</v>
      </c>
      <c r="DU83" s="2">
        <f t="shared" si="90"/>
        <v>55.394609549549543</v>
      </c>
      <c r="DV83" s="2">
        <f t="shared" si="90"/>
        <v>54.988688078078077</v>
      </c>
      <c r="DW83" s="2">
        <f t="shared" si="90"/>
        <v>56.704386539342998</v>
      </c>
      <c r="DX83" s="2">
        <f t="shared" si="90"/>
        <v>54.188641934791931</v>
      </c>
      <c r="DY83" s="2">
        <f t="shared" si="90"/>
        <v>51.478434603386795</v>
      </c>
      <c r="EA83" s="2">
        <f t="shared" si="91"/>
        <v>49.404636528107375</v>
      </c>
      <c r="EB83" s="2">
        <f t="shared" si="91"/>
        <v>48.558589567275277</v>
      </c>
      <c r="EC83" s="2">
        <f t="shared" si="91"/>
        <v>49.713777975036905</v>
      </c>
      <c r="ED83" s="2">
        <f t="shared" si="91"/>
        <v>49.846325063312101</v>
      </c>
      <c r="EE83" s="2">
        <f t="shared" si="91"/>
        <v>50.337946070033794</v>
      </c>
      <c r="EF83" s="2">
        <f t="shared" si="91"/>
        <v>50.388936519687604</v>
      </c>
      <c r="EG83" s="2">
        <f t="shared" si="91"/>
        <v>50.79469984688032</v>
      </c>
      <c r="EH83" s="2">
        <f t="shared" si="91"/>
        <v>49.630905776078741</v>
      </c>
      <c r="EI83" s="2">
        <f t="shared" si="91"/>
        <v>49.108549191560328</v>
      </c>
      <c r="EJ83" s="2">
        <f t="shared" si="91"/>
        <v>49.152603186929269</v>
      </c>
      <c r="EK83" s="2">
        <f t="shared" si="91"/>
        <v>49.55852111569255</v>
      </c>
      <c r="EL83" s="2">
        <f t="shared" si="91"/>
        <v>49.042499840283931</v>
      </c>
      <c r="EM83" s="2">
        <f t="shared" si="91"/>
        <v>49.137900040233355</v>
      </c>
      <c r="EN83" s="2">
        <f t="shared" si="91"/>
        <v>49.531811726565131</v>
      </c>
      <c r="EO83" s="2">
        <f t="shared" si="91"/>
        <v>49.109282930229362</v>
      </c>
      <c r="EQ83" s="2">
        <f t="shared" si="92"/>
        <v>48.931208056704811</v>
      </c>
      <c r="ER83" s="2">
        <f t="shared" si="92"/>
        <v>48.360981603889286</v>
      </c>
      <c r="ES83" s="2">
        <f t="shared" si="92"/>
        <v>49.441149329160069</v>
      </c>
      <c r="ET83" s="2">
        <f t="shared" si="92"/>
        <v>49.68380545597325</v>
      </c>
      <c r="EU83" s="2">
        <f t="shared" si="92"/>
        <v>49.935754609823917</v>
      </c>
      <c r="EV83" s="2">
        <f t="shared" si="92"/>
        <v>50.073468558633579</v>
      </c>
      <c r="EW83" s="2">
        <f t="shared" si="92"/>
        <v>50.279613704040031</v>
      </c>
      <c r="EX83" s="2">
        <f t="shared" si="92"/>
        <v>49.311143889907527</v>
      </c>
      <c r="EY83" s="2">
        <f t="shared" si="92"/>
        <v>48.843306451443894</v>
      </c>
      <c r="EZ83" s="2">
        <f t="shared" si="92"/>
        <v>49.046144489814615</v>
      </c>
      <c r="FA83" s="2">
        <f t="shared" si="92"/>
        <v>49.44602417156694</v>
      </c>
      <c r="FB83" s="2">
        <f t="shared" si="92"/>
        <v>48.787986956938255</v>
      </c>
      <c r="FC83" s="2">
        <f t="shared" si="92"/>
        <v>49.070559768752844</v>
      </c>
      <c r="FD83" s="2">
        <f t="shared" si="92"/>
        <v>49.231297891375775</v>
      </c>
      <c r="FE83" s="2">
        <f t="shared" si="92"/>
        <v>49.578957858951661</v>
      </c>
      <c r="FG83" s="2">
        <f t="shared" si="93"/>
        <v>0.88621890856493712</v>
      </c>
      <c r="FH83" s="2">
        <f t="shared" si="93"/>
        <v>0.88699392232796792</v>
      </c>
      <c r="FI83" s="2">
        <f t="shared" si="93"/>
        <v>0.88192928620966571</v>
      </c>
      <c r="FJ83" s="2">
        <f t="shared" si="93"/>
        <v>0.87848777232648778</v>
      </c>
      <c r="FK83" s="2">
        <f t="shared" si="93"/>
        <v>0.8699034442209338</v>
      </c>
      <c r="FL83" s="2">
        <f t="shared" si="93"/>
        <v>0.87502783710298593</v>
      </c>
      <c r="FM83" s="2">
        <f t="shared" si="93"/>
        <v>0.86319076846142084</v>
      </c>
      <c r="FN83" s="2">
        <f t="shared" si="93"/>
        <v>0.87270544987302534</v>
      </c>
      <c r="FO83" s="2">
        <f t="shared" si="93"/>
        <v>0.87558191148658382</v>
      </c>
      <c r="FP83" s="2">
        <f t="shared" si="93"/>
        <v>0.86724576224514838</v>
      </c>
      <c r="FQ83" s="2">
        <f t="shared" si="93"/>
        <v>0.85798328094927023</v>
      </c>
      <c r="FR83" s="2">
        <f t="shared" si="93"/>
        <v>0.86476144043930614</v>
      </c>
      <c r="FS83" s="2">
        <f t="shared" si="93"/>
        <v>0.88080302779951536</v>
      </c>
      <c r="FT83" s="2">
        <f t="shared" si="93"/>
        <v>0.84825023597898053</v>
      </c>
      <c r="FU83" s="2">
        <f t="shared" si="93"/>
        <v>0.83420682269280366</v>
      </c>
      <c r="FW83" s="2">
        <f t="shared" si="82"/>
        <v>3.2899004312677665E-4</v>
      </c>
      <c r="FX83" s="2">
        <f t="shared" si="82"/>
        <v>2.3948581284040114E-4</v>
      </c>
      <c r="FY83" s="2">
        <f t="shared" si="82"/>
        <v>2.4797902272852501E-4</v>
      </c>
      <c r="FZ83" s="2">
        <f t="shared" si="82"/>
        <v>2.7755791799288819E-4</v>
      </c>
      <c r="GA83" s="2">
        <f t="shared" si="82"/>
        <v>2.3652708292231972E-4</v>
      </c>
      <c r="GB83" s="2">
        <f t="shared" si="82"/>
        <v>2.7737437510914659E-4</v>
      </c>
      <c r="GC83" s="2">
        <f t="shared" si="82"/>
        <v>2.6604030663092908E-4</v>
      </c>
      <c r="GD83" s="2">
        <f t="shared" si="82"/>
        <v>2.6838176721593563E-4</v>
      </c>
      <c r="GE83" s="2">
        <f t="shared" si="82"/>
        <v>3.2968644253238838E-4</v>
      </c>
      <c r="GF83" s="2">
        <f t="shared" si="82"/>
        <v>4.0985920643101762E-4</v>
      </c>
      <c r="GG83" s="2">
        <f t="shared" si="82"/>
        <v>3.4990593803213132E-4</v>
      </c>
      <c r="GH83" s="2">
        <f t="shared" si="82"/>
        <v>2.8860106162080718E-4</v>
      </c>
      <c r="GI83" s="2">
        <f t="shared" si="82"/>
        <v>2.4107058541461695E-4</v>
      </c>
      <c r="GJ83" s="2">
        <f t="shared" si="82"/>
        <v>1.938568149341608E-4</v>
      </c>
      <c r="GK83" s="2">
        <f t="shared" si="82"/>
        <v>1.7583444266742348E-4</v>
      </c>
      <c r="GM83" s="86">
        <f t="shared" si="83"/>
        <v>0.39754809217815756</v>
      </c>
      <c r="GN83" s="86">
        <f t="shared" si="83"/>
        <v>0.34266703307867424</v>
      </c>
      <c r="GO83" s="86">
        <f t="shared" si="83"/>
        <v>0.37940532568392377</v>
      </c>
      <c r="GP83" s="86">
        <f t="shared" si="83"/>
        <v>0.3179694190457214</v>
      </c>
      <c r="GQ83" s="86">
        <f t="shared" si="83"/>
        <v>0.32821437384895752</v>
      </c>
      <c r="GR83" s="86">
        <f t="shared" si="83"/>
        <v>0.25851602500270698</v>
      </c>
      <c r="GS83" s="86">
        <f t="shared" si="83"/>
        <v>0.33807335015313011</v>
      </c>
      <c r="GT83" s="86">
        <f t="shared" si="83"/>
        <v>0.25042503757911849</v>
      </c>
      <c r="GU83" s="86">
        <f t="shared" si="83"/>
        <v>0.14742211227528165</v>
      </c>
      <c r="GV83" s="86">
        <f t="shared" si="83"/>
        <v>0.26818488147432729</v>
      </c>
      <c r="GW83" s="86">
        <f t="shared" si="83"/>
        <v>0.39997752431347072</v>
      </c>
      <c r="GX83" s="86">
        <f t="shared" si="83"/>
        <v>0.39949440829660138</v>
      </c>
      <c r="GY83" s="86">
        <f t="shared" si="83"/>
        <v>0.48104170522647594</v>
      </c>
      <c r="GZ83" s="86">
        <f t="shared" si="83"/>
        <v>0.35789904949389711</v>
      </c>
      <c r="HA83" s="86">
        <f t="shared" si="83"/>
        <v>0.30636115725073598</v>
      </c>
      <c r="HC83" s="86">
        <f t="shared" si="73"/>
        <v>3.1841816462195769E-3</v>
      </c>
      <c r="HD83" s="86">
        <f t="shared" si="73"/>
        <v>4.4980371063267979E-3</v>
      </c>
      <c r="HE83" s="86">
        <f t="shared" si="73"/>
        <v>3.1589004701961989E-3</v>
      </c>
      <c r="HF83" s="86">
        <f t="shared" si="73"/>
        <v>1.9383846808697989E-3</v>
      </c>
      <c r="HG83" s="86">
        <f t="shared" si="87"/>
        <v>1.1960172556095918E-3</v>
      </c>
      <c r="HH83" s="86">
        <f t="shared" si="87"/>
        <v>1.4116940424018314E-3</v>
      </c>
      <c r="HI83" s="86">
        <f t="shared" si="87"/>
        <v>1.6324506844436529E-4</v>
      </c>
      <c r="HJ83" s="86">
        <f t="shared" si="87"/>
        <v>5.4460948327942737E-4</v>
      </c>
      <c r="HK83" s="86">
        <f t="shared" si="87"/>
        <v>2.2227991157630013E-3</v>
      </c>
      <c r="HL83" s="86">
        <f t="shared" si="87"/>
        <v>1.5563882394264649E-3</v>
      </c>
      <c r="HM83" s="86">
        <f t="shared" si="87"/>
        <v>7.8777247326658158E-4</v>
      </c>
      <c r="HN83" s="86">
        <f t="shared" si="87"/>
        <v>1.620484234882751E-3</v>
      </c>
      <c r="HO83" s="86">
        <f t="shared" si="87"/>
        <v>2.0647739629417699E-3</v>
      </c>
      <c r="HP83" s="86">
        <f t="shared" si="87"/>
        <v>3.118859884860946E-4</v>
      </c>
      <c r="HQ83" s="86">
        <f t="shared" si="87"/>
        <v>1.2403397670705777E-4</v>
      </c>
      <c r="HS83" s="86">
        <f t="shared" si="84"/>
        <v>1.3157304361062391E-28</v>
      </c>
      <c r="HT83" s="86">
        <f t="shared" si="84"/>
        <v>6.0149584293273384E-28</v>
      </c>
      <c r="HU83" s="86">
        <f t="shared" si="84"/>
        <v>7.4302991620907509E-29</v>
      </c>
      <c r="HV83" s="86">
        <f t="shared" si="84"/>
        <v>1.4051798158925065E-34</v>
      </c>
      <c r="HW83" s="86">
        <f t="shared" si="84"/>
        <v>2.3730449827054343E-36</v>
      </c>
      <c r="HX83" s="86">
        <f t="shared" si="84"/>
        <v>3.3135493302889377E-35</v>
      </c>
      <c r="HY83" s="86">
        <f t="shared" si="84"/>
        <v>2.9381132951025401E-47</v>
      </c>
      <c r="HZ83" s="86">
        <f t="shared" si="84"/>
        <v>4.3905955068873691E-42</v>
      </c>
      <c r="IA83" s="86">
        <f t="shared" si="84"/>
        <v>5.1896141687199007E-35</v>
      </c>
      <c r="IB83" s="86">
        <f t="shared" si="84"/>
        <v>1.2591178566996283E-35</v>
      </c>
      <c r="IC83" s="86">
        <f t="shared" si="84"/>
        <v>2.232564777720435E-39</v>
      </c>
      <c r="ID83" s="86">
        <f t="shared" si="84"/>
        <v>7.2304630331897705E-34</v>
      </c>
      <c r="IE83" s="86">
        <f t="shared" si="84"/>
        <v>6.3038270369767717E-30</v>
      </c>
      <c r="IF83" s="86">
        <f t="shared" si="84"/>
        <v>2.4780447599934512E-25</v>
      </c>
      <c r="IG83" s="86">
        <f t="shared" si="84"/>
        <v>8.2809640342242302E-22</v>
      </c>
      <c r="II83" s="86">
        <f t="shared" si="85"/>
        <v>3.0419718671331118E-106</v>
      </c>
      <c r="IJ83" s="86">
        <f t="shared" si="85"/>
        <v>1.0440093933214576E-108</v>
      </c>
      <c r="IK83" s="86">
        <f t="shared" si="85"/>
        <v>3.3253384183158819E-110</v>
      </c>
      <c r="IL83" s="86">
        <f t="shared" si="85"/>
        <v>4.5045660103140311E-132</v>
      </c>
      <c r="IM83" s="86">
        <f t="shared" si="85"/>
        <v>3.3196382016472362E-137</v>
      </c>
      <c r="IN83" s="86">
        <f t="shared" si="85"/>
        <v>2.2453355249584624E-134</v>
      </c>
      <c r="IO83" s="86">
        <f t="shared" si="85"/>
        <v>2.8991378558868827E-181</v>
      </c>
      <c r="IP83" s="86">
        <f t="shared" si="85"/>
        <v>3.0294343721626476E-160</v>
      </c>
      <c r="IQ83" s="86">
        <f t="shared" si="85"/>
        <v>2.0727726330460435E-135</v>
      </c>
      <c r="IR83" s="86">
        <f t="shared" si="85"/>
        <v>5.2448024560318349E-135</v>
      </c>
      <c r="IS83" s="86">
        <f t="shared" si="85"/>
        <v>2.321457182580305E-149</v>
      </c>
      <c r="IT83" s="86">
        <f t="shared" si="85"/>
        <v>3.10238074120398E-127</v>
      </c>
      <c r="IU83" s="86">
        <f t="shared" si="85"/>
        <v>5.2518255387583901E-110</v>
      </c>
      <c r="IV83" s="86">
        <f t="shared" si="85"/>
        <v>3.283877246891564E-76</v>
      </c>
      <c r="IW83" s="86">
        <f t="shared" si="85"/>
        <v>1.2301855920554467E-78</v>
      </c>
      <c r="IY83" s="86">
        <f t="shared" si="86"/>
        <v>0.40073227382437715</v>
      </c>
      <c r="IZ83" s="86">
        <f t="shared" si="86"/>
        <v>0.34716507018500103</v>
      </c>
      <c r="JA83" s="86">
        <f t="shared" si="86"/>
        <v>0.38256422615411995</v>
      </c>
      <c r="JB83" s="86">
        <f t="shared" si="86"/>
        <v>0.31990780372659122</v>
      </c>
      <c r="JC83" s="86">
        <f t="shared" si="86"/>
        <v>0.3294103911045671</v>
      </c>
      <c r="JD83" s="86">
        <f t="shared" si="86"/>
        <v>0.25992771904510881</v>
      </c>
      <c r="JE83" s="86">
        <f t="shared" si="86"/>
        <v>0.33823659522157445</v>
      </c>
      <c r="JF83" s="86">
        <f t="shared" si="86"/>
        <v>0.25096964706239794</v>
      </c>
      <c r="JG83" s="86">
        <f t="shared" si="86"/>
        <v>0.14964491139104466</v>
      </c>
      <c r="JH83" s="86">
        <f t="shared" si="86"/>
        <v>0.26974126971375373</v>
      </c>
      <c r="JI83" s="86">
        <f t="shared" si="86"/>
        <v>0.40076529678673728</v>
      </c>
      <c r="JJ83" s="86">
        <f t="shared" si="86"/>
        <v>0.40111489253148414</v>
      </c>
      <c r="JK83" s="86">
        <f t="shared" si="86"/>
        <v>0.48310647918941768</v>
      </c>
      <c r="JL83" s="86">
        <f t="shared" si="86"/>
        <v>0.3582109354823832</v>
      </c>
      <c r="JM83" s="86">
        <f t="shared" si="86"/>
        <v>0.30648519122744305</v>
      </c>
    </row>
    <row r="84" spans="2:273" x14ac:dyDescent="0.25">
      <c r="B84" s="2">
        <v>57</v>
      </c>
      <c r="C84" s="37">
        <v>63.5276</v>
      </c>
      <c r="D84" s="37">
        <v>59.212800000000001</v>
      </c>
      <c r="E84" s="37">
        <v>62.338099999999997</v>
      </c>
      <c r="F84" s="37">
        <v>57.522300000000001</v>
      </c>
      <c r="G84" s="37">
        <v>58.0124</v>
      </c>
      <c r="H84" s="37">
        <v>54.510399999999997</v>
      </c>
      <c r="I84" s="37">
        <v>60.2318</v>
      </c>
      <c r="J84" s="37">
        <v>54.882100000000001</v>
      </c>
      <c r="K84" s="37">
        <v>51.048999999999999</v>
      </c>
      <c r="L84" s="37">
        <v>53.9146</v>
      </c>
      <c r="M84" s="37">
        <v>63.856099999999998</v>
      </c>
      <c r="N84" s="37">
        <v>62.204099999999997</v>
      </c>
      <c r="O84" s="37">
        <v>68.496899999999997</v>
      </c>
      <c r="P84" s="37">
        <v>59.081299999999999</v>
      </c>
      <c r="Q84" s="37">
        <v>53.9786</v>
      </c>
      <c r="S84" s="4">
        <f t="shared" si="88"/>
        <v>64.133020137763111</v>
      </c>
      <c r="T84" s="4">
        <f t="shared" si="88"/>
        <v>60.273234953355164</v>
      </c>
      <c r="U84" s="4">
        <f t="shared" si="88"/>
        <v>63.306532453023863</v>
      </c>
      <c r="V84" s="4">
        <f t="shared" si="88"/>
        <v>59.858453270009548</v>
      </c>
      <c r="W84" s="4">
        <f t="shared" si="88"/>
        <v>59.988269065234199</v>
      </c>
      <c r="X84" s="4">
        <f t="shared" si="88"/>
        <v>57.614276707730021</v>
      </c>
      <c r="Y84" s="4">
        <f t="shared" si="88"/>
        <v>60.300308282654193</v>
      </c>
      <c r="Z84" s="4">
        <f t="shared" si="88"/>
        <v>55.691699036163442</v>
      </c>
      <c r="AA84" s="4">
        <f t="shared" si="88"/>
        <v>52.831793117605841</v>
      </c>
      <c r="AB84" s="4">
        <f t="shared" si="88"/>
        <v>56.555330201134545</v>
      </c>
      <c r="AC84" s="4">
        <f t="shared" si="88"/>
        <v>63.792481909682643</v>
      </c>
      <c r="AD84" s="4">
        <f t="shared" si="88"/>
        <v>62.890135601016446</v>
      </c>
      <c r="AE84" s="4">
        <f t="shared" si="88"/>
        <v>67.417370362361368</v>
      </c>
      <c r="AF84" s="4">
        <f t="shared" si="88"/>
        <v>59.322356542467986</v>
      </c>
      <c r="AG84" s="4">
        <f t="shared" si="88"/>
        <v>54.213489843434495</v>
      </c>
      <c r="AI84" s="4">
        <f t="shared" si="89"/>
        <v>-0.60542013776311165</v>
      </c>
      <c r="AJ84" s="4">
        <f t="shared" si="89"/>
        <v>-1.0604349533551627</v>
      </c>
      <c r="AK84" s="4">
        <f t="shared" si="89"/>
        <v>-0.96843245302386549</v>
      </c>
      <c r="AL84" s="4">
        <f t="shared" si="89"/>
        <v>-2.3361532700095466</v>
      </c>
      <c r="AM84" s="4">
        <f t="shared" si="89"/>
        <v>-1.9758690652341997</v>
      </c>
      <c r="AN84" s="4">
        <f t="shared" si="89"/>
        <v>-3.1038767077300236</v>
      </c>
      <c r="AO84" s="4">
        <f t="shared" si="89"/>
        <v>-6.8508282654192953E-2</v>
      </c>
      <c r="AP84" s="4">
        <f t="shared" si="89"/>
        <v>-0.80959903616344064</v>
      </c>
      <c r="AQ84" s="4">
        <f t="shared" si="89"/>
        <v>-1.7827931176058414</v>
      </c>
      <c r="AR84" s="4">
        <f t="shared" si="89"/>
        <v>-2.640730201134545</v>
      </c>
      <c r="AS84" s="4">
        <f t="shared" si="89"/>
        <v>6.3618090317355325E-2</v>
      </c>
      <c r="AT84" s="4">
        <f t="shared" si="89"/>
        <v>-0.68603560101644945</v>
      </c>
      <c r="AU84" s="4">
        <f t="shared" si="89"/>
        <v>1.079529637638629</v>
      </c>
      <c r="AV84" s="4">
        <f t="shared" si="89"/>
        <v>-0.24105654246798736</v>
      </c>
      <c r="AW84" s="4">
        <f t="shared" si="89"/>
        <v>-0.23488984343449459</v>
      </c>
      <c r="AY84" s="2">
        <f t="shared" si="80"/>
        <v>50.250838219787148</v>
      </c>
      <c r="AZ84" s="2">
        <f t="shared" si="80"/>
        <v>49.37283582120476</v>
      </c>
      <c r="BA84" s="2">
        <f t="shared" si="80"/>
        <v>50.445434479864971</v>
      </c>
      <c r="BB84" s="2">
        <f t="shared" si="80"/>
        <v>50.490545423108749</v>
      </c>
      <c r="BC84" s="2">
        <f t="shared" si="80"/>
        <v>51.027092179461981</v>
      </c>
      <c r="BD84" s="2">
        <f t="shared" si="80"/>
        <v>51.008114077451467</v>
      </c>
      <c r="BE84" s="2">
        <f t="shared" si="80"/>
        <v>51.341616103416079</v>
      </c>
      <c r="BF84" s="2">
        <f t="shared" si="80"/>
        <v>50.435513834646642</v>
      </c>
      <c r="BG84" s="2">
        <f t="shared" si="80"/>
        <v>49.896685777824452</v>
      </c>
      <c r="BH84" s="2">
        <f t="shared" si="80"/>
        <v>49.855993280731028</v>
      </c>
      <c r="BI84" s="2">
        <f t="shared" si="80"/>
        <v>50.298902885603475</v>
      </c>
      <c r="BJ84" s="2">
        <f t="shared" si="80"/>
        <v>49.758468103247459</v>
      </c>
      <c r="BK84" s="2">
        <f t="shared" si="80"/>
        <v>49.947265761095949</v>
      </c>
      <c r="BL84" s="2">
        <f t="shared" si="80"/>
        <v>50.159285732362498</v>
      </c>
      <c r="BM84" s="2">
        <f t="shared" si="80"/>
        <v>49.457532898796266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57.815603682200141</v>
      </c>
      <c r="DL84" s="2">
        <f t="shared" si="90"/>
        <v>56.652897372039718</v>
      </c>
      <c r="DM84" s="2">
        <f t="shared" si="90"/>
        <v>56.761610618792972</v>
      </c>
      <c r="DN84" s="2">
        <f t="shared" si="90"/>
        <v>55.82585150496562</v>
      </c>
      <c r="DO84" s="2">
        <f t="shared" si="90"/>
        <v>56.412924537815144</v>
      </c>
      <c r="DP84" s="2">
        <f t="shared" si="90"/>
        <v>56.123321456582637</v>
      </c>
      <c r="DQ84" s="2">
        <f t="shared" si="90"/>
        <v>55.478899931359933</v>
      </c>
      <c r="DR84" s="2">
        <f t="shared" si="90"/>
        <v>56.783415910364155</v>
      </c>
      <c r="DS84" s="2">
        <f t="shared" si="90"/>
        <v>56.275853893557411</v>
      </c>
      <c r="DT84" s="2">
        <f t="shared" si="90"/>
        <v>55.177737134277159</v>
      </c>
      <c r="DU84" s="2">
        <f t="shared" si="90"/>
        <v>55.492039884169877</v>
      </c>
      <c r="DV84" s="2">
        <f t="shared" si="90"/>
        <v>55.077252775632772</v>
      </c>
      <c r="DW84" s="2">
        <f t="shared" si="90"/>
        <v>56.835418961038954</v>
      </c>
      <c r="DX84" s="2">
        <f t="shared" si="90"/>
        <v>54.278737867867868</v>
      </c>
      <c r="DY84" s="2">
        <f t="shared" si="90"/>
        <v>51.537706327985724</v>
      </c>
      <c r="EA84" s="2">
        <f>CE$228*$B84+CE$229</f>
        <v>49.365247516905249</v>
      </c>
      <c r="EB84" s="2">
        <f t="shared" si="91"/>
        <v>48.526997973992032</v>
      </c>
      <c r="EC84" s="2">
        <f t="shared" si="91"/>
        <v>49.674323678793421</v>
      </c>
      <c r="ED84" s="2">
        <f t="shared" si="91"/>
        <v>49.817555422401263</v>
      </c>
      <c r="EE84" s="2">
        <f t="shared" si="91"/>
        <v>50.292613852515501</v>
      </c>
      <c r="EF84" s="2">
        <f t="shared" si="91"/>
        <v>50.341943439403103</v>
      </c>
      <c r="EG84" s="2">
        <f t="shared" si="91"/>
        <v>50.743752736874455</v>
      </c>
      <c r="EH84" s="2">
        <f t="shared" si="91"/>
        <v>49.591171050808022</v>
      </c>
      <c r="EI84" s="2">
        <f t="shared" si="91"/>
        <v>49.070086180394433</v>
      </c>
      <c r="EJ84" s="2">
        <f t="shared" si="91"/>
        <v>49.11309558266322</v>
      </c>
      <c r="EK84" s="2">
        <f t="shared" si="91"/>
        <v>49.514997802434436</v>
      </c>
      <c r="EL84" s="2">
        <f t="shared" si="91"/>
        <v>48.999951505894273</v>
      </c>
      <c r="EM84" s="2">
        <f t="shared" si="91"/>
        <v>49.097147771359602</v>
      </c>
      <c r="EN84" s="2">
        <f t="shared" si="91"/>
        <v>49.487243668358701</v>
      </c>
      <c r="EO84" s="2">
        <f t="shared" si="91"/>
        <v>49.080384060568605</v>
      </c>
      <c r="EQ84" s="2">
        <f t="shared" si="92"/>
        <v>48.902153164529224</v>
      </c>
      <c r="ER84" s="2">
        <f t="shared" si="92"/>
        <v>48.333659109710069</v>
      </c>
      <c r="ES84" s="2">
        <f t="shared" si="92"/>
        <v>49.407358816039796</v>
      </c>
      <c r="ET84" s="2">
        <f t="shared" si="92"/>
        <v>49.659340598371905</v>
      </c>
      <c r="EU84" s="2">
        <f t="shared" si="92"/>
        <v>49.898954495621304</v>
      </c>
      <c r="EV84" s="2">
        <f t="shared" si="92"/>
        <v>50.033229385715032</v>
      </c>
      <c r="EW84" s="2">
        <f t="shared" si="92"/>
        <v>50.240682796757007</v>
      </c>
      <c r="EX84" s="2">
        <f t="shared" si="92"/>
        <v>49.278923949485211</v>
      </c>
      <c r="EY84" s="2">
        <f t="shared" si="92"/>
        <v>48.810895356148002</v>
      </c>
      <c r="EZ84" s="2">
        <f t="shared" si="92"/>
        <v>49.009005739070737</v>
      </c>
      <c r="FA84" s="2">
        <f t="shared" si="92"/>
        <v>49.404833363416252</v>
      </c>
      <c r="FB84" s="2">
        <f t="shared" si="92"/>
        <v>48.750971383530498</v>
      </c>
      <c r="FC84" s="2">
        <f t="shared" si="92"/>
        <v>49.031121161108842</v>
      </c>
      <c r="FD84" s="2">
        <f t="shared" si="92"/>
        <v>49.192810840136971</v>
      </c>
      <c r="FE84" s="2">
        <f t="shared" si="92"/>
        <v>49.539094144059007</v>
      </c>
      <c r="FG84" s="2">
        <f t="shared" si="93"/>
        <v>0.89518101575023823</v>
      </c>
      <c r="FH84" s="2">
        <f t="shared" si="93"/>
        <v>0.8959021551161136</v>
      </c>
      <c r="FI84" s="2">
        <f t="shared" si="93"/>
        <v>0.89118778531634069</v>
      </c>
      <c r="FJ84" s="2">
        <f t="shared" si="93"/>
        <v>0.8879818603030567</v>
      </c>
      <c r="FK84" s="2">
        <f t="shared" si="93"/>
        <v>0.87997661284231588</v>
      </c>
      <c r="FL84" s="2">
        <f t="shared" si="93"/>
        <v>0.8847567959938436</v>
      </c>
      <c r="FM84" s="2">
        <f t="shared" si="93"/>
        <v>0.87370823177502688</v>
      </c>
      <c r="FN84" s="2">
        <f t="shared" si="93"/>
        <v>0.88259094561039009</v>
      </c>
      <c r="FO84" s="2">
        <f t="shared" si="93"/>
        <v>0.88527339163785967</v>
      </c>
      <c r="FP84" s="2">
        <f t="shared" si="93"/>
        <v>0.87749573193301589</v>
      </c>
      <c r="FQ84" s="2">
        <f t="shared" si="93"/>
        <v>0.86884024954539085</v>
      </c>
      <c r="FR84" s="2">
        <f t="shared" si="93"/>
        <v>0.87517561661871601</v>
      </c>
      <c r="FS84" s="2">
        <f t="shared" si="93"/>
        <v>0.89013884093537377</v>
      </c>
      <c r="FT84" s="2">
        <f t="shared" si="93"/>
        <v>0.85972963350835074</v>
      </c>
      <c r="FU84" s="2">
        <f t="shared" si="93"/>
        <v>0.84655638942814238</v>
      </c>
      <c r="FW84" s="2">
        <f t="shared" si="82"/>
        <v>3.6071895968494544E-4</v>
      </c>
      <c r="FX84" s="2">
        <f t="shared" si="82"/>
        <v>2.6258490499908734E-4</v>
      </c>
      <c r="FY84" s="2">
        <f t="shared" si="82"/>
        <v>2.7189708650217191E-4</v>
      </c>
      <c r="FZ84" s="2">
        <f t="shared" si="82"/>
        <v>3.0432805586200098E-4</v>
      </c>
      <c r="GA84" s="2">
        <f t="shared" si="82"/>
        <v>2.5934087113916378E-4</v>
      </c>
      <c r="GB84" s="2">
        <f t="shared" si="82"/>
        <v>3.0412681586622651E-4</v>
      </c>
      <c r="GC84" s="2">
        <f t="shared" si="82"/>
        <v>2.9169990842858352E-4</v>
      </c>
      <c r="GD84" s="2">
        <f t="shared" si="82"/>
        <v>2.9426713653898538E-4</v>
      </c>
      <c r="GE84" s="2">
        <f t="shared" si="82"/>
        <v>3.6148249792696885E-4</v>
      </c>
      <c r="GF84" s="2">
        <f t="shared" si="82"/>
        <v>4.49383913587133E-4</v>
      </c>
      <c r="GG84" s="2">
        <f t="shared" si="82"/>
        <v>3.8365128034065237E-4</v>
      </c>
      <c r="GH84" s="2">
        <f t="shared" si="82"/>
        <v>3.1643596069992104E-4</v>
      </c>
      <c r="GI84" s="2">
        <f t="shared" si="82"/>
        <v>2.6432249301146167E-4</v>
      </c>
      <c r="GJ84" s="2">
        <f t="shared" si="82"/>
        <v>2.1255579532742367E-4</v>
      </c>
      <c r="GK84" s="2">
        <f t="shared" si="82"/>
        <v>1.9279536189869797E-4</v>
      </c>
      <c r="GM84" s="86">
        <f t="shared" si="83"/>
        <v>0.29866570136763687</v>
      </c>
      <c r="GN84" s="86">
        <f t="shared" si="83"/>
        <v>0.24558493577914997</v>
      </c>
      <c r="GO84" s="86">
        <f t="shared" si="83"/>
        <v>0.25957361862595879</v>
      </c>
      <c r="GP84" s="86">
        <f t="shared" si="83"/>
        <v>0.20107704823942618</v>
      </c>
      <c r="GQ84" s="86">
        <f t="shared" si="83"/>
        <v>0.2057536498825972</v>
      </c>
      <c r="GR84" s="86">
        <f t="shared" si="83"/>
        <v>0.15749594725354948</v>
      </c>
      <c r="GS84" s="86">
        <f t="shared" si="83"/>
        <v>0.20986036953590848</v>
      </c>
      <c r="GT84" s="86">
        <f t="shared" si="83"/>
        <v>0.13335055636084797</v>
      </c>
      <c r="GU84" s="86">
        <f t="shared" si="83"/>
        <v>7.2526453836471383E-2</v>
      </c>
      <c r="GV84" s="86">
        <f t="shared" si="83"/>
        <v>0.16132950231787158</v>
      </c>
      <c r="GW84" s="86">
        <f t="shared" si="83"/>
        <v>0.29175862644363337</v>
      </c>
      <c r="GX84" s="86">
        <f t="shared" si="83"/>
        <v>0.29883553097327609</v>
      </c>
      <c r="GY84" s="86">
        <f t="shared" si="83"/>
        <v>0.37836900062233464</v>
      </c>
      <c r="GZ84" s="86">
        <f t="shared" si="83"/>
        <v>0.26830368642134156</v>
      </c>
      <c r="HA84" s="86">
        <f t="shared" si="83"/>
        <v>0.20937853210853541</v>
      </c>
      <c r="HC84" s="86">
        <f t="shared" si="73"/>
        <v>4.9161546473803826E-3</v>
      </c>
      <c r="HD84" s="86">
        <f t="shared" si="73"/>
        <v>6.774827818365612E-3</v>
      </c>
      <c r="HE84" s="86">
        <f t="shared" si="73"/>
        <v>4.8457307702457104E-3</v>
      </c>
      <c r="HF84" s="86">
        <f t="shared" si="73"/>
        <v>3.1800710213430766E-3</v>
      </c>
      <c r="HG84" s="86">
        <f t="shared" si="87"/>
        <v>2.0009741782623432E-3</v>
      </c>
      <c r="HH84" s="86">
        <f t="shared" si="87"/>
        <v>2.3563601549864135E-3</v>
      </c>
      <c r="HI84" s="86">
        <f t="shared" si="87"/>
        <v>3.2424945182360314E-4</v>
      </c>
      <c r="HJ84" s="86">
        <f t="shared" si="87"/>
        <v>9.9015569015305249E-4</v>
      </c>
      <c r="HK84" s="86">
        <f t="shared" si="87"/>
        <v>3.6863918784824923E-3</v>
      </c>
      <c r="HL84" s="86">
        <f t="shared" si="87"/>
        <v>2.6560806188426563E-3</v>
      </c>
      <c r="HM84" s="86">
        <f t="shared" si="87"/>
        <v>1.4078692144464354E-3</v>
      </c>
      <c r="HN84" s="86">
        <f t="shared" si="87"/>
        <v>2.6596426735720686E-3</v>
      </c>
      <c r="HO84" s="86">
        <f t="shared" si="87"/>
        <v>3.2127669832882951E-3</v>
      </c>
      <c r="HP84" s="86">
        <f t="shared" si="87"/>
        <v>5.8072163562963386E-4</v>
      </c>
      <c r="HQ84" s="86">
        <f t="shared" si="87"/>
        <v>2.5125680610647817E-4</v>
      </c>
      <c r="HS84" s="86">
        <f t="shared" si="84"/>
        <v>1.0742151849647797E-27</v>
      </c>
      <c r="HT84" s="86">
        <f t="shared" si="84"/>
        <v>4.5296563458711583E-27</v>
      </c>
      <c r="HU84" s="86">
        <f t="shared" si="84"/>
        <v>5.924571616247061E-28</v>
      </c>
      <c r="HV84" s="86">
        <f t="shared" si="84"/>
        <v>1.7732947152409899E-33</v>
      </c>
      <c r="HW84" s="86">
        <f t="shared" si="84"/>
        <v>3.2027052673603494E-35</v>
      </c>
      <c r="HX84" s="86">
        <f t="shared" si="84"/>
        <v>4.378979831797249E-34</v>
      </c>
      <c r="HY84" s="86">
        <f t="shared" si="84"/>
        <v>9.5364136188014783E-46</v>
      </c>
      <c r="HZ84" s="86">
        <f t="shared" si="84"/>
        <v>9.5835269891645652E-41</v>
      </c>
      <c r="IA84" s="86">
        <f t="shared" si="84"/>
        <v>7.2655676362503888E-34</v>
      </c>
      <c r="IB84" s="86">
        <f t="shared" si="84"/>
        <v>1.9360545161844036E-34</v>
      </c>
      <c r="IC84" s="86">
        <f t="shared" si="84"/>
        <v>4.3511222227013034E-38</v>
      </c>
      <c r="ID84" s="86">
        <f t="shared" si="84"/>
        <v>8.572247836389701E-33</v>
      </c>
      <c r="IE84" s="86">
        <f t="shared" si="84"/>
        <v>5.1855283593614215E-29</v>
      </c>
      <c r="IF84" s="86">
        <f t="shared" si="84"/>
        <v>1.4024206118197375E-24</v>
      </c>
      <c r="IG84" s="86">
        <f t="shared" si="84"/>
        <v>3.5210986433747506E-21</v>
      </c>
      <c r="II84" s="86">
        <f t="shared" si="85"/>
        <v>7.3311581281914389E-104</v>
      </c>
      <c r="IJ84" s="86">
        <f t="shared" si="85"/>
        <v>2.314801893529664E-106</v>
      </c>
      <c r="IK84" s="86">
        <f t="shared" si="85"/>
        <v>8.1358520448704024E-108</v>
      </c>
      <c r="IL84" s="86">
        <f t="shared" si="85"/>
        <v>3.6572722301043408E-129</v>
      </c>
      <c r="IM84" s="86">
        <f t="shared" si="85"/>
        <v>3.0730889911915447E-134</v>
      </c>
      <c r="IN84" s="86">
        <f t="shared" si="85"/>
        <v>2.0509782245818292E-131</v>
      </c>
      <c r="IO84" s="86">
        <f t="shared" si="85"/>
        <v>2.8182453304730934E-177</v>
      </c>
      <c r="IP84" s="86">
        <f t="shared" si="85"/>
        <v>1.0131381403144064E-156</v>
      </c>
      <c r="IQ84" s="86">
        <f t="shared" si="85"/>
        <v>2.3136006336756277E-132</v>
      </c>
      <c r="IR84" s="86">
        <f t="shared" si="85"/>
        <v>6.9598918913549861E-132</v>
      </c>
      <c r="IS84" s="86">
        <f t="shared" si="85"/>
        <v>5.7115199175045769E-146</v>
      </c>
      <c r="IT84" s="86">
        <f t="shared" si="85"/>
        <v>2.0253811315464897E-124</v>
      </c>
      <c r="IU84" s="86">
        <f t="shared" si="85"/>
        <v>1.2487136489340532E-107</v>
      </c>
      <c r="IV84" s="86">
        <f t="shared" si="85"/>
        <v>1.2871732977126289E-74</v>
      </c>
      <c r="IW84" s="86">
        <f t="shared" si="85"/>
        <v>5.2072359743065958E-77</v>
      </c>
      <c r="IY84" s="86">
        <f t="shared" si="86"/>
        <v>0.30358185601501725</v>
      </c>
      <c r="IZ84" s="86">
        <f t="shared" si="86"/>
        <v>0.25235976359751561</v>
      </c>
      <c r="JA84" s="86">
        <f t="shared" si="86"/>
        <v>0.26441934939620448</v>
      </c>
      <c r="JB84" s="86">
        <f t="shared" si="86"/>
        <v>0.20425711926076925</v>
      </c>
      <c r="JC84" s="86">
        <f t="shared" si="86"/>
        <v>0.20775462406085954</v>
      </c>
      <c r="JD84" s="86">
        <f t="shared" si="86"/>
        <v>0.1598523074085359</v>
      </c>
      <c r="JE84" s="86">
        <f t="shared" si="86"/>
        <v>0.21018461898773208</v>
      </c>
      <c r="JF84" s="86">
        <f t="shared" si="86"/>
        <v>0.13434071205100104</v>
      </c>
      <c r="JG84" s="86">
        <f t="shared" si="86"/>
        <v>7.6212845714953875E-2</v>
      </c>
      <c r="JH84" s="86">
        <f t="shared" si="86"/>
        <v>0.16398558293671422</v>
      </c>
      <c r="JI84" s="86">
        <f t="shared" si="86"/>
        <v>0.29316649565807978</v>
      </c>
      <c r="JJ84" s="86">
        <f t="shared" si="86"/>
        <v>0.30149517364684814</v>
      </c>
      <c r="JK84" s="86">
        <f t="shared" si="86"/>
        <v>0.38158176760562296</v>
      </c>
      <c r="JL84" s="86">
        <f t="shared" si="86"/>
        <v>0.26888440805697117</v>
      </c>
      <c r="JM84" s="86">
        <f t="shared" si="86"/>
        <v>0.20962978891464187</v>
      </c>
    </row>
    <row r="85" spans="2:273" x14ac:dyDescent="0.25">
      <c r="B85" s="2">
        <v>58</v>
      </c>
      <c r="C85" s="37">
        <v>57.668300000000002</v>
      </c>
      <c r="D85" s="37">
        <v>54.473700000000001</v>
      </c>
      <c r="E85" s="37">
        <v>55.513300000000001</v>
      </c>
      <c r="F85" s="37">
        <v>53.177700000000002</v>
      </c>
      <c r="G85" s="37">
        <v>53.302700000000002</v>
      </c>
      <c r="H85" s="37">
        <v>52.554299999999998</v>
      </c>
      <c r="I85" s="37">
        <v>54.114699999999999</v>
      </c>
      <c r="J85" s="37">
        <v>52.209499999999998</v>
      </c>
      <c r="K85" s="37">
        <v>51.146500000000003</v>
      </c>
      <c r="L85" s="37">
        <v>51.191200000000002</v>
      </c>
      <c r="M85" s="37">
        <v>55.570099999999996</v>
      </c>
      <c r="N85" s="37">
        <v>55.856200000000001</v>
      </c>
      <c r="O85" s="37">
        <v>61.1584</v>
      </c>
      <c r="P85" s="37">
        <v>54.099200000000003</v>
      </c>
      <c r="Q85" s="37">
        <v>50.967799999999997</v>
      </c>
      <c r="S85" s="4">
        <f t="shared" si="88"/>
        <v>59.361154696272813</v>
      </c>
      <c r="T85" s="4">
        <f t="shared" si="88"/>
        <v>56.432690516643802</v>
      </c>
      <c r="U85" s="4">
        <f t="shared" si="88"/>
        <v>58.034014402768697</v>
      </c>
      <c r="V85" s="4">
        <f t="shared" si="88"/>
        <v>55.55493339869804</v>
      </c>
      <c r="W85" s="4">
        <f t="shared" si="88"/>
        <v>55.594703920729657</v>
      </c>
      <c r="X85" s="4">
        <f t="shared" si="88"/>
        <v>54.452699296175581</v>
      </c>
      <c r="Y85" s="4">
        <f t="shared" si="88"/>
        <v>55.541072925715689</v>
      </c>
      <c r="Z85" s="4">
        <f t="shared" si="88"/>
        <v>52.597074993329272</v>
      </c>
      <c r="AA85" s="4">
        <f t="shared" si="88"/>
        <v>51.503900323333923</v>
      </c>
      <c r="AB85" s="4">
        <f t="shared" si="88"/>
        <v>53.320456367950847</v>
      </c>
      <c r="AC85" s="4">
        <f t="shared" si="88"/>
        <v>58.309840936857505</v>
      </c>
      <c r="AD85" s="4">
        <f t="shared" si="88"/>
        <v>57.974998442463885</v>
      </c>
      <c r="AE85" s="4">
        <f t="shared" si="88"/>
        <v>61.558771337196085</v>
      </c>
      <c r="AF85" s="4">
        <f t="shared" si="88"/>
        <v>55.64384561788053</v>
      </c>
      <c r="AG85" s="4">
        <f t="shared" si="88"/>
        <v>51.924297056165955</v>
      </c>
      <c r="AI85" s="4">
        <f t="shared" si="89"/>
        <v>-1.6928546962728106</v>
      </c>
      <c r="AJ85" s="4">
        <f t="shared" si="89"/>
        <v>-1.9589905166438015</v>
      </c>
      <c r="AK85" s="4">
        <f t="shared" si="89"/>
        <v>-2.5207144027686965</v>
      </c>
      <c r="AL85" s="4">
        <f t="shared" si="89"/>
        <v>-2.3772333986980385</v>
      </c>
      <c r="AM85" s="4">
        <f t="shared" si="89"/>
        <v>-2.2920039207296554</v>
      </c>
      <c r="AN85" s="4">
        <f t="shared" si="89"/>
        <v>-1.8983992961755831</v>
      </c>
      <c r="AO85" s="4">
        <f t="shared" si="89"/>
        <v>-1.4263729257156896</v>
      </c>
      <c r="AP85" s="4">
        <f t="shared" si="89"/>
        <v>-0.38757499332927381</v>
      </c>
      <c r="AQ85" s="4">
        <f t="shared" si="89"/>
        <v>-0.3574003233339198</v>
      </c>
      <c r="AR85" s="4">
        <f t="shared" si="89"/>
        <v>-2.1292563679508447</v>
      </c>
      <c r="AS85" s="4">
        <f t="shared" si="89"/>
        <v>-2.7397409368575083</v>
      </c>
      <c r="AT85" s="4">
        <f t="shared" si="89"/>
        <v>-2.1187984424638842</v>
      </c>
      <c r="AU85" s="4">
        <f t="shared" si="89"/>
        <v>-0.4003713371960842</v>
      </c>
      <c r="AV85" s="4">
        <f t="shared" si="89"/>
        <v>-1.5446456178805263</v>
      </c>
      <c r="AW85" s="4">
        <f t="shared" si="89"/>
        <v>-0.95649705616595782</v>
      </c>
      <c r="AY85" s="2">
        <f t="shared" si="80"/>
        <v>50.159383675939331</v>
      </c>
      <c r="AZ85" s="2">
        <f t="shared" si="80"/>
        <v>49.289296433716444</v>
      </c>
      <c r="BA85" s="2">
        <f t="shared" si="80"/>
        <v>50.361923666115338</v>
      </c>
      <c r="BB85" s="2">
        <f t="shared" si="80"/>
        <v>50.422910602703475</v>
      </c>
      <c r="BC85" s="2">
        <f t="shared" si="80"/>
        <v>50.941772276736693</v>
      </c>
      <c r="BD85" s="2">
        <f t="shared" si="80"/>
        <v>50.924354928797172</v>
      </c>
      <c r="BE85" s="2">
        <f t="shared" si="80"/>
        <v>51.259863866454594</v>
      </c>
      <c r="BF85" s="2">
        <f t="shared" si="80"/>
        <v>50.346027315555666</v>
      </c>
      <c r="BG85" s="2">
        <f t="shared" si="80"/>
        <v>49.809119112519852</v>
      </c>
      <c r="BH85" s="2">
        <f t="shared" si="80"/>
        <v>49.772858519359929</v>
      </c>
      <c r="BI85" s="2">
        <f t="shared" si="80"/>
        <v>50.211802741581316</v>
      </c>
      <c r="BJ85" s="2">
        <f t="shared" si="80"/>
        <v>49.671940814890888</v>
      </c>
      <c r="BK85" s="2">
        <f t="shared" si="80"/>
        <v>49.856657364067786</v>
      </c>
      <c r="BL85" s="2">
        <f t="shared" si="80"/>
        <v>50.080677663080351</v>
      </c>
      <c r="BM85" s="2">
        <f t="shared" si="80"/>
        <v>49.412677113133377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57.96654022918257</v>
      </c>
      <c r="DL85" s="2">
        <f t="shared" si="90"/>
        <v>56.781544293353704</v>
      </c>
      <c r="DM85" s="2">
        <f t="shared" si="90"/>
        <v>56.891877692895342</v>
      </c>
      <c r="DN85" s="2">
        <f t="shared" si="90"/>
        <v>55.935170786860191</v>
      </c>
      <c r="DO85" s="2">
        <f t="shared" si="90"/>
        <v>56.525813865546233</v>
      </c>
      <c r="DP85" s="2">
        <f t="shared" si="90"/>
        <v>56.223626778711484</v>
      </c>
      <c r="DQ85" s="2">
        <f t="shared" si="90"/>
        <v>55.56270358644359</v>
      </c>
      <c r="DR85" s="2">
        <f t="shared" si="90"/>
        <v>56.896336022408974</v>
      </c>
      <c r="DS85" s="2">
        <f t="shared" si="90"/>
        <v>56.388333669467777</v>
      </c>
      <c r="DT85" s="2">
        <f t="shared" si="90"/>
        <v>55.265409734019755</v>
      </c>
      <c r="DU85" s="2">
        <f t="shared" si="90"/>
        <v>55.589470218790211</v>
      </c>
      <c r="DV85" s="2">
        <f t="shared" si="90"/>
        <v>55.165817473187474</v>
      </c>
      <c r="DW85" s="2">
        <f t="shared" si="90"/>
        <v>56.966451382734903</v>
      </c>
      <c r="DX85" s="2">
        <f t="shared" si="90"/>
        <v>54.368833800943797</v>
      </c>
      <c r="DY85" s="2">
        <f t="shared" si="90"/>
        <v>51.596978052584653</v>
      </c>
      <c r="EA85" s="2">
        <f t="shared" ref="EA85:EL116" si="94">CE$228*$B85+CE$229</f>
        <v>49.325858505703131</v>
      </c>
      <c r="EB85" s="2">
        <f t="shared" si="91"/>
        <v>48.495406380708786</v>
      </c>
      <c r="EC85" s="2">
        <f t="shared" si="91"/>
        <v>49.634869382549937</v>
      </c>
      <c r="ED85" s="2">
        <f t="shared" si="91"/>
        <v>49.788785781490418</v>
      </c>
      <c r="EE85" s="2">
        <f t="shared" si="91"/>
        <v>50.247281634997201</v>
      </c>
      <c r="EF85" s="2">
        <f t="shared" si="91"/>
        <v>50.294950359118594</v>
      </c>
      <c r="EG85" s="2">
        <f t="shared" si="91"/>
        <v>50.692805626868591</v>
      </c>
      <c r="EH85" s="2">
        <f t="shared" si="91"/>
        <v>49.55143632553731</v>
      </c>
      <c r="EI85" s="2">
        <f t="shared" si="91"/>
        <v>49.031623169228538</v>
      </c>
      <c r="EJ85" s="2">
        <f t="shared" si="91"/>
        <v>49.073587978397171</v>
      </c>
      <c r="EK85" s="2">
        <f t="shared" si="91"/>
        <v>49.471474489176323</v>
      </c>
      <c r="EL85" s="2">
        <f t="shared" si="91"/>
        <v>48.957403171504616</v>
      </c>
      <c r="EM85" s="2">
        <f t="shared" si="91"/>
        <v>49.056395502485842</v>
      </c>
      <c r="EN85" s="2">
        <f t="shared" si="91"/>
        <v>49.442675610152271</v>
      </c>
      <c r="EO85" s="2">
        <f t="shared" si="91"/>
        <v>49.05148519090784</v>
      </c>
      <c r="EQ85" s="2">
        <f t="shared" si="92"/>
        <v>48.873098272353637</v>
      </c>
      <c r="ER85" s="2">
        <f t="shared" si="92"/>
        <v>48.306336615530853</v>
      </c>
      <c r="ES85" s="2">
        <f t="shared" si="92"/>
        <v>49.373568302919516</v>
      </c>
      <c r="ET85" s="2">
        <f t="shared" si="92"/>
        <v>49.634875740770561</v>
      </c>
      <c r="EU85" s="2">
        <f t="shared" si="92"/>
        <v>49.862154381418684</v>
      </c>
      <c r="EV85" s="2">
        <f t="shared" si="92"/>
        <v>49.992990212796478</v>
      </c>
      <c r="EW85" s="2">
        <f t="shared" si="92"/>
        <v>50.201751889473982</v>
      </c>
      <c r="EX85" s="2">
        <f t="shared" si="92"/>
        <v>49.246704009062888</v>
      </c>
      <c r="EY85" s="2">
        <f t="shared" si="92"/>
        <v>48.77848426085211</v>
      </c>
      <c r="EZ85" s="2">
        <f t="shared" si="92"/>
        <v>48.971866988326859</v>
      </c>
      <c r="FA85" s="2">
        <f t="shared" si="92"/>
        <v>49.363642555265564</v>
      </c>
      <c r="FB85" s="2">
        <f t="shared" si="92"/>
        <v>48.713955810122741</v>
      </c>
      <c r="FC85" s="2">
        <f t="shared" si="92"/>
        <v>48.991682553464841</v>
      </c>
      <c r="FD85" s="2">
        <f t="shared" si="92"/>
        <v>49.154323788898161</v>
      </c>
      <c r="FE85" s="2">
        <f t="shared" si="92"/>
        <v>49.499230429166353</v>
      </c>
      <c r="FG85" s="2">
        <f t="shared" si="93"/>
        <v>0.90351406675690038</v>
      </c>
      <c r="FH85" s="2">
        <f t="shared" si="93"/>
        <v>0.9041840122980016</v>
      </c>
      <c r="FI85" s="2">
        <f t="shared" si="93"/>
        <v>0.89980276280320293</v>
      </c>
      <c r="FJ85" s="2">
        <f t="shared" si="93"/>
        <v>0.89682127343948204</v>
      </c>
      <c r="FK85" s="2">
        <f t="shared" si="93"/>
        <v>0.88936902306149868</v>
      </c>
      <c r="FL85" s="2">
        <f t="shared" si="93"/>
        <v>0.89382027009984599</v>
      </c>
      <c r="FM85" s="2">
        <f t="shared" si="93"/>
        <v>0.88352624638680322</v>
      </c>
      <c r="FN85" s="2">
        <f t="shared" si="93"/>
        <v>0.89180392596340585</v>
      </c>
      <c r="FO85" s="2">
        <f t="shared" si="93"/>
        <v>0.8943010910492194</v>
      </c>
      <c r="FP85" s="2">
        <f t="shared" si="93"/>
        <v>0.88705736560954507</v>
      </c>
      <c r="FQ85" s="2">
        <f t="shared" si="93"/>
        <v>0.87898428756802915</v>
      </c>
      <c r="FR85" s="2">
        <f t="shared" si="93"/>
        <v>0.88489458437726276</v>
      </c>
      <c r="FS85" s="2">
        <f t="shared" si="93"/>
        <v>0.89882743831709444</v>
      </c>
      <c r="FT85" s="2">
        <f t="shared" si="93"/>
        <v>0.87047325097596084</v>
      </c>
      <c r="FU85" s="2">
        <f t="shared" si="93"/>
        <v>0.85814249259539355</v>
      </c>
      <c r="FW85" s="2">
        <f t="shared" si="82"/>
        <v>3.955067099974745E-4</v>
      </c>
      <c r="FX85" s="2">
        <f t="shared" si="82"/>
        <v>2.8791132910341728E-4</v>
      </c>
      <c r="FY85" s="2">
        <f t="shared" si="82"/>
        <v>2.9812140658188262E-4</v>
      </c>
      <c r="FZ85" s="2">
        <f t="shared" si="82"/>
        <v>3.3367928056267653E-4</v>
      </c>
      <c r="GA85" s="2">
        <f t="shared" si="82"/>
        <v>2.8435449581312586E-4</v>
      </c>
      <c r="GB85" s="2">
        <f t="shared" si="82"/>
        <v>3.3345863824759238E-4</v>
      </c>
      <c r="GC85" s="2">
        <f t="shared" si="82"/>
        <v>3.1983358843425927E-4</v>
      </c>
      <c r="GD85" s="2">
        <f t="shared" si="82"/>
        <v>3.2264833895317833E-4</v>
      </c>
      <c r="GE85" s="2">
        <f t="shared" si="82"/>
        <v>3.9634385470128334E-4</v>
      </c>
      <c r="GF85" s="2">
        <f t="shared" si="82"/>
        <v>4.9271830077463193E-4</v>
      </c>
      <c r="GG85" s="2">
        <f t="shared" si="82"/>
        <v>4.2064969389512294E-4</v>
      </c>
      <c r="GH85" s="2">
        <f t="shared" si="82"/>
        <v>3.4695453914874053E-4</v>
      </c>
      <c r="GI85" s="2">
        <f t="shared" si="82"/>
        <v>2.898164596241813E-4</v>
      </c>
      <c r="GJ85" s="2">
        <f t="shared" si="82"/>
        <v>2.3305801571973236E-4</v>
      </c>
      <c r="GK85" s="2">
        <f t="shared" si="82"/>
        <v>2.1139197863265482E-4</v>
      </c>
      <c r="GM85" s="86">
        <f t="shared" si="83"/>
        <v>0.20626448703815634</v>
      </c>
      <c r="GN85" s="86">
        <f t="shared" si="83"/>
        <v>0.16129401745819885</v>
      </c>
      <c r="GO85" s="86">
        <f t="shared" si="83"/>
        <v>0.15733103756503511</v>
      </c>
      <c r="GP85" s="86">
        <f t="shared" si="83"/>
        <v>0.1111917788860433</v>
      </c>
      <c r="GQ85" s="86">
        <f t="shared" si="83"/>
        <v>0.1116787436266361</v>
      </c>
      <c r="GR85" s="86">
        <f t="shared" si="83"/>
        <v>8.4547535443577321E-2</v>
      </c>
      <c r="GS85" s="86">
        <f t="shared" si="83"/>
        <v>0.11160759966072818</v>
      </c>
      <c r="GT85" s="86">
        <f t="shared" si="83"/>
        <v>5.907830588737463E-2</v>
      </c>
      <c r="GU85" s="86">
        <f t="shared" si="83"/>
        <v>3.0429513583430122E-2</v>
      </c>
      <c r="GV85" s="86">
        <f t="shared" si="83"/>
        <v>8.4626717519851971E-2</v>
      </c>
      <c r="GW85" s="86">
        <f t="shared" si="83"/>
        <v>0.19198514177036968</v>
      </c>
      <c r="GX85" s="86">
        <f t="shared" si="83"/>
        <v>0.20424216183223479</v>
      </c>
      <c r="GY85" s="86">
        <f t="shared" si="83"/>
        <v>0.27159905441752802</v>
      </c>
      <c r="GZ85" s="86">
        <f t="shared" si="83"/>
        <v>0.18588411360548904</v>
      </c>
      <c r="HA85" s="86">
        <f t="shared" si="83"/>
        <v>0.12931021650774488</v>
      </c>
      <c r="HC85" s="86">
        <f t="shared" si="73"/>
        <v>7.4600135000640342E-3</v>
      </c>
      <c r="HD85" s="86">
        <f t="shared" si="73"/>
        <v>1.003891171817012E-2</v>
      </c>
      <c r="HE85" s="86">
        <f t="shared" si="73"/>
        <v>7.3097837109899165E-3</v>
      </c>
      <c r="HF85" s="86">
        <f t="shared" si="73"/>
        <v>5.1097411203147002E-3</v>
      </c>
      <c r="HG85" s="86">
        <f t="shared" si="87"/>
        <v>3.2784473490404219E-3</v>
      </c>
      <c r="HH85" s="86">
        <f t="shared" si="87"/>
        <v>3.8505338295402392E-3</v>
      </c>
      <c r="HI85" s="86">
        <f t="shared" si="87"/>
        <v>6.2569503069655923E-4</v>
      </c>
      <c r="HJ85" s="86">
        <f t="shared" si="87"/>
        <v>1.7550973841075658E-3</v>
      </c>
      <c r="HK85" s="86">
        <f t="shared" si="87"/>
        <v>5.9792917585047818E-3</v>
      </c>
      <c r="HL85" s="86">
        <f t="shared" si="87"/>
        <v>4.427513293949384E-3</v>
      </c>
      <c r="HM85" s="86">
        <f t="shared" si="87"/>
        <v>2.4535651610171809E-3</v>
      </c>
      <c r="HN85" s="86">
        <f t="shared" si="87"/>
        <v>4.2776274204883117E-3</v>
      </c>
      <c r="HO85" s="86">
        <f t="shared" si="87"/>
        <v>4.9162748780754275E-3</v>
      </c>
      <c r="HP85" s="86">
        <f t="shared" si="87"/>
        <v>1.0539965710060441E-3</v>
      </c>
      <c r="HQ85" s="86">
        <f t="shared" si="87"/>
        <v>4.9409378574635234E-4</v>
      </c>
      <c r="HS85" s="86">
        <f t="shared" si="84"/>
        <v>8.4639388138839075E-27</v>
      </c>
      <c r="HT85" s="86">
        <f t="shared" si="84"/>
        <v>3.2981786417520532E-26</v>
      </c>
      <c r="HU85" s="86">
        <f t="shared" si="84"/>
        <v>4.564046923961114E-27</v>
      </c>
      <c r="HV85" s="86">
        <f t="shared" si="84"/>
        <v>2.1445053217642203E-32</v>
      </c>
      <c r="HW85" s="86">
        <f t="shared" si="84"/>
        <v>4.1420849277338507E-34</v>
      </c>
      <c r="HX85" s="86">
        <f t="shared" si="84"/>
        <v>5.5414435528237333E-33</v>
      </c>
      <c r="HY85" s="86">
        <f t="shared" si="84"/>
        <v>2.920224528352348E-44</v>
      </c>
      <c r="HZ85" s="86">
        <f t="shared" si="84"/>
        <v>1.9868881392755431E-39</v>
      </c>
      <c r="IA85" s="86">
        <f t="shared" si="84"/>
        <v>9.7185430942701419E-33</v>
      </c>
      <c r="IB85" s="86">
        <f t="shared" si="84"/>
        <v>2.8373024253135981E-33</v>
      </c>
      <c r="IC85" s="86">
        <f t="shared" si="84"/>
        <v>8.05711712634318E-37</v>
      </c>
      <c r="ID85" s="86">
        <f t="shared" si="84"/>
        <v>9.7507990004525397E-32</v>
      </c>
      <c r="IE85" s="86">
        <f t="shared" si="84"/>
        <v>4.1223836321667473E-28</v>
      </c>
      <c r="IF85" s="86">
        <f t="shared" si="84"/>
        <v>7.7218360019925429E-24</v>
      </c>
      <c r="IG85" s="86">
        <f t="shared" si="84"/>
        <v>1.4640492806747334E-20</v>
      </c>
      <c r="II85" s="86">
        <f t="shared" si="85"/>
        <v>1.6587811169398452E-101</v>
      </c>
      <c r="IJ85" s="86">
        <f t="shared" si="85"/>
        <v>4.8347061038266978E-104</v>
      </c>
      <c r="IK85" s="86">
        <f t="shared" si="85"/>
        <v>1.872539284855835E-105</v>
      </c>
      <c r="IL85" s="86">
        <f t="shared" si="85"/>
        <v>2.7533699600832457E-126</v>
      </c>
      <c r="IM85" s="86">
        <f t="shared" si="85"/>
        <v>2.6379123073292564E-131</v>
      </c>
      <c r="IN85" s="86">
        <f t="shared" si="85"/>
        <v>1.7348730216833942E-128</v>
      </c>
      <c r="IO85" s="86">
        <f t="shared" si="85"/>
        <v>2.4713214346071605E-173</v>
      </c>
      <c r="IP85" s="86">
        <f t="shared" si="85"/>
        <v>3.0930585263597183E-153</v>
      </c>
      <c r="IQ85" s="86">
        <f t="shared" si="85"/>
        <v>2.3819076677523427E-129</v>
      </c>
      <c r="IR85" s="86">
        <f t="shared" si="85"/>
        <v>8.4820463457027528E-129</v>
      </c>
      <c r="IS85" s="86">
        <f t="shared" si="85"/>
        <v>1.28346256305245E-142</v>
      </c>
      <c r="IT85" s="86">
        <f t="shared" si="85"/>
        <v>1.2286837834126696E-121</v>
      </c>
      <c r="IU85" s="86">
        <f t="shared" si="85"/>
        <v>2.7945013592309729E-105</v>
      </c>
      <c r="IV85" s="86">
        <f t="shared" si="85"/>
        <v>4.8498555570527561E-73</v>
      </c>
      <c r="IW85" s="86">
        <f t="shared" si="85"/>
        <v>2.1179787731725049E-75</v>
      </c>
      <c r="IY85" s="86">
        <f t="shared" si="86"/>
        <v>0.21372450053822037</v>
      </c>
      <c r="IZ85" s="86">
        <f t="shared" si="86"/>
        <v>0.17133292917636897</v>
      </c>
      <c r="JA85" s="86">
        <f t="shared" si="86"/>
        <v>0.16464082127602503</v>
      </c>
      <c r="JB85" s="86">
        <f t="shared" si="86"/>
        <v>0.116301520006358</v>
      </c>
      <c r="JC85" s="86">
        <f t="shared" si="86"/>
        <v>0.11495719097567653</v>
      </c>
      <c r="JD85" s="86">
        <f t="shared" si="86"/>
        <v>8.8398069273117566E-2</v>
      </c>
      <c r="JE85" s="86">
        <f t="shared" si="86"/>
        <v>0.11223329469142475</v>
      </c>
      <c r="JF85" s="86">
        <f t="shared" si="86"/>
        <v>6.0833403271482192E-2</v>
      </c>
      <c r="JG85" s="86">
        <f t="shared" si="86"/>
        <v>3.6408805341934906E-2</v>
      </c>
      <c r="JH85" s="86">
        <f t="shared" si="86"/>
        <v>8.9054230813801358E-2</v>
      </c>
      <c r="JI85" s="86">
        <f t="shared" si="86"/>
        <v>0.19443870693138687</v>
      </c>
      <c r="JJ85" s="86">
        <f t="shared" si="86"/>
        <v>0.2085197892527231</v>
      </c>
      <c r="JK85" s="86">
        <f t="shared" si="86"/>
        <v>0.27651532929560346</v>
      </c>
      <c r="JL85" s="86">
        <f t="shared" si="86"/>
        <v>0.18693811017649509</v>
      </c>
      <c r="JM85" s="86">
        <f t="shared" si="86"/>
        <v>0.12980431029349124</v>
      </c>
    </row>
    <row r="86" spans="2:273" x14ac:dyDescent="0.25">
      <c r="B86" s="2">
        <v>59</v>
      </c>
      <c r="C86" s="37">
        <v>54.802900000000001</v>
      </c>
      <c r="D86" s="37">
        <v>52.837299999999999</v>
      </c>
      <c r="E86" s="37">
        <v>53.036700000000003</v>
      </c>
      <c r="F86" s="37">
        <v>52.88</v>
      </c>
      <c r="G86" s="37">
        <v>52.354500000000002</v>
      </c>
      <c r="H86" s="37">
        <v>52.781999999999996</v>
      </c>
      <c r="I86" s="37">
        <v>52.062199999999997</v>
      </c>
      <c r="J86" s="37">
        <v>51.569699999999997</v>
      </c>
      <c r="K86" s="37">
        <v>51.478000000000002</v>
      </c>
      <c r="L86" s="37">
        <v>51.334699999999998</v>
      </c>
      <c r="M86" s="37">
        <v>52.3581</v>
      </c>
      <c r="N86" s="37">
        <v>51.993600000000001</v>
      </c>
      <c r="O86" s="37">
        <v>55.595399999999998</v>
      </c>
      <c r="P86" s="37">
        <v>51.181399999999996</v>
      </c>
      <c r="Q86" s="37">
        <v>49.754600000000003</v>
      </c>
      <c r="S86" s="4">
        <f t="shared" si="88"/>
        <v>56.166951229351859</v>
      </c>
      <c r="T86" s="4">
        <f t="shared" si="88"/>
        <v>54.126339045798822</v>
      </c>
      <c r="U86" s="4">
        <f t="shared" si="88"/>
        <v>54.972031945372009</v>
      </c>
      <c r="V86" s="4">
        <f t="shared" si="88"/>
        <v>53.375990552210659</v>
      </c>
      <c r="W86" s="4">
        <f t="shared" si="88"/>
        <v>53.334633162353299</v>
      </c>
      <c r="X86" s="4">
        <f t="shared" si="88"/>
        <v>52.956197788518821</v>
      </c>
      <c r="Y86" s="4">
        <f t="shared" si="88"/>
        <v>53.022866392338472</v>
      </c>
      <c r="Z86" s="4">
        <f t="shared" si="88"/>
        <v>51.323404593809506</v>
      </c>
      <c r="AA86" s="4">
        <f t="shared" si="88"/>
        <v>51.233501218173572</v>
      </c>
      <c r="AB86" s="4">
        <f t="shared" si="88"/>
        <v>51.864516956494839</v>
      </c>
      <c r="AC86" s="4">
        <f t="shared" si="88"/>
        <v>54.770207655212623</v>
      </c>
      <c r="AD86" s="4">
        <f t="shared" si="88"/>
        <v>54.699670694969633</v>
      </c>
      <c r="AE86" s="4">
        <f t="shared" si="88"/>
        <v>57.188674752345413</v>
      </c>
      <c r="AF86" s="4">
        <f t="shared" si="88"/>
        <v>53.198565223417603</v>
      </c>
      <c r="AG86" s="4">
        <f t="shared" si="88"/>
        <v>50.596669600639558</v>
      </c>
      <c r="AI86" s="4">
        <f t="shared" si="89"/>
        <v>-1.3640512293518583</v>
      </c>
      <c r="AJ86" s="4">
        <f t="shared" si="89"/>
        <v>-1.2890390457988232</v>
      </c>
      <c r="AK86" s="4">
        <f t="shared" si="89"/>
        <v>-1.9353319453720061</v>
      </c>
      <c r="AL86" s="4">
        <f t="shared" si="89"/>
        <v>-0.49599055221065669</v>
      </c>
      <c r="AM86" s="4">
        <f t="shared" si="89"/>
        <v>-0.98013316235329739</v>
      </c>
      <c r="AN86" s="4">
        <f t="shared" si="89"/>
        <v>-0.17419778851882484</v>
      </c>
      <c r="AO86" s="4">
        <f t="shared" si="89"/>
        <v>-0.9606663923384744</v>
      </c>
      <c r="AP86" s="4">
        <f t="shared" si="89"/>
        <v>0.24629540619049095</v>
      </c>
      <c r="AQ86" s="4">
        <f t="shared" si="89"/>
        <v>0.24449878182642948</v>
      </c>
      <c r="AR86" s="4">
        <f t="shared" si="89"/>
        <v>-0.52981695649484095</v>
      </c>
      <c r="AS86" s="4">
        <f t="shared" si="89"/>
        <v>-2.4121076552126226</v>
      </c>
      <c r="AT86" s="4">
        <f t="shared" si="89"/>
        <v>-2.7060706949696325</v>
      </c>
      <c r="AU86" s="4">
        <f t="shared" si="89"/>
        <v>-1.5932747523454154</v>
      </c>
      <c r="AV86" s="4">
        <f t="shared" si="89"/>
        <v>-2.0171652234176065</v>
      </c>
      <c r="AW86" s="4">
        <f t="shared" si="89"/>
        <v>-0.84206960063955449</v>
      </c>
      <c r="AY86" s="2">
        <f t="shared" si="80"/>
        <v>50.070026677071269</v>
      </c>
      <c r="AZ86" s="2">
        <f t="shared" si="80"/>
        <v>49.208120467147822</v>
      </c>
      <c r="BA86" s="2">
        <f t="shared" si="80"/>
        <v>50.28002974538169</v>
      </c>
      <c r="BB86" s="2">
        <f t="shared" si="80"/>
        <v>50.356749140798804</v>
      </c>
      <c r="BC86" s="2">
        <f t="shared" si="80"/>
        <v>50.85766296934915</v>
      </c>
      <c r="BD86" s="2">
        <f t="shared" si="80"/>
        <v>50.84177778693315</v>
      </c>
      <c r="BE86" s="2">
        <f t="shared" si="80"/>
        <v>51.178815657494958</v>
      </c>
      <c r="BF86" s="2">
        <f t="shared" si="80"/>
        <v>50.258536013971977</v>
      </c>
      <c r="BG86" s="2">
        <f t="shared" si="80"/>
        <v>49.723573785408405</v>
      </c>
      <c r="BH86" s="2">
        <f t="shared" si="80"/>
        <v>49.691448184682898</v>
      </c>
      <c r="BI86" s="2">
        <f t="shared" si="80"/>
        <v>50.126122696939603</v>
      </c>
      <c r="BJ86" s="2">
        <f t="shared" si="80"/>
        <v>49.587080581673703</v>
      </c>
      <c r="BK86" s="2">
        <f t="shared" si="80"/>
        <v>49.768036388696508</v>
      </c>
      <c r="BL86" s="2">
        <f t="shared" si="80"/>
        <v>50.002761360104351</v>
      </c>
      <c r="BM86" s="2">
        <f t="shared" si="80"/>
        <v>49.367726051682624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58.117476776165006</v>
      </c>
      <c r="DL86" s="2">
        <f t="shared" si="90"/>
        <v>56.910191214667684</v>
      </c>
      <c r="DM86" s="2">
        <f t="shared" si="90"/>
        <v>57.022144766997712</v>
      </c>
      <c r="DN86" s="2">
        <f t="shared" si="90"/>
        <v>56.044490068754769</v>
      </c>
      <c r="DO86" s="2">
        <f t="shared" si="90"/>
        <v>56.63870319327733</v>
      </c>
      <c r="DP86" s="2">
        <f t="shared" si="90"/>
        <v>56.323932100840338</v>
      </c>
      <c r="DQ86" s="2">
        <f t="shared" si="90"/>
        <v>55.646507241527246</v>
      </c>
      <c r="DR86" s="2">
        <f t="shared" si="90"/>
        <v>57.009256134453793</v>
      </c>
      <c r="DS86" s="2">
        <f t="shared" si="90"/>
        <v>56.500813445378142</v>
      </c>
      <c r="DT86" s="2">
        <f t="shared" si="90"/>
        <v>55.353082333762359</v>
      </c>
      <c r="DU86" s="2">
        <f t="shared" si="90"/>
        <v>55.686900553410545</v>
      </c>
      <c r="DV86" s="2">
        <f t="shared" si="90"/>
        <v>55.254382170742169</v>
      </c>
      <c r="DW86" s="2">
        <f t="shared" si="90"/>
        <v>57.097483804430851</v>
      </c>
      <c r="DX86" s="2">
        <f t="shared" si="90"/>
        <v>54.458929734019733</v>
      </c>
      <c r="DY86" s="2">
        <f t="shared" si="90"/>
        <v>51.656249777183582</v>
      </c>
      <c r="EA86" s="2">
        <f t="shared" si="94"/>
        <v>49.286469494501006</v>
      </c>
      <c r="EB86" s="2">
        <f t="shared" si="91"/>
        <v>48.463814787425541</v>
      </c>
      <c r="EC86" s="2">
        <f t="shared" si="91"/>
        <v>49.595415086306453</v>
      </c>
      <c r="ED86" s="2">
        <f t="shared" si="91"/>
        <v>49.76001614057958</v>
      </c>
      <c r="EE86" s="2">
        <f t="shared" si="91"/>
        <v>50.201949417478907</v>
      </c>
      <c r="EF86" s="2">
        <f t="shared" si="91"/>
        <v>50.247957278834093</v>
      </c>
      <c r="EG86" s="2">
        <f t="shared" si="91"/>
        <v>50.641858516862719</v>
      </c>
      <c r="EH86" s="2">
        <f t="shared" si="91"/>
        <v>49.511701600266591</v>
      </c>
      <c r="EI86" s="2">
        <f t="shared" si="91"/>
        <v>48.993160158062643</v>
      </c>
      <c r="EJ86" s="2">
        <f t="shared" si="91"/>
        <v>49.034080374131122</v>
      </c>
      <c r="EK86" s="2">
        <f t="shared" si="91"/>
        <v>49.427951175918203</v>
      </c>
      <c r="EL86" s="2">
        <f t="shared" si="91"/>
        <v>48.914854837114959</v>
      </c>
      <c r="EM86" s="2">
        <f t="shared" si="91"/>
        <v>49.015643233612089</v>
      </c>
      <c r="EN86" s="2">
        <f t="shared" si="91"/>
        <v>49.398107551945841</v>
      </c>
      <c r="EO86" s="2">
        <f t="shared" si="91"/>
        <v>49.022586321247083</v>
      </c>
      <c r="EQ86" s="2">
        <f t="shared" si="92"/>
        <v>48.84404338017805</v>
      </c>
      <c r="ER86" s="2">
        <f t="shared" si="92"/>
        <v>48.279014121351636</v>
      </c>
      <c r="ES86" s="2">
        <f t="shared" si="92"/>
        <v>49.339777789799243</v>
      </c>
      <c r="ET86" s="2">
        <f t="shared" si="92"/>
        <v>49.610410883169223</v>
      </c>
      <c r="EU86" s="2">
        <f t="shared" si="92"/>
        <v>49.825354267216063</v>
      </c>
      <c r="EV86" s="2">
        <f t="shared" si="92"/>
        <v>49.952751039877931</v>
      </c>
      <c r="EW86" s="2">
        <f t="shared" si="92"/>
        <v>50.162820982190958</v>
      </c>
      <c r="EX86" s="2">
        <f t="shared" si="92"/>
        <v>49.214484068640573</v>
      </c>
      <c r="EY86" s="2">
        <f t="shared" si="92"/>
        <v>48.746073165556211</v>
      </c>
      <c r="EZ86" s="2">
        <f t="shared" si="92"/>
        <v>48.934728237582981</v>
      </c>
      <c r="FA86" s="2">
        <f t="shared" si="92"/>
        <v>49.322451747114876</v>
      </c>
      <c r="FB86" s="2">
        <f t="shared" si="92"/>
        <v>48.676940236714984</v>
      </c>
      <c r="FC86" s="2">
        <f t="shared" si="92"/>
        <v>48.95224394582084</v>
      </c>
      <c r="FD86" s="2">
        <f t="shared" si="92"/>
        <v>49.11583673765935</v>
      </c>
      <c r="FE86" s="2">
        <f t="shared" si="92"/>
        <v>49.459366714273699</v>
      </c>
      <c r="FG86" s="2">
        <f t="shared" si="93"/>
        <v>0.91125032346318113</v>
      </c>
      <c r="FH86" s="2">
        <f t="shared" si="93"/>
        <v>0.91187179212790859</v>
      </c>
      <c r="FI86" s="2">
        <f t="shared" si="93"/>
        <v>0.90780622834604952</v>
      </c>
      <c r="FJ86" s="2">
        <f t="shared" si="93"/>
        <v>0.90503775786790142</v>
      </c>
      <c r="FK86" s="2">
        <f t="shared" si="93"/>
        <v>0.89811153424049006</v>
      </c>
      <c r="FL86" s="2">
        <f t="shared" si="93"/>
        <v>0.90224968695229424</v>
      </c>
      <c r="FM86" s="2">
        <f t="shared" si="93"/>
        <v>0.89267475922117834</v>
      </c>
      <c r="FN86" s="2">
        <f t="shared" si="93"/>
        <v>0.9003755750339475</v>
      </c>
      <c r="FO86" s="2">
        <f t="shared" si="93"/>
        <v>0.90269649184105694</v>
      </c>
      <c r="FP86" s="2">
        <f t="shared" si="93"/>
        <v>0.89596118379512435</v>
      </c>
      <c r="FQ86" s="2">
        <f t="shared" si="93"/>
        <v>0.88844450773183314</v>
      </c>
      <c r="FR86" s="2">
        <f t="shared" si="93"/>
        <v>0.89394852083698473</v>
      </c>
      <c r="FS86" s="2">
        <f t="shared" si="93"/>
        <v>0.90690074930449227</v>
      </c>
      <c r="FT86" s="2">
        <f t="shared" si="93"/>
        <v>0.88050836067337335</v>
      </c>
      <c r="FU86" s="2">
        <f t="shared" si="93"/>
        <v>0.86898914823813678</v>
      </c>
      <c r="FW86" s="2">
        <f t="shared" si="82"/>
        <v>4.3364793690060983E-4</v>
      </c>
      <c r="FX86" s="2">
        <f t="shared" si="82"/>
        <v>3.1567972609644835E-4</v>
      </c>
      <c r="FY86" s="2">
        <f t="shared" si="82"/>
        <v>3.2687422049378821E-4</v>
      </c>
      <c r="FZ86" s="2">
        <f t="shared" si="82"/>
        <v>3.6586027758409251E-4</v>
      </c>
      <c r="GA86" s="2">
        <f t="shared" si="82"/>
        <v>3.1177995126044833E-4</v>
      </c>
      <c r="GB86" s="2">
        <f t="shared" si="82"/>
        <v>3.6561836366731773E-4</v>
      </c>
      <c r="GC86" s="2">
        <f t="shared" si="82"/>
        <v>3.5067973519914414E-4</v>
      </c>
      <c r="GD86" s="2">
        <f t="shared" si="82"/>
        <v>3.5376585647299482E-4</v>
      </c>
      <c r="GE86" s="2">
        <f t="shared" si="82"/>
        <v>4.3456577769435969E-4</v>
      </c>
      <c r="GF86" s="2">
        <f t="shared" si="82"/>
        <v>5.4022919299570658E-4</v>
      </c>
      <c r="GG86" s="2">
        <f t="shared" si="82"/>
        <v>4.612144998607332E-4</v>
      </c>
      <c r="GH86" s="2">
        <f t="shared" si="82"/>
        <v>3.8041535337787888E-4</v>
      </c>
      <c r="GI86" s="2">
        <f t="shared" si="82"/>
        <v>3.1776854374485021E-4</v>
      </c>
      <c r="GJ86" s="2">
        <f t="shared" si="82"/>
        <v>2.5553728691285368E-4</v>
      </c>
      <c r="GK86" s="2">
        <f t="shared" si="82"/>
        <v>2.3178196828267471E-4</v>
      </c>
      <c r="GM86" s="86">
        <f t="shared" si="83"/>
        <v>0.13045964159673235</v>
      </c>
      <c r="GN86" s="86">
        <f t="shared" si="83"/>
        <v>9.6760770510010849E-2</v>
      </c>
      <c r="GO86" s="86">
        <f t="shared" si="83"/>
        <v>8.3955127577749269E-2</v>
      </c>
      <c r="GP86" s="86">
        <f t="shared" si="83"/>
        <v>5.3447689022129125E-2</v>
      </c>
      <c r="GQ86" s="86">
        <f t="shared" si="83"/>
        <v>5.2133057581663228E-2</v>
      </c>
      <c r="GR86" s="86">
        <f t="shared" si="83"/>
        <v>3.9818885442326313E-2</v>
      </c>
      <c r="GS86" s="86">
        <f t="shared" si="83"/>
        <v>5.0467333587633584E-2</v>
      </c>
      <c r="GT86" s="86">
        <f t="shared" si="83"/>
        <v>2.161010808040937E-2</v>
      </c>
      <c r="GU86" s="86">
        <f t="shared" si="83"/>
        <v>1.0843259126318585E-2</v>
      </c>
      <c r="GV86" s="86">
        <f t="shared" si="83"/>
        <v>3.8516253492243191E-2</v>
      </c>
      <c r="GW86" s="86">
        <f t="shared" si="83"/>
        <v>0.11342191587923853</v>
      </c>
      <c r="GX86" s="86">
        <f t="shared" si="83"/>
        <v>0.12704636832581781</v>
      </c>
      <c r="GY86" s="86">
        <f t="shared" si="83"/>
        <v>0.17689385456506967</v>
      </c>
      <c r="GZ86" s="86">
        <f t="shared" si="83"/>
        <v>0.1187645863822413</v>
      </c>
      <c r="HA86" s="86">
        <f t="shared" si="83"/>
        <v>7.1984125824526818E-2</v>
      </c>
      <c r="HC86" s="86">
        <f t="shared" si="73"/>
        <v>1.1127077292669449E-2</v>
      </c>
      <c r="HD86" s="86">
        <f t="shared" si="73"/>
        <v>1.4636204897975043E-2</v>
      </c>
      <c r="HE86" s="86">
        <f t="shared" si="73"/>
        <v>1.0844527978316939E-2</v>
      </c>
      <c r="HF86" s="86">
        <f t="shared" si="73"/>
        <v>8.042216630353408E-3</v>
      </c>
      <c r="HG86" s="86">
        <f t="shared" si="87"/>
        <v>5.2609377009336716E-3</v>
      </c>
      <c r="HH86" s="86">
        <f t="shared" si="87"/>
        <v>6.1606501398452388E-3</v>
      </c>
      <c r="HI86" s="86">
        <f t="shared" si="87"/>
        <v>1.1731265845217594E-3</v>
      </c>
      <c r="HJ86" s="86">
        <f t="shared" si="87"/>
        <v>3.0334170755094703E-3</v>
      </c>
      <c r="HK86" s="86">
        <f t="shared" si="87"/>
        <v>9.4864010353359358E-3</v>
      </c>
      <c r="HL86" s="86">
        <f t="shared" si="87"/>
        <v>7.2099348649209511E-3</v>
      </c>
      <c r="HM86" s="86">
        <f t="shared" si="87"/>
        <v>4.1702603869970796E-3</v>
      </c>
      <c r="HN86" s="86">
        <f t="shared" si="87"/>
        <v>6.7426359139652302E-3</v>
      </c>
      <c r="HO86" s="86">
        <f t="shared" si="87"/>
        <v>7.3990987746828628E-3</v>
      </c>
      <c r="HP86" s="86">
        <f t="shared" si="87"/>
        <v>1.8649148662573502E-3</v>
      </c>
      <c r="HQ86" s="86">
        <f t="shared" si="87"/>
        <v>9.433433342463716E-4</v>
      </c>
      <c r="HS86" s="86">
        <f t="shared" si="84"/>
        <v>6.4359822560201479E-26</v>
      </c>
      <c r="HT86" s="86">
        <f t="shared" si="84"/>
        <v>2.3220064819794414E-25</v>
      </c>
      <c r="HU86" s="86">
        <f t="shared" si="84"/>
        <v>3.3969544103605349E-26</v>
      </c>
      <c r="HV86" s="86">
        <f t="shared" si="84"/>
        <v>2.4852764100746998E-31</v>
      </c>
      <c r="HW86" s="86">
        <f t="shared" si="84"/>
        <v>5.1335276706203359E-33</v>
      </c>
      <c r="HX86" s="86">
        <f t="shared" si="84"/>
        <v>6.7150231166321131E-32</v>
      </c>
      <c r="HY86" s="86">
        <f t="shared" si="84"/>
        <v>8.4365753834839812E-43</v>
      </c>
      <c r="HZ86" s="86">
        <f t="shared" si="84"/>
        <v>3.912656165597305E-38</v>
      </c>
      <c r="IA86" s="86">
        <f t="shared" si="84"/>
        <v>1.2420367745229E-31</v>
      </c>
      <c r="IB86" s="86">
        <f t="shared" si="84"/>
        <v>3.9631025737345279E-32</v>
      </c>
      <c r="IC86" s="86">
        <f t="shared" si="84"/>
        <v>1.417567572726788E-35</v>
      </c>
      <c r="ID86" s="86">
        <f t="shared" si="84"/>
        <v>1.0641594040889165E-30</v>
      </c>
      <c r="IE86" s="86">
        <f t="shared" si="84"/>
        <v>3.1671904098058261E-27</v>
      </c>
      <c r="IF86" s="86">
        <f t="shared" si="84"/>
        <v>4.1365611047816888E-23</v>
      </c>
      <c r="IG86" s="86">
        <f t="shared" si="84"/>
        <v>5.952735292559774E-20</v>
      </c>
      <c r="II86" s="86">
        <f t="shared" si="85"/>
        <v>3.523757655155186E-99</v>
      </c>
      <c r="IJ86" s="86">
        <f t="shared" si="85"/>
        <v>9.5120551049381966E-102</v>
      </c>
      <c r="IK86" s="86">
        <f t="shared" si="85"/>
        <v>4.0543454875480744E-103</v>
      </c>
      <c r="IL86" s="86">
        <f t="shared" si="85"/>
        <v>1.9221004223863581E-123</v>
      </c>
      <c r="IM86" s="86">
        <f t="shared" si="85"/>
        <v>2.0996533908143382E-128</v>
      </c>
      <c r="IN86" s="86">
        <f t="shared" si="85"/>
        <v>1.3589467968356466E-125</v>
      </c>
      <c r="IO86" s="86">
        <f t="shared" si="85"/>
        <v>1.9548860513449334E-169</v>
      </c>
      <c r="IP86" s="86">
        <f t="shared" si="85"/>
        <v>8.6202771660713744E-150</v>
      </c>
      <c r="IQ86" s="86">
        <f t="shared" si="85"/>
        <v>2.2618438012492769E-126</v>
      </c>
      <c r="IR86" s="86">
        <f t="shared" si="85"/>
        <v>9.493471630090278E-126</v>
      </c>
      <c r="IS86" s="86">
        <f t="shared" si="85"/>
        <v>2.6342476503224706E-139</v>
      </c>
      <c r="IT86" s="86">
        <f t="shared" si="85"/>
        <v>6.9262232743900242E-119</v>
      </c>
      <c r="IU86" s="86">
        <f t="shared" si="85"/>
        <v>5.8862119308906388E-103</v>
      </c>
      <c r="IV86" s="86">
        <f t="shared" si="85"/>
        <v>1.7565615134909463E-71</v>
      </c>
      <c r="IW86" s="86">
        <f t="shared" si="85"/>
        <v>8.277796281529516E-74</v>
      </c>
      <c r="IY86" s="86">
        <f t="shared" si="86"/>
        <v>0.1415867188894018</v>
      </c>
      <c r="IZ86" s="86">
        <f t="shared" si="86"/>
        <v>0.11139697540798589</v>
      </c>
      <c r="JA86" s="86">
        <f t="shared" si="86"/>
        <v>9.4799655556066204E-2</v>
      </c>
      <c r="JB86" s="86">
        <f t="shared" si="86"/>
        <v>6.1489905652482531E-2</v>
      </c>
      <c r="JC86" s="86">
        <f t="shared" si="86"/>
        <v>5.73939952825969E-2</v>
      </c>
      <c r="JD86" s="86">
        <f t="shared" si="86"/>
        <v>4.5979535582171549E-2</v>
      </c>
      <c r="JE86" s="86">
        <f t="shared" si="86"/>
        <v>5.1640460172155345E-2</v>
      </c>
      <c r="JF86" s="86">
        <f t="shared" si="86"/>
        <v>2.464352515591884E-2</v>
      </c>
      <c r="JG86" s="86">
        <f t="shared" si="86"/>
        <v>2.0329660161654522E-2</v>
      </c>
      <c r="JH86" s="86">
        <f t="shared" si="86"/>
        <v>4.5726188357164139E-2</v>
      </c>
      <c r="JI86" s="86">
        <f t="shared" si="86"/>
        <v>0.11759217626623561</v>
      </c>
      <c r="JJ86" s="86">
        <f t="shared" si="86"/>
        <v>0.13378900423978304</v>
      </c>
      <c r="JK86" s="86">
        <f t="shared" si="86"/>
        <v>0.18429295333975254</v>
      </c>
      <c r="JL86" s="86">
        <f t="shared" si="86"/>
        <v>0.12062950124849865</v>
      </c>
      <c r="JM86" s="86">
        <f t="shared" si="86"/>
        <v>7.2927469158773184E-2</v>
      </c>
    </row>
    <row r="87" spans="2:273" x14ac:dyDescent="0.25">
      <c r="B87" s="2">
        <v>60</v>
      </c>
      <c r="C87" s="37">
        <v>53.553400000000003</v>
      </c>
      <c r="D87" s="37">
        <v>52.7164</v>
      </c>
      <c r="E87" s="37">
        <v>53.439</v>
      </c>
      <c r="F87" s="37">
        <v>52.7393</v>
      </c>
      <c r="G87" s="37">
        <v>52.372300000000003</v>
      </c>
      <c r="H87" s="37">
        <v>52.354199999999999</v>
      </c>
      <c r="I87" s="37">
        <v>51.865699999999997</v>
      </c>
      <c r="J87" s="37">
        <v>51.620100000000001</v>
      </c>
      <c r="K87" s="37">
        <v>52.012999999999998</v>
      </c>
      <c r="L87" s="37">
        <v>51.234000000000002</v>
      </c>
      <c r="M87" s="37">
        <v>51.329500000000003</v>
      </c>
      <c r="N87" s="37">
        <v>51.4176</v>
      </c>
      <c r="O87" s="37">
        <v>52.9283</v>
      </c>
      <c r="P87" s="37">
        <v>50.408799999999999</v>
      </c>
      <c r="Q87" s="37">
        <v>48.8339</v>
      </c>
      <c r="S87" s="4">
        <f t="shared" si="88"/>
        <v>54.440145621159132</v>
      </c>
      <c r="T87" s="4">
        <f t="shared" si="88"/>
        <v>53.11163868819169</v>
      </c>
      <c r="U87" s="4">
        <f t="shared" si="88"/>
        <v>53.688812477061582</v>
      </c>
      <c r="V87" s="4">
        <f t="shared" si="88"/>
        <v>52.692424696096545</v>
      </c>
      <c r="W87" s="4">
        <f t="shared" si="88"/>
        <v>52.535331663953741</v>
      </c>
      <c r="X87" s="4">
        <f t="shared" si="88"/>
        <v>52.553232973147367</v>
      </c>
      <c r="Y87" s="4">
        <f t="shared" si="88"/>
        <v>51.982896820428707</v>
      </c>
      <c r="Z87" s="4">
        <f t="shared" si="88"/>
        <v>51.026957597931137</v>
      </c>
      <c r="AA87" s="4">
        <f t="shared" si="88"/>
        <v>51.544700674461964</v>
      </c>
      <c r="AB87" s="4">
        <f t="shared" si="88"/>
        <v>51.566472595712249</v>
      </c>
      <c r="AC87" s="4">
        <f t="shared" si="88"/>
        <v>52.929392586766468</v>
      </c>
      <c r="AD87" s="4">
        <f t="shared" si="88"/>
        <v>52.912203795979472</v>
      </c>
      <c r="AE87" s="4">
        <f t="shared" si="88"/>
        <v>54.442307908532527</v>
      </c>
      <c r="AF87" s="4">
        <f t="shared" si="88"/>
        <v>51.794516637415704</v>
      </c>
      <c r="AG87" s="4">
        <f t="shared" si="88"/>
        <v>49.948034166782293</v>
      </c>
      <c r="AI87" s="4">
        <f t="shared" si="89"/>
        <v>-0.88674562115912892</v>
      </c>
      <c r="AJ87" s="4">
        <f t="shared" si="89"/>
        <v>-0.39523868819168939</v>
      </c>
      <c r="AK87" s="4">
        <f t="shared" si="89"/>
        <v>-0.24981247706158172</v>
      </c>
      <c r="AL87" s="4">
        <f t="shared" si="89"/>
        <v>4.687530390345529E-2</v>
      </c>
      <c r="AM87" s="4">
        <f t="shared" si="89"/>
        <v>-0.16303166395373836</v>
      </c>
      <c r="AN87" s="4">
        <f t="shared" si="89"/>
        <v>-0.1990329731473679</v>
      </c>
      <c r="AO87" s="4">
        <f t="shared" si="89"/>
        <v>-0.11719682042870971</v>
      </c>
      <c r="AP87" s="4">
        <f t="shared" si="89"/>
        <v>0.59314240206886382</v>
      </c>
      <c r="AQ87" s="4">
        <f t="shared" si="89"/>
        <v>0.46829932553803388</v>
      </c>
      <c r="AR87" s="4">
        <f t="shared" si="89"/>
        <v>-0.33247259571224674</v>
      </c>
      <c r="AS87" s="4">
        <f t="shared" si="89"/>
        <v>-1.5998925867664653</v>
      </c>
      <c r="AT87" s="4">
        <f t="shared" si="89"/>
        <v>-1.4946037959794722</v>
      </c>
      <c r="AU87" s="4">
        <f t="shared" si="89"/>
        <v>-1.5140079085325269</v>
      </c>
      <c r="AV87" s="4">
        <f t="shared" si="89"/>
        <v>-1.3857166374157046</v>
      </c>
      <c r="AW87" s="4">
        <f t="shared" si="89"/>
        <v>-1.1141341667822928</v>
      </c>
      <c r="AY87" s="2">
        <f t="shared" si="80"/>
        <v>49.982814695423627</v>
      </c>
      <c r="AZ87" s="2">
        <f t="shared" si="80"/>
        <v>49.129313703615736</v>
      </c>
      <c r="BA87" s="2">
        <f t="shared" si="80"/>
        <v>50.199817589944708</v>
      </c>
      <c r="BB87" s="2">
        <f t="shared" si="80"/>
        <v>50.292111384126734</v>
      </c>
      <c r="BC87" s="2">
        <f t="shared" si="80"/>
        <v>50.774862557192364</v>
      </c>
      <c r="BD87" s="2">
        <f t="shared" si="80"/>
        <v>50.760462517964712</v>
      </c>
      <c r="BE87" s="2">
        <f t="shared" si="80"/>
        <v>51.098581277318623</v>
      </c>
      <c r="BF87" s="2">
        <f t="shared" si="80"/>
        <v>50.173088401249125</v>
      </c>
      <c r="BG87" s="2">
        <f t="shared" si="80"/>
        <v>49.640089390794046</v>
      </c>
      <c r="BH87" s="2">
        <f t="shared" si="80"/>
        <v>49.61180916309803</v>
      </c>
      <c r="BI87" s="2">
        <f t="shared" si="80"/>
        <v>50.041955248812265</v>
      </c>
      <c r="BJ87" s="2">
        <f t="shared" si="80"/>
        <v>49.50394551806005</v>
      </c>
      <c r="BK87" s="2">
        <f t="shared" si="80"/>
        <v>49.681452366563377</v>
      </c>
      <c r="BL87" s="2">
        <f t="shared" si="80"/>
        <v>49.925670267729238</v>
      </c>
      <c r="BM87" s="2">
        <f t="shared" si="80"/>
        <v>49.322802060565571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58.268413323147428</v>
      </c>
      <c r="DL87" s="2">
        <f t="shared" si="90"/>
        <v>57.038838135981663</v>
      </c>
      <c r="DM87" s="2">
        <f t="shared" si="90"/>
        <v>57.152411841100076</v>
      </c>
      <c r="DN87" s="2">
        <f t="shared" si="90"/>
        <v>56.153809350649347</v>
      </c>
      <c r="DO87" s="2">
        <f t="shared" si="90"/>
        <v>56.751592521008419</v>
      </c>
      <c r="DP87" s="2">
        <f t="shared" si="90"/>
        <v>56.424237422969192</v>
      </c>
      <c r="DQ87" s="2">
        <f t="shared" si="90"/>
        <v>55.730310896610902</v>
      </c>
      <c r="DR87" s="2">
        <f t="shared" si="90"/>
        <v>57.122176246498611</v>
      </c>
      <c r="DS87" s="2">
        <f t="shared" si="90"/>
        <v>56.613293221288501</v>
      </c>
      <c r="DT87" s="2">
        <f t="shared" si="90"/>
        <v>55.440754933504955</v>
      </c>
      <c r="DU87" s="2">
        <f t="shared" si="90"/>
        <v>55.78433088803088</v>
      </c>
      <c r="DV87" s="2">
        <f t="shared" si="90"/>
        <v>55.34294686829687</v>
      </c>
      <c r="DW87" s="2">
        <f t="shared" si="90"/>
        <v>57.228516226126807</v>
      </c>
      <c r="DX87" s="2">
        <f t="shared" si="90"/>
        <v>54.549025667095663</v>
      </c>
      <c r="DY87" s="2">
        <f t="shared" si="90"/>
        <v>51.715521501782518</v>
      </c>
      <c r="EA87" s="2">
        <f t="shared" si="94"/>
        <v>49.24708048329888</v>
      </c>
      <c r="EB87" s="2">
        <f t="shared" si="91"/>
        <v>48.432223194142296</v>
      </c>
      <c r="EC87" s="2">
        <f t="shared" si="91"/>
        <v>49.555960790062962</v>
      </c>
      <c r="ED87" s="2">
        <f t="shared" si="91"/>
        <v>49.731246499668742</v>
      </c>
      <c r="EE87" s="2">
        <f t="shared" si="91"/>
        <v>50.156617199960607</v>
      </c>
      <c r="EF87" s="2">
        <f t="shared" si="91"/>
        <v>50.200964198549585</v>
      </c>
      <c r="EG87" s="2">
        <f t="shared" si="91"/>
        <v>50.590911406856854</v>
      </c>
      <c r="EH87" s="2">
        <f t="shared" si="91"/>
        <v>49.471966874995871</v>
      </c>
      <c r="EI87" s="2">
        <f t="shared" si="91"/>
        <v>48.954697146896756</v>
      </c>
      <c r="EJ87" s="2">
        <f t="shared" si="91"/>
        <v>48.994572769865073</v>
      </c>
      <c r="EK87" s="2">
        <f t="shared" si="91"/>
        <v>49.38442786266009</v>
      </c>
      <c r="EL87" s="2">
        <f t="shared" si="91"/>
        <v>48.872306502725301</v>
      </c>
      <c r="EM87" s="2">
        <f t="shared" si="91"/>
        <v>48.974890964738336</v>
      </c>
      <c r="EN87" s="2">
        <f t="shared" si="91"/>
        <v>49.353539493739412</v>
      </c>
      <c r="EO87" s="2">
        <f t="shared" si="91"/>
        <v>48.993687451586318</v>
      </c>
      <c r="EQ87" s="2">
        <f t="shared" si="92"/>
        <v>48.814988488002463</v>
      </c>
      <c r="ER87" s="2">
        <f t="shared" si="92"/>
        <v>48.25169162717242</v>
      </c>
      <c r="ES87" s="2">
        <f t="shared" si="92"/>
        <v>49.305987276678962</v>
      </c>
      <c r="ET87" s="2">
        <f t="shared" si="92"/>
        <v>49.585946025567878</v>
      </c>
      <c r="EU87" s="2">
        <f t="shared" si="92"/>
        <v>49.788554153013443</v>
      </c>
      <c r="EV87" s="2">
        <f t="shared" si="92"/>
        <v>49.912511866959377</v>
      </c>
      <c r="EW87" s="2">
        <f t="shared" si="92"/>
        <v>50.123890074907933</v>
      </c>
      <c r="EX87" s="2">
        <f t="shared" si="92"/>
        <v>49.182264128218257</v>
      </c>
      <c r="EY87" s="2">
        <f t="shared" si="92"/>
        <v>48.71366207026032</v>
      </c>
      <c r="EZ87" s="2">
        <f t="shared" si="92"/>
        <v>48.897589486839102</v>
      </c>
      <c r="FA87" s="2">
        <f t="shared" si="92"/>
        <v>49.281260938964195</v>
      </c>
      <c r="FB87" s="2">
        <f t="shared" si="92"/>
        <v>48.639924663307227</v>
      </c>
      <c r="FC87" s="2">
        <f t="shared" si="92"/>
        <v>48.912805338176831</v>
      </c>
      <c r="FD87" s="2">
        <f t="shared" si="92"/>
        <v>49.077349686420547</v>
      </c>
      <c r="FE87" s="2">
        <f t="shared" si="92"/>
        <v>49.419502999381045</v>
      </c>
      <c r="FG87" s="2">
        <f t="shared" si="93"/>
        <v>0.9184222919078654</v>
      </c>
      <c r="FH87" s="2">
        <f t="shared" si="93"/>
        <v>0.91899800319353309</v>
      </c>
      <c r="FI87" s="2">
        <f t="shared" si="93"/>
        <v>0.91523062732177751</v>
      </c>
      <c r="FJ87" s="2">
        <f t="shared" si="93"/>
        <v>0.91266365408381789</v>
      </c>
      <c r="FK87" s="2">
        <f t="shared" si="93"/>
        <v>0.90623601312399804</v>
      </c>
      <c r="FL87" s="2">
        <f t="shared" si="93"/>
        <v>0.91007723210109004</v>
      </c>
      <c r="FM87" s="2">
        <f t="shared" si="93"/>
        <v>0.90118506237461316</v>
      </c>
      <c r="FN87" s="2">
        <f t="shared" si="93"/>
        <v>0.90833794696841264</v>
      </c>
      <c r="FO87" s="2">
        <f t="shared" si="93"/>
        <v>0.91049180767790894</v>
      </c>
      <c r="FP87" s="2">
        <f t="shared" si="93"/>
        <v>0.90423884672031041</v>
      </c>
      <c r="FQ87" s="2">
        <f t="shared" si="93"/>
        <v>0.897251637417253</v>
      </c>
      <c r="FR87" s="2">
        <f t="shared" si="93"/>
        <v>0.90236886822098894</v>
      </c>
      <c r="FS87" s="2">
        <f t="shared" si="93"/>
        <v>0.91439119041044448</v>
      </c>
      <c r="FT87" s="2">
        <f t="shared" si="93"/>
        <v>0.88986436708613437</v>
      </c>
      <c r="FU87" s="2">
        <f t="shared" si="93"/>
        <v>0.87912327242642907</v>
      </c>
      <c r="FW87" s="2">
        <f t="shared" si="82"/>
        <v>4.7546561528769281E-4</v>
      </c>
      <c r="FX87" s="2">
        <f t="shared" si="82"/>
        <v>3.4612539496130858E-4</v>
      </c>
      <c r="FY87" s="2">
        <f t="shared" si="82"/>
        <v>3.5839915309276548E-4</v>
      </c>
      <c r="FZ87" s="2">
        <f t="shared" si="82"/>
        <v>4.0114365782169492E-4</v>
      </c>
      <c r="GA87" s="2">
        <f t="shared" si="82"/>
        <v>3.4184963572580536E-4</v>
      </c>
      <c r="GB87" s="2">
        <f t="shared" si="82"/>
        <v>4.0087842320500611E-4</v>
      </c>
      <c r="GC87" s="2">
        <f t="shared" si="82"/>
        <v>3.8449967471752068E-4</v>
      </c>
      <c r="GD87" s="2">
        <f t="shared" si="82"/>
        <v>3.8788330943691251E-4</v>
      </c>
      <c r="GE87" s="2">
        <f t="shared" si="82"/>
        <v>4.764719234117208E-4</v>
      </c>
      <c r="GF87" s="2">
        <f t="shared" si="82"/>
        <v>5.9231865919107389E-4</v>
      </c>
      <c r="GG87" s="2">
        <f t="shared" si="82"/>
        <v>5.0568914112036109E-4</v>
      </c>
      <c r="GH87" s="2">
        <f t="shared" si="82"/>
        <v>4.1710183207431805E-4</v>
      </c>
      <c r="GI87" s="2">
        <f t="shared" si="82"/>
        <v>3.4841559800301628E-4</v>
      </c>
      <c r="GJ87" s="2">
        <f t="shared" si="82"/>
        <v>2.8018415580397633E-4</v>
      </c>
      <c r="GK87" s="2">
        <f t="shared" si="82"/>
        <v>2.5413819146670539E-4</v>
      </c>
      <c r="GM87" s="86">
        <f t="shared" si="83"/>
        <v>7.5347071475632951E-2</v>
      </c>
      <c r="GN87" s="86">
        <f t="shared" si="83"/>
        <v>5.2886670516964676E-2</v>
      </c>
      <c r="GO87" s="86">
        <f t="shared" si="83"/>
        <v>3.925673924663791E-2</v>
      </c>
      <c r="GP87" s="86">
        <f t="shared" si="83"/>
        <v>2.2234008908328724E-2</v>
      </c>
      <c r="GQ87" s="86">
        <f t="shared" si="83"/>
        <v>2.0827849951377642E-2</v>
      </c>
      <c r="GR87" s="86">
        <f t="shared" si="83"/>
        <v>1.6399864895249621E-2</v>
      </c>
      <c r="GS87" s="86">
        <f t="shared" si="83"/>
        <v>1.9297367856236005E-2</v>
      </c>
      <c r="GT87" s="86">
        <f t="shared" si="83"/>
        <v>6.4911995335818059E-3</v>
      </c>
      <c r="GU87" s="86">
        <f t="shared" si="83"/>
        <v>3.2719838765610503E-3</v>
      </c>
      <c r="GV87" s="86">
        <f t="shared" si="83"/>
        <v>1.5154522141195777E-2</v>
      </c>
      <c r="GW87" s="86">
        <f t="shared" si="83"/>
        <v>5.9944196293571894E-2</v>
      </c>
      <c r="GX87" s="86">
        <f t="shared" si="83"/>
        <v>7.1711616590104665E-2</v>
      </c>
      <c r="GY87" s="86">
        <f t="shared" si="83"/>
        <v>0.10406515917449945</v>
      </c>
      <c r="GZ87" s="86">
        <f t="shared" si="83"/>
        <v>6.9870256028365663E-2</v>
      </c>
      <c r="HA87" s="86">
        <f t="shared" si="83"/>
        <v>3.6056994028393533E-2</v>
      </c>
      <c r="HC87" s="86">
        <f t="shared" si="73"/>
        <v>1.6315286574880794E-2</v>
      </c>
      <c r="HD87" s="86">
        <f t="shared" si="73"/>
        <v>2.0997503445820874E-2</v>
      </c>
      <c r="HE87" s="86">
        <f t="shared" si="73"/>
        <v>1.5824137562126851E-2</v>
      </c>
      <c r="HF87" s="86">
        <f t="shared" si="73"/>
        <v>1.2400002637857193E-2</v>
      </c>
      <c r="HG87" s="86">
        <f t="shared" si="87"/>
        <v>8.2694413375850317E-3</v>
      </c>
      <c r="HH87" s="86">
        <f t="shared" si="87"/>
        <v>9.6518656061296507E-3</v>
      </c>
      <c r="HI87" s="86">
        <f t="shared" si="87"/>
        <v>2.1374006428189428E-3</v>
      </c>
      <c r="HJ87" s="86">
        <f t="shared" si="87"/>
        <v>5.1127605015293866E-3</v>
      </c>
      <c r="HK87" s="86">
        <f t="shared" si="87"/>
        <v>1.4723766665650652E-2</v>
      </c>
      <c r="HL87" s="86">
        <f t="shared" si="87"/>
        <v>1.1471470089165303E-2</v>
      </c>
      <c r="HM87" s="86">
        <f t="shared" si="87"/>
        <v>6.9138730469589151E-3</v>
      </c>
      <c r="HN87" s="86">
        <f t="shared" si="87"/>
        <v>1.0417267255811732E-2</v>
      </c>
      <c r="HO87" s="86">
        <f t="shared" si="87"/>
        <v>1.0953320799344758E-2</v>
      </c>
      <c r="HP87" s="86">
        <f t="shared" si="87"/>
        <v>3.2172292694687857E-3</v>
      </c>
      <c r="HQ87" s="86">
        <f t="shared" si="87"/>
        <v>1.7488768164167971E-3</v>
      </c>
      <c r="HS87" s="86">
        <f t="shared" si="84"/>
        <v>4.7230517559382222E-25</v>
      </c>
      <c r="HT87" s="86">
        <f t="shared" si="84"/>
        <v>1.5806555868028962E-24</v>
      </c>
      <c r="HU87" s="86">
        <f t="shared" si="84"/>
        <v>2.4427553954236534E-25</v>
      </c>
      <c r="HV87" s="86">
        <f t="shared" si="84"/>
        <v>2.7601202864572443E-30</v>
      </c>
      <c r="HW87" s="86">
        <f t="shared" si="84"/>
        <v>6.0969376119868275E-32</v>
      </c>
      <c r="HX87" s="86">
        <f t="shared" si="84"/>
        <v>7.792039002751087E-31</v>
      </c>
      <c r="HY87" s="86">
        <f t="shared" si="84"/>
        <v>2.2995311164435157E-41</v>
      </c>
      <c r="HZ87" s="86">
        <f t="shared" si="84"/>
        <v>7.3185407963056121E-37</v>
      </c>
      <c r="IA87" s="86">
        <f t="shared" si="84"/>
        <v>1.5166109878656815E-30</v>
      </c>
      <c r="IB87" s="86">
        <f t="shared" si="84"/>
        <v>5.2760837156406033E-31</v>
      </c>
      <c r="IC87" s="86">
        <f t="shared" si="84"/>
        <v>2.3697270053011317E-34</v>
      </c>
      <c r="ID87" s="86">
        <f t="shared" si="84"/>
        <v>1.1142906796037409E-29</v>
      </c>
      <c r="IE87" s="86">
        <f t="shared" si="84"/>
        <v>2.3516582637911678E-26</v>
      </c>
      <c r="IF87" s="86">
        <f t="shared" si="84"/>
        <v>2.1559490521187339E-22</v>
      </c>
      <c r="IG87" s="86">
        <f t="shared" si="84"/>
        <v>2.3668139655228963E-19</v>
      </c>
      <c r="II87" s="86">
        <f t="shared" si="85"/>
        <v>7.0278880524765193E-97</v>
      </c>
      <c r="IJ87" s="86">
        <f t="shared" si="85"/>
        <v>1.7629009296274606E-99</v>
      </c>
      <c r="IK87" s="86">
        <f t="shared" si="85"/>
        <v>8.2579785304487888E-101</v>
      </c>
      <c r="IL87" s="86">
        <f t="shared" si="85"/>
        <v>1.2442083730281607E-120</v>
      </c>
      <c r="IM87" s="86">
        <f t="shared" si="85"/>
        <v>1.5496661276415174E-125</v>
      </c>
      <c r="IN87" s="86">
        <f t="shared" si="85"/>
        <v>9.8574969254311593E-123</v>
      </c>
      <c r="IO87" s="86">
        <f t="shared" si="85"/>
        <v>1.3949438823454047E-165</v>
      </c>
      <c r="IP87" s="86">
        <f t="shared" si="85"/>
        <v>2.1931546043537367E-146</v>
      </c>
      <c r="IQ87" s="86">
        <f t="shared" si="85"/>
        <v>1.9810838872015979E-123</v>
      </c>
      <c r="IR87" s="86">
        <f t="shared" si="85"/>
        <v>9.7583698581963491E-123</v>
      </c>
      <c r="IS87" s="86">
        <f t="shared" si="85"/>
        <v>4.9382529013383835E-136</v>
      </c>
      <c r="IT87" s="86">
        <f t="shared" si="85"/>
        <v>3.6280827152178046E-116</v>
      </c>
      <c r="IU87" s="86">
        <f t="shared" si="85"/>
        <v>1.1669676383517362E-100</v>
      </c>
      <c r="IV87" s="86">
        <f t="shared" si="85"/>
        <v>6.1156389158649018E-70</v>
      </c>
      <c r="IW87" s="86">
        <f t="shared" si="85"/>
        <v>3.1087639779564418E-72</v>
      </c>
      <c r="IY87" s="86">
        <f t="shared" si="86"/>
        <v>9.1662358050513745E-2</v>
      </c>
      <c r="IZ87" s="86">
        <f t="shared" si="86"/>
        <v>7.3884173962785543E-2</v>
      </c>
      <c r="JA87" s="86">
        <f t="shared" si="86"/>
        <v>5.5080876808764764E-2</v>
      </c>
      <c r="JB87" s="86">
        <f t="shared" si="86"/>
        <v>3.4634011546185915E-2</v>
      </c>
      <c r="JC87" s="86">
        <f t="shared" si="86"/>
        <v>2.9097291288962674E-2</v>
      </c>
      <c r="JD87" s="86">
        <f t="shared" si="86"/>
        <v>2.6051730501379274E-2</v>
      </c>
      <c r="JE87" s="86">
        <f t="shared" si="86"/>
        <v>2.1434768499054947E-2</v>
      </c>
      <c r="JF87" s="86">
        <f t="shared" si="86"/>
        <v>1.1603960035111192E-2</v>
      </c>
      <c r="JG87" s="86">
        <f t="shared" si="86"/>
        <v>1.7995750542211704E-2</v>
      </c>
      <c r="JH87" s="86">
        <f t="shared" si="86"/>
        <v>2.6625992230361079E-2</v>
      </c>
      <c r="JI87" s="86">
        <f t="shared" si="86"/>
        <v>6.6858069340530804E-2</v>
      </c>
      <c r="JJ87" s="86">
        <f t="shared" si="86"/>
        <v>8.2128883845916392E-2</v>
      </c>
      <c r="JK87" s="86">
        <f t="shared" si="86"/>
        <v>0.11501847997384421</v>
      </c>
      <c r="JL87" s="86">
        <f t="shared" si="86"/>
        <v>7.3087485297834445E-2</v>
      </c>
      <c r="JM87" s="86">
        <f t="shared" si="86"/>
        <v>3.7805870844810331E-2</v>
      </c>
    </row>
    <row r="88" spans="2:273" x14ac:dyDescent="0.25">
      <c r="B88" s="2">
        <v>61</v>
      </c>
      <c r="C88" s="37">
        <v>53.519500000000001</v>
      </c>
      <c r="D88" s="37">
        <v>52.713900000000002</v>
      </c>
      <c r="E88" s="37">
        <v>53.445999999999998</v>
      </c>
      <c r="F88" s="37">
        <v>53.263199999999998</v>
      </c>
      <c r="G88" s="37">
        <v>52.5456</v>
      </c>
      <c r="H88" s="37">
        <v>53.191899999999997</v>
      </c>
      <c r="I88" s="37">
        <v>52.273800000000001</v>
      </c>
      <c r="J88" s="37">
        <v>52.372799999999998</v>
      </c>
      <c r="K88" s="37">
        <v>52.265300000000003</v>
      </c>
      <c r="L88" s="37">
        <v>51.927399999999999</v>
      </c>
      <c r="M88" s="37">
        <v>52.3277</v>
      </c>
      <c r="N88" s="37">
        <v>52.179099999999998</v>
      </c>
      <c r="O88" s="37">
        <v>52.536099999999998</v>
      </c>
      <c r="P88" s="37">
        <v>50.296100000000003</v>
      </c>
      <c r="Q88" s="37">
        <v>49.201099999999997</v>
      </c>
      <c r="S88" s="4">
        <f t="shared" si="88"/>
        <v>53.887094053193934</v>
      </c>
      <c r="T88" s="4">
        <f t="shared" si="88"/>
        <v>53.059352049381999</v>
      </c>
      <c r="U88" s="4">
        <f t="shared" si="88"/>
        <v>53.602761046413079</v>
      </c>
      <c r="V88" s="4">
        <f t="shared" si="88"/>
        <v>52.925180239987839</v>
      </c>
      <c r="W88" s="4">
        <f t="shared" si="88"/>
        <v>52.585681577178576</v>
      </c>
      <c r="X88" s="4">
        <f t="shared" si="88"/>
        <v>52.808728995424936</v>
      </c>
      <c r="Y88" s="4">
        <f t="shared" si="88"/>
        <v>51.739383592475647</v>
      </c>
      <c r="Z88" s="4">
        <f t="shared" si="88"/>
        <v>51.200899553067742</v>
      </c>
      <c r="AA88" s="4">
        <f t="shared" si="88"/>
        <v>52.220985731515349</v>
      </c>
      <c r="AB88" s="4">
        <f t="shared" si="88"/>
        <v>51.96403635726125</v>
      </c>
      <c r="AC88" s="4">
        <f t="shared" si="88"/>
        <v>52.342044868442343</v>
      </c>
      <c r="AD88" s="4">
        <f t="shared" si="88"/>
        <v>52.2747322732911</v>
      </c>
      <c r="AE88" s="4">
        <f t="shared" si="88"/>
        <v>53.100180387240833</v>
      </c>
      <c r="AF88" s="4">
        <f t="shared" si="88"/>
        <v>51.162698781040461</v>
      </c>
      <c r="AG88" s="4">
        <f t="shared" si="88"/>
        <v>49.717926301886756</v>
      </c>
      <c r="AI88" s="4">
        <f t="shared" si="89"/>
        <v>-0.36759405319393323</v>
      </c>
      <c r="AJ88" s="4">
        <f t="shared" si="89"/>
        <v>-0.34545204938199703</v>
      </c>
      <c r="AK88" s="4">
        <f t="shared" si="89"/>
        <v>-0.15676104641308086</v>
      </c>
      <c r="AL88" s="4">
        <f t="shared" si="89"/>
        <v>0.33801976001215905</v>
      </c>
      <c r="AM88" s="4">
        <f t="shared" si="89"/>
        <v>-4.0081577178575856E-2</v>
      </c>
      <c r="AN88" s="4">
        <f t="shared" si="89"/>
        <v>0.38317100457506115</v>
      </c>
      <c r="AO88" s="4">
        <f t="shared" si="89"/>
        <v>0.53441640752435404</v>
      </c>
      <c r="AP88" s="4">
        <f t="shared" si="89"/>
        <v>1.1719004469322556</v>
      </c>
      <c r="AQ88" s="4">
        <f t="shared" si="89"/>
        <v>4.4314268484654917E-2</v>
      </c>
      <c r="AR88" s="4">
        <f t="shared" si="89"/>
        <v>-3.6636357261251362E-2</v>
      </c>
      <c r="AS88" s="4">
        <f t="shared" si="89"/>
        <v>-1.4344868442343284E-2</v>
      </c>
      <c r="AT88" s="4">
        <f t="shared" si="89"/>
        <v>-9.563227329110191E-2</v>
      </c>
      <c r="AU88" s="4">
        <f t="shared" si="89"/>
        <v>-0.56408038724083553</v>
      </c>
      <c r="AV88" s="4">
        <f t="shared" si="89"/>
        <v>-0.86659878104045873</v>
      </c>
      <c r="AW88" s="4">
        <f t="shared" si="89"/>
        <v>-0.51682630188675915</v>
      </c>
      <c r="AY88" s="2">
        <f t="shared" si="80"/>
        <v>49.897771665058443</v>
      </c>
      <c r="AZ88" s="2">
        <f t="shared" si="80"/>
        <v>49.052862489752577</v>
      </c>
      <c r="BA88" s="2">
        <f t="shared" si="80"/>
        <v>50.121329799248478</v>
      </c>
      <c r="BB88" s="2">
        <f t="shared" si="80"/>
        <v>50.229028717578522</v>
      </c>
      <c r="BC88" s="2">
        <f t="shared" si="80"/>
        <v>50.693445625238013</v>
      </c>
      <c r="BD88" s="2">
        <f t="shared" si="80"/>
        <v>50.680468058252416</v>
      </c>
      <c r="BE88" s="2">
        <f t="shared" si="80"/>
        <v>51.019249328757844</v>
      </c>
      <c r="BF88" s="2">
        <f t="shared" si="80"/>
        <v>50.089710211053394</v>
      </c>
      <c r="BG88" s="2">
        <f t="shared" si="80"/>
        <v>49.558683842174752</v>
      </c>
      <c r="BH88" s="2">
        <f t="shared" si="80"/>
        <v>49.53396802223363</v>
      </c>
      <c r="BI88" s="2">
        <f t="shared" si="80"/>
        <v>49.959368635789566</v>
      </c>
      <c r="BJ88" s="2">
        <f t="shared" si="80"/>
        <v>49.422572291090447</v>
      </c>
      <c r="BK88" s="2">
        <f t="shared" si="80"/>
        <v>49.596931917139585</v>
      </c>
      <c r="BL88" s="2">
        <f t="shared" si="80"/>
        <v>49.849513869817756</v>
      </c>
      <c r="BM88" s="2">
        <f t="shared" si="80"/>
        <v>49.278011743680942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>
        <f t="shared" si="81"/>
        <v>52.273800000000001</v>
      </c>
      <c r="CL88" s="2">
        <f t="shared" si="81"/>
        <v>52.372799999999998</v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>
        <f t="shared" si="32"/>
        <v>52.273800000000001</v>
      </c>
      <c r="DB88" s="2">
        <f t="shared" si="33"/>
        <v>52.372799999999998</v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58.419349870129864</v>
      </c>
      <c r="DL88" s="2">
        <f t="shared" si="90"/>
        <v>57.167485057295643</v>
      </c>
      <c r="DM88" s="2">
        <f t="shared" si="90"/>
        <v>57.282678915202446</v>
      </c>
      <c r="DN88" s="2">
        <f t="shared" si="90"/>
        <v>56.263128632543925</v>
      </c>
      <c r="DO88" s="2">
        <f t="shared" si="90"/>
        <v>56.864481848739516</v>
      </c>
      <c r="DP88" s="2">
        <f t="shared" si="90"/>
        <v>56.524542745098039</v>
      </c>
      <c r="DQ88" s="2">
        <f t="shared" si="90"/>
        <v>55.814114551694551</v>
      </c>
      <c r="DR88" s="2">
        <f t="shared" si="90"/>
        <v>57.23509635854343</v>
      </c>
      <c r="DS88" s="2">
        <f t="shared" si="90"/>
        <v>56.725772997198867</v>
      </c>
      <c r="DT88" s="2">
        <f t="shared" si="90"/>
        <v>55.528427533247552</v>
      </c>
      <c r="DU88" s="2">
        <f t="shared" si="90"/>
        <v>55.881761222651221</v>
      </c>
      <c r="DV88" s="2">
        <f t="shared" si="90"/>
        <v>55.431511565851565</v>
      </c>
      <c r="DW88" s="2">
        <f t="shared" si="90"/>
        <v>57.359548647822756</v>
      </c>
      <c r="DX88" s="2">
        <f t="shared" si="90"/>
        <v>54.639121600171599</v>
      </c>
      <c r="DY88" s="2">
        <f t="shared" si="90"/>
        <v>51.774793226381448</v>
      </c>
      <c r="EA88" s="2">
        <f t="shared" si="94"/>
        <v>49.207691472096762</v>
      </c>
      <c r="EB88" s="2">
        <f t="shared" si="91"/>
        <v>48.40063160085905</v>
      </c>
      <c r="EC88" s="2">
        <f t="shared" si="91"/>
        <v>49.516506493819477</v>
      </c>
      <c r="ED88" s="2">
        <f t="shared" si="91"/>
        <v>49.702476858757905</v>
      </c>
      <c r="EE88" s="2">
        <f t="shared" si="91"/>
        <v>50.111284982442314</v>
      </c>
      <c r="EF88" s="2">
        <f t="shared" si="91"/>
        <v>50.153971118265083</v>
      </c>
      <c r="EG88" s="2">
        <f t="shared" si="91"/>
        <v>50.539964296850982</v>
      </c>
      <c r="EH88" s="2">
        <f t="shared" si="91"/>
        <v>49.432232149725152</v>
      </c>
      <c r="EI88" s="2">
        <f t="shared" si="91"/>
        <v>48.916234135730861</v>
      </c>
      <c r="EJ88" s="2">
        <f t="shared" si="91"/>
        <v>48.955065165599024</v>
      </c>
      <c r="EK88" s="2">
        <f t="shared" si="91"/>
        <v>49.340904549401969</v>
      </c>
      <c r="EL88" s="2">
        <f t="shared" si="91"/>
        <v>48.829758168335644</v>
      </c>
      <c r="EM88" s="2">
        <f t="shared" si="91"/>
        <v>48.934138695864583</v>
      </c>
      <c r="EN88" s="2">
        <f t="shared" si="91"/>
        <v>49.308971435532982</v>
      </c>
      <c r="EO88" s="2">
        <f t="shared" si="91"/>
        <v>48.964788581925561</v>
      </c>
      <c r="EQ88" s="2">
        <f t="shared" si="92"/>
        <v>48.785933595826883</v>
      </c>
      <c r="ER88" s="2">
        <f t="shared" si="92"/>
        <v>48.224369132993203</v>
      </c>
      <c r="ES88" s="2">
        <f t="shared" si="92"/>
        <v>49.272196763558682</v>
      </c>
      <c r="ET88" s="2">
        <f t="shared" si="92"/>
        <v>49.561481167966534</v>
      </c>
      <c r="EU88" s="2">
        <f t="shared" si="92"/>
        <v>49.75175403881083</v>
      </c>
      <c r="EV88" s="2">
        <f t="shared" si="92"/>
        <v>49.872272694040831</v>
      </c>
      <c r="EW88" s="2">
        <f t="shared" si="92"/>
        <v>50.084959167624916</v>
      </c>
      <c r="EX88" s="2">
        <f t="shared" si="92"/>
        <v>49.150044187795942</v>
      </c>
      <c r="EY88" s="2">
        <f t="shared" si="92"/>
        <v>48.681250974964421</v>
      </c>
      <c r="EZ88" s="2">
        <f t="shared" si="92"/>
        <v>48.860450736095224</v>
      </c>
      <c r="FA88" s="2">
        <f t="shared" si="92"/>
        <v>49.240070130813507</v>
      </c>
      <c r="FB88" s="2">
        <f t="shared" si="92"/>
        <v>48.60290908989947</v>
      </c>
      <c r="FC88" s="2">
        <f t="shared" si="92"/>
        <v>48.87336673053283</v>
      </c>
      <c r="FD88" s="2">
        <f t="shared" si="92"/>
        <v>49.038862635181736</v>
      </c>
      <c r="FE88" s="2">
        <f t="shared" si="92"/>
        <v>49.379639284488391</v>
      </c>
      <c r="FG88" s="2">
        <f t="shared" si="93"/>
        <v>0.92506234693895251</v>
      </c>
      <c r="FH88" s="2">
        <f t="shared" si="93"/>
        <v>0.92559499427615877</v>
      </c>
      <c r="FI88" s="2">
        <f t="shared" si="93"/>
        <v>0.92210843677462939</v>
      </c>
      <c r="FJ88" s="2">
        <f t="shared" si="93"/>
        <v>0.91973147015468237</v>
      </c>
      <c r="FK88" s="2">
        <f t="shared" si="93"/>
        <v>0.91377485165841554</v>
      </c>
      <c r="FL88" s="2">
        <f t="shared" si="93"/>
        <v>0.91733539973454303</v>
      </c>
      <c r="FM88" s="2">
        <f t="shared" si="93"/>
        <v>0.90908926940976653</v>
      </c>
      <c r="FN88" s="2">
        <f t="shared" si="93"/>
        <v>0.91572350160701166</v>
      </c>
      <c r="FO88" s="2">
        <f t="shared" si="93"/>
        <v>0.91771953798369299</v>
      </c>
      <c r="FP88" s="2">
        <f t="shared" si="93"/>
        <v>0.91192265549129381</v>
      </c>
      <c r="FQ88" s="2">
        <f t="shared" si="93"/>
        <v>0.90543746409131154</v>
      </c>
      <c r="FR88" s="2">
        <f t="shared" si="93"/>
        <v>0.91018781970016882</v>
      </c>
      <c r="FS88" s="2">
        <f t="shared" si="93"/>
        <v>0.92133125379128311</v>
      </c>
      <c r="FT88" s="2">
        <f t="shared" si="93"/>
        <v>0.89857219833611646</v>
      </c>
      <c r="FU88" s="2">
        <f t="shared" si="93"/>
        <v>0.88857400497143324</v>
      </c>
      <c r="FW88" s="2">
        <f t="shared" si="82"/>
        <v>5.2131376643983589E-4</v>
      </c>
      <c r="FX88" s="2">
        <f t="shared" si="82"/>
        <v>3.7950627564331096E-4</v>
      </c>
      <c r="FY88" s="2">
        <f t="shared" si="82"/>
        <v>3.929632691148809E-4</v>
      </c>
      <c r="FZ88" s="2">
        <f t="shared" si="82"/>
        <v>4.3982825225826583E-4</v>
      </c>
      <c r="GA88" s="2">
        <f t="shared" si="82"/>
        <v>3.7481831003658133E-4</v>
      </c>
      <c r="GB88" s="2">
        <f t="shared" si="82"/>
        <v>4.3953745078617243E-4</v>
      </c>
      <c r="GC88" s="2">
        <f t="shared" si="82"/>
        <v>4.2157987089456387E-4</v>
      </c>
      <c r="GD88" s="2">
        <f t="shared" si="82"/>
        <v>4.2528967613523886E-4</v>
      </c>
      <c r="GE88" s="2">
        <f t="shared" si="82"/>
        <v>5.2241706002628273E-4</v>
      </c>
      <c r="GF88" s="2">
        <f t="shared" si="82"/>
        <v>6.4942738290120364E-4</v>
      </c>
      <c r="GG88" s="2">
        <f t="shared" si="82"/>
        <v>5.5445006676821949E-4</v>
      </c>
      <c r="GH88" s="2">
        <f t="shared" si="82"/>
        <v>4.5732466113291014E-4</v>
      </c>
      <c r="GI88" s="2">
        <f t="shared" si="82"/>
        <v>3.8201726508392878E-4</v>
      </c>
      <c r="GJ88" s="2">
        <f t="shared" si="82"/>
        <v>3.0720751341419694E-4</v>
      </c>
      <c r="GK88" s="2">
        <f t="shared" si="82"/>
        <v>2.7865015358471154E-4</v>
      </c>
      <c r="GM88" s="86">
        <f t="shared" si="83"/>
        <v>3.9647216789764905E-2</v>
      </c>
      <c r="GN88" s="86">
        <f t="shared" si="83"/>
        <v>2.6285849189552502E-2</v>
      </c>
      <c r="GO88" s="86">
        <f t="shared" si="83"/>
        <v>1.6028456761071078E-2</v>
      </c>
      <c r="GP88" s="86">
        <f t="shared" si="83"/>
        <v>7.9787720578260047E-3</v>
      </c>
      <c r="GQ88" s="86">
        <f t="shared" si="83"/>
        <v>7.0961005775169398E-3</v>
      </c>
      <c r="GR88" s="86">
        <f t="shared" si="83"/>
        <v>5.8930687879636149E-3</v>
      </c>
      <c r="GS88" s="86">
        <f t="shared" si="83"/>
        <v>6.2151098573258803E-3</v>
      </c>
      <c r="GT88" s="86">
        <f t="shared" si="83"/>
        <v>1.5950206216250814E-3</v>
      </c>
      <c r="GU88" s="86">
        <f t="shared" si="83"/>
        <v>8.3435258770736119E-4</v>
      </c>
      <c r="GV88" s="86">
        <f t="shared" si="83"/>
        <v>5.1412131097404602E-3</v>
      </c>
      <c r="GW88" s="86">
        <f t="shared" si="83"/>
        <v>2.8265509839605758E-2</v>
      </c>
      <c r="GX88" s="86">
        <f t="shared" si="83"/>
        <v>3.6648344774034981E-2</v>
      </c>
      <c r="GY88" s="86">
        <f t="shared" si="83"/>
        <v>5.5104977191143573E-2</v>
      </c>
      <c r="GZ88" s="86">
        <f t="shared" si="83"/>
        <v>3.7809038989484095E-2</v>
      </c>
      <c r="HA88" s="86">
        <f t="shared" si="83"/>
        <v>1.6233254837164625E-2</v>
      </c>
      <c r="HC88" s="86">
        <f t="shared" si="73"/>
        <v>2.351955790126364E-2</v>
      </c>
      <c r="HD88" s="86">
        <f t="shared" si="73"/>
        <v>2.9645032749990773E-2</v>
      </c>
      <c r="HE88" s="86">
        <f t="shared" si="73"/>
        <v>2.2713228656102973E-2</v>
      </c>
      <c r="HF88" s="86">
        <f t="shared" si="73"/>
        <v>1.8732537681645643E-2</v>
      </c>
      <c r="HG88" s="86">
        <f t="shared" si="87"/>
        <v>1.2733914121889201E-2</v>
      </c>
      <c r="HH88" s="86">
        <f t="shared" si="87"/>
        <v>1.4809250184337108E-2</v>
      </c>
      <c r="HI88" s="86">
        <f t="shared" si="87"/>
        <v>3.7848836585754443E-3</v>
      </c>
      <c r="HJ88" s="86">
        <f t="shared" si="87"/>
        <v>8.4049786283620139E-3</v>
      </c>
      <c r="HK88" s="86">
        <f t="shared" si="87"/>
        <v>2.2359942121791893E-2</v>
      </c>
      <c r="HL88" s="86">
        <f t="shared" si="87"/>
        <v>1.7835821161782176E-2</v>
      </c>
      <c r="HM88" s="86">
        <f t="shared" si="87"/>
        <v>1.1182558886052163E-2</v>
      </c>
      <c r="HN88" s="86">
        <f t="shared" si="87"/>
        <v>1.5777214330454117E-2</v>
      </c>
      <c r="HO88" s="86">
        <f t="shared" si="87"/>
        <v>1.5950674273591821E-2</v>
      </c>
      <c r="HP88" s="86">
        <f t="shared" si="87"/>
        <v>5.412131902326367E-3</v>
      </c>
      <c r="HQ88" s="86">
        <f t="shared" si="87"/>
        <v>3.1487952362810761E-3</v>
      </c>
      <c r="HS88" s="86">
        <f t="shared" si="84"/>
        <v>3.345035983565957E-24</v>
      </c>
      <c r="HT88" s="86">
        <f t="shared" si="84"/>
        <v>1.040399409984981E-23</v>
      </c>
      <c r="HU88" s="86">
        <f t="shared" si="84"/>
        <v>1.6971697249727077E-24</v>
      </c>
      <c r="HV88" s="86">
        <f t="shared" si="84"/>
        <v>2.9375933158323811E-29</v>
      </c>
      <c r="HW88" s="86">
        <f t="shared" si="84"/>
        <v>6.939222101999028E-31</v>
      </c>
      <c r="HX88" s="86">
        <f t="shared" si="84"/>
        <v>8.6584137487715169E-30</v>
      </c>
      <c r="HY88" s="86">
        <f t="shared" si="84"/>
        <v>5.9134392647178422E-40</v>
      </c>
      <c r="HZ88" s="86">
        <f t="shared" si="84"/>
        <v>1.3002785732363113E-35</v>
      </c>
      <c r="IA88" s="86">
        <f t="shared" si="84"/>
        <v>1.7693975771314998E-29</v>
      </c>
      <c r="IB88" s="86">
        <f t="shared" si="84"/>
        <v>6.6948375476818156E-30</v>
      </c>
      <c r="IC88" s="86">
        <f t="shared" si="84"/>
        <v>3.7639888687920218E-33</v>
      </c>
      <c r="ID88" s="86">
        <f t="shared" si="84"/>
        <v>1.1194899238485653E-28</v>
      </c>
      <c r="IE88" s="86">
        <f t="shared" si="84"/>
        <v>1.6875342787093727E-25</v>
      </c>
      <c r="IF88" s="86">
        <f t="shared" si="84"/>
        <v>1.0932550488486437E-21</v>
      </c>
      <c r="IG88" s="86">
        <f t="shared" si="84"/>
        <v>9.202414940517277E-19</v>
      </c>
      <c r="II88" s="86">
        <f t="shared" si="85"/>
        <v>1.3159728823027272E-94</v>
      </c>
      <c r="IJ88" s="86">
        <f t="shared" si="85"/>
        <v>3.0777405836419688E-97</v>
      </c>
      <c r="IK88" s="86">
        <f t="shared" si="85"/>
        <v>1.5823087370533746E-98</v>
      </c>
      <c r="IL88" s="86">
        <f t="shared" si="85"/>
        <v>7.4682194483130525E-118</v>
      </c>
      <c r="IM88" s="86">
        <f t="shared" si="85"/>
        <v>1.0605551030936717E-122</v>
      </c>
      <c r="IN88" s="86">
        <f t="shared" si="85"/>
        <v>6.6215802401908394E-120</v>
      </c>
      <c r="IO88" s="86">
        <f t="shared" si="85"/>
        <v>8.9791753529869422E-162</v>
      </c>
      <c r="IP88" s="86">
        <f t="shared" si="85"/>
        <v>5.0937021265807237E-143</v>
      </c>
      <c r="IQ88" s="86">
        <f t="shared" si="85"/>
        <v>1.6004685648347631E-120</v>
      </c>
      <c r="IR88" s="86">
        <f t="shared" si="85"/>
        <v>9.2121050987658361E-120</v>
      </c>
      <c r="IS88" s="86">
        <f t="shared" si="85"/>
        <v>8.4554140708070277E-133</v>
      </c>
      <c r="IT88" s="86">
        <f t="shared" si="85"/>
        <v>1.7659710813144073E-113</v>
      </c>
      <c r="IU88" s="86">
        <f t="shared" si="85"/>
        <v>2.1775812443423897E-98</v>
      </c>
      <c r="IV88" s="86">
        <f t="shared" si="85"/>
        <v>2.046752816298727E-68</v>
      </c>
      <c r="IW88" s="86">
        <f t="shared" si="85"/>
        <v>1.1218680746016447E-70</v>
      </c>
      <c r="IY88" s="86">
        <f t="shared" si="86"/>
        <v>6.3166774691028549E-2</v>
      </c>
      <c r="IZ88" s="86">
        <f t="shared" si="86"/>
        <v>5.5930881939543278E-2</v>
      </c>
      <c r="JA88" s="86">
        <f t="shared" si="86"/>
        <v>3.874168541717405E-2</v>
      </c>
      <c r="JB88" s="86">
        <f t="shared" si="86"/>
        <v>2.6711309739471646E-2</v>
      </c>
      <c r="JC88" s="86">
        <f t="shared" si="86"/>
        <v>1.9830014699406141E-2</v>
      </c>
      <c r="JD88" s="86">
        <f t="shared" si="86"/>
        <v>2.0702318972300723E-2</v>
      </c>
      <c r="JE88" s="86">
        <f t="shared" si="86"/>
        <v>9.9999935159013238E-3</v>
      </c>
      <c r="JF88" s="86">
        <f t="shared" si="86"/>
        <v>9.999999249987096E-3</v>
      </c>
      <c r="JG88" s="86">
        <f t="shared" si="86"/>
        <v>2.3194294709499255E-2</v>
      </c>
      <c r="JH88" s="86">
        <f t="shared" si="86"/>
        <v>2.2977034271522638E-2</v>
      </c>
      <c r="JI88" s="86">
        <f t="shared" si="86"/>
        <v>3.9448068725657918E-2</v>
      </c>
      <c r="JJ88" s="86">
        <f t="shared" si="86"/>
        <v>5.2425559104489095E-2</v>
      </c>
      <c r="JK88" s="86">
        <f t="shared" si="86"/>
        <v>7.1055651464735387E-2</v>
      </c>
      <c r="JL88" s="86">
        <f t="shared" si="86"/>
        <v>4.3221170891810462E-2</v>
      </c>
      <c r="JM88" s="86">
        <f t="shared" si="86"/>
        <v>1.9382050073445702E-2</v>
      </c>
    </row>
    <row r="89" spans="2:273" x14ac:dyDescent="0.25">
      <c r="B89" s="2">
        <v>62</v>
      </c>
      <c r="C89" s="37">
        <v>53.843299999999999</v>
      </c>
      <c r="D89" s="37">
        <v>53.404000000000003</v>
      </c>
      <c r="E89" s="37">
        <v>54.552100000000003</v>
      </c>
      <c r="F89" s="37">
        <v>53.702100000000002</v>
      </c>
      <c r="G89" s="37">
        <v>53.414200000000001</v>
      </c>
      <c r="H89" s="37">
        <v>53.115200000000002</v>
      </c>
      <c r="I89" s="37">
        <v>52.587000000000003</v>
      </c>
      <c r="J89" s="37">
        <v>52.1751</v>
      </c>
      <c r="K89" s="37">
        <v>53.0837</v>
      </c>
      <c r="L89" s="37">
        <v>52.5259</v>
      </c>
      <c r="M89" s="37">
        <v>52.251899999999999</v>
      </c>
      <c r="N89" s="37">
        <v>52.577399999999997</v>
      </c>
      <c r="O89" s="37">
        <v>52.650500000000001</v>
      </c>
      <c r="P89" s="37">
        <v>51.170699999999997</v>
      </c>
      <c r="Q89" s="37">
        <v>49.4557</v>
      </c>
      <c r="S89" s="4">
        <f t="shared" si="88"/>
        <v>54.190493937841318</v>
      </c>
      <c r="T89" s="4">
        <f t="shared" si="88"/>
        <v>53.682273472313035</v>
      </c>
      <c r="U89" s="4">
        <f t="shared" si="88"/>
        <v>54.256058255702229</v>
      </c>
      <c r="V89" s="4">
        <f t="shared" si="88"/>
        <v>53.720543249820693</v>
      </c>
      <c r="W89" s="4">
        <f t="shared" si="88"/>
        <v>53.124703902351939</v>
      </c>
      <c r="X89" s="4">
        <f t="shared" si="88"/>
        <v>53.490217352410689</v>
      </c>
      <c r="Y89" s="4">
        <f t="shared" si="88"/>
        <v>51.905518170097324</v>
      </c>
      <c r="Z89" s="4">
        <f t="shared" si="88"/>
        <v>51.652360747849571</v>
      </c>
      <c r="AA89" s="4">
        <f t="shared" si="88"/>
        <v>53.208754603737859</v>
      </c>
      <c r="AB89" s="4">
        <f t="shared" si="88"/>
        <v>52.823392652054906</v>
      </c>
      <c r="AC89" s="4">
        <f t="shared" si="88"/>
        <v>52.606539725641433</v>
      </c>
      <c r="AD89" s="4">
        <f t="shared" si="88"/>
        <v>52.447551136299055</v>
      </c>
      <c r="AE89" s="4">
        <f t="shared" si="88"/>
        <v>52.797957982660222</v>
      </c>
      <c r="AF89" s="4">
        <f t="shared" si="88"/>
        <v>51.06745112756542</v>
      </c>
      <c r="AG89" s="4">
        <f t="shared" si="88"/>
        <v>49.736744182083761</v>
      </c>
      <c r="AI89" s="4">
        <f t="shared" si="89"/>
        <v>-0.34719393784131825</v>
      </c>
      <c r="AJ89" s="4">
        <f t="shared" si="89"/>
        <v>-0.27827347231303179</v>
      </c>
      <c r="AK89" s="4">
        <f t="shared" si="89"/>
        <v>0.2960417442977743</v>
      </c>
      <c r="AL89" s="4">
        <f t="shared" si="89"/>
        <v>-1.8443249820691676E-2</v>
      </c>
      <c r="AM89" s="4">
        <f t="shared" si="89"/>
        <v>0.28949609764806183</v>
      </c>
      <c r="AN89" s="4">
        <f t="shared" si="89"/>
        <v>-0.37501735241068701</v>
      </c>
      <c r="AO89" s="4">
        <f t="shared" si="89"/>
        <v>0.68148182990267969</v>
      </c>
      <c r="AP89" s="4">
        <f t="shared" si="89"/>
        <v>0.52273925215042993</v>
      </c>
      <c r="AQ89" s="4">
        <f t="shared" si="89"/>
        <v>-0.12505460373785837</v>
      </c>
      <c r="AR89" s="4">
        <f t="shared" si="89"/>
        <v>-0.29749265205490616</v>
      </c>
      <c r="AS89" s="4">
        <f t="shared" si="89"/>
        <v>-0.35463972564143376</v>
      </c>
      <c r="AT89" s="4">
        <f t="shared" si="89"/>
        <v>0.12984886370094273</v>
      </c>
      <c r="AU89" s="4">
        <f t="shared" si="89"/>
        <v>-0.14745798266022092</v>
      </c>
      <c r="AV89" s="4">
        <f t="shared" si="89"/>
        <v>0.10324887243457681</v>
      </c>
      <c r="AW89" s="4">
        <f t="shared" si="89"/>
        <v>-0.28104418208376103</v>
      </c>
      <c r="AY89" s="2">
        <f t="shared" si="80"/>
        <v>49.814901066674857</v>
      </c>
      <c r="AZ89" s="2">
        <f t="shared" si="80"/>
        <v>48.978736631333348</v>
      </c>
      <c r="BA89" s="2">
        <f t="shared" si="80"/>
        <v>50.044589385890056</v>
      </c>
      <c r="BB89" s="2">
        <f t="shared" si="80"/>
        <v>50.16751588362591</v>
      </c>
      <c r="BC89" s="2">
        <f t="shared" si="80"/>
        <v>50.613465510157226</v>
      </c>
      <c r="BD89" s="2">
        <f t="shared" si="80"/>
        <v>50.601834697725202</v>
      </c>
      <c r="BE89" s="2">
        <f t="shared" si="80"/>
        <v>50.940889140445265</v>
      </c>
      <c r="BF89" s="2">
        <f t="shared" si="80"/>
        <v>50.008407309258345</v>
      </c>
      <c r="BG89" s="2">
        <f t="shared" si="80"/>
        <v>49.47935619533925</v>
      </c>
      <c r="BH89" s="2">
        <f t="shared" si="80"/>
        <v>49.45793350687962</v>
      </c>
      <c r="BI89" s="2">
        <f t="shared" si="80"/>
        <v>49.878409357444959</v>
      </c>
      <c r="BJ89" s="2">
        <f t="shared" si="80"/>
        <v>49.34297864742868</v>
      </c>
      <c r="BK89" s="2">
        <f t="shared" si="80"/>
        <v>49.514481682612498</v>
      </c>
      <c r="BL89" s="2">
        <f t="shared" si="80"/>
        <v>49.774379638868801</v>
      </c>
      <c r="BM89" s="2">
        <f t="shared" si="80"/>
        <v>49.233446771428895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>
        <f t="shared" si="81"/>
        <v>52.587000000000003</v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>
        <f t="shared" si="32"/>
        <v>52.587000000000003</v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58.570286417112285</v>
      </c>
      <c r="DL89" s="2">
        <f t="shared" si="90"/>
        <v>57.296131978609623</v>
      </c>
      <c r="DM89" s="2">
        <f t="shared" si="90"/>
        <v>57.412945989304816</v>
      </c>
      <c r="DN89" s="2">
        <f t="shared" si="90"/>
        <v>56.372447914438496</v>
      </c>
      <c r="DO89" s="2">
        <f t="shared" si="90"/>
        <v>56.977371176470605</v>
      </c>
      <c r="DP89" s="2">
        <f t="shared" si="90"/>
        <v>56.624848067226893</v>
      </c>
      <c r="DQ89" s="2">
        <f t="shared" si="90"/>
        <v>55.897918206778208</v>
      </c>
      <c r="DR89" s="2">
        <f t="shared" si="90"/>
        <v>57.348016470588249</v>
      </c>
      <c r="DS89" s="2">
        <f t="shared" si="90"/>
        <v>56.838252773109232</v>
      </c>
      <c r="DT89" s="2">
        <f t="shared" si="90"/>
        <v>55.616100132990155</v>
      </c>
      <c r="DU89" s="2">
        <f t="shared" si="90"/>
        <v>55.979191557271548</v>
      </c>
      <c r="DV89" s="2">
        <f t="shared" si="90"/>
        <v>55.520076263406267</v>
      </c>
      <c r="DW89" s="2">
        <f t="shared" si="90"/>
        <v>57.490581069518704</v>
      </c>
      <c r="DX89" s="2">
        <f t="shared" si="90"/>
        <v>54.729217533247528</v>
      </c>
      <c r="DY89" s="2">
        <f t="shared" si="90"/>
        <v>51.834064950980377</v>
      </c>
      <c r="EA89" s="2">
        <f t="shared" si="94"/>
        <v>49.168302460894637</v>
      </c>
      <c r="EB89" s="2">
        <f t="shared" si="91"/>
        <v>48.369040007575805</v>
      </c>
      <c r="EC89" s="2">
        <f t="shared" si="91"/>
        <v>49.477052197575993</v>
      </c>
      <c r="ED89" s="2">
        <f t="shared" si="91"/>
        <v>49.67370721784706</v>
      </c>
      <c r="EE89" s="2">
        <f t="shared" si="91"/>
        <v>50.06595276492402</v>
      </c>
      <c r="EF89" s="2">
        <f t="shared" si="91"/>
        <v>50.106978037980575</v>
      </c>
      <c r="EG89" s="2">
        <f t="shared" si="91"/>
        <v>50.489017186845118</v>
      </c>
      <c r="EH89" s="2">
        <f t="shared" si="91"/>
        <v>49.39249742445444</v>
      </c>
      <c r="EI89" s="2">
        <f t="shared" si="91"/>
        <v>48.877771124564966</v>
      </c>
      <c r="EJ89" s="2">
        <f t="shared" si="91"/>
        <v>48.915557561332975</v>
      </c>
      <c r="EK89" s="2">
        <f t="shared" si="91"/>
        <v>49.297381236143856</v>
      </c>
      <c r="EL89" s="2">
        <f t="shared" si="91"/>
        <v>48.787209833945987</v>
      </c>
      <c r="EM89" s="2">
        <f t="shared" si="91"/>
        <v>48.89338642699083</v>
      </c>
      <c r="EN89" s="2">
        <f t="shared" si="91"/>
        <v>49.264403377326552</v>
      </c>
      <c r="EO89" s="2">
        <f t="shared" si="91"/>
        <v>48.935889712264796</v>
      </c>
      <c r="EQ89" s="2">
        <f t="shared" si="92"/>
        <v>48.756878703651296</v>
      </c>
      <c r="ER89" s="2">
        <f t="shared" si="92"/>
        <v>48.197046638813994</v>
      </c>
      <c r="ES89" s="2">
        <f t="shared" si="92"/>
        <v>49.238406250438409</v>
      </c>
      <c r="ET89" s="2">
        <f t="shared" si="92"/>
        <v>49.537016310365196</v>
      </c>
      <c r="EU89" s="2">
        <f t="shared" si="92"/>
        <v>49.71495392460821</v>
      </c>
      <c r="EV89" s="2">
        <f t="shared" si="92"/>
        <v>49.832033521122277</v>
      </c>
      <c r="EW89" s="2">
        <f t="shared" si="92"/>
        <v>50.046028260341885</v>
      </c>
      <c r="EX89" s="2">
        <f t="shared" si="92"/>
        <v>49.117824247373626</v>
      </c>
      <c r="EY89" s="2">
        <f t="shared" si="92"/>
        <v>48.648839879668529</v>
      </c>
      <c r="EZ89" s="2">
        <f t="shared" si="92"/>
        <v>48.823311985351353</v>
      </c>
      <c r="FA89" s="2">
        <f t="shared" si="92"/>
        <v>49.198879322662819</v>
      </c>
      <c r="FB89" s="2">
        <f t="shared" si="92"/>
        <v>48.565893516491712</v>
      </c>
      <c r="FC89" s="2">
        <f t="shared" si="92"/>
        <v>48.833928122888828</v>
      </c>
      <c r="FD89" s="2">
        <f t="shared" si="92"/>
        <v>49.000375583942926</v>
      </c>
      <c r="FE89" s="2">
        <f t="shared" si="92"/>
        <v>49.339775569595737</v>
      </c>
      <c r="FG89" s="2">
        <f t="shared" si="93"/>
        <v>0.93120241743013266</v>
      </c>
      <c r="FH89" s="2">
        <f t="shared" si="93"/>
        <v>0.93169464445335048</v>
      </c>
      <c r="FI89" s="2">
        <f t="shared" si="93"/>
        <v>0.92847182358506841</v>
      </c>
      <c r="FJ89" s="2">
        <f t="shared" si="93"/>
        <v>0.92627351823372794</v>
      </c>
      <c r="FK89" s="2">
        <f t="shared" si="93"/>
        <v>0.92076055001357682</v>
      </c>
      <c r="FL89" s="2">
        <f t="shared" si="93"/>
        <v>0.92405660751847418</v>
      </c>
      <c r="FM89" s="2">
        <f t="shared" si="93"/>
        <v>0.9164198574486131</v>
      </c>
      <c r="FN89" s="2">
        <f t="shared" si="93"/>
        <v>0.92256470485363229</v>
      </c>
      <c r="FO89" s="2">
        <f t="shared" si="93"/>
        <v>0.92441208624322313</v>
      </c>
      <c r="FP89" s="2">
        <f t="shared" si="93"/>
        <v>0.91904511878947714</v>
      </c>
      <c r="FQ89" s="2">
        <f t="shared" si="93"/>
        <v>0.91303434643285886</v>
      </c>
      <c r="FR89" s="2">
        <f t="shared" si="93"/>
        <v>0.9174378709711013</v>
      </c>
      <c r="FS89" s="2">
        <f t="shared" si="93"/>
        <v>0.9277531583215225</v>
      </c>
      <c r="FT89" s="2">
        <f t="shared" si="93"/>
        <v>0.9066637618134552</v>
      </c>
      <c r="FU89" s="2">
        <f t="shared" si="93"/>
        <v>0.89737209202526869</v>
      </c>
      <c r="FW89" s="2">
        <f t="shared" si="82"/>
        <v>5.7158043037743196E-4</v>
      </c>
      <c r="FX89" s="2">
        <f t="shared" si="82"/>
        <v>4.1610512123582439E-4</v>
      </c>
      <c r="FY89" s="2">
        <f t="shared" si="82"/>
        <v>4.3085932156411926E-4</v>
      </c>
      <c r="FZ89" s="2">
        <f t="shared" si="82"/>
        <v>4.8224162528672507E-4</v>
      </c>
      <c r="GA89" s="2">
        <f t="shared" si="82"/>
        <v>4.1096524322970255E-4</v>
      </c>
      <c r="GB89" s="2">
        <f t="shared" si="82"/>
        <v>4.8192279486319249E-4</v>
      </c>
      <c r="GC89" s="2">
        <f t="shared" si="82"/>
        <v>4.6223433578889767E-4</v>
      </c>
      <c r="GD89" s="2">
        <f t="shared" si="82"/>
        <v>4.6630172401674458E-4</v>
      </c>
      <c r="GE89" s="2">
        <f t="shared" si="82"/>
        <v>5.727900459308687E-4</v>
      </c>
      <c r="GF89" s="2">
        <f t="shared" si="82"/>
        <v>7.1203835215183614E-4</v>
      </c>
      <c r="GG89" s="2">
        <f t="shared" si="82"/>
        <v>6.0790989053753749E-4</v>
      </c>
      <c r="GH89" s="2">
        <f t="shared" si="82"/>
        <v>5.0142439571464214E-4</v>
      </c>
      <c r="GI89" s="2">
        <f t="shared" si="82"/>
        <v>4.1885816413728133E-4</v>
      </c>
      <c r="GJ89" s="2">
        <f t="shared" si="82"/>
        <v>3.3683635671561714E-4</v>
      </c>
      <c r="GK89" s="2">
        <f t="shared" si="82"/>
        <v>3.055256041098488E-4</v>
      </c>
      <c r="GM89" s="86">
        <f t="shared" si="83"/>
        <v>1.8974359481527914E-2</v>
      </c>
      <c r="GN89" s="86">
        <f t="shared" si="83"/>
        <v>1.1863095642846473E-2</v>
      </c>
      <c r="GO89" s="86">
        <f t="shared" si="83"/>
        <v>5.6997059104639198E-3</v>
      </c>
      <c r="GP89" s="86">
        <f t="shared" si="83"/>
        <v>2.4641247780563735E-3</v>
      </c>
      <c r="GQ89" s="86">
        <f t="shared" si="83"/>
        <v>2.0565015640353441E-3</v>
      </c>
      <c r="GR89" s="86">
        <f t="shared" si="83"/>
        <v>1.8444506329659306E-3</v>
      </c>
      <c r="GS89" s="86">
        <f t="shared" si="83"/>
        <v>1.6813101025733546E-3</v>
      </c>
      <c r="GT89" s="86">
        <f t="shared" si="83"/>
        <v>3.1974805288466568E-4</v>
      </c>
      <c r="GU89" s="86">
        <f t="shared" si="83"/>
        <v>1.7953688258947752E-4</v>
      </c>
      <c r="GV89" s="86">
        <f t="shared" si="83"/>
        <v>1.5010984678738805E-3</v>
      </c>
      <c r="GW89" s="86">
        <f t="shared" si="83"/>
        <v>1.1868063734442984E-2</v>
      </c>
      <c r="GX89" s="86">
        <f t="shared" si="83"/>
        <v>1.6929301832419072E-2</v>
      </c>
      <c r="GY89" s="86">
        <f t="shared" si="83"/>
        <v>2.6194641202212824E-2</v>
      </c>
      <c r="GZ89" s="86">
        <f t="shared" si="83"/>
        <v>1.8806048138301036E-2</v>
      </c>
      <c r="HA89" s="86">
        <f t="shared" si="83"/>
        <v>6.5645141396497297E-3</v>
      </c>
      <c r="HC89" s="86">
        <f t="shared" si="73"/>
        <v>3.3337852751483793E-2</v>
      </c>
      <c r="HD89" s="86">
        <f t="shared" si="73"/>
        <v>4.1193940952190734E-2</v>
      </c>
      <c r="HE89" s="86">
        <f t="shared" si="73"/>
        <v>3.2072841885289471E-2</v>
      </c>
      <c r="HF89" s="86">
        <f t="shared" si="73"/>
        <v>2.7731025108863671E-2</v>
      </c>
      <c r="HG89" s="86">
        <f t="shared" si="87"/>
        <v>1.9212347774542091E-2</v>
      </c>
      <c r="HH89" s="86">
        <f t="shared" si="87"/>
        <v>2.225644056174074E-2</v>
      </c>
      <c r="HI89" s="86">
        <f t="shared" si="87"/>
        <v>6.5150635856332266E-3</v>
      </c>
      <c r="HJ89" s="86">
        <f t="shared" si="87"/>
        <v>1.3478700371463724E-2</v>
      </c>
      <c r="HK89" s="86">
        <f t="shared" si="87"/>
        <v>3.3230162051084651E-2</v>
      </c>
      <c r="HL89" s="86">
        <f t="shared" si="87"/>
        <v>2.7103843869757463E-2</v>
      </c>
      <c r="HM89" s="86">
        <f t="shared" si="87"/>
        <v>1.7648132800762814E-2</v>
      </c>
      <c r="HN89" s="86">
        <f t="shared" si="87"/>
        <v>2.3427164451688142E-2</v>
      </c>
      <c r="HO89" s="86">
        <f t="shared" si="87"/>
        <v>2.285199910646301E-2</v>
      </c>
      <c r="HP89" s="86">
        <f t="shared" si="87"/>
        <v>8.8794193736684828E-3</v>
      </c>
      <c r="HQ89" s="86">
        <f t="shared" si="87"/>
        <v>5.5068023070572042E-3</v>
      </c>
      <c r="HS89" s="86">
        <f t="shared" si="84"/>
        <v>2.2864095802701104E-23</v>
      </c>
      <c r="HT89" s="86">
        <f t="shared" si="84"/>
        <v>6.6215040822537898E-23</v>
      </c>
      <c r="HU89" s="86">
        <f t="shared" si="84"/>
        <v>1.1392793223451046E-23</v>
      </c>
      <c r="HV89" s="86">
        <f t="shared" si="84"/>
        <v>2.9961981765880938E-28</v>
      </c>
      <c r="HW89" s="86">
        <f t="shared" si="84"/>
        <v>7.5686338253509484E-30</v>
      </c>
      <c r="HX89" s="86">
        <f t="shared" si="84"/>
        <v>9.2132745059637894E-29</v>
      </c>
      <c r="HY89" s="86">
        <f t="shared" si="84"/>
        <v>1.4347412460454907E-38</v>
      </c>
      <c r="HZ89" s="86">
        <f t="shared" si="84"/>
        <v>2.1943818246618436E-34</v>
      </c>
      <c r="IA89" s="86">
        <f t="shared" si="84"/>
        <v>1.972392995710239E-28</v>
      </c>
      <c r="IB89" s="86">
        <f t="shared" si="84"/>
        <v>8.0970351111078284E-29</v>
      </c>
      <c r="IC89" s="86">
        <f t="shared" si="84"/>
        <v>5.6806638462736538E-32</v>
      </c>
      <c r="ID89" s="86">
        <f t="shared" si="84"/>
        <v>1.0791369225386141E-27</v>
      </c>
      <c r="IE89" s="86">
        <f t="shared" si="84"/>
        <v>1.1703442864300622E-24</v>
      </c>
      <c r="IF89" s="86">
        <f t="shared" si="84"/>
        <v>5.393769589152331E-21</v>
      </c>
      <c r="IG89" s="86">
        <f t="shared" si="84"/>
        <v>3.4989139183743951E-18</v>
      </c>
      <c r="II89" s="86">
        <f t="shared" si="85"/>
        <v>2.313523148141033E-92</v>
      </c>
      <c r="IJ89" s="86">
        <f t="shared" si="85"/>
        <v>5.0616020825939158E-95</v>
      </c>
      <c r="IK89" s="86">
        <f t="shared" si="85"/>
        <v>2.8521642461574471E-96</v>
      </c>
      <c r="IL89" s="86">
        <f t="shared" si="85"/>
        <v>4.1567063109451474E-115</v>
      </c>
      <c r="IM89" s="86">
        <f t="shared" si="85"/>
        <v>6.7302970189869078E-120</v>
      </c>
      <c r="IN89" s="86">
        <f t="shared" si="85"/>
        <v>4.1189721460788444E-117</v>
      </c>
      <c r="IO89" s="86">
        <f t="shared" si="85"/>
        <v>5.2138915704517022E-158</v>
      </c>
      <c r="IP89" s="86">
        <f t="shared" si="85"/>
        <v>1.0799795185146344E-139</v>
      </c>
      <c r="IQ89" s="86">
        <f t="shared" si="85"/>
        <v>1.192605945700847E-117</v>
      </c>
      <c r="IR89" s="86">
        <f t="shared" si="85"/>
        <v>7.9867765636320063E-117</v>
      </c>
      <c r="IS89" s="86">
        <f t="shared" si="85"/>
        <v>1.3223390116574579E-129</v>
      </c>
      <c r="IT89" s="86">
        <f t="shared" si="85"/>
        <v>7.9876153642928218E-111</v>
      </c>
      <c r="IU89" s="86">
        <f t="shared" si="85"/>
        <v>3.8245812493916654E-96</v>
      </c>
      <c r="IV89" s="86">
        <f t="shared" si="85"/>
        <v>6.5846888927026747E-67</v>
      </c>
      <c r="IW89" s="86">
        <f t="shared" si="85"/>
        <v>3.8902545750504469E-69</v>
      </c>
      <c r="IY89" s="86">
        <f t="shared" si="86"/>
        <v>5.2312212233011704E-2</v>
      </c>
      <c r="IZ89" s="86">
        <f t="shared" si="86"/>
        <v>5.3057036595037209E-2</v>
      </c>
      <c r="JA89" s="86">
        <f t="shared" si="86"/>
        <v>3.777254779575339E-2</v>
      </c>
      <c r="JB89" s="86">
        <f t="shared" si="86"/>
        <v>3.0195149886920045E-2</v>
      </c>
      <c r="JC89" s="86">
        <f t="shared" si="86"/>
        <v>2.1268849338577436E-2</v>
      </c>
      <c r="JD89" s="86">
        <f t="shared" si="86"/>
        <v>2.410089119470667E-2</v>
      </c>
      <c r="JE89" s="86">
        <f t="shared" si="86"/>
        <v>8.1963736882065819E-3</v>
      </c>
      <c r="JF89" s="86">
        <f t="shared" si="86"/>
        <v>1.3798448424348389E-2</v>
      </c>
      <c r="JG89" s="86">
        <f t="shared" si="86"/>
        <v>3.3409698933674126E-2</v>
      </c>
      <c r="JH89" s="86">
        <f t="shared" si="86"/>
        <v>2.8604942337631344E-2</v>
      </c>
      <c r="JI89" s="86">
        <f t="shared" si="86"/>
        <v>2.9516196535205798E-2</v>
      </c>
      <c r="JJ89" s="86">
        <f t="shared" si="86"/>
        <v>4.0356466284107217E-2</v>
      </c>
      <c r="JK89" s="86">
        <f t="shared" si="86"/>
        <v>4.9046640308675837E-2</v>
      </c>
      <c r="JL89" s="86">
        <f t="shared" si="86"/>
        <v>2.7685467511969521E-2</v>
      </c>
      <c r="JM89" s="86">
        <f t="shared" si="86"/>
        <v>1.2071316446706937E-2</v>
      </c>
    </row>
    <row r="90" spans="2:273" x14ac:dyDescent="0.25">
      <c r="B90" s="2">
        <v>63</v>
      </c>
      <c r="C90" s="37">
        <v>55.262900000000002</v>
      </c>
      <c r="D90" s="37">
        <v>54.370199999999997</v>
      </c>
      <c r="E90" s="37">
        <v>55.331499999999998</v>
      </c>
      <c r="F90" s="37">
        <v>54.277999999999999</v>
      </c>
      <c r="G90" s="37">
        <v>53.651600000000002</v>
      </c>
      <c r="H90" s="37">
        <v>53.9328</v>
      </c>
      <c r="I90" s="37">
        <v>52.567599999999999</v>
      </c>
      <c r="J90" s="37">
        <v>52.941800000000001</v>
      </c>
      <c r="K90" s="37">
        <v>53.939</v>
      </c>
      <c r="L90" s="37">
        <v>53.119399999999999</v>
      </c>
      <c r="M90" s="37">
        <v>53.035899999999998</v>
      </c>
      <c r="N90" s="37">
        <v>53.003599999999999</v>
      </c>
      <c r="O90" s="37">
        <v>53.401200000000003</v>
      </c>
      <c r="P90" s="37">
        <v>50.956699999999998</v>
      </c>
      <c r="Q90" s="37">
        <v>49.473599999999998</v>
      </c>
      <c r="S90" s="4">
        <f t="shared" si="88"/>
        <v>55.104802869920157</v>
      </c>
      <c r="T90" s="4">
        <f t="shared" si="88"/>
        <v>54.787254804116579</v>
      </c>
      <c r="U90" s="4">
        <f t="shared" si="88"/>
        <v>55.389831736840883</v>
      </c>
      <c r="V90" s="4">
        <f t="shared" si="88"/>
        <v>54.928998638623007</v>
      </c>
      <c r="W90" s="4">
        <f t="shared" si="88"/>
        <v>54.009705406905759</v>
      </c>
      <c r="X90" s="4">
        <f t="shared" si="88"/>
        <v>54.517521484993587</v>
      </c>
      <c r="Y90" s="4">
        <f t="shared" si="88"/>
        <v>52.343989505759943</v>
      </c>
      <c r="Z90" s="4">
        <f t="shared" si="88"/>
        <v>52.356327676755356</v>
      </c>
      <c r="AA90" s="4">
        <f t="shared" si="88"/>
        <v>54.523701657869822</v>
      </c>
      <c r="AB90" s="4">
        <f t="shared" si="88"/>
        <v>54.07372586557964</v>
      </c>
      <c r="AC90" s="4">
        <f t="shared" si="88"/>
        <v>53.47285100977615</v>
      </c>
      <c r="AD90" s="4">
        <f t="shared" si="88"/>
        <v>53.187856494929889</v>
      </c>
      <c r="AE90" s="4">
        <f t="shared" si="88"/>
        <v>53.201649469594102</v>
      </c>
      <c r="AF90" s="4">
        <f t="shared" si="88"/>
        <v>51.356614489041476</v>
      </c>
      <c r="AG90" s="4">
        <f t="shared" si="88"/>
        <v>49.927137212278204</v>
      </c>
      <c r="AI90" s="4">
        <f t="shared" si="89"/>
        <v>0.15809713007984527</v>
      </c>
      <c r="AJ90" s="4">
        <f t="shared" si="89"/>
        <v>-0.41705480411658158</v>
      </c>
      <c r="AK90" s="4">
        <f t="shared" si="89"/>
        <v>-5.8331736840884219E-2</v>
      </c>
      <c r="AL90" s="4">
        <f t="shared" si="89"/>
        <v>-0.65099863862300822</v>
      </c>
      <c r="AM90" s="4">
        <f t="shared" si="89"/>
        <v>-0.35810540690575721</v>
      </c>
      <c r="AN90" s="4">
        <f t="shared" si="89"/>
        <v>-0.58472148499358667</v>
      </c>
      <c r="AO90" s="4">
        <f t="shared" si="89"/>
        <v>0.22361049424005586</v>
      </c>
      <c r="AP90" s="4">
        <f t="shared" si="89"/>
        <v>0.5854723232446446</v>
      </c>
      <c r="AQ90" s="4">
        <f t="shared" si="89"/>
        <v>-0.58470165786982164</v>
      </c>
      <c r="AR90" s="4">
        <f t="shared" si="89"/>
        <v>-0.95432586557964072</v>
      </c>
      <c r="AS90" s="4">
        <f t="shared" si="89"/>
        <v>-0.43695100977615198</v>
      </c>
      <c r="AT90" s="4">
        <f t="shared" si="89"/>
        <v>-0.18425649492989038</v>
      </c>
      <c r="AU90" s="4">
        <f t="shared" si="89"/>
        <v>0.19955053040590087</v>
      </c>
      <c r="AV90" s="4">
        <f t="shared" si="89"/>
        <v>-0.3999144890414783</v>
      </c>
      <c r="AW90" s="4">
        <f t="shared" si="89"/>
        <v>-0.45353721227820643</v>
      </c>
      <c r="AY90" s="2">
        <f t="shared" si="80"/>
        <v>49.734188832121426</v>
      </c>
      <c r="AZ90" s="2">
        <f t="shared" si="80"/>
        <v>48.906892078018814</v>
      </c>
      <c r="BA90" s="2">
        <f t="shared" si="80"/>
        <v>49.969602336933455</v>
      </c>
      <c r="BB90" s="2">
        <f t="shared" si="80"/>
        <v>50.107573193991328</v>
      </c>
      <c r="BC90" s="2">
        <f t="shared" si="80"/>
        <v>50.534956718492985</v>
      </c>
      <c r="BD90" s="2">
        <f t="shared" si="80"/>
        <v>50.524586296012664</v>
      </c>
      <c r="BE90" s="2">
        <f t="shared" si="80"/>
        <v>50.863552703207716</v>
      </c>
      <c r="BF90" s="2">
        <f t="shared" si="80"/>
        <v>49.929168427464205</v>
      </c>
      <c r="BG90" s="2">
        <f t="shared" si="80"/>
        <v>49.402089322786146</v>
      </c>
      <c r="BH90" s="2">
        <f t="shared" si="80"/>
        <v>49.383698931425421</v>
      </c>
      <c r="BI90" s="2">
        <f t="shared" si="80"/>
        <v>49.799104661460596</v>
      </c>
      <c r="BJ90" s="2">
        <f t="shared" si="80"/>
        <v>49.265165852645808</v>
      </c>
      <c r="BK90" s="2">
        <f t="shared" si="80"/>
        <v>49.434091106461324</v>
      </c>
      <c r="BL90" s="2">
        <f t="shared" si="80"/>
        <v>49.700335056550799</v>
      </c>
      <c r="BM90" s="2">
        <f t="shared" si="80"/>
        <v>49.18918482564299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58.721222964094721</v>
      </c>
      <c r="DL90" s="2">
        <f t="shared" si="90"/>
        <v>57.424778899923602</v>
      </c>
      <c r="DM90" s="2">
        <f t="shared" si="90"/>
        <v>57.54321306340718</v>
      </c>
      <c r="DN90" s="2">
        <f t="shared" si="90"/>
        <v>56.481767196333074</v>
      </c>
      <c r="DO90" s="2">
        <f t="shared" si="90"/>
        <v>57.090260504201694</v>
      </c>
      <c r="DP90" s="2">
        <f t="shared" si="90"/>
        <v>56.725153389355746</v>
      </c>
      <c r="DQ90" s="2">
        <f t="shared" si="90"/>
        <v>55.981721861861864</v>
      </c>
      <c r="DR90" s="2">
        <f t="shared" si="90"/>
        <v>57.46093658263306</v>
      </c>
      <c r="DS90" s="2">
        <f t="shared" si="90"/>
        <v>56.950732549019598</v>
      </c>
      <c r="DT90" s="2">
        <f t="shared" si="90"/>
        <v>55.703772732732752</v>
      </c>
      <c r="DU90" s="2">
        <f t="shared" si="90"/>
        <v>56.07662189189189</v>
      </c>
      <c r="DV90" s="2">
        <f t="shared" si="90"/>
        <v>55.608640960960962</v>
      </c>
      <c r="DW90" s="2">
        <f t="shared" si="90"/>
        <v>57.62161349121466</v>
      </c>
      <c r="DX90" s="2">
        <f t="shared" si="90"/>
        <v>54.819313466323464</v>
      </c>
      <c r="DY90" s="2">
        <f t="shared" si="90"/>
        <v>51.893336675579306</v>
      </c>
      <c r="EA90" s="2">
        <f t="shared" si="94"/>
        <v>49.128913449692512</v>
      </c>
      <c r="EB90" s="2">
        <f t="shared" si="91"/>
        <v>48.337448414292567</v>
      </c>
      <c r="EC90" s="2">
        <f t="shared" si="91"/>
        <v>49.437597901332509</v>
      </c>
      <c r="ED90" s="2">
        <f t="shared" si="91"/>
        <v>49.644937576936222</v>
      </c>
      <c r="EE90" s="2">
        <f t="shared" si="91"/>
        <v>50.02062054740572</v>
      </c>
      <c r="EF90" s="2">
        <f t="shared" si="91"/>
        <v>50.059984957696066</v>
      </c>
      <c r="EG90" s="2">
        <f t="shared" si="91"/>
        <v>50.438070076839246</v>
      </c>
      <c r="EH90" s="2">
        <f t="shared" si="91"/>
        <v>49.352762699183721</v>
      </c>
      <c r="EI90" s="2">
        <f t="shared" si="91"/>
        <v>48.839308113399071</v>
      </c>
      <c r="EJ90" s="2">
        <f t="shared" si="91"/>
        <v>48.876049957066925</v>
      </c>
      <c r="EK90" s="2">
        <f t="shared" si="91"/>
        <v>49.253857922885743</v>
      </c>
      <c r="EL90" s="2">
        <f t="shared" si="91"/>
        <v>48.744661499556329</v>
      </c>
      <c r="EM90" s="2">
        <f t="shared" si="91"/>
        <v>48.852634158117077</v>
      </c>
      <c r="EN90" s="2">
        <f t="shared" si="91"/>
        <v>49.219835319120122</v>
      </c>
      <c r="EO90" s="2">
        <f t="shared" si="91"/>
        <v>48.906990842604039</v>
      </c>
      <c r="EQ90" s="2">
        <f t="shared" si="92"/>
        <v>48.727823811475709</v>
      </c>
      <c r="ER90" s="2">
        <f t="shared" si="92"/>
        <v>48.169724144634777</v>
      </c>
      <c r="ES90" s="2">
        <f t="shared" si="92"/>
        <v>49.204615737318129</v>
      </c>
      <c r="ET90" s="2">
        <f t="shared" si="92"/>
        <v>49.512551452763852</v>
      </c>
      <c r="EU90" s="2">
        <f t="shared" si="92"/>
        <v>49.67815381040559</v>
      </c>
      <c r="EV90" s="2">
        <f t="shared" si="92"/>
        <v>49.791794348203723</v>
      </c>
      <c r="EW90" s="2">
        <f t="shared" si="92"/>
        <v>50.007097353058867</v>
      </c>
      <c r="EX90" s="2">
        <f t="shared" si="92"/>
        <v>49.085604306951303</v>
      </c>
      <c r="EY90" s="2">
        <f t="shared" si="92"/>
        <v>48.61642878437263</v>
      </c>
      <c r="EZ90" s="2">
        <f t="shared" si="92"/>
        <v>48.786173234607475</v>
      </c>
      <c r="FA90" s="2">
        <f t="shared" si="92"/>
        <v>49.157688514512131</v>
      </c>
      <c r="FB90" s="2">
        <f t="shared" si="92"/>
        <v>48.528877943083963</v>
      </c>
      <c r="FC90" s="2">
        <f t="shared" si="92"/>
        <v>48.79448951524482</v>
      </c>
      <c r="FD90" s="2">
        <f t="shared" si="92"/>
        <v>48.961888532704116</v>
      </c>
      <c r="FE90" s="2">
        <f t="shared" si="92"/>
        <v>49.299911854703083</v>
      </c>
      <c r="FG90" s="2">
        <f t="shared" si="93"/>
        <v>0.9368737277759569</v>
      </c>
      <c r="FH90" s="2">
        <f t="shared" si="93"/>
        <v>0.93732810908713127</v>
      </c>
      <c r="FI90" s="2">
        <f t="shared" si="93"/>
        <v>0.93435236096838914</v>
      </c>
      <c r="FJ90" s="2">
        <f t="shared" si="93"/>
        <v>0.93232161088877608</v>
      </c>
      <c r="FK90" s="2">
        <f t="shared" si="93"/>
        <v>0.92722536245608167</v>
      </c>
      <c r="FL90" s="2">
        <f t="shared" si="93"/>
        <v>0.93027287259209335</v>
      </c>
      <c r="FM90" s="2">
        <f t="shared" si="93"/>
        <v>0.92320927378088513</v>
      </c>
      <c r="FN90" s="2">
        <f t="shared" si="93"/>
        <v>0.92889369101475061</v>
      </c>
      <c r="FO90" s="2">
        <f t="shared" si="93"/>
        <v>0.93060143925610384</v>
      </c>
      <c r="FP90" s="2">
        <f t="shared" si="93"/>
        <v>0.92563858315858505</v>
      </c>
      <c r="FQ90" s="2">
        <f t="shared" si="93"/>
        <v>0.92007479080798749</v>
      </c>
      <c r="FR90" s="2">
        <f t="shared" si="93"/>
        <v>0.92415143601826466</v>
      </c>
      <c r="FS90" s="2">
        <f t="shared" si="93"/>
        <v>0.93368855950049423</v>
      </c>
      <c r="FT90" s="2">
        <f t="shared" si="93"/>
        <v>0.91417146559965889</v>
      </c>
      <c r="FU90" s="2">
        <f t="shared" si="93"/>
        <v>0.90554933242652602</v>
      </c>
      <c r="FW90" s="2">
        <f t="shared" si="82"/>
        <v>6.2669092034956105E-4</v>
      </c>
      <c r="FX90" s="2">
        <f t="shared" si="82"/>
        <v>4.5623187727726313E-4</v>
      </c>
      <c r="FY90" s="2">
        <f t="shared" si="82"/>
        <v>4.7240821438500563E-4</v>
      </c>
      <c r="FZ90" s="2">
        <f t="shared" si="82"/>
        <v>5.287428272153983E-4</v>
      </c>
      <c r="GA90" s="2">
        <f t="shared" si="82"/>
        <v>4.5059656278741578E-4</v>
      </c>
      <c r="GB90" s="2">
        <f t="shared" si="82"/>
        <v>5.2839326912467301E-4</v>
      </c>
      <c r="GC90" s="2">
        <f t="shared" si="82"/>
        <v>5.0680726935997851E-4</v>
      </c>
      <c r="GD90" s="2">
        <f t="shared" si="82"/>
        <v>5.1126667236925784E-4</v>
      </c>
      <c r="GE90" s="2">
        <f t="shared" si="82"/>
        <v>6.2801709100732063E-4</v>
      </c>
      <c r="GF90" s="2">
        <f t="shared" si="82"/>
        <v>7.8068089815998699E-4</v>
      </c>
      <c r="GG90" s="2">
        <f t="shared" si="82"/>
        <v>6.6652084871332573E-4</v>
      </c>
      <c r="GH90" s="2">
        <f t="shared" si="82"/>
        <v>5.4977432074629384E-4</v>
      </c>
      <c r="GI90" s="2">
        <f t="shared" si="82"/>
        <v>4.5925028563670631E-4</v>
      </c>
      <c r="GJ90" s="2">
        <f t="shared" si="82"/>
        <v>3.6932171882461895E-4</v>
      </c>
      <c r="GK90" s="2">
        <f t="shared" si="82"/>
        <v>3.3499228884990319E-4</v>
      </c>
      <c r="GM90" s="86">
        <f t="shared" si="83"/>
        <v>8.2483583756107967E-3</v>
      </c>
      <c r="GN90" s="86">
        <f t="shared" si="83"/>
        <v>4.8563483947711107E-3</v>
      </c>
      <c r="GO90" s="86">
        <f t="shared" si="83"/>
        <v>1.7618478880408229E-3</v>
      </c>
      <c r="GP90" s="86">
        <f t="shared" si="83"/>
        <v>6.5382461755095645E-4</v>
      </c>
      <c r="GQ90" s="86">
        <f t="shared" si="83"/>
        <v>5.0603691242648763E-4</v>
      </c>
      <c r="GR90" s="86">
        <f t="shared" si="83"/>
        <v>5.02234281086189E-4</v>
      </c>
      <c r="GS90" s="86">
        <f t="shared" si="83"/>
        <v>3.8127628524883405E-4</v>
      </c>
      <c r="GT90" s="86">
        <f t="shared" si="83"/>
        <v>5.2194984628269769E-5</v>
      </c>
      <c r="GU90" s="86">
        <f t="shared" si="83"/>
        <v>3.2568949329255388E-5</v>
      </c>
      <c r="GV90" s="86">
        <f t="shared" si="83"/>
        <v>3.7671571277545526E-4</v>
      </c>
      <c r="GW90" s="86">
        <f t="shared" si="83"/>
        <v>4.431114378641068E-3</v>
      </c>
      <c r="GX90" s="86">
        <f t="shared" si="83"/>
        <v>7.0603445139151852E-3</v>
      </c>
      <c r="GY90" s="86">
        <f t="shared" si="83"/>
        <v>1.1155661059897362E-2</v>
      </c>
      <c r="GZ90" s="86">
        <f t="shared" si="83"/>
        <v>8.5945863272980857E-3</v>
      </c>
      <c r="HA90" s="86">
        <f t="shared" si="83"/>
        <v>2.3836680292523733E-3</v>
      </c>
      <c r="HC90" s="86">
        <f t="shared" si="73"/>
        <v>4.6470578444225155E-2</v>
      </c>
      <c r="HD90" s="86">
        <f t="shared" si="73"/>
        <v>5.6346711323723229E-2</v>
      </c>
      <c r="HE90" s="86">
        <f t="shared" si="73"/>
        <v>4.4560563275533184E-2</v>
      </c>
      <c r="HF90" s="86">
        <f t="shared" si="73"/>
        <v>4.0234814516973555E-2</v>
      </c>
      <c r="HG90" s="86">
        <f t="shared" si="87"/>
        <v>2.840519541904132E-2</v>
      </c>
      <c r="HH90" s="86">
        <f t="shared" si="87"/>
        <v>3.2767959658876862E-2</v>
      </c>
      <c r="HI90" s="86">
        <f t="shared" si="87"/>
        <v>1.0903517117743299E-2</v>
      </c>
      <c r="HJ90" s="86">
        <f t="shared" si="87"/>
        <v>2.1089676954267035E-2</v>
      </c>
      <c r="HK90" s="86">
        <f t="shared" si="87"/>
        <v>4.8337926598433598E-2</v>
      </c>
      <c r="HL90" s="86">
        <f t="shared" si="87"/>
        <v>4.0264118538107047E-2</v>
      </c>
      <c r="HM90" s="86">
        <f t="shared" si="87"/>
        <v>2.718179657810391E-2</v>
      </c>
      <c r="HN90" s="86">
        <f t="shared" si="87"/>
        <v>3.4110528332792697E-2</v>
      </c>
      <c r="HO90" s="86">
        <f t="shared" si="87"/>
        <v>3.2212988540447865E-2</v>
      </c>
      <c r="HP90" s="86">
        <f t="shared" si="87"/>
        <v>1.4210328188877125E-2</v>
      </c>
      <c r="HQ90" s="86">
        <f t="shared" si="87"/>
        <v>9.3563595068937473E-3</v>
      </c>
      <c r="HS90" s="86">
        <f t="shared" si="84"/>
        <v>1.5082995622075771E-22</v>
      </c>
      <c r="HT90" s="86">
        <f t="shared" si="84"/>
        <v>4.0748520233449714E-22</v>
      </c>
      <c r="HU90" s="86">
        <f t="shared" si="84"/>
        <v>7.3892379540284428E-23</v>
      </c>
      <c r="HV90" s="86">
        <f t="shared" si="84"/>
        <v>2.9286651011118918E-27</v>
      </c>
      <c r="HW90" s="86">
        <f t="shared" si="84"/>
        <v>7.9110946271329547E-29</v>
      </c>
      <c r="HX90" s="86">
        <f t="shared" si="84"/>
        <v>9.3882198666959001E-28</v>
      </c>
      <c r="HY90" s="86">
        <f t="shared" si="84"/>
        <v>3.2843143885215503E-37</v>
      </c>
      <c r="HZ90" s="86">
        <f t="shared" si="84"/>
        <v>3.5176847647590831E-33</v>
      </c>
      <c r="IA90" s="86">
        <f t="shared" si="84"/>
        <v>2.100795932426607E-27</v>
      </c>
      <c r="IB90" s="86">
        <f t="shared" si="84"/>
        <v>9.3341665503537652E-28</v>
      </c>
      <c r="IC90" s="86">
        <f t="shared" si="84"/>
        <v>8.1462207255857924E-31</v>
      </c>
      <c r="ID90" s="86">
        <f t="shared" si="84"/>
        <v>9.9809673331148677E-27</v>
      </c>
      <c r="IE90" s="86">
        <f t="shared" si="84"/>
        <v>7.8444378875650139E-24</v>
      </c>
      <c r="IF90" s="86">
        <f t="shared" si="84"/>
        <v>2.5891388253004378E-20</v>
      </c>
      <c r="IG90" s="86">
        <f t="shared" si="84"/>
        <v>1.300954941356707E-17</v>
      </c>
      <c r="II90" s="86">
        <f t="shared" si="85"/>
        <v>3.8186259459123507E-90</v>
      </c>
      <c r="IJ90" s="86">
        <f t="shared" si="85"/>
        <v>7.8414657375368778E-93</v>
      </c>
      <c r="IK90" s="86">
        <f t="shared" si="85"/>
        <v>4.8364317107914986E-94</v>
      </c>
      <c r="IL90" s="86">
        <f t="shared" si="85"/>
        <v>2.1453165989075009E-112</v>
      </c>
      <c r="IM90" s="86">
        <f t="shared" si="85"/>
        <v>3.9604314055853928E-117</v>
      </c>
      <c r="IN90" s="86">
        <f t="shared" si="85"/>
        <v>2.3727377551748351E-114</v>
      </c>
      <c r="IO90" s="86">
        <f t="shared" si="85"/>
        <v>2.7310824532165103E-154</v>
      </c>
      <c r="IP90" s="86">
        <f t="shared" si="85"/>
        <v>2.0903385170662307E-136</v>
      </c>
      <c r="IQ90" s="86">
        <f t="shared" si="85"/>
        <v>8.1969804287569019E-115</v>
      </c>
      <c r="IR90" s="86">
        <f t="shared" si="85"/>
        <v>6.3594116579391857E-114</v>
      </c>
      <c r="IS90" s="86">
        <f t="shared" si="85"/>
        <v>1.8888554655782359E-126</v>
      </c>
      <c r="IT90" s="86">
        <f t="shared" si="85"/>
        <v>3.3572163783106171E-108</v>
      </c>
      <c r="IU90" s="86">
        <f t="shared" si="85"/>
        <v>6.322498937389896E-94</v>
      </c>
      <c r="IV90" s="86">
        <f t="shared" si="85"/>
        <v>2.0363512098876556E-65</v>
      </c>
      <c r="IW90" s="86">
        <f t="shared" si="85"/>
        <v>1.2962765415044652E-67</v>
      </c>
      <c r="IY90" s="86">
        <f t="shared" si="86"/>
        <v>5.4718936819835952E-2</v>
      </c>
      <c r="IZ90" s="86">
        <f t="shared" si="86"/>
        <v>6.1203059718494338E-2</v>
      </c>
      <c r="JA90" s="86">
        <f t="shared" si="86"/>
        <v>4.6322411163574009E-2</v>
      </c>
      <c r="JB90" s="86">
        <f t="shared" si="86"/>
        <v>4.0888639134524514E-2</v>
      </c>
      <c r="JC90" s="86">
        <f t="shared" si="86"/>
        <v>2.8911232331467807E-2</v>
      </c>
      <c r="JD90" s="86">
        <f t="shared" si="86"/>
        <v>3.3270193939963048E-2</v>
      </c>
      <c r="JE90" s="86">
        <f t="shared" si="86"/>
        <v>1.1284793402992134E-2</v>
      </c>
      <c r="JF90" s="86">
        <f t="shared" si="86"/>
        <v>2.1141871938895305E-2</v>
      </c>
      <c r="JG90" s="86">
        <f t="shared" si="86"/>
        <v>4.8370495547762855E-2</v>
      </c>
      <c r="JH90" s="86">
        <f t="shared" si="86"/>
        <v>4.0640834250882503E-2</v>
      </c>
      <c r="JI90" s="86">
        <f t="shared" si="86"/>
        <v>3.1612910956744976E-2</v>
      </c>
      <c r="JJ90" s="86">
        <f t="shared" si="86"/>
        <v>4.1170872846707882E-2</v>
      </c>
      <c r="JK90" s="86">
        <f t="shared" si="86"/>
        <v>4.3368649600345227E-2</v>
      </c>
      <c r="JL90" s="86">
        <f t="shared" si="86"/>
        <v>2.2804914516175209E-2</v>
      </c>
      <c r="JM90" s="86">
        <f t="shared" si="86"/>
        <v>1.1740027536146133E-2</v>
      </c>
    </row>
    <row r="91" spans="2:273" x14ac:dyDescent="0.25">
      <c r="B91" s="2">
        <v>64</v>
      </c>
      <c r="C91" s="37">
        <v>56.188800000000001</v>
      </c>
      <c r="D91" s="37">
        <v>55.7988</v>
      </c>
      <c r="E91" s="37">
        <v>56.6327</v>
      </c>
      <c r="F91" s="37">
        <v>55.692799999999998</v>
      </c>
      <c r="G91" s="37">
        <v>54.412700000000001</v>
      </c>
      <c r="H91" s="37">
        <v>55.473399999999998</v>
      </c>
      <c r="I91" s="37">
        <v>53.355899999999998</v>
      </c>
      <c r="J91" s="37">
        <v>53.915199999999999</v>
      </c>
      <c r="K91" s="37">
        <v>55.338299999999997</v>
      </c>
      <c r="L91" s="37">
        <v>55.1935</v>
      </c>
      <c r="M91" s="37">
        <v>54.504300000000001</v>
      </c>
      <c r="N91" s="37">
        <v>54.132899999999999</v>
      </c>
      <c r="O91" s="37">
        <v>54.317</v>
      </c>
      <c r="P91" s="37">
        <v>51.777500000000003</v>
      </c>
      <c r="Q91" s="37">
        <v>49.792000000000002</v>
      </c>
      <c r="S91" s="4">
        <f t="shared" si="88"/>
        <v>56.479303126764592</v>
      </c>
      <c r="T91" s="4">
        <f t="shared" si="88"/>
        <v>56.268046180862243</v>
      </c>
      <c r="U91" s="4">
        <f t="shared" si="88"/>
        <v>56.896326103250551</v>
      </c>
      <c r="V91" s="4">
        <f t="shared" si="88"/>
        <v>56.516754494836327</v>
      </c>
      <c r="W91" s="4">
        <f t="shared" si="88"/>
        <v>55.217942931421064</v>
      </c>
      <c r="X91" s="4">
        <f t="shared" si="88"/>
        <v>55.889435570016303</v>
      </c>
      <c r="Y91" s="4">
        <f t="shared" si="88"/>
        <v>53.053821051616055</v>
      </c>
      <c r="Z91" s="4">
        <f t="shared" si="88"/>
        <v>53.350195682744378</v>
      </c>
      <c r="AA91" s="4">
        <f t="shared" si="88"/>
        <v>56.197423756294604</v>
      </c>
      <c r="AB91" s="4">
        <f t="shared" si="88"/>
        <v>55.721172242682727</v>
      </c>
      <c r="AC91" s="4">
        <f t="shared" si="88"/>
        <v>54.835215543338123</v>
      </c>
      <c r="AD91" s="4">
        <f t="shared" si="88"/>
        <v>54.363489995486908</v>
      </c>
      <c r="AE91" s="4">
        <f t="shared" si="88"/>
        <v>54.086433068005931</v>
      </c>
      <c r="AF91" s="4">
        <f t="shared" si="88"/>
        <v>51.962066503880308</v>
      </c>
      <c r="AG91" s="4">
        <f t="shared" si="88"/>
        <v>50.276130059474717</v>
      </c>
      <c r="AI91" s="4">
        <f t="shared" si="89"/>
        <v>-0.290503126764591</v>
      </c>
      <c r="AJ91" s="4">
        <f t="shared" si="89"/>
        <v>-0.46924618086224257</v>
      </c>
      <c r="AK91" s="4">
        <f t="shared" si="89"/>
        <v>-0.26362610325055158</v>
      </c>
      <c r="AL91" s="4">
        <f t="shared" si="89"/>
        <v>-0.82395449483632888</v>
      </c>
      <c r="AM91" s="4">
        <f t="shared" si="89"/>
        <v>-0.80524293142106274</v>
      </c>
      <c r="AN91" s="4">
        <f t="shared" si="89"/>
        <v>-0.4160355700163052</v>
      </c>
      <c r="AO91" s="4">
        <f t="shared" si="89"/>
        <v>0.30207894838394367</v>
      </c>
      <c r="AP91" s="4">
        <f t="shared" si="89"/>
        <v>0.56500431725562095</v>
      </c>
      <c r="AQ91" s="4">
        <f t="shared" si="89"/>
        <v>-0.85912375629460769</v>
      </c>
      <c r="AR91" s="4">
        <f t="shared" si="89"/>
        <v>-0.52767224268272628</v>
      </c>
      <c r="AS91" s="4">
        <f t="shared" si="89"/>
        <v>-0.33091554333812212</v>
      </c>
      <c r="AT91" s="4">
        <f t="shared" si="89"/>
        <v>-0.23058999548690906</v>
      </c>
      <c r="AU91" s="4">
        <f t="shared" si="89"/>
        <v>0.23056693199406908</v>
      </c>
      <c r="AV91" s="4">
        <f t="shared" si="89"/>
        <v>-0.18456650388030482</v>
      </c>
      <c r="AW91" s="4">
        <f t="shared" si="89"/>
        <v>-0.48413005947471532</v>
      </c>
      <c r="AY91" s="2">
        <f t="shared" si="80"/>
        <v>49.655606041949902</v>
      </c>
      <c r="AZ91" s="2">
        <f t="shared" si="80"/>
        <v>48.83727338156698</v>
      </c>
      <c r="BA91" s="2">
        <f t="shared" si="80"/>
        <v>49.896360020032546</v>
      </c>
      <c r="BB91" s="2">
        <f t="shared" si="80"/>
        <v>50.049188606724641</v>
      </c>
      <c r="BC91" s="2">
        <f t="shared" si="80"/>
        <v>50.457937253240296</v>
      </c>
      <c r="BD91" s="2">
        <f t="shared" si="80"/>
        <v>50.448732396648325</v>
      </c>
      <c r="BE91" s="2">
        <f t="shared" si="80"/>
        <v>50.787276574660119</v>
      </c>
      <c r="BF91" s="2">
        <f t="shared" si="80"/>
        <v>49.851967726489562</v>
      </c>
      <c r="BG91" s="2">
        <f t="shared" si="80"/>
        <v>49.326852409797503</v>
      </c>
      <c r="BH91" s="2">
        <f t="shared" si="80"/>
        <v>49.311244435649904</v>
      </c>
      <c r="BI91" s="2">
        <f t="shared" si="80"/>
        <v>49.72146494914054</v>
      </c>
      <c r="BJ91" s="2">
        <f t="shared" si="80"/>
        <v>49.189121005394696</v>
      </c>
      <c r="BK91" s="2">
        <f t="shared" si="80"/>
        <v>49.355735026254557</v>
      </c>
      <c r="BL91" s="2">
        <f t="shared" si="80"/>
        <v>49.627429647559005</v>
      </c>
      <c r="BM91" s="2">
        <f t="shared" si="80"/>
        <v>49.145290635325992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 t="str">
        <f t="shared" si="81"/>
        <v/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 t="str">
        <f t="shared" ref="DI91:DI154" si="124">IF(AND(JM91 &lt; $DI$22, $B91 &gt; Q$7, $B91 &lt; Q$233), Q91, "")</f>
        <v/>
      </c>
      <c r="DK91" s="2">
        <f t="shared" si="90"/>
        <v>58.87215951107715</v>
      </c>
      <c r="DL91" s="2">
        <f t="shared" si="90"/>
        <v>57.553425821237582</v>
      </c>
      <c r="DM91" s="2">
        <f t="shared" si="90"/>
        <v>57.67348013750955</v>
      </c>
      <c r="DN91" s="2">
        <f t="shared" si="90"/>
        <v>56.591086478227652</v>
      </c>
      <c r="DO91" s="2">
        <f t="shared" si="90"/>
        <v>57.203149831932791</v>
      </c>
      <c r="DP91" s="2">
        <f t="shared" si="90"/>
        <v>56.825458711484593</v>
      </c>
      <c r="DQ91" s="2">
        <f t="shared" si="90"/>
        <v>56.06552551694552</v>
      </c>
      <c r="DR91" s="2">
        <f t="shared" si="90"/>
        <v>57.573856694677879</v>
      </c>
      <c r="DS91" s="2">
        <f t="shared" si="90"/>
        <v>57.063212324929964</v>
      </c>
      <c r="DT91" s="2">
        <f t="shared" si="90"/>
        <v>55.791445332475355</v>
      </c>
      <c r="DU91" s="2">
        <f t="shared" si="90"/>
        <v>56.174052226512224</v>
      </c>
      <c r="DV91" s="2">
        <f t="shared" si="90"/>
        <v>55.697205658515657</v>
      </c>
      <c r="DW91" s="2">
        <f t="shared" si="90"/>
        <v>57.752645912910609</v>
      </c>
      <c r="DX91" s="2">
        <f t="shared" si="90"/>
        <v>54.909409399399394</v>
      </c>
      <c r="DY91" s="2">
        <f t="shared" si="90"/>
        <v>51.952608400178235</v>
      </c>
      <c r="EA91" s="2">
        <f t="shared" si="94"/>
        <v>49.089524438490393</v>
      </c>
      <c r="EB91" s="2">
        <f t="shared" si="91"/>
        <v>48.305856821009321</v>
      </c>
      <c r="EC91" s="2">
        <f t="shared" si="91"/>
        <v>49.398143605089018</v>
      </c>
      <c r="ED91" s="2">
        <f t="shared" si="91"/>
        <v>49.616167936025384</v>
      </c>
      <c r="EE91" s="2">
        <f t="shared" si="91"/>
        <v>49.975288329887427</v>
      </c>
      <c r="EF91" s="2">
        <f t="shared" si="91"/>
        <v>50.012991877411565</v>
      </c>
      <c r="EG91" s="2">
        <f t="shared" si="91"/>
        <v>50.387122966833381</v>
      </c>
      <c r="EH91" s="2">
        <f t="shared" si="91"/>
        <v>49.313027973913002</v>
      </c>
      <c r="EI91" s="2">
        <f t="shared" si="91"/>
        <v>48.800845102233183</v>
      </c>
      <c r="EJ91" s="2">
        <f t="shared" si="91"/>
        <v>48.836542352800876</v>
      </c>
      <c r="EK91" s="2">
        <f t="shared" si="91"/>
        <v>49.210334609627623</v>
      </c>
      <c r="EL91" s="2">
        <f t="shared" si="91"/>
        <v>48.702113165166679</v>
      </c>
      <c r="EM91" s="2">
        <f t="shared" si="91"/>
        <v>48.811881889243324</v>
      </c>
      <c r="EN91" s="2">
        <f t="shared" si="91"/>
        <v>49.175267260913692</v>
      </c>
      <c r="EO91" s="2">
        <f t="shared" si="91"/>
        <v>48.878091972943274</v>
      </c>
      <c r="EQ91" s="2">
        <f t="shared" si="92"/>
        <v>48.698768919300122</v>
      </c>
      <c r="ER91" s="2">
        <f t="shared" si="92"/>
        <v>48.142401650455561</v>
      </c>
      <c r="ES91" s="2">
        <f t="shared" si="92"/>
        <v>49.170825224197856</v>
      </c>
      <c r="ET91" s="2">
        <f t="shared" si="92"/>
        <v>49.488086595162507</v>
      </c>
      <c r="EU91" s="2">
        <f t="shared" si="92"/>
        <v>49.641353696202977</v>
      </c>
      <c r="EV91" s="2">
        <f t="shared" si="92"/>
        <v>49.751555175285176</v>
      </c>
      <c r="EW91" s="2">
        <f t="shared" si="92"/>
        <v>49.968166445775843</v>
      </c>
      <c r="EX91" s="2">
        <f t="shared" si="92"/>
        <v>49.053384366528988</v>
      </c>
      <c r="EY91" s="2">
        <f t="shared" si="92"/>
        <v>48.584017689076738</v>
      </c>
      <c r="EZ91" s="2">
        <f t="shared" si="92"/>
        <v>48.749034483863596</v>
      </c>
      <c r="FA91" s="2">
        <f t="shared" si="92"/>
        <v>49.116497706361443</v>
      </c>
      <c r="FB91" s="2">
        <f t="shared" si="92"/>
        <v>48.491862369676205</v>
      </c>
      <c r="FC91" s="2">
        <f t="shared" si="92"/>
        <v>48.755050907600818</v>
      </c>
      <c r="FD91" s="2">
        <f t="shared" si="92"/>
        <v>48.923401481465312</v>
      </c>
      <c r="FE91" s="2">
        <f t="shared" si="92"/>
        <v>49.260048139810429</v>
      </c>
      <c r="FG91" s="2">
        <f t="shared" si="93"/>
        <v>0.94210659072698832</v>
      </c>
      <c r="FH91" s="2">
        <f t="shared" si="93"/>
        <v>0.94252561671962665</v>
      </c>
      <c r="FI91" s="2">
        <f t="shared" si="93"/>
        <v>0.93978079861693842</v>
      </c>
      <c r="FJ91" s="2">
        <f t="shared" si="93"/>
        <v>0.93790681280556609</v>
      </c>
      <c r="FK91" s="2">
        <f t="shared" si="93"/>
        <v>0.93320100241309922</v>
      </c>
      <c r="FL91" s="2">
        <f t="shared" si="93"/>
        <v>0.93601554456580338</v>
      </c>
      <c r="FM91" s="2">
        <f t="shared" si="93"/>
        <v>0.92948960409969816</v>
      </c>
      <c r="FN91" s="2">
        <f t="shared" si="93"/>
        <v>0.93474198316588419</v>
      </c>
      <c r="FO91" s="2">
        <f t="shared" si="93"/>
        <v>0.93631890313981703</v>
      </c>
      <c r="FP91" s="2">
        <f t="shared" si="93"/>
        <v>0.9317349235072836</v>
      </c>
      <c r="FQ91" s="2">
        <f t="shared" si="93"/>
        <v>0.92659109090339076</v>
      </c>
      <c r="FR91" s="2">
        <f t="shared" si="93"/>
        <v>0.93036052397891078</v>
      </c>
      <c r="FS91" s="2">
        <f t="shared" si="93"/>
        <v>0.93916831358094588</v>
      </c>
      <c r="FT91" s="2">
        <f t="shared" si="93"/>
        <v>0.92112780500640457</v>
      </c>
      <c r="FU91" s="2">
        <f t="shared" si="93"/>
        <v>0.91313808976048172</v>
      </c>
      <c r="FW91" s="2">
        <f t="shared" si="82"/>
        <v>6.8711138574904232E-4</v>
      </c>
      <c r="FX91" s="2">
        <f t="shared" si="82"/>
        <v>5.0022628764534688E-4</v>
      </c>
      <c r="FY91" s="2">
        <f t="shared" si="82"/>
        <v>5.1796169956387064E-4</v>
      </c>
      <c r="FZ91" s="2">
        <f t="shared" si="82"/>
        <v>5.7972540836686648E-4</v>
      </c>
      <c r="GA91" s="2">
        <f t="shared" si="82"/>
        <v>4.9404782873889723E-4</v>
      </c>
      <c r="GB91" s="2">
        <f t="shared" si="82"/>
        <v>5.7934216463034933E-4</v>
      </c>
      <c r="GC91" s="2">
        <f t="shared" si="82"/>
        <v>5.5567595025153712E-4</v>
      </c>
      <c r="GD91" s="2">
        <f t="shared" si="82"/>
        <v>5.6056510818467016E-4</v>
      </c>
      <c r="GE91" s="2">
        <f t="shared" si="82"/>
        <v>6.8856532695187435E-4</v>
      </c>
      <c r="GF91" s="2">
        <f t="shared" si="82"/>
        <v>8.5593511507074801E-4</v>
      </c>
      <c r="GG91" s="2">
        <f t="shared" si="82"/>
        <v>7.3077858536999224E-4</v>
      </c>
      <c r="GH91" s="2">
        <f t="shared" si="82"/>
        <v>6.0278358311220475E-4</v>
      </c>
      <c r="GI91" s="2">
        <f t="shared" si="82"/>
        <v>5.0353561429888774E-4</v>
      </c>
      <c r="GJ91" s="2">
        <f t="shared" si="82"/>
        <v>4.0493878347979697E-4</v>
      </c>
      <c r="GK91" s="2">
        <f t="shared" si="82"/>
        <v>3.6729986966960328E-4</v>
      </c>
      <c r="GM91" s="86">
        <f t="shared" si="83"/>
        <v>3.253854410546265E-3</v>
      </c>
      <c r="GN91" s="86">
        <f t="shared" si="83"/>
        <v>1.8018610595125172E-3</v>
      </c>
      <c r="GO91" s="86">
        <f t="shared" si="83"/>
        <v>4.727556412628461E-4</v>
      </c>
      <c r="GP91" s="86">
        <f t="shared" si="83"/>
        <v>1.4886995858846139E-4</v>
      </c>
      <c r="GQ91" s="86">
        <f t="shared" si="83"/>
        <v>1.055904117219371E-4</v>
      </c>
      <c r="GR91" s="86">
        <f t="shared" si="83"/>
        <v>1.1888013514397903E-4</v>
      </c>
      <c r="GS91" s="86">
        <f t="shared" si="83"/>
        <v>7.2382045535013828E-5</v>
      </c>
      <c r="GT91" s="86">
        <f t="shared" si="83"/>
        <v>6.9288358911206907E-6</v>
      </c>
      <c r="GU91" s="86">
        <f t="shared" si="83"/>
        <v>4.9776663073693501E-6</v>
      </c>
      <c r="GV91" s="86">
        <f t="shared" si="83"/>
        <v>8.1189683163347844E-5</v>
      </c>
      <c r="GW91" s="86">
        <f t="shared" si="83"/>
        <v>1.4697307679519005E-3</v>
      </c>
      <c r="GX91" s="86">
        <f t="shared" si="83"/>
        <v>2.656148122672205E-3</v>
      </c>
      <c r="GY91" s="86">
        <f t="shared" si="83"/>
        <v>4.2499502095672617E-3</v>
      </c>
      <c r="GZ91" s="86">
        <f t="shared" si="83"/>
        <v>3.6082688650975318E-3</v>
      </c>
      <c r="HA91" s="86">
        <f t="shared" si="83"/>
        <v>7.7714477718980048E-4</v>
      </c>
      <c r="HC91" s="86">
        <f t="shared" si="73"/>
        <v>6.3710826066792473E-2</v>
      </c>
      <c r="HD91" s="86">
        <f t="shared" si="73"/>
        <v>7.5878558772172117E-2</v>
      </c>
      <c r="HE91" s="86">
        <f t="shared" si="73"/>
        <v>6.0922610756982021E-2</v>
      </c>
      <c r="HF91" s="86">
        <f t="shared" si="73"/>
        <v>5.7224839333013859E-2</v>
      </c>
      <c r="HG91" s="86">
        <f t="shared" si="87"/>
        <v>4.1161072755686652E-2</v>
      </c>
      <c r="HH91" s="86">
        <f t="shared" si="87"/>
        <v>4.7270650798007734E-2</v>
      </c>
      <c r="HI91" s="86">
        <f t="shared" si="87"/>
        <v>1.7745495516508242E-2</v>
      </c>
      <c r="HJ91" s="86">
        <f t="shared" si="87"/>
        <v>3.2202639502763183E-2</v>
      </c>
      <c r="HK91" s="86">
        <f t="shared" si="87"/>
        <v>6.883828883467058E-2</v>
      </c>
      <c r="HL91" s="86">
        <f t="shared" si="87"/>
        <v>5.8485757417152631E-2</v>
      </c>
      <c r="HM91" s="86">
        <f t="shared" si="87"/>
        <v>4.0866808815578026E-2</v>
      </c>
      <c r="HN91" s="86">
        <f t="shared" si="87"/>
        <v>4.8709030249608043E-2</v>
      </c>
      <c r="HO91" s="86">
        <f t="shared" si="87"/>
        <v>4.4684178328562051E-2</v>
      </c>
      <c r="HP91" s="86">
        <f t="shared" si="87"/>
        <v>2.2187489657178022E-2</v>
      </c>
      <c r="HQ91" s="86">
        <f t="shared" si="87"/>
        <v>1.5447516403333495E-2</v>
      </c>
      <c r="HS91" s="86">
        <f t="shared" si="84"/>
        <v>9.6030012694258835E-22</v>
      </c>
      <c r="HT91" s="86">
        <f t="shared" si="84"/>
        <v>2.4247717477813851E-21</v>
      </c>
      <c r="HU91" s="86">
        <f t="shared" si="84"/>
        <v>4.6306152671446728E-22</v>
      </c>
      <c r="HV91" s="86">
        <f t="shared" si="84"/>
        <v>2.7434344663563431E-26</v>
      </c>
      <c r="HW91" s="86">
        <f t="shared" si="84"/>
        <v>7.9245206605816754E-28</v>
      </c>
      <c r="HX91" s="86">
        <f t="shared" si="84"/>
        <v>9.1611805545883786E-27</v>
      </c>
      <c r="HY91" s="86">
        <f t="shared" si="84"/>
        <v>7.0934733608114602E-36</v>
      </c>
      <c r="HZ91" s="86">
        <f t="shared" si="84"/>
        <v>5.3564355955075052E-32</v>
      </c>
      <c r="IA91" s="86">
        <f t="shared" si="84"/>
        <v>2.1379748466349468E-26</v>
      </c>
      <c r="IB91" s="86">
        <f t="shared" si="84"/>
        <v>1.025639841858308E-26</v>
      </c>
      <c r="IC91" s="86">
        <f t="shared" si="84"/>
        <v>1.1100063605163378E-29</v>
      </c>
      <c r="ID91" s="86">
        <f t="shared" si="84"/>
        <v>8.8575529152457074E-26</v>
      </c>
      <c r="IE91" s="86">
        <f t="shared" si="84"/>
        <v>5.0816168308418633E-23</v>
      </c>
      <c r="IF91" s="86">
        <f t="shared" si="84"/>
        <v>1.2092460787118377E-19</v>
      </c>
      <c r="IG91" s="86">
        <f t="shared" si="84"/>
        <v>4.7303446039619174E-17</v>
      </c>
      <c r="II91" s="86">
        <f t="shared" si="85"/>
        <v>5.91763758041371E-88</v>
      </c>
      <c r="IJ91" s="86">
        <f t="shared" si="85"/>
        <v>1.1443560842112268E-90</v>
      </c>
      <c r="IK91" s="86">
        <f t="shared" si="85"/>
        <v>7.7151479104264109E-92</v>
      </c>
      <c r="IL91" s="86">
        <f t="shared" si="85"/>
        <v>1.0267027947448079E-109</v>
      </c>
      <c r="IM91" s="86">
        <f t="shared" si="85"/>
        <v>2.1610233471587959E-114</v>
      </c>
      <c r="IN91" s="86">
        <f t="shared" si="85"/>
        <v>1.2657438335584451E-111</v>
      </c>
      <c r="IO91" s="86">
        <f t="shared" si="85"/>
        <v>1.2904952316724866E-150</v>
      </c>
      <c r="IP91" s="86">
        <f t="shared" si="85"/>
        <v>3.6935021692510718E-133</v>
      </c>
      <c r="IQ91" s="86">
        <f t="shared" si="85"/>
        <v>5.1966032192143016E-112</v>
      </c>
      <c r="IR91" s="86">
        <f t="shared" si="85"/>
        <v>4.6504702751493439E-111</v>
      </c>
      <c r="IS91" s="86">
        <f t="shared" si="85"/>
        <v>2.4643608378058307E-123</v>
      </c>
      <c r="IT91" s="86">
        <f t="shared" si="85"/>
        <v>1.311208315856053E-105</v>
      </c>
      <c r="IU91" s="86">
        <f t="shared" si="85"/>
        <v>9.8376284616086786E-92</v>
      </c>
      <c r="IV91" s="86">
        <f t="shared" si="85"/>
        <v>6.0536730563301954E-64</v>
      </c>
      <c r="IW91" s="86">
        <f t="shared" si="85"/>
        <v>4.1505147498602226E-66</v>
      </c>
      <c r="IY91" s="86">
        <f t="shared" si="86"/>
        <v>6.6964680477338737E-2</v>
      </c>
      <c r="IZ91" s="86">
        <f t="shared" si="86"/>
        <v>7.7680419831684638E-2</v>
      </c>
      <c r="JA91" s="86">
        <f t="shared" si="86"/>
        <v>6.1395366398244867E-2</v>
      </c>
      <c r="JB91" s="86">
        <f t="shared" si="86"/>
        <v>5.7373709291602321E-2</v>
      </c>
      <c r="JC91" s="86">
        <f t="shared" si="86"/>
        <v>4.1266663167408589E-2</v>
      </c>
      <c r="JD91" s="86">
        <f t="shared" si="86"/>
        <v>4.7389530933151715E-2</v>
      </c>
      <c r="JE91" s="86">
        <f t="shared" si="86"/>
        <v>1.7817877562043255E-2</v>
      </c>
      <c r="JF91" s="86">
        <f t="shared" si="86"/>
        <v>3.2209568338654307E-2</v>
      </c>
      <c r="JG91" s="86">
        <f t="shared" si="86"/>
        <v>6.8843266500977954E-2</v>
      </c>
      <c r="JH91" s="86">
        <f t="shared" si="86"/>
        <v>5.8566947100315979E-2</v>
      </c>
      <c r="JI91" s="86">
        <f t="shared" si="86"/>
        <v>4.2336539583529925E-2</v>
      </c>
      <c r="JJ91" s="86">
        <f t="shared" si="86"/>
        <v>5.1365178372280246E-2</v>
      </c>
      <c r="JK91" s="86">
        <f t="shared" si="86"/>
        <v>4.8934128538129312E-2</v>
      </c>
      <c r="JL91" s="86">
        <f t="shared" si="86"/>
        <v>2.5795758522275555E-2</v>
      </c>
      <c r="JM91" s="86">
        <f t="shared" si="86"/>
        <v>1.6224661180523344E-2</v>
      </c>
    </row>
    <row r="92" spans="2:273" x14ac:dyDescent="0.25">
      <c r="B92" s="2">
        <v>65</v>
      </c>
      <c r="C92" s="37">
        <v>57.8416</v>
      </c>
      <c r="D92" s="37">
        <v>57.902099999999997</v>
      </c>
      <c r="E92" s="37">
        <v>58.666400000000003</v>
      </c>
      <c r="F92" s="37">
        <v>57.424300000000002</v>
      </c>
      <c r="G92" s="37">
        <v>55.837800000000001</v>
      </c>
      <c r="H92" s="37">
        <v>56.6128</v>
      </c>
      <c r="I92" s="37">
        <v>55.013800000000003</v>
      </c>
      <c r="J92" s="37">
        <v>55.044899999999998</v>
      </c>
      <c r="K92" s="37">
        <v>57.706299999999999</v>
      </c>
      <c r="L92" s="37">
        <v>57.443100000000001</v>
      </c>
      <c r="M92" s="37">
        <v>56.209099999999999</v>
      </c>
      <c r="N92" s="37">
        <v>55.690800000000003</v>
      </c>
      <c r="O92" s="37">
        <v>55.233899999999998</v>
      </c>
      <c r="P92" s="37">
        <v>52.457599999999999</v>
      </c>
      <c r="Q92" s="37">
        <v>50.661499999999997</v>
      </c>
      <c r="S92" s="4">
        <f t="shared" si="88"/>
        <v>58.236374559851185</v>
      </c>
      <c r="T92" s="4">
        <f t="shared" si="88"/>
        <v>58.072879234099702</v>
      </c>
      <c r="U92" s="4">
        <f t="shared" si="88"/>
        <v>58.744469625470821</v>
      </c>
      <c r="V92" s="4">
        <f t="shared" si="88"/>
        <v>58.491850253871519</v>
      </c>
      <c r="W92" s="4">
        <f t="shared" si="88"/>
        <v>56.770931744053406</v>
      </c>
      <c r="X92" s="4">
        <f t="shared" si="88"/>
        <v>57.630881846882396</v>
      </c>
      <c r="Y92" s="4">
        <f t="shared" si="88"/>
        <v>54.089756212061268</v>
      </c>
      <c r="Z92" s="4">
        <f t="shared" si="88"/>
        <v>54.685524648322136</v>
      </c>
      <c r="AA92" s="4">
        <f t="shared" si="88"/>
        <v>58.252400908023191</v>
      </c>
      <c r="AB92" s="4">
        <f t="shared" si="88"/>
        <v>57.790140717609965</v>
      </c>
      <c r="AC92" s="4">
        <f t="shared" si="88"/>
        <v>56.675606688066793</v>
      </c>
      <c r="AD92" s="4">
        <f t="shared" si="88"/>
        <v>55.920613594075853</v>
      </c>
      <c r="AE92" s="4">
        <f t="shared" si="88"/>
        <v>55.334267166135284</v>
      </c>
      <c r="AF92" s="4">
        <f t="shared" si="88"/>
        <v>52.875581430613565</v>
      </c>
      <c r="AG92" s="4">
        <f t="shared" si="88"/>
        <v>50.806109760081419</v>
      </c>
      <c r="AI92" s="4">
        <f t="shared" si="89"/>
        <v>-0.39477455985118581</v>
      </c>
      <c r="AJ92" s="4">
        <f t="shared" si="89"/>
        <v>-0.17077923409970452</v>
      </c>
      <c r="AK92" s="4">
        <f t="shared" si="89"/>
        <v>-7.8069625470817527E-2</v>
      </c>
      <c r="AL92" s="4">
        <f t="shared" si="89"/>
        <v>-1.0675502538715165</v>
      </c>
      <c r="AM92" s="4">
        <f t="shared" si="89"/>
        <v>-0.93313174405340504</v>
      </c>
      <c r="AN92" s="4">
        <f t="shared" si="89"/>
        <v>-1.0180818468823958</v>
      </c>
      <c r="AO92" s="4">
        <f t="shared" si="89"/>
        <v>0.92404378793873576</v>
      </c>
      <c r="AP92" s="4">
        <f t="shared" si="89"/>
        <v>0.35937535167786194</v>
      </c>
      <c r="AQ92" s="4">
        <f t="shared" si="89"/>
        <v>-0.54610090802319178</v>
      </c>
      <c r="AR92" s="4">
        <f t="shared" si="89"/>
        <v>-0.34704071760996413</v>
      </c>
      <c r="AS92" s="4">
        <f t="shared" si="89"/>
        <v>-0.46650668806679363</v>
      </c>
      <c r="AT92" s="4">
        <f t="shared" si="89"/>
        <v>-0.22981359407584989</v>
      </c>
      <c r="AU92" s="4">
        <f t="shared" si="89"/>
        <v>-0.1003671661352854</v>
      </c>
      <c r="AV92" s="4">
        <f t="shared" si="89"/>
        <v>-0.41798143061356541</v>
      </c>
      <c r="AW92" s="4">
        <f t="shared" si="89"/>
        <v>-0.14460976008142268</v>
      </c>
      <c r="AY92" s="2">
        <f t="shared" si="80"/>
        <v>49.57911140023964</v>
      </c>
      <c r="AZ92" s="2">
        <f t="shared" si="80"/>
        <v>48.769815920201935</v>
      </c>
      <c r="BA92" s="2">
        <f t="shared" si="80"/>
        <v>49.824841414189535</v>
      </c>
      <c r="BB92" s="2">
        <f t="shared" si="80"/>
        <v>49.992339650910189</v>
      </c>
      <c r="BC92" s="2">
        <f t="shared" si="80"/>
        <v>50.382410816901384</v>
      </c>
      <c r="BD92" s="2">
        <f t="shared" si="80"/>
        <v>50.374270214395807</v>
      </c>
      <c r="BE92" s="2">
        <f t="shared" si="80"/>
        <v>50.712083717341187</v>
      </c>
      <c r="BF92" s="2">
        <f t="shared" si="80"/>
        <v>49.776767167622474</v>
      </c>
      <c r="BG92" s="2">
        <f t="shared" si="80"/>
        <v>49.253603253338504</v>
      </c>
      <c r="BH92" s="2">
        <f t="shared" si="80"/>
        <v>49.240539081154765</v>
      </c>
      <c r="BI92" s="2">
        <f t="shared" si="80"/>
        <v>49.645486062206004</v>
      </c>
      <c r="BJ92" s="2">
        <f t="shared" si="80"/>
        <v>49.114819200101969</v>
      </c>
      <c r="BK92" s="2">
        <f t="shared" si="80"/>
        <v>49.279376062103886</v>
      </c>
      <c r="BL92" s="2">
        <f t="shared" si="80"/>
        <v>49.555696979708436</v>
      </c>
      <c r="BM92" s="2">
        <f t="shared" si="80"/>
        <v>49.101817063838567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 t="str">
        <f t="shared" si="81"/>
        <v/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 t="str">
        <f t="shared" si="124"/>
        <v/>
      </c>
      <c r="DK92" s="2">
        <f t="shared" si="90"/>
        <v>59.023096058059579</v>
      </c>
      <c r="DL92" s="2">
        <f t="shared" si="90"/>
        <v>57.682072742551561</v>
      </c>
      <c r="DM92" s="2">
        <f t="shared" si="90"/>
        <v>57.80374721161192</v>
      </c>
      <c r="DN92" s="2">
        <f t="shared" si="90"/>
        <v>56.700405760122223</v>
      </c>
      <c r="DO92" s="2">
        <f t="shared" si="90"/>
        <v>57.31603915966388</v>
      </c>
      <c r="DP92" s="2">
        <f t="shared" si="90"/>
        <v>56.925764033613447</v>
      </c>
      <c r="DQ92" s="2">
        <f t="shared" si="90"/>
        <v>56.149329172029177</v>
      </c>
      <c r="DR92" s="2">
        <f t="shared" si="90"/>
        <v>57.686776806722698</v>
      </c>
      <c r="DS92" s="2">
        <f t="shared" si="90"/>
        <v>57.175692100840322</v>
      </c>
      <c r="DT92" s="2">
        <f t="shared" si="90"/>
        <v>55.879117932217952</v>
      </c>
      <c r="DU92" s="2">
        <f t="shared" si="90"/>
        <v>56.271482561132558</v>
      </c>
      <c r="DV92" s="2">
        <f t="shared" si="90"/>
        <v>55.785770356070358</v>
      </c>
      <c r="DW92" s="2">
        <f t="shared" si="90"/>
        <v>57.883678334606557</v>
      </c>
      <c r="DX92" s="2">
        <f t="shared" si="90"/>
        <v>54.99950533247533</v>
      </c>
      <c r="DY92" s="2">
        <f t="shared" si="90"/>
        <v>52.011880124777164</v>
      </c>
      <c r="EA92" s="2">
        <f t="shared" si="94"/>
        <v>49.050135427288268</v>
      </c>
      <c r="EB92" s="2">
        <f t="shared" si="91"/>
        <v>48.274265227726076</v>
      </c>
      <c r="EC92" s="2">
        <f t="shared" si="91"/>
        <v>49.358689308845534</v>
      </c>
      <c r="ED92" s="2">
        <f t="shared" si="91"/>
        <v>49.587398295114546</v>
      </c>
      <c r="EE92" s="2">
        <f t="shared" si="91"/>
        <v>49.929956112369126</v>
      </c>
      <c r="EF92" s="2">
        <f t="shared" si="91"/>
        <v>49.965998797127057</v>
      </c>
      <c r="EG92" s="2">
        <f t="shared" si="91"/>
        <v>50.336175856827516</v>
      </c>
      <c r="EH92" s="2">
        <f t="shared" si="91"/>
        <v>49.273293248642283</v>
      </c>
      <c r="EI92" s="2">
        <f t="shared" si="91"/>
        <v>48.762382091067288</v>
      </c>
      <c r="EJ92" s="2">
        <f t="shared" si="91"/>
        <v>48.797034748534827</v>
      </c>
      <c r="EK92" s="2">
        <f t="shared" si="91"/>
        <v>49.166811296369509</v>
      </c>
      <c r="EL92" s="2">
        <f t="shared" si="91"/>
        <v>48.659564830777022</v>
      </c>
      <c r="EM92" s="2">
        <f t="shared" si="91"/>
        <v>48.771129620369571</v>
      </c>
      <c r="EN92" s="2">
        <f t="shared" si="91"/>
        <v>49.130699202707262</v>
      </c>
      <c r="EO92" s="2">
        <f t="shared" si="91"/>
        <v>48.849193103282516</v>
      </c>
      <c r="EQ92" s="2">
        <f t="shared" si="92"/>
        <v>48.669714027124535</v>
      </c>
      <c r="ER92" s="2">
        <f t="shared" si="92"/>
        <v>48.115079156276344</v>
      </c>
      <c r="ES92" s="2">
        <f t="shared" si="92"/>
        <v>49.137034711077575</v>
      </c>
      <c r="ET92" s="2">
        <f t="shared" si="92"/>
        <v>49.463621737561169</v>
      </c>
      <c r="EU92" s="2">
        <f t="shared" si="92"/>
        <v>49.604553582000356</v>
      </c>
      <c r="EV92" s="2">
        <f t="shared" si="92"/>
        <v>49.711316002366623</v>
      </c>
      <c r="EW92" s="2">
        <f t="shared" si="92"/>
        <v>49.929235538492819</v>
      </c>
      <c r="EX92" s="2">
        <f t="shared" si="92"/>
        <v>49.021164426106672</v>
      </c>
      <c r="EY92" s="2">
        <f t="shared" si="92"/>
        <v>48.551606593780839</v>
      </c>
      <c r="EZ92" s="2">
        <f t="shared" si="92"/>
        <v>48.711895733119718</v>
      </c>
      <c r="FA92" s="2">
        <f t="shared" si="92"/>
        <v>49.075306898210755</v>
      </c>
      <c r="FB92" s="2">
        <f t="shared" si="92"/>
        <v>48.454846796268448</v>
      </c>
      <c r="FC92" s="2">
        <f t="shared" si="92"/>
        <v>48.715612299956817</v>
      </c>
      <c r="FD92" s="2">
        <f t="shared" si="92"/>
        <v>48.884914430226502</v>
      </c>
      <c r="FE92" s="2">
        <f t="shared" si="92"/>
        <v>49.220184424917775</v>
      </c>
      <c r="FG92" s="2">
        <f t="shared" si="93"/>
        <v>0.94693024628896116</v>
      </c>
      <c r="FH92" s="2">
        <f t="shared" si="93"/>
        <v>0.94731631158411056</v>
      </c>
      <c r="FI92" s="2">
        <f t="shared" si="93"/>
        <v>0.94478688132867816</v>
      </c>
      <c r="FJ92" s="2">
        <f t="shared" si="93"/>
        <v>0.94305924284029496</v>
      </c>
      <c r="FK92" s="2">
        <f t="shared" si="93"/>
        <v>0.93871840217521596</v>
      </c>
      <c r="FL92" s="2">
        <f t="shared" si="93"/>
        <v>0.94131509066163577</v>
      </c>
      <c r="FM92" s="2">
        <f t="shared" si="93"/>
        <v>0.93529229832860827</v>
      </c>
      <c r="FN92" s="2">
        <f t="shared" si="93"/>
        <v>0.94014026681662233</v>
      </c>
      <c r="FO92" s="2">
        <f t="shared" si="93"/>
        <v>0.94159489119386186</v>
      </c>
      <c r="FP92" s="2">
        <f t="shared" si="93"/>
        <v>0.93736528946479347</v>
      </c>
      <c r="FQ92" s="2">
        <f t="shared" si="93"/>
        <v>0.93261502696952836</v>
      </c>
      <c r="FR92" s="2">
        <f t="shared" si="93"/>
        <v>0.936096472942756</v>
      </c>
      <c r="FS92" s="2">
        <f t="shared" si="93"/>
        <v>0.94422229080189257</v>
      </c>
      <c r="FT92" s="2">
        <f t="shared" si="93"/>
        <v>0.92756501179520678</v>
      </c>
      <c r="FU92" s="2">
        <f t="shared" si="93"/>
        <v>0.9201708697500216</v>
      </c>
      <c r="FW92" s="2">
        <f t="shared" si="82"/>
        <v>7.533527120897371E-4</v>
      </c>
      <c r="FX92" s="2">
        <f t="shared" si="82"/>
        <v>5.4846074831504737E-4</v>
      </c>
      <c r="FY92" s="2">
        <f t="shared" si="82"/>
        <v>5.6790533063793658E-4</v>
      </c>
      <c r="FZ92" s="2">
        <f t="shared" si="82"/>
        <v>6.3562071920996008E-4</v>
      </c>
      <c r="GA92" s="2">
        <f t="shared" si="82"/>
        <v>5.4168685264512041E-4</v>
      </c>
      <c r="GB92" s="2">
        <f t="shared" si="82"/>
        <v>6.3520054779593734E-4</v>
      </c>
      <c r="GC92" s="2">
        <f t="shared" si="82"/>
        <v>6.0925390109664969E-4</v>
      </c>
      <c r="GD92" s="2">
        <f t="shared" si="82"/>
        <v>6.1461417888830205E-4</v>
      </c>
      <c r="GE92" s="2">
        <f t="shared" si="82"/>
        <v>7.5494671534950808E-4</v>
      </c>
      <c r="GF92" s="2">
        <f t="shared" si="82"/>
        <v>9.3843669575324035E-4</v>
      </c>
      <c r="GG92" s="2">
        <f t="shared" si="82"/>
        <v>8.0122629524783555E-4</v>
      </c>
      <c r="GH92" s="2">
        <f t="shared" si="82"/>
        <v>6.609006208875384E-4</v>
      </c>
      <c r="GI92" s="2">
        <f t="shared" si="82"/>
        <v>5.5208900146190142E-4</v>
      </c>
      <c r="GJ92" s="2">
        <f t="shared" si="82"/>
        <v>4.4398920119328897E-4</v>
      </c>
      <c r="GK92" s="2">
        <f t="shared" si="82"/>
        <v>4.0272202750847146E-4</v>
      </c>
      <c r="GM92" s="86">
        <f t="shared" si="83"/>
        <v>1.1640120054043981E-3</v>
      </c>
      <c r="GN92" s="86">
        <f t="shared" si="83"/>
        <v>6.0561370846699413E-4</v>
      </c>
      <c r="GO92" s="86">
        <f t="shared" si="83"/>
        <v>1.1000785665194706E-4</v>
      </c>
      <c r="GP92" s="86">
        <f t="shared" si="83"/>
        <v>2.9062469920941654E-5</v>
      </c>
      <c r="GQ92" s="86">
        <f t="shared" si="83"/>
        <v>1.8666969279174038E-5</v>
      </c>
      <c r="GR92" s="86">
        <f t="shared" si="83"/>
        <v>2.4448028571175658E-5</v>
      </c>
      <c r="GS92" s="86">
        <f t="shared" si="83"/>
        <v>1.149256266456511E-5</v>
      </c>
      <c r="GT92" s="86">
        <f t="shared" si="83"/>
        <v>7.4733436771545344E-7</v>
      </c>
      <c r="GU92" s="86">
        <f t="shared" si="83"/>
        <v>6.4069149558966985E-7</v>
      </c>
      <c r="GV92" s="86">
        <f t="shared" si="83"/>
        <v>1.5018402579931272E-5</v>
      </c>
      <c r="GW92" s="86">
        <f t="shared" si="83"/>
        <v>4.3278800622326705E-4</v>
      </c>
      <c r="GX92" s="86">
        <f t="shared" si="83"/>
        <v>9.0089499343105992E-4</v>
      </c>
      <c r="GY92" s="86">
        <f t="shared" si="83"/>
        <v>1.446746178989715E-3</v>
      </c>
      <c r="GZ92" s="86">
        <f t="shared" si="83"/>
        <v>1.3915750542949701E-3</v>
      </c>
      <c r="HA92" s="86">
        <f t="shared" si="83"/>
        <v>2.2751046857270545E-4</v>
      </c>
      <c r="HC92" s="86">
        <f t="shared" si="73"/>
        <v>8.5922934272870344E-2</v>
      </c>
      <c r="HD92" s="86">
        <f t="shared" si="73"/>
        <v>0.10061205253758397</v>
      </c>
      <c r="HE92" s="86">
        <f t="shared" si="73"/>
        <v>8.1975909323281387E-2</v>
      </c>
      <c r="HF92" s="86">
        <f t="shared" si="73"/>
        <v>7.9799773172212735E-2</v>
      </c>
      <c r="HG92" s="86">
        <f t="shared" si="87"/>
        <v>5.8469229960541415E-2</v>
      </c>
      <c r="HH92" s="86">
        <f t="shared" si="87"/>
        <v>6.6829425697511893E-2</v>
      </c>
      <c r="HI92" s="86">
        <f t="shared" si="87"/>
        <v>2.8092196469708581E-2</v>
      </c>
      <c r="HJ92" s="86">
        <f t="shared" si="87"/>
        <v>4.7996746198384642E-2</v>
      </c>
      <c r="HK92" s="86">
        <f t="shared" si="87"/>
        <v>9.5997814277146973E-2</v>
      </c>
      <c r="HL92" s="86">
        <f t="shared" si="87"/>
        <v>8.308672567965647E-2</v>
      </c>
      <c r="HM92" s="86">
        <f t="shared" si="87"/>
        <v>5.9988877710777863E-2</v>
      </c>
      <c r="HN92" s="86">
        <f t="shared" si="87"/>
        <v>6.8227993894259237E-2</v>
      </c>
      <c r="HO92" s="86">
        <f t="shared" si="87"/>
        <v>6.1003067352920277E-2</v>
      </c>
      <c r="HP92" s="86">
        <f t="shared" si="87"/>
        <v>3.3805354381982934E-2</v>
      </c>
      <c r="HQ92" s="86">
        <f t="shared" si="87"/>
        <v>2.4788917714456966E-2</v>
      </c>
      <c r="HS92" s="86">
        <f t="shared" si="84"/>
        <v>5.9008958380770856E-21</v>
      </c>
      <c r="HT92" s="86">
        <f t="shared" si="84"/>
        <v>1.3952087438144576E-20</v>
      </c>
      <c r="HU92" s="86">
        <f t="shared" si="84"/>
        <v>2.8038368833065906E-21</v>
      </c>
      <c r="HV92" s="86">
        <f t="shared" si="84"/>
        <v>2.4629231354958292E-25</v>
      </c>
      <c r="HW92" s="86">
        <f t="shared" si="84"/>
        <v>7.6073253249946785E-27</v>
      </c>
      <c r="HX92" s="86">
        <f t="shared" si="84"/>
        <v>8.5609954417332753E-26</v>
      </c>
      <c r="HY92" s="86">
        <f t="shared" si="84"/>
        <v>1.4455127451012359E-34</v>
      </c>
      <c r="HZ92" s="86">
        <f t="shared" si="84"/>
        <v>7.747734356510093E-31</v>
      </c>
      <c r="IA92" s="86">
        <f t="shared" si="84"/>
        <v>2.0790066336832274E-25</v>
      </c>
      <c r="IB92" s="86">
        <f t="shared" si="84"/>
        <v>1.07421365985419E-25</v>
      </c>
      <c r="IC92" s="86">
        <f t="shared" si="84"/>
        <v>1.4371867324172992E-28</v>
      </c>
      <c r="ID92" s="86">
        <f t="shared" si="84"/>
        <v>7.5423299908868214E-25</v>
      </c>
      <c r="IE92" s="86">
        <f t="shared" si="84"/>
        <v>3.181551017945181E-22</v>
      </c>
      <c r="IF92" s="86">
        <f t="shared" si="84"/>
        <v>5.4950926503802968E-19</v>
      </c>
      <c r="IG92" s="86">
        <f t="shared" si="84"/>
        <v>1.6820116721725432E-16</v>
      </c>
      <c r="II92" s="86">
        <f t="shared" si="85"/>
        <v>8.609922806430175E-86</v>
      </c>
      <c r="IJ92" s="86">
        <f t="shared" si="85"/>
        <v>1.5731903623418226E-88</v>
      </c>
      <c r="IK92" s="86">
        <f t="shared" si="85"/>
        <v>1.1578001927136434E-89</v>
      </c>
      <c r="IL92" s="86">
        <f t="shared" si="85"/>
        <v>4.5562858911633132E-107</v>
      </c>
      <c r="IM92" s="86">
        <f t="shared" si="85"/>
        <v>1.0934189531464083E-111</v>
      </c>
      <c r="IN92" s="86">
        <f t="shared" si="85"/>
        <v>6.2528594383206007E-109</v>
      </c>
      <c r="IO92" s="86">
        <f t="shared" si="85"/>
        <v>5.5008313211964233E-147</v>
      </c>
      <c r="IP92" s="86">
        <f t="shared" si="85"/>
        <v>5.9577501103330383E-130</v>
      </c>
      <c r="IQ92" s="86">
        <f t="shared" si="85"/>
        <v>3.0387546505117523E-109</v>
      </c>
      <c r="IR92" s="86">
        <f t="shared" si="85"/>
        <v>3.1232962764666036E-108</v>
      </c>
      <c r="IS92" s="86">
        <f t="shared" si="85"/>
        <v>2.9367113200584441E-120</v>
      </c>
      <c r="IT92" s="86">
        <f t="shared" si="85"/>
        <v>4.7587821586885785E-103</v>
      </c>
      <c r="IU92" s="86">
        <f t="shared" si="85"/>
        <v>1.4407556320361614E-89</v>
      </c>
      <c r="IV92" s="86">
        <f t="shared" si="85"/>
        <v>1.7299575298584736E-62</v>
      </c>
      <c r="IW92" s="86">
        <f t="shared" si="85"/>
        <v>1.2770038831571478E-64</v>
      </c>
      <c r="IY92" s="86">
        <f t="shared" si="86"/>
        <v>8.7086946278274735E-2</v>
      </c>
      <c r="IZ92" s="86">
        <f t="shared" si="86"/>
        <v>0.10121766624605097</v>
      </c>
      <c r="JA92" s="86">
        <f t="shared" si="86"/>
        <v>8.208591717993334E-2</v>
      </c>
      <c r="JB92" s="86">
        <f t="shared" si="86"/>
        <v>7.982883564213368E-2</v>
      </c>
      <c r="JC92" s="86">
        <f t="shared" si="86"/>
        <v>5.8487896929820586E-2</v>
      </c>
      <c r="JD92" s="86">
        <f t="shared" si="86"/>
        <v>6.6853873726083063E-2</v>
      </c>
      <c r="JE92" s="86">
        <f t="shared" si="86"/>
        <v>2.8103689032373147E-2</v>
      </c>
      <c r="JF92" s="86">
        <f t="shared" si="86"/>
        <v>4.7997493532752358E-2</v>
      </c>
      <c r="JG92" s="86">
        <f t="shared" si="86"/>
        <v>9.5998454968642566E-2</v>
      </c>
      <c r="JH92" s="86">
        <f t="shared" si="86"/>
        <v>8.3101744082236403E-2</v>
      </c>
      <c r="JI92" s="86">
        <f t="shared" si="86"/>
        <v>6.0421665717001131E-2</v>
      </c>
      <c r="JJ92" s="86">
        <f t="shared" si="86"/>
        <v>6.9128888887690296E-2</v>
      </c>
      <c r="JK92" s="86">
        <f t="shared" si="86"/>
        <v>6.2449813531909995E-2</v>
      </c>
      <c r="JL92" s="86">
        <f t="shared" si="86"/>
        <v>3.5196929436277904E-2</v>
      </c>
      <c r="JM92" s="86">
        <f t="shared" si="86"/>
        <v>2.5016428183029838E-2</v>
      </c>
    </row>
    <row r="93" spans="2:273" x14ac:dyDescent="0.25">
      <c r="B93" s="2">
        <v>66</v>
      </c>
      <c r="C93" s="37">
        <v>60.569600000000001</v>
      </c>
      <c r="D93" s="37">
        <v>60.677900000000001</v>
      </c>
      <c r="E93" s="37">
        <v>60.595399999999998</v>
      </c>
      <c r="F93" s="37">
        <v>60.161700000000003</v>
      </c>
      <c r="G93" s="37">
        <v>58.059100000000001</v>
      </c>
      <c r="H93" s="37">
        <v>59.091799999999999</v>
      </c>
      <c r="I93" s="37">
        <v>56.721299999999999</v>
      </c>
      <c r="J93" s="37">
        <v>57.6462</v>
      </c>
      <c r="K93" s="37">
        <v>60.543300000000002</v>
      </c>
      <c r="L93" s="37">
        <v>60.453200000000002</v>
      </c>
      <c r="M93" s="37">
        <v>58.850700000000003</v>
      </c>
      <c r="N93" s="37">
        <v>57.692799999999998</v>
      </c>
      <c r="O93" s="37">
        <v>56.144300000000001</v>
      </c>
      <c r="P93" s="37">
        <v>54.061399999999999</v>
      </c>
      <c r="Q93" s="37">
        <v>50.906399999999998</v>
      </c>
      <c r="S93" s="4">
        <f t="shared" si="88"/>
        <v>60.336411838451859</v>
      </c>
      <c r="T93" s="4">
        <f t="shared" si="88"/>
        <v>60.171800138680183</v>
      </c>
      <c r="U93" s="4">
        <f t="shared" si="88"/>
        <v>60.926164963927931</v>
      </c>
      <c r="V93" s="4">
        <f t="shared" si="88"/>
        <v>60.862263313187327</v>
      </c>
      <c r="W93" s="4">
        <f t="shared" si="88"/>
        <v>58.694614380153375</v>
      </c>
      <c r="X93" s="4">
        <f t="shared" si="88"/>
        <v>59.763490391534404</v>
      </c>
      <c r="Y93" s="4">
        <f t="shared" si="88"/>
        <v>55.521736347930002</v>
      </c>
      <c r="Z93" s="4">
        <f t="shared" si="88"/>
        <v>56.407831703284216</v>
      </c>
      <c r="AA93" s="4">
        <f t="shared" si="88"/>
        <v>60.689151306008988</v>
      </c>
      <c r="AB93" s="4">
        <f t="shared" si="88"/>
        <v>60.291623900361444</v>
      </c>
      <c r="AC93" s="4">
        <f t="shared" si="88"/>
        <v>59.006351183020868</v>
      </c>
      <c r="AD93" s="4">
        <f t="shared" si="88"/>
        <v>57.842264772932495</v>
      </c>
      <c r="AE93" s="4">
        <f t="shared" si="88"/>
        <v>56.895689150110407</v>
      </c>
      <c r="AF93" s="4">
        <f t="shared" si="88"/>
        <v>54.120030134447482</v>
      </c>
      <c r="AG93" s="4">
        <f t="shared" si="88"/>
        <v>51.554203008550893</v>
      </c>
      <c r="AI93" s="4">
        <f t="shared" si="89"/>
        <v>0.23318816154814215</v>
      </c>
      <c r="AJ93" s="4">
        <f t="shared" si="89"/>
        <v>0.50609986131981799</v>
      </c>
      <c r="AK93" s="4">
        <f t="shared" si="89"/>
        <v>-0.33076496392793331</v>
      </c>
      <c r="AL93" s="4">
        <f t="shared" si="89"/>
        <v>-0.7005633131873239</v>
      </c>
      <c r="AM93" s="4">
        <f t="shared" si="89"/>
        <v>-0.63551438015337425</v>
      </c>
      <c r="AN93" s="4">
        <f t="shared" si="89"/>
        <v>-0.6716903915344048</v>
      </c>
      <c r="AO93" s="4">
        <f t="shared" si="89"/>
        <v>1.1995636520699975</v>
      </c>
      <c r="AP93" s="4">
        <f t="shared" si="89"/>
        <v>1.2383682967157839</v>
      </c>
      <c r="AQ93" s="4">
        <f t="shared" si="89"/>
        <v>-0.14585130600898566</v>
      </c>
      <c r="AR93" s="4">
        <f t="shared" si="89"/>
        <v>0.1615760996385589</v>
      </c>
      <c r="AS93" s="4">
        <f t="shared" si="89"/>
        <v>-0.15565118302086489</v>
      </c>
      <c r="AT93" s="4">
        <f t="shared" si="89"/>
        <v>-0.14946477293249671</v>
      </c>
      <c r="AU93" s="4">
        <f t="shared" si="89"/>
        <v>-0.75138915011040552</v>
      </c>
      <c r="AV93" s="4">
        <f t="shared" si="89"/>
        <v>-5.8630134447483329E-2</v>
      </c>
      <c r="AW93" s="4">
        <f t="shared" si="89"/>
        <v>-0.64780300855089479</v>
      </c>
      <c r="AY93" s="2">
        <f t="shared" ref="AY93:BM109" si="125">IF(OR($B93 &lt; C$230, $B93 &gt; C$233), #N/A, ((1-FG93)*DK93) + (FG93 - FW93)*EA93 + (FW93*EQ93))</f>
        <v>49.504653479855556</v>
      </c>
      <c r="AZ93" s="2">
        <f t="shared" si="125"/>
        <v>48.704447889285909</v>
      </c>
      <c r="BA93" s="2">
        <f t="shared" si="125"/>
        <v>49.755015153648849</v>
      </c>
      <c r="BB93" s="2">
        <f t="shared" si="125"/>
        <v>49.936995188845756</v>
      </c>
      <c r="BC93" s="2">
        <f t="shared" si="125"/>
        <v>50.308368868881693</v>
      </c>
      <c r="BD93" s="2">
        <f t="shared" si="125"/>
        <v>50.30118647919025</v>
      </c>
      <c r="BE93" s="2">
        <f t="shared" si="125"/>
        <v>50.637985244553946</v>
      </c>
      <c r="BF93" s="2">
        <f t="shared" si="125"/>
        <v>49.703518679048301</v>
      </c>
      <c r="BG93" s="2">
        <f t="shared" si="125"/>
        <v>49.182290353992194</v>
      </c>
      <c r="BH93" s="2">
        <f t="shared" si="125"/>
        <v>49.171542774631767</v>
      </c>
      <c r="BI93" s="2">
        <f t="shared" si="125"/>
        <v>49.571151424507896</v>
      </c>
      <c r="BJ93" s="2">
        <f t="shared" si="125"/>
        <v>49.042225521250856</v>
      </c>
      <c r="BK93" s="2">
        <f t="shared" si="125"/>
        <v>49.20496679131373</v>
      </c>
      <c r="BL93" s="2">
        <f t="shared" si="125"/>
        <v>49.48515659351439</v>
      </c>
      <c r="BM93" s="2">
        <f t="shared" si="125"/>
        <v>49.058806214410858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 t="str">
        <f t="shared" si="126"/>
        <v/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 t="str">
        <f t="shared" si="124"/>
        <v/>
      </c>
      <c r="DK93" s="2">
        <f t="shared" si="90"/>
        <v>59.174032605042008</v>
      </c>
      <c r="DL93" s="2">
        <f t="shared" si="90"/>
        <v>57.810719663865541</v>
      </c>
      <c r="DM93" s="2">
        <f t="shared" si="90"/>
        <v>57.934014285714284</v>
      </c>
      <c r="DN93" s="2">
        <f t="shared" si="90"/>
        <v>56.809725042016801</v>
      </c>
      <c r="DO93" s="2">
        <f t="shared" si="90"/>
        <v>57.428928487394977</v>
      </c>
      <c r="DP93" s="2">
        <f t="shared" si="90"/>
        <v>57.026069355742301</v>
      </c>
      <c r="DQ93" s="2">
        <f t="shared" si="90"/>
        <v>56.233132827112826</v>
      </c>
      <c r="DR93" s="2">
        <f t="shared" si="90"/>
        <v>57.799696918767516</v>
      </c>
      <c r="DS93" s="2">
        <f t="shared" si="90"/>
        <v>57.288171876750688</v>
      </c>
      <c r="DT93" s="2">
        <f t="shared" si="90"/>
        <v>55.966790531960555</v>
      </c>
      <c r="DU93" s="2">
        <f t="shared" si="90"/>
        <v>56.368912895752892</v>
      </c>
      <c r="DV93" s="2">
        <f t="shared" si="90"/>
        <v>55.874335053625053</v>
      </c>
      <c r="DW93" s="2">
        <f t="shared" si="90"/>
        <v>58.014710756302513</v>
      </c>
      <c r="DX93" s="2">
        <f t="shared" si="90"/>
        <v>55.089601265551266</v>
      </c>
      <c r="DY93" s="2">
        <f t="shared" si="90"/>
        <v>52.071151849376101</v>
      </c>
      <c r="EA93" s="2">
        <f t="shared" si="94"/>
        <v>49.010746416086143</v>
      </c>
      <c r="EB93" s="2">
        <f t="shared" si="91"/>
        <v>48.242673634442831</v>
      </c>
      <c r="EC93" s="2">
        <f t="shared" si="91"/>
        <v>49.31923501260205</v>
      </c>
      <c r="ED93" s="2">
        <f t="shared" si="91"/>
        <v>49.558628654203702</v>
      </c>
      <c r="EE93" s="2">
        <f t="shared" si="91"/>
        <v>49.884623894850833</v>
      </c>
      <c r="EF93" s="2">
        <f t="shared" si="91"/>
        <v>49.919005716842555</v>
      </c>
      <c r="EG93" s="2">
        <f t="shared" si="91"/>
        <v>50.285228746821645</v>
      </c>
      <c r="EH93" s="2">
        <f t="shared" si="91"/>
        <v>49.23355852337157</v>
      </c>
      <c r="EI93" s="2">
        <f t="shared" si="91"/>
        <v>48.723919079901393</v>
      </c>
      <c r="EJ93" s="2">
        <f t="shared" si="91"/>
        <v>48.757527144268778</v>
      </c>
      <c r="EK93" s="2">
        <f t="shared" si="91"/>
        <v>49.123287983111396</v>
      </c>
      <c r="EL93" s="2">
        <f t="shared" si="91"/>
        <v>48.617016496387365</v>
      </c>
      <c r="EM93" s="2">
        <f t="shared" si="91"/>
        <v>48.730377351495818</v>
      </c>
      <c r="EN93" s="2">
        <f t="shared" si="91"/>
        <v>49.086131144500833</v>
      </c>
      <c r="EO93" s="2">
        <f t="shared" si="91"/>
        <v>48.820294233621752</v>
      </c>
      <c r="EQ93" s="2">
        <f t="shared" si="92"/>
        <v>48.640659134948947</v>
      </c>
      <c r="ER93" s="2">
        <f t="shared" si="92"/>
        <v>48.087756662097128</v>
      </c>
      <c r="ES93" s="2">
        <f t="shared" si="92"/>
        <v>49.103244197957302</v>
      </c>
      <c r="ET93" s="2">
        <f t="shared" si="92"/>
        <v>49.439156879959825</v>
      </c>
      <c r="EU93" s="2">
        <f t="shared" si="92"/>
        <v>49.567753467797736</v>
      </c>
      <c r="EV93" s="2">
        <f t="shared" si="92"/>
        <v>49.671076829448076</v>
      </c>
      <c r="EW93" s="2">
        <f t="shared" si="92"/>
        <v>49.890304631209794</v>
      </c>
      <c r="EX93" s="2">
        <f t="shared" si="92"/>
        <v>48.988944485684357</v>
      </c>
      <c r="EY93" s="2">
        <f t="shared" si="92"/>
        <v>48.519195498484947</v>
      </c>
      <c r="EZ93" s="2">
        <f t="shared" si="92"/>
        <v>48.67475698237584</v>
      </c>
      <c r="FA93" s="2">
        <f t="shared" si="92"/>
        <v>49.034116090060067</v>
      </c>
      <c r="FB93" s="2">
        <f t="shared" si="92"/>
        <v>48.417831222860691</v>
      </c>
      <c r="FC93" s="2">
        <f t="shared" si="92"/>
        <v>48.676173692312815</v>
      </c>
      <c r="FD93" s="2">
        <f t="shared" si="92"/>
        <v>48.846427378987691</v>
      </c>
      <c r="FE93" s="2">
        <f t="shared" si="92"/>
        <v>49.180320710025121</v>
      </c>
      <c r="FG93" s="2">
        <f t="shared" si="93"/>
        <v>0.95137274132155281</v>
      </c>
      <c r="FH93" s="2">
        <f t="shared" si="93"/>
        <v>0.95172813636905185</v>
      </c>
      <c r="FI93" s="2">
        <f t="shared" si="93"/>
        <v>0.94939921077090961</v>
      </c>
      <c r="FJ93" s="2">
        <f t="shared" si="93"/>
        <v>0.94780792111113554</v>
      </c>
      <c r="FK93" s="2">
        <f t="shared" si="93"/>
        <v>0.94380752215188468</v>
      </c>
      <c r="FL93" s="2">
        <f t="shared" si="93"/>
        <v>0.9462009277551473</v>
      </c>
      <c r="FM93" s="2">
        <f t="shared" si="93"/>
        <v>0.94064794925299333</v>
      </c>
      <c r="FN93" s="2">
        <f t="shared" si="93"/>
        <v>0.94511821169535903</v>
      </c>
      <c r="FO93" s="2">
        <f t="shared" si="93"/>
        <v>0.94645875837081472</v>
      </c>
      <c r="FP93" s="2">
        <f t="shared" si="93"/>
        <v>0.9425599026083531</v>
      </c>
      <c r="FQ93" s="2">
        <f t="shared" si="93"/>
        <v>0.93817762019533846</v>
      </c>
      <c r="FR93" s="2">
        <f t="shared" si="93"/>
        <v>0.94138973581941676</v>
      </c>
      <c r="FS93" s="2">
        <f t="shared" si="93"/>
        <v>0.94887923238493466</v>
      </c>
      <c r="FT93" s="2">
        <f t="shared" si="93"/>
        <v>0.93351476235781594</v>
      </c>
      <c r="FU93" s="2">
        <f t="shared" si="93"/>
        <v>0.92667996076255232</v>
      </c>
      <c r="FW93" s="2">
        <f t="shared" ref="FW93:GK109" si="127">POWER(10,($B93-C$232)/C$229)/(1+POWER(10,($B93-C$232)/C$229))</f>
        <v>8.259747892206471E-4</v>
      </c>
      <c r="FX93" s="2">
        <f t="shared" si="127"/>
        <v>6.0134343217858573E-4</v>
      </c>
      <c r="FY93" s="2">
        <f t="shared" si="127"/>
        <v>6.2266169658357982E-4</v>
      </c>
      <c r="FZ93" s="2">
        <f t="shared" si="127"/>
        <v>6.969015231618463E-4</v>
      </c>
      <c r="GA93" s="2">
        <f t="shared" si="127"/>
        <v>5.9391678439530131E-4</v>
      </c>
      <c r="GB93" s="2">
        <f t="shared" si="127"/>
        <v>6.964408708484463E-4</v>
      </c>
      <c r="GC93" s="2">
        <f t="shared" si="127"/>
        <v>6.6799435394832279E-4</v>
      </c>
      <c r="GD93" s="2">
        <f t="shared" si="127"/>
        <v>6.7387108774700035E-4</v>
      </c>
      <c r="GE93" s="2">
        <f t="shared" si="127"/>
        <v>8.277223247324301E-4</v>
      </c>
      <c r="GF93" s="2">
        <f t="shared" si="127"/>
        <v>1.0288822217162656E-3</v>
      </c>
      <c r="GG93" s="2">
        <f t="shared" si="127"/>
        <v>8.7845925725303685E-4</v>
      </c>
      <c r="GH93" s="2">
        <f t="shared" si="127"/>
        <v>7.2461691723468748E-4</v>
      </c>
      <c r="GI93" s="2">
        <f t="shared" si="127"/>
        <v>6.0532131026565239E-4</v>
      </c>
      <c r="GJ93" s="2">
        <f t="shared" si="127"/>
        <v>4.868036260631879E-4</v>
      </c>
      <c r="GK93" s="2">
        <f t="shared" si="127"/>
        <v>4.4155876599179006E-4</v>
      </c>
      <c r="GM93" s="86">
        <f t="shared" ref="GM93:HA109" si="128" xml:space="preserve"> _xlfn.NORM.DIST($B93, C$7, ABS(C$11), TRUE) * _xlfn.NORM.DIST(($B93 - C$7)*C$15, 0, ABS(C$11), TRUE) * 2</f>
        <v>3.7742675172901951E-4</v>
      </c>
      <c r="GN93" s="86">
        <f t="shared" si="128"/>
        <v>1.8431996171641582E-4</v>
      </c>
      <c r="GO93" s="86">
        <f t="shared" si="128"/>
        <v>2.218311717312825E-5</v>
      </c>
      <c r="GP93" s="86">
        <f t="shared" si="128"/>
        <v>4.8616771674022122E-6</v>
      </c>
      <c r="GQ93" s="86">
        <f t="shared" si="128"/>
        <v>2.7943061324132169E-6</v>
      </c>
      <c r="GR93" s="86">
        <f t="shared" si="128"/>
        <v>4.3668036868056032E-6</v>
      </c>
      <c r="GS93" s="86">
        <f t="shared" si="128"/>
        <v>1.5252133686726846E-6</v>
      </c>
      <c r="GT93" s="86">
        <f t="shared" si="128"/>
        <v>6.545381200583892E-8</v>
      </c>
      <c r="GU93" s="86">
        <f t="shared" si="128"/>
        <v>6.9434243105767052E-8</v>
      </c>
      <c r="GV93" s="86">
        <f t="shared" si="128"/>
        <v>2.3835801604792241E-6</v>
      </c>
      <c r="GW93" s="86">
        <f t="shared" si="128"/>
        <v>1.1309645879550311E-4</v>
      </c>
      <c r="GX93" s="86">
        <f t="shared" si="128"/>
        <v>2.7538259574910788E-4</v>
      </c>
      <c r="GY93" s="86">
        <f t="shared" si="128"/>
        <v>4.3970975357019869E-4</v>
      </c>
      <c r="GZ93" s="86">
        <f t="shared" si="128"/>
        <v>4.9303608210327793E-4</v>
      </c>
      <c r="HA93" s="86">
        <f t="shared" si="128"/>
        <v>5.9814675470968588E-5</v>
      </c>
      <c r="HC93" s="86">
        <f t="shared" si="73"/>
        <v>0.11400632003308779</v>
      </c>
      <c r="HD93" s="86">
        <f t="shared" si="73"/>
        <v>0.13137878908797604</v>
      </c>
      <c r="HE93" s="86">
        <f t="shared" si="73"/>
        <v>0.10857855468484111</v>
      </c>
      <c r="HF93" s="86">
        <f t="shared" si="73"/>
        <v>0.10913151573682797</v>
      </c>
      <c r="HG93" s="86">
        <f t="shared" si="87"/>
        <v>8.1434492599539707E-2</v>
      </c>
      <c r="HH93" s="86">
        <f t="shared" si="87"/>
        <v>9.2613009756914652E-2</v>
      </c>
      <c r="HI93" s="86">
        <f t="shared" si="87"/>
        <v>4.3268713715630874E-2</v>
      </c>
      <c r="HJ93" s="86">
        <f t="shared" si="87"/>
        <v>6.9845972405635989E-2</v>
      </c>
      <c r="HK93" s="86">
        <f t="shared" si="87"/>
        <v>0.13112799911877485</v>
      </c>
      <c r="HL93" s="86">
        <f t="shared" si="87"/>
        <v>0.11547174892521921</v>
      </c>
      <c r="HM93" s="86">
        <f t="shared" si="87"/>
        <v>8.5992377524984204E-2</v>
      </c>
      <c r="HN93" s="86">
        <f t="shared" si="87"/>
        <v>9.3763259346886035E-2</v>
      </c>
      <c r="HO93" s="86">
        <f t="shared" si="87"/>
        <v>8.1976438324266529E-2</v>
      </c>
      <c r="HP93" s="86">
        <f t="shared" si="87"/>
        <v>5.0272397368571656E-2</v>
      </c>
      <c r="HQ93" s="86">
        <f t="shared" si="87"/>
        <v>3.8673935889957017E-2</v>
      </c>
      <c r="HS93" s="86">
        <f t="shared" ref="HS93:IG109" si="129" xml:space="preserve"> _xlfn.NORM.DIST($B93, C$9, ABS(C$13), TRUE) * _xlfn.NORM.DIST(($B93 - C$9)*C$17, 0, ABS(C$13), TRUE) * 2</f>
        <v>3.4996659370913065E-20</v>
      </c>
      <c r="HT93" s="86">
        <f t="shared" si="129"/>
        <v>7.7628750839803401E-20</v>
      </c>
      <c r="HU93" s="86">
        <f t="shared" si="129"/>
        <v>1.6403913558375589E-20</v>
      </c>
      <c r="HV93" s="86">
        <f t="shared" si="129"/>
        <v>2.1190661976722239E-24</v>
      </c>
      <c r="HW93" s="86">
        <f t="shared" si="129"/>
        <v>6.9987270087163515E-26</v>
      </c>
      <c r="HX93" s="86">
        <f t="shared" si="129"/>
        <v>7.6613927273873661E-25</v>
      </c>
      <c r="HY93" s="86">
        <f t="shared" si="129"/>
        <v>2.7793272122046884E-33</v>
      </c>
      <c r="HZ93" s="86">
        <f t="shared" si="129"/>
        <v>1.0645335506548082E-29</v>
      </c>
      <c r="IA93" s="86">
        <f t="shared" si="129"/>
        <v>1.9317473982620933E-24</v>
      </c>
      <c r="IB93" s="86">
        <f t="shared" si="129"/>
        <v>1.0724324330735549E-24</v>
      </c>
      <c r="IC93" s="86">
        <f t="shared" si="129"/>
        <v>1.7681779042691614E-27</v>
      </c>
      <c r="ID93" s="86">
        <f t="shared" si="129"/>
        <v>6.162456761929678E-24</v>
      </c>
      <c r="IE93" s="86">
        <f t="shared" si="129"/>
        <v>1.9252096111752382E-21</v>
      </c>
      <c r="IF93" s="86">
        <f t="shared" si="129"/>
        <v>2.4296356192170547E-18</v>
      </c>
      <c r="IG93" s="86">
        <f t="shared" si="129"/>
        <v>5.8489150020176188E-16</v>
      </c>
      <c r="II93" s="86">
        <f t="shared" ref="II93:IW109" si="130" xml:space="preserve"> _xlfn.NORM.DIST($B93, C$10, ABS(C$14), TRUE) * _xlfn.NORM.DIST(($B93 - C$10)*C$18, 0, ABS(C$14), TRUE) * 2</f>
        <v>1.176146821267348E-83</v>
      </c>
      <c r="IJ93" s="86">
        <f t="shared" si="130"/>
        <v>2.0373191202995989E-86</v>
      </c>
      <c r="IK93" s="86">
        <f t="shared" si="130"/>
        <v>1.6345367679566996E-87</v>
      </c>
      <c r="IL93" s="86">
        <f t="shared" si="130"/>
        <v>1.8749586378258166E-104</v>
      </c>
      <c r="IM93" s="86">
        <f t="shared" si="130"/>
        <v>5.1300954177634849E-109</v>
      </c>
      <c r="IN93" s="86">
        <f t="shared" si="130"/>
        <v>2.8605524103556235E-106</v>
      </c>
      <c r="IO93" s="86">
        <f t="shared" si="130"/>
        <v>2.1152036963858778E-143</v>
      </c>
      <c r="IP93" s="86">
        <f t="shared" si="130"/>
        <v>8.7730380634933015E-127</v>
      </c>
      <c r="IQ93" s="86">
        <f t="shared" si="130"/>
        <v>1.6390186092838636E-106</v>
      </c>
      <c r="IR93" s="86">
        <f t="shared" si="130"/>
        <v>1.9264945702813944E-105</v>
      </c>
      <c r="IS93" s="86">
        <f t="shared" si="130"/>
        <v>3.1964756618367121E-117</v>
      </c>
      <c r="IT93" s="86">
        <f t="shared" si="130"/>
        <v>1.6049199581597445E-100</v>
      </c>
      <c r="IU93" s="86">
        <f t="shared" si="130"/>
        <v>1.9860493106666262E-87</v>
      </c>
      <c r="IV93" s="86">
        <f t="shared" si="130"/>
        <v>4.7522963088242445E-61</v>
      </c>
      <c r="IW93" s="86">
        <f t="shared" si="130"/>
        <v>3.7754591172884917E-63</v>
      </c>
      <c r="IY93" s="86">
        <f t="shared" ref="IY93:JM109" si="131">GM93+HC93+HS93+II93</f>
        <v>0.11438374678481682</v>
      </c>
      <c r="IZ93" s="86">
        <f t="shared" si="131"/>
        <v>0.13156310904969246</v>
      </c>
      <c r="JA93" s="86">
        <f t="shared" si="131"/>
        <v>0.10860073780201424</v>
      </c>
      <c r="JB93" s="86">
        <f t="shared" si="131"/>
        <v>0.10913637741399537</v>
      </c>
      <c r="JC93" s="86">
        <f t="shared" si="131"/>
        <v>8.1437286905672118E-2</v>
      </c>
      <c r="JD93" s="86">
        <f t="shared" si="131"/>
        <v>9.2617376560601455E-2</v>
      </c>
      <c r="JE93" s="86">
        <f t="shared" si="131"/>
        <v>4.3270238928999546E-2</v>
      </c>
      <c r="JF93" s="86">
        <f t="shared" si="131"/>
        <v>6.9846037859447999E-2</v>
      </c>
      <c r="JG93" s="86">
        <f t="shared" si="131"/>
        <v>0.13112806855301795</v>
      </c>
      <c r="JH93" s="86">
        <f t="shared" si="131"/>
        <v>0.11547413250537969</v>
      </c>
      <c r="JI93" s="86">
        <f t="shared" si="131"/>
        <v>8.6105473983779712E-2</v>
      </c>
      <c r="JJ93" s="86">
        <f t="shared" si="131"/>
        <v>9.4038641942635143E-2</v>
      </c>
      <c r="JK93" s="86">
        <f t="shared" si="131"/>
        <v>8.2416148077836732E-2</v>
      </c>
      <c r="JL93" s="86">
        <f t="shared" si="131"/>
        <v>5.0765433450674934E-2</v>
      </c>
      <c r="JM93" s="86">
        <f t="shared" si="131"/>
        <v>3.8733750565428569E-2</v>
      </c>
    </row>
    <row r="94" spans="2:273" x14ac:dyDescent="0.25">
      <c r="B94" s="2">
        <v>67</v>
      </c>
      <c r="C94" s="37">
        <v>62.916400000000003</v>
      </c>
      <c r="D94" s="37">
        <v>62.539400000000001</v>
      </c>
      <c r="E94" s="37">
        <v>63.319299999999998</v>
      </c>
      <c r="F94" s="37">
        <v>62.736400000000003</v>
      </c>
      <c r="G94" s="37">
        <v>60.399700000000003</v>
      </c>
      <c r="H94" s="37">
        <v>62.383299999999998</v>
      </c>
      <c r="I94" s="37">
        <v>59.539400000000001</v>
      </c>
      <c r="J94" s="37">
        <v>60.363500000000002</v>
      </c>
      <c r="K94" s="37">
        <v>63.588500000000003</v>
      </c>
      <c r="L94" s="37">
        <v>63.750300000000003</v>
      </c>
      <c r="M94" s="37">
        <v>62.104700000000001</v>
      </c>
      <c r="N94" s="37">
        <v>60.197899999999997</v>
      </c>
      <c r="O94" s="37">
        <v>57.988500000000002</v>
      </c>
      <c r="P94" s="37">
        <v>55.508600000000001</v>
      </c>
      <c r="Q94" s="37">
        <v>52.121899999999997</v>
      </c>
      <c r="S94" s="4">
        <f t="shared" si="88"/>
        <v>62.747530032196437</v>
      </c>
      <c r="T94" s="4">
        <f t="shared" si="88"/>
        <v>62.533333533038892</v>
      </c>
      <c r="U94" s="4">
        <f t="shared" si="88"/>
        <v>63.427876397155046</v>
      </c>
      <c r="V94" s="4">
        <f t="shared" si="88"/>
        <v>63.615481261917509</v>
      </c>
      <c r="W94" s="4">
        <f t="shared" si="88"/>
        <v>61.000672225922408</v>
      </c>
      <c r="X94" s="4">
        <f t="shared" si="88"/>
        <v>62.289818565870206</v>
      </c>
      <c r="Y94" s="4">
        <f t="shared" si="88"/>
        <v>57.413882290319691</v>
      </c>
      <c r="Z94" s="4">
        <f t="shared" si="88"/>
        <v>58.544410349413994</v>
      </c>
      <c r="AA94" s="4">
        <f t="shared" si="88"/>
        <v>63.477784045718785</v>
      </c>
      <c r="AB94" s="4">
        <f t="shared" si="88"/>
        <v>63.20582341193375</v>
      </c>
      <c r="AC94" s="4">
        <f t="shared" si="88"/>
        <v>61.827801844093315</v>
      </c>
      <c r="AD94" s="4">
        <f t="shared" si="88"/>
        <v>60.115820234582415</v>
      </c>
      <c r="AE94" s="4">
        <f t="shared" si="88"/>
        <v>58.750736481478071</v>
      </c>
      <c r="AF94" s="4">
        <f t="shared" si="88"/>
        <v>55.72488295546232</v>
      </c>
      <c r="AG94" s="4">
        <f t="shared" si="88"/>
        <v>52.558539443339271</v>
      </c>
      <c r="AI94" s="4">
        <f t="shared" si="89"/>
        <v>0.16886996780356611</v>
      </c>
      <c r="AJ94" s="4">
        <f t="shared" si="89"/>
        <v>6.0664669611085742E-3</v>
      </c>
      <c r="AK94" s="4">
        <f t="shared" si="89"/>
        <v>-0.10857639715504774</v>
      </c>
      <c r="AL94" s="4">
        <f t="shared" si="89"/>
        <v>-0.87908126191750569</v>
      </c>
      <c r="AM94" s="4">
        <f t="shared" si="89"/>
        <v>-0.60097222592240485</v>
      </c>
      <c r="AN94" s="4">
        <f t="shared" si="89"/>
        <v>9.3481434129792262E-2</v>
      </c>
      <c r="AO94" s="4">
        <f t="shared" si="89"/>
        <v>2.1255177096803095</v>
      </c>
      <c r="AP94" s="4">
        <f t="shared" si="89"/>
        <v>1.8190896505860081</v>
      </c>
      <c r="AQ94" s="4">
        <f t="shared" si="89"/>
        <v>0.11071595428121839</v>
      </c>
      <c r="AR94" s="4">
        <f t="shared" si="89"/>
        <v>0.54447658806625299</v>
      </c>
      <c r="AS94" s="4">
        <f t="shared" si="89"/>
        <v>0.27689815590668587</v>
      </c>
      <c r="AT94" s="4">
        <f t="shared" si="89"/>
        <v>8.2079765417581996E-2</v>
      </c>
      <c r="AU94" s="4">
        <f t="shared" si="89"/>
        <v>-0.76223648147806955</v>
      </c>
      <c r="AV94" s="4">
        <f t="shared" si="89"/>
        <v>-0.21628295546231868</v>
      </c>
      <c r="AW94" s="4">
        <f t="shared" si="89"/>
        <v>-0.43663944333927418</v>
      </c>
      <c r="AY94" s="2">
        <f t="shared" si="125"/>
        <v>49.432172738415872</v>
      </c>
      <c r="AZ94" s="2">
        <f t="shared" si="125"/>
        <v>48.641092064192257</v>
      </c>
      <c r="BA94" s="2">
        <f t="shared" si="125"/>
        <v>49.68684138049754</v>
      </c>
      <c r="BB94" s="2">
        <f t="shared" si="125"/>
        <v>49.883117011754891</v>
      </c>
      <c r="BC94" s="2">
        <f t="shared" si="125"/>
        <v>50.235792523417238</v>
      </c>
      <c r="BD94" s="2">
        <f t="shared" si="125"/>
        <v>50.229459127259489</v>
      </c>
      <c r="BE94" s="2">
        <f t="shared" si="125"/>
        <v>50.564982055792079</v>
      </c>
      <c r="BF94" s="2">
        <f t="shared" si="125"/>
        <v>49.63216611274062</v>
      </c>
      <c r="BG94" s="2">
        <f t="shared" si="125"/>
        <v>49.112854798450805</v>
      </c>
      <c r="BH94" s="2">
        <f t="shared" si="125"/>
        <v>49.104208011512902</v>
      </c>
      <c r="BI94" s="2">
        <f t="shared" si="125"/>
        <v>49.498434021538522</v>
      </c>
      <c r="BJ94" s="2">
        <f t="shared" si="125"/>
        <v>48.971296860224449</v>
      </c>
      <c r="BK94" s="2">
        <f t="shared" si="125"/>
        <v>49.132451707106057</v>
      </c>
      <c r="BL94" s="2">
        <f t="shared" si="125"/>
        <v>49.415815833855739</v>
      </c>
      <c r="BM94" s="2">
        <f t="shared" si="125"/>
        <v>49.01629052691429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59.324969152024437</v>
      </c>
      <c r="DL94" s="2">
        <f t="shared" si="90"/>
        <v>57.939366585179521</v>
      </c>
      <c r="DM94" s="2">
        <f t="shared" si="90"/>
        <v>58.064281359816654</v>
      </c>
      <c r="DN94" s="2">
        <f t="shared" si="90"/>
        <v>56.919044323911379</v>
      </c>
      <c r="DO94" s="2">
        <f t="shared" si="90"/>
        <v>57.541817815126066</v>
      </c>
      <c r="DP94" s="2">
        <f t="shared" si="90"/>
        <v>57.126374677871148</v>
      </c>
      <c r="DQ94" s="2">
        <f t="shared" si="90"/>
        <v>56.316936482196482</v>
      </c>
      <c r="DR94" s="2">
        <f t="shared" si="90"/>
        <v>57.912617030812335</v>
      </c>
      <c r="DS94" s="2">
        <f t="shared" si="90"/>
        <v>57.400651652661054</v>
      </c>
      <c r="DT94" s="2">
        <f t="shared" si="90"/>
        <v>56.054463131703152</v>
      </c>
      <c r="DU94" s="2">
        <f t="shared" si="90"/>
        <v>56.466343230373226</v>
      </c>
      <c r="DV94" s="2">
        <f t="shared" si="90"/>
        <v>55.962899751179748</v>
      </c>
      <c r="DW94" s="2">
        <f t="shared" si="90"/>
        <v>58.145743177998462</v>
      </c>
      <c r="DX94" s="2">
        <f t="shared" si="90"/>
        <v>55.179697198627196</v>
      </c>
      <c r="DY94" s="2">
        <f t="shared" si="90"/>
        <v>52.13042357397503</v>
      </c>
      <c r="EA94" s="2">
        <f t="shared" si="94"/>
        <v>48.971357404884024</v>
      </c>
      <c r="EB94" s="2">
        <f t="shared" si="91"/>
        <v>48.211082041159585</v>
      </c>
      <c r="EC94" s="2">
        <f t="shared" si="91"/>
        <v>49.279780716358566</v>
      </c>
      <c r="ED94" s="2">
        <f t="shared" si="91"/>
        <v>49.529859013292864</v>
      </c>
      <c r="EE94" s="2">
        <f t="shared" si="91"/>
        <v>49.83929167733254</v>
      </c>
      <c r="EF94" s="2">
        <f t="shared" si="91"/>
        <v>49.872012636558047</v>
      </c>
      <c r="EG94" s="2">
        <f t="shared" si="91"/>
        <v>50.23428163681578</v>
      </c>
      <c r="EH94" s="2">
        <f t="shared" si="91"/>
        <v>49.193823798100851</v>
      </c>
      <c r="EI94" s="2">
        <f t="shared" si="91"/>
        <v>48.685456068735498</v>
      </c>
      <c r="EJ94" s="2">
        <f t="shared" si="91"/>
        <v>48.718019540002729</v>
      </c>
      <c r="EK94" s="2">
        <f t="shared" si="91"/>
        <v>49.079764669853276</v>
      </c>
      <c r="EL94" s="2">
        <f t="shared" si="91"/>
        <v>48.574468161997707</v>
      </c>
      <c r="EM94" s="2">
        <f t="shared" si="91"/>
        <v>48.689625082622065</v>
      </c>
      <c r="EN94" s="2">
        <f t="shared" si="91"/>
        <v>49.041563086294403</v>
      </c>
      <c r="EO94" s="2">
        <f t="shared" si="91"/>
        <v>48.791395363960994</v>
      </c>
      <c r="EQ94" s="2">
        <f t="shared" si="92"/>
        <v>48.61160424277336</v>
      </c>
      <c r="ER94" s="2">
        <f t="shared" si="92"/>
        <v>48.060434167917911</v>
      </c>
      <c r="ES94" s="2">
        <f t="shared" si="92"/>
        <v>49.069453684837022</v>
      </c>
      <c r="ET94" s="2">
        <f t="shared" si="92"/>
        <v>49.41469202235848</v>
      </c>
      <c r="EU94" s="2">
        <f t="shared" si="92"/>
        <v>49.530953353595116</v>
      </c>
      <c r="EV94" s="2">
        <f t="shared" si="92"/>
        <v>49.630837656529522</v>
      </c>
      <c r="EW94" s="2">
        <f t="shared" si="92"/>
        <v>49.85137372392677</v>
      </c>
      <c r="EX94" s="2">
        <f t="shared" si="92"/>
        <v>48.956724545262034</v>
      </c>
      <c r="EY94" s="2">
        <f t="shared" si="92"/>
        <v>48.486784403189056</v>
      </c>
      <c r="EZ94" s="2">
        <f t="shared" si="92"/>
        <v>48.637618231631961</v>
      </c>
      <c r="FA94" s="2">
        <f t="shared" si="92"/>
        <v>48.992925281909379</v>
      </c>
      <c r="FB94" s="2">
        <f t="shared" si="92"/>
        <v>48.380815649452934</v>
      </c>
      <c r="FC94" s="2">
        <f t="shared" si="92"/>
        <v>48.636735084668807</v>
      </c>
      <c r="FD94" s="2">
        <f t="shared" si="92"/>
        <v>48.807940327748888</v>
      </c>
      <c r="FE94" s="2">
        <f t="shared" si="92"/>
        <v>49.140456995132467</v>
      </c>
      <c r="FG94" s="2">
        <f t="shared" si="93"/>
        <v>0.95546084457432012</v>
      </c>
      <c r="FH94" s="2">
        <f t="shared" si="93"/>
        <v>0.95578774998820371</v>
      </c>
      <c r="FI94" s="2">
        <f t="shared" si="93"/>
        <v>0.95364514505024989</v>
      </c>
      <c r="FJ94" s="2">
        <f t="shared" si="93"/>
        <v>0.95218065577079836</v>
      </c>
      <c r="FK94" s="2">
        <f t="shared" si="93"/>
        <v>0.94849720434817075</v>
      </c>
      <c r="FL94" s="2">
        <f t="shared" si="93"/>
        <v>0.95070129595424124</v>
      </c>
      <c r="FM94" s="2">
        <f t="shared" si="93"/>
        <v>0.94558611874840348</v>
      </c>
      <c r="FN94" s="2">
        <f t="shared" si="93"/>
        <v>0.94970433629779893</v>
      </c>
      <c r="FO94" s="2">
        <f t="shared" si="93"/>
        <v>0.95093867698927736</v>
      </c>
      <c r="FP94" s="2">
        <f t="shared" si="93"/>
        <v>0.94734789926921714</v>
      </c>
      <c r="FQ94" s="2">
        <f t="shared" si="93"/>
        <v>0.9433089371681127</v>
      </c>
      <c r="FR94" s="2">
        <f t="shared" si="93"/>
        <v>0.9462697130288914</v>
      </c>
      <c r="FS94" s="2">
        <f t="shared" si="93"/>
        <v>0.9531666459532061</v>
      </c>
      <c r="FT94" s="2">
        <f t="shared" si="93"/>
        <v>0.93900794026800882</v>
      </c>
      <c r="FU94" s="2">
        <f t="shared" si="93"/>
        <v>0.93269713386873432</v>
      </c>
      <c r="FW94" s="2">
        <f t="shared" si="127"/>
        <v>9.0559118168924684E-4</v>
      </c>
      <c r="FX94" s="2">
        <f t="shared" si="127"/>
        <v>6.5932171022021091E-4</v>
      </c>
      <c r="FY94" s="2">
        <f t="shared" si="127"/>
        <v>6.8269396221371968E-4</v>
      </c>
      <c r="FZ94" s="2">
        <f t="shared" si="127"/>
        <v>7.6408595107434164E-4</v>
      </c>
      <c r="GA94" s="2">
        <f t="shared" si="127"/>
        <v>6.5117949181500473E-4</v>
      </c>
      <c r="GB94" s="2">
        <f t="shared" si="127"/>
        <v>7.6358092374836646E-4</v>
      </c>
      <c r="GC94" s="2">
        <f t="shared" si="127"/>
        <v>7.3239404373249412E-4</v>
      </c>
      <c r="GD94" s="2">
        <f t="shared" si="127"/>
        <v>7.3883692008063601E-4</v>
      </c>
      <c r="GE94" s="2">
        <f t="shared" si="127"/>
        <v>9.0750701060041778E-4</v>
      </c>
      <c r="GF94" s="2">
        <f t="shared" si="127"/>
        <v>1.1280349484595977E-3</v>
      </c>
      <c r="GG94" s="2">
        <f t="shared" si="127"/>
        <v>9.6312979444329485E-4</v>
      </c>
      <c r="GH94" s="2">
        <f t="shared" si="127"/>
        <v>7.9447110904116091E-4</v>
      </c>
      <c r="GI94" s="2">
        <f t="shared" si="127"/>
        <v>6.6368285908365921E-4</v>
      </c>
      <c r="GJ94" s="2">
        <f t="shared" si="127"/>
        <v>5.3374449397213181E-4</v>
      </c>
      <c r="GK94" s="2">
        <f t="shared" si="127"/>
        <v>4.841389345232427E-4</v>
      </c>
      <c r="GM94" s="86">
        <f t="shared" si="128"/>
        <v>1.1088651764575374E-4</v>
      </c>
      <c r="GN94" s="86">
        <f t="shared" si="128"/>
        <v>5.0786454593128533E-5</v>
      </c>
      <c r="GO94" s="86">
        <f t="shared" si="128"/>
        <v>3.8745494321468184E-6</v>
      </c>
      <c r="GP94" s="86">
        <f t="shared" si="128"/>
        <v>6.9662844911390719E-7</v>
      </c>
      <c r="GQ94" s="86">
        <f t="shared" si="128"/>
        <v>3.540458094230853E-7</v>
      </c>
      <c r="GR94" s="86">
        <f t="shared" si="128"/>
        <v>6.7730277874320098E-7</v>
      </c>
      <c r="GS94" s="86">
        <f t="shared" si="128"/>
        <v>1.691227791647146E-7</v>
      </c>
      <c r="GT94" s="86">
        <f t="shared" si="128"/>
        <v>4.6532251113803709E-9</v>
      </c>
      <c r="GU94" s="86">
        <f t="shared" si="128"/>
        <v>6.3350116435509531E-9</v>
      </c>
      <c r="GV94" s="86">
        <f t="shared" si="128"/>
        <v>3.2451260259438319E-7</v>
      </c>
      <c r="GW94" s="86">
        <f t="shared" si="128"/>
        <v>2.6221468174876395E-5</v>
      </c>
      <c r="GX94" s="86">
        <f t="shared" si="128"/>
        <v>7.5848905267565767E-5</v>
      </c>
      <c r="GY94" s="86">
        <f t="shared" si="128"/>
        <v>1.1924795295659034E-4</v>
      </c>
      <c r="GZ94" s="86">
        <f t="shared" si="128"/>
        <v>1.6049799924272156E-4</v>
      </c>
      <c r="HA94" s="86">
        <f t="shared" si="128"/>
        <v>1.4125211976230191E-5</v>
      </c>
      <c r="HC94" s="86">
        <f t="shared" si="73"/>
        <v>0.14883843725734497</v>
      </c>
      <c r="HD94" s="86">
        <f t="shared" si="73"/>
        <v>0.16896267858556682</v>
      </c>
      <c r="HE94" s="86">
        <f t="shared" si="73"/>
        <v>0.14158695419911793</v>
      </c>
      <c r="HF94" s="86">
        <f t="shared" si="73"/>
        <v>0.14639802805201627</v>
      </c>
      <c r="HG94" s="86">
        <f t="shared" si="87"/>
        <v>0.1112313669857093</v>
      </c>
      <c r="HH94" s="86">
        <f t="shared" si="87"/>
        <v>0.12583641607906737</v>
      </c>
      <c r="HI94" s="86">
        <f t="shared" si="87"/>
        <v>6.4860676740124662E-2</v>
      </c>
      <c r="HJ94" s="86">
        <f t="shared" si="87"/>
        <v>9.9266662404261241E-2</v>
      </c>
      <c r="HK94" s="86">
        <f t="shared" si="87"/>
        <v>0.17549100256467631</v>
      </c>
      <c r="HL94" s="86">
        <f t="shared" si="87"/>
        <v>0.15703251803538681</v>
      </c>
      <c r="HM94" s="86">
        <f t="shared" si="87"/>
        <v>0.12038319759037998</v>
      </c>
      <c r="HN94" s="86">
        <f t="shared" si="87"/>
        <v>0.12644490680064813</v>
      </c>
      <c r="HO94" s="86">
        <f t="shared" si="87"/>
        <v>0.10845124507175699</v>
      </c>
      <c r="HP94" s="86">
        <f t="shared" si="87"/>
        <v>7.2984038956929273E-2</v>
      </c>
      <c r="HQ94" s="86">
        <f t="shared" si="87"/>
        <v>5.8676988116375547E-2</v>
      </c>
      <c r="HS94" s="86">
        <f t="shared" si="129"/>
        <v>2.0032694115116701E-19</v>
      </c>
      <c r="HT94" s="86">
        <f t="shared" si="129"/>
        <v>4.1766414131277135E-19</v>
      </c>
      <c r="HU94" s="86">
        <f t="shared" si="129"/>
        <v>9.2731841611640563E-20</v>
      </c>
      <c r="HV94" s="86">
        <f t="shared" si="129"/>
        <v>1.7473581916210772E-23</v>
      </c>
      <c r="HW94" s="86">
        <f t="shared" si="129"/>
        <v>6.1707793430020108E-25</v>
      </c>
      <c r="HX94" s="86">
        <f t="shared" si="129"/>
        <v>6.5661102184215962E-24</v>
      </c>
      <c r="HY94" s="86">
        <f t="shared" si="129"/>
        <v>5.0421824967892991E-32</v>
      </c>
      <c r="HZ94" s="86">
        <f t="shared" si="129"/>
        <v>1.3894280306079141E-28</v>
      </c>
      <c r="IA94" s="86">
        <f t="shared" si="129"/>
        <v>1.7151139683348531E-23</v>
      </c>
      <c r="IB94" s="86">
        <f t="shared" si="129"/>
        <v>1.0205637718603005E-23</v>
      </c>
      <c r="IC94" s="86">
        <f t="shared" si="129"/>
        <v>2.0671439897058458E-26</v>
      </c>
      <c r="ID94" s="86">
        <f t="shared" si="129"/>
        <v>4.8313120457406873E-23</v>
      </c>
      <c r="IE94" s="86">
        <f t="shared" si="129"/>
        <v>1.1259648981246513E-20</v>
      </c>
      <c r="IF94" s="86">
        <f t="shared" si="129"/>
        <v>1.0452450862979235E-17</v>
      </c>
      <c r="IG94" s="86">
        <f t="shared" si="129"/>
        <v>1.9890069282576048E-15</v>
      </c>
      <c r="II94" s="86">
        <f t="shared" si="130"/>
        <v>1.5084711644903375E-81</v>
      </c>
      <c r="IJ94" s="86">
        <f t="shared" si="130"/>
        <v>2.4853990050242164E-84</v>
      </c>
      <c r="IK94" s="86">
        <f t="shared" si="130"/>
        <v>2.1708463974852113E-85</v>
      </c>
      <c r="IL94" s="86">
        <f t="shared" si="130"/>
        <v>7.1546535821767132E-102</v>
      </c>
      <c r="IM94" s="86">
        <f t="shared" si="130"/>
        <v>2.2319146469130199E-106</v>
      </c>
      <c r="IN94" s="86">
        <f t="shared" si="130"/>
        <v>1.2118845318756329E-103</v>
      </c>
      <c r="IO94" s="86">
        <f t="shared" si="130"/>
        <v>7.3371886458783834E-140</v>
      </c>
      <c r="IP94" s="86">
        <f t="shared" si="130"/>
        <v>1.1793513964939578E-123</v>
      </c>
      <c r="IQ94" s="86">
        <f t="shared" si="130"/>
        <v>8.1542893984783571E-104</v>
      </c>
      <c r="IR94" s="86">
        <f t="shared" si="130"/>
        <v>1.0913465640765234E-102</v>
      </c>
      <c r="IS94" s="86">
        <f t="shared" si="130"/>
        <v>3.1778734729125952E-114</v>
      </c>
      <c r="IT94" s="86">
        <f t="shared" si="130"/>
        <v>5.0297462116123152E-98</v>
      </c>
      <c r="IU94" s="86">
        <f t="shared" si="130"/>
        <v>2.5768616989785497E-85</v>
      </c>
      <c r="IV94" s="86">
        <f t="shared" si="130"/>
        <v>1.2549447662879083E-59</v>
      </c>
      <c r="IW94" s="86">
        <f t="shared" si="130"/>
        <v>1.0725956013309123E-61</v>
      </c>
      <c r="IY94" s="86">
        <f t="shared" si="131"/>
        <v>0.14894932377499073</v>
      </c>
      <c r="IZ94" s="86">
        <f t="shared" si="131"/>
        <v>0.16901346504015996</v>
      </c>
      <c r="JA94" s="86">
        <f t="shared" si="131"/>
        <v>0.14159082874855008</v>
      </c>
      <c r="JB94" s="86">
        <f t="shared" si="131"/>
        <v>0.14639872468046539</v>
      </c>
      <c r="JC94" s="86">
        <f t="shared" si="131"/>
        <v>0.11123172103151872</v>
      </c>
      <c r="JD94" s="86">
        <f t="shared" si="131"/>
        <v>0.12583709338184612</v>
      </c>
      <c r="JE94" s="86">
        <f t="shared" si="131"/>
        <v>6.4860845862903832E-2</v>
      </c>
      <c r="JF94" s="86">
        <f t="shared" si="131"/>
        <v>9.9266667057486352E-2</v>
      </c>
      <c r="JG94" s="86">
        <f t="shared" si="131"/>
        <v>0.17549100889968797</v>
      </c>
      <c r="JH94" s="86">
        <f t="shared" si="131"/>
        <v>0.15703284254798941</v>
      </c>
      <c r="JI94" s="86">
        <f t="shared" si="131"/>
        <v>0.12040941905855486</v>
      </c>
      <c r="JJ94" s="86">
        <f t="shared" si="131"/>
        <v>0.1265207557059157</v>
      </c>
      <c r="JK94" s="86">
        <f t="shared" si="131"/>
        <v>0.10857049302471358</v>
      </c>
      <c r="JL94" s="86">
        <f t="shared" si="131"/>
        <v>7.3144536956172013E-2</v>
      </c>
      <c r="JM94" s="86">
        <f t="shared" si="131"/>
        <v>5.8691113328353771E-2</v>
      </c>
    </row>
    <row r="95" spans="2:273" x14ac:dyDescent="0.25">
      <c r="B95" s="2">
        <v>68</v>
      </c>
      <c r="C95" s="37">
        <v>66.284800000000004</v>
      </c>
      <c r="D95" s="37">
        <v>66.220100000000002</v>
      </c>
      <c r="E95" s="37">
        <v>66.701899999999995</v>
      </c>
      <c r="F95" s="37">
        <v>66.515199999999993</v>
      </c>
      <c r="G95" s="37">
        <v>64.017799999999994</v>
      </c>
      <c r="H95" s="37">
        <v>65.943200000000004</v>
      </c>
      <c r="I95" s="37">
        <v>62.753100000000003</v>
      </c>
      <c r="J95" s="37">
        <v>64.102099999999993</v>
      </c>
      <c r="K95" s="37">
        <v>67.177300000000002</v>
      </c>
      <c r="L95" s="37">
        <v>67.463899999999995</v>
      </c>
      <c r="M95" s="37">
        <v>65.754099999999994</v>
      </c>
      <c r="N95" s="37">
        <v>63.160800000000002</v>
      </c>
      <c r="O95" s="37">
        <v>60.885599999999997</v>
      </c>
      <c r="P95" s="37">
        <v>58.000300000000003</v>
      </c>
      <c r="Q95" s="37">
        <v>54.080300000000001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65.424163383218868</v>
      </c>
      <c r="T95" s="4">
        <f t="shared" si="132"/>
        <v>65.109470398006948</v>
      </c>
      <c r="U95" s="4">
        <f t="shared" si="132"/>
        <v>66.217260639824261</v>
      </c>
      <c r="V95" s="4">
        <f t="shared" si="132"/>
        <v>66.70798934801013</v>
      </c>
      <c r="W95" s="4">
        <f t="shared" si="132"/>
        <v>63.676378557694633</v>
      </c>
      <c r="X95" s="4">
        <f t="shared" si="132"/>
        <v>65.183499075537782</v>
      </c>
      <c r="Y95" s="4">
        <f t="shared" si="132"/>
        <v>59.808535490687873</v>
      </c>
      <c r="Z95" s="4">
        <f t="shared" si="132"/>
        <v>61.093710485298985</v>
      </c>
      <c r="AA95" s="4">
        <f t="shared" si="132"/>
        <v>66.551599048873271</v>
      </c>
      <c r="AB95" s="4">
        <f t="shared" si="132"/>
        <v>66.469488490461913</v>
      </c>
      <c r="AC95" s="4">
        <f t="shared" si="132"/>
        <v>65.097264654254815</v>
      </c>
      <c r="AD95" s="4">
        <f t="shared" si="132"/>
        <v>62.711677640197188</v>
      </c>
      <c r="AE95" s="4">
        <f t="shared" si="132"/>
        <v>60.882233340238592</v>
      </c>
      <c r="AF95" s="4">
        <f t="shared" si="132"/>
        <v>57.706816462671078</v>
      </c>
      <c r="AG95" s="4">
        <f t="shared" si="132"/>
        <v>53.847472157262423</v>
      </c>
      <c r="AI95" s="4">
        <f t="shared" ref="AI95:AW111" si="133">IF(OR($B95 &lt; C$230, $B95 &gt; C$233), 0, C95-S95)</f>
        <v>0.8606366167811359</v>
      </c>
      <c r="AJ95" s="4">
        <f t="shared" si="133"/>
        <v>1.1106296019930539</v>
      </c>
      <c r="AK95" s="4">
        <f t="shared" si="133"/>
        <v>0.48463936017573417</v>
      </c>
      <c r="AL95" s="4">
        <f t="shared" si="133"/>
        <v>-0.19278934801013747</v>
      </c>
      <c r="AM95" s="4">
        <f t="shared" si="133"/>
        <v>0.34142144230536076</v>
      </c>
      <c r="AN95" s="4">
        <f t="shared" si="133"/>
        <v>0.75970092446222282</v>
      </c>
      <c r="AO95" s="4">
        <f t="shared" si="133"/>
        <v>2.94456450931213</v>
      </c>
      <c r="AP95" s="4">
        <f t="shared" si="133"/>
        <v>3.0083895147010082</v>
      </c>
      <c r="AQ95" s="4">
        <f t="shared" si="133"/>
        <v>0.6257009511267313</v>
      </c>
      <c r="AR95" s="4">
        <f t="shared" si="133"/>
        <v>0.99441150953808233</v>
      </c>
      <c r="AS95" s="4">
        <f t="shared" si="133"/>
        <v>0.65683534574517921</v>
      </c>
      <c r="AT95" s="4">
        <f t="shared" si="133"/>
        <v>0.44912235980281423</v>
      </c>
      <c r="AU95" s="4">
        <f t="shared" si="133"/>
        <v>3.3666597614043781E-3</v>
      </c>
      <c r="AV95" s="4">
        <f t="shared" si="133"/>
        <v>0.29348353732892463</v>
      </c>
      <c r="AW95" s="4">
        <f t="shared" si="133"/>
        <v>0.23282784273757784</v>
      </c>
      <c r="AY95" s="2">
        <f t="shared" si="125"/>
        <v>49.361603310722451</v>
      </c>
      <c r="AZ95" s="2">
        <f t="shared" si="125"/>
        <v>48.579667345529302</v>
      </c>
      <c r="BA95" s="2">
        <f t="shared" si="125"/>
        <v>49.620273407134974</v>
      </c>
      <c r="BB95" s="2">
        <f t="shared" si="125"/>
        <v>49.830661270017792</v>
      </c>
      <c r="BC95" s="2">
        <f t="shared" si="125"/>
        <v>50.164654281105314</v>
      </c>
      <c r="BD95" s="2">
        <f t="shared" si="125"/>
        <v>50.159058835751672</v>
      </c>
      <c r="BE95" s="2">
        <f t="shared" si="125"/>
        <v>50.493066350203442</v>
      </c>
      <c r="BF95" s="2">
        <f t="shared" si="125"/>
        <v>49.562646993332606</v>
      </c>
      <c r="BG95" s="2">
        <f t="shared" si="125"/>
        <v>49.045231935809845</v>
      </c>
      <c r="BH95" s="2">
        <f t="shared" si="125"/>
        <v>49.038481439452632</v>
      </c>
      <c r="BI95" s="2">
        <f t="shared" si="125"/>
        <v>49.427298208358351</v>
      </c>
      <c r="BJ95" s="2">
        <f t="shared" si="125"/>
        <v>48.901983552083657</v>
      </c>
      <c r="BK95" s="2">
        <f t="shared" si="125"/>
        <v>49.06176896502884</v>
      </c>
      <c r="BL95" s="2">
        <f t="shared" si="125"/>
        <v>49.347671564506875</v>
      </c>
      <c r="BM95" s="2">
        <f t="shared" si="125"/>
        <v>48.974293844512154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59.475905699006866</v>
      </c>
      <c r="DL95" s="2">
        <f t="shared" si="134"/>
        <v>58.0680135064935</v>
      </c>
      <c r="DM95" s="2">
        <f t="shared" si="134"/>
        <v>58.194548433919024</v>
      </c>
      <c r="DN95" s="2">
        <f t="shared" si="134"/>
        <v>57.02836360580595</v>
      </c>
      <c r="DO95" s="2">
        <f t="shared" si="134"/>
        <v>57.654707142857163</v>
      </c>
      <c r="DP95" s="2">
        <f t="shared" si="134"/>
        <v>57.226680000000002</v>
      </c>
      <c r="DQ95" s="2">
        <f t="shared" si="134"/>
        <v>56.400740137280138</v>
      </c>
      <c r="DR95" s="2">
        <f t="shared" si="134"/>
        <v>58.025537142857154</v>
      </c>
      <c r="DS95" s="2">
        <f t="shared" si="134"/>
        <v>57.51313142857142</v>
      </c>
      <c r="DT95" s="2">
        <f t="shared" si="134"/>
        <v>56.142135731445755</v>
      </c>
      <c r="DU95" s="2">
        <f t="shared" si="134"/>
        <v>56.563773564993561</v>
      </c>
      <c r="DV95" s="2">
        <f t="shared" si="134"/>
        <v>56.05146444873445</v>
      </c>
      <c r="DW95" s="2">
        <f t="shared" si="134"/>
        <v>58.276775599694417</v>
      </c>
      <c r="DX95" s="2">
        <f t="shared" si="134"/>
        <v>55.269793131703125</v>
      </c>
      <c r="DY95" s="2">
        <f t="shared" si="134"/>
        <v>52.189695298573959</v>
      </c>
      <c r="EA95" s="2">
        <f t="shared" si="94"/>
        <v>48.931968393681899</v>
      </c>
      <c r="EB95" s="2">
        <f t="shared" si="91"/>
        <v>48.17949044787634</v>
      </c>
      <c r="EC95" s="2">
        <f t="shared" si="91"/>
        <v>49.240326420115082</v>
      </c>
      <c r="ED95" s="2">
        <f t="shared" si="91"/>
        <v>49.501089372382026</v>
      </c>
      <c r="EE95" s="2">
        <f t="shared" si="91"/>
        <v>49.793959459814239</v>
      </c>
      <c r="EF95" s="2">
        <f t="shared" si="91"/>
        <v>49.825019556273539</v>
      </c>
      <c r="EG95" s="2">
        <f t="shared" si="91"/>
        <v>50.183334526809908</v>
      </c>
      <c r="EH95" s="2">
        <f t="shared" si="91"/>
        <v>49.154089072830132</v>
      </c>
      <c r="EI95" s="2">
        <f t="shared" si="91"/>
        <v>48.64699305756961</v>
      </c>
      <c r="EJ95" s="2">
        <f t="shared" si="91"/>
        <v>48.67851193573668</v>
      </c>
      <c r="EK95" s="2">
        <f t="shared" si="91"/>
        <v>49.036241356595163</v>
      </c>
      <c r="EL95" s="2">
        <f t="shared" si="91"/>
        <v>48.53191982760805</v>
      </c>
      <c r="EM95" s="2">
        <f t="shared" ref="EM95:EO158" si="135">CQ$228*$B95+CQ$229</f>
        <v>48.648872813748312</v>
      </c>
      <c r="EN95" s="2">
        <f t="shared" si="135"/>
        <v>48.996995028087973</v>
      </c>
      <c r="EO95" s="2">
        <f t="shared" si="135"/>
        <v>48.76249649430023</v>
      </c>
      <c r="EQ95" s="2">
        <f t="shared" ref="EQ95:FE111" si="136">CU$228*$B95+CU$229</f>
        <v>48.582549350597773</v>
      </c>
      <c r="ER95" s="2">
        <f t="shared" si="136"/>
        <v>48.033111673738695</v>
      </c>
      <c r="ES95" s="2">
        <f t="shared" si="136"/>
        <v>49.035663171716749</v>
      </c>
      <c r="ET95" s="2">
        <f t="shared" si="136"/>
        <v>49.390227164757142</v>
      </c>
      <c r="EU95" s="2">
        <f t="shared" si="136"/>
        <v>49.494153239392503</v>
      </c>
      <c r="EV95" s="2">
        <f t="shared" si="136"/>
        <v>49.590598483610968</v>
      </c>
      <c r="EW95" s="2">
        <f t="shared" si="136"/>
        <v>49.812442816643745</v>
      </c>
      <c r="EX95" s="2">
        <f t="shared" si="136"/>
        <v>48.924504604839719</v>
      </c>
      <c r="EY95" s="2">
        <f t="shared" si="136"/>
        <v>48.454373307893157</v>
      </c>
      <c r="EZ95" s="2">
        <f t="shared" si="136"/>
        <v>48.600479480888083</v>
      </c>
      <c r="FA95" s="2">
        <f t="shared" si="136"/>
        <v>48.951734473758691</v>
      </c>
      <c r="FB95" s="2">
        <f t="shared" si="136"/>
        <v>48.343800076045177</v>
      </c>
      <c r="FC95" s="2">
        <f t="shared" si="136"/>
        <v>48.597296477024805</v>
      </c>
      <c r="FD95" s="2">
        <f t="shared" si="136"/>
        <v>48.769453276510077</v>
      </c>
      <c r="FE95" s="2">
        <f t="shared" si="136"/>
        <v>49.100593280239814</v>
      </c>
      <c r="FG95" s="2">
        <f t="shared" ref="FG95:FU111" si="137">POWER(10,($B95-C$231)/C$229)/(1+POWER(10,($B95-C$231)/C$229))</f>
        <v>0.9592199921380804</v>
      </c>
      <c r="FH95" s="2">
        <f t="shared" si="137"/>
        <v>0.95952047536001539</v>
      </c>
      <c r="FI95" s="2">
        <f t="shared" si="137"/>
        <v>0.95755073094351406</v>
      </c>
      <c r="FJ95" s="2">
        <f t="shared" si="137"/>
        <v>0.95620396423442178</v>
      </c>
      <c r="FK95" s="2">
        <f t="shared" si="137"/>
        <v>0.95281506471469968</v>
      </c>
      <c r="FL95" s="2">
        <f t="shared" si="137"/>
        <v>0.95484316842611783</v>
      </c>
      <c r="FM95" s="2">
        <f t="shared" si="137"/>
        <v>0.95013520624493375</v>
      </c>
      <c r="FN95" s="2">
        <f t="shared" si="137"/>
        <v>0.95392590987841619</v>
      </c>
      <c r="FO95" s="2">
        <f t="shared" si="137"/>
        <v>0.95506154840879742</v>
      </c>
      <c r="FP95" s="2">
        <f t="shared" si="137"/>
        <v>0.95175721355501552</v>
      </c>
      <c r="FQ95" s="2">
        <f t="shared" si="137"/>
        <v>0.94803793910069811</v>
      </c>
      <c r="FR95" s="2">
        <f t="shared" si="137"/>
        <v>0.95076462665036054</v>
      </c>
      <c r="FS95" s="2">
        <f t="shared" si="137"/>
        <v>0.95711073419941939</v>
      </c>
      <c r="FT95" s="2">
        <f t="shared" si="137"/>
        <v>0.94407444809799279</v>
      </c>
      <c r="FU95" s="2">
        <f t="shared" si="137"/>
        <v>0.93825339796433338</v>
      </c>
      <c r="FW95" s="2">
        <f t="shared" si="127"/>
        <v>9.9287423811456445E-4</v>
      </c>
      <c r="FX95" s="2">
        <f t="shared" si="127"/>
        <v>7.2288589660604293E-4</v>
      </c>
      <c r="FY95" s="2">
        <f t="shared" si="127"/>
        <v>7.4850974355031253E-4</v>
      </c>
      <c r="FZ95" s="2">
        <f t="shared" si="127"/>
        <v>8.3774182898659164E-4</v>
      </c>
      <c r="GA95" s="2">
        <f t="shared" si="127"/>
        <v>7.1395926032957367E-4</v>
      </c>
      <c r="GB95" s="2">
        <f t="shared" si="127"/>
        <v>8.3718815914169493E-4</v>
      </c>
      <c r="GC95" s="2">
        <f t="shared" si="127"/>
        <v>8.0299736009922123E-4</v>
      </c>
      <c r="GD95" s="2">
        <f t="shared" si="127"/>
        <v>8.1006083089870675E-4</v>
      </c>
      <c r="GE95" s="2">
        <f t="shared" si="127"/>
        <v>9.9497453533381724E-4</v>
      </c>
      <c r="GF95" s="2">
        <f t="shared" si="127"/>
        <v>1.2367311310635001E-3</v>
      </c>
      <c r="GG95" s="2">
        <f t="shared" si="127"/>
        <v>1.0559526994555232E-3</v>
      </c>
      <c r="GH95" s="2">
        <f t="shared" si="127"/>
        <v>8.7105348302940575E-4</v>
      </c>
      <c r="GI95" s="2">
        <f t="shared" si="127"/>
        <v>7.2766719093583451E-4</v>
      </c>
      <c r="GJ95" s="2">
        <f t="shared" si="127"/>
        <v>5.852090647831921E-4</v>
      </c>
      <c r="GK95" s="2">
        <f t="shared" si="127"/>
        <v>5.3082299147666696E-4</v>
      </c>
      <c r="GM95" s="86">
        <f t="shared" si="128"/>
        <v>2.9512208415838845E-5</v>
      </c>
      <c r="GN95" s="86">
        <f t="shared" si="128"/>
        <v>1.2666622504506259E-5</v>
      </c>
      <c r="GO95" s="86">
        <f t="shared" si="128"/>
        <v>5.8597270148156359E-7</v>
      </c>
      <c r="GP95" s="86">
        <f t="shared" si="128"/>
        <v>8.5481492034792945E-8</v>
      </c>
      <c r="GQ95" s="86">
        <f t="shared" si="128"/>
        <v>3.7960208641011344E-8</v>
      </c>
      <c r="GR95" s="86">
        <f t="shared" si="128"/>
        <v>9.1212927679576768E-8</v>
      </c>
      <c r="GS95" s="86">
        <f t="shared" si="128"/>
        <v>1.5664953220234677E-8</v>
      </c>
      <c r="GT95" s="86">
        <f t="shared" si="128"/>
        <v>2.6845384080775736E-10</v>
      </c>
      <c r="GU95" s="86">
        <f t="shared" si="128"/>
        <v>4.8657103446723041E-10</v>
      </c>
      <c r="GV95" s="86">
        <f t="shared" si="128"/>
        <v>3.7895273345162558E-8</v>
      </c>
      <c r="GW95" s="86">
        <f t="shared" si="128"/>
        <v>5.393222452420684E-6</v>
      </c>
      <c r="GX95" s="86">
        <f t="shared" si="128"/>
        <v>1.8822122524789916E-5</v>
      </c>
      <c r="GY95" s="86">
        <f t="shared" si="128"/>
        <v>2.8844916238917436E-5</v>
      </c>
      <c r="GZ95" s="86">
        <f t="shared" si="128"/>
        <v>4.801123319941045E-5</v>
      </c>
      <c r="HA95" s="86">
        <f t="shared" si="128"/>
        <v>2.9966160051117725E-6</v>
      </c>
      <c r="HC95" s="86">
        <f t="shared" si="73"/>
        <v>0.19118069362536583</v>
      </c>
      <c r="HD95" s="86">
        <f t="shared" si="73"/>
        <v>0.21400799545660429</v>
      </c>
      <c r="HE95" s="86">
        <f t="shared" si="73"/>
        <v>0.18179475254381558</v>
      </c>
      <c r="HF95" s="86">
        <f t="shared" si="73"/>
        <v>0.19269045722310682</v>
      </c>
      <c r="HG95" s="86">
        <f t="shared" si="87"/>
        <v>0.14903539647987257</v>
      </c>
      <c r="HH95" s="86">
        <f t="shared" si="87"/>
        <v>0.16767634138651263</v>
      </c>
      <c r="HI95" s="86">
        <f t="shared" si="87"/>
        <v>9.4656754341896909E-2</v>
      </c>
      <c r="HJ95" s="86">
        <f t="shared" si="87"/>
        <v>0.13782741088111652</v>
      </c>
      <c r="HK95" s="86">
        <f t="shared" si="87"/>
        <v>0.23017187236783548</v>
      </c>
      <c r="HL95" s="86">
        <f t="shared" si="87"/>
        <v>0.20898661441425015</v>
      </c>
      <c r="HM95" s="86">
        <f t="shared" si="87"/>
        <v>0.16453902040694107</v>
      </c>
      <c r="HN95" s="86">
        <f t="shared" si="87"/>
        <v>0.16734699711513482</v>
      </c>
      <c r="HO95" s="86">
        <f t="shared" si="87"/>
        <v>0.14127207346973311</v>
      </c>
      <c r="HP95" s="86">
        <f t="shared" si="87"/>
        <v>0.10345009609371617</v>
      </c>
      <c r="HQ95" s="86">
        <f t="shared" si="87"/>
        <v>8.6604087366027885E-2</v>
      </c>
      <c r="HS95" s="86">
        <f t="shared" si="129"/>
        <v>1.1067845296629533E-18</v>
      </c>
      <c r="HT95" s="86">
        <f t="shared" si="129"/>
        <v>2.1729984556445926E-18</v>
      </c>
      <c r="HU95" s="86">
        <f t="shared" si="129"/>
        <v>5.0652784733526303E-19</v>
      </c>
      <c r="HV95" s="86">
        <f t="shared" si="129"/>
        <v>1.3809241726353481E-22</v>
      </c>
      <c r="HW95" s="86">
        <f t="shared" si="129"/>
        <v>5.2143602245881964E-24</v>
      </c>
      <c r="HX95" s="86">
        <f t="shared" si="129"/>
        <v>5.3892994476716917E-23</v>
      </c>
      <c r="HY95" s="86">
        <f t="shared" si="129"/>
        <v>8.6310830994511807E-31</v>
      </c>
      <c r="HZ95" s="86">
        <f t="shared" si="129"/>
        <v>1.7227072066807243E-27</v>
      </c>
      <c r="IA95" s="86">
        <f t="shared" si="129"/>
        <v>1.4550946788459682E-22</v>
      </c>
      <c r="IB95" s="86">
        <f t="shared" si="129"/>
        <v>9.2578302350125967E-23</v>
      </c>
      <c r="IC95" s="86">
        <f t="shared" si="129"/>
        <v>2.2964390017521909E-25</v>
      </c>
      <c r="ID95" s="86">
        <f t="shared" si="129"/>
        <v>3.6345091904381543E-22</v>
      </c>
      <c r="IE95" s="86">
        <f t="shared" si="129"/>
        <v>6.3648070120910304E-20</v>
      </c>
      <c r="IF95" s="86">
        <f t="shared" si="129"/>
        <v>4.3753351279507234E-17</v>
      </c>
      <c r="IG95" s="86">
        <f t="shared" si="129"/>
        <v>6.6148012489373025E-15</v>
      </c>
      <c r="II95" s="86">
        <f t="shared" si="130"/>
        <v>1.8164671714345953E-79</v>
      </c>
      <c r="IJ95" s="86">
        <f t="shared" si="130"/>
        <v>2.856236066646202E-82</v>
      </c>
      <c r="IK95" s="86">
        <f t="shared" si="130"/>
        <v>2.7123047780763725E-83</v>
      </c>
      <c r="IL95" s="86">
        <f t="shared" si="130"/>
        <v>2.5316489313036182E-99</v>
      </c>
      <c r="IM95" s="86">
        <f t="shared" si="130"/>
        <v>9.0041902441707427E-104</v>
      </c>
      <c r="IN95" s="86">
        <f t="shared" si="130"/>
        <v>4.7546047762412115E-101</v>
      </c>
      <c r="IO95" s="86">
        <f t="shared" si="130"/>
        <v>2.2959505590108834E-136</v>
      </c>
      <c r="IP95" s="86">
        <f t="shared" si="130"/>
        <v>1.4473169876541001E-120</v>
      </c>
      <c r="IQ95" s="86">
        <f t="shared" si="130"/>
        <v>3.742003887294688E-101</v>
      </c>
      <c r="IR95" s="86">
        <f t="shared" si="130"/>
        <v>5.6780596078754843E-100</v>
      </c>
      <c r="IS95" s="86">
        <f t="shared" si="130"/>
        <v>2.8857506301010623E-111</v>
      </c>
      <c r="IT95" s="86">
        <f t="shared" si="130"/>
        <v>1.4647910967295316E-95</v>
      </c>
      <c r="IU95" s="86">
        <f t="shared" si="130"/>
        <v>3.1469890024157149E-83</v>
      </c>
      <c r="IV95" s="86">
        <f t="shared" si="130"/>
        <v>3.1856659509610629E-58</v>
      </c>
      <c r="IW95" s="86">
        <f t="shared" si="130"/>
        <v>2.9281436212171238E-60</v>
      </c>
      <c r="IY95" s="86">
        <f t="shared" si="131"/>
        <v>0.19121020583378168</v>
      </c>
      <c r="IZ95" s="86">
        <f t="shared" si="131"/>
        <v>0.2140206620791088</v>
      </c>
      <c r="JA95" s="86">
        <f t="shared" si="131"/>
        <v>0.18179533851651705</v>
      </c>
      <c r="JB95" s="86">
        <f t="shared" si="131"/>
        <v>0.19269054270459884</v>
      </c>
      <c r="JC95" s="86">
        <f t="shared" si="131"/>
        <v>0.14903543444008122</v>
      </c>
      <c r="JD95" s="86">
        <f t="shared" si="131"/>
        <v>0.16767643259944032</v>
      </c>
      <c r="JE95" s="86">
        <f t="shared" si="131"/>
        <v>9.4656770006850133E-2</v>
      </c>
      <c r="JF95" s="86">
        <f t="shared" si="131"/>
        <v>0.13782741114957037</v>
      </c>
      <c r="JG95" s="86">
        <f t="shared" si="131"/>
        <v>0.23017187285440652</v>
      </c>
      <c r="JH95" s="86">
        <f t="shared" si="131"/>
        <v>0.20898665230952349</v>
      </c>
      <c r="JI95" s="86">
        <f t="shared" si="131"/>
        <v>0.16454441362939348</v>
      </c>
      <c r="JJ95" s="86">
        <f t="shared" si="131"/>
        <v>0.16736581923765961</v>
      </c>
      <c r="JK95" s="86">
        <f t="shared" si="131"/>
        <v>0.14130091838597203</v>
      </c>
      <c r="JL95" s="86">
        <f t="shared" si="131"/>
        <v>0.10349810732691561</v>
      </c>
      <c r="JM95" s="86">
        <f t="shared" si="131"/>
        <v>8.6607083982039618E-2</v>
      </c>
    </row>
    <row r="96" spans="2:273" x14ac:dyDescent="0.25">
      <c r="B96" s="2">
        <v>69</v>
      </c>
      <c r="C96" s="37">
        <v>69.089600000000004</v>
      </c>
      <c r="D96" s="37">
        <v>68.703999999999994</v>
      </c>
      <c r="E96" s="37">
        <v>70.320899999999995</v>
      </c>
      <c r="F96" s="37">
        <v>70.161799999999999</v>
      </c>
      <c r="G96" s="37">
        <v>67.773200000000003</v>
      </c>
      <c r="H96" s="37">
        <v>69.701099999999997</v>
      </c>
      <c r="I96" s="37">
        <v>66.545199999999994</v>
      </c>
      <c r="J96" s="37">
        <v>67.214699999999993</v>
      </c>
      <c r="K96" s="37">
        <v>70.9863</v>
      </c>
      <c r="L96" s="37">
        <v>71.230500000000006</v>
      </c>
      <c r="M96" s="37">
        <v>69.804000000000002</v>
      </c>
      <c r="N96" s="37">
        <v>66.789000000000001</v>
      </c>
      <c r="O96" s="37">
        <v>63.917099999999998</v>
      </c>
      <c r="P96" s="37">
        <v>60.381300000000003</v>
      </c>
      <c r="Q96" s="37">
        <v>55.829500000000003</v>
      </c>
      <c r="S96" s="4">
        <f t="shared" si="132"/>
        <v>68.290674894925502</v>
      </c>
      <c r="T96" s="4">
        <f t="shared" si="132"/>
        <v>67.823457250017242</v>
      </c>
      <c r="U96" s="4">
        <f t="shared" si="132"/>
        <v>69.235184621302182</v>
      </c>
      <c r="V96" s="4">
        <f t="shared" si="132"/>
        <v>70.057728846237111</v>
      </c>
      <c r="W96" s="4">
        <f t="shared" si="132"/>
        <v>66.677561455415145</v>
      </c>
      <c r="X96" s="4">
        <f t="shared" si="132"/>
        <v>68.38114823197273</v>
      </c>
      <c r="Y96" s="4">
        <f t="shared" si="132"/>
        <v>62.710662248191156</v>
      </c>
      <c r="Z96" s="4">
        <f t="shared" si="132"/>
        <v>64.016043557656886</v>
      </c>
      <c r="AA96" s="4">
        <f t="shared" si="132"/>
        <v>69.799604886206197</v>
      </c>
      <c r="AB96" s="4">
        <f t="shared" si="132"/>
        <v>69.95972447986324</v>
      </c>
      <c r="AC96" s="4">
        <f t="shared" si="132"/>
        <v>68.699700922416369</v>
      </c>
      <c r="AD96" s="4">
        <f t="shared" si="132"/>
        <v>65.568069477192466</v>
      </c>
      <c r="AE96" s="4">
        <f t="shared" si="132"/>
        <v>63.260570081969277</v>
      </c>
      <c r="AF96" s="4">
        <f t="shared" si="132"/>
        <v>60.052621844246687</v>
      </c>
      <c r="AG96" s="4">
        <f t="shared" si="132"/>
        <v>55.42913483756346</v>
      </c>
      <c r="AI96" s="4">
        <f t="shared" si="133"/>
        <v>0.79892510507450254</v>
      </c>
      <c r="AJ96" s="4">
        <f t="shared" si="133"/>
        <v>0.88054274998275162</v>
      </c>
      <c r="AK96" s="4">
        <f t="shared" si="133"/>
        <v>1.0857153786978131</v>
      </c>
      <c r="AL96" s="4">
        <f t="shared" si="133"/>
        <v>0.104071153762888</v>
      </c>
      <c r="AM96" s="4">
        <f t="shared" si="133"/>
        <v>1.0956385445848582</v>
      </c>
      <c r="AN96" s="4">
        <f t="shared" si="133"/>
        <v>1.3199517680272663</v>
      </c>
      <c r="AO96" s="4">
        <f t="shared" si="133"/>
        <v>3.8345377518088384</v>
      </c>
      <c r="AP96" s="4">
        <f t="shared" si="133"/>
        <v>3.1986564423431076</v>
      </c>
      <c r="AQ96" s="4">
        <f t="shared" si="133"/>
        <v>1.1866951137938031</v>
      </c>
      <c r="AR96" s="4">
        <f t="shared" si="133"/>
        <v>1.2707755201367661</v>
      </c>
      <c r="AS96" s="4">
        <f t="shared" si="133"/>
        <v>1.104299077583633</v>
      </c>
      <c r="AT96" s="4">
        <f t="shared" si="133"/>
        <v>1.2209305228075351</v>
      </c>
      <c r="AU96" s="4">
        <f t="shared" si="133"/>
        <v>0.65652991803072069</v>
      </c>
      <c r="AV96" s="4">
        <f t="shared" si="133"/>
        <v>0.32867815575331605</v>
      </c>
      <c r="AW96" s="4">
        <f t="shared" si="133"/>
        <v>0.40036516243654319</v>
      </c>
      <c r="AY96" s="2">
        <f t="shared" si="125"/>
        <v>49.292874587452353</v>
      </c>
      <c r="AZ96" s="2">
        <f t="shared" si="125"/>
        <v>48.520090099835734</v>
      </c>
      <c r="BA96" s="2">
        <f t="shared" si="125"/>
        <v>49.555259194048574</v>
      </c>
      <c r="BB96" s="2">
        <f t="shared" si="125"/>
        <v>49.779579742671991</v>
      </c>
      <c r="BC96" s="2">
        <f t="shared" si="125"/>
        <v>50.094919592638242</v>
      </c>
      <c r="BD96" s="2">
        <f t="shared" si="125"/>
        <v>50.089950401751821</v>
      </c>
      <c r="BE96" s="2">
        <f t="shared" si="125"/>
        <v>50.422223011987427</v>
      </c>
      <c r="BF96" s="2">
        <f t="shared" si="125"/>
        <v>49.494894065244331</v>
      </c>
      <c r="BG96" s="2">
        <f t="shared" si="125"/>
        <v>48.97935285522523</v>
      </c>
      <c r="BH96" s="2">
        <f t="shared" si="125"/>
        <v>48.974305245663096</v>
      </c>
      <c r="BI96" s="2">
        <f t="shared" si="125"/>
        <v>49.357701342836918</v>
      </c>
      <c r="BJ96" s="2">
        <f t="shared" si="125"/>
        <v>48.834230834683005</v>
      </c>
      <c r="BK96" s="2">
        <f t="shared" si="125"/>
        <v>48.992851924961364</v>
      </c>
      <c r="BL96" s="2">
        <f t="shared" si="125"/>
        <v>49.28071175330534</v>
      </c>
      <c r="BM96" s="2">
        <f t="shared" si="125"/>
        <v>48.932832433953841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 t="str">
        <f t="shared" si="126"/>
        <v/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 t="str">
        <f t="shared" si="124"/>
        <v/>
      </c>
      <c r="DK96" s="2">
        <f t="shared" si="134"/>
        <v>59.626842245989295</v>
      </c>
      <c r="DL96" s="2">
        <f t="shared" si="134"/>
        <v>58.196660427807487</v>
      </c>
      <c r="DM96" s="2">
        <f t="shared" si="134"/>
        <v>58.324815508021388</v>
      </c>
      <c r="DN96" s="2">
        <f t="shared" si="134"/>
        <v>57.137682887700528</v>
      </c>
      <c r="DO96" s="2">
        <f t="shared" si="134"/>
        <v>57.767596470588252</v>
      </c>
      <c r="DP96" s="2">
        <f t="shared" si="134"/>
        <v>57.326985322128849</v>
      </c>
      <c r="DQ96" s="2">
        <f t="shared" si="134"/>
        <v>56.484543792363795</v>
      </c>
      <c r="DR96" s="2">
        <f t="shared" si="134"/>
        <v>58.138457254901972</v>
      </c>
      <c r="DS96" s="2">
        <f t="shared" si="134"/>
        <v>57.625611204481778</v>
      </c>
      <c r="DT96" s="2">
        <f t="shared" si="134"/>
        <v>56.229808331188352</v>
      </c>
      <c r="DU96" s="2">
        <f t="shared" si="134"/>
        <v>56.661203899613895</v>
      </c>
      <c r="DV96" s="2">
        <f t="shared" si="134"/>
        <v>56.140029146289145</v>
      </c>
      <c r="DW96" s="2">
        <f t="shared" si="134"/>
        <v>58.407808021390366</v>
      </c>
      <c r="DX96" s="2">
        <f t="shared" si="134"/>
        <v>55.359889064779061</v>
      </c>
      <c r="DY96" s="2">
        <f t="shared" si="134"/>
        <v>52.248967023172888</v>
      </c>
      <c r="EA96" s="2">
        <f t="shared" si="94"/>
        <v>48.892579382479774</v>
      </c>
      <c r="EB96" s="2">
        <f t="shared" si="94"/>
        <v>48.147898854593095</v>
      </c>
      <c r="EC96" s="2">
        <f t="shared" si="94"/>
        <v>49.200872123871591</v>
      </c>
      <c r="ED96" s="2">
        <f t="shared" si="94"/>
        <v>49.472319731471188</v>
      </c>
      <c r="EE96" s="2">
        <f t="shared" si="94"/>
        <v>49.748627242295946</v>
      </c>
      <c r="EF96" s="2">
        <f t="shared" si="94"/>
        <v>49.778026475989037</v>
      </c>
      <c r="EG96" s="2">
        <f t="shared" si="94"/>
        <v>50.132387416804043</v>
      </c>
      <c r="EH96" s="2">
        <f t="shared" si="94"/>
        <v>49.114354347559413</v>
      </c>
      <c r="EI96" s="2">
        <f t="shared" si="94"/>
        <v>48.608530046403715</v>
      </c>
      <c r="EJ96" s="2">
        <f t="shared" si="94"/>
        <v>48.63900433147063</v>
      </c>
      <c r="EK96" s="2">
        <f t="shared" si="94"/>
        <v>48.992718043337042</v>
      </c>
      <c r="EL96" s="2">
        <f t="shared" si="94"/>
        <v>48.489371493218393</v>
      </c>
      <c r="EM96" s="2">
        <f t="shared" si="135"/>
        <v>48.608120544874559</v>
      </c>
      <c r="EN96" s="2">
        <f t="shared" si="135"/>
        <v>48.952426969881543</v>
      </c>
      <c r="EO96" s="2">
        <f t="shared" si="135"/>
        <v>48.733597624639472</v>
      </c>
      <c r="EQ96" s="2">
        <f t="shared" si="136"/>
        <v>48.553494458422186</v>
      </c>
      <c r="ER96" s="2">
        <f t="shared" si="136"/>
        <v>48.005789179559486</v>
      </c>
      <c r="ES96" s="2">
        <f t="shared" si="136"/>
        <v>49.001872658596469</v>
      </c>
      <c r="ET96" s="2">
        <f t="shared" si="136"/>
        <v>49.365762307155798</v>
      </c>
      <c r="EU96" s="2">
        <f t="shared" si="136"/>
        <v>49.457353125189883</v>
      </c>
      <c r="EV96" s="2">
        <f t="shared" si="136"/>
        <v>49.550359310692421</v>
      </c>
      <c r="EW96" s="2">
        <f t="shared" si="136"/>
        <v>49.773511909360721</v>
      </c>
      <c r="EX96" s="2">
        <f t="shared" si="136"/>
        <v>48.892284664417403</v>
      </c>
      <c r="EY96" s="2">
        <f t="shared" si="136"/>
        <v>48.421962212597265</v>
      </c>
      <c r="EZ96" s="2">
        <f t="shared" si="136"/>
        <v>48.563340730144205</v>
      </c>
      <c r="FA96" s="2">
        <f t="shared" si="136"/>
        <v>48.91054366560801</v>
      </c>
      <c r="FB96" s="2">
        <f t="shared" si="136"/>
        <v>48.30678450263742</v>
      </c>
      <c r="FC96" s="2">
        <f t="shared" si="136"/>
        <v>48.557857869380804</v>
      </c>
      <c r="FD96" s="2">
        <f t="shared" si="136"/>
        <v>48.730966225271267</v>
      </c>
      <c r="FE96" s="2">
        <f t="shared" si="136"/>
        <v>49.06072956534716</v>
      </c>
      <c r="FG96" s="2">
        <f t="shared" si="137"/>
        <v>0.96267425862562139</v>
      </c>
      <c r="FH96" s="2">
        <f t="shared" si="137"/>
        <v>0.96295027254145193</v>
      </c>
      <c r="FI96" s="2">
        <f t="shared" si="137"/>
        <v>0.96114066394158371</v>
      </c>
      <c r="FJ96" s="2">
        <f t="shared" si="137"/>
        <v>0.9599030238990951</v>
      </c>
      <c r="FK96" s="2">
        <f t="shared" si="137"/>
        <v>0.95678741917775401</v>
      </c>
      <c r="FL96" s="2">
        <f t="shared" si="137"/>
        <v>0.9586521924056548</v>
      </c>
      <c r="FM96" s="2">
        <f t="shared" si="137"/>
        <v>0.9543223541195911</v>
      </c>
      <c r="FN96" s="2">
        <f t="shared" si="137"/>
        <v>0.957808886756922</v>
      </c>
      <c r="FO96" s="2">
        <f t="shared" si="137"/>
        <v>0.95885294561562351</v>
      </c>
      <c r="FP96" s="2">
        <f t="shared" si="137"/>
        <v>0.95581449534282603</v>
      </c>
      <c r="FQ96" s="2">
        <f t="shared" si="137"/>
        <v>0.95239237047091319</v>
      </c>
      <c r="FR96" s="2">
        <f t="shared" si="137"/>
        <v>0.95490143074283396</v>
      </c>
      <c r="FS96" s="2">
        <f t="shared" si="137"/>
        <v>0.96073635191577966</v>
      </c>
      <c r="FT96" s="2">
        <f t="shared" si="137"/>
        <v>0.94874306316183699</v>
      </c>
      <c r="FU96" s="2">
        <f t="shared" si="137"/>
        <v>0.94337880490302994</v>
      </c>
      <c r="FW96" s="2">
        <f t="shared" si="127"/>
        <v>1.088560679598544E-3</v>
      </c>
      <c r="FX96" s="2">
        <f t="shared" si="127"/>
        <v>7.9257334770107201E-4</v>
      </c>
      <c r="FY96" s="2">
        <f t="shared" si="127"/>
        <v>8.2066534916226165E-4</v>
      </c>
      <c r="FZ96" s="2">
        <f t="shared" si="127"/>
        <v>9.1849141349577962E-4</v>
      </c>
      <c r="GA96" s="2">
        <f t="shared" si="127"/>
        <v>7.8278684235279336E-4</v>
      </c>
      <c r="GB96" s="2">
        <f t="shared" si="127"/>
        <v>9.1788442467284008E-4</v>
      </c>
      <c r="GC96" s="2">
        <f t="shared" si="127"/>
        <v>8.8040089072323978E-4</v>
      </c>
      <c r="GD96" s="2">
        <f t="shared" si="127"/>
        <v>8.8814462727851299E-4</v>
      </c>
      <c r="GE96" s="2">
        <f t="shared" si="127"/>
        <v>1.0908631681030994E-3</v>
      </c>
      <c r="GF96" s="2">
        <f t="shared" si="127"/>
        <v>1.3558869385426528E-3</v>
      </c>
      <c r="GG96" s="2">
        <f t="shared" si="127"/>
        <v>1.1577111676520251E-3</v>
      </c>
      <c r="GH96" s="2">
        <f t="shared" si="127"/>
        <v>9.5501089492704529E-4</v>
      </c>
      <c r="GI96" s="2">
        <f t="shared" si="127"/>
        <v>7.9781519907732613E-4</v>
      </c>
      <c r="GJ96" s="2">
        <f t="shared" si="127"/>
        <v>6.4163275318944923E-4</v>
      </c>
      <c r="GK96" s="2">
        <f t="shared" si="127"/>
        <v>5.8200602998124387E-4</v>
      </c>
      <c r="GM96" s="86">
        <f t="shared" si="128"/>
        <v>7.1145126514190777E-6</v>
      </c>
      <c r="GN96" s="86">
        <f t="shared" si="128"/>
        <v>2.85942954056802E-6</v>
      </c>
      <c r="GO96" s="86">
        <f t="shared" si="128"/>
        <v>7.6718415285144267E-8</v>
      </c>
      <c r="GP96" s="86">
        <f t="shared" si="128"/>
        <v>8.9812259048280121E-9</v>
      </c>
      <c r="GQ96" s="86">
        <f t="shared" si="128"/>
        <v>3.4436832621858838E-9</v>
      </c>
      <c r="GR96" s="86">
        <f t="shared" si="128"/>
        <v>1.0665104224238303E-8</v>
      </c>
      <c r="GS96" s="86">
        <f t="shared" si="128"/>
        <v>1.2118655736999543E-9</v>
      </c>
      <c r="GT96" s="86">
        <f t="shared" si="128"/>
        <v>1.2566702793130478E-11</v>
      </c>
      <c r="GU96" s="86">
        <f t="shared" si="128"/>
        <v>3.1460216770724291E-11</v>
      </c>
      <c r="GV96" s="86">
        <f t="shared" si="128"/>
        <v>3.795530760118284E-9</v>
      </c>
      <c r="GW96" s="86">
        <f t="shared" si="128"/>
        <v>9.840234069828782E-7</v>
      </c>
      <c r="GX96" s="86">
        <f t="shared" si="128"/>
        <v>4.2080480159629371E-6</v>
      </c>
      <c r="GY96" s="86">
        <f t="shared" si="128"/>
        <v>6.2215885350361407E-6</v>
      </c>
      <c r="GZ96" s="86">
        <f t="shared" si="128"/>
        <v>1.3199564469614763E-5</v>
      </c>
      <c r="HA96" s="86">
        <f t="shared" si="128"/>
        <v>5.7117360878292802E-7</v>
      </c>
      <c r="HC96" s="86">
        <f t="shared" si="73"/>
        <v>0.24150830583476368</v>
      </c>
      <c r="HD96" s="86">
        <f t="shared" si="73"/>
        <v>0.26684795780783488</v>
      </c>
      <c r="HE96" s="86">
        <f t="shared" si="73"/>
        <v>0.22983526507445448</v>
      </c>
      <c r="HF96" s="86">
        <f t="shared" si="73"/>
        <v>0.24887414928069088</v>
      </c>
      <c r="HG96" s="86">
        <f t="shared" si="87"/>
        <v>0.19592835097983247</v>
      </c>
      <c r="HH96" s="86">
        <f t="shared" si="87"/>
        <v>0.21914379610746862</v>
      </c>
      <c r="HI96" s="86">
        <f t="shared" si="87"/>
        <v>0.13453625979822392</v>
      </c>
      <c r="HJ96" s="86">
        <f t="shared" si="87"/>
        <v>0.18702156388604285</v>
      </c>
      <c r="HK96" s="86">
        <f t="shared" si="87"/>
        <v>0.29586638562480128</v>
      </c>
      <c r="HL96" s="86">
        <f t="shared" si="87"/>
        <v>0.27206608101046431</v>
      </c>
      <c r="HM96" s="86">
        <f t="shared" si="87"/>
        <v>0.21934790458441078</v>
      </c>
      <c r="HN96" s="86">
        <f t="shared" si="87"/>
        <v>0.21733077462933173</v>
      </c>
      <c r="HO96" s="86">
        <f t="shared" si="87"/>
        <v>0.1812194300458019</v>
      </c>
      <c r="HP96" s="86">
        <f t="shared" si="87"/>
        <v>0.14314653810529315</v>
      </c>
      <c r="HQ96" s="86">
        <f t="shared" si="87"/>
        <v>0.12437680874846405</v>
      </c>
      <c r="HS96" s="86">
        <f t="shared" si="129"/>
        <v>5.9020784836286488E-18</v>
      </c>
      <c r="HT96" s="86">
        <f t="shared" si="129"/>
        <v>1.0932666632651345E-17</v>
      </c>
      <c r="HU96" s="86">
        <f t="shared" si="129"/>
        <v>2.6734835048821623E-18</v>
      </c>
      <c r="HV96" s="86">
        <f t="shared" si="129"/>
        <v>1.0459605939863939E-21</v>
      </c>
      <c r="HW96" s="86">
        <f t="shared" si="129"/>
        <v>4.2228786436235512E-23</v>
      </c>
      <c r="HX96" s="86">
        <f t="shared" si="129"/>
        <v>4.2363056217955363E-22</v>
      </c>
      <c r="HY96" s="86">
        <f t="shared" si="129"/>
        <v>1.3940778495662179E-29</v>
      </c>
      <c r="HZ96" s="86">
        <f t="shared" si="129"/>
        <v>2.0290494599145195E-26</v>
      </c>
      <c r="IA96" s="86">
        <f t="shared" si="129"/>
        <v>1.1796496232537087E-21</v>
      </c>
      <c r="IB96" s="86">
        <f t="shared" si="129"/>
        <v>8.0054463601546903E-22</v>
      </c>
      <c r="IC96" s="86">
        <f t="shared" si="129"/>
        <v>2.4243000874868654E-24</v>
      </c>
      <c r="ID96" s="86">
        <f t="shared" si="129"/>
        <v>2.6236322255080867E-21</v>
      </c>
      <c r="IE96" s="86">
        <f t="shared" si="129"/>
        <v>3.4774858634631141E-19</v>
      </c>
      <c r="IF96" s="86">
        <f t="shared" si="129"/>
        <v>1.7820764851696674E-16</v>
      </c>
      <c r="IG96" s="86">
        <f t="shared" si="129"/>
        <v>2.1514036987391901E-14</v>
      </c>
      <c r="II96" s="86">
        <f t="shared" si="130"/>
        <v>2.0536910467488153E-77</v>
      </c>
      <c r="IJ96" s="86">
        <f t="shared" si="130"/>
        <v>3.0921083498979275E-80</v>
      </c>
      <c r="IK96" s="86">
        <f t="shared" si="130"/>
        <v>3.1880462087192941E-81</v>
      </c>
      <c r="IL96" s="86">
        <f t="shared" si="130"/>
        <v>8.3068836396761814E-97</v>
      </c>
      <c r="IM96" s="86">
        <f t="shared" si="130"/>
        <v>3.3684367128356428E-101</v>
      </c>
      <c r="IN96" s="86">
        <f t="shared" si="130"/>
        <v>1.7274730230696205E-98</v>
      </c>
      <c r="IO96" s="86">
        <f t="shared" si="130"/>
        <v>6.4811569868860363E-133</v>
      </c>
      <c r="IP96" s="86">
        <f t="shared" si="130"/>
        <v>1.621485699265509E-117</v>
      </c>
      <c r="IQ96" s="86">
        <f t="shared" si="130"/>
        <v>1.5839453374016068E-98</v>
      </c>
      <c r="IR96" s="86">
        <f t="shared" si="130"/>
        <v>2.7131995437700842E-97</v>
      </c>
      <c r="IS96" s="86">
        <f t="shared" si="130"/>
        <v>2.3935362790244453E-108</v>
      </c>
      <c r="IT96" s="86">
        <f t="shared" si="130"/>
        <v>3.9640953190733424E-93</v>
      </c>
      <c r="IU96" s="86">
        <f t="shared" si="130"/>
        <v>3.6174628780222957E-81</v>
      </c>
      <c r="IV96" s="86">
        <f t="shared" si="130"/>
        <v>7.7737742187474954E-57</v>
      </c>
      <c r="IW96" s="86">
        <f t="shared" si="130"/>
        <v>7.6813994340803255E-59</v>
      </c>
      <c r="IY96" s="86">
        <f t="shared" si="131"/>
        <v>0.24151542034741511</v>
      </c>
      <c r="IZ96" s="86">
        <f t="shared" si="131"/>
        <v>0.26685081723737547</v>
      </c>
      <c r="JA96" s="86">
        <f t="shared" si="131"/>
        <v>0.22983534179286977</v>
      </c>
      <c r="JB96" s="86">
        <f t="shared" si="131"/>
        <v>0.24887415826191678</v>
      </c>
      <c r="JC96" s="86">
        <f t="shared" si="131"/>
        <v>0.19592835442351572</v>
      </c>
      <c r="JD96" s="86">
        <f t="shared" si="131"/>
        <v>0.21914380677257284</v>
      </c>
      <c r="JE96" s="86">
        <f t="shared" si="131"/>
        <v>0.1345362610100895</v>
      </c>
      <c r="JF96" s="86">
        <f t="shared" si="131"/>
        <v>0.18702156389860955</v>
      </c>
      <c r="JG96" s="86">
        <f t="shared" si="131"/>
        <v>0.2958663856562615</v>
      </c>
      <c r="JH96" s="86">
        <f t="shared" si="131"/>
        <v>0.27206608480599509</v>
      </c>
      <c r="JI96" s="86">
        <f t="shared" si="131"/>
        <v>0.21934888860781776</v>
      </c>
      <c r="JJ96" s="86">
        <f t="shared" si="131"/>
        <v>0.21733498267734769</v>
      </c>
      <c r="JK96" s="86">
        <f t="shared" si="131"/>
        <v>0.18122565163433693</v>
      </c>
      <c r="JL96" s="86">
        <f t="shared" si="131"/>
        <v>0.14315973766976292</v>
      </c>
      <c r="JM96" s="86">
        <f t="shared" si="131"/>
        <v>0.12437737992209434</v>
      </c>
    </row>
    <row r="97" spans="2:273" x14ac:dyDescent="0.25">
      <c r="B97" s="2">
        <v>70</v>
      </c>
      <c r="C97" s="37">
        <v>71.994900000000001</v>
      </c>
      <c r="D97" s="37">
        <v>71.387699999999995</v>
      </c>
      <c r="E97" s="37">
        <v>73.345699999999994</v>
      </c>
      <c r="F97" s="37">
        <v>73.865300000000005</v>
      </c>
      <c r="G97" s="37">
        <v>71.618799999999993</v>
      </c>
      <c r="H97" s="37">
        <v>73.134</v>
      </c>
      <c r="I97" s="37">
        <v>70.169499999999999</v>
      </c>
      <c r="J97" s="37">
        <v>70.767300000000006</v>
      </c>
      <c r="K97" s="37">
        <v>74.108599999999996</v>
      </c>
      <c r="L97" s="37">
        <v>73.903199999999998</v>
      </c>
      <c r="M97" s="37">
        <v>72.885000000000005</v>
      </c>
      <c r="N97" s="37">
        <v>69.276499999999999</v>
      </c>
      <c r="O97" s="37">
        <v>66.511700000000005</v>
      </c>
      <c r="P97" s="37">
        <v>63.420900000000003</v>
      </c>
      <c r="Q97" s="37">
        <v>57.940899999999999</v>
      </c>
      <c r="S97" s="4">
        <f t="shared" si="132"/>
        <v>71.223794251826291</v>
      </c>
      <c r="T97" s="4">
        <f t="shared" si="132"/>
        <v>70.553999610247004</v>
      </c>
      <c r="U97" s="4">
        <f t="shared" si="132"/>
        <v>72.385828608829755</v>
      </c>
      <c r="V97" s="4">
        <f t="shared" si="132"/>
        <v>73.531786975314418</v>
      </c>
      <c r="W97" s="4">
        <f t="shared" si="132"/>
        <v>69.92196559007165</v>
      </c>
      <c r="X97" s="4">
        <f t="shared" si="132"/>
        <v>71.771087321343586</v>
      </c>
      <c r="Y97" s="4">
        <f t="shared" si="132"/>
        <v>66.072384608225519</v>
      </c>
      <c r="Z97" s="4">
        <f t="shared" si="132"/>
        <v>67.227189792239884</v>
      </c>
      <c r="AA97" s="4">
        <f t="shared" si="132"/>
        <v>73.045603419262221</v>
      </c>
      <c r="AB97" s="4">
        <f t="shared" si="132"/>
        <v>73.461810793513507</v>
      </c>
      <c r="AC97" s="4">
        <f t="shared" si="132"/>
        <v>72.413327748587065</v>
      </c>
      <c r="AD97" s="4">
        <f t="shared" si="132"/>
        <v>68.574373312178963</v>
      </c>
      <c r="AE97" s="4">
        <f t="shared" si="132"/>
        <v>65.834338741621352</v>
      </c>
      <c r="AF97" s="4">
        <f t="shared" si="132"/>
        <v>62.700582693514662</v>
      </c>
      <c r="AG97" s="4">
        <f t="shared" si="132"/>
        <v>57.279673874689827</v>
      </c>
      <c r="AI97" s="4">
        <f t="shared" si="133"/>
        <v>0.77110574817371003</v>
      </c>
      <c r="AJ97" s="4">
        <f t="shared" si="133"/>
        <v>0.8337003897529911</v>
      </c>
      <c r="AK97" s="4">
        <f t="shared" si="133"/>
        <v>0.95987139117023901</v>
      </c>
      <c r="AL97" s="4">
        <f t="shared" si="133"/>
        <v>0.33351302468558686</v>
      </c>
      <c r="AM97" s="4">
        <f t="shared" si="133"/>
        <v>1.6968344099283428</v>
      </c>
      <c r="AN97" s="4">
        <f t="shared" si="133"/>
        <v>1.3629126786564143</v>
      </c>
      <c r="AO97" s="4">
        <f t="shared" si="133"/>
        <v>4.09711539177448</v>
      </c>
      <c r="AP97" s="4">
        <f t="shared" si="133"/>
        <v>3.5401102077601223</v>
      </c>
      <c r="AQ97" s="4">
        <f t="shared" si="133"/>
        <v>1.0629965807377744</v>
      </c>
      <c r="AR97" s="4">
        <f t="shared" si="133"/>
        <v>0.44138920648649105</v>
      </c>
      <c r="AS97" s="4">
        <f t="shared" si="133"/>
        <v>0.47167225141294011</v>
      </c>
      <c r="AT97" s="4">
        <f t="shared" si="133"/>
        <v>0.70212668782103549</v>
      </c>
      <c r="AU97" s="4">
        <f t="shared" si="133"/>
        <v>0.67736125837865302</v>
      </c>
      <c r="AV97" s="4">
        <f t="shared" si="133"/>
        <v>0.72031730648534165</v>
      </c>
      <c r="AW97" s="4">
        <f t="shared" si="133"/>
        <v>0.66122612531017211</v>
      </c>
      <c r="AY97" s="2">
        <f t="shared" si="125"/>
        <v>49.225912592737302</v>
      </c>
      <c r="AZ97" s="2">
        <f t="shared" si="125"/>
        <v>48.462275310774658</v>
      </c>
      <c r="BA97" s="2">
        <f t="shared" si="125"/>
        <v>49.491742651461159</v>
      </c>
      <c r="BB97" s="2">
        <f t="shared" si="125"/>
        <v>49.729820953691231</v>
      </c>
      <c r="BC97" s="2">
        <f t="shared" si="125"/>
        <v>50.026548257641423</v>
      </c>
      <c r="BD97" s="2">
        <f t="shared" si="125"/>
        <v>50.022093970054186</v>
      </c>
      <c r="BE97" s="2">
        <f t="shared" si="125"/>
        <v>50.352430866011645</v>
      </c>
      <c r="BF97" s="2">
        <f t="shared" si="125"/>
        <v>49.428836647818315</v>
      </c>
      <c r="BG97" s="2">
        <f t="shared" si="125"/>
        <v>48.915145675589713</v>
      </c>
      <c r="BH97" s="2">
        <f t="shared" si="125"/>
        <v>48.911618375523631</v>
      </c>
      <c r="BI97" s="2">
        <f t="shared" si="125"/>
        <v>49.289595246052968</v>
      </c>
      <c r="BJ97" s="2">
        <f t="shared" si="125"/>
        <v>48.767980136331708</v>
      </c>
      <c r="BK97" s="2">
        <f t="shared" si="125"/>
        <v>48.92563049970861</v>
      </c>
      <c r="BL97" s="2">
        <f t="shared" si="125"/>
        <v>49.214916921512149</v>
      </c>
      <c r="BM97" s="2">
        <f t="shared" si="125"/>
        <v>48.89191594780376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 t="str">
        <f t="shared" si="126"/>
        <v/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 t="str">
        <f t="shared" si="124"/>
        <v/>
      </c>
      <c r="DK97" s="2">
        <f t="shared" si="134"/>
        <v>59.777778792971723</v>
      </c>
      <c r="DL97" s="2">
        <f t="shared" si="134"/>
        <v>58.325307349121459</v>
      </c>
      <c r="DM97" s="2">
        <f t="shared" si="134"/>
        <v>58.455082582123758</v>
      </c>
      <c r="DN97" s="2">
        <f t="shared" si="134"/>
        <v>57.247002169595106</v>
      </c>
      <c r="DO97" s="2">
        <f t="shared" si="134"/>
        <v>57.880485798319341</v>
      </c>
      <c r="DP97" s="2">
        <f t="shared" si="134"/>
        <v>57.427290644257702</v>
      </c>
      <c r="DQ97" s="2">
        <f t="shared" si="134"/>
        <v>56.568347447447451</v>
      </c>
      <c r="DR97" s="2">
        <f t="shared" si="134"/>
        <v>58.251377366946791</v>
      </c>
      <c r="DS97" s="2">
        <f t="shared" si="134"/>
        <v>57.738090980392144</v>
      </c>
      <c r="DT97" s="2">
        <f t="shared" si="134"/>
        <v>56.317480930930955</v>
      </c>
      <c r="DU97" s="2">
        <f t="shared" si="134"/>
        <v>56.758634234234229</v>
      </c>
      <c r="DV97" s="2">
        <f t="shared" si="134"/>
        <v>56.228593843843846</v>
      </c>
      <c r="DW97" s="2">
        <f t="shared" si="134"/>
        <v>58.538840443086315</v>
      </c>
      <c r="DX97" s="2">
        <f t="shared" si="134"/>
        <v>55.449984997854997</v>
      </c>
      <c r="DY97" s="2">
        <f t="shared" si="134"/>
        <v>52.308238747771817</v>
      </c>
      <c r="EA97" s="2">
        <f t="shared" si="94"/>
        <v>48.853190371277655</v>
      </c>
      <c r="EB97" s="2">
        <f t="shared" si="94"/>
        <v>48.116307261309849</v>
      </c>
      <c r="EC97" s="2">
        <f t="shared" si="94"/>
        <v>49.161417827628107</v>
      </c>
      <c r="ED97" s="2">
        <f t="shared" si="94"/>
        <v>49.44355009056035</v>
      </c>
      <c r="EE97" s="2">
        <f t="shared" si="94"/>
        <v>49.703295024777645</v>
      </c>
      <c r="EF97" s="2">
        <f t="shared" si="94"/>
        <v>49.731033395704529</v>
      </c>
      <c r="EG97" s="2">
        <f t="shared" si="94"/>
        <v>50.081440306798171</v>
      </c>
      <c r="EH97" s="2">
        <f t="shared" si="94"/>
        <v>49.074619622288701</v>
      </c>
      <c r="EI97" s="2">
        <f t="shared" si="94"/>
        <v>48.57006703523782</v>
      </c>
      <c r="EJ97" s="2">
        <f t="shared" si="94"/>
        <v>48.599496727204588</v>
      </c>
      <c r="EK97" s="2">
        <f t="shared" si="94"/>
        <v>48.949194730078929</v>
      </c>
      <c r="EL97" s="2">
        <f t="shared" si="94"/>
        <v>48.446823158828735</v>
      </c>
      <c r="EM97" s="2">
        <f t="shared" si="135"/>
        <v>48.567368276000806</v>
      </c>
      <c r="EN97" s="2">
        <f t="shared" si="135"/>
        <v>48.90785891167512</v>
      </c>
      <c r="EO97" s="2">
        <f t="shared" si="135"/>
        <v>48.704698754978708</v>
      </c>
      <c r="EQ97" s="2">
        <f t="shared" si="136"/>
        <v>48.524439566246599</v>
      </c>
      <c r="ER97" s="2">
        <f t="shared" si="136"/>
        <v>47.978466685380269</v>
      </c>
      <c r="ES97" s="2">
        <f t="shared" si="136"/>
        <v>48.968082145476188</v>
      </c>
      <c r="ET97" s="2">
        <f t="shared" si="136"/>
        <v>49.341297449554453</v>
      </c>
      <c r="EU97" s="2">
        <f t="shared" si="136"/>
        <v>49.420553010987263</v>
      </c>
      <c r="EV97" s="2">
        <f t="shared" si="136"/>
        <v>49.510120137773868</v>
      </c>
      <c r="EW97" s="2">
        <f t="shared" si="136"/>
        <v>49.734581002077697</v>
      </c>
      <c r="EX97" s="2">
        <f t="shared" si="136"/>
        <v>48.860064723995087</v>
      </c>
      <c r="EY97" s="2">
        <f t="shared" si="136"/>
        <v>48.389551117301366</v>
      </c>
      <c r="EZ97" s="2">
        <f t="shared" si="136"/>
        <v>48.526201979400334</v>
      </c>
      <c r="FA97" s="2">
        <f t="shared" si="136"/>
        <v>48.869352857457322</v>
      </c>
      <c r="FB97" s="2">
        <f t="shared" si="136"/>
        <v>48.269768929229663</v>
      </c>
      <c r="FC97" s="2">
        <f t="shared" si="136"/>
        <v>48.518419261736796</v>
      </c>
      <c r="FD97" s="2">
        <f t="shared" si="136"/>
        <v>48.692479174032464</v>
      </c>
      <c r="FE97" s="2">
        <f t="shared" si="136"/>
        <v>49.020865850454506</v>
      </c>
      <c r="FG97" s="2">
        <f t="shared" si="137"/>
        <v>0.96584634978999784</v>
      </c>
      <c r="FH97" s="2">
        <f t="shared" si="137"/>
        <v>0.96609973295919804</v>
      </c>
      <c r="FI97" s="2">
        <f t="shared" si="137"/>
        <v>0.96443827163000007</v>
      </c>
      <c r="FJ97" s="2">
        <f t="shared" si="137"/>
        <v>0.96330164774070914</v>
      </c>
      <c r="FK97" s="2">
        <f t="shared" si="137"/>
        <v>0.96043923843431622</v>
      </c>
      <c r="FL97" s="2">
        <f t="shared" si="137"/>
        <v>0.9621526566418539</v>
      </c>
      <c r="FM97" s="2">
        <f t="shared" si="137"/>
        <v>0.95817338491436477</v>
      </c>
      <c r="FN97" s="2">
        <f t="shared" si="137"/>
        <v>0.96137786811554482</v>
      </c>
      <c r="FO97" s="2">
        <f t="shared" si="137"/>
        <v>0.96233708199591372</v>
      </c>
      <c r="FP97" s="2">
        <f t="shared" si="137"/>
        <v>0.95954505824832226</v>
      </c>
      <c r="FQ97" s="2">
        <f t="shared" si="137"/>
        <v>0.95639868185798838</v>
      </c>
      <c r="FR97" s="2">
        <f t="shared" si="137"/>
        <v>0.95870575277505932</v>
      </c>
      <c r="FS97" s="2">
        <f t="shared" si="137"/>
        <v>0.96406698686331005</v>
      </c>
      <c r="FT97" s="2">
        <f t="shared" si="137"/>
        <v>0.95304133184236006</v>
      </c>
      <c r="FU97" s="2">
        <f t="shared" si="137"/>
        <v>0.94810229932032797</v>
      </c>
      <c r="FW97" s="2">
        <f t="shared" si="127"/>
        <v>1.1934577106004415E-3</v>
      </c>
      <c r="FX97" s="2">
        <f t="shared" si="127"/>
        <v>8.6897294767226735E-4</v>
      </c>
      <c r="FY97" s="2">
        <f t="shared" si="127"/>
        <v>8.9977042118258657E-4</v>
      </c>
      <c r="FZ97" s="2">
        <f t="shared" si="127"/>
        <v>1.0070165720788219E-3</v>
      </c>
      <c r="GA97" s="2">
        <f t="shared" si="127"/>
        <v>8.5824388869064523E-4</v>
      </c>
      <c r="GB97" s="2">
        <f t="shared" si="127"/>
        <v>1.006351139969146E-3</v>
      </c>
      <c r="GC97" s="2">
        <f t="shared" si="127"/>
        <v>9.652583919877118E-4</v>
      </c>
      <c r="GD97" s="2">
        <f t="shared" si="127"/>
        <v>9.737477817041572E-4</v>
      </c>
      <c r="GE97" s="2">
        <f t="shared" si="127"/>
        <v>1.1959818082805103E-3</v>
      </c>
      <c r="GF97" s="2">
        <f t="shared" si="127"/>
        <v>1.4865060094548307E-3</v>
      </c>
      <c r="GG97" s="2">
        <f t="shared" si="127"/>
        <v>1.2692632838145169E-3</v>
      </c>
      <c r="GH97" s="2">
        <f t="shared" si="127"/>
        <v>1.0470521503600039E-3</v>
      </c>
      <c r="GI97" s="2">
        <f t="shared" si="127"/>
        <v>8.7471964161974945E-4</v>
      </c>
      <c r="GJ97" s="2">
        <f t="shared" si="127"/>
        <v>7.034927750888733E-4</v>
      </c>
      <c r="GK97" s="2">
        <f t="shared" si="127"/>
        <v>6.3812109082988925E-4</v>
      </c>
      <c r="GM97" s="86">
        <f t="shared" si="128"/>
        <v>1.55338550990364E-6</v>
      </c>
      <c r="GN97" s="86">
        <f t="shared" si="128"/>
        <v>5.8424048610365731E-7</v>
      </c>
      <c r="GO97" s="86">
        <f t="shared" si="128"/>
        <v>8.6942526742882035E-9</v>
      </c>
      <c r="GP97" s="86">
        <f t="shared" si="128"/>
        <v>8.0789885041171769E-10</v>
      </c>
      <c r="GQ97" s="86">
        <f t="shared" si="128"/>
        <v>2.6430966079293216E-10</v>
      </c>
      <c r="GR97" s="86">
        <f t="shared" si="128"/>
        <v>1.0826903634633035E-9</v>
      </c>
      <c r="GS97" s="86">
        <f t="shared" si="128"/>
        <v>7.8297744086602107E-11</v>
      </c>
      <c r="GT97" s="86">
        <f t="shared" si="128"/>
        <v>4.7728265482977055E-13</v>
      </c>
      <c r="GU97" s="86">
        <f t="shared" si="128"/>
        <v>1.7123444921774555E-12</v>
      </c>
      <c r="GV97" s="86">
        <f t="shared" si="128"/>
        <v>3.2605455386569105E-10</v>
      </c>
      <c r="GW97" s="86">
        <f t="shared" si="128"/>
        <v>1.5926858956628688E-7</v>
      </c>
      <c r="GX97" s="86">
        <f t="shared" si="128"/>
        <v>8.4759852683508247E-7</v>
      </c>
      <c r="GY97" s="86">
        <f t="shared" si="128"/>
        <v>1.1963816798444129E-6</v>
      </c>
      <c r="GZ97" s="86">
        <f t="shared" si="128"/>
        <v>3.3355781476591432E-6</v>
      </c>
      <c r="HA97" s="86">
        <f t="shared" si="128"/>
        <v>9.7822141414667821E-8</v>
      </c>
      <c r="HC97" s="86">
        <f t="shared" si="73"/>
        <v>0.29969059186552105</v>
      </c>
      <c r="HD97" s="86">
        <f t="shared" si="73"/>
        <v>0.32716599013802616</v>
      </c>
      <c r="HE97" s="86">
        <f t="shared" si="73"/>
        <v>0.28599276268914053</v>
      </c>
      <c r="HF97" s="86">
        <f t="shared" si="73"/>
        <v>0.31530727465175229</v>
      </c>
      <c r="HG97" s="86">
        <f t="shared" si="87"/>
        <v>0.25275445249728923</v>
      </c>
      <c r="HH97" s="86">
        <f t="shared" si="87"/>
        <v>0.28084613754097021</v>
      </c>
      <c r="HI97" s="86">
        <f t="shared" si="87"/>
        <v>0.18628676330995558</v>
      </c>
      <c r="HJ97" s="86">
        <f t="shared" si="87"/>
        <v>0.24810851463216121</v>
      </c>
      <c r="HK97" s="86">
        <f t="shared" si="87"/>
        <v>0.3723498063580814</v>
      </c>
      <c r="HL97" s="86">
        <f t="shared" si="87"/>
        <v>0.34581132426033367</v>
      </c>
      <c r="HM97" s="86">
        <f t="shared" si="87"/>
        <v>0.28455346819653332</v>
      </c>
      <c r="HN97" s="86">
        <f t="shared" si="87"/>
        <v>0.27673708646308964</v>
      </c>
      <c r="HO97" s="86">
        <f t="shared" si="87"/>
        <v>0.22890905438951764</v>
      </c>
      <c r="HP97" s="86">
        <f t="shared" si="87"/>
        <v>0.19323028841364184</v>
      </c>
      <c r="HQ97" s="86">
        <f t="shared" si="87"/>
        <v>0.17380513143061405</v>
      </c>
      <c r="HS97" s="86">
        <f t="shared" si="129"/>
        <v>3.0378947696925121E-17</v>
      </c>
      <c r="HT97" s="86">
        <f t="shared" si="129"/>
        <v>5.3190550338044747E-17</v>
      </c>
      <c r="HU97" s="86">
        <f t="shared" si="129"/>
        <v>1.3635106647374503E-17</v>
      </c>
      <c r="HV97" s="86">
        <f t="shared" si="129"/>
        <v>7.5932197754528931E-21</v>
      </c>
      <c r="HW97" s="86">
        <f t="shared" si="129"/>
        <v>3.277703155827748E-22</v>
      </c>
      <c r="HX97" s="86">
        <f t="shared" si="129"/>
        <v>3.1891917075055986E-21</v>
      </c>
      <c r="HY97" s="86">
        <f t="shared" si="129"/>
        <v>2.1246691825014982E-28</v>
      </c>
      <c r="HZ97" s="86">
        <f t="shared" si="129"/>
        <v>2.2703196580491585E-25</v>
      </c>
      <c r="IA97" s="86">
        <f t="shared" si="129"/>
        <v>9.1387482470492712E-21</v>
      </c>
      <c r="IB97" s="86">
        <f t="shared" si="129"/>
        <v>6.5989999225102366E-21</v>
      </c>
      <c r="IC97" s="86">
        <f t="shared" si="129"/>
        <v>2.432055470684839E-23</v>
      </c>
      <c r="ID97" s="86">
        <f t="shared" si="129"/>
        <v>1.817373081835791E-20</v>
      </c>
      <c r="IE97" s="86">
        <f t="shared" si="129"/>
        <v>1.8364190705898546E-18</v>
      </c>
      <c r="IF97" s="86">
        <f t="shared" si="129"/>
        <v>7.0626733707630253E-16</v>
      </c>
      <c r="IG97" s="86">
        <f t="shared" si="129"/>
        <v>6.8431646311145887E-14</v>
      </c>
      <c r="II97" s="86">
        <f t="shared" si="130"/>
        <v>2.180026176234602E-75</v>
      </c>
      <c r="IJ97" s="86">
        <f t="shared" si="130"/>
        <v>3.1534046642738315E-78</v>
      </c>
      <c r="IK97" s="86">
        <f t="shared" si="130"/>
        <v>3.5252445435743396E-79</v>
      </c>
      <c r="IL97" s="86">
        <f t="shared" si="130"/>
        <v>2.5275190899648027E-94</v>
      </c>
      <c r="IM97" s="86">
        <f t="shared" si="130"/>
        <v>1.1685049208674131E-98</v>
      </c>
      <c r="IN97" s="86">
        <f t="shared" si="130"/>
        <v>5.8123759011590838E-96</v>
      </c>
      <c r="IO97" s="86">
        <f t="shared" si="130"/>
        <v>1.6504470241670036E-129</v>
      </c>
      <c r="IP97" s="86">
        <f t="shared" si="130"/>
        <v>1.658416052577743E-114</v>
      </c>
      <c r="IQ97" s="86">
        <f t="shared" si="130"/>
        <v>6.1843780516435818E-96</v>
      </c>
      <c r="IR97" s="86">
        <f t="shared" si="130"/>
        <v>1.1907217841223946E-94</v>
      </c>
      <c r="IS97" s="86">
        <f t="shared" si="130"/>
        <v>1.813352978377354E-105</v>
      </c>
      <c r="IT97" s="86">
        <f t="shared" si="130"/>
        <v>9.9690365786308425E-91</v>
      </c>
      <c r="IU97" s="86">
        <f t="shared" si="130"/>
        <v>3.9139877421144282E-79</v>
      </c>
      <c r="IV97" s="86">
        <f t="shared" si="130"/>
        <v>1.8235651388010824E-55</v>
      </c>
      <c r="IW97" s="86">
        <f t="shared" si="130"/>
        <v>1.9363393816912329E-57</v>
      </c>
      <c r="IY97" s="86">
        <f t="shared" si="131"/>
        <v>0.29969214525103099</v>
      </c>
      <c r="IZ97" s="86">
        <f t="shared" si="131"/>
        <v>0.32716657437851232</v>
      </c>
      <c r="JA97" s="86">
        <f t="shared" si="131"/>
        <v>0.28599277138339319</v>
      </c>
      <c r="JB97" s="86">
        <f t="shared" si="131"/>
        <v>0.31530727545965115</v>
      </c>
      <c r="JC97" s="86">
        <f t="shared" si="131"/>
        <v>0.25275445276159891</v>
      </c>
      <c r="JD97" s="86">
        <f t="shared" si="131"/>
        <v>0.28084613862366059</v>
      </c>
      <c r="JE97" s="86">
        <f t="shared" si="131"/>
        <v>0.18628676338825334</v>
      </c>
      <c r="JF97" s="86">
        <f t="shared" si="131"/>
        <v>0.2481085146326385</v>
      </c>
      <c r="JG97" s="86">
        <f t="shared" si="131"/>
        <v>0.37234980635979376</v>
      </c>
      <c r="JH97" s="86">
        <f t="shared" si="131"/>
        <v>0.34581132458638825</v>
      </c>
      <c r="JI97" s="86">
        <f t="shared" si="131"/>
        <v>0.28455362746512286</v>
      </c>
      <c r="JJ97" s="86">
        <f t="shared" si="131"/>
        <v>0.27673793406161645</v>
      </c>
      <c r="JK97" s="86">
        <f t="shared" si="131"/>
        <v>0.22891025077119748</v>
      </c>
      <c r="JL97" s="86">
        <f t="shared" si="131"/>
        <v>0.1932336239917902</v>
      </c>
      <c r="JM97" s="86">
        <f t="shared" si="131"/>
        <v>0.17380522925282391</v>
      </c>
    </row>
    <row r="98" spans="2:273" x14ac:dyDescent="0.25">
      <c r="B98" s="2">
        <v>71</v>
      </c>
      <c r="C98" s="37">
        <v>74.187200000000004</v>
      </c>
      <c r="D98" s="37">
        <v>73.521500000000003</v>
      </c>
      <c r="E98" s="37">
        <v>76.278400000000005</v>
      </c>
      <c r="F98" s="37">
        <v>76.633200000000002</v>
      </c>
      <c r="G98" s="37">
        <v>74.063400000000001</v>
      </c>
      <c r="H98" s="37">
        <v>76.028099999999995</v>
      </c>
      <c r="I98" s="37">
        <v>73.401499999999999</v>
      </c>
      <c r="J98" s="37">
        <v>73.343299999999999</v>
      </c>
      <c r="K98" s="37">
        <v>76.1785</v>
      </c>
      <c r="L98" s="37">
        <v>76.4589</v>
      </c>
      <c r="M98" s="37">
        <v>75.512600000000006</v>
      </c>
      <c r="N98" s="37">
        <v>72.239500000000007</v>
      </c>
      <c r="O98" s="37">
        <v>69.605099999999993</v>
      </c>
      <c r="P98" s="37">
        <v>66.297799999999995</v>
      </c>
      <c r="Q98" s="37">
        <v>60.128999999999998</v>
      </c>
      <c r="S98" s="4">
        <f t="shared" si="132"/>
        <v>74.030275880379193</v>
      </c>
      <c r="T98" s="4">
        <f t="shared" si="132"/>
        <v>73.112255277242838</v>
      </c>
      <c r="U98" s="4">
        <f t="shared" si="132"/>
        <v>75.517739968528588</v>
      </c>
      <c r="V98" s="4">
        <f t="shared" si="132"/>
        <v>76.913749682988438</v>
      </c>
      <c r="W98" s="4">
        <f t="shared" si="132"/>
        <v>73.276745012916308</v>
      </c>
      <c r="X98" s="4">
        <f t="shared" si="132"/>
        <v>75.168132607556657</v>
      </c>
      <c r="Y98" s="4">
        <f t="shared" si="132"/>
        <v>69.775339824095099</v>
      </c>
      <c r="Z98" s="4">
        <f t="shared" si="132"/>
        <v>70.595691502339648</v>
      </c>
      <c r="AA98" s="4">
        <f t="shared" si="132"/>
        <v>75.986954914205441</v>
      </c>
      <c r="AB98" s="4">
        <f t="shared" si="132"/>
        <v>76.610113940094109</v>
      </c>
      <c r="AC98" s="4">
        <f t="shared" si="132"/>
        <v>75.874168934473843</v>
      </c>
      <c r="AD98" s="4">
        <f t="shared" si="132"/>
        <v>71.545452769744131</v>
      </c>
      <c r="AE98" s="4">
        <f t="shared" si="132"/>
        <v>68.520475318148087</v>
      </c>
      <c r="AF98" s="4">
        <f t="shared" si="132"/>
        <v>65.517017374116151</v>
      </c>
      <c r="AG98" s="4">
        <f t="shared" si="132"/>
        <v>59.327198950015458</v>
      </c>
      <c r="AI98" s="4">
        <f t="shared" si="133"/>
        <v>0.1569241196208111</v>
      </c>
      <c r="AJ98" s="4">
        <f t="shared" si="133"/>
        <v>0.40924472275716539</v>
      </c>
      <c r="AK98" s="4">
        <f t="shared" si="133"/>
        <v>0.76066003147141714</v>
      </c>
      <c r="AL98" s="4">
        <f t="shared" si="133"/>
        <v>-0.28054968298843619</v>
      </c>
      <c r="AM98" s="4">
        <f t="shared" si="133"/>
        <v>0.78665498708369341</v>
      </c>
      <c r="AN98" s="4">
        <f t="shared" si="133"/>
        <v>0.85996739244333753</v>
      </c>
      <c r="AO98" s="4">
        <f t="shared" si="133"/>
        <v>3.6261601759049</v>
      </c>
      <c r="AP98" s="4">
        <f t="shared" si="133"/>
        <v>2.7476084976603516</v>
      </c>
      <c r="AQ98" s="4">
        <f t="shared" si="133"/>
        <v>0.19154508579455864</v>
      </c>
      <c r="AR98" s="4">
        <f t="shared" si="133"/>
        <v>-0.15121394009410949</v>
      </c>
      <c r="AS98" s="4">
        <f t="shared" si="133"/>
        <v>-0.36156893447383709</v>
      </c>
      <c r="AT98" s="4">
        <f t="shared" si="133"/>
        <v>0.694047230255876</v>
      </c>
      <c r="AU98" s="4">
        <f t="shared" si="133"/>
        <v>1.0846246818519063</v>
      </c>
      <c r="AV98" s="4">
        <f t="shared" si="133"/>
        <v>0.78078262588384462</v>
      </c>
      <c r="AW98" s="4">
        <f t="shared" si="133"/>
        <v>0.80180104998454027</v>
      </c>
      <c r="AY98" s="2">
        <f t="shared" si="125"/>
        <v>49.160641175079036</v>
      </c>
      <c r="AZ98" s="2">
        <f t="shared" si="125"/>
        <v>48.406137556895523</v>
      </c>
      <c r="BA98" s="2">
        <f t="shared" si="125"/>
        <v>49.429664775577805</v>
      </c>
      <c r="BB98" s="2">
        <f t="shared" si="125"/>
        <v>49.681331144456394</v>
      </c>
      <c r="BC98" s="2">
        <f t="shared" si="125"/>
        <v>49.95949566474475</v>
      </c>
      <c r="BD98" s="2">
        <f t="shared" si="125"/>
        <v>49.955446116610041</v>
      </c>
      <c r="BE98" s="2">
        <f t="shared" si="125"/>
        <v>50.283663805368661</v>
      </c>
      <c r="BF98" s="2">
        <f t="shared" si="125"/>
        <v>49.364401810605187</v>
      </c>
      <c r="BG98" s="2">
        <f t="shared" si="125"/>
        <v>48.852536659956854</v>
      </c>
      <c r="BH98" s="2">
        <f t="shared" si="125"/>
        <v>48.850357592283082</v>
      </c>
      <c r="BI98" s="2">
        <f t="shared" si="125"/>
        <v>49.222927495454726</v>
      </c>
      <c r="BJ98" s="2">
        <f t="shared" si="125"/>
        <v>48.703170200950652</v>
      </c>
      <c r="BK98" s="2">
        <f t="shared" si="125"/>
        <v>48.860032323230087</v>
      </c>
      <c r="BL98" s="2">
        <f t="shared" si="125"/>
        <v>49.150261455591313</v>
      </c>
      <c r="BM98" s="2">
        <f t="shared" si="125"/>
        <v>48.851548320774647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 t="str">
        <f t="shared" si="126"/>
        <v/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 t="str">
        <f t="shared" si="124"/>
        <v/>
      </c>
      <c r="DK98" s="2">
        <f t="shared" si="134"/>
        <v>59.928715339954152</v>
      </c>
      <c r="DL98" s="2">
        <f t="shared" si="134"/>
        <v>58.453954270435446</v>
      </c>
      <c r="DM98" s="2">
        <f t="shared" si="134"/>
        <v>58.585349656226128</v>
      </c>
      <c r="DN98" s="2">
        <f t="shared" si="134"/>
        <v>57.356321451489684</v>
      </c>
      <c r="DO98" s="2">
        <f t="shared" si="134"/>
        <v>57.993375126050438</v>
      </c>
      <c r="DP98" s="2">
        <f t="shared" si="134"/>
        <v>57.527595966386556</v>
      </c>
      <c r="DQ98" s="2">
        <f t="shared" si="134"/>
        <v>56.652151102531107</v>
      </c>
      <c r="DR98" s="2">
        <f t="shared" si="134"/>
        <v>58.364297478991602</v>
      </c>
      <c r="DS98" s="2">
        <f t="shared" si="134"/>
        <v>57.85057075630251</v>
      </c>
      <c r="DT98" s="2">
        <f t="shared" si="134"/>
        <v>56.405153530673552</v>
      </c>
      <c r="DU98" s="2">
        <f t="shared" si="134"/>
        <v>56.856064568854563</v>
      </c>
      <c r="DV98" s="2">
        <f t="shared" si="134"/>
        <v>56.317158541398541</v>
      </c>
      <c r="DW98" s="2">
        <f t="shared" si="134"/>
        <v>58.669872864782263</v>
      </c>
      <c r="DX98" s="2">
        <f t="shared" si="134"/>
        <v>55.540080930930927</v>
      </c>
      <c r="DY98" s="2">
        <f t="shared" si="134"/>
        <v>52.367510472370753</v>
      </c>
      <c r="EA98" s="2">
        <f t="shared" si="94"/>
        <v>48.81380136007553</v>
      </c>
      <c r="EB98" s="2">
        <f t="shared" si="94"/>
        <v>48.084715668026604</v>
      </c>
      <c r="EC98" s="2">
        <f t="shared" si="94"/>
        <v>49.121963531384623</v>
      </c>
      <c r="ED98" s="2">
        <f t="shared" si="94"/>
        <v>49.414780449649506</v>
      </c>
      <c r="EE98" s="2">
        <f t="shared" si="94"/>
        <v>49.657962807259352</v>
      </c>
      <c r="EF98" s="2">
        <f t="shared" si="94"/>
        <v>49.684040315420027</v>
      </c>
      <c r="EG98" s="2">
        <f t="shared" si="94"/>
        <v>50.030493196792307</v>
      </c>
      <c r="EH98" s="2">
        <f t="shared" si="94"/>
        <v>49.034884897017982</v>
      </c>
      <c r="EI98" s="2">
        <f t="shared" si="94"/>
        <v>48.531604024071925</v>
      </c>
      <c r="EJ98" s="2">
        <f t="shared" si="94"/>
        <v>48.559989122938539</v>
      </c>
      <c r="EK98" s="2">
        <f t="shared" si="94"/>
        <v>48.905671416820816</v>
      </c>
      <c r="EL98" s="2">
        <f t="shared" si="94"/>
        <v>48.404274824439078</v>
      </c>
      <c r="EM98" s="2">
        <f t="shared" si="135"/>
        <v>48.526616007127046</v>
      </c>
      <c r="EN98" s="2">
        <f t="shared" si="135"/>
        <v>48.863290853468683</v>
      </c>
      <c r="EO98" s="2">
        <f t="shared" si="135"/>
        <v>48.67579988531795</v>
      </c>
      <c r="EQ98" s="2">
        <f t="shared" si="136"/>
        <v>48.495384674071012</v>
      </c>
      <c r="ER98" s="2">
        <f t="shared" si="136"/>
        <v>47.951144191201053</v>
      </c>
      <c r="ES98" s="2">
        <f t="shared" si="136"/>
        <v>48.934291632355915</v>
      </c>
      <c r="ET98" s="2">
        <f t="shared" si="136"/>
        <v>49.316832591953116</v>
      </c>
      <c r="EU98" s="2">
        <f t="shared" si="136"/>
        <v>49.38375289678465</v>
      </c>
      <c r="EV98" s="2">
        <f t="shared" si="136"/>
        <v>49.469880964855321</v>
      </c>
      <c r="EW98" s="2">
        <f t="shared" si="136"/>
        <v>49.695650094794672</v>
      </c>
      <c r="EX98" s="2">
        <f t="shared" si="136"/>
        <v>48.827844783572765</v>
      </c>
      <c r="EY98" s="2">
        <f t="shared" si="136"/>
        <v>48.357140022005474</v>
      </c>
      <c r="EZ98" s="2">
        <f t="shared" si="136"/>
        <v>48.489063228656455</v>
      </c>
      <c r="FA98" s="2">
        <f t="shared" si="136"/>
        <v>48.828162049306634</v>
      </c>
      <c r="FB98" s="2">
        <f t="shared" si="136"/>
        <v>48.232753355821906</v>
      </c>
      <c r="FC98" s="2">
        <f t="shared" si="136"/>
        <v>48.478980654092794</v>
      </c>
      <c r="FD98" s="2">
        <f t="shared" si="136"/>
        <v>48.653992122793653</v>
      </c>
      <c r="FE98" s="2">
        <f t="shared" si="136"/>
        <v>48.981002135561852</v>
      </c>
      <c r="FG98" s="2">
        <f t="shared" si="137"/>
        <v>0.96875761271304417</v>
      </c>
      <c r="FH98" s="2">
        <f t="shared" si="137"/>
        <v>0.96899009090701238</v>
      </c>
      <c r="FI98" s="2">
        <f t="shared" si="137"/>
        <v>0.96746551634387579</v>
      </c>
      <c r="FJ98" s="2">
        <f t="shared" si="137"/>
        <v>0.96642228057594592</v>
      </c>
      <c r="FK98" s="2">
        <f t="shared" si="137"/>
        <v>0.96379412695633038</v>
      </c>
      <c r="FL98" s="2">
        <f t="shared" si="137"/>
        <v>0.9653674809262337</v>
      </c>
      <c r="FM98" s="2">
        <f t="shared" si="137"/>
        <v>0.96171276559011409</v>
      </c>
      <c r="FN98" s="2">
        <f t="shared" si="137"/>
        <v>0.96465608683844639</v>
      </c>
      <c r="FO98" s="2">
        <f t="shared" si="137"/>
        <v>0.96553680196285641</v>
      </c>
      <c r="FP98" s="2">
        <f t="shared" si="137"/>
        <v>0.9629728529186663</v>
      </c>
      <c r="FQ98" s="2">
        <f t="shared" si="137"/>
        <v>0.96008198202823836</v>
      </c>
      <c r="FR98" s="2">
        <f t="shared" si="137"/>
        <v>0.96220186142663078</v>
      </c>
      <c r="FS98" s="2">
        <f t="shared" si="137"/>
        <v>0.96712476036847661</v>
      </c>
      <c r="FT98" s="2">
        <f t="shared" si="137"/>
        <v>0.95699549732086864</v>
      </c>
      <c r="FU98" s="2">
        <f t="shared" si="137"/>
        <v>0.95245160779432025</v>
      </c>
      <c r="FW98" s="2">
        <f t="shared" si="127"/>
        <v>1.3084496993303809E-3</v>
      </c>
      <c r="FX98" s="2">
        <f t="shared" si="127"/>
        <v>9.5273001618933974E-4</v>
      </c>
      <c r="FY98" s="2">
        <f t="shared" si="127"/>
        <v>9.8649301265172338E-4</v>
      </c>
      <c r="FZ98" s="2">
        <f t="shared" si="127"/>
        <v>1.1040644489005731E-3</v>
      </c>
      <c r="GA98" s="2">
        <f t="shared" si="127"/>
        <v>9.4096779707417242E-4</v>
      </c>
      <c r="GB98" s="2">
        <f t="shared" si="127"/>
        <v>1.1033349588087753E-3</v>
      </c>
      <c r="GC98" s="2">
        <f t="shared" si="127"/>
        <v>1.0582862260845544E-3</v>
      </c>
      <c r="GD98" s="2">
        <f t="shared" si="127"/>
        <v>1.0675929157064298E-3</v>
      </c>
      <c r="GE98" s="2">
        <f t="shared" si="127"/>
        <v>1.3112166794960914E-3</v>
      </c>
      <c r="GF98" s="2">
        <f t="shared" si="127"/>
        <v>1.6296877054589824E-3</v>
      </c>
      <c r="GG98" s="2">
        <f t="shared" si="127"/>
        <v>1.391549112006743E-3</v>
      </c>
      <c r="GH98" s="2">
        <f t="shared" si="127"/>
        <v>1.1479538894298242E-3</v>
      </c>
      <c r="GI98" s="2">
        <f t="shared" si="127"/>
        <v>9.5903008090881224E-4</v>
      </c>
      <c r="GJ98" s="2">
        <f t="shared" si="127"/>
        <v>7.7131213875237137E-4</v>
      </c>
      <c r="GK98" s="2">
        <f t="shared" si="127"/>
        <v>6.9964278924544265E-4</v>
      </c>
      <c r="GM98" s="86">
        <f t="shared" si="128"/>
        <v>3.0717930792836569E-7</v>
      </c>
      <c r="GN98" s="86">
        <f t="shared" si="128"/>
        <v>1.0804324761824022E-7</v>
      </c>
      <c r="GO98" s="86">
        <f t="shared" si="128"/>
        <v>8.5279344061210882E-10</v>
      </c>
      <c r="GP98" s="86">
        <f t="shared" si="128"/>
        <v>6.2218419465878724E-11</v>
      </c>
      <c r="GQ98" s="86">
        <f t="shared" si="128"/>
        <v>1.7162642374506121E-11</v>
      </c>
      <c r="GR98" s="86">
        <f t="shared" si="128"/>
        <v>9.5427895918206727E-11</v>
      </c>
      <c r="GS98" s="86">
        <f t="shared" si="128"/>
        <v>4.2247437365243402E-12</v>
      </c>
      <c r="GT98" s="86">
        <f t="shared" si="128"/>
        <v>1.4706662979559638E-14</v>
      </c>
      <c r="GU98" s="86">
        <f t="shared" si="128"/>
        <v>7.8456950506982054E-14</v>
      </c>
      <c r="GV98" s="86">
        <f t="shared" si="128"/>
        <v>2.4023686495341552E-11</v>
      </c>
      <c r="GW98" s="86">
        <f t="shared" si="128"/>
        <v>2.2868267242640402E-8</v>
      </c>
      <c r="GX98" s="86">
        <f t="shared" si="128"/>
        <v>1.5381922749439162E-7</v>
      </c>
      <c r="GY98" s="86">
        <f t="shared" si="128"/>
        <v>2.050823127027046E-7</v>
      </c>
      <c r="GZ98" s="86">
        <f t="shared" si="128"/>
        <v>7.7484419269194024E-7</v>
      </c>
      <c r="HA98" s="86">
        <f t="shared" si="128"/>
        <v>1.5053846406583829E-8</v>
      </c>
      <c r="HC98" s="86">
        <f t="shared" si="73"/>
        <v>0.36443064684646076</v>
      </c>
      <c r="HD98" s="86">
        <f t="shared" si="73"/>
        <v>0.39337633130795047</v>
      </c>
      <c r="HE98" s="86">
        <f t="shared" si="73"/>
        <v>0.34980283620332847</v>
      </c>
      <c r="HF98" s="86">
        <f t="shared" si="73"/>
        <v>0.39112330886914931</v>
      </c>
      <c r="HG98" s="86">
        <f t="shared" si="87"/>
        <v>0.31982302430437581</v>
      </c>
      <c r="HH98" s="86">
        <f t="shared" si="87"/>
        <v>0.35243361040316901</v>
      </c>
      <c r="HI98" s="86">
        <f t="shared" si="87"/>
        <v>0.25128485754705687</v>
      </c>
      <c r="HJ98" s="86">
        <f t="shared" si="87"/>
        <v>0.32192055269306558</v>
      </c>
      <c r="HK98" s="86">
        <f t="shared" si="87"/>
        <v>0.45698054872644811</v>
      </c>
      <c r="HL98" s="86">
        <f t="shared" si="87"/>
        <v>0.42706724608725999</v>
      </c>
      <c r="HM98" s="86">
        <f t="shared" si="87"/>
        <v>0.35772071952234707</v>
      </c>
      <c r="HN98" s="86">
        <f t="shared" si="87"/>
        <v>0.34477160718928829</v>
      </c>
      <c r="HO98" s="86">
        <f t="shared" si="87"/>
        <v>0.28459718132275502</v>
      </c>
      <c r="HP98" s="86">
        <f t="shared" si="87"/>
        <v>0.25401285506091942</v>
      </c>
      <c r="HQ98" s="86">
        <f t="shared" si="87"/>
        <v>0.23612715830347808</v>
      </c>
      <c r="HS98" s="86">
        <f t="shared" si="129"/>
        <v>1.5092961198227561E-16</v>
      </c>
      <c r="HT98" s="86">
        <f t="shared" si="129"/>
        <v>2.5026044856525185E-16</v>
      </c>
      <c r="HU98" s="86">
        <f t="shared" si="129"/>
        <v>6.7197629242172064E-17</v>
      </c>
      <c r="HV98" s="86">
        <f t="shared" si="129"/>
        <v>5.2833550424758241E-20</v>
      </c>
      <c r="HW98" s="86">
        <f t="shared" si="129"/>
        <v>2.4383238633265717E-21</v>
      </c>
      <c r="HX98" s="86">
        <f t="shared" si="129"/>
        <v>2.2994308777776949E-20</v>
      </c>
      <c r="HY98" s="86">
        <f t="shared" si="129"/>
        <v>3.0555276536955033E-27</v>
      </c>
      <c r="HZ98" s="86">
        <f t="shared" si="129"/>
        <v>2.4132511724668574E-24</v>
      </c>
      <c r="IA98" s="86">
        <f t="shared" si="129"/>
        <v>6.7655205546503106E-20</v>
      </c>
      <c r="IB98" s="86">
        <f t="shared" si="129"/>
        <v>5.1855696497920883E-20</v>
      </c>
      <c r="IC98" s="86">
        <f t="shared" si="129"/>
        <v>2.3185961278660063E-22</v>
      </c>
      <c r="ID98" s="86">
        <f t="shared" si="129"/>
        <v>1.208028218839023E-19</v>
      </c>
      <c r="IE98" s="86">
        <f t="shared" si="129"/>
        <v>9.3737081544167569E-18</v>
      </c>
      <c r="IF98" s="86">
        <f t="shared" si="129"/>
        <v>2.7236164050320906E-15</v>
      </c>
      <c r="IG98" s="86">
        <f t="shared" si="129"/>
        <v>2.1287647917514927E-13</v>
      </c>
      <c r="II98" s="86">
        <f t="shared" si="130"/>
        <v>2.1727484931340066E-73</v>
      </c>
      <c r="IJ98" s="86">
        <f t="shared" si="130"/>
        <v>3.0294999177370104E-76</v>
      </c>
      <c r="IK98" s="86">
        <f t="shared" si="130"/>
        <v>3.6671973437341584E-77</v>
      </c>
      <c r="IL98" s="86">
        <f t="shared" si="130"/>
        <v>7.1313935527132493E-92</v>
      </c>
      <c r="IM98" s="86">
        <f t="shared" si="130"/>
        <v>3.7588324361259295E-96</v>
      </c>
      <c r="IN98" s="86">
        <f t="shared" si="130"/>
        <v>1.8111050934069579E-93</v>
      </c>
      <c r="IO98" s="86">
        <f t="shared" si="130"/>
        <v>3.7915049307559709E-126</v>
      </c>
      <c r="IP98" s="86">
        <f t="shared" si="130"/>
        <v>1.5484839983215108E-111</v>
      </c>
      <c r="IQ98" s="86">
        <f t="shared" si="130"/>
        <v>2.2272752000338265E-93</v>
      </c>
      <c r="IR98" s="86">
        <f t="shared" si="130"/>
        <v>4.7994114432693213E-92</v>
      </c>
      <c r="IS98" s="86">
        <f t="shared" si="130"/>
        <v>1.2548389594571987E-102</v>
      </c>
      <c r="IT98" s="86">
        <f t="shared" si="130"/>
        <v>2.3297268018094477E-88</v>
      </c>
      <c r="IU98" s="86">
        <f t="shared" si="130"/>
        <v>3.9860542493126604E-77</v>
      </c>
      <c r="IV98" s="86">
        <f t="shared" si="130"/>
        <v>4.1121596784840292E-54</v>
      </c>
      <c r="IW98" s="86">
        <f t="shared" si="130"/>
        <v>4.6904807880883789E-56</v>
      </c>
      <c r="IY98" s="86">
        <f t="shared" si="131"/>
        <v>0.36443095402576886</v>
      </c>
      <c r="IZ98" s="86">
        <f t="shared" si="131"/>
        <v>0.39337643935119837</v>
      </c>
      <c r="JA98" s="86">
        <f t="shared" si="131"/>
        <v>0.34980283705612197</v>
      </c>
      <c r="JB98" s="86">
        <f t="shared" si="131"/>
        <v>0.39112330893136771</v>
      </c>
      <c r="JC98" s="86">
        <f t="shared" si="131"/>
        <v>0.31982302432153847</v>
      </c>
      <c r="JD98" s="86">
        <f t="shared" si="131"/>
        <v>0.35243361049859689</v>
      </c>
      <c r="JE98" s="86">
        <f t="shared" si="131"/>
        <v>0.2512848575512816</v>
      </c>
      <c r="JF98" s="86">
        <f t="shared" si="131"/>
        <v>0.32192055269308029</v>
      </c>
      <c r="JG98" s="86">
        <f t="shared" si="131"/>
        <v>0.45698054872652655</v>
      </c>
      <c r="JH98" s="86">
        <f t="shared" si="131"/>
        <v>0.42706724611128366</v>
      </c>
      <c r="JI98" s="86">
        <f t="shared" si="131"/>
        <v>0.3577207423906143</v>
      </c>
      <c r="JJ98" s="86">
        <f t="shared" si="131"/>
        <v>0.34477176100851581</v>
      </c>
      <c r="JK98" s="86">
        <f t="shared" si="131"/>
        <v>0.28459738640506771</v>
      </c>
      <c r="JL98" s="86">
        <f t="shared" si="131"/>
        <v>0.25401362990511483</v>
      </c>
      <c r="JM98" s="86">
        <f t="shared" si="131"/>
        <v>0.23612717335753738</v>
      </c>
    </row>
    <row r="99" spans="2:273" x14ac:dyDescent="0.25">
      <c r="B99" s="2">
        <v>72</v>
      </c>
      <c r="C99" s="37">
        <v>76.300700000000006</v>
      </c>
      <c r="D99" s="37">
        <v>75.048199999999994</v>
      </c>
      <c r="E99" s="37">
        <v>78.336100000000002</v>
      </c>
      <c r="F99" s="37">
        <v>78.603899999999996</v>
      </c>
      <c r="G99" s="37">
        <v>77.185400000000001</v>
      </c>
      <c r="H99" s="37">
        <v>78.2239</v>
      </c>
      <c r="I99" s="37">
        <v>76.05</v>
      </c>
      <c r="J99" s="37">
        <v>76.161699999999996</v>
      </c>
      <c r="K99" s="37">
        <v>77.379099999999994</v>
      </c>
      <c r="L99" s="37">
        <v>78.025899999999993</v>
      </c>
      <c r="M99" s="37">
        <v>77.289500000000004</v>
      </c>
      <c r="N99" s="37">
        <v>74.156599999999997</v>
      </c>
      <c r="O99" s="37">
        <v>72.288300000000007</v>
      </c>
      <c r="P99" s="37">
        <v>69.022099999999995</v>
      </c>
      <c r="Q99" s="37">
        <v>62.245399999999997</v>
      </c>
      <c r="S99" s="4">
        <f t="shared" si="132"/>
        <v>76.425091811869066</v>
      </c>
      <c r="T99" s="4">
        <f t="shared" si="132"/>
        <v>75.21767871600575</v>
      </c>
      <c r="U99" s="4">
        <f t="shared" si="132"/>
        <v>78.39125025767737</v>
      </c>
      <c r="V99" s="4">
        <f t="shared" si="132"/>
        <v>79.833412233518658</v>
      </c>
      <c r="W99" s="4">
        <f t="shared" si="132"/>
        <v>76.524880927108555</v>
      </c>
      <c r="X99" s="4">
        <f t="shared" si="132"/>
        <v>78.260870632438355</v>
      </c>
      <c r="Y99" s="4">
        <f t="shared" si="132"/>
        <v>73.597178228627229</v>
      </c>
      <c r="Z99" s="4">
        <f t="shared" si="132"/>
        <v>73.934815685694304</v>
      </c>
      <c r="AA99" s="4">
        <f t="shared" si="132"/>
        <v>78.082992646485948</v>
      </c>
      <c r="AB99" s="4">
        <f t="shared" si="132"/>
        <v>78.825793514689678</v>
      </c>
      <c r="AC99" s="4">
        <f t="shared" si="132"/>
        <v>78.565164227064585</v>
      </c>
      <c r="AD99" s="4">
        <f t="shared" si="132"/>
        <v>74.186958585129574</v>
      </c>
      <c r="AE99" s="4">
        <f t="shared" si="132"/>
        <v>71.187626465862877</v>
      </c>
      <c r="AF99" s="4">
        <f t="shared" si="132"/>
        <v>68.269126120856228</v>
      </c>
      <c r="AG99" s="4">
        <f t="shared" si="132"/>
        <v>61.426321987564464</v>
      </c>
      <c r="AI99" s="4">
        <f t="shared" si="133"/>
        <v>-0.12439181186906012</v>
      </c>
      <c r="AJ99" s="4">
        <f t="shared" si="133"/>
        <v>-0.16947871600575581</v>
      </c>
      <c r="AK99" s="4">
        <f t="shared" si="133"/>
        <v>-5.5150257677368586E-2</v>
      </c>
      <c r="AL99" s="4">
        <f t="shared" si="133"/>
        <v>-1.2295122335186619</v>
      </c>
      <c r="AM99" s="4">
        <f t="shared" si="133"/>
        <v>0.66051907289144651</v>
      </c>
      <c r="AN99" s="4">
        <f t="shared" si="133"/>
        <v>-3.6970632438354301E-2</v>
      </c>
      <c r="AO99" s="4">
        <f t="shared" si="133"/>
        <v>2.4528217713727685</v>
      </c>
      <c r="AP99" s="4">
        <f t="shared" si="133"/>
        <v>2.2268843143056927</v>
      </c>
      <c r="AQ99" s="4">
        <f t="shared" si="133"/>
        <v>-0.70389264648595429</v>
      </c>
      <c r="AR99" s="4">
        <f t="shared" si="133"/>
        <v>-0.7998935146896855</v>
      </c>
      <c r="AS99" s="4">
        <f t="shared" si="133"/>
        <v>-1.2756642270645813</v>
      </c>
      <c r="AT99" s="4">
        <f t="shared" si="133"/>
        <v>-3.0358585129576454E-2</v>
      </c>
      <c r="AU99" s="4">
        <f t="shared" si="133"/>
        <v>1.1006735341371296</v>
      </c>
      <c r="AV99" s="4">
        <f t="shared" si="133"/>
        <v>0.75297387914376657</v>
      </c>
      <c r="AW99" s="4">
        <f t="shared" si="133"/>
        <v>0.8190780124355328</v>
      </c>
      <c r="AY99" s="2">
        <f t="shared" si="125"/>
        <v>49.096983027052175</v>
      </c>
      <c r="AZ99" s="2">
        <f t="shared" si="125"/>
        <v>48.351591832395876</v>
      </c>
      <c r="BA99" s="2">
        <f t="shared" si="125"/>
        <v>49.368964631524854</v>
      </c>
      <c r="BB99" s="2">
        <f t="shared" si="125"/>
        <v>49.634055113033313</v>
      </c>
      <c r="BC99" s="2">
        <f t="shared" si="125"/>
        <v>49.893713881321638</v>
      </c>
      <c r="BD99" s="2">
        <f t="shared" si="125"/>
        <v>49.889960796338677</v>
      </c>
      <c r="BE99" s="2">
        <f t="shared" si="125"/>
        <v>50.215891795185968</v>
      </c>
      <c r="BF99" s="2">
        <f t="shared" si="125"/>
        <v>49.301515382433344</v>
      </c>
      <c r="BG99" s="2">
        <f t="shared" si="125"/>
        <v>48.791451168675401</v>
      </c>
      <c r="BH99" s="2">
        <f t="shared" si="125"/>
        <v>48.790458389233045</v>
      </c>
      <c r="BI99" s="2">
        <f t="shared" si="125"/>
        <v>49.157642559106044</v>
      </c>
      <c r="BJ99" s="2">
        <f t="shared" si="125"/>
        <v>48.639738061525918</v>
      </c>
      <c r="BK99" s="2">
        <f t="shared" si="125"/>
        <v>48.795983752763242</v>
      </c>
      <c r="BL99" s="2">
        <f t="shared" si="125"/>
        <v>49.086714783287441</v>
      </c>
      <c r="BM99" s="2">
        <f t="shared" si="125"/>
        <v>48.811728595572376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 t="str">
        <f t="shared" si="126"/>
        <v/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 t="str">
        <f t="shared" si="124"/>
        <v/>
      </c>
      <c r="DK99" s="2">
        <f t="shared" si="134"/>
        <v>60.079651886936581</v>
      </c>
      <c r="DL99" s="2">
        <f t="shared" si="134"/>
        <v>58.582601191749418</v>
      </c>
      <c r="DM99" s="2">
        <f t="shared" si="134"/>
        <v>58.715616730328492</v>
      </c>
      <c r="DN99" s="2">
        <f t="shared" si="134"/>
        <v>57.465640733384255</v>
      </c>
      <c r="DO99" s="2">
        <f t="shared" si="134"/>
        <v>58.106264453781527</v>
      </c>
      <c r="DP99" s="2">
        <f t="shared" si="134"/>
        <v>57.627901288515403</v>
      </c>
      <c r="DQ99" s="2">
        <f t="shared" si="134"/>
        <v>56.735954757614763</v>
      </c>
      <c r="DR99" s="2">
        <f t="shared" si="134"/>
        <v>58.477217591036421</v>
      </c>
      <c r="DS99" s="2">
        <f t="shared" si="134"/>
        <v>57.963050532212876</v>
      </c>
      <c r="DT99" s="2">
        <f t="shared" si="134"/>
        <v>56.492826130416155</v>
      </c>
      <c r="DU99" s="2">
        <f t="shared" si="134"/>
        <v>56.953494903474898</v>
      </c>
      <c r="DV99" s="2">
        <f t="shared" si="134"/>
        <v>56.405723238953236</v>
      </c>
      <c r="DW99" s="2">
        <f t="shared" si="134"/>
        <v>58.800905286478219</v>
      </c>
      <c r="DX99" s="2">
        <f t="shared" si="134"/>
        <v>55.630176864006863</v>
      </c>
      <c r="DY99" s="2">
        <f t="shared" si="134"/>
        <v>52.426782196969683</v>
      </c>
      <c r="EA99" s="2">
        <f t="shared" si="94"/>
        <v>48.774412348873405</v>
      </c>
      <c r="EB99" s="2">
        <f t="shared" si="94"/>
        <v>48.053124074743359</v>
      </c>
      <c r="EC99" s="2">
        <f t="shared" si="94"/>
        <v>49.082509235141139</v>
      </c>
      <c r="ED99" s="2">
        <f t="shared" si="94"/>
        <v>49.386010808738668</v>
      </c>
      <c r="EE99" s="2">
        <f t="shared" si="94"/>
        <v>49.612630589741059</v>
      </c>
      <c r="EF99" s="2">
        <f t="shared" si="94"/>
        <v>49.637047235135519</v>
      </c>
      <c r="EG99" s="2">
        <f t="shared" si="94"/>
        <v>49.979546086786442</v>
      </c>
      <c r="EH99" s="2">
        <f t="shared" si="94"/>
        <v>48.995150171747262</v>
      </c>
      <c r="EI99" s="2">
        <f t="shared" si="94"/>
        <v>48.493141012906037</v>
      </c>
      <c r="EJ99" s="2">
        <f t="shared" si="94"/>
        <v>48.52048151867249</v>
      </c>
      <c r="EK99" s="2">
        <f t="shared" si="94"/>
        <v>48.862148103562696</v>
      </c>
      <c r="EL99" s="2">
        <f t="shared" si="94"/>
        <v>48.361726490049428</v>
      </c>
      <c r="EM99" s="2">
        <f t="shared" si="135"/>
        <v>48.485863738253293</v>
      </c>
      <c r="EN99" s="2">
        <f t="shared" si="135"/>
        <v>48.818722795262261</v>
      </c>
      <c r="EO99" s="2">
        <f t="shared" si="135"/>
        <v>48.646901015657193</v>
      </c>
      <c r="EQ99" s="2">
        <f t="shared" si="136"/>
        <v>48.466329781895432</v>
      </c>
      <c r="ER99" s="2">
        <f t="shared" si="136"/>
        <v>47.923821697021836</v>
      </c>
      <c r="ES99" s="2">
        <f t="shared" si="136"/>
        <v>48.900501119235635</v>
      </c>
      <c r="ET99" s="2">
        <f t="shared" si="136"/>
        <v>49.292367734351771</v>
      </c>
      <c r="EU99" s="2">
        <f t="shared" si="136"/>
        <v>49.346952782582029</v>
      </c>
      <c r="EV99" s="2">
        <f t="shared" si="136"/>
        <v>49.429641791936767</v>
      </c>
      <c r="EW99" s="2">
        <f t="shared" si="136"/>
        <v>49.656719187511648</v>
      </c>
      <c r="EX99" s="2">
        <f t="shared" si="136"/>
        <v>48.795624843150449</v>
      </c>
      <c r="EY99" s="2">
        <f t="shared" si="136"/>
        <v>48.324728926709575</v>
      </c>
      <c r="EZ99" s="2">
        <f t="shared" si="136"/>
        <v>48.451924477912577</v>
      </c>
      <c r="FA99" s="2">
        <f t="shared" si="136"/>
        <v>48.786971241155946</v>
      </c>
      <c r="FB99" s="2">
        <f t="shared" si="136"/>
        <v>48.195737782414149</v>
      </c>
      <c r="FC99" s="2">
        <f t="shared" si="136"/>
        <v>48.439542046448793</v>
      </c>
      <c r="FD99" s="2">
        <f t="shared" si="136"/>
        <v>48.615505071554843</v>
      </c>
      <c r="FE99" s="2">
        <f t="shared" si="136"/>
        <v>48.941138420669198</v>
      </c>
      <c r="FG99" s="2">
        <f t="shared" si="137"/>
        <v>0.97142806012898586</v>
      </c>
      <c r="FH99" s="2">
        <f t="shared" si="137"/>
        <v>0.97164124891009895</v>
      </c>
      <c r="FI99" s="2">
        <f t="shared" si="137"/>
        <v>0.97024301346575226</v>
      </c>
      <c r="FJ99" s="2">
        <f t="shared" si="137"/>
        <v>0.96928601220461674</v>
      </c>
      <c r="FK99" s="2">
        <f t="shared" si="137"/>
        <v>0.96687432205601576</v>
      </c>
      <c r="FL99" s="2">
        <f t="shared" si="137"/>
        <v>0.96831822376835219</v>
      </c>
      <c r="FM99" s="2">
        <f t="shared" si="137"/>
        <v>0.96496359440715007</v>
      </c>
      <c r="FN99" s="2">
        <f t="shared" si="137"/>
        <v>0.96766541136037654</v>
      </c>
      <c r="FO99" s="2">
        <f t="shared" si="137"/>
        <v>0.96847358952660201</v>
      </c>
      <c r="FP99" s="2">
        <f t="shared" si="137"/>
        <v>0.96612046139497543</v>
      </c>
      <c r="FQ99" s="2">
        <f t="shared" si="137"/>
        <v>0.96346601467499393</v>
      </c>
      <c r="FR99" s="2">
        <f t="shared" si="137"/>
        <v>0.96541265641018537</v>
      </c>
      <c r="FS99" s="2">
        <f t="shared" si="137"/>
        <v>0.96993044396510342</v>
      </c>
      <c r="FT99" s="2">
        <f t="shared" si="137"/>
        <v>0.96063045581245798</v>
      </c>
      <c r="FU99" s="2">
        <f t="shared" si="137"/>
        <v>0.95645316213113563</v>
      </c>
      <c r="FW99" s="2">
        <f t="shared" si="127"/>
        <v>1.4345054785889363E-3</v>
      </c>
      <c r="FX99" s="2">
        <f t="shared" si="127"/>
        <v>1.0445516768029044E-3</v>
      </c>
      <c r="FY99" s="2">
        <f t="shared" si="127"/>
        <v>1.0815651409861423E-3</v>
      </c>
      <c r="FZ99" s="2">
        <f t="shared" si="127"/>
        <v>1.2104536600760778E-3</v>
      </c>
      <c r="GA99" s="2">
        <f t="shared" si="127"/>
        <v>1.0316570159740785E-3</v>
      </c>
      <c r="GB99" s="2">
        <f t="shared" si="127"/>
        <v>1.2096539604139549E-3</v>
      </c>
      <c r="GC99" s="2">
        <f t="shared" si="127"/>
        <v>1.1602693068902498E-3</v>
      </c>
      <c r="GD99" s="2">
        <f t="shared" si="127"/>
        <v>1.17047179649095E-3</v>
      </c>
      <c r="GE99" s="2">
        <f t="shared" si="127"/>
        <v>1.4375386453567096E-3</v>
      </c>
      <c r="GF99" s="2">
        <f t="shared" si="127"/>
        <v>1.786636123957488E-3</v>
      </c>
      <c r="GG99" s="2">
        <f t="shared" si="127"/>
        <v>1.5255984422584889E-3</v>
      </c>
      <c r="GH99" s="2">
        <f t="shared" si="127"/>
        <v>1.2585670204678225E-3</v>
      </c>
      <c r="GI99" s="2">
        <f t="shared" si="127"/>
        <v>1.051458286466408E-3</v>
      </c>
      <c r="GJ99" s="2">
        <f t="shared" si="127"/>
        <v>8.4566401264095186E-4</v>
      </c>
      <c r="GK99" s="2">
        <f t="shared" si="127"/>
        <v>7.6709128462434148E-4</v>
      </c>
      <c r="GM99" s="86">
        <f t="shared" si="128"/>
        <v>5.5015126475137507E-8</v>
      </c>
      <c r="GN99" s="86">
        <f t="shared" si="128"/>
        <v>1.8084371432402598E-8</v>
      </c>
      <c r="GO99" s="86">
        <f t="shared" si="128"/>
        <v>7.2396618363748089E-11</v>
      </c>
      <c r="GP99" s="86">
        <f t="shared" si="128"/>
        <v>4.1021719253287905E-12</v>
      </c>
      <c r="GQ99" s="86">
        <f t="shared" si="128"/>
        <v>9.4282354215163103E-13</v>
      </c>
      <c r="GR99" s="86">
        <f t="shared" si="128"/>
        <v>7.3026450881982816E-12</v>
      </c>
      <c r="GS99" s="86">
        <f t="shared" si="128"/>
        <v>1.9037131869494271E-13</v>
      </c>
      <c r="GT99" s="86">
        <f t="shared" si="128"/>
        <v>3.6764221907987638E-16</v>
      </c>
      <c r="GU99" s="86">
        <f t="shared" si="128"/>
        <v>3.0260438026035158E-15</v>
      </c>
      <c r="GV99" s="86">
        <f t="shared" si="128"/>
        <v>1.5181723903560014E-12</v>
      </c>
      <c r="GW99" s="86">
        <f t="shared" si="128"/>
        <v>2.9129102810125924E-9</v>
      </c>
      <c r="GX99" s="86">
        <f t="shared" si="128"/>
        <v>2.5151132223082436E-8</v>
      </c>
      <c r="GY99" s="86">
        <f t="shared" si="128"/>
        <v>3.1336563259443341E-8</v>
      </c>
      <c r="GZ99" s="86">
        <f t="shared" si="128"/>
        <v>1.6546659515959223E-7</v>
      </c>
      <c r="HA99" s="86">
        <f t="shared" si="128"/>
        <v>2.081558198674433E-9</v>
      </c>
      <c r="HC99" s="86">
        <f t="shared" si="73"/>
        <v>0.43244644683718875</v>
      </c>
      <c r="HD99" s="86">
        <f t="shared" si="73"/>
        <v>0.46169886499483798</v>
      </c>
      <c r="HE99" s="86">
        <f t="shared" si="73"/>
        <v>0.41927400248520463</v>
      </c>
      <c r="HF99" s="86">
        <f t="shared" si="73"/>
        <v>0.47254951259630895</v>
      </c>
      <c r="HG99" s="86">
        <f t="shared" si="87"/>
        <v>0.39614725492264513</v>
      </c>
      <c r="HH99" s="86">
        <f t="shared" si="87"/>
        <v>0.43134222210042461</v>
      </c>
      <c r="HI99" s="86">
        <f t="shared" si="87"/>
        <v>0.32976326266462658</v>
      </c>
      <c r="HJ99" s="86">
        <f t="shared" si="87"/>
        <v>0.40847000508728665</v>
      </c>
      <c r="HK99" s="86">
        <f t="shared" si="87"/>
        <v>0.54142848695652501</v>
      </c>
      <c r="HL99" s="86">
        <f t="shared" si="87"/>
        <v>0.5075781329302449</v>
      </c>
      <c r="HM99" s="86">
        <f t="shared" si="87"/>
        <v>0.43299252326207316</v>
      </c>
      <c r="HN99" s="86">
        <f t="shared" si="87"/>
        <v>0.41842927314673689</v>
      </c>
      <c r="HO99" s="86">
        <f t="shared" si="87"/>
        <v>0.34777900940937961</v>
      </c>
      <c r="HP99" s="86">
        <f t="shared" si="87"/>
        <v>0.32408524411013584</v>
      </c>
      <c r="HQ99" s="86">
        <f t="shared" si="87"/>
        <v>0.3110468928996406</v>
      </c>
      <c r="HS99" s="86">
        <f t="shared" si="129"/>
        <v>7.2380039690892849E-16</v>
      </c>
      <c r="HT99" s="86">
        <f t="shared" si="129"/>
        <v>1.1386950872315434E-15</v>
      </c>
      <c r="HU99" s="86">
        <f t="shared" si="129"/>
        <v>3.2001603496922022E-16</v>
      </c>
      <c r="HV99" s="86">
        <f t="shared" si="129"/>
        <v>3.5235085534704775E-19</v>
      </c>
      <c r="HW99" s="86">
        <f t="shared" si="129"/>
        <v>1.7385278820285782E-20</v>
      </c>
      <c r="HX99" s="86">
        <f t="shared" si="129"/>
        <v>1.587870225077113E-19</v>
      </c>
      <c r="HY99" s="86">
        <f t="shared" si="129"/>
        <v>4.1464867715787557E-26</v>
      </c>
      <c r="HZ99" s="86">
        <f t="shared" si="129"/>
        <v>2.4369555630452164E-23</v>
      </c>
      <c r="IA99" s="86">
        <f t="shared" si="129"/>
        <v>4.7863676395688138E-19</v>
      </c>
      <c r="IB99" s="86">
        <f t="shared" si="129"/>
        <v>3.8846400325757164E-19</v>
      </c>
      <c r="IC99" s="86">
        <f t="shared" si="129"/>
        <v>2.1006357176918653E-21</v>
      </c>
      <c r="ID99" s="86">
        <f t="shared" si="129"/>
        <v>7.705668469538231E-19</v>
      </c>
      <c r="IE99" s="86">
        <f t="shared" si="129"/>
        <v>4.6247856819972111E-17</v>
      </c>
      <c r="IF99" s="86">
        <f t="shared" si="129"/>
        <v>1.0220294919647662E-14</v>
      </c>
      <c r="IG99" s="86">
        <f t="shared" si="129"/>
        <v>6.4764935564522728E-13</v>
      </c>
      <c r="II99" s="86">
        <f t="shared" si="130"/>
        <v>2.0332021092195281E-71</v>
      </c>
      <c r="IJ99" s="86">
        <f t="shared" si="130"/>
        <v>2.7417656645620216E-74</v>
      </c>
      <c r="IK99" s="86">
        <f t="shared" si="130"/>
        <v>3.5889023840445291E-75</v>
      </c>
      <c r="IL99" s="86">
        <f t="shared" si="130"/>
        <v>1.865864301972636E-89</v>
      </c>
      <c r="IM99" s="86">
        <f t="shared" si="130"/>
        <v>1.1212373798533378E-93</v>
      </c>
      <c r="IN99" s="86">
        <f t="shared" si="130"/>
        <v>5.2261659937540302E-91</v>
      </c>
      <c r="IO99" s="86">
        <f t="shared" si="130"/>
        <v>7.8575052049317409E-123</v>
      </c>
      <c r="IP99" s="86">
        <f t="shared" si="130"/>
        <v>1.3199419745450227E-108</v>
      </c>
      <c r="IQ99" s="86">
        <f t="shared" si="130"/>
        <v>7.3990499105405472E-91</v>
      </c>
      <c r="IR99" s="86">
        <f t="shared" si="130"/>
        <v>1.7767127955796016E-89</v>
      </c>
      <c r="IS99" s="86">
        <f t="shared" si="130"/>
        <v>7.9315711781363083E-100</v>
      </c>
      <c r="IT99" s="86">
        <f t="shared" si="130"/>
        <v>5.0594299935720604E-86</v>
      </c>
      <c r="IU99" s="86">
        <f t="shared" si="130"/>
        <v>3.8210017151509778E-75</v>
      </c>
      <c r="IV99" s="86">
        <f t="shared" si="130"/>
        <v>8.914145413818816E-53</v>
      </c>
      <c r="IW99" s="86">
        <f t="shared" si="130"/>
        <v>1.0918165098425839E-54</v>
      </c>
      <c r="IY99" s="86">
        <f t="shared" si="131"/>
        <v>0.43244650185231592</v>
      </c>
      <c r="IZ99" s="86">
        <f t="shared" si="131"/>
        <v>0.46169888307921059</v>
      </c>
      <c r="JA99" s="86">
        <f t="shared" si="131"/>
        <v>0.41927400255760161</v>
      </c>
      <c r="JB99" s="86">
        <f t="shared" si="131"/>
        <v>0.47254951260041111</v>
      </c>
      <c r="JC99" s="86">
        <f t="shared" si="131"/>
        <v>0.39614725492358793</v>
      </c>
      <c r="JD99" s="86">
        <f t="shared" si="131"/>
        <v>0.43134222210772727</v>
      </c>
      <c r="JE99" s="86">
        <f t="shared" si="131"/>
        <v>0.32976326266481693</v>
      </c>
      <c r="JF99" s="86">
        <f t="shared" si="131"/>
        <v>0.40847000508728704</v>
      </c>
      <c r="JG99" s="86">
        <f t="shared" si="131"/>
        <v>0.54142848695652801</v>
      </c>
      <c r="JH99" s="86">
        <f t="shared" si="131"/>
        <v>0.50757813293176302</v>
      </c>
      <c r="JI99" s="86">
        <f t="shared" si="131"/>
        <v>0.43299252617498346</v>
      </c>
      <c r="JJ99" s="86">
        <f t="shared" si="131"/>
        <v>0.41842929829786912</v>
      </c>
      <c r="JK99" s="86">
        <f t="shared" si="131"/>
        <v>0.3477790407459429</v>
      </c>
      <c r="JL99" s="86">
        <f t="shared" si="131"/>
        <v>0.3240854095767412</v>
      </c>
      <c r="JM99" s="86">
        <f t="shared" si="131"/>
        <v>0.31104689498184646</v>
      </c>
    </row>
    <row r="100" spans="2:273" x14ac:dyDescent="0.25">
      <c r="B100" s="2">
        <v>73</v>
      </c>
      <c r="C100" s="37">
        <v>77.045599999999993</v>
      </c>
      <c r="D100" s="37">
        <v>75.069699999999997</v>
      </c>
      <c r="E100" s="37">
        <v>79.742000000000004</v>
      </c>
      <c r="F100" s="37">
        <v>80.292000000000002</v>
      </c>
      <c r="G100" s="37">
        <v>78.747799999999998</v>
      </c>
      <c r="H100" s="37">
        <v>79.441000000000003</v>
      </c>
      <c r="I100" s="37">
        <v>78.258300000000006</v>
      </c>
      <c r="J100" s="37">
        <v>77.788799999999995</v>
      </c>
      <c r="K100" s="37">
        <v>76.995199999999997</v>
      </c>
      <c r="L100" s="37">
        <v>78.127600000000001</v>
      </c>
      <c r="M100" s="37">
        <v>78.884500000000003</v>
      </c>
      <c r="N100" s="37">
        <v>75.918899999999994</v>
      </c>
      <c r="O100" s="37">
        <v>73.705799999999996</v>
      </c>
      <c r="P100" s="37">
        <v>70.401600000000002</v>
      </c>
      <c r="Q100" s="37">
        <v>63.295999999999999</v>
      </c>
      <c r="S100" s="4">
        <f t="shared" si="132"/>
        <v>78.03038157372626</v>
      </c>
      <c r="T100" s="4">
        <f t="shared" si="132"/>
        <v>76.496003413484345</v>
      </c>
      <c r="U100" s="4">
        <f t="shared" si="132"/>
        <v>80.641933452626049</v>
      </c>
      <c r="V100" s="4">
        <f t="shared" si="132"/>
        <v>81.68319272988316</v>
      </c>
      <c r="W100" s="4">
        <f t="shared" si="132"/>
        <v>79.294659275172393</v>
      </c>
      <c r="X100" s="4">
        <f t="shared" si="132"/>
        <v>80.542100295716494</v>
      </c>
      <c r="Y100" s="4">
        <f t="shared" si="132"/>
        <v>77.134344631201344</v>
      </c>
      <c r="Z100" s="4">
        <f t="shared" si="132"/>
        <v>76.935748274057076</v>
      </c>
      <c r="AA100" s="4">
        <f t="shared" si="132"/>
        <v>78.499576459016666</v>
      </c>
      <c r="AB100" s="4">
        <f t="shared" si="132"/>
        <v>79.351105482014319</v>
      </c>
      <c r="AC100" s="4">
        <f t="shared" si="132"/>
        <v>79.876920871051141</v>
      </c>
      <c r="AD100" s="4">
        <f t="shared" si="132"/>
        <v>76.073161810381777</v>
      </c>
      <c r="AE100" s="4">
        <f t="shared" si="132"/>
        <v>73.629571493589353</v>
      </c>
      <c r="AF100" s="4">
        <f t="shared" si="132"/>
        <v>70.607378045488474</v>
      </c>
      <c r="AG100" s="4">
        <f t="shared" si="132"/>
        <v>63.323323499038366</v>
      </c>
      <c r="AI100" s="4">
        <f t="shared" si="133"/>
        <v>-0.9847815737262664</v>
      </c>
      <c r="AJ100" s="4">
        <f t="shared" si="133"/>
        <v>-1.426303413484348</v>
      </c>
      <c r="AK100" s="4">
        <f t="shared" si="133"/>
        <v>-0.89993345262604407</v>
      </c>
      <c r="AL100" s="4">
        <f t="shared" si="133"/>
        <v>-1.3911927298831586</v>
      </c>
      <c r="AM100" s="4">
        <f t="shared" si="133"/>
        <v>-0.54685927517239463</v>
      </c>
      <c r="AN100" s="4">
        <f t="shared" si="133"/>
        <v>-1.1011002957164919</v>
      </c>
      <c r="AO100" s="4">
        <f t="shared" si="133"/>
        <v>1.1239553687986614</v>
      </c>
      <c r="AP100" s="4">
        <f t="shared" si="133"/>
        <v>0.85305172594291889</v>
      </c>
      <c r="AQ100" s="4">
        <f t="shared" si="133"/>
        <v>-1.5043764590166688</v>
      </c>
      <c r="AR100" s="4">
        <f t="shared" si="133"/>
        <v>-1.2235054820143176</v>
      </c>
      <c r="AS100" s="4">
        <f t="shared" si="133"/>
        <v>-0.99242087105113796</v>
      </c>
      <c r="AT100" s="4">
        <f t="shared" si="133"/>
        <v>-0.15426181038178299</v>
      </c>
      <c r="AU100" s="4">
        <f t="shared" si="133"/>
        <v>7.6228506410643604E-2</v>
      </c>
      <c r="AV100" s="4">
        <f t="shared" si="133"/>
        <v>-0.20577804548847212</v>
      </c>
      <c r="AW100" s="4">
        <f t="shared" si="133"/>
        <v>-2.7323499038367061E-2</v>
      </c>
      <c r="AY100" s="2">
        <f t="shared" si="125"/>
        <v>49.034860549608588</v>
      </c>
      <c r="AZ100" s="2">
        <f t="shared" si="125"/>
        <v>48.298554227157055</v>
      </c>
      <c r="BA100" s="2">
        <f t="shared" si="125"/>
        <v>49.309580195796968</v>
      </c>
      <c r="BB100" s="2">
        <f t="shared" si="125"/>
        <v>49.58793693150669</v>
      </c>
      <c r="BC100" s="2">
        <f t="shared" si="125"/>
        <v>49.82915260286947</v>
      </c>
      <c r="BD100" s="2">
        <f t="shared" si="125"/>
        <v>49.825590165110704</v>
      </c>
      <c r="BE100" s="2">
        <f t="shared" si="125"/>
        <v>50.149081758876676</v>
      </c>
      <c r="BF100" s="2">
        <f t="shared" si="125"/>
        <v>49.240102808666791</v>
      </c>
      <c r="BG100" s="2">
        <f t="shared" si="125"/>
        <v>48.731814465761651</v>
      </c>
      <c r="BH100" s="2">
        <f t="shared" si="125"/>
        <v>48.731855766610195</v>
      </c>
      <c r="BI100" s="2">
        <f t="shared" si="125"/>
        <v>49.093682781200393</v>
      </c>
      <c r="BJ100" s="2">
        <f t="shared" si="125"/>
        <v>48.577619873777941</v>
      </c>
      <c r="BK100" s="2">
        <f t="shared" si="125"/>
        <v>48.733410719649676</v>
      </c>
      <c r="BL100" s="2">
        <f t="shared" si="125"/>
        <v>49.024242418636</v>
      </c>
      <c r="BM100" s="2">
        <f t="shared" si="125"/>
        <v>48.77245167629458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 t="str">
        <f t="shared" si="126"/>
        <v/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 t="str">
        <f t="shared" si="124"/>
        <v/>
      </c>
      <c r="DK100" s="2">
        <f t="shared" si="134"/>
        <v>60.23058843391901</v>
      </c>
      <c r="DL100" s="2">
        <f t="shared" si="134"/>
        <v>58.711248113063405</v>
      </c>
      <c r="DM100" s="2">
        <f t="shared" si="134"/>
        <v>58.845883804430862</v>
      </c>
      <c r="DN100" s="2">
        <f t="shared" si="134"/>
        <v>57.574960015278833</v>
      </c>
      <c r="DO100" s="2">
        <f t="shared" si="134"/>
        <v>58.219153781512624</v>
      </c>
      <c r="DP100" s="2">
        <f t="shared" si="134"/>
        <v>57.728206610644257</v>
      </c>
      <c r="DQ100" s="2">
        <f t="shared" si="134"/>
        <v>56.819758412698413</v>
      </c>
      <c r="DR100" s="2">
        <f t="shared" si="134"/>
        <v>58.59013770308124</v>
      </c>
      <c r="DS100" s="2">
        <f t="shared" si="134"/>
        <v>58.075530308123234</v>
      </c>
      <c r="DT100" s="2">
        <f t="shared" si="134"/>
        <v>56.580498730158752</v>
      </c>
      <c r="DU100" s="2">
        <f t="shared" si="134"/>
        <v>57.050925238095232</v>
      </c>
      <c r="DV100" s="2">
        <f t="shared" si="134"/>
        <v>56.494287936507938</v>
      </c>
      <c r="DW100" s="2">
        <f t="shared" si="134"/>
        <v>58.931937708174168</v>
      </c>
      <c r="DX100" s="2">
        <f t="shared" si="134"/>
        <v>55.720272797082792</v>
      </c>
      <c r="DY100" s="2">
        <f t="shared" si="134"/>
        <v>52.486053921568612</v>
      </c>
      <c r="EA100" s="2">
        <f t="shared" si="94"/>
        <v>48.735023337671279</v>
      </c>
      <c r="EB100" s="2">
        <f t="shared" si="94"/>
        <v>48.021532481460113</v>
      </c>
      <c r="EC100" s="2">
        <f t="shared" si="94"/>
        <v>49.043054938897654</v>
      </c>
      <c r="ED100" s="2">
        <f t="shared" si="94"/>
        <v>49.35724116782783</v>
      </c>
      <c r="EE100" s="2">
        <f t="shared" si="94"/>
        <v>49.567298372222758</v>
      </c>
      <c r="EF100" s="2">
        <f t="shared" si="94"/>
        <v>49.590054154851011</v>
      </c>
      <c r="EG100" s="2">
        <f t="shared" si="94"/>
        <v>49.92859897678057</v>
      </c>
      <c r="EH100" s="2">
        <f t="shared" si="94"/>
        <v>48.955415446476543</v>
      </c>
      <c r="EI100" s="2">
        <f t="shared" si="94"/>
        <v>48.454678001740142</v>
      </c>
      <c r="EJ100" s="2">
        <f t="shared" si="94"/>
        <v>48.480973914406441</v>
      </c>
      <c r="EK100" s="2">
        <f t="shared" si="94"/>
        <v>48.818624790304582</v>
      </c>
      <c r="EL100" s="2">
        <f t="shared" si="94"/>
        <v>48.31917815565977</v>
      </c>
      <c r="EM100" s="2">
        <f t="shared" si="135"/>
        <v>48.44511146937954</v>
      </c>
      <c r="EN100" s="2">
        <f t="shared" si="135"/>
        <v>48.774154737055824</v>
      </c>
      <c r="EO100" s="2">
        <f t="shared" si="135"/>
        <v>48.618002145996428</v>
      </c>
      <c r="EQ100" s="2">
        <f t="shared" si="136"/>
        <v>48.437274889719845</v>
      </c>
      <c r="ER100" s="2">
        <f t="shared" si="136"/>
        <v>47.89649920284262</v>
      </c>
      <c r="ES100" s="2">
        <f t="shared" si="136"/>
        <v>48.866710606115362</v>
      </c>
      <c r="ET100" s="2">
        <f t="shared" si="136"/>
        <v>49.267902876750426</v>
      </c>
      <c r="EU100" s="2">
        <f t="shared" si="136"/>
        <v>49.310152668379409</v>
      </c>
      <c r="EV100" s="2">
        <f t="shared" si="136"/>
        <v>49.389402619018213</v>
      </c>
      <c r="EW100" s="2">
        <f t="shared" si="136"/>
        <v>49.617788280228623</v>
      </c>
      <c r="EX100" s="2">
        <f t="shared" si="136"/>
        <v>48.763404902728134</v>
      </c>
      <c r="EY100" s="2">
        <f t="shared" si="136"/>
        <v>48.292317831413683</v>
      </c>
      <c r="EZ100" s="2">
        <f t="shared" si="136"/>
        <v>48.414785727168699</v>
      </c>
      <c r="FA100" s="2">
        <f t="shared" si="136"/>
        <v>48.745780433005258</v>
      </c>
      <c r="FB100" s="2">
        <f t="shared" si="136"/>
        <v>48.158722209006399</v>
      </c>
      <c r="FC100" s="2">
        <f t="shared" si="136"/>
        <v>48.400103438804791</v>
      </c>
      <c r="FD100" s="2">
        <f t="shared" si="136"/>
        <v>48.577018020316032</v>
      </c>
      <c r="FE100" s="2">
        <f t="shared" si="136"/>
        <v>48.901274705776544</v>
      </c>
      <c r="FG100" s="2">
        <f t="shared" si="137"/>
        <v>0.97387640587178725</v>
      </c>
      <c r="FH100" s="2">
        <f t="shared" si="137"/>
        <v>0.97407181397982134</v>
      </c>
      <c r="FI100" s="2">
        <f t="shared" si="137"/>
        <v>0.97279006216433817</v>
      </c>
      <c r="FJ100" s="2">
        <f t="shared" si="137"/>
        <v>0.9719126040792917</v>
      </c>
      <c r="FK100" s="2">
        <f t="shared" si="137"/>
        <v>0.96970070929332997</v>
      </c>
      <c r="FL100" s="2">
        <f t="shared" si="137"/>
        <v>0.971025104715871</v>
      </c>
      <c r="FM100" s="2">
        <f t="shared" si="137"/>
        <v>0.96794760644169286</v>
      </c>
      <c r="FN100" s="2">
        <f t="shared" si="137"/>
        <v>0.97042636492311585</v>
      </c>
      <c r="FO100" s="2">
        <f t="shared" si="137"/>
        <v>0.97116759132819686</v>
      </c>
      <c r="FP100" s="2">
        <f t="shared" si="137"/>
        <v>0.96900910871610557</v>
      </c>
      <c r="FQ100" s="2">
        <f t="shared" si="137"/>
        <v>0.96657315562182422</v>
      </c>
      <c r="FR100" s="2">
        <f t="shared" si="137"/>
        <v>0.96835967638617948</v>
      </c>
      <c r="FS100" s="2">
        <f t="shared" si="137"/>
        <v>0.97250348882988069</v>
      </c>
      <c r="FT100" s="2">
        <f t="shared" si="137"/>
        <v>0.96396973677249309</v>
      </c>
      <c r="FU100" s="2">
        <f t="shared" si="137"/>
        <v>0.96013205183177319</v>
      </c>
      <c r="FW100" s="2">
        <f t="shared" si="127"/>
        <v>1.572686322091299E-3</v>
      </c>
      <c r="FX100" s="2">
        <f t="shared" si="127"/>
        <v>1.1452127278727441E-3</v>
      </c>
      <c r="FY100" s="2">
        <f t="shared" si="127"/>
        <v>1.1857888607514542E-3</v>
      </c>
      <c r="FZ100" s="2">
        <f t="shared" si="127"/>
        <v>1.3270810660223076E-3</v>
      </c>
      <c r="GA100" s="2">
        <f t="shared" si="127"/>
        <v>1.1310768451117605E-3</v>
      </c>
      <c r="GB100" s="2">
        <f t="shared" si="127"/>
        <v>1.3262044174778556E-3</v>
      </c>
      <c r="GC100" s="2">
        <f t="shared" si="127"/>
        <v>1.2720676005346886E-3</v>
      </c>
      <c r="GD100" s="2">
        <f t="shared" si="127"/>
        <v>1.2832518928231698E-3</v>
      </c>
      <c r="GE100" s="2">
        <f t="shared" si="127"/>
        <v>1.5760112019638545E-3</v>
      </c>
      <c r="GF100" s="2">
        <f t="shared" si="127"/>
        <v>1.958669935622665E-3</v>
      </c>
      <c r="GG100" s="2">
        <f t="shared" si="127"/>
        <v>1.672539251995394E-3</v>
      </c>
      <c r="GH100" s="2">
        <f t="shared" si="127"/>
        <v>1.3798237522279319E-3</v>
      </c>
      <c r="GI100" s="2">
        <f t="shared" si="127"/>
        <v>1.1527841436145532E-3</v>
      </c>
      <c r="GJ100" s="2">
        <f t="shared" si="127"/>
        <v>9.2717650451871038E-4</v>
      </c>
      <c r="GK100" s="2">
        <f t="shared" si="127"/>
        <v>8.4103662495387812E-4</v>
      </c>
      <c r="GM100" s="86">
        <f t="shared" si="128"/>
        <v>8.9238874830783529E-9</v>
      </c>
      <c r="GN100" s="86">
        <f t="shared" si="128"/>
        <v>2.7397862188130031E-9</v>
      </c>
      <c r="GO100" s="86">
        <f t="shared" si="128"/>
        <v>5.319220615801136E-12</v>
      </c>
      <c r="GP100" s="86">
        <f t="shared" si="128"/>
        <v>2.3154619292780926E-13</v>
      </c>
      <c r="GQ100" s="86">
        <f t="shared" si="128"/>
        <v>4.3817504165340233E-14</v>
      </c>
      <c r="GR100" s="86">
        <f t="shared" si="128"/>
        <v>4.851962411956546E-13</v>
      </c>
      <c r="GS100" s="86">
        <f t="shared" si="128"/>
        <v>7.1638619422006301E-15</v>
      </c>
      <c r="GT100" s="86">
        <f t="shared" si="128"/>
        <v>7.4558880049403988E-18</v>
      </c>
      <c r="GU100" s="86">
        <f t="shared" si="128"/>
        <v>9.8244698785379252E-17</v>
      </c>
      <c r="GV100" s="86">
        <f t="shared" si="128"/>
        <v>8.2286863311908192E-14</v>
      </c>
      <c r="GW100" s="86">
        <f t="shared" si="128"/>
        <v>3.2917021669640168E-10</v>
      </c>
      <c r="GX100" s="86">
        <f t="shared" si="128"/>
        <v>3.7054744751468417E-9</v>
      </c>
      <c r="GY100" s="86">
        <f t="shared" si="128"/>
        <v>4.268032101726589E-9</v>
      </c>
      <c r="GZ100" s="86">
        <f t="shared" si="128"/>
        <v>3.2483605956861414E-8</v>
      </c>
      <c r="HA100" s="86">
        <f t="shared" si="128"/>
        <v>2.5860309044577387E-10</v>
      </c>
      <c r="HC100" s="86">
        <f t="shared" si="73"/>
        <v>0.49762424864451499</v>
      </c>
      <c r="HD100" s="86">
        <f t="shared" si="73"/>
        <v>0.52521860561605249</v>
      </c>
      <c r="HE100" s="86">
        <f t="shared" si="73"/>
        <v>0.48968420242115701</v>
      </c>
      <c r="HF100" s="86">
        <f t="shared" si="73"/>
        <v>0.55008074032539767</v>
      </c>
      <c r="HG100" s="86">
        <f t="shared" si="87"/>
        <v>0.47768555987685007</v>
      </c>
      <c r="HH100" s="86">
        <f t="shared" si="87"/>
        <v>0.51058304943961208</v>
      </c>
      <c r="HI100" s="86">
        <f t="shared" ref="HI100:HQ128" si="138" xml:space="preserve"> _xlfn.NORM.DIST($B100, I$8, ABS(I$12), TRUE) * _xlfn.NORM.DIST(($B100 - I$8)*I$16, 0, ABS(I$12), TRUE) * 2</f>
        <v>0.41895653781211739</v>
      </c>
      <c r="HJ100" s="86">
        <f t="shared" si="138"/>
        <v>0.50525408985904796</v>
      </c>
      <c r="HK100" s="86">
        <f t="shared" si="138"/>
        <v>0.60762295174771741</v>
      </c>
      <c r="HL100" s="86">
        <f t="shared" si="138"/>
        <v>0.57200261296328958</v>
      </c>
      <c r="HM100" s="86">
        <f t="shared" si="138"/>
        <v>0.50033439186158846</v>
      </c>
      <c r="HN100" s="86">
        <f t="shared" si="138"/>
        <v>0.49109195286166862</v>
      </c>
      <c r="HO100" s="86">
        <f t="shared" si="138"/>
        <v>0.41643571780235084</v>
      </c>
      <c r="HP100" s="86">
        <f t="shared" si="138"/>
        <v>0.39914070635054827</v>
      </c>
      <c r="HQ100" s="86">
        <f t="shared" si="138"/>
        <v>0.39494223194096278</v>
      </c>
      <c r="HS100" s="86">
        <f t="shared" si="129"/>
        <v>3.3505415810170164E-15</v>
      </c>
      <c r="HT100" s="86">
        <f t="shared" si="129"/>
        <v>5.0105893929717922E-15</v>
      </c>
      <c r="HU100" s="86">
        <f t="shared" si="129"/>
        <v>1.4727207235878114E-15</v>
      </c>
      <c r="HV100" s="86">
        <f t="shared" si="129"/>
        <v>2.2523280605117152E-18</v>
      </c>
      <c r="HW100" s="86">
        <f t="shared" si="129"/>
        <v>1.1880881530759354E-19</v>
      </c>
      <c r="HX100" s="86">
        <f t="shared" si="129"/>
        <v>1.0502039197525992E-18</v>
      </c>
      <c r="HY100" s="86">
        <f t="shared" si="129"/>
        <v>5.3098546079004053E-25</v>
      </c>
      <c r="HZ100" s="86">
        <f t="shared" si="129"/>
        <v>2.3379285425562182E-22</v>
      </c>
      <c r="IA100" s="86">
        <f t="shared" si="129"/>
        <v>3.2360212318480074E-18</v>
      </c>
      <c r="IB100" s="86">
        <f t="shared" si="129"/>
        <v>2.7742904780138537E-18</v>
      </c>
      <c r="IC100" s="86">
        <f t="shared" si="129"/>
        <v>1.8086748800395496E-20</v>
      </c>
      <c r="ID100" s="86">
        <f t="shared" si="129"/>
        <v>4.7168574136445067E-18</v>
      </c>
      <c r="IE100" s="86">
        <f t="shared" si="129"/>
        <v>2.2055663553633077E-16</v>
      </c>
      <c r="IF100" s="86">
        <f t="shared" si="129"/>
        <v>3.7318879600327079E-14</v>
      </c>
      <c r="IG100" s="86">
        <f t="shared" si="129"/>
        <v>1.9270813658720461E-12</v>
      </c>
      <c r="II100" s="86">
        <f t="shared" si="130"/>
        <v>1.7863941033892205E-69</v>
      </c>
      <c r="IJ100" s="86">
        <f t="shared" si="130"/>
        <v>2.3375443433848214E-72</v>
      </c>
      <c r="IK100" s="86">
        <f t="shared" si="130"/>
        <v>3.304253520977566E-73</v>
      </c>
      <c r="IL100" s="86">
        <f t="shared" si="130"/>
        <v>4.5270316704316892E-87</v>
      </c>
      <c r="IM100" s="86">
        <f t="shared" si="130"/>
        <v>3.1014611315902066E-91</v>
      </c>
      <c r="IN100" s="86">
        <f t="shared" si="130"/>
        <v>1.3966078227255161E-88</v>
      </c>
      <c r="IO100" s="86">
        <f t="shared" si="130"/>
        <v>1.4690035858459922E-119</v>
      </c>
      <c r="IP100" s="86">
        <f t="shared" si="130"/>
        <v>1.027164400487336E-105</v>
      </c>
      <c r="IQ100" s="86">
        <f t="shared" si="130"/>
        <v>2.2672768964473488E-88</v>
      </c>
      <c r="IR100" s="86">
        <f t="shared" si="130"/>
        <v>6.040885313204346E-87</v>
      </c>
      <c r="IS100" s="86">
        <f t="shared" si="130"/>
        <v>4.579292889148448E-97</v>
      </c>
      <c r="IT100" s="86">
        <f t="shared" si="130"/>
        <v>1.0210456108751097E-83</v>
      </c>
      <c r="IU100" s="86">
        <f t="shared" si="130"/>
        <v>3.4476529164522332E-73</v>
      </c>
      <c r="IV100" s="86">
        <f t="shared" si="130"/>
        <v>1.857600429623907E-51</v>
      </c>
      <c r="IW100" s="86">
        <f t="shared" si="130"/>
        <v>2.4421935869657801E-53</v>
      </c>
      <c r="IY100" s="86">
        <f t="shared" si="131"/>
        <v>0.49762425756840578</v>
      </c>
      <c r="IZ100" s="86">
        <f t="shared" si="131"/>
        <v>0.52521860835584366</v>
      </c>
      <c r="JA100" s="86">
        <f t="shared" si="131"/>
        <v>0.48968420242647775</v>
      </c>
      <c r="JB100" s="86">
        <f t="shared" si="131"/>
        <v>0.55008074032562926</v>
      </c>
      <c r="JC100" s="86">
        <f t="shared" si="131"/>
        <v>0.47768555987689387</v>
      </c>
      <c r="JD100" s="86">
        <f t="shared" si="131"/>
        <v>0.51058304944009725</v>
      </c>
      <c r="JE100" s="86">
        <f t="shared" si="131"/>
        <v>0.41895653781212455</v>
      </c>
      <c r="JF100" s="86">
        <f t="shared" si="131"/>
        <v>0.50525408985904796</v>
      </c>
      <c r="JG100" s="86">
        <f t="shared" si="131"/>
        <v>0.60762295174771752</v>
      </c>
      <c r="JH100" s="86">
        <f t="shared" si="131"/>
        <v>0.57200261296337185</v>
      </c>
      <c r="JI100" s="86">
        <f t="shared" si="131"/>
        <v>0.5003343921907587</v>
      </c>
      <c r="JJ100" s="86">
        <f t="shared" si="131"/>
        <v>0.49109195656714311</v>
      </c>
      <c r="JK100" s="86">
        <f t="shared" si="131"/>
        <v>0.41643572207038315</v>
      </c>
      <c r="JL100" s="86">
        <f t="shared" si="131"/>
        <v>0.39914073883419154</v>
      </c>
      <c r="JM100" s="86">
        <f t="shared" si="131"/>
        <v>0.39494223220149294</v>
      </c>
    </row>
    <row r="101" spans="2:273" x14ac:dyDescent="0.25">
      <c r="B101" s="2">
        <v>74</v>
      </c>
      <c r="C101" s="37">
        <v>77.290000000000006</v>
      </c>
      <c r="D101" s="37">
        <v>75.322199999999995</v>
      </c>
      <c r="E101" s="37">
        <v>80.640900000000002</v>
      </c>
      <c r="F101" s="37">
        <v>81.019499999999994</v>
      </c>
      <c r="G101" s="37">
        <v>79.647099999999995</v>
      </c>
      <c r="H101" s="37">
        <v>79.864000000000004</v>
      </c>
      <c r="I101" s="37">
        <v>79.335700000000003</v>
      </c>
      <c r="J101" s="37">
        <v>78.574799999999996</v>
      </c>
      <c r="K101" s="37">
        <v>75.837999999999994</v>
      </c>
      <c r="L101" s="37">
        <v>76.532700000000006</v>
      </c>
      <c r="M101" s="37">
        <v>78.392200000000003</v>
      </c>
      <c r="N101" s="37">
        <v>75.468199999999996</v>
      </c>
      <c r="O101" s="37">
        <v>75.221400000000003</v>
      </c>
      <c r="P101" s="37">
        <v>71.458799999999997</v>
      </c>
      <c r="Q101" s="37">
        <v>64.308899999999994</v>
      </c>
      <c r="S101" s="4">
        <f t="shared" si="132"/>
        <v>78.426352679360576</v>
      </c>
      <c r="T101" s="4">
        <f t="shared" si="132"/>
        <v>76.53546955447905</v>
      </c>
      <c r="U101" s="4">
        <f t="shared" si="132"/>
        <v>81.778714747305116</v>
      </c>
      <c r="V101" s="4">
        <f t="shared" si="132"/>
        <v>81.649131870426089</v>
      </c>
      <c r="W101" s="4">
        <f t="shared" si="132"/>
        <v>80.980678648967398</v>
      </c>
      <c r="X101" s="4">
        <f t="shared" si="132"/>
        <v>81.303552438866959</v>
      </c>
      <c r="Y101" s="4">
        <f t="shared" si="132"/>
        <v>79.685065955545582</v>
      </c>
      <c r="Z101" s="4">
        <f t="shared" si="132"/>
        <v>78.922940343553208</v>
      </c>
      <c r="AA101" s="4">
        <f t="shared" si="132"/>
        <v>76.369837380809486</v>
      </c>
      <c r="AB101" s="4">
        <f t="shared" si="132"/>
        <v>77.512567876852017</v>
      </c>
      <c r="AC101" s="4">
        <f t="shared" si="132"/>
        <v>79.276812754690738</v>
      </c>
      <c r="AD101" s="4">
        <f t="shared" si="132"/>
        <v>76.687473550640931</v>
      </c>
      <c r="AE101" s="4">
        <f t="shared" si="132"/>
        <v>75.537762224213822</v>
      </c>
      <c r="AF101" s="4">
        <f t="shared" si="132"/>
        <v>72.08743675684309</v>
      </c>
      <c r="AG101" s="4">
        <f t="shared" si="132"/>
        <v>64.636829900117149</v>
      </c>
      <c r="AI101" s="4">
        <f t="shared" si="133"/>
        <v>-1.1363526793605701</v>
      </c>
      <c r="AJ101" s="4">
        <f t="shared" si="133"/>
        <v>-1.213269554479055</v>
      </c>
      <c r="AK101" s="4">
        <f t="shared" si="133"/>
        <v>-1.1378147473051143</v>
      </c>
      <c r="AL101" s="4">
        <f t="shared" si="133"/>
        <v>-0.62963187042609547</v>
      </c>
      <c r="AM101" s="4">
        <f t="shared" si="133"/>
        <v>-1.3335786489674035</v>
      </c>
      <c r="AN101" s="4">
        <f t="shared" si="133"/>
        <v>-1.4395524388669543</v>
      </c>
      <c r="AO101" s="4">
        <f t="shared" si="133"/>
        <v>-0.34936595554557925</v>
      </c>
      <c r="AP101" s="4">
        <f t="shared" si="133"/>
        <v>-0.34814034355321155</v>
      </c>
      <c r="AQ101" s="4">
        <f t="shared" si="133"/>
        <v>-0.53183738080949183</v>
      </c>
      <c r="AR101" s="4">
        <f t="shared" si="133"/>
        <v>-0.97986787685201193</v>
      </c>
      <c r="AS101" s="4">
        <f t="shared" si="133"/>
        <v>-0.88461275469073541</v>
      </c>
      <c r="AT101" s="4">
        <f t="shared" si="133"/>
        <v>-1.2192735506409349</v>
      </c>
      <c r="AU101" s="4">
        <f t="shared" si="133"/>
        <v>-0.31636222421381888</v>
      </c>
      <c r="AV101" s="4">
        <f t="shared" si="133"/>
        <v>-0.62863675684309328</v>
      </c>
      <c r="AW101" s="4">
        <f t="shared" si="133"/>
        <v>-0.32792990011715517</v>
      </c>
      <c r="AY101" s="2">
        <f t="shared" si="125"/>
        <v>48.974196576667737</v>
      </c>
      <c r="AZ101" s="2">
        <f t="shared" si="125"/>
        <v>48.246942481786746</v>
      </c>
      <c r="BA101" s="2">
        <f t="shared" si="125"/>
        <v>49.251449071248807</v>
      </c>
      <c r="BB101" s="2">
        <f t="shared" si="125"/>
        <v>49.54292055280964</v>
      </c>
      <c r="BC101" s="2">
        <f t="shared" si="125"/>
        <v>49.76575997291728</v>
      </c>
      <c r="BD101" s="2">
        <f t="shared" si="125"/>
        <v>49.762285286311922</v>
      </c>
      <c r="BE101" s="2">
        <f t="shared" si="125"/>
        <v>50.083198354288854</v>
      </c>
      <c r="BF101" s="2">
        <f t="shared" si="125"/>
        <v>49.180089871260186</v>
      </c>
      <c r="BG101" s="2">
        <f t="shared" si="125"/>
        <v>48.673552393086375</v>
      </c>
      <c r="BH101" s="2">
        <f t="shared" si="125"/>
        <v>48.674484885826658</v>
      </c>
      <c r="BI101" s="2">
        <f t="shared" si="125"/>
        <v>49.03098923016735</v>
      </c>
      <c r="BJ101" s="2">
        <f t="shared" si="125"/>
        <v>48.516751622496251</v>
      </c>
      <c r="BK101" s="2">
        <f t="shared" si="125"/>
        <v>48.67223944370344</v>
      </c>
      <c r="BL101" s="2">
        <f t="shared" si="125"/>
        <v>48.96280688252871</v>
      </c>
      <c r="BM101" s="2">
        <f t="shared" si="125"/>
        <v>48.733709009510029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60.381524980901446</v>
      </c>
      <c r="DL101" s="2">
        <f t="shared" si="134"/>
        <v>58.839895034377385</v>
      </c>
      <c r="DM101" s="2">
        <f t="shared" si="134"/>
        <v>58.976150878533232</v>
      </c>
      <c r="DN101" s="2">
        <f t="shared" si="134"/>
        <v>57.684279297173411</v>
      </c>
      <c r="DO101" s="2">
        <f t="shared" si="134"/>
        <v>58.332043109243713</v>
      </c>
      <c r="DP101" s="2">
        <f t="shared" si="134"/>
        <v>57.828511932773111</v>
      </c>
      <c r="DQ101" s="2">
        <f t="shared" si="134"/>
        <v>56.903562067782069</v>
      </c>
      <c r="DR101" s="2">
        <f t="shared" si="134"/>
        <v>58.703057815126058</v>
      </c>
      <c r="DS101" s="2">
        <f t="shared" si="134"/>
        <v>58.1880100840336</v>
      </c>
      <c r="DT101" s="2">
        <f t="shared" si="134"/>
        <v>56.668171329901355</v>
      </c>
      <c r="DU101" s="2">
        <f t="shared" si="134"/>
        <v>57.148355572715566</v>
      </c>
      <c r="DV101" s="2">
        <f t="shared" si="134"/>
        <v>56.582852634062633</v>
      </c>
      <c r="DW101" s="2">
        <f t="shared" si="134"/>
        <v>59.062970129870124</v>
      </c>
      <c r="DX101" s="2">
        <f t="shared" si="134"/>
        <v>55.810368730158729</v>
      </c>
      <c r="DY101" s="2">
        <f t="shared" si="134"/>
        <v>52.545325646167541</v>
      </c>
      <c r="EA101" s="2">
        <f t="shared" si="94"/>
        <v>48.695634326469161</v>
      </c>
      <c r="EB101" s="2">
        <f t="shared" si="94"/>
        <v>47.989940888176868</v>
      </c>
      <c r="EC101" s="2">
        <f t="shared" si="94"/>
        <v>49.003600642654163</v>
      </c>
      <c r="ED101" s="2">
        <f t="shared" si="94"/>
        <v>49.328471526916992</v>
      </c>
      <c r="EE101" s="2">
        <f t="shared" si="94"/>
        <v>49.521966154704465</v>
      </c>
      <c r="EF101" s="2">
        <f t="shared" si="94"/>
        <v>49.543061074566509</v>
      </c>
      <c r="EG101" s="2">
        <f t="shared" si="94"/>
        <v>49.877651866774706</v>
      </c>
      <c r="EH101" s="2">
        <f t="shared" si="94"/>
        <v>48.915680721205831</v>
      </c>
      <c r="EI101" s="2">
        <f t="shared" si="94"/>
        <v>48.416214990574247</v>
      </c>
      <c r="EJ101" s="2">
        <f t="shared" si="94"/>
        <v>48.441466310140392</v>
      </c>
      <c r="EK101" s="2">
        <f t="shared" si="94"/>
        <v>48.775101477046462</v>
      </c>
      <c r="EL101" s="2">
        <f t="shared" si="94"/>
        <v>48.276629821270113</v>
      </c>
      <c r="EM101" s="2">
        <f t="shared" si="135"/>
        <v>48.404359200505787</v>
      </c>
      <c r="EN101" s="2">
        <f t="shared" si="135"/>
        <v>48.729586678849401</v>
      </c>
      <c r="EO101" s="2">
        <f t="shared" si="135"/>
        <v>48.589103276335671</v>
      </c>
      <c r="EQ101" s="2">
        <f t="shared" si="136"/>
        <v>48.408219997544258</v>
      </c>
      <c r="ER101" s="2">
        <f t="shared" si="136"/>
        <v>47.869176708663403</v>
      </c>
      <c r="ES101" s="2">
        <f t="shared" si="136"/>
        <v>48.832920092995082</v>
      </c>
      <c r="ET101" s="2">
        <f t="shared" si="136"/>
        <v>49.243438019149089</v>
      </c>
      <c r="EU101" s="2">
        <f t="shared" si="136"/>
        <v>49.273352554176789</v>
      </c>
      <c r="EV101" s="2">
        <f t="shared" si="136"/>
        <v>49.349163446099666</v>
      </c>
      <c r="EW101" s="2">
        <f t="shared" si="136"/>
        <v>49.578857372945599</v>
      </c>
      <c r="EX101" s="2">
        <f t="shared" si="136"/>
        <v>48.731184962305818</v>
      </c>
      <c r="EY101" s="2">
        <f t="shared" si="136"/>
        <v>48.259906736117784</v>
      </c>
      <c r="EZ101" s="2">
        <f t="shared" si="136"/>
        <v>48.37764697642482</v>
      </c>
      <c r="FA101" s="2">
        <f t="shared" si="136"/>
        <v>48.70458962485457</v>
      </c>
      <c r="FB101" s="2">
        <f t="shared" si="136"/>
        <v>48.121706635598642</v>
      </c>
      <c r="FC101" s="2">
        <f t="shared" si="136"/>
        <v>48.360664831160783</v>
      </c>
      <c r="FD101" s="2">
        <f t="shared" si="136"/>
        <v>48.538530969077229</v>
      </c>
      <c r="FE101" s="2">
        <f t="shared" si="136"/>
        <v>48.861410990883897</v>
      </c>
      <c r="FG101" s="2">
        <f t="shared" si="137"/>
        <v>0.97612010883859734</v>
      </c>
      <c r="FH101" s="2">
        <f t="shared" si="137"/>
        <v>0.97629914218373826</v>
      </c>
      <c r="FI101" s="2">
        <f t="shared" si="137"/>
        <v>0.97512468578605682</v>
      </c>
      <c r="FJ101" s="2">
        <f t="shared" si="137"/>
        <v>0.97432052656985069</v>
      </c>
      <c r="FK101" s="2">
        <f t="shared" si="137"/>
        <v>0.97229285093759554</v>
      </c>
      <c r="FL101" s="2">
        <f t="shared" si="137"/>
        <v>0.97350703824253859</v>
      </c>
      <c r="FM101" s="2">
        <f t="shared" si="137"/>
        <v>0.97068519417928012</v>
      </c>
      <c r="FN101" s="2">
        <f t="shared" si="137"/>
        <v>0.97295815706690147</v>
      </c>
      <c r="FO101" s="2">
        <f t="shared" si="137"/>
        <v>0.97363765108392264</v>
      </c>
      <c r="FP101" s="2">
        <f t="shared" si="137"/>
        <v>0.97165868836756519</v>
      </c>
      <c r="FQ101" s="2">
        <f t="shared" si="137"/>
        <v>0.96942442672614448</v>
      </c>
      <c r="FR101" s="2">
        <f t="shared" si="137"/>
        <v>0.97106312147399754</v>
      </c>
      <c r="FS101" s="2">
        <f t="shared" si="137"/>
        <v>0.97486206517610308</v>
      </c>
      <c r="FT101" s="2">
        <f t="shared" si="137"/>
        <v>0.96703550294926222</v>
      </c>
      <c r="FU101" s="2">
        <f t="shared" si="137"/>
        <v>0.96351200115080082</v>
      </c>
      <c r="FW101" s="2">
        <f t="shared" si="127"/>
        <v>1.7241546556642131E-3</v>
      </c>
      <c r="FX101" s="2">
        <f t="shared" si="127"/>
        <v>1.2555620614440222E-3</v>
      </c>
      <c r="FY101" s="2">
        <f t="shared" si="127"/>
        <v>1.3000429025338892E-3</v>
      </c>
      <c r="FZ101" s="2">
        <f t="shared" si="127"/>
        <v>1.4549291724426313E-3</v>
      </c>
      <c r="GA101" s="2">
        <f t="shared" si="127"/>
        <v>1.2400657775749309E-3</v>
      </c>
      <c r="GB101" s="2">
        <f t="shared" si="127"/>
        <v>1.4539681924393964E-3</v>
      </c>
      <c r="GC101" s="2">
        <f t="shared" si="127"/>
        <v>1.3946232303776664E-3</v>
      </c>
      <c r="GD101" s="2">
        <f t="shared" si="127"/>
        <v>1.4068835402587325E-3</v>
      </c>
      <c r="GE101" s="2">
        <f t="shared" si="127"/>
        <v>1.7277992067210688E-3</v>
      </c>
      <c r="GF101" s="2">
        <f t="shared" si="127"/>
        <v>2.1472331174805007E-3</v>
      </c>
      <c r="GG101" s="2">
        <f t="shared" si="127"/>
        <v>1.8336069446439974E-3</v>
      </c>
      <c r="GH101" s="2">
        <f t="shared" si="127"/>
        <v>1.512745277790064E-3</v>
      </c>
      <c r="GI101" s="2">
        <f t="shared" si="127"/>
        <v>1.2638621134406084E-3</v>
      </c>
      <c r="GJ101" s="2">
        <f t="shared" si="127"/>
        <v>1.0165378895118267E-3</v>
      </c>
      <c r="GK101" s="2">
        <f t="shared" si="127"/>
        <v>9.2210350037744246E-4</v>
      </c>
      <c r="GM101" s="86">
        <f t="shared" si="128"/>
        <v>1.3110335048120201E-9</v>
      </c>
      <c r="GN101" s="86">
        <f t="shared" si="128"/>
        <v>3.757020472158045E-10</v>
      </c>
      <c r="GO101" s="86">
        <f t="shared" si="128"/>
        <v>3.3824324776644553E-13</v>
      </c>
      <c r="GP101" s="86">
        <f t="shared" si="128"/>
        <v>1.1188867241317678E-14</v>
      </c>
      <c r="GQ101" s="86">
        <f t="shared" si="128"/>
        <v>1.7227797178190075E-15</v>
      </c>
      <c r="GR101" s="86">
        <f t="shared" si="128"/>
        <v>2.7988553353604949E-14</v>
      </c>
      <c r="GS101" s="86">
        <f t="shared" si="128"/>
        <v>2.2512775949526271E-16</v>
      </c>
      <c r="GT101" s="86">
        <f t="shared" si="128"/>
        <v>1.226659845973951E-19</v>
      </c>
      <c r="GU101" s="86">
        <f t="shared" si="128"/>
        <v>2.6848090190534645E-18</v>
      </c>
      <c r="GV101" s="86">
        <f t="shared" si="128"/>
        <v>3.8252303992846909E-15</v>
      </c>
      <c r="GW101" s="86">
        <f t="shared" si="128"/>
        <v>3.3000161244528068E-11</v>
      </c>
      <c r="GX101" s="86">
        <f t="shared" si="128"/>
        <v>4.9189998705072814E-10</v>
      </c>
      <c r="GY101" s="86">
        <f t="shared" si="128"/>
        <v>5.1814765475195936E-10</v>
      </c>
      <c r="GZ101" s="86">
        <f t="shared" si="128"/>
        <v>5.8622921206904021E-9</v>
      </c>
      <c r="HA101" s="86">
        <f t="shared" si="128"/>
        <v>2.8863192878461027E-11</v>
      </c>
      <c r="HC101" s="86">
        <f t="shared" si="73"/>
        <v>0.55076522608097933</v>
      </c>
      <c r="HD101" s="86">
        <f t="shared" si="73"/>
        <v>0.57371234003584093</v>
      </c>
      <c r="HE101" s="86">
        <f t="shared" si="73"/>
        <v>0.55239293948212254</v>
      </c>
      <c r="HF101" s="86">
        <f t="shared" si="73"/>
        <v>0.6062377148066197</v>
      </c>
      <c r="HG101" s="86">
        <f t="shared" si="73"/>
        <v>0.55447137306852678</v>
      </c>
      <c r="HH101" s="86">
        <f t="shared" si="73"/>
        <v>0.57648611283850992</v>
      </c>
      <c r="HI101" s="86">
        <f t="shared" si="138"/>
        <v>0.5093962237094829</v>
      </c>
      <c r="HJ101" s="86">
        <f t="shared" si="138"/>
        <v>0.60090512910628024</v>
      </c>
      <c r="HK101" s="86">
        <f t="shared" si="138"/>
        <v>0.62853329258159352</v>
      </c>
      <c r="HL101" s="86">
        <f t="shared" si="138"/>
        <v>0.59968467009595594</v>
      </c>
      <c r="HM101" s="86">
        <f t="shared" si="138"/>
        <v>0.5464462576354181</v>
      </c>
      <c r="HN101" s="86">
        <f t="shared" si="138"/>
        <v>0.55163792600251449</v>
      </c>
      <c r="HO101" s="86">
        <f t="shared" si="138"/>
        <v>0.48591611846800509</v>
      </c>
      <c r="HP101" s="86">
        <f t="shared" si="138"/>
        <v>0.47095526591594644</v>
      </c>
      <c r="HQ101" s="86">
        <f t="shared" si="138"/>
        <v>0.47843357848871665</v>
      </c>
      <c r="HS101" s="86">
        <f t="shared" si="129"/>
        <v>1.497175951192475E-14</v>
      </c>
      <c r="HT101" s="86">
        <f t="shared" si="129"/>
        <v>2.1322863138991021E-14</v>
      </c>
      <c r="HU101" s="86">
        <f t="shared" si="129"/>
        <v>6.5495122345615233E-15</v>
      </c>
      <c r="HV101" s="86">
        <f t="shared" si="129"/>
        <v>1.3800296555910347E-17</v>
      </c>
      <c r="HW101" s="86">
        <f t="shared" si="129"/>
        <v>7.7821779987670576E-19</v>
      </c>
      <c r="HX101" s="86">
        <f t="shared" si="129"/>
        <v>6.6528221407166976E-18</v>
      </c>
      <c r="HY101" s="86">
        <f t="shared" si="129"/>
        <v>6.4165705524554103E-24</v>
      </c>
      <c r="HZ101" s="86">
        <f t="shared" si="129"/>
        <v>2.1308994417920461E-21</v>
      </c>
      <c r="IA101" s="86">
        <f t="shared" si="129"/>
        <v>2.0908745475947383E-17</v>
      </c>
      <c r="IB101" s="86">
        <f t="shared" si="129"/>
        <v>1.8889112785431899E-17</v>
      </c>
      <c r="IC101" s="86">
        <f t="shared" si="129"/>
        <v>1.4800118526916504E-19</v>
      </c>
      <c r="ID101" s="86">
        <f t="shared" si="129"/>
        <v>2.7708555170414219E-17</v>
      </c>
      <c r="IE101" s="86">
        <f t="shared" si="129"/>
        <v>1.016729067555552E-15</v>
      </c>
      <c r="IF101" s="86">
        <f t="shared" si="129"/>
        <v>1.3260163429537919E-13</v>
      </c>
      <c r="IG101" s="86">
        <f t="shared" si="129"/>
        <v>5.6080859707486227E-12</v>
      </c>
      <c r="II101" s="86">
        <f t="shared" si="130"/>
        <v>1.4736760115190672E-67</v>
      </c>
      <c r="IJ101" s="86">
        <f t="shared" si="130"/>
        <v>1.8774206337460493E-70</v>
      </c>
      <c r="IK101" s="86">
        <f t="shared" si="130"/>
        <v>2.8620125116205194E-71</v>
      </c>
      <c r="IL101" s="86">
        <f t="shared" si="130"/>
        <v>1.0185375768234243E-84</v>
      </c>
      <c r="IM101" s="86">
        <f t="shared" si="130"/>
        <v>7.9553879306149655E-89</v>
      </c>
      <c r="IN101" s="86">
        <f t="shared" si="130"/>
        <v>3.4563656886985078E-86</v>
      </c>
      <c r="IO101" s="86">
        <f t="shared" si="130"/>
        <v>2.4775838286660852E-116</v>
      </c>
      <c r="IP101" s="86">
        <f t="shared" si="130"/>
        <v>7.297334923412384E-103</v>
      </c>
      <c r="IQ101" s="86">
        <f t="shared" si="130"/>
        <v>6.4085843059243837E-86</v>
      </c>
      <c r="IR101" s="86">
        <f t="shared" si="130"/>
        <v>1.8864301351157185E-84</v>
      </c>
      <c r="IS101" s="86">
        <f t="shared" si="130"/>
        <v>2.414949527022024E-94</v>
      </c>
      <c r="IT101" s="86">
        <f t="shared" si="130"/>
        <v>1.9148638880354489E-81</v>
      </c>
      <c r="IU101" s="86">
        <f t="shared" si="130"/>
        <v>2.9280884725562713E-71</v>
      </c>
      <c r="IV101" s="86">
        <f t="shared" si="130"/>
        <v>3.7212563988241134E-50</v>
      </c>
      <c r="IW101" s="86">
        <f t="shared" si="130"/>
        <v>5.2494092937674353E-52</v>
      </c>
      <c r="IY101" s="86">
        <f t="shared" si="131"/>
        <v>0.55076522739202782</v>
      </c>
      <c r="IZ101" s="86">
        <f t="shared" si="131"/>
        <v>0.57371234041156427</v>
      </c>
      <c r="JA101" s="86">
        <f t="shared" si="131"/>
        <v>0.55239293948246737</v>
      </c>
      <c r="JB101" s="86">
        <f t="shared" si="131"/>
        <v>0.60623771480663091</v>
      </c>
      <c r="JC101" s="86">
        <f t="shared" si="131"/>
        <v>0.55447137306852856</v>
      </c>
      <c r="JD101" s="86">
        <f t="shared" si="131"/>
        <v>0.5764861128385379</v>
      </c>
      <c r="JE101" s="86">
        <f t="shared" si="131"/>
        <v>0.50939622370948312</v>
      </c>
      <c r="JF101" s="86">
        <f t="shared" si="131"/>
        <v>0.60090512910628024</v>
      </c>
      <c r="JG101" s="86">
        <f t="shared" si="131"/>
        <v>0.62853329258159352</v>
      </c>
      <c r="JH101" s="86">
        <f t="shared" si="131"/>
        <v>0.59968467009595972</v>
      </c>
      <c r="JI101" s="86">
        <f t="shared" si="131"/>
        <v>0.54644625766841826</v>
      </c>
      <c r="JJ101" s="86">
        <f t="shared" si="131"/>
        <v>0.55163792649441445</v>
      </c>
      <c r="JK101" s="86">
        <f t="shared" si="131"/>
        <v>0.48591611898615372</v>
      </c>
      <c r="JL101" s="86">
        <f t="shared" si="131"/>
        <v>0.47095527177837115</v>
      </c>
      <c r="JM101" s="86">
        <f t="shared" si="131"/>
        <v>0.47843357852318791</v>
      </c>
    </row>
    <row r="102" spans="2:273" x14ac:dyDescent="0.25">
      <c r="B102" s="2">
        <v>75</v>
      </c>
      <c r="C102" s="37">
        <v>76.645499999999998</v>
      </c>
      <c r="D102" s="37">
        <v>74.286900000000003</v>
      </c>
      <c r="E102" s="37">
        <v>80.295299999999997</v>
      </c>
      <c r="F102" s="37">
        <v>80.043499999999995</v>
      </c>
      <c r="G102" s="37">
        <v>79.266000000000005</v>
      </c>
      <c r="H102" s="37">
        <v>78.931799999999996</v>
      </c>
      <c r="I102" s="37">
        <v>79.2316</v>
      </c>
      <c r="J102" s="37">
        <v>77.081000000000003</v>
      </c>
      <c r="K102" s="37">
        <v>71.9268</v>
      </c>
      <c r="L102" s="37">
        <v>73.394599999999997</v>
      </c>
      <c r="M102" s="37">
        <v>76.44</v>
      </c>
      <c r="N102" s="37">
        <v>74.4041</v>
      </c>
      <c r="O102" s="37">
        <v>75.334900000000005</v>
      </c>
      <c r="P102" s="37">
        <v>71.127499999999998</v>
      </c>
      <c r="Q102" s="37">
        <v>64.096299999999999</v>
      </c>
      <c r="S102" s="4">
        <f t="shared" si="132"/>
        <v>77.27273375284544</v>
      </c>
      <c r="T102" s="4">
        <f t="shared" si="132"/>
        <v>75.021311575546946</v>
      </c>
      <c r="U102" s="4">
        <f t="shared" si="132"/>
        <v>81.276369617150849</v>
      </c>
      <c r="V102" s="4">
        <f t="shared" si="132"/>
        <v>79.033540730969747</v>
      </c>
      <c r="W102" s="4">
        <f t="shared" si="132"/>
        <v>80.787247213317244</v>
      </c>
      <c r="X102" s="4">
        <f t="shared" si="132"/>
        <v>79.833913594182775</v>
      </c>
      <c r="Y102" s="4">
        <f t="shared" si="132"/>
        <v>80.241426563688876</v>
      </c>
      <c r="Z102" s="4">
        <f t="shared" si="132"/>
        <v>78.543570928895434</v>
      </c>
      <c r="AA102" s="4">
        <f t="shared" si="132"/>
        <v>71.469805718077097</v>
      </c>
      <c r="AB102" s="4">
        <f t="shared" si="132"/>
        <v>73.184287076324267</v>
      </c>
      <c r="AC102" s="4">
        <f t="shared" si="132"/>
        <v>76.554019739364932</v>
      </c>
      <c r="AD102" s="4">
        <f t="shared" si="132"/>
        <v>75.574625442193934</v>
      </c>
      <c r="AE102" s="4">
        <f t="shared" si="132"/>
        <v>76.504108721388121</v>
      </c>
      <c r="AF102" s="4">
        <f t="shared" si="132"/>
        <v>72.265087898090741</v>
      </c>
      <c r="AG102" s="4">
        <f t="shared" si="132"/>
        <v>64.91478226640595</v>
      </c>
      <c r="AI102" s="4">
        <f t="shared" si="133"/>
        <v>-0.62723375284544147</v>
      </c>
      <c r="AJ102" s="4">
        <f t="shared" si="133"/>
        <v>-0.73441157554694314</v>
      </c>
      <c r="AK102" s="4">
        <f t="shared" si="133"/>
        <v>-0.98106961715085106</v>
      </c>
      <c r="AL102" s="4">
        <f t="shared" si="133"/>
        <v>1.0099592690302472</v>
      </c>
      <c r="AM102" s="4">
        <f t="shared" si="133"/>
        <v>-1.5212472133172383</v>
      </c>
      <c r="AN102" s="4">
        <f t="shared" si="133"/>
        <v>-0.90211359418277937</v>
      </c>
      <c r="AO102" s="4">
        <f t="shared" si="133"/>
        <v>-1.0098265636888755</v>
      </c>
      <c r="AP102" s="4">
        <f t="shared" si="133"/>
        <v>-1.4625709288954312</v>
      </c>
      <c r="AQ102" s="4">
        <f t="shared" si="133"/>
        <v>0.4569942819229027</v>
      </c>
      <c r="AR102" s="4">
        <f t="shared" si="133"/>
        <v>0.21031292367572973</v>
      </c>
      <c r="AS102" s="4">
        <f t="shared" si="133"/>
        <v>-0.11401973936493448</v>
      </c>
      <c r="AT102" s="4">
        <f t="shared" si="133"/>
        <v>-1.1705254421939344</v>
      </c>
      <c r="AU102" s="4">
        <f t="shared" si="133"/>
        <v>-1.1692087213881166</v>
      </c>
      <c r="AV102" s="4">
        <f t="shared" si="133"/>
        <v>-1.137587898090743</v>
      </c>
      <c r="AW102" s="4">
        <f t="shared" si="133"/>
        <v>-0.81848226640595101</v>
      </c>
      <c r="AY102" s="2">
        <f t="shared" si="125"/>
        <v>48.914914975185006</v>
      </c>
      <c r="AZ102" s="2">
        <f t="shared" si="125"/>
        <v>48.196676432591097</v>
      </c>
      <c r="BA102" s="2">
        <f t="shared" si="125"/>
        <v>49.194509087505402</v>
      </c>
      <c r="BB102" s="2">
        <f t="shared" si="125"/>
        <v>49.498950318340931</v>
      </c>
      <c r="BC102" s="2">
        <f t="shared" si="125"/>
        <v>49.703483284762541</v>
      </c>
      <c r="BD102" s="2">
        <f t="shared" si="125"/>
        <v>49.699996732588296</v>
      </c>
      <c r="BE102" s="2">
        <f t="shared" si="125"/>
        <v>50.018204647990061</v>
      </c>
      <c r="BF102" s="2">
        <f t="shared" si="125"/>
        <v>49.121403285996671</v>
      </c>
      <c r="BG102" s="2">
        <f t="shared" si="125"/>
        <v>48.61659192661066</v>
      </c>
      <c r="BH102" s="2">
        <f t="shared" si="125"/>
        <v>48.618281613556256</v>
      </c>
      <c r="BI102" s="2">
        <f t="shared" si="125"/>
        <v>48.969502421265737</v>
      </c>
      <c r="BJ102" s="2">
        <f t="shared" si="125"/>
        <v>48.457069713066993</v>
      </c>
      <c r="BK102" s="2">
        <f t="shared" si="125"/>
        <v>48.612397025605773</v>
      </c>
      <c r="BL102" s="2">
        <f t="shared" si="125"/>
        <v>48.902368506799952</v>
      </c>
      <c r="BM102" s="2">
        <f t="shared" si="125"/>
        <v>48.695489194745214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60.532461527883868</v>
      </c>
      <c r="DL102" s="2">
        <f t="shared" si="134"/>
        <v>58.968541955691364</v>
      </c>
      <c r="DM102" s="2">
        <f t="shared" si="134"/>
        <v>59.106417952635603</v>
      </c>
      <c r="DN102" s="2">
        <f t="shared" si="134"/>
        <v>57.793598579067989</v>
      </c>
      <c r="DO102" s="2">
        <f t="shared" si="134"/>
        <v>58.44493243697481</v>
      </c>
      <c r="DP102" s="2">
        <f t="shared" si="134"/>
        <v>57.928817254901958</v>
      </c>
      <c r="DQ102" s="2">
        <f t="shared" si="134"/>
        <v>56.987365722865725</v>
      </c>
      <c r="DR102" s="2">
        <f t="shared" si="134"/>
        <v>58.815977927170877</v>
      </c>
      <c r="DS102" s="2">
        <f t="shared" si="134"/>
        <v>58.300489859943966</v>
      </c>
      <c r="DT102" s="2">
        <f t="shared" si="134"/>
        <v>56.755843929643952</v>
      </c>
      <c r="DU102" s="2">
        <f t="shared" si="134"/>
        <v>57.2457859073359</v>
      </c>
      <c r="DV102" s="2">
        <f t="shared" si="134"/>
        <v>56.671417331617334</v>
      </c>
      <c r="DW102" s="2">
        <f t="shared" si="134"/>
        <v>59.194002551566072</v>
      </c>
      <c r="DX102" s="2">
        <f t="shared" si="134"/>
        <v>55.900464663234658</v>
      </c>
      <c r="DY102" s="2">
        <f t="shared" si="134"/>
        <v>52.60459737076647</v>
      </c>
      <c r="EA102" s="2">
        <f t="shared" si="94"/>
        <v>48.656245315267036</v>
      </c>
      <c r="EB102" s="2">
        <f t="shared" si="94"/>
        <v>47.958349294893623</v>
      </c>
      <c r="EC102" s="2">
        <f t="shared" si="94"/>
        <v>48.964146346410679</v>
      </c>
      <c r="ED102" s="2">
        <f t="shared" si="94"/>
        <v>49.299701886006147</v>
      </c>
      <c r="EE102" s="2">
        <f t="shared" si="94"/>
        <v>49.476633937186165</v>
      </c>
      <c r="EF102" s="2">
        <f t="shared" si="94"/>
        <v>49.496067994282001</v>
      </c>
      <c r="EG102" s="2">
        <f t="shared" si="94"/>
        <v>49.826704756768834</v>
      </c>
      <c r="EH102" s="2">
        <f t="shared" si="94"/>
        <v>48.875945995935112</v>
      </c>
      <c r="EI102" s="2">
        <f t="shared" si="94"/>
        <v>48.377751979408352</v>
      </c>
      <c r="EJ102" s="2">
        <f t="shared" si="94"/>
        <v>48.401958705874343</v>
      </c>
      <c r="EK102" s="2">
        <f t="shared" si="94"/>
        <v>48.731578163788349</v>
      </c>
      <c r="EL102" s="2">
        <f t="shared" si="94"/>
        <v>48.234081486880456</v>
      </c>
      <c r="EM102" s="2">
        <f t="shared" si="135"/>
        <v>48.363606931632035</v>
      </c>
      <c r="EN102" s="2">
        <f t="shared" si="135"/>
        <v>48.685018620642964</v>
      </c>
      <c r="EO102" s="2">
        <f t="shared" si="135"/>
        <v>48.560204406674906</v>
      </c>
      <c r="EQ102" s="2">
        <f t="shared" si="136"/>
        <v>48.379165105368671</v>
      </c>
      <c r="ER102" s="2">
        <f t="shared" si="136"/>
        <v>47.841854214484187</v>
      </c>
      <c r="ES102" s="2">
        <f t="shared" si="136"/>
        <v>48.799129579874808</v>
      </c>
      <c r="ET102" s="2">
        <f t="shared" si="136"/>
        <v>49.218973161547744</v>
      </c>
      <c r="EU102" s="2">
        <f t="shared" si="136"/>
        <v>49.236552439974176</v>
      </c>
      <c r="EV102" s="2">
        <f t="shared" si="136"/>
        <v>49.308924273181113</v>
      </c>
      <c r="EW102" s="2">
        <f t="shared" si="136"/>
        <v>49.539926465662575</v>
      </c>
      <c r="EX102" s="2">
        <f t="shared" si="136"/>
        <v>48.698965021883495</v>
      </c>
      <c r="EY102" s="2">
        <f t="shared" si="136"/>
        <v>48.227495640821893</v>
      </c>
      <c r="EZ102" s="2">
        <f t="shared" si="136"/>
        <v>48.340508225680942</v>
      </c>
      <c r="FA102" s="2">
        <f t="shared" si="136"/>
        <v>48.663398816703882</v>
      </c>
      <c r="FB102" s="2">
        <f t="shared" si="136"/>
        <v>48.084691062190885</v>
      </c>
      <c r="FC102" s="2">
        <f t="shared" si="136"/>
        <v>48.321226223516781</v>
      </c>
      <c r="FD102" s="2">
        <f t="shared" si="136"/>
        <v>48.500043917838418</v>
      </c>
      <c r="FE102" s="2">
        <f t="shared" si="136"/>
        <v>48.821547275991236</v>
      </c>
      <c r="FG102" s="2">
        <f t="shared" si="137"/>
        <v>0.97817542323773243</v>
      </c>
      <c r="FH102" s="2">
        <f t="shared" si="137"/>
        <v>0.97833938932946396</v>
      </c>
      <c r="FI102" s="2">
        <f t="shared" si="137"/>
        <v>0.97726367950069692</v>
      </c>
      <c r="FJ102" s="2">
        <f t="shared" si="137"/>
        <v>0.97652700428950423</v>
      </c>
      <c r="FK102" s="2">
        <f t="shared" si="137"/>
        <v>0.9746690246132671</v>
      </c>
      <c r="FL102" s="2">
        <f t="shared" si="137"/>
        <v>0.97578167653491787</v>
      </c>
      <c r="FM102" s="2">
        <f t="shared" si="137"/>
        <v>0.97319544005378145</v>
      </c>
      <c r="FN102" s="2">
        <f t="shared" si="137"/>
        <v>0.97527872459656162</v>
      </c>
      <c r="FO102" s="2">
        <f t="shared" si="137"/>
        <v>0.97590135279260903</v>
      </c>
      <c r="FP102" s="2">
        <f t="shared" si="137"/>
        <v>0.97408779860173245</v>
      </c>
      <c r="FQ102" s="2">
        <f t="shared" si="137"/>
        <v>0.97203952315181019</v>
      </c>
      <c r="FR102" s="2">
        <f t="shared" si="137"/>
        <v>0.97354188728890378</v>
      </c>
      <c r="FS102" s="2">
        <f t="shared" si="137"/>
        <v>0.97702310916288426</v>
      </c>
      <c r="FT102" s="2">
        <f t="shared" si="137"/>
        <v>0.96984856658761176</v>
      </c>
      <c r="FU102" s="2">
        <f t="shared" si="137"/>
        <v>0.96661536656191138</v>
      </c>
      <c r="FW102" s="2">
        <f t="shared" si="127"/>
        <v>1.890183567283693E-3</v>
      </c>
      <c r="FX102" s="2">
        <f t="shared" si="127"/>
        <v>1.3765296792323449E-3</v>
      </c>
      <c r="FY102" s="2">
        <f t="shared" si="127"/>
        <v>1.4252899285579323E-3</v>
      </c>
      <c r="FZ102" s="2">
        <f t="shared" si="127"/>
        <v>1.5950742156358166E-3</v>
      </c>
      <c r="GA102" s="2">
        <f t="shared" si="127"/>
        <v>1.3595424321766797E-3</v>
      </c>
      <c r="GB102" s="2">
        <f t="shared" si="127"/>
        <v>1.5940208176671343E-3</v>
      </c>
      <c r="GC102" s="2">
        <f t="shared" si="127"/>
        <v>1.5289682401455724E-3</v>
      </c>
      <c r="GD102" s="2">
        <f t="shared" si="127"/>
        <v>1.5424077698685276E-3</v>
      </c>
      <c r="GE102" s="2">
        <f t="shared" si="127"/>
        <v>1.894178407506769E-3</v>
      </c>
      <c r="GF102" s="2">
        <f t="shared" si="127"/>
        <v>2.3539066572782021E-3</v>
      </c>
      <c r="GG102" s="2">
        <f t="shared" si="127"/>
        <v>2.0101544325674516E-3</v>
      </c>
      <c r="GH102" s="2">
        <f t="shared" si="127"/>
        <v>1.6584501676955073E-3</v>
      </c>
      <c r="GI102" s="2">
        <f t="shared" si="127"/>
        <v>1.3856282935434366E-3</v>
      </c>
      <c r="GJ102" s="2">
        <f t="shared" si="127"/>
        <v>1.1145023279894766E-3</v>
      </c>
      <c r="GK102" s="2">
        <f t="shared" si="127"/>
        <v>1.0109764433727611E-3</v>
      </c>
      <c r="GM102" s="86">
        <f t="shared" si="128"/>
        <v>1.7444797549060256E-10</v>
      </c>
      <c r="GN102" s="86">
        <f t="shared" si="128"/>
        <v>4.6632291980883775E-11</v>
      </c>
      <c r="GO102" s="86">
        <f t="shared" si="128"/>
        <v>1.8614785597391725E-14</v>
      </c>
      <c r="GP102" s="86">
        <f t="shared" si="128"/>
        <v>4.6286295021183948E-16</v>
      </c>
      <c r="GQ102" s="86">
        <f t="shared" si="128"/>
        <v>5.7301594218280466E-17</v>
      </c>
      <c r="GR102" s="86">
        <f t="shared" si="128"/>
        <v>1.4017054274814165E-15</v>
      </c>
      <c r="GS102" s="86">
        <f t="shared" si="128"/>
        <v>5.9079093805387294E-18</v>
      </c>
      <c r="GT102" s="86">
        <f t="shared" si="128"/>
        <v>1.6371328351273498E-21</v>
      </c>
      <c r="GU102" s="86">
        <f t="shared" si="128"/>
        <v>6.1753622869848191E-20</v>
      </c>
      <c r="GV102" s="86">
        <f t="shared" si="128"/>
        <v>1.525054801246814E-16</v>
      </c>
      <c r="GW102" s="86">
        <f t="shared" si="128"/>
        <v>2.9350038303402733E-12</v>
      </c>
      <c r="GX102" s="86">
        <f t="shared" si="128"/>
        <v>5.8837856457354394E-11</v>
      </c>
      <c r="GY102" s="86">
        <f t="shared" si="128"/>
        <v>5.6069791734494497E-11</v>
      </c>
      <c r="GZ102" s="86">
        <f t="shared" si="128"/>
        <v>9.7252331528160418E-10</v>
      </c>
      <c r="HA102" s="86">
        <f t="shared" si="128"/>
        <v>2.8938384690833702E-12</v>
      </c>
      <c r="HC102" s="86">
        <f t="shared" si="73"/>
        <v>0.58077402199031547</v>
      </c>
      <c r="HD102" s="86">
        <f t="shared" si="73"/>
        <v>0.59527143217356127</v>
      </c>
      <c r="HE102" s="86">
        <f t="shared" si="73"/>
        <v>0.59486854524897659</v>
      </c>
      <c r="HF102" s="86">
        <f t="shared" si="73"/>
        <v>0.61833792146098931</v>
      </c>
      <c r="HG102" s="86">
        <f t="shared" si="73"/>
        <v>0.60853566074577137</v>
      </c>
      <c r="HH102" s="86">
        <f t="shared" si="73"/>
        <v>0.60937685874675762</v>
      </c>
      <c r="HI102" s="86">
        <f t="shared" si="138"/>
        <v>0.58088189471796481</v>
      </c>
      <c r="HJ102" s="86">
        <f t="shared" si="138"/>
        <v>0.66311099950152075</v>
      </c>
      <c r="HK102" s="86">
        <f t="shared" si="138"/>
        <v>0.58088638756170563</v>
      </c>
      <c r="HL102" s="86">
        <f t="shared" si="138"/>
        <v>0.57302031811284448</v>
      </c>
      <c r="HM102" s="86">
        <f t="shared" si="138"/>
        <v>0.55822573307798551</v>
      </c>
      <c r="HN102" s="86">
        <f t="shared" si="138"/>
        <v>0.58561666929196365</v>
      </c>
      <c r="HO102" s="86">
        <f t="shared" si="138"/>
        <v>0.54788636887494968</v>
      </c>
      <c r="HP102" s="86">
        <f t="shared" si="138"/>
        <v>0.52751341820291398</v>
      </c>
      <c r="HQ102" s="86">
        <f t="shared" si="138"/>
        <v>0.54501016853229023</v>
      </c>
      <c r="HS102" s="86">
        <f t="shared" si="129"/>
        <v>6.4580702087572498E-14</v>
      </c>
      <c r="HT102" s="86">
        <f t="shared" si="129"/>
        <v>8.7758129180819414E-14</v>
      </c>
      <c r="HU102" s="86">
        <f t="shared" si="129"/>
        <v>2.8147967154306411E-14</v>
      </c>
      <c r="HV102" s="86">
        <f t="shared" si="129"/>
        <v>8.1050549160612251E-17</v>
      </c>
      <c r="HW102" s="86">
        <f t="shared" si="129"/>
        <v>4.8859437917456641E-18</v>
      </c>
      <c r="HX102" s="86">
        <f t="shared" si="129"/>
        <v>4.0366598067594548E-17</v>
      </c>
      <c r="HY102" s="86">
        <f t="shared" si="129"/>
        <v>7.317314050940122E-23</v>
      </c>
      <c r="HZ102" s="86">
        <f t="shared" si="129"/>
        <v>1.8452405089576334E-20</v>
      </c>
      <c r="IA102" s="86">
        <f t="shared" si="129"/>
        <v>1.291122586855847E-16</v>
      </c>
      <c r="IB102" s="86">
        <f t="shared" si="129"/>
        <v>1.2261458556979807E-16</v>
      </c>
      <c r="IC102" s="86">
        <f t="shared" si="129"/>
        <v>1.1510027542429299E-18</v>
      </c>
      <c r="ID102" s="86">
        <f t="shared" si="129"/>
        <v>1.5620821366411519E-16</v>
      </c>
      <c r="IE102" s="86">
        <f t="shared" si="129"/>
        <v>4.5306000928225679E-15</v>
      </c>
      <c r="IF102" s="86">
        <f t="shared" si="129"/>
        <v>4.5849240344167444E-13</v>
      </c>
      <c r="IG102" s="86">
        <f t="shared" si="129"/>
        <v>1.596212812580756E-11</v>
      </c>
      <c r="II102" s="86">
        <f t="shared" si="130"/>
        <v>1.1414509340559026E-65</v>
      </c>
      <c r="IJ102" s="86">
        <f t="shared" si="130"/>
        <v>1.4204883293632486E-68</v>
      </c>
      <c r="IK102" s="86">
        <f t="shared" si="130"/>
        <v>2.3321599423336134E-69</v>
      </c>
      <c r="IL102" s="86">
        <f t="shared" si="130"/>
        <v>2.1250685270345709E-82</v>
      </c>
      <c r="IM102" s="86">
        <f t="shared" si="130"/>
        <v>1.8922773084682863E-86</v>
      </c>
      <c r="IN102" s="86">
        <f t="shared" si="130"/>
        <v>7.9217504794186955E-84</v>
      </c>
      <c r="IO102" s="86">
        <f t="shared" si="130"/>
        <v>3.7696711975203254E-113</v>
      </c>
      <c r="IP102" s="86">
        <f t="shared" si="130"/>
        <v>4.7329301096611958E-100</v>
      </c>
      <c r="IQ102" s="86">
        <f t="shared" si="130"/>
        <v>1.6709023943064017E-83</v>
      </c>
      <c r="IR102" s="86">
        <f t="shared" si="130"/>
        <v>5.4105375291175159E-82</v>
      </c>
      <c r="IS102" s="86">
        <f t="shared" si="130"/>
        <v>1.1632973016629671E-91</v>
      </c>
      <c r="IT102" s="86">
        <f t="shared" si="130"/>
        <v>3.3372000553411984E-79</v>
      </c>
      <c r="IU102" s="86">
        <f t="shared" si="130"/>
        <v>2.340784117236093E-69</v>
      </c>
      <c r="IV102" s="86">
        <f t="shared" si="130"/>
        <v>7.16627583090914E-49</v>
      </c>
      <c r="IW102" s="86">
        <f t="shared" si="130"/>
        <v>1.0842827794959895E-50</v>
      </c>
      <c r="IY102" s="86">
        <f t="shared" si="131"/>
        <v>0.5807740221648281</v>
      </c>
      <c r="IZ102" s="86">
        <f t="shared" si="131"/>
        <v>0.59527143222028123</v>
      </c>
      <c r="JA102" s="86">
        <f t="shared" si="131"/>
        <v>0.59486854524902344</v>
      </c>
      <c r="JB102" s="86">
        <f t="shared" si="131"/>
        <v>0.61833792146098987</v>
      </c>
      <c r="JC102" s="86">
        <f t="shared" si="131"/>
        <v>0.60853566074577148</v>
      </c>
      <c r="JD102" s="86">
        <f t="shared" si="131"/>
        <v>0.60937685874675906</v>
      </c>
      <c r="JE102" s="86">
        <f t="shared" si="131"/>
        <v>0.58088189471796481</v>
      </c>
      <c r="JF102" s="86">
        <f t="shared" si="131"/>
        <v>0.66311099950152075</v>
      </c>
      <c r="JG102" s="86">
        <f t="shared" si="131"/>
        <v>0.58088638756170574</v>
      </c>
      <c r="JH102" s="86">
        <f t="shared" si="131"/>
        <v>0.57302031811284471</v>
      </c>
      <c r="JI102" s="86">
        <f t="shared" si="131"/>
        <v>0.55822573308092049</v>
      </c>
      <c r="JJ102" s="86">
        <f t="shared" si="131"/>
        <v>0.58561666935080159</v>
      </c>
      <c r="JK102" s="86">
        <f t="shared" si="131"/>
        <v>0.54788636893102405</v>
      </c>
      <c r="JL102" s="86">
        <f t="shared" si="131"/>
        <v>0.52751341917589578</v>
      </c>
      <c r="JM102" s="86">
        <f t="shared" si="131"/>
        <v>0.54501016855114615</v>
      </c>
    </row>
    <row r="103" spans="2:273" x14ac:dyDescent="0.25">
      <c r="B103" s="2">
        <v>76</v>
      </c>
      <c r="C103" s="37">
        <v>74.768100000000004</v>
      </c>
      <c r="D103" s="37">
        <v>72.359300000000005</v>
      </c>
      <c r="E103" s="37">
        <v>78.451800000000006</v>
      </c>
      <c r="F103" s="37">
        <v>78.347700000000003</v>
      </c>
      <c r="G103" s="37">
        <v>77.4482</v>
      </c>
      <c r="H103" s="37">
        <v>75.882000000000005</v>
      </c>
      <c r="I103" s="37">
        <v>77.544600000000003</v>
      </c>
      <c r="J103" s="37">
        <v>74.510999999999996</v>
      </c>
      <c r="K103" s="37">
        <v>66.1614</v>
      </c>
      <c r="L103" s="37">
        <v>69.084599999999995</v>
      </c>
      <c r="M103" s="37">
        <v>73.332700000000003</v>
      </c>
      <c r="N103" s="37">
        <v>72.446799999999996</v>
      </c>
      <c r="O103" s="37">
        <v>74.761200000000002</v>
      </c>
      <c r="P103" s="37">
        <v>70.368799999999993</v>
      </c>
      <c r="Q103" s="37">
        <v>63.414999999999999</v>
      </c>
      <c r="S103" s="4">
        <f t="shared" si="132"/>
        <v>74.472412056710425</v>
      </c>
      <c r="T103" s="4">
        <f t="shared" si="132"/>
        <v>71.911163420533867</v>
      </c>
      <c r="U103" s="4">
        <f t="shared" si="132"/>
        <v>78.788377347738958</v>
      </c>
      <c r="V103" s="4">
        <f t="shared" si="132"/>
        <v>73.821488785863465</v>
      </c>
      <c r="W103" s="4">
        <f t="shared" si="132"/>
        <v>78.061897012877907</v>
      </c>
      <c r="X103" s="4">
        <f t="shared" si="132"/>
        <v>75.852425537048589</v>
      </c>
      <c r="Y103" s="4">
        <f t="shared" si="132"/>
        <v>77.875461331311996</v>
      </c>
      <c r="Z103" s="4">
        <f t="shared" si="132"/>
        <v>74.307632177285029</v>
      </c>
      <c r="AA103" s="4">
        <f t="shared" si="132"/>
        <v>64.784123397082922</v>
      </c>
      <c r="AB103" s="4">
        <f t="shared" si="132"/>
        <v>67.11476823157939</v>
      </c>
      <c r="AC103" s="4">
        <f t="shared" si="132"/>
        <v>72.011226402518517</v>
      </c>
      <c r="AD103" s="4">
        <f t="shared" si="132"/>
        <v>72.581857215807062</v>
      </c>
      <c r="AE103" s="4">
        <f t="shared" si="132"/>
        <v>76.098925263641178</v>
      </c>
      <c r="AF103" s="4">
        <f t="shared" si="132"/>
        <v>70.863629391982599</v>
      </c>
      <c r="AG103" s="4">
        <f t="shared" si="132"/>
        <v>63.81819333991784</v>
      </c>
      <c r="AI103" s="4">
        <f t="shared" si="133"/>
        <v>0.29568794328957893</v>
      </c>
      <c r="AJ103" s="4">
        <f t="shared" si="133"/>
        <v>0.44813657946613716</v>
      </c>
      <c r="AK103" s="4">
        <f t="shared" si="133"/>
        <v>-0.33657734773895243</v>
      </c>
      <c r="AL103" s="4">
        <f t="shared" si="133"/>
        <v>4.5262112141365378</v>
      </c>
      <c r="AM103" s="4">
        <f t="shared" si="133"/>
        <v>-0.6136970128779069</v>
      </c>
      <c r="AN103" s="4">
        <f t="shared" si="133"/>
        <v>2.9574462951416081E-2</v>
      </c>
      <c r="AO103" s="4">
        <f t="shared" si="133"/>
        <v>-0.33086133131199347</v>
      </c>
      <c r="AP103" s="4">
        <f t="shared" si="133"/>
        <v>0.20336782271496645</v>
      </c>
      <c r="AQ103" s="4">
        <f t="shared" si="133"/>
        <v>1.3772766029170782</v>
      </c>
      <c r="AR103" s="4">
        <f t="shared" si="133"/>
        <v>1.9698317684206046</v>
      </c>
      <c r="AS103" s="4">
        <f t="shared" si="133"/>
        <v>1.3214735974814857</v>
      </c>
      <c r="AT103" s="4">
        <f t="shared" si="133"/>
        <v>-0.1350572158070662</v>
      </c>
      <c r="AU103" s="4">
        <f t="shared" si="133"/>
        <v>-1.3377252636411754</v>
      </c>
      <c r="AV103" s="4">
        <f t="shared" si="133"/>
        <v>-0.49482939198260567</v>
      </c>
      <c r="AW103" s="4">
        <f t="shared" si="133"/>
        <v>-0.40319333991784134</v>
      </c>
      <c r="AY103" s="2">
        <f t="shared" si="125"/>
        <v>48.856941135141781</v>
      </c>
      <c r="AZ103" s="2">
        <f t="shared" si="125"/>
        <v>48.147678360411284</v>
      </c>
      <c r="BA103" s="2">
        <f t="shared" si="125"/>
        <v>49.138698799223128</v>
      </c>
      <c r="BB103" s="2">
        <f t="shared" si="125"/>
        <v>49.455971377266742</v>
      </c>
      <c r="BC103" s="2">
        <f t="shared" si="125"/>
        <v>49.642269576369863</v>
      </c>
      <c r="BD103" s="2">
        <f t="shared" si="125"/>
        <v>49.638675093252573</v>
      </c>
      <c r="BE103" s="2">
        <f t="shared" si="125"/>
        <v>49.954062696309229</v>
      </c>
      <c r="BF103" s="2">
        <f t="shared" si="125"/>
        <v>49.06397119075757</v>
      </c>
      <c r="BG103" s="2">
        <f t="shared" si="125"/>
        <v>48.560861628286276</v>
      </c>
      <c r="BH103" s="2">
        <f t="shared" si="125"/>
        <v>48.563182967825519</v>
      </c>
      <c r="BI103" s="2">
        <f t="shared" si="125"/>
        <v>48.90916292568226</v>
      </c>
      <c r="BJ103" s="2">
        <f t="shared" si="125"/>
        <v>48.398511460454273</v>
      </c>
      <c r="BK103" s="2">
        <f t="shared" si="125"/>
        <v>48.5538119311774</v>
      </c>
      <c r="BL103" s="2">
        <f t="shared" si="125"/>
        <v>48.842886130618048</v>
      </c>
      <c r="BM103" s="2">
        <f t="shared" si="125"/>
        <v>48.657778527283917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60.683398074866304</v>
      </c>
      <c r="DL103" s="2">
        <f t="shared" si="134"/>
        <v>59.097188877005344</v>
      </c>
      <c r="DM103" s="2">
        <f t="shared" si="134"/>
        <v>59.236685026737973</v>
      </c>
      <c r="DN103" s="2">
        <f t="shared" si="134"/>
        <v>57.90291786096256</v>
      </c>
      <c r="DO103" s="2">
        <f t="shared" si="134"/>
        <v>58.557821764705899</v>
      </c>
      <c r="DP103" s="2">
        <f t="shared" si="134"/>
        <v>58.029122577030812</v>
      </c>
      <c r="DQ103" s="2">
        <f t="shared" si="134"/>
        <v>57.071169377949381</v>
      </c>
      <c r="DR103" s="2">
        <f t="shared" si="134"/>
        <v>58.928898039215696</v>
      </c>
      <c r="DS103" s="2">
        <f t="shared" si="134"/>
        <v>58.412969635854331</v>
      </c>
      <c r="DT103" s="2">
        <f t="shared" si="134"/>
        <v>56.843516529386548</v>
      </c>
      <c r="DU103" s="2">
        <f t="shared" si="134"/>
        <v>57.343216241956235</v>
      </c>
      <c r="DV103" s="2">
        <f t="shared" si="134"/>
        <v>56.759982029172029</v>
      </c>
      <c r="DW103" s="2">
        <f t="shared" si="134"/>
        <v>59.325034973262021</v>
      </c>
      <c r="DX103" s="2">
        <f t="shared" si="134"/>
        <v>55.990560596310594</v>
      </c>
      <c r="DY103" s="2">
        <f t="shared" si="134"/>
        <v>52.663869095365399</v>
      </c>
      <c r="EA103" s="2">
        <f t="shared" si="94"/>
        <v>48.61685630406491</v>
      </c>
      <c r="EB103" s="2">
        <f t="shared" si="94"/>
        <v>47.926757701610377</v>
      </c>
      <c r="EC103" s="2">
        <f t="shared" si="94"/>
        <v>48.924692050167195</v>
      </c>
      <c r="ED103" s="2">
        <f t="shared" si="94"/>
        <v>49.27093224509531</v>
      </c>
      <c r="EE103" s="2">
        <f t="shared" si="94"/>
        <v>49.431301719667871</v>
      </c>
      <c r="EF103" s="2">
        <f t="shared" si="94"/>
        <v>49.449074913997499</v>
      </c>
      <c r="EG103" s="2">
        <f t="shared" si="94"/>
        <v>49.775757646762969</v>
      </c>
      <c r="EH103" s="2">
        <f t="shared" si="94"/>
        <v>48.836211270664393</v>
      </c>
      <c r="EI103" s="2">
        <f t="shared" si="94"/>
        <v>48.339288968242464</v>
      </c>
      <c r="EJ103" s="2">
        <f t="shared" si="94"/>
        <v>48.362451101608293</v>
      </c>
      <c r="EK103" s="2">
        <f t="shared" si="94"/>
        <v>48.688054850530236</v>
      </c>
      <c r="EL103" s="2">
        <f t="shared" si="94"/>
        <v>48.191533152490798</v>
      </c>
      <c r="EM103" s="2">
        <f t="shared" si="135"/>
        <v>48.322854662758282</v>
      </c>
      <c r="EN103" s="2">
        <f t="shared" si="135"/>
        <v>48.640450562436541</v>
      </c>
      <c r="EO103" s="2">
        <f t="shared" si="135"/>
        <v>48.531305537014148</v>
      </c>
      <c r="EQ103" s="2">
        <f t="shared" si="136"/>
        <v>48.350110213193084</v>
      </c>
      <c r="ER103" s="2">
        <f t="shared" si="136"/>
        <v>47.81453172030497</v>
      </c>
      <c r="ES103" s="2">
        <f t="shared" si="136"/>
        <v>48.765339066754528</v>
      </c>
      <c r="ET103" s="2">
        <f t="shared" si="136"/>
        <v>49.1945083039464</v>
      </c>
      <c r="EU103" s="2">
        <f t="shared" si="136"/>
        <v>49.199752325771556</v>
      </c>
      <c r="EV103" s="2">
        <f t="shared" si="136"/>
        <v>49.268685100262566</v>
      </c>
      <c r="EW103" s="2">
        <f t="shared" si="136"/>
        <v>49.50099555837955</v>
      </c>
      <c r="EX103" s="2">
        <f t="shared" si="136"/>
        <v>48.66674508146118</v>
      </c>
      <c r="EY103" s="2">
        <f t="shared" si="136"/>
        <v>48.195084545526001</v>
      </c>
      <c r="EZ103" s="2">
        <f t="shared" si="136"/>
        <v>48.303369474937064</v>
      </c>
      <c r="FA103" s="2">
        <f t="shared" si="136"/>
        <v>48.622208008553201</v>
      </c>
      <c r="FB103" s="2">
        <f t="shared" si="136"/>
        <v>48.047675488783128</v>
      </c>
      <c r="FC103" s="2">
        <f t="shared" si="136"/>
        <v>48.28178761587278</v>
      </c>
      <c r="FD103" s="2">
        <f t="shared" si="136"/>
        <v>48.461556866599608</v>
      </c>
      <c r="FE103" s="2">
        <f t="shared" si="136"/>
        <v>48.781683561098589</v>
      </c>
      <c r="FG103" s="2">
        <f t="shared" si="137"/>
        <v>0.98005745323359161</v>
      </c>
      <c r="FH103" s="2">
        <f t="shared" si="137"/>
        <v>0.9802075659019992</v>
      </c>
      <c r="FI103" s="2">
        <f t="shared" si="137"/>
        <v>0.97922266316140483</v>
      </c>
      <c r="FJ103" s="2">
        <f t="shared" si="137"/>
        <v>0.97854806731903998</v>
      </c>
      <c r="FK103" s="2">
        <f t="shared" si="137"/>
        <v>0.97684626965472854</v>
      </c>
      <c r="FL103" s="2">
        <f t="shared" si="137"/>
        <v>0.97786545888945842</v>
      </c>
      <c r="FM103" s="2">
        <f t="shared" si="137"/>
        <v>0.97549615821107094</v>
      </c>
      <c r="FN103" s="2">
        <f t="shared" si="137"/>
        <v>0.97740477964951034</v>
      </c>
      <c r="FO103" s="2">
        <f t="shared" si="137"/>
        <v>0.97797507043761966</v>
      </c>
      <c r="FP103" s="2">
        <f t="shared" si="137"/>
        <v>0.9763137870570181</v>
      </c>
      <c r="FQ103" s="2">
        <f t="shared" si="137"/>
        <v>0.9744368510991005</v>
      </c>
      <c r="FR103" s="2">
        <f t="shared" si="137"/>
        <v>0.97581360784146587</v>
      </c>
      <c r="FS103" s="2">
        <f t="shared" si="137"/>
        <v>0.97900237523979816</v>
      </c>
      <c r="FT103" s="2">
        <f t="shared" si="137"/>
        <v>0.97242841851891371</v>
      </c>
      <c r="FU103" s="2">
        <f t="shared" si="137"/>
        <v>0.96946315087357493</v>
      </c>
      <c r="FW103" s="2">
        <f t="shared" si="127"/>
        <v>2.0721671847166866E-3</v>
      </c>
      <c r="FX103" s="2">
        <f t="shared" si="127"/>
        <v>1.5091343588822051E-3</v>
      </c>
      <c r="FY103" s="2">
        <f t="shared" si="127"/>
        <v>1.5625844597927229E-3</v>
      </c>
      <c r="FZ103" s="2">
        <f t="shared" si="127"/>
        <v>1.748694992207044E-3</v>
      </c>
      <c r="GA103" s="2">
        <f t="shared" si="127"/>
        <v>1.4905131286679252E-3</v>
      </c>
      <c r="GB103" s="2">
        <f t="shared" si="127"/>
        <v>1.7475403195973656E-3</v>
      </c>
      <c r="GC103" s="2">
        <f t="shared" si="127"/>
        <v>1.6762330732580516E-3</v>
      </c>
      <c r="GD103" s="2">
        <f t="shared" si="127"/>
        <v>1.6909648589075487E-3</v>
      </c>
      <c r="GE103" s="2">
        <f t="shared" si="127"/>
        <v>2.0765458410881487E-3</v>
      </c>
      <c r="GF103" s="2">
        <f t="shared" si="127"/>
        <v>2.580421310058127E-3</v>
      </c>
      <c r="GG103" s="2">
        <f t="shared" si="127"/>
        <v>2.203663136414524E-3</v>
      </c>
      <c r="GH103" s="2">
        <f t="shared" si="127"/>
        <v>1.8181635343198614E-3</v>
      </c>
      <c r="GI103" s="2">
        <f t="shared" si="127"/>
        <v>1.5191081330210522E-3</v>
      </c>
      <c r="GJ103" s="2">
        <f t="shared" si="127"/>
        <v>1.2218961175983806E-3</v>
      </c>
      <c r="GK103" s="2">
        <f t="shared" si="127"/>
        <v>1.108405516220279E-3</v>
      </c>
      <c r="GM103" s="86">
        <f t="shared" si="128"/>
        <v>2.1023848522683012E-11</v>
      </c>
      <c r="GN103" s="86">
        <f t="shared" si="128"/>
        <v>5.2389525128908754E-12</v>
      </c>
      <c r="GO103" s="86">
        <f t="shared" si="128"/>
        <v>8.8660285017102024E-16</v>
      </c>
      <c r="GP103" s="86">
        <f t="shared" si="128"/>
        <v>1.6391766530208184E-17</v>
      </c>
      <c r="GQ103" s="86">
        <f t="shared" si="128"/>
        <v>1.6122915332040755E-18</v>
      </c>
      <c r="GR103" s="86">
        <f t="shared" si="128"/>
        <v>6.0943601930645622E-17</v>
      </c>
      <c r="GS103" s="86">
        <f t="shared" si="128"/>
        <v>1.2946217357898546E-19</v>
      </c>
      <c r="GT103" s="86">
        <f t="shared" si="128"/>
        <v>1.7723867374103364E-23</v>
      </c>
      <c r="GU103" s="86">
        <f t="shared" si="128"/>
        <v>1.1954350405613616E-21</v>
      </c>
      <c r="GV103" s="86">
        <f t="shared" si="128"/>
        <v>5.2142410650271753E-18</v>
      </c>
      <c r="GW103" s="86">
        <f t="shared" si="128"/>
        <v>2.3157185669269309E-13</v>
      </c>
      <c r="GX103" s="86">
        <f t="shared" si="128"/>
        <v>6.3412809511227534E-12</v>
      </c>
      <c r="GY103" s="86">
        <f t="shared" si="128"/>
        <v>5.4082204341791885E-12</v>
      </c>
      <c r="GZ103" s="86">
        <f t="shared" si="128"/>
        <v>1.4829737866499732E-10</v>
      </c>
      <c r="HA103" s="86">
        <f t="shared" si="128"/>
        <v>2.6059924012689771E-13</v>
      </c>
      <c r="HC103" s="86">
        <f t="shared" si="73"/>
        <v>0.57772181913508969</v>
      </c>
      <c r="HD103" s="86">
        <f t="shared" si="73"/>
        <v>0.58011351690207325</v>
      </c>
      <c r="HE103" s="86">
        <f t="shared" si="73"/>
        <v>0.60339680166264142</v>
      </c>
      <c r="HF103" s="86">
        <f t="shared" si="73"/>
        <v>0.56957124968332895</v>
      </c>
      <c r="HG103" s="86">
        <f t="shared" si="73"/>
        <v>0.61715601899386852</v>
      </c>
      <c r="HH103" s="86">
        <f t="shared" si="73"/>
        <v>0.59053445937376381</v>
      </c>
      <c r="HI103" s="86">
        <f t="shared" si="138"/>
        <v>0.60447846405458883</v>
      </c>
      <c r="HJ103" s="86">
        <f t="shared" si="138"/>
        <v>0.63980437991440786</v>
      </c>
      <c r="HK103" s="86">
        <f t="shared" si="138"/>
        <v>0.46564402466531379</v>
      </c>
      <c r="HL103" s="86">
        <f t="shared" si="138"/>
        <v>0.4895054660335933</v>
      </c>
      <c r="HM103" s="86">
        <f t="shared" si="138"/>
        <v>0.5281193957086262</v>
      </c>
      <c r="HN103" s="86">
        <f t="shared" si="138"/>
        <v>0.57966368653070788</v>
      </c>
      <c r="HO103" s="86">
        <f t="shared" si="138"/>
        <v>0.59042970148645713</v>
      </c>
      <c r="HP103" s="86">
        <f t="shared" si="138"/>
        <v>0.55534650568109056</v>
      </c>
      <c r="HQ103" s="86">
        <f t="shared" si="138"/>
        <v>0.57389533176221275</v>
      </c>
      <c r="HS103" s="86">
        <f t="shared" si="129"/>
        <v>2.6891556101616767E-13</v>
      </c>
      <c r="HT103" s="86">
        <f t="shared" si="129"/>
        <v>3.4932106093621149E-13</v>
      </c>
      <c r="HU103" s="86">
        <f t="shared" si="129"/>
        <v>1.1690817553123856E-13</v>
      </c>
      <c r="HV103" s="86">
        <f t="shared" si="129"/>
        <v>4.5629456531396036E-16</v>
      </c>
      <c r="HW103" s="86">
        <f t="shared" si="129"/>
        <v>2.9403601145511884E-17</v>
      </c>
      <c r="HX103" s="86">
        <f t="shared" si="129"/>
        <v>2.3460289222716622E-16</v>
      </c>
      <c r="HY103" s="86">
        <f t="shared" si="129"/>
        <v>7.8748064631144021E-22</v>
      </c>
      <c r="HZ103" s="86">
        <f t="shared" si="129"/>
        <v>1.5181413468476716E-19</v>
      </c>
      <c r="IA103" s="86">
        <f t="shared" si="129"/>
        <v>7.6197772832061623E-16</v>
      </c>
      <c r="IB103" s="86">
        <f t="shared" si="129"/>
        <v>7.5885191037719497E-16</v>
      </c>
      <c r="IC103" s="86">
        <f t="shared" si="129"/>
        <v>8.5075869575471078E-18</v>
      </c>
      <c r="ID103" s="86">
        <f t="shared" si="129"/>
        <v>8.4514950354095613E-16</v>
      </c>
      <c r="IE103" s="86">
        <f t="shared" si="129"/>
        <v>1.9515556642096786E-14</v>
      </c>
      <c r="IF103" s="86">
        <f t="shared" si="129"/>
        <v>1.5427187528186975E-12</v>
      </c>
      <c r="IG103" s="86">
        <f t="shared" si="129"/>
        <v>4.4436093738396568E-11</v>
      </c>
      <c r="II103" s="86">
        <f t="shared" si="130"/>
        <v>8.3012896656265955E-64</v>
      </c>
      <c r="IJ103" s="86">
        <f t="shared" si="130"/>
        <v>1.0124890799491517E-66</v>
      </c>
      <c r="IK103" s="86">
        <f t="shared" si="130"/>
        <v>1.7878704591084623E-67</v>
      </c>
      <c r="IL103" s="86">
        <f t="shared" si="130"/>
        <v>4.1115312382221907E-80</v>
      </c>
      <c r="IM103" s="86">
        <f t="shared" si="130"/>
        <v>4.1738693034729065E-84</v>
      </c>
      <c r="IN103" s="86">
        <f t="shared" si="130"/>
        <v>1.6814397231920653E-81</v>
      </c>
      <c r="IO103" s="86">
        <f t="shared" si="130"/>
        <v>5.1742878143462855E-110</v>
      </c>
      <c r="IP103" s="86">
        <f t="shared" si="130"/>
        <v>2.8024623256461417E-97</v>
      </c>
      <c r="IQ103" s="86">
        <f t="shared" si="130"/>
        <v>4.0185938611285917E-81</v>
      </c>
      <c r="IR103" s="86">
        <f t="shared" si="130"/>
        <v>1.4252877743665306E-79</v>
      </c>
      <c r="IS103" s="86">
        <f t="shared" si="130"/>
        <v>5.1185754262418103E-89</v>
      </c>
      <c r="IT103" s="86">
        <f t="shared" si="130"/>
        <v>5.4048120335121346E-77</v>
      </c>
      <c r="IU103" s="86">
        <f t="shared" si="130"/>
        <v>1.761397140027141E-67</v>
      </c>
      <c r="IV103" s="86">
        <f t="shared" si="130"/>
        <v>1.3266797109675678E-47</v>
      </c>
      <c r="IW103" s="86">
        <f t="shared" si="130"/>
        <v>2.1521789919093651E-49</v>
      </c>
      <c r="IY103" s="86">
        <f t="shared" si="131"/>
        <v>0.57772181915638243</v>
      </c>
      <c r="IZ103" s="86">
        <f t="shared" si="131"/>
        <v>0.58011351690766144</v>
      </c>
      <c r="JA103" s="86">
        <f t="shared" si="131"/>
        <v>0.60339680166275922</v>
      </c>
      <c r="JB103" s="86">
        <f t="shared" si="131"/>
        <v>0.56957124968332939</v>
      </c>
      <c r="JC103" s="86">
        <f t="shared" si="131"/>
        <v>0.61715601899386852</v>
      </c>
      <c r="JD103" s="86">
        <f t="shared" si="131"/>
        <v>0.59053445937376414</v>
      </c>
      <c r="JE103" s="86">
        <f t="shared" si="131"/>
        <v>0.60447846405458883</v>
      </c>
      <c r="JF103" s="86">
        <f t="shared" si="131"/>
        <v>0.63980437991440786</v>
      </c>
      <c r="JG103" s="86">
        <f t="shared" si="131"/>
        <v>0.46564402466531457</v>
      </c>
      <c r="JH103" s="86">
        <f t="shared" si="131"/>
        <v>0.48950546603359407</v>
      </c>
      <c r="JI103" s="86">
        <f t="shared" si="131"/>
        <v>0.5281193957088578</v>
      </c>
      <c r="JJ103" s="86">
        <f t="shared" si="131"/>
        <v>0.57966368653705003</v>
      </c>
      <c r="JK103" s="86">
        <f t="shared" si="131"/>
        <v>0.5904297014918849</v>
      </c>
      <c r="JL103" s="86">
        <f t="shared" si="131"/>
        <v>0.5553465058309307</v>
      </c>
      <c r="JM103" s="86">
        <f t="shared" si="131"/>
        <v>0.57389533180690944</v>
      </c>
    </row>
    <row r="104" spans="2:273" x14ac:dyDescent="0.25">
      <c r="B104" s="2">
        <v>77</v>
      </c>
      <c r="C104" s="37">
        <v>70.234700000000004</v>
      </c>
      <c r="D104" s="37">
        <v>68.605500000000006</v>
      </c>
      <c r="E104" s="37">
        <v>75.165099999999995</v>
      </c>
      <c r="F104" s="37">
        <v>74.199299999999994</v>
      </c>
      <c r="G104" s="37">
        <v>73.959299999999999</v>
      </c>
      <c r="H104" s="37">
        <v>71.566100000000006</v>
      </c>
      <c r="I104" s="37">
        <v>74.457099999999997</v>
      </c>
      <c r="J104" s="37">
        <v>69.305000000000007</v>
      </c>
      <c r="K104" s="37">
        <v>58.769199999999998</v>
      </c>
      <c r="L104" s="37">
        <v>62.134599999999999</v>
      </c>
      <c r="M104" s="37">
        <v>68.786699999999996</v>
      </c>
      <c r="N104" s="37">
        <v>68.921199999999999</v>
      </c>
      <c r="O104" s="37">
        <v>73.558800000000005</v>
      </c>
      <c r="P104" s="37">
        <v>67.856499999999997</v>
      </c>
      <c r="Q104" s="37">
        <v>61.816499999999998</v>
      </c>
      <c r="S104" s="4">
        <f t="shared" si="132"/>
        <v>70.291946928300433</v>
      </c>
      <c r="T104" s="4">
        <f t="shared" si="132"/>
        <v>67.549126459139273</v>
      </c>
      <c r="U104" s="4">
        <f t="shared" si="132"/>
        <v>74.399764967435345</v>
      </c>
      <c r="V104" s="4">
        <f t="shared" si="132"/>
        <v>67.024191265875771</v>
      </c>
      <c r="W104" s="4">
        <f t="shared" si="132"/>
        <v>72.848607268741162</v>
      </c>
      <c r="X104" s="4">
        <f t="shared" si="132"/>
        <v>69.909586529819194</v>
      </c>
      <c r="Y104" s="4">
        <f t="shared" si="132"/>
        <v>72.523465251880296</v>
      </c>
      <c r="Z104" s="4">
        <f t="shared" si="132"/>
        <v>66.531435449153477</v>
      </c>
      <c r="AA104" s="4">
        <f t="shared" si="132"/>
        <v>58.165401628630022</v>
      </c>
      <c r="AB104" s="4">
        <f t="shared" si="132"/>
        <v>60.716453679238477</v>
      </c>
      <c r="AC104" s="4">
        <f t="shared" si="132"/>
        <v>66.446437478409692</v>
      </c>
      <c r="AD104" s="4">
        <f t="shared" si="132"/>
        <v>68.051607205228422</v>
      </c>
      <c r="AE104" s="4">
        <f t="shared" si="132"/>
        <v>74.040597456651184</v>
      </c>
      <c r="AF104" s="4">
        <f t="shared" si="132"/>
        <v>67.944940638347759</v>
      </c>
      <c r="AG104" s="4">
        <f t="shared" si="132"/>
        <v>61.369754961590253</v>
      </c>
      <c r="AI104" s="4">
        <f t="shared" si="133"/>
        <v>-5.7246928300429545E-2</v>
      </c>
      <c r="AJ104" s="4">
        <f t="shared" si="133"/>
        <v>1.0563735408607329</v>
      </c>
      <c r="AK104" s="4">
        <f t="shared" si="133"/>
        <v>0.76533503256464996</v>
      </c>
      <c r="AL104" s="4">
        <f t="shared" si="133"/>
        <v>7.1751087341242226</v>
      </c>
      <c r="AM104" s="4">
        <f t="shared" si="133"/>
        <v>1.1106927312588368</v>
      </c>
      <c r="AN104" s="4">
        <f t="shared" si="133"/>
        <v>1.656513470180812</v>
      </c>
      <c r="AO104" s="4">
        <f t="shared" si="133"/>
        <v>1.9336347481197009</v>
      </c>
      <c r="AP104" s="4">
        <f t="shared" si="133"/>
        <v>2.7735645508465296</v>
      </c>
      <c r="AQ104" s="4">
        <f t="shared" si="133"/>
        <v>0.60379837136997594</v>
      </c>
      <c r="AR104" s="4">
        <f t="shared" si="133"/>
        <v>1.4181463207615224</v>
      </c>
      <c r="AS104" s="4">
        <f t="shared" si="133"/>
        <v>2.3402625215903043</v>
      </c>
      <c r="AT104" s="4">
        <f t="shared" si="133"/>
        <v>0.86959279477157736</v>
      </c>
      <c r="AU104" s="4">
        <f t="shared" si="133"/>
        <v>-0.48179745665117935</v>
      </c>
      <c r="AV104" s="4">
        <f t="shared" si="133"/>
        <v>-8.8440638347762501E-2</v>
      </c>
      <c r="AW104" s="4">
        <f t="shared" si="133"/>
        <v>0.44674503840974467</v>
      </c>
      <c r="AY104" s="2">
        <f t="shared" si="125"/>
        <v>48.800202362982859</v>
      </c>
      <c r="AZ104" s="2">
        <f t="shared" si="125"/>
        <v>48.099873256169751</v>
      </c>
      <c r="BA104" s="2">
        <f t="shared" si="125"/>
        <v>49.083957893992924</v>
      </c>
      <c r="BB104" s="2">
        <f t="shared" si="125"/>
        <v>49.413930027834866</v>
      </c>
      <c r="BC104" s="2">
        <f t="shared" si="125"/>
        <v>49.582066129506941</v>
      </c>
      <c r="BD104" s="2">
        <f t="shared" si="125"/>
        <v>49.578271397484848</v>
      </c>
      <c r="BE104" s="2">
        <f t="shared" si="125"/>
        <v>49.890734041837796</v>
      </c>
      <c r="BF104" s="2">
        <f t="shared" si="125"/>
        <v>49.007723537918757</v>
      </c>
      <c r="BG104" s="2">
        <f t="shared" si="125"/>
        <v>48.50629200642593</v>
      </c>
      <c r="BH104" s="2">
        <f t="shared" si="125"/>
        <v>48.509127477664059</v>
      </c>
      <c r="BI104" s="2">
        <f t="shared" si="125"/>
        <v>48.849911877940663</v>
      </c>
      <c r="BJ104" s="2">
        <f t="shared" si="125"/>
        <v>48.3410154873837</v>
      </c>
      <c r="BK104" s="2">
        <f t="shared" si="125"/>
        <v>48.496414380557418</v>
      </c>
      <c r="BL104" s="2">
        <f t="shared" si="125"/>
        <v>48.78431769836299</v>
      </c>
      <c r="BM104" s="2">
        <f t="shared" si="125"/>
        <v>48.620561477012181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60.834334621848733</v>
      </c>
      <c r="DL104" s="2">
        <f t="shared" si="134"/>
        <v>59.225835798319324</v>
      </c>
      <c r="DM104" s="2">
        <f t="shared" si="134"/>
        <v>59.366952100840336</v>
      </c>
      <c r="DN104" s="2">
        <f t="shared" si="134"/>
        <v>58.012237142857138</v>
      </c>
      <c r="DO104" s="2">
        <f t="shared" si="134"/>
        <v>58.670711092436989</v>
      </c>
      <c r="DP104" s="2">
        <f t="shared" si="134"/>
        <v>58.129427899159666</v>
      </c>
      <c r="DQ104" s="2">
        <f t="shared" si="134"/>
        <v>57.154973033033038</v>
      </c>
      <c r="DR104" s="2">
        <f t="shared" si="134"/>
        <v>59.041818151260514</v>
      </c>
      <c r="DS104" s="2">
        <f t="shared" si="134"/>
        <v>58.525449411764697</v>
      </c>
      <c r="DT104" s="2">
        <f t="shared" si="134"/>
        <v>56.931189129129152</v>
      </c>
      <c r="DU104" s="2">
        <f t="shared" si="134"/>
        <v>57.440646576576569</v>
      </c>
      <c r="DV104" s="2">
        <f t="shared" si="134"/>
        <v>56.848546726726724</v>
      </c>
      <c r="DW104" s="2">
        <f t="shared" si="134"/>
        <v>59.456067394957969</v>
      </c>
      <c r="DX104" s="2">
        <f t="shared" si="134"/>
        <v>56.080656529386523</v>
      </c>
      <c r="DY104" s="2">
        <f t="shared" si="134"/>
        <v>52.723140819964335</v>
      </c>
      <c r="EA104" s="2">
        <f t="shared" si="94"/>
        <v>48.577467292862792</v>
      </c>
      <c r="EB104" s="2">
        <f t="shared" si="94"/>
        <v>47.895166108327132</v>
      </c>
      <c r="EC104" s="2">
        <f t="shared" si="94"/>
        <v>48.885237753923711</v>
      </c>
      <c r="ED104" s="2">
        <f t="shared" si="94"/>
        <v>49.242162604184472</v>
      </c>
      <c r="EE104" s="2">
        <f t="shared" si="94"/>
        <v>49.385969502149578</v>
      </c>
      <c r="EF104" s="2">
        <f t="shared" si="94"/>
        <v>49.402081833712991</v>
      </c>
      <c r="EG104" s="2">
        <f t="shared" si="94"/>
        <v>49.724810536757104</v>
      </c>
      <c r="EH104" s="2">
        <f t="shared" si="94"/>
        <v>48.796476545393674</v>
      </c>
      <c r="EI104" s="2">
        <f t="shared" si="94"/>
        <v>48.300825957076569</v>
      </c>
      <c r="EJ104" s="2">
        <f t="shared" si="94"/>
        <v>48.322943497342244</v>
      </c>
      <c r="EK104" s="2">
        <f t="shared" si="94"/>
        <v>48.644531537272115</v>
      </c>
      <c r="EL104" s="2">
        <f t="shared" si="94"/>
        <v>48.148984818101141</v>
      </c>
      <c r="EM104" s="2">
        <f t="shared" si="135"/>
        <v>48.282102393884529</v>
      </c>
      <c r="EN104" s="2">
        <f t="shared" si="135"/>
        <v>48.595882504230104</v>
      </c>
      <c r="EO104" s="2">
        <f t="shared" si="135"/>
        <v>48.502406667353384</v>
      </c>
      <c r="EQ104" s="2">
        <f t="shared" si="136"/>
        <v>48.321055321017496</v>
      </c>
      <c r="ER104" s="2">
        <f t="shared" si="136"/>
        <v>47.787209226125761</v>
      </c>
      <c r="ES104" s="2">
        <f t="shared" si="136"/>
        <v>48.731548553634248</v>
      </c>
      <c r="ET104" s="2">
        <f t="shared" si="136"/>
        <v>49.170043446345062</v>
      </c>
      <c r="EU104" s="2">
        <f t="shared" si="136"/>
        <v>49.162952211568935</v>
      </c>
      <c r="EV104" s="2">
        <f t="shared" si="136"/>
        <v>49.228445927344012</v>
      </c>
      <c r="EW104" s="2">
        <f t="shared" si="136"/>
        <v>49.462064651096526</v>
      </c>
      <c r="EX104" s="2">
        <f t="shared" si="136"/>
        <v>48.634525141038864</v>
      </c>
      <c r="EY104" s="2">
        <f t="shared" si="136"/>
        <v>48.162673450230102</v>
      </c>
      <c r="EZ104" s="2">
        <f t="shared" si="136"/>
        <v>48.266230724193193</v>
      </c>
      <c r="FA104" s="2">
        <f t="shared" si="136"/>
        <v>48.581017200402513</v>
      </c>
      <c r="FB104" s="2">
        <f t="shared" si="136"/>
        <v>48.010659915375371</v>
      </c>
      <c r="FC104" s="2">
        <f t="shared" si="136"/>
        <v>48.242349008228778</v>
      </c>
      <c r="FD104" s="2">
        <f t="shared" si="136"/>
        <v>48.423069815360805</v>
      </c>
      <c r="FE104" s="2">
        <f t="shared" si="136"/>
        <v>48.741819846205935</v>
      </c>
      <c r="FG104" s="2">
        <f t="shared" si="137"/>
        <v>0.98178021041061814</v>
      </c>
      <c r="FH104" s="2">
        <f t="shared" si="137"/>
        <v>0.98191759470099615</v>
      </c>
      <c r="FI104" s="2">
        <f t="shared" si="137"/>
        <v>0.981016137664667</v>
      </c>
      <c r="FJ104" s="2">
        <f t="shared" si="137"/>
        <v>0.98039860650355881</v>
      </c>
      <c r="FK104" s="2">
        <f t="shared" si="137"/>
        <v>0.9788404390604325</v>
      </c>
      <c r="FL104" s="2">
        <f t="shared" si="137"/>
        <v>0.97977366578068981</v>
      </c>
      <c r="FM104" s="2">
        <f t="shared" si="137"/>
        <v>0.97760394316101229</v>
      </c>
      <c r="FN104" s="2">
        <f t="shared" si="137"/>
        <v>0.97935186284944165</v>
      </c>
      <c r="FO104" s="2">
        <f t="shared" si="137"/>
        <v>0.97987402226255549</v>
      </c>
      <c r="FP104" s="2">
        <f t="shared" si="137"/>
        <v>0.9783528014769437</v>
      </c>
      <c r="FQ104" s="2">
        <f t="shared" si="137"/>
        <v>0.97663357347810797</v>
      </c>
      <c r="FR104" s="2">
        <f t="shared" si="137"/>
        <v>0.97789470501641051</v>
      </c>
      <c r="FS104" s="2">
        <f t="shared" si="137"/>
        <v>0.98081449217632122</v>
      </c>
      <c r="FT104" s="2">
        <f t="shared" si="137"/>
        <v>0.974793267289641</v>
      </c>
      <c r="FU104" s="2">
        <f t="shared" si="137"/>
        <v>0.97207503066945589</v>
      </c>
      <c r="FW104" s="2">
        <f t="shared" si="127"/>
        <v>2.2716319945173813E-3</v>
      </c>
      <c r="FX104" s="2">
        <f t="shared" si="127"/>
        <v>1.6544920279069392E-3</v>
      </c>
      <c r="FY104" s="2">
        <f t="shared" si="127"/>
        <v>1.7130815336229769E-3</v>
      </c>
      <c r="FZ104" s="2">
        <f t="shared" si="127"/>
        <v>1.9170824978724942E-3</v>
      </c>
      <c r="GA104" s="2">
        <f t="shared" si="127"/>
        <v>1.6340801626246132E-3</v>
      </c>
      <c r="GB104" s="2">
        <f t="shared" si="127"/>
        <v>1.9158168514840847E-3</v>
      </c>
      <c r="GC104" s="2">
        <f t="shared" si="127"/>
        <v>1.8376558308849016E-3</v>
      </c>
      <c r="GD104" s="2">
        <f t="shared" si="127"/>
        <v>1.8538036664088548E-3</v>
      </c>
      <c r="GE104" s="2">
        <f t="shared" si="127"/>
        <v>2.2764311746433612E-3</v>
      </c>
      <c r="GF104" s="2">
        <f t="shared" si="127"/>
        <v>2.8286714931465957E-3</v>
      </c>
      <c r="GG104" s="2">
        <f t="shared" si="127"/>
        <v>2.415754978062578E-3</v>
      </c>
      <c r="GH104" s="2">
        <f t="shared" si="127"/>
        <v>1.9932270341953746E-3</v>
      </c>
      <c r="GI104" s="2">
        <f t="shared" si="127"/>
        <v>1.6654248594209437E-3</v>
      </c>
      <c r="GJ104" s="2">
        <f t="shared" si="127"/>
        <v>1.3396245274750901E-3</v>
      </c>
      <c r="GK104" s="2">
        <f t="shared" si="127"/>
        <v>1.2152125298808341E-3</v>
      </c>
      <c r="GM104" s="86">
        <f t="shared" si="128"/>
        <v>2.2948293005385364E-12</v>
      </c>
      <c r="GN104" s="86">
        <f t="shared" si="128"/>
        <v>5.3273352276709027E-13</v>
      </c>
      <c r="GO104" s="86">
        <f t="shared" si="128"/>
        <v>3.6545477348654722E-17</v>
      </c>
      <c r="GP104" s="86">
        <f t="shared" si="128"/>
        <v>4.969252563825958E-19</v>
      </c>
      <c r="GQ104" s="86">
        <f t="shared" si="128"/>
        <v>3.8374309492106672E-20</v>
      </c>
      <c r="GR104" s="86">
        <f t="shared" si="128"/>
        <v>2.3002307167690582E-18</v>
      </c>
      <c r="GS104" s="86">
        <f t="shared" si="128"/>
        <v>2.3688223900106969E-21</v>
      </c>
      <c r="GT104" s="86">
        <f t="shared" si="128"/>
        <v>1.5564080064709187E-25</v>
      </c>
      <c r="GU104" s="86">
        <f t="shared" si="128"/>
        <v>1.9474684057507959E-23</v>
      </c>
      <c r="GV104" s="86">
        <f t="shared" si="128"/>
        <v>1.5287858834525261E-19</v>
      </c>
      <c r="GW104" s="86">
        <f t="shared" si="128"/>
        <v>1.6207947580738476E-14</v>
      </c>
      <c r="GX104" s="86">
        <f t="shared" si="128"/>
        <v>6.1577716953078035E-13</v>
      </c>
      <c r="GY104" s="86">
        <f t="shared" si="128"/>
        <v>4.6497408460665755E-13</v>
      </c>
      <c r="GZ104" s="86">
        <f t="shared" si="128"/>
        <v>2.0784215384909361E-11</v>
      </c>
      <c r="HA104" s="86">
        <f t="shared" si="128"/>
        <v>2.1076061234807729E-14</v>
      </c>
      <c r="HC104" s="86">
        <f t="shared" si="73"/>
        <v>0.53700068449000571</v>
      </c>
      <c r="HD104" s="86">
        <f t="shared" si="73"/>
        <v>0.52534815367644128</v>
      </c>
      <c r="HE104" s="86">
        <f t="shared" si="73"/>
        <v>0.56865593128612657</v>
      </c>
      <c r="HF104" s="86">
        <f t="shared" si="73"/>
        <v>0.46316974136498018</v>
      </c>
      <c r="HG104" s="86">
        <f t="shared" si="73"/>
        <v>0.56439925164919014</v>
      </c>
      <c r="HH104" s="86">
        <f t="shared" si="73"/>
        <v>0.51406334629160144</v>
      </c>
      <c r="HI104" s="86">
        <f t="shared" si="138"/>
        <v>0.55715480864704492</v>
      </c>
      <c r="HJ104" s="86">
        <f t="shared" si="138"/>
        <v>0.50392487159016419</v>
      </c>
      <c r="HK104" s="86">
        <f t="shared" si="138"/>
        <v>0.31586723491368934</v>
      </c>
      <c r="HL104" s="86">
        <f t="shared" si="138"/>
        <v>0.3677629907238319</v>
      </c>
      <c r="HM104" s="86">
        <f t="shared" si="138"/>
        <v>0.45867251307801354</v>
      </c>
      <c r="HN104" s="86">
        <f t="shared" si="138"/>
        <v>0.52808958363516545</v>
      </c>
      <c r="HO104" s="86">
        <f t="shared" si="138"/>
        <v>0.60056124365883468</v>
      </c>
      <c r="HP104" s="86">
        <f t="shared" si="138"/>
        <v>0.54414972575165277</v>
      </c>
      <c r="HQ104" s="86">
        <f t="shared" si="138"/>
        <v>0.5488958469312577</v>
      </c>
      <c r="HS104" s="86">
        <f t="shared" si="129"/>
        <v>1.0809965134779542E-12</v>
      </c>
      <c r="HT104" s="86">
        <f t="shared" si="129"/>
        <v>1.3448347191031764E-12</v>
      </c>
      <c r="HU104" s="86">
        <f t="shared" si="129"/>
        <v>4.6925989742991258E-13</v>
      </c>
      <c r="HV104" s="86">
        <f t="shared" si="129"/>
        <v>2.4624544765397019E-15</v>
      </c>
      <c r="HW104" s="86">
        <f t="shared" si="129"/>
        <v>1.6961643759932684E-16</v>
      </c>
      <c r="HX104" s="86">
        <f t="shared" si="129"/>
        <v>1.306024517833521E-15</v>
      </c>
      <c r="HY104" s="86">
        <f t="shared" si="129"/>
        <v>7.997963871481194E-21</v>
      </c>
      <c r="HZ104" s="86">
        <f t="shared" si="129"/>
        <v>1.1867310500250195E-18</v>
      </c>
      <c r="IA104" s="86">
        <f t="shared" si="129"/>
        <v>4.2979927601008146E-15</v>
      </c>
      <c r="IB104" s="86">
        <f t="shared" si="129"/>
        <v>4.4778611584381946E-15</v>
      </c>
      <c r="IC104" s="86">
        <f t="shared" si="129"/>
        <v>5.9767980211448202E-17</v>
      </c>
      <c r="ID104" s="86">
        <f t="shared" si="129"/>
        <v>4.3884837111373686E-15</v>
      </c>
      <c r="IE104" s="86">
        <f t="shared" si="129"/>
        <v>8.1262623271340661E-14</v>
      </c>
      <c r="IF104" s="86">
        <f t="shared" si="129"/>
        <v>5.0515144507420068E-12</v>
      </c>
      <c r="IG104" s="86">
        <f t="shared" si="129"/>
        <v>1.2099231377453881E-10</v>
      </c>
      <c r="II104" s="86">
        <f t="shared" si="130"/>
        <v>5.6685199625683203E-62</v>
      </c>
      <c r="IJ104" s="86">
        <f t="shared" si="130"/>
        <v>6.7986385715453617E-65</v>
      </c>
      <c r="IK104" s="86">
        <f t="shared" si="130"/>
        <v>1.2894575557406105E-65</v>
      </c>
      <c r="IL104" s="86">
        <f t="shared" si="130"/>
        <v>7.3768599095527015E-78</v>
      </c>
      <c r="IM104" s="86">
        <f t="shared" si="130"/>
        <v>8.5374051980149027E-82</v>
      </c>
      <c r="IN104" s="86">
        <f t="shared" si="130"/>
        <v>3.3052372165014392E-79</v>
      </c>
      <c r="IO104" s="86">
        <f t="shared" si="130"/>
        <v>6.4072574988053625E-107</v>
      </c>
      <c r="IP104" s="86">
        <f t="shared" si="130"/>
        <v>1.5149414356753615E-94</v>
      </c>
      <c r="IQ104" s="86">
        <f t="shared" si="130"/>
        <v>8.915258461821242E-79</v>
      </c>
      <c r="IR104" s="86">
        <f t="shared" si="130"/>
        <v>3.4484997692497061E-77</v>
      </c>
      <c r="IS104" s="86">
        <f t="shared" si="130"/>
        <v>2.0572451028771594E-86</v>
      </c>
      <c r="IT104" s="86">
        <f t="shared" si="130"/>
        <v>8.134587322342626E-75</v>
      </c>
      <c r="IU104" s="86">
        <f t="shared" si="130"/>
        <v>1.2475969685951736E-65</v>
      </c>
      <c r="IV104" s="86">
        <f t="shared" si="130"/>
        <v>2.3610728318966031E-46</v>
      </c>
      <c r="IW104" s="86">
        <f t="shared" si="130"/>
        <v>4.1050638989182664E-48</v>
      </c>
      <c r="IY104" s="86">
        <f t="shared" si="131"/>
        <v>0.53700068449338156</v>
      </c>
      <c r="IZ104" s="86">
        <f t="shared" si="131"/>
        <v>0.52534815367831877</v>
      </c>
      <c r="JA104" s="86">
        <f t="shared" si="131"/>
        <v>0.56865593128659586</v>
      </c>
      <c r="JB104" s="86">
        <f t="shared" si="131"/>
        <v>0.46316974136498262</v>
      </c>
      <c r="JC104" s="86">
        <f t="shared" si="131"/>
        <v>0.56439925164919036</v>
      </c>
      <c r="JD104" s="86">
        <f t="shared" si="131"/>
        <v>0.51406334629160277</v>
      </c>
      <c r="JE104" s="86">
        <f t="shared" si="131"/>
        <v>0.55715480864704492</v>
      </c>
      <c r="JF104" s="86">
        <f t="shared" si="131"/>
        <v>0.50392487159016419</v>
      </c>
      <c r="JG104" s="86">
        <f t="shared" si="131"/>
        <v>0.31586723491369362</v>
      </c>
      <c r="JH104" s="86">
        <f t="shared" si="131"/>
        <v>0.36776299072383639</v>
      </c>
      <c r="JI104" s="86">
        <f t="shared" si="131"/>
        <v>0.45867251307802981</v>
      </c>
      <c r="JJ104" s="86">
        <f t="shared" si="131"/>
        <v>0.52808958363578562</v>
      </c>
      <c r="JK104" s="86">
        <f t="shared" si="131"/>
        <v>0.60056124365938091</v>
      </c>
      <c r="JL104" s="86">
        <f t="shared" si="131"/>
        <v>0.54414972577748855</v>
      </c>
      <c r="JM104" s="86">
        <f t="shared" si="131"/>
        <v>0.54889584705227112</v>
      </c>
    </row>
    <row r="105" spans="2:273" x14ac:dyDescent="0.25">
      <c r="B105" s="2">
        <v>78</v>
      </c>
      <c r="C105" s="37">
        <v>66.637799999999999</v>
      </c>
      <c r="D105" s="37">
        <v>63.922400000000003</v>
      </c>
      <c r="E105" s="37">
        <v>70.330100000000002</v>
      </c>
      <c r="F105" s="37">
        <v>67.761799999999994</v>
      </c>
      <c r="G105" s="37">
        <v>68.4041</v>
      </c>
      <c r="H105" s="37">
        <v>64.862700000000004</v>
      </c>
      <c r="I105" s="37">
        <v>68.5749</v>
      </c>
      <c r="J105" s="37">
        <v>62.638399999999997</v>
      </c>
      <c r="K105" s="37">
        <v>51.748800000000003</v>
      </c>
      <c r="L105" s="37">
        <v>54.661000000000001</v>
      </c>
      <c r="M105" s="37">
        <v>62.684199999999997</v>
      </c>
      <c r="N105" s="37">
        <v>64.785700000000006</v>
      </c>
      <c r="O105" s="37">
        <v>70.7744</v>
      </c>
      <c r="P105" s="37">
        <v>65.311199999999999</v>
      </c>
      <c r="Q105" s="37">
        <v>58.666600000000003</v>
      </c>
      <c r="S105" s="4">
        <f t="shared" si="132"/>
        <v>65.342956270148917</v>
      </c>
      <c r="T105" s="4">
        <f t="shared" si="132"/>
        <v>62.61446333657608</v>
      </c>
      <c r="U105" s="4">
        <f t="shared" si="132"/>
        <v>68.739275808164152</v>
      </c>
      <c r="V105" s="4">
        <f t="shared" si="132"/>
        <v>60.306341633445228</v>
      </c>
      <c r="W105" s="4">
        <f t="shared" si="132"/>
        <v>66.187627768563573</v>
      </c>
      <c r="X105" s="4">
        <f t="shared" si="132"/>
        <v>63.321519895540995</v>
      </c>
      <c r="Y105" s="4">
        <f t="shared" si="132"/>
        <v>65.472788452278863</v>
      </c>
      <c r="Z105" s="4">
        <f t="shared" si="132"/>
        <v>58.211255069450701</v>
      </c>
      <c r="AA105" s="4">
        <f t="shared" si="132"/>
        <v>53.182202559391726</v>
      </c>
      <c r="AB105" s="4">
        <f t="shared" si="132"/>
        <v>55.358979201462269</v>
      </c>
      <c r="AC105" s="4">
        <f t="shared" si="132"/>
        <v>60.881062642776364</v>
      </c>
      <c r="AD105" s="4">
        <f t="shared" si="132"/>
        <v>62.790272170938117</v>
      </c>
      <c r="AE105" s="4">
        <f t="shared" si="132"/>
        <v>70.393349411972977</v>
      </c>
      <c r="AF105" s="4">
        <f t="shared" si="132"/>
        <v>63.967926772386079</v>
      </c>
      <c r="AG105" s="4">
        <f t="shared" si="132"/>
        <v>58.067114027410753</v>
      </c>
      <c r="AI105" s="4">
        <f t="shared" si="133"/>
        <v>1.2948437298510811</v>
      </c>
      <c r="AJ105" s="4">
        <f t="shared" si="133"/>
        <v>1.3079366634239236</v>
      </c>
      <c r="AK105" s="4">
        <f t="shared" si="133"/>
        <v>1.5908241918358499</v>
      </c>
      <c r="AL105" s="4">
        <f t="shared" si="133"/>
        <v>7.4554583665547653</v>
      </c>
      <c r="AM105" s="4">
        <f t="shared" si="133"/>
        <v>2.2164722314364269</v>
      </c>
      <c r="AN105" s="4">
        <f t="shared" si="133"/>
        <v>1.5411801044590092</v>
      </c>
      <c r="AO105" s="4">
        <f t="shared" si="133"/>
        <v>3.1021115477211367</v>
      </c>
      <c r="AP105" s="4">
        <f t="shared" si="133"/>
        <v>4.4271449305492965</v>
      </c>
      <c r="AQ105" s="4">
        <f t="shared" si="133"/>
        <v>-1.4334025593917232</v>
      </c>
      <c r="AR105" s="4">
        <f t="shared" si="133"/>
        <v>-0.69797920146226744</v>
      </c>
      <c r="AS105" s="4">
        <f t="shared" si="133"/>
        <v>1.8031373572236333</v>
      </c>
      <c r="AT105" s="4">
        <f t="shared" si="133"/>
        <v>1.9954278290618888</v>
      </c>
      <c r="AU105" s="4">
        <f t="shared" si="133"/>
        <v>0.38105058802702274</v>
      </c>
      <c r="AV105" s="4">
        <f t="shared" si="133"/>
        <v>1.3432732276139205</v>
      </c>
      <c r="AW105" s="4">
        <f t="shared" si="133"/>
        <v>0.59948597258924963</v>
      </c>
      <c r="AY105" s="2">
        <f t="shared" si="125"/>
        <v>48.744628191009397</v>
      </c>
      <c r="AZ105" s="2">
        <f t="shared" si="125"/>
        <v>48.053189014834274</v>
      </c>
      <c r="BA105" s="2">
        <f t="shared" si="125"/>
        <v>49.030227520909918</v>
      </c>
      <c r="BB105" s="2">
        <f t="shared" si="125"/>
        <v>49.372773990348819</v>
      </c>
      <c r="BC105" s="2">
        <f t="shared" si="125"/>
        <v>49.522820883728549</v>
      </c>
      <c r="BD105" s="2">
        <f t="shared" si="125"/>
        <v>49.51873746295081</v>
      </c>
      <c r="BE105" s="2">
        <f t="shared" si="125"/>
        <v>49.828180133941615</v>
      </c>
      <c r="BF105" s="2">
        <f t="shared" si="125"/>
        <v>48.952592403075329</v>
      </c>
      <c r="BG105" s="2">
        <f t="shared" si="125"/>
        <v>48.452815796421255</v>
      </c>
      <c r="BH105" s="2">
        <f t="shared" si="125"/>
        <v>48.456055467128934</v>
      </c>
      <c r="BI105" s="2">
        <f t="shared" si="125"/>
        <v>48.791691392968524</v>
      </c>
      <c r="BJ105" s="2">
        <f t="shared" si="125"/>
        <v>48.28452204279391</v>
      </c>
      <c r="BK105" s="2">
        <f t="shared" si="125"/>
        <v>48.440136654378641</v>
      </c>
      <c r="BL105" s="2">
        <f t="shared" si="125"/>
        <v>48.726620768244523</v>
      </c>
      <c r="BM105" s="2">
        <f t="shared" si="125"/>
        <v>48.583821107575297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60.985271168831162</v>
      </c>
      <c r="DL105" s="2">
        <f t="shared" si="134"/>
        <v>59.354482719633303</v>
      </c>
      <c r="DM105" s="2">
        <f t="shared" si="134"/>
        <v>59.497219174942707</v>
      </c>
      <c r="DN105" s="2">
        <f t="shared" si="134"/>
        <v>58.121556424751716</v>
      </c>
      <c r="DO105" s="2">
        <f t="shared" si="134"/>
        <v>58.783600420168085</v>
      </c>
      <c r="DP105" s="2">
        <f t="shared" si="134"/>
        <v>58.229733221288512</v>
      </c>
      <c r="DQ105" s="2">
        <f t="shared" si="134"/>
        <v>57.238776688116687</v>
      </c>
      <c r="DR105" s="2">
        <f t="shared" si="134"/>
        <v>59.154738263305333</v>
      </c>
      <c r="DS105" s="2">
        <f t="shared" si="134"/>
        <v>58.637929187675056</v>
      </c>
      <c r="DT105" s="2">
        <f t="shared" si="134"/>
        <v>57.018861728871748</v>
      </c>
      <c r="DU105" s="2">
        <f t="shared" si="134"/>
        <v>57.538076911196903</v>
      </c>
      <c r="DV105" s="2">
        <f t="shared" si="134"/>
        <v>56.937111424281426</v>
      </c>
      <c r="DW105" s="2">
        <f t="shared" si="134"/>
        <v>59.587099816653925</v>
      </c>
      <c r="DX105" s="2">
        <f t="shared" si="134"/>
        <v>56.17075246246246</v>
      </c>
      <c r="DY105" s="2">
        <f t="shared" si="134"/>
        <v>52.782412544563265</v>
      </c>
      <c r="EA105" s="2">
        <f t="shared" si="94"/>
        <v>48.538078281660667</v>
      </c>
      <c r="EB105" s="2">
        <f t="shared" si="94"/>
        <v>47.863574515043886</v>
      </c>
      <c r="EC105" s="2">
        <f t="shared" si="94"/>
        <v>48.845783457680227</v>
      </c>
      <c r="ED105" s="2">
        <f t="shared" si="94"/>
        <v>49.213392963273634</v>
      </c>
      <c r="EE105" s="2">
        <f t="shared" si="94"/>
        <v>49.340637284631278</v>
      </c>
      <c r="EF105" s="2">
        <f t="shared" si="94"/>
        <v>49.355088753428483</v>
      </c>
      <c r="EG105" s="2">
        <f t="shared" si="94"/>
        <v>49.673863426751232</v>
      </c>
      <c r="EH105" s="2">
        <f t="shared" si="94"/>
        <v>48.756741820122961</v>
      </c>
      <c r="EI105" s="2">
        <f t="shared" si="94"/>
        <v>48.262362945910674</v>
      </c>
      <c r="EJ105" s="2">
        <f t="shared" si="94"/>
        <v>48.283435893076195</v>
      </c>
      <c r="EK105" s="2">
        <f t="shared" si="94"/>
        <v>48.601008224014002</v>
      </c>
      <c r="EL105" s="2">
        <f t="shared" si="94"/>
        <v>48.106436483711484</v>
      </c>
      <c r="EM105" s="2">
        <f t="shared" si="135"/>
        <v>48.241350125010776</v>
      </c>
      <c r="EN105" s="2">
        <f t="shared" si="135"/>
        <v>48.551314446023682</v>
      </c>
      <c r="EO105" s="2">
        <f t="shared" si="135"/>
        <v>48.473507797692626</v>
      </c>
      <c r="EQ105" s="2">
        <f t="shared" si="136"/>
        <v>48.292000428841909</v>
      </c>
      <c r="ER105" s="2">
        <f t="shared" si="136"/>
        <v>47.759886731946544</v>
      </c>
      <c r="ES105" s="2">
        <f t="shared" si="136"/>
        <v>48.697758040513975</v>
      </c>
      <c r="ET105" s="2">
        <f t="shared" si="136"/>
        <v>49.145578588743717</v>
      </c>
      <c r="EU105" s="2">
        <f t="shared" si="136"/>
        <v>49.126152097366322</v>
      </c>
      <c r="EV105" s="2">
        <f t="shared" si="136"/>
        <v>49.188206754425465</v>
      </c>
      <c r="EW105" s="2">
        <f t="shared" si="136"/>
        <v>49.423133743813501</v>
      </c>
      <c r="EX105" s="2">
        <f t="shared" si="136"/>
        <v>48.602305200616549</v>
      </c>
      <c r="EY105" s="2">
        <f t="shared" si="136"/>
        <v>48.13026235493421</v>
      </c>
      <c r="EZ105" s="2">
        <f t="shared" si="136"/>
        <v>48.229091973449314</v>
      </c>
      <c r="FA105" s="2">
        <f t="shared" si="136"/>
        <v>48.539826392251825</v>
      </c>
      <c r="FB105" s="2">
        <f t="shared" si="136"/>
        <v>47.973644341967614</v>
      </c>
      <c r="FC105" s="2">
        <f t="shared" si="136"/>
        <v>48.20291040058477</v>
      </c>
      <c r="FD105" s="2">
        <f t="shared" si="136"/>
        <v>48.384582764121994</v>
      </c>
      <c r="FE105" s="2">
        <f t="shared" si="136"/>
        <v>48.701956131313281</v>
      </c>
      <c r="FG105" s="2">
        <f t="shared" si="137"/>
        <v>0.98335667275359984</v>
      </c>
      <c r="FH105" s="2">
        <f t="shared" si="137"/>
        <v>0.98348236989673876</v>
      </c>
      <c r="FI105" s="2">
        <f t="shared" si="137"/>
        <v>0.98265754338675904</v>
      </c>
      <c r="FJ105" s="2">
        <f t="shared" si="137"/>
        <v>0.98209243129906421</v>
      </c>
      <c r="FK105" s="2">
        <f t="shared" si="137"/>
        <v>0.98066625526902851</v>
      </c>
      <c r="FL105" s="2">
        <f t="shared" si="137"/>
        <v>0.98152047597645053</v>
      </c>
      <c r="FM105" s="2">
        <f t="shared" si="137"/>
        <v>0.97953422333488493</v>
      </c>
      <c r="FN105" s="2">
        <f t="shared" si="137"/>
        <v>0.98113439985260475</v>
      </c>
      <c r="FO105" s="2">
        <f t="shared" si="137"/>
        <v>0.98161232801295317</v>
      </c>
      <c r="FP105" s="2">
        <f t="shared" si="137"/>
        <v>0.98021984467100076</v>
      </c>
      <c r="FQ105" s="2">
        <f t="shared" si="137"/>
        <v>0.97864566138016718</v>
      </c>
      <c r="FR105" s="2">
        <f t="shared" si="137"/>
        <v>0.97980044269656486</v>
      </c>
      <c r="FS105" s="2">
        <f t="shared" si="137"/>
        <v>0.98247302132032299</v>
      </c>
      <c r="FT105" s="2">
        <f t="shared" si="137"/>
        <v>0.97696008587426086</v>
      </c>
      <c r="FU105" s="2">
        <f t="shared" si="137"/>
        <v>0.97446939416782075</v>
      </c>
      <c r="FW105" s="2">
        <f t="shared" si="127"/>
        <v>2.490249181275001E-3</v>
      </c>
      <c r="FX105" s="2">
        <f t="shared" si="127"/>
        <v>1.8138249071962306E-3</v>
      </c>
      <c r="FY105" s="2">
        <f t="shared" si="127"/>
        <v>1.8780461557242915E-3</v>
      </c>
      <c r="FZ105" s="2">
        <f t="shared" si="127"/>
        <v>2.1016504448754989E-3</v>
      </c>
      <c r="GA105" s="2">
        <f t="shared" si="127"/>
        <v>1.7914508412778295E-3</v>
      </c>
      <c r="GB105" s="2">
        <f t="shared" si="127"/>
        <v>2.1002632042434063E-3</v>
      </c>
      <c r="GC105" s="2">
        <f t="shared" si="127"/>
        <v>2.0145923760046692E-3</v>
      </c>
      <c r="GD105" s="2">
        <f t="shared" si="127"/>
        <v>2.0322918214351051E-3</v>
      </c>
      <c r="GE105" s="2">
        <f t="shared" si="127"/>
        <v>2.4955090694086341E-3</v>
      </c>
      <c r="GF105" s="2">
        <f t="shared" si="127"/>
        <v>3.1007304110723683E-3</v>
      </c>
      <c r="GG105" s="2">
        <f t="shared" si="127"/>
        <v>2.6482054495627783E-3</v>
      </c>
      <c r="GH105" s="2">
        <f t="shared" si="127"/>
        <v>2.1851097799043284E-3</v>
      </c>
      <c r="GI105" s="2">
        <f t="shared" si="127"/>
        <v>1.8258086798685828E-3</v>
      </c>
      <c r="GJ105" s="2">
        <f t="shared" si="127"/>
        <v>1.4686792665925168E-3</v>
      </c>
      <c r="GK105" s="2">
        <f t="shared" si="127"/>
        <v>1.3322978420798092E-3</v>
      </c>
      <c r="GM105" s="86">
        <f t="shared" si="128"/>
        <v>2.2686833774052873E-13</v>
      </c>
      <c r="GN105" s="86">
        <f t="shared" si="128"/>
        <v>4.9031164009938144E-14</v>
      </c>
      <c r="GO105" s="86">
        <f t="shared" si="128"/>
        <v>1.3036445833711653E-18</v>
      </c>
      <c r="GP105" s="86">
        <f t="shared" si="128"/>
        <v>1.2895233777589096E-20</v>
      </c>
      <c r="GQ105" s="86">
        <f t="shared" si="128"/>
        <v>7.725625812045823E-22</v>
      </c>
      <c r="GR105" s="86">
        <f t="shared" si="128"/>
        <v>7.5363249302744032E-20</v>
      </c>
      <c r="GS105" s="86">
        <f t="shared" si="128"/>
        <v>3.6188836984287661E-23</v>
      </c>
      <c r="GT105" s="86">
        <f t="shared" si="128"/>
        <v>1.1085387566032926E-27</v>
      </c>
      <c r="GU105" s="86">
        <f t="shared" si="128"/>
        <v>2.6696860861765405E-25</v>
      </c>
      <c r="GV105" s="86">
        <f t="shared" si="128"/>
        <v>3.8434445274596164E-21</v>
      </c>
      <c r="GW105" s="86">
        <f t="shared" si="128"/>
        <v>1.0062607940633387E-15</v>
      </c>
      <c r="GX105" s="86">
        <f t="shared" si="128"/>
        <v>5.3873745508318979E-14</v>
      </c>
      <c r="GY105" s="86">
        <f t="shared" si="128"/>
        <v>3.5632645211161706E-14</v>
      </c>
      <c r="GZ105" s="86">
        <f t="shared" si="128"/>
        <v>2.6770903251681738E-12</v>
      </c>
      <c r="HA105" s="86">
        <f t="shared" si="128"/>
        <v>1.5306383028537612E-15</v>
      </c>
      <c r="HC105" s="86">
        <f t="shared" si="73"/>
        <v>0.46247006725014073</v>
      </c>
      <c r="HD105" s="86">
        <f t="shared" si="73"/>
        <v>0.43794127548560169</v>
      </c>
      <c r="HE105" s="86">
        <f t="shared" si="73"/>
        <v>0.49165442133662174</v>
      </c>
      <c r="HF105" s="86">
        <f t="shared" si="73"/>
        <v>0.32626884537431966</v>
      </c>
      <c r="HG105" s="86">
        <f t="shared" si="73"/>
        <v>0.45506803823719938</v>
      </c>
      <c r="HH105" s="86">
        <f t="shared" si="73"/>
        <v>0.39492274365585184</v>
      </c>
      <c r="HI105" s="86">
        <f t="shared" si="138"/>
        <v>0.44254260408300111</v>
      </c>
      <c r="HJ105" s="86">
        <f t="shared" si="138"/>
        <v>0.30506802356436441</v>
      </c>
      <c r="HK105" s="86">
        <f t="shared" si="138"/>
        <v>0.17794138994013195</v>
      </c>
      <c r="HL105" s="86">
        <f t="shared" si="138"/>
        <v>0.23987271035761384</v>
      </c>
      <c r="HM105" s="86">
        <f t="shared" si="138"/>
        <v>0.36303665488523246</v>
      </c>
      <c r="HN105" s="86">
        <f t="shared" si="138"/>
        <v>0.43775622937322861</v>
      </c>
      <c r="HO105" s="86">
        <f t="shared" si="138"/>
        <v>0.56928240246273643</v>
      </c>
      <c r="HP105" s="86">
        <f t="shared" si="138"/>
        <v>0.49185335851035128</v>
      </c>
      <c r="HQ105" s="86">
        <f t="shared" si="138"/>
        <v>0.46930678694473671</v>
      </c>
      <c r="HS105" s="86">
        <f t="shared" si="129"/>
        <v>4.195083601153137E-12</v>
      </c>
      <c r="HT105" s="86">
        <f t="shared" si="129"/>
        <v>5.0076238928813804E-12</v>
      </c>
      <c r="HU105" s="86">
        <f t="shared" si="129"/>
        <v>1.8203898428136148E-12</v>
      </c>
      <c r="HV105" s="86">
        <f t="shared" si="129"/>
        <v>1.2739058482952508E-14</v>
      </c>
      <c r="HW105" s="86">
        <f t="shared" si="129"/>
        <v>9.379119052409299E-16</v>
      </c>
      <c r="HX105" s="86">
        <f t="shared" si="129"/>
        <v>6.9644796862284268E-15</v>
      </c>
      <c r="HY105" s="86">
        <f t="shared" si="129"/>
        <v>7.6662518542174908E-20</v>
      </c>
      <c r="HZ105" s="86">
        <f t="shared" si="129"/>
        <v>8.8142582500504225E-18</v>
      </c>
      <c r="IA105" s="86">
        <f t="shared" si="129"/>
        <v>2.3171384209387669E-14</v>
      </c>
      <c r="IB105" s="86">
        <f t="shared" si="129"/>
        <v>2.5194072647677374E-14</v>
      </c>
      <c r="IC105" s="86">
        <f t="shared" si="129"/>
        <v>3.9909582630843382E-16</v>
      </c>
      <c r="ID105" s="86">
        <f t="shared" si="129"/>
        <v>2.187052058201856E-14</v>
      </c>
      <c r="IE105" s="86">
        <f t="shared" si="129"/>
        <v>3.2711166725377503E-13</v>
      </c>
      <c r="IF105" s="86">
        <f t="shared" si="129"/>
        <v>1.6097043279118627E-11</v>
      </c>
      <c r="IG105" s="86">
        <f t="shared" si="129"/>
        <v>3.2222917949541135E-10</v>
      </c>
      <c r="II105" s="86">
        <f t="shared" si="130"/>
        <v>3.6343973624098169E-60</v>
      </c>
      <c r="IJ105" s="86">
        <f t="shared" si="130"/>
        <v>4.3006581222795469E-63</v>
      </c>
      <c r="IK105" s="86">
        <f t="shared" si="130"/>
        <v>8.7493101670667577E-64</v>
      </c>
      <c r="IL105" s="86">
        <f t="shared" si="130"/>
        <v>1.2273809810229307E-75</v>
      </c>
      <c r="IM105" s="86">
        <f t="shared" si="130"/>
        <v>1.6193784841664283E-79</v>
      </c>
      <c r="IN105" s="86">
        <f t="shared" si="130"/>
        <v>6.0171075914568557E-77</v>
      </c>
      <c r="IO105" s="86">
        <f t="shared" si="130"/>
        <v>7.1576565348976622E-104</v>
      </c>
      <c r="IP105" s="86">
        <f t="shared" si="130"/>
        <v>7.4765436596144686E-92</v>
      </c>
      <c r="IQ105" s="86">
        <f t="shared" si="130"/>
        <v>1.8244560255982265E-76</v>
      </c>
      <c r="IR105" s="86">
        <f t="shared" si="130"/>
        <v>7.6634886081709436E-75</v>
      </c>
      <c r="IS105" s="86">
        <f t="shared" si="130"/>
        <v>7.5527386517195701E-84</v>
      </c>
      <c r="IT105" s="86">
        <f t="shared" si="130"/>
        <v>1.1377574937875913E-72</v>
      </c>
      <c r="IU105" s="86">
        <f t="shared" si="130"/>
        <v>8.3179225969793239E-64</v>
      </c>
      <c r="IV105" s="86">
        <f t="shared" si="130"/>
        <v>4.0394811128307979E-45</v>
      </c>
      <c r="IW105" s="86">
        <f t="shared" si="130"/>
        <v>7.5243544528205248E-47</v>
      </c>
      <c r="IY105" s="86">
        <f t="shared" si="131"/>
        <v>0.46247006725456269</v>
      </c>
      <c r="IZ105" s="86">
        <f t="shared" si="131"/>
        <v>0.43794127549065831</v>
      </c>
      <c r="JA105" s="86">
        <f t="shared" si="131"/>
        <v>0.49165442133844212</v>
      </c>
      <c r="JB105" s="86">
        <f t="shared" si="131"/>
        <v>0.32626884537433237</v>
      </c>
      <c r="JC105" s="86">
        <f t="shared" si="131"/>
        <v>0.45506803823720032</v>
      </c>
      <c r="JD105" s="86">
        <f t="shared" si="131"/>
        <v>0.39492274365585878</v>
      </c>
      <c r="JE105" s="86">
        <f t="shared" si="131"/>
        <v>0.44254260408300111</v>
      </c>
      <c r="JF105" s="86">
        <f t="shared" si="131"/>
        <v>0.30506802356436441</v>
      </c>
      <c r="JG105" s="86">
        <f t="shared" si="131"/>
        <v>0.17794138994015513</v>
      </c>
      <c r="JH105" s="86">
        <f t="shared" si="131"/>
        <v>0.23987271035763905</v>
      </c>
      <c r="JI105" s="86">
        <f t="shared" si="131"/>
        <v>0.36303665488523384</v>
      </c>
      <c r="JJ105" s="86">
        <f t="shared" si="131"/>
        <v>0.43775622937330438</v>
      </c>
      <c r="JK105" s="86">
        <f t="shared" si="131"/>
        <v>0.56928240246309914</v>
      </c>
      <c r="JL105" s="86">
        <f t="shared" si="131"/>
        <v>0.49185335852912543</v>
      </c>
      <c r="JM105" s="86">
        <f t="shared" si="131"/>
        <v>0.46930678726696745</v>
      </c>
    </row>
    <row r="106" spans="2:273" x14ac:dyDescent="0.25">
      <c r="B106" s="2">
        <v>79</v>
      </c>
      <c r="C106" s="37">
        <v>61.519799999999996</v>
      </c>
      <c r="D106" s="37">
        <v>58.225499999999997</v>
      </c>
      <c r="E106" s="37">
        <v>63.277099999999997</v>
      </c>
      <c r="F106" s="37">
        <v>60.072000000000003</v>
      </c>
      <c r="G106" s="37">
        <v>60.366100000000003</v>
      </c>
      <c r="H106" s="37">
        <v>56.906599999999997</v>
      </c>
      <c r="I106" s="37">
        <v>61.578499999999998</v>
      </c>
      <c r="J106" s="37">
        <v>55.204500000000003</v>
      </c>
      <c r="K106" s="37">
        <v>48.9069</v>
      </c>
      <c r="L106" s="37">
        <v>49.461199999999998</v>
      </c>
      <c r="M106" s="37">
        <v>55.510800000000003</v>
      </c>
      <c r="N106" s="37">
        <v>58.732100000000003</v>
      </c>
      <c r="O106" s="37">
        <v>67.053700000000006</v>
      </c>
      <c r="P106" s="37">
        <v>60.794400000000003</v>
      </c>
      <c r="Q106" s="37">
        <v>55.577800000000003</v>
      </c>
      <c r="S106" s="4">
        <f t="shared" si="132"/>
        <v>60.398810486865813</v>
      </c>
      <c r="T106" s="4">
        <f t="shared" si="132"/>
        <v>57.896214921026051</v>
      </c>
      <c r="U106" s="4">
        <f t="shared" si="132"/>
        <v>62.809573284694238</v>
      </c>
      <c r="V106" s="4">
        <f t="shared" si="132"/>
        <v>55.074308362555264</v>
      </c>
      <c r="W106" s="4">
        <f t="shared" si="132"/>
        <v>59.706815928119639</v>
      </c>
      <c r="X106" s="4">
        <f t="shared" si="132"/>
        <v>57.540320226490081</v>
      </c>
      <c r="Y106" s="4">
        <f t="shared" si="132"/>
        <v>58.774234356877713</v>
      </c>
      <c r="Z106" s="4">
        <f t="shared" si="132"/>
        <v>52.457190300990931</v>
      </c>
      <c r="AA106" s="4">
        <f t="shared" si="132"/>
        <v>50.277258325413435</v>
      </c>
      <c r="AB106" s="4">
        <f t="shared" si="132"/>
        <v>51.7225798573578</v>
      </c>
      <c r="AC106" s="4">
        <f t="shared" si="132"/>
        <v>56.175111119010793</v>
      </c>
      <c r="AD106" s="4">
        <f t="shared" si="132"/>
        <v>57.770236379576609</v>
      </c>
      <c r="AE106" s="4">
        <f t="shared" si="132"/>
        <v>65.656418499513023</v>
      </c>
      <c r="AF106" s="4">
        <f t="shared" si="132"/>
        <v>59.659142563419742</v>
      </c>
      <c r="AG106" s="4">
        <f t="shared" si="132"/>
        <v>54.697547128441641</v>
      </c>
      <c r="AI106" s="4">
        <f t="shared" si="133"/>
        <v>1.1209895131341838</v>
      </c>
      <c r="AJ106" s="4">
        <f t="shared" si="133"/>
        <v>0.3292850789739461</v>
      </c>
      <c r="AK106" s="4">
        <f t="shared" si="133"/>
        <v>0.46752671530575896</v>
      </c>
      <c r="AL106" s="4">
        <f t="shared" si="133"/>
        <v>4.9976916374447384</v>
      </c>
      <c r="AM106" s="4">
        <f t="shared" si="133"/>
        <v>0.65928407188036431</v>
      </c>
      <c r="AN106" s="4">
        <f t="shared" si="133"/>
        <v>-0.63372022649008386</v>
      </c>
      <c r="AO106" s="4">
        <f t="shared" si="133"/>
        <v>2.8042656431222852</v>
      </c>
      <c r="AP106" s="4">
        <f t="shared" si="133"/>
        <v>2.7473096990090724</v>
      </c>
      <c r="AQ106" s="4">
        <f t="shared" si="133"/>
        <v>-1.3703583254134344</v>
      </c>
      <c r="AR106" s="4">
        <f t="shared" si="133"/>
        <v>-2.2613798573578023</v>
      </c>
      <c r="AS106" s="4">
        <f t="shared" si="133"/>
        <v>-0.66431111901079021</v>
      </c>
      <c r="AT106" s="4">
        <f t="shared" si="133"/>
        <v>0.96186362042339368</v>
      </c>
      <c r="AU106" s="4">
        <f t="shared" si="133"/>
        <v>1.397281500486983</v>
      </c>
      <c r="AV106" s="4">
        <f t="shared" si="133"/>
        <v>1.135257436580261</v>
      </c>
      <c r="AW106" s="4">
        <f t="shared" si="133"/>
        <v>0.88025287155836196</v>
      </c>
      <c r="AY106" s="2">
        <f t="shared" si="125"/>
        <v>48.690150614171152</v>
      </c>
      <c r="AZ106" s="2">
        <f t="shared" si="125"/>
        <v>48.007556568370454</v>
      </c>
      <c r="BA106" s="2">
        <f t="shared" si="125"/>
        <v>48.977450549990941</v>
      </c>
      <c r="BB106" s="2">
        <f t="shared" si="125"/>
        <v>49.332452620702369</v>
      </c>
      <c r="BC106" s="2">
        <f t="shared" si="125"/>
        <v>49.464482775212467</v>
      </c>
      <c r="BD106" s="2">
        <f t="shared" si="125"/>
        <v>49.460026178846363</v>
      </c>
      <c r="BE106" s="2">
        <f t="shared" si="125"/>
        <v>49.766362681516895</v>
      </c>
      <c r="BF106" s="2">
        <f t="shared" si="125"/>
        <v>48.8985122213236</v>
      </c>
      <c r="BG106" s="2">
        <f t="shared" si="125"/>
        <v>48.400368172697725</v>
      </c>
      <c r="BH106" s="2">
        <f t="shared" si="125"/>
        <v>48.403909273692904</v>
      </c>
      <c r="BI106" s="2">
        <f t="shared" si="125"/>
        <v>48.734444903540442</v>
      </c>
      <c r="BJ106" s="2">
        <f t="shared" si="125"/>
        <v>48.228973250834159</v>
      </c>
      <c r="BK106" s="2">
        <f t="shared" si="125"/>
        <v>48.384913328028851</v>
      </c>
      <c r="BL106" s="2">
        <f t="shared" si="125"/>
        <v>48.6697529407395</v>
      </c>
      <c r="BM106" s="2">
        <f t="shared" si="125"/>
        <v>48.547539440413374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61.13620771581359</v>
      </c>
      <c r="DL106" s="2">
        <f t="shared" si="134"/>
        <v>59.483129640947283</v>
      </c>
      <c r="DM106" s="2">
        <f t="shared" si="134"/>
        <v>59.627486249045077</v>
      </c>
      <c r="DN106" s="2">
        <f t="shared" si="134"/>
        <v>58.230875706646287</v>
      </c>
      <c r="DO106" s="2">
        <f t="shared" si="134"/>
        <v>58.896489747899174</v>
      </c>
      <c r="DP106" s="2">
        <f t="shared" si="134"/>
        <v>58.330038543417366</v>
      </c>
      <c r="DQ106" s="2">
        <f t="shared" si="134"/>
        <v>57.322580343200343</v>
      </c>
      <c r="DR106" s="2">
        <f t="shared" si="134"/>
        <v>59.267658375350152</v>
      </c>
      <c r="DS106" s="2">
        <f t="shared" si="134"/>
        <v>58.750408963585421</v>
      </c>
      <c r="DT106" s="2">
        <f t="shared" si="134"/>
        <v>57.106534328614352</v>
      </c>
      <c r="DU106" s="2">
        <f t="shared" si="134"/>
        <v>57.635507245817237</v>
      </c>
      <c r="DV106" s="2">
        <f t="shared" si="134"/>
        <v>57.025676121836121</v>
      </c>
      <c r="DW106" s="2">
        <f t="shared" si="134"/>
        <v>59.718132238349874</v>
      </c>
      <c r="DX106" s="2">
        <f t="shared" si="134"/>
        <v>56.260848395538389</v>
      </c>
      <c r="DY106" s="2">
        <f t="shared" si="134"/>
        <v>52.841684269162194</v>
      </c>
      <c r="EA106" s="2">
        <f t="shared" si="94"/>
        <v>48.498689270458542</v>
      </c>
      <c r="EB106" s="2">
        <f t="shared" si="94"/>
        <v>47.831982921760641</v>
      </c>
      <c r="EC106" s="2">
        <f t="shared" si="94"/>
        <v>48.806329161436736</v>
      </c>
      <c r="ED106" s="2">
        <f t="shared" si="94"/>
        <v>49.184623322362789</v>
      </c>
      <c r="EE106" s="2">
        <f t="shared" si="94"/>
        <v>49.295305067112984</v>
      </c>
      <c r="EF106" s="2">
        <f t="shared" si="94"/>
        <v>49.308095673143981</v>
      </c>
      <c r="EG106" s="2">
        <f t="shared" si="94"/>
        <v>49.622916316745368</v>
      </c>
      <c r="EH106" s="2">
        <f t="shared" si="94"/>
        <v>48.717007094852242</v>
      </c>
      <c r="EI106" s="2">
        <f t="shared" si="94"/>
        <v>48.223899934744779</v>
      </c>
      <c r="EJ106" s="2">
        <f t="shared" si="94"/>
        <v>48.243928288810146</v>
      </c>
      <c r="EK106" s="2">
        <f t="shared" si="94"/>
        <v>48.557484910755889</v>
      </c>
      <c r="EL106" s="2">
        <f t="shared" si="94"/>
        <v>48.063888149321826</v>
      </c>
      <c r="EM106" s="2">
        <f t="shared" si="135"/>
        <v>48.200597856137023</v>
      </c>
      <c r="EN106" s="2">
        <f t="shared" si="135"/>
        <v>48.506746387817252</v>
      </c>
      <c r="EO106" s="2">
        <f t="shared" si="135"/>
        <v>48.444608928031862</v>
      </c>
      <c r="EQ106" s="2">
        <f t="shared" si="136"/>
        <v>48.262945536666322</v>
      </c>
      <c r="ER106" s="2">
        <f t="shared" si="136"/>
        <v>47.732564237767328</v>
      </c>
      <c r="ES106" s="2">
        <f t="shared" si="136"/>
        <v>48.663967527393694</v>
      </c>
      <c r="ET106" s="2">
        <f t="shared" si="136"/>
        <v>49.121113731142373</v>
      </c>
      <c r="EU106" s="2">
        <f t="shared" si="136"/>
        <v>49.089351983163702</v>
      </c>
      <c r="EV106" s="2">
        <f t="shared" si="136"/>
        <v>49.147967581506911</v>
      </c>
      <c r="EW106" s="2">
        <f t="shared" si="136"/>
        <v>49.384202836530477</v>
      </c>
      <c r="EX106" s="2">
        <f t="shared" si="136"/>
        <v>48.570085260194233</v>
      </c>
      <c r="EY106" s="2">
        <f t="shared" si="136"/>
        <v>48.097851259638311</v>
      </c>
      <c r="EZ106" s="2">
        <f t="shared" si="136"/>
        <v>48.191953222705436</v>
      </c>
      <c r="FA106" s="2">
        <f t="shared" si="136"/>
        <v>48.498635584101137</v>
      </c>
      <c r="FB106" s="2">
        <f t="shared" si="136"/>
        <v>47.936628768559856</v>
      </c>
      <c r="FC106" s="2">
        <f t="shared" si="136"/>
        <v>48.163471792940769</v>
      </c>
      <c r="FD106" s="2">
        <f t="shared" si="136"/>
        <v>48.346095712883184</v>
      </c>
      <c r="FE106" s="2">
        <f t="shared" si="136"/>
        <v>48.662092416420627</v>
      </c>
      <c r="FG106" s="2">
        <f t="shared" si="137"/>
        <v>0.98479884408317342</v>
      </c>
      <c r="FH106" s="2">
        <f t="shared" si="137"/>
        <v>0.98491381646244958</v>
      </c>
      <c r="FI106" s="2">
        <f t="shared" si="137"/>
        <v>0.98415931952980007</v>
      </c>
      <c r="FJ106" s="2">
        <f t="shared" si="137"/>
        <v>0.98364232891491699</v>
      </c>
      <c r="FK106" s="2">
        <f t="shared" si="137"/>
        <v>0.98233736827794593</v>
      </c>
      <c r="FL106" s="2">
        <f t="shared" si="137"/>
        <v>0.9831190253566191</v>
      </c>
      <c r="FM106" s="2">
        <f t="shared" si="137"/>
        <v>0.98130131788503117</v>
      </c>
      <c r="FN106" s="2">
        <f t="shared" si="137"/>
        <v>0.98276575988197112</v>
      </c>
      <c r="FO106" s="2">
        <f t="shared" si="137"/>
        <v>0.98320306781490963</v>
      </c>
      <c r="FP106" s="2">
        <f t="shared" si="137"/>
        <v>0.98192883216574955</v>
      </c>
      <c r="FQ106" s="2">
        <f t="shared" si="137"/>
        <v>0.9804879495377562</v>
      </c>
      <c r="FR106" s="2">
        <f t="shared" si="137"/>
        <v>0.98154498391216538</v>
      </c>
      <c r="FS106" s="2">
        <f t="shared" si="137"/>
        <v>0.98399051589044884</v>
      </c>
      <c r="FT106" s="2">
        <f t="shared" si="137"/>
        <v>0.97894466388183798</v>
      </c>
      <c r="FU106" s="2">
        <f t="shared" si="137"/>
        <v>0.97666338699139454</v>
      </c>
      <c r="FW106" s="2">
        <f t="shared" si="127"/>
        <v>2.7298480712684039E-3</v>
      </c>
      <c r="FX106" s="2">
        <f t="shared" si="127"/>
        <v>1.9884714906781308E-3</v>
      </c>
      <c r="FY106" s="2">
        <f t="shared" si="127"/>
        <v>2.0588636145633878E-3</v>
      </c>
      <c r="FZ106" s="2">
        <f t="shared" si="127"/>
        <v>2.3039467325466838E-3</v>
      </c>
      <c r="GA106" s="2">
        <f t="shared" si="127"/>
        <v>1.9639473462267237E-3</v>
      </c>
      <c r="GB106" s="2">
        <f t="shared" si="127"/>
        <v>2.3024262698882508E-3</v>
      </c>
      <c r="GC106" s="2">
        <f t="shared" si="127"/>
        <v>2.2085273556679422E-3</v>
      </c>
      <c r="GD106" s="2">
        <f t="shared" si="127"/>
        <v>2.2279268366694805E-3</v>
      </c>
      <c r="GE106" s="2">
        <f t="shared" si="127"/>
        <v>2.7356126507271381E-3</v>
      </c>
      <c r="GF106" s="2">
        <f t="shared" si="127"/>
        <v>3.3988665071655161E-3</v>
      </c>
      <c r="GG106" s="2">
        <f t="shared" si="127"/>
        <v>2.9029578457951503E-3</v>
      </c>
      <c r="GH106" s="2">
        <f t="shared" si="127"/>
        <v>2.3954202382490079E-3</v>
      </c>
      <c r="GI106" s="2">
        <f t="shared" si="127"/>
        <v>2.0016068233059056E-3</v>
      </c>
      <c r="GJ106" s="2">
        <f t="shared" si="127"/>
        <v>1.6101466423702596E-3</v>
      </c>
      <c r="GK106" s="2">
        <f t="shared" si="127"/>
        <v>1.4606477863130774E-3</v>
      </c>
      <c r="GM106" s="86">
        <f t="shared" si="128"/>
        <v>2.0312904999015434E-14</v>
      </c>
      <c r="GN106" s="86">
        <f t="shared" si="128"/>
        <v>4.0842816870633326E-15</v>
      </c>
      <c r="GO106" s="86">
        <f t="shared" si="128"/>
        <v>4.0242956265596342E-20</v>
      </c>
      <c r="GP106" s="86">
        <f t="shared" si="128"/>
        <v>2.8642942693353464E-22</v>
      </c>
      <c r="GQ106" s="86">
        <f t="shared" si="128"/>
        <v>1.315514036700386E-23</v>
      </c>
      <c r="GR106" s="86">
        <f t="shared" si="128"/>
        <v>2.1432021482478923E-21</v>
      </c>
      <c r="GS106" s="86">
        <f t="shared" si="128"/>
        <v>4.6157058764076653E-25</v>
      </c>
      <c r="GT106" s="86">
        <f t="shared" si="128"/>
        <v>6.4033944855268558E-30</v>
      </c>
      <c r="GU106" s="86">
        <f t="shared" si="128"/>
        <v>3.0793497147341884E-27</v>
      </c>
      <c r="GV106" s="86">
        <f t="shared" si="128"/>
        <v>8.2847462425838244E-23</v>
      </c>
      <c r="GW106" s="86">
        <f t="shared" si="128"/>
        <v>5.5412080559883426E-17</v>
      </c>
      <c r="GX106" s="86">
        <f t="shared" si="128"/>
        <v>4.2463308929443614E-15</v>
      </c>
      <c r="GY106" s="86">
        <f t="shared" si="128"/>
        <v>2.4339122640427841E-15</v>
      </c>
      <c r="GZ106" s="86">
        <f t="shared" si="128"/>
        <v>3.1687124731672692E-13</v>
      </c>
      <c r="HA106" s="86">
        <f t="shared" si="128"/>
        <v>9.9810011308613523E-17</v>
      </c>
      <c r="HC106" s="86">
        <f t="shared" si="73"/>
        <v>0.36636509303832487</v>
      </c>
      <c r="HD106" s="86">
        <f t="shared" si="73"/>
        <v>0.33341375883218061</v>
      </c>
      <c r="HE106" s="86">
        <f t="shared" si="73"/>
        <v>0.3857501750143707</v>
      </c>
      <c r="HF106" s="86">
        <f t="shared" si="73"/>
        <v>0.19619161089054987</v>
      </c>
      <c r="HG106" s="86">
        <f t="shared" si="73"/>
        <v>0.31750772247336939</v>
      </c>
      <c r="HH106" s="86">
        <f t="shared" si="73"/>
        <v>0.26397449873005502</v>
      </c>
      <c r="HI106" s="86">
        <f t="shared" si="138"/>
        <v>0.29622662749254758</v>
      </c>
      <c r="HJ106" s="86">
        <f t="shared" si="138"/>
        <v>0.1358152278951886</v>
      </c>
      <c r="HK106" s="86">
        <f t="shared" si="138"/>
        <v>8.2123895115097822E-2</v>
      </c>
      <c r="HL106" s="86">
        <f t="shared" si="138"/>
        <v>0.1345152942429117</v>
      </c>
      <c r="HM106" s="86">
        <f t="shared" si="138"/>
        <v>0.26035178991332342</v>
      </c>
      <c r="HN106" s="86">
        <f t="shared" si="138"/>
        <v>0.32705917578644295</v>
      </c>
      <c r="HO106" s="86">
        <f t="shared" si="138"/>
        <v>0.49699498565334876</v>
      </c>
      <c r="HP106" s="86">
        <f t="shared" si="138"/>
        <v>0.40703253264461814</v>
      </c>
      <c r="HQ106" s="86">
        <f t="shared" si="138"/>
        <v>0.35398524821401745</v>
      </c>
      <c r="HS106" s="86">
        <f t="shared" si="129"/>
        <v>1.5717324362622728E-11</v>
      </c>
      <c r="HT106" s="86">
        <f t="shared" si="129"/>
        <v>1.8035405070102891E-11</v>
      </c>
      <c r="HU106" s="86">
        <f t="shared" si="129"/>
        <v>6.8251198537973764E-12</v>
      </c>
      <c r="HV106" s="86">
        <f t="shared" si="129"/>
        <v>6.3178048015654673E-14</v>
      </c>
      <c r="HW106" s="86">
        <f t="shared" si="129"/>
        <v>4.9715863928959982E-15</v>
      </c>
      <c r="HX106" s="86">
        <f t="shared" si="129"/>
        <v>3.557614932655995E-14</v>
      </c>
      <c r="HY106" s="86">
        <f t="shared" si="129"/>
        <v>6.9352881009820946E-19</v>
      </c>
      <c r="HZ106" s="86">
        <f t="shared" si="129"/>
        <v>6.22051036505672E-17</v>
      </c>
      <c r="IA106" s="86">
        <f t="shared" si="129"/>
        <v>1.1940336105827006E-13</v>
      </c>
      <c r="IB106" s="86">
        <f t="shared" si="129"/>
        <v>1.3516273339089341E-13</v>
      </c>
      <c r="IC106" s="86">
        <f t="shared" si="129"/>
        <v>2.5330722627645247E-15</v>
      </c>
      <c r="ID106" s="86">
        <f t="shared" si="129"/>
        <v>1.0461181334335036E-13</v>
      </c>
      <c r="IE106" s="86">
        <f t="shared" si="129"/>
        <v>1.2729398334888681E-12</v>
      </c>
      <c r="IF106" s="86">
        <f t="shared" si="129"/>
        <v>4.9919514199488742E-11</v>
      </c>
      <c r="IG106" s="86">
        <f t="shared" si="129"/>
        <v>8.3939424594783454E-10</v>
      </c>
      <c r="II106" s="86">
        <f t="shared" si="130"/>
        <v>2.1879465356740735E-58</v>
      </c>
      <c r="IJ106" s="86">
        <f t="shared" si="130"/>
        <v>2.5629007181056812E-61</v>
      </c>
      <c r="IK106" s="86">
        <f t="shared" si="130"/>
        <v>5.5852023589117874E-62</v>
      </c>
      <c r="IL106" s="86">
        <f t="shared" si="130"/>
        <v>1.8937816089706887E-73</v>
      </c>
      <c r="IM106" s="86">
        <f t="shared" si="130"/>
        <v>2.8484513141437099E-77</v>
      </c>
      <c r="IN106" s="86">
        <f t="shared" si="130"/>
        <v>1.0144706183802795E-74</v>
      </c>
      <c r="IO106" s="86">
        <f t="shared" si="130"/>
        <v>7.2135545846096416E-101</v>
      </c>
      <c r="IP106" s="86">
        <f t="shared" si="130"/>
        <v>3.3686631378050929E-89</v>
      </c>
      <c r="IQ106" s="86">
        <f t="shared" si="130"/>
        <v>3.4440978759637323E-74</v>
      </c>
      <c r="IR106" s="86">
        <f t="shared" si="130"/>
        <v>1.5642091889046246E-72</v>
      </c>
      <c r="IS106" s="86">
        <f t="shared" si="130"/>
        <v>2.5328382090051664E-81</v>
      </c>
      <c r="IT106" s="86">
        <f t="shared" si="130"/>
        <v>1.4788561138180952E-70</v>
      </c>
      <c r="IU106" s="86">
        <f t="shared" si="130"/>
        <v>5.220132468394696E-62</v>
      </c>
      <c r="IV106" s="86">
        <f t="shared" si="130"/>
        <v>6.643806003396532E-44</v>
      </c>
      <c r="IW106" s="86">
        <f t="shared" si="130"/>
        <v>1.3253437320154148E-45</v>
      </c>
      <c r="IY106" s="86">
        <f t="shared" si="131"/>
        <v>0.36636509305406251</v>
      </c>
      <c r="IZ106" s="86">
        <f t="shared" si="131"/>
        <v>0.33341375885022012</v>
      </c>
      <c r="JA106" s="86">
        <f t="shared" si="131"/>
        <v>0.3857501750211958</v>
      </c>
      <c r="JB106" s="86">
        <f t="shared" si="131"/>
        <v>0.19619161089061304</v>
      </c>
      <c r="JC106" s="86">
        <f t="shared" si="131"/>
        <v>0.31750772247337439</v>
      </c>
      <c r="JD106" s="86">
        <f t="shared" si="131"/>
        <v>0.2639744987300906</v>
      </c>
      <c r="JE106" s="86">
        <f t="shared" si="131"/>
        <v>0.29622662749254758</v>
      </c>
      <c r="JF106" s="86">
        <f t="shared" si="131"/>
        <v>0.13581522789518866</v>
      </c>
      <c r="JG106" s="86">
        <f t="shared" si="131"/>
        <v>8.2123895115217227E-2</v>
      </c>
      <c r="JH106" s="86">
        <f t="shared" si="131"/>
        <v>0.13451529424304687</v>
      </c>
      <c r="JI106" s="86">
        <f t="shared" si="131"/>
        <v>0.26035178991332603</v>
      </c>
      <c r="JJ106" s="86">
        <f t="shared" si="131"/>
        <v>0.3270591757865518</v>
      </c>
      <c r="JK106" s="86">
        <f t="shared" si="131"/>
        <v>0.49699498565462413</v>
      </c>
      <c r="JL106" s="86">
        <f t="shared" si="131"/>
        <v>0.40703253269485451</v>
      </c>
      <c r="JM106" s="86">
        <f t="shared" si="131"/>
        <v>0.35398524905341178</v>
      </c>
    </row>
    <row r="107" spans="2:273" x14ac:dyDescent="0.25">
      <c r="B107" s="2">
        <v>80</v>
      </c>
      <c r="C107" s="37">
        <v>56.008000000000003</v>
      </c>
      <c r="D107" s="37">
        <v>53.057699999999997</v>
      </c>
      <c r="E107" s="37">
        <v>56.988799999999998</v>
      </c>
      <c r="F107" s="37">
        <v>52.6813</v>
      </c>
      <c r="G107" s="37">
        <v>52.828200000000002</v>
      </c>
      <c r="H107" s="37">
        <v>51.617400000000004</v>
      </c>
      <c r="I107" s="37">
        <v>54.398400000000002</v>
      </c>
      <c r="J107" s="37">
        <v>49.809600000000003</v>
      </c>
      <c r="K107" s="37">
        <v>48.252800000000001</v>
      </c>
      <c r="L107" s="37">
        <v>48.404699999999998</v>
      </c>
      <c r="M107" s="37">
        <v>50.5304</v>
      </c>
      <c r="N107" s="37">
        <v>52.408900000000003</v>
      </c>
      <c r="O107" s="37">
        <v>61.8232</v>
      </c>
      <c r="P107" s="37">
        <v>56.346200000000003</v>
      </c>
      <c r="Q107" s="37">
        <v>51.671300000000002</v>
      </c>
      <c r="S107" s="4">
        <f t="shared" si="132"/>
        <v>56.132034406256388</v>
      </c>
      <c r="T107" s="4">
        <f t="shared" si="132"/>
        <v>54.012264323915794</v>
      </c>
      <c r="U107" s="4">
        <f t="shared" si="132"/>
        <v>57.594569060072097</v>
      </c>
      <c r="V107" s="4">
        <f t="shared" si="132"/>
        <v>51.813846349800954</v>
      </c>
      <c r="W107" s="4">
        <f t="shared" si="132"/>
        <v>54.727192684506889</v>
      </c>
      <c r="X107" s="4">
        <f t="shared" si="132"/>
        <v>53.433818454603056</v>
      </c>
      <c r="Y107" s="4">
        <f t="shared" si="132"/>
        <v>53.948450488612238</v>
      </c>
      <c r="Z107" s="4">
        <f t="shared" si="132"/>
        <v>49.810496891022197</v>
      </c>
      <c r="AA107" s="4">
        <f t="shared" si="132"/>
        <v>48.946301309432599</v>
      </c>
      <c r="AB107" s="4">
        <f t="shared" si="132"/>
        <v>49.69814258274981</v>
      </c>
      <c r="AC107" s="4">
        <f t="shared" si="132"/>
        <v>52.758004971328994</v>
      </c>
      <c r="AD107" s="4">
        <f t="shared" si="132"/>
        <v>53.737223351813405</v>
      </c>
      <c r="AE107" s="4">
        <f t="shared" si="132"/>
        <v>60.637312645087768</v>
      </c>
      <c r="AF107" s="4">
        <f t="shared" si="132"/>
        <v>55.744850595273022</v>
      </c>
      <c r="AG107" s="4">
        <f t="shared" si="132"/>
        <v>51.948840268913763</v>
      </c>
      <c r="AI107" s="4">
        <f t="shared" si="133"/>
        <v>-0.12403440625638495</v>
      </c>
      <c r="AJ107" s="4">
        <f t="shared" si="133"/>
        <v>-0.95456432391579682</v>
      </c>
      <c r="AK107" s="4">
        <f t="shared" si="133"/>
        <v>-0.60576906007209885</v>
      </c>
      <c r="AL107" s="4">
        <f t="shared" si="133"/>
        <v>0.86745365019904597</v>
      </c>
      <c r="AM107" s="4">
        <f t="shared" si="133"/>
        <v>-1.8989926845068865</v>
      </c>
      <c r="AN107" s="4">
        <f t="shared" si="133"/>
        <v>-1.8164184546030526</v>
      </c>
      <c r="AO107" s="4">
        <f t="shared" si="133"/>
        <v>0.44994951138776429</v>
      </c>
      <c r="AP107" s="4">
        <f t="shared" si="133"/>
        <v>-8.9689102219381311E-4</v>
      </c>
      <c r="AQ107" s="4">
        <f t="shared" si="133"/>
        <v>-0.69350130943259813</v>
      </c>
      <c r="AR107" s="4">
        <f t="shared" si="133"/>
        <v>-1.2934425827498117</v>
      </c>
      <c r="AS107" s="4">
        <f t="shared" si="133"/>
        <v>-2.2276049713289936</v>
      </c>
      <c r="AT107" s="4">
        <f t="shared" si="133"/>
        <v>-1.3283233518134026</v>
      </c>
      <c r="AU107" s="4">
        <f t="shared" si="133"/>
        <v>1.1858873549122322</v>
      </c>
      <c r="AV107" s="4">
        <f t="shared" si="133"/>
        <v>0.60134940472698162</v>
      </c>
      <c r="AW107" s="4">
        <f t="shared" si="133"/>
        <v>-0.27754026891376071</v>
      </c>
      <c r="AY107" s="2">
        <f t="shared" si="125"/>
        <v>48.636704264632307</v>
      </c>
      <c r="AZ107" s="2">
        <f t="shared" si="125"/>
        <v>47.962909967142778</v>
      </c>
      <c r="BA107" s="2">
        <f t="shared" si="125"/>
        <v>48.92557177174676</v>
      </c>
      <c r="BB107" s="2">
        <f t="shared" si="125"/>
        <v>49.292917072601639</v>
      </c>
      <c r="BC107" s="2">
        <f t="shared" si="125"/>
        <v>49.407002009756319</v>
      </c>
      <c r="BD107" s="2">
        <f t="shared" si="125"/>
        <v>49.402091731702306</v>
      </c>
      <c r="BE107" s="2">
        <f t="shared" si="125"/>
        <v>49.705243945788361</v>
      </c>
      <c r="BF107" s="2">
        <f t="shared" si="125"/>
        <v>48.845419961326911</v>
      </c>
      <c r="BG107" s="2">
        <f t="shared" si="125"/>
        <v>48.348886901789307</v>
      </c>
      <c r="BH107" s="2">
        <f t="shared" si="125"/>
        <v>48.352633410120646</v>
      </c>
      <c r="BI107" s="2">
        <f t="shared" si="125"/>
        <v>48.678117428080462</v>
      </c>
      <c r="BJ107" s="2">
        <f t="shared" si="125"/>
        <v>48.174313299840605</v>
      </c>
      <c r="BK107" s="2">
        <f t="shared" si="125"/>
        <v>48.330681444068759</v>
      </c>
      <c r="BL107" s="2">
        <f t="shared" si="125"/>
        <v>48.613672215575704</v>
      </c>
      <c r="BM107" s="2">
        <f t="shared" si="125"/>
        <v>48.511697768356555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61.287144262796019</v>
      </c>
      <c r="DL107" s="2">
        <f t="shared" si="134"/>
        <v>59.611776562261262</v>
      </c>
      <c r="DM107" s="2">
        <f t="shared" si="134"/>
        <v>59.75775332314744</v>
      </c>
      <c r="DN107" s="2">
        <f t="shared" si="134"/>
        <v>58.340194988540865</v>
      </c>
      <c r="DO107" s="2">
        <f t="shared" si="134"/>
        <v>59.009379075630264</v>
      </c>
      <c r="DP107" s="2">
        <f t="shared" si="134"/>
        <v>58.43034386554622</v>
      </c>
      <c r="DQ107" s="2">
        <f t="shared" si="134"/>
        <v>57.406383998283999</v>
      </c>
      <c r="DR107" s="2">
        <f t="shared" si="134"/>
        <v>59.38057848739497</v>
      </c>
      <c r="DS107" s="2">
        <f t="shared" si="134"/>
        <v>58.862888739495787</v>
      </c>
      <c r="DT107" s="2">
        <f t="shared" si="134"/>
        <v>57.194206928356948</v>
      </c>
      <c r="DU107" s="2">
        <f t="shared" si="134"/>
        <v>57.732937580437572</v>
      </c>
      <c r="DV107" s="2">
        <f t="shared" si="134"/>
        <v>57.114240819390815</v>
      </c>
      <c r="DW107" s="2">
        <f t="shared" si="134"/>
        <v>59.84916466004583</v>
      </c>
      <c r="DX107" s="2">
        <f t="shared" si="134"/>
        <v>56.350944328614325</v>
      </c>
      <c r="DY107" s="2">
        <f t="shared" si="134"/>
        <v>52.900955993761123</v>
      </c>
      <c r="EA107" s="2">
        <f t="shared" si="94"/>
        <v>48.459300259256423</v>
      </c>
      <c r="EB107" s="2">
        <f t="shared" si="94"/>
        <v>47.800391328477403</v>
      </c>
      <c r="EC107" s="2">
        <f t="shared" si="94"/>
        <v>48.766874865193252</v>
      </c>
      <c r="ED107" s="2">
        <f t="shared" si="94"/>
        <v>49.155853681451951</v>
      </c>
      <c r="EE107" s="2">
        <f t="shared" si="94"/>
        <v>49.249972849594684</v>
      </c>
      <c r="EF107" s="2">
        <f t="shared" si="94"/>
        <v>49.261102592859473</v>
      </c>
      <c r="EG107" s="2">
        <f t="shared" si="94"/>
        <v>49.571969206739496</v>
      </c>
      <c r="EH107" s="2">
        <f t="shared" si="94"/>
        <v>48.677272369581523</v>
      </c>
      <c r="EI107" s="2">
        <f t="shared" si="94"/>
        <v>48.185436923578891</v>
      </c>
      <c r="EJ107" s="2">
        <f t="shared" si="94"/>
        <v>48.204420684544097</v>
      </c>
      <c r="EK107" s="2">
        <f t="shared" si="94"/>
        <v>48.513961597497769</v>
      </c>
      <c r="EL107" s="2">
        <f t="shared" si="94"/>
        <v>48.021339814932176</v>
      </c>
      <c r="EM107" s="2">
        <f t="shared" si="135"/>
        <v>48.15984558726327</v>
      </c>
      <c r="EN107" s="2">
        <f t="shared" si="135"/>
        <v>48.462178329610822</v>
      </c>
      <c r="EO107" s="2">
        <f t="shared" si="135"/>
        <v>48.415710058371104</v>
      </c>
      <c r="EQ107" s="2">
        <f t="shared" si="136"/>
        <v>48.233890644490735</v>
      </c>
      <c r="ER107" s="2">
        <f t="shared" si="136"/>
        <v>47.705241743588111</v>
      </c>
      <c r="ES107" s="2">
        <f t="shared" si="136"/>
        <v>48.630177014273421</v>
      </c>
      <c r="ET107" s="2">
        <f t="shared" si="136"/>
        <v>49.096648873541035</v>
      </c>
      <c r="EU107" s="2">
        <f t="shared" si="136"/>
        <v>49.052551868961082</v>
      </c>
      <c r="EV107" s="2">
        <f t="shared" si="136"/>
        <v>49.107728408588358</v>
      </c>
      <c r="EW107" s="2">
        <f t="shared" si="136"/>
        <v>49.345271929247453</v>
      </c>
      <c r="EX107" s="2">
        <f t="shared" si="136"/>
        <v>48.53786531977191</v>
      </c>
      <c r="EY107" s="2">
        <f t="shared" si="136"/>
        <v>48.065440164342419</v>
      </c>
      <c r="EZ107" s="2">
        <f t="shared" si="136"/>
        <v>48.154814471961558</v>
      </c>
      <c r="FA107" s="2">
        <f t="shared" si="136"/>
        <v>48.457444775950449</v>
      </c>
      <c r="FB107" s="2">
        <f t="shared" si="136"/>
        <v>47.899613195152099</v>
      </c>
      <c r="FC107" s="2">
        <f t="shared" si="136"/>
        <v>48.124033185296767</v>
      </c>
      <c r="FD107" s="2">
        <f t="shared" si="136"/>
        <v>48.30760866164438</v>
      </c>
      <c r="FE107" s="2">
        <f t="shared" si="136"/>
        <v>48.622228701527973</v>
      </c>
      <c r="FG107" s="2">
        <f t="shared" si="137"/>
        <v>0.98611781309518376</v>
      </c>
      <c r="FH107" s="2">
        <f t="shared" si="137"/>
        <v>0.98622294914776365</v>
      </c>
      <c r="FI107" s="2">
        <f t="shared" si="137"/>
        <v>0.98553296343451902</v>
      </c>
      <c r="FJ107" s="2">
        <f t="shared" si="137"/>
        <v>0.98506012373350682</v>
      </c>
      <c r="FK107" s="2">
        <f t="shared" si="137"/>
        <v>0.983866414888383</v>
      </c>
      <c r="FL107" s="2">
        <f t="shared" si="137"/>
        <v>0.98458146633854216</v>
      </c>
      <c r="FM107" s="2">
        <f t="shared" si="137"/>
        <v>0.98291849534853981</v>
      </c>
      <c r="FN107" s="2">
        <f t="shared" si="137"/>
        <v>0.98425831509895356</v>
      </c>
      <c r="FO107" s="2">
        <f t="shared" si="137"/>
        <v>0.9846583416064788</v>
      </c>
      <c r="FP107" s="2">
        <f t="shared" si="137"/>
        <v>0.98349265126668783</v>
      </c>
      <c r="FQ107" s="2">
        <f t="shared" si="137"/>
        <v>0.98217419426464614</v>
      </c>
      <c r="FR107" s="2">
        <f t="shared" si="137"/>
        <v>0.98314144967586425</v>
      </c>
      <c r="FS107" s="2">
        <f t="shared" si="137"/>
        <v>0.98537858033493531</v>
      </c>
      <c r="FT107" s="2">
        <f t="shared" si="137"/>
        <v>0.98076166349620142</v>
      </c>
      <c r="FU107" s="2">
        <f t="shared" si="137"/>
        <v>0.97867296370730639</v>
      </c>
      <c r="FW107" s="2">
        <f t="shared" si="127"/>
        <v>2.9924307699906475E-3</v>
      </c>
      <c r="FX107" s="2">
        <f t="shared" si="127"/>
        <v>2.1798974326272002E-3</v>
      </c>
      <c r="FY107" s="2">
        <f t="shared" si="127"/>
        <v>2.2570507319188246E-3</v>
      </c>
      <c r="FZ107" s="2">
        <f t="shared" si="127"/>
        <v>2.5256659507072979E-3</v>
      </c>
      <c r="GA107" s="2">
        <f t="shared" si="127"/>
        <v>2.1530174938527175E-3</v>
      </c>
      <c r="GB107" s="2">
        <f t="shared" si="127"/>
        <v>2.5239995372149759E-3</v>
      </c>
      <c r="GC107" s="2">
        <f t="shared" si="127"/>
        <v>2.4210862187701984E-3</v>
      </c>
      <c r="GD107" s="2">
        <f t="shared" si="127"/>
        <v>2.4423482251437769E-3</v>
      </c>
      <c r="GE107" s="2">
        <f t="shared" si="127"/>
        <v>2.9987481740847274E-3</v>
      </c>
      <c r="GF107" s="2">
        <f t="shared" si="127"/>
        <v>3.7255613436364392E-3</v>
      </c>
      <c r="GG107" s="2">
        <f t="shared" si="127"/>
        <v>3.1821387538379319E-3</v>
      </c>
      <c r="GH107" s="2">
        <f t="shared" si="127"/>
        <v>2.6259191966215324E-3</v>
      </c>
      <c r="GI107" s="2">
        <f t="shared" si="127"/>
        <v>2.1942944956898232E-3</v>
      </c>
      <c r="GJ107" s="2">
        <f t="shared" si="127"/>
        <v>1.7652164700878883E-3</v>
      </c>
      <c r="GK107" s="2">
        <f t="shared" si="127"/>
        <v>1.6013427876487739E-3</v>
      </c>
      <c r="GM107" s="86">
        <f t="shared" si="128"/>
        <v>1.6471398098050956E-15</v>
      </c>
      <c r="GN107" s="86">
        <f t="shared" si="128"/>
        <v>3.0790863368207297E-16</v>
      </c>
      <c r="GO107" s="86">
        <f t="shared" si="128"/>
        <v>1.0749953208678972E-21</v>
      </c>
      <c r="GP107" s="86">
        <f t="shared" si="128"/>
        <v>5.4454166038719911E-24</v>
      </c>
      <c r="GQ107" s="86">
        <f t="shared" si="128"/>
        <v>1.8945075981099046E-25</v>
      </c>
      <c r="GR107" s="86">
        <f t="shared" si="128"/>
        <v>5.2899407995297742E-23</v>
      </c>
      <c r="GS107" s="86">
        <f t="shared" si="128"/>
        <v>4.9146194627513827E-27</v>
      </c>
      <c r="GT107" s="86">
        <f t="shared" si="128"/>
        <v>2.9996425149094567E-32</v>
      </c>
      <c r="GU107" s="86">
        <f t="shared" si="128"/>
        <v>2.9883456511200915E-29</v>
      </c>
      <c r="GV107" s="86">
        <f t="shared" si="128"/>
        <v>1.5310439992962523E-24</v>
      </c>
      <c r="GW107" s="86">
        <f t="shared" si="128"/>
        <v>2.70631422325744E-18</v>
      </c>
      <c r="GX107" s="86">
        <f t="shared" si="128"/>
        <v>3.0151330168812141E-16</v>
      </c>
      <c r="GY107" s="86">
        <f t="shared" si="128"/>
        <v>1.481795841912775E-16</v>
      </c>
      <c r="GZ107" s="86">
        <f t="shared" si="128"/>
        <v>3.4463104060963495E-14</v>
      </c>
      <c r="HA107" s="86">
        <f t="shared" si="128"/>
        <v>5.8431710559548502E-18</v>
      </c>
      <c r="HC107" s="86">
        <f t="shared" si="73"/>
        <v>0.26540936176609153</v>
      </c>
      <c r="HD107" s="86">
        <f t="shared" si="73"/>
        <v>0.23034797090956738</v>
      </c>
      <c r="HE107" s="86">
        <f t="shared" si="73"/>
        <v>0.27223051113907287</v>
      </c>
      <c r="HF107" s="86">
        <f t="shared" si="73"/>
        <v>9.9618530489480717E-2</v>
      </c>
      <c r="HG107" s="86">
        <f t="shared" si="73"/>
        <v>0.18895532432938805</v>
      </c>
      <c r="HH107" s="86">
        <f t="shared" si="73"/>
        <v>0.15186973076887339</v>
      </c>
      <c r="HI107" s="86">
        <f t="shared" si="138"/>
        <v>0.16433019649075922</v>
      </c>
      <c r="HJ107" s="86">
        <f t="shared" si="138"/>
        <v>4.3172739390572187E-2</v>
      </c>
      <c r="HK107" s="86">
        <f t="shared" si="138"/>
        <v>3.075706604033546E-2</v>
      </c>
      <c r="HL107" s="86">
        <f t="shared" si="138"/>
        <v>6.4397923706413784E-2</v>
      </c>
      <c r="HM107" s="86">
        <f t="shared" si="138"/>
        <v>0.16842947487739549</v>
      </c>
      <c r="HN107" s="86">
        <f t="shared" si="138"/>
        <v>0.21858803876113744</v>
      </c>
      <c r="HO107" s="86">
        <f t="shared" si="138"/>
        <v>0.39555049729228847</v>
      </c>
      <c r="HP107" s="86">
        <f t="shared" si="138"/>
        <v>0.30650834734810001</v>
      </c>
      <c r="HQ107" s="86">
        <f t="shared" si="138"/>
        <v>0.2331337856232398</v>
      </c>
      <c r="HS107" s="86">
        <f t="shared" si="129"/>
        <v>5.6852948470825219E-11</v>
      </c>
      <c r="HT107" s="86">
        <f t="shared" si="129"/>
        <v>6.2829728501770864E-11</v>
      </c>
      <c r="HU107" s="86">
        <f t="shared" si="129"/>
        <v>2.4732298827601008E-11</v>
      </c>
      <c r="HV107" s="86">
        <f t="shared" si="129"/>
        <v>3.0037886899185555E-13</v>
      </c>
      <c r="HW107" s="86">
        <f t="shared" si="129"/>
        <v>2.5262700311063627E-14</v>
      </c>
      <c r="HX107" s="86">
        <f t="shared" si="129"/>
        <v>1.740911387972527E-13</v>
      </c>
      <c r="HY107" s="86">
        <f t="shared" si="129"/>
        <v>5.9215913064413124E-18</v>
      </c>
      <c r="HZ107" s="86">
        <f t="shared" si="129"/>
        <v>4.1714540537116302E-16</v>
      </c>
      <c r="IA107" s="86">
        <f t="shared" si="129"/>
        <v>5.8813357217149031E-13</v>
      </c>
      <c r="IB107" s="86">
        <f t="shared" si="129"/>
        <v>6.9145575086017013E-13</v>
      </c>
      <c r="IC107" s="86">
        <f t="shared" si="129"/>
        <v>1.5282567490739638E-14</v>
      </c>
      <c r="ID107" s="86">
        <f t="shared" si="129"/>
        <v>4.8027900267889911E-13</v>
      </c>
      <c r="IE107" s="86">
        <f t="shared" si="129"/>
        <v>4.7889300710543944E-12</v>
      </c>
      <c r="IF107" s="86">
        <f t="shared" si="129"/>
        <v>1.506624530125942E-10</v>
      </c>
      <c r="IG107" s="86">
        <f t="shared" si="129"/>
        <v>2.1388019264562336E-9</v>
      </c>
      <c r="II107" s="86">
        <f t="shared" si="130"/>
        <v>1.2367606489876876E-56</v>
      </c>
      <c r="IJ107" s="86">
        <f t="shared" si="130"/>
        <v>1.4388488998888225E-59</v>
      </c>
      <c r="IK107" s="86">
        <f t="shared" si="130"/>
        <v>3.3543242677674417E-60</v>
      </c>
      <c r="IL107" s="86">
        <f t="shared" si="130"/>
        <v>2.709729349967569E-71</v>
      </c>
      <c r="IM107" s="86">
        <f t="shared" si="130"/>
        <v>4.6463279164354248E-75</v>
      </c>
      <c r="IN107" s="86">
        <f t="shared" si="130"/>
        <v>1.5840197301163677E-72</v>
      </c>
      <c r="IO107" s="86">
        <f t="shared" si="130"/>
        <v>6.5585889529246309E-98</v>
      </c>
      <c r="IP107" s="86">
        <f t="shared" si="130"/>
        <v>1.3856987017364814E-86</v>
      </c>
      <c r="IQ107" s="86">
        <f t="shared" si="130"/>
        <v>5.9974041145486422E-72</v>
      </c>
      <c r="IR107" s="86">
        <f t="shared" si="130"/>
        <v>2.9325041730856906E-70</v>
      </c>
      <c r="IS107" s="86">
        <f t="shared" si="130"/>
        <v>7.758865789601727E-79</v>
      </c>
      <c r="IT107" s="86">
        <f t="shared" si="130"/>
        <v>1.7863522014068143E-68</v>
      </c>
      <c r="IU107" s="86">
        <f t="shared" si="130"/>
        <v>3.0837340435174308E-60</v>
      </c>
      <c r="IV107" s="86">
        <f t="shared" si="130"/>
        <v>1.0504752441515465E-42</v>
      </c>
      <c r="IW107" s="86">
        <f t="shared" si="130"/>
        <v>2.2433654491655419E-44</v>
      </c>
      <c r="IY107" s="86">
        <f t="shared" si="131"/>
        <v>0.26540936182294617</v>
      </c>
      <c r="IZ107" s="86">
        <f t="shared" si="131"/>
        <v>0.23034797097239743</v>
      </c>
      <c r="JA107" s="86">
        <f t="shared" si="131"/>
        <v>0.27223051116380514</v>
      </c>
      <c r="JB107" s="86">
        <f t="shared" si="131"/>
        <v>9.9618530489781101E-2</v>
      </c>
      <c r="JC107" s="86">
        <f t="shared" si="131"/>
        <v>0.18895532432941331</v>
      </c>
      <c r="JD107" s="86">
        <f t="shared" si="131"/>
        <v>0.15186973076904747</v>
      </c>
      <c r="JE107" s="86">
        <f t="shared" si="131"/>
        <v>0.16433019649075922</v>
      </c>
      <c r="JF107" s="86">
        <f t="shared" si="131"/>
        <v>4.3172739390572604E-2</v>
      </c>
      <c r="JG107" s="86">
        <f t="shared" si="131"/>
        <v>3.0757066040923594E-2</v>
      </c>
      <c r="JH107" s="86">
        <f t="shared" si="131"/>
        <v>6.4397923707105245E-2</v>
      </c>
      <c r="JI107" s="86">
        <f t="shared" si="131"/>
        <v>0.16842947487741078</v>
      </c>
      <c r="JJ107" s="86">
        <f t="shared" si="131"/>
        <v>0.21858803876161803</v>
      </c>
      <c r="JK107" s="86">
        <f t="shared" si="131"/>
        <v>0.39555049729707759</v>
      </c>
      <c r="JL107" s="86">
        <f t="shared" si="131"/>
        <v>0.30650834749879691</v>
      </c>
      <c r="JM107" s="86">
        <f t="shared" si="131"/>
        <v>0.23313378776204172</v>
      </c>
    </row>
    <row r="108" spans="2:273" x14ac:dyDescent="0.25">
      <c r="B108" s="2">
        <v>81</v>
      </c>
      <c r="C108" s="37">
        <v>51.8245</v>
      </c>
      <c r="D108" s="37">
        <v>49.694899999999997</v>
      </c>
      <c r="E108" s="37">
        <v>52.396000000000001</v>
      </c>
      <c r="F108" s="37">
        <v>49.567999999999998</v>
      </c>
      <c r="G108" s="37">
        <v>49.814799999999998</v>
      </c>
      <c r="H108" s="37">
        <v>49.644300000000001</v>
      </c>
      <c r="I108" s="37">
        <v>49.994700000000002</v>
      </c>
      <c r="J108" s="37">
        <v>48.895600000000002</v>
      </c>
      <c r="K108" s="37">
        <v>48.084299999999999</v>
      </c>
      <c r="L108" s="37">
        <v>48.411200000000001</v>
      </c>
      <c r="M108" s="37">
        <v>48.404600000000002</v>
      </c>
      <c r="N108" s="37">
        <v>48.805199999999999</v>
      </c>
      <c r="O108" s="37">
        <v>56.388199999999998</v>
      </c>
      <c r="P108" s="37">
        <v>51.968499999999999</v>
      </c>
      <c r="Q108" s="37">
        <v>49.765900000000002</v>
      </c>
      <c r="S108" s="4">
        <f t="shared" si="132"/>
        <v>52.915597289081589</v>
      </c>
      <c r="T108" s="4">
        <f t="shared" si="132"/>
        <v>51.234268749401089</v>
      </c>
      <c r="U108" s="4">
        <f t="shared" si="132"/>
        <v>53.689887758209821</v>
      </c>
      <c r="V108" s="4">
        <f t="shared" si="132"/>
        <v>50.171426775032756</v>
      </c>
      <c r="W108" s="4">
        <f t="shared" si="132"/>
        <v>51.65920927713983</v>
      </c>
      <c r="X108" s="4">
        <f t="shared" si="132"/>
        <v>51.044397502936505</v>
      </c>
      <c r="Y108" s="4">
        <f t="shared" si="132"/>
        <v>51.258474736061295</v>
      </c>
      <c r="Z108" s="4">
        <f t="shared" si="132"/>
        <v>48.974241919577288</v>
      </c>
      <c r="AA108" s="4">
        <f t="shared" si="132"/>
        <v>48.449675145376027</v>
      </c>
      <c r="AB108" s="4">
        <f t="shared" si="132"/>
        <v>48.759416247838161</v>
      </c>
      <c r="AC108" s="4">
        <f t="shared" si="132"/>
        <v>50.606883350116057</v>
      </c>
      <c r="AD108" s="4">
        <f t="shared" si="132"/>
        <v>50.976628434342963</v>
      </c>
      <c r="AE108" s="4">
        <f t="shared" si="132"/>
        <v>56.14890286701683</v>
      </c>
      <c r="AF108" s="4">
        <f t="shared" si="132"/>
        <v>52.698789747257514</v>
      </c>
      <c r="AG108" s="4">
        <f t="shared" si="132"/>
        <v>50.116892635853205</v>
      </c>
      <c r="AI108" s="4">
        <f t="shared" si="133"/>
        <v>-1.0910972890815884</v>
      </c>
      <c r="AJ108" s="4">
        <f t="shared" si="133"/>
        <v>-1.5393687494010919</v>
      </c>
      <c r="AK108" s="4">
        <f t="shared" si="133"/>
        <v>-1.29388775820982</v>
      </c>
      <c r="AL108" s="4">
        <f t="shared" si="133"/>
        <v>-0.60342677503275866</v>
      </c>
      <c r="AM108" s="4">
        <f t="shared" si="133"/>
        <v>-1.8444092771398317</v>
      </c>
      <c r="AN108" s="4">
        <f t="shared" si="133"/>
        <v>-1.4000975029365037</v>
      </c>
      <c r="AO108" s="4">
        <f t="shared" si="133"/>
        <v>-1.2637747360612934</v>
      </c>
      <c r="AP108" s="4">
        <f t="shared" si="133"/>
        <v>-7.8641919577286501E-2</v>
      </c>
      <c r="AQ108" s="4">
        <f t="shared" si="133"/>
        <v>-0.36537514537602789</v>
      </c>
      <c r="AR108" s="4">
        <f t="shared" si="133"/>
        <v>-0.34821624783815963</v>
      </c>
      <c r="AS108" s="4">
        <f t="shared" si="133"/>
        <v>-2.2022833501160548</v>
      </c>
      <c r="AT108" s="4">
        <f t="shared" si="133"/>
        <v>-2.171428434342964</v>
      </c>
      <c r="AU108" s="4">
        <f t="shared" si="133"/>
        <v>0.23929713298316813</v>
      </c>
      <c r="AV108" s="4">
        <f t="shared" si="133"/>
        <v>-0.73028974725751539</v>
      </c>
      <c r="AW108" s="4">
        <f t="shared" si="133"/>
        <v>-0.35099263585320273</v>
      </c>
      <c r="AY108" s="2">
        <f t="shared" si="125"/>
        <v>48.584226533439917</v>
      </c>
      <c r="AZ108" s="2">
        <f t="shared" si="125"/>
        <v>47.919186418166397</v>
      </c>
      <c r="BA108" s="2">
        <f t="shared" si="125"/>
        <v>48.874538045339968</v>
      </c>
      <c r="BB108" s="2">
        <f t="shared" si="125"/>
        <v>49.254120415828126</v>
      </c>
      <c r="BC108" s="2">
        <f t="shared" si="125"/>
        <v>49.350330278502319</v>
      </c>
      <c r="BD108" s="2">
        <f t="shared" si="125"/>
        <v>49.344889781578345</v>
      </c>
      <c r="BE108" s="2">
        <f t="shared" si="125"/>
        <v>49.644786980440372</v>
      </c>
      <c r="BF108" s="2">
        <f t="shared" si="125"/>
        <v>48.793255246391915</v>
      </c>
      <c r="BG108" s="2">
        <f t="shared" si="125"/>
        <v>48.29831244542261</v>
      </c>
      <c r="BH108" s="2">
        <f t="shared" si="125"/>
        <v>48.302174678085208</v>
      </c>
      <c r="BI108" s="2">
        <f t="shared" si="125"/>
        <v>48.622655778009971</v>
      </c>
      <c r="BJ108" s="2">
        <f t="shared" si="125"/>
        <v>48.120488579861693</v>
      </c>
      <c r="BK108" s="2">
        <f t="shared" si="125"/>
        <v>48.277380631872916</v>
      </c>
      <c r="BL108" s="2">
        <f t="shared" si="125"/>
        <v>48.558337285512948</v>
      </c>
      <c r="BM108" s="2">
        <f t="shared" si="125"/>
        <v>48.476276923432572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>
        <f t="shared" si="126"/>
        <v>48.895600000000002</v>
      </c>
      <c r="CM108" s="2">
        <f t="shared" si="126"/>
        <v>48.084299999999999</v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>
        <f t="shared" si="117"/>
        <v>48.895600000000002</v>
      </c>
      <c r="DC108" s="2">
        <f t="shared" si="118"/>
        <v>48.084299999999999</v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61.438080809778448</v>
      </c>
      <c r="DL108" s="2">
        <f t="shared" si="134"/>
        <v>59.740423483575242</v>
      </c>
      <c r="DM108" s="2">
        <f t="shared" si="134"/>
        <v>59.888020397249811</v>
      </c>
      <c r="DN108" s="2">
        <f t="shared" si="134"/>
        <v>58.449514270435444</v>
      </c>
      <c r="DO108" s="2">
        <f t="shared" si="134"/>
        <v>59.12226840336136</v>
      </c>
      <c r="DP108" s="2">
        <f t="shared" si="134"/>
        <v>58.530649187675067</v>
      </c>
      <c r="DQ108" s="2">
        <f t="shared" si="134"/>
        <v>57.490187653367656</v>
      </c>
      <c r="DR108" s="2">
        <f t="shared" si="134"/>
        <v>59.493498599439789</v>
      </c>
      <c r="DS108" s="2">
        <f t="shared" si="134"/>
        <v>58.975368515406153</v>
      </c>
      <c r="DT108" s="2">
        <f t="shared" si="134"/>
        <v>57.281879528099552</v>
      </c>
      <c r="DU108" s="2">
        <f t="shared" si="134"/>
        <v>57.830367915057906</v>
      </c>
      <c r="DV108" s="2">
        <f t="shared" si="134"/>
        <v>57.202805516945517</v>
      </c>
      <c r="DW108" s="2">
        <f t="shared" si="134"/>
        <v>59.980197081741778</v>
      </c>
      <c r="DX108" s="2">
        <f t="shared" si="134"/>
        <v>56.441040261690262</v>
      </c>
      <c r="DY108" s="2">
        <f t="shared" si="134"/>
        <v>52.960227718360052</v>
      </c>
      <c r="EA108" s="2">
        <f t="shared" si="94"/>
        <v>48.419911248054298</v>
      </c>
      <c r="EB108" s="2">
        <f t="shared" si="94"/>
        <v>47.768799735194158</v>
      </c>
      <c r="EC108" s="2">
        <f t="shared" si="94"/>
        <v>48.727420568949768</v>
      </c>
      <c r="ED108" s="2">
        <f t="shared" si="94"/>
        <v>49.127084040541114</v>
      </c>
      <c r="EE108" s="2">
        <f t="shared" si="94"/>
        <v>49.204640632076391</v>
      </c>
      <c r="EF108" s="2">
        <f t="shared" si="94"/>
        <v>49.214109512574971</v>
      </c>
      <c r="EG108" s="2">
        <f t="shared" si="94"/>
        <v>49.521022096733631</v>
      </c>
      <c r="EH108" s="2">
        <f t="shared" si="94"/>
        <v>48.637537644310804</v>
      </c>
      <c r="EI108" s="2">
        <f t="shared" si="94"/>
        <v>48.146973912412996</v>
      </c>
      <c r="EJ108" s="2">
        <f t="shared" si="94"/>
        <v>48.164913080278048</v>
      </c>
      <c r="EK108" s="2">
        <f t="shared" si="94"/>
        <v>48.470438284239656</v>
      </c>
      <c r="EL108" s="2">
        <f t="shared" si="94"/>
        <v>47.978791480542519</v>
      </c>
      <c r="EM108" s="2">
        <f t="shared" si="135"/>
        <v>48.119093318389517</v>
      </c>
      <c r="EN108" s="2">
        <f t="shared" si="135"/>
        <v>48.417610271404392</v>
      </c>
      <c r="EO108" s="2">
        <f t="shared" si="135"/>
        <v>48.38681118871034</v>
      </c>
      <c r="EQ108" s="2">
        <f t="shared" si="136"/>
        <v>48.204835752315148</v>
      </c>
      <c r="ER108" s="2">
        <f t="shared" si="136"/>
        <v>47.677919249408895</v>
      </c>
      <c r="ES108" s="2">
        <f t="shared" si="136"/>
        <v>48.596386501153141</v>
      </c>
      <c r="ET108" s="2">
        <f t="shared" si="136"/>
        <v>49.07218401593969</v>
      </c>
      <c r="EU108" s="2">
        <f t="shared" si="136"/>
        <v>49.015751754758469</v>
      </c>
      <c r="EV108" s="2">
        <f t="shared" si="136"/>
        <v>49.067489235669811</v>
      </c>
      <c r="EW108" s="2">
        <f t="shared" si="136"/>
        <v>49.306341021964428</v>
      </c>
      <c r="EX108" s="2">
        <f t="shared" si="136"/>
        <v>48.505645379349595</v>
      </c>
      <c r="EY108" s="2">
        <f t="shared" si="136"/>
        <v>48.03302906904652</v>
      </c>
      <c r="EZ108" s="2">
        <f t="shared" si="136"/>
        <v>48.11767572121768</v>
      </c>
      <c r="FA108" s="2">
        <f t="shared" si="136"/>
        <v>48.416253967799761</v>
      </c>
      <c r="FB108" s="2">
        <f t="shared" si="136"/>
        <v>47.862597621744342</v>
      </c>
      <c r="FC108" s="2">
        <f t="shared" si="136"/>
        <v>48.084594577652759</v>
      </c>
      <c r="FD108" s="2">
        <f t="shared" si="136"/>
        <v>48.26912161040557</v>
      </c>
      <c r="FE108" s="2">
        <f t="shared" si="136"/>
        <v>48.582364986635319</v>
      </c>
      <c r="FG108" s="2">
        <f t="shared" si="137"/>
        <v>0.98732381133289138</v>
      </c>
      <c r="FH108" s="2">
        <f t="shared" si="137"/>
        <v>0.98741993033620501</v>
      </c>
      <c r="FI108" s="2">
        <f t="shared" si="137"/>
        <v>0.98678908911025065</v>
      </c>
      <c r="FJ108" s="2">
        <f t="shared" si="137"/>
        <v>0.9863567361924559</v>
      </c>
      <c r="FK108" s="2">
        <f t="shared" si="137"/>
        <v>0.98526507809107067</v>
      </c>
      <c r="FL108" s="2">
        <f t="shared" si="137"/>
        <v>0.98591902702697909</v>
      </c>
      <c r="FM108" s="2">
        <f t="shared" si="137"/>
        <v>0.98439803304784945</v>
      </c>
      <c r="FN108" s="2">
        <f t="shared" si="137"/>
        <v>0.98562349988411591</v>
      </c>
      <c r="FO108" s="2">
        <f t="shared" si="137"/>
        <v>0.98598932825059327</v>
      </c>
      <c r="FP108" s="2">
        <f t="shared" si="137"/>
        <v>0.98492322049003589</v>
      </c>
      <c r="FQ108" s="2">
        <f t="shared" si="137"/>
        <v>0.98371713263500349</v>
      </c>
      <c r="FR108" s="2">
        <f t="shared" si="137"/>
        <v>0.98460197841000707</v>
      </c>
      <c r="FS108" s="2">
        <f t="shared" si="137"/>
        <v>0.98664792898625131</v>
      </c>
      <c r="FT108" s="2">
        <f t="shared" si="137"/>
        <v>0.98242467768545505</v>
      </c>
      <c r="FU108" s="2">
        <f t="shared" si="137"/>
        <v>0.98051294333207351</v>
      </c>
      <c r="FW108" s="2">
        <f t="shared" si="127"/>
        <v>3.2801880882821132E-3</v>
      </c>
      <c r="FX108" s="2">
        <f t="shared" si="127"/>
        <v>2.3897074191903921E-3</v>
      </c>
      <c r="FY108" s="2">
        <f t="shared" si="127"/>
        <v>2.4742681279542053E-3</v>
      </c>
      <c r="FZ108" s="2">
        <f t="shared" si="127"/>
        <v>2.7686630008855353E-3</v>
      </c>
      <c r="GA108" s="2">
        <f t="shared" si="127"/>
        <v>2.3602464693119217E-3</v>
      </c>
      <c r="GB108" s="2">
        <f t="shared" si="127"/>
        <v>2.7668367046735759E-3</v>
      </c>
      <c r="GC108" s="2">
        <f t="shared" si="127"/>
        <v>2.6540483118689655E-3</v>
      </c>
      <c r="GD108" s="2">
        <f t="shared" si="127"/>
        <v>2.6773507031408678E-3</v>
      </c>
      <c r="GE108" s="2">
        <f t="shared" si="127"/>
        <v>3.2871109819911323E-3</v>
      </c>
      <c r="GF108" s="2">
        <f t="shared" si="127"/>
        <v>4.0835290166503554E-3</v>
      </c>
      <c r="GG108" s="2">
        <f t="shared" si="127"/>
        <v>3.4880748972516708E-3</v>
      </c>
      <c r="GH108" s="2">
        <f t="shared" si="127"/>
        <v>2.8785338847925061E-3</v>
      </c>
      <c r="GI108" s="2">
        <f t="shared" si="127"/>
        <v>2.4054868250919835E-3</v>
      </c>
      <c r="GJ108" s="2">
        <f t="shared" si="127"/>
        <v>1.9351917982769029E-3</v>
      </c>
      <c r="GK108" s="2">
        <f t="shared" si="127"/>
        <v>1.7555662255946485E-3</v>
      </c>
      <c r="GM108" s="86">
        <f t="shared" si="128"/>
        <v>1.2095721300059455E-16</v>
      </c>
      <c r="GN108" s="86">
        <f t="shared" si="128"/>
        <v>2.100727210250864E-17</v>
      </c>
      <c r="GO108" s="86">
        <f t="shared" si="128"/>
        <v>2.4847786198028783E-23</v>
      </c>
      <c r="GP108" s="86">
        <f t="shared" si="128"/>
        <v>8.8601829877756015E-26</v>
      </c>
      <c r="GQ108" s="86">
        <f t="shared" si="128"/>
        <v>2.3073065691599877E-27</v>
      </c>
      <c r="GR108" s="86">
        <f t="shared" si="128"/>
        <v>1.1331592918162003E-24</v>
      </c>
      <c r="GS108" s="86">
        <f t="shared" si="128"/>
        <v>4.3681341092741908E-29</v>
      </c>
      <c r="GT108" s="86">
        <f t="shared" si="128"/>
        <v>1.1394516169610545E-34</v>
      </c>
      <c r="GU108" s="86">
        <f t="shared" si="128"/>
        <v>2.4397236029609191E-31</v>
      </c>
      <c r="GV108" s="86">
        <f t="shared" si="128"/>
        <v>2.4255555915323189E-26</v>
      </c>
      <c r="GW108" s="86">
        <f t="shared" si="128"/>
        <v>1.1721926665284476E-19</v>
      </c>
      <c r="GX108" s="86">
        <f t="shared" si="128"/>
        <v>1.9285285289000847E-17</v>
      </c>
      <c r="GY108" s="86">
        <f t="shared" si="128"/>
        <v>8.0405214378138968E-18</v>
      </c>
      <c r="GZ108" s="86">
        <f t="shared" si="128"/>
        <v>3.4438180638588866E-15</v>
      </c>
      <c r="HA108" s="86">
        <f t="shared" si="128"/>
        <v>3.0708171352783037E-19</v>
      </c>
      <c r="HC108" s="86">
        <f t="shared" si="73"/>
        <v>0.17501552937872081</v>
      </c>
      <c r="HD108" s="86">
        <f t="shared" si="73"/>
        <v>0.14369958271396385</v>
      </c>
      <c r="HE108" s="86">
        <f t="shared" si="73"/>
        <v>0.17160547764447037</v>
      </c>
      <c r="HF108" s="86">
        <f t="shared" si="73"/>
        <v>4.238048945233773E-2</v>
      </c>
      <c r="HG108" s="86">
        <f t="shared" si="73"/>
        <v>9.4900840119609503E-2</v>
      </c>
      <c r="HH108" s="86">
        <f t="shared" si="73"/>
        <v>7.460871463954441E-2</v>
      </c>
      <c r="HI108" s="86">
        <f t="shared" si="138"/>
        <v>7.4656393765158799E-2</v>
      </c>
      <c r="HJ108" s="86">
        <f t="shared" si="138"/>
        <v>9.6153561124033317E-3</v>
      </c>
      <c r="HK108" s="86">
        <f t="shared" si="138"/>
        <v>9.2865497813879438E-3</v>
      </c>
      <c r="HL108" s="86">
        <f t="shared" si="138"/>
        <v>2.6188424693384518E-2</v>
      </c>
      <c r="HM108" s="86">
        <f t="shared" si="138"/>
        <v>9.7976046590419544E-2</v>
      </c>
      <c r="HN108" s="86">
        <f t="shared" si="138"/>
        <v>0.12993823555455475</v>
      </c>
      <c r="HO108" s="86">
        <f t="shared" si="138"/>
        <v>0.28460877093879489</v>
      </c>
      <c r="HP108" s="86">
        <f t="shared" si="138"/>
        <v>0.20903491187229545</v>
      </c>
      <c r="HQ108" s="86">
        <f t="shared" si="138"/>
        <v>0.13304847153740249</v>
      </c>
      <c r="HS108" s="86">
        <f t="shared" si="129"/>
        <v>1.985544250572198E-10</v>
      </c>
      <c r="HT108" s="86">
        <f t="shared" si="129"/>
        <v>2.1172114290643309E-10</v>
      </c>
      <c r="HU108" s="86">
        <f t="shared" si="129"/>
        <v>8.6624631473058335E-11</v>
      </c>
      <c r="HV108" s="86">
        <f t="shared" si="129"/>
        <v>1.3691861893852213E-12</v>
      </c>
      <c r="HW108" s="86">
        <f t="shared" si="129"/>
        <v>1.23063807282478E-13</v>
      </c>
      <c r="HX108" s="86">
        <f t="shared" si="129"/>
        <v>8.161265540833776E-13</v>
      </c>
      <c r="HY108" s="86">
        <f t="shared" si="129"/>
        <v>4.7722228132169755E-17</v>
      </c>
      <c r="HZ108" s="86">
        <f t="shared" si="129"/>
        <v>2.6581876156098869E-15</v>
      </c>
      <c r="IA108" s="86">
        <f t="shared" si="129"/>
        <v>2.7691604602222574E-12</v>
      </c>
      <c r="IB108" s="86">
        <f t="shared" si="129"/>
        <v>3.3731847924296042E-12</v>
      </c>
      <c r="IC108" s="86">
        <f t="shared" si="129"/>
        <v>8.7647856874068225E-14</v>
      </c>
      <c r="ID108" s="86">
        <f t="shared" si="129"/>
        <v>2.1164747303846635E-12</v>
      </c>
      <c r="IE108" s="86">
        <f t="shared" si="129"/>
        <v>1.7418104046701287E-11</v>
      </c>
      <c r="IF108" s="86">
        <f t="shared" si="129"/>
        <v>4.4254924332744063E-10</v>
      </c>
      <c r="IG108" s="86">
        <f t="shared" si="129"/>
        <v>5.3307537270831406E-9</v>
      </c>
      <c r="II108" s="86">
        <f t="shared" si="130"/>
        <v>6.5642104935526013E-55</v>
      </c>
      <c r="IJ108" s="86">
        <f t="shared" si="130"/>
        <v>7.6100568771896524E-58</v>
      </c>
      <c r="IK108" s="86">
        <f t="shared" si="130"/>
        <v>1.8952871561840291E-58</v>
      </c>
      <c r="IL108" s="86">
        <f t="shared" si="130"/>
        <v>3.5955923256759697E-69</v>
      </c>
      <c r="IM108" s="86">
        <f t="shared" si="130"/>
        <v>7.0283649675060249E-73</v>
      </c>
      <c r="IN108" s="86">
        <f t="shared" si="130"/>
        <v>2.290625609328053E-70</v>
      </c>
      <c r="IO108" s="86">
        <f t="shared" si="130"/>
        <v>5.3796879779265224E-95</v>
      </c>
      <c r="IP108" s="86">
        <f t="shared" si="130"/>
        <v>5.2040027121301462E-84</v>
      </c>
      <c r="IQ108" s="86">
        <f t="shared" si="130"/>
        <v>9.6338560296020937E-70</v>
      </c>
      <c r="IR108" s="86">
        <f t="shared" si="130"/>
        <v>5.0496536500492482E-68</v>
      </c>
      <c r="IS108" s="86">
        <f t="shared" si="130"/>
        <v>2.1711019022639563E-76</v>
      </c>
      <c r="IT108" s="86">
        <f t="shared" si="130"/>
        <v>2.0052857041098369E-66</v>
      </c>
      <c r="IU108" s="86">
        <f t="shared" si="130"/>
        <v>1.7147618886965922E-58</v>
      </c>
      <c r="IV108" s="86">
        <f t="shared" si="130"/>
        <v>1.5967417282596843E-41</v>
      </c>
      <c r="IW108" s="86">
        <f t="shared" si="130"/>
        <v>3.6491027485206908E-43</v>
      </c>
      <c r="IY108" s="86">
        <f t="shared" si="131"/>
        <v>0.17501552957727534</v>
      </c>
      <c r="IZ108" s="86">
        <f t="shared" si="131"/>
        <v>0.14369958292568502</v>
      </c>
      <c r="JA108" s="86">
        <f t="shared" si="131"/>
        <v>0.171605477731095</v>
      </c>
      <c r="JB108" s="86">
        <f t="shared" si="131"/>
        <v>4.238048945370692E-2</v>
      </c>
      <c r="JC108" s="86">
        <f t="shared" si="131"/>
        <v>9.4900840119732571E-2</v>
      </c>
      <c r="JD108" s="86">
        <f t="shared" si="131"/>
        <v>7.4608714640360535E-2</v>
      </c>
      <c r="JE108" s="86">
        <f t="shared" si="131"/>
        <v>7.4656393765158841E-2</v>
      </c>
      <c r="JF108" s="86">
        <f t="shared" si="131"/>
        <v>9.6153561124059893E-3</v>
      </c>
      <c r="JG108" s="86">
        <f t="shared" si="131"/>
        <v>9.2865497841571037E-3</v>
      </c>
      <c r="JH108" s="86">
        <f t="shared" si="131"/>
        <v>2.6188424696757702E-2</v>
      </c>
      <c r="JI108" s="86">
        <f t="shared" si="131"/>
        <v>9.7976046590507196E-2</v>
      </c>
      <c r="JJ108" s="86">
        <f t="shared" si="131"/>
        <v>0.12993823555667125</v>
      </c>
      <c r="JK108" s="86">
        <f t="shared" si="131"/>
        <v>0.28460877095621301</v>
      </c>
      <c r="JL108" s="86">
        <f t="shared" si="131"/>
        <v>0.20903491231484814</v>
      </c>
      <c r="JM108" s="86">
        <f t="shared" si="131"/>
        <v>0.13304847686815621</v>
      </c>
    </row>
    <row r="109" spans="2:273" x14ac:dyDescent="0.25">
      <c r="B109" s="2">
        <v>82</v>
      </c>
      <c r="C109" s="37">
        <v>49.316200000000002</v>
      </c>
      <c r="D109" s="37">
        <v>48.6464</v>
      </c>
      <c r="E109" s="37">
        <v>50.258699999999997</v>
      </c>
      <c r="F109" s="37">
        <v>48.943899999999999</v>
      </c>
      <c r="G109" s="37">
        <v>49.4925</v>
      </c>
      <c r="H109" s="37">
        <v>49.443899999999999</v>
      </c>
      <c r="I109" s="37">
        <v>49.381100000000004</v>
      </c>
      <c r="J109" s="37">
        <v>48.492899999999999</v>
      </c>
      <c r="K109" s="37">
        <v>48.240900000000003</v>
      </c>
      <c r="L109" s="37">
        <v>48.014200000000002</v>
      </c>
      <c r="M109" s="37">
        <v>48.466299999999997</v>
      </c>
      <c r="N109" s="37">
        <v>48.355499999999999</v>
      </c>
      <c r="O109" s="37">
        <v>51.369599999999998</v>
      </c>
      <c r="P109" s="37">
        <v>48.975000000000001</v>
      </c>
      <c r="Q109" s="37">
        <v>48.440800000000003</v>
      </c>
      <c r="S109" s="4">
        <f t="shared" si="132"/>
        <v>50.782582489235324</v>
      </c>
      <c r="T109" s="4">
        <f t="shared" si="132"/>
        <v>49.496522561070897</v>
      </c>
      <c r="U109" s="4">
        <f t="shared" si="132"/>
        <v>51.180899406905127</v>
      </c>
      <c r="V109" s="4">
        <f t="shared" si="132"/>
        <v>49.490883034180023</v>
      </c>
      <c r="W109" s="4">
        <f t="shared" si="132"/>
        <v>50.124498884624394</v>
      </c>
      <c r="X109" s="4">
        <f t="shared" si="132"/>
        <v>49.889608116461886</v>
      </c>
      <c r="Y109" s="4">
        <f t="shared" si="132"/>
        <v>50.075655620172078</v>
      </c>
      <c r="Z109" s="4">
        <f t="shared" si="132"/>
        <v>48.765123793604275</v>
      </c>
      <c r="AA109" s="4">
        <f t="shared" si="132"/>
        <v>48.278945741000264</v>
      </c>
      <c r="AB109" s="4">
        <f t="shared" si="132"/>
        <v>48.382122220014502</v>
      </c>
      <c r="AC109" s="4">
        <f t="shared" si="132"/>
        <v>49.420938481423605</v>
      </c>
      <c r="AD109" s="4">
        <f t="shared" si="132"/>
        <v>49.352160524587923</v>
      </c>
      <c r="AE109" s="4">
        <f t="shared" si="132"/>
        <v>52.712102106104766</v>
      </c>
      <c r="AF109" s="4">
        <f t="shared" si="132"/>
        <v>50.644574205506359</v>
      </c>
      <c r="AG109" s="4">
        <f t="shared" si="132"/>
        <v>49.105465943474996</v>
      </c>
      <c r="AI109" s="4">
        <f t="shared" si="133"/>
        <v>-1.4663824892353219</v>
      </c>
      <c r="AJ109" s="4">
        <f t="shared" si="133"/>
        <v>-0.85012256107089712</v>
      </c>
      <c r="AK109" s="4">
        <f t="shared" si="133"/>
        <v>-0.92219940690512914</v>
      </c>
      <c r="AL109" s="4">
        <f t="shared" si="133"/>
        <v>-0.54698303418002325</v>
      </c>
      <c r="AM109" s="4">
        <f t="shared" si="133"/>
        <v>-0.63199888462439446</v>
      </c>
      <c r="AN109" s="4">
        <f t="shared" si="133"/>
        <v>-0.44570811646188702</v>
      </c>
      <c r="AO109" s="4">
        <f t="shared" si="133"/>
        <v>-0.69455562017207484</v>
      </c>
      <c r="AP109" s="4">
        <f t="shared" si="133"/>
        <v>-0.27222379360427595</v>
      </c>
      <c r="AQ109" s="4">
        <f t="shared" si="133"/>
        <v>-3.8045741000260591E-2</v>
      </c>
      <c r="AR109" s="4">
        <f t="shared" si="133"/>
        <v>-0.36792222001449915</v>
      </c>
      <c r="AS109" s="4">
        <f t="shared" si="133"/>
        <v>-0.95463848142360774</v>
      </c>
      <c r="AT109" s="4">
        <f t="shared" si="133"/>
        <v>-0.99666052458792365</v>
      </c>
      <c r="AU109" s="4">
        <f t="shared" si="133"/>
        <v>-1.3425021061047673</v>
      </c>
      <c r="AV109" s="4">
        <f t="shared" si="133"/>
        <v>-1.6695742055063576</v>
      </c>
      <c r="AW109" s="4">
        <f t="shared" si="133"/>
        <v>-0.66466594347499353</v>
      </c>
      <c r="AY109" s="2">
        <f t="shared" si="125"/>
        <v>48.532657647624369</v>
      </c>
      <c r="AZ109" s="2">
        <f t="shared" si="125"/>
        <v>47.87632628761952</v>
      </c>
      <c r="BA109" s="2">
        <f t="shared" si="125"/>
        <v>48.824298402906294</v>
      </c>
      <c r="BB109" s="2">
        <f t="shared" si="125"/>
        <v>49.216017717142861</v>
      </c>
      <c r="BC109" s="2">
        <f t="shared" si="125"/>
        <v>49.294420924199351</v>
      </c>
      <c r="BD109" s="2">
        <f t="shared" si="125"/>
        <v>49.28837759557107</v>
      </c>
      <c r="BE109" s="2">
        <f t="shared" si="125"/>
        <v>49.584955825819804</v>
      </c>
      <c r="BF109" s="2">
        <f t="shared" si="125"/>
        <v>48.741960430814558</v>
      </c>
      <c r="BG109" s="2">
        <f t="shared" si="125"/>
        <v>48.248588021545181</v>
      </c>
      <c r="BH109" s="2">
        <f t="shared" si="125"/>
        <v>48.252482240923683</v>
      </c>
      <c r="BI109" s="2">
        <f t="shared" si="125"/>
        <v>48.568008713008723</v>
      </c>
      <c r="BJ109" s="2">
        <f t="shared" si="125"/>
        <v>48.06744777644878</v>
      </c>
      <c r="BK109" s="2">
        <f t="shared" si="125"/>
        <v>48.224953182591349</v>
      </c>
      <c r="BL109" s="2">
        <f t="shared" si="125"/>
        <v>48.503707774617673</v>
      </c>
      <c r="BM109" s="2">
        <f t="shared" si="125"/>
        <v>48.441257503406412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 t="str">
        <f t="shared" si="126"/>
        <v/>
      </c>
      <c r="CJ109" s="2" t="str">
        <f t="shared" si="126"/>
        <v/>
      </c>
      <c r="CK109" s="2" t="str">
        <f t="shared" si="126"/>
        <v/>
      </c>
      <c r="CL109" s="2">
        <f t="shared" si="126"/>
        <v>48.492899999999999</v>
      </c>
      <c r="CM109" s="2">
        <f t="shared" si="126"/>
        <v>48.240900000000003</v>
      </c>
      <c r="CN109" s="2">
        <f t="shared" si="126"/>
        <v>48.014200000000002</v>
      </c>
      <c r="CO109" s="2" t="str">
        <f t="shared" si="126"/>
        <v/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 t="str">
        <f t="shared" si="114"/>
        <v/>
      </c>
      <c r="CZ109" s="2" t="str">
        <f t="shared" si="115"/>
        <v/>
      </c>
      <c r="DA109" s="2" t="str">
        <f t="shared" si="116"/>
        <v/>
      </c>
      <c r="DB109" s="2">
        <f t="shared" si="117"/>
        <v>48.492899999999999</v>
      </c>
      <c r="DC109" s="2">
        <f t="shared" si="118"/>
        <v>48.240900000000003</v>
      </c>
      <c r="DD109" s="2">
        <f t="shared" si="119"/>
        <v>48.014200000000002</v>
      </c>
      <c r="DE109" s="2" t="str">
        <f t="shared" si="120"/>
        <v/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61.589017356760877</v>
      </c>
      <c r="DL109" s="2">
        <f t="shared" si="134"/>
        <v>59.869070404889229</v>
      </c>
      <c r="DM109" s="2">
        <f t="shared" si="134"/>
        <v>60.018287471352181</v>
      </c>
      <c r="DN109" s="2">
        <f t="shared" si="134"/>
        <v>58.558833552330015</v>
      </c>
      <c r="DO109" s="2">
        <f t="shared" si="134"/>
        <v>59.235157731092457</v>
      </c>
      <c r="DP109" s="2">
        <f t="shared" si="134"/>
        <v>58.630954509803921</v>
      </c>
      <c r="DQ109" s="2">
        <f t="shared" si="134"/>
        <v>57.573991308451312</v>
      </c>
      <c r="DR109" s="2">
        <f t="shared" si="134"/>
        <v>59.606418711484601</v>
      </c>
      <c r="DS109" s="2">
        <f t="shared" si="134"/>
        <v>59.087848291316519</v>
      </c>
      <c r="DT109" s="2">
        <f t="shared" si="134"/>
        <v>57.369552127842148</v>
      </c>
      <c r="DU109" s="2">
        <f t="shared" si="134"/>
        <v>57.92779824967824</v>
      </c>
      <c r="DV109" s="2">
        <f t="shared" si="134"/>
        <v>57.291370214500212</v>
      </c>
      <c r="DW109" s="2">
        <f t="shared" si="134"/>
        <v>60.111229503437727</v>
      </c>
      <c r="DX109" s="2">
        <f t="shared" si="134"/>
        <v>56.531136194766191</v>
      </c>
      <c r="DY109" s="2">
        <f t="shared" si="134"/>
        <v>53.019499442958988</v>
      </c>
      <c r="EA109" s="2">
        <f t="shared" si="94"/>
        <v>48.380522236852173</v>
      </c>
      <c r="EB109" s="2">
        <f t="shared" si="94"/>
        <v>47.737208141910912</v>
      </c>
      <c r="EC109" s="2">
        <f t="shared" si="94"/>
        <v>48.687966272706284</v>
      </c>
      <c r="ED109" s="2">
        <f t="shared" si="94"/>
        <v>49.098314399630276</v>
      </c>
      <c r="EE109" s="2">
        <f t="shared" si="94"/>
        <v>49.159308414558097</v>
      </c>
      <c r="EF109" s="2">
        <f t="shared" si="94"/>
        <v>49.167116432290463</v>
      </c>
      <c r="EG109" s="2">
        <f t="shared" si="94"/>
        <v>49.470074986727759</v>
      </c>
      <c r="EH109" s="2">
        <f t="shared" si="94"/>
        <v>48.597802919040092</v>
      </c>
      <c r="EI109" s="2">
        <f t="shared" si="94"/>
        <v>48.108510901247101</v>
      </c>
      <c r="EJ109" s="2">
        <f t="shared" si="94"/>
        <v>48.125405476011998</v>
      </c>
      <c r="EK109" s="2">
        <f t="shared" si="94"/>
        <v>48.426914970981535</v>
      </c>
      <c r="EL109" s="2">
        <f t="shared" si="94"/>
        <v>47.936243146152862</v>
      </c>
      <c r="EM109" s="2">
        <f t="shared" si="135"/>
        <v>48.078341049515764</v>
      </c>
      <c r="EN109" s="2">
        <f t="shared" si="135"/>
        <v>48.373042213197962</v>
      </c>
      <c r="EO109" s="2">
        <f t="shared" si="135"/>
        <v>48.357912319049582</v>
      </c>
      <c r="EQ109" s="2">
        <f t="shared" si="136"/>
        <v>48.175780860139561</v>
      </c>
      <c r="ER109" s="2">
        <f t="shared" si="136"/>
        <v>47.650596755229678</v>
      </c>
      <c r="ES109" s="2">
        <f t="shared" si="136"/>
        <v>48.562595988032868</v>
      </c>
      <c r="ET109" s="2">
        <f t="shared" si="136"/>
        <v>49.047719158338346</v>
      </c>
      <c r="EU109" s="2">
        <f t="shared" si="136"/>
        <v>48.978951640555849</v>
      </c>
      <c r="EV109" s="2">
        <f t="shared" si="136"/>
        <v>49.027250062751257</v>
      </c>
      <c r="EW109" s="2">
        <f t="shared" si="136"/>
        <v>49.267410114681404</v>
      </c>
      <c r="EX109" s="2">
        <f t="shared" si="136"/>
        <v>48.473425438927279</v>
      </c>
      <c r="EY109" s="2">
        <f t="shared" si="136"/>
        <v>48.000617973750629</v>
      </c>
      <c r="EZ109" s="2">
        <f t="shared" si="136"/>
        <v>48.080536970473801</v>
      </c>
      <c r="FA109" s="2">
        <f t="shared" si="136"/>
        <v>48.375063159649073</v>
      </c>
      <c r="FB109" s="2">
        <f t="shared" si="136"/>
        <v>47.825582048336585</v>
      </c>
      <c r="FC109" s="2">
        <f t="shared" si="136"/>
        <v>48.045155970008757</v>
      </c>
      <c r="FD109" s="2">
        <f t="shared" si="136"/>
        <v>48.230634559166759</v>
      </c>
      <c r="FE109" s="2">
        <f t="shared" si="136"/>
        <v>48.542501271742665</v>
      </c>
      <c r="FG109" s="2">
        <f t="shared" si="137"/>
        <v>0.98842626957456681</v>
      </c>
      <c r="FH109" s="2">
        <f t="shared" si="137"/>
        <v>0.9885141262809235</v>
      </c>
      <c r="FI109" s="2">
        <f t="shared" si="137"/>
        <v>0.98793748439806128</v>
      </c>
      <c r="FJ109" s="2">
        <f t="shared" si="137"/>
        <v>0.98754224048968164</v>
      </c>
      <c r="FK109" s="2">
        <f t="shared" si="137"/>
        <v>0.98654414580657646</v>
      </c>
      <c r="FL109" s="2">
        <f t="shared" si="137"/>
        <v>0.98714206939115767</v>
      </c>
      <c r="FM109" s="2">
        <f t="shared" si="137"/>
        <v>0.98575127631983761</v>
      </c>
      <c r="FN109" s="2">
        <f t="shared" si="137"/>
        <v>0.98687186928969939</v>
      </c>
      <c r="FO109" s="2">
        <f t="shared" si="137"/>
        <v>0.98720634364147852</v>
      </c>
      <c r="FP109" s="2">
        <f t="shared" si="137"/>
        <v>0.98623154853059369</v>
      </c>
      <c r="FQ109" s="2">
        <f t="shared" si="137"/>
        <v>0.98512854189385013</v>
      </c>
      <c r="FR109" s="2">
        <f t="shared" si="137"/>
        <v>0.98593778508692154</v>
      </c>
      <c r="FS109" s="2">
        <f t="shared" si="137"/>
        <v>0.98780844340948504</v>
      </c>
      <c r="FT109" s="2">
        <f t="shared" si="137"/>
        <v>0.98394628947824092</v>
      </c>
      <c r="FU109" s="2">
        <f t="shared" si="137"/>
        <v>0.98219706729742895</v>
      </c>
      <c r="FW109" s="2">
        <f t="shared" si="127"/>
        <v>3.595516856947944E-3</v>
      </c>
      <c r="FX109" s="2">
        <f t="shared" si="127"/>
        <v>2.6196581059170234E-3</v>
      </c>
      <c r="FY109" s="2">
        <f t="shared" si="127"/>
        <v>2.7123335846281783E-3</v>
      </c>
      <c r="FZ109" s="2">
        <f t="shared" si="127"/>
        <v>3.0349679256243284E-3</v>
      </c>
      <c r="GA109" s="2">
        <f t="shared" si="127"/>
        <v>2.5873696151819956E-3</v>
      </c>
      <c r="GB109" s="2">
        <f t="shared" si="127"/>
        <v>3.0329665006619887E-3</v>
      </c>
      <c r="GC109" s="2">
        <f t="shared" si="127"/>
        <v>2.9093611408804103E-3</v>
      </c>
      <c r="GD109" s="2">
        <f t="shared" si="127"/>
        <v>2.9348985676121392E-3</v>
      </c>
      <c r="GE109" s="2">
        <f t="shared" si="127"/>
        <v>3.6031028516976147E-3</v>
      </c>
      <c r="GF109" s="2">
        <f t="shared" si="127"/>
        <v>4.4757372171100188E-3</v>
      </c>
      <c r="GG109" s="2">
        <f t="shared" si="127"/>
        <v>3.8233114384500031E-3</v>
      </c>
      <c r="GH109" s="2">
        <f t="shared" si="127"/>
        <v>3.1553733446381144E-3</v>
      </c>
      <c r="GI109" s="2">
        <f t="shared" si="127"/>
        <v>2.6369518788634636E-3</v>
      </c>
      <c r="GJ109" s="2">
        <f t="shared" si="127"/>
        <v>2.1214995201141768E-3</v>
      </c>
      <c r="GK109" s="2">
        <f t="shared" si="127"/>
        <v>1.9246141089241701E-3</v>
      </c>
      <c r="GM109" s="86">
        <f t="shared" si="128"/>
        <v>8.0437073880111566E-18</v>
      </c>
      <c r="GN109" s="86">
        <f t="shared" si="128"/>
        <v>1.2969891251267657E-18</v>
      </c>
      <c r="GO109" s="86">
        <f t="shared" si="128"/>
        <v>4.9694675546583723E-25</v>
      </c>
      <c r="GP109" s="86">
        <f t="shared" si="128"/>
        <v>1.2337423793651145E-27</v>
      </c>
      <c r="GQ109" s="86">
        <f t="shared" si="128"/>
        <v>2.3762437406765976E-29</v>
      </c>
      <c r="GR109" s="86">
        <f t="shared" si="128"/>
        <v>2.1064550163337261E-26</v>
      </c>
      <c r="GS109" s="86">
        <f t="shared" si="128"/>
        <v>3.2405775098782865E-31</v>
      </c>
      <c r="GT109" s="86">
        <f t="shared" si="128"/>
        <v>3.5095939091081769E-37</v>
      </c>
      <c r="GU109" s="86">
        <f t="shared" si="128"/>
        <v>1.6755405266987506E-33</v>
      </c>
      <c r="GV109" s="86">
        <f t="shared" si="128"/>
        <v>3.2939417793854607E-28</v>
      </c>
      <c r="GW109" s="86">
        <f t="shared" si="128"/>
        <v>4.5022924356538362E-21</v>
      </c>
      <c r="GX109" s="86">
        <f t="shared" si="128"/>
        <v>1.1110732918523986E-18</v>
      </c>
      <c r="GY109" s="86">
        <f t="shared" si="128"/>
        <v>3.8884405251346811E-19</v>
      </c>
      <c r="GZ109" s="86">
        <f t="shared" si="128"/>
        <v>3.1615829539935093E-16</v>
      </c>
      <c r="HA109" s="86">
        <f t="shared" si="128"/>
        <v>1.4486099017883004E-20</v>
      </c>
      <c r="HC109" s="86">
        <f t="shared" si="73"/>
        <v>0.10467524667137146</v>
      </c>
      <c r="HD109" s="86">
        <f t="shared" si="73"/>
        <v>8.0638430276788825E-2</v>
      </c>
      <c r="HE109" s="86">
        <f t="shared" si="73"/>
        <v>9.6112916928506514E-2</v>
      </c>
      <c r="HF109" s="86">
        <f t="shared" si="73"/>
        <v>1.5023373910451041E-2</v>
      </c>
      <c r="HG109" s="86">
        <f t="shared" si="73"/>
        <v>3.9918144231664114E-2</v>
      </c>
      <c r="HH109" s="86">
        <f t="shared" si="73"/>
        <v>3.1120091973461165E-2</v>
      </c>
      <c r="HI109" s="86">
        <f t="shared" si="138"/>
        <v>2.7550038569843359E-2</v>
      </c>
      <c r="HJ109" s="86">
        <f t="shared" si="138"/>
        <v>1.4825498935448548E-3</v>
      </c>
      <c r="HK109" s="86">
        <f t="shared" si="138"/>
        <v>2.250417331106419E-3</v>
      </c>
      <c r="HL109" s="86">
        <f t="shared" si="138"/>
        <v>9.0153655518357897E-3</v>
      </c>
      <c r="HM109" s="86">
        <f t="shared" si="138"/>
        <v>5.1130506958841596E-2</v>
      </c>
      <c r="HN109" s="86">
        <f t="shared" si="138"/>
        <v>6.8406881823600343E-2</v>
      </c>
      <c r="HO109" s="86">
        <f t="shared" si="138"/>
        <v>0.1839185612823056</v>
      </c>
      <c r="HP109" s="86">
        <f t="shared" si="138"/>
        <v>0.12865559580816069</v>
      </c>
      <c r="HQ109" s="86">
        <f t="shared" si="138"/>
        <v>6.5441126625337256E-2</v>
      </c>
      <c r="HS109" s="86">
        <f t="shared" si="129"/>
        <v>6.6953824048722733E-10</v>
      </c>
      <c r="HT109" s="86">
        <f t="shared" si="129"/>
        <v>6.9014257801778799E-10</v>
      </c>
      <c r="HU109" s="86">
        <f t="shared" si="129"/>
        <v>2.9326247009177111E-10</v>
      </c>
      <c r="HV109" s="86">
        <f t="shared" si="129"/>
        <v>5.983598883336616E-12</v>
      </c>
      <c r="HW109" s="86">
        <f t="shared" si="129"/>
        <v>5.7472716927031023E-13</v>
      </c>
      <c r="HX109" s="86">
        <f t="shared" si="129"/>
        <v>3.6653743472856519E-12</v>
      </c>
      <c r="HY109" s="86">
        <f t="shared" si="129"/>
        <v>3.630182616397562E-16</v>
      </c>
      <c r="HZ109" s="86">
        <f t="shared" si="129"/>
        <v>1.6096714894901469E-14</v>
      </c>
      <c r="IA109" s="86">
        <f t="shared" si="129"/>
        <v>1.2463853795744422E-11</v>
      </c>
      <c r="IB109" s="86">
        <f t="shared" si="129"/>
        <v>1.5692975394023573E-11</v>
      </c>
      <c r="IC109" s="86">
        <f t="shared" si="129"/>
        <v>4.7786130756407434E-13</v>
      </c>
      <c r="ID109" s="86">
        <f t="shared" si="129"/>
        <v>8.9527350876610511E-12</v>
      </c>
      <c r="IE109" s="86">
        <f t="shared" si="129"/>
        <v>6.1250404591121201E-11</v>
      </c>
      <c r="IF109" s="86">
        <f t="shared" si="129"/>
        <v>1.2651798858576653E-9</v>
      </c>
      <c r="IG109" s="86">
        <f t="shared" si="129"/>
        <v>1.2996631714932851E-8</v>
      </c>
      <c r="II109" s="86">
        <f t="shared" si="130"/>
        <v>3.2713771130230469E-53</v>
      </c>
      <c r="IJ109" s="86">
        <f t="shared" si="130"/>
        <v>3.791864512254902E-56</v>
      </c>
      <c r="IK109" s="86">
        <f t="shared" si="130"/>
        <v>1.0075155965651705E-56</v>
      </c>
      <c r="IL109" s="86">
        <f t="shared" si="130"/>
        <v>4.4245246061477511E-67</v>
      </c>
      <c r="IM109" s="86">
        <f t="shared" si="130"/>
        <v>9.8592764127674876E-71</v>
      </c>
      <c r="IN109" s="86">
        <f t="shared" si="130"/>
        <v>3.0677727199501829E-68</v>
      </c>
      <c r="IO109" s="86">
        <f t="shared" si="130"/>
        <v>3.9810024218044183E-92</v>
      </c>
      <c r="IP109" s="86">
        <f t="shared" si="130"/>
        <v>1.784295565788969E-81</v>
      </c>
      <c r="IQ109" s="86">
        <f t="shared" si="130"/>
        <v>1.4275437359540991E-67</v>
      </c>
      <c r="IR109" s="86">
        <f t="shared" si="130"/>
        <v>7.9867028861179653E-66</v>
      </c>
      <c r="IS109" s="86">
        <f t="shared" si="130"/>
        <v>5.5495388455849856E-74</v>
      </c>
      <c r="IT109" s="86">
        <f t="shared" si="130"/>
        <v>2.0919756006459381E-64</v>
      </c>
      <c r="IU109" s="86">
        <f t="shared" si="130"/>
        <v>8.9756341904214223E-57</v>
      </c>
      <c r="IV109" s="86">
        <f t="shared" si="130"/>
        <v>2.3332757172531352E-40</v>
      </c>
      <c r="IW109" s="86">
        <f t="shared" si="130"/>
        <v>5.7041268415648152E-42</v>
      </c>
      <c r="IY109" s="86">
        <f t="shared" si="131"/>
        <v>0.10467524734090972</v>
      </c>
      <c r="IZ109" s="86">
        <f t="shared" si="131"/>
        <v>8.0638430966931407E-2</v>
      </c>
      <c r="JA109" s="86">
        <f t="shared" si="131"/>
        <v>9.6112917221768984E-2</v>
      </c>
      <c r="JB109" s="86">
        <f t="shared" si="131"/>
        <v>1.502337391643464E-2</v>
      </c>
      <c r="JC109" s="86">
        <f t="shared" si="131"/>
        <v>3.9918144232238842E-2</v>
      </c>
      <c r="JD109" s="86">
        <f t="shared" si="131"/>
        <v>3.1120091977126538E-2</v>
      </c>
      <c r="JE109" s="86">
        <f t="shared" si="131"/>
        <v>2.7550038569843723E-2</v>
      </c>
      <c r="JF109" s="86">
        <f t="shared" si="131"/>
        <v>1.4825498935609515E-3</v>
      </c>
      <c r="JG109" s="86">
        <f t="shared" si="131"/>
        <v>2.2504173435702727E-3</v>
      </c>
      <c r="JH109" s="86">
        <f t="shared" si="131"/>
        <v>9.0153655675287644E-3</v>
      </c>
      <c r="JI109" s="86">
        <f t="shared" si="131"/>
        <v>5.1130506959319456E-2</v>
      </c>
      <c r="JJ109" s="86">
        <f t="shared" si="131"/>
        <v>6.8406881832553085E-2</v>
      </c>
      <c r="JK109" s="86">
        <f t="shared" si="131"/>
        <v>0.183918561343556</v>
      </c>
      <c r="JL109" s="86">
        <f t="shared" si="131"/>
        <v>0.12865559707334087</v>
      </c>
      <c r="JM109" s="86">
        <f t="shared" si="131"/>
        <v>6.5441139621968972E-2</v>
      </c>
    </row>
    <row r="110" spans="2:273" x14ac:dyDescent="0.25">
      <c r="B110" s="2">
        <v>83</v>
      </c>
      <c r="C110" s="37">
        <v>48.078200000000002</v>
      </c>
      <c r="D110" s="37">
        <v>48.072600000000001</v>
      </c>
      <c r="E110" s="37">
        <v>49.883099999999999</v>
      </c>
      <c r="F110" s="37">
        <v>48.768300000000004</v>
      </c>
      <c r="G110" s="37">
        <v>49.023099999999999</v>
      </c>
      <c r="H110" s="37">
        <v>49.4435</v>
      </c>
      <c r="I110" s="37">
        <v>49.2545</v>
      </c>
      <c r="J110" s="37">
        <v>48.282200000000003</v>
      </c>
      <c r="K110" s="37">
        <v>48.194899999999997</v>
      </c>
      <c r="L110" s="37">
        <v>48.176499999999997</v>
      </c>
      <c r="M110" s="37">
        <v>48.369399999999999</v>
      </c>
      <c r="N110" s="37">
        <v>47.497</v>
      </c>
      <c r="O110" s="37">
        <v>48.933</v>
      </c>
      <c r="P110" s="37">
        <v>48.077100000000002</v>
      </c>
      <c r="Q110" s="37">
        <v>48.335700000000003</v>
      </c>
      <c r="S110" s="4">
        <f t="shared" si="132"/>
        <v>49.528933583741377</v>
      </c>
      <c r="T110" s="4">
        <f t="shared" si="132"/>
        <v>48.537998162455047</v>
      </c>
      <c r="U110" s="4">
        <f t="shared" si="132"/>
        <v>49.786218423555233</v>
      </c>
      <c r="V110" s="4">
        <f t="shared" si="132"/>
        <v>49.246065265904861</v>
      </c>
      <c r="W110" s="4">
        <f t="shared" si="132"/>
        <v>49.484891548332165</v>
      </c>
      <c r="X110" s="4">
        <f t="shared" si="132"/>
        <v>49.410128301072945</v>
      </c>
      <c r="Y110" s="4">
        <f t="shared" si="132"/>
        <v>49.644196561833034</v>
      </c>
      <c r="Z110" s="4">
        <f t="shared" si="132"/>
        <v>48.693485917891252</v>
      </c>
      <c r="AA110" s="4">
        <f t="shared" si="132"/>
        <v>48.204459815771827</v>
      </c>
      <c r="AB110" s="4">
        <f t="shared" si="132"/>
        <v>48.234067098733213</v>
      </c>
      <c r="AC110" s="4">
        <f t="shared" si="132"/>
        <v>48.837272358214548</v>
      </c>
      <c r="AD110" s="4">
        <f t="shared" si="132"/>
        <v>48.519384404695515</v>
      </c>
      <c r="AE110" s="4">
        <f t="shared" si="132"/>
        <v>50.440094616693564</v>
      </c>
      <c r="AF110" s="4">
        <f t="shared" si="132"/>
        <v>49.431839907215775</v>
      </c>
      <c r="AG110" s="4">
        <f t="shared" si="132"/>
        <v>48.633508161961586</v>
      </c>
      <c r="AI110" s="4">
        <f t="shared" si="133"/>
        <v>-1.4507335837413748</v>
      </c>
      <c r="AJ110" s="4">
        <f t="shared" si="133"/>
        <v>-0.46539816245504539</v>
      </c>
      <c r="AK110" s="4">
        <f t="shared" si="133"/>
        <v>9.6881576444765471E-2</v>
      </c>
      <c r="AL110" s="4">
        <f t="shared" si="133"/>
        <v>-0.47776526590485702</v>
      </c>
      <c r="AM110" s="4">
        <f t="shared" si="133"/>
        <v>-0.46179154833216529</v>
      </c>
      <c r="AN110" s="4">
        <f t="shared" si="133"/>
        <v>3.3371698927055604E-2</v>
      </c>
      <c r="AO110" s="4">
        <f t="shared" si="133"/>
        <v>-0.38969656183303414</v>
      </c>
      <c r="AP110" s="4">
        <f t="shared" si="133"/>
        <v>-0.41128591789124869</v>
      </c>
      <c r="AQ110" s="4">
        <f t="shared" si="133"/>
        <v>-9.5598157718299603E-3</v>
      </c>
      <c r="AR110" s="4">
        <f t="shared" si="133"/>
        <v>-5.7567098733215971E-2</v>
      </c>
      <c r="AS110" s="4">
        <f t="shared" si="133"/>
        <v>-0.46787235821454942</v>
      </c>
      <c r="AT110" s="4">
        <f t="shared" si="133"/>
        <v>-1.0223844046955151</v>
      </c>
      <c r="AU110" s="4">
        <f t="shared" si="133"/>
        <v>-1.5070946166935641</v>
      </c>
      <c r="AV110" s="4">
        <f t="shared" si="133"/>
        <v>-1.3547399072157731</v>
      </c>
      <c r="AW110" s="4">
        <f t="shared" si="133"/>
        <v>-0.29780816196158355</v>
      </c>
      <c r="AY110" s="2">
        <f t="shared" ref="AY110:BM126" si="139">IF(OR($B110 &lt; C$230, $B110 &gt; C$233), #N/A, ((1-FG110)*DK110) + (FG110 - FW110)*EA110 + (FW110*EQ110))</f>
        <v>48.481940710121286</v>
      </c>
      <c r="AZ110" s="2">
        <f t="shared" si="139"/>
        <v>47.834273074108012</v>
      </c>
      <c r="BA110" s="2">
        <f t="shared" si="139"/>
        <v>48.774804116802379</v>
      </c>
      <c r="BB110" s="2">
        <f t="shared" si="139"/>
        <v>49.178566089713975</v>
      </c>
      <c r="BC110" s="2">
        <f t="shared" si="139"/>
        <v>49.239229065063512</v>
      </c>
      <c r="BD110" s="2">
        <f t="shared" si="139"/>
        <v>49.232514144871764</v>
      </c>
      <c r="BE110" s="2">
        <f t="shared" si="139"/>
        <v>49.525715663384517</v>
      </c>
      <c r="BF110" s="2">
        <f t="shared" si="139"/>
        <v>48.691480638833568</v>
      </c>
      <c r="BG110" s="2">
        <f t="shared" si="139"/>
        <v>48.199659630329826</v>
      </c>
      <c r="BH110" s="2">
        <f t="shared" si="139"/>
        <v>48.203507662115925</v>
      </c>
      <c r="BI110" s="2">
        <f t="shared" si="139"/>
        <v>48.514127051742108</v>
      </c>
      <c r="BJ110" s="2">
        <f t="shared" si="139"/>
        <v>48.015141927605598</v>
      </c>
      <c r="BK110" s="2">
        <f t="shared" si="139"/>
        <v>48.173344086613945</v>
      </c>
      <c r="BL110" s="2">
        <f t="shared" si="139"/>
        <v>48.449744428129762</v>
      </c>
      <c r="BM110" s="2">
        <f t="shared" si="139"/>
        <v>48.406620061361707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>
        <f t="shared" si="140"/>
        <v>48.768300000000004</v>
      </c>
      <c r="CI110" s="2" t="str">
        <f t="shared" si="140"/>
        <v/>
      </c>
      <c r="CJ110" s="2" t="str">
        <f t="shared" si="140"/>
        <v/>
      </c>
      <c r="CK110" s="2">
        <f t="shared" si="140"/>
        <v>49.2545</v>
      </c>
      <c r="CL110" s="2">
        <f t="shared" si="140"/>
        <v>48.282200000000003</v>
      </c>
      <c r="CM110" s="2">
        <f t="shared" si="140"/>
        <v>48.194899999999997</v>
      </c>
      <c r="CN110" s="2">
        <f t="shared" si="140"/>
        <v>48.176499999999997</v>
      </c>
      <c r="CO110" s="2" t="str">
        <f t="shared" si="140"/>
        <v/>
      </c>
      <c r="CP110" s="2" t="str">
        <f t="shared" si="140"/>
        <v/>
      </c>
      <c r="CQ110" s="2" t="str">
        <f t="shared" si="140"/>
        <v/>
      </c>
      <c r="CR110" s="2" t="str">
        <f t="shared" si="140"/>
        <v/>
      </c>
      <c r="CS110" s="2" t="str">
        <f t="shared" si="140"/>
        <v/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>
        <f t="shared" si="113"/>
        <v>48.768300000000004</v>
      </c>
      <c r="CY110" s="2" t="str">
        <f t="shared" si="114"/>
        <v/>
      </c>
      <c r="CZ110" s="2" t="str">
        <f t="shared" si="115"/>
        <v/>
      </c>
      <c r="DA110" s="2">
        <f t="shared" si="116"/>
        <v>49.2545</v>
      </c>
      <c r="DB110" s="2">
        <f t="shared" si="117"/>
        <v>48.282200000000003</v>
      </c>
      <c r="DC110" s="2">
        <f t="shared" si="118"/>
        <v>48.194899999999997</v>
      </c>
      <c r="DD110" s="2">
        <f t="shared" si="119"/>
        <v>48.176499999999997</v>
      </c>
      <c r="DE110" s="2" t="str">
        <f t="shared" si="120"/>
        <v/>
      </c>
      <c r="DF110" s="2" t="str">
        <f t="shared" si="121"/>
        <v/>
      </c>
      <c r="DG110" s="2" t="str">
        <f t="shared" si="122"/>
        <v/>
      </c>
      <c r="DH110" s="2" t="str">
        <f t="shared" si="123"/>
        <v/>
      </c>
      <c r="DI110" s="2" t="str">
        <f t="shared" si="124"/>
        <v/>
      </c>
      <c r="DK110" s="2">
        <f t="shared" si="134"/>
        <v>61.739953903743306</v>
      </c>
      <c r="DL110" s="2">
        <f t="shared" si="134"/>
        <v>59.997717326203201</v>
      </c>
      <c r="DM110" s="2">
        <f t="shared" si="134"/>
        <v>60.148554545454544</v>
      </c>
      <c r="DN110" s="2">
        <f t="shared" si="134"/>
        <v>58.668152834224593</v>
      </c>
      <c r="DO110" s="2">
        <f t="shared" si="134"/>
        <v>59.348047058823546</v>
      </c>
      <c r="DP110" s="2">
        <f t="shared" si="134"/>
        <v>58.731259831932775</v>
      </c>
      <c r="DQ110" s="2">
        <f t="shared" si="134"/>
        <v>57.657794963534968</v>
      </c>
      <c r="DR110" s="2">
        <f t="shared" si="134"/>
        <v>59.719338823529419</v>
      </c>
      <c r="DS110" s="2">
        <f t="shared" si="134"/>
        <v>59.200328067226877</v>
      </c>
      <c r="DT110" s="2">
        <f t="shared" si="134"/>
        <v>57.457224727584752</v>
      </c>
      <c r="DU110" s="2">
        <f t="shared" si="134"/>
        <v>58.025228584298574</v>
      </c>
      <c r="DV110" s="2">
        <f t="shared" si="134"/>
        <v>57.379934912054914</v>
      </c>
      <c r="DW110" s="2">
        <f t="shared" si="134"/>
        <v>60.242261925133676</v>
      </c>
      <c r="DX110" s="2">
        <f t="shared" si="134"/>
        <v>56.621232127842127</v>
      </c>
      <c r="DY110" s="2">
        <f t="shared" si="134"/>
        <v>53.078771167557917</v>
      </c>
      <c r="EA110" s="2">
        <f t="shared" si="94"/>
        <v>48.341133225650054</v>
      </c>
      <c r="EB110" s="2">
        <f t="shared" si="94"/>
        <v>47.705616548627667</v>
      </c>
      <c r="EC110" s="2">
        <f t="shared" si="94"/>
        <v>48.6485119764628</v>
      </c>
      <c r="ED110" s="2">
        <f t="shared" si="94"/>
        <v>49.069544758719431</v>
      </c>
      <c r="EE110" s="2">
        <f t="shared" si="94"/>
        <v>49.113976197039797</v>
      </c>
      <c r="EF110" s="2">
        <f t="shared" si="94"/>
        <v>49.120123352005955</v>
      </c>
      <c r="EG110" s="2">
        <f t="shared" si="94"/>
        <v>49.419127876721895</v>
      </c>
      <c r="EH110" s="2">
        <f t="shared" si="94"/>
        <v>48.558068193769373</v>
      </c>
      <c r="EI110" s="2">
        <f t="shared" si="94"/>
        <v>48.070047890081206</v>
      </c>
      <c r="EJ110" s="2">
        <f t="shared" si="94"/>
        <v>48.085897871745949</v>
      </c>
      <c r="EK110" s="2">
        <f t="shared" si="94"/>
        <v>48.383391657723422</v>
      </c>
      <c r="EL110" s="2">
        <f t="shared" si="94"/>
        <v>47.893694811763204</v>
      </c>
      <c r="EM110" s="2">
        <f t="shared" si="135"/>
        <v>48.037588780642011</v>
      </c>
      <c r="EN110" s="2">
        <f t="shared" si="135"/>
        <v>48.328474154991532</v>
      </c>
      <c r="EO110" s="2">
        <f t="shared" si="135"/>
        <v>48.329013449388817</v>
      </c>
      <c r="EQ110" s="2">
        <f t="shared" si="136"/>
        <v>48.146725967963981</v>
      </c>
      <c r="ER110" s="2">
        <f t="shared" si="136"/>
        <v>47.623274261050462</v>
      </c>
      <c r="ES110" s="2">
        <f t="shared" si="136"/>
        <v>48.528805474912588</v>
      </c>
      <c r="ET110" s="2">
        <f t="shared" si="136"/>
        <v>49.023254300737008</v>
      </c>
      <c r="EU110" s="2">
        <f t="shared" si="136"/>
        <v>48.942151526353229</v>
      </c>
      <c r="EV110" s="2">
        <f t="shared" si="136"/>
        <v>48.98701088983271</v>
      </c>
      <c r="EW110" s="2">
        <f t="shared" si="136"/>
        <v>49.228479207398379</v>
      </c>
      <c r="EX110" s="2">
        <f t="shared" si="136"/>
        <v>48.441205498504964</v>
      </c>
      <c r="EY110" s="2">
        <f t="shared" si="136"/>
        <v>47.968206878454737</v>
      </c>
      <c r="EZ110" s="2">
        <f t="shared" si="136"/>
        <v>48.043398219729923</v>
      </c>
      <c r="FA110" s="2">
        <f t="shared" si="136"/>
        <v>48.333872351498385</v>
      </c>
      <c r="FB110" s="2">
        <f t="shared" si="136"/>
        <v>47.788566474928828</v>
      </c>
      <c r="FC110" s="2">
        <f t="shared" si="136"/>
        <v>48.005717362364756</v>
      </c>
      <c r="FD110" s="2">
        <f t="shared" si="136"/>
        <v>48.192147507927956</v>
      </c>
      <c r="FE110" s="2">
        <f t="shared" si="136"/>
        <v>48.502637556850011</v>
      </c>
      <c r="FG110" s="2">
        <f t="shared" si="137"/>
        <v>0.98943387224850843</v>
      </c>
      <c r="FH110" s="2">
        <f t="shared" si="137"/>
        <v>0.98951416134056647</v>
      </c>
      <c r="FI110" s="2">
        <f t="shared" si="137"/>
        <v>0.98898716632299055</v>
      </c>
      <c r="FJ110" s="2">
        <f t="shared" si="137"/>
        <v>0.98862592062037946</v>
      </c>
      <c r="FK110" s="2">
        <f t="shared" si="137"/>
        <v>0.98771356836474289</v>
      </c>
      <c r="FL110" s="2">
        <f t="shared" si="137"/>
        <v>0.98826014592910083</v>
      </c>
      <c r="FM110" s="2">
        <f t="shared" si="137"/>
        <v>0.986988696853495</v>
      </c>
      <c r="FN110" s="2">
        <f t="shared" si="137"/>
        <v>0.98801315609033713</v>
      </c>
      <c r="FO110" s="2">
        <f t="shared" si="137"/>
        <v>0.98831889727266253</v>
      </c>
      <c r="FP110" s="2">
        <f t="shared" si="137"/>
        <v>0.9874277921096366</v>
      </c>
      <c r="FQ110" s="2">
        <f t="shared" si="137"/>
        <v>0.98641929829372277</v>
      </c>
      <c r="FR110" s="2">
        <f t="shared" si="137"/>
        <v>0.98715921938731743</v>
      </c>
      <c r="FS110" s="2">
        <f t="shared" si="137"/>
        <v>0.98886922798529719</v>
      </c>
      <c r="FT110" s="2">
        <f t="shared" si="137"/>
        <v>0.98533813133282744</v>
      </c>
      <c r="FU110" s="2">
        <f t="shared" si="137"/>
        <v>0.98373805863924202</v>
      </c>
      <c r="FW110" s="2">
        <f t="shared" ref="FW110:GK126" si="141">POWER(10,($B110-C$232)/C$229)/(1+POWER(10,($B110-C$232)/C$229))</f>
        <v>3.9410387345996979E-3</v>
      </c>
      <c r="FX110" s="2">
        <f t="shared" si="141"/>
        <v>2.8716722083738156E-3</v>
      </c>
      <c r="FY110" s="2">
        <f t="shared" si="141"/>
        <v>2.9732365965324981E-3</v>
      </c>
      <c r="FZ110" s="2">
        <f t="shared" si="141"/>
        <v>3.3268020414209637E-3</v>
      </c>
      <c r="GA110" s="2">
        <f t="shared" si="141"/>
        <v>2.8362863611274612E-3</v>
      </c>
      <c r="GB110" s="2">
        <f t="shared" si="141"/>
        <v>3.3246088067472868E-3</v>
      </c>
      <c r="GC110" s="2">
        <f t="shared" si="141"/>
        <v>3.1891558917860794E-3</v>
      </c>
      <c r="GD110" s="2">
        <f t="shared" si="141"/>
        <v>3.2171413417409708E-3</v>
      </c>
      <c r="GE110" s="2">
        <f t="shared" si="141"/>
        <v>3.9493508385983938E-3</v>
      </c>
      <c r="GF110" s="2">
        <f t="shared" si="141"/>
        <v>4.9054300513112622E-3</v>
      </c>
      <c r="GG110" s="2">
        <f t="shared" si="141"/>
        <v>4.1906318469185294E-3</v>
      </c>
      <c r="GH110" s="2">
        <f t="shared" si="141"/>
        <v>3.4587451455353863E-3</v>
      </c>
      <c r="GI110" s="2">
        <f t="shared" si="141"/>
        <v>2.8906248403258888E-3</v>
      </c>
      <c r="GJ110" s="2">
        <f t="shared" si="141"/>
        <v>2.3257019458713789E-3</v>
      </c>
      <c r="GK110" s="2">
        <f t="shared" si="141"/>
        <v>2.1099056321896978E-3</v>
      </c>
      <c r="GM110" s="86">
        <f t="shared" ref="GM110:HA126" si="142" xml:space="preserve"> _xlfn.NORM.DIST($B110, C$7, ABS(C$11), TRUE) * _xlfn.NORM.DIST(($B110 - C$7)*C$15, 0, ABS(C$11), TRUE) * 2</f>
        <v>4.8437605790946358E-19</v>
      </c>
      <c r="GN110" s="86">
        <f t="shared" si="142"/>
        <v>7.2459985342745406E-20</v>
      </c>
      <c r="GO110" s="86">
        <f t="shared" si="142"/>
        <v>8.5990117814284106E-27</v>
      </c>
      <c r="GP110" s="86">
        <f t="shared" si="142"/>
        <v>1.4701051049675784E-29</v>
      </c>
      <c r="GQ110" s="86">
        <f t="shared" si="142"/>
        <v>2.0692949073332331E-31</v>
      </c>
      <c r="GR110" s="86">
        <f t="shared" si="142"/>
        <v>3.3978481049313603E-28</v>
      </c>
      <c r="GS110" s="86">
        <f t="shared" si="142"/>
        <v>2.0064858812495165E-33</v>
      </c>
      <c r="GT110" s="86">
        <f t="shared" si="142"/>
        <v>8.7643694339604604E-40</v>
      </c>
      <c r="GU110" s="86">
        <f t="shared" si="142"/>
        <v>9.67925993717797E-36</v>
      </c>
      <c r="GV110" s="86">
        <f t="shared" si="142"/>
        <v>3.8341500457359239E-30</v>
      </c>
      <c r="GW110" s="86">
        <f t="shared" si="142"/>
        <v>1.5333799880959912E-22</v>
      </c>
      <c r="GX110" s="86">
        <f t="shared" si="142"/>
        <v>5.7653608532468683E-20</v>
      </c>
      <c r="GY110" s="86">
        <f t="shared" si="142"/>
        <v>1.6758801240475326E-20</v>
      </c>
      <c r="GZ110" s="86">
        <f t="shared" si="142"/>
        <v>2.6663308612111662E-17</v>
      </c>
      <c r="HA110" s="86">
        <f t="shared" si="142"/>
        <v>6.1334613659077436E-22</v>
      </c>
      <c r="HC110" s="86">
        <f t="shared" si="73"/>
        <v>5.6630324957182468E-2</v>
      </c>
      <c r="HD110" s="86">
        <f t="shared" si="73"/>
        <v>4.0588320056187913E-2</v>
      </c>
      <c r="HE110" s="86">
        <f t="shared" si="73"/>
        <v>4.7638726804622882E-2</v>
      </c>
      <c r="HF110" s="86">
        <f t="shared" si="73"/>
        <v>4.420626997724433E-3</v>
      </c>
      <c r="HG110" s="86">
        <f t="shared" si="73"/>
        <v>1.3986938792475284E-2</v>
      </c>
      <c r="HH110" s="86">
        <f t="shared" si="73"/>
        <v>1.0976947981525435E-2</v>
      </c>
      <c r="HI110" s="86">
        <f t="shared" si="138"/>
        <v>8.213147993814925E-3</v>
      </c>
      <c r="HJ110" s="86">
        <f t="shared" si="138"/>
        <v>1.5705259006984791E-4</v>
      </c>
      <c r="HK110" s="86">
        <f t="shared" si="138"/>
        <v>4.3639149552326744E-4</v>
      </c>
      <c r="HL110" s="86">
        <f t="shared" si="138"/>
        <v>2.6211095465817039E-3</v>
      </c>
      <c r="HM110" s="86">
        <f t="shared" si="138"/>
        <v>2.3902416020894341E-2</v>
      </c>
      <c r="HN110" s="86">
        <f t="shared" si="138"/>
        <v>3.1795343207957315E-2</v>
      </c>
      <c r="HO110" s="86">
        <f t="shared" si="138"/>
        <v>0.10620154650319286</v>
      </c>
      <c r="HP110" s="86">
        <f t="shared" si="138"/>
        <v>7.1281977136329819E-2</v>
      </c>
      <c r="HQ110" s="86">
        <f t="shared" si="138"/>
        <v>2.7639250044557417E-2</v>
      </c>
      <c r="HS110" s="86">
        <f t="shared" ref="HS110:IG126" si="143" xml:space="preserve"> _xlfn.NORM.DIST($B110, C$9, ABS(C$13), TRUE) * _xlfn.NORM.DIST(($B110 - C$9)*C$17, 0, ABS(C$13), TRUE) * 2</f>
        <v>2.1800116798751402E-9</v>
      </c>
      <c r="HT110" s="86">
        <f t="shared" si="143"/>
        <v>2.176235794324858E-9</v>
      </c>
      <c r="HU110" s="86">
        <f t="shared" si="143"/>
        <v>9.5967988212103422E-10</v>
      </c>
      <c r="HV110" s="86">
        <f t="shared" si="143"/>
        <v>2.5071913412730555E-11</v>
      </c>
      <c r="HW110" s="86">
        <f t="shared" si="143"/>
        <v>2.5732979361728888E-12</v>
      </c>
      <c r="HX110" s="86">
        <f t="shared" si="143"/>
        <v>1.5771658343887911E-11</v>
      </c>
      <c r="HY110" s="86">
        <f t="shared" si="143"/>
        <v>2.6066349957157601E-15</v>
      </c>
      <c r="HZ110" s="86">
        <f t="shared" si="143"/>
        <v>9.2631864954897267E-14</v>
      </c>
      <c r="IA110" s="86">
        <f t="shared" si="143"/>
        <v>5.3630221964389279E-11</v>
      </c>
      <c r="IB110" s="86">
        <f t="shared" si="143"/>
        <v>6.9627818828716664E-11</v>
      </c>
      <c r="IC110" s="86">
        <f t="shared" si="143"/>
        <v>2.4768459375692658E-12</v>
      </c>
      <c r="ID110" s="86">
        <f t="shared" si="143"/>
        <v>3.6352927041083992E-11</v>
      </c>
      <c r="IE110" s="86">
        <f t="shared" si="143"/>
        <v>2.08246493909591E-10</v>
      </c>
      <c r="IF110" s="86">
        <f t="shared" si="143"/>
        <v>3.5203848268208405E-9</v>
      </c>
      <c r="IG110" s="86">
        <f t="shared" si="143"/>
        <v>3.099620450918049E-8</v>
      </c>
      <c r="II110" s="86">
        <f t="shared" ref="II110:IW126" si="144" xml:space="preserve"> _xlfn.NORM.DIST($B110, C$10, ABS(C$14), TRUE) * _xlfn.NORM.DIST(($B110 - C$10)*C$18, 0, ABS(C$14), TRUE) * 2</f>
        <v>1.5308531788145455E-51</v>
      </c>
      <c r="IJ110" s="86">
        <f t="shared" si="144"/>
        <v>1.7799710262924544E-54</v>
      </c>
      <c r="IK110" s="86">
        <f t="shared" si="144"/>
        <v>5.0389307830182504E-55</v>
      </c>
      <c r="IL110" s="86">
        <f t="shared" si="144"/>
        <v>5.0491433777972814E-65</v>
      </c>
      <c r="IM110" s="86">
        <f t="shared" si="144"/>
        <v>1.2825818730672508E-68</v>
      </c>
      <c r="IN110" s="86">
        <f t="shared" si="144"/>
        <v>3.8051438025277515E-66</v>
      </c>
      <c r="IO110" s="86">
        <f t="shared" si="144"/>
        <v>2.6577842203386911E-89</v>
      </c>
      <c r="IP110" s="86">
        <f t="shared" si="144"/>
        <v>5.5854722766062168E-79</v>
      </c>
      <c r="IQ110" s="86">
        <f t="shared" si="144"/>
        <v>1.9513479351285602E-65</v>
      </c>
      <c r="IR110" s="86">
        <f t="shared" si="144"/>
        <v>1.1602737876824238E-63</v>
      </c>
      <c r="IS110" s="86">
        <f t="shared" si="144"/>
        <v>1.2957822258454404E-71</v>
      </c>
      <c r="IT110" s="86">
        <f t="shared" si="144"/>
        <v>2.0282033734214143E-62</v>
      </c>
      <c r="IU110" s="86">
        <f t="shared" si="144"/>
        <v>4.4224599702591487E-55</v>
      </c>
      <c r="IV110" s="86">
        <f t="shared" si="144"/>
        <v>3.2778015165738193E-39</v>
      </c>
      <c r="IW110" s="86">
        <f t="shared" si="144"/>
        <v>8.5686386496054391E-41</v>
      </c>
      <c r="IY110" s="86">
        <f t="shared" ref="IY110:JM126" si="145">GM110+HC110+HS110+II110</f>
        <v>5.6630327137194146E-2</v>
      </c>
      <c r="IZ110" s="86">
        <f t="shared" si="145"/>
        <v>4.0588322232423708E-2</v>
      </c>
      <c r="JA110" s="86">
        <f t="shared" si="145"/>
        <v>4.7638727764302766E-2</v>
      </c>
      <c r="JB110" s="86">
        <f t="shared" si="145"/>
        <v>4.4206270227963463E-3</v>
      </c>
      <c r="JC110" s="86">
        <f t="shared" si="145"/>
        <v>1.3986938795048582E-2</v>
      </c>
      <c r="JD110" s="86">
        <f t="shared" si="145"/>
        <v>1.0976947997297093E-2</v>
      </c>
      <c r="JE110" s="86">
        <f t="shared" si="145"/>
        <v>8.2131479938175322E-3</v>
      </c>
      <c r="JF110" s="86">
        <f t="shared" si="145"/>
        <v>1.5705259016247978E-4</v>
      </c>
      <c r="JG110" s="86">
        <f t="shared" si="145"/>
        <v>4.363915491534894E-4</v>
      </c>
      <c r="JH110" s="86">
        <f t="shared" si="145"/>
        <v>2.6211096162095226E-3</v>
      </c>
      <c r="JI110" s="86">
        <f t="shared" si="145"/>
        <v>2.3902416023371186E-2</v>
      </c>
      <c r="JJ110" s="86">
        <f t="shared" si="145"/>
        <v>3.1795343244310242E-2</v>
      </c>
      <c r="JK110" s="86">
        <f t="shared" si="145"/>
        <v>0.10620154671143935</v>
      </c>
      <c r="JL110" s="86">
        <f t="shared" si="145"/>
        <v>7.1281980656714677E-2</v>
      </c>
      <c r="JM110" s="86">
        <f t="shared" si="145"/>
        <v>2.7639281040761927E-2</v>
      </c>
    </row>
    <row r="111" spans="2:273" x14ac:dyDescent="0.25">
      <c r="B111" s="2">
        <v>84</v>
      </c>
      <c r="C111" s="37">
        <v>47.727600000000002</v>
      </c>
      <c r="D111" s="37">
        <v>47.624600000000001</v>
      </c>
      <c r="E111" s="37">
        <v>49.131799999999998</v>
      </c>
      <c r="F111" s="37">
        <v>49.0122</v>
      </c>
      <c r="G111" s="37">
        <v>49.5259</v>
      </c>
      <c r="H111" s="37">
        <v>49.251800000000003</v>
      </c>
      <c r="I111" s="37">
        <v>48.8125</v>
      </c>
      <c r="J111" s="37">
        <v>47.8917</v>
      </c>
      <c r="K111" s="37">
        <v>47.697499999999998</v>
      </c>
      <c r="L111" s="37">
        <v>47.996699999999997</v>
      </c>
      <c r="M111" s="37">
        <v>48.374600000000001</v>
      </c>
      <c r="N111" s="37">
        <v>47.307000000000002</v>
      </c>
      <c r="O111" s="37">
        <v>48.004899999999999</v>
      </c>
      <c r="P111" s="37">
        <v>47.579099999999997</v>
      </c>
      <c r="Q111" s="37">
        <v>48.152000000000001</v>
      </c>
      <c r="S111" s="4">
        <f t="shared" si="132"/>
        <v>48.867305933356249</v>
      </c>
      <c r="T111" s="4">
        <f t="shared" si="132"/>
        <v>48.063861820922774</v>
      </c>
      <c r="U111" s="4">
        <f t="shared" si="132"/>
        <v>49.105310946296534</v>
      </c>
      <c r="V111" s="4">
        <f t="shared" si="132"/>
        <v>49.155260636733779</v>
      </c>
      <c r="W111" s="4">
        <f t="shared" si="132"/>
        <v>49.244280632381802</v>
      </c>
      <c r="X111" s="4">
        <f t="shared" si="132"/>
        <v>49.220911032806171</v>
      </c>
      <c r="Y111" s="4">
        <f t="shared" si="132"/>
        <v>49.489632294031495</v>
      </c>
      <c r="Z111" s="4">
        <f t="shared" si="132"/>
        <v>48.641880484396758</v>
      </c>
      <c r="AA111" s="4">
        <f t="shared" si="132"/>
        <v>48.152072633346414</v>
      </c>
      <c r="AB111" s="4">
        <f t="shared" si="132"/>
        <v>48.161178001295717</v>
      </c>
      <c r="AC111" s="4">
        <f t="shared" si="132"/>
        <v>48.568628872686531</v>
      </c>
      <c r="AD111" s="4">
        <f t="shared" si="132"/>
        <v>48.135678524352656</v>
      </c>
      <c r="AE111" s="4">
        <f t="shared" si="132"/>
        <v>49.132723408766225</v>
      </c>
      <c r="AF111" s="4">
        <f t="shared" si="132"/>
        <v>48.794918773098864</v>
      </c>
      <c r="AG111" s="4">
        <f t="shared" si="132"/>
        <v>48.437485108808403</v>
      </c>
      <c r="AI111" s="4">
        <f t="shared" si="133"/>
        <v>-1.1397059333562467</v>
      </c>
      <c r="AJ111" s="4">
        <f t="shared" si="133"/>
        <v>-0.43926182092277344</v>
      </c>
      <c r="AK111" s="4">
        <f t="shared" si="133"/>
        <v>2.6489053703464549E-2</v>
      </c>
      <c r="AL111" s="4">
        <f t="shared" si="133"/>
        <v>-0.14306063673377878</v>
      </c>
      <c r="AM111" s="4">
        <f t="shared" si="133"/>
        <v>0.28161936761819817</v>
      </c>
      <c r="AN111" s="4">
        <f t="shared" si="133"/>
        <v>3.0888967193831718E-2</v>
      </c>
      <c r="AO111" s="4">
        <f t="shared" si="133"/>
        <v>-0.67713229403149455</v>
      </c>
      <c r="AP111" s="4">
        <f t="shared" si="133"/>
        <v>-0.75018048439675766</v>
      </c>
      <c r="AQ111" s="4">
        <f t="shared" si="133"/>
        <v>-0.45457263334641596</v>
      </c>
      <c r="AR111" s="4">
        <f t="shared" si="133"/>
        <v>-0.16447800129571988</v>
      </c>
      <c r="AS111" s="4">
        <f t="shared" si="133"/>
        <v>-0.19402887268653046</v>
      </c>
      <c r="AT111" s="4">
        <f t="shared" si="133"/>
        <v>-0.82867852435265377</v>
      </c>
      <c r="AU111" s="4">
        <f t="shared" si="133"/>
        <v>-1.1278234087662256</v>
      </c>
      <c r="AV111" s="4">
        <f t="shared" si="133"/>
        <v>-1.2158187730988672</v>
      </c>
      <c r="AW111" s="4">
        <f t="shared" si="133"/>
        <v>-0.28548510880840183</v>
      </c>
      <c r="AY111" s="2">
        <f t="shared" si="139"/>
        <v>48.432021709032846</v>
      </c>
      <c r="AZ111" s="2">
        <f t="shared" si="139"/>
        <v>47.792973358334514</v>
      </c>
      <c r="BA111" s="2">
        <f t="shared" si="139"/>
        <v>48.726008735777476</v>
      </c>
      <c r="BB111" s="2">
        <f t="shared" si="139"/>
        <v>49.141724716275959</v>
      </c>
      <c r="BC111" s="2">
        <f t="shared" si="139"/>
        <v>49.184711682575774</v>
      </c>
      <c r="BD111" s="2">
        <f t="shared" si="139"/>
        <v>49.17726017095206</v>
      </c>
      <c r="BE111" s="2">
        <f t="shared" si="139"/>
        <v>49.467032936006355</v>
      </c>
      <c r="BF111" s="2">
        <f t="shared" si="139"/>
        <v>48.641763772669378</v>
      </c>
      <c r="BG111" s="2">
        <f t="shared" si="139"/>
        <v>48.151476051346719</v>
      </c>
      <c r="BH111" s="2">
        <f t="shared" si="139"/>
        <v>48.155204915302171</v>
      </c>
      <c r="BI111" s="2">
        <f t="shared" si="139"/>
        <v>48.460963744819473</v>
      </c>
      <c r="BJ111" s="2">
        <f t="shared" si="139"/>
        <v>47.963524450011008</v>
      </c>
      <c r="BK111" s="2">
        <f t="shared" si="139"/>
        <v>48.122501039865682</v>
      </c>
      <c r="BL111" s="2">
        <f t="shared" si="139"/>
        <v>48.396409260405449</v>
      </c>
      <c r="BM111" s="2">
        <f t="shared" si="139"/>
        <v>48.372345262373507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 t="str">
        <f t="shared" si="140"/>
        <v/>
      </c>
      <c r="CH111" s="2">
        <f t="shared" si="140"/>
        <v>49.0122</v>
      </c>
      <c r="CI111" s="2">
        <f t="shared" si="140"/>
        <v>49.5259</v>
      </c>
      <c r="CJ111" s="2">
        <f t="shared" si="140"/>
        <v>49.251800000000003</v>
      </c>
      <c r="CK111" s="2">
        <f t="shared" si="140"/>
        <v>48.8125</v>
      </c>
      <c r="CL111" s="2">
        <f t="shared" si="140"/>
        <v>47.8917</v>
      </c>
      <c r="CM111" s="2">
        <f t="shared" si="140"/>
        <v>47.697499999999998</v>
      </c>
      <c r="CN111" s="2">
        <f t="shared" si="140"/>
        <v>47.996699999999997</v>
      </c>
      <c r="CO111" s="2" t="str">
        <f t="shared" si="140"/>
        <v/>
      </c>
      <c r="CP111" s="2" t="str">
        <f t="shared" si="140"/>
        <v/>
      </c>
      <c r="CQ111" s="2" t="str">
        <f t="shared" si="140"/>
        <v/>
      </c>
      <c r="CR111" s="2" t="str">
        <f t="shared" si="140"/>
        <v/>
      </c>
      <c r="CS111" s="2">
        <f t="shared" si="140"/>
        <v>48.152000000000001</v>
      </c>
      <c r="CU111" s="2" t="str">
        <f t="shared" si="110"/>
        <v/>
      </c>
      <c r="CV111" s="2" t="str">
        <f t="shared" si="111"/>
        <v/>
      </c>
      <c r="CW111" s="2" t="str">
        <f t="shared" si="112"/>
        <v/>
      </c>
      <c r="CX111" s="2">
        <f t="shared" si="113"/>
        <v>49.0122</v>
      </c>
      <c r="CY111" s="2">
        <f t="shared" si="114"/>
        <v>49.5259</v>
      </c>
      <c r="CZ111" s="2">
        <f t="shared" si="115"/>
        <v>49.251800000000003</v>
      </c>
      <c r="DA111" s="2">
        <f t="shared" si="116"/>
        <v>48.8125</v>
      </c>
      <c r="DB111" s="2">
        <f t="shared" si="117"/>
        <v>47.8917</v>
      </c>
      <c r="DC111" s="2">
        <f t="shared" si="118"/>
        <v>47.697499999999998</v>
      </c>
      <c r="DD111" s="2">
        <f t="shared" si="119"/>
        <v>47.996699999999997</v>
      </c>
      <c r="DE111" s="2" t="str">
        <f t="shared" si="120"/>
        <v/>
      </c>
      <c r="DF111" s="2" t="str">
        <f t="shared" si="121"/>
        <v/>
      </c>
      <c r="DG111" s="2" t="str">
        <f t="shared" si="122"/>
        <v/>
      </c>
      <c r="DH111" s="2" t="str">
        <f t="shared" si="123"/>
        <v/>
      </c>
      <c r="DI111" s="2">
        <f t="shared" si="124"/>
        <v>48.152000000000001</v>
      </c>
      <c r="DK111" s="2">
        <f t="shared" si="134"/>
        <v>61.890890450725735</v>
      </c>
      <c r="DL111" s="2">
        <f t="shared" si="134"/>
        <v>60.126364247517188</v>
      </c>
      <c r="DM111" s="2">
        <f t="shared" si="134"/>
        <v>60.278821619556915</v>
      </c>
      <c r="DN111" s="2">
        <f t="shared" si="134"/>
        <v>58.777472116119171</v>
      </c>
      <c r="DO111" s="2">
        <f t="shared" si="134"/>
        <v>59.460936386554636</v>
      </c>
      <c r="DP111" s="2">
        <f t="shared" si="134"/>
        <v>58.831565154061622</v>
      </c>
      <c r="DQ111" s="2">
        <f t="shared" si="134"/>
        <v>57.741598618618617</v>
      </c>
      <c r="DR111" s="2">
        <f t="shared" si="134"/>
        <v>59.832258935574238</v>
      </c>
      <c r="DS111" s="2">
        <f t="shared" si="134"/>
        <v>59.312807843137243</v>
      </c>
      <c r="DT111" s="2">
        <f t="shared" si="134"/>
        <v>57.544897327327348</v>
      </c>
      <c r="DU111" s="2">
        <f t="shared" si="134"/>
        <v>58.122658918918916</v>
      </c>
      <c r="DV111" s="2">
        <f t="shared" si="134"/>
        <v>57.468499609609609</v>
      </c>
      <c r="DW111" s="2">
        <f t="shared" si="134"/>
        <v>60.373294346829631</v>
      </c>
      <c r="DX111" s="2">
        <f t="shared" si="134"/>
        <v>56.711328060918056</v>
      </c>
      <c r="DY111" s="2">
        <f t="shared" si="134"/>
        <v>53.138042892156847</v>
      </c>
      <c r="EA111" s="2">
        <f t="shared" si="94"/>
        <v>48.301744214447929</v>
      </c>
      <c r="EB111" s="2">
        <f t="shared" si="94"/>
        <v>47.674024955344422</v>
      </c>
      <c r="EC111" s="2">
        <f t="shared" si="94"/>
        <v>48.609057680219308</v>
      </c>
      <c r="ED111" s="2">
        <f t="shared" si="94"/>
        <v>49.040775117808593</v>
      </c>
      <c r="EE111" s="2">
        <f t="shared" si="94"/>
        <v>49.068643979521504</v>
      </c>
      <c r="EF111" s="2">
        <f t="shared" si="94"/>
        <v>49.073130271721453</v>
      </c>
      <c r="EG111" s="2">
        <f t="shared" si="94"/>
        <v>49.368180766716023</v>
      </c>
      <c r="EH111" s="2">
        <f t="shared" si="94"/>
        <v>48.518333468498653</v>
      </c>
      <c r="EI111" s="2">
        <f t="shared" si="94"/>
        <v>48.031584878915311</v>
      </c>
      <c r="EJ111" s="2">
        <f t="shared" si="94"/>
        <v>48.0463902674799</v>
      </c>
      <c r="EK111" s="2">
        <f t="shared" si="94"/>
        <v>48.339868344465309</v>
      </c>
      <c r="EL111" s="2">
        <f t="shared" si="94"/>
        <v>47.851146477373547</v>
      </c>
      <c r="EM111" s="2">
        <f t="shared" si="135"/>
        <v>47.996836511768251</v>
      </c>
      <c r="EN111" s="2">
        <f t="shared" si="135"/>
        <v>48.283906096785103</v>
      </c>
      <c r="EO111" s="2">
        <f t="shared" si="135"/>
        <v>48.30011457972806</v>
      </c>
      <c r="EQ111" s="2">
        <f t="shared" si="136"/>
        <v>48.117671075788394</v>
      </c>
      <c r="ER111" s="2">
        <f t="shared" si="136"/>
        <v>47.595951766871252</v>
      </c>
      <c r="ES111" s="2">
        <f t="shared" si="136"/>
        <v>48.495014961792307</v>
      </c>
      <c r="ET111" s="2">
        <f t="shared" si="136"/>
        <v>48.998789443135664</v>
      </c>
      <c r="EU111" s="2">
        <f t="shared" si="136"/>
        <v>48.905351412150608</v>
      </c>
      <c r="EV111" s="2">
        <f t="shared" si="136"/>
        <v>48.946771716914157</v>
      </c>
      <c r="EW111" s="2">
        <f t="shared" si="136"/>
        <v>49.189548300115355</v>
      </c>
      <c r="EX111" s="2">
        <f t="shared" si="136"/>
        <v>48.408985558082641</v>
      </c>
      <c r="EY111" s="2">
        <f t="shared" si="136"/>
        <v>47.935795783158838</v>
      </c>
      <c r="EZ111" s="2">
        <f t="shared" si="136"/>
        <v>48.006259468986045</v>
      </c>
      <c r="FA111" s="2">
        <f t="shared" si="136"/>
        <v>48.292681543347697</v>
      </c>
      <c r="FB111" s="2">
        <f t="shared" si="136"/>
        <v>47.751550901521071</v>
      </c>
      <c r="FC111" s="2">
        <f t="shared" si="136"/>
        <v>47.966278754720754</v>
      </c>
      <c r="FD111" s="2">
        <f t="shared" si="136"/>
        <v>48.153660456689146</v>
      </c>
      <c r="FE111" s="2">
        <f t="shared" si="136"/>
        <v>48.462773841957357</v>
      </c>
      <c r="FG111" s="2">
        <f t="shared" si="137"/>
        <v>0.99035460959571131</v>
      </c>
      <c r="FH111" s="2">
        <f t="shared" si="137"/>
        <v>0.9904279699436862</v>
      </c>
      <c r="FI111" s="2">
        <f t="shared" si="137"/>
        <v>0.98994643430893814</v>
      </c>
      <c r="FJ111" s="2">
        <f t="shared" si="137"/>
        <v>0.98961632438020486</v>
      </c>
      <c r="FK111" s="2">
        <f t="shared" si="137"/>
        <v>0.98878251425283714</v>
      </c>
      <c r="FL111" s="2">
        <f t="shared" si="137"/>
        <v>0.9892820544124602</v>
      </c>
      <c r="FM111" s="2">
        <f t="shared" si="137"/>
        <v>0.98811994957723925</v>
      </c>
      <c r="FN111" s="2">
        <f t="shared" si="137"/>
        <v>0.98905632599676541</v>
      </c>
      <c r="FO111" s="2">
        <f t="shared" si="137"/>
        <v>0.98933574686649961</v>
      </c>
      <c r="FP111" s="2">
        <f t="shared" si="137"/>
        <v>0.9885213121980635</v>
      </c>
      <c r="FQ111" s="2">
        <f t="shared" si="137"/>
        <v>0.98759943472599243</v>
      </c>
      <c r="FR111" s="2">
        <f t="shared" si="137"/>
        <v>0.98827582233907885</v>
      </c>
      <c r="FS111" s="2">
        <f t="shared" si="137"/>
        <v>0.98983866338829618</v>
      </c>
      <c r="FT111" s="2">
        <f t="shared" si="137"/>
        <v>0.98661094382285874</v>
      </c>
      <c r="FU111" s="2">
        <f t="shared" si="137"/>
        <v>0.98514768140502396</v>
      </c>
      <c r="FW111" s="2">
        <f t="shared" si="141"/>
        <v>4.3196206178838497E-3</v>
      </c>
      <c r="FX111" s="2">
        <f t="shared" si="141"/>
        <v>3.1478538382274921E-3</v>
      </c>
      <c r="FY111" s="2">
        <f t="shared" si="141"/>
        <v>3.2591542035301487E-3</v>
      </c>
      <c r="FZ111" s="2">
        <f t="shared" si="141"/>
        <v>3.6465954759433367E-3</v>
      </c>
      <c r="GA111" s="2">
        <f t="shared" si="141"/>
        <v>3.1090753862529621E-3</v>
      </c>
      <c r="GB111" s="2">
        <f t="shared" si="141"/>
        <v>3.6441921844229575E-3</v>
      </c>
      <c r="GC111" s="2">
        <f t="shared" si="141"/>
        <v>3.495764308672687E-3</v>
      </c>
      <c r="GD111" s="2">
        <f t="shared" si="141"/>
        <v>3.5264307874595829E-3</v>
      </c>
      <c r="GE111" s="2">
        <f t="shared" si="141"/>
        <v>4.3287277245730909E-3</v>
      </c>
      <c r="GF111" s="2">
        <f t="shared" si="141"/>
        <v>5.3761527380611282E-3</v>
      </c>
      <c r="GG111" s="2">
        <f t="shared" si="141"/>
        <v>4.5930794450556858E-3</v>
      </c>
      <c r="GH111" s="2">
        <f t="shared" si="141"/>
        <v>3.7911735481534511E-3</v>
      </c>
      <c r="GI111" s="2">
        <f t="shared" si="141"/>
        <v>3.1686234377490993E-3</v>
      </c>
      <c r="GJ111" s="2">
        <f t="shared" si="141"/>
        <v>2.5495094166549199E-3</v>
      </c>
      <c r="GK111" s="2">
        <f t="shared" si="141"/>
        <v>2.3129946886726385E-3</v>
      </c>
      <c r="GM111" s="86">
        <f t="shared" si="142"/>
        <v>2.6411241103835748E-20</v>
      </c>
      <c r="GN111" s="86">
        <f t="shared" si="142"/>
        <v>3.6629539382276697E-21</v>
      </c>
      <c r="GO111" s="86">
        <f t="shared" si="142"/>
        <v>1.2872970839386726E-28</v>
      </c>
      <c r="GP111" s="86">
        <f t="shared" si="142"/>
        <v>1.4989483779778465E-31</v>
      </c>
      <c r="GQ111" s="86">
        <f t="shared" si="142"/>
        <v>1.5235945088430796E-33</v>
      </c>
      <c r="GR111" s="86">
        <f t="shared" si="142"/>
        <v>4.7557284819742679E-30</v>
      </c>
      <c r="GS111" s="86">
        <f t="shared" si="142"/>
        <v>1.0368243885632075E-35</v>
      </c>
      <c r="GT111" s="86">
        <f t="shared" si="142"/>
        <v>1.7744215565377366E-42</v>
      </c>
      <c r="GU111" s="86">
        <f t="shared" si="142"/>
        <v>4.7029753850502756E-38</v>
      </c>
      <c r="GV111" s="86">
        <f t="shared" si="142"/>
        <v>3.8250742672357175E-32</v>
      </c>
      <c r="GW111" s="86">
        <f t="shared" si="142"/>
        <v>4.6303721698401172E-24</v>
      </c>
      <c r="GX111" s="86">
        <f t="shared" si="142"/>
        <v>2.6943138090277495E-21</v>
      </c>
      <c r="GY111" s="86">
        <f t="shared" si="142"/>
        <v>6.4367402181945199E-22</v>
      </c>
      <c r="GZ111" s="86">
        <f t="shared" si="142"/>
        <v>2.0655580383939867E-18</v>
      </c>
      <c r="HA111" s="86">
        <f t="shared" si="142"/>
        <v>2.33068789698858E-23</v>
      </c>
      <c r="HC111" s="86">
        <f t="shared" si="73"/>
        <v>2.7658523357250824E-2</v>
      </c>
      <c r="HD111" s="86">
        <f t="shared" si="73"/>
        <v>1.828585298148953E-2</v>
      </c>
      <c r="HE111" s="86">
        <f t="shared" si="73"/>
        <v>2.0834943191451707E-2</v>
      </c>
      <c r="HF111" s="86">
        <f t="shared" si="73"/>
        <v>1.0769122504921888E-3</v>
      </c>
      <c r="HG111" s="86">
        <f t="shared" si="73"/>
        <v>4.0672863654290991E-3</v>
      </c>
      <c r="HH111" s="86">
        <f t="shared" si="73"/>
        <v>3.2651825812418781E-3</v>
      </c>
      <c r="HI111" s="86">
        <f t="shared" si="138"/>
        <v>1.9710098459058867E-3</v>
      </c>
      <c r="HJ111" s="86">
        <f t="shared" si="138"/>
        <v>1.1375980857506922E-5</v>
      </c>
      <c r="HK111" s="86">
        <f t="shared" si="138"/>
        <v>6.7584306551756699E-5</v>
      </c>
      <c r="HL111" s="86">
        <f t="shared" si="138"/>
        <v>6.4263128019935196E-4</v>
      </c>
      <c r="HM111" s="86">
        <f t="shared" si="138"/>
        <v>1.0000001735854103E-2</v>
      </c>
      <c r="HN111" s="86">
        <f t="shared" si="138"/>
        <v>1.3018755598496199E-2</v>
      </c>
      <c r="HO111" s="86">
        <f t="shared" si="138"/>
        <v>5.4588859720793761E-2</v>
      </c>
      <c r="HP111" s="86">
        <f t="shared" si="138"/>
        <v>3.5492025162299871E-2</v>
      </c>
      <c r="HQ111" s="86">
        <f t="shared" si="138"/>
        <v>9.9999009152717134E-3</v>
      </c>
      <c r="HS111" s="86">
        <f t="shared" si="143"/>
        <v>6.8540888492939136E-9</v>
      </c>
      <c r="HT111" s="86">
        <f t="shared" si="143"/>
        <v>6.6387135819022275E-9</v>
      </c>
      <c r="HU111" s="86">
        <f t="shared" si="143"/>
        <v>3.0357712638978624E-9</v>
      </c>
      <c r="HV111" s="86">
        <f t="shared" si="143"/>
        <v>1.0072962712504074E-10</v>
      </c>
      <c r="HW111" s="86">
        <f t="shared" si="143"/>
        <v>1.1046706184996464E-11</v>
      </c>
      <c r="HX111" s="86">
        <f t="shared" si="143"/>
        <v>6.5021094825979078E-11</v>
      </c>
      <c r="HY111" s="86">
        <f t="shared" si="143"/>
        <v>1.7668350764804553E-14</v>
      </c>
      <c r="HZ111" s="86">
        <f t="shared" si="143"/>
        <v>5.0661105451635667E-13</v>
      </c>
      <c r="IA111" s="86">
        <f t="shared" si="143"/>
        <v>2.2061884480365641E-10</v>
      </c>
      <c r="IB111" s="86">
        <f t="shared" si="143"/>
        <v>2.9464397064301607E-10</v>
      </c>
      <c r="IC111" s="86">
        <f t="shared" si="143"/>
        <v>1.2205496768415647E-11</v>
      </c>
      <c r="ID111" s="86">
        <f t="shared" si="143"/>
        <v>1.4170439715550888E-10</v>
      </c>
      <c r="IE111" s="86">
        <f t="shared" si="143"/>
        <v>6.8457837740542295E-10</v>
      </c>
      <c r="IF111" s="86">
        <f t="shared" si="143"/>
        <v>9.534308440930816E-9</v>
      </c>
      <c r="IG111" s="86">
        <f t="shared" si="143"/>
        <v>7.2315912472247069E-8</v>
      </c>
      <c r="II111" s="86">
        <f t="shared" si="144"/>
        <v>6.7265907541420736E-50</v>
      </c>
      <c r="IJ111" s="86">
        <f t="shared" si="144"/>
        <v>7.8717524253185516E-53</v>
      </c>
      <c r="IK111" s="86">
        <f t="shared" si="144"/>
        <v>2.3710356310890515E-53</v>
      </c>
      <c r="IL111" s="86">
        <f t="shared" si="144"/>
        <v>5.3435163785635522E-63</v>
      </c>
      <c r="IM111" s="86">
        <f t="shared" si="144"/>
        <v>1.5473110959748557E-66</v>
      </c>
      <c r="IN111" s="86">
        <f t="shared" si="144"/>
        <v>4.3712055195225359E-64</v>
      </c>
      <c r="IO111" s="86">
        <f t="shared" si="144"/>
        <v>1.6008193087244384E-86</v>
      </c>
      <c r="IP111" s="86">
        <f t="shared" si="144"/>
        <v>1.5963209962824319E-76</v>
      </c>
      <c r="IQ111" s="86">
        <f t="shared" si="144"/>
        <v>2.4605930143716515E-63</v>
      </c>
      <c r="IR111" s="86">
        <f t="shared" si="144"/>
        <v>1.5482628224067191E-61</v>
      </c>
      <c r="IS111" s="86">
        <f t="shared" si="144"/>
        <v>2.7638182240040043E-69</v>
      </c>
      <c r="IT111" s="86">
        <f t="shared" si="144"/>
        <v>1.8274454184536761E-60</v>
      </c>
      <c r="IU111" s="86">
        <f t="shared" si="144"/>
        <v>2.0511777267172532E-53</v>
      </c>
      <c r="IV111" s="86">
        <f t="shared" si="144"/>
        <v>4.4267728215952208E-38</v>
      </c>
      <c r="IW111" s="86">
        <f t="shared" si="144"/>
        <v>1.2369630314654728E-39</v>
      </c>
      <c r="IY111" s="86">
        <f t="shared" si="145"/>
        <v>2.7658530211339672E-2</v>
      </c>
      <c r="IZ111" s="86">
        <f t="shared" si="145"/>
        <v>1.8285859620203113E-2</v>
      </c>
      <c r="JA111" s="86">
        <f t="shared" si="145"/>
        <v>2.083494622722297E-2</v>
      </c>
      <c r="JB111" s="86">
        <f t="shared" si="145"/>
        <v>1.0769123512218159E-3</v>
      </c>
      <c r="JC111" s="86">
        <f t="shared" si="145"/>
        <v>4.0672863764758052E-3</v>
      </c>
      <c r="JD111" s="86">
        <f t="shared" si="145"/>
        <v>3.265182646262973E-3</v>
      </c>
      <c r="JE111" s="86">
        <f t="shared" si="145"/>
        <v>1.9710098459235549E-3</v>
      </c>
      <c r="JF111" s="86">
        <f t="shared" si="145"/>
        <v>1.1375981364117977E-5</v>
      </c>
      <c r="JG111" s="86">
        <f t="shared" si="145"/>
        <v>6.7584527170601506E-5</v>
      </c>
      <c r="JH111" s="86">
        <f t="shared" si="145"/>
        <v>6.4263157484332264E-4</v>
      </c>
      <c r="JI111" s="86">
        <f t="shared" si="145"/>
        <v>1.00000017480596E-2</v>
      </c>
      <c r="JJ111" s="86">
        <f t="shared" si="145"/>
        <v>1.3018755740200595E-2</v>
      </c>
      <c r="JK111" s="86">
        <f t="shared" si="145"/>
        <v>5.4588860405372142E-2</v>
      </c>
      <c r="JL111" s="86">
        <f t="shared" si="145"/>
        <v>3.5492034696608311E-2</v>
      </c>
      <c r="JM111" s="86">
        <f t="shared" si="145"/>
        <v>9.9999732311841852E-3</v>
      </c>
    </row>
    <row r="112" spans="2:273" x14ac:dyDescent="0.25">
      <c r="B112" s="2">
        <v>85</v>
      </c>
      <c r="C112" s="37">
        <v>48.698399999999999</v>
      </c>
      <c r="D112" s="37">
        <v>47.978999999999999</v>
      </c>
      <c r="E112" s="37">
        <v>48.871699999999997</v>
      </c>
      <c r="F112" s="37">
        <v>48.5642</v>
      </c>
      <c r="G112" s="37">
        <v>48.8371</v>
      </c>
      <c r="H112" s="37">
        <v>48.882800000000003</v>
      </c>
      <c r="I112" s="37">
        <v>48.7746</v>
      </c>
      <c r="J112" s="37">
        <v>48.174300000000002</v>
      </c>
      <c r="K112" s="37">
        <v>47.534199999999998</v>
      </c>
      <c r="L112" s="37">
        <v>47.6631</v>
      </c>
      <c r="M112" s="37">
        <v>48.542700000000004</v>
      </c>
      <c r="N112" s="37">
        <v>47.592199999999998</v>
      </c>
      <c r="O112" s="37">
        <v>47.680300000000003</v>
      </c>
      <c r="P112" s="37">
        <v>47.358400000000003</v>
      </c>
      <c r="Q112" s="37">
        <v>48.295499999999997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48.544177536851628</v>
      </c>
      <c r="T112" s="4">
        <f t="shared" si="146"/>
        <v>47.844584388973701</v>
      </c>
      <c r="U112" s="4">
        <f t="shared" si="146"/>
        <v>48.801811875476652</v>
      </c>
      <c r="V112" s="4">
        <f t="shared" si="146"/>
        <v>49.10766540502496</v>
      </c>
      <c r="W112" s="4">
        <f t="shared" si="146"/>
        <v>49.142620757468087</v>
      </c>
      <c r="X112" s="4">
        <f t="shared" si="146"/>
        <v>49.131477073387614</v>
      </c>
      <c r="Y112" s="4">
        <f t="shared" si="146"/>
        <v>49.412267884929499</v>
      </c>
      <c r="Z112" s="4">
        <f t="shared" si="146"/>
        <v>48.592765042687738</v>
      </c>
      <c r="AA112" s="4">
        <f t="shared" si="146"/>
        <v>48.10404700676127</v>
      </c>
      <c r="AB112" s="4">
        <f t="shared" si="146"/>
        <v>48.108496475954269</v>
      </c>
      <c r="AC112" s="4">
        <f t="shared" si="146"/>
        <v>48.439963469276051</v>
      </c>
      <c r="AD112" s="4">
        <f t="shared" si="146"/>
        <v>47.963551003148446</v>
      </c>
      <c r="AE112" s="4">
        <f t="shared" si="146"/>
        <v>48.468184833423493</v>
      </c>
      <c r="AF112" s="4">
        <f t="shared" si="146"/>
        <v>48.486360838705949</v>
      </c>
      <c r="AG112" s="4">
        <f t="shared" si="146"/>
        <v>48.354106337352526</v>
      </c>
      <c r="AI112" s="4">
        <f t="shared" ref="AI112:AW128" si="147">IF(OR($B112 &lt; C$230, $B112 &gt; C$233), 0, C112-S112)</f>
        <v>0.15422246314837196</v>
      </c>
      <c r="AJ112" s="4">
        <f t="shared" si="147"/>
        <v>0.13441561102629862</v>
      </c>
      <c r="AK112" s="4">
        <f t="shared" si="147"/>
        <v>6.9888124523345141E-2</v>
      </c>
      <c r="AL112" s="4">
        <f t="shared" si="147"/>
        <v>-0.54346540502496055</v>
      </c>
      <c r="AM112" s="4">
        <f t="shared" si="147"/>
        <v>-0.30552075746808782</v>
      </c>
      <c r="AN112" s="4">
        <f t="shared" si="147"/>
        <v>-0.24867707338761136</v>
      </c>
      <c r="AO112" s="4">
        <f t="shared" si="147"/>
        <v>-0.637667884929499</v>
      </c>
      <c r="AP112" s="4">
        <f t="shared" si="147"/>
        <v>-0.41846504268773543</v>
      </c>
      <c r="AQ112" s="4">
        <f t="shared" si="147"/>
        <v>-0.56984700676127176</v>
      </c>
      <c r="AR112" s="4">
        <f t="shared" si="147"/>
        <v>-0.44539647595426857</v>
      </c>
      <c r="AS112" s="4">
        <f t="shared" si="147"/>
        <v>0.10273653072395206</v>
      </c>
      <c r="AT112" s="4">
        <f t="shared" si="147"/>
        <v>-0.37135100314844749</v>
      </c>
      <c r="AU112" s="4">
        <f t="shared" si="147"/>
        <v>-0.78788483342349025</v>
      </c>
      <c r="AV112" s="4">
        <f t="shared" si="147"/>
        <v>-1.1279608387059454</v>
      </c>
      <c r="AW112" s="4">
        <f t="shared" si="147"/>
        <v>-5.8606337352529181E-2</v>
      </c>
      <c r="AY112" s="2">
        <f t="shared" si="139"/>
        <v>48.382849501947028</v>
      </c>
      <c r="AZ112" s="2">
        <f t="shared" si="139"/>
        <v>47.752376734065223</v>
      </c>
      <c r="BA112" s="2">
        <f t="shared" si="139"/>
        <v>48.677868095357233</v>
      </c>
      <c r="BB112" s="2">
        <f t="shared" si="139"/>
        <v>49.105454850605106</v>
      </c>
      <c r="BC112" s="2">
        <f t="shared" si="139"/>
        <v>49.130827678869956</v>
      </c>
      <c r="BD112" s="2">
        <f t="shared" si="139"/>
        <v>49.122578225836669</v>
      </c>
      <c r="BE112" s="2">
        <f t="shared" si="139"/>
        <v>49.408875439191533</v>
      </c>
      <c r="BF112" s="2">
        <f t="shared" si="139"/>
        <v>48.592760495331639</v>
      </c>
      <c r="BG112" s="2">
        <f t="shared" si="139"/>
        <v>48.103988817323007</v>
      </c>
      <c r="BH112" s="2">
        <f t="shared" si="139"/>
        <v>48.107530370944971</v>
      </c>
      <c r="BI112" s="2">
        <f t="shared" si="139"/>
        <v>48.40847391599879</v>
      </c>
      <c r="BJ112" s="2">
        <f t="shared" si="139"/>
        <v>47.912551139903677</v>
      </c>
      <c r="BK112" s="2">
        <f t="shared" si="139"/>
        <v>48.07237442447466</v>
      </c>
      <c r="BL112" s="2">
        <f t="shared" si="139"/>
        <v>48.343665666809827</v>
      </c>
      <c r="BM112" s="2">
        <f t="shared" si="139"/>
        <v>48.338414011029187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>
        <f t="shared" si="140"/>
        <v>47.978999999999999</v>
      </c>
      <c r="CG112" s="2">
        <f t="shared" si="140"/>
        <v>48.871699999999997</v>
      </c>
      <c r="CH112" s="2">
        <f t="shared" si="140"/>
        <v>48.5642</v>
      </c>
      <c r="CI112" s="2">
        <f t="shared" si="140"/>
        <v>48.8371</v>
      </c>
      <c r="CJ112" s="2">
        <f t="shared" si="140"/>
        <v>48.882800000000003</v>
      </c>
      <c r="CK112" s="2">
        <f t="shared" si="140"/>
        <v>48.7746</v>
      </c>
      <c r="CL112" s="2">
        <f t="shared" si="140"/>
        <v>48.174300000000002</v>
      </c>
      <c r="CM112" s="2">
        <f t="shared" si="140"/>
        <v>47.534199999999998</v>
      </c>
      <c r="CN112" s="2">
        <f t="shared" si="140"/>
        <v>47.6631</v>
      </c>
      <c r="CO112" s="2">
        <f t="shared" si="140"/>
        <v>48.542700000000004</v>
      </c>
      <c r="CP112" s="2">
        <f t="shared" si="140"/>
        <v>47.592199999999998</v>
      </c>
      <c r="CQ112" s="2" t="str">
        <f t="shared" si="140"/>
        <v/>
      </c>
      <c r="CR112" s="2" t="str">
        <f t="shared" si="140"/>
        <v/>
      </c>
      <c r="CS112" s="2">
        <f t="shared" si="140"/>
        <v>48.295499999999997</v>
      </c>
      <c r="CU112" s="2" t="str">
        <f t="shared" si="110"/>
        <v/>
      </c>
      <c r="CV112" s="2">
        <f t="shared" si="111"/>
        <v>47.978999999999999</v>
      </c>
      <c r="CW112" s="2">
        <f t="shared" si="112"/>
        <v>48.871699999999997</v>
      </c>
      <c r="CX112" s="2">
        <f t="shared" si="113"/>
        <v>48.5642</v>
      </c>
      <c r="CY112" s="2">
        <f t="shared" si="114"/>
        <v>48.8371</v>
      </c>
      <c r="CZ112" s="2">
        <f t="shared" si="115"/>
        <v>48.882800000000003</v>
      </c>
      <c r="DA112" s="2">
        <f t="shared" si="116"/>
        <v>48.7746</v>
      </c>
      <c r="DB112" s="2">
        <f t="shared" si="117"/>
        <v>48.174300000000002</v>
      </c>
      <c r="DC112" s="2">
        <f t="shared" si="118"/>
        <v>47.534199999999998</v>
      </c>
      <c r="DD112" s="2">
        <f t="shared" si="119"/>
        <v>47.6631</v>
      </c>
      <c r="DE112" s="2">
        <f t="shared" si="120"/>
        <v>48.542700000000004</v>
      </c>
      <c r="DF112" s="2">
        <f t="shared" si="121"/>
        <v>47.592199999999998</v>
      </c>
      <c r="DG112" s="2" t="str">
        <f t="shared" si="122"/>
        <v/>
      </c>
      <c r="DH112" s="2" t="str">
        <f t="shared" si="123"/>
        <v/>
      </c>
      <c r="DI112" s="2">
        <f t="shared" si="124"/>
        <v>48.295499999999997</v>
      </c>
      <c r="DK112" s="2">
        <f t="shared" ref="DK112:DY128" si="148">BO$228*$B112+BO$229</f>
        <v>62.041826997708164</v>
      </c>
      <c r="DL112" s="2">
        <f t="shared" si="148"/>
        <v>60.255011168831167</v>
      </c>
      <c r="DM112" s="2">
        <f t="shared" si="148"/>
        <v>60.409088693659285</v>
      </c>
      <c r="DN112" s="2">
        <f t="shared" si="148"/>
        <v>58.886791398013742</v>
      </c>
      <c r="DO112" s="2">
        <f t="shared" si="148"/>
        <v>59.573825714285732</v>
      </c>
      <c r="DP112" s="2">
        <f t="shared" si="148"/>
        <v>58.931870476190475</v>
      </c>
      <c r="DQ112" s="2">
        <f t="shared" si="148"/>
        <v>57.825402273702274</v>
      </c>
      <c r="DR112" s="2">
        <f t="shared" si="148"/>
        <v>59.945179047619057</v>
      </c>
      <c r="DS112" s="2">
        <f t="shared" si="148"/>
        <v>59.425287619047609</v>
      </c>
      <c r="DT112" s="2">
        <f t="shared" si="148"/>
        <v>57.632569927069952</v>
      </c>
      <c r="DU112" s="2">
        <f t="shared" si="148"/>
        <v>58.220089253539243</v>
      </c>
      <c r="DV112" s="2">
        <f t="shared" si="148"/>
        <v>57.55706430716431</v>
      </c>
      <c r="DW112" s="2">
        <f t="shared" si="148"/>
        <v>60.50432676852558</v>
      </c>
      <c r="DX112" s="2">
        <f t="shared" si="148"/>
        <v>56.801423993993993</v>
      </c>
      <c r="DY112" s="2">
        <f t="shared" si="148"/>
        <v>53.197314616755776</v>
      </c>
      <c r="EA112" s="2">
        <f t="shared" si="94"/>
        <v>48.262355203245804</v>
      </c>
      <c r="EB112" s="2">
        <f t="shared" si="94"/>
        <v>47.642433362061176</v>
      </c>
      <c r="EC112" s="2">
        <f t="shared" si="94"/>
        <v>48.569603383975824</v>
      </c>
      <c r="ED112" s="2">
        <f t="shared" si="94"/>
        <v>49.012005476897755</v>
      </c>
      <c r="EE112" s="2">
        <f t="shared" si="94"/>
        <v>49.023311762003203</v>
      </c>
      <c r="EF112" s="2">
        <f t="shared" si="94"/>
        <v>49.026137191436945</v>
      </c>
      <c r="EG112" s="2">
        <f t="shared" si="94"/>
        <v>49.317233656710158</v>
      </c>
      <c r="EH112" s="2">
        <f t="shared" si="94"/>
        <v>48.478598743227934</v>
      </c>
      <c r="EI112" s="2">
        <f t="shared" si="94"/>
        <v>47.993121867749423</v>
      </c>
      <c r="EJ112" s="2">
        <f t="shared" si="94"/>
        <v>48.006882663213851</v>
      </c>
      <c r="EK112" s="2">
        <f t="shared" si="94"/>
        <v>48.296345031207188</v>
      </c>
      <c r="EL112" s="2">
        <f t="shared" si="94"/>
        <v>47.80859814298389</v>
      </c>
      <c r="EM112" s="2">
        <f t="shared" si="135"/>
        <v>47.956084242894498</v>
      </c>
      <c r="EN112" s="2">
        <f t="shared" si="135"/>
        <v>48.239338038578673</v>
      </c>
      <c r="EO112" s="2">
        <f t="shared" si="135"/>
        <v>48.271215710067295</v>
      </c>
      <c r="EQ112" s="2">
        <f t="shared" ref="EQ112:FE128" si="149">CU$228*$B112+CU$229</f>
        <v>48.088616183612807</v>
      </c>
      <c r="ER112" s="2">
        <f t="shared" si="149"/>
        <v>47.568629272692036</v>
      </c>
      <c r="ES112" s="2">
        <f t="shared" si="149"/>
        <v>48.461224448672034</v>
      </c>
      <c r="ET112" s="2">
        <f t="shared" si="149"/>
        <v>48.974324585534319</v>
      </c>
      <c r="EU112" s="2">
        <f t="shared" si="149"/>
        <v>48.868551297947995</v>
      </c>
      <c r="EV112" s="2">
        <f t="shared" si="149"/>
        <v>48.90653254399561</v>
      </c>
      <c r="EW112" s="2">
        <f t="shared" si="149"/>
        <v>49.150617392832331</v>
      </c>
      <c r="EX112" s="2">
        <f t="shared" si="149"/>
        <v>48.376765617660325</v>
      </c>
      <c r="EY112" s="2">
        <f t="shared" si="149"/>
        <v>47.903384687862946</v>
      </c>
      <c r="EZ112" s="2">
        <f t="shared" si="149"/>
        <v>47.969120718242173</v>
      </c>
      <c r="FA112" s="2">
        <f t="shared" si="149"/>
        <v>48.251490735197017</v>
      </c>
      <c r="FB112" s="2">
        <f t="shared" si="149"/>
        <v>47.714535328113321</v>
      </c>
      <c r="FC112" s="2">
        <f t="shared" si="149"/>
        <v>47.926840147076746</v>
      </c>
      <c r="FD112" s="2">
        <f t="shared" si="149"/>
        <v>48.115173405450335</v>
      </c>
      <c r="FE112" s="2">
        <f t="shared" si="149"/>
        <v>48.422910127064704</v>
      </c>
      <c r="FG112" s="2">
        <f t="shared" ref="FG112:FU128" si="150">POWER(10,($B112-C$231)/C$229)/(1+POWER(10,($B112-C$231)/C$229))</f>
        <v>0.99119582738992695</v>
      </c>
      <c r="FH112" s="2">
        <f t="shared" si="150"/>
        <v>0.99126284609814308</v>
      </c>
      <c r="FI112" s="2">
        <f t="shared" si="150"/>
        <v>0.99082292102740488</v>
      </c>
      <c r="FJ112" s="2">
        <f t="shared" si="150"/>
        <v>0.99052131507335628</v>
      </c>
      <c r="FK112" s="2">
        <f t="shared" si="150"/>
        <v>0.98975942378386028</v>
      </c>
      <c r="FL112" s="2">
        <f t="shared" si="150"/>
        <v>0.99021589041644764</v>
      </c>
      <c r="FM112" s="2">
        <f t="shared" si="150"/>
        <v>0.98915392767303911</v>
      </c>
      <c r="FN112" s="2">
        <f t="shared" si="150"/>
        <v>0.99000963071342518</v>
      </c>
      <c r="FO112" s="2">
        <f t="shared" si="150"/>
        <v>0.99026495077535259</v>
      </c>
      <c r="FP112" s="2">
        <f t="shared" si="150"/>
        <v>0.98952072823747106</v>
      </c>
      <c r="FQ112" s="2">
        <f t="shared" si="150"/>
        <v>0.98867819666278045</v>
      </c>
      <c r="FR112" s="2">
        <f t="shared" si="150"/>
        <v>0.98929638103147322</v>
      </c>
      <c r="FS112" s="2">
        <f t="shared" si="150"/>
        <v>0.99072445772156548</v>
      </c>
      <c r="FT112" s="2">
        <f t="shared" si="150"/>
        <v>0.98777463303294466</v>
      </c>
      <c r="FU112" s="2">
        <f t="shared" si="150"/>
        <v>0.9864367994775195</v>
      </c>
      <c r="FW112" s="2">
        <f t="shared" si="141"/>
        <v>4.7343967670302588E-3</v>
      </c>
      <c r="FX112" s="2">
        <f t="shared" si="141"/>
        <v>3.4505051823914452E-3</v>
      </c>
      <c r="FY112" s="2">
        <f t="shared" si="141"/>
        <v>3.5724682047164648E-3</v>
      </c>
      <c r="FZ112" s="2">
        <f t="shared" si="141"/>
        <v>3.997006214976246E-3</v>
      </c>
      <c r="GA112" s="2">
        <f t="shared" si="141"/>
        <v>3.408011111046307E-3</v>
      </c>
      <c r="GB112" s="2">
        <f t="shared" si="141"/>
        <v>3.9943729108224109E-3</v>
      </c>
      <c r="GC112" s="2">
        <f t="shared" si="141"/>
        <v>3.831737032392187E-3</v>
      </c>
      <c r="GD112" s="2">
        <f t="shared" si="141"/>
        <v>3.8653393886615875E-3</v>
      </c>
      <c r="GE112" s="2">
        <f t="shared" si="141"/>
        <v>4.7443741842804876E-3</v>
      </c>
      <c r="GF112" s="2">
        <f t="shared" si="141"/>
        <v>5.891778299905082E-3</v>
      </c>
      <c r="GG112" s="2">
        <f t="shared" si="141"/>
        <v>5.0339807466021217E-3</v>
      </c>
      <c r="GH112" s="2">
        <f t="shared" si="141"/>
        <v>4.1554192240008739E-3</v>
      </c>
      <c r="GI112" s="2">
        <f t="shared" si="141"/>
        <v>3.4732647235789665E-3</v>
      </c>
      <c r="GJ112" s="2">
        <f t="shared" si="141"/>
        <v>2.7947940449485949E-3</v>
      </c>
      <c r="GK112" s="2">
        <f t="shared" si="141"/>
        <v>2.5355824196929529E-3</v>
      </c>
      <c r="GM112" s="86">
        <f t="shared" si="142"/>
        <v>1.3039237171800366E-21</v>
      </c>
      <c r="GN112" s="86">
        <f t="shared" si="142"/>
        <v>1.6753759867222667E-22</v>
      </c>
      <c r="GO112" s="86">
        <f t="shared" si="142"/>
        <v>1.6671538858390032E-30</v>
      </c>
      <c r="GP112" s="86">
        <f t="shared" si="142"/>
        <v>1.3077130484392659E-33</v>
      </c>
      <c r="GQ112" s="86">
        <f t="shared" si="142"/>
        <v>9.4842543584572141E-36</v>
      </c>
      <c r="GR112" s="86">
        <f t="shared" si="142"/>
        <v>5.7751570052684161E-32</v>
      </c>
      <c r="GS112" s="86">
        <f t="shared" si="142"/>
        <v>4.4709467014267729E-38</v>
      </c>
      <c r="GT112" s="86">
        <f t="shared" si="142"/>
        <v>2.9123012806153324E-45</v>
      </c>
      <c r="GU112" s="86">
        <f t="shared" si="142"/>
        <v>1.921848275116113E-40</v>
      </c>
      <c r="GV112" s="86">
        <f t="shared" si="142"/>
        <v>3.2703874082753156E-34</v>
      </c>
      <c r="GW112" s="86">
        <f t="shared" si="142"/>
        <v>1.2396588634568019E-25</v>
      </c>
      <c r="GX112" s="86">
        <f t="shared" si="142"/>
        <v>1.1339126841727469E-22</v>
      </c>
      <c r="GY112" s="86">
        <f t="shared" si="142"/>
        <v>2.2030427310972612E-23</v>
      </c>
      <c r="GZ112" s="86">
        <f t="shared" si="142"/>
        <v>1.469757977437924E-19</v>
      </c>
      <c r="HA112" s="86">
        <f t="shared" si="142"/>
        <v>7.947990297194958E-25</v>
      </c>
      <c r="HC112" s="86">
        <f t="shared" si="73"/>
        <v>1.2177628816325212E-2</v>
      </c>
      <c r="HD112" s="86">
        <f t="shared" si="73"/>
        <v>7.3624224774627928E-3</v>
      </c>
      <c r="HE112" s="86">
        <f t="shared" si="73"/>
        <v>8.0233231472511598E-3</v>
      </c>
      <c r="HF112" s="86">
        <f t="shared" si="73"/>
        <v>2.1681945460385755E-4</v>
      </c>
      <c r="HG112" s="86">
        <f t="shared" si="73"/>
        <v>9.7906008774721891E-4</v>
      </c>
      <c r="HH112" s="86">
        <f t="shared" si="73"/>
        <v>8.1753499534575078E-4</v>
      </c>
      <c r="HI112" s="86">
        <f t="shared" si="138"/>
        <v>3.799250418029175E-4</v>
      </c>
      <c r="HJ112" s="86">
        <f t="shared" si="138"/>
        <v>5.6173835944060365E-7</v>
      </c>
      <c r="HK112" s="86">
        <f t="shared" si="138"/>
        <v>8.34897586151547E-6</v>
      </c>
      <c r="HL112" s="86">
        <f t="shared" si="138"/>
        <v>1.3274337659144843E-4</v>
      </c>
      <c r="HM112" s="86">
        <f t="shared" si="138"/>
        <v>3.7422809472194901E-3</v>
      </c>
      <c r="HN112" s="86">
        <f t="shared" si="138"/>
        <v>4.6887576589275393E-3</v>
      </c>
      <c r="HO112" s="86">
        <f t="shared" si="138"/>
        <v>2.4906629618058382E-2</v>
      </c>
      <c r="HP112" s="86">
        <f t="shared" si="138"/>
        <v>1.5864018268060675E-2</v>
      </c>
      <c r="HQ112" s="86">
        <f t="shared" si="138"/>
        <v>3.0947638527273227E-3</v>
      </c>
      <c r="HS112" s="86">
        <f t="shared" si="143"/>
        <v>2.0809881562139455E-8</v>
      </c>
      <c r="HT112" s="86">
        <f t="shared" si="143"/>
        <v>1.959262187069876E-8</v>
      </c>
      <c r="HU112" s="86">
        <f t="shared" si="143"/>
        <v>9.2833306890755074E-9</v>
      </c>
      <c r="HV112" s="86">
        <f t="shared" si="143"/>
        <v>3.8805479208227965E-10</v>
      </c>
      <c r="HW112" s="86">
        <f t="shared" si="143"/>
        <v>4.5468303126632759E-11</v>
      </c>
      <c r="HX112" s="86">
        <f t="shared" si="143"/>
        <v>2.5684459284631757E-10</v>
      </c>
      <c r="HY112" s="86">
        <f t="shared" si="143"/>
        <v>1.130570406511034E-13</v>
      </c>
      <c r="HZ112" s="86">
        <f t="shared" si="143"/>
        <v>2.6333053808194389E-12</v>
      </c>
      <c r="IA112" s="86">
        <f t="shared" si="143"/>
        <v>8.6771301041147961E-10</v>
      </c>
      <c r="IB112" s="86">
        <f t="shared" si="143"/>
        <v>1.1892599205582205E-9</v>
      </c>
      <c r="IC112" s="86">
        <f t="shared" si="143"/>
        <v>5.7186834052389426E-11</v>
      </c>
      <c r="ID112" s="86">
        <f t="shared" si="143"/>
        <v>5.3028389771627453E-10</v>
      </c>
      <c r="IE112" s="86">
        <f t="shared" si="143"/>
        <v>2.1760192292483924E-9</v>
      </c>
      <c r="IF112" s="86">
        <f t="shared" si="143"/>
        <v>2.5134165984494276E-8</v>
      </c>
      <c r="IG112" s="86">
        <f t="shared" si="143"/>
        <v>1.6505163776155779E-7</v>
      </c>
      <c r="II112" s="86">
        <f t="shared" si="144"/>
        <v>2.7753573549232993E-48</v>
      </c>
      <c r="IJ112" s="86">
        <f t="shared" si="144"/>
        <v>3.2796809526025206E-51</v>
      </c>
      <c r="IK112" s="86">
        <f t="shared" si="144"/>
        <v>1.0496734410817105E-51</v>
      </c>
      <c r="IL112" s="86">
        <f t="shared" si="144"/>
        <v>5.244432978538948E-61</v>
      </c>
      <c r="IM112" s="86">
        <f t="shared" si="144"/>
        <v>1.7311152718493564E-64</v>
      </c>
      <c r="IN112" s="86">
        <f t="shared" si="144"/>
        <v>4.650688358140182E-62</v>
      </c>
      <c r="IO112" s="86">
        <f t="shared" si="144"/>
        <v>8.6988889816583763E-84</v>
      </c>
      <c r="IP112" s="86">
        <f t="shared" si="144"/>
        <v>4.1653484224743075E-74</v>
      </c>
      <c r="IQ112" s="86">
        <f t="shared" si="144"/>
        <v>2.8622567902555625E-61</v>
      </c>
      <c r="IR112" s="86">
        <f t="shared" si="144"/>
        <v>1.8976870697476781E-59</v>
      </c>
      <c r="IS112" s="86">
        <f t="shared" si="144"/>
        <v>5.3850949589237785E-67</v>
      </c>
      <c r="IT112" s="86">
        <f t="shared" si="144"/>
        <v>1.5302381516847069E-58</v>
      </c>
      <c r="IU112" s="86">
        <f t="shared" si="144"/>
        <v>8.9554333753066543E-52</v>
      </c>
      <c r="IV112" s="86">
        <f t="shared" si="144"/>
        <v>5.7475495374723426E-37</v>
      </c>
      <c r="IW112" s="86">
        <f t="shared" si="144"/>
        <v>1.7160369401886823E-38</v>
      </c>
      <c r="IY112" s="86">
        <f t="shared" si="145"/>
        <v>1.2177649626206774E-2</v>
      </c>
      <c r="IZ112" s="86">
        <f t="shared" si="145"/>
        <v>7.3624420700846632E-3</v>
      </c>
      <c r="JA112" s="86">
        <f t="shared" si="145"/>
        <v>8.023332430581849E-3</v>
      </c>
      <c r="JB112" s="86">
        <f t="shared" si="145"/>
        <v>2.1681984265864963E-4</v>
      </c>
      <c r="JC112" s="86">
        <f t="shared" si="145"/>
        <v>9.7906013321552208E-4</v>
      </c>
      <c r="JD112" s="86">
        <f t="shared" si="145"/>
        <v>8.1753525219034357E-4</v>
      </c>
      <c r="JE112" s="86">
        <f t="shared" si="145"/>
        <v>3.7992504191597452E-4</v>
      </c>
      <c r="JF112" s="86">
        <f t="shared" si="145"/>
        <v>5.6174099274598446E-7</v>
      </c>
      <c r="JG112" s="86">
        <f t="shared" si="145"/>
        <v>8.3498435745258821E-6</v>
      </c>
      <c r="JH112" s="86">
        <f t="shared" si="145"/>
        <v>1.3274456585136898E-4</v>
      </c>
      <c r="JI112" s="86">
        <f t="shared" si="145"/>
        <v>3.7422810044063243E-3</v>
      </c>
      <c r="JJ112" s="86">
        <f t="shared" si="145"/>
        <v>4.6887581892114368E-3</v>
      </c>
      <c r="JK112" s="86">
        <f t="shared" si="145"/>
        <v>2.4906631794077611E-2</v>
      </c>
      <c r="JL112" s="86">
        <f t="shared" si="145"/>
        <v>1.586404340222666E-2</v>
      </c>
      <c r="JM112" s="86">
        <f t="shared" si="145"/>
        <v>3.0949289043650844E-3</v>
      </c>
    </row>
    <row r="113" spans="2:273" x14ac:dyDescent="0.25">
      <c r="B113" s="2">
        <v>86</v>
      </c>
      <c r="C113" s="37">
        <v>49.136499999999998</v>
      </c>
      <c r="D113" s="37">
        <v>47.493499999999997</v>
      </c>
      <c r="E113" s="37">
        <v>48.819699999999997</v>
      </c>
      <c r="F113" s="37">
        <v>48.76</v>
      </c>
      <c r="G113" s="37">
        <v>48.426600000000001</v>
      </c>
      <c r="H113" s="37">
        <v>49.219700000000003</v>
      </c>
      <c r="I113" s="37">
        <v>48.753799999999998</v>
      </c>
      <c r="J113" s="37">
        <v>48.302500000000002</v>
      </c>
      <c r="K113" s="37">
        <v>48.109200000000001</v>
      </c>
      <c r="L113" s="37">
        <v>47.851399999999998</v>
      </c>
      <c r="M113" s="37">
        <v>48.435099999999998</v>
      </c>
      <c r="N113" s="37">
        <v>47.906799999999997</v>
      </c>
      <c r="O113" s="37">
        <v>47.498199999999997</v>
      </c>
      <c r="P113" s="37">
        <v>47.744300000000003</v>
      </c>
      <c r="Q113" s="37">
        <v>47.931600000000003</v>
      </c>
      <c r="S113" s="4">
        <f t="shared" si="146"/>
        <v>48.387585687335481</v>
      </c>
      <c r="T113" s="4">
        <f t="shared" si="146"/>
        <v>47.740141083678679</v>
      </c>
      <c r="U113" s="4">
        <f t="shared" si="146"/>
        <v>48.665551520320165</v>
      </c>
      <c r="V113" s="4">
        <f t="shared" si="146"/>
        <v>49.07001321411115</v>
      </c>
      <c r="W113" s="4">
        <f t="shared" si="146"/>
        <v>49.079438955281745</v>
      </c>
      <c r="X113" s="4">
        <f t="shared" si="146"/>
        <v>49.069934247730913</v>
      </c>
      <c r="Y113" s="4">
        <f t="shared" si="146"/>
        <v>49.35161201945413</v>
      </c>
      <c r="Z113" s="4">
        <f t="shared" si="146"/>
        <v>48.544424312091046</v>
      </c>
      <c r="AA113" s="4">
        <f t="shared" si="146"/>
        <v>48.057156786268465</v>
      </c>
      <c r="AB113" s="4">
        <f t="shared" si="146"/>
        <v>48.060572124460919</v>
      </c>
      <c r="AC113" s="4">
        <f t="shared" si="146"/>
        <v>48.364688048413029</v>
      </c>
      <c r="AD113" s="4">
        <f t="shared" si="146"/>
        <v>47.87526443667852</v>
      </c>
      <c r="AE113" s="4">
        <f t="shared" si="146"/>
        <v>48.158879104385854</v>
      </c>
      <c r="AF113" s="4">
        <f t="shared" si="146"/>
        <v>48.336484721121742</v>
      </c>
      <c r="AG113" s="4">
        <f t="shared" si="146"/>
        <v>48.308023062289578</v>
      </c>
      <c r="AI113" s="4">
        <f t="shared" si="147"/>
        <v>0.74891431266451747</v>
      </c>
      <c r="AJ113" s="4">
        <f t="shared" si="147"/>
        <v>-0.24664108367868209</v>
      </c>
      <c r="AK113" s="4">
        <f t="shared" si="147"/>
        <v>0.15414847967983292</v>
      </c>
      <c r="AL113" s="4">
        <f t="shared" si="147"/>
        <v>-0.31001321411115157</v>
      </c>
      <c r="AM113" s="4">
        <f t="shared" si="147"/>
        <v>-0.6528389552817444</v>
      </c>
      <c r="AN113" s="4">
        <f t="shared" si="147"/>
        <v>0.14976575226909006</v>
      </c>
      <c r="AO113" s="4">
        <f t="shared" si="147"/>
        <v>-0.59781201945413187</v>
      </c>
      <c r="AP113" s="4">
        <f t="shared" si="147"/>
        <v>-0.2419243120910437</v>
      </c>
      <c r="AQ113" s="4">
        <f t="shared" si="147"/>
        <v>5.2043213731536753E-2</v>
      </c>
      <c r="AR113" s="4">
        <f t="shared" si="147"/>
        <v>-0.20917212446092037</v>
      </c>
      <c r="AS113" s="4">
        <f t="shared" si="147"/>
        <v>7.0411951586969224E-2</v>
      </c>
      <c r="AT113" s="4">
        <f t="shared" si="147"/>
        <v>3.1535563321476445E-2</v>
      </c>
      <c r="AU113" s="4">
        <f t="shared" si="147"/>
        <v>-0.66067910438585642</v>
      </c>
      <c r="AV113" s="4">
        <f t="shared" si="147"/>
        <v>-0.5921847211217397</v>
      </c>
      <c r="AW113" s="4">
        <f t="shared" si="147"/>
        <v>-0.37642306228957523</v>
      </c>
      <c r="AY113" s="2">
        <f t="shared" si="139"/>
        <v>48.334375780308449</v>
      </c>
      <c r="AZ113" s="2">
        <f t="shared" si="139"/>
        <v>47.712435724604745</v>
      </c>
      <c r="BA113" s="2">
        <f t="shared" si="139"/>
        <v>48.630340307076999</v>
      </c>
      <c r="BB113" s="2">
        <f t="shared" si="139"/>
        <v>49.069719801324531</v>
      </c>
      <c r="BC113" s="2">
        <f t="shared" si="139"/>
        <v>49.077537908724899</v>
      </c>
      <c r="BD113" s="2">
        <f t="shared" si="139"/>
        <v>49.068432690848077</v>
      </c>
      <c r="BE113" s="2">
        <f t="shared" si="139"/>
        <v>49.351212387760164</v>
      </c>
      <c r="BF113" s="2">
        <f t="shared" si="139"/>
        <v>48.544424193154121</v>
      </c>
      <c r="BG113" s="2">
        <f t="shared" si="139"/>
        <v>48.057152169207441</v>
      </c>
      <c r="BH113" s="2">
        <f t="shared" si="139"/>
        <v>48.060442764088982</v>
      </c>
      <c r="BI113" s="2">
        <f t="shared" si="139"/>
        <v>48.356614876951532</v>
      </c>
      <c r="BJ113" s="2">
        <f t="shared" si="139"/>
        <v>47.862180153349129</v>
      </c>
      <c r="BK113" s="2">
        <f t="shared" si="139"/>
        <v>48.022917268637812</v>
      </c>
      <c r="BL113" s="2">
        <f t="shared" si="139"/>
        <v>48.291478504840612</v>
      </c>
      <c r="BM113" s="2">
        <f t="shared" si="139"/>
        <v>48.304807553245823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>
        <f t="shared" si="140"/>
        <v>49.136499999999998</v>
      </c>
      <c r="CF113" s="2">
        <f t="shared" si="140"/>
        <v>47.493499999999997</v>
      </c>
      <c r="CG113" s="2">
        <f t="shared" si="140"/>
        <v>48.819699999999997</v>
      </c>
      <c r="CH113" s="2">
        <f t="shared" si="140"/>
        <v>48.76</v>
      </c>
      <c r="CI113" s="2">
        <f t="shared" si="140"/>
        <v>48.426600000000001</v>
      </c>
      <c r="CJ113" s="2">
        <f t="shared" si="140"/>
        <v>49.219700000000003</v>
      </c>
      <c r="CK113" s="2">
        <f t="shared" si="140"/>
        <v>48.753799999999998</v>
      </c>
      <c r="CL113" s="2">
        <f t="shared" si="140"/>
        <v>48.302500000000002</v>
      </c>
      <c r="CM113" s="2">
        <f t="shared" si="140"/>
        <v>48.109200000000001</v>
      </c>
      <c r="CN113" s="2">
        <f t="shared" si="140"/>
        <v>47.851399999999998</v>
      </c>
      <c r="CO113" s="2">
        <f t="shared" si="140"/>
        <v>48.435099999999998</v>
      </c>
      <c r="CP113" s="2">
        <f t="shared" si="140"/>
        <v>47.906799999999997</v>
      </c>
      <c r="CQ113" s="2" t="str">
        <f t="shared" si="140"/>
        <v/>
      </c>
      <c r="CR113" s="2">
        <f t="shared" si="140"/>
        <v>47.744300000000003</v>
      </c>
      <c r="CS113" s="2">
        <f t="shared" si="140"/>
        <v>47.931600000000003</v>
      </c>
      <c r="CU113" s="2">
        <f t="shared" si="110"/>
        <v>49.136499999999998</v>
      </c>
      <c r="CV113" s="2">
        <f t="shared" si="111"/>
        <v>47.493499999999997</v>
      </c>
      <c r="CW113" s="2">
        <f t="shared" si="112"/>
        <v>48.819699999999997</v>
      </c>
      <c r="CX113" s="2">
        <f t="shared" si="113"/>
        <v>48.76</v>
      </c>
      <c r="CY113" s="2">
        <f t="shared" si="114"/>
        <v>48.426600000000001</v>
      </c>
      <c r="CZ113" s="2">
        <f t="shared" si="115"/>
        <v>49.219700000000003</v>
      </c>
      <c r="DA113" s="2">
        <f t="shared" si="116"/>
        <v>48.753799999999998</v>
      </c>
      <c r="DB113" s="2">
        <f t="shared" si="117"/>
        <v>48.302500000000002</v>
      </c>
      <c r="DC113" s="2">
        <f t="shared" si="118"/>
        <v>48.109200000000001</v>
      </c>
      <c r="DD113" s="2">
        <f t="shared" si="119"/>
        <v>47.851399999999998</v>
      </c>
      <c r="DE113" s="2">
        <f t="shared" si="120"/>
        <v>48.435099999999998</v>
      </c>
      <c r="DF113" s="2">
        <f t="shared" si="121"/>
        <v>47.906799999999997</v>
      </c>
      <c r="DG113" s="2" t="str">
        <f t="shared" si="122"/>
        <v/>
      </c>
      <c r="DH113" s="2">
        <f t="shared" si="123"/>
        <v>47.744300000000003</v>
      </c>
      <c r="DI113" s="2">
        <f t="shared" si="124"/>
        <v>47.931600000000003</v>
      </c>
      <c r="DK113" s="2">
        <f t="shared" si="148"/>
        <v>62.192763544690592</v>
      </c>
      <c r="DL113" s="2">
        <f t="shared" si="148"/>
        <v>60.383658090145147</v>
      </c>
      <c r="DM113" s="2">
        <f t="shared" si="148"/>
        <v>60.539355767761649</v>
      </c>
      <c r="DN113" s="2">
        <f t="shared" si="148"/>
        <v>58.99611067990832</v>
      </c>
      <c r="DO113" s="2">
        <f t="shared" si="148"/>
        <v>59.686715042016822</v>
      </c>
      <c r="DP113" s="2">
        <f t="shared" si="148"/>
        <v>59.032175798319329</v>
      </c>
      <c r="DQ113" s="2">
        <f t="shared" si="148"/>
        <v>57.90920592878593</v>
      </c>
      <c r="DR113" s="2">
        <f t="shared" si="148"/>
        <v>60.058099159663875</v>
      </c>
      <c r="DS113" s="2">
        <f t="shared" si="148"/>
        <v>59.537767394957967</v>
      </c>
      <c r="DT113" s="2">
        <f t="shared" si="148"/>
        <v>57.720242526812548</v>
      </c>
      <c r="DU113" s="2">
        <f t="shared" si="148"/>
        <v>58.317519588159584</v>
      </c>
      <c r="DV113" s="2">
        <f t="shared" si="148"/>
        <v>57.645629004719005</v>
      </c>
      <c r="DW113" s="2">
        <f t="shared" si="148"/>
        <v>60.635359190221536</v>
      </c>
      <c r="DX113" s="2">
        <f t="shared" si="148"/>
        <v>56.891519927069922</v>
      </c>
      <c r="DY113" s="2">
        <f t="shared" si="148"/>
        <v>53.256586341354705</v>
      </c>
      <c r="EA113" s="2">
        <f t="shared" si="94"/>
        <v>48.222966192043685</v>
      </c>
      <c r="EB113" s="2">
        <f t="shared" si="94"/>
        <v>47.610841768777931</v>
      </c>
      <c r="EC113" s="2">
        <f t="shared" si="94"/>
        <v>48.53014908773234</v>
      </c>
      <c r="ED113" s="2">
        <f t="shared" si="94"/>
        <v>48.983235835986918</v>
      </c>
      <c r="EE113" s="2">
        <f t="shared" si="94"/>
        <v>48.97797954448491</v>
      </c>
      <c r="EF113" s="2">
        <f t="shared" si="94"/>
        <v>48.979144111152443</v>
      </c>
      <c r="EG113" s="2">
        <f t="shared" si="94"/>
        <v>49.266286546704293</v>
      </c>
      <c r="EH113" s="2">
        <f t="shared" si="94"/>
        <v>48.438864017957222</v>
      </c>
      <c r="EI113" s="2">
        <f t="shared" si="94"/>
        <v>47.954658856583528</v>
      </c>
      <c r="EJ113" s="2">
        <f t="shared" si="94"/>
        <v>47.967375058947802</v>
      </c>
      <c r="EK113" s="2">
        <f t="shared" si="94"/>
        <v>48.252821717949075</v>
      </c>
      <c r="EL113" s="2">
        <f t="shared" si="94"/>
        <v>47.766049808594232</v>
      </c>
      <c r="EM113" s="2">
        <f t="shared" si="135"/>
        <v>47.915331974020745</v>
      </c>
      <c r="EN113" s="2">
        <f t="shared" si="135"/>
        <v>48.194769980372243</v>
      </c>
      <c r="EO113" s="2">
        <f t="shared" si="135"/>
        <v>48.242316840406538</v>
      </c>
      <c r="EQ113" s="2">
        <f t="shared" si="149"/>
        <v>48.05956129143722</v>
      </c>
      <c r="ER113" s="2">
        <f t="shared" si="149"/>
        <v>47.541306778512819</v>
      </c>
      <c r="ES113" s="2">
        <f t="shared" si="149"/>
        <v>48.427433935551754</v>
      </c>
      <c r="ET113" s="2">
        <f t="shared" si="149"/>
        <v>48.949859727932981</v>
      </c>
      <c r="EU113" s="2">
        <f t="shared" si="149"/>
        <v>48.831751183745375</v>
      </c>
      <c r="EV113" s="2">
        <f t="shared" si="149"/>
        <v>48.866293371077056</v>
      </c>
      <c r="EW113" s="2">
        <f t="shared" si="149"/>
        <v>49.111686485549306</v>
      </c>
      <c r="EX113" s="2">
        <f t="shared" si="149"/>
        <v>48.34454567723801</v>
      </c>
      <c r="EY113" s="2">
        <f t="shared" si="149"/>
        <v>47.870973592567047</v>
      </c>
      <c r="EZ113" s="2">
        <f t="shared" si="149"/>
        <v>47.931981967498295</v>
      </c>
      <c r="FA113" s="2">
        <f t="shared" si="149"/>
        <v>48.210299927046329</v>
      </c>
      <c r="FB113" s="2">
        <f t="shared" si="149"/>
        <v>47.677519754705564</v>
      </c>
      <c r="FC113" s="2">
        <f t="shared" si="149"/>
        <v>47.887401539432744</v>
      </c>
      <c r="FD113" s="2">
        <f t="shared" si="149"/>
        <v>48.076686354211532</v>
      </c>
      <c r="FE113" s="2">
        <f t="shared" si="149"/>
        <v>48.38304641217205</v>
      </c>
      <c r="FG113" s="2">
        <f t="shared" si="150"/>
        <v>0.99196427409814081</v>
      </c>
      <c r="FH113" s="2">
        <f t="shared" si="150"/>
        <v>0.99202549033400711</v>
      </c>
      <c r="FI113" s="2">
        <f t="shared" si="150"/>
        <v>0.9916236407316702</v>
      </c>
      <c r="FJ113" s="2">
        <f t="shared" si="150"/>
        <v>0.99134812075048628</v>
      </c>
      <c r="FK113" s="2">
        <f t="shared" si="150"/>
        <v>0.99065206043795895</v>
      </c>
      <c r="FL113" s="2">
        <f t="shared" si="150"/>
        <v>0.99106909743171934</v>
      </c>
      <c r="FM113" s="2">
        <f t="shared" si="150"/>
        <v>0.99009881540855105</v>
      </c>
      <c r="FN113" s="2">
        <f t="shared" si="150"/>
        <v>0.99088065861725172</v>
      </c>
      <c r="FO113" s="2">
        <f t="shared" si="150"/>
        <v>0.99111391795587434</v>
      </c>
      <c r="FP113" s="2">
        <f t="shared" si="150"/>
        <v>0.99043397008822109</v>
      </c>
      <c r="FQ113" s="2">
        <f t="shared" si="150"/>
        <v>0.989664096049511</v>
      </c>
      <c r="FR113" s="2">
        <f t="shared" si="150"/>
        <v>0.99022898111085</v>
      </c>
      <c r="FS113" s="2">
        <f t="shared" si="150"/>
        <v>0.99153369515033907</v>
      </c>
      <c r="FT113" s="2">
        <f t="shared" si="150"/>
        <v>0.98883832620091405</v>
      </c>
      <c r="FU113" s="2">
        <f t="shared" si="150"/>
        <v>0.98761543418511499</v>
      </c>
      <c r="FW113" s="2">
        <f t="shared" si="141"/>
        <v>5.1887927625136445E-3</v>
      </c>
      <c r="FX113" s="2">
        <f t="shared" si="141"/>
        <v>3.7821446278382136E-3</v>
      </c>
      <c r="FY113" s="2">
        <f t="shared" si="141"/>
        <v>3.9157838581145221E-3</v>
      </c>
      <c r="FZ113" s="2">
        <f t="shared" si="141"/>
        <v>4.3809407688880156E-3</v>
      </c>
      <c r="GA113" s="2">
        <f t="shared" si="141"/>
        <v>3.7355816208546225E-3</v>
      </c>
      <c r="GB113" s="2">
        <f t="shared" si="141"/>
        <v>4.3780556331501708E-3</v>
      </c>
      <c r="GC113" s="2">
        <f t="shared" si="141"/>
        <v>4.1998635077074523E-3</v>
      </c>
      <c r="GD113" s="2">
        <f t="shared" si="141"/>
        <v>4.2366804133843186E-3</v>
      </c>
      <c r="GE113" s="2">
        <f t="shared" si="141"/>
        <v>5.1997227852490346E-3</v>
      </c>
      <c r="GF113" s="2">
        <f t="shared" si="141"/>
        <v>6.456536365382644E-3</v>
      </c>
      <c r="GG113" s="2">
        <f t="shared" si="141"/>
        <v>5.5169707047019742E-3</v>
      </c>
      <c r="GH113" s="2">
        <f t="shared" si="141"/>
        <v>4.5545006421638381E-3</v>
      </c>
      <c r="GI113" s="2">
        <f t="shared" si="141"/>
        <v>3.8070833068637754E-3</v>
      </c>
      <c r="GJ113" s="2">
        <f t="shared" si="141"/>
        <v>3.063604672779495E-3</v>
      </c>
      <c r="GK113" s="2">
        <f t="shared" si="141"/>
        <v>2.7795308854739391E-3</v>
      </c>
      <c r="GM113" s="86">
        <f t="shared" si="142"/>
        <v>5.8284145700200687E-23</v>
      </c>
      <c r="GN113" s="86">
        <f t="shared" si="142"/>
        <v>6.9329433014131501E-24</v>
      </c>
      <c r="GO113" s="86">
        <f t="shared" si="142"/>
        <v>1.8677333092959936E-32</v>
      </c>
      <c r="GP113" s="86">
        <f t="shared" si="142"/>
        <v>9.761127069428768E-36</v>
      </c>
      <c r="GQ113" s="86">
        <f t="shared" si="142"/>
        <v>4.9911024479818025E-38</v>
      </c>
      <c r="GR113" s="86">
        <f t="shared" si="142"/>
        <v>6.0844065054671084E-34</v>
      </c>
      <c r="GS113" s="86">
        <f t="shared" si="142"/>
        <v>1.6087575030822207E-40</v>
      </c>
      <c r="GT113" s="86">
        <f t="shared" si="142"/>
        <v>3.8746451305476978E-48</v>
      </c>
      <c r="GU113" s="86">
        <f t="shared" si="142"/>
        <v>6.6047421661892124E-43</v>
      </c>
      <c r="GV113" s="86">
        <f t="shared" si="142"/>
        <v>2.39618335188092E-36</v>
      </c>
      <c r="GW113" s="86">
        <f t="shared" si="142"/>
        <v>2.9422568603954675E-27</v>
      </c>
      <c r="GX113" s="86">
        <f t="shared" si="142"/>
        <v>4.2972841105899234E-24</v>
      </c>
      <c r="GY113" s="86">
        <f t="shared" si="142"/>
        <v>6.7188004502665767E-25</v>
      </c>
      <c r="GZ113" s="86">
        <f t="shared" si="142"/>
        <v>9.6053392009857758E-21</v>
      </c>
      <c r="HA113" s="86">
        <f t="shared" si="142"/>
        <v>2.4321940259125601E-26</v>
      </c>
      <c r="HC113" s="86">
        <f t="shared" si="73"/>
        <v>4.82855185464075E-3</v>
      </c>
      <c r="HD113" s="86">
        <f t="shared" si="73"/>
        <v>2.6463600254393897E-3</v>
      </c>
      <c r="HE113" s="86">
        <f t="shared" si="73"/>
        <v>2.7163665491661809E-3</v>
      </c>
      <c r="HF113" s="86">
        <f t="shared" si="73"/>
        <v>3.6036802880916534E-5</v>
      </c>
      <c r="HG113" s="86">
        <f t="shared" si="73"/>
        <v>1.947590177049526E-4</v>
      </c>
      <c r="HH113" s="86">
        <f t="shared" si="73"/>
        <v>1.7208713396634168E-4</v>
      </c>
      <c r="HI113" s="86">
        <f t="shared" si="138"/>
        <v>5.8744929217247105E-5</v>
      </c>
      <c r="HJ113" s="86">
        <f t="shared" si="138"/>
        <v>1.8874570773086816E-8</v>
      </c>
      <c r="HK113" s="86">
        <f t="shared" si="138"/>
        <v>8.220754270333183E-7</v>
      </c>
      <c r="HL113" s="86">
        <f t="shared" si="138"/>
        <v>2.3089379744477439E-5</v>
      </c>
      <c r="HM113" s="86">
        <f t="shared" si="138"/>
        <v>1.2524600269736411E-3</v>
      </c>
      <c r="HN113" s="86">
        <f t="shared" si="138"/>
        <v>1.4838578369887464E-3</v>
      </c>
      <c r="HO113" s="86">
        <f t="shared" si="138"/>
        <v>1.0066239491159553E-2</v>
      </c>
      <c r="HP113" s="86">
        <f t="shared" si="138"/>
        <v>6.361555275515126E-3</v>
      </c>
      <c r="HQ113" s="86">
        <f t="shared" si="138"/>
        <v>8.1861312367812085E-4</v>
      </c>
      <c r="HS113" s="86">
        <f t="shared" si="143"/>
        <v>6.1015722886280516E-8</v>
      </c>
      <c r="HT113" s="86">
        <f t="shared" si="143"/>
        <v>5.59439632875325E-8</v>
      </c>
      <c r="HU113" s="86">
        <f t="shared" si="143"/>
        <v>2.7444268765678199E-8</v>
      </c>
      <c r="HV113" s="86">
        <f t="shared" si="143"/>
        <v>1.4335673850100867E-9</v>
      </c>
      <c r="HW113" s="86">
        <f t="shared" si="143"/>
        <v>1.7944785630944598E-10</v>
      </c>
      <c r="HX113" s="86">
        <f t="shared" si="143"/>
        <v>9.7218512547360663E-10</v>
      </c>
      <c r="HY113" s="86">
        <f t="shared" si="143"/>
        <v>6.8298112341348801E-13</v>
      </c>
      <c r="HZ113" s="86">
        <f t="shared" si="143"/>
        <v>1.3009576061365019E-11</v>
      </c>
      <c r="IA113" s="86">
        <f t="shared" si="143"/>
        <v>3.2631500877892949E-9</v>
      </c>
      <c r="IB113" s="86">
        <f t="shared" si="143"/>
        <v>4.5787841263920286E-9</v>
      </c>
      <c r="IC113" s="86">
        <f t="shared" si="143"/>
        <v>2.5476971920774764E-10</v>
      </c>
      <c r="ID113" s="86">
        <f t="shared" si="143"/>
        <v>1.9051859527597583E-9</v>
      </c>
      <c r="IE113" s="86">
        <f t="shared" si="143"/>
        <v>6.6882892464406721E-9</v>
      </c>
      <c r="IF113" s="86">
        <f t="shared" si="143"/>
        <v>6.4495903162228041E-8</v>
      </c>
      <c r="IG113" s="86">
        <f t="shared" si="143"/>
        <v>3.6853631818698086E-7</v>
      </c>
      <c r="II113" s="86">
        <f t="shared" si="144"/>
        <v>1.0752497589094798E-46</v>
      </c>
      <c r="IJ113" s="86">
        <f t="shared" si="144"/>
        <v>1.2873508051851848E-49</v>
      </c>
      <c r="IK113" s="86">
        <f t="shared" si="144"/>
        <v>4.372102214746564E-50</v>
      </c>
      <c r="IL113" s="86">
        <f t="shared" si="144"/>
        <v>4.7734861259082492E-59</v>
      </c>
      <c r="IM113" s="86">
        <f t="shared" si="144"/>
        <v>1.7961128415401443E-62</v>
      </c>
      <c r="IN113" s="86">
        <f t="shared" si="144"/>
        <v>4.582715427555039E-60</v>
      </c>
      <c r="IO113" s="86">
        <f t="shared" si="144"/>
        <v>4.2646940118569195E-81</v>
      </c>
      <c r="IP113" s="86">
        <f t="shared" si="144"/>
        <v>9.923319291208041E-72</v>
      </c>
      <c r="IQ113" s="86">
        <f t="shared" si="144"/>
        <v>3.0714629957989198E-59</v>
      </c>
      <c r="IR113" s="86">
        <f t="shared" si="144"/>
        <v>2.1365099122178747E-57</v>
      </c>
      <c r="IS113" s="86">
        <f t="shared" si="144"/>
        <v>9.5849090314458731E-65</v>
      </c>
      <c r="IT113" s="86">
        <f t="shared" si="144"/>
        <v>1.1908558229093189E-56</v>
      </c>
      <c r="IU113" s="86">
        <f t="shared" si="144"/>
        <v>3.6805890819681529E-50</v>
      </c>
      <c r="IV113" s="86">
        <f t="shared" si="144"/>
        <v>7.1741782121659372E-36</v>
      </c>
      <c r="IW113" s="86">
        <f t="shared" si="144"/>
        <v>2.2878337991550342E-37</v>
      </c>
      <c r="IY113" s="86">
        <f t="shared" si="145"/>
        <v>4.8286128703636366E-3</v>
      </c>
      <c r="IZ113" s="86">
        <f t="shared" si="145"/>
        <v>2.6464159694026771E-3</v>
      </c>
      <c r="JA113" s="86">
        <f t="shared" si="145"/>
        <v>2.7163939934349464E-3</v>
      </c>
      <c r="JB113" s="86">
        <f t="shared" si="145"/>
        <v>3.6038236448301547E-5</v>
      </c>
      <c r="JC113" s="86">
        <f t="shared" si="145"/>
        <v>1.9475919715280891E-4</v>
      </c>
      <c r="JD113" s="86">
        <f t="shared" si="145"/>
        <v>1.7208810615146716E-4</v>
      </c>
      <c r="JE113" s="86">
        <f t="shared" si="145"/>
        <v>5.8744929900228229E-5</v>
      </c>
      <c r="JF113" s="86">
        <f t="shared" si="145"/>
        <v>1.8887580349148181E-8</v>
      </c>
      <c r="JG113" s="86">
        <f t="shared" si="145"/>
        <v>8.2533857712110764E-7</v>
      </c>
      <c r="JH113" s="86">
        <f t="shared" si="145"/>
        <v>2.3093958528603831E-5</v>
      </c>
      <c r="JI113" s="86">
        <f t="shared" si="145"/>
        <v>1.2524602817433604E-3</v>
      </c>
      <c r="JJ113" s="86">
        <f t="shared" si="145"/>
        <v>1.4838597421746992E-3</v>
      </c>
      <c r="JK113" s="86">
        <f t="shared" si="145"/>
        <v>1.00662461794488E-2</v>
      </c>
      <c r="JL113" s="86">
        <f t="shared" si="145"/>
        <v>6.3616197714182884E-3</v>
      </c>
      <c r="JM113" s="86">
        <f t="shared" si="145"/>
        <v>8.1898165999630781E-4</v>
      </c>
    </row>
    <row r="114" spans="2:273" x14ac:dyDescent="0.25">
      <c r="B114" s="2">
        <v>87</v>
      </c>
      <c r="C114" s="37">
        <v>49.1524</v>
      </c>
      <c r="D114" s="37">
        <v>47.316899999999997</v>
      </c>
      <c r="E114" s="37">
        <v>48.763599999999997</v>
      </c>
      <c r="F114" s="37">
        <v>49.034199999999998</v>
      </c>
      <c r="G114" s="37">
        <v>48.942</v>
      </c>
      <c r="H114" s="37">
        <v>48.925899999999999</v>
      </c>
      <c r="I114" s="37">
        <v>48.5398</v>
      </c>
      <c r="J114" s="37">
        <v>47.719200000000001</v>
      </c>
      <c r="K114" s="37">
        <v>47.899500000000003</v>
      </c>
      <c r="L114" s="37">
        <v>47.7667</v>
      </c>
      <c r="M114" s="37">
        <v>47.919699999999999</v>
      </c>
      <c r="N114" s="37">
        <v>47.676200000000001</v>
      </c>
      <c r="O114" s="37">
        <v>47.383899999999997</v>
      </c>
      <c r="P114" s="37">
        <v>48.222900000000003</v>
      </c>
      <c r="Q114" s="37">
        <v>47.723999999999997</v>
      </c>
      <c r="S114" s="4">
        <f t="shared" si="146"/>
        <v>48.302150657182231</v>
      </c>
      <c r="T114" s="4">
        <f t="shared" si="146"/>
        <v>47.680443885253311</v>
      </c>
      <c r="U114" s="4">
        <f t="shared" si="146"/>
        <v>48.592067809066045</v>
      </c>
      <c r="V114" s="4">
        <f t="shared" si="146"/>
        <v>49.034516637398845</v>
      </c>
      <c r="W114" s="4">
        <f t="shared" si="146"/>
        <v>49.025054218585453</v>
      </c>
      <c r="X114" s="4">
        <f t="shared" si="146"/>
        <v>49.014999252011449</v>
      </c>
      <c r="Y114" s="4">
        <f t="shared" si="146"/>
        <v>49.294051325208606</v>
      </c>
      <c r="Z114" s="4">
        <f t="shared" si="146"/>
        <v>48.496710927648913</v>
      </c>
      <c r="AA114" s="4">
        <f t="shared" si="146"/>
        <v>48.010923892725224</v>
      </c>
      <c r="AB114" s="4">
        <f t="shared" si="146"/>
        <v>48.01391842133647</v>
      </c>
      <c r="AC114" s="4">
        <f t="shared" si="146"/>
        <v>48.307158347294141</v>
      </c>
      <c r="AD114" s="4">
        <f t="shared" si="146"/>
        <v>47.815274894225247</v>
      </c>
      <c r="AE114" s="4">
        <f t="shared" si="146"/>
        <v>48.014942318379013</v>
      </c>
      <c r="AF114" s="4">
        <f t="shared" si="146"/>
        <v>48.25230909681099</v>
      </c>
      <c r="AG114" s="4">
        <f t="shared" si="146"/>
        <v>48.272179778499378</v>
      </c>
      <c r="AI114" s="4">
        <f t="shared" si="147"/>
        <v>0.85024934281776865</v>
      </c>
      <c r="AJ114" s="4">
        <f t="shared" si="147"/>
        <v>-0.36354388525331416</v>
      </c>
      <c r="AK114" s="4">
        <f t="shared" si="147"/>
        <v>0.17153219093395222</v>
      </c>
      <c r="AL114" s="4">
        <f t="shared" si="147"/>
        <v>-3.1663739884635334E-4</v>
      </c>
      <c r="AM114" s="4">
        <f t="shared" si="147"/>
        <v>-8.3054218585452588E-2</v>
      </c>
      <c r="AN114" s="4">
        <f t="shared" si="147"/>
        <v>-8.9099252011450858E-2</v>
      </c>
      <c r="AO114" s="4">
        <f t="shared" si="147"/>
        <v>-0.75425132520860672</v>
      </c>
      <c r="AP114" s="4">
        <f t="shared" si="147"/>
        <v>-0.77751092764891183</v>
      </c>
      <c r="AQ114" s="4">
        <f t="shared" si="147"/>
        <v>-0.11142389272522024</v>
      </c>
      <c r="AR114" s="4">
        <f t="shared" si="147"/>
        <v>-0.24721842133646987</v>
      </c>
      <c r="AS114" s="4">
        <f t="shared" si="147"/>
        <v>-0.38745834729414241</v>
      </c>
      <c r="AT114" s="4">
        <f t="shared" si="147"/>
        <v>-0.13907489422524577</v>
      </c>
      <c r="AU114" s="4">
        <f t="shared" si="147"/>
        <v>-0.63104231837901636</v>
      </c>
      <c r="AV114" s="4">
        <f t="shared" si="147"/>
        <v>-2.9409096810987023E-2</v>
      </c>
      <c r="AW114" s="4">
        <f t="shared" si="147"/>
        <v>-0.5481797784993816</v>
      </c>
      <c r="AY114" s="2">
        <f t="shared" si="139"/>
        <v>48.286555018181431</v>
      </c>
      <c r="AZ114" s="2">
        <f t="shared" si="139"/>
        <v>47.673105688382954</v>
      </c>
      <c r="BA114" s="2">
        <f t="shared" si="139"/>
        <v>48.583385730611511</v>
      </c>
      <c r="BB114" s="2">
        <f t="shared" si="139"/>
        <v>49.034484901534064</v>
      </c>
      <c r="BC114" s="2">
        <f t="shared" si="139"/>
        <v>49.024805190584395</v>
      </c>
      <c r="BD114" s="2">
        <f t="shared" si="139"/>
        <v>49.014789777681152</v>
      </c>
      <c r="BE114" s="2">
        <f t="shared" si="139"/>
        <v>49.294014462039321</v>
      </c>
      <c r="BF114" s="2">
        <f t="shared" si="139"/>
        <v>48.496710922361004</v>
      </c>
      <c r="BG114" s="2">
        <f t="shared" si="139"/>
        <v>48.010922996624721</v>
      </c>
      <c r="BH114" s="2">
        <f t="shared" si="139"/>
        <v>48.01390314708155</v>
      </c>
      <c r="BI114" s="2">
        <f t="shared" si="139"/>
        <v>48.305346120254555</v>
      </c>
      <c r="BJ114" s="2">
        <f t="shared" si="139"/>
        <v>47.812371970001969</v>
      </c>
      <c r="BK114" s="2">
        <f t="shared" si="139"/>
        <v>47.974085189861938</v>
      </c>
      <c r="BL114" s="2">
        <f t="shared" si="139"/>
        <v>48.239814149201436</v>
      </c>
      <c r="BM114" s="2">
        <f t="shared" si="139"/>
        <v>48.271507555518404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>
        <f t="shared" si="140"/>
        <v>49.1524</v>
      </c>
      <c r="CF114" s="2">
        <f t="shared" si="140"/>
        <v>47.316899999999997</v>
      </c>
      <c r="CG114" s="2">
        <f t="shared" si="140"/>
        <v>48.763599999999997</v>
      </c>
      <c r="CH114" s="2">
        <f t="shared" si="140"/>
        <v>49.034199999999998</v>
      </c>
      <c r="CI114" s="2">
        <f t="shared" si="140"/>
        <v>48.942</v>
      </c>
      <c r="CJ114" s="2">
        <f t="shared" si="140"/>
        <v>48.925899999999999</v>
      </c>
      <c r="CK114" s="2">
        <f t="shared" si="140"/>
        <v>48.5398</v>
      </c>
      <c r="CL114" s="2">
        <f t="shared" si="140"/>
        <v>47.719200000000001</v>
      </c>
      <c r="CM114" s="2">
        <f t="shared" si="140"/>
        <v>47.899500000000003</v>
      </c>
      <c r="CN114" s="2">
        <f t="shared" si="140"/>
        <v>47.7667</v>
      </c>
      <c r="CO114" s="2">
        <f t="shared" si="140"/>
        <v>47.919699999999999</v>
      </c>
      <c r="CP114" s="2">
        <f t="shared" si="140"/>
        <v>47.676200000000001</v>
      </c>
      <c r="CQ114" s="2">
        <f t="shared" si="140"/>
        <v>47.383899999999997</v>
      </c>
      <c r="CR114" s="2">
        <f t="shared" si="140"/>
        <v>48.222900000000003</v>
      </c>
      <c r="CS114" s="2">
        <f t="shared" si="140"/>
        <v>47.723999999999997</v>
      </c>
      <c r="CU114" s="2">
        <f t="shared" si="110"/>
        <v>49.1524</v>
      </c>
      <c r="CV114" s="2">
        <f t="shared" si="111"/>
        <v>47.316899999999997</v>
      </c>
      <c r="CW114" s="2">
        <f t="shared" si="112"/>
        <v>48.763599999999997</v>
      </c>
      <c r="CX114" s="2">
        <f t="shared" si="113"/>
        <v>49.034199999999998</v>
      </c>
      <c r="CY114" s="2">
        <f t="shared" si="114"/>
        <v>48.942</v>
      </c>
      <c r="CZ114" s="2">
        <f t="shared" si="115"/>
        <v>48.925899999999999</v>
      </c>
      <c r="DA114" s="2">
        <f t="shared" si="116"/>
        <v>48.5398</v>
      </c>
      <c r="DB114" s="2">
        <f t="shared" si="117"/>
        <v>47.719200000000001</v>
      </c>
      <c r="DC114" s="2">
        <f t="shared" si="118"/>
        <v>47.899500000000003</v>
      </c>
      <c r="DD114" s="2">
        <f t="shared" si="119"/>
        <v>47.7667</v>
      </c>
      <c r="DE114" s="2">
        <f t="shared" si="120"/>
        <v>47.919699999999999</v>
      </c>
      <c r="DF114" s="2">
        <f t="shared" si="121"/>
        <v>47.676200000000001</v>
      </c>
      <c r="DG114" s="2">
        <f t="shared" si="122"/>
        <v>47.383899999999997</v>
      </c>
      <c r="DH114" s="2">
        <f t="shared" si="123"/>
        <v>48.222900000000003</v>
      </c>
      <c r="DI114" s="2">
        <f t="shared" si="124"/>
        <v>47.723999999999997</v>
      </c>
      <c r="DK114" s="2">
        <f t="shared" si="148"/>
        <v>62.343700091673028</v>
      </c>
      <c r="DL114" s="2">
        <f t="shared" si="148"/>
        <v>60.512305011459127</v>
      </c>
      <c r="DM114" s="2">
        <f t="shared" si="148"/>
        <v>60.669622841864019</v>
      </c>
      <c r="DN114" s="2">
        <f t="shared" si="148"/>
        <v>59.105429961802898</v>
      </c>
      <c r="DO114" s="2">
        <f t="shared" si="148"/>
        <v>59.799604369747911</v>
      </c>
      <c r="DP114" s="2">
        <f t="shared" si="148"/>
        <v>59.132481120448176</v>
      </c>
      <c r="DQ114" s="2">
        <f t="shared" si="148"/>
        <v>57.993009583869586</v>
      </c>
      <c r="DR114" s="2">
        <f t="shared" si="148"/>
        <v>60.171019271708694</v>
      </c>
      <c r="DS114" s="2">
        <f t="shared" si="148"/>
        <v>59.650247170868333</v>
      </c>
      <c r="DT114" s="2">
        <f t="shared" si="148"/>
        <v>57.807915126555152</v>
      </c>
      <c r="DU114" s="2">
        <f t="shared" si="148"/>
        <v>58.414949922779911</v>
      </c>
      <c r="DV114" s="2">
        <f t="shared" si="148"/>
        <v>57.7341937022737</v>
      </c>
      <c r="DW114" s="2">
        <f t="shared" si="148"/>
        <v>60.766391611917484</v>
      </c>
      <c r="DX114" s="2">
        <f t="shared" si="148"/>
        <v>56.981615860145858</v>
      </c>
      <c r="DY114" s="2">
        <f t="shared" si="148"/>
        <v>53.315858065953634</v>
      </c>
      <c r="EA114" s="2">
        <f t="shared" si="94"/>
        <v>48.18357718084156</v>
      </c>
      <c r="EB114" s="2">
        <f t="shared" si="94"/>
        <v>47.579250175494685</v>
      </c>
      <c r="EC114" s="2">
        <f t="shared" si="94"/>
        <v>48.490694791488856</v>
      </c>
      <c r="ED114" s="2">
        <f t="shared" si="94"/>
        <v>48.95446619507608</v>
      </c>
      <c r="EE114" s="2">
        <f t="shared" si="94"/>
        <v>48.932647326966617</v>
      </c>
      <c r="EF114" s="2">
        <f t="shared" si="94"/>
        <v>48.932151030867935</v>
      </c>
      <c r="EG114" s="2">
        <f t="shared" si="94"/>
        <v>49.215339436698422</v>
      </c>
      <c r="EH114" s="2">
        <f t="shared" si="94"/>
        <v>48.399129292686503</v>
      </c>
      <c r="EI114" s="2">
        <f t="shared" si="94"/>
        <v>47.916195845417633</v>
      </c>
      <c r="EJ114" s="2">
        <f t="shared" si="94"/>
        <v>47.927867454681753</v>
      </c>
      <c r="EK114" s="2">
        <f t="shared" si="94"/>
        <v>48.209298404690955</v>
      </c>
      <c r="EL114" s="2">
        <f t="shared" si="94"/>
        <v>47.723501474204575</v>
      </c>
      <c r="EM114" s="2">
        <f t="shared" si="135"/>
        <v>47.874579705146992</v>
      </c>
      <c r="EN114" s="2">
        <f t="shared" si="135"/>
        <v>48.150201922165813</v>
      </c>
      <c r="EO114" s="2">
        <f t="shared" si="135"/>
        <v>48.213417970745773</v>
      </c>
      <c r="EQ114" s="2">
        <f t="shared" si="149"/>
        <v>48.030506399261633</v>
      </c>
      <c r="ER114" s="2">
        <f t="shared" si="149"/>
        <v>47.513984284333603</v>
      </c>
      <c r="ES114" s="2">
        <f t="shared" si="149"/>
        <v>48.393643422431481</v>
      </c>
      <c r="ET114" s="2">
        <f t="shared" si="149"/>
        <v>48.925394870331637</v>
      </c>
      <c r="EU114" s="2">
        <f t="shared" si="149"/>
        <v>48.794951069542755</v>
      </c>
      <c r="EV114" s="2">
        <f t="shared" si="149"/>
        <v>48.826054198158502</v>
      </c>
      <c r="EW114" s="2">
        <f t="shared" si="149"/>
        <v>49.072755578266282</v>
      </c>
      <c r="EX114" s="2">
        <f t="shared" si="149"/>
        <v>48.312325736815694</v>
      </c>
      <c r="EY114" s="2">
        <f t="shared" si="149"/>
        <v>47.838562497271155</v>
      </c>
      <c r="EZ114" s="2">
        <f t="shared" si="149"/>
        <v>47.894843216754417</v>
      </c>
      <c r="FA114" s="2">
        <f t="shared" si="149"/>
        <v>48.169109118895641</v>
      </c>
      <c r="FB114" s="2">
        <f t="shared" si="149"/>
        <v>47.640504181297807</v>
      </c>
      <c r="FC114" s="2">
        <f t="shared" si="149"/>
        <v>47.847962931788743</v>
      </c>
      <c r="FD114" s="2">
        <f t="shared" si="149"/>
        <v>48.038199302972721</v>
      </c>
      <c r="FE114" s="2">
        <f t="shared" si="149"/>
        <v>48.343182697279396</v>
      </c>
      <c r="FG114" s="2">
        <f t="shared" si="150"/>
        <v>0.99266614542382969</v>
      </c>
      <c r="FH114" s="2">
        <f t="shared" si="150"/>
        <v>0.99272205402671598</v>
      </c>
      <c r="FI114" s="2">
        <f t="shared" si="150"/>
        <v>0.99235503499339639</v>
      </c>
      <c r="FJ114" s="2">
        <f t="shared" si="150"/>
        <v>0.99210338087182082</v>
      </c>
      <c r="FK114" s="2">
        <f t="shared" si="150"/>
        <v>0.99146755971355149</v>
      </c>
      <c r="FL114" s="2">
        <f t="shared" si="150"/>
        <v>0.99184851443074318</v>
      </c>
      <c r="FM114" s="2">
        <f t="shared" si="150"/>
        <v>0.99096213857308202</v>
      </c>
      <c r="FN114" s="2">
        <f t="shared" si="150"/>
        <v>0.99167638291421223</v>
      </c>
      <c r="FO114" s="2">
        <f t="shared" si="150"/>
        <v>0.99188945539265161</v>
      </c>
      <c r="FP114" s="2">
        <f t="shared" si="150"/>
        <v>0.99126832752150884</v>
      </c>
      <c r="FQ114" s="2">
        <f t="shared" si="150"/>
        <v>0.99056496289157814</v>
      </c>
      <c r="FR114" s="2">
        <f t="shared" si="150"/>
        <v>0.99108105685591297</v>
      </c>
      <c r="FS114" s="2">
        <f t="shared" si="150"/>
        <v>0.99227288194486818</v>
      </c>
      <c r="FT114" s="2">
        <f t="shared" si="150"/>
        <v>0.98981042526424512</v>
      </c>
      <c r="FU114" s="2">
        <f t="shared" si="150"/>
        <v>0.98869282021691818</v>
      </c>
      <c r="FW114" s="2">
        <f t="shared" si="141"/>
        <v>5.6865514102524013E-3</v>
      </c>
      <c r="FX114" s="2">
        <f t="shared" si="141"/>
        <v>4.1455264393236548E-3</v>
      </c>
      <c r="FY114" s="2">
        <f t="shared" si="141"/>
        <v>4.2919501749759991E-3</v>
      </c>
      <c r="FZ114" s="2">
        <f t="shared" si="141"/>
        <v>4.8015765720568256E-3</v>
      </c>
      <c r="GA114" s="2">
        <f t="shared" si="141"/>
        <v>4.0945081275401609E-3</v>
      </c>
      <c r="GB114" s="2">
        <f t="shared" si="141"/>
        <v>4.7984157552467691E-3</v>
      </c>
      <c r="GC114" s="2">
        <f t="shared" si="141"/>
        <v>4.6031935707846819E-3</v>
      </c>
      <c r="GD114" s="2">
        <f t="shared" si="141"/>
        <v>4.6435296671635557E-3</v>
      </c>
      <c r="GE114" s="2">
        <f t="shared" si="141"/>
        <v>5.6985239392087919E-3</v>
      </c>
      <c r="GF114" s="2">
        <f t="shared" si="141"/>
        <v>7.07504419622046E-3</v>
      </c>
      <c r="GG114" s="2">
        <f t="shared" si="141"/>
        <v>6.0460199872377114E-3</v>
      </c>
      <c r="GH114" s="2">
        <f t="shared" si="141"/>
        <v>4.9917172379498644E-3</v>
      </c>
      <c r="GI114" s="2">
        <f t="shared" si="141"/>
        <v>4.1728511464390735E-3</v>
      </c>
      <c r="GJ114" s="2">
        <f t="shared" si="141"/>
        <v>3.3581831435787702E-3</v>
      </c>
      <c r="GK114" s="2">
        <f t="shared" si="141"/>
        <v>3.0468779480668992E-3</v>
      </c>
      <c r="GM114" s="86">
        <f t="shared" si="142"/>
        <v>2.3586402830666623E-24</v>
      </c>
      <c r="GN114" s="86">
        <f t="shared" si="142"/>
        <v>2.5955258027935766E-25</v>
      </c>
      <c r="GO114" s="86">
        <f t="shared" si="142"/>
        <v>1.8099756995359651E-34</v>
      </c>
      <c r="GP114" s="86">
        <f t="shared" si="142"/>
        <v>6.2333968606155985E-38</v>
      </c>
      <c r="GQ114" s="86">
        <f t="shared" si="142"/>
        <v>2.2203613051512413E-40</v>
      </c>
      <c r="GR114" s="86">
        <f t="shared" si="142"/>
        <v>5.5610409885563551E-36</v>
      </c>
      <c r="GS114" s="86">
        <f t="shared" si="142"/>
        <v>4.8300540315240527E-43</v>
      </c>
      <c r="GT114" s="86">
        <f t="shared" si="142"/>
        <v>4.1784793109050069E-51</v>
      </c>
      <c r="GU114" s="86">
        <f t="shared" si="142"/>
        <v>1.9087959028979837E-45</v>
      </c>
      <c r="GV114" s="86">
        <f t="shared" si="142"/>
        <v>1.5044484391886139E-38</v>
      </c>
      <c r="GW114" s="86">
        <f t="shared" si="142"/>
        <v>6.1904874622624958E-29</v>
      </c>
      <c r="GX114" s="86">
        <f t="shared" si="142"/>
        <v>1.4664469882990174E-25</v>
      </c>
      <c r="GY114" s="86">
        <f t="shared" si="142"/>
        <v>1.8257885700974577E-26</v>
      </c>
      <c r="GZ114" s="86">
        <f t="shared" si="142"/>
        <v>5.7651888709681069E-22</v>
      </c>
      <c r="HA114" s="86">
        <f t="shared" si="142"/>
        <v>6.6785478155479488E-28</v>
      </c>
      <c r="HC114" s="86">
        <f t="shared" si="73"/>
        <v>1.7230649334073701E-3</v>
      </c>
      <c r="HD114" s="86">
        <f t="shared" si="73"/>
        <v>8.4855404250079472E-4</v>
      </c>
      <c r="HE114" s="86">
        <f t="shared" si="73"/>
        <v>8.0767704518292264E-4</v>
      </c>
      <c r="HF114" s="86">
        <f t="shared" si="73"/>
        <v>4.941060313487705E-6</v>
      </c>
      <c r="HG114" s="86">
        <f t="shared" si="73"/>
        <v>3.1980991121964328E-5</v>
      </c>
      <c r="HH114" s="86">
        <f t="shared" si="73"/>
        <v>3.0430147066403812E-5</v>
      </c>
      <c r="HI114" s="86">
        <f t="shared" si="138"/>
        <v>7.2811784466917462E-6</v>
      </c>
      <c r="HJ114" s="86">
        <f t="shared" si="138"/>
        <v>4.3106140014846862E-10</v>
      </c>
      <c r="HK114" s="86">
        <f t="shared" si="138"/>
        <v>6.4490558876792407E-8</v>
      </c>
      <c r="HL114" s="86">
        <f t="shared" si="138"/>
        <v>3.381037300053785E-6</v>
      </c>
      <c r="HM114" s="86">
        <f t="shared" si="138"/>
        <v>3.7487132819478589E-4</v>
      </c>
      <c r="HN114" s="86">
        <f t="shared" si="138"/>
        <v>4.1238342412546646E-4</v>
      </c>
      <c r="HO114" s="86">
        <f t="shared" si="138"/>
        <v>3.5984898606472985E-3</v>
      </c>
      <c r="HP114" s="86">
        <f t="shared" si="138"/>
        <v>2.2880473201855722E-3</v>
      </c>
      <c r="HQ114" s="86">
        <f t="shared" si="138"/>
        <v>1.8501216312277841E-4</v>
      </c>
      <c r="HS114" s="86">
        <f t="shared" si="143"/>
        <v>1.7277921735621971E-7</v>
      </c>
      <c r="HT114" s="86">
        <f t="shared" si="143"/>
        <v>1.5455716795461375E-7</v>
      </c>
      <c r="HU114" s="86">
        <f t="shared" si="143"/>
        <v>7.8439581440900894E-8</v>
      </c>
      <c r="HV114" s="86">
        <f t="shared" si="143"/>
        <v>5.0787588700175396E-9</v>
      </c>
      <c r="HW114" s="86">
        <f t="shared" si="143"/>
        <v>6.7911523554291027E-10</v>
      </c>
      <c r="HX114" s="86">
        <f t="shared" si="143"/>
        <v>3.5262662843326426E-9</v>
      </c>
      <c r="HY114" s="86">
        <f t="shared" si="143"/>
        <v>3.8954271170025513E-12</v>
      </c>
      <c r="HZ114" s="86">
        <f t="shared" si="143"/>
        <v>6.1092162845315126E-11</v>
      </c>
      <c r="IA114" s="86">
        <f t="shared" si="143"/>
        <v>1.1734236918798414E-8</v>
      </c>
      <c r="IB114" s="86">
        <f t="shared" si="143"/>
        <v>1.6817066680677369E-8</v>
      </c>
      <c r="IC114" s="86">
        <f t="shared" si="143"/>
        <v>1.0792952577620229E-9</v>
      </c>
      <c r="ID114" s="86">
        <f t="shared" si="143"/>
        <v>6.5719572560261874E-9</v>
      </c>
      <c r="IE114" s="86">
        <f t="shared" si="143"/>
        <v>1.9879265462995416E-8</v>
      </c>
      <c r="IF114" s="86">
        <f t="shared" si="143"/>
        <v>1.6110518383575588E-7</v>
      </c>
      <c r="IG114" s="86">
        <f t="shared" si="143"/>
        <v>8.0506341910488015E-7</v>
      </c>
      <c r="II114" s="86">
        <f t="shared" si="144"/>
        <v>3.9117459696673619E-45</v>
      </c>
      <c r="IJ114" s="86">
        <f t="shared" si="144"/>
        <v>4.7607019308762454E-48</v>
      </c>
      <c r="IK114" s="86">
        <f t="shared" si="144"/>
        <v>1.7133657244318063E-48</v>
      </c>
      <c r="IL114" s="86">
        <f t="shared" si="144"/>
        <v>4.0294195110551119E-57</v>
      </c>
      <c r="IM114" s="86">
        <f t="shared" si="144"/>
        <v>1.7282404912295146E-60</v>
      </c>
      <c r="IN114" s="86">
        <f t="shared" si="144"/>
        <v>4.1823670718622875E-58</v>
      </c>
      <c r="IO114" s="86">
        <f t="shared" si="144"/>
        <v>1.8863335960941191E-78</v>
      </c>
      <c r="IP114" s="86">
        <f t="shared" si="144"/>
        <v>2.1584452670737879E-69</v>
      </c>
      <c r="IQ114" s="86">
        <f t="shared" si="144"/>
        <v>3.0405645744129279E-57</v>
      </c>
      <c r="IR114" s="86">
        <f t="shared" si="144"/>
        <v>2.2094825213182303E-55</v>
      </c>
      <c r="IS114" s="86">
        <f t="shared" si="144"/>
        <v>1.558468029418163E-62</v>
      </c>
      <c r="IT114" s="86">
        <f t="shared" si="144"/>
        <v>8.6128906898665819E-55</v>
      </c>
      <c r="IU114" s="86">
        <f t="shared" si="144"/>
        <v>1.423964347486045E-48</v>
      </c>
      <c r="IV114" s="86">
        <f t="shared" si="144"/>
        <v>8.6091194115954872E-35</v>
      </c>
      <c r="IW114" s="86">
        <f t="shared" si="144"/>
        <v>2.931252809407989E-36</v>
      </c>
      <c r="IY114" s="86">
        <f t="shared" si="145"/>
        <v>1.7232377126247264E-3</v>
      </c>
      <c r="IZ114" s="86">
        <f t="shared" si="145"/>
        <v>8.4870859966874933E-4</v>
      </c>
      <c r="JA114" s="86">
        <f t="shared" si="145"/>
        <v>8.0775548476436359E-4</v>
      </c>
      <c r="JB114" s="86">
        <f t="shared" si="145"/>
        <v>4.9461390723577226E-6</v>
      </c>
      <c r="JC114" s="86">
        <f t="shared" si="145"/>
        <v>3.1981670237199871E-5</v>
      </c>
      <c r="JD114" s="86">
        <f t="shared" si="145"/>
        <v>3.0433673332688144E-5</v>
      </c>
      <c r="JE114" s="86">
        <f t="shared" si="145"/>
        <v>7.2811823421188628E-6</v>
      </c>
      <c r="JF114" s="86">
        <f t="shared" si="145"/>
        <v>4.9215356299378371E-10</v>
      </c>
      <c r="JG114" s="86">
        <f t="shared" si="145"/>
        <v>7.6224795795590817E-8</v>
      </c>
      <c r="JH114" s="86">
        <f t="shared" si="145"/>
        <v>3.3978543667344622E-6</v>
      </c>
      <c r="JI114" s="86">
        <f t="shared" si="145"/>
        <v>3.7487240749004366E-4</v>
      </c>
      <c r="JJ114" s="86">
        <f t="shared" si="145"/>
        <v>4.1238999608272247E-4</v>
      </c>
      <c r="JK114" s="86">
        <f t="shared" si="145"/>
        <v>3.5985097399127614E-3</v>
      </c>
      <c r="JL114" s="86">
        <f t="shared" si="145"/>
        <v>2.288208425369408E-3</v>
      </c>
      <c r="JM114" s="86">
        <f t="shared" si="145"/>
        <v>1.858172265418833E-4</v>
      </c>
    </row>
    <row r="115" spans="2:273" x14ac:dyDescent="0.25">
      <c r="B115" s="2">
        <v>88</v>
      </c>
      <c r="C115" s="37">
        <v>48.806800000000003</v>
      </c>
      <c r="D115" s="37">
        <v>47.590899999999998</v>
      </c>
      <c r="E115" s="37">
        <v>48.669899999999998</v>
      </c>
      <c r="F115" s="37">
        <v>48.844999999999999</v>
      </c>
      <c r="G115" s="37">
        <v>48.9251</v>
      </c>
      <c r="H115" s="37">
        <v>48.624699999999997</v>
      </c>
      <c r="I115" s="37">
        <v>48.567300000000003</v>
      </c>
      <c r="J115" s="37">
        <v>47.990600000000001</v>
      </c>
      <c r="K115" s="37">
        <v>48.037799999999997</v>
      </c>
      <c r="L115" s="37">
        <v>47.812399999999997</v>
      </c>
      <c r="M115" s="37">
        <v>47.570300000000003</v>
      </c>
      <c r="N115" s="37">
        <v>47.366199999999999</v>
      </c>
      <c r="O115" s="37">
        <v>47.861199999999997</v>
      </c>
      <c r="P115" s="37">
        <v>48.031500000000001</v>
      </c>
      <c r="Q115" s="37">
        <v>47.807200000000002</v>
      </c>
      <c r="S115" s="4">
        <f t="shared" si="146"/>
        <v>48.243401713220997</v>
      </c>
      <c r="T115" s="4">
        <f t="shared" si="146"/>
        <v>47.636057453288231</v>
      </c>
      <c r="U115" s="4">
        <f t="shared" si="146"/>
        <v>48.538824516527299</v>
      </c>
      <c r="V115" s="4">
        <f t="shared" si="146"/>
        <v>48.999720709175158</v>
      </c>
      <c r="W115" s="4">
        <f t="shared" si="146"/>
        <v>48.97262083590892</v>
      </c>
      <c r="X115" s="4">
        <f t="shared" si="146"/>
        <v>48.961642091137584</v>
      </c>
      <c r="Y115" s="4">
        <f t="shared" si="146"/>
        <v>49.23725649642688</v>
      </c>
      <c r="Z115" s="4">
        <f t="shared" si="146"/>
        <v>48.449579357392878</v>
      </c>
      <c r="AA115" s="4">
        <f t="shared" si="146"/>
        <v>47.965262874486001</v>
      </c>
      <c r="AB115" s="4">
        <f t="shared" si="146"/>
        <v>47.967879660547887</v>
      </c>
      <c r="AC115" s="4">
        <f t="shared" si="146"/>
        <v>48.254985402001765</v>
      </c>
      <c r="AD115" s="4">
        <f t="shared" si="146"/>
        <v>47.763646764344024</v>
      </c>
      <c r="AE115" s="4">
        <f t="shared" si="146"/>
        <v>47.93656114798403</v>
      </c>
      <c r="AF115" s="4">
        <f t="shared" si="146"/>
        <v>48.191716879158498</v>
      </c>
      <c r="AG115" s="4">
        <f t="shared" si="146"/>
        <v>48.238870050608398</v>
      </c>
      <c r="AI115" s="4">
        <f t="shared" si="147"/>
        <v>0.56339828677900528</v>
      </c>
      <c r="AJ115" s="4">
        <f t="shared" si="147"/>
        <v>-4.5157453288233285E-2</v>
      </c>
      <c r="AK115" s="4">
        <f t="shared" si="147"/>
        <v>0.13107548347269926</v>
      </c>
      <c r="AL115" s="4">
        <f t="shared" si="147"/>
        <v>-0.15472070917515879</v>
      </c>
      <c r="AM115" s="4">
        <f t="shared" si="147"/>
        <v>-4.7520835908919423E-2</v>
      </c>
      <c r="AN115" s="4">
        <f t="shared" si="147"/>
        <v>-0.33694209113758689</v>
      </c>
      <c r="AO115" s="4">
        <f t="shared" si="147"/>
        <v>-0.66995649642687738</v>
      </c>
      <c r="AP115" s="4">
        <f t="shared" si="147"/>
        <v>-0.45897935739287732</v>
      </c>
      <c r="AQ115" s="4">
        <f t="shared" si="147"/>
        <v>7.2537125513996159E-2</v>
      </c>
      <c r="AR115" s="4">
        <f t="shared" si="147"/>
        <v>-0.15547966054788986</v>
      </c>
      <c r="AS115" s="4">
        <f t="shared" si="147"/>
        <v>-0.68468540200176164</v>
      </c>
      <c r="AT115" s="4">
        <f t="shared" si="147"/>
        <v>-0.39744676434402493</v>
      </c>
      <c r="AU115" s="4">
        <f t="shared" si="147"/>
        <v>-7.5361147984033039E-2</v>
      </c>
      <c r="AV115" s="4">
        <f t="shared" si="147"/>
        <v>-0.16021687915849725</v>
      </c>
      <c r="AW115" s="4">
        <f t="shared" si="147"/>
        <v>-0.43167005060839614</v>
      </c>
      <c r="AY115" s="2">
        <f t="shared" si="139"/>
        <v>48.239344409163145</v>
      </c>
      <c r="AZ115" s="2">
        <f t="shared" si="139"/>
        <v>47.634344716719859</v>
      </c>
      <c r="BA115" s="2">
        <f t="shared" si="139"/>
        <v>48.53696693231543</v>
      </c>
      <c r="BB115" s="2">
        <f t="shared" si="139"/>
        <v>48.999717467293785</v>
      </c>
      <c r="BC115" s="2">
        <f t="shared" si="139"/>
        <v>48.972594300489206</v>
      </c>
      <c r="BD115" s="2">
        <f t="shared" si="139"/>
        <v>48.961617515186582</v>
      </c>
      <c r="BE115" s="2">
        <f t="shared" si="139"/>
        <v>49.237253837172439</v>
      </c>
      <c r="BF115" s="2">
        <f t="shared" si="139"/>
        <v>48.449579343381259</v>
      </c>
      <c r="BG115" s="2">
        <f t="shared" si="139"/>
        <v>47.965260767238696</v>
      </c>
      <c r="BH115" s="2">
        <f t="shared" si="139"/>
        <v>47.967874830585203</v>
      </c>
      <c r="BI115" s="2">
        <f t="shared" si="139"/>
        <v>48.254629294683241</v>
      </c>
      <c r="BJ115" s="2">
        <f t="shared" si="139"/>
        <v>47.763089343926985</v>
      </c>
      <c r="BK115" s="2">
        <f t="shared" si="139"/>
        <v>47.925836325176888</v>
      </c>
      <c r="BL115" s="2">
        <f t="shared" si="139"/>
        <v>48.188640525015899</v>
      </c>
      <c r="BM115" s="2">
        <f t="shared" si="139"/>
        <v>48.238496164423886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>
        <f t="shared" si="140"/>
        <v>48.806800000000003</v>
      </c>
      <c r="CF115" s="2">
        <f t="shared" si="140"/>
        <v>47.590899999999998</v>
      </c>
      <c r="CG115" s="2">
        <f t="shared" si="140"/>
        <v>48.669899999999998</v>
      </c>
      <c r="CH115" s="2">
        <f t="shared" si="140"/>
        <v>48.844999999999999</v>
      </c>
      <c r="CI115" s="2">
        <f t="shared" si="140"/>
        <v>48.9251</v>
      </c>
      <c r="CJ115" s="2">
        <f t="shared" si="140"/>
        <v>48.624699999999997</v>
      </c>
      <c r="CK115" s="2">
        <f t="shared" si="140"/>
        <v>48.567300000000003</v>
      </c>
      <c r="CL115" s="2">
        <f t="shared" si="140"/>
        <v>47.990600000000001</v>
      </c>
      <c r="CM115" s="2">
        <f t="shared" si="140"/>
        <v>48.037799999999997</v>
      </c>
      <c r="CN115" s="2">
        <f t="shared" si="140"/>
        <v>47.812399999999997</v>
      </c>
      <c r="CO115" s="2">
        <f t="shared" si="140"/>
        <v>47.570300000000003</v>
      </c>
      <c r="CP115" s="2">
        <f t="shared" si="140"/>
        <v>47.366199999999999</v>
      </c>
      <c r="CQ115" s="2">
        <f t="shared" si="140"/>
        <v>47.861199999999997</v>
      </c>
      <c r="CR115" s="2">
        <f t="shared" si="140"/>
        <v>48.031500000000001</v>
      </c>
      <c r="CS115" s="2">
        <f t="shared" si="140"/>
        <v>47.807200000000002</v>
      </c>
      <c r="CU115" s="2">
        <f t="shared" si="110"/>
        <v>48.806800000000003</v>
      </c>
      <c r="CV115" s="2">
        <f t="shared" si="111"/>
        <v>47.590899999999998</v>
      </c>
      <c r="CW115" s="2">
        <f t="shared" si="112"/>
        <v>48.669899999999998</v>
      </c>
      <c r="CX115" s="2">
        <f t="shared" si="113"/>
        <v>48.844999999999999</v>
      </c>
      <c r="CY115" s="2">
        <f t="shared" si="114"/>
        <v>48.9251</v>
      </c>
      <c r="CZ115" s="2">
        <f t="shared" si="115"/>
        <v>48.624699999999997</v>
      </c>
      <c r="DA115" s="2">
        <f t="shared" si="116"/>
        <v>48.567300000000003</v>
      </c>
      <c r="DB115" s="2">
        <f t="shared" si="117"/>
        <v>47.990600000000001</v>
      </c>
      <c r="DC115" s="2">
        <f t="shared" si="118"/>
        <v>48.037799999999997</v>
      </c>
      <c r="DD115" s="2">
        <f t="shared" si="119"/>
        <v>47.812399999999997</v>
      </c>
      <c r="DE115" s="2">
        <f t="shared" si="120"/>
        <v>47.570300000000003</v>
      </c>
      <c r="DF115" s="2">
        <f t="shared" si="121"/>
        <v>47.366199999999999</v>
      </c>
      <c r="DG115" s="2">
        <f t="shared" si="122"/>
        <v>47.861199999999997</v>
      </c>
      <c r="DH115" s="2">
        <f t="shared" si="123"/>
        <v>48.031500000000001</v>
      </c>
      <c r="DI115" s="2">
        <f t="shared" si="124"/>
        <v>47.807200000000002</v>
      </c>
      <c r="DK115" s="2">
        <f t="shared" si="148"/>
        <v>62.49463663865545</v>
      </c>
      <c r="DL115" s="2">
        <f t="shared" si="148"/>
        <v>60.640951932773106</v>
      </c>
      <c r="DM115" s="2">
        <f t="shared" si="148"/>
        <v>60.799889915966389</v>
      </c>
      <c r="DN115" s="2">
        <f t="shared" si="148"/>
        <v>59.214749243697476</v>
      </c>
      <c r="DO115" s="2">
        <f t="shared" si="148"/>
        <v>59.912493697479007</v>
      </c>
      <c r="DP115" s="2">
        <f t="shared" si="148"/>
        <v>59.23278644257703</v>
      </c>
      <c r="DQ115" s="2">
        <f t="shared" si="148"/>
        <v>58.076813238953243</v>
      </c>
      <c r="DR115" s="2">
        <f t="shared" si="148"/>
        <v>60.283939383753513</v>
      </c>
      <c r="DS115" s="2">
        <f t="shared" si="148"/>
        <v>59.762726946778699</v>
      </c>
      <c r="DT115" s="2">
        <f t="shared" si="148"/>
        <v>57.895587726297748</v>
      </c>
      <c r="DU115" s="2">
        <f t="shared" si="148"/>
        <v>58.512380257400253</v>
      </c>
      <c r="DV115" s="2">
        <f t="shared" si="148"/>
        <v>57.822758399828402</v>
      </c>
      <c r="DW115" s="2">
        <f t="shared" si="148"/>
        <v>60.897424033613433</v>
      </c>
      <c r="DX115" s="2">
        <f t="shared" si="148"/>
        <v>57.071711793221787</v>
      </c>
      <c r="DY115" s="2">
        <f t="shared" si="148"/>
        <v>53.375129790552563</v>
      </c>
      <c r="EA115" s="2">
        <f t="shared" si="94"/>
        <v>48.144188169639435</v>
      </c>
      <c r="EB115" s="2">
        <f t="shared" si="94"/>
        <v>47.54765858221144</v>
      </c>
      <c r="EC115" s="2">
        <f t="shared" si="94"/>
        <v>48.451240495245365</v>
      </c>
      <c r="ED115" s="2">
        <f t="shared" si="94"/>
        <v>48.925696554165235</v>
      </c>
      <c r="EE115" s="2">
        <f t="shared" si="94"/>
        <v>48.887315109448316</v>
      </c>
      <c r="EF115" s="2">
        <f t="shared" si="94"/>
        <v>48.885157950583427</v>
      </c>
      <c r="EG115" s="2">
        <f t="shared" si="94"/>
        <v>49.164392326692557</v>
      </c>
      <c r="EH115" s="2">
        <f t="shared" si="94"/>
        <v>48.359394567415784</v>
      </c>
      <c r="EI115" s="2">
        <f t="shared" si="94"/>
        <v>47.877732834251745</v>
      </c>
      <c r="EJ115" s="2">
        <f t="shared" si="94"/>
        <v>47.888359850415711</v>
      </c>
      <c r="EK115" s="2">
        <f t="shared" si="94"/>
        <v>48.165775091432842</v>
      </c>
      <c r="EL115" s="2">
        <f t="shared" si="94"/>
        <v>47.680953139814918</v>
      </c>
      <c r="EM115" s="2">
        <f t="shared" si="135"/>
        <v>47.833827436273239</v>
      </c>
      <c r="EN115" s="2">
        <f t="shared" si="135"/>
        <v>48.105633863959383</v>
      </c>
      <c r="EO115" s="2">
        <f t="shared" si="135"/>
        <v>48.184519101085016</v>
      </c>
      <c r="EQ115" s="2">
        <f t="shared" si="149"/>
        <v>48.001451507086045</v>
      </c>
      <c r="ER115" s="2">
        <f t="shared" si="149"/>
        <v>47.486661790154386</v>
      </c>
      <c r="ES115" s="2">
        <f t="shared" si="149"/>
        <v>48.359852909311201</v>
      </c>
      <c r="ET115" s="2">
        <f t="shared" si="149"/>
        <v>48.900930012730292</v>
      </c>
      <c r="EU115" s="2">
        <f t="shared" si="149"/>
        <v>48.758150955340142</v>
      </c>
      <c r="EV115" s="2">
        <f t="shared" si="149"/>
        <v>48.785815025239955</v>
      </c>
      <c r="EW115" s="2">
        <f t="shared" si="149"/>
        <v>49.033824670983257</v>
      </c>
      <c r="EX115" s="2">
        <f t="shared" si="149"/>
        <v>48.280105796393372</v>
      </c>
      <c r="EY115" s="2">
        <f t="shared" si="149"/>
        <v>47.806151401975256</v>
      </c>
      <c r="EZ115" s="2">
        <f t="shared" si="149"/>
        <v>47.857704466010539</v>
      </c>
      <c r="FA115" s="2">
        <f t="shared" si="149"/>
        <v>48.127918310744953</v>
      </c>
      <c r="FB115" s="2">
        <f t="shared" si="149"/>
        <v>47.60348860789005</v>
      </c>
      <c r="FC115" s="2">
        <f t="shared" si="149"/>
        <v>47.808524324144742</v>
      </c>
      <c r="FD115" s="2">
        <f t="shared" si="149"/>
        <v>47.999712251733911</v>
      </c>
      <c r="FE115" s="2">
        <f t="shared" si="149"/>
        <v>48.303318982386742</v>
      </c>
      <c r="FG115" s="2">
        <f t="shared" si="150"/>
        <v>0.99330712622277573</v>
      </c>
      <c r="FH115" s="2">
        <f t="shared" si="150"/>
        <v>0.9933581810937534</v>
      </c>
      <c r="FI115" s="2">
        <f t="shared" si="150"/>
        <v>0.99302301581124131</v>
      </c>
      <c r="FJ115" s="2">
        <f t="shared" si="150"/>
        <v>0.99279319034777302</v>
      </c>
      <c r="FK115" s="2">
        <f t="shared" si="150"/>
        <v>0.99221247539303559</v>
      </c>
      <c r="FL115" s="2">
        <f t="shared" si="150"/>
        <v>0.99256042082255935</v>
      </c>
      <c r="FM115" s="2">
        <f t="shared" si="150"/>
        <v>0.99175081238089891</v>
      </c>
      <c r="FN115" s="2">
        <f t="shared" si="150"/>
        <v>0.99240320719460973</v>
      </c>
      <c r="FO115" s="2">
        <f t="shared" si="150"/>
        <v>0.99259781290813087</v>
      </c>
      <c r="FP115" s="2">
        <f t="shared" si="150"/>
        <v>0.99203049714437941</v>
      </c>
      <c r="FQ115" s="2">
        <f t="shared" si="150"/>
        <v>0.99138799436397917</v>
      </c>
      <c r="FR115" s="2">
        <f t="shared" si="150"/>
        <v>0.99185943870609317</v>
      </c>
      <c r="FS115" s="2">
        <f t="shared" si="150"/>
        <v>0.99294798989650779</v>
      </c>
      <c r="FT115" s="2">
        <f t="shared" si="150"/>
        <v>0.99069865806863278</v>
      </c>
      <c r="FU115" s="2">
        <f t="shared" si="150"/>
        <v>0.98967745948415431</v>
      </c>
      <c r="FW115" s="2">
        <f t="shared" si="141"/>
        <v>6.2317607127871594E-3</v>
      </c>
      <c r="FX115" s="2">
        <f t="shared" si="141"/>
        <v>4.5436621013606755E-3</v>
      </c>
      <c r="FY115" s="2">
        <f t="shared" si="141"/>
        <v>4.7040819213828465E-3</v>
      </c>
      <c r="FZ115" s="2">
        <f t="shared" si="141"/>
        <v>5.2623862313890277E-3</v>
      </c>
      <c r="GA115" s="2">
        <f t="shared" si="141"/>
        <v>4.4877660801414081E-3</v>
      </c>
      <c r="GB115" s="2">
        <f t="shared" si="141"/>
        <v>5.2589236724046801E-3</v>
      </c>
      <c r="GC115" s="2">
        <f t="shared" si="141"/>
        <v>5.0450608320633085E-3</v>
      </c>
      <c r="GD115" s="2">
        <f t="shared" si="141"/>
        <v>5.0892490528396455E-3</v>
      </c>
      <c r="GE115" s="2">
        <f t="shared" si="141"/>
        <v>6.2448739220849099E-3</v>
      </c>
      <c r="GF115" s="2">
        <f t="shared" si="141"/>
        <v>7.7523400474798975E-3</v>
      </c>
      <c r="GG115" s="2">
        <f t="shared" si="141"/>
        <v>6.6254643957636E-3</v>
      </c>
      <c r="GH115" s="2">
        <f t="shared" si="141"/>
        <v>5.4706744803448394E-3</v>
      </c>
      <c r="GI115" s="2">
        <f t="shared" si="141"/>
        <v>4.5735990164747298E-3</v>
      </c>
      <c r="GJ115" s="2">
        <f t="shared" si="141"/>
        <v>3.6809819888902954E-3</v>
      </c>
      <c r="GK115" s="2">
        <f t="shared" si="141"/>
        <v>3.3398534620978134E-3</v>
      </c>
      <c r="GM115" s="86">
        <f t="shared" si="142"/>
        <v>8.6410185344649097E-26</v>
      </c>
      <c r="GN115" s="86">
        <f t="shared" si="142"/>
        <v>8.7905138557320634E-27</v>
      </c>
      <c r="GO115" s="86">
        <f t="shared" si="142"/>
        <v>1.5171440078620968E-36</v>
      </c>
      <c r="GP115" s="86">
        <f t="shared" si="142"/>
        <v>3.4053668537068394E-40</v>
      </c>
      <c r="GQ115" s="86">
        <f t="shared" si="142"/>
        <v>8.3495057674149528E-43</v>
      </c>
      <c r="GR115" s="86">
        <f t="shared" si="142"/>
        <v>4.4091501891567034E-38</v>
      </c>
      <c r="GS115" s="86">
        <f t="shared" si="142"/>
        <v>1.2099267905321143E-45</v>
      </c>
      <c r="GT115" s="86">
        <f t="shared" si="142"/>
        <v>3.6523434361136397E-54</v>
      </c>
      <c r="GU115" s="86">
        <f t="shared" si="142"/>
        <v>4.6388279985373917E-48</v>
      </c>
      <c r="GV115" s="86">
        <f t="shared" si="142"/>
        <v>8.0937123533834544E-41</v>
      </c>
      <c r="GW115" s="86">
        <f t="shared" si="142"/>
        <v>1.1545442805940364E-30</v>
      </c>
      <c r="GX115" s="86">
        <f t="shared" si="142"/>
        <v>4.5058109860144009E-27</v>
      </c>
      <c r="GY115" s="86">
        <f t="shared" si="142"/>
        <v>4.4205632085185832E-28</v>
      </c>
      <c r="GZ115" s="86">
        <f t="shared" si="142"/>
        <v>3.1777941821929359E-23</v>
      </c>
      <c r="HA115" s="86">
        <f t="shared" si="142"/>
        <v>1.6454553505215358E-29</v>
      </c>
      <c r="HC115" s="86">
        <f t="shared" si="73"/>
        <v>5.5313965021454563E-4</v>
      </c>
      <c r="HD115" s="86">
        <f t="shared" si="73"/>
        <v>2.4260703557410447E-4</v>
      </c>
      <c r="HE115" s="86">
        <f t="shared" si="73"/>
        <v>2.1076349097132795E-4</v>
      </c>
      <c r="HF115" s="86">
        <f t="shared" si="73"/>
        <v>5.5865528739959907E-7</v>
      </c>
      <c r="HG115" s="86">
        <f t="shared" si="73"/>
        <v>4.3320935026440177E-6</v>
      </c>
      <c r="HH115" s="86">
        <f t="shared" si="73"/>
        <v>4.5183776400501139E-6</v>
      </c>
      <c r="HI115" s="86">
        <f t="shared" si="138"/>
        <v>7.2319057049131088E-7</v>
      </c>
      <c r="HJ115" s="86">
        <f t="shared" si="138"/>
        <v>6.6872594426853941E-12</v>
      </c>
      <c r="HK115" s="86">
        <f t="shared" si="138"/>
        <v>4.0298775141797652E-9</v>
      </c>
      <c r="HL115" s="86">
        <f t="shared" si="138"/>
        <v>4.167612145762914E-7</v>
      </c>
      <c r="HM115" s="86">
        <f t="shared" si="138"/>
        <v>1.0035553513446293E-4</v>
      </c>
      <c r="HN115" s="86">
        <f t="shared" si="138"/>
        <v>1.0060747064050738E-4</v>
      </c>
      <c r="HO115" s="86">
        <f t="shared" si="138"/>
        <v>1.1366518957066066E-3</v>
      </c>
      <c r="HP115" s="86">
        <f t="shared" si="138"/>
        <v>7.380775464967584E-4</v>
      </c>
      <c r="HQ115" s="86">
        <f t="shared" si="138"/>
        <v>3.5724313890530944E-5</v>
      </c>
      <c r="HS115" s="86">
        <f t="shared" si="143"/>
        <v>4.7254849460261372E-7</v>
      </c>
      <c r="HT115" s="86">
        <f t="shared" si="143"/>
        <v>4.1316688626208117E-7</v>
      </c>
      <c r="HU115" s="86">
        <f t="shared" si="143"/>
        <v>2.1676006022625383E-7</v>
      </c>
      <c r="HV115" s="86">
        <f t="shared" si="143"/>
        <v>1.7255952645370824E-8</v>
      </c>
      <c r="HW115" s="86">
        <f t="shared" si="143"/>
        <v>2.4646107360782071E-9</v>
      </c>
      <c r="HX115" s="86">
        <f t="shared" si="143"/>
        <v>1.2257341353508828E-8</v>
      </c>
      <c r="HY115" s="86">
        <f t="shared" si="143"/>
        <v>2.097804228914831E-11</v>
      </c>
      <c r="HZ115" s="86">
        <f t="shared" si="143"/>
        <v>2.7270660702337772E-10</v>
      </c>
      <c r="IA115" s="86">
        <f t="shared" si="143"/>
        <v>4.0351689503372807E-8</v>
      </c>
      <c r="IB115" s="86">
        <f t="shared" si="143"/>
        <v>5.8926782118706849E-8</v>
      </c>
      <c r="IC115" s="86">
        <f t="shared" si="143"/>
        <v>4.3481628574597688E-9</v>
      </c>
      <c r="ID115" s="86">
        <f t="shared" si="143"/>
        <v>2.1767437958491246E-8</v>
      </c>
      <c r="IE115" s="86">
        <f t="shared" si="143"/>
        <v>5.7140029027336473E-8</v>
      </c>
      <c r="IF115" s="86">
        <f t="shared" si="143"/>
        <v>3.9175572143491023E-7</v>
      </c>
      <c r="IG115" s="86">
        <f t="shared" si="143"/>
        <v>1.7206208286781168E-6</v>
      </c>
      <c r="II115" s="86">
        <f t="shared" si="144"/>
        <v>1.3363102915249747E-43</v>
      </c>
      <c r="IJ115" s="86">
        <f t="shared" si="144"/>
        <v>1.6586610712689459E-46</v>
      </c>
      <c r="IK115" s="86">
        <f t="shared" si="144"/>
        <v>6.3173857417036732E-47</v>
      </c>
      <c r="IL115" s="86">
        <f t="shared" si="144"/>
        <v>3.1544465084448637E-55</v>
      </c>
      <c r="IM115" s="86">
        <f t="shared" si="144"/>
        <v>1.5422028005757452E-58</v>
      </c>
      <c r="IN115" s="86">
        <f t="shared" si="144"/>
        <v>3.5352422376468231E-56</v>
      </c>
      <c r="IO115" s="86">
        <f t="shared" si="144"/>
        <v>7.5276562446226778E-76</v>
      </c>
      <c r="IP115" s="86">
        <f t="shared" si="144"/>
        <v>4.2865479161778589E-67</v>
      </c>
      <c r="IQ115" s="86">
        <f t="shared" si="144"/>
        <v>2.7767707113965364E-55</v>
      </c>
      <c r="IR115" s="86">
        <f t="shared" si="144"/>
        <v>2.0988760300074016E-53</v>
      </c>
      <c r="IS115" s="86">
        <f t="shared" si="144"/>
        <v>2.3148766062460651E-60</v>
      </c>
      <c r="IT115" s="86">
        <f t="shared" si="144"/>
        <v>5.7893862888126893E-53</v>
      </c>
      <c r="IU115" s="86">
        <f t="shared" si="144"/>
        <v>5.1860389983298129E-47</v>
      </c>
      <c r="IV115" s="86">
        <f t="shared" si="144"/>
        <v>9.9322071392907487E-34</v>
      </c>
      <c r="IW115" s="86">
        <f t="shared" si="144"/>
        <v>3.6092438378868451E-35</v>
      </c>
      <c r="IY115" s="86">
        <f t="shared" si="145"/>
        <v>5.536121987091483E-4</v>
      </c>
      <c r="IZ115" s="86">
        <f t="shared" si="145"/>
        <v>2.4302020246036655E-4</v>
      </c>
      <c r="JA115" s="86">
        <f t="shared" si="145"/>
        <v>2.109802510315542E-4</v>
      </c>
      <c r="JB115" s="86">
        <f t="shared" si="145"/>
        <v>5.759112400449699E-7</v>
      </c>
      <c r="JC115" s="86">
        <f t="shared" si="145"/>
        <v>4.3345581133800958E-6</v>
      </c>
      <c r="JD115" s="86">
        <f t="shared" si="145"/>
        <v>4.5306349814036231E-6</v>
      </c>
      <c r="JE115" s="86">
        <f t="shared" si="145"/>
        <v>7.2321154853360003E-7</v>
      </c>
      <c r="JF115" s="86">
        <f t="shared" si="145"/>
        <v>2.7939386646606313E-10</v>
      </c>
      <c r="JG115" s="86">
        <f t="shared" si="145"/>
        <v>4.4381567017552572E-8</v>
      </c>
      <c r="JH115" s="86">
        <f t="shared" si="145"/>
        <v>4.7568799669499824E-7</v>
      </c>
      <c r="JI115" s="86">
        <f t="shared" si="145"/>
        <v>1.0035988329732038E-4</v>
      </c>
      <c r="JJ115" s="86">
        <f t="shared" si="145"/>
        <v>1.0062923807846588E-4</v>
      </c>
      <c r="JK115" s="86">
        <f t="shared" si="145"/>
        <v>1.1367090357356339E-3</v>
      </c>
      <c r="JL115" s="86">
        <f t="shared" si="145"/>
        <v>7.3846930221819335E-4</v>
      </c>
      <c r="JM115" s="86">
        <f t="shared" si="145"/>
        <v>3.7444934719209059E-5</v>
      </c>
    </row>
    <row r="116" spans="2:273" x14ac:dyDescent="0.25">
      <c r="B116" s="2">
        <v>89</v>
      </c>
      <c r="C116" s="37">
        <v>48.705300000000001</v>
      </c>
      <c r="D116" s="37">
        <v>47.697400000000002</v>
      </c>
      <c r="E116" s="37">
        <v>48.694299999999998</v>
      </c>
      <c r="F116" s="37">
        <v>48.811599999999999</v>
      </c>
      <c r="G116" s="37">
        <v>48.396599999999999</v>
      </c>
      <c r="H116" s="37">
        <v>48.8688</v>
      </c>
      <c r="I116" s="37">
        <v>48.753100000000003</v>
      </c>
      <c r="J116" s="37">
        <v>47.869500000000002</v>
      </c>
      <c r="K116" s="37">
        <v>47.453200000000002</v>
      </c>
      <c r="L116" s="37">
        <v>48.371400000000001</v>
      </c>
      <c r="M116" s="37">
        <v>47.991199999999999</v>
      </c>
      <c r="N116" s="37">
        <v>47.447699999999998</v>
      </c>
      <c r="O116" s="37">
        <v>46.921100000000003</v>
      </c>
      <c r="P116" s="37">
        <v>47.749499999999998</v>
      </c>
      <c r="Q116" s="37">
        <v>48.218000000000004</v>
      </c>
      <c r="S116" s="4">
        <f t="shared" si="146"/>
        <v>48.193639805487365</v>
      </c>
      <c r="T116" s="4">
        <f t="shared" si="146"/>
        <v>47.596469022990796</v>
      </c>
      <c r="U116" s="4">
        <f t="shared" si="146"/>
        <v>48.491398919427681</v>
      </c>
      <c r="V116" s="4">
        <f t="shared" si="146"/>
        <v>48.96538847130217</v>
      </c>
      <c r="W116" s="4">
        <f t="shared" si="146"/>
        <v>48.920874486474268</v>
      </c>
      <c r="X116" s="4">
        <f t="shared" si="146"/>
        <v>48.908889610095635</v>
      </c>
      <c r="Y116" s="4">
        <f t="shared" si="146"/>
        <v>49.180904354123719</v>
      </c>
      <c r="Z116" s="4">
        <f t="shared" si="146"/>
        <v>48.402990703423683</v>
      </c>
      <c r="AA116" s="4">
        <f t="shared" si="146"/>
        <v>47.920134085011775</v>
      </c>
      <c r="AB116" s="4">
        <f t="shared" si="146"/>
        <v>47.922334788513062</v>
      </c>
      <c r="AC116" s="4">
        <f t="shared" si="146"/>
        <v>48.204490381552233</v>
      </c>
      <c r="AD116" s="4">
        <f t="shared" si="146"/>
        <v>47.714393408645869</v>
      </c>
      <c r="AE116" s="4">
        <f t="shared" si="146"/>
        <v>47.880594239494108</v>
      </c>
      <c r="AF116" s="4">
        <f t="shared" si="146"/>
        <v>48.138661321084541</v>
      </c>
      <c r="AG116" s="4">
        <f t="shared" si="146"/>
        <v>48.206374086726569</v>
      </c>
      <c r="AI116" s="4">
        <f t="shared" si="147"/>
        <v>0.51166019451263622</v>
      </c>
      <c r="AJ116" s="4">
        <f t="shared" si="147"/>
        <v>0.10093097700920595</v>
      </c>
      <c r="AK116" s="4">
        <f t="shared" si="147"/>
        <v>0.20290108057231748</v>
      </c>
      <c r="AL116" s="4">
        <f t="shared" si="147"/>
        <v>-0.1537884713021711</v>
      </c>
      <c r="AM116" s="4">
        <f t="shared" si="147"/>
        <v>-0.524274486474269</v>
      </c>
      <c r="AN116" s="4">
        <f t="shared" si="147"/>
        <v>-4.0089610095634498E-2</v>
      </c>
      <c r="AO116" s="4">
        <f t="shared" si="147"/>
        <v>-0.42780435412371531</v>
      </c>
      <c r="AP116" s="4">
        <f t="shared" si="147"/>
        <v>-0.53349070342368066</v>
      </c>
      <c r="AQ116" s="4">
        <f t="shared" si="147"/>
        <v>-0.46693408501177203</v>
      </c>
      <c r="AR116" s="4">
        <f t="shared" si="147"/>
        <v>0.44906521148693912</v>
      </c>
      <c r="AS116" s="4">
        <f t="shared" si="147"/>
        <v>-0.21329038155223401</v>
      </c>
      <c r="AT116" s="4">
        <f t="shared" si="147"/>
        <v>-0.26669340864587099</v>
      </c>
      <c r="AU116" s="4">
        <f t="shared" si="147"/>
        <v>-0.95949423949410573</v>
      </c>
      <c r="AV116" s="4">
        <f t="shared" si="147"/>
        <v>-0.38916132108454349</v>
      </c>
      <c r="AW116" s="4">
        <f t="shared" si="147"/>
        <v>1.1625913273434207E-2</v>
      </c>
      <c r="AY116" s="2">
        <f t="shared" si="139"/>
        <v>48.19270379468729</v>
      </c>
      <c r="AZ116" s="2">
        <f t="shared" si="139"/>
        <v>47.596113526362643</v>
      </c>
      <c r="BA116" s="2">
        <f t="shared" si="139"/>
        <v>48.491048633213545</v>
      </c>
      <c r="BB116" s="2">
        <f t="shared" si="139"/>
        <v>48.965386747574684</v>
      </c>
      <c r="BC116" s="2">
        <f t="shared" si="139"/>
        <v>48.920871952318137</v>
      </c>
      <c r="BD116" s="2">
        <f t="shared" si="139"/>
        <v>48.908885724810183</v>
      </c>
      <c r="BE116" s="2">
        <f t="shared" si="139"/>
        <v>49.180904198734837</v>
      </c>
      <c r="BF116" s="2">
        <f t="shared" si="139"/>
        <v>48.402990646106048</v>
      </c>
      <c r="BG116" s="2">
        <f t="shared" si="139"/>
        <v>47.920127448040972</v>
      </c>
      <c r="BH116" s="2">
        <f t="shared" si="139"/>
        <v>47.922323315739561</v>
      </c>
      <c r="BI116" s="2">
        <f t="shared" si="139"/>
        <v>48.204428166345174</v>
      </c>
      <c r="BJ116" s="2">
        <f t="shared" si="139"/>
        <v>47.714297244552732</v>
      </c>
      <c r="BK116" s="2">
        <f t="shared" si="139"/>
        <v>47.87813125140066</v>
      </c>
      <c r="BL116" s="2">
        <f t="shared" si="139"/>
        <v>48.137927122885117</v>
      </c>
      <c r="BM116" s="2">
        <f t="shared" si="139"/>
        <v>48.205756048905918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>
        <f t="shared" si="140"/>
        <v>48.705300000000001</v>
      </c>
      <c r="CF116" s="2">
        <f t="shared" si="140"/>
        <v>47.697400000000002</v>
      </c>
      <c r="CG116" s="2">
        <f t="shared" si="140"/>
        <v>48.694299999999998</v>
      </c>
      <c r="CH116" s="2">
        <f t="shared" si="140"/>
        <v>48.811599999999999</v>
      </c>
      <c r="CI116" s="2">
        <f t="shared" si="140"/>
        <v>48.396599999999999</v>
      </c>
      <c r="CJ116" s="2">
        <f t="shared" si="140"/>
        <v>48.8688</v>
      </c>
      <c r="CK116" s="2">
        <f t="shared" si="140"/>
        <v>48.753100000000003</v>
      </c>
      <c r="CL116" s="2">
        <f t="shared" si="140"/>
        <v>47.869500000000002</v>
      </c>
      <c r="CM116" s="2">
        <f t="shared" si="140"/>
        <v>47.453200000000002</v>
      </c>
      <c r="CN116" s="2">
        <f t="shared" si="140"/>
        <v>48.371400000000001</v>
      </c>
      <c r="CO116" s="2">
        <f t="shared" si="140"/>
        <v>47.991199999999999</v>
      </c>
      <c r="CP116" s="2">
        <f t="shared" si="140"/>
        <v>47.447699999999998</v>
      </c>
      <c r="CQ116" s="2">
        <f t="shared" si="140"/>
        <v>46.921100000000003</v>
      </c>
      <c r="CR116" s="2">
        <f t="shared" si="140"/>
        <v>47.749499999999998</v>
      </c>
      <c r="CS116" s="2">
        <f t="shared" si="140"/>
        <v>48.218000000000004</v>
      </c>
      <c r="CU116" s="2">
        <f t="shared" si="110"/>
        <v>48.705300000000001</v>
      </c>
      <c r="CV116" s="2">
        <f t="shared" si="111"/>
        <v>47.697400000000002</v>
      </c>
      <c r="CW116" s="2">
        <f t="shared" si="112"/>
        <v>48.694299999999998</v>
      </c>
      <c r="CX116" s="2">
        <f t="shared" si="113"/>
        <v>48.811599999999999</v>
      </c>
      <c r="CY116" s="2">
        <f t="shared" si="114"/>
        <v>48.396599999999999</v>
      </c>
      <c r="CZ116" s="2">
        <f t="shared" si="115"/>
        <v>48.8688</v>
      </c>
      <c r="DA116" s="2">
        <f t="shared" si="116"/>
        <v>48.753100000000003</v>
      </c>
      <c r="DB116" s="2">
        <f t="shared" si="117"/>
        <v>47.869500000000002</v>
      </c>
      <c r="DC116" s="2">
        <f t="shared" si="118"/>
        <v>47.453200000000002</v>
      </c>
      <c r="DD116" s="2">
        <f t="shared" si="119"/>
        <v>48.371400000000001</v>
      </c>
      <c r="DE116" s="2">
        <f t="shared" si="120"/>
        <v>47.991199999999999</v>
      </c>
      <c r="DF116" s="2">
        <f t="shared" si="121"/>
        <v>47.447699999999998</v>
      </c>
      <c r="DG116" s="2">
        <f t="shared" si="122"/>
        <v>46.921100000000003</v>
      </c>
      <c r="DH116" s="2">
        <f t="shared" si="123"/>
        <v>47.749499999999998</v>
      </c>
      <c r="DI116" s="2">
        <f t="shared" si="124"/>
        <v>48.218000000000004</v>
      </c>
      <c r="DK116" s="2">
        <f t="shared" si="148"/>
        <v>62.645573185637886</v>
      </c>
      <c r="DL116" s="2">
        <f t="shared" si="148"/>
        <v>60.769598854087086</v>
      </c>
      <c r="DM116" s="2">
        <f t="shared" si="148"/>
        <v>60.930156990068753</v>
      </c>
      <c r="DN116" s="2">
        <f t="shared" si="148"/>
        <v>59.324068525592054</v>
      </c>
      <c r="DO116" s="2">
        <f t="shared" si="148"/>
        <v>60.025383025210097</v>
      </c>
      <c r="DP116" s="2">
        <f t="shared" si="148"/>
        <v>59.333091764705884</v>
      </c>
      <c r="DQ116" s="2">
        <f t="shared" si="148"/>
        <v>58.160616894036892</v>
      </c>
      <c r="DR116" s="2">
        <f t="shared" si="148"/>
        <v>60.396859495798324</v>
      </c>
      <c r="DS116" s="2">
        <f t="shared" si="148"/>
        <v>59.875206722689065</v>
      </c>
      <c r="DT116" s="2">
        <f t="shared" si="148"/>
        <v>57.983260326040352</v>
      </c>
      <c r="DU116" s="2">
        <f t="shared" si="148"/>
        <v>58.609810592020587</v>
      </c>
      <c r="DV116" s="2">
        <f t="shared" si="148"/>
        <v>57.911323097383097</v>
      </c>
      <c r="DW116" s="2">
        <f t="shared" si="148"/>
        <v>61.028456455309382</v>
      </c>
      <c r="DX116" s="2">
        <f t="shared" si="148"/>
        <v>57.161807726297724</v>
      </c>
      <c r="DY116" s="2">
        <f t="shared" si="148"/>
        <v>53.434401515151499</v>
      </c>
      <c r="EA116" s="2">
        <f t="shared" si="94"/>
        <v>48.104799158437316</v>
      </c>
      <c r="EB116" s="2">
        <f t="shared" si="94"/>
        <v>47.516066988928195</v>
      </c>
      <c r="EC116" s="2">
        <f t="shared" si="94"/>
        <v>48.411786199001881</v>
      </c>
      <c r="ED116" s="2">
        <f t="shared" si="94"/>
        <v>48.896926913254397</v>
      </c>
      <c r="EE116" s="2">
        <f t="shared" ref="EE116:EL147" si="151">CI$228*$B116+CI$229</f>
        <v>48.841982891930023</v>
      </c>
      <c r="EF116" s="2">
        <f t="shared" si="151"/>
        <v>48.838164870298925</v>
      </c>
      <c r="EG116" s="2">
        <f t="shared" si="151"/>
        <v>49.113445216686685</v>
      </c>
      <c r="EH116" s="2">
        <f t="shared" si="151"/>
        <v>48.319659842145064</v>
      </c>
      <c r="EI116" s="2">
        <f t="shared" si="151"/>
        <v>47.83926982308585</v>
      </c>
      <c r="EJ116" s="2">
        <f t="shared" si="151"/>
        <v>47.848852246149661</v>
      </c>
      <c r="EK116" s="2">
        <f t="shared" si="151"/>
        <v>48.122251778174729</v>
      </c>
      <c r="EL116" s="2">
        <f t="shared" si="151"/>
        <v>47.638404805425267</v>
      </c>
      <c r="EM116" s="2">
        <f t="shared" si="135"/>
        <v>47.793075167399486</v>
      </c>
      <c r="EN116" s="2">
        <f t="shared" si="135"/>
        <v>48.061065805752953</v>
      </c>
      <c r="EO116" s="2">
        <f t="shared" si="135"/>
        <v>48.155620231424251</v>
      </c>
      <c r="EQ116" s="2">
        <f t="shared" si="149"/>
        <v>47.972396614910458</v>
      </c>
      <c r="ER116" s="2">
        <f t="shared" si="149"/>
        <v>47.45933929597517</v>
      </c>
      <c r="ES116" s="2">
        <f t="shared" si="149"/>
        <v>48.326062396190927</v>
      </c>
      <c r="ET116" s="2">
        <f t="shared" si="149"/>
        <v>48.876465155128955</v>
      </c>
      <c r="EU116" s="2">
        <f t="shared" si="149"/>
        <v>48.721350841137522</v>
      </c>
      <c r="EV116" s="2">
        <f t="shared" si="149"/>
        <v>48.745575852321402</v>
      </c>
      <c r="EW116" s="2">
        <f t="shared" si="149"/>
        <v>48.994893763700233</v>
      </c>
      <c r="EX116" s="2">
        <f t="shared" si="149"/>
        <v>48.247885855971056</v>
      </c>
      <c r="EY116" s="2">
        <f t="shared" si="149"/>
        <v>47.773740306679365</v>
      </c>
      <c r="EZ116" s="2">
        <f t="shared" si="149"/>
        <v>47.82056571526666</v>
      </c>
      <c r="FA116" s="2">
        <f t="shared" si="149"/>
        <v>48.086727502594265</v>
      </c>
      <c r="FB116" s="2">
        <f t="shared" si="149"/>
        <v>47.566473034482293</v>
      </c>
      <c r="FC116" s="2">
        <f t="shared" si="149"/>
        <v>47.769085716500733</v>
      </c>
      <c r="FD116" s="2">
        <f t="shared" si="149"/>
        <v>47.9612252004951</v>
      </c>
      <c r="FE116" s="2">
        <f t="shared" si="149"/>
        <v>48.263455267494088</v>
      </c>
      <c r="FG116" s="2">
        <f t="shared" si="150"/>
        <v>0.99389242981853765</v>
      </c>
      <c r="FH116" s="2">
        <f t="shared" si="150"/>
        <v>0.99393904709466996</v>
      </c>
      <c r="FI116" s="2">
        <f t="shared" si="150"/>
        <v>0.99363300610276162</v>
      </c>
      <c r="FJ116" s="2">
        <f t="shared" si="150"/>
        <v>0.99342314095468998</v>
      </c>
      <c r="FK116" s="2">
        <f t="shared" si="150"/>
        <v>0.99289282318296412</v>
      </c>
      <c r="FL116" s="2">
        <f t="shared" si="150"/>
        <v>0.99321057877899488</v>
      </c>
      <c r="FM116" s="2">
        <f t="shared" si="150"/>
        <v>0.99247118676851986</v>
      </c>
      <c r="FN116" s="2">
        <f t="shared" si="150"/>
        <v>0.99306700835994677</v>
      </c>
      <c r="FO116" s="2">
        <f t="shared" si="150"/>
        <v>0.99324472534428043</v>
      </c>
      <c r="FP116" s="2">
        <f t="shared" si="150"/>
        <v>0.9927266267048076</v>
      </c>
      <c r="FQ116" s="2">
        <f t="shared" si="150"/>
        <v>0.99213980134248114</v>
      </c>
      <c r="FR116" s="2">
        <f t="shared" si="150"/>
        <v>0.99257039817773818</v>
      </c>
      <c r="FS116" s="2">
        <f t="shared" si="150"/>
        <v>0.9935644971139318</v>
      </c>
      <c r="FT116" s="2">
        <f t="shared" si="150"/>
        <v>0.99151012707942421</v>
      </c>
      <c r="FU116" s="2">
        <f t="shared" si="150"/>
        <v>0.99057717267269174</v>
      </c>
      <c r="FW116" s="2">
        <f t="shared" si="141"/>
        <v>6.8288840218202543E-3</v>
      </c>
      <c r="FX116" s="2">
        <f t="shared" si="141"/>
        <v>4.9798434390841773E-3</v>
      </c>
      <c r="FY116" s="2">
        <f t="shared" si="141"/>
        <v>5.1555834427783253E-3</v>
      </c>
      <c r="FZ116" s="2">
        <f t="shared" si="141"/>
        <v>5.7671637414723736E-3</v>
      </c>
      <c r="GA116" s="2">
        <f t="shared" si="141"/>
        <v>4.9186080387911314E-3</v>
      </c>
      <c r="GB116" s="2">
        <f t="shared" si="141"/>
        <v>5.7633709719732591E-3</v>
      </c>
      <c r="GC116" s="2">
        <f t="shared" si="141"/>
        <v>5.5291079715800127E-3</v>
      </c>
      <c r="GD116" s="2">
        <f t="shared" si="141"/>
        <v>5.5775120540150613E-3</v>
      </c>
      <c r="GE116" s="2">
        <f t="shared" si="141"/>
        <v>6.8432450779581004E-3</v>
      </c>
      <c r="GF116" s="2">
        <f t="shared" si="141"/>
        <v>8.4939189591918436E-3</v>
      </c>
      <c r="GG116" s="2">
        <f t="shared" si="141"/>
        <v>7.2600365406040313E-3</v>
      </c>
      <c r="GH116" s="2">
        <f t="shared" si="141"/>
        <v>5.9953109559429925E-3</v>
      </c>
      <c r="GI116" s="2">
        <f t="shared" si="141"/>
        <v>5.0126397592250935E-3</v>
      </c>
      <c r="GJ116" s="2">
        <f t="shared" si="141"/>
        <v>4.0346836358489324E-3</v>
      </c>
      <c r="GK116" s="2">
        <f t="shared" si="141"/>
        <v>3.6608968741931487E-3</v>
      </c>
      <c r="GM116" s="86">
        <f t="shared" si="142"/>
        <v>2.8657610865357437E-27</v>
      </c>
      <c r="GN116" s="86">
        <f t="shared" si="142"/>
        <v>2.6931740160483089E-28</v>
      </c>
      <c r="GO116" s="86">
        <f t="shared" si="142"/>
        <v>1.0999063390203984E-38</v>
      </c>
      <c r="GP116" s="86">
        <f t="shared" si="142"/>
        <v>1.5914603772128331E-42</v>
      </c>
      <c r="GQ116" s="86">
        <f t="shared" si="142"/>
        <v>2.6539063668558522E-45</v>
      </c>
      <c r="GR116" s="86">
        <f t="shared" si="142"/>
        <v>3.03245052719538E-40</v>
      </c>
      <c r="GS116" s="86">
        <f t="shared" si="142"/>
        <v>2.5286522278391707E-48</v>
      </c>
      <c r="GT116" s="86">
        <f t="shared" si="142"/>
        <v>2.5874385539516047E-57</v>
      </c>
      <c r="GU116" s="86">
        <f t="shared" si="142"/>
        <v>9.4794287902641951E-51</v>
      </c>
      <c r="GV116" s="86">
        <f t="shared" si="142"/>
        <v>3.7308686935327399E-43</v>
      </c>
      <c r="GW116" s="86">
        <f t="shared" si="142"/>
        <v>1.9086013140803768E-32</v>
      </c>
      <c r="GX116" s="86">
        <f t="shared" si="142"/>
        <v>1.2464990284889476E-28</v>
      </c>
      <c r="GY116" s="86">
        <f t="shared" si="142"/>
        <v>9.5356929044248329E-30</v>
      </c>
      <c r="GZ116" s="86">
        <f t="shared" si="142"/>
        <v>1.6085279016190551E-24</v>
      </c>
      <c r="HA116" s="86">
        <f t="shared" si="142"/>
        <v>3.637387385611697E-31</v>
      </c>
      <c r="HC116" s="86">
        <f t="shared" si="73"/>
        <v>1.5970289132595655E-4</v>
      </c>
      <c r="HD116" s="86">
        <f t="shared" si="73"/>
        <v>6.1829125164198132E-5</v>
      </c>
      <c r="HE116" s="86">
        <f t="shared" si="73"/>
        <v>4.8246350099583606E-5</v>
      </c>
      <c r="HF116" s="86">
        <f t="shared" si="73"/>
        <v>5.2074571286835062E-8</v>
      </c>
      <c r="HG116" s="86">
        <f t="shared" si="73"/>
        <v>4.838889551523286E-7</v>
      </c>
      <c r="HH116" s="86">
        <f t="shared" si="73"/>
        <v>5.6322966832117891E-7</v>
      </c>
      <c r="HI116" s="86">
        <f t="shared" si="138"/>
        <v>5.7554611429347673E-8</v>
      </c>
      <c r="HJ116" s="86">
        <f t="shared" si="138"/>
        <v>7.0446346480717302E-14</v>
      </c>
      <c r="HK116" s="86">
        <f t="shared" si="138"/>
        <v>2.0056596723879349E-10</v>
      </c>
      <c r="HL116" s="86">
        <f t="shared" si="138"/>
        <v>4.324384476218304E-8</v>
      </c>
      <c r="HM116" s="86">
        <f t="shared" si="138"/>
        <v>2.4033279482939438E-5</v>
      </c>
      <c r="HN116" s="86">
        <f t="shared" si="138"/>
        <v>2.1542977606135588E-5</v>
      </c>
      <c r="HO116" s="86">
        <f t="shared" si="138"/>
        <v>3.1702093621777854E-4</v>
      </c>
      <c r="HP116" s="86">
        <f t="shared" si="138"/>
        <v>2.1355938571743682E-4</v>
      </c>
      <c r="HQ116" s="86">
        <f t="shared" si="138"/>
        <v>5.8939446150001425E-6</v>
      </c>
      <c r="HS116" s="86">
        <f t="shared" si="143"/>
        <v>1.2483502399426937E-6</v>
      </c>
      <c r="HT116" s="86">
        <f t="shared" si="143"/>
        <v>1.0687833859162214E-6</v>
      </c>
      <c r="HU116" s="86">
        <f t="shared" si="143"/>
        <v>5.7917583341568163E-7</v>
      </c>
      <c r="HV116" s="86">
        <f t="shared" si="143"/>
        <v>5.6233112023037338E-8</v>
      </c>
      <c r="HW116" s="86">
        <f t="shared" si="143"/>
        <v>8.5778604063986996E-9</v>
      </c>
      <c r="HX116" s="86">
        <f t="shared" si="143"/>
        <v>4.0834052748454198E-8</v>
      </c>
      <c r="HY116" s="86">
        <f t="shared" si="143"/>
        <v>1.066766075291348E-10</v>
      </c>
      <c r="HZ116" s="86">
        <f t="shared" si="143"/>
        <v>1.1572402798041152E-9</v>
      </c>
      <c r="IA116" s="86">
        <f t="shared" si="143"/>
        <v>1.3270674253557445E-7</v>
      </c>
      <c r="IB116" s="86">
        <f t="shared" si="143"/>
        <v>1.9700484328280304E-7</v>
      </c>
      <c r="IC116" s="86">
        <f t="shared" si="143"/>
        <v>1.6660189999441778E-8</v>
      </c>
      <c r="ID116" s="86">
        <f t="shared" si="143"/>
        <v>6.923159940401605E-8</v>
      </c>
      <c r="IE116" s="86">
        <f t="shared" si="143"/>
        <v>1.5883972631677955E-7</v>
      </c>
      <c r="IF116" s="86">
        <f t="shared" si="143"/>
        <v>9.2740581912737718E-7</v>
      </c>
      <c r="IG116" s="86">
        <f t="shared" si="143"/>
        <v>3.5980123825499746E-6</v>
      </c>
      <c r="II116" s="86">
        <f t="shared" si="144"/>
        <v>4.2867102949243405E-42</v>
      </c>
      <c r="IJ116" s="86">
        <f t="shared" si="144"/>
        <v>5.4445361993449874E-45</v>
      </c>
      <c r="IK116" s="86">
        <f t="shared" si="144"/>
        <v>2.191575053849773E-45</v>
      </c>
      <c r="IL116" s="86">
        <f t="shared" si="144"/>
        <v>2.2902457845589995E-53</v>
      </c>
      <c r="IM116" s="86">
        <f t="shared" si="144"/>
        <v>1.2762905950090088E-56</v>
      </c>
      <c r="IN116" s="86">
        <f t="shared" si="144"/>
        <v>2.7676958643013537E-54</v>
      </c>
      <c r="IO116" s="86">
        <f t="shared" si="144"/>
        <v>2.7102917648709841E-73</v>
      </c>
      <c r="IP116" s="86">
        <f t="shared" si="144"/>
        <v>7.7725088791891972E-65</v>
      </c>
      <c r="IQ116" s="86">
        <f t="shared" si="144"/>
        <v>2.339416196473697E-53</v>
      </c>
      <c r="IR116" s="86">
        <f t="shared" si="144"/>
        <v>1.8314668792592595E-51</v>
      </c>
      <c r="IS116" s="86">
        <f t="shared" si="144"/>
        <v>3.1411080295177819E-58</v>
      </c>
      <c r="IT116" s="86">
        <f t="shared" si="144"/>
        <v>3.6167162177572079E-51</v>
      </c>
      <c r="IU116" s="86">
        <f t="shared" si="144"/>
        <v>1.7779982780279921E-45</v>
      </c>
      <c r="IV116" s="86">
        <f t="shared" si="144"/>
        <v>1.1016325520230855E-32</v>
      </c>
      <c r="IW116" s="86">
        <f t="shared" si="144"/>
        <v>4.2708728222579752E-34</v>
      </c>
      <c r="IY116" s="86">
        <f t="shared" si="145"/>
        <v>1.6095124156589925E-4</v>
      </c>
      <c r="IZ116" s="86">
        <f t="shared" si="145"/>
        <v>6.2897908550114352E-5</v>
      </c>
      <c r="JA116" s="86">
        <f t="shared" si="145"/>
        <v>4.8825525932999287E-5</v>
      </c>
      <c r="JB116" s="86">
        <f t="shared" si="145"/>
        <v>1.083076833098724E-7</v>
      </c>
      <c r="JC116" s="86">
        <f t="shared" si="145"/>
        <v>4.9246681555872734E-7</v>
      </c>
      <c r="JD116" s="86">
        <f t="shared" si="145"/>
        <v>6.0406372106963307E-7</v>
      </c>
      <c r="JE116" s="86">
        <f t="shared" si="145"/>
        <v>5.7661288036876805E-8</v>
      </c>
      <c r="JF116" s="86">
        <f t="shared" si="145"/>
        <v>1.1573107261505959E-9</v>
      </c>
      <c r="JG116" s="86">
        <f t="shared" si="145"/>
        <v>1.3290730850281323E-7</v>
      </c>
      <c r="JH116" s="86">
        <f t="shared" si="145"/>
        <v>2.4024868804498608E-7</v>
      </c>
      <c r="JI116" s="86">
        <f t="shared" si="145"/>
        <v>2.4049939672938879E-5</v>
      </c>
      <c r="JJ116" s="86">
        <f t="shared" si="145"/>
        <v>2.1612209205539603E-5</v>
      </c>
      <c r="JK116" s="86">
        <f t="shared" si="145"/>
        <v>3.1717977594409533E-4</v>
      </c>
      <c r="JL116" s="86">
        <f t="shared" si="145"/>
        <v>2.1448679153656419E-4</v>
      </c>
      <c r="JM116" s="86">
        <f t="shared" si="145"/>
        <v>9.4919569975501171E-6</v>
      </c>
    </row>
    <row r="117" spans="2:273" x14ac:dyDescent="0.25">
      <c r="B117" s="2">
        <v>90</v>
      </c>
      <c r="C117" s="37">
        <v>47.930300000000003</v>
      </c>
      <c r="D117" s="37">
        <v>47.373100000000001</v>
      </c>
      <c r="E117" s="37">
        <v>48.126600000000003</v>
      </c>
      <c r="F117" s="37">
        <v>48.878500000000003</v>
      </c>
      <c r="G117" s="37">
        <v>48.810899999999997</v>
      </c>
      <c r="H117" s="37">
        <v>48.402099999999997</v>
      </c>
      <c r="I117" s="37">
        <v>48.029699999999998</v>
      </c>
      <c r="J117" s="37">
        <v>47.741100000000003</v>
      </c>
      <c r="K117" s="37">
        <v>47.672600000000003</v>
      </c>
      <c r="L117" s="37">
        <v>47.878</v>
      </c>
      <c r="M117" s="37">
        <v>47.9602</v>
      </c>
      <c r="N117" s="37">
        <v>47.746400000000001</v>
      </c>
      <c r="O117" s="37">
        <v>47.513500000000001</v>
      </c>
      <c r="P117" s="37">
        <v>48.013599999999997</v>
      </c>
      <c r="Q117" s="37">
        <v>47.786499999999997</v>
      </c>
      <c r="S117" s="4">
        <f t="shared" si="146"/>
        <v>48.146786919271641</v>
      </c>
      <c r="T117" s="4">
        <f t="shared" si="146"/>
        <v>47.55844972319052</v>
      </c>
      <c r="U117" s="4">
        <f t="shared" si="146"/>
        <v>48.445670601215589</v>
      </c>
      <c r="V117" s="4">
        <f t="shared" si="146"/>
        <v>48.931468487308841</v>
      </c>
      <c r="W117" s="4">
        <f t="shared" si="146"/>
        <v>48.869607752276757</v>
      </c>
      <c r="X117" s="4">
        <f t="shared" si="146"/>
        <v>48.856571099636447</v>
      </c>
      <c r="Y117" s="4">
        <f t="shared" si="146"/>
        <v>49.124940780708371</v>
      </c>
      <c r="Z117" s="4">
        <f t="shared" si="146"/>
        <v>48.356908691840601</v>
      </c>
      <c r="AA117" s="4">
        <f t="shared" si="146"/>
        <v>47.875507501799717</v>
      </c>
      <c r="AB117" s="4">
        <f t="shared" si="146"/>
        <v>47.877251081587609</v>
      </c>
      <c r="AC117" s="4">
        <f t="shared" si="146"/>
        <v>48.154721793987243</v>
      </c>
      <c r="AD117" s="4">
        <f t="shared" si="146"/>
        <v>47.665988461599561</v>
      </c>
      <c r="AE117" s="4">
        <f t="shared" si="146"/>
        <v>47.831446631583823</v>
      </c>
      <c r="AF117" s="4">
        <f t="shared" si="146"/>
        <v>48.087955738923384</v>
      </c>
      <c r="AG117" s="4">
        <f t="shared" si="146"/>
        <v>48.174480950065437</v>
      </c>
      <c r="AI117" s="4">
        <f t="shared" si="147"/>
        <v>-0.2164869192716381</v>
      </c>
      <c r="AJ117" s="4">
        <f t="shared" si="147"/>
        <v>-0.18534972319051946</v>
      </c>
      <c r="AK117" s="4">
        <f t="shared" si="147"/>
        <v>-0.31907060121558573</v>
      </c>
      <c r="AL117" s="4">
        <f t="shared" si="147"/>
        <v>-5.2968487308838519E-2</v>
      </c>
      <c r="AM117" s="4">
        <f t="shared" si="147"/>
        <v>-5.8707752276760061E-2</v>
      </c>
      <c r="AN117" s="4">
        <f t="shared" si="147"/>
        <v>-0.45447109963645005</v>
      </c>
      <c r="AO117" s="4">
        <f t="shared" si="147"/>
        <v>-1.0952407807083731</v>
      </c>
      <c r="AP117" s="4">
        <f t="shared" si="147"/>
        <v>-0.6158086918405985</v>
      </c>
      <c r="AQ117" s="4">
        <f t="shared" si="147"/>
        <v>-0.2029075017997144</v>
      </c>
      <c r="AR117" s="4">
        <f t="shared" si="147"/>
        <v>7.4891841239121959E-4</v>
      </c>
      <c r="AS117" s="4">
        <f t="shared" si="147"/>
        <v>-0.19452179398724212</v>
      </c>
      <c r="AT117" s="4">
        <f t="shared" si="147"/>
        <v>8.0411538400440463E-2</v>
      </c>
      <c r="AU117" s="4">
        <f t="shared" si="147"/>
        <v>-0.31794663158382264</v>
      </c>
      <c r="AV117" s="4">
        <f t="shared" si="147"/>
        <v>-7.4355738923387094E-2</v>
      </c>
      <c r="AW117" s="4">
        <f t="shared" si="147"/>
        <v>-0.38798095006544031</v>
      </c>
      <c r="AY117" s="2">
        <f t="shared" si="139"/>
        <v>48.146595586502848</v>
      </c>
      <c r="AZ117" s="2">
        <f t="shared" si="139"/>
        <v>47.558375348976227</v>
      </c>
      <c r="BA117" s="2">
        <f t="shared" si="139"/>
        <v>48.445597649056531</v>
      </c>
      <c r="BB117" s="2">
        <f t="shared" si="139"/>
        <v>48.931463867919433</v>
      </c>
      <c r="BC117" s="2">
        <f t="shared" si="139"/>
        <v>48.869606767296858</v>
      </c>
      <c r="BD117" s="2">
        <f t="shared" si="139"/>
        <v>48.856565987248523</v>
      </c>
      <c r="BE117" s="2">
        <f t="shared" si="139"/>
        <v>49.124940747470546</v>
      </c>
      <c r="BF117" s="2">
        <f t="shared" si="139"/>
        <v>48.356908468822482</v>
      </c>
      <c r="BG117" s="2">
        <f t="shared" si="139"/>
        <v>47.875487421138885</v>
      </c>
      <c r="BH117" s="2">
        <f t="shared" si="139"/>
        <v>47.877216219909251</v>
      </c>
      <c r="BI117" s="2">
        <f t="shared" si="139"/>
        <v>48.154708568711314</v>
      </c>
      <c r="BJ117" s="2">
        <f t="shared" si="139"/>
        <v>47.665962790394623</v>
      </c>
      <c r="BK117" s="2">
        <f t="shared" si="139"/>
        <v>47.830932898078878</v>
      </c>
      <c r="BL117" s="2">
        <f t="shared" si="139"/>
        <v>48.087644999044834</v>
      </c>
      <c r="BM117" s="2">
        <f t="shared" si="139"/>
        <v>48.173270427580306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>
        <f t="shared" si="140"/>
        <v>47.930300000000003</v>
      </c>
      <c r="CF117" s="2">
        <f t="shared" si="140"/>
        <v>47.373100000000001</v>
      </c>
      <c r="CG117" s="2">
        <f t="shared" si="140"/>
        <v>48.126600000000003</v>
      </c>
      <c r="CH117" s="2">
        <f t="shared" si="140"/>
        <v>48.878500000000003</v>
      </c>
      <c r="CI117" s="2">
        <f t="shared" si="140"/>
        <v>48.810899999999997</v>
      </c>
      <c r="CJ117" s="2">
        <f t="shared" si="140"/>
        <v>48.402099999999997</v>
      </c>
      <c r="CK117" s="2">
        <f t="shared" si="140"/>
        <v>48.029699999999998</v>
      </c>
      <c r="CL117" s="2">
        <f t="shared" si="140"/>
        <v>47.741100000000003</v>
      </c>
      <c r="CM117" s="2">
        <f t="shared" si="140"/>
        <v>47.672600000000003</v>
      </c>
      <c r="CN117" s="2">
        <f t="shared" si="140"/>
        <v>47.878</v>
      </c>
      <c r="CO117" s="2">
        <f t="shared" si="140"/>
        <v>47.9602</v>
      </c>
      <c r="CP117" s="2">
        <f t="shared" si="140"/>
        <v>47.746400000000001</v>
      </c>
      <c r="CQ117" s="2">
        <f t="shared" si="140"/>
        <v>47.513500000000001</v>
      </c>
      <c r="CR117" s="2">
        <f t="shared" si="140"/>
        <v>48.013599999999997</v>
      </c>
      <c r="CS117" s="2">
        <f t="shared" si="140"/>
        <v>47.786499999999997</v>
      </c>
      <c r="CU117" s="2">
        <f t="shared" si="110"/>
        <v>47.930300000000003</v>
      </c>
      <c r="CV117" s="2">
        <f t="shared" si="111"/>
        <v>47.373100000000001</v>
      </c>
      <c r="CW117" s="2">
        <f t="shared" si="112"/>
        <v>48.126600000000003</v>
      </c>
      <c r="CX117" s="2">
        <f t="shared" si="113"/>
        <v>48.878500000000003</v>
      </c>
      <c r="CY117" s="2">
        <f t="shared" si="114"/>
        <v>48.810899999999997</v>
      </c>
      <c r="CZ117" s="2">
        <f t="shared" si="115"/>
        <v>48.402099999999997</v>
      </c>
      <c r="DA117" s="2">
        <f t="shared" si="116"/>
        <v>48.029699999999998</v>
      </c>
      <c r="DB117" s="2">
        <f t="shared" si="117"/>
        <v>47.741100000000003</v>
      </c>
      <c r="DC117" s="2">
        <f t="shared" si="118"/>
        <v>47.672600000000003</v>
      </c>
      <c r="DD117" s="2">
        <f t="shared" si="119"/>
        <v>47.878</v>
      </c>
      <c r="DE117" s="2">
        <f t="shared" si="120"/>
        <v>47.9602</v>
      </c>
      <c r="DF117" s="2">
        <f t="shared" si="121"/>
        <v>47.746400000000001</v>
      </c>
      <c r="DG117" s="2">
        <f t="shared" si="122"/>
        <v>47.513500000000001</v>
      </c>
      <c r="DH117" s="2">
        <f t="shared" si="123"/>
        <v>48.013599999999997</v>
      </c>
      <c r="DI117" s="2">
        <f t="shared" si="124"/>
        <v>47.786499999999997</v>
      </c>
      <c r="DK117" s="2">
        <f t="shared" si="148"/>
        <v>62.796509732620315</v>
      </c>
      <c r="DL117" s="2">
        <f t="shared" si="148"/>
        <v>60.898245775401065</v>
      </c>
      <c r="DM117" s="2">
        <f t="shared" si="148"/>
        <v>61.060424064171123</v>
      </c>
      <c r="DN117" s="2">
        <f t="shared" si="148"/>
        <v>59.433387807486625</v>
      </c>
      <c r="DO117" s="2">
        <f t="shared" si="148"/>
        <v>60.138272352941193</v>
      </c>
      <c r="DP117" s="2">
        <f t="shared" si="148"/>
        <v>59.433397086834731</v>
      </c>
      <c r="DQ117" s="2">
        <f t="shared" si="148"/>
        <v>58.244420549120548</v>
      </c>
      <c r="DR117" s="2">
        <f t="shared" si="148"/>
        <v>60.509779607843143</v>
      </c>
      <c r="DS117" s="2">
        <f t="shared" si="148"/>
        <v>59.98768649859943</v>
      </c>
      <c r="DT117" s="2">
        <f t="shared" si="148"/>
        <v>58.070932925782948</v>
      </c>
      <c r="DU117" s="2">
        <f t="shared" si="148"/>
        <v>58.707240926640921</v>
      </c>
      <c r="DV117" s="2">
        <f t="shared" si="148"/>
        <v>57.999887794937791</v>
      </c>
      <c r="DW117" s="2">
        <f t="shared" si="148"/>
        <v>61.159488877005337</v>
      </c>
      <c r="DX117" s="2">
        <f t="shared" si="148"/>
        <v>57.251903659373653</v>
      </c>
      <c r="DY117" s="2">
        <f t="shared" si="148"/>
        <v>53.493673239750429</v>
      </c>
      <c r="EA117" s="2">
        <f t="shared" ref="EA117:EK159" si="152">CE$228*$B117+CE$229</f>
        <v>48.065410147235191</v>
      </c>
      <c r="EB117" s="2">
        <f t="shared" si="152"/>
        <v>47.484475395644949</v>
      </c>
      <c r="EC117" s="2">
        <f t="shared" si="152"/>
        <v>48.372331902758397</v>
      </c>
      <c r="ED117" s="2">
        <f t="shared" si="152"/>
        <v>48.868157272343559</v>
      </c>
      <c r="EE117" s="2">
        <f t="shared" si="151"/>
        <v>48.796650674411723</v>
      </c>
      <c r="EF117" s="2">
        <f t="shared" si="151"/>
        <v>48.791171790014417</v>
      </c>
      <c r="EG117" s="2">
        <f t="shared" si="151"/>
        <v>49.06249810668082</v>
      </c>
      <c r="EH117" s="2">
        <f t="shared" si="151"/>
        <v>48.279925116874352</v>
      </c>
      <c r="EI117" s="2">
        <f t="shared" si="151"/>
        <v>47.800806811919955</v>
      </c>
      <c r="EJ117" s="2">
        <f t="shared" si="151"/>
        <v>47.809344641883612</v>
      </c>
      <c r="EK117" s="2">
        <f t="shared" si="151"/>
        <v>48.078728464916608</v>
      </c>
      <c r="EL117" s="2">
        <f t="shared" si="151"/>
        <v>47.59585647103561</v>
      </c>
      <c r="EM117" s="2">
        <f t="shared" si="135"/>
        <v>47.752322898525733</v>
      </c>
      <c r="EN117" s="2">
        <f t="shared" si="135"/>
        <v>48.016497747546524</v>
      </c>
      <c r="EO117" s="2">
        <f t="shared" si="135"/>
        <v>48.126721361763494</v>
      </c>
      <c r="EQ117" s="2">
        <f t="shared" si="149"/>
        <v>47.943341722734871</v>
      </c>
      <c r="ER117" s="2">
        <f t="shared" si="149"/>
        <v>47.432016801795953</v>
      </c>
      <c r="ES117" s="2">
        <f t="shared" si="149"/>
        <v>48.292271883070647</v>
      </c>
      <c r="ET117" s="2">
        <f t="shared" si="149"/>
        <v>48.85200029752761</v>
      </c>
      <c r="EU117" s="2">
        <f t="shared" si="149"/>
        <v>48.684550726934901</v>
      </c>
      <c r="EV117" s="2">
        <f t="shared" si="149"/>
        <v>48.705336679402855</v>
      </c>
      <c r="EW117" s="2">
        <f t="shared" si="149"/>
        <v>48.955962856417209</v>
      </c>
      <c r="EX117" s="2">
        <f t="shared" si="149"/>
        <v>48.21566591554874</v>
      </c>
      <c r="EY117" s="2">
        <f t="shared" si="149"/>
        <v>47.741329211383466</v>
      </c>
      <c r="EZ117" s="2">
        <f t="shared" si="149"/>
        <v>47.783426964522782</v>
      </c>
      <c r="FA117" s="2">
        <f t="shared" si="149"/>
        <v>48.045536694443577</v>
      </c>
      <c r="FB117" s="2">
        <f t="shared" si="149"/>
        <v>47.529457461074536</v>
      </c>
      <c r="FC117" s="2">
        <f t="shared" si="149"/>
        <v>47.729647108856732</v>
      </c>
      <c r="FD117" s="2">
        <f t="shared" si="149"/>
        <v>47.922738149256297</v>
      </c>
      <c r="FE117" s="2">
        <f t="shared" si="149"/>
        <v>48.223591552601434</v>
      </c>
      <c r="FG117" s="2">
        <f t="shared" si="150"/>
        <v>0.99442683477353255</v>
      </c>
      <c r="FH117" s="2">
        <f t="shared" si="150"/>
        <v>0.99446939579247218</v>
      </c>
      <c r="FI117" s="2">
        <f t="shared" si="150"/>
        <v>0.99418997762340189</v>
      </c>
      <c r="FJ117" s="2">
        <f t="shared" si="150"/>
        <v>0.99399836015895549</v>
      </c>
      <c r="FK117" s="2">
        <f t="shared" si="150"/>
        <v>0.993514121732336</v>
      </c>
      <c r="FL117" s="2">
        <f t="shared" si="150"/>
        <v>0.99380427295419194</v>
      </c>
      <c r="FM117" s="2">
        <f t="shared" si="150"/>
        <v>0.99312908906326647</v>
      </c>
      <c r="FN117" s="2">
        <f t="shared" si="150"/>
        <v>0.99367317693515833</v>
      </c>
      <c r="FO117" s="2">
        <f t="shared" si="150"/>
        <v>0.9938354521397178</v>
      </c>
      <c r="FP117" s="2">
        <f t="shared" si="150"/>
        <v>0.99336235677038898</v>
      </c>
      <c r="FQ117" s="2">
        <f t="shared" si="150"/>
        <v>0.99282645231116218</v>
      </c>
      <c r="FR117" s="2">
        <f t="shared" si="150"/>
        <v>0.99321969015181988</v>
      </c>
      <c r="FS117" s="2">
        <f t="shared" si="150"/>
        <v>0.99412742623989736</v>
      </c>
      <c r="FT117" s="2">
        <f t="shared" si="150"/>
        <v>0.99225135550412502</v>
      </c>
      <c r="FU117" s="2">
        <f t="shared" si="150"/>
        <v>0.99139914831663967</v>
      </c>
      <c r="FW117" s="2">
        <f t="shared" si="141"/>
        <v>7.4827924827990796E-3</v>
      </c>
      <c r="FX117" s="2">
        <f t="shared" si="141"/>
        <v>5.4576676348747711E-3</v>
      </c>
      <c r="FY117" s="2">
        <f t="shared" si="141"/>
        <v>5.6501744287850951E-3</v>
      </c>
      <c r="FZ117" s="2">
        <f t="shared" si="141"/>
        <v>6.3200527836375763E-3</v>
      </c>
      <c r="GA117" s="2">
        <f t="shared" si="141"/>
        <v>5.3905884285333884E-3</v>
      </c>
      <c r="GB117" s="2">
        <f t="shared" si="141"/>
        <v>6.3158987170354132E-3</v>
      </c>
      <c r="GC117" s="2">
        <f t="shared" si="141"/>
        <v>6.0593140643812526E-3</v>
      </c>
      <c r="GD117" s="2">
        <f t="shared" si="141"/>
        <v>6.1123312597582352E-3</v>
      </c>
      <c r="GE117" s="2">
        <f t="shared" si="141"/>
        <v>7.498518317530809E-3</v>
      </c>
      <c r="GF117" s="2">
        <f t="shared" si="141"/>
        <v>9.3057710640929922E-3</v>
      </c>
      <c r="GG117" s="2">
        <f t="shared" si="141"/>
        <v>7.9548998778545509E-3</v>
      </c>
      <c r="GH117" s="2">
        <f t="shared" si="141"/>
        <v>6.5699275858890818E-3</v>
      </c>
      <c r="GI117" s="2">
        <f t="shared" si="141"/>
        <v>5.4935934419587367E-3</v>
      </c>
      <c r="GJ117" s="2">
        <f t="shared" si="141"/>
        <v>4.4222212456277738E-3</v>
      </c>
      <c r="GK117" s="2">
        <f t="shared" si="141"/>
        <v>4.0126763367341316E-3</v>
      </c>
      <c r="GM117" s="86">
        <f t="shared" si="142"/>
        <v>8.6033534921851701E-29</v>
      </c>
      <c r="GN117" s="86">
        <f t="shared" si="142"/>
        <v>7.4637492247540692E-30</v>
      </c>
      <c r="GO117" s="86">
        <f t="shared" si="142"/>
        <v>6.896668311849715E-41</v>
      </c>
      <c r="GP117" s="86">
        <f t="shared" si="142"/>
        <v>6.362100016572441E-45</v>
      </c>
      <c r="GQ117" s="86">
        <f t="shared" si="142"/>
        <v>7.1298024471172743E-48</v>
      </c>
      <c r="GR117" s="86">
        <f t="shared" si="142"/>
        <v>1.8090611507168773E-42</v>
      </c>
      <c r="GS117" s="86">
        <f t="shared" si="142"/>
        <v>4.4088055309505736E-51</v>
      </c>
      <c r="GT117" s="86">
        <f t="shared" si="142"/>
        <v>1.4855704438213132E-60</v>
      </c>
      <c r="GU117" s="86">
        <f t="shared" si="142"/>
        <v>1.6287810288242967E-53</v>
      </c>
      <c r="GV117" s="86">
        <f t="shared" si="142"/>
        <v>1.4734794700285969E-45</v>
      </c>
      <c r="GW117" s="86">
        <f t="shared" si="142"/>
        <v>2.7965192079761778E-34</v>
      </c>
      <c r="GX117" s="86">
        <f t="shared" si="142"/>
        <v>3.1045804968075329E-30</v>
      </c>
      <c r="GY117" s="86">
        <f t="shared" si="142"/>
        <v>1.8325442336648676E-31</v>
      </c>
      <c r="GZ117" s="86">
        <f t="shared" si="142"/>
        <v>7.4765779889166683E-26</v>
      </c>
      <c r="HA117" s="86">
        <f t="shared" si="142"/>
        <v>7.2139513513328883E-33</v>
      </c>
      <c r="HC117" s="86">
        <f t="shared" si="73"/>
        <v>4.1465525666121021E-5</v>
      </c>
      <c r="HD117" s="86">
        <f t="shared" si="73"/>
        <v>1.4043622699497837E-5</v>
      </c>
      <c r="HE117" s="86">
        <f t="shared" si="73"/>
        <v>9.6856167049864297E-6</v>
      </c>
      <c r="HF117" s="86">
        <f t="shared" si="73"/>
        <v>4.0015232336090293E-9</v>
      </c>
      <c r="HG117" s="86">
        <f t="shared" si="73"/>
        <v>4.4560275179683377E-8</v>
      </c>
      <c r="HH117" s="86">
        <f t="shared" si="73"/>
        <v>5.8934882691686913E-8</v>
      </c>
      <c r="HI117" s="86">
        <f t="shared" si="138"/>
        <v>3.6701719184598751E-9</v>
      </c>
      <c r="HJ117" s="86">
        <f t="shared" si="138"/>
        <v>5.0384377765260192E-16</v>
      </c>
      <c r="HK117" s="86">
        <f t="shared" si="138"/>
        <v>7.9501942834818459E-12</v>
      </c>
      <c r="HL117" s="86">
        <f t="shared" si="138"/>
        <v>3.7772555641357392E-9</v>
      </c>
      <c r="HM117" s="86">
        <f t="shared" si="138"/>
        <v>5.1495644111218927E-6</v>
      </c>
      <c r="HN117" s="86">
        <f t="shared" si="138"/>
        <v>4.0486084177949438E-6</v>
      </c>
      <c r="HO117" s="86">
        <f t="shared" si="138"/>
        <v>7.8038410739769454E-5</v>
      </c>
      <c r="HP117" s="86">
        <f t="shared" si="138"/>
        <v>5.5435645945335164E-5</v>
      </c>
      <c r="HQ117" s="86">
        <f t="shared" si="138"/>
        <v>8.3097418570163892E-7</v>
      </c>
      <c r="HS117" s="86">
        <f t="shared" si="143"/>
        <v>3.1856240810418545E-6</v>
      </c>
      <c r="HT117" s="86">
        <f t="shared" si="143"/>
        <v>2.6755407389714517E-6</v>
      </c>
      <c r="HU117" s="86">
        <f t="shared" si="143"/>
        <v>1.4964353297437219E-6</v>
      </c>
      <c r="HV117" s="86">
        <f t="shared" si="143"/>
        <v>1.7577209301243761E-7</v>
      </c>
      <c r="HW117" s="86">
        <f t="shared" si="143"/>
        <v>2.863280324091397E-8</v>
      </c>
      <c r="HX117" s="86">
        <f t="shared" si="143"/>
        <v>1.3038467172816618E-7</v>
      </c>
      <c r="HY117" s="86">
        <f t="shared" si="143"/>
        <v>5.1227326840055056E-10</v>
      </c>
      <c r="HZ117" s="86">
        <f t="shared" si="143"/>
        <v>4.6687641326533108E-9</v>
      </c>
      <c r="IA117" s="86">
        <f t="shared" si="143"/>
        <v>4.1743368967607103E-7</v>
      </c>
      <c r="IB117" s="86">
        <f t="shared" si="143"/>
        <v>6.2847228657371632E-7</v>
      </c>
      <c r="IC117" s="86">
        <f t="shared" si="143"/>
        <v>6.07158166049354E-8</v>
      </c>
      <c r="ID117" s="86">
        <f t="shared" si="143"/>
        <v>2.1145494672984149E-7</v>
      </c>
      <c r="IE117" s="86">
        <f t="shared" si="143"/>
        <v>4.27053331409626E-7</v>
      </c>
      <c r="IF117" s="86">
        <f t="shared" si="143"/>
        <v>2.1374439654055608E-6</v>
      </c>
      <c r="IG117" s="86">
        <f t="shared" si="143"/>
        <v>7.3617476974800295E-6</v>
      </c>
      <c r="II117" s="86">
        <f t="shared" si="144"/>
        <v>1.2912969787064429E-40</v>
      </c>
      <c r="IJ117" s="86">
        <f t="shared" si="144"/>
        <v>1.6837782868217083E-43</v>
      </c>
      <c r="IK117" s="86">
        <f t="shared" si="144"/>
        <v>7.1533787131418095E-44</v>
      </c>
      <c r="IL117" s="86">
        <f t="shared" si="144"/>
        <v>1.5421402463334704E-51</v>
      </c>
      <c r="IM117" s="86">
        <f t="shared" si="144"/>
        <v>9.7956360747277592E-55</v>
      </c>
      <c r="IN117" s="86">
        <f t="shared" si="144"/>
        <v>2.0068934790202266E-52</v>
      </c>
      <c r="IO117" s="86">
        <f t="shared" si="144"/>
        <v>8.8042397534835942E-71</v>
      </c>
      <c r="IP117" s="86">
        <f t="shared" si="144"/>
        <v>1.2867857251916936E-62</v>
      </c>
      <c r="IQ117" s="86">
        <f t="shared" si="144"/>
        <v>1.8182841380690967E-51</v>
      </c>
      <c r="IR117" s="86">
        <f t="shared" si="144"/>
        <v>1.4680242558712638E-49</v>
      </c>
      <c r="IS117" s="86">
        <f t="shared" si="144"/>
        <v>3.8937520037013601E-56</v>
      </c>
      <c r="IT117" s="86">
        <f t="shared" si="144"/>
        <v>2.0999035990616476E-49</v>
      </c>
      <c r="IU117" s="86">
        <f t="shared" si="144"/>
        <v>5.738389295764411E-44</v>
      </c>
      <c r="IV117" s="86">
        <f t="shared" si="144"/>
        <v>1.1747227107175231E-31</v>
      </c>
      <c r="IW117" s="86">
        <f t="shared" si="144"/>
        <v>4.8568870688520248E-33</v>
      </c>
      <c r="IY117" s="86">
        <f t="shared" si="145"/>
        <v>4.4651149747162875E-5</v>
      </c>
      <c r="IZ117" s="86">
        <f t="shared" si="145"/>
        <v>1.6719163438469288E-5</v>
      </c>
      <c r="JA117" s="86">
        <f t="shared" si="145"/>
        <v>1.1182052034730151E-5</v>
      </c>
      <c r="JB117" s="86">
        <f t="shared" si="145"/>
        <v>1.7977361624604665E-7</v>
      </c>
      <c r="JC117" s="86">
        <f t="shared" si="145"/>
        <v>7.3193078420597351E-8</v>
      </c>
      <c r="JD117" s="86">
        <f t="shared" si="145"/>
        <v>1.8931955441985308E-7</v>
      </c>
      <c r="JE117" s="86">
        <f t="shared" si="145"/>
        <v>4.1824451868604257E-9</v>
      </c>
      <c r="JF117" s="86">
        <f t="shared" si="145"/>
        <v>4.6687646364970885E-9</v>
      </c>
      <c r="JG117" s="86">
        <f t="shared" si="145"/>
        <v>4.1744163987035449E-7</v>
      </c>
      <c r="JH117" s="86">
        <f t="shared" si="145"/>
        <v>6.3224954213785206E-7</v>
      </c>
      <c r="JI117" s="86">
        <f t="shared" si="145"/>
        <v>5.2102802277268282E-6</v>
      </c>
      <c r="JJ117" s="86">
        <f t="shared" si="145"/>
        <v>4.2600633645247849E-6</v>
      </c>
      <c r="JK117" s="86">
        <f t="shared" si="145"/>
        <v>7.8465464071179083E-5</v>
      </c>
      <c r="JL117" s="86">
        <f t="shared" si="145"/>
        <v>5.7573089910740724E-5</v>
      </c>
      <c r="JM117" s="86">
        <f t="shared" si="145"/>
        <v>8.1927218831816685E-6</v>
      </c>
    </row>
    <row r="118" spans="2:273" x14ac:dyDescent="0.25">
      <c r="B118" s="2">
        <v>91</v>
      </c>
      <c r="C118" s="37">
        <v>47.711100000000002</v>
      </c>
      <c r="D118" s="37">
        <v>47.621600000000001</v>
      </c>
      <c r="E118" s="37">
        <v>48.192999999999998</v>
      </c>
      <c r="F118" s="37">
        <v>48.543300000000002</v>
      </c>
      <c r="G118" s="37">
        <v>48.861600000000003</v>
      </c>
      <c r="H118" s="37">
        <v>48.363999999999997</v>
      </c>
      <c r="I118" s="37">
        <v>48.640599999999999</v>
      </c>
      <c r="J118" s="37">
        <v>47.967300000000002</v>
      </c>
      <c r="K118" s="37">
        <v>47.740099999999998</v>
      </c>
      <c r="L118" s="37">
        <v>47.380600000000001</v>
      </c>
      <c r="M118" s="37">
        <v>47.941400000000002</v>
      </c>
      <c r="N118" s="37">
        <v>47.647399999999998</v>
      </c>
      <c r="O118" s="37">
        <v>47.605400000000003</v>
      </c>
      <c r="P118" s="37">
        <v>47.767099999999999</v>
      </c>
      <c r="Q118" s="37">
        <v>47.412799999999997</v>
      </c>
      <c r="S118" s="4">
        <f t="shared" si="146"/>
        <v>48.101019317592105</v>
      </c>
      <c r="T118" s="4">
        <f t="shared" si="146"/>
        <v>47.521131809969873</v>
      </c>
      <c r="U118" s="4">
        <f t="shared" si="146"/>
        <v>48.400633976298558</v>
      </c>
      <c r="V118" s="4">
        <f t="shared" si="146"/>
        <v>48.897935074986989</v>
      </c>
      <c r="W118" s="4">
        <f t="shared" si="146"/>
        <v>48.818771796592593</v>
      </c>
      <c r="X118" s="4">
        <f t="shared" si="146"/>
        <v>48.804646155678164</v>
      </c>
      <c r="Y118" s="4">
        <f t="shared" si="146"/>
        <v>49.069340312317614</v>
      </c>
      <c r="Z118" s="4">
        <f t="shared" si="146"/>
        <v>48.311299637134198</v>
      </c>
      <c r="AA118" s="4">
        <f t="shared" si="146"/>
        <v>47.831365430120691</v>
      </c>
      <c r="AB118" s="4">
        <f t="shared" si="146"/>
        <v>47.832624953597936</v>
      </c>
      <c r="AC118" s="4">
        <f t="shared" si="146"/>
        <v>48.105453111829597</v>
      </c>
      <c r="AD118" s="4">
        <f t="shared" si="146"/>
        <v>47.618092328636799</v>
      </c>
      <c r="AE118" s="4">
        <f t="shared" si="146"/>
        <v>47.78435321758532</v>
      </c>
      <c r="AF118" s="4">
        <f t="shared" si="146"/>
        <v>48.038197228812294</v>
      </c>
      <c r="AG118" s="4">
        <f t="shared" si="146"/>
        <v>48.143370463567841</v>
      </c>
      <c r="AI118" s="4">
        <f t="shared" si="147"/>
        <v>-0.38991931759210274</v>
      </c>
      <c r="AJ118" s="4">
        <f t="shared" si="147"/>
        <v>0.10046819003012786</v>
      </c>
      <c r="AK118" s="4">
        <f t="shared" si="147"/>
        <v>-0.20763397629855973</v>
      </c>
      <c r="AL118" s="4">
        <f t="shared" si="147"/>
        <v>-0.35463507498698732</v>
      </c>
      <c r="AM118" s="4">
        <f t="shared" si="147"/>
        <v>4.2828203407410115E-2</v>
      </c>
      <c r="AN118" s="4">
        <f t="shared" si="147"/>
        <v>-0.44064615567816645</v>
      </c>
      <c r="AO118" s="4">
        <f t="shared" si="147"/>
        <v>-0.42874031231761478</v>
      </c>
      <c r="AP118" s="4">
        <f t="shared" si="147"/>
        <v>-0.34399963713419623</v>
      </c>
      <c r="AQ118" s="4">
        <f t="shared" si="147"/>
        <v>-9.126543012069277E-2</v>
      </c>
      <c r="AR118" s="4">
        <f t="shared" si="147"/>
        <v>-0.4520249535979346</v>
      </c>
      <c r="AS118" s="4">
        <f t="shared" si="147"/>
        <v>-0.16405311182959537</v>
      </c>
      <c r="AT118" s="4">
        <f t="shared" si="147"/>
        <v>2.9307671363199006E-2</v>
      </c>
      <c r="AU118" s="4">
        <f t="shared" si="147"/>
        <v>-0.17895321758531679</v>
      </c>
      <c r="AV118" s="4">
        <f t="shared" si="147"/>
        <v>-0.27109722881229459</v>
      </c>
      <c r="AW118" s="4">
        <f t="shared" si="147"/>
        <v>-0.73057046356784383</v>
      </c>
      <c r="AY118" s="2">
        <f t="shared" si="139"/>
        <v>48.100984685712426</v>
      </c>
      <c r="AZ118" s="2">
        <f t="shared" si="139"/>
        <v>47.521095819409688</v>
      </c>
      <c r="BA118" s="2">
        <f t="shared" si="139"/>
        <v>48.400582824684953</v>
      </c>
      <c r="BB118" s="2">
        <f t="shared" si="139"/>
        <v>48.897921769731511</v>
      </c>
      <c r="BC118" s="2">
        <f t="shared" si="139"/>
        <v>48.818769235342749</v>
      </c>
      <c r="BD118" s="2">
        <f t="shared" si="139"/>
        <v>48.804631602537889</v>
      </c>
      <c r="BE118" s="2">
        <f t="shared" si="139"/>
        <v>49.069340195628243</v>
      </c>
      <c r="BF118" s="2">
        <f t="shared" si="139"/>
        <v>48.311298813152248</v>
      </c>
      <c r="BG118" s="2">
        <f t="shared" si="139"/>
        <v>47.831307396228134</v>
      </c>
      <c r="BH118" s="2">
        <f t="shared" si="139"/>
        <v>47.832523198084111</v>
      </c>
      <c r="BI118" s="2">
        <f t="shared" si="139"/>
        <v>48.105438344173017</v>
      </c>
      <c r="BJ118" s="2">
        <f t="shared" si="139"/>
        <v>47.618055177800478</v>
      </c>
      <c r="BK118" s="2">
        <f t="shared" si="139"/>
        <v>47.784206455317936</v>
      </c>
      <c r="BL118" s="2">
        <f t="shared" si="139"/>
        <v>48.037766763473073</v>
      </c>
      <c r="BM118" s="2">
        <f t="shared" si="139"/>
        <v>48.1410230830327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>
        <f t="shared" si="140"/>
        <v>47.711100000000002</v>
      </c>
      <c r="CF118" s="2">
        <f t="shared" si="140"/>
        <v>47.621600000000001</v>
      </c>
      <c r="CG118" s="2">
        <f t="shared" si="140"/>
        <v>48.192999999999998</v>
      </c>
      <c r="CH118" s="2">
        <f t="shared" si="140"/>
        <v>48.543300000000002</v>
      </c>
      <c r="CI118" s="2">
        <f t="shared" si="140"/>
        <v>48.861600000000003</v>
      </c>
      <c r="CJ118" s="2">
        <f t="shared" si="140"/>
        <v>48.363999999999997</v>
      </c>
      <c r="CK118" s="2">
        <f t="shared" si="140"/>
        <v>48.640599999999999</v>
      </c>
      <c r="CL118" s="2">
        <f t="shared" si="140"/>
        <v>47.967300000000002</v>
      </c>
      <c r="CM118" s="2">
        <f t="shared" si="140"/>
        <v>47.740099999999998</v>
      </c>
      <c r="CN118" s="2">
        <f t="shared" si="140"/>
        <v>47.380600000000001</v>
      </c>
      <c r="CO118" s="2">
        <f t="shared" si="140"/>
        <v>47.941400000000002</v>
      </c>
      <c r="CP118" s="2">
        <f t="shared" si="140"/>
        <v>47.647399999999998</v>
      </c>
      <c r="CQ118" s="2">
        <f t="shared" si="140"/>
        <v>47.605400000000003</v>
      </c>
      <c r="CR118" s="2">
        <f t="shared" si="140"/>
        <v>47.767099999999999</v>
      </c>
      <c r="CS118" s="2">
        <f t="shared" si="140"/>
        <v>47.412799999999997</v>
      </c>
      <c r="CU118" s="2">
        <f t="shared" si="110"/>
        <v>47.711100000000002</v>
      </c>
      <c r="CV118" s="2">
        <f t="shared" si="111"/>
        <v>47.621600000000001</v>
      </c>
      <c r="CW118" s="2">
        <f t="shared" si="112"/>
        <v>48.192999999999998</v>
      </c>
      <c r="CX118" s="2">
        <f t="shared" si="113"/>
        <v>48.543300000000002</v>
      </c>
      <c r="CY118" s="2">
        <f t="shared" si="114"/>
        <v>48.861600000000003</v>
      </c>
      <c r="CZ118" s="2">
        <f t="shared" si="115"/>
        <v>48.363999999999997</v>
      </c>
      <c r="DA118" s="2">
        <f t="shared" si="116"/>
        <v>48.640599999999999</v>
      </c>
      <c r="DB118" s="2">
        <f t="shared" si="117"/>
        <v>47.967300000000002</v>
      </c>
      <c r="DC118" s="2">
        <f t="shared" si="118"/>
        <v>47.740099999999998</v>
      </c>
      <c r="DD118" s="2">
        <f t="shared" si="119"/>
        <v>47.380600000000001</v>
      </c>
      <c r="DE118" s="2">
        <f t="shared" si="120"/>
        <v>47.941400000000002</v>
      </c>
      <c r="DF118" s="2">
        <f t="shared" si="121"/>
        <v>47.647399999999998</v>
      </c>
      <c r="DG118" s="2">
        <f t="shared" si="122"/>
        <v>47.605400000000003</v>
      </c>
      <c r="DH118" s="2">
        <f t="shared" si="123"/>
        <v>47.767099999999999</v>
      </c>
      <c r="DI118" s="2">
        <f t="shared" si="124"/>
        <v>47.412799999999997</v>
      </c>
      <c r="DK118" s="2">
        <f t="shared" si="148"/>
        <v>62.947446279602744</v>
      </c>
      <c r="DL118" s="2">
        <f t="shared" si="148"/>
        <v>61.026892696715045</v>
      </c>
      <c r="DM118" s="2">
        <f t="shared" si="148"/>
        <v>61.190691138273493</v>
      </c>
      <c r="DN118" s="2">
        <f t="shared" si="148"/>
        <v>59.542707089381203</v>
      </c>
      <c r="DO118" s="2">
        <f t="shared" si="148"/>
        <v>60.251161680672283</v>
      </c>
      <c r="DP118" s="2">
        <f t="shared" si="148"/>
        <v>59.533702408963585</v>
      </c>
      <c r="DQ118" s="2">
        <f t="shared" si="148"/>
        <v>58.328224204204204</v>
      </c>
      <c r="DR118" s="2">
        <f t="shared" si="148"/>
        <v>60.622699719887962</v>
      </c>
      <c r="DS118" s="2">
        <f t="shared" si="148"/>
        <v>60.100166274509789</v>
      </c>
      <c r="DT118" s="2">
        <f t="shared" si="148"/>
        <v>58.158605525525545</v>
      </c>
      <c r="DU118" s="2">
        <f t="shared" si="148"/>
        <v>58.804671261261255</v>
      </c>
      <c r="DV118" s="2">
        <f t="shared" si="148"/>
        <v>58.088452492492493</v>
      </c>
      <c r="DW118" s="2">
        <f t="shared" si="148"/>
        <v>61.290521298701286</v>
      </c>
      <c r="DX118" s="2">
        <f t="shared" si="148"/>
        <v>57.341999592449589</v>
      </c>
      <c r="DY118" s="2">
        <f t="shared" si="148"/>
        <v>53.552944964349358</v>
      </c>
      <c r="EA118" s="2">
        <f t="shared" si="152"/>
        <v>48.026021136033066</v>
      </c>
      <c r="EB118" s="2">
        <f t="shared" si="152"/>
        <v>47.452883802361704</v>
      </c>
      <c r="EC118" s="2">
        <f t="shared" si="152"/>
        <v>48.332877606514913</v>
      </c>
      <c r="ED118" s="2">
        <f t="shared" si="152"/>
        <v>48.839387631432722</v>
      </c>
      <c r="EE118" s="2">
        <f t="shared" si="151"/>
        <v>48.751318456893429</v>
      </c>
      <c r="EF118" s="2">
        <f t="shared" si="151"/>
        <v>48.744178709729916</v>
      </c>
      <c r="EG118" s="2">
        <f t="shared" si="151"/>
        <v>49.011550996674956</v>
      </c>
      <c r="EH118" s="2">
        <f t="shared" si="151"/>
        <v>48.240190391603633</v>
      </c>
      <c r="EI118" s="2">
        <f t="shared" si="151"/>
        <v>47.76234380075406</v>
      </c>
      <c r="EJ118" s="2">
        <f t="shared" si="151"/>
        <v>47.769837037617563</v>
      </c>
      <c r="EK118" s="2">
        <f t="shared" si="151"/>
        <v>48.035205151658495</v>
      </c>
      <c r="EL118" s="2">
        <f t="shared" si="151"/>
        <v>47.553308136645953</v>
      </c>
      <c r="EM118" s="2">
        <f t="shared" si="135"/>
        <v>47.71157062965198</v>
      </c>
      <c r="EN118" s="2">
        <f t="shared" si="135"/>
        <v>47.971929689340094</v>
      </c>
      <c r="EO118" s="2">
        <f t="shared" si="135"/>
        <v>48.097822492102729</v>
      </c>
      <c r="EQ118" s="2">
        <f t="shared" si="149"/>
        <v>47.914286830559284</v>
      </c>
      <c r="ER118" s="2">
        <f t="shared" si="149"/>
        <v>47.404694307616737</v>
      </c>
      <c r="ES118" s="2">
        <f t="shared" si="149"/>
        <v>48.258481369950374</v>
      </c>
      <c r="ET118" s="2">
        <f t="shared" si="149"/>
        <v>48.827535439926265</v>
      </c>
      <c r="EU118" s="2">
        <f t="shared" si="149"/>
        <v>48.647750612732281</v>
      </c>
      <c r="EV118" s="2">
        <f t="shared" si="149"/>
        <v>48.665097506484301</v>
      </c>
      <c r="EW118" s="2">
        <f t="shared" si="149"/>
        <v>48.917031949134184</v>
      </c>
      <c r="EX118" s="2">
        <f t="shared" si="149"/>
        <v>48.183445975126425</v>
      </c>
      <c r="EY118" s="2">
        <f t="shared" si="149"/>
        <v>47.708918116087574</v>
      </c>
      <c r="EZ118" s="2">
        <f t="shared" si="149"/>
        <v>47.746288213778904</v>
      </c>
      <c r="FA118" s="2">
        <f t="shared" si="149"/>
        <v>48.004345886292889</v>
      </c>
      <c r="FB118" s="2">
        <f t="shared" si="149"/>
        <v>47.492441887666779</v>
      </c>
      <c r="FC118" s="2">
        <f t="shared" si="149"/>
        <v>47.69020850121273</v>
      </c>
      <c r="FD118" s="2">
        <f t="shared" si="149"/>
        <v>47.884251098017486</v>
      </c>
      <c r="FE118" s="2">
        <f t="shared" si="149"/>
        <v>48.18372783770878</v>
      </c>
      <c r="FG118" s="2">
        <f t="shared" si="150"/>
        <v>0.99491471919344576</v>
      </c>
      <c r="FH118" s="2">
        <f t="shared" si="150"/>
        <v>0.9949535732556406</v>
      </c>
      <c r="FI118" s="2">
        <f t="shared" si="150"/>
        <v>0.99469848638119263</v>
      </c>
      <c r="FJ118" s="2">
        <f t="shared" si="150"/>
        <v>0.99452354741006921</v>
      </c>
      <c r="FK118" s="2">
        <f t="shared" si="150"/>
        <v>0.99408143106688873</v>
      </c>
      <c r="FL118" s="2">
        <f t="shared" si="150"/>
        <v>0.99434634764938234</v>
      </c>
      <c r="FM118" s="2">
        <f t="shared" si="150"/>
        <v>0.99372986404040109</v>
      </c>
      <c r="FN118" s="2">
        <f t="shared" si="150"/>
        <v>0.99422665481195815</v>
      </c>
      <c r="FO118" s="2">
        <f t="shared" si="150"/>
        <v>0.99437481435566855</v>
      </c>
      <c r="FP118" s="2">
        <f t="shared" si="150"/>
        <v>0.99394285981068509</v>
      </c>
      <c r="FQ118" s="2">
        <f t="shared" si="150"/>
        <v>0.99345351464598652</v>
      </c>
      <c r="FR118" s="2">
        <f t="shared" si="150"/>
        <v>0.99381259255551913</v>
      </c>
      <c r="FS118" s="2">
        <f t="shared" si="150"/>
        <v>0.99464138015462589</v>
      </c>
      <c r="FT118" s="2">
        <f t="shared" si="150"/>
        <v>0.9929283307885356</v>
      </c>
      <c r="FU118" s="2">
        <f t="shared" si="150"/>
        <v>0.99214998929247411</v>
      </c>
      <c r="FW118" s="2">
        <f t="shared" si="141"/>
        <v>8.1987998742246975E-3</v>
      </c>
      <c r="FX118" s="2">
        <f t="shared" si="141"/>
        <v>5.9810642584028012E-3</v>
      </c>
      <c r="FY118" s="2">
        <f t="shared" si="141"/>
        <v>6.1919177358134127E-3</v>
      </c>
      <c r="FZ118" s="2">
        <f t="shared" si="141"/>
        <v>6.9255772237742557E-3</v>
      </c>
      <c r="GA118" s="2">
        <f t="shared" si="141"/>
        <v>5.9075902906922583E-3</v>
      </c>
      <c r="GB118" s="2">
        <f t="shared" si="141"/>
        <v>6.9210279280282035E-3</v>
      </c>
      <c r="GC118" s="2">
        <f t="shared" si="141"/>
        <v>6.640024052290131E-3</v>
      </c>
      <c r="GD118" s="2">
        <f t="shared" si="141"/>
        <v>6.6980880465700981E-3</v>
      </c>
      <c r="GE118" s="2">
        <f t="shared" si="141"/>
        <v>8.2160180135523123E-3</v>
      </c>
      <c r="GF118" s="2">
        <f t="shared" si="141"/>
        <v>1.0194422476739816E-2</v>
      </c>
      <c r="GG118" s="2">
        <f t="shared" si="141"/>
        <v>8.7156852033784711E-3</v>
      </c>
      <c r="GH118" s="2">
        <f t="shared" si="141"/>
        <v>7.1992190888628561E-3</v>
      </c>
      <c r="GI118" s="2">
        <f t="shared" si="141"/>
        <v>6.0204145357205799E-3</v>
      </c>
      <c r="GJ118" s="2">
        <f t="shared" si="141"/>
        <v>4.8468012966178687E-3</v>
      </c>
      <c r="GK118" s="2">
        <f t="shared" si="141"/>
        <v>4.3981094459012403E-3</v>
      </c>
      <c r="GM118" s="86">
        <f t="shared" si="142"/>
        <v>2.3379236080120652E-30</v>
      </c>
      <c r="GN118" s="86">
        <f t="shared" si="142"/>
        <v>1.8710033101677054E-31</v>
      </c>
      <c r="GO118" s="86">
        <f t="shared" si="142"/>
        <v>3.739890326116898E-43</v>
      </c>
      <c r="GP118" s="86">
        <f t="shared" si="142"/>
        <v>2.1755006864857391E-47</v>
      </c>
      <c r="GQ118" s="86">
        <f t="shared" si="142"/>
        <v>1.6188900380866855E-50</v>
      </c>
      <c r="GR118" s="86">
        <f t="shared" si="142"/>
        <v>9.3608557051441663E-45</v>
      </c>
      <c r="GS118" s="86">
        <f t="shared" si="142"/>
        <v>6.4126144447930337E-54</v>
      </c>
      <c r="GT118" s="86">
        <f t="shared" si="142"/>
        <v>6.9122975746313398E-64</v>
      </c>
      <c r="GU118" s="86">
        <f t="shared" si="142"/>
        <v>2.353058834374473E-56</v>
      </c>
      <c r="GV118" s="86">
        <f t="shared" si="142"/>
        <v>4.9857653217484271E-48</v>
      </c>
      <c r="GW118" s="86">
        <f t="shared" si="142"/>
        <v>3.6316084441666928E-36</v>
      </c>
      <c r="GX118" s="86">
        <f t="shared" si="142"/>
        <v>6.9612466190986207E-32</v>
      </c>
      <c r="GY118" s="86">
        <f t="shared" si="142"/>
        <v>3.1373665130345997E-33</v>
      </c>
      <c r="GZ118" s="86">
        <f t="shared" si="142"/>
        <v>3.1910298500702989E-27</v>
      </c>
      <c r="HA118" s="86">
        <f t="shared" si="142"/>
        <v>1.2835694050009917E-34</v>
      </c>
      <c r="HC118" s="86">
        <f t="shared" si="73"/>
        <v>9.6815712333506478E-6</v>
      </c>
      <c r="HD118" s="86">
        <f t="shared" si="73"/>
        <v>2.8427017880703902E-6</v>
      </c>
      <c r="HE118" s="86">
        <f t="shared" si="73"/>
        <v>1.7049865939899811E-6</v>
      </c>
      <c r="HF118" s="86">
        <f t="shared" si="73"/>
        <v>2.5347234050102613E-10</v>
      </c>
      <c r="HG118" s="86">
        <f t="shared" si="73"/>
        <v>3.3827233417671949E-9</v>
      </c>
      <c r="HH118" s="86">
        <f t="shared" si="73"/>
        <v>5.1764804100132873E-9</v>
      </c>
      <c r="HI118" s="86">
        <f t="shared" si="138"/>
        <v>1.875371158818791E-10</v>
      </c>
      <c r="HJ118" s="86">
        <f t="shared" si="138"/>
        <v>2.4463649220799888E-18</v>
      </c>
      <c r="HK118" s="86">
        <f t="shared" si="138"/>
        <v>2.5098508270329692E-13</v>
      </c>
      <c r="HL118" s="86">
        <f t="shared" si="138"/>
        <v>2.7775299676608014E-10</v>
      </c>
      <c r="HM118" s="86">
        <f t="shared" si="138"/>
        <v>9.8735761118987719E-7</v>
      </c>
      <c r="HN118" s="86">
        <f t="shared" si="138"/>
        <v>6.6778699087822124E-7</v>
      </c>
      <c r="HO118" s="86">
        <f t="shared" si="138"/>
        <v>1.6950143533160772E-5</v>
      </c>
      <c r="HP118" s="86">
        <f t="shared" si="138"/>
        <v>1.2912011938693692E-5</v>
      </c>
      <c r="HQ118" s="86">
        <f t="shared" si="138"/>
        <v>1.0013043828299273E-7</v>
      </c>
      <c r="HS118" s="86">
        <f t="shared" si="143"/>
        <v>7.8533790440129137E-6</v>
      </c>
      <c r="HT118" s="86">
        <f t="shared" si="143"/>
        <v>6.4822194581005738E-6</v>
      </c>
      <c r="HU118" s="86">
        <f t="shared" si="143"/>
        <v>3.7389845923398077E-6</v>
      </c>
      <c r="HV118" s="86">
        <f t="shared" si="143"/>
        <v>5.2704576459217639E-7</v>
      </c>
      <c r="HW118" s="86">
        <f t="shared" si="143"/>
        <v>9.1671459836730881E-8</v>
      </c>
      <c r="HX118" s="86">
        <f t="shared" si="143"/>
        <v>3.9906573735472843E-7</v>
      </c>
      <c r="HY118" s="86">
        <f t="shared" si="143"/>
        <v>2.3232703498149739E-9</v>
      </c>
      <c r="HZ118" s="86">
        <f t="shared" si="143"/>
        <v>1.7908815224374527E-8</v>
      </c>
      <c r="IA118" s="86">
        <f t="shared" si="143"/>
        <v>1.255995455858371E-6</v>
      </c>
      <c r="IB118" s="86">
        <f t="shared" si="143"/>
        <v>1.9133233264086507E-6</v>
      </c>
      <c r="IC118" s="86">
        <f t="shared" si="143"/>
        <v>2.1048185393438758E-7</v>
      </c>
      <c r="ID118" s="86">
        <f t="shared" si="143"/>
        <v>6.2027289554116072E-7</v>
      </c>
      <c r="IE118" s="86">
        <f t="shared" si="143"/>
        <v>1.1105482863679723E-6</v>
      </c>
      <c r="IF118" s="86">
        <f t="shared" si="143"/>
        <v>4.7963815945764808E-6</v>
      </c>
      <c r="IG118" s="86">
        <f t="shared" si="143"/>
        <v>1.4738721695901628E-5</v>
      </c>
      <c r="II118" s="86">
        <f t="shared" si="144"/>
        <v>3.6527388154868289E-39</v>
      </c>
      <c r="IJ118" s="86">
        <f t="shared" si="144"/>
        <v>4.9060742187619522E-42</v>
      </c>
      <c r="IK118" s="86">
        <f t="shared" si="144"/>
        <v>2.1968809002479659E-42</v>
      </c>
      <c r="IL118" s="86">
        <f t="shared" si="144"/>
        <v>9.630600346858111E-50</v>
      </c>
      <c r="IM118" s="86">
        <f t="shared" si="144"/>
        <v>6.9726063399774667E-53</v>
      </c>
      <c r="IN118" s="86">
        <f t="shared" si="144"/>
        <v>1.3478510687992243E-50</v>
      </c>
      <c r="IO118" s="86">
        <f t="shared" si="144"/>
        <v>2.5804296709677657E-68</v>
      </c>
      <c r="IP118" s="86">
        <f t="shared" si="144"/>
        <v>1.9451249758893326E-60</v>
      </c>
      <c r="IQ118" s="86">
        <f t="shared" si="144"/>
        <v>1.3037915936145634E-49</v>
      </c>
      <c r="IR118" s="86">
        <f t="shared" si="144"/>
        <v>1.0809246657938978E-47</v>
      </c>
      <c r="IS118" s="86">
        <f t="shared" si="144"/>
        <v>4.4095035473269058E-54</v>
      </c>
      <c r="IT118" s="86">
        <f t="shared" si="144"/>
        <v>1.1331626728445812E-47</v>
      </c>
      <c r="IU118" s="86">
        <f t="shared" si="144"/>
        <v>1.7434770282361232E-42</v>
      </c>
      <c r="IV118" s="86">
        <f t="shared" si="144"/>
        <v>1.204329758006124E-30</v>
      </c>
      <c r="IW118" s="86">
        <f t="shared" si="144"/>
        <v>5.3081595959131249E-32</v>
      </c>
      <c r="IY118" s="86">
        <f t="shared" si="145"/>
        <v>1.7534950277363562E-5</v>
      </c>
      <c r="IZ118" s="86">
        <f t="shared" si="145"/>
        <v>9.3249212461709631E-6</v>
      </c>
      <c r="JA118" s="86">
        <f t="shared" si="145"/>
        <v>5.4439711863297891E-6</v>
      </c>
      <c r="JB118" s="86">
        <f t="shared" si="145"/>
        <v>5.272992369326774E-7</v>
      </c>
      <c r="JC118" s="86">
        <f t="shared" si="145"/>
        <v>9.5054183178498073E-8</v>
      </c>
      <c r="JD118" s="86">
        <f t="shared" si="145"/>
        <v>4.0424221776474171E-7</v>
      </c>
      <c r="JE118" s="86">
        <f t="shared" si="145"/>
        <v>2.5108074656968531E-9</v>
      </c>
      <c r="JF118" s="86">
        <f t="shared" si="145"/>
        <v>1.790881522682089E-8</v>
      </c>
      <c r="JG118" s="86">
        <f t="shared" si="145"/>
        <v>1.2559957068434536E-6</v>
      </c>
      <c r="JH118" s="86">
        <f t="shared" si="145"/>
        <v>1.9136010794054166E-6</v>
      </c>
      <c r="JI118" s="86">
        <f t="shared" si="145"/>
        <v>1.1978394651242647E-6</v>
      </c>
      <c r="JJ118" s="86">
        <f t="shared" si="145"/>
        <v>1.2880598864193821E-6</v>
      </c>
      <c r="JK118" s="86">
        <f t="shared" si="145"/>
        <v>1.8060691819528744E-5</v>
      </c>
      <c r="JL118" s="86">
        <f t="shared" si="145"/>
        <v>1.7708393533270174E-5</v>
      </c>
      <c r="JM118" s="86">
        <f t="shared" si="145"/>
        <v>1.4838852134184622E-5</v>
      </c>
    </row>
    <row r="119" spans="2:273" x14ac:dyDescent="0.25">
      <c r="B119" s="2">
        <v>92</v>
      </c>
      <c r="C119" s="37">
        <v>47.437600000000003</v>
      </c>
      <c r="D119" s="37">
        <v>47.746400000000001</v>
      </c>
      <c r="E119" s="37">
        <v>47.814399999999999</v>
      </c>
      <c r="F119" s="37">
        <v>48.840299999999999</v>
      </c>
      <c r="G119" s="37">
        <v>48.71</v>
      </c>
      <c r="H119" s="37">
        <v>48.659599999999998</v>
      </c>
      <c r="I119" s="37">
        <v>48.697899999999997</v>
      </c>
      <c r="J119" s="37">
        <v>47.922199999999997</v>
      </c>
      <c r="K119" s="37">
        <v>47.263100000000001</v>
      </c>
      <c r="L119" s="37">
        <v>47.875</v>
      </c>
      <c r="M119" s="37">
        <v>47.983600000000003</v>
      </c>
      <c r="N119" s="37">
        <v>47.410200000000003</v>
      </c>
      <c r="O119" s="37">
        <v>47.3994</v>
      </c>
      <c r="P119" s="37">
        <v>47.779000000000003</v>
      </c>
      <c r="Q119" s="37">
        <v>47.894199999999998</v>
      </c>
      <c r="S119" s="4">
        <f t="shared" si="146"/>
        <v>48.055843947934953</v>
      </c>
      <c r="T119" s="4">
        <f t="shared" si="146"/>
        <v>47.484302886079433</v>
      </c>
      <c r="U119" s="4">
        <f t="shared" si="146"/>
        <v>48.356077241463865</v>
      </c>
      <c r="V119" s="4">
        <f t="shared" si="146"/>
        <v>48.864771946898493</v>
      </c>
      <c r="W119" s="4">
        <f t="shared" si="146"/>
        <v>48.768339223933367</v>
      </c>
      <c r="X119" s="4">
        <f t="shared" si="146"/>
        <v>48.75309857212369</v>
      </c>
      <c r="Y119" s="4">
        <f t="shared" si="146"/>
        <v>49.014081236778843</v>
      </c>
      <c r="Z119" s="4">
        <f t="shared" si="146"/>
        <v>48.266132847779517</v>
      </c>
      <c r="AA119" s="4">
        <f t="shared" si="146"/>
        <v>47.787716517925389</v>
      </c>
      <c r="AB119" s="4">
        <f t="shared" si="146"/>
        <v>47.78849889732907</v>
      </c>
      <c r="AC119" s="4">
        <f t="shared" si="146"/>
        <v>48.05663034156278</v>
      </c>
      <c r="AD119" s="4">
        <f t="shared" si="146"/>
        <v>47.570642101740674</v>
      </c>
      <c r="AE119" s="4">
        <f t="shared" si="146"/>
        <v>47.738082322778489</v>
      </c>
      <c r="AF119" s="4">
        <f t="shared" si="146"/>
        <v>47.989136295315774</v>
      </c>
      <c r="AG119" s="4">
        <f t="shared" si="146"/>
        <v>48.113451270970558</v>
      </c>
      <c r="AI119" s="4">
        <f t="shared" si="147"/>
        <v>-0.61824394793494974</v>
      </c>
      <c r="AJ119" s="4">
        <f t="shared" si="147"/>
        <v>0.26209711392056789</v>
      </c>
      <c r="AK119" s="4">
        <f t="shared" si="147"/>
        <v>-0.54167724146386576</v>
      </c>
      <c r="AL119" s="4">
        <f t="shared" si="147"/>
        <v>-2.4471946898493968E-2</v>
      </c>
      <c r="AM119" s="4">
        <f t="shared" si="147"/>
        <v>-5.8339223933366213E-2</v>
      </c>
      <c r="AN119" s="4">
        <f t="shared" si="147"/>
        <v>-9.3498572123692725E-2</v>
      </c>
      <c r="AO119" s="4">
        <f t="shared" si="147"/>
        <v>-0.31618123677884569</v>
      </c>
      <c r="AP119" s="4">
        <f t="shared" si="147"/>
        <v>-0.34393284777952005</v>
      </c>
      <c r="AQ119" s="4">
        <f t="shared" si="147"/>
        <v>-0.52461651792538788</v>
      </c>
      <c r="AR119" s="4">
        <f t="shared" si="147"/>
        <v>8.6501102670929697E-2</v>
      </c>
      <c r="AS119" s="4">
        <f t="shared" si="147"/>
        <v>-7.3030341562777323E-2</v>
      </c>
      <c r="AT119" s="4">
        <f t="shared" si="147"/>
        <v>-0.16044210174067075</v>
      </c>
      <c r="AU119" s="4">
        <f t="shared" si="147"/>
        <v>-0.33868232277848875</v>
      </c>
      <c r="AV119" s="4">
        <f t="shared" si="147"/>
        <v>-0.21013629531577038</v>
      </c>
      <c r="AW119" s="4">
        <f t="shared" si="147"/>
        <v>-0.21925127097055963</v>
      </c>
      <c r="AY119" s="2">
        <f t="shared" si="139"/>
        <v>48.055838400405236</v>
      </c>
      <c r="AZ119" s="2">
        <f t="shared" si="139"/>
        <v>47.484242864251293</v>
      </c>
      <c r="BA119" s="2">
        <f t="shared" si="139"/>
        <v>48.355974964616102</v>
      </c>
      <c r="BB119" s="2">
        <f t="shared" si="139"/>
        <v>48.864735146824231</v>
      </c>
      <c r="BC119" s="2">
        <f t="shared" si="139"/>
        <v>48.768331670467958</v>
      </c>
      <c r="BD119" s="2">
        <f t="shared" si="139"/>
        <v>48.753057545489057</v>
      </c>
      <c r="BE119" s="2">
        <f t="shared" si="139"/>
        <v>49.014080757073074</v>
      </c>
      <c r="BF119" s="2">
        <f t="shared" si="139"/>
        <v>48.266129956969436</v>
      </c>
      <c r="BG119" s="2">
        <f t="shared" si="139"/>
        <v>47.787556321596043</v>
      </c>
      <c r="BH119" s="2">
        <f t="shared" si="139"/>
        <v>47.788215861673102</v>
      </c>
      <c r="BI119" s="2">
        <f t="shared" si="139"/>
        <v>48.056587279371847</v>
      </c>
      <c r="BJ119" s="2">
        <f t="shared" si="139"/>
        <v>47.570545606633125</v>
      </c>
      <c r="BK119" s="2">
        <f t="shared" si="139"/>
        <v>47.737919278379238</v>
      </c>
      <c r="BL119" s="2">
        <f t="shared" si="139"/>
        <v>47.9882665584338</v>
      </c>
      <c r="BM119" s="2">
        <f t="shared" si="139"/>
        <v>48.108998364830917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>
        <f t="shared" si="140"/>
        <v>47.437600000000003</v>
      </c>
      <c r="CF119" s="2">
        <f t="shared" si="140"/>
        <v>47.746400000000001</v>
      </c>
      <c r="CG119" s="2">
        <f t="shared" si="140"/>
        <v>47.814399999999999</v>
      </c>
      <c r="CH119" s="2">
        <f t="shared" si="140"/>
        <v>48.840299999999999</v>
      </c>
      <c r="CI119" s="2">
        <f t="shared" si="140"/>
        <v>48.71</v>
      </c>
      <c r="CJ119" s="2">
        <f t="shared" si="140"/>
        <v>48.659599999999998</v>
      </c>
      <c r="CK119" s="2">
        <f t="shared" si="140"/>
        <v>48.697899999999997</v>
      </c>
      <c r="CL119" s="2">
        <f t="shared" si="140"/>
        <v>47.922199999999997</v>
      </c>
      <c r="CM119" s="2">
        <f t="shared" si="140"/>
        <v>47.263100000000001</v>
      </c>
      <c r="CN119" s="2">
        <f t="shared" si="140"/>
        <v>47.875</v>
      </c>
      <c r="CO119" s="2">
        <f t="shared" si="140"/>
        <v>47.983600000000003</v>
      </c>
      <c r="CP119" s="2">
        <f t="shared" si="140"/>
        <v>47.410200000000003</v>
      </c>
      <c r="CQ119" s="2">
        <f t="shared" si="140"/>
        <v>47.3994</v>
      </c>
      <c r="CR119" s="2">
        <f t="shared" si="140"/>
        <v>47.779000000000003</v>
      </c>
      <c r="CS119" s="2">
        <f t="shared" si="140"/>
        <v>47.894199999999998</v>
      </c>
      <c r="CU119" s="2">
        <f t="shared" si="110"/>
        <v>47.437600000000003</v>
      </c>
      <c r="CV119" s="2">
        <f t="shared" si="111"/>
        <v>47.746400000000001</v>
      </c>
      <c r="CW119" s="2">
        <f t="shared" si="112"/>
        <v>47.814399999999999</v>
      </c>
      <c r="CX119" s="2">
        <f t="shared" si="113"/>
        <v>48.840299999999999</v>
      </c>
      <c r="CY119" s="2">
        <f t="shared" si="114"/>
        <v>48.71</v>
      </c>
      <c r="CZ119" s="2">
        <f t="shared" si="115"/>
        <v>48.659599999999998</v>
      </c>
      <c r="DA119" s="2">
        <f t="shared" si="116"/>
        <v>48.697899999999997</v>
      </c>
      <c r="DB119" s="2">
        <f t="shared" si="117"/>
        <v>47.922199999999997</v>
      </c>
      <c r="DC119" s="2">
        <f t="shared" si="118"/>
        <v>47.263100000000001</v>
      </c>
      <c r="DD119" s="2">
        <f t="shared" si="119"/>
        <v>47.875</v>
      </c>
      <c r="DE119" s="2">
        <f t="shared" si="120"/>
        <v>47.983600000000003</v>
      </c>
      <c r="DF119" s="2">
        <f t="shared" si="121"/>
        <v>47.410200000000003</v>
      </c>
      <c r="DG119" s="2">
        <f t="shared" si="122"/>
        <v>47.3994</v>
      </c>
      <c r="DH119" s="2">
        <f t="shared" si="123"/>
        <v>47.779000000000003</v>
      </c>
      <c r="DI119" s="2">
        <f t="shared" si="124"/>
        <v>47.894199999999998</v>
      </c>
      <c r="DK119" s="2">
        <f t="shared" si="148"/>
        <v>63.098382826585173</v>
      </c>
      <c r="DL119" s="2">
        <f t="shared" si="148"/>
        <v>61.155539618029024</v>
      </c>
      <c r="DM119" s="2">
        <f t="shared" si="148"/>
        <v>61.320958212375864</v>
      </c>
      <c r="DN119" s="2">
        <f t="shared" si="148"/>
        <v>59.652026371275781</v>
      </c>
      <c r="DO119" s="2">
        <f t="shared" si="148"/>
        <v>60.364051008403379</v>
      </c>
      <c r="DP119" s="2">
        <f t="shared" si="148"/>
        <v>59.634007731092439</v>
      </c>
      <c r="DQ119" s="2">
        <f t="shared" si="148"/>
        <v>58.412027859287861</v>
      </c>
      <c r="DR119" s="2">
        <f t="shared" si="148"/>
        <v>60.73561983193278</v>
      </c>
      <c r="DS119" s="2">
        <f t="shared" si="148"/>
        <v>60.212646050420155</v>
      </c>
      <c r="DT119" s="2">
        <f t="shared" si="148"/>
        <v>58.246278125268148</v>
      </c>
      <c r="DU119" s="2">
        <f t="shared" si="148"/>
        <v>58.902101595881589</v>
      </c>
      <c r="DV119" s="2">
        <f t="shared" si="148"/>
        <v>58.177017190047188</v>
      </c>
      <c r="DW119" s="2">
        <f t="shared" si="148"/>
        <v>61.421553720397242</v>
      </c>
      <c r="DX119" s="2">
        <f t="shared" si="148"/>
        <v>57.432095525525526</v>
      </c>
      <c r="DY119" s="2">
        <f t="shared" si="148"/>
        <v>53.612216688948287</v>
      </c>
      <c r="EA119" s="2">
        <f t="shared" si="152"/>
        <v>47.986632124830948</v>
      </c>
      <c r="EB119" s="2">
        <f t="shared" si="152"/>
        <v>47.421292209078459</v>
      </c>
      <c r="EC119" s="2">
        <f t="shared" si="152"/>
        <v>48.293423310271429</v>
      </c>
      <c r="ED119" s="2">
        <f t="shared" si="152"/>
        <v>48.810617990521877</v>
      </c>
      <c r="EE119" s="2">
        <f t="shared" si="151"/>
        <v>48.705986239375136</v>
      </c>
      <c r="EF119" s="2">
        <f t="shared" si="151"/>
        <v>48.697185629445407</v>
      </c>
      <c r="EG119" s="2">
        <f t="shared" si="151"/>
        <v>48.960603886669084</v>
      </c>
      <c r="EH119" s="2">
        <f t="shared" si="151"/>
        <v>48.200455666332914</v>
      </c>
      <c r="EI119" s="2">
        <f t="shared" si="151"/>
        <v>47.723880789588165</v>
      </c>
      <c r="EJ119" s="2">
        <f t="shared" si="151"/>
        <v>47.730329433351514</v>
      </c>
      <c r="EK119" s="2">
        <f t="shared" si="151"/>
        <v>47.991681838400382</v>
      </c>
      <c r="EL119" s="2">
        <f t="shared" si="151"/>
        <v>47.510759802256295</v>
      </c>
      <c r="EM119" s="2">
        <f t="shared" si="135"/>
        <v>47.670818360778227</v>
      </c>
      <c r="EN119" s="2">
        <f t="shared" si="135"/>
        <v>47.927361631133664</v>
      </c>
      <c r="EO119" s="2">
        <f t="shared" si="135"/>
        <v>48.068923622441972</v>
      </c>
      <c r="EQ119" s="2">
        <f t="shared" si="149"/>
        <v>47.885231938383697</v>
      </c>
      <c r="ER119" s="2">
        <f t="shared" si="149"/>
        <v>47.377371813437527</v>
      </c>
      <c r="ES119" s="2">
        <f t="shared" si="149"/>
        <v>48.224690856830094</v>
      </c>
      <c r="ET119" s="2">
        <f t="shared" si="149"/>
        <v>48.803070582324928</v>
      </c>
      <c r="EU119" s="2">
        <f t="shared" si="149"/>
        <v>48.610950498529668</v>
      </c>
      <c r="EV119" s="2">
        <f t="shared" si="149"/>
        <v>48.624858333565747</v>
      </c>
      <c r="EW119" s="2">
        <f t="shared" si="149"/>
        <v>48.87810104185116</v>
      </c>
      <c r="EX119" s="2">
        <f t="shared" si="149"/>
        <v>48.151226034704109</v>
      </c>
      <c r="EY119" s="2">
        <f t="shared" si="149"/>
        <v>47.676507020791682</v>
      </c>
      <c r="EZ119" s="2">
        <f t="shared" si="149"/>
        <v>47.709149463035033</v>
      </c>
      <c r="FA119" s="2">
        <f t="shared" si="149"/>
        <v>47.963155078142208</v>
      </c>
      <c r="FB119" s="2">
        <f t="shared" si="149"/>
        <v>47.455426314259022</v>
      </c>
      <c r="FC119" s="2">
        <f t="shared" si="149"/>
        <v>47.650769893568722</v>
      </c>
      <c r="FD119" s="2">
        <f t="shared" si="149"/>
        <v>47.845764046778676</v>
      </c>
      <c r="FE119" s="2">
        <f t="shared" si="149"/>
        <v>48.143864122816126</v>
      </c>
      <c r="FG119" s="2">
        <f t="shared" si="150"/>
        <v>0.99536009265861725</v>
      </c>
      <c r="FH119" s="2">
        <f t="shared" si="150"/>
        <v>0.99539555959552606</v>
      </c>
      <c r="FI119" s="2">
        <f t="shared" si="150"/>
        <v>0.99516270563421738</v>
      </c>
      <c r="FJ119" s="2">
        <f t="shared" si="150"/>
        <v>0.99500300798388353</v>
      </c>
      <c r="FK119" s="2">
        <f t="shared" si="150"/>
        <v>0.99459938850355012</v>
      </c>
      <c r="FL119" s="2">
        <f t="shared" si="150"/>
        <v>0.99484124149763775</v>
      </c>
      <c r="FM119" s="2">
        <f t="shared" si="150"/>
        <v>0.99427841141730189</v>
      </c>
      <c r="FN119" s="2">
        <f t="shared" si="150"/>
        <v>0.9947319704933858</v>
      </c>
      <c r="FO119" s="2">
        <f t="shared" si="150"/>
        <v>0.99486722922655746</v>
      </c>
      <c r="FP119" s="2">
        <f t="shared" si="150"/>
        <v>0.99447287674141549</v>
      </c>
      <c r="FQ119" s="2">
        <f t="shared" si="150"/>
        <v>0.99402609330920766</v>
      </c>
      <c r="FR119" s="2">
        <f t="shared" si="150"/>
        <v>0.99435394349000572</v>
      </c>
      <c r="FS119" s="2">
        <f t="shared" si="150"/>
        <v>0.99511057525100111</v>
      </c>
      <c r="FT119" s="2">
        <f t="shared" si="150"/>
        <v>0.99354654549226895</v>
      </c>
      <c r="FU119" s="2">
        <f t="shared" si="150"/>
        <v>0.99283575668924551</v>
      </c>
      <c r="FW119" s="2">
        <f t="shared" si="141"/>
        <v>8.9826999322746154E-3</v>
      </c>
      <c r="FX119" s="2">
        <f t="shared" si="141"/>
        <v>6.5543244266890238E-3</v>
      </c>
      <c r="FY119" s="2">
        <f t="shared" si="141"/>
        <v>6.7852493830638108E-3</v>
      </c>
      <c r="FZ119" s="2">
        <f t="shared" si="141"/>
        <v>7.5886739185871254E-3</v>
      </c>
      <c r="GA119" s="2">
        <f t="shared" si="141"/>
        <v>6.4738541486585761E-3</v>
      </c>
      <c r="GB119" s="2">
        <f t="shared" si="141"/>
        <v>7.5836923720418621E-3</v>
      </c>
      <c r="GC119" s="2">
        <f t="shared" si="141"/>
        <v>7.2759804744686098E-3</v>
      </c>
      <c r="GD119" s="2">
        <f t="shared" si="141"/>
        <v>7.3395645295407123E-3</v>
      </c>
      <c r="GE119" s="2">
        <f t="shared" si="141"/>
        <v>9.0015493834583911E-3</v>
      </c>
      <c r="GF119" s="2">
        <f t="shared" si="141"/>
        <v>1.1166978803365842E-2</v>
      </c>
      <c r="GG119" s="2">
        <f t="shared" si="141"/>
        <v>9.5485296835507664E-3</v>
      </c>
      <c r="GH119" s="2">
        <f t="shared" si="141"/>
        <v>7.8883077966188722E-3</v>
      </c>
      <c r="GI119" s="2">
        <f t="shared" si="141"/>
        <v>6.5974212323619361E-3</v>
      </c>
      <c r="GJ119" s="2">
        <f t="shared" si="141"/>
        <v>5.3119280286821518E-3</v>
      </c>
      <c r="GK119" s="2">
        <f t="shared" si="141"/>
        <v>4.8203857175847069E-3</v>
      </c>
      <c r="GM119" s="86">
        <f t="shared" si="142"/>
        <v>5.7505681273758531E-32</v>
      </c>
      <c r="GN119" s="86">
        <f t="shared" si="142"/>
        <v>4.2422918875066688E-33</v>
      </c>
      <c r="GO119" s="86">
        <f t="shared" si="142"/>
        <v>1.7538670827448336E-45</v>
      </c>
      <c r="GP119" s="86">
        <f t="shared" si="142"/>
        <v>6.3628939523480884E-50</v>
      </c>
      <c r="GQ119" s="86">
        <f t="shared" si="142"/>
        <v>3.1066151116838876E-53</v>
      </c>
      <c r="GR119" s="86">
        <f t="shared" si="142"/>
        <v>4.201109921698536E-47</v>
      </c>
      <c r="GS119" s="86">
        <f t="shared" si="142"/>
        <v>7.78061010301377E-57</v>
      </c>
      <c r="GT119" s="86">
        <f t="shared" si="142"/>
        <v>2.6063946636907991E-67</v>
      </c>
      <c r="GU119" s="86">
        <f t="shared" si="142"/>
        <v>2.858094676266699E-59</v>
      </c>
      <c r="GV119" s="86">
        <f t="shared" si="142"/>
        <v>1.4452942192463441E-50</v>
      </c>
      <c r="GW119" s="86">
        <f t="shared" si="142"/>
        <v>4.1796600480215587E-38</v>
      </c>
      <c r="GX119" s="86">
        <f t="shared" si="142"/>
        <v>1.405163031794371E-33</v>
      </c>
      <c r="GY119" s="86">
        <f t="shared" si="142"/>
        <v>4.7848320905430635E-35</v>
      </c>
      <c r="GZ119" s="86">
        <f t="shared" si="142"/>
        <v>1.2505360477599403E-28</v>
      </c>
      <c r="HA119" s="86">
        <f t="shared" si="142"/>
        <v>2.0488569435946742E-36</v>
      </c>
      <c r="HC119" s="86">
        <f t="shared" si="73"/>
        <v>2.0328161813039937E-6</v>
      </c>
      <c r="HD119" s="86">
        <f t="shared" si="73"/>
        <v>5.1279504795806427E-7</v>
      </c>
      <c r="HE119" s="86">
        <f t="shared" si="73"/>
        <v>2.6315921831789555E-7</v>
      </c>
      <c r="HF119" s="86">
        <f t="shared" si="73"/>
        <v>1.3235502131897604E-11</v>
      </c>
      <c r="HG119" s="86">
        <f t="shared" si="73"/>
        <v>2.1168517068618647E-10</v>
      </c>
      <c r="HH119" s="86">
        <f t="shared" si="73"/>
        <v>3.8166025904232846E-10</v>
      </c>
      <c r="HI119" s="86">
        <f t="shared" si="138"/>
        <v>7.6787613145419873E-12</v>
      </c>
      <c r="HJ119" s="86">
        <f t="shared" si="138"/>
        <v>8.0631897078324704E-21</v>
      </c>
      <c r="HK119" s="86">
        <f t="shared" si="138"/>
        <v>6.3104502196024754E-15</v>
      </c>
      <c r="HL119" s="86">
        <f t="shared" si="138"/>
        <v>1.7194019299589251E-11</v>
      </c>
      <c r="HM119" s="86">
        <f t="shared" si="138"/>
        <v>1.69420428932363E-7</v>
      </c>
      <c r="HN119" s="86">
        <f t="shared" si="138"/>
        <v>9.6676931980484497E-8</v>
      </c>
      <c r="HO119" s="86">
        <f t="shared" si="138"/>
        <v>3.2480409454894511E-6</v>
      </c>
      <c r="HP119" s="86">
        <f t="shared" si="138"/>
        <v>2.6990075934339708E-6</v>
      </c>
      <c r="HQ119" s="86">
        <f t="shared" si="138"/>
        <v>1.0312893690853034E-8</v>
      </c>
      <c r="HS119" s="86">
        <f t="shared" si="143"/>
        <v>1.8705184403313218E-5</v>
      </c>
      <c r="HT119" s="86">
        <f t="shared" si="143"/>
        <v>1.5200639208441112E-5</v>
      </c>
      <c r="HU119" s="86">
        <f t="shared" si="143"/>
        <v>9.035089072432414E-6</v>
      </c>
      <c r="HV119" s="86">
        <f t="shared" si="143"/>
        <v>1.5160966082670256E-6</v>
      </c>
      <c r="HW119" s="86">
        <f t="shared" si="143"/>
        <v>2.8152949891509621E-7</v>
      </c>
      <c r="HX119" s="86">
        <f t="shared" si="143"/>
        <v>1.1708891692675244E-6</v>
      </c>
      <c r="HY119" s="86">
        <f t="shared" si="143"/>
        <v>9.9518660681114205E-9</v>
      </c>
      <c r="HZ119" s="86">
        <f t="shared" si="143"/>
        <v>6.5321774734791045E-8</v>
      </c>
      <c r="IA119" s="86">
        <f t="shared" si="143"/>
        <v>3.6152807627646588E-6</v>
      </c>
      <c r="IB119" s="86">
        <f t="shared" si="143"/>
        <v>5.5595136452086718E-6</v>
      </c>
      <c r="IC119" s="86">
        <f t="shared" si="143"/>
        <v>6.9417058500198193E-7</v>
      </c>
      <c r="ID119" s="86">
        <f t="shared" si="143"/>
        <v>1.7475825934667749E-6</v>
      </c>
      <c r="IE119" s="86">
        <f t="shared" si="143"/>
        <v>2.7935451943224162E-6</v>
      </c>
      <c r="IF119" s="86">
        <f t="shared" si="143"/>
        <v>1.0479785376324527E-5</v>
      </c>
      <c r="IG119" s="86">
        <f t="shared" si="143"/>
        <v>2.8874913296550727E-5</v>
      </c>
      <c r="II119" s="86">
        <f t="shared" si="144"/>
        <v>9.7030258225071958E-38</v>
      </c>
      <c r="IJ119" s="86">
        <f t="shared" si="144"/>
        <v>1.3468311889291411E-40</v>
      </c>
      <c r="IK119" s="86">
        <f t="shared" si="144"/>
        <v>6.3481470670251903E-41</v>
      </c>
      <c r="IL119" s="86">
        <f t="shared" si="144"/>
        <v>5.5779636618234381E-48</v>
      </c>
      <c r="IM119" s="86">
        <f t="shared" si="144"/>
        <v>4.6030082814515038E-51</v>
      </c>
      <c r="IN119" s="86">
        <f t="shared" si="144"/>
        <v>8.3844821421002565E-49</v>
      </c>
      <c r="IO119" s="86">
        <f t="shared" si="144"/>
        <v>6.8237264542656534E-66</v>
      </c>
      <c r="IP119" s="86">
        <f t="shared" si="144"/>
        <v>2.6846651161573399E-58</v>
      </c>
      <c r="IQ119" s="86">
        <f t="shared" si="144"/>
        <v>8.6248680050529063E-48</v>
      </c>
      <c r="IR119" s="86">
        <f t="shared" si="144"/>
        <v>7.3112590394512497E-46</v>
      </c>
      <c r="IS119" s="86">
        <f t="shared" si="144"/>
        <v>4.5619763170727931E-52</v>
      </c>
      <c r="IT119" s="86">
        <f t="shared" si="144"/>
        <v>5.6832710613069321E-46</v>
      </c>
      <c r="IU119" s="86">
        <f t="shared" si="144"/>
        <v>4.9867164032610394E-41</v>
      </c>
      <c r="IV119" s="86">
        <f t="shared" si="144"/>
        <v>1.1870552776695049E-29</v>
      </c>
      <c r="IW119" s="86">
        <f t="shared" si="144"/>
        <v>5.575429978400474E-31</v>
      </c>
      <c r="IY119" s="86">
        <f t="shared" si="145"/>
        <v>2.0738000584617211E-5</v>
      </c>
      <c r="IZ119" s="86">
        <f t="shared" si="145"/>
        <v>1.5713434256399174E-5</v>
      </c>
      <c r="JA119" s="86">
        <f t="shared" si="145"/>
        <v>9.2982482907503101E-6</v>
      </c>
      <c r="JB119" s="86">
        <f t="shared" si="145"/>
        <v>1.5161098437691576E-6</v>
      </c>
      <c r="JC119" s="86">
        <f t="shared" si="145"/>
        <v>2.817411840857824E-7</v>
      </c>
      <c r="JD119" s="86">
        <f t="shared" si="145"/>
        <v>1.1712708295265668E-6</v>
      </c>
      <c r="JE119" s="86">
        <f t="shared" si="145"/>
        <v>9.9595448294259626E-9</v>
      </c>
      <c r="JF119" s="86">
        <f t="shared" si="145"/>
        <v>6.5321774734799105E-8</v>
      </c>
      <c r="JG119" s="86">
        <f t="shared" si="145"/>
        <v>3.6152807690751089E-6</v>
      </c>
      <c r="JH119" s="86">
        <f t="shared" si="145"/>
        <v>5.5595308392279718E-6</v>
      </c>
      <c r="JI119" s="86">
        <f t="shared" si="145"/>
        <v>8.6359101393434488E-7</v>
      </c>
      <c r="JJ119" s="86">
        <f t="shared" si="145"/>
        <v>1.8442595254472595E-6</v>
      </c>
      <c r="JK119" s="86">
        <f t="shared" si="145"/>
        <v>6.0415861398118672E-6</v>
      </c>
      <c r="JL119" s="86">
        <f t="shared" si="145"/>
        <v>1.3178792969758499E-5</v>
      </c>
      <c r="JM119" s="86">
        <f t="shared" si="145"/>
        <v>2.8885226190241581E-5</v>
      </c>
    </row>
    <row r="120" spans="2:273" x14ac:dyDescent="0.25">
      <c r="B120" s="2">
        <v>93</v>
      </c>
      <c r="C120" s="37">
        <v>47.344200000000001</v>
      </c>
      <c r="D120" s="37">
        <v>47.257599999999996</v>
      </c>
      <c r="E120" s="37">
        <v>47.6999</v>
      </c>
      <c r="F120" s="37">
        <v>48.717599999999997</v>
      </c>
      <c r="G120" s="37">
        <v>48.403700000000001</v>
      </c>
      <c r="H120" s="37">
        <v>48.585999999999999</v>
      </c>
      <c r="I120" s="37">
        <v>48.6676</v>
      </c>
      <c r="J120" s="37">
        <v>47.837299999999999</v>
      </c>
      <c r="K120" s="37">
        <v>47.702399999999997</v>
      </c>
      <c r="L120" s="37">
        <v>47.739400000000003</v>
      </c>
      <c r="M120" s="37">
        <v>47.484400000000001</v>
      </c>
      <c r="N120" s="37">
        <v>47.285600000000002</v>
      </c>
      <c r="O120" s="37">
        <v>47.616300000000003</v>
      </c>
      <c r="P120" s="37">
        <v>47.666699999999999</v>
      </c>
      <c r="Q120" s="37">
        <v>48.0929</v>
      </c>
      <c r="S120" s="4">
        <f t="shared" si="146"/>
        <v>48.011127149676263</v>
      </c>
      <c r="T120" s="4">
        <f t="shared" si="146"/>
        <v>47.447914671714344</v>
      </c>
      <c r="U120" s="4">
        <f t="shared" si="146"/>
        <v>48.311974670696898</v>
      </c>
      <c r="V120" s="4">
        <f t="shared" si="146"/>
        <v>48.831977894062568</v>
      </c>
      <c r="W120" s="4">
        <f t="shared" si="146"/>
        <v>48.718289575635396</v>
      </c>
      <c r="X120" s="4">
        <f t="shared" si="146"/>
        <v>48.701931221096615</v>
      </c>
      <c r="Y120" s="4">
        <f t="shared" si="146"/>
        <v>48.959143996615133</v>
      </c>
      <c r="Z120" s="4">
        <f t="shared" si="146"/>
        <v>48.221381997395873</v>
      </c>
      <c r="AA120" s="4">
        <f t="shared" si="146"/>
        <v>47.744627662530426</v>
      </c>
      <c r="AB120" s="4">
        <f t="shared" si="146"/>
        <v>47.74501781064086</v>
      </c>
      <c r="AC120" s="4">
        <f t="shared" si="146"/>
        <v>48.008256018929437</v>
      </c>
      <c r="AD120" s="4">
        <f t="shared" si="146"/>
        <v>47.523657602395687</v>
      </c>
      <c r="AE120" s="4">
        <f t="shared" si="146"/>
        <v>47.692394706915415</v>
      </c>
      <c r="AF120" s="4">
        <f t="shared" si="146"/>
        <v>47.940900947648714</v>
      </c>
      <c r="AG120" s="4">
        <f t="shared" si="146"/>
        <v>48.085439506131543</v>
      </c>
      <c r="AI120" s="4">
        <f t="shared" si="147"/>
        <v>-0.66692714967626188</v>
      </c>
      <c r="AJ120" s="4">
        <f t="shared" si="147"/>
        <v>-0.19031467171434713</v>
      </c>
      <c r="AK120" s="4">
        <f t="shared" si="147"/>
        <v>-0.61207467069689869</v>
      </c>
      <c r="AL120" s="4">
        <f t="shared" si="147"/>
        <v>-0.11437789406257082</v>
      </c>
      <c r="AM120" s="4">
        <f t="shared" si="147"/>
        <v>-0.31458957563539514</v>
      </c>
      <c r="AN120" s="4">
        <f t="shared" si="147"/>
        <v>-0.11593122109661635</v>
      </c>
      <c r="AO120" s="4">
        <f t="shared" si="147"/>
        <v>-0.29154399661513253</v>
      </c>
      <c r="AP120" s="4">
        <f t="shared" si="147"/>
        <v>-0.38408199739587445</v>
      </c>
      <c r="AQ120" s="4">
        <f t="shared" si="147"/>
        <v>-4.22276625304292E-2</v>
      </c>
      <c r="AR120" s="4">
        <f t="shared" si="147"/>
        <v>-5.6178106408566464E-3</v>
      </c>
      <c r="AS120" s="4">
        <f t="shared" si="147"/>
        <v>-0.52385601892943612</v>
      </c>
      <c r="AT120" s="4">
        <f t="shared" si="147"/>
        <v>-0.23805760239568485</v>
      </c>
      <c r="AU120" s="4">
        <f t="shared" si="147"/>
        <v>-7.6094706915412758E-2</v>
      </c>
      <c r="AV120" s="4">
        <f t="shared" si="147"/>
        <v>-0.2742009476487155</v>
      </c>
      <c r="AW120" s="4">
        <f t="shared" si="147"/>
        <v>7.460493868457263E-3</v>
      </c>
      <c r="AY120" s="2">
        <f t="shared" si="139"/>
        <v>48.011126363616285</v>
      </c>
      <c r="AZ120" s="2">
        <f t="shared" si="139"/>
        <v>47.44778659191725</v>
      </c>
      <c r="BA120" s="2">
        <f t="shared" si="139"/>
        <v>48.311746761481736</v>
      </c>
      <c r="BB120" s="2">
        <f t="shared" si="139"/>
        <v>48.831880380611878</v>
      </c>
      <c r="BC120" s="2">
        <f t="shared" si="139"/>
        <v>48.718268162157877</v>
      </c>
      <c r="BD120" s="2">
        <f t="shared" si="139"/>
        <v>48.701820418113719</v>
      </c>
      <c r="BE120" s="2">
        <f t="shared" si="139"/>
        <v>48.959142133082779</v>
      </c>
      <c r="BF120" s="2">
        <f t="shared" si="139"/>
        <v>48.221372366964552</v>
      </c>
      <c r="BG120" s="2">
        <f t="shared" si="139"/>
        <v>47.744205295207323</v>
      </c>
      <c r="BH120" s="2">
        <f t="shared" si="139"/>
        <v>47.744267696150068</v>
      </c>
      <c r="BI120" s="2">
        <f t="shared" si="139"/>
        <v>48.00812703621375</v>
      </c>
      <c r="BJ120" s="2">
        <f t="shared" si="139"/>
        <v>47.523407204510406</v>
      </c>
      <c r="BK120" s="2">
        <f t="shared" si="139"/>
        <v>47.692040790594135</v>
      </c>
      <c r="BL120" s="2">
        <f t="shared" si="139"/>
        <v>47.939120029616639</v>
      </c>
      <c r="BM120" s="2">
        <f t="shared" si="139"/>
        <v>48.07718118274402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>
        <f t="shared" si="140"/>
        <v>47.344200000000001</v>
      </c>
      <c r="CF120" s="2">
        <f t="shared" si="140"/>
        <v>47.257599999999996</v>
      </c>
      <c r="CG120" s="2">
        <f t="shared" si="140"/>
        <v>47.6999</v>
      </c>
      <c r="CH120" s="2">
        <f t="shared" si="140"/>
        <v>48.717599999999997</v>
      </c>
      <c r="CI120" s="2">
        <f t="shared" si="140"/>
        <v>48.403700000000001</v>
      </c>
      <c r="CJ120" s="2">
        <f t="shared" si="140"/>
        <v>48.585999999999999</v>
      </c>
      <c r="CK120" s="2">
        <f t="shared" si="140"/>
        <v>48.6676</v>
      </c>
      <c r="CL120" s="2">
        <f t="shared" si="140"/>
        <v>47.837299999999999</v>
      </c>
      <c r="CM120" s="2">
        <f t="shared" si="140"/>
        <v>47.702399999999997</v>
      </c>
      <c r="CN120" s="2">
        <f t="shared" si="140"/>
        <v>47.739400000000003</v>
      </c>
      <c r="CO120" s="2">
        <f t="shared" si="140"/>
        <v>47.484400000000001</v>
      </c>
      <c r="CP120" s="2">
        <f t="shared" si="140"/>
        <v>47.285600000000002</v>
      </c>
      <c r="CQ120" s="2">
        <f t="shared" si="140"/>
        <v>47.616300000000003</v>
      </c>
      <c r="CR120" s="2">
        <f t="shared" si="140"/>
        <v>47.666699999999999</v>
      </c>
      <c r="CS120" s="2">
        <f t="shared" si="140"/>
        <v>48.0929</v>
      </c>
      <c r="CU120" s="2">
        <f t="shared" si="110"/>
        <v>47.344200000000001</v>
      </c>
      <c r="CV120" s="2">
        <f t="shared" si="111"/>
        <v>47.257599999999996</v>
      </c>
      <c r="CW120" s="2">
        <f t="shared" si="112"/>
        <v>47.6999</v>
      </c>
      <c r="CX120" s="2">
        <f t="shared" si="113"/>
        <v>48.717599999999997</v>
      </c>
      <c r="CY120" s="2">
        <f t="shared" si="114"/>
        <v>48.403700000000001</v>
      </c>
      <c r="CZ120" s="2">
        <f t="shared" si="115"/>
        <v>48.585999999999999</v>
      </c>
      <c r="DA120" s="2">
        <f t="shared" si="116"/>
        <v>48.6676</v>
      </c>
      <c r="DB120" s="2">
        <f t="shared" si="117"/>
        <v>47.837299999999999</v>
      </c>
      <c r="DC120" s="2">
        <f t="shared" si="118"/>
        <v>47.702399999999997</v>
      </c>
      <c r="DD120" s="2">
        <f t="shared" si="119"/>
        <v>47.739400000000003</v>
      </c>
      <c r="DE120" s="2">
        <f t="shared" si="120"/>
        <v>47.484400000000001</v>
      </c>
      <c r="DF120" s="2">
        <f t="shared" si="121"/>
        <v>47.285600000000002</v>
      </c>
      <c r="DG120" s="2">
        <f t="shared" si="122"/>
        <v>47.616300000000003</v>
      </c>
      <c r="DH120" s="2">
        <f t="shared" si="123"/>
        <v>47.666699999999999</v>
      </c>
      <c r="DI120" s="2">
        <f t="shared" si="124"/>
        <v>48.0929</v>
      </c>
      <c r="DK120" s="2">
        <f t="shared" si="148"/>
        <v>63.249319373567602</v>
      </c>
      <c r="DL120" s="2">
        <f t="shared" si="148"/>
        <v>61.284186539343004</v>
      </c>
      <c r="DM120" s="2">
        <f t="shared" si="148"/>
        <v>61.451225286478234</v>
      </c>
      <c r="DN120" s="2">
        <f t="shared" si="148"/>
        <v>59.761345653170352</v>
      </c>
      <c r="DO120" s="2">
        <f t="shared" si="148"/>
        <v>60.476940336134469</v>
      </c>
      <c r="DP120" s="2">
        <f t="shared" si="148"/>
        <v>59.734313053221285</v>
      </c>
      <c r="DQ120" s="2">
        <f t="shared" si="148"/>
        <v>58.495831514371517</v>
      </c>
      <c r="DR120" s="2">
        <f t="shared" si="148"/>
        <v>60.848539943977599</v>
      </c>
      <c r="DS120" s="2">
        <f t="shared" si="148"/>
        <v>60.32512582633052</v>
      </c>
      <c r="DT120" s="2">
        <f t="shared" si="148"/>
        <v>58.333950725010752</v>
      </c>
      <c r="DU120" s="2">
        <f t="shared" si="148"/>
        <v>58.999531930501924</v>
      </c>
      <c r="DV120" s="2">
        <f t="shared" si="148"/>
        <v>58.26558188760189</v>
      </c>
      <c r="DW120" s="2">
        <f t="shared" si="148"/>
        <v>61.55258614209319</v>
      </c>
      <c r="DX120" s="2">
        <f t="shared" si="148"/>
        <v>57.522191458601455</v>
      </c>
      <c r="DY120" s="2">
        <f t="shared" si="148"/>
        <v>53.671488413547223</v>
      </c>
      <c r="EA120" s="2">
        <f t="shared" si="152"/>
        <v>47.947243113628822</v>
      </c>
      <c r="EB120" s="2">
        <f t="shared" si="152"/>
        <v>47.389700615795213</v>
      </c>
      <c r="EC120" s="2">
        <f t="shared" si="152"/>
        <v>48.253969014027938</v>
      </c>
      <c r="ED120" s="2">
        <f t="shared" si="152"/>
        <v>48.781848349611039</v>
      </c>
      <c r="EE120" s="2">
        <f t="shared" si="151"/>
        <v>48.660654021856836</v>
      </c>
      <c r="EF120" s="2">
        <f t="shared" si="151"/>
        <v>48.650192549160899</v>
      </c>
      <c r="EG120" s="2">
        <f t="shared" si="151"/>
        <v>48.909656776663219</v>
      </c>
      <c r="EH120" s="2">
        <f t="shared" si="151"/>
        <v>48.160720941062195</v>
      </c>
      <c r="EI120" s="2">
        <f t="shared" si="151"/>
        <v>47.685417778422277</v>
      </c>
      <c r="EJ120" s="2">
        <f t="shared" si="151"/>
        <v>47.690821829085465</v>
      </c>
      <c r="EK120" s="2">
        <f t="shared" si="151"/>
        <v>47.948158525142262</v>
      </c>
      <c r="EL120" s="2">
        <f t="shared" si="151"/>
        <v>47.468211467866638</v>
      </c>
      <c r="EM120" s="2">
        <f t="shared" si="135"/>
        <v>47.630066091904474</v>
      </c>
      <c r="EN120" s="2">
        <f t="shared" si="135"/>
        <v>47.882793572927234</v>
      </c>
      <c r="EO120" s="2">
        <f t="shared" si="135"/>
        <v>48.040024752781207</v>
      </c>
      <c r="EQ120" s="2">
        <f t="shared" si="149"/>
        <v>47.85617704620811</v>
      </c>
      <c r="ER120" s="2">
        <f t="shared" si="149"/>
        <v>47.350049319258311</v>
      </c>
      <c r="ES120" s="2">
        <f t="shared" si="149"/>
        <v>48.190900343709814</v>
      </c>
      <c r="ET120" s="2">
        <f t="shared" si="149"/>
        <v>48.778605724723583</v>
      </c>
      <c r="EU120" s="2">
        <f t="shared" si="149"/>
        <v>48.574150384327048</v>
      </c>
      <c r="EV120" s="2">
        <f t="shared" si="149"/>
        <v>48.5846191606472</v>
      </c>
      <c r="EW120" s="2">
        <f t="shared" si="149"/>
        <v>48.839170134568135</v>
      </c>
      <c r="EX120" s="2">
        <f t="shared" si="149"/>
        <v>48.119006094281787</v>
      </c>
      <c r="EY120" s="2">
        <f t="shared" si="149"/>
        <v>47.644095925495783</v>
      </c>
      <c r="EZ120" s="2">
        <f t="shared" si="149"/>
        <v>47.672010712291154</v>
      </c>
      <c r="FA120" s="2">
        <f t="shared" si="149"/>
        <v>47.92196426999152</v>
      </c>
      <c r="FB120" s="2">
        <f t="shared" si="149"/>
        <v>47.418410740851265</v>
      </c>
      <c r="FC120" s="2">
        <f t="shared" si="149"/>
        <v>47.61133128592472</v>
      </c>
      <c r="FD120" s="2">
        <f t="shared" si="149"/>
        <v>47.807276995539873</v>
      </c>
      <c r="FE120" s="2">
        <f t="shared" si="149"/>
        <v>48.104000407923472</v>
      </c>
      <c r="FG120" s="2">
        <f t="shared" si="150"/>
        <v>0.99576662588716458</v>
      </c>
      <c r="FH120" s="2">
        <f t="shared" si="150"/>
        <v>0.99579899844462549</v>
      </c>
      <c r="FI120" s="2">
        <f t="shared" si="150"/>
        <v>0.99558645657109601</v>
      </c>
      <c r="FJ120" s="2">
        <f t="shared" si="150"/>
        <v>0.99544068447210865</v>
      </c>
      <c r="FK120" s="2">
        <f t="shared" si="150"/>
        <v>0.99507224212884304</v>
      </c>
      <c r="FL120" s="2">
        <f t="shared" si="150"/>
        <v>0.99529301976008799</v>
      </c>
      <c r="FM120" s="2">
        <f t="shared" si="150"/>
        <v>0.99477922085679849</v>
      </c>
      <c r="FN120" s="2">
        <f t="shared" si="150"/>
        <v>0.99519327192768736</v>
      </c>
      <c r="FO120" s="2">
        <f t="shared" si="150"/>
        <v>0.99531674232749523</v>
      </c>
      <c r="FP120" s="2">
        <f t="shared" si="150"/>
        <v>0.99495675100988445</v>
      </c>
      <c r="FQ120" s="2">
        <f t="shared" si="150"/>
        <v>0.99454886701641276</v>
      </c>
      <c r="FR120" s="2">
        <f t="shared" si="150"/>
        <v>0.99484817587942886</v>
      </c>
      <c r="FS120" s="2">
        <f t="shared" si="150"/>
        <v>0.99553887238052408</v>
      </c>
      <c r="FT120" s="2">
        <f t="shared" si="150"/>
        <v>0.99411103558317104</v>
      </c>
      <c r="FU120" s="2">
        <f t="shared" si="150"/>
        <v>0.9934620110550878</v>
      </c>
      <c r="FW120" s="2">
        <f t="shared" si="141"/>
        <v>9.8408062342155798E-3</v>
      </c>
      <c r="FX120" s="2">
        <f t="shared" si="141"/>
        <v>7.1821322073382272E-3</v>
      </c>
      <c r="FY120" s="2">
        <f t="shared" si="141"/>
        <v>7.4350108330357633E-3</v>
      </c>
      <c r="FZ120" s="2">
        <f t="shared" si="141"/>
        <v>8.3147279314029054E-3</v>
      </c>
      <c r="GA120" s="2">
        <f t="shared" si="141"/>
        <v>7.0940091018754214E-3</v>
      </c>
      <c r="GB120" s="2">
        <f t="shared" si="141"/>
        <v>8.3092737609830932E-3</v>
      </c>
      <c r="GC120" s="2">
        <f t="shared" si="141"/>
        <v>7.9723575623055279E-3</v>
      </c>
      <c r="GD120" s="2">
        <f t="shared" si="141"/>
        <v>8.0419778873813789E-3</v>
      </c>
      <c r="GE120" s="2">
        <f t="shared" si="141"/>
        <v>9.8614384322415899E-3</v>
      </c>
      <c r="GF120" s="2">
        <f t="shared" si="141"/>
        <v>1.2231171278034768E-2</v>
      </c>
      <c r="GG120" s="2">
        <f t="shared" si="141"/>
        <v>1.0460118481431408E-2</v>
      </c>
      <c r="GH120" s="2">
        <f t="shared" si="141"/>
        <v>8.6427799183357544E-3</v>
      </c>
      <c r="GI120" s="2">
        <f t="shared" si="141"/>
        <v>7.2293270126415378E-3</v>
      </c>
      <c r="GJ120" s="2">
        <f t="shared" si="141"/>
        <v>5.8214298660832393E-3</v>
      </c>
      <c r="GK120" s="2">
        <f t="shared" si="141"/>
        <v>5.2829909173822904E-3</v>
      </c>
      <c r="GM120" s="86">
        <f t="shared" si="142"/>
        <v>1.2802455668040899E-33</v>
      </c>
      <c r="GN120" s="86">
        <f t="shared" si="142"/>
        <v>8.7000088467313057E-35</v>
      </c>
      <c r="GO120" s="86">
        <f t="shared" si="142"/>
        <v>7.1127304193804806E-48</v>
      </c>
      <c r="GP120" s="86">
        <f t="shared" si="142"/>
        <v>1.591735002882472E-52</v>
      </c>
      <c r="GQ120" s="86">
        <f t="shared" si="142"/>
        <v>5.0381534372386682E-56</v>
      </c>
      <c r="GR120" s="86">
        <f t="shared" si="142"/>
        <v>1.6352469624170526E-49</v>
      </c>
      <c r="GS120" s="86">
        <f t="shared" si="142"/>
        <v>7.8748058088356225E-60</v>
      </c>
      <c r="GT120" s="86">
        <f t="shared" si="142"/>
        <v>7.9639843336399492E-71</v>
      </c>
      <c r="GU120" s="86">
        <f t="shared" si="142"/>
        <v>2.9186332538261769E-62</v>
      </c>
      <c r="GV120" s="86">
        <f t="shared" si="142"/>
        <v>3.589233522557297E-53</v>
      </c>
      <c r="GW120" s="86">
        <f t="shared" si="142"/>
        <v>4.2631152532048207E-40</v>
      </c>
      <c r="GX120" s="86">
        <f t="shared" si="142"/>
        <v>2.5533230751709067E-35</v>
      </c>
      <c r="GY120" s="86">
        <f t="shared" si="142"/>
        <v>6.5004279201946194E-37</v>
      </c>
      <c r="GZ120" s="86">
        <f t="shared" si="142"/>
        <v>4.4997018106150856E-30</v>
      </c>
      <c r="HA120" s="86">
        <f t="shared" si="142"/>
        <v>2.9338296586138194E-38</v>
      </c>
      <c r="HC120" s="86">
        <f t="shared" si="73"/>
        <v>3.838516281045522E-7</v>
      </c>
      <c r="HD120" s="86">
        <f t="shared" si="73"/>
        <v>8.243738186431613E-8</v>
      </c>
      <c r="HE120" s="86">
        <f t="shared" si="73"/>
        <v>3.5613491312692579E-8</v>
      </c>
      <c r="HF120" s="86">
        <f t="shared" si="73"/>
        <v>5.6971053286403709E-13</v>
      </c>
      <c r="HG120" s="86">
        <f t="shared" si="73"/>
        <v>1.0919909591713596E-11</v>
      </c>
      <c r="HH120" s="86">
        <f t="shared" si="73"/>
        <v>2.3621407537787287E-11</v>
      </c>
      <c r="HI120" s="86">
        <f t="shared" si="138"/>
        <v>2.5193569630052996E-13</v>
      </c>
      <c r="HJ120" s="86">
        <f t="shared" si="138"/>
        <v>1.803944864438965E-23</v>
      </c>
      <c r="HK120" s="86">
        <f t="shared" si="138"/>
        <v>1.2635711677610374E-16</v>
      </c>
      <c r="HL120" s="86">
        <f t="shared" si="138"/>
        <v>8.9603465944659892E-13</v>
      </c>
      <c r="HM120" s="86">
        <f t="shared" si="138"/>
        <v>2.6017318034917976E-8</v>
      </c>
      <c r="HN120" s="86">
        <f t="shared" si="138"/>
        <v>1.2285206131589101E-8</v>
      </c>
      <c r="HO120" s="86">
        <f t="shared" si="138"/>
        <v>5.4906924808413346E-7</v>
      </c>
      <c r="HP120" s="86">
        <f t="shared" si="138"/>
        <v>5.0637421772647051E-7</v>
      </c>
      <c r="HQ120" s="86">
        <f t="shared" si="138"/>
        <v>9.0791152063657315E-10</v>
      </c>
      <c r="HS120" s="86">
        <f t="shared" si="143"/>
        <v>4.3048121991630914E-5</v>
      </c>
      <c r="HT120" s="86">
        <f t="shared" si="143"/>
        <v>3.4503650186717493E-5</v>
      </c>
      <c r="HU120" s="86">
        <f t="shared" si="143"/>
        <v>2.1117010182669244E-5</v>
      </c>
      <c r="HV120" s="86">
        <f t="shared" si="143"/>
        <v>4.1843610817620093E-6</v>
      </c>
      <c r="HW120" s="86">
        <f t="shared" si="143"/>
        <v>8.2941251653771529E-7</v>
      </c>
      <c r="HX120" s="86">
        <f t="shared" si="143"/>
        <v>3.2937013654173536E-6</v>
      </c>
      <c r="HY120" s="86">
        <f t="shared" si="143"/>
        <v>4.0268138809216147E-8</v>
      </c>
      <c r="HZ120" s="86">
        <f t="shared" si="143"/>
        <v>2.2657870831332279E-7</v>
      </c>
      <c r="IA120" s="86">
        <f t="shared" si="143"/>
        <v>9.9563883529377842E-6</v>
      </c>
      <c r="IB120" s="86">
        <f t="shared" si="143"/>
        <v>1.5420221282219536E-5</v>
      </c>
      <c r="IC120" s="86">
        <f t="shared" si="143"/>
        <v>2.1782590603674464E-6</v>
      </c>
      <c r="ID120" s="86">
        <f t="shared" si="143"/>
        <v>4.7296057097244536E-6</v>
      </c>
      <c r="IE120" s="86">
        <f t="shared" si="143"/>
        <v>6.7978298472987747E-6</v>
      </c>
      <c r="IF120" s="86">
        <f t="shared" si="143"/>
        <v>2.2296594017154636E-5</v>
      </c>
      <c r="IG120" s="86">
        <f t="shared" si="143"/>
        <v>5.5358793273321198E-5</v>
      </c>
      <c r="II120" s="86">
        <f t="shared" si="144"/>
        <v>2.4204591295847559E-36</v>
      </c>
      <c r="IJ120" s="86">
        <f t="shared" si="144"/>
        <v>3.4835893412623216E-39</v>
      </c>
      <c r="IK120" s="86">
        <f t="shared" si="144"/>
        <v>1.7259873860524369E-39</v>
      </c>
      <c r="IL120" s="86">
        <f t="shared" si="144"/>
        <v>2.9963754769120328E-46</v>
      </c>
      <c r="IM120" s="86">
        <f t="shared" si="144"/>
        <v>2.8182362411434926E-49</v>
      </c>
      <c r="IN120" s="86">
        <f t="shared" si="144"/>
        <v>4.8309521696183152E-47</v>
      </c>
      <c r="IO120" s="86">
        <f t="shared" si="144"/>
        <v>1.6281182705209972E-63</v>
      </c>
      <c r="IP120" s="86">
        <f t="shared" si="144"/>
        <v>3.383291420362095E-56</v>
      </c>
      <c r="IQ120" s="86">
        <f t="shared" si="144"/>
        <v>5.2638148385126295E-46</v>
      </c>
      <c r="IR120" s="86">
        <f t="shared" si="144"/>
        <v>4.5428706296422549E-44</v>
      </c>
      <c r="IS120" s="86">
        <f t="shared" si="144"/>
        <v>4.3118589852811833E-50</v>
      </c>
      <c r="IT120" s="86">
        <f t="shared" si="144"/>
        <v>2.6492516169934492E-44</v>
      </c>
      <c r="IU120" s="86">
        <f t="shared" si="144"/>
        <v>1.342734810090872E-39</v>
      </c>
      <c r="IV120" s="86">
        <f t="shared" si="144"/>
        <v>1.1249058351199632E-28</v>
      </c>
      <c r="IW120" s="86">
        <f t="shared" si="144"/>
        <v>5.628144042238061E-30</v>
      </c>
      <c r="IY120" s="86">
        <f t="shared" si="145"/>
        <v>4.3431973619735464E-5</v>
      </c>
      <c r="IZ120" s="86">
        <f t="shared" si="145"/>
        <v>3.4586087568581811E-5</v>
      </c>
      <c r="JA120" s="86">
        <f t="shared" si="145"/>
        <v>2.1152623673981935E-5</v>
      </c>
      <c r="JB120" s="86">
        <f t="shared" si="145"/>
        <v>4.1843616514725419E-6</v>
      </c>
      <c r="JC120" s="86">
        <f t="shared" si="145"/>
        <v>8.2942343644730703E-7</v>
      </c>
      <c r="JD120" s="86">
        <f t="shared" si="145"/>
        <v>3.2937249868248912E-6</v>
      </c>
      <c r="JE120" s="86">
        <f t="shared" si="145"/>
        <v>4.026839074491245E-8</v>
      </c>
      <c r="JF120" s="86">
        <f t="shared" si="145"/>
        <v>2.2657870831332281E-7</v>
      </c>
      <c r="JG120" s="86">
        <f t="shared" si="145"/>
        <v>9.9563883530641412E-6</v>
      </c>
      <c r="JH120" s="86">
        <f t="shared" si="145"/>
        <v>1.5420222178254196E-5</v>
      </c>
      <c r="JI120" s="86">
        <f t="shared" si="145"/>
        <v>2.2042763784023642E-6</v>
      </c>
      <c r="JJ120" s="86">
        <f t="shared" si="145"/>
        <v>4.7418909158560425E-6</v>
      </c>
      <c r="JK120" s="86">
        <f t="shared" si="145"/>
        <v>7.3468990953829077E-6</v>
      </c>
      <c r="JL120" s="86">
        <f t="shared" si="145"/>
        <v>2.2802968234881105E-5</v>
      </c>
      <c r="JM120" s="86">
        <f t="shared" si="145"/>
        <v>5.5359701184841834E-5</v>
      </c>
    </row>
    <row r="121" spans="2:273" x14ac:dyDescent="0.25">
      <c r="B121" s="2">
        <v>94</v>
      </c>
      <c r="C121" s="37">
        <v>47.726599999999998</v>
      </c>
      <c r="D121" s="37">
        <v>47.055399999999999</v>
      </c>
      <c r="E121" s="37">
        <v>48.363799999999998</v>
      </c>
      <c r="F121" s="37">
        <v>49.004899999999999</v>
      </c>
      <c r="G121" s="37">
        <v>48.651899999999998</v>
      </c>
      <c r="H121" s="37">
        <v>48.517099999999999</v>
      </c>
      <c r="I121" s="37">
        <v>48.456600000000002</v>
      </c>
      <c r="J121" s="37">
        <v>47.788499999999999</v>
      </c>
      <c r="K121" s="37">
        <v>48.2485</v>
      </c>
      <c r="L121" s="37">
        <v>47.704500000000003</v>
      </c>
      <c r="M121" s="37">
        <v>48.277999999999999</v>
      </c>
      <c r="N121" s="37">
        <v>47.188400000000001</v>
      </c>
      <c r="O121" s="37">
        <v>47.379399999999997</v>
      </c>
      <c r="P121" s="37">
        <v>47.837200000000003</v>
      </c>
      <c r="Q121" s="37">
        <v>48.172699999999999</v>
      </c>
      <c r="S121" s="4">
        <f t="shared" si="146"/>
        <v>47.966820551565249</v>
      </c>
      <c r="T121" s="4">
        <f t="shared" si="146"/>
        <v>47.411968942189894</v>
      </c>
      <c r="U121" s="4">
        <f t="shared" si="146"/>
        <v>48.268367241036593</v>
      </c>
      <c r="V121" s="4">
        <f t="shared" si="146"/>
        <v>48.799583020379877</v>
      </c>
      <c r="W121" s="4">
        <f t="shared" si="146"/>
        <v>48.668612684459369</v>
      </c>
      <c r="X121" s="4">
        <f t="shared" si="146"/>
        <v>48.651184878033682</v>
      </c>
      <c r="Y121" s="4">
        <f t="shared" si="146"/>
        <v>48.90451232354625</v>
      </c>
      <c r="Z121" s="4">
        <f t="shared" si="146"/>
        <v>48.177029076908426</v>
      </c>
      <c r="AA121" s="4">
        <f t="shared" si="146"/>
        <v>47.702291117877806</v>
      </c>
      <c r="AB121" s="4">
        <f t="shared" si="146"/>
        <v>47.702548135612481</v>
      </c>
      <c r="AC121" s="4">
        <f t="shared" si="146"/>
        <v>47.960399131637942</v>
      </c>
      <c r="AD121" s="4">
        <f t="shared" si="146"/>
        <v>47.477239206472326</v>
      </c>
      <c r="AE121" s="4">
        <f t="shared" si="146"/>
        <v>47.647340433993065</v>
      </c>
      <c r="AF121" s="4">
        <f t="shared" si="146"/>
        <v>47.893861650532777</v>
      </c>
      <c r="AG121" s="4">
        <f t="shared" si="146"/>
        <v>48.060530291373496</v>
      </c>
      <c r="AI121" s="4">
        <f t="shared" si="147"/>
        <v>-0.24022055156525113</v>
      </c>
      <c r="AJ121" s="4">
        <f t="shared" si="147"/>
        <v>-0.35656894218989521</v>
      </c>
      <c r="AK121" s="4">
        <f t="shared" si="147"/>
        <v>9.5432758963404751E-2</v>
      </c>
      <c r="AL121" s="4">
        <f t="shared" si="147"/>
        <v>0.20531697962012174</v>
      </c>
      <c r="AM121" s="4">
        <f t="shared" si="147"/>
        <v>-1.6712684459371019E-2</v>
      </c>
      <c r="AN121" s="4">
        <f t="shared" si="147"/>
        <v>-0.13408487803368274</v>
      </c>
      <c r="AO121" s="4">
        <f t="shared" si="147"/>
        <v>-0.4479123235462481</v>
      </c>
      <c r="AP121" s="4">
        <f t="shared" si="147"/>
        <v>-0.38852907690842642</v>
      </c>
      <c r="AQ121" s="4">
        <f t="shared" si="147"/>
        <v>0.54620888212219398</v>
      </c>
      <c r="AR121" s="4">
        <f t="shared" si="147"/>
        <v>1.9518643875215957E-3</v>
      </c>
      <c r="AS121" s="4">
        <f t="shared" si="147"/>
        <v>0.31760086836205659</v>
      </c>
      <c r="AT121" s="4">
        <f t="shared" si="147"/>
        <v>-0.28883920647232486</v>
      </c>
      <c r="AU121" s="4">
        <f t="shared" si="147"/>
        <v>-0.26794043399306844</v>
      </c>
      <c r="AV121" s="4">
        <f t="shared" si="147"/>
        <v>-5.6661650532774388E-2</v>
      </c>
      <c r="AW121" s="4">
        <f t="shared" si="147"/>
        <v>0.112169708626503</v>
      </c>
      <c r="AY121" s="2">
        <f t="shared" si="139"/>
        <v>47.966820453080281</v>
      </c>
      <c r="AZ121" s="2">
        <f t="shared" si="139"/>
        <v>47.411699185291717</v>
      </c>
      <c r="BA121" s="2">
        <f t="shared" si="139"/>
        <v>48.267872723695241</v>
      </c>
      <c r="BB121" s="2">
        <f t="shared" si="139"/>
        <v>48.799335475107632</v>
      </c>
      <c r="BC121" s="2">
        <f t="shared" si="139"/>
        <v>48.668554524374635</v>
      </c>
      <c r="BD121" s="2">
        <f t="shared" si="139"/>
        <v>48.650898400453656</v>
      </c>
      <c r="BE121" s="2">
        <f t="shared" si="139"/>
        <v>48.904505495500068</v>
      </c>
      <c r="BF121" s="2">
        <f t="shared" si="139"/>
        <v>48.17699861225568</v>
      </c>
      <c r="BG121" s="2">
        <f t="shared" si="139"/>
        <v>47.701227477168814</v>
      </c>
      <c r="BH121" s="2">
        <f t="shared" si="139"/>
        <v>47.700653978762901</v>
      </c>
      <c r="BI121" s="2">
        <f t="shared" si="139"/>
        <v>47.960031080184415</v>
      </c>
      <c r="BJ121" s="2">
        <f t="shared" si="139"/>
        <v>47.476614950966763</v>
      </c>
      <c r="BK121" s="2">
        <f t="shared" si="139"/>
        <v>47.646542385893227</v>
      </c>
      <c r="BL121" s="2">
        <f t="shared" si="139"/>
        <v>47.890304291742446</v>
      </c>
      <c r="BM121" s="2">
        <f t="shared" si="139"/>
        <v>48.045556991450049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>
        <f t="shared" si="140"/>
        <v>47.726599999999998</v>
      </c>
      <c r="CF121" s="2">
        <f t="shared" si="140"/>
        <v>47.055399999999999</v>
      </c>
      <c r="CG121" s="2">
        <f t="shared" si="140"/>
        <v>48.363799999999998</v>
      </c>
      <c r="CH121" s="2">
        <f t="shared" si="140"/>
        <v>49.004899999999999</v>
      </c>
      <c r="CI121" s="2">
        <f t="shared" si="140"/>
        <v>48.651899999999998</v>
      </c>
      <c r="CJ121" s="2">
        <f t="shared" si="140"/>
        <v>48.517099999999999</v>
      </c>
      <c r="CK121" s="2">
        <f t="shared" si="140"/>
        <v>48.456600000000002</v>
      </c>
      <c r="CL121" s="2">
        <f t="shared" si="140"/>
        <v>47.788499999999999</v>
      </c>
      <c r="CM121" s="2">
        <f t="shared" si="140"/>
        <v>48.2485</v>
      </c>
      <c r="CN121" s="2">
        <f t="shared" si="140"/>
        <v>47.704500000000003</v>
      </c>
      <c r="CO121" s="2">
        <f t="shared" si="140"/>
        <v>48.277999999999999</v>
      </c>
      <c r="CP121" s="2">
        <f t="shared" si="140"/>
        <v>47.188400000000001</v>
      </c>
      <c r="CQ121" s="2">
        <f t="shared" si="140"/>
        <v>47.379399999999997</v>
      </c>
      <c r="CR121" s="2">
        <f t="shared" si="140"/>
        <v>47.837200000000003</v>
      </c>
      <c r="CS121" s="2">
        <f t="shared" si="140"/>
        <v>48.172699999999999</v>
      </c>
      <c r="CU121" s="2">
        <f t="shared" si="110"/>
        <v>47.726599999999998</v>
      </c>
      <c r="CV121" s="2">
        <f t="shared" si="111"/>
        <v>47.055399999999999</v>
      </c>
      <c r="CW121" s="2">
        <f t="shared" si="112"/>
        <v>48.363799999999998</v>
      </c>
      <c r="CX121" s="2">
        <f t="shared" si="113"/>
        <v>49.004899999999999</v>
      </c>
      <c r="CY121" s="2">
        <f t="shared" si="114"/>
        <v>48.651899999999998</v>
      </c>
      <c r="CZ121" s="2">
        <f t="shared" si="115"/>
        <v>48.517099999999999</v>
      </c>
      <c r="DA121" s="2">
        <f t="shared" si="116"/>
        <v>48.456600000000002</v>
      </c>
      <c r="DB121" s="2">
        <f t="shared" si="117"/>
        <v>47.788499999999999</v>
      </c>
      <c r="DC121" s="2">
        <f t="shared" si="118"/>
        <v>48.2485</v>
      </c>
      <c r="DD121" s="2">
        <f t="shared" si="119"/>
        <v>47.704500000000003</v>
      </c>
      <c r="DE121" s="2">
        <f t="shared" si="120"/>
        <v>48.277999999999999</v>
      </c>
      <c r="DF121" s="2">
        <f t="shared" si="121"/>
        <v>47.188400000000001</v>
      </c>
      <c r="DG121" s="2">
        <f t="shared" si="122"/>
        <v>47.379399999999997</v>
      </c>
      <c r="DH121" s="2">
        <f t="shared" si="123"/>
        <v>47.837200000000003</v>
      </c>
      <c r="DI121" s="2">
        <f t="shared" si="124"/>
        <v>48.172699999999999</v>
      </c>
      <c r="DK121" s="2">
        <f t="shared" si="148"/>
        <v>63.40025592055003</v>
      </c>
      <c r="DL121" s="2">
        <f t="shared" si="148"/>
        <v>61.412833460656984</v>
      </c>
      <c r="DM121" s="2">
        <f t="shared" si="148"/>
        <v>61.581492360580597</v>
      </c>
      <c r="DN121" s="2">
        <f t="shared" si="148"/>
        <v>59.87066493506493</v>
      </c>
      <c r="DO121" s="2">
        <f t="shared" si="148"/>
        <v>60.589829663865558</v>
      </c>
      <c r="DP121" s="2">
        <f t="shared" si="148"/>
        <v>59.834618375350139</v>
      </c>
      <c r="DQ121" s="2">
        <f t="shared" si="148"/>
        <v>58.579635169455173</v>
      </c>
      <c r="DR121" s="2">
        <f t="shared" si="148"/>
        <v>60.961460056022418</v>
      </c>
      <c r="DS121" s="2">
        <f t="shared" si="148"/>
        <v>60.437605602240886</v>
      </c>
      <c r="DT121" s="2">
        <f t="shared" si="148"/>
        <v>58.421623324753348</v>
      </c>
      <c r="DU121" s="2">
        <f t="shared" si="148"/>
        <v>59.096962265122258</v>
      </c>
      <c r="DV121" s="2">
        <f t="shared" si="148"/>
        <v>58.354146585156585</v>
      </c>
      <c r="DW121" s="2">
        <f t="shared" si="148"/>
        <v>61.683618563789139</v>
      </c>
      <c r="DX121" s="2">
        <f t="shared" si="148"/>
        <v>57.612287391677384</v>
      </c>
      <c r="DY121" s="2">
        <f t="shared" si="148"/>
        <v>53.730760138146152</v>
      </c>
      <c r="EA121" s="2">
        <f t="shared" si="152"/>
        <v>47.907854102426697</v>
      </c>
      <c r="EB121" s="2">
        <f t="shared" si="152"/>
        <v>47.358109022511968</v>
      </c>
      <c r="EC121" s="2">
        <f t="shared" si="152"/>
        <v>48.214514717784454</v>
      </c>
      <c r="ED121" s="2">
        <f t="shared" si="152"/>
        <v>48.753078708700201</v>
      </c>
      <c r="EE121" s="2">
        <f t="shared" si="151"/>
        <v>48.615321804338542</v>
      </c>
      <c r="EF121" s="2">
        <f t="shared" si="151"/>
        <v>48.603199468876397</v>
      </c>
      <c r="EG121" s="2">
        <f t="shared" si="151"/>
        <v>48.858709666657347</v>
      </c>
      <c r="EH121" s="2">
        <f t="shared" si="151"/>
        <v>48.120986215791483</v>
      </c>
      <c r="EI121" s="2">
        <f t="shared" si="151"/>
        <v>47.646954767256382</v>
      </c>
      <c r="EJ121" s="2">
        <f t="shared" si="151"/>
        <v>47.651314224819416</v>
      </c>
      <c r="EK121" s="2">
        <f t="shared" si="151"/>
        <v>47.904635211884148</v>
      </c>
      <c r="EL121" s="2">
        <f t="shared" si="151"/>
        <v>47.425663133476981</v>
      </c>
      <c r="EM121" s="2">
        <f t="shared" si="135"/>
        <v>47.589313823030722</v>
      </c>
      <c r="EN121" s="2">
        <f t="shared" si="135"/>
        <v>47.838225514720804</v>
      </c>
      <c r="EO121" s="2">
        <f t="shared" si="135"/>
        <v>48.011125883120449</v>
      </c>
      <c r="EQ121" s="2">
        <f t="shared" si="149"/>
        <v>47.82712215403253</v>
      </c>
      <c r="ER121" s="2">
        <f t="shared" si="149"/>
        <v>47.322726825079094</v>
      </c>
      <c r="ES121" s="2">
        <f t="shared" si="149"/>
        <v>48.15710983058954</v>
      </c>
      <c r="ET121" s="2">
        <f t="shared" si="149"/>
        <v>48.754140867122238</v>
      </c>
      <c r="EU121" s="2">
        <f t="shared" si="149"/>
        <v>48.537350270124428</v>
      </c>
      <c r="EV121" s="2">
        <f t="shared" si="149"/>
        <v>48.544379987728647</v>
      </c>
      <c r="EW121" s="2">
        <f t="shared" si="149"/>
        <v>48.800239227285111</v>
      </c>
      <c r="EX121" s="2">
        <f t="shared" si="149"/>
        <v>48.086786153859471</v>
      </c>
      <c r="EY121" s="2">
        <f t="shared" si="149"/>
        <v>47.611684830199891</v>
      </c>
      <c r="EZ121" s="2">
        <f t="shared" si="149"/>
        <v>47.634871961547276</v>
      </c>
      <c r="FA121" s="2">
        <f t="shared" si="149"/>
        <v>47.880773461840832</v>
      </c>
      <c r="FB121" s="2">
        <f t="shared" si="149"/>
        <v>47.381395167443507</v>
      </c>
      <c r="FC121" s="2">
        <f t="shared" si="149"/>
        <v>47.571892678280719</v>
      </c>
      <c r="FD121" s="2">
        <f t="shared" si="149"/>
        <v>47.768789944301062</v>
      </c>
      <c r="FE121" s="2">
        <f t="shared" si="149"/>
        <v>48.064136693030818</v>
      </c>
      <c r="FG121" s="2">
        <f t="shared" si="150"/>
        <v>0.99613767824181665</v>
      </c>
      <c r="FH121" s="2">
        <f t="shared" si="150"/>
        <v>0.99616722428816529</v>
      </c>
      <c r="FI121" s="2">
        <f t="shared" si="150"/>
        <v>0.99597323678361038</v>
      </c>
      <c r="FJ121" s="2">
        <f t="shared" si="150"/>
        <v>0.99584018602450586</v>
      </c>
      <c r="FK121" s="2">
        <f t="shared" si="150"/>
        <v>0.99550388193919537</v>
      </c>
      <c r="FL121" s="2">
        <f t="shared" si="150"/>
        <v>0.99570540433690979</v>
      </c>
      <c r="FM121" s="2">
        <f t="shared" si="150"/>
        <v>0.9952364045692772</v>
      </c>
      <c r="FN121" s="2">
        <f t="shared" si="150"/>
        <v>0.99561435703251588</v>
      </c>
      <c r="FO121" s="2">
        <f t="shared" si="150"/>
        <v>0.99572705746248724</v>
      </c>
      <c r="FP121" s="2">
        <f t="shared" si="150"/>
        <v>0.99539846031647783</v>
      </c>
      <c r="FQ121" s="2">
        <f t="shared" si="150"/>
        <v>0.99502612195827123</v>
      </c>
      <c r="FR121" s="2">
        <f t="shared" si="150"/>
        <v>0.99529934973281797</v>
      </c>
      <c r="FS121" s="2">
        <f t="shared" si="150"/>
        <v>0.99592980557831112</v>
      </c>
      <c r="FT121" s="2">
        <f t="shared" si="150"/>
        <v>0.99462641621603542</v>
      </c>
      <c r="FU121" s="2">
        <f t="shared" si="150"/>
        <v>0.99403385105526321</v>
      </c>
      <c r="FW121" s="2">
        <f t="shared" si="141"/>
        <v>1.0779994690864636E-2</v>
      </c>
      <c r="FX121" s="2">
        <f t="shared" si="141"/>
        <v>7.8695983716722297E-3</v>
      </c>
      <c r="FY121" s="2">
        <f t="shared" si="141"/>
        <v>8.1464836599077911E-3</v>
      </c>
      <c r="FZ121" s="2">
        <f t="shared" si="141"/>
        <v>9.1096102458379409E-3</v>
      </c>
      <c r="GA121" s="2">
        <f t="shared" si="141"/>
        <v>7.7731062558165668E-3</v>
      </c>
      <c r="GB121" s="2">
        <f t="shared" si="141"/>
        <v>9.1036394470220723E-3</v>
      </c>
      <c r="GC121" s="2">
        <f t="shared" si="141"/>
        <v>8.7347977934139186E-3</v>
      </c>
      <c r="GD121" s="2">
        <f t="shared" si="141"/>
        <v>8.8110171548625819E-3</v>
      </c>
      <c r="GE121" s="2">
        <f t="shared" si="141"/>
        <v>1.0802574505195332E-2</v>
      </c>
      <c r="GF121" s="2">
        <f t="shared" si="141"/>
        <v>1.3395405487394959E-2</v>
      </c>
      <c r="GG121" s="2">
        <f t="shared" si="141"/>
        <v>1.1457729009052854E-2</v>
      </c>
      <c r="GH121" s="2">
        <f t="shared" si="141"/>
        <v>9.4687243351602047E-3</v>
      </c>
      <c r="GI121" s="2">
        <f t="shared" si="141"/>
        <v>7.9212745715301798E-3</v>
      </c>
      <c r="GJ121" s="2">
        <f t="shared" si="141"/>
        <v>6.3794879362184011E-3</v>
      </c>
      <c r="GK121" s="2">
        <f t="shared" si="141"/>
        <v>5.789733362253106E-3</v>
      </c>
      <c r="GM121" s="86">
        <f t="shared" si="142"/>
        <v>2.5796639683342595E-35</v>
      </c>
      <c r="GN121" s="86">
        <f t="shared" si="142"/>
        <v>1.6136811262288174E-36</v>
      </c>
      <c r="GO121" s="86">
        <f t="shared" si="142"/>
        <v>2.4943797987918097E-50</v>
      </c>
      <c r="GP121" s="86">
        <f t="shared" si="142"/>
        <v>3.405591141275051E-55</v>
      </c>
      <c r="GQ121" s="86">
        <f t="shared" si="142"/>
        <v>6.9048453582374635E-59</v>
      </c>
      <c r="GR121" s="86">
        <f t="shared" si="142"/>
        <v>5.5202557214063368E-52</v>
      </c>
      <c r="GS121" s="86">
        <f t="shared" si="142"/>
        <v>6.6481115540284964E-63</v>
      </c>
      <c r="GT121" s="86">
        <f t="shared" si="142"/>
        <v>1.9718694231616533E-74</v>
      </c>
      <c r="GU121" s="86">
        <f t="shared" si="142"/>
        <v>2.5056934289961373E-65</v>
      </c>
      <c r="GV121" s="86">
        <f t="shared" si="142"/>
        <v>7.6357842810380104E-56</v>
      </c>
      <c r="GW121" s="86">
        <f t="shared" si="142"/>
        <v>3.853381537154943E-42</v>
      </c>
      <c r="GX121" s="86">
        <f t="shared" si="142"/>
        <v>4.1764675545854954E-37</v>
      </c>
      <c r="GY121" s="86">
        <f t="shared" si="142"/>
        <v>7.8663848730265035E-39</v>
      </c>
      <c r="GZ121" s="86">
        <f t="shared" si="142"/>
        <v>1.4865493685466058E-31</v>
      </c>
      <c r="HA121" s="86">
        <f t="shared" si="142"/>
        <v>3.7685568962926092E-40</v>
      </c>
      <c r="HC121" s="86">
        <f t="shared" si="73"/>
        <v>6.5187287110237694E-8</v>
      </c>
      <c r="HD121" s="86">
        <f t="shared" si="73"/>
        <v>1.1810947047503593E-8</v>
      </c>
      <c r="HE121" s="86">
        <f t="shared" si="73"/>
        <v>4.2258468686179199E-9</v>
      </c>
      <c r="HF121" s="86">
        <f t="shared" si="73"/>
        <v>2.0214609252068846E-14</v>
      </c>
      <c r="HG121" s="86">
        <f t="shared" si="73"/>
        <v>4.6435639689841217E-13</v>
      </c>
      <c r="HH121" s="86">
        <f t="shared" si="73"/>
        <v>1.2272164197792718E-12</v>
      </c>
      <c r="HI121" s="86">
        <f t="shared" si="138"/>
        <v>6.6229960912080344E-15</v>
      </c>
      <c r="HJ121" s="86">
        <f t="shared" si="138"/>
        <v>2.7392550049849735E-26</v>
      </c>
      <c r="HK121" s="86">
        <f t="shared" si="138"/>
        <v>2.014839738605548E-18</v>
      </c>
      <c r="HL121" s="86">
        <f t="shared" si="138"/>
        <v>3.9307850588675448E-14</v>
      </c>
      <c r="HM121" s="86">
        <f t="shared" si="138"/>
        <v>3.5757006958465894E-9</v>
      </c>
      <c r="HN121" s="86">
        <f t="shared" si="138"/>
        <v>1.3703533900729554E-9</v>
      </c>
      <c r="HO121" s="86">
        <f t="shared" si="138"/>
        <v>8.1881544234922502E-8</v>
      </c>
      <c r="HP121" s="86">
        <f t="shared" si="138"/>
        <v>8.5275645476196521E-8</v>
      </c>
      <c r="HQ121" s="86">
        <f t="shared" si="138"/>
        <v>6.8318983346499487E-11</v>
      </c>
      <c r="HS121" s="86">
        <f t="shared" si="143"/>
        <v>9.5737266533531989E-5</v>
      </c>
      <c r="HT121" s="86">
        <f t="shared" si="143"/>
        <v>7.5818690523363436E-5</v>
      </c>
      <c r="HU121" s="86">
        <f t="shared" si="143"/>
        <v>4.7741449136395788E-5</v>
      </c>
      <c r="HV121" s="86">
        <f t="shared" si="143"/>
        <v>1.108162160427531E-5</v>
      </c>
      <c r="HW121" s="86">
        <f t="shared" si="143"/>
        <v>2.3443118359789914E-6</v>
      </c>
      <c r="HX121" s="86">
        <f t="shared" si="143"/>
        <v>8.8837834775069074E-6</v>
      </c>
      <c r="HY121" s="86">
        <f t="shared" si="143"/>
        <v>1.5392933667195907E-7</v>
      </c>
      <c r="HZ121" s="86">
        <f t="shared" si="143"/>
        <v>7.4747852382627742E-7</v>
      </c>
      <c r="IA121" s="86">
        <f t="shared" si="143"/>
        <v>2.6237698673364622E-5</v>
      </c>
      <c r="IB121" s="86">
        <f t="shared" si="143"/>
        <v>4.0833424132112996E-5</v>
      </c>
      <c r="IC121" s="86">
        <f t="shared" si="143"/>
        <v>6.5043466585389046E-6</v>
      </c>
      <c r="ID121" s="86">
        <f t="shared" si="143"/>
        <v>1.2296775510554808E-5</v>
      </c>
      <c r="IE121" s="86">
        <f t="shared" si="143"/>
        <v>1.6003603817581088E-5</v>
      </c>
      <c r="IF121" s="86">
        <f t="shared" si="143"/>
        <v>4.6195789223899267E-5</v>
      </c>
      <c r="IG121" s="86">
        <f t="shared" si="143"/>
        <v>1.0386818651291282E-4</v>
      </c>
      <c r="II121" s="86">
        <f t="shared" si="144"/>
        <v>5.6701764960342208E-35</v>
      </c>
      <c r="IJ121" s="86">
        <f t="shared" si="144"/>
        <v>8.489471188599642E-38</v>
      </c>
      <c r="IK121" s="86">
        <f t="shared" si="144"/>
        <v>4.4155387485989983E-38</v>
      </c>
      <c r="IL121" s="86">
        <f t="shared" si="144"/>
        <v>1.492865657472387E-44</v>
      </c>
      <c r="IM121" s="86">
        <f t="shared" si="144"/>
        <v>1.6003215608894501E-47</v>
      </c>
      <c r="IN121" s="86">
        <f t="shared" si="144"/>
        <v>2.5782029308958395E-45</v>
      </c>
      <c r="IO121" s="86">
        <f t="shared" si="144"/>
        <v>3.5050215723399862E-61</v>
      </c>
      <c r="IP121" s="86">
        <f t="shared" si="144"/>
        <v>3.8931489377091931E-54</v>
      </c>
      <c r="IQ121" s="86">
        <f t="shared" si="144"/>
        <v>2.9638688237687583E-44</v>
      </c>
      <c r="IR121" s="86">
        <f t="shared" si="144"/>
        <v>2.5930885583759866E-42</v>
      </c>
      <c r="IS121" s="86">
        <f t="shared" si="144"/>
        <v>3.723324675365106E-48</v>
      </c>
      <c r="IT121" s="86">
        <f t="shared" si="144"/>
        <v>1.1478168796446697E-42</v>
      </c>
      <c r="IU121" s="86">
        <f t="shared" si="144"/>
        <v>3.4036754884267668E-38</v>
      </c>
      <c r="IV121" s="86">
        <f t="shared" si="144"/>
        <v>1.0249095501773395E-27</v>
      </c>
      <c r="IW121" s="86">
        <f t="shared" si="144"/>
        <v>5.4602019321806383E-29</v>
      </c>
      <c r="IY121" s="86">
        <f t="shared" si="145"/>
        <v>9.5802453820642227E-5</v>
      </c>
      <c r="IZ121" s="86">
        <f t="shared" si="145"/>
        <v>7.5830501470410943E-5</v>
      </c>
      <c r="JA121" s="86">
        <f t="shared" si="145"/>
        <v>4.7745674983264409E-5</v>
      </c>
      <c r="JB121" s="86">
        <f t="shared" si="145"/>
        <v>1.1081621624489919E-5</v>
      </c>
      <c r="JC121" s="86">
        <f t="shared" si="145"/>
        <v>2.3443123003353881E-6</v>
      </c>
      <c r="JD121" s="86">
        <f t="shared" si="145"/>
        <v>8.8837847047233271E-6</v>
      </c>
      <c r="JE121" s="86">
        <f t="shared" si="145"/>
        <v>1.5392934329495516E-7</v>
      </c>
      <c r="JF121" s="86">
        <f t="shared" si="145"/>
        <v>7.4747852382627742E-7</v>
      </c>
      <c r="JG121" s="86">
        <f t="shared" si="145"/>
        <v>2.6237698673366638E-5</v>
      </c>
      <c r="JH121" s="86">
        <f t="shared" si="145"/>
        <v>4.0833424171420847E-5</v>
      </c>
      <c r="JI121" s="86">
        <f t="shared" si="145"/>
        <v>6.5079223592347512E-6</v>
      </c>
      <c r="JJ121" s="86">
        <f t="shared" si="145"/>
        <v>1.2298145863944881E-5</v>
      </c>
      <c r="JK121" s="86">
        <f t="shared" si="145"/>
        <v>1.6085485361816011E-5</v>
      </c>
      <c r="JL121" s="86">
        <f t="shared" si="145"/>
        <v>4.6281064869375462E-5</v>
      </c>
      <c r="JM121" s="86">
        <f t="shared" si="145"/>
        <v>1.0386825483189617E-4</v>
      </c>
    </row>
    <row r="122" spans="2:273" x14ac:dyDescent="0.25">
      <c r="B122" s="2">
        <v>95</v>
      </c>
      <c r="C122" s="37">
        <v>47.8185</v>
      </c>
      <c r="D122" s="37">
        <v>47.6997</v>
      </c>
      <c r="E122" s="37">
        <v>47.914700000000003</v>
      </c>
      <c r="F122" s="37">
        <v>49.0563</v>
      </c>
      <c r="G122" s="37">
        <v>48.38</v>
      </c>
      <c r="H122" s="37">
        <v>48.796599999999998</v>
      </c>
      <c r="I122" s="37">
        <v>48.942</v>
      </c>
      <c r="J122" s="37">
        <v>47.855899999999998</v>
      </c>
      <c r="K122" s="37">
        <v>47.572699999999998</v>
      </c>
      <c r="L122" s="37">
        <v>47.524500000000003</v>
      </c>
      <c r="M122" s="37">
        <v>48.226399999999998</v>
      </c>
      <c r="N122" s="37">
        <v>47.228099999999998</v>
      </c>
      <c r="O122" s="37">
        <v>47.806800000000003</v>
      </c>
      <c r="P122" s="37">
        <v>48.027299999999997</v>
      </c>
      <c r="Q122" s="37">
        <v>48.174300000000002</v>
      </c>
      <c r="S122" s="4">
        <f t="shared" si="146"/>
        <v>47.922894724926856</v>
      </c>
      <c r="T122" s="4">
        <f t="shared" si="146"/>
        <v>47.376504640543025</v>
      </c>
      <c r="U122" s="4">
        <f t="shared" si="146"/>
        <v>48.225365885467617</v>
      </c>
      <c r="V122" s="4">
        <f t="shared" si="146"/>
        <v>48.767682023644362</v>
      </c>
      <c r="W122" s="4">
        <f t="shared" si="146"/>
        <v>48.619319577848103</v>
      </c>
      <c r="X122" s="4">
        <f t="shared" si="146"/>
        <v>48.600980251836496</v>
      </c>
      <c r="Y122" s="4">
        <f t="shared" si="146"/>
        <v>48.850177065234156</v>
      </c>
      <c r="Z122" s="4">
        <f t="shared" si="146"/>
        <v>48.133074790742313</v>
      </c>
      <c r="AA122" s="4">
        <f t="shared" si="146"/>
        <v>47.661156393064147</v>
      </c>
      <c r="AB122" s="4">
        <f t="shared" si="146"/>
        <v>47.66190898328162</v>
      </c>
      <c r="AC122" s="4">
        <f t="shared" si="146"/>
        <v>47.913272261780605</v>
      </c>
      <c r="AD122" s="4">
        <f t="shared" si="146"/>
        <v>47.431638444732506</v>
      </c>
      <c r="AE122" s="4">
        <f t="shared" si="146"/>
        <v>47.60314343810424</v>
      </c>
      <c r="AF122" s="4">
        <f t="shared" si="146"/>
        <v>47.848710693615075</v>
      </c>
      <c r="AG122" s="4">
        <f t="shared" si="146"/>
        <v>48.04065293781494</v>
      </c>
      <c r="AI122" s="4">
        <f t="shared" si="147"/>
        <v>-0.10439472492685553</v>
      </c>
      <c r="AJ122" s="4">
        <f t="shared" si="147"/>
        <v>0.32319535945697453</v>
      </c>
      <c r="AK122" s="4">
        <f t="shared" si="147"/>
        <v>-0.31066588546761409</v>
      </c>
      <c r="AL122" s="4">
        <f t="shared" si="147"/>
        <v>0.28861797635563846</v>
      </c>
      <c r="AM122" s="4">
        <f t="shared" si="147"/>
        <v>-0.2393195778481001</v>
      </c>
      <c r="AN122" s="4">
        <f t="shared" si="147"/>
        <v>0.19561974816350158</v>
      </c>
      <c r="AO122" s="4">
        <f t="shared" si="147"/>
        <v>9.1822934765843911E-2</v>
      </c>
      <c r="AP122" s="4">
        <f t="shared" si="147"/>
        <v>-0.27717479074231477</v>
      </c>
      <c r="AQ122" s="4">
        <f t="shared" si="147"/>
        <v>-8.8456393064149097E-2</v>
      </c>
      <c r="AR122" s="4">
        <f t="shared" si="147"/>
        <v>-0.13740898328161677</v>
      </c>
      <c r="AS122" s="4">
        <f t="shared" si="147"/>
        <v>0.31312773821939288</v>
      </c>
      <c r="AT122" s="4">
        <f t="shared" si="147"/>
        <v>-0.20353844473250859</v>
      </c>
      <c r="AU122" s="4">
        <f t="shared" si="147"/>
        <v>0.20365656189576242</v>
      </c>
      <c r="AV122" s="4">
        <f t="shared" si="147"/>
        <v>0.17858930638492154</v>
      </c>
      <c r="AW122" s="4">
        <f t="shared" si="147"/>
        <v>0.13364706218506228</v>
      </c>
      <c r="AY122" s="2">
        <f t="shared" si="139"/>
        <v>47.922894714020167</v>
      </c>
      <c r="AZ122" s="2">
        <f t="shared" si="139"/>
        <v>47.375954797740349</v>
      </c>
      <c r="BA122" s="2">
        <f t="shared" si="139"/>
        <v>48.224329103510762</v>
      </c>
      <c r="BB122" s="2">
        <f t="shared" si="139"/>
        <v>48.767079992704723</v>
      </c>
      <c r="BC122" s="2">
        <f t="shared" si="139"/>
        <v>48.619168243602083</v>
      </c>
      <c r="BD122" s="2">
        <f t="shared" si="139"/>
        <v>48.600271201019375</v>
      </c>
      <c r="BE122" s="2">
        <f t="shared" si="139"/>
        <v>48.85015346870393</v>
      </c>
      <c r="BF122" s="2">
        <f t="shared" si="139"/>
        <v>48.132983280218568</v>
      </c>
      <c r="BG122" s="2">
        <f t="shared" si="139"/>
        <v>47.658598004650059</v>
      </c>
      <c r="BH122" s="2">
        <f t="shared" si="139"/>
        <v>47.65735169730462</v>
      </c>
      <c r="BI122" s="2">
        <f t="shared" si="139"/>
        <v>47.91227460732523</v>
      </c>
      <c r="BJ122" s="2">
        <f t="shared" si="139"/>
        <v>47.430145602678728</v>
      </c>
      <c r="BK122" s="2">
        <f t="shared" si="139"/>
        <v>47.601397332013676</v>
      </c>
      <c r="BL122" s="2">
        <f t="shared" si="139"/>
        <v>47.841797890248984</v>
      </c>
      <c r="BM122" s="2">
        <f t="shared" si="139"/>
        <v>48.014111767822492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>
        <f t="shared" si="140"/>
        <v>47.8185</v>
      </c>
      <c r="CF122" s="2">
        <f t="shared" si="140"/>
        <v>47.6997</v>
      </c>
      <c r="CG122" s="2">
        <f t="shared" si="140"/>
        <v>47.914700000000003</v>
      </c>
      <c r="CH122" s="2">
        <f t="shared" si="140"/>
        <v>49.0563</v>
      </c>
      <c r="CI122" s="2">
        <f t="shared" si="140"/>
        <v>48.38</v>
      </c>
      <c r="CJ122" s="2">
        <f t="shared" si="140"/>
        <v>48.796599999999998</v>
      </c>
      <c r="CK122" s="2">
        <f t="shared" si="140"/>
        <v>48.942</v>
      </c>
      <c r="CL122" s="2">
        <f t="shared" si="140"/>
        <v>47.855899999999998</v>
      </c>
      <c r="CM122" s="2">
        <f t="shared" si="140"/>
        <v>47.572699999999998</v>
      </c>
      <c r="CN122" s="2">
        <f t="shared" si="140"/>
        <v>47.524500000000003</v>
      </c>
      <c r="CO122" s="2">
        <f t="shared" si="140"/>
        <v>48.226399999999998</v>
      </c>
      <c r="CP122" s="2">
        <f t="shared" si="140"/>
        <v>47.228099999999998</v>
      </c>
      <c r="CQ122" s="2">
        <f t="shared" si="140"/>
        <v>47.806800000000003</v>
      </c>
      <c r="CR122" s="2">
        <f t="shared" si="140"/>
        <v>48.027299999999997</v>
      </c>
      <c r="CS122" s="2">
        <f t="shared" si="140"/>
        <v>48.174300000000002</v>
      </c>
      <c r="CU122" s="2">
        <f t="shared" si="110"/>
        <v>47.8185</v>
      </c>
      <c r="CV122" s="2">
        <f t="shared" si="111"/>
        <v>47.6997</v>
      </c>
      <c r="CW122" s="2">
        <f t="shared" si="112"/>
        <v>47.914700000000003</v>
      </c>
      <c r="CX122" s="2">
        <f t="shared" si="113"/>
        <v>49.0563</v>
      </c>
      <c r="CY122" s="2">
        <f t="shared" si="114"/>
        <v>48.38</v>
      </c>
      <c r="CZ122" s="2">
        <f t="shared" si="115"/>
        <v>48.796599999999998</v>
      </c>
      <c r="DA122" s="2">
        <f t="shared" si="116"/>
        <v>48.942</v>
      </c>
      <c r="DB122" s="2">
        <f t="shared" si="117"/>
        <v>47.855899999999998</v>
      </c>
      <c r="DC122" s="2">
        <f t="shared" si="118"/>
        <v>47.572699999999998</v>
      </c>
      <c r="DD122" s="2">
        <f t="shared" si="119"/>
        <v>47.524500000000003</v>
      </c>
      <c r="DE122" s="2">
        <f t="shared" si="120"/>
        <v>48.226399999999998</v>
      </c>
      <c r="DF122" s="2">
        <f t="shared" si="121"/>
        <v>47.228099999999998</v>
      </c>
      <c r="DG122" s="2">
        <f t="shared" si="122"/>
        <v>47.806800000000003</v>
      </c>
      <c r="DH122" s="2">
        <f t="shared" si="123"/>
        <v>48.027299999999997</v>
      </c>
      <c r="DI122" s="2">
        <f t="shared" si="124"/>
        <v>48.174300000000002</v>
      </c>
      <c r="DK122" s="2">
        <f t="shared" si="148"/>
        <v>63.551192467532459</v>
      </c>
      <c r="DL122" s="2">
        <f t="shared" si="148"/>
        <v>61.54148038197097</v>
      </c>
      <c r="DM122" s="2">
        <f t="shared" si="148"/>
        <v>61.711759434682968</v>
      </c>
      <c r="DN122" s="2">
        <f t="shared" si="148"/>
        <v>59.979984216959508</v>
      </c>
      <c r="DO122" s="2">
        <f t="shared" si="148"/>
        <v>60.702718991596655</v>
      </c>
      <c r="DP122" s="2">
        <f t="shared" si="148"/>
        <v>59.934923697478993</v>
      </c>
      <c r="DQ122" s="2">
        <f t="shared" si="148"/>
        <v>58.663438824538829</v>
      </c>
      <c r="DR122" s="2">
        <f t="shared" si="148"/>
        <v>61.074380168067236</v>
      </c>
      <c r="DS122" s="2">
        <f t="shared" si="148"/>
        <v>60.550085378151252</v>
      </c>
      <c r="DT122" s="2">
        <f t="shared" si="148"/>
        <v>58.509295924495945</v>
      </c>
      <c r="DU122" s="2">
        <f t="shared" si="148"/>
        <v>59.194392599742592</v>
      </c>
      <c r="DV122" s="2">
        <f t="shared" si="148"/>
        <v>58.442711282711286</v>
      </c>
      <c r="DW122" s="2">
        <f t="shared" si="148"/>
        <v>61.814650985485095</v>
      </c>
      <c r="DX122" s="2">
        <f t="shared" si="148"/>
        <v>57.70238332475332</v>
      </c>
      <c r="DY122" s="2">
        <f t="shared" si="148"/>
        <v>53.790031862745082</v>
      </c>
      <c r="EA122" s="2">
        <f t="shared" si="152"/>
        <v>47.868465091224579</v>
      </c>
      <c r="EB122" s="2">
        <f t="shared" si="152"/>
        <v>47.326517429228723</v>
      </c>
      <c r="EC122" s="2">
        <f t="shared" si="152"/>
        <v>48.175060421540969</v>
      </c>
      <c r="ED122" s="2">
        <f t="shared" si="152"/>
        <v>48.724309067789363</v>
      </c>
      <c r="EE122" s="2">
        <f t="shared" si="151"/>
        <v>48.569989586820242</v>
      </c>
      <c r="EF122" s="2">
        <f t="shared" si="151"/>
        <v>48.556206388591889</v>
      </c>
      <c r="EG122" s="2">
        <f t="shared" si="151"/>
        <v>48.807762556651483</v>
      </c>
      <c r="EH122" s="2">
        <f t="shared" si="151"/>
        <v>48.081251490520764</v>
      </c>
      <c r="EI122" s="2">
        <f t="shared" si="151"/>
        <v>47.608491756090487</v>
      </c>
      <c r="EJ122" s="2">
        <f t="shared" si="151"/>
        <v>47.611806620553367</v>
      </c>
      <c r="EK122" s="2">
        <f t="shared" si="151"/>
        <v>47.861111898626035</v>
      </c>
      <c r="EL122" s="2">
        <f t="shared" si="151"/>
        <v>47.383114799087323</v>
      </c>
      <c r="EM122" s="2">
        <f t="shared" si="135"/>
        <v>47.548561554156969</v>
      </c>
      <c r="EN122" s="2">
        <f t="shared" si="135"/>
        <v>47.793657456514374</v>
      </c>
      <c r="EO122" s="2">
        <f t="shared" si="135"/>
        <v>47.982227013459692</v>
      </c>
      <c r="EQ122" s="2">
        <f t="shared" si="149"/>
        <v>47.798067261856943</v>
      </c>
      <c r="ER122" s="2">
        <f t="shared" si="149"/>
        <v>47.295404330899878</v>
      </c>
      <c r="ES122" s="2">
        <f t="shared" si="149"/>
        <v>48.12331931746926</v>
      </c>
      <c r="ET122" s="2">
        <f t="shared" si="149"/>
        <v>48.729676009520901</v>
      </c>
      <c r="EU122" s="2">
        <f t="shared" si="149"/>
        <v>48.500550155921815</v>
      </c>
      <c r="EV122" s="2">
        <f t="shared" si="149"/>
        <v>48.5041408148101</v>
      </c>
      <c r="EW122" s="2">
        <f t="shared" si="149"/>
        <v>48.761308320002087</v>
      </c>
      <c r="EX122" s="2">
        <f t="shared" si="149"/>
        <v>48.054566213437155</v>
      </c>
      <c r="EY122" s="2">
        <f t="shared" si="149"/>
        <v>47.579273734903992</v>
      </c>
      <c r="EZ122" s="2">
        <f t="shared" si="149"/>
        <v>47.597733210803398</v>
      </c>
      <c r="FA122" s="2">
        <f t="shared" si="149"/>
        <v>47.839582653690144</v>
      </c>
      <c r="FB122" s="2">
        <f t="shared" si="149"/>
        <v>47.34437959403575</v>
      </c>
      <c r="FC122" s="2">
        <f t="shared" si="149"/>
        <v>47.532454070636717</v>
      </c>
      <c r="FD122" s="2">
        <f t="shared" si="149"/>
        <v>47.730302893062252</v>
      </c>
      <c r="FE122" s="2">
        <f t="shared" si="149"/>
        <v>48.024272978138164</v>
      </c>
      <c r="FG122" s="2">
        <f t="shared" si="150"/>
        <v>0.99647632319649992</v>
      </c>
      <c r="FH122" s="2">
        <f t="shared" si="150"/>
        <v>0.99650328776524921</v>
      </c>
      <c r="FI122" s="2">
        <f t="shared" si="150"/>
        <v>0.99632624664601444</v>
      </c>
      <c r="FJ122" s="2">
        <f t="shared" si="150"/>
        <v>0.99620481545673911</v>
      </c>
      <c r="FK122" s="2">
        <f t="shared" si="150"/>
        <v>0.99589786875079689</v>
      </c>
      <c r="FL122" s="2">
        <f t="shared" si="150"/>
        <v>0.99608180160415583</v>
      </c>
      <c r="FM122" s="2">
        <f t="shared" si="150"/>
        <v>0.99565372761556348</v>
      </c>
      <c r="FN122" s="2">
        <f t="shared" si="150"/>
        <v>0.99599870201905849</v>
      </c>
      <c r="FO122" s="2">
        <f t="shared" si="150"/>
        <v>0.99610156438476272</v>
      </c>
      <c r="FP122" s="2">
        <f t="shared" si="150"/>
        <v>0.99580164607779409</v>
      </c>
      <c r="FQ122" s="2">
        <f t="shared" si="150"/>
        <v>0.99546178317372291</v>
      </c>
      <c r="FR122" s="2">
        <f t="shared" si="150"/>
        <v>0.99571118212233733</v>
      </c>
      <c r="FS122" s="2">
        <f t="shared" si="150"/>
        <v>0.99628660868119479</v>
      </c>
      <c r="FT122" s="2">
        <f t="shared" si="150"/>
        <v>0.99509691508031295</v>
      </c>
      <c r="FU122" s="2">
        <f t="shared" si="150"/>
        <v>0.99455594960388438</v>
      </c>
      <c r="FW122" s="2">
        <f t="shared" si="141"/>
        <v>1.1807748667772946E-2</v>
      </c>
      <c r="FX122" s="2">
        <f t="shared" si="141"/>
        <v>8.6222965943371036E-3</v>
      </c>
      <c r="FY122" s="2">
        <f t="shared" si="141"/>
        <v>8.9254266973772638E-3</v>
      </c>
      <c r="FZ122" s="2">
        <f t="shared" si="141"/>
        <v>9.9797180476602215E-3</v>
      </c>
      <c r="GA122" s="2">
        <f t="shared" si="141"/>
        <v>8.5166545861505797E-3</v>
      </c>
      <c r="GB122" s="2">
        <f t="shared" si="141"/>
        <v>9.9731826858066325E-3</v>
      </c>
      <c r="GC122" s="2">
        <f t="shared" si="141"/>
        <v>9.5694509840554519E-3</v>
      </c>
      <c r="GD122" s="2">
        <f t="shared" si="141"/>
        <v>9.6528825602209805E-3</v>
      </c>
      <c r="GE122" s="2">
        <f t="shared" si="141"/>
        <v>1.1832455469406807E-2</v>
      </c>
      <c r="GF122" s="2">
        <f t="shared" si="141"/>
        <v>1.4668812591923151E-2</v>
      </c>
      <c r="GG122" s="2">
        <f t="shared" si="141"/>
        <v>1.2549277800193602E-2</v>
      </c>
      <c r="GH122" s="2">
        <f t="shared" si="141"/>
        <v>1.0372773985836426E-2</v>
      </c>
      <c r="GI122" s="2">
        <f t="shared" si="141"/>
        <v>8.6788721964017931E-3</v>
      </c>
      <c r="GJ122" s="2">
        <f t="shared" si="141"/>
        <v>6.9906667986158145E-3</v>
      </c>
      <c r="GK122" s="2">
        <f t="shared" si="141"/>
        <v>6.3447723110451725E-3</v>
      </c>
      <c r="GM122" s="86">
        <f t="shared" si="142"/>
        <v>4.7044249022752531E-37</v>
      </c>
      <c r="GN122" s="86">
        <f t="shared" si="142"/>
        <v>2.7069567027352959E-38</v>
      </c>
      <c r="GO122" s="86">
        <f t="shared" si="142"/>
        <v>7.5641672385535319E-53</v>
      </c>
      <c r="GP122" s="86">
        <f t="shared" si="142"/>
        <v>6.231692282136021E-58</v>
      </c>
      <c r="GQ122" s="86">
        <f t="shared" si="142"/>
        <v>7.9968883064112238E-62</v>
      </c>
      <c r="GR122" s="86">
        <f t="shared" si="142"/>
        <v>1.616137539110933E-54</v>
      </c>
      <c r="GS122" s="86">
        <f t="shared" si="142"/>
        <v>4.6813884256964248E-66</v>
      </c>
      <c r="GT122" s="86">
        <f t="shared" si="142"/>
        <v>3.9561211829755213E-78</v>
      </c>
      <c r="GU122" s="86">
        <f t="shared" si="142"/>
        <v>1.8084611869732667E-68</v>
      </c>
      <c r="GV122" s="86">
        <f t="shared" si="142"/>
        <v>1.3915492421101271E-58</v>
      </c>
      <c r="GW122" s="86">
        <f t="shared" si="142"/>
        <v>3.0865373270919411E-44</v>
      </c>
      <c r="GX122" s="86">
        <f t="shared" si="142"/>
        <v>6.1492583489468137E-39</v>
      </c>
      <c r="GY122" s="86">
        <f t="shared" si="142"/>
        <v>8.4791370008728431E-41</v>
      </c>
      <c r="GZ122" s="86">
        <f t="shared" si="142"/>
        <v>4.5088929408289135E-33</v>
      </c>
      <c r="HA122" s="86">
        <f t="shared" si="142"/>
        <v>4.3422929420760581E-42</v>
      </c>
      <c r="HC122" s="86">
        <f t="shared" si="73"/>
        <v>9.9566693510717125E-9</v>
      </c>
      <c r="HD122" s="86">
        <f t="shared" si="73"/>
        <v>1.5081228906654488E-9</v>
      </c>
      <c r="HE122" s="86">
        <f t="shared" si="73"/>
        <v>4.3966692903512992E-10</v>
      </c>
      <c r="HF122" s="86">
        <f t="shared" si="73"/>
        <v>5.9123209248377004E-16</v>
      </c>
      <c r="HG122" s="86">
        <f t="shared" si="73"/>
        <v>1.6277225867411953E-14</v>
      </c>
      <c r="HH122" s="86">
        <f t="shared" si="73"/>
        <v>5.3519661785007477E-14</v>
      </c>
      <c r="HI122" s="86">
        <f t="shared" si="138"/>
        <v>1.3948876746414699E-16</v>
      </c>
      <c r="HJ122" s="86">
        <f t="shared" si="138"/>
        <v>2.8228417458663834E-29</v>
      </c>
      <c r="HK122" s="86">
        <f t="shared" si="138"/>
        <v>2.5582761411834893E-20</v>
      </c>
      <c r="HL122" s="86">
        <f t="shared" si="138"/>
        <v>1.4514656141276755E-15</v>
      </c>
      <c r="HM122" s="86">
        <f t="shared" si="138"/>
        <v>4.39784231189921E-10</v>
      </c>
      <c r="HN122" s="86">
        <f t="shared" si="138"/>
        <v>1.3417727055346578E-10</v>
      </c>
      <c r="HO122" s="86">
        <f t="shared" si="138"/>
        <v>1.0772205421366502E-8</v>
      </c>
      <c r="HP122" s="86">
        <f t="shared" si="138"/>
        <v>1.2890501361720658E-8</v>
      </c>
      <c r="HQ122" s="86">
        <f t="shared" si="138"/>
        <v>4.3937750315946508E-12</v>
      </c>
      <c r="HS122" s="86">
        <f t="shared" si="143"/>
        <v>2.0577625861321474E-4</v>
      </c>
      <c r="HT122" s="86">
        <f t="shared" si="143"/>
        <v>1.6130316527516647E-4</v>
      </c>
      <c r="HU122" s="86">
        <f t="shared" si="143"/>
        <v>1.0441625818150825E-4</v>
      </c>
      <c r="HV122" s="86">
        <f t="shared" si="143"/>
        <v>2.8164542891796293E-5</v>
      </c>
      <c r="HW122" s="86">
        <f t="shared" si="143"/>
        <v>6.3577544041971398E-6</v>
      </c>
      <c r="HX122" s="86">
        <f t="shared" si="143"/>
        <v>2.2977906856092465E-5</v>
      </c>
      <c r="HY122" s="86">
        <f t="shared" si="143"/>
        <v>5.5595585799974115E-7</v>
      </c>
      <c r="HZ122" s="86">
        <f t="shared" si="143"/>
        <v>2.3455824259310435E-6</v>
      </c>
      <c r="IA122" s="86">
        <f t="shared" si="143"/>
        <v>6.617267823611758E-5</v>
      </c>
      <c r="IB122" s="86">
        <f t="shared" si="143"/>
        <v>1.0324909687508508E-4</v>
      </c>
      <c r="IC122" s="86">
        <f t="shared" si="143"/>
        <v>1.8484793066925195E-5</v>
      </c>
      <c r="ID122" s="86">
        <f t="shared" si="143"/>
        <v>3.0717677492969668E-5</v>
      </c>
      <c r="IE122" s="86">
        <f t="shared" si="143"/>
        <v>3.6453425655534282E-5</v>
      </c>
      <c r="IF122" s="86">
        <f t="shared" si="143"/>
        <v>9.3213100023232254E-5</v>
      </c>
      <c r="IG122" s="86">
        <f t="shared" si="143"/>
        <v>1.9073725046854707E-4</v>
      </c>
      <c r="II122" s="86">
        <f t="shared" si="144"/>
        <v>1.2474130520110275E-33</v>
      </c>
      <c r="IJ122" s="86">
        <f t="shared" si="144"/>
        <v>1.9493044164310236E-36</v>
      </c>
      <c r="IK122" s="86">
        <f t="shared" si="144"/>
        <v>1.0628960520098593E-36</v>
      </c>
      <c r="IL122" s="86">
        <f t="shared" si="144"/>
        <v>6.8985083497741525E-43</v>
      </c>
      <c r="IM122" s="86">
        <f t="shared" si="144"/>
        <v>8.4282385640261098E-46</v>
      </c>
      <c r="IN122" s="86">
        <f t="shared" si="144"/>
        <v>1.2744868571577505E-43</v>
      </c>
      <c r="IO122" s="86">
        <f t="shared" si="144"/>
        <v>6.8083490530042561E-59</v>
      </c>
      <c r="IP122" s="86">
        <f t="shared" si="144"/>
        <v>4.0905426139046042E-52</v>
      </c>
      <c r="IQ122" s="86">
        <f t="shared" si="144"/>
        <v>1.5396936589003514E-42</v>
      </c>
      <c r="IR122" s="86">
        <f t="shared" si="144"/>
        <v>1.3597557220664545E-40</v>
      </c>
      <c r="IS122" s="86">
        <f t="shared" si="144"/>
        <v>2.9373733414659709E-46</v>
      </c>
      <c r="IT122" s="86">
        <f t="shared" si="144"/>
        <v>4.6222426047162224E-41</v>
      </c>
      <c r="IU122" s="86">
        <f t="shared" si="144"/>
        <v>8.1225770251273573E-37</v>
      </c>
      <c r="IV122" s="86">
        <f t="shared" si="144"/>
        <v>8.9780853245321757E-27</v>
      </c>
      <c r="IW122" s="86">
        <f t="shared" si="144"/>
        <v>5.0911196161968549E-28</v>
      </c>
      <c r="IY122" s="86">
        <f t="shared" si="145"/>
        <v>2.0578621528256582E-4</v>
      </c>
      <c r="IZ122" s="86">
        <f t="shared" si="145"/>
        <v>1.6130467339805715E-4</v>
      </c>
      <c r="JA122" s="86">
        <f t="shared" si="145"/>
        <v>1.0441669784843728E-4</v>
      </c>
      <c r="JB122" s="86">
        <f t="shared" si="145"/>
        <v>2.8164542892387526E-5</v>
      </c>
      <c r="JC122" s="86">
        <f t="shared" si="145"/>
        <v>6.3577544204743653E-6</v>
      </c>
      <c r="JD122" s="86">
        <f t="shared" si="145"/>
        <v>2.2977906909612126E-5</v>
      </c>
      <c r="JE122" s="86">
        <f t="shared" si="145"/>
        <v>5.559558581392299E-7</v>
      </c>
      <c r="JF122" s="86">
        <f t="shared" si="145"/>
        <v>2.3455824259310435E-6</v>
      </c>
      <c r="JG122" s="86">
        <f t="shared" si="145"/>
        <v>6.6172678236117607E-5</v>
      </c>
      <c r="JH122" s="86">
        <f t="shared" si="145"/>
        <v>1.0324909687653654E-4</v>
      </c>
      <c r="JI122" s="86">
        <f t="shared" si="145"/>
        <v>1.8485232851156386E-5</v>
      </c>
      <c r="JJ122" s="86">
        <f t="shared" si="145"/>
        <v>3.071781167024022E-5</v>
      </c>
      <c r="JK122" s="86">
        <f t="shared" si="145"/>
        <v>3.6464197860955649E-5</v>
      </c>
      <c r="JL122" s="86">
        <f t="shared" si="145"/>
        <v>9.3225990524593977E-5</v>
      </c>
      <c r="JM122" s="86">
        <f t="shared" si="145"/>
        <v>1.907372548623221E-4</v>
      </c>
    </row>
    <row r="123" spans="2:273" x14ac:dyDescent="0.25">
      <c r="B123" s="2">
        <v>96</v>
      </c>
      <c r="C123" s="37">
        <v>47.451099999999997</v>
      </c>
      <c r="D123" s="37">
        <v>47.219000000000001</v>
      </c>
      <c r="E123" s="37">
        <v>47.8752</v>
      </c>
      <c r="F123" s="37">
        <v>48.500100000000003</v>
      </c>
      <c r="G123" s="37">
        <v>48.636699999999998</v>
      </c>
      <c r="H123" s="37">
        <v>48.284100000000002</v>
      </c>
      <c r="I123" s="37">
        <v>48.614400000000003</v>
      </c>
      <c r="J123" s="37">
        <v>47.888500000000001</v>
      </c>
      <c r="K123" s="37">
        <v>47.980800000000002</v>
      </c>
      <c r="L123" s="37">
        <v>47.913200000000003</v>
      </c>
      <c r="M123" s="37">
        <v>47.952399999999997</v>
      </c>
      <c r="N123" s="37">
        <v>47.595799999999997</v>
      </c>
      <c r="O123" s="37">
        <v>47.902099999999997</v>
      </c>
      <c r="P123" s="37">
        <v>47.806800000000003</v>
      </c>
      <c r="Q123" s="37">
        <v>48.067900000000002</v>
      </c>
      <c r="S123" s="4">
        <f t="shared" si="146"/>
        <v>47.879325287080661</v>
      </c>
      <c r="T123" s="4">
        <f t="shared" si="146"/>
        <v>47.341612847392128</v>
      </c>
      <c r="U123" s="4">
        <f t="shared" si="146"/>
        <v>48.183193360531014</v>
      </c>
      <c r="V123" s="4">
        <f t="shared" si="146"/>
        <v>48.736497666522709</v>
      </c>
      <c r="W123" s="4">
        <f t="shared" si="146"/>
        <v>48.570465672124676</v>
      </c>
      <c r="X123" s="4">
        <f t="shared" si="146"/>
        <v>48.551600016528838</v>
      </c>
      <c r="Y123" s="4">
        <f t="shared" si="146"/>
        <v>48.796147023305913</v>
      </c>
      <c r="Z123" s="4">
        <f t="shared" si="146"/>
        <v>48.089563913334395</v>
      </c>
      <c r="AA123" s="4">
        <f t="shared" si="146"/>
        <v>47.622171576066485</v>
      </c>
      <c r="AB123" s="4">
        <f t="shared" si="146"/>
        <v>47.624786638912525</v>
      </c>
      <c r="AC123" s="4">
        <f t="shared" si="146"/>
        <v>47.867403119044852</v>
      </c>
      <c r="AD123" s="4">
        <f t="shared" si="146"/>
        <v>47.387401833852799</v>
      </c>
      <c r="AE123" s="4">
        <f t="shared" si="146"/>
        <v>47.56027265573961</v>
      </c>
      <c r="AF123" s="4">
        <f t="shared" si="146"/>
        <v>47.806646964158304</v>
      </c>
      <c r="AG123" s="4">
        <f t="shared" si="146"/>
        <v>48.028825802941149</v>
      </c>
      <c r="AI123" s="4">
        <f t="shared" si="147"/>
        <v>-0.42822528708066443</v>
      </c>
      <c r="AJ123" s="4">
        <f t="shared" si="147"/>
        <v>-0.12261284739212641</v>
      </c>
      <c r="AK123" s="4">
        <f t="shared" si="147"/>
        <v>-0.30799336053101456</v>
      </c>
      <c r="AL123" s="4">
        <f t="shared" si="147"/>
        <v>-0.23639766652270566</v>
      </c>
      <c r="AM123" s="4">
        <f t="shared" si="147"/>
        <v>6.6234327875321242E-2</v>
      </c>
      <c r="AN123" s="4">
        <f t="shared" si="147"/>
        <v>-0.26750001652883526</v>
      </c>
      <c r="AO123" s="4">
        <f t="shared" si="147"/>
        <v>-0.18174702330590975</v>
      </c>
      <c r="AP123" s="4">
        <f t="shared" si="147"/>
        <v>-0.20106391333439433</v>
      </c>
      <c r="AQ123" s="4">
        <f t="shared" si="147"/>
        <v>0.35862842393351713</v>
      </c>
      <c r="AR123" s="4">
        <f t="shared" si="147"/>
        <v>0.28841336108747839</v>
      </c>
      <c r="AS123" s="4">
        <f t="shared" si="147"/>
        <v>8.4996880955145571E-2</v>
      </c>
      <c r="AT123" s="4">
        <f t="shared" si="147"/>
        <v>0.20839816614719808</v>
      </c>
      <c r="AU123" s="4">
        <f t="shared" si="147"/>
        <v>0.34182734426038763</v>
      </c>
      <c r="AV123" s="4">
        <f t="shared" si="147"/>
        <v>1.5303584169856776E-4</v>
      </c>
      <c r="AW123" s="4">
        <f t="shared" si="147"/>
        <v>3.9074197058852178E-2</v>
      </c>
      <c r="AY123" s="2">
        <f t="shared" si="139"/>
        <v>47.879325286013341</v>
      </c>
      <c r="AZ123" s="2">
        <f t="shared" si="139"/>
        <v>47.340529453154765</v>
      </c>
      <c r="BA123" s="2">
        <f t="shared" si="139"/>
        <v>48.181093826450237</v>
      </c>
      <c r="BB123" s="2">
        <f t="shared" si="139"/>
        <v>48.735094991554028</v>
      </c>
      <c r="BC123" s="2">
        <f t="shared" si="139"/>
        <v>48.570088427145521</v>
      </c>
      <c r="BD123" s="2">
        <f t="shared" si="139"/>
        <v>48.54992000786725</v>
      </c>
      <c r="BE123" s="2">
        <f t="shared" si="139"/>
        <v>48.796070111678702</v>
      </c>
      <c r="BF123" s="2">
        <f t="shared" si="139"/>
        <v>48.089302895510137</v>
      </c>
      <c r="BG123" s="2">
        <f t="shared" si="139"/>
        <v>47.616293910146446</v>
      </c>
      <c r="BH123" s="2">
        <f t="shared" si="139"/>
        <v>47.614339470760164</v>
      </c>
      <c r="BI123" s="2">
        <f t="shared" si="139"/>
        <v>47.864834471004954</v>
      </c>
      <c r="BJ123" s="2">
        <f t="shared" si="139"/>
        <v>47.3839776207056</v>
      </c>
      <c r="BK123" s="2">
        <f t="shared" si="139"/>
        <v>47.556580675250423</v>
      </c>
      <c r="BL123" s="2">
        <f t="shared" si="139"/>
        <v>47.793580760445785</v>
      </c>
      <c r="BM123" s="2">
        <f t="shared" si="139"/>
        <v>47.982831981712835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>
        <f t="shared" si="140"/>
        <v>47.451099999999997</v>
      </c>
      <c r="CF123" s="2">
        <f t="shared" si="140"/>
        <v>47.219000000000001</v>
      </c>
      <c r="CG123" s="2">
        <f t="shared" si="140"/>
        <v>47.8752</v>
      </c>
      <c r="CH123" s="2">
        <f t="shared" si="140"/>
        <v>48.500100000000003</v>
      </c>
      <c r="CI123" s="2">
        <f t="shared" si="140"/>
        <v>48.636699999999998</v>
      </c>
      <c r="CJ123" s="2">
        <f t="shared" si="140"/>
        <v>48.284100000000002</v>
      </c>
      <c r="CK123" s="2">
        <f t="shared" si="140"/>
        <v>48.614400000000003</v>
      </c>
      <c r="CL123" s="2">
        <f t="shared" si="140"/>
        <v>47.888500000000001</v>
      </c>
      <c r="CM123" s="2">
        <f t="shared" si="140"/>
        <v>47.980800000000002</v>
      </c>
      <c r="CN123" s="2">
        <f t="shared" si="140"/>
        <v>47.913200000000003</v>
      </c>
      <c r="CO123" s="2">
        <f t="shared" si="140"/>
        <v>47.952399999999997</v>
      </c>
      <c r="CP123" s="2">
        <f t="shared" si="140"/>
        <v>47.595799999999997</v>
      </c>
      <c r="CQ123" s="2">
        <f t="shared" si="140"/>
        <v>47.902099999999997</v>
      </c>
      <c r="CR123" s="2">
        <f t="shared" si="140"/>
        <v>47.806800000000003</v>
      </c>
      <c r="CS123" s="2">
        <f t="shared" si="140"/>
        <v>48.067900000000002</v>
      </c>
      <c r="CU123" s="2">
        <f t="shared" si="110"/>
        <v>47.451099999999997</v>
      </c>
      <c r="CV123" s="2">
        <f t="shared" si="111"/>
        <v>47.219000000000001</v>
      </c>
      <c r="CW123" s="2">
        <f t="shared" si="112"/>
        <v>47.8752</v>
      </c>
      <c r="CX123" s="2">
        <f t="shared" si="113"/>
        <v>48.500100000000003</v>
      </c>
      <c r="CY123" s="2">
        <f t="shared" si="114"/>
        <v>48.636699999999998</v>
      </c>
      <c r="CZ123" s="2">
        <f t="shared" si="115"/>
        <v>48.284100000000002</v>
      </c>
      <c r="DA123" s="2">
        <f t="shared" si="116"/>
        <v>48.614400000000003</v>
      </c>
      <c r="DB123" s="2">
        <f t="shared" si="117"/>
        <v>47.888500000000001</v>
      </c>
      <c r="DC123" s="2">
        <f t="shared" si="118"/>
        <v>47.980800000000002</v>
      </c>
      <c r="DD123" s="2">
        <f t="shared" si="119"/>
        <v>47.913200000000003</v>
      </c>
      <c r="DE123" s="2">
        <f t="shared" si="120"/>
        <v>47.952399999999997</v>
      </c>
      <c r="DF123" s="2">
        <f t="shared" si="121"/>
        <v>47.595799999999997</v>
      </c>
      <c r="DG123" s="2">
        <f t="shared" si="122"/>
        <v>47.902099999999997</v>
      </c>
      <c r="DH123" s="2">
        <f t="shared" si="123"/>
        <v>47.806800000000003</v>
      </c>
      <c r="DI123" s="2">
        <f t="shared" si="124"/>
        <v>48.067900000000002</v>
      </c>
      <c r="DK123" s="2">
        <f t="shared" si="148"/>
        <v>63.702129014514888</v>
      </c>
      <c r="DL123" s="2">
        <f t="shared" si="148"/>
        <v>61.670127303284943</v>
      </c>
      <c r="DM123" s="2">
        <f t="shared" si="148"/>
        <v>61.842026508785338</v>
      </c>
      <c r="DN123" s="2">
        <f t="shared" si="148"/>
        <v>60.089303498854079</v>
      </c>
      <c r="DO123" s="2">
        <f t="shared" si="148"/>
        <v>60.815608319327744</v>
      </c>
      <c r="DP123" s="2">
        <f t="shared" si="148"/>
        <v>60.03522901960784</v>
      </c>
      <c r="DQ123" s="2">
        <f t="shared" si="148"/>
        <v>58.747242479622479</v>
      </c>
      <c r="DR123" s="2">
        <f t="shared" si="148"/>
        <v>61.187300280112055</v>
      </c>
      <c r="DS123" s="2">
        <f t="shared" si="148"/>
        <v>60.66256515406161</v>
      </c>
      <c r="DT123" s="2">
        <f t="shared" si="148"/>
        <v>58.596968524238548</v>
      </c>
      <c r="DU123" s="2">
        <f t="shared" si="148"/>
        <v>59.291822934362926</v>
      </c>
      <c r="DV123" s="2">
        <f t="shared" si="148"/>
        <v>58.531275980265981</v>
      </c>
      <c r="DW123" s="2">
        <f t="shared" si="148"/>
        <v>61.945683407181043</v>
      </c>
      <c r="DX123" s="2">
        <f t="shared" si="148"/>
        <v>57.792479257829257</v>
      </c>
      <c r="DY123" s="2">
        <f t="shared" si="148"/>
        <v>53.849303587344011</v>
      </c>
      <c r="EA123" s="2">
        <f t="shared" si="152"/>
        <v>47.829076080022453</v>
      </c>
      <c r="EB123" s="2">
        <f t="shared" si="152"/>
        <v>47.294925835945477</v>
      </c>
      <c r="EC123" s="2">
        <f t="shared" si="152"/>
        <v>48.135606125297485</v>
      </c>
      <c r="ED123" s="2">
        <f t="shared" si="152"/>
        <v>48.695539426878518</v>
      </c>
      <c r="EE123" s="2">
        <f t="shared" si="151"/>
        <v>48.524657369301949</v>
      </c>
      <c r="EF123" s="2">
        <f t="shared" si="151"/>
        <v>48.509213308307388</v>
      </c>
      <c r="EG123" s="2">
        <f t="shared" si="151"/>
        <v>48.756815446645618</v>
      </c>
      <c r="EH123" s="2">
        <f t="shared" si="151"/>
        <v>48.041516765250044</v>
      </c>
      <c r="EI123" s="2">
        <f t="shared" si="151"/>
        <v>47.570028744924592</v>
      </c>
      <c r="EJ123" s="2">
        <f t="shared" si="151"/>
        <v>47.572299016287317</v>
      </c>
      <c r="EK123" s="2">
        <f t="shared" si="151"/>
        <v>47.817588585367915</v>
      </c>
      <c r="EL123" s="2">
        <f t="shared" si="151"/>
        <v>47.340566464697673</v>
      </c>
      <c r="EM123" s="2">
        <f t="shared" si="135"/>
        <v>47.507809285283216</v>
      </c>
      <c r="EN123" s="2">
        <f t="shared" si="135"/>
        <v>47.749089398307945</v>
      </c>
      <c r="EO123" s="2">
        <f t="shared" si="135"/>
        <v>47.953328143798927</v>
      </c>
      <c r="EQ123" s="2">
        <f t="shared" si="149"/>
        <v>47.769012369681356</v>
      </c>
      <c r="ER123" s="2">
        <f t="shared" si="149"/>
        <v>47.268081836720661</v>
      </c>
      <c r="ES123" s="2">
        <f t="shared" si="149"/>
        <v>48.089528804348987</v>
      </c>
      <c r="ET123" s="2">
        <f t="shared" si="149"/>
        <v>48.705211151919556</v>
      </c>
      <c r="EU123" s="2">
        <f t="shared" si="149"/>
        <v>48.463750041719194</v>
      </c>
      <c r="EV123" s="2">
        <f t="shared" si="149"/>
        <v>48.463901641891546</v>
      </c>
      <c r="EW123" s="2">
        <f t="shared" si="149"/>
        <v>48.722377412719062</v>
      </c>
      <c r="EX123" s="2">
        <f t="shared" si="149"/>
        <v>48.02234627301484</v>
      </c>
      <c r="EY123" s="2">
        <f t="shared" si="149"/>
        <v>47.546862639608101</v>
      </c>
      <c r="EZ123" s="2">
        <f t="shared" si="149"/>
        <v>47.560594460059519</v>
      </c>
      <c r="FA123" s="2">
        <f t="shared" si="149"/>
        <v>47.798391845539456</v>
      </c>
      <c r="FB123" s="2">
        <f t="shared" si="149"/>
        <v>47.307364020628</v>
      </c>
      <c r="FC123" s="2">
        <f t="shared" si="149"/>
        <v>47.493015462992709</v>
      </c>
      <c r="FD123" s="2">
        <f t="shared" si="149"/>
        <v>47.691815841823448</v>
      </c>
      <c r="FE123" s="2">
        <f t="shared" si="149"/>
        <v>47.98440926324551</v>
      </c>
      <c r="FG123" s="2">
        <f t="shared" si="150"/>
        <v>0.99678537188027438</v>
      </c>
      <c r="FH123" s="2">
        <f t="shared" si="150"/>
        <v>0.99680997905720448</v>
      </c>
      <c r="FI123" s="2">
        <f t="shared" si="150"/>
        <v>0.99664841371819068</v>
      </c>
      <c r="FJ123" s="2">
        <f t="shared" si="150"/>
        <v>0.99653759434040134</v>
      </c>
      <c r="FK123" s="2">
        <f t="shared" si="150"/>
        <v>0.9962574609926893</v>
      </c>
      <c r="FL123" s="2">
        <f t="shared" si="150"/>
        <v>0.99642532819200791</v>
      </c>
      <c r="FM123" s="2">
        <f t="shared" si="150"/>
        <v>0.99603463602083986</v>
      </c>
      <c r="FN123" s="2">
        <f t="shared" si="150"/>
        <v>0.99634948763089259</v>
      </c>
      <c r="FO123" s="2">
        <f t="shared" si="150"/>
        <v>0.99644336446497506</v>
      </c>
      <c r="FP123" s="2">
        <f t="shared" si="150"/>
        <v>0.99616964074387071</v>
      </c>
      <c r="FQ123" s="2">
        <f t="shared" si="150"/>
        <v>0.99585944368144019</v>
      </c>
      <c r="FR123" s="2">
        <f t="shared" si="150"/>
        <v>0.99608707498905114</v>
      </c>
      <c r="FS123" s="2">
        <f t="shared" si="150"/>
        <v>0.99661223995591053</v>
      </c>
      <c r="FT123" s="2">
        <f t="shared" si="150"/>
        <v>0.99552640341541021</v>
      </c>
      <c r="FU123" s="2">
        <f t="shared" si="150"/>
        <v>0.99503258755162349</v>
      </c>
      <c r="FW123" s="2">
        <f t="shared" si="141"/>
        <v>1.2932206715407717E-2</v>
      </c>
      <c r="FX123" s="2">
        <f t="shared" si="141"/>
        <v>9.4463021812229864E-3</v>
      </c>
      <c r="FY123" s="2">
        <f t="shared" si="141"/>
        <v>9.7781157408202649E-3</v>
      </c>
      <c r="FZ123" s="2">
        <f t="shared" si="141"/>
        <v>1.0932017620915663E-2</v>
      </c>
      <c r="GA123" s="2">
        <f t="shared" si="141"/>
        <v>9.3306593212210756E-3</v>
      </c>
      <c r="GB123" s="2">
        <f t="shared" si="141"/>
        <v>1.0924865513713673E-2</v>
      </c>
      <c r="GC123" s="2">
        <f t="shared" si="141"/>
        <v>1.0483015978088626E-2</v>
      </c>
      <c r="GD123" s="2">
        <f t="shared" si="141"/>
        <v>1.0574327463270968E-2</v>
      </c>
      <c r="GE123" s="2">
        <f t="shared" si="141"/>
        <v>1.2959235503252483E-2</v>
      </c>
      <c r="GF123" s="2">
        <f t="shared" si="141"/>
        <v>1.6061302883996497E-2</v>
      </c>
      <c r="GG123" s="2">
        <f t="shared" si="141"/>
        <v>1.3743369951795821E-2</v>
      </c>
      <c r="GH123" s="2">
        <f t="shared" si="141"/>
        <v>1.13621498770059E-2</v>
      </c>
      <c r="GI123" s="2">
        <f t="shared" si="141"/>
        <v>9.508232678691813E-3</v>
      </c>
      <c r="GJ123" s="2">
        <f t="shared" si="141"/>
        <v>7.6599474931705221E-3</v>
      </c>
      <c r="GK123" s="2">
        <f t="shared" si="141"/>
        <v>6.9526485585828931E-3</v>
      </c>
      <c r="GM123" s="86">
        <f t="shared" si="142"/>
        <v>7.7644486156011537E-39</v>
      </c>
      <c r="GN123" s="86">
        <f t="shared" si="142"/>
        <v>4.1067479277360737E-40</v>
      </c>
      <c r="GO123" s="86">
        <f t="shared" si="142"/>
        <v>1.9834383132067511E-55</v>
      </c>
      <c r="GP123" s="86">
        <f t="shared" si="142"/>
        <v>9.7521035593397891E-61</v>
      </c>
      <c r="GQ123" s="86">
        <f t="shared" si="142"/>
        <v>7.8263539867069176E-65</v>
      </c>
      <c r="GR123" s="86">
        <f t="shared" si="142"/>
        <v>4.1032537264127279E-57</v>
      </c>
      <c r="GS123" s="86">
        <f t="shared" si="142"/>
        <v>2.7495124919526992E-69</v>
      </c>
      <c r="GT123" s="86">
        <f t="shared" si="142"/>
        <v>6.4311970657231041E-82</v>
      </c>
      <c r="GU123" s="86">
        <f t="shared" si="142"/>
        <v>1.0972650086020699E-71</v>
      </c>
      <c r="GV123" s="86">
        <f t="shared" si="142"/>
        <v>2.1723207622558168E-61</v>
      </c>
      <c r="GW123" s="86">
        <f t="shared" si="142"/>
        <v>2.1907983418765686E-46</v>
      </c>
      <c r="GX123" s="86">
        <f t="shared" si="142"/>
        <v>8.1495500222774742E-41</v>
      </c>
      <c r="GY123" s="86">
        <f t="shared" si="142"/>
        <v>8.1406206621474932E-43</v>
      </c>
      <c r="GZ123" s="86">
        <f t="shared" si="142"/>
        <v>1.2555768444790906E-34</v>
      </c>
      <c r="HA123" s="86">
        <f t="shared" si="142"/>
        <v>4.4880208063616301E-44</v>
      </c>
      <c r="HC123" s="86">
        <f t="shared" ref="HC123:HK153" si="153" xml:space="preserve"> _xlfn.NORM.DIST($B123, C$8, ABS(C$12), TRUE) * _xlfn.NORM.DIST(($B123 - C$8)*C$16, 0, ABS(C$12), TRUE) * 2</f>
        <v>1.3678143480625931E-9</v>
      </c>
      <c r="HD123" s="86">
        <f t="shared" si="153"/>
        <v>1.71627478233018E-10</v>
      </c>
      <c r="HE123" s="86">
        <f t="shared" si="153"/>
        <v>4.0109736589838546E-11</v>
      </c>
      <c r="HF123" s="86">
        <f t="shared" si="153"/>
        <v>1.425302161799783E-17</v>
      </c>
      <c r="HG123" s="86">
        <f t="shared" si="153"/>
        <v>4.7031581242508679E-16</v>
      </c>
      <c r="HH123" s="86">
        <f t="shared" si="153"/>
        <v>1.9591240488714085E-15</v>
      </c>
      <c r="HI123" s="86">
        <f t="shared" si="138"/>
        <v>2.3533360952884499E-18</v>
      </c>
      <c r="HJ123" s="86">
        <f t="shared" si="138"/>
        <v>1.9739160967607969E-32</v>
      </c>
      <c r="HK123" s="86">
        <f t="shared" si="138"/>
        <v>2.5862891301395161E-22</v>
      </c>
      <c r="HL123" s="86">
        <f t="shared" si="138"/>
        <v>4.5109025641797379E-17</v>
      </c>
      <c r="HM123" s="86">
        <f t="shared" si="138"/>
        <v>4.8401840636898968E-11</v>
      </c>
      <c r="HN123" s="86">
        <f t="shared" si="138"/>
        <v>1.1532293624088996E-11</v>
      </c>
      <c r="HO123" s="86">
        <f t="shared" si="138"/>
        <v>1.2502366957533842E-9</v>
      </c>
      <c r="HP123" s="86">
        <f t="shared" si="138"/>
        <v>1.749004420359494E-9</v>
      </c>
      <c r="HQ123" s="86">
        <f t="shared" si="138"/>
        <v>2.414791144781323E-13</v>
      </c>
      <c r="HS123" s="86">
        <f t="shared" si="143"/>
        <v>4.2751903041190136E-4</v>
      </c>
      <c r="HT123" s="86">
        <f t="shared" si="143"/>
        <v>3.3228987516542048E-4</v>
      </c>
      <c r="HU123" s="86">
        <f t="shared" si="143"/>
        <v>2.2095354614296773E-4</v>
      </c>
      <c r="HV123" s="86">
        <f t="shared" si="143"/>
        <v>6.8704720265768047E-5</v>
      </c>
      <c r="HW123" s="86">
        <f t="shared" si="143"/>
        <v>1.6545731116584911E-5</v>
      </c>
      <c r="HX123" s="86">
        <f t="shared" si="143"/>
        <v>5.7000818638137506E-5</v>
      </c>
      <c r="HY123" s="86">
        <f t="shared" si="143"/>
        <v>1.8974971319541525E-6</v>
      </c>
      <c r="HZ123" s="86">
        <f t="shared" si="143"/>
        <v>7.0022081300243523E-6</v>
      </c>
      <c r="IA123" s="86">
        <f t="shared" si="143"/>
        <v>1.5974722967206011E-4</v>
      </c>
      <c r="IB123" s="86">
        <f t="shared" si="143"/>
        <v>2.4933596735155189E-4</v>
      </c>
      <c r="IC123" s="86">
        <f t="shared" si="143"/>
        <v>5.0005309912832186E-5</v>
      </c>
      <c r="ID123" s="86">
        <f t="shared" si="143"/>
        <v>7.3735008569740876E-5</v>
      </c>
      <c r="IE123" s="86">
        <f t="shared" si="143"/>
        <v>8.0348189657810599E-5</v>
      </c>
      <c r="IF123" s="86">
        <f t="shared" si="143"/>
        <v>1.8318849879435319E-4</v>
      </c>
      <c r="IG123" s="86">
        <f t="shared" si="143"/>
        <v>3.4282685582192105E-4</v>
      </c>
      <c r="II123" s="86">
        <f t="shared" si="144"/>
        <v>2.5771867869116486E-32</v>
      </c>
      <c r="IJ123" s="86">
        <f t="shared" si="144"/>
        <v>4.2172542752378451E-35</v>
      </c>
      <c r="IK123" s="86">
        <f t="shared" si="144"/>
        <v>2.4074915921214039E-35</v>
      </c>
      <c r="IL123" s="86">
        <f t="shared" si="144"/>
        <v>2.9566915477447828E-41</v>
      </c>
      <c r="IM123" s="86">
        <f t="shared" si="144"/>
        <v>4.1169147691380415E-44</v>
      </c>
      <c r="IN123" s="86">
        <f t="shared" si="144"/>
        <v>5.8357128929298646E-42</v>
      </c>
      <c r="IO123" s="86">
        <f t="shared" si="144"/>
        <v>1.1932889552328107E-56</v>
      </c>
      <c r="IP123" s="86">
        <f t="shared" si="144"/>
        <v>3.9245099276486031E-50</v>
      </c>
      <c r="IQ123" s="86">
        <f t="shared" si="144"/>
        <v>7.379616285649107E-41</v>
      </c>
      <c r="IR123" s="86">
        <f t="shared" si="144"/>
        <v>6.5504221291414293E-39</v>
      </c>
      <c r="IS123" s="86">
        <f t="shared" si="144"/>
        <v>2.1171749656609911E-44</v>
      </c>
      <c r="IT123" s="86">
        <f t="shared" si="144"/>
        <v>1.7300957005967224E-39</v>
      </c>
      <c r="IU123" s="86">
        <f t="shared" si="144"/>
        <v>1.8248749102355349E-35</v>
      </c>
      <c r="IV123" s="86">
        <f t="shared" si="144"/>
        <v>7.5616340553803414E-26</v>
      </c>
      <c r="IW123" s="86">
        <f t="shared" si="144"/>
        <v>4.5622980889144361E-27</v>
      </c>
      <c r="IY123" s="86">
        <f t="shared" si="145"/>
        <v>4.2752039822624942E-4</v>
      </c>
      <c r="IZ123" s="86">
        <f t="shared" si="145"/>
        <v>3.3229004679289872E-4</v>
      </c>
      <c r="JA123" s="86">
        <f t="shared" si="145"/>
        <v>2.2095358625270431E-4</v>
      </c>
      <c r="JB123" s="86">
        <f t="shared" si="145"/>
        <v>6.8704720265782304E-5</v>
      </c>
      <c r="JC123" s="86">
        <f t="shared" si="145"/>
        <v>1.6545731117055228E-5</v>
      </c>
      <c r="JD123" s="86">
        <f t="shared" si="145"/>
        <v>5.7000818640096633E-5</v>
      </c>
      <c r="JE123" s="86">
        <f t="shared" si="145"/>
        <v>1.8974971319565057E-6</v>
      </c>
      <c r="JF123" s="86">
        <f t="shared" si="145"/>
        <v>7.0022081300243523E-6</v>
      </c>
      <c r="JG123" s="86">
        <f t="shared" si="145"/>
        <v>1.5974722967206011E-4</v>
      </c>
      <c r="JH123" s="86">
        <f t="shared" si="145"/>
        <v>2.4933596735159699E-4</v>
      </c>
      <c r="JI123" s="86">
        <f t="shared" si="145"/>
        <v>5.000535831467282E-5</v>
      </c>
      <c r="JJ123" s="86">
        <f t="shared" si="145"/>
        <v>7.3735020102034496E-5</v>
      </c>
      <c r="JK123" s="86">
        <f t="shared" si="145"/>
        <v>8.0349439894506346E-5</v>
      </c>
      <c r="JL123" s="86">
        <f t="shared" si="145"/>
        <v>1.8319024779877354E-4</v>
      </c>
      <c r="JM123" s="86">
        <f t="shared" si="145"/>
        <v>3.4282685606340014E-4</v>
      </c>
    </row>
    <row r="124" spans="2:273" x14ac:dyDescent="0.25">
      <c r="B124" s="2">
        <v>97</v>
      </c>
      <c r="C124" s="37">
        <v>47.588200000000001</v>
      </c>
      <c r="D124" s="37">
        <v>47.505499999999998</v>
      </c>
      <c r="E124" s="37">
        <v>48.315300000000001</v>
      </c>
      <c r="F124" s="37">
        <v>49.217599999999997</v>
      </c>
      <c r="G124" s="37">
        <v>48.773099999999999</v>
      </c>
      <c r="H124" s="37">
        <v>48.765599999999999</v>
      </c>
      <c r="I124" s="37">
        <v>48.823399999999999</v>
      </c>
      <c r="J124" s="37">
        <v>48.0886</v>
      </c>
      <c r="K124" s="37">
        <v>47.318600000000004</v>
      </c>
      <c r="L124" s="37">
        <v>47.564300000000003</v>
      </c>
      <c r="M124" s="37">
        <v>47.871600000000001</v>
      </c>
      <c r="N124" s="37">
        <v>46.993200000000002</v>
      </c>
      <c r="O124" s="37">
        <v>47.651299999999999</v>
      </c>
      <c r="P124" s="37">
        <v>47.689500000000002</v>
      </c>
      <c r="Q124" s="37">
        <v>47.91</v>
      </c>
      <c r="S124" s="4">
        <f t="shared" si="146"/>
        <v>47.836090334899261</v>
      </c>
      <c r="T124" s="4">
        <f t="shared" si="146"/>
        <v>47.307464387189704</v>
      </c>
      <c r="U124" s="4">
        <f t="shared" si="146"/>
        <v>48.142253014514949</v>
      </c>
      <c r="V124" s="4">
        <f t="shared" si="146"/>
        <v>48.706493866270726</v>
      </c>
      <c r="W124" s="4">
        <f t="shared" si="146"/>
        <v>48.522196667645112</v>
      </c>
      <c r="X124" s="4">
        <f t="shared" si="146"/>
        <v>48.503638039011378</v>
      </c>
      <c r="Y124" s="4">
        <f t="shared" si="146"/>
        <v>48.742477345140429</v>
      </c>
      <c r="Z124" s="4">
        <f t="shared" si="146"/>
        <v>48.046642801076992</v>
      </c>
      <c r="AA124" s="4">
        <f t="shared" si="146"/>
        <v>47.58719168244167</v>
      </c>
      <c r="AB124" s="4">
        <f t="shared" si="146"/>
        <v>47.594416274860379</v>
      </c>
      <c r="AC124" s="4">
        <f t="shared" si="146"/>
        <v>47.823970859021983</v>
      </c>
      <c r="AD124" s="4">
        <f t="shared" si="146"/>
        <v>47.345624697805675</v>
      </c>
      <c r="AE124" s="4">
        <f t="shared" si="146"/>
        <v>47.519611466786152</v>
      </c>
      <c r="AF124" s="4">
        <f t="shared" si="146"/>
        <v>47.769656186383628</v>
      </c>
      <c r="AG124" s="4">
        <f t="shared" si="146"/>
        <v>48.029625793130421</v>
      </c>
      <c r="AI124" s="4">
        <f t="shared" si="147"/>
        <v>-0.24789033489926027</v>
      </c>
      <c r="AJ124" s="4">
        <f t="shared" si="147"/>
        <v>0.19803561281029403</v>
      </c>
      <c r="AK124" s="4">
        <f t="shared" si="147"/>
        <v>0.17304698548505115</v>
      </c>
      <c r="AL124" s="4">
        <f t="shared" si="147"/>
        <v>0.51110613372927105</v>
      </c>
      <c r="AM124" s="4">
        <f t="shared" si="147"/>
        <v>0.25090333235488771</v>
      </c>
      <c r="AN124" s="4">
        <f t="shared" si="147"/>
        <v>0.26196196098862146</v>
      </c>
      <c r="AO124" s="4">
        <f t="shared" si="147"/>
        <v>8.0922654859570287E-2</v>
      </c>
      <c r="AP124" s="4">
        <f t="shared" si="147"/>
        <v>4.1957198923007866E-2</v>
      </c>
      <c r="AQ124" s="4">
        <f t="shared" si="147"/>
        <v>-0.26859168244166653</v>
      </c>
      <c r="AR124" s="4">
        <f t="shared" si="147"/>
        <v>-3.0116274860375825E-2</v>
      </c>
      <c r="AS124" s="4">
        <f t="shared" si="147"/>
        <v>4.7629140978017404E-2</v>
      </c>
      <c r="AT124" s="4">
        <f t="shared" si="147"/>
        <v>-0.35242469780567376</v>
      </c>
      <c r="AU124" s="4">
        <f t="shared" si="147"/>
        <v>0.13168853321384688</v>
      </c>
      <c r="AV124" s="4">
        <f t="shared" si="147"/>
        <v>-8.0156186383625538E-2</v>
      </c>
      <c r="AW124" s="4">
        <f t="shared" si="147"/>
        <v>-0.11962579313042454</v>
      </c>
      <c r="AY124" s="2">
        <f t="shared" si="139"/>
        <v>47.83609033480699</v>
      </c>
      <c r="AZ124" s="2">
        <f t="shared" si="139"/>
        <v>47.305400950545945</v>
      </c>
      <c r="BA124" s="2">
        <f t="shared" si="139"/>
        <v>48.138146422913493</v>
      </c>
      <c r="BB124" s="2">
        <f t="shared" si="139"/>
        <v>48.703362965211156</v>
      </c>
      <c r="BC124" s="2">
        <f t="shared" si="139"/>
        <v>48.521295752723013</v>
      </c>
      <c r="BD124" s="2">
        <f t="shared" si="139"/>
        <v>48.499827441189112</v>
      </c>
      <c r="BE124" s="2">
        <f t="shared" si="139"/>
        <v>48.742240901297301</v>
      </c>
      <c r="BF124" s="2">
        <f t="shared" si="139"/>
        <v>48.045935843090739</v>
      </c>
      <c r="BG124" s="2">
        <f t="shared" si="139"/>
        <v>47.574294043808337</v>
      </c>
      <c r="BH124" s="2">
        <f t="shared" si="139"/>
        <v>47.571597472483774</v>
      </c>
      <c r="BI124" s="2">
        <f t="shared" si="139"/>
        <v>47.81768910942781</v>
      </c>
      <c r="BJ124" s="2">
        <f t="shared" si="139"/>
        <v>47.338091100531692</v>
      </c>
      <c r="BK124" s="2">
        <f t="shared" si="139"/>
        <v>47.512069147447917</v>
      </c>
      <c r="BL124" s="2">
        <f t="shared" si="139"/>
        <v>47.745634185330765</v>
      </c>
      <c r="BM124" s="2">
        <f t="shared" si="139"/>
        <v>47.951704560990734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>
        <f t="shared" si="140"/>
        <v>47.588200000000001</v>
      </c>
      <c r="CF124" s="2">
        <f t="shared" si="140"/>
        <v>47.505499999999998</v>
      </c>
      <c r="CG124" s="2">
        <f t="shared" si="140"/>
        <v>48.315300000000001</v>
      </c>
      <c r="CH124" s="2">
        <f t="shared" si="140"/>
        <v>49.217599999999997</v>
      </c>
      <c r="CI124" s="2">
        <f t="shared" si="140"/>
        <v>48.773099999999999</v>
      </c>
      <c r="CJ124" s="2">
        <f t="shared" si="140"/>
        <v>48.765599999999999</v>
      </c>
      <c r="CK124" s="2">
        <f t="shared" si="140"/>
        <v>48.823399999999999</v>
      </c>
      <c r="CL124" s="2">
        <f t="shared" si="140"/>
        <v>48.0886</v>
      </c>
      <c r="CM124" s="2">
        <f t="shared" si="140"/>
        <v>47.318600000000004</v>
      </c>
      <c r="CN124" s="2">
        <f t="shared" si="140"/>
        <v>47.564300000000003</v>
      </c>
      <c r="CO124" s="2">
        <f t="shared" si="140"/>
        <v>47.871600000000001</v>
      </c>
      <c r="CP124" s="2">
        <f t="shared" si="140"/>
        <v>46.993200000000002</v>
      </c>
      <c r="CQ124" s="2">
        <f t="shared" si="140"/>
        <v>47.651299999999999</v>
      </c>
      <c r="CR124" s="2">
        <f t="shared" si="140"/>
        <v>47.689500000000002</v>
      </c>
      <c r="CS124" s="2">
        <f t="shared" si="140"/>
        <v>47.91</v>
      </c>
      <c r="CU124" s="2">
        <f t="shared" si="110"/>
        <v>47.588200000000001</v>
      </c>
      <c r="CV124" s="2">
        <f t="shared" si="111"/>
        <v>47.505499999999998</v>
      </c>
      <c r="CW124" s="2">
        <f t="shared" si="112"/>
        <v>48.315300000000001</v>
      </c>
      <c r="CX124" s="2">
        <f t="shared" si="113"/>
        <v>49.217599999999997</v>
      </c>
      <c r="CY124" s="2">
        <f t="shared" si="114"/>
        <v>48.773099999999999</v>
      </c>
      <c r="CZ124" s="2">
        <f t="shared" si="115"/>
        <v>48.765599999999999</v>
      </c>
      <c r="DA124" s="2">
        <f t="shared" si="116"/>
        <v>48.823399999999999</v>
      </c>
      <c r="DB124" s="2">
        <f t="shared" si="117"/>
        <v>48.0886</v>
      </c>
      <c r="DC124" s="2">
        <f t="shared" si="118"/>
        <v>47.318600000000004</v>
      </c>
      <c r="DD124" s="2">
        <f t="shared" si="119"/>
        <v>47.564300000000003</v>
      </c>
      <c r="DE124" s="2">
        <f t="shared" si="120"/>
        <v>47.871600000000001</v>
      </c>
      <c r="DF124" s="2">
        <f t="shared" si="121"/>
        <v>46.993200000000002</v>
      </c>
      <c r="DG124" s="2">
        <f t="shared" si="122"/>
        <v>47.651299999999999</v>
      </c>
      <c r="DH124" s="2">
        <f t="shared" si="123"/>
        <v>47.689500000000002</v>
      </c>
      <c r="DI124" s="2">
        <f t="shared" si="124"/>
        <v>47.91</v>
      </c>
      <c r="DK124" s="2">
        <f t="shared" si="148"/>
        <v>63.853065561497317</v>
      </c>
      <c r="DL124" s="2">
        <f t="shared" si="148"/>
        <v>61.79877422459893</v>
      </c>
      <c r="DM124" s="2">
        <f t="shared" si="148"/>
        <v>61.972293582887701</v>
      </c>
      <c r="DN124" s="2">
        <f t="shared" si="148"/>
        <v>60.198622780748657</v>
      </c>
      <c r="DO124" s="2">
        <f t="shared" si="148"/>
        <v>60.92849764705884</v>
      </c>
      <c r="DP124" s="2">
        <f t="shared" si="148"/>
        <v>60.135534341736694</v>
      </c>
      <c r="DQ124" s="2">
        <f t="shared" si="148"/>
        <v>58.831046134706135</v>
      </c>
      <c r="DR124" s="2">
        <f t="shared" si="148"/>
        <v>61.300220392156874</v>
      </c>
      <c r="DS124" s="2">
        <f t="shared" si="148"/>
        <v>60.775044929971976</v>
      </c>
      <c r="DT124" s="2">
        <f t="shared" si="148"/>
        <v>58.684641123981145</v>
      </c>
      <c r="DU124" s="2">
        <f t="shared" si="148"/>
        <v>59.389253268983261</v>
      </c>
      <c r="DV124" s="2">
        <f t="shared" si="148"/>
        <v>58.619840677820676</v>
      </c>
      <c r="DW124" s="2">
        <f t="shared" si="148"/>
        <v>62.076715828876992</v>
      </c>
      <c r="DX124" s="2">
        <f t="shared" si="148"/>
        <v>57.882575190905186</v>
      </c>
      <c r="DY124" s="2">
        <f t="shared" si="148"/>
        <v>53.90857531194294</v>
      </c>
      <c r="EA124" s="2">
        <f t="shared" si="152"/>
        <v>47.789687068820328</v>
      </c>
      <c r="EB124" s="2">
        <f t="shared" si="152"/>
        <v>47.263334242662239</v>
      </c>
      <c r="EC124" s="2">
        <f t="shared" si="152"/>
        <v>48.096151829054001</v>
      </c>
      <c r="ED124" s="2">
        <f t="shared" si="152"/>
        <v>48.666769785967681</v>
      </c>
      <c r="EE124" s="2">
        <f t="shared" si="151"/>
        <v>48.479325151783655</v>
      </c>
      <c r="EF124" s="2">
        <f t="shared" si="151"/>
        <v>48.462220228022879</v>
      </c>
      <c r="EG124" s="2">
        <f t="shared" si="151"/>
        <v>48.705868336639746</v>
      </c>
      <c r="EH124" s="2">
        <f t="shared" si="151"/>
        <v>48.001782039979325</v>
      </c>
      <c r="EI124" s="2">
        <f t="shared" si="151"/>
        <v>47.531565733758704</v>
      </c>
      <c r="EJ124" s="2">
        <f t="shared" si="151"/>
        <v>47.532791412021268</v>
      </c>
      <c r="EK124" s="2">
        <f t="shared" si="151"/>
        <v>47.774065272109802</v>
      </c>
      <c r="EL124" s="2">
        <f t="shared" si="151"/>
        <v>47.298018130308009</v>
      </c>
      <c r="EM124" s="2">
        <f t="shared" si="135"/>
        <v>47.467057016409456</v>
      </c>
      <c r="EN124" s="2">
        <f t="shared" si="135"/>
        <v>47.704521340101515</v>
      </c>
      <c r="EO124" s="2">
        <f t="shared" si="135"/>
        <v>47.92442927413817</v>
      </c>
      <c r="EQ124" s="2">
        <f t="shared" si="149"/>
        <v>47.739957477505769</v>
      </c>
      <c r="ER124" s="2">
        <f t="shared" si="149"/>
        <v>47.240759342541445</v>
      </c>
      <c r="ES124" s="2">
        <f t="shared" si="149"/>
        <v>48.055738291228707</v>
      </c>
      <c r="ET124" s="2">
        <f t="shared" si="149"/>
        <v>48.680746294318212</v>
      </c>
      <c r="EU124" s="2">
        <f t="shared" si="149"/>
        <v>48.426949927516574</v>
      </c>
      <c r="EV124" s="2">
        <f t="shared" si="149"/>
        <v>48.423662468972999</v>
      </c>
      <c r="EW124" s="2">
        <f t="shared" si="149"/>
        <v>48.683446505436038</v>
      </c>
      <c r="EX124" s="2">
        <f t="shared" si="149"/>
        <v>47.990126332592517</v>
      </c>
      <c r="EY124" s="2">
        <f t="shared" si="149"/>
        <v>47.514451544312202</v>
      </c>
      <c r="EZ124" s="2">
        <f t="shared" si="149"/>
        <v>47.523455709315641</v>
      </c>
      <c r="FA124" s="2">
        <f t="shared" si="149"/>
        <v>47.757201037388768</v>
      </c>
      <c r="FB124" s="2">
        <f t="shared" si="149"/>
        <v>47.270348447220243</v>
      </c>
      <c r="FC124" s="2">
        <f t="shared" si="149"/>
        <v>47.453576855348707</v>
      </c>
      <c r="FD124" s="2">
        <f t="shared" si="149"/>
        <v>47.653328790584638</v>
      </c>
      <c r="FE124" s="2">
        <f t="shared" si="149"/>
        <v>47.944545548352863</v>
      </c>
      <c r="FG124" s="2">
        <f t="shared" si="150"/>
        <v>0.9970673948158093</v>
      </c>
      <c r="FH124" s="2">
        <f t="shared" si="150"/>
        <v>0.9970898494802074</v>
      </c>
      <c r="FI124" s="2">
        <f t="shared" si="150"/>
        <v>0.99694241529024319</v>
      </c>
      <c r="FJ124" s="2">
        <f t="shared" si="150"/>
        <v>0.9968412861928726</v>
      </c>
      <c r="FK124" s="2">
        <f t="shared" si="150"/>
        <v>0.9965856394999224</v>
      </c>
      <c r="FL124" s="2">
        <f t="shared" si="150"/>
        <v>0.99673883482195236</v>
      </c>
      <c r="FM124" s="2">
        <f t="shared" si="150"/>
        <v>0.99638228281475483</v>
      </c>
      <c r="FN124" s="2">
        <f t="shared" si="150"/>
        <v>0.99666962341483079</v>
      </c>
      <c r="FO124" s="2">
        <f t="shared" si="150"/>
        <v>0.99675529442481448</v>
      </c>
      <c r="FP124" s="2">
        <f t="shared" si="150"/>
        <v>0.9965054930857824</v>
      </c>
      <c r="FQ124" s="2">
        <f t="shared" si="150"/>
        <v>0.99622239148278091</v>
      </c>
      <c r="FR124" s="2">
        <f t="shared" si="150"/>
        <v>0.99643014089183124</v>
      </c>
      <c r="FS124" s="2">
        <f t="shared" si="150"/>
        <v>0.99690940485500612</v>
      </c>
      <c r="FT124" s="2">
        <f t="shared" si="150"/>
        <v>0.99591842480163151</v>
      </c>
      <c r="FU124" s="2">
        <f t="shared" si="150"/>
        <v>0.99546768502631688</v>
      </c>
      <c r="FW124" s="2">
        <f t="shared" si="141"/>
        <v>1.4162212838734402E-2</v>
      </c>
      <c r="FX124" s="2">
        <f t="shared" si="141"/>
        <v>1.0348233387200118E-2</v>
      </c>
      <c r="FY124" s="2">
        <f t="shared" si="141"/>
        <v>1.0711385855881066E-2</v>
      </c>
      <c r="FZ124" s="2">
        <f t="shared" si="141"/>
        <v>1.1974089872550006E-2</v>
      </c>
      <c r="GA124" s="2">
        <f t="shared" si="141"/>
        <v>1.0221662907460157E-2</v>
      </c>
      <c r="GB124" s="2">
        <f t="shared" si="141"/>
        <v>1.1966264253627706E-2</v>
      </c>
      <c r="GC124" s="2">
        <f t="shared" si="141"/>
        <v>1.148278496235749E-2</v>
      </c>
      <c r="GD124" s="2">
        <f t="shared" si="141"/>
        <v>1.1582702921043568E-2</v>
      </c>
      <c r="GE124" s="2">
        <f t="shared" si="141"/>
        <v>1.4191775423015824E-2</v>
      </c>
      <c r="GF124" s="2">
        <f t="shared" si="141"/>
        <v>1.7583621440278131E-2</v>
      </c>
      <c r="GG124" s="2">
        <f t="shared" si="141"/>
        <v>1.5049351024268255E-2</v>
      </c>
      <c r="GH124" s="2">
        <f t="shared" si="141"/>
        <v>1.2444707716278602E-2</v>
      </c>
      <c r="GI124" s="2">
        <f t="shared" si="141"/>
        <v>1.0416014818825184E-2</v>
      </c>
      <c r="GJ124" s="2">
        <f t="shared" si="141"/>
        <v>8.3927630076299289E-3</v>
      </c>
      <c r="GK124" s="2">
        <f t="shared" si="141"/>
        <v>7.6183173427095598E-3</v>
      </c>
      <c r="GM124" s="86">
        <f t="shared" si="142"/>
        <v>1.1597472761174862E-40</v>
      </c>
      <c r="GN124" s="86">
        <f t="shared" si="142"/>
        <v>5.6345124214015197E-42</v>
      </c>
      <c r="GO124" s="86">
        <f t="shared" si="142"/>
        <v>4.497000476092511E-58</v>
      </c>
      <c r="GP124" s="86">
        <f t="shared" si="142"/>
        <v>1.3051408050806906E-63</v>
      </c>
      <c r="GQ124" s="86">
        <f t="shared" si="142"/>
        <v>6.4722772532129588E-68</v>
      </c>
      <c r="GR124" s="86">
        <f t="shared" si="142"/>
        <v>9.0343696646185205E-60</v>
      </c>
      <c r="GS124" s="86">
        <f t="shared" si="142"/>
        <v>1.3468802787657514E-72</v>
      </c>
      <c r="GT124" s="86">
        <f t="shared" si="142"/>
        <v>8.4709644013367461E-86</v>
      </c>
      <c r="GU124" s="86">
        <f t="shared" si="142"/>
        <v>5.5965961378932497E-75</v>
      </c>
      <c r="GV124" s="86">
        <f t="shared" si="142"/>
        <v>2.9048123674580242E-64</v>
      </c>
      <c r="GW124" s="86">
        <f t="shared" si="142"/>
        <v>1.377914611554218E-48</v>
      </c>
      <c r="GX124" s="86">
        <f t="shared" si="142"/>
        <v>9.7214188126396432E-43</v>
      </c>
      <c r="GY124" s="86">
        <f t="shared" si="142"/>
        <v>6.9611322552740947E-45</v>
      </c>
      <c r="GZ124" s="86">
        <f t="shared" si="142"/>
        <v>3.2098747297621372E-36</v>
      </c>
      <c r="HA124" s="86">
        <f t="shared" si="142"/>
        <v>4.1607437358548889E-46</v>
      </c>
      <c r="HC124" s="86">
        <f t="shared" si="153"/>
        <v>1.6900658736814621E-10</v>
      </c>
      <c r="HD124" s="86">
        <f t="shared" si="153"/>
        <v>1.7407440100076763E-11</v>
      </c>
      <c r="HE124" s="86">
        <f t="shared" si="153"/>
        <v>3.2084213079707598E-12</v>
      </c>
      <c r="HF124" s="86">
        <f t="shared" si="153"/>
        <v>2.8319037401984643E-19</v>
      </c>
      <c r="HG124" s="86">
        <f t="shared" si="153"/>
        <v>1.1200906617299935E-17</v>
      </c>
      <c r="HH124" s="86">
        <f t="shared" si="153"/>
        <v>6.0191708850977756E-17</v>
      </c>
      <c r="HI124" s="86">
        <f t="shared" si="138"/>
        <v>3.179948512946839E-20</v>
      </c>
      <c r="HJ124" s="86">
        <f t="shared" si="138"/>
        <v>9.3647456405780076E-36</v>
      </c>
      <c r="HK124" s="86">
        <f t="shared" si="138"/>
        <v>2.0815195508144568E-24</v>
      </c>
      <c r="HL124" s="86">
        <f t="shared" si="138"/>
        <v>1.1797752442654232E-18</v>
      </c>
      <c r="HM124" s="86">
        <f t="shared" si="138"/>
        <v>4.7663081975780667E-12</v>
      </c>
      <c r="HN124" s="86">
        <f t="shared" si="138"/>
        <v>8.700130859043888E-13</v>
      </c>
      <c r="HO124" s="86">
        <f t="shared" si="138"/>
        <v>1.2801352709351688E-10</v>
      </c>
      <c r="HP124" s="86">
        <f t="shared" si="138"/>
        <v>2.1298893885419049E-10</v>
      </c>
      <c r="HQ124" s="86">
        <f t="shared" si="138"/>
        <v>1.1339729558448003E-14</v>
      </c>
      <c r="HS124" s="86">
        <f t="shared" si="143"/>
        <v>8.5867049270554137E-4</v>
      </c>
      <c r="HT124" s="86">
        <f t="shared" si="143"/>
        <v>6.6291328427705958E-4</v>
      </c>
      <c r="HU124" s="86">
        <f t="shared" si="143"/>
        <v>4.5242907974707089E-4</v>
      </c>
      <c r="HV124" s="86">
        <f t="shared" si="143"/>
        <v>1.6088698570403484E-4</v>
      </c>
      <c r="HW124" s="86">
        <f t="shared" si="143"/>
        <v>4.1325468046408734E-5</v>
      </c>
      <c r="HX124" s="86">
        <f t="shared" si="143"/>
        <v>1.3563632120838927E-4</v>
      </c>
      <c r="HY124" s="86">
        <f t="shared" si="143"/>
        <v>6.120885421257861E-6</v>
      </c>
      <c r="HZ124" s="86">
        <f t="shared" si="143"/>
        <v>1.9889262209910033E-5</v>
      </c>
      <c r="IA124" s="86">
        <f t="shared" si="143"/>
        <v>3.6920790400207435E-4</v>
      </c>
      <c r="IB124" s="86">
        <f t="shared" si="143"/>
        <v>5.751819118397514E-4</v>
      </c>
      <c r="IC124" s="86">
        <f t="shared" si="143"/>
        <v>1.2879270461966835E-4</v>
      </c>
      <c r="ID124" s="86">
        <f t="shared" si="143"/>
        <v>1.70102687769817E-4</v>
      </c>
      <c r="IE124" s="86">
        <f t="shared" si="143"/>
        <v>1.7138771485751005E-4</v>
      </c>
      <c r="IF124" s="86">
        <f t="shared" si="143"/>
        <v>3.5067557777856691E-4</v>
      </c>
      <c r="IG124" s="86">
        <f t="shared" si="143"/>
        <v>6.0315974527306096E-4</v>
      </c>
      <c r="II124" s="86">
        <f t="shared" si="144"/>
        <v>5.0004704586382402E-31</v>
      </c>
      <c r="IJ124" s="86">
        <f t="shared" si="144"/>
        <v>8.5968050547652805E-34</v>
      </c>
      <c r="IK124" s="86">
        <f t="shared" si="144"/>
        <v>5.1311164961223816E-34</v>
      </c>
      <c r="IL124" s="86">
        <f t="shared" si="144"/>
        <v>1.1753845255226018E-39</v>
      </c>
      <c r="IM124" s="86">
        <f t="shared" si="144"/>
        <v>1.8651705435141845E-42</v>
      </c>
      <c r="IN124" s="86">
        <f t="shared" si="144"/>
        <v>2.4751386656530245E-40</v>
      </c>
      <c r="IO124" s="86">
        <f t="shared" si="144"/>
        <v>1.8871603865769337E-54</v>
      </c>
      <c r="IP124" s="86">
        <f t="shared" si="144"/>
        <v>3.4381216742821707E-48</v>
      </c>
      <c r="IQ124" s="86">
        <f t="shared" si="144"/>
        <v>3.2633597097128617E-39</v>
      </c>
      <c r="IR124" s="86">
        <f t="shared" si="144"/>
        <v>2.8990209013537539E-37</v>
      </c>
      <c r="IS124" s="86">
        <f t="shared" si="144"/>
        <v>1.3942211322828183E-42</v>
      </c>
      <c r="IT124" s="86">
        <f t="shared" si="144"/>
        <v>6.0191019755660477E-38</v>
      </c>
      <c r="IU124" s="86">
        <f t="shared" si="144"/>
        <v>3.8598643438921168E-34</v>
      </c>
      <c r="IV124" s="86">
        <f t="shared" si="144"/>
        <v>6.1233136701663218E-25</v>
      </c>
      <c r="IW124" s="86">
        <f t="shared" si="144"/>
        <v>3.9293859144842327E-26</v>
      </c>
      <c r="IY124" s="86">
        <f t="shared" si="145"/>
        <v>8.5867066171212874E-4</v>
      </c>
      <c r="IZ124" s="86">
        <f t="shared" si="145"/>
        <v>6.6291330168449965E-4</v>
      </c>
      <c r="JA124" s="86">
        <f t="shared" si="145"/>
        <v>4.5242908295549221E-4</v>
      </c>
      <c r="JB124" s="86">
        <f t="shared" si="145"/>
        <v>1.6088698570403511E-4</v>
      </c>
      <c r="JC124" s="86">
        <f t="shared" si="145"/>
        <v>4.1325468046419935E-5</v>
      </c>
      <c r="JD124" s="86">
        <f t="shared" si="145"/>
        <v>1.3563632120844947E-4</v>
      </c>
      <c r="JE124" s="86">
        <f t="shared" si="145"/>
        <v>6.1208854212578932E-6</v>
      </c>
      <c r="JF124" s="86">
        <f t="shared" si="145"/>
        <v>1.9889262209910033E-5</v>
      </c>
      <c r="JG124" s="86">
        <f t="shared" si="145"/>
        <v>3.6920790400207435E-4</v>
      </c>
      <c r="JH124" s="86">
        <f t="shared" si="145"/>
        <v>5.751819118397526E-4</v>
      </c>
      <c r="JI124" s="86">
        <f t="shared" si="145"/>
        <v>1.2879270938597655E-4</v>
      </c>
      <c r="JJ124" s="86">
        <f t="shared" si="145"/>
        <v>1.7010268863983007E-4</v>
      </c>
      <c r="JK124" s="86">
        <f t="shared" si="145"/>
        <v>1.7138784287103716E-4</v>
      </c>
      <c r="JL124" s="86">
        <f t="shared" si="145"/>
        <v>3.5067579076750578E-4</v>
      </c>
      <c r="JM124" s="86">
        <f t="shared" si="145"/>
        <v>6.0315974528440074E-4</v>
      </c>
    </row>
    <row r="125" spans="2:273" x14ac:dyDescent="0.25">
      <c r="B125" s="2">
        <v>98</v>
      </c>
      <c r="C125" s="37">
        <v>47.327800000000003</v>
      </c>
      <c r="D125" s="37">
        <v>47.021000000000001</v>
      </c>
      <c r="E125" s="37">
        <v>48.235900000000001</v>
      </c>
      <c r="F125" s="37">
        <v>48.9208</v>
      </c>
      <c r="G125" s="37">
        <v>48.661999999999999</v>
      </c>
      <c r="H125" s="37">
        <v>48.866</v>
      </c>
      <c r="I125" s="37">
        <v>48.76</v>
      </c>
      <c r="J125" s="37">
        <v>48.000599999999999</v>
      </c>
      <c r="K125" s="37">
        <v>47.807600000000001</v>
      </c>
      <c r="L125" s="37">
        <v>47.651600000000002</v>
      </c>
      <c r="M125" s="37">
        <v>47.783499999999997</v>
      </c>
      <c r="N125" s="37">
        <v>47.825800000000001</v>
      </c>
      <c r="O125" s="37">
        <v>47.739100000000001</v>
      </c>
      <c r="P125" s="37">
        <v>48.217799999999997</v>
      </c>
      <c r="Q125" s="37">
        <v>48.451599999999999</v>
      </c>
      <c r="S125" s="4">
        <f t="shared" si="146"/>
        <v>47.793169989810096</v>
      </c>
      <c r="T125" s="4">
        <f t="shared" si="146"/>
        <v>47.274347615435197</v>
      </c>
      <c r="U125" s="4">
        <f t="shared" si="146"/>
        <v>48.103226197943279</v>
      </c>
      <c r="V125" s="4">
        <f t="shared" si="146"/>
        <v>48.678562864029814</v>
      </c>
      <c r="W125" s="4">
        <f t="shared" si="146"/>
        <v>48.474833610832782</v>
      </c>
      <c r="X125" s="4">
        <f t="shared" si="146"/>
        <v>48.458251634420222</v>
      </c>
      <c r="Y125" s="4">
        <f t="shared" si="146"/>
        <v>48.689338294691979</v>
      </c>
      <c r="Z125" s="4">
        <f t="shared" si="146"/>
        <v>48.004680494677011</v>
      </c>
      <c r="AA125" s="4">
        <f t="shared" si="146"/>
        <v>47.559611263187371</v>
      </c>
      <c r="AB125" s="4">
        <f t="shared" si="146"/>
        <v>47.57659592367763</v>
      </c>
      <c r="AC125" s="4">
        <f t="shared" si="146"/>
        <v>47.785410251168557</v>
      </c>
      <c r="AD125" s="4">
        <f t="shared" si="146"/>
        <v>47.308365565565971</v>
      </c>
      <c r="AE125" s="4">
        <f t="shared" si="146"/>
        <v>47.482727933495653</v>
      </c>
      <c r="AF125" s="4">
        <f t="shared" si="146"/>
        <v>47.740897685966466</v>
      </c>
      <c r="AG125" s="4">
        <f t="shared" si="146"/>
        <v>48.049776066360423</v>
      </c>
      <c r="AI125" s="4">
        <f t="shared" si="147"/>
        <v>-0.46536998981009248</v>
      </c>
      <c r="AJ125" s="4">
        <f t="shared" si="147"/>
        <v>-0.25334761543519591</v>
      </c>
      <c r="AK125" s="4">
        <f t="shared" si="147"/>
        <v>0.13267380205672197</v>
      </c>
      <c r="AL125" s="4">
        <f t="shared" si="147"/>
        <v>0.24223713597018559</v>
      </c>
      <c r="AM125" s="4">
        <f t="shared" si="147"/>
        <v>0.18716638916721706</v>
      </c>
      <c r="AN125" s="4">
        <f t="shared" si="147"/>
        <v>0.40774836557977778</v>
      </c>
      <c r="AO125" s="4">
        <f t="shared" si="147"/>
        <v>7.0661705308019407E-2</v>
      </c>
      <c r="AP125" s="4">
        <f t="shared" si="147"/>
        <v>-4.0804946770123252E-3</v>
      </c>
      <c r="AQ125" s="4">
        <f t="shared" si="147"/>
        <v>0.2479887368126299</v>
      </c>
      <c r="AR125" s="4">
        <f t="shared" si="147"/>
        <v>7.5004076322372271E-2</v>
      </c>
      <c r="AS125" s="4">
        <f t="shared" si="147"/>
        <v>-1.9102511685602508E-3</v>
      </c>
      <c r="AT125" s="4">
        <f t="shared" si="147"/>
        <v>0.51743443443402981</v>
      </c>
      <c r="AU125" s="4">
        <f t="shared" si="147"/>
        <v>0.25637206650434763</v>
      </c>
      <c r="AV125" s="4">
        <f t="shared" si="147"/>
        <v>0.47690231403353067</v>
      </c>
      <c r="AW125" s="4">
        <f t="shared" si="147"/>
        <v>0.40182393363957658</v>
      </c>
      <c r="AY125" s="2">
        <f t="shared" si="139"/>
        <v>47.793169989803047</v>
      </c>
      <c r="AZ125" s="2">
        <f t="shared" si="139"/>
        <v>47.270548773586761</v>
      </c>
      <c r="BA125" s="2">
        <f t="shared" si="139"/>
        <v>48.095467962648641</v>
      </c>
      <c r="BB125" s="2">
        <f t="shared" si="139"/>
        <v>48.671867785103373</v>
      </c>
      <c r="BC125" s="2">
        <f t="shared" si="139"/>
        <v>48.472772420232751</v>
      </c>
      <c r="BD125" s="2">
        <f t="shared" si="139"/>
        <v>48.449977508153388</v>
      </c>
      <c r="BE125" s="2">
        <f t="shared" si="139"/>
        <v>48.68865271779157</v>
      </c>
      <c r="BF125" s="2">
        <f t="shared" si="139"/>
        <v>48.002862295905551</v>
      </c>
      <c r="BG125" s="2">
        <f t="shared" si="139"/>
        <v>47.53257900041806</v>
      </c>
      <c r="BH125" s="2">
        <f t="shared" si="139"/>
        <v>47.529107356424035</v>
      </c>
      <c r="BI125" s="2">
        <f t="shared" si="139"/>
        <v>47.770818474649879</v>
      </c>
      <c r="BJ125" s="2">
        <f t="shared" si="139"/>
        <v>47.292467705554877</v>
      </c>
      <c r="BK125" s="2">
        <f t="shared" si="139"/>
        <v>47.467841075785024</v>
      </c>
      <c r="BL125" s="2">
        <f t="shared" si="139"/>
        <v>47.697940753089419</v>
      </c>
      <c r="BM125" s="2">
        <f t="shared" si="139"/>
        <v>47.920716851464277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>
        <f t="shared" si="140"/>
        <v>47.327800000000003</v>
      </c>
      <c r="CF125" s="2">
        <f t="shared" si="140"/>
        <v>47.021000000000001</v>
      </c>
      <c r="CG125" s="2">
        <f t="shared" si="140"/>
        <v>48.235900000000001</v>
      </c>
      <c r="CH125" s="2">
        <f t="shared" si="140"/>
        <v>48.9208</v>
      </c>
      <c r="CI125" s="2">
        <f t="shared" si="140"/>
        <v>48.661999999999999</v>
      </c>
      <c r="CJ125" s="2">
        <f t="shared" si="140"/>
        <v>48.866</v>
      </c>
      <c r="CK125" s="2">
        <f t="shared" si="140"/>
        <v>48.76</v>
      </c>
      <c r="CL125" s="2">
        <f t="shared" si="140"/>
        <v>48.000599999999999</v>
      </c>
      <c r="CM125" s="2">
        <f t="shared" si="140"/>
        <v>47.807600000000001</v>
      </c>
      <c r="CN125" s="2">
        <f t="shared" si="140"/>
        <v>47.651600000000002</v>
      </c>
      <c r="CO125" s="2">
        <f t="shared" si="140"/>
        <v>47.783499999999997</v>
      </c>
      <c r="CP125" s="2">
        <f t="shared" si="140"/>
        <v>47.825800000000001</v>
      </c>
      <c r="CQ125" s="2">
        <f t="shared" si="140"/>
        <v>47.739100000000001</v>
      </c>
      <c r="CR125" s="2">
        <f t="shared" si="140"/>
        <v>48.217799999999997</v>
      </c>
      <c r="CS125" s="2">
        <f t="shared" si="140"/>
        <v>48.451599999999999</v>
      </c>
      <c r="CU125" s="2">
        <f t="shared" si="110"/>
        <v>47.327800000000003</v>
      </c>
      <c r="CV125" s="2">
        <f t="shared" si="111"/>
        <v>47.021000000000001</v>
      </c>
      <c r="CW125" s="2">
        <f t="shared" si="112"/>
        <v>48.235900000000001</v>
      </c>
      <c r="CX125" s="2">
        <f t="shared" si="113"/>
        <v>48.9208</v>
      </c>
      <c r="CY125" s="2">
        <f t="shared" si="114"/>
        <v>48.661999999999999</v>
      </c>
      <c r="CZ125" s="2">
        <f t="shared" si="115"/>
        <v>48.866</v>
      </c>
      <c r="DA125" s="2">
        <f t="shared" si="116"/>
        <v>48.76</v>
      </c>
      <c r="DB125" s="2">
        <f t="shared" si="117"/>
        <v>48.000599999999999</v>
      </c>
      <c r="DC125" s="2">
        <f t="shared" si="118"/>
        <v>47.807600000000001</v>
      </c>
      <c r="DD125" s="2">
        <f t="shared" si="119"/>
        <v>47.651600000000002</v>
      </c>
      <c r="DE125" s="2">
        <f t="shared" si="120"/>
        <v>47.783499999999997</v>
      </c>
      <c r="DF125" s="2">
        <f t="shared" si="121"/>
        <v>47.825800000000001</v>
      </c>
      <c r="DG125" s="2">
        <f t="shared" si="122"/>
        <v>47.739100000000001</v>
      </c>
      <c r="DH125" s="2">
        <f t="shared" si="123"/>
        <v>48.217799999999997</v>
      </c>
      <c r="DI125" s="2">
        <f t="shared" si="124"/>
        <v>48.451599999999999</v>
      </c>
      <c r="DK125" s="2">
        <f t="shared" si="148"/>
        <v>64.004002108479753</v>
      </c>
      <c r="DL125" s="2">
        <f t="shared" si="148"/>
        <v>61.927421145912909</v>
      </c>
      <c r="DM125" s="2">
        <f t="shared" si="148"/>
        <v>62.102560656990072</v>
      </c>
      <c r="DN125" s="2">
        <f t="shared" si="148"/>
        <v>60.307942062643235</v>
      </c>
      <c r="DO125" s="2">
        <f t="shared" si="148"/>
        <v>61.04138697478993</v>
      </c>
      <c r="DP125" s="2">
        <f t="shared" si="148"/>
        <v>60.235839663865548</v>
      </c>
      <c r="DQ125" s="2">
        <f t="shared" si="148"/>
        <v>58.914849789789791</v>
      </c>
      <c r="DR125" s="2">
        <f t="shared" si="148"/>
        <v>61.413140504201692</v>
      </c>
      <c r="DS125" s="2">
        <f t="shared" si="148"/>
        <v>60.887524705882342</v>
      </c>
      <c r="DT125" s="2">
        <f t="shared" si="148"/>
        <v>58.772313723723748</v>
      </c>
      <c r="DU125" s="2">
        <f t="shared" si="148"/>
        <v>59.486683603603595</v>
      </c>
      <c r="DV125" s="2">
        <f t="shared" si="148"/>
        <v>58.708405375375378</v>
      </c>
      <c r="DW125" s="2">
        <f t="shared" si="148"/>
        <v>62.207748250572948</v>
      </c>
      <c r="DX125" s="2">
        <f t="shared" si="148"/>
        <v>57.972671123981122</v>
      </c>
      <c r="DY125" s="2">
        <f t="shared" si="148"/>
        <v>53.967847036541869</v>
      </c>
      <c r="EA125" s="2">
        <f t="shared" si="152"/>
        <v>47.75029805761821</v>
      </c>
      <c r="EB125" s="2">
        <f t="shared" si="152"/>
        <v>47.231742649378994</v>
      </c>
      <c r="EC125" s="2">
        <f t="shared" si="152"/>
        <v>48.05669753281051</v>
      </c>
      <c r="ED125" s="2">
        <f t="shared" si="152"/>
        <v>48.638000145056843</v>
      </c>
      <c r="EE125" s="2">
        <f t="shared" si="151"/>
        <v>48.433992934265355</v>
      </c>
      <c r="EF125" s="2">
        <f t="shared" si="151"/>
        <v>48.415227147738371</v>
      </c>
      <c r="EG125" s="2">
        <f t="shared" si="151"/>
        <v>48.654921226633881</v>
      </c>
      <c r="EH125" s="2">
        <f t="shared" si="151"/>
        <v>47.962047314708613</v>
      </c>
      <c r="EI125" s="2">
        <f t="shared" si="151"/>
        <v>47.493102722592809</v>
      </c>
      <c r="EJ125" s="2">
        <f t="shared" si="151"/>
        <v>47.493283807755219</v>
      </c>
      <c r="EK125" s="2">
        <f t="shared" si="151"/>
        <v>47.730541958851681</v>
      </c>
      <c r="EL125" s="2">
        <f t="shared" si="151"/>
        <v>47.255469795918358</v>
      </c>
      <c r="EM125" s="2">
        <f t="shared" si="135"/>
        <v>47.426304747535703</v>
      </c>
      <c r="EN125" s="2">
        <f t="shared" si="135"/>
        <v>47.659953281895085</v>
      </c>
      <c r="EO125" s="2">
        <f t="shared" si="135"/>
        <v>47.895530404477405</v>
      </c>
      <c r="EQ125" s="2">
        <f t="shared" si="149"/>
        <v>47.710902585330182</v>
      </c>
      <c r="ER125" s="2">
        <f t="shared" si="149"/>
        <v>47.213436848362235</v>
      </c>
      <c r="ES125" s="2">
        <f t="shared" si="149"/>
        <v>48.021947778108434</v>
      </c>
      <c r="ET125" s="2">
        <f t="shared" si="149"/>
        <v>48.656281436716874</v>
      </c>
      <c r="EU125" s="2">
        <f t="shared" si="149"/>
        <v>48.390149813313954</v>
      </c>
      <c r="EV125" s="2">
        <f t="shared" si="149"/>
        <v>48.383423296054445</v>
      </c>
      <c r="EW125" s="2">
        <f t="shared" si="149"/>
        <v>48.644515598153014</v>
      </c>
      <c r="EX125" s="2">
        <f t="shared" si="149"/>
        <v>47.957906392170202</v>
      </c>
      <c r="EY125" s="2">
        <f t="shared" si="149"/>
        <v>47.48204044901631</v>
      </c>
      <c r="EZ125" s="2">
        <f t="shared" si="149"/>
        <v>47.486316958571763</v>
      </c>
      <c r="FA125" s="2">
        <f t="shared" si="149"/>
        <v>47.71601022923808</v>
      </c>
      <c r="FB125" s="2">
        <f t="shared" si="149"/>
        <v>47.233332873812486</v>
      </c>
      <c r="FC125" s="2">
        <f t="shared" si="149"/>
        <v>47.414138247704706</v>
      </c>
      <c r="FD125" s="2">
        <f t="shared" si="149"/>
        <v>47.614841739345827</v>
      </c>
      <c r="FE125" s="2">
        <f t="shared" si="149"/>
        <v>47.904681833460209</v>
      </c>
      <c r="FG125" s="2">
        <f t="shared" si="150"/>
        <v>0.99732474196765608</v>
      </c>
      <c r="FH125" s="2">
        <f t="shared" si="150"/>
        <v>0.9973452313972262</v>
      </c>
      <c r="FI125" s="2">
        <f t="shared" si="150"/>
        <v>0.99721069918482652</v>
      </c>
      <c r="FJ125" s="2">
        <f t="shared" si="150"/>
        <v>0.9971184178839344</v>
      </c>
      <c r="FK125" s="2">
        <f t="shared" si="150"/>
        <v>0.99688513042442772</v>
      </c>
      <c r="FL125" s="2">
        <f t="shared" si="150"/>
        <v>0.9970249283202417</v>
      </c>
      <c r="FM125" s="2">
        <f t="shared" si="150"/>
        <v>0.9966995521150962</v>
      </c>
      <c r="FN125" s="2">
        <f t="shared" si="150"/>
        <v>0.99696177014130283</v>
      </c>
      <c r="FO125" s="2">
        <f t="shared" si="150"/>
        <v>0.99703994825333508</v>
      </c>
      <c r="FP125" s="2">
        <f t="shared" si="150"/>
        <v>0.99681199157124567</v>
      </c>
      <c r="FQ125" s="2">
        <f t="shared" si="150"/>
        <v>0.99655363455285761</v>
      </c>
      <c r="FR125" s="2">
        <f t="shared" si="150"/>
        <v>0.99674322681691319</v>
      </c>
      <c r="FS125" s="2">
        <f t="shared" si="150"/>
        <v>0.99718057701699714</v>
      </c>
      <c r="FT125" s="2">
        <f t="shared" si="150"/>
        <v>0.99627622184069686</v>
      </c>
      <c r="FU125" s="2">
        <f t="shared" si="150"/>
        <v>0.99586483053341268</v>
      </c>
      <c r="FW125" s="2">
        <f t="shared" si="141"/>
        <v>1.5507369174383435E-2</v>
      </c>
      <c r="FX125" s="2">
        <f t="shared" si="141"/>
        <v>1.1335295358063185E-2</v>
      </c>
      <c r="FY125" s="2">
        <f t="shared" si="141"/>
        <v>1.1732676315578221E-2</v>
      </c>
      <c r="FZ125" s="2">
        <f t="shared" si="141"/>
        <v>1.311417845886036E-2</v>
      </c>
      <c r="GA125" s="2">
        <f t="shared" si="141"/>
        <v>1.1196788596230328E-2</v>
      </c>
      <c r="GB125" s="2">
        <f t="shared" si="141"/>
        <v>1.3105617622911033E-2</v>
      </c>
      <c r="GC125" s="2">
        <f t="shared" si="141"/>
        <v>1.2576690401906883E-2</v>
      </c>
      <c r="GD125" s="2">
        <f t="shared" si="141"/>
        <v>1.2686004870371291E-2</v>
      </c>
      <c r="GE125" s="2">
        <f t="shared" si="141"/>
        <v>1.5539695413221458E-2</v>
      </c>
      <c r="GF125" s="2">
        <f t="shared" si="141"/>
        <v>1.9247405525355414E-2</v>
      </c>
      <c r="GG125" s="2">
        <f t="shared" si="141"/>
        <v>1.6477361219277016E-2</v>
      </c>
      <c r="GH125" s="2">
        <f t="shared" si="141"/>
        <v>1.3628987120944729E-2</v>
      </c>
      <c r="GI125" s="2">
        <f t="shared" si="141"/>
        <v>1.1409467556568863E-2</v>
      </c>
      <c r="GJ125" s="2">
        <f t="shared" si="141"/>
        <v>9.1950362510555168E-3</v>
      </c>
      <c r="GK125" s="2">
        <f t="shared" si="141"/>
        <v>8.3471836649418891E-3</v>
      </c>
      <c r="GM125" s="86">
        <f t="shared" si="142"/>
        <v>1.5676659841358355E-42</v>
      </c>
      <c r="GN125" s="86">
        <f t="shared" si="142"/>
        <v>6.991097539772661E-44</v>
      </c>
      <c r="GO125" s="86">
        <f t="shared" si="142"/>
        <v>8.8158112616785509E-61</v>
      </c>
      <c r="GP125" s="86">
        <f t="shared" si="142"/>
        <v>1.4937294694042914E-66</v>
      </c>
      <c r="GQ125" s="86">
        <f t="shared" si="142"/>
        <v>4.5227493773926729E-71</v>
      </c>
      <c r="GR125" s="86">
        <f t="shared" si="142"/>
        <v>1.7249481071659809E-62</v>
      </c>
      <c r="GS125" s="86">
        <f t="shared" si="142"/>
        <v>5.5027913762987625E-76</v>
      </c>
      <c r="GT125" s="86">
        <f t="shared" si="142"/>
        <v>9.0402726118048201E-90</v>
      </c>
      <c r="GU125" s="86">
        <f t="shared" si="142"/>
        <v>2.3995856383119865E-78</v>
      </c>
      <c r="GV125" s="86">
        <f t="shared" si="142"/>
        <v>3.327132311041306E-67</v>
      </c>
      <c r="GW125" s="86">
        <f t="shared" si="142"/>
        <v>7.6792668373552425E-51</v>
      </c>
      <c r="GX125" s="86">
        <f t="shared" si="142"/>
        <v>1.0437572320713948E-44</v>
      </c>
      <c r="GY125" s="86">
        <f t="shared" si="142"/>
        <v>5.3015968696436342E-47</v>
      </c>
      <c r="GZ125" s="86">
        <f t="shared" si="142"/>
        <v>7.5334455864686994E-38</v>
      </c>
      <c r="HA125" s="86">
        <f t="shared" si="142"/>
        <v>3.4598466588665955E-48</v>
      </c>
      <c r="HC125" s="86">
        <f t="shared" si="153"/>
        <v>1.878175410580916E-11</v>
      </c>
      <c r="HD125" s="86">
        <f t="shared" si="153"/>
        <v>1.5735248227782005E-12</v>
      </c>
      <c r="HE125" s="86">
        <f t="shared" si="153"/>
        <v>2.2503043603988334E-13</v>
      </c>
      <c r="HF125" s="86">
        <f t="shared" si="153"/>
        <v>4.6369500114900351E-21</v>
      </c>
      <c r="HG125" s="86">
        <f t="shared" si="153"/>
        <v>2.1985533565895666E-19</v>
      </c>
      <c r="HH125" s="86">
        <f t="shared" si="153"/>
        <v>1.5520280779763639E-18</v>
      </c>
      <c r="HI125" s="86">
        <f t="shared" si="138"/>
        <v>3.4409246488416547E-22</v>
      </c>
      <c r="HJ125" s="86">
        <f t="shared" si="138"/>
        <v>3.0138547327919589E-39</v>
      </c>
      <c r="HK125" s="86">
        <f t="shared" si="138"/>
        <v>1.3335386573747732E-26</v>
      </c>
      <c r="HL125" s="86">
        <f t="shared" si="138"/>
        <v>2.596335502936913E-20</v>
      </c>
      <c r="HM125" s="86">
        <f t="shared" si="138"/>
        <v>4.1990320233580521E-13</v>
      </c>
      <c r="HN125" s="86">
        <f t="shared" si="138"/>
        <v>5.7607990759500641E-14</v>
      </c>
      <c r="HO125" s="86">
        <f t="shared" si="138"/>
        <v>1.156370606521865E-11</v>
      </c>
      <c r="HP125" s="86">
        <f t="shared" si="138"/>
        <v>2.3276919127809022E-11</v>
      </c>
      <c r="HQ125" s="86">
        <f t="shared" si="138"/>
        <v>4.5492302879856105E-16</v>
      </c>
      <c r="HS125" s="86">
        <f t="shared" si="143"/>
        <v>1.6675575352215295E-3</v>
      </c>
      <c r="HT125" s="86">
        <f t="shared" si="143"/>
        <v>1.2809312021207235E-3</v>
      </c>
      <c r="HU125" s="86">
        <f t="shared" si="143"/>
        <v>8.9655970909394427E-4</v>
      </c>
      <c r="HV125" s="86">
        <f t="shared" si="143"/>
        <v>3.6172575866065087E-4</v>
      </c>
      <c r="HW125" s="86">
        <f t="shared" si="143"/>
        <v>9.9074343884743903E-5</v>
      </c>
      <c r="HX125" s="86">
        <f t="shared" si="143"/>
        <v>3.0964859030558413E-4</v>
      </c>
      <c r="HY125" s="86">
        <f t="shared" si="143"/>
        <v>1.8664605985526982E-5</v>
      </c>
      <c r="HZ125" s="86">
        <f t="shared" si="143"/>
        <v>5.3762167041026977E-5</v>
      </c>
      <c r="IA125" s="86">
        <f t="shared" si="143"/>
        <v>8.1711502141063768E-4</v>
      </c>
      <c r="IB125" s="86">
        <f t="shared" si="143"/>
        <v>1.2678056437010017E-3</v>
      </c>
      <c r="IC125" s="86">
        <f t="shared" si="143"/>
        <v>3.1588833826340373E-4</v>
      </c>
      <c r="ID125" s="86">
        <f t="shared" si="143"/>
        <v>3.7720021184069359E-4</v>
      </c>
      <c r="IE125" s="86">
        <f t="shared" si="143"/>
        <v>3.5383669026173439E-4</v>
      </c>
      <c r="IF125" s="86">
        <f t="shared" si="143"/>
        <v>6.5394625209778652E-4</v>
      </c>
      <c r="IG125" s="86">
        <f t="shared" si="143"/>
        <v>1.0388257579065302E-3</v>
      </c>
      <c r="II125" s="86">
        <f t="shared" si="144"/>
        <v>9.1119873787683438E-30</v>
      </c>
      <c r="IJ125" s="86">
        <f t="shared" si="144"/>
        <v>1.6512315311904874E-32</v>
      </c>
      <c r="IK125" s="86">
        <f t="shared" si="144"/>
        <v>1.0290551852865317E-32</v>
      </c>
      <c r="IL125" s="86">
        <f t="shared" si="144"/>
        <v>4.3339531843821253E-38</v>
      </c>
      <c r="IM125" s="86">
        <f t="shared" si="144"/>
        <v>7.8376040259771815E-41</v>
      </c>
      <c r="IN125" s="86">
        <f t="shared" si="144"/>
        <v>9.7243233817575056E-39</v>
      </c>
      <c r="IO125" s="86">
        <f t="shared" si="144"/>
        <v>2.6930132190553656E-52</v>
      </c>
      <c r="IP125" s="86">
        <f t="shared" si="144"/>
        <v>2.7503974005419776E-46</v>
      </c>
      <c r="IQ125" s="86">
        <f t="shared" si="144"/>
        <v>1.3314838108007343E-37</v>
      </c>
      <c r="IR125" s="86">
        <f t="shared" si="144"/>
        <v>1.1787357994073737E-35</v>
      </c>
      <c r="IS125" s="86">
        <f t="shared" si="144"/>
        <v>8.3886551578690111E-41</v>
      </c>
      <c r="IT125" s="86">
        <f t="shared" si="144"/>
        <v>1.9464569546730196E-36</v>
      </c>
      <c r="IU125" s="86">
        <f t="shared" si="144"/>
        <v>7.6862963918609378E-33</v>
      </c>
      <c r="IV125" s="86">
        <f t="shared" si="144"/>
        <v>4.7676212787706223E-24</v>
      </c>
      <c r="IW125" s="86">
        <f t="shared" si="144"/>
        <v>3.25268160382818E-25</v>
      </c>
      <c r="IY125" s="86">
        <f t="shared" si="145"/>
        <v>1.6675575540032836E-3</v>
      </c>
      <c r="IZ125" s="86">
        <f t="shared" si="145"/>
        <v>1.2809312036942482E-3</v>
      </c>
      <c r="JA125" s="86">
        <f t="shared" si="145"/>
        <v>8.9655970931897466E-4</v>
      </c>
      <c r="JB125" s="86">
        <f t="shared" si="145"/>
        <v>3.6172575866065087E-4</v>
      </c>
      <c r="JC125" s="86">
        <f t="shared" si="145"/>
        <v>9.907434388474412E-5</v>
      </c>
      <c r="JD125" s="86">
        <f t="shared" si="145"/>
        <v>3.096485903055857E-4</v>
      </c>
      <c r="JE125" s="86">
        <f t="shared" si="145"/>
        <v>1.8664605985526982E-5</v>
      </c>
      <c r="JF125" s="86">
        <f t="shared" si="145"/>
        <v>5.3762167041026977E-5</v>
      </c>
      <c r="JG125" s="86">
        <f t="shared" si="145"/>
        <v>8.1711502141063768E-4</v>
      </c>
      <c r="JH125" s="86">
        <f t="shared" si="145"/>
        <v>1.2678056437010017E-3</v>
      </c>
      <c r="JI125" s="86">
        <f t="shared" si="145"/>
        <v>3.1588833868330694E-4</v>
      </c>
      <c r="JJ125" s="86">
        <f t="shared" si="145"/>
        <v>3.7720021189830159E-4</v>
      </c>
      <c r="JK125" s="86">
        <f t="shared" si="145"/>
        <v>3.5383670182544043E-4</v>
      </c>
      <c r="JL125" s="86">
        <f t="shared" si="145"/>
        <v>6.5394627537470565E-4</v>
      </c>
      <c r="JM125" s="86">
        <f t="shared" si="145"/>
        <v>1.0388257579069852E-3</v>
      </c>
    </row>
    <row r="126" spans="2:273" x14ac:dyDescent="0.25">
      <c r="B126" s="2">
        <v>99</v>
      </c>
      <c r="C126" s="37">
        <v>47.370600000000003</v>
      </c>
      <c r="D126" s="37">
        <v>46.994</v>
      </c>
      <c r="E126" s="37">
        <v>48.047899999999998</v>
      </c>
      <c r="F126" s="37">
        <v>49.071399999999997</v>
      </c>
      <c r="G126" s="37">
        <v>48.541200000000003</v>
      </c>
      <c r="H126" s="37">
        <v>48.316699999999997</v>
      </c>
      <c r="I126" s="37">
        <v>48.4405</v>
      </c>
      <c r="J126" s="37">
        <v>47.700699999999998</v>
      </c>
      <c r="K126" s="37">
        <v>47.511400000000002</v>
      </c>
      <c r="L126" s="37">
        <v>47.465200000000003</v>
      </c>
      <c r="M126" s="37">
        <v>47.625700000000002</v>
      </c>
      <c r="N126" s="37">
        <v>47.415700000000001</v>
      </c>
      <c r="O126" s="37">
        <v>47.710700000000003</v>
      </c>
      <c r="P126" s="37">
        <v>47.964399999999998</v>
      </c>
      <c r="Q126" s="37">
        <v>48.483899999999998</v>
      </c>
      <c r="S126" s="4">
        <f t="shared" si="146"/>
        <v>47.750546287801036</v>
      </c>
      <c r="T126" s="4">
        <f t="shared" si="146"/>
        <v>47.24271431657521</v>
      </c>
      <c r="U126" s="4">
        <f t="shared" si="146"/>
        <v>48.067197861662265</v>
      </c>
      <c r="V126" s="4">
        <f t="shared" si="146"/>
        <v>48.654310287580572</v>
      </c>
      <c r="W126" s="4">
        <f t="shared" si="146"/>
        <v>48.429019902140851</v>
      </c>
      <c r="X126" s="4">
        <f t="shared" si="146"/>
        <v>48.417554378913088</v>
      </c>
      <c r="Y126" s="4">
        <f t="shared" si="146"/>
        <v>48.637168726304523</v>
      </c>
      <c r="Z126" s="4">
        <f t="shared" si="146"/>
        <v>47.96450445918083</v>
      </c>
      <c r="AA126" s="4">
        <f t="shared" si="146"/>
        <v>47.545246527177909</v>
      </c>
      <c r="AB126" s="4">
        <f t="shared" si="146"/>
        <v>47.58101669211635</v>
      </c>
      <c r="AC126" s="4">
        <f t="shared" si="146"/>
        <v>47.756398876070172</v>
      </c>
      <c r="AD126" s="4">
        <f t="shared" si="146"/>
        <v>47.279269385985636</v>
      </c>
      <c r="AE126" s="4">
        <f t="shared" si="146"/>
        <v>47.452265524245824</v>
      </c>
      <c r="AF126" s="4">
        <f t="shared" si="146"/>
        <v>47.72520170051915</v>
      </c>
      <c r="AG126" s="4">
        <f t="shared" si="146"/>
        <v>48.098833873009376</v>
      </c>
      <c r="AI126" s="4">
        <f t="shared" si="147"/>
        <v>-0.37994628780103312</v>
      </c>
      <c r="AJ126" s="4">
        <f t="shared" si="147"/>
        <v>-0.24871431657521015</v>
      </c>
      <c r="AK126" s="4">
        <f t="shared" si="147"/>
        <v>-1.9297861662266769E-2</v>
      </c>
      <c r="AL126" s="4">
        <f t="shared" si="147"/>
        <v>0.4170897124194255</v>
      </c>
      <c r="AM126" s="4">
        <f t="shared" si="147"/>
        <v>0.11218009785915228</v>
      </c>
      <c r="AN126" s="4">
        <f t="shared" si="147"/>
        <v>-0.10085437891309113</v>
      </c>
      <c r="AO126" s="4">
        <f t="shared" si="147"/>
        <v>-0.19666872630452303</v>
      </c>
      <c r="AP126" s="4">
        <f t="shared" si="147"/>
        <v>-0.2638044591808324</v>
      </c>
      <c r="AQ126" s="4">
        <f t="shared" si="147"/>
        <v>-3.3846527177907149E-2</v>
      </c>
      <c r="AR126" s="4">
        <f t="shared" si="147"/>
        <v>-0.11581669211634704</v>
      </c>
      <c r="AS126" s="4">
        <f t="shared" si="147"/>
        <v>-0.13069887607016994</v>
      </c>
      <c r="AT126" s="4">
        <f t="shared" si="147"/>
        <v>0.1364306140143654</v>
      </c>
      <c r="AU126" s="4">
        <f t="shared" si="147"/>
        <v>0.25843447575417855</v>
      </c>
      <c r="AV126" s="4">
        <f t="shared" si="147"/>
        <v>0.23919829948084725</v>
      </c>
      <c r="AW126" s="4">
        <f t="shared" si="147"/>
        <v>0.38506612699062259</v>
      </c>
      <c r="AY126" s="2">
        <f t="shared" si="139"/>
        <v>47.75054628780056</v>
      </c>
      <c r="AZ126" s="2">
        <f t="shared" si="139"/>
        <v>47.235954005405524</v>
      </c>
      <c r="BA126" s="2">
        <f t="shared" si="139"/>
        <v>48.053040992640966</v>
      </c>
      <c r="BB126" s="2">
        <f t="shared" si="139"/>
        <v>48.640594646262407</v>
      </c>
      <c r="BC126" s="2">
        <f t="shared" si="139"/>
        <v>48.424502106448024</v>
      </c>
      <c r="BD126" s="2">
        <f t="shared" si="139"/>
        <v>48.400355560619303</v>
      </c>
      <c r="BE126" s="2">
        <f t="shared" si="139"/>
        <v>48.635293833254238</v>
      </c>
      <c r="BF126" s="2">
        <f t="shared" si="139"/>
        <v>47.960064147759397</v>
      </c>
      <c r="BG126" s="2">
        <f t="shared" si="139"/>
        <v>47.491131051472991</v>
      </c>
      <c r="BH126" s="2">
        <f t="shared" si="139"/>
        <v>47.486852186794721</v>
      </c>
      <c r="BI126" s="2">
        <f t="shared" si="139"/>
        <v>47.724203963729316</v>
      </c>
      <c r="BJ126" s="2">
        <f t="shared" si="139"/>
        <v>47.247090604543189</v>
      </c>
      <c r="BK126" s="2">
        <f t="shared" si="139"/>
        <v>47.42387629578289</v>
      </c>
      <c r="BL126" s="2">
        <f t="shared" si="139"/>
        <v>47.650484315148454</v>
      </c>
      <c r="BM126" s="2">
        <f t="shared" si="139"/>
        <v>47.889856572179845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>
        <f t="shared" si="140"/>
        <v>47.370600000000003</v>
      </c>
      <c r="CF126" s="2">
        <f t="shared" si="140"/>
        <v>46.994</v>
      </c>
      <c r="CG126" s="2">
        <f t="shared" si="140"/>
        <v>48.047899999999998</v>
      </c>
      <c r="CH126" s="2">
        <f t="shared" si="140"/>
        <v>49.071399999999997</v>
      </c>
      <c r="CI126" s="2">
        <f t="shared" si="140"/>
        <v>48.541200000000003</v>
      </c>
      <c r="CJ126" s="2">
        <f t="shared" si="140"/>
        <v>48.316699999999997</v>
      </c>
      <c r="CK126" s="2">
        <f t="shared" si="140"/>
        <v>48.4405</v>
      </c>
      <c r="CL126" s="2">
        <f t="shared" si="140"/>
        <v>47.700699999999998</v>
      </c>
      <c r="CM126" s="2">
        <f t="shared" si="140"/>
        <v>47.511400000000002</v>
      </c>
      <c r="CN126" s="2">
        <f t="shared" si="140"/>
        <v>47.465200000000003</v>
      </c>
      <c r="CO126" s="2">
        <f t="shared" si="140"/>
        <v>47.625700000000002</v>
      </c>
      <c r="CP126" s="2">
        <f t="shared" si="140"/>
        <v>47.415700000000001</v>
      </c>
      <c r="CQ126" s="2">
        <f t="shared" si="140"/>
        <v>47.710700000000003</v>
      </c>
      <c r="CR126" s="2">
        <f t="shared" si="140"/>
        <v>47.964399999999998</v>
      </c>
      <c r="CS126" s="2">
        <f t="shared" si="140"/>
        <v>48.483899999999998</v>
      </c>
      <c r="CU126" s="2">
        <f t="shared" si="110"/>
        <v>47.370600000000003</v>
      </c>
      <c r="CV126" s="2">
        <f t="shared" si="111"/>
        <v>46.994</v>
      </c>
      <c r="CW126" s="2">
        <f t="shared" si="112"/>
        <v>48.047899999999998</v>
      </c>
      <c r="CX126" s="2">
        <f t="shared" si="113"/>
        <v>49.071399999999997</v>
      </c>
      <c r="CY126" s="2">
        <f t="shared" si="114"/>
        <v>48.541200000000003</v>
      </c>
      <c r="CZ126" s="2">
        <f t="shared" si="115"/>
        <v>48.316699999999997</v>
      </c>
      <c r="DA126" s="2">
        <f t="shared" si="116"/>
        <v>48.4405</v>
      </c>
      <c r="DB126" s="2">
        <f t="shared" si="117"/>
        <v>47.700699999999998</v>
      </c>
      <c r="DC126" s="2">
        <f t="shared" si="118"/>
        <v>47.511400000000002</v>
      </c>
      <c r="DD126" s="2">
        <f t="shared" si="119"/>
        <v>47.465200000000003</v>
      </c>
      <c r="DE126" s="2">
        <f t="shared" si="120"/>
        <v>47.625700000000002</v>
      </c>
      <c r="DF126" s="2">
        <f t="shared" si="121"/>
        <v>47.415700000000001</v>
      </c>
      <c r="DG126" s="2">
        <f t="shared" si="122"/>
        <v>47.710700000000003</v>
      </c>
      <c r="DH126" s="2">
        <f t="shared" si="123"/>
        <v>47.964399999999998</v>
      </c>
      <c r="DI126" s="2">
        <f t="shared" si="124"/>
        <v>48.483899999999998</v>
      </c>
      <c r="DK126" s="2">
        <f t="shared" si="148"/>
        <v>64.154938655462175</v>
      </c>
      <c r="DL126" s="2">
        <f t="shared" si="148"/>
        <v>62.056068067226889</v>
      </c>
      <c r="DM126" s="2">
        <f t="shared" si="148"/>
        <v>62.232827731092442</v>
      </c>
      <c r="DN126" s="2">
        <f t="shared" si="148"/>
        <v>60.417261344537806</v>
      </c>
      <c r="DO126" s="2">
        <f t="shared" si="148"/>
        <v>61.154276302521026</v>
      </c>
      <c r="DP126" s="2">
        <f t="shared" si="148"/>
        <v>60.336144985994395</v>
      </c>
      <c r="DQ126" s="2">
        <f t="shared" si="148"/>
        <v>58.998653444873447</v>
      </c>
      <c r="DR126" s="2">
        <f t="shared" si="148"/>
        <v>61.526060616246511</v>
      </c>
      <c r="DS126" s="2">
        <f t="shared" si="148"/>
        <v>61.000004481792701</v>
      </c>
      <c r="DT126" s="2">
        <f t="shared" si="148"/>
        <v>58.859986323466345</v>
      </c>
      <c r="DU126" s="2">
        <f t="shared" si="148"/>
        <v>59.584113938223929</v>
      </c>
      <c r="DV126" s="2">
        <f t="shared" si="148"/>
        <v>58.796970072930073</v>
      </c>
      <c r="DW126" s="2">
        <f t="shared" si="148"/>
        <v>62.338780672268896</v>
      </c>
      <c r="DX126" s="2">
        <f t="shared" si="148"/>
        <v>58.062767057057052</v>
      </c>
      <c r="DY126" s="2">
        <f t="shared" si="148"/>
        <v>54.027118761140798</v>
      </c>
      <c r="EA126" s="2">
        <f t="shared" si="152"/>
        <v>47.710909046416084</v>
      </c>
      <c r="EB126" s="2">
        <f t="shared" si="152"/>
        <v>47.200151056095748</v>
      </c>
      <c r="EC126" s="2">
        <f t="shared" si="152"/>
        <v>48.017243236567026</v>
      </c>
      <c r="ED126" s="2">
        <f t="shared" si="152"/>
        <v>48.609230504146005</v>
      </c>
      <c r="EE126" s="2">
        <f t="shared" si="151"/>
        <v>48.388660716747061</v>
      </c>
      <c r="EF126" s="2">
        <f t="shared" si="151"/>
        <v>48.368234067453869</v>
      </c>
      <c r="EG126" s="2">
        <f t="shared" si="151"/>
        <v>48.603974116628009</v>
      </c>
      <c r="EH126" s="2">
        <f t="shared" si="151"/>
        <v>47.922312589437894</v>
      </c>
      <c r="EI126" s="2">
        <f t="shared" si="151"/>
        <v>47.454639711426914</v>
      </c>
      <c r="EJ126" s="2">
        <f t="shared" si="151"/>
        <v>47.45377620348917</v>
      </c>
      <c r="EK126" s="2">
        <f t="shared" si="151"/>
        <v>47.687018645593568</v>
      </c>
      <c r="EL126" s="2">
        <f t="shared" si="151"/>
        <v>47.212921461528701</v>
      </c>
      <c r="EM126" s="2">
        <f t="shared" si="135"/>
        <v>47.38555247866195</v>
      </c>
      <c r="EN126" s="2">
        <f t="shared" si="135"/>
        <v>47.615385223688655</v>
      </c>
      <c r="EO126" s="2">
        <f t="shared" si="135"/>
        <v>47.866631534816648</v>
      </c>
      <c r="EQ126" s="2">
        <f t="shared" si="149"/>
        <v>47.681847693154594</v>
      </c>
      <c r="ER126" s="2">
        <f t="shared" si="149"/>
        <v>47.186114354183019</v>
      </c>
      <c r="ES126" s="2">
        <f t="shared" si="149"/>
        <v>47.988157264988153</v>
      </c>
      <c r="ET126" s="2">
        <f t="shared" si="149"/>
        <v>48.631816579115529</v>
      </c>
      <c r="EU126" s="2">
        <f t="shared" si="149"/>
        <v>48.353349699111341</v>
      </c>
      <c r="EV126" s="2">
        <f t="shared" si="149"/>
        <v>48.343184123135892</v>
      </c>
      <c r="EW126" s="2">
        <f t="shared" si="149"/>
        <v>48.605584690869989</v>
      </c>
      <c r="EX126" s="2">
        <f t="shared" si="149"/>
        <v>47.925686451747886</v>
      </c>
      <c r="EY126" s="2">
        <f t="shared" si="149"/>
        <v>47.449629353720411</v>
      </c>
      <c r="EZ126" s="2">
        <f t="shared" si="149"/>
        <v>47.449178207827892</v>
      </c>
      <c r="FA126" s="2">
        <f t="shared" si="149"/>
        <v>47.674819421087392</v>
      </c>
      <c r="FB126" s="2">
        <f t="shared" si="149"/>
        <v>47.196317300404729</v>
      </c>
      <c r="FC126" s="2">
        <f t="shared" si="149"/>
        <v>47.374699640060697</v>
      </c>
      <c r="FD126" s="2">
        <f t="shared" si="149"/>
        <v>47.576354688107024</v>
      </c>
      <c r="FE126" s="2">
        <f t="shared" si="149"/>
        <v>47.864818118567555</v>
      </c>
      <c r="FG126" s="2">
        <f t="shared" si="150"/>
        <v>0.99755956121249112</v>
      </c>
      <c r="FH126" s="2">
        <f t="shared" si="150"/>
        <v>0.9975782565611534</v>
      </c>
      <c r="FI126" s="2">
        <f t="shared" si="150"/>
        <v>0.99745550293090657</v>
      </c>
      <c r="FJ126" s="2">
        <f t="shared" si="150"/>
        <v>0.99737129937388946</v>
      </c>
      <c r="FK126" s="2">
        <f t="shared" si="150"/>
        <v>0.99715842638029184</v>
      </c>
      <c r="FL126" s="2">
        <f t="shared" si="150"/>
        <v>0.9972859919232866</v>
      </c>
      <c r="FM126" s="2">
        <f t="shared" si="150"/>
        <v>0.99698908137251185</v>
      </c>
      <c r="FN126" s="2">
        <f t="shared" si="150"/>
        <v>0.99722836049043373</v>
      </c>
      <c r="FO126" s="2">
        <f t="shared" si="150"/>
        <v>0.99729969742151459</v>
      </c>
      <c r="FP126" s="2">
        <f t="shared" si="150"/>
        <v>0.99709168594530229</v>
      </c>
      <c r="FQ126" s="2">
        <f t="shared" si="150"/>
        <v>0.99685592393738653</v>
      </c>
      <c r="FR126" s="2">
        <f t="shared" si="150"/>
        <v>0.99702893616545385</v>
      </c>
      <c r="FS126" s="2">
        <f t="shared" si="150"/>
        <v>0.99742801762482647</v>
      </c>
      <c r="FT126" s="2">
        <f t="shared" si="150"/>
        <v>0.99660276084276478</v>
      </c>
      <c r="FU126" s="2">
        <f t="shared" si="150"/>
        <v>0.9962273079295475</v>
      </c>
      <c r="FW126" s="2">
        <f t="shared" si="141"/>
        <v>1.6978090866929588E-2</v>
      </c>
      <c r="FX126" s="2">
        <f t="shared" si="141"/>
        <v>1.241532669582285E-2</v>
      </c>
      <c r="FY126" s="2">
        <f t="shared" si="141"/>
        <v>1.2850078149284051E-2</v>
      </c>
      <c r="FZ126" s="2">
        <f t="shared" si="141"/>
        <v>1.4361240435468089E-2</v>
      </c>
      <c r="GA126" s="2">
        <f t="shared" si="141"/>
        <v>1.2263786656523201E-2</v>
      </c>
      <c r="GB126" s="2">
        <f t="shared" si="141"/>
        <v>1.4351877365670678E-2</v>
      </c>
      <c r="GC126" s="2">
        <f t="shared" si="141"/>
        <v>1.3773354541936953E-2</v>
      </c>
      <c r="GD126" s="2">
        <f t="shared" si="141"/>
        <v>1.3892923869326916E-2</v>
      </c>
      <c r="GE126" s="2">
        <f t="shared" si="141"/>
        <v>1.701342995026563E-2</v>
      </c>
      <c r="GF126" s="2">
        <f t="shared" si="141"/>
        <v>2.1065243282764205E-2</v>
      </c>
      <c r="GG126" s="2">
        <f t="shared" si="141"/>
        <v>1.803839156602886E-2</v>
      </c>
      <c r="GH126" s="2">
        <f t="shared" si="141"/>
        <v>1.4924263298437764E-2</v>
      </c>
      <c r="GI126" s="2">
        <f t="shared" si="141"/>
        <v>1.2496476723070062E-2</v>
      </c>
      <c r="GJ126" s="2">
        <f t="shared" si="141"/>
        <v>1.0073220601421467E-2</v>
      </c>
      <c r="GK126" s="2">
        <f t="shared" si="141"/>
        <v>9.1451401123927144E-3</v>
      </c>
      <c r="GM126" s="86">
        <f t="shared" si="142"/>
        <v>1.9176557228290197E-44</v>
      </c>
      <c r="GN126" s="86">
        <f t="shared" si="142"/>
        <v>7.8443141682710024E-46</v>
      </c>
      <c r="GO126" s="86">
        <f t="shared" si="142"/>
        <v>1.4942592960930693E-63</v>
      </c>
      <c r="GP126" s="86">
        <f t="shared" si="142"/>
        <v>1.4619467335270609E-69</v>
      </c>
      <c r="GQ126" s="86">
        <f t="shared" si="142"/>
        <v>2.6704539245123333E-74</v>
      </c>
      <c r="GR126" s="86">
        <f t="shared" si="142"/>
        <v>2.8559649281246098E-65</v>
      </c>
      <c r="GS126" s="86">
        <f t="shared" si="142"/>
        <v>1.8750252088453677E-79</v>
      </c>
      <c r="GT126" s="86">
        <f t="shared" si="142"/>
        <v>7.8167710814077759E-94</v>
      </c>
      <c r="GU126" s="86">
        <f t="shared" si="142"/>
        <v>8.6484602761694177E-82</v>
      </c>
      <c r="GV126" s="86">
        <f t="shared" si="142"/>
        <v>3.2641471418184279E-70</v>
      </c>
      <c r="GW126" s="86">
        <f t="shared" si="142"/>
        <v>3.7921372366755076E-53</v>
      </c>
      <c r="GX126" s="86">
        <f t="shared" si="142"/>
        <v>1.0086316588796061E-46</v>
      </c>
      <c r="GY126" s="86">
        <f t="shared" si="142"/>
        <v>3.5960581188799144E-49</v>
      </c>
      <c r="GZ126" s="86">
        <f t="shared" si="142"/>
        <v>1.6231179270287741E-39</v>
      </c>
      <c r="HA126" s="86">
        <f t="shared" si="142"/>
        <v>2.5804925576369405E-50</v>
      </c>
      <c r="HC126" s="86">
        <f t="shared" si="153"/>
        <v>1.8771944215898947E-12</v>
      </c>
      <c r="HD126" s="86">
        <f t="shared" si="153"/>
        <v>1.2676183127760122E-13</v>
      </c>
      <c r="HE126" s="86">
        <f t="shared" si="153"/>
        <v>1.3838375277671271E-14</v>
      </c>
      <c r="HF126" s="86">
        <f t="shared" si="153"/>
        <v>6.2563955669088156E-23</v>
      </c>
      <c r="HG126" s="86">
        <f t="shared" si="153"/>
        <v>3.5563175105928663E-21</v>
      </c>
      <c r="HH126" s="86">
        <f t="shared" si="153"/>
        <v>3.3582052127693487E-20</v>
      </c>
      <c r="HI126" s="86">
        <f t="shared" si="138"/>
        <v>2.9811002331023315E-24</v>
      </c>
      <c r="HJ126" s="86">
        <f t="shared" si="138"/>
        <v>6.5787164147756499E-43</v>
      </c>
      <c r="HK126" s="86">
        <f t="shared" si="138"/>
        <v>6.799852180813906E-29</v>
      </c>
      <c r="HL126" s="86">
        <f t="shared" si="138"/>
        <v>4.8072178406210401E-22</v>
      </c>
      <c r="HM126" s="86">
        <f t="shared" si="138"/>
        <v>3.3090986462498212E-14</v>
      </c>
      <c r="HN126" s="86">
        <f t="shared" si="138"/>
        <v>3.3477478227867332E-15</v>
      </c>
      <c r="HO126" s="86">
        <f t="shared" si="138"/>
        <v>9.2153202289880491E-13</v>
      </c>
      <c r="HP126" s="86">
        <f t="shared" si="138"/>
        <v>2.2826875072484181E-12</v>
      </c>
      <c r="HQ126" s="86">
        <f t="shared" si="138"/>
        <v>1.5588882383011159E-17</v>
      </c>
      <c r="HS126" s="86">
        <f t="shared" si="143"/>
        <v>3.1318356709678663E-3</v>
      </c>
      <c r="HT126" s="86">
        <f t="shared" si="143"/>
        <v>2.3977039911318981E-3</v>
      </c>
      <c r="HU126" s="86">
        <f t="shared" si="143"/>
        <v>1.7197152182680737E-3</v>
      </c>
      <c r="HV126" s="86">
        <f t="shared" si="143"/>
        <v>7.8098862842545353E-4</v>
      </c>
      <c r="HW126" s="86">
        <f t="shared" si="143"/>
        <v>2.2802652755683637E-4</v>
      </c>
      <c r="HX126" s="86">
        <f t="shared" si="143"/>
        <v>6.7833346075893387E-4</v>
      </c>
      <c r="HY126" s="86">
        <f t="shared" si="143"/>
        <v>5.3812623544932267E-5</v>
      </c>
      <c r="HZ126" s="86">
        <f t="shared" si="143"/>
        <v>1.3832278611708662E-4</v>
      </c>
      <c r="IA126" s="86">
        <f t="shared" si="143"/>
        <v>1.7321009156974849E-3</v>
      </c>
      <c r="IB126" s="86">
        <f t="shared" si="143"/>
        <v>2.670834477278746E-3</v>
      </c>
      <c r="IC126" s="86">
        <f t="shared" si="143"/>
        <v>7.3798747959512485E-4</v>
      </c>
      <c r="ID126" s="86">
        <f t="shared" si="143"/>
        <v>8.0414741468159772E-4</v>
      </c>
      <c r="IE126" s="86">
        <f t="shared" si="143"/>
        <v>7.0713954837058838E-4</v>
      </c>
      <c r="IF126" s="86">
        <f t="shared" si="143"/>
        <v>1.188105989611508E-3</v>
      </c>
      <c r="IG126" s="86">
        <f t="shared" si="143"/>
        <v>1.7516352602258271E-3</v>
      </c>
      <c r="II126" s="86">
        <f t="shared" si="144"/>
        <v>1.5594126248280353E-28</v>
      </c>
      <c r="IJ126" s="86">
        <f t="shared" si="144"/>
        <v>2.988472639596582E-31</v>
      </c>
      <c r="IK126" s="86">
        <f t="shared" si="144"/>
        <v>1.9420129770469368E-31</v>
      </c>
      <c r="IL126" s="86">
        <f t="shared" si="144"/>
        <v>1.4822667910651551E-36</v>
      </c>
      <c r="IM126" s="86">
        <f t="shared" si="144"/>
        <v>3.0547315867919296E-39</v>
      </c>
      <c r="IN126" s="86">
        <f t="shared" si="144"/>
        <v>3.5390045025359248E-37</v>
      </c>
      <c r="IO126" s="86">
        <f t="shared" si="144"/>
        <v>3.4677052896785334E-50</v>
      </c>
      <c r="IP126" s="86">
        <f t="shared" si="144"/>
        <v>2.0091649241974448E-44</v>
      </c>
      <c r="IQ126" s="86">
        <f t="shared" si="144"/>
        <v>5.0125093739263405E-36</v>
      </c>
      <c r="IR126" s="86">
        <f t="shared" si="144"/>
        <v>4.403263856573565E-34</v>
      </c>
      <c r="IS126" s="86">
        <f t="shared" si="144"/>
        <v>4.6115593890258905E-39</v>
      </c>
      <c r="IT126" s="86">
        <f t="shared" si="144"/>
        <v>5.8508267259013174E-35</v>
      </c>
      <c r="IU126" s="86">
        <f t="shared" si="144"/>
        <v>1.4410372474275491E-31</v>
      </c>
      <c r="IV126" s="86">
        <f t="shared" si="144"/>
        <v>3.5691693471510212E-23</v>
      </c>
      <c r="IW126" s="86">
        <f t="shared" si="144"/>
        <v>2.5878537037721729E-24</v>
      </c>
      <c r="IY126" s="86">
        <f t="shared" si="145"/>
        <v>3.1318356728450608E-3</v>
      </c>
      <c r="IZ126" s="86">
        <f t="shared" si="145"/>
        <v>2.39770399125866E-3</v>
      </c>
      <c r="JA126" s="86">
        <f t="shared" si="145"/>
        <v>1.719715218281912E-3</v>
      </c>
      <c r="JB126" s="86">
        <f t="shared" si="145"/>
        <v>7.8098862842545353E-4</v>
      </c>
      <c r="JC126" s="86">
        <f t="shared" si="145"/>
        <v>2.2802652755683637E-4</v>
      </c>
      <c r="JD126" s="86">
        <f t="shared" si="145"/>
        <v>6.7833346075893387E-4</v>
      </c>
      <c r="JE126" s="86">
        <f t="shared" si="145"/>
        <v>5.3812623544932267E-5</v>
      </c>
      <c r="JF126" s="86">
        <f t="shared" si="145"/>
        <v>1.3832278611708662E-4</v>
      </c>
      <c r="JG126" s="86">
        <f t="shared" si="145"/>
        <v>1.7321009156974849E-3</v>
      </c>
      <c r="JH126" s="86">
        <f t="shared" si="145"/>
        <v>2.670834477278746E-3</v>
      </c>
      <c r="JI126" s="86">
        <f t="shared" si="145"/>
        <v>7.3798747962821579E-4</v>
      </c>
      <c r="JJ126" s="86">
        <f t="shared" si="145"/>
        <v>8.0414741468494552E-4</v>
      </c>
      <c r="JK126" s="86">
        <f t="shared" si="145"/>
        <v>7.0713954929212044E-4</v>
      </c>
      <c r="JL126" s="86">
        <f t="shared" si="145"/>
        <v>1.1881059918941955E-3</v>
      </c>
      <c r="JM126" s="86">
        <f t="shared" si="145"/>
        <v>1.7516352602258427E-3</v>
      </c>
    </row>
    <row r="127" spans="2:273" x14ac:dyDescent="0.25">
      <c r="B127" s="2">
        <v>100</v>
      </c>
      <c r="C127" s="37">
        <v>47.491300000000003</v>
      </c>
      <c r="D127" s="37">
        <v>46.827199999999998</v>
      </c>
      <c r="E127" s="37">
        <v>48.029600000000002</v>
      </c>
      <c r="F127" s="37">
        <v>48.628799999999998</v>
      </c>
      <c r="G127" s="37">
        <v>48.710799999999999</v>
      </c>
      <c r="H127" s="37">
        <v>48.483800000000002</v>
      </c>
      <c r="I127" s="37">
        <v>48.043999999999997</v>
      </c>
      <c r="J127" s="37">
        <v>47.673900000000003</v>
      </c>
      <c r="K127" s="37">
        <v>47.879399999999997</v>
      </c>
      <c r="L127" s="37">
        <v>47.653199999999998</v>
      </c>
      <c r="M127" s="37">
        <v>47.733400000000003</v>
      </c>
      <c r="N127" s="37">
        <v>47.469000000000001</v>
      </c>
      <c r="O127" s="37">
        <v>47.342100000000002</v>
      </c>
      <c r="P127" s="37">
        <v>47.478299999999997</v>
      </c>
      <c r="Q127" s="37">
        <v>48.4741</v>
      </c>
      <c r="S127" s="4">
        <f t="shared" si="146"/>
        <v>47.708203123462027</v>
      </c>
      <c r="T127" s="4">
        <f t="shared" si="146"/>
        <v>47.213228118544336</v>
      </c>
      <c r="U127" s="4">
        <f t="shared" si="146"/>
        <v>48.03580084300372</v>
      </c>
      <c r="V127" s="4">
        <f t="shared" si="146"/>
        <v>48.636448500480839</v>
      </c>
      <c r="W127" s="4">
        <f t="shared" si="146"/>
        <v>48.385956490349166</v>
      </c>
      <c r="X127" s="4">
        <f t="shared" si="146"/>
        <v>48.38517160513112</v>
      </c>
      <c r="Y127" s="4">
        <f t="shared" si="146"/>
        <v>48.586989933818288</v>
      </c>
      <c r="Z127" s="4">
        <f t="shared" si="146"/>
        <v>47.927821930555709</v>
      </c>
      <c r="AA127" s="4">
        <f t="shared" si="146"/>
        <v>47.553407171212612</v>
      </c>
      <c r="AB127" s="4">
        <f t="shared" si="146"/>
        <v>47.622720989066764</v>
      </c>
      <c r="AC127" s="4">
        <f t="shared" si="146"/>
        <v>47.745299461530628</v>
      </c>
      <c r="AD127" s="4">
        <f t="shared" si="146"/>
        <v>47.264417817965892</v>
      </c>
      <c r="AE127" s="4">
        <f t="shared" si="146"/>
        <v>47.432462676803873</v>
      </c>
      <c r="AF127" s="4">
        <f t="shared" si="146"/>
        <v>47.729657893968366</v>
      </c>
      <c r="AG127" s="4">
        <f t="shared" si="146"/>
        <v>48.189927457628464</v>
      </c>
      <c r="AI127" s="4">
        <f t="shared" si="147"/>
        <v>-0.21690312346202489</v>
      </c>
      <c r="AJ127" s="4">
        <f t="shared" si="147"/>
        <v>-0.38602811854433838</v>
      </c>
      <c r="AK127" s="4">
        <f t="shared" si="147"/>
        <v>-6.2008430037181483E-3</v>
      </c>
      <c r="AL127" s="4">
        <f t="shared" si="147"/>
        <v>-7.6485004808404256E-3</v>
      </c>
      <c r="AM127" s="4">
        <f t="shared" si="147"/>
        <v>0.32484350965083308</v>
      </c>
      <c r="AN127" s="4">
        <f t="shared" si="147"/>
        <v>9.8628394868882197E-2</v>
      </c>
      <c r="AO127" s="4">
        <f t="shared" si="147"/>
        <v>-0.54298993381829064</v>
      </c>
      <c r="AP127" s="4">
        <f t="shared" si="147"/>
        <v>-0.25392193055570544</v>
      </c>
      <c r="AQ127" s="4">
        <f t="shared" si="147"/>
        <v>0.32599282878738478</v>
      </c>
      <c r="AR127" s="4">
        <f t="shared" si="147"/>
        <v>3.0479010933234463E-2</v>
      </c>
      <c r="AS127" s="4">
        <f t="shared" si="147"/>
        <v>-1.1899461530624933E-2</v>
      </c>
      <c r="AT127" s="4">
        <f t="shared" si="147"/>
        <v>0.20458218203410894</v>
      </c>
      <c r="AU127" s="4">
        <f t="shared" si="147"/>
        <v>-9.0362676803870556E-2</v>
      </c>
      <c r="AV127" s="4">
        <f t="shared" si="147"/>
        <v>-0.25135789396836827</v>
      </c>
      <c r="AW127" s="4">
        <f t="shared" si="147"/>
        <v>0.284172542371536</v>
      </c>
      <c r="AY127" s="2">
        <f t="shared" ref="AY127:BM143" si="154">IF(OR($B127 &lt; C$230, $B127 &gt; C$233), #N/A, ((1-FG127)*DK127) + (FG127 - FW127)*EA127 + (FW127*EQ127))</f>
        <v>47.708203123461999</v>
      </c>
      <c r="AZ127" s="2">
        <f t="shared" si="154"/>
        <v>47.20159924884895</v>
      </c>
      <c r="BA127" s="2">
        <f t="shared" si="154"/>
        <v>48.010849478876317</v>
      </c>
      <c r="BB127" s="2">
        <f t="shared" si="154"/>
        <v>48.609530016675954</v>
      </c>
      <c r="BC127" s="2">
        <f t="shared" si="154"/>
        <v>48.376469923275899</v>
      </c>
      <c r="BD127" s="2">
        <f t="shared" si="154"/>
        <v>48.350948256241544</v>
      </c>
      <c r="BE127" s="2">
        <f t="shared" si="154"/>
        <v>48.58215390390064</v>
      </c>
      <c r="BF127" s="2">
        <f t="shared" si="154"/>
        <v>47.917524951810776</v>
      </c>
      <c r="BG127" s="2">
        <f t="shared" si="154"/>
        <v>47.449934082724354</v>
      </c>
      <c r="BH127" s="2">
        <f t="shared" si="154"/>
        <v>47.444816371485416</v>
      </c>
      <c r="BI127" s="2">
        <f t="shared" si="154"/>
        <v>47.677828352509508</v>
      </c>
      <c r="BJ127" s="2">
        <f t="shared" si="154"/>
        <v>47.201944413475275</v>
      </c>
      <c r="BK127" s="2">
        <f t="shared" si="154"/>
        <v>47.380156067862082</v>
      </c>
      <c r="BL127" s="2">
        <f t="shared" si="154"/>
        <v>47.60324994552618</v>
      </c>
      <c r="BM127" s="2">
        <f t="shared" si="154"/>
        <v>47.859111766492212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>
        <f t="shared" ref="CE127:CS143" si="155">IF(AND(IY127 &lt; $CS$22, $B127 &gt; C$231, $B127 &lt; C$232), C127, "")</f>
        <v>47.491300000000003</v>
      </c>
      <c r="CF127" s="2">
        <f t="shared" si="155"/>
        <v>46.827199999999998</v>
      </c>
      <c r="CG127" s="2">
        <f t="shared" si="155"/>
        <v>48.029600000000002</v>
      </c>
      <c r="CH127" s="2">
        <f t="shared" si="155"/>
        <v>48.628799999999998</v>
      </c>
      <c r="CI127" s="2">
        <f t="shared" si="155"/>
        <v>48.710799999999999</v>
      </c>
      <c r="CJ127" s="2">
        <f t="shared" si="155"/>
        <v>48.483800000000002</v>
      </c>
      <c r="CK127" s="2">
        <f t="shared" si="155"/>
        <v>48.043999999999997</v>
      </c>
      <c r="CL127" s="2">
        <f t="shared" si="155"/>
        <v>47.673900000000003</v>
      </c>
      <c r="CM127" s="2">
        <f t="shared" si="155"/>
        <v>47.879399999999997</v>
      </c>
      <c r="CN127" s="2">
        <f t="shared" si="155"/>
        <v>47.653199999999998</v>
      </c>
      <c r="CO127" s="2">
        <f t="shared" si="155"/>
        <v>47.733400000000003</v>
      </c>
      <c r="CP127" s="2">
        <f t="shared" si="155"/>
        <v>47.469000000000001</v>
      </c>
      <c r="CQ127" s="2">
        <f t="shared" si="155"/>
        <v>47.342100000000002</v>
      </c>
      <c r="CR127" s="2">
        <f t="shared" si="155"/>
        <v>47.478299999999997</v>
      </c>
      <c r="CS127" s="2">
        <f t="shared" si="155"/>
        <v>48.4741</v>
      </c>
      <c r="CU127" s="2">
        <f t="shared" si="110"/>
        <v>47.491300000000003</v>
      </c>
      <c r="CV127" s="2">
        <f t="shared" si="111"/>
        <v>46.827199999999998</v>
      </c>
      <c r="CW127" s="2">
        <f t="shared" si="112"/>
        <v>48.029600000000002</v>
      </c>
      <c r="CX127" s="2">
        <f t="shared" si="113"/>
        <v>48.628799999999998</v>
      </c>
      <c r="CY127" s="2">
        <f t="shared" si="114"/>
        <v>48.710799999999999</v>
      </c>
      <c r="CZ127" s="2">
        <f t="shared" si="115"/>
        <v>48.483800000000002</v>
      </c>
      <c r="DA127" s="2">
        <f t="shared" si="116"/>
        <v>48.043999999999997</v>
      </c>
      <c r="DB127" s="2">
        <f t="shared" si="117"/>
        <v>47.673900000000003</v>
      </c>
      <c r="DC127" s="2">
        <f t="shared" si="118"/>
        <v>47.879399999999997</v>
      </c>
      <c r="DD127" s="2">
        <f t="shared" si="119"/>
        <v>47.653199999999998</v>
      </c>
      <c r="DE127" s="2">
        <f t="shared" si="120"/>
        <v>47.733400000000003</v>
      </c>
      <c r="DF127" s="2">
        <f t="shared" si="121"/>
        <v>47.469000000000001</v>
      </c>
      <c r="DG127" s="2">
        <f t="shared" si="122"/>
        <v>47.342100000000002</v>
      </c>
      <c r="DH127" s="2">
        <f t="shared" si="123"/>
        <v>47.478299999999997</v>
      </c>
      <c r="DI127" s="2">
        <f t="shared" si="124"/>
        <v>48.4741</v>
      </c>
      <c r="DK127" s="2">
        <f t="shared" si="148"/>
        <v>64.305875202444611</v>
      </c>
      <c r="DL127" s="2">
        <f t="shared" si="148"/>
        <v>62.184714988540868</v>
      </c>
      <c r="DM127" s="2">
        <f t="shared" si="148"/>
        <v>62.363094805194805</v>
      </c>
      <c r="DN127" s="2">
        <f t="shared" si="148"/>
        <v>60.526580626432384</v>
      </c>
      <c r="DO127" s="2">
        <f t="shared" si="148"/>
        <v>61.267165630252116</v>
      </c>
      <c r="DP127" s="2">
        <f t="shared" si="148"/>
        <v>60.436450308123248</v>
      </c>
      <c r="DQ127" s="2">
        <f t="shared" si="148"/>
        <v>59.082457099957097</v>
      </c>
      <c r="DR127" s="2">
        <f t="shared" si="148"/>
        <v>61.63898072829133</v>
      </c>
      <c r="DS127" s="2">
        <f t="shared" si="148"/>
        <v>61.112484257703066</v>
      </c>
      <c r="DT127" s="2">
        <f t="shared" si="148"/>
        <v>58.947658923208948</v>
      </c>
      <c r="DU127" s="2">
        <f t="shared" si="148"/>
        <v>59.681544272844263</v>
      </c>
      <c r="DV127" s="2">
        <f t="shared" si="148"/>
        <v>58.885534770484767</v>
      </c>
      <c r="DW127" s="2">
        <f t="shared" si="148"/>
        <v>62.469813093964845</v>
      </c>
      <c r="DX127" s="2">
        <f t="shared" si="148"/>
        <v>58.152862990132988</v>
      </c>
      <c r="DY127" s="2">
        <f t="shared" si="148"/>
        <v>54.086390485739734</v>
      </c>
      <c r="EA127" s="2">
        <f t="shared" si="152"/>
        <v>47.671520035213959</v>
      </c>
      <c r="EB127" s="2">
        <f t="shared" si="152"/>
        <v>47.168559462812503</v>
      </c>
      <c r="EC127" s="2">
        <f t="shared" si="152"/>
        <v>47.977788940323542</v>
      </c>
      <c r="ED127" s="2">
        <f t="shared" si="152"/>
        <v>48.58046086323516</v>
      </c>
      <c r="EE127" s="2">
        <f t="shared" si="151"/>
        <v>48.343328499228761</v>
      </c>
      <c r="EF127" s="2">
        <f t="shared" si="151"/>
        <v>48.321240987169361</v>
      </c>
      <c r="EG127" s="2">
        <f t="shared" si="151"/>
        <v>48.553027006622145</v>
      </c>
      <c r="EH127" s="2">
        <f t="shared" si="151"/>
        <v>47.882577864167175</v>
      </c>
      <c r="EI127" s="2">
        <f t="shared" si="151"/>
        <v>47.416176700261019</v>
      </c>
      <c r="EJ127" s="2">
        <f t="shared" si="151"/>
        <v>47.414268599223121</v>
      </c>
      <c r="EK127" s="2">
        <f t="shared" si="151"/>
        <v>47.643495332335448</v>
      </c>
      <c r="EL127" s="2">
        <f t="shared" si="151"/>
        <v>47.170373127139044</v>
      </c>
      <c r="EM127" s="2">
        <f t="shared" si="135"/>
        <v>47.344800209788197</v>
      </c>
      <c r="EN127" s="2">
        <f t="shared" si="135"/>
        <v>47.570817165482225</v>
      </c>
      <c r="EO127" s="2">
        <f t="shared" si="135"/>
        <v>47.837732665155883</v>
      </c>
      <c r="EQ127" s="2">
        <f t="shared" si="149"/>
        <v>47.652792800979007</v>
      </c>
      <c r="ER127" s="2">
        <f t="shared" si="149"/>
        <v>47.158791860003802</v>
      </c>
      <c r="ES127" s="2">
        <f t="shared" si="149"/>
        <v>47.954366751867873</v>
      </c>
      <c r="ET127" s="2">
        <f t="shared" si="149"/>
        <v>48.607351721514185</v>
      </c>
      <c r="EU127" s="2">
        <f t="shared" si="149"/>
        <v>48.316549584908721</v>
      </c>
      <c r="EV127" s="2">
        <f t="shared" si="149"/>
        <v>48.302944950217345</v>
      </c>
      <c r="EW127" s="2">
        <f t="shared" si="149"/>
        <v>48.566653783586965</v>
      </c>
      <c r="EX127" s="2">
        <f t="shared" si="149"/>
        <v>47.89346651132557</v>
      </c>
      <c r="EY127" s="2">
        <f t="shared" si="149"/>
        <v>47.417218258424519</v>
      </c>
      <c r="EZ127" s="2">
        <f t="shared" si="149"/>
        <v>47.412039457084013</v>
      </c>
      <c r="FA127" s="2">
        <f t="shared" si="149"/>
        <v>47.633628612936704</v>
      </c>
      <c r="FB127" s="2">
        <f t="shared" si="149"/>
        <v>47.159301726996972</v>
      </c>
      <c r="FC127" s="2">
        <f t="shared" si="149"/>
        <v>47.335261032416696</v>
      </c>
      <c r="FD127" s="2">
        <f t="shared" si="149"/>
        <v>47.537867636868214</v>
      </c>
      <c r="FE127" s="2">
        <f t="shared" si="149"/>
        <v>47.824954403674901</v>
      </c>
      <c r="FG127" s="2">
        <f t="shared" si="150"/>
        <v>0.99777381533956544</v>
      </c>
      <c r="FH127" s="2">
        <f t="shared" si="150"/>
        <v>0.9977908729970062</v>
      </c>
      <c r="FI127" s="2">
        <f t="shared" si="150"/>
        <v>0.99767887141906708</v>
      </c>
      <c r="FJ127" s="2">
        <f t="shared" si="150"/>
        <v>0.99760204189466195</v>
      </c>
      <c r="FK127" s="2">
        <f t="shared" si="150"/>
        <v>0.99740780593773681</v>
      </c>
      <c r="FL127" s="2">
        <f t="shared" si="150"/>
        <v>0.99752420398769825</v>
      </c>
      <c r="FM127" s="2">
        <f t="shared" si="150"/>
        <v>0.99725328189222029</v>
      </c>
      <c r="FN127" s="2">
        <f t="shared" si="150"/>
        <v>0.99747161811729346</v>
      </c>
      <c r="FO127" s="2">
        <f t="shared" si="150"/>
        <v>0.99753670950756912</v>
      </c>
      <c r="FP127" s="2">
        <f t="shared" si="150"/>
        <v>0.99734690713110075</v>
      </c>
      <c r="FQ127" s="2">
        <f t="shared" si="150"/>
        <v>0.99713177507215978</v>
      </c>
      <c r="FR127" s="2">
        <f t="shared" si="150"/>
        <v>0.99728964903469641</v>
      </c>
      <c r="FS127" s="2">
        <f t="shared" si="150"/>
        <v>0.99765379323320258</v>
      </c>
      <c r="FT127" s="2">
        <f t="shared" si="150"/>
        <v>0.99690075463760552</v>
      </c>
      <c r="FU127" s="2">
        <f t="shared" si="150"/>
        <v>0.99655812138590827</v>
      </c>
      <c r="FW127" s="2">
        <f t="shared" ref="FW127:GK143" si="156">POWER(10,($B127-C$232)/C$229)/(1+POWER(10,($B127-C$232)/C$229))</f>
        <v>1.8585662842410741E-2</v>
      </c>
      <c r="FX127" s="2">
        <f t="shared" si="156"/>
        <v>1.3596848601527177E-2</v>
      </c>
      <c r="FY127" s="2">
        <f t="shared" si="156"/>
        <v>1.4072384237854228E-2</v>
      </c>
      <c r="FZ127" s="2">
        <f t="shared" si="156"/>
        <v>1.5724999288208554E-2</v>
      </c>
      <c r="GA127" s="2">
        <f t="shared" si="156"/>
        <v>1.3431083174395637E-2</v>
      </c>
      <c r="GB127" s="2">
        <f t="shared" si="156"/>
        <v>1.5714761267229649E-2</v>
      </c>
      <c r="GC127" s="2">
        <f t="shared" si="156"/>
        <v>1.5082141365188904E-2</v>
      </c>
      <c r="GD127" s="2">
        <f t="shared" si="156"/>
        <v>1.5212897279983555E-2</v>
      </c>
      <c r="GE127" s="2">
        <f t="shared" si="156"/>
        <v>1.8624284615108906E-2</v>
      </c>
      <c r="GF127" s="2">
        <f t="shared" si="156"/>
        <v>2.3050733105766753E-2</v>
      </c>
      <c r="GG127" s="2">
        <f t="shared" si="156"/>
        <v>1.9744341741054369E-2</v>
      </c>
      <c r="GH127" s="2">
        <f t="shared" si="156"/>
        <v>1.6340601024373024E-2</v>
      </c>
      <c r="GI127" s="2">
        <f t="shared" si="156"/>
        <v>1.3685614365124797E-2</v>
      </c>
      <c r="GJ127" s="2">
        <f t="shared" si="156"/>
        <v>1.1034343070535252E-2</v>
      </c>
      <c r="GK127" s="2">
        <f t="shared" si="156"/>
        <v>1.0018607250397606E-2</v>
      </c>
      <c r="GM127" s="86">
        <f t="shared" ref="GM127:HA143" si="157" xml:space="preserve"> _xlfn.NORM.DIST($B127, C$7, ABS(C$11), TRUE) * _xlfn.NORM.DIST(($B127 - C$7)*C$15, 0, ABS(C$11), TRUE) * 2</f>
        <v>2.1227793230392845E-46</v>
      </c>
      <c r="GN127" s="86">
        <f t="shared" si="157"/>
        <v>7.9593152548513093E-48</v>
      </c>
      <c r="GO127" s="86">
        <f t="shared" si="157"/>
        <v>2.1897972162631065E-66</v>
      </c>
      <c r="GP127" s="86">
        <f t="shared" si="157"/>
        <v>1.2235630412638147E-72</v>
      </c>
      <c r="GQ127" s="86">
        <f t="shared" si="157"/>
        <v>1.3322780691746204E-77</v>
      </c>
      <c r="GR127" s="86">
        <f t="shared" si="157"/>
        <v>4.100331505266711E-68</v>
      </c>
      <c r="GS127" s="86">
        <f t="shared" si="157"/>
        <v>5.3283303059402689E-83</v>
      </c>
      <c r="GT127" s="86">
        <f t="shared" si="157"/>
        <v>5.4759654629293155E-98</v>
      </c>
      <c r="GU127" s="86">
        <f t="shared" si="157"/>
        <v>2.6201285936103961E-85</v>
      </c>
      <c r="GV127" s="86">
        <f t="shared" si="157"/>
        <v>2.7428845096064734E-73</v>
      </c>
      <c r="GW127" s="86">
        <f t="shared" si="157"/>
        <v>1.6592244881352355E-55</v>
      </c>
      <c r="GX127" s="86">
        <f t="shared" si="157"/>
        <v>8.7724128901780781E-49</v>
      </c>
      <c r="GY127" s="86">
        <f t="shared" si="157"/>
        <v>2.1723477729534141E-51</v>
      </c>
      <c r="GZ127" s="86">
        <f t="shared" si="157"/>
        <v>3.2103178215296473E-41</v>
      </c>
      <c r="HA127" s="86">
        <f t="shared" si="157"/>
        <v>1.7262312540562279E-52</v>
      </c>
      <c r="HC127" s="86">
        <f t="shared" si="153"/>
        <v>1.6873328856782162E-13</v>
      </c>
      <c r="HD127" s="86">
        <f t="shared" si="153"/>
        <v>9.1003732880216925E-15</v>
      </c>
      <c r="HE127" s="86">
        <f t="shared" si="153"/>
        <v>7.4610897271813759E-16</v>
      </c>
      <c r="HF127" s="86">
        <f t="shared" si="153"/>
        <v>6.9551599765213261E-25</v>
      </c>
      <c r="HG127" s="86">
        <f t="shared" si="153"/>
        <v>4.7402255628976036E-23</v>
      </c>
      <c r="HH127" s="86">
        <f t="shared" si="153"/>
        <v>6.0969575548685028E-22</v>
      </c>
      <c r="HI127" s="86">
        <f t="shared" si="138"/>
        <v>2.0675417319479145E-26</v>
      </c>
      <c r="HJ127" s="86">
        <f t="shared" si="138"/>
        <v>9.7384040642265215E-47</v>
      </c>
      <c r="HK127" s="86">
        <f t="shared" si="138"/>
        <v>2.7593704075198219E-31</v>
      </c>
      <c r="HL127" s="86">
        <f t="shared" si="138"/>
        <v>7.4876425395346492E-24</v>
      </c>
      <c r="HM127" s="86">
        <f t="shared" si="138"/>
        <v>2.3324408652963332E-15</v>
      </c>
      <c r="HN127" s="86">
        <f t="shared" si="138"/>
        <v>1.7072498892074668E-16</v>
      </c>
      <c r="HO127" s="86">
        <f t="shared" si="138"/>
        <v>6.4786355454433069E-14</v>
      </c>
      <c r="HP127" s="86">
        <f t="shared" si="138"/>
        <v>2.0084767944918077E-13</v>
      </c>
      <c r="HQ127" s="86">
        <f t="shared" si="138"/>
        <v>4.5621083257902997E-19</v>
      </c>
      <c r="HS127" s="86">
        <f t="shared" ref="HS127:IG143" si="158" xml:space="preserve"> _xlfn.NORM.DIST($B127, C$9, ABS(C$13), TRUE) * _xlfn.NORM.DIST(($B127 - C$9)*C$17, 0, ABS(C$13), TRUE) * 2</f>
        <v>5.6894604102852029E-3</v>
      </c>
      <c r="HT127" s="86">
        <f t="shared" si="158"/>
        <v>4.3485583424845526E-3</v>
      </c>
      <c r="HU127" s="86">
        <f t="shared" si="158"/>
        <v>3.1934476230881317E-3</v>
      </c>
      <c r="HV127" s="86">
        <f t="shared" si="158"/>
        <v>1.619606477926137E-3</v>
      </c>
      <c r="HW127" s="86">
        <f t="shared" si="158"/>
        <v>5.0392697711729346E-4</v>
      </c>
      <c r="HX127" s="86">
        <f t="shared" si="158"/>
        <v>1.4262363583760192E-3</v>
      </c>
      <c r="HY127" s="86">
        <f t="shared" si="158"/>
        <v>1.4672746484864149E-4</v>
      </c>
      <c r="HZ127" s="86">
        <f t="shared" si="158"/>
        <v>3.3881671013474807E-4</v>
      </c>
      <c r="IA127" s="86">
        <f t="shared" si="158"/>
        <v>3.5176918883322562E-3</v>
      </c>
      <c r="IB127" s="86">
        <f t="shared" si="158"/>
        <v>5.3792797715365949E-3</v>
      </c>
      <c r="IC127" s="86">
        <f t="shared" si="158"/>
        <v>1.6426978381805734E-3</v>
      </c>
      <c r="ID127" s="86">
        <f t="shared" si="158"/>
        <v>1.6485107621496151E-3</v>
      </c>
      <c r="IE127" s="86">
        <f t="shared" si="158"/>
        <v>1.3682092311024443E-3</v>
      </c>
      <c r="IF127" s="86">
        <f t="shared" si="158"/>
        <v>2.103279725827501E-3</v>
      </c>
      <c r="IG127" s="86">
        <f t="shared" si="158"/>
        <v>2.8918547409230904E-3</v>
      </c>
      <c r="II127" s="86">
        <f t="shared" ref="II127:IW143" si="159" xml:space="preserve"> _xlfn.NORM.DIST($B127, C$10, ABS(C$14), TRUE) * _xlfn.NORM.DIST(($B127 - C$10)*C$18, 0, ABS(C$14), TRUE) * 2</f>
        <v>2.5064765163631554E-27</v>
      </c>
      <c r="IJ127" s="86">
        <f t="shared" si="159"/>
        <v>5.0964554970059891E-30</v>
      </c>
      <c r="IK127" s="86">
        <f t="shared" si="159"/>
        <v>3.448733725199132E-30</v>
      </c>
      <c r="IL127" s="86">
        <f t="shared" si="159"/>
        <v>4.7023457210152714E-35</v>
      </c>
      <c r="IM127" s="86">
        <f t="shared" si="159"/>
        <v>1.104320281678589E-37</v>
      </c>
      <c r="IN127" s="86">
        <f t="shared" si="159"/>
        <v>1.193088900934332E-35</v>
      </c>
      <c r="IO127" s="86">
        <f t="shared" si="159"/>
        <v>4.0292843288828367E-48</v>
      </c>
      <c r="IP127" s="86">
        <f t="shared" si="159"/>
        <v>1.3402618917790144E-42</v>
      </c>
      <c r="IQ127" s="86">
        <f t="shared" si="159"/>
        <v>1.7411333016545243E-34</v>
      </c>
      <c r="IR127" s="86">
        <f t="shared" si="159"/>
        <v>1.5112516678859813E-32</v>
      </c>
      <c r="IS127" s="86">
        <f t="shared" si="159"/>
        <v>2.3163686105523642E-37</v>
      </c>
      <c r="IT127" s="86">
        <f t="shared" si="159"/>
        <v>1.6347723972168606E-33</v>
      </c>
      <c r="IU127" s="86">
        <f t="shared" si="159"/>
        <v>2.5436276795957708E-30</v>
      </c>
      <c r="IV127" s="86">
        <f t="shared" si="159"/>
        <v>2.5691462027540261E-22</v>
      </c>
      <c r="IW127" s="86">
        <f t="shared" si="159"/>
        <v>1.9789049978146201E-23</v>
      </c>
      <c r="IY127" s="86">
        <f t="shared" ref="IY127:JM143" si="160">GM127+HC127+HS127+II127</f>
        <v>5.6894604104539359E-3</v>
      </c>
      <c r="IZ127" s="86">
        <f t="shared" si="160"/>
        <v>4.348558342493653E-3</v>
      </c>
      <c r="JA127" s="86">
        <f t="shared" si="160"/>
        <v>3.1934476230888777E-3</v>
      </c>
      <c r="JB127" s="86">
        <f t="shared" si="160"/>
        <v>1.619606477926137E-3</v>
      </c>
      <c r="JC127" s="86">
        <f t="shared" si="160"/>
        <v>5.0392697711729346E-4</v>
      </c>
      <c r="JD127" s="86">
        <f t="shared" si="160"/>
        <v>1.4262363583760192E-3</v>
      </c>
      <c r="JE127" s="86">
        <f t="shared" si="160"/>
        <v>1.4672746484864149E-4</v>
      </c>
      <c r="JF127" s="86">
        <f t="shared" si="160"/>
        <v>3.3881671013474807E-4</v>
      </c>
      <c r="JG127" s="86">
        <f t="shared" si="160"/>
        <v>3.5176918883322562E-3</v>
      </c>
      <c r="JH127" s="86">
        <f t="shared" si="160"/>
        <v>5.3792797715365949E-3</v>
      </c>
      <c r="JI127" s="86">
        <f t="shared" si="160"/>
        <v>1.6426978381829057E-3</v>
      </c>
      <c r="JJ127" s="86">
        <f t="shared" si="160"/>
        <v>1.6485107621497857E-3</v>
      </c>
      <c r="JK127" s="86">
        <f t="shared" si="160"/>
        <v>1.3682092311672305E-3</v>
      </c>
      <c r="JL127" s="86">
        <f t="shared" si="160"/>
        <v>2.1032797260283486E-3</v>
      </c>
      <c r="JM127" s="86">
        <f t="shared" si="160"/>
        <v>2.8918547409230908E-3</v>
      </c>
    </row>
    <row r="128" spans="2:273" x14ac:dyDescent="0.25">
      <c r="B128" s="2">
        <v>101</v>
      </c>
      <c r="C128" s="37">
        <v>47.106999999999999</v>
      </c>
      <c r="D128" s="37">
        <v>47.314399999999999</v>
      </c>
      <c r="E128" s="37">
        <v>47.855899999999998</v>
      </c>
      <c r="F128" s="37">
        <v>48.5473</v>
      </c>
      <c r="G128" s="37">
        <v>48.615900000000003</v>
      </c>
      <c r="H128" s="37">
        <v>48.378999999999998</v>
      </c>
      <c r="I128" s="37">
        <v>48.293599999999998</v>
      </c>
      <c r="J128" s="37">
        <v>47.6858</v>
      </c>
      <c r="K128" s="37">
        <v>47.452500000000001</v>
      </c>
      <c r="L128" s="37">
        <v>47.802700000000002</v>
      </c>
      <c r="M128" s="37">
        <v>48.069299999999998</v>
      </c>
      <c r="N128" s="37">
        <v>47.6404</v>
      </c>
      <c r="O128" s="37">
        <v>47.837600000000002</v>
      </c>
      <c r="P128" s="37">
        <v>48.034199999999998</v>
      </c>
      <c r="Q128" s="37">
        <v>48.502499999999998</v>
      </c>
      <c r="S128" s="4">
        <f t="shared" si="146"/>
        <v>47.666126206857747</v>
      </c>
      <c r="T128" s="4">
        <f t="shared" si="146"/>
        <v>47.186804408863864</v>
      </c>
      <c r="U128" s="4">
        <f t="shared" si="146"/>
        <v>48.011354797402731</v>
      </c>
      <c r="V128" s="4">
        <f t="shared" si="146"/>
        <v>48.629274243449863</v>
      </c>
      <c r="W128" s="4">
        <f t="shared" si="146"/>
        <v>48.347746214373622</v>
      </c>
      <c r="X128" s="4">
        <f t="shared" si="146"/>
        <v>48.366935449977909</v>
      </c>
      <c r="Y128" s="4">
        <f t="shared" si="146"/>
        <v>48.540989012318818</v>
      </c>
      <c r="Z128" s="4">
        <f t="shared" si="146"/>
        <v>47.897903988995495</v>
      </c>
      <c r="AA128" s="4">
        <f t="shared" si="146"/>
        <v>47.597946632433953</v>
      </c>
      <c r="AB128" s="4">
        <f t="shared" si="146"/>
        <v>47.723234993166564</v>
      </c>
      <c r="AC128" s="4">
        <f t="shared" si="146"/>
        <v>47.765983132228534</v>
      </c>
      <c r="AD128" s="4">
        <f t="shared" si="146"/>
        <v>47.273351478133719</v>
      </c>
      <c r="AE128" s="4">
        <f t="shared" si="146"/>
        <v>47.429776347864802</v>
      </c>
      <c r="AF128" s="4">
        <f t="shared" si="146"/>
        <v>47.764237349698341</v>
      </c>
      <c r="AG128" s="4">
        <f t="shared" si="146"/>
        <v>48.340447183698352</v>
      </c>
      <c r="AI128" s="4">
        <f t="shared" si="147"/>
        <v>-0.55912620685774783</v>
      </c>
      <c r="AJ128" s="4">
        <f t="shared" si="147"/>
        <v>0.12759559113613506</v>
      </c>
      <c r="AK128" s="4">
        <f t="shared" si="147"/>
        <v>-0.15545479740273294</v>
      </c>
      <c r="AL128" s="4">
        <f t="shared" si="147"/>
        <v>-8.1974243449863593E-2</v>
      </c>
      <c r="AM128" s="4">
        <f t="shared" si="147"/>
        <v>0.26815378562638159</v>
      </c>
      <c r="AN128" s="4">
        <f t="shared" si="147"/>
        <v>1.2064550022088838E-2</v>
      </c>
      <c r="AO128" s="4">
        <f t="shared" si="147"/>
        <v>-0.24738901231881982</v>
      </c>
      <c r="AP128" s="4">
        <f t="shared" si="147"/>
        <v>-0.21210398899549432</v>
      </c>
      <c r="AQ128" s="4">
        <f t="shared" si="147"/>
        <v>-0.14544663243395206</v>
      </c>
      <c r="AR128" s="4">
        <f t="shared" si="147"/>
        <v>7.9465006833437712E-2</v>
      </c>
      <c r="AS128" s="4">
        <f t="shared" si="147"/>
        <v>0.30331686777146416</v>
      </c>
      <c r="AT128" s="4">
        <f t="shared" si="147"/>
        <v>0.36704852186628045</v>
      </c>
      <c r="AU128" s="4">
        <f t="shared" si="147"/>
        <v>0.40782365213519967</v>
      </c>
      <c r="AV128" s="4">
        <f t="shared" si="147"/>
        <v>0.26996265030165745</v>
      </c>
      <c r="AW128" s="4">
        <f t="shared" si="147"/>
        <v>0.16205281630164592</v>
      </c>
      <c r="AY128" s="2">
        <f t="shared" si="154"/>
        <v>47.666126206857747</v>
      </c>
      <c r="AZ128" s="2">
        <f t="shared" si="154"/>
        <v>47.167468552363182</v>
      </c>
      <c r="BA128" s="2">
        <f t="shared" si="154"/>
        <v>47.968878752345852</v>
      </c>
      <c r="BB128" s="2">
        <f t="shared" si="154"/>
        <v>48.578661590530082</v>
      </c>
      <c r="BC128" s="2">
        <f t="shared" si="154"/>
        <v>48.328662380113805</v>
      </c>
      <c r="BD128" s="2">
        <f t="shared" si="154"/>
        <v>48.301743523390236</v>
      </c>
      <c r="BE128" s="2">
        <f t="shared" si="154"/>
        <v>48.529223966710497</v>
      </c>
      <c r="BF128" s="2">
        <f t="shared" si="154"/>
        <v>47.875229865014241</v>
      </c>
      <c r="BG128" s="2">
        <f t="shared" si="154"/>
        <v>47.40897353742303</v>
      </c>
      <c r="BH128" s="2">
        <f t="shared" si="154"/>
        <v>47.402985599414471</v>
      </c>
      <c r="BI128" s="2">
        <f t="shared" si="154"/>
        <v>47.631675732423417</v>
      </c>
      <c r="BJ128" s="2">
        <f t="shared" si="154"/>
        <v>47.157015142086152</v>
      </c>
      <c r="BK128" s="2">
        <f t="shared" si="154"/>
        <v>47.336662997687782</v>
      </c>
      <c r="BL128" s="2">
        <f t="shared" si="154"/>
        <v>47.55622390210975</v>
      </c>
      <c r="BM128" s="2">
        <f t="shared" si="154"/>
        <v>47.828470749201898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>
        <f t="shared" si="155"/>
        <v>47.106999999999999</v>
      </c>
      <c r="CF128" s="2">
        <f t="shared" si="155"/>
        <v>47.314399999999999</v>
      </c>
      <c r="CG128" s="2">
        <f t="shared" si="155"/>
        <v>47.855899999999998</v>
      </c>
      <c r="CH128" s="2">
        <f t="shared" si="155"/>
        <v>48.5473</v>
      </c>
      <c r="CI128" s="2">
        <f t="shared" si="155"/>
        <v>48.615900000000003</v>
      </c>
      <c r="CJ128" s="2">
        <f t="shared" si="155"/>
        <v>48.378999999999998</v>
      </c>
      <c r="CK128" s="2">
        <f t="shared" si="155"/>
        <v>48.293599999999998</v>
      </c>
      <c r="CL128" s="2">
        <f t="shared" si="155"/>
        <v>47.6858</v>
      </c>
      <c r="CM128" s="2">
        <f t="shared" si="155"/>
        <v>47.452500000000001</v>
      </c>
      <c r="CN128" s="2" t="str">
        <f t="shared" si="155"/>
        <v/>
      </c>
      <c r="CO128" s="2">
        <f t="shared" si="155"/>
        <v>48.069299999999998</v>
      </c>
      <c r="CP128" s="2">
        <f t="shared" si="155"/>
        <v>47.6404</v>
      </c>
      <c r="CQ128" s="2">
        <f t="shared" si="155"/>
        <v>47.837600000000002</v>
      </c>
      <c r="CR128" s="2">
        <f t="shared" si="155"/>
        <v>48.034199999999998</v>
      </c>
      <c r="CS128" s="2">
        <f t="shared" si="155"/>
        <v>48.502499999999998</v>
      </c>
      <c r="CU128" s="2">
        <f t="shared" si="110"/>
        <v>47.106999999999999</v>
      </c>
      <c r="CV128" s="2">
        <f t="shared" si="111"/>
        <v>47.314399999999999</v>
      </c>
      <c r="CW128" s="2">
        <f t="shared" si="112"/>
        <v>47.855899999999998</v>
      </c>
      <c r="CX128" s="2">
        <f t="shared" si="113"/>
        <v>48.5473</v>
      </c>
      <c r="CY128" s="2">
        <f t="shared" si="114"/>
        <v>48.615900000000003</v>
      </c>
      <c r="CZ128" s="2">
        <f t="shared" si="115"/>
        <v>48.378999999999998</v>
      </c>
      <c r="DA128" s="2">
        <f t="shared" si="116"/>
        <v>48.293599999999998</v>
      </c>
      <c r="DB128" s="2">
        <f t="shared" si="117"/>
        <v>47.6858</v>
      </c>
      <c r="DC128" s="2">
        <f t="shared" si="118"/>
        <v>47.452500000000001</v>
      </c>
      <c r="DD128" s="2" t="str">
        <f t="shared" si="119"/>
        <v/>
      </c>
      <c r="DE128" s="2">
        <f t="shared" si="120"/>
        <v>48.069299999999998</v>
      </c>
      <c r="DF128" s="2">
        <f t="shared" si="121"/>
        <v>47.6404</v>
      </c>
      <c r="DG128" s="2">
        <f t="shared" si="122"/>
        <v>47.837600000000002</v>
      </c>
      <c r="DH128" s="2">
        <f t="shared" si="123"/>
        <v>48.034199999999998</v>
      </c>
      <c r="DI128" s="2">
        <f t="shared" si="124"/>
        <v>48.502499999999998</v>
      </c>
      <c r="DK128" s="2">
        <f t="shared" si="148"/>
        <v>64.456811749427033</v>
      </c>
      <c r="DL128" s="2">
        <f t="shared" si="148"/>
        <v>62.313361909854848</v>
      </c>
      <c r="DM128" s="2">
        <f t="shared" si="148"/>
        <v>62.493361879297176</v>
      </c>
      <c r="DN128" s="2">
        <f t="shared" si="148"/>
        <v>60.635899908326962</v>
      </c>
      <c r="DO128" s="2">
        <f t="shared" si="148"/>
        <v>61.380054957983205</v>
      </c>
      <c r="DP128" s="2">
        <f t="shared" si="148"/>
        <v>60.536755630252102</v>
      </c>
      <c r="DQ128" s="2">
        <f t="shared" si="148"/>
        <v>59.166260755040753</v>
      </c>
      <c r="DR128" s="2">
        <f t="shared" si="148"/>
        <v>61.751900840336141</v>
      </c>
      <c r="DS128" s="2">
        <f t="shared" si="148"/>
        <v>61.224964033613432</v>
      </c>
      <c r="DT128" s="2">
        <f t="shared" si="148"/>
        <v>59.035331522951545</v>
      </c>
      <c r="DU128" s="2">
        <f t="shared" si="148"/>
        <v>59.778974607464598</v>
      </c>
      <c r="DV128" s="2">
        <f t="shared" si="148"/>
        <v>58.974099468039469</v>
      </c>
      <c r="DW128" s="2">
        <f t="shared" si="148"/>
        <v>62.600845515660801</v>
      </c>
      <c r="DX128" s="2">
        <f t="shared" si="148"/>
        <v>58.242958923208917</v>
      </c>
      <c r="DY128" s="2">
        <f t="shared" si="148"/>
        <v>54.145662210338664</v>
      </c>
      <c r="EA128" s="2">
        <f t="shared" si="152"/>
        <v>47.632131024011841</v>
      </c>
      <c r="EB128" s="2">
        <f t="shared" si="152"/>
        <v>47.136967869529258</v>
      </c>
      <c r="EC128" s="2">
        <f t="shared" si="152"/>
        <v>47.938334644080058</v>
      </c>
      <c r="ED128" s="2">
        <f t="shared" si="152"/>
        <v>48.551691222324322</v>
      </c>
      <c r="EE128" s="2">
        <f t="shared" si="151"/>
        <v>48.297996281710468</v>
      </c>
      <c r="EF128" s="2">
        <f t="shared" si="151"/>
        <v>48.27424790688486</v>
      </c>
      <c r="EG128" s="2">
        <f t="shared" si="151"/>
        <v>48.502079896616273</v>
      </c>
      <c r="EH128" s="2">
        <f t="shared" si="151"/>
        <v>47.842843138896455</v>
      </c>
      <c r="EI128" s="2">
        <f t="shared" si="151"/>
        <v>47.377713689095131</v>
      </c>
      <c r="EJ128" s="2">
        <f t="shared" si="151"/>
        <v>47.374760994957072</v>
      </c>
      <c r="EK128" s="2">
        <f t="shared" si="151"/>
        <v>47.599972019077335</v>
      </c>
      <c r="EL128" s="2">
        <f t="shared" si="151"/>
        <v>47.127824792749387</v>
      </c>
      <c r="EM128" s="2">
        <f t="shared" si="135"/>
        <v>47.304047940914444</v>
      </c>
      <c r="EN128" s="2">
        <f t="shared" si="135"/>
        <v>47.526249107275795</v>
      </c>
      <c r="EO128" s="2">
        <f t="shared" si="135"/>
        <v>47.808833795495126</v>
      </c>
      <c r="EQ128" s="2">
        <f t="shared" si="149"/>
        <v>47.62373790880342</v>
      </c>
      <c r="ER128" s="2">
        <f t="shared" si="149"/>
        <v>47.131469365824586</v>
      </c>
      <c r="ES128" s="2">
        <f t="shared" si="149"/>
        <v>47.9205762387476</v>
      </c>
      <c r="ET128" s="2">
        <f t="shared" si="149"/>
        <v>48.582886863912847</v>
      </c>
      <c r="EU128" s="2">
        <f t="shared" si="149"/>
        <v>48.279749470706101</v>
      </c>
      <c r="EV128" s="2">
        <f t="shared" si="149"/>
        <v>48.262705777298791</v>
      </c>
      <c r="EW128" s="2">
        <f t="shared" si="149"/>
        <v>48.52772287630394</v>
      </c>
      <c r="EX128" s="2">
        <f t="shared" si="149"/>
        <v>47.861246570903248</v>
      </c>
      <c r="EY128" s="2">
        <f t="shared" si="149"/>
        <v>47.384807163128627</v>
      </c>
      <c r="EZ128" s="2">
        <f t="shared" si="149"/>
        <v>47.374900706340135</v>
      </c>
      <c r="FA128" s="2">
        <f t="shared" si="149"/>
        <v>47.592437804786023</v>
      </c>
      <c r="FB128" s="2">
        <f t="shared" si="149"/>
        <v>47.122286153589215</v>
      </c>
      <c r="FC128" s="2">
        <f t="shared" si="149"/>
        <v>47.295822424772695</v>
      </c>
      <c r="FD128" s="2">
        <f t="shared" si="149"/>
        <v>47.499380585629403</v>
      </c>
      <c r="FE128" s="2">
        <f t="shared" si="149"/>
        <v>47.785090688782248</v>
      </c>
      <c r="FG128" s="2">
        <f t="shared" si="150"/>
        <v>0.99796929768506326</v>
      </c>
      <c r="FH128" s="2">
        <f t="shared" si="150"/>
        <v>0.99798486052649504</v>
      </c>
      <c r="FI128" s="2">
        <f t="shared" si="150"/>
        <v>0.99788267314418788</v>
      </c>
      <c r="FJ128" s="2">
        <f t="shared" si="150"/>
        <v>0.99781257468129059</v>
      </c>
      <c r="FK128" s="2">
        <f t="shared" si="150"/>
        <v>0.99763535157671412</v>
      </c>
      <c r="FL128" s="2">
        <f t="shared" si="150"/>
        <v>0.99774155521387797</v>
      </c>
      <c r="FM128" s="2">
        <f t="shared" si="150"/>
        <v>0.9974943577458697</v>
      </c>
      <c r="FN128" s="2">
        <f t="shared" si="150"/>
        <v>0.9976935752061562</v>
      </c>
      <c r="FO128" s="2">
        <f t="shared" si="150"/>
        <v>0.99775296534169589</v>
      </c>
      <c r="FP128" s="2">
        <f t="shared" si="150"/>
        <v>0.99757978556262361</v>
      </c>
      <c r="FQ128" s="2">
        <f t="shared" si="150"/>
        <v>0.99738348743974914</v>
      </c>
      <c r="FR128" s="2">
        <f t="shared" si="150"/>
        <v>0.99752754090541473</v>
      </c>
      <c r="FS128" s="2">
        <f t="shared" si="150"/>
        <v>0.99785979217117105</v>
      </c>
      <c r="FT128" s="2">
        <f t="shared" si="150"/>
        <v>0.99717268362650313</v>
      </c>
      <c r="FU128" s="2">
        <f t="shared" si="150"/>
        <v>0.99686001845903904</v>
      </c>
      <c r="FW128" s="2">
        <f t="shared" si="156"/>
        <v>2.0342298064566791E-2</v>
      </c>
      <c r="FX128" s="2">
        <f t="shared" si="156"/>
        <v>1.4889116493360284E-2</v>
      </c>
      <c r="FY128" s="2">
        <f t="shared" si="156"/>
        <v>1.5409141827896117E-2</v>
      </c>
      <c r="FZ128" s="2">
        <f t="shared" si="156"/>
        <v>1.7216000123258048E-2</v>
      </c>
      <c r="GA128" s="2">
        <f t="shared" si="156"/>
        <v>1.4707831345250307E-2</v>
      </c>
      <c r="GB128" s="2">
        <f t="shared" si="156"/>
        <v>1.7204808329749029E-2</v>
      </c>
      <c r="GC128" s="2">
        <f t="shared" si="156"/>
        <v>1.6513210821459019E-2</v>
      </c>
      <c r="GD128" s="2">
        <f t="shared" si="156"/>
        <v>1.665616370154379E-2</v>
      </c>
      <c r="GE128" s="2">
        <f t="shared" si="156"/>
        <v>2.0384494377677628E-2</v>
      </c>
      <c r="GF128" s="2">
        <f t="shared" si="156"/>
        <v>2.5218542910761383E-2</v>
      </c>
      <c r="GG128" s="2">
        <f t="shared" si="156"/>
        <v>2.1608079019489412E-2</v>
      </c>
      <c r="GH128" s="2">
        <f t="shared" si="156"/>
        <v>1.7888910657955597E-2</v>
      </c>
      <c r="GI128" s="2">
        <f t="shared" si="156"/>
        <v>1.4986190534889541E-2</v>
      </c>
      <c r="GJ128" s="2">
        <f t="shared" si="156"/>
        <v>1.2086050096770707E-2</v>
      </c>
      <c r="GK128" s="2">
        <f t="shared" si="156"/>
        <v>1.0974576630721725E-2</v>
      </c>
      <c r="GM128" s="86">
        <f t="shared" si="157"/>
        <v>2.1264097061891092E-48</v>
      </c>
      <c r="GN128" s="86">
        <f t="shared" si="157"/>
        <v>7.3029554193205831E-50</v>
      </c>
      <c r="GO128" s="86">
        <f t="shared" si="157"/>
        <v>2.7745122338638323E-69</v>
      </c>
      <c r="GP128" s="86">
        <f t="shared" si="157"/>
        <v>8.7568348302139734E-76</v>
      </c>
      <c r="GQ128" s="86">
        <f t="shared" si="157"/>
        <v>5.6159417306419356E-81</v>
      </c>
      <c r="GR128" s="86">
        <f t="shared" si="157"/>
        <v>5.1046448389869834E-71</v>
      </c>
      <c r="GS128" s="86">
        <f t="shared" si="157"/>
        <v>1.2627742968321163E-86</v>
      </c>
      <c r="GT128" s="86">
        <f t="shared" si="157"/>
        <v>3.1079377568525702E-102</v>
      </c>
      <c r="GU128" s="86">
        <f t="shared" si="157"/>
        <v>6.6723567905967675E-89</v>
      </c>
      <c r="GV128" s="86">
        <f t="shared" si="157"/>
        <v>1.9741244378385056E-76</v>
      </c>
      <c r="GW128" s="86">
        <f t="shared" si="157"/>
        <v>6.4324095430638745E-58</v>
      </c>
      <c r="GX128" s="86">
        <f t="shared" si="157"/>
        <v>6.8667248776135101E-51</v>
      </c>
      <c r="GY128" s="86">
        <f t="shared" si="157"/>
        <v>1.1687047037689369E-53</v>
      </c>
      <c r="GZ128" s="86">
        <f t="shared" si="157"/>
        <v>5.8287950994758287E-43</v>
      </c>
      <c r="HA128" s="86">
        <f t="shared" si="157"/>
        <v>1.0357078077580892E-54</v>
      </c>
      <c r="HC128" s="86">
        <f t="shared" si="153"/>
        <v>1.3639028035847129E-14</v>
      </c>
      <c r="HD128" s="86">
        <f t="shared" si="153"/>
        <v>5.8218434417015741E-16</v>
      </c>
      <c r="HE128" s="86">
        <f t="shared" si="153"/>
        <v>3.5266869866583925E-17</v>
      </c>
      <c r="HF128" s="86">
        <f t="shared" si="153"/>
        <v>6.3699213142319979E-27</v>
      </c>
      <c r="HG128" s="86">
        <f t="shared" si="153"/>
        <v>5.2057781388350972E-25</v>
      </c>
      <c r="HH128" s="86">
        <f t="shared" si="153"/>
        <v>9.2868810584673069E-24</v>
      </c>
      <c r="HI128" s="86">
        <f t="shared" si="138"/>
        <v>1.1477371203961495E-28</v>
      </c>
      <c r="HJ128" s="86">
        <f t="shared" si="138"/>
        <v>9.7746385476074039E-51</v>
      </c>
      <c r="HK128" s="86">
        <f t="shared" si="138"/>
        <v>8.9101955702911952E-34</v>
      </c>
      <c r="HL128" s="86">
        <f t="shared" ref="HL128:HQ170" si="161" xml:space="preserve"> _xlfn.NORM.DIST($B128, L$8, ABS(L$12), TRUE) * _xlfn.NORM.DIST(($B128 - L$8)*L$16, 0, ABS(L$12), TRUE) * 2</f>
        <v>9.8098856509621533E-26</v>
      </c>
      <c r="HM128" s="86">
        <f t="shared" si="161"/>
        <v>1.4702827586725954E-16</v>
      </c>
      <c r="HN128" s="86">
        <f t="shared" si="161"/>
        <v>7.6396651996560771E-18</v>
      </c>
      <c r="HO128" s="86">
        <f t="shared" si="161"/>
        <v>4.0178842410945876E-15</v>
      </c>
      <c r="HP128" s="86">
        <f t="shared" si="161"/>
        <v>1.5853783970562498E-14</v>
      </c>
      <c r="HQ128" s="86">
        <f t="shared" si="161"/>
        <v>1.1400537201602513E-20</v>
      </c>
      <c r="HS128" s="86">
        <f t="shared" si="158"/>
        <v>9.9999494473785987E-3</v>
      </c>
      <c r="HT128" s="86">
        <f t="shared" si="158"/>
        <v>7.6429913570708642E-3</v>
      </c>
      <c r="HU128" s="86">
        <f t="shared" si="158"/>
        <v>5.7421598719314404E-3</v>
      </c>
      <c r="HV128" s="86">
        <f t="shared" si="158"/>
        <v>3.2268467292711741E-3</v>
      </c>
      <c r="HW128" s="86">
        <f t="shared" si="158"/>
        <v>1.0695340892425745E-3</v>
      </c>
      <c r="HX128" s="86">
        <f t="shared" si="158"/>
        <v>2.8788487346207876E-3</v>
      </c>
      <c r="HY128" s="86">
        <f t="shared" si="158"/>
        <v>3.7845614506076982E-4</v>
      </c>
      <c r="HZ128" s="86">
        <f t="shared" si="158"/>
        <v>7.9031076410274387E-4</v>
      </c>
      <c r="IA128" s="86">
        <f t="shared" si="158"/>
        <v>6.8465134201900167E-3</v>
      </c>
      <c r="IB128" s="86">
        <f t="shared" si="158"/>
        <v>1.0361886688477612E-2</v>
      </c>
      <c r="IC128" s="86">
        <f t="shared" si="158"/>
        <v>3.4849506687183881E-3</v>
      </c>
      <c r="ID128" s="86">
        <f t="shared" si="158"/>
        <v>3.250430056407942E-3</v>
      </c>
      <c r="IE128" s="86">
        <f t="shared" si="158"/>
        <v>2.5634124791743132E-3</v>
      </c>
      <c r="IF128" s="86">
        <f t="shared" si="158"/>
        <v>3.6284827004238809E-3</v>
      </c>
      <c r="IG128" s="86">
        <f t="shared" si="158"/>
        <v>4.6750488539237653E-3</v>
      </c>
      <c r="II128" s="86">
        <f t="shared" si="159"/>
        <v>3.7838198399282379E-26</v>
      </c>
      <c r="IJ128" s="86">
        <f t="shared" si="159"/>
        <v>8.1897849707583844E-29</v>
      </c>
      <c r="IK128" s="86">
        <f t="shared" si="159"/>
        <v>5.7632722599605548E-29</v>
      </c>
      <c r="IL128" s="86">
        <f t="shared" si="159"/>
        <v>1.3837491451718755E-33</v>
      </c>
      <c r="IM128" s="86">
        <f t="shared" si="159"/>
        <v>3.7030283471900704E-36</v>
      </c>
      <c r="IN128" s="86">
        <f t="shared" si="159"/>
        <v>3.7260020507304853E-34</v>
      </c>
      <c r="IO128" s="86">
        <f t="shared" si="159"/>
        <v>4.2247811774860533E-46</v>
      </c>
      <c r="IP128" s="86">
        <f t="shared" si="159"/>
        <v>8.1644365802394525E-41</v>
      </c>
      <c r="IQ128" s="86">
        <f t="shared" si="159"/>
        <v>5.5805387683652745E-33</v>
      </c>
      <c r="IR128" s="86">
        <f t="shared" si="159"/>
        <v>4.7655630384363664E-31</v>
      </c>
      <c r="IS128" s="86">
        <f t="shared" si="159"/>
        <v>1.0631198130911292E-35</v>
      </c>
      <c r="IT128" s="86">
        <f t="shared" si="159"/>
        <v>4.2459396515518433E-32</v>
      </c>
      <c r="IU128" s="86">
        <f t="shared" si="159"/>
        <v>4.2272686258428536E-29</v>
      </c>
      <c r="IV128" s="86">
        <f t="shared" si="159"/>
        <v>1.778169644331599E-21</v>
      </c>
      <c r="IW128" s="86">
        <f t="shared" si="159"/>
        <v>1.454465114230453E-22</v>
      </c>
      <c r="IY128" s="86">
        <f t="shared" si="160"/>
        <v>9.9999494473922371E-3</v>
      </c>
      <c r="IZ128" s="86">
        <f t="shared" si="160"/>
        <v>7.6429913570714462E-3</v>
      </c>
      <c r="JA128" s="86">
        <f t="shared" si="160"/>
        <v>5.742159871931476E-3</v>
      </c>
      <c r="JB128" s="86">
        <f t="shared" si="160"/>
        <v>3.2268467292711741E-3</v>
      </c>
      <c r="JC128" s="86">
        <f t="shared" si="160"/>
        <v>1.0695340892425745E-3</v>
      </c>
      <c r="JD128" s="86">
        <f t="shared" si="160"/>
        <v>2.8788487346207876E-3</v>
      </c>
      <c r="JE128" s="86">
        <f t="shared" si="160"/>
        <v>3.7845614506076982E-4</v>
      </c>
      <c r="JF128" s="86">
        <f t="shared" si="160"/>
        <v>7.9031076410274387E-4</v>
      </c>
      <c r="JG128" s="86">
        <f t="shared" si="160"/>
        <v>6.8465134201900167E-3</v>
      </c>
      <c r="JH128" s="86">
        <f t="shared" si="160"/>
        <v>1.0361886688477612E-2</v>
      </c>
      <c r="JI128" s="86">
        <f t="shared" si="160"/>
        <v>3.4849506687185351E-3</v>
      </c>
      <c r="JJ128" s="86">
        <f t="shared" si="160"/>
        <v>3.2504300564079498E-3</v>
      </c>
      <c r="JK128" s="86">
        <f t="shared" si="160"/>
        <v>2.5634124791783313E-3</v>
      </c>
      <c r="JL128" s="86">
        <f t="shared" si="160"/>
        <v>3.6284827004397346E-3</v>
      </c>
      <c r="JM128" s="86">
        <f t="shared" si="160"/>
        <v>4.6750488539237653E-3</v>
      </c>
    </row>
    <row r="129" spans="2:273" x14ac:dyDescent="0.25">
      <c r="B129" s="2">
        <v>102</v>
      </c>
      <c r="C129" s="37">
        <v>48.399099999999997</v>
      </c>
      <c r="D129" s="37">
        <v>46.951500000000003</v>
      </c>
      <c r="E129" s="37">
        <v>47.752699999999997</v>
      </c>
      <c r="F129" s="37">
        <v>48.785400000000003</v>
      </c>
      <c r="G129" s="37">
        <v>48.575200000000002</v>
      </c>
      <c r="H129" s="37">
        <v>48.462800000000001</v>
      </c>
      <c r="I129" s="37">
        <v>48.360900000000001</v>
      </c>
      <c r="J129" s="37">
        <v>48.224400000000003</v>
      </c>
      <c r="K129" s="37">
        <v>48.040199999999999</v>
      </c>
      <c r="L129" s="37">
        <v>47.950200000000002</v>
      </c>
      <c r="M129" s="37">
        <v>47.901699999999998</v>
      </c>
      <c r="N129" s="37">
        <v>47.131999999999998</v>
      </c>
      <c r="O129" s="37">
        <v>47.7727</v>
      </c>
      <c r="P129" s="37">
        <v>47.677399999999999</v>
      </c>
      <c r="Q129" s="37">
        <v>48.324300000000001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47.624303028334239</v>
      </c>
      <c r="T129" s="4">
        <f t="shared" si="162"/>
        <v>47.164624643864379</v>
      </c>
      <c r="U129" s="4">
        <f t="shared" si="162"/>
        <v>47.996957353735304</v>
      </c>
      <c r="V129" s="4">
        <f t="shared" si="162"/>
        <v>48.639146047339153</v>
      </c>
      <c r="W129" s="4">
        <f t="shared" si="162"/>
        <v>48.317846039570782</v>
      </c>
      <c r="X129" s="4">
        <f t="shared" si="162"/>
        <v>48.371611522537137</v>
      </c>
      <c r="Y129" s="4">
        <f t="shared" si="162"/>
        <v>48.503491880757636</v>
      </c>
      <c r="Z129" s="4">
        <f t="shared" si="162"/>
        <v>47.880576207108938</v>
      </c>
      <c r="AA129" s="4">
        <f t="shared" si="162"/>
        <v>47.697874850575829</v>
      </c>
      <c r="AB129" s="4">
        <f t="shared" si="162"/>
        <v>47.910617664704091</v>
      </c>
      <c r="AC129" s="4">
        <f t="shared" si="162"/>
        <v>47.839672711865866</v>
      </c>
      <c r="AD129" s="4">
        <f t="shared" si="162"/>
        <v>47.320082738955897</v>
      </c>
      <c r="AE129" s="4">
        <f t="shared" si="162"/>
        <v>47.45352828539653</v>
      </c>
      <c r="AF129" s="4">
        <f t="shared" si="162"/>
        <v>47.84233876952721</v>
      </c>
      <c r="AG129" s="4">
        <f t="shared" si="162"/>
        <v>48.572545631092694</v>
      </c>
      <c r="AI129" s="4">
        <f t="shared" ref="AI129:AW145" si="163">IF(OR($B129 &lt; C$230, $B129 &gt; C$233), 0, C129-S129)</f>
        <v>0.77479697166575789</v>
      </c>
      <c r="AJ129" s="4">
        <f t="shared" si="163"/>
        <v>-0.21312464386437568</v>
      </c>
      <c r="AK129" s="4">
        <f t="shared" si="163"/>
        <v>-0.24425735373530699</v>
      </c>
      <c r="AL129" s="4">
        <f t="shared" si="163"/>
        <v>0.14625395266084951</v>
      </c>
      <c r="AM129" s="4">
        <f t="shared" si="163"/>
        <v>0.25735396042922076</v>
      </c>
      <c r="AN129" s="4">
        <f t="shared" si="163"/>
        <v>9.1188477462864626E-2</v>
      </c>
      <c r="AO129" s="4">
        <f t="shared" si="163"/>
        <v>-0.14259188075763518</v>
      </c>
      <c r="AP129" s="4">
        <f t="shared" si="163"/>
        <v>0.34382379289106524</v>
      </c>
      <c r="AQ129" s="4">
        <f t="shared" si="163"/>
        <v>0.34232514942416969</v>
      </c>
      <c r="AR129" s="4">
        <f t="shared" si="163"/>
        <v>3.9582335295911264E-2</v>
      </c>
      <c r="AS129" s="4">
        <f t="shared" si="163"/>
        <v>6.2027288134132164E-2</v>
      </c>
      <c r="AT129" s="4">
        <f t="shared" si="163"/>
        <v>-0.18808273895589878</v>
      </c>
      <c r="AU129" s="4">
        <f t="shared" si="163"/>
        <v>0.31917171460347049</v>
      </c>
      <c r="AV129" s="4">
        <f t="shared" si="163"/>
        <v>-0.16493876952721109</v>
      </c>
      <c r="AW129" s="4">
        <f t="shared" si="163"/>
        <v>-0.24824563109269349</v>
      </c>
      <c r="AY129" s="2">
        <f t="shared" si="154"/>
        <v>47.624303028334239</v>
      </c>
      <c r="AZ129" s="2">
        <f t="shared" si="154"/>
        <v>47.133547341581668</v>
      </c>
      <c r="BA129" s="2">
        <f t="shared" si="154"/>
        <v>47.927115459580882</v>
      </c>
      <c r="BB129" s="2">
        <f t="shared" si="154"/>
        <v>48.547978245541088</v>
      </c>
      <c r="BC129" s="2">
        <f t="shared" si="154"/>
        <v>48.281067350747257</v>
      </c>
      <c r="BD129" s="2">
        <f t="shared" si="154"/>
        <v>48.252730530226344</v>
      </c>
      <c r="BE129" s="2">
        <f t="shared" si="154"/>
        <v>48.476496440967473</v>
      </c>
      <c r="BF129" s="2">
        <f t="shared" si="154"/>
        <v>47.833165598753105</v>
      </c>
      <c r="BG129" s="2">
        <f t="shared" si="154"/>
        <v>47.36823636543366</v>
      </c>
      <c r="BH129" s="2">
        <f t="shared" si="154"/>
        <v>47.361346781944931</v>
      </c>
      <c r="BI129" s="2">
        <f t="shared" si="154"/>
        <v>47.585731450610496</v>
      </c>
      <c r="BJ129" s="2">
        <f t="shared" si="154"/>
        <v>47.112290145356809</v>
      </c>
      <c r="BK129" s="2">
        <f t="shared" si="154"/>
        <v>47.293380960468284</v>
      </c>
      <c r="BL129" s="2">
        <f t="shared" si="154"/>
        <v>47.509393590391483</v>
      </c>
      <c r="BM129" s="2">
        <f t="shared" si="154"/>
        <v>47.797922049975767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 t="str">
        <f t="shared" si="155"/>
        <v/>
      </c>
      <c r="CF129" s="2" t="str">
        <f t="shared" si="155"/>
        <v/>
      </c>
      <c r="CG129" s="2">
        <f t="shared" si="155"/>
        <v>47.752699999999997</v>
      </c>
      <c r="CH129" s="2">
        <f t="shared" si="155"/>
        <v>48.785400000000003</v>
      </c>
      <c r="CI129" s="2">
        <f t="shared" si="155"/>
        <v>48.575200000000002</v>
      </c>
      <c r="CJ129" s="2">
        <f t="shared" si="155"/>
        <v>48.462800000000001</v>
      </c>
      <c r="CK129" s="2">
        <f t="shared" si="155"/>
        <v>48.360900000000001</v>
      </c>
      <c r="CL129" s="2">
        <f t="shared" si="155"/>
        <v>48.224400000000003</v>
      </c>
      <c r="CM129" s="2" t="str">
        <f t="shared" si="155"/>
        <v/>
      </c>
      <c r="CN129" s="2" t="str">
        <f t="shared" si="155"/>
        <v/>
      </c>
      <c r="CO129" s="2">
        <f t="shared" si="155"/>
        <v>47.901699999999998</v>
      </c>
      <c r="CP129" s="2">
        <f t="shared" si="155"/>
        <v>47.131999999999998</v>
      </c>
      <c r="CQ129" s="2">
        <f t="shared" si="155"/>
        <v>47.7727</v>
      </c>
      <c r="CR129" s="2">
        <f t="shared" si="155"/>
        <v>47.677399999999999</v>
      </c>
      <c r="CS129" s="2">
        <f t="shared" si="155"/>
        <v>48.324300000000001</v>
      </c>
      <c r="CU129" s="2" t="str">
        <f t="shared" si="110"/>
        <v/>
      </c>
      <c r="CV129" s="2" t="str">
        <f t="shared" si="111"/>
        <v/>
      </c>
      <c r="CW129" s="2">
        <f t="shared" si="112"/>
        <v>47.752699999999997</v>
      </c>
      <c r="CX129" s="2">
        <f t="shared" si="113"/>
        <v>48.785400000000003</v>
      </c>
      <c r="CY129" s="2">
        <f t="shared" si="114"/>
        <v>48.575200000000002</v>
      </c>
      <c r="CZ129" s="2">
        <f t="shared" si="115"/>
        <v>48.462800000000001</v>
      </c>
      <c r="DA129" s="2">
        <f t="shared" si="116"/>
        <v>48.360900000000001</v>
      </c>
      <c r="DB129" s="2">
        <f t="shared" si="117"/>
        <v>48.224400000000003</v>
      </c>
      <c r="DC129" s="2" t="str">
        <f t="shared" si="118"/>
        <v/>
      </c>
      <c r="DD129" s="2" t="str">
        <f t="shared" si="119"/>
        <v/>
      </c>
      <c r="DE129" s="2">
        <f t="shared" si="120"/>
        <v>47.901699999999998</v>
      </c>
      <c r="DF129" s="2">
        <f t="shared" si="121"/>
        <v>47.131999999999998</v>
      </c>
      <c r="DG129" s="2">
        <f t="shared" si="122"/>
        <v>47.7727</v>
      </c>
      <c r="DH129" s="2">
        <f t="shared" si="123"/>
        <v>47.677399999999999</v>
      </c>
      <c r="DI129" s="2">
        <f t="shared" si="124"/>
        <v>48.324300000000001</v>
      </c>
      <c r="DK129" s="2">
        <f t="shared" ref="DK129:DY145" si="164">BO$228*$B129+BO$229</f>
        <v>64.607748296409468</v>
      </c>
      <c r="DL129" s="2">
        <f t="shared" si="164"/>
        <v>62.442008831168827</v>
      </c>
      <c r="DM129" s="2">
        <f t="shared" si="164"/>
        <v>62.623628953399546</v>
      </c>
      <c r="DN129" s="2">
        <f t="shared" si="164"/>
        <v>60.74521919022154</v>
      </c>
      <c r="DO129" s="2">
        <f t="shared" si="164"/>
        <v>61.492944285714302</v>
      </c>
      <c r="DP129" s="2">
        <f t="shared" si="164"/>
        <v>60.637060952380949</v>
      </c>
      <c r="DQ129" s="2">
        <f t="shared" si="164"/>
        <v>59.250064410124409</v>
      </c>
      <c r="DR129" s="2">
        <f t="shared" si="164"/>
        <v>61.86482095238096</v>
      </c>
      <c r="DS129" s="2">
        <f t="shared" si="164"/>
        <v>61.337443809523798</v>
      </c>
      <c r="DT129" s="2">
        <f t="shared" si="164"/>
        <v>59.123004122694141</v>
      </c>
      <c r="DU129" s="2">
        <f t="shared" si="164"/>
        <v>59.876404942084932</v>
      </c>
      <c r="DV129" s="2">
        <f t="shared" si="164"/>
        <v>59.062664165594164</v>
      </c>
      <c r="DW129" s="2">
        <f t="shared" si="164"/>
        <v>62.731877937356749</v>
      </c>
      <c r="DX129" s="2">
        <f t="shared" si="164"/>
        <v>58.333054856284853</v>
      </c>
      <c r="DY129" s="2">
        <f t="shared" si="164"/>
        <v>54.204933934937593</v>
      </c>
      <c r="EA129" s="2">
        <f t="shared" si="152"/>
        <v>47.592742012809715</v>
      </c>
      <c r="EB129" s="2">
        <f t="shared" si="152"/>
        <v>47.105376276246012</v>
      </c>
      <c r="EC129" s="2">
        <f t="shared" si="152"/>
        <v>47.898880347836567</v>
      </c>
      <c r="ED129" s="2">
        <f t="shared" si="152"/>
        <v>48.522921581413485</v>
      </c>
      <c r="EE129" s="2">
        <f t="shared" si="151"/>
        <v>48.252664064192174</v>
      </c>
      <c r="EF129" s="2">
        <f t="shared" si="151"/>
        <v>48.227254826600351</v>
      </c>
      <c r="EG129" s="2">
        <f t="shared" si="151"/>
        <v>48.451132786610408</v>
      </c>
      <c r="EH129" s="2">
        <f t="shared" si="151"/>
        <v>47.803108413625743</v>
      </c>
      <c r="EI129" s="2">
        <f t="shared" si="151"/>
        <v>47.339250677929236</v>
      </c>
      <c r="EJ129" s="2">
        <f t="shared" si="151"/>
        <v>47.335253390691022</v>
      </c>
      <c r="EK129" s="2">
        <f t="shared" si="151"/>
        <v>47.556448705819221</v>
      </c>
      <c r="EL129" s="2">
        <f t="shared" si="151"/>
        <v>47.085276458359729</v>
      </c>
      <c r="EM129" s="2">
        <f t="shared" si="135"/>
        <v>47.263295672040691</v>
      </c>
      <c r="EN129" s="2">
        <f t="shared" si="135"/>
        <v>47.481681049069365</v>
      </c>
      <c r="EO129" s="2">
        <f t="shared" si="135"/>
        <v>47.779934925834361</v>
      </c>
      <c r="EQ129" s="2">
        <f t="shared" ref="EQ129:FE145" si="165">CU$228*$B129+CU$229</f>
        <v>47.594683016627833</v>
      </c>
      <c r="ER129" s="2">
        <f t="shared" si="165"/>
        <v>47.104146871645369</v>
      </c>
      <c r="ES129" s="2">
        <f t="shared" si="165"/>
        <v>47.88678572562732</v>
      </c>
      <c r="ET129" s="2">
        <f t="shared" si="165"/>
        <v>48.558422006311503</v>
      </c>
      <c r="EU129" s="2">
        <f t="shared" si="165"/>
        <v>48.242949356503487</v>
      </c>
      <c r="EV129" s="2">
        <f t="shared" si="165"/>
        <v>48.222466604380244</v>
      </c>
      <c r="EW129" s="2">
        <f t="shared" si="165"/>
        <v>48.488791969020923</v>
      </c>
      <c r="EX129" s="2">
        <f t="shared" si="165"/>
        <v>47.829026630480932</v>
      </c>
      <c r="EY129" s="2">
        <f t="shared" si="165"/>
        <v>47.352396067832728</v>
      </c>
      <c r="EZ129" s="2">
        <f t="shared" si="165"/>
        <v>47.337761955596257</v>
      </c>
      <c r="FA129" s="2">
        <f t="shared" si="165"/>
        <v>47.551246996635335</v>
      </c>
      <c r="FB129" s="2">
        <f t="shared" si="165"/>
        <v>47.085270580181458</v>
      </c>
      <c r="FC129" s="2">
        <f t="shared" si="165"/>
        <v>47.256383817128693</v>
      </c>
      <c r="FD129" s="2">
        <f t="shared" si="165"/>
        <v>47.460893534390593</v>
      </c>
      <c r="FE129" s="2">
        <f t="shared" si="165"/>
        <v>47.745226973889594</v>
      </c>
      <c r="FG129" s="2">
        <f t="shared" ref="FG129:FU145" si="166">POWER(10,($B129-C$231)/C$229)/(1+POWER(10,($B129-C$231)/C$229))</f>
        <v>0.99814764649913401</v>
      </c>
      <c r="FH129" s="2">
        <f t="shared" si="166"/>
        <v>0.99816184503330041</v>
      </c>
      <c r="FI129" s="2">
        <f t="shared" si="166"/>
        <v>0.99806861513653866</v>
      </c>
      <c r="FJ129" s="2">
        <f t="shared" si="166"/>
        <v>0.99800466035659741</v>
      </c>
      <c r="FK129" s="2">
        <f t="shared" si="166"/>
        <v>0.99784296620684787</v>
      </c>
      <c r="FL129" s="2">
        <f t="shared" si="166"/>
        <v>0.99793986448759919</v>
      </c>
      <c r="FM129" s="2">
        <f t="shared" si="166"/>
        <v>0.9977143231829827</v>
      </c>
      <c r="FN129" s="2">
        <f t="shared" si="166"/>
        <v>0.99789608861927659</v>
      </c>
      <c r="FO129" s="2">
        <f t="shared" si="166"/>
        <v>0.99795027477442355</v>
      </c>
      <c r="FP129" s="2">
        <f t="shared" si="166"/>
        <v>0.99779226805720822</v>
      </c>
      <c r="FQ129" s="2">
        <f t="shared" si="166"/>
        <v>0.99761316267472822</v>
      </c>
      <c r="FR129" s="2">
        <f t="shared" si="166"/>
        <v>0.9977445998444715</v>
      </c>
      <c r="FS129" s="2">
        <f t="shared" si="166"/>
        <v>0.99804773962154392</v>
      </c>
      <c r="FT129" s="2">
        <f t="shared" si="166"/>
        <v>0.99742081518903758</v>
      </c>
      <c r="FU129" s="2">
        <f t="shared" si="166"/>
        <v>0.99713551138591927</v>
      </c>
      <c r="FW129" s="2">
        <f t="shared" si="156"/>
        <v>2.2261196724728569E-2</v>
      </c>
      <c r="FX129" s="2">
        <f t="shared" si="156"/>
        <v>1.6302173927858626E-2</v>
      </c>
      <c r="FY129" s="2">
        <f t="shared" si="156"/>
        <v>1.6870707262593401E-2</v>
      </c>
      <c r="FZ129" s="2">
        <f t="shared" si="156"/>
        <v>1.8845666698626848E-2</v>
      </c>
      <c r="GA129" s="2">
        <f t="shared" si="156"/>
        <v>1.610396509710316E-2</v>
      </c>
      <c r="GB129" s="2">
        <f t="shared" si="156"/>
        <v>1.883343579188787E-2</v>
      </c>
      <c r="GC129" s="2">
        <f t="shared" si="156"/>
        <v>1.8077575057927873E-2</v>
      </c>
      <c r="GD129" s="2">
        <f t="shared" si="156"/>
        <v>1.8233819373227999E-2</v>
      </c>
      <c r="GE129" s="2">
        <f t="shared" si="156"/>
        <v>2.2307282800535108E-2</v>
      </c>
      <c r="GF129" s="2">
        <f t="shared" si="156"/>
        <v>2.7584468338286889E-2</v>
      </c>
      <c r="GG129" s="2">
        <f t="shared" si="156"/>
        <v>2.3643497705106497E-2</v>
      </c>
      <c r="GH129" s="2">
        <f t="shared" si="156"/>
        <v>1.958100583035358E-2</v>
      </c>
      <c r="GI129" s="2">
        <f t="shared" si="156"/>
        <v>1.6408307367294813E-2</v>
      </c>
      <c r="GJ129" s="2">
        <f t="shared" si="156"/>
        <v>1.3236655934190192E-2</v>
      </c>
      <c r="GK129" s="2">
        <f t="shared" si="156"/>
        <v>1.2020656428029736E-2</v>
      </c>
      <c r="GM129" s="86">
        <f t="shared" si="157"/>
        <v>1.927472936163869E-50</v>
      </c>
      <c r="GN129" s="86">
        <f t="shared" si="157"/>
        <v>6.0592023632910543E-52</v>
      </c>
      <c r="GO129" s="86">
        <f t="shared" si="157"/>
        <v>3.0392424971465319E-72</v>
      </c>
      <c r="GP129" s="86">
        <f t="shared" si="157"/>
        <v>5.359019679771186E-79</v>
      </c>
      <c r="GQ129" s="86">
        <f t="shared" si="157"/>
        <v>2.0001359447962323E-84</v>
      </c>
      <c r="GR129" s="86">
        <f t="shared" si="157"/>
        <v>5.5104147675261039E-74</v>
      </c>
      <c r="GS129" s="86">
        <f t="shared" si="157"/>
        <v>2.4957557829700029E-90</v>
      </c>
      <c r="GT129" s="86">
        <f t="shared" si="157"/>
        <v>1.4290705369136258E-106</v>
      </c>
      <c r="GU129" s="86">
        <f t="shared" si="157"/>
        <v>1.4282388531291317E-92</v>
      </c>
      <c r="GV129" s="86">
        <f t="shared" si="157"/>
        <v>1.2169209245572194E-79</v>
      </c>
      <c r="GW129" s="86">
        <f t="shared" si="157"/>
        <v>2.2094331701684323E-60</v>
      </c>
      <c r="GX129" s="86">
        <f t="shared" si="157"/>
        <v>4.8374407985223534E-53</v>
      </c>
      <c r="GY129" s="86">
        <f t="shared" si="157"/>
        <v>5.599429451222184E-56</v>
      </c>
      <c r="GZ129" s="86">
        <f t="shared" si="157"/>
        <v>9.7148064014253132E-45</v>
      </c>
      <c r="HA129" s="86">
        <f t="shared" si="157"/>
        <v>5.5732595791313425E-57</v>
      </c>
      <c r="HC129" s="86">
        <f t="shared" si="153"/>
        <v>9.9134875885501203E-16</v>
      </c>
      <c r="HD129" s="86">
        <f t="shared" si="153"/>
        <v>3.3186685505268758E-17</v>
      </c>
      <c r="HE129" s="86">
        <f t="shared" si="153"/>
        <v>1.4613338556223904E-18</v>
      </c>
      <c r="HF129" s="86">
        <f t="shared" si="153"/>
        <v>4.8057248181619978E-29</v>
      </c>
      <c r="HG129" s="86">
        <f t="shared" si="153"/>
        <v>4.7099183367965216E-27</v>
      </c>
      <c r="HH129" s="86">
        <f t="shared" si="153"/>
        <v>1.1866712357124766E-25</v>
      </c>
      <c r="HI129" s="86">
        <f t="shared" si="153"/>
        <v>5.0989434362162673E-31</v>
      </c>
      <c r="HJ129" s="86">
        <f t="shared" si="153"/>
        <v>6.6515457466840623E-55</v>
      </c>
      <c r="HK129" s="86">
        <f t="shared" si="153"/>
        <v>2.2892019233842021E-36</v>
      </c>
      <c r="HL129" s="86">
        <f t="shared" si="161"/>
        <v>1.080942775470525E-27</v>
      </c>
      <c r="HM129" s="86">
        <f t="shared" si="161"/>
        <v>8.287665593329764E-18</v>
      </c>
      <c r="HN129" s="86">
        <f t="shared" si="161"/>
        <v>2.9994527855704807E-19</v>
      </c>
      <c r="HO129" s="86">
        <f t="shared" si="161"/>
        <v>2.1980000218413607E-16</v>
      </c>
      <c r="HP129" s="86">
        <f t="shared" si="161"/>
        <v>1.1225162630977117E-15</v>
      </c>
      <c r="HQ129" s="86">
        <f t="shared" si="161"/>
        <v>2.4323971410757789E-22</v>
      </c>
      <c r="HS129" s="86">
        <f t="shared" si="158"/>
        <v>1.7009459442957096E-2</v>
      </c>
      <c r="HT129" s="86">
        <f t="shared" si="158"/>
        <v>1.3021105377648909E-2</v>
      </c>
      <c r="HU129" s="86">
        <f t="shared" si="158"/>
        <v>9.9999802859399613E-3</v>
      </c>
      <c r="HV129" s="86">
        <f t="shared" si="158"/>
        <v>6.1783030899482056E-3</v>
      </c>
      <c r="HW129" s="86">
        <f t="shared" si="158"/>
        <v>2.1805396777102139E-3</v>
      </c>
      <c r="HX129" s="86">
        <f t="shared" si="158"/>
        <v>5.5801240413202915E-3</v>
      </c>
      <c r="HY129" s="86">
        <f t="shared" si="158"/>
        <v>9.2369343305262897E-4</v>
      </c>
      <c r="HZ129" s="86">
        <f t="shared" si="158"/>
        <v>1.7559635325798103E-3</v>
      </c>
      <c r="IA129" s="86">
        <f t="shared" si="158"/>
        <v>1.2774915740942633E-2</v>
      </c>
      <c r="IB129" s="86">
        <f t="shared" si="158"/>
        <v>1.909699962587675E-2</v>
      </c>
      <c r="IC129" s="86">
        <f t="shared" si="158"/>
        <v>7.0489149212967575E-3</v>
      </c>
      <c r="ID129" s="86">
        <f t="shared" si="158"/>
        <v>6.1658948814303088E-3</v>
      </c>
      <c r="IE129" s="86">
        <f t="shared" si="158"/>
        <v>4.6514133710633121E-3</v>
      </c>
      <c r="IF129" s="86">
        <f t="shared" si="158"/>
        <v>6.1010232604657164E-3</v>
      </c>
      <c r="IG129" s="86">
        <f t="shared" si="158"/>
        <v>7.4015391684608784E-3</v>
      </c>
      <c r="II129" s="86">
        <f t="shared" si="159"/>
        <v>5.3650241389350596E-25</v>
      </c>
      <c r="IJ129" s="86">
        <f t="shared" si="159"/>
        <v>1.240138596029615E-27</v>
      </c>
      <c r="IK129" s="86">
        <f t="shared" si="159"/>
        <v>9.0633531927845802E-28</v>
      </c>
      <c r="IL129" s="86">
        <f t="shared" si="159"/>
        <v>3.7771479217905524E-32</v>
      </c>
      <c r="IM129" s="86">
        <f t="shared" si="159"/>
        <v>1.1517739485739045E-34</v>
      </c>
      <c r="IN129" s="86">
        <f t="shared" si="159"/>
        <v>1.0779563110582334E-32</v>
      </c>
      <c r="IO129" s="86">
        <f t="shared" si="159"/>
        <v>3.9974237706608903E-44</v>
      </c>
      <c r="IP129" s="86">
        <f t="shared" si="159"/>
        <v>4.5418660923069399E-39</v>
      </c>
      <c r="IQ129" s="86">
        <f t="shared" si="159"/>
        <v>1.6504332179247028E-31</v>
      </c>
      <c r="IR129" s="86">
        <f t="shared" si="159"/>
        <v>1.3807635599223297E-29</v>
      </c>
      <c r="IS129" s="86">
        <f t="shared" si="159"/>
        <v>4.4584348224715166E-34</v>
      </c>
      <c r="IT129" s="86">
        <f t="shared" si="159"/>
        <v>1.0251235685567361E-30</v>
      </c>
      <c r="IU129" s="86">
        <f t="shared" si="159"/>
        <v>6.6145806392086706E-28</v>
      </c>
      <c r="IV129" s="86">
        <f t="shared" si="159"/>
        <v>1.1833878267576451E-20</v>
      </c>
      <c r="IW129" s="86">
        <f t="shared" si="159"/>
        <v>1.0274986148751788E-21</v>
      </c>
      <c r="IY129" s="86">
        <f t="shared" si="160"/>
        <v>1.7009459442958088E-2</v>
      </c>
      <c r="IZ129" s="86">
        <f t="shared" si="160"/>
        <v>1.3021105377648941E-2</v>
      </c>
      <c r="JA129" s="86">
        <f t="shared" si="160"/>
        <v>9.999980285939963E-3</v>
      </c>
      <c r="JB129" s="86">
        <f t="shared" si="160"/>
        <v>6.1783030899482056E-3</v>
      </c>
      <c r="JC129" s="86">
        <f t="shared" si="160"/>
        <v>2.1805396777102139E-3</v>
      </c>
      <c r="JD129" s="86">
        <f t="shared" si="160"/>
        <v>5.5801240413202915E-3</v>
      </c>
      <c r="JE129" s="86">
        <f t="shared" si="160"/>
        <v>9.2369343305262897E-4</v>
      </c>
      <c r="JF129" s="86">
        <f t="shared" si="160"/>
        <v>1.7559635325798103E-3</v>
      </c>
      <c r="JG129" s="86">
        <f t="shared" si="160"/>
        <v>1.2774915740942633E-2</v>
      </c>
      <c r="JH129" s="86">
        <f t="shared" si="160"/>
        <v>1.909699962587675E-2</v>
      </c>
      <c r="JI129" s="86">
        <f t="shared" si="160"/>
        <v>7.0489149212967662E-3</v>
      </c>
      <c r="JJ129" s="86">
        <f t="shared" si="160"/>
        <v>6.1658948814303088E-3</v>
      </c>
      <c r="JK129" s="86">
        <f t="shared" si="160"/>
        <v>4.6514133710635315E-3</v>
      </c>
      <c r="JL129" s="86">
        <f t="shared" si="160"/>
        <v>6.1010232604668388E-3</v>
      </c>
      <c r="JM129" s="86">
        <f t="shared" si="160"/>
        <v>7.4015391684608784E-3</v>
      </c>
    </row>
    <row r="130" spans="2:273" x14ac:dyDescent="0.25">
      <c r="B130" s="2">
        <v>103</v>
      </c>
      <c r="C130" s="37">
        <v>46.840499999999999</v>
      </c>
      <c r="D130" s="37">
        <v>47.544199999999996</v>
      </c>
      <c r="E130" s="37">
        <v>47.331600000000002</v>
      </c>
      <c r="F130" s="37">
        <v>48.881399999999999</v>
      </c>
      <c r="G130" s="37">
        <v>47.837400000000002</v>
      </c>
      <c r="H130" s="37">
        <v>48.421399999999998</v>
      </c>
      <c r="I130" s="37">
        <v>47.972299999999997</v>
      </c>
      <c r="J130" s="37">
        <v>47.98</v>
      </c>
      <c r="K130" s="37">
        <v>47.2592</v>
      </c>
      <c r="L130" s="37">
        <v>48.609699999999997</v>
      </c>
      <c r="M130" s="37">
        <v>48.283700000000003</v>
      </c>
      <c r="N130" s="37">
        <v>47.076700000000002</v>
      </c>
      <c r="O130" s="37">
        <v>47.6586</v>
      </c>
      <c r="P130" s="37">
        <v>47.692700000000002</v>
      </c>
      <c r="Q130" s="37">
        <v>48.746499999999997</v>
      </c>
      <c r="S130" s="4">
        <f t="shared" si="162"/>
        <v>47.582722830843231</v>
      </c>
      <c r="T130" s="4">
        <f t="shared" si="162"/>
        <v>47.14810298128338</v>
      </c>
      <c r="U130" s="4">
        <f t="shared" si="162"/>
        <v>47.996466998510421</v>
      </c>
      <c r="V130" s="4">
        <f t="shared" si="162"/>
        <v>48.674794685545962</v>
      </c>
      <c r="W130" s="4">
        <f t="shared" si="162"/>
        <v>48.301578903101344</v>
      </c>
      <c r="X130" s="4">
        <f t="shared" si="162"/>
        <v>48.411428103185507</v>
      </c>
      <c r="Y130" s="4">
        <f t="shared" si="162"/>
        <v>48.482387528716586</v>
      </c>
      <c r="Z130" s="4">
        <f t="shared" si="162"/>
        <v>47.88545400636297</v>
      </c>
      <c r="AA130" s="4">
        <f t="shared" si="162"/>
        <v>47.876916614721445</v>
      </c>
      <c r="AB130" s="4">
        <f t="shared" si="162"/>
        <v>48.217448648981645</v>
      </c>
      <c r="AC130" s="4">
        <f t="shared" si="162"/>
        <v>47.996036025861748</v>
      </c>
      <c r="AD130" s="4">
        <f t="shared" si="162"/>
        <v>47.423748556186759</v>
      </c>
      <c r="AE130" s="4">
        <f t="shared" si="162"/>
        <v>47.516416225245266</v>
      </c>
      <c r="AF130" s="4">
        <f t="shared" si="162"/>
        <v>47.981091714616007</v>
      </c>
      <c r="AG130" s="4">
        <f t="shared" si="162"/>
        <v>48.913252886580622</v>
      </c>
      <c r="AI130" s="4">
        <f t="shared" si="163"/>
        <v>-0.74222283084323237</v>
      </c>
      <c r="AJ130" s="4">
        <f t="shared" si="163"/>
        <v>0.39609701871661684</v>
      </c>
      <c r="AK130" s="4">
        <f t="shared" si="163"/>
        <v>-0.66486699851041919</v>
      </c>
      <c r="AL130" s="4">
        <f t="shared" si="163"/>
        <v>0.20660531445403763</v>
      </c>
      <c r="AM130" s="4">
        <f t="shared" si="163"/>
        <v>-0.46417890310134169</v>
      </c>
      <c r="AN130" s="4">
        <f t="shared" si="163"/>
        <v>9.9718968144912878E-3</v>
      </c>
      <c r="AO130" s="4">
        <f t="shared" si="163"/>
        <v>-0.51008752871658913</v>
      </c>
      <c r="AP130" s="4">
        <f t="shared" si="163"/>
        <v>9.4545993637026982E-2</v>
      </c>
      <c r="AQ130" s="4">
        <f t="shared" si="163"/>
        <v>-0.61771661472144501</v>
      </c>
      <c r="AR130" s="4">
        <f t="shared" si="163"/>
        <v>0.39225135101835207</v>
      </c>
      <c r="AS130" s="4">
        <f t="shared" si="163"/>
        <v>0.28766397413825473</v>
      </c>
      <c r="AT130" s="4">
        <f t="shared" si="163"/>
        <v>-0.34704855618675623</v>
      </c>
      <c r="AU130" s="4">
        <f t="shared" si="163"/>
        <v>0.14218377475473432</v>
      </c>
      <c r="AV130" s="4">
        <f t="shared" si="163"/>
        <v>-0.28839171461600444</v>
      </c>
      <c r="AW130" s="4">
        <f t="shared" si="163"/>
        <v>-0.1667528865806247</v>
      </c>
      <c r="AY130" s="2">
        <f t="shared" si="154"/>
        <v>47.582722830843231</v>
      </c>
      <c r="AZ130" s="2">
        <f t="shared" si="154"/>
        <v>47.099822356656958</v>
      </c>
      <c r="BA130" s="2">
        <f t="shared" si="154"/>
        <v>47.885547517936587</v>
      </c>
      <c r="BB130" s="2">
        <f t="shared" si="154"/>
        <v>48.51747000450834</v>
      </c>
      <c r="BC130" s="2">
        <f t="shared" si="154"/>
        <v>48.233674045148994</v>
      </c>
      <c r="BD130" s="2">
        <f t="shared" si="154"/>
        <v>48.203899658193784</v>
      </c>
      <c r="BE130" s="2">
        <f t="shared" si="154"/>
        <v>48.423965135112496</v>
      </c>
      <c r="BF130" s="2">
        <f t="shared" si="154"/>
        <v>47.791320375823709</v>
      </c>
      <c r="BG130" s="2">
        <f t="shared" si="154"/>
        <v>47.327710978291826</v>
      </c>
      <c r="BH130" s="2">
        <f t="shared" si="154"/>
        <v>47.319887998409243</v>
      </c>
      <c r="BI130" s="2">
        <f t="shared" si="154"/>
        <v>47.539982053551562</v>
      </c>
      <c r="BJ130" s="2">
        <f t="shared" si="154"/>
        <v>47.067758080108128</v>
      </c>
      <c r="BK130" s="2">
        <f t="shared" si="154"/>
        <v>47.250295029309996</v>
      </c>
      <c r="BL130" s="2">
        <f t="shared" si="154"/>
        <v>47.462747530110605</v>
      </c>
      <c r="BM130" s="2">
        <f t="shared" si="154"/>
        <v>47.767454353200414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 t="str">
        <f t="shared" si="155"/>
        <v/>
      </c>
      <c r="CF130" s="2" t="str">
        <f t="shared" si="155"/>
        <v/>
      </c>
      <c r="CG130" s="2" t="str">
        <f t="shared" si="155"/>
        <v/>
      </c>
      <c r="CH130" s="2" t="str">
        <f t="shared" si="155"/>
        <v/>
      </c>
      <c r="CI130" s="2">
        <f t="shared" si="155"/>
        <v>47.837400000000002</v>
      </c>
      <c r="CJ130" s="2" t="str">
        <f t="shared" si="155"/>
        <v/>
      </c>
      <c r="CK130" s="2">
        <f t="shared" si="155"/>
        <v>47.972299999999997</v>
      </c>
      <c r="CL130" s="2">
        <f t="shared" si="155"/>
        <v>47.98</v>
      </c>
      <c r="CM130" s="2" t="str">
        <f t="shared" si="155"/>
        <v/>
      </c>
      <c r="CN130" s="2" t="str">
        <f t="shared" si="155"/>
        <v/>
      </c>
      <c r="CO130" s="2" t="str">
        <f t="shared" si="155"/>
        <v/>
      </c>
      <c r="CP130" s="2" t="str">
        <f t="shared" si="155"/>
        <v/>
      </c>
      <c r="CQ130" s="2">
        <f t="shared" si="155"/>
        <v>47.6586</v>
      </c>
      <c r="CR130" s="2" t="str">
        <f t="shared" si="155"/>
        <v/>
      </c>
      <c r="CS130" s="2" t="str">
        <f t="shared" si="155"/>
        <v/>
      </c>
      <c r="CU130" s="2" t="str">
        <f t="shared" si="110"/>
        <v/>
      </c>
      <c r="CV130" s="2" t="str">
        <f t="shared" si="111"/>
        <v/>
      </c>
      <c r="CW130" s="2" t="str">
        <f t="shared" si="112"/>
        <v/>
      </c>
      <c r="CX130" s="2" t="str">
        <f t="shared" si="113"/>
        <v/>
      </c>
      <c r="CY130" s="2">
        <f t="shared" si="114"/>
        <v>47.837400000000002</v>
      </c>
      <c r="CZ130" s="2" t="str">
        <f t="shared" si="115"/>
        <v/>
      </c>
      <c r="DA130" s="2">
        <f t="shared" si="116"/>
        <v>47.972299999999997</v>
      </c>
      <c r="DB130" s="2">
        <f t="shared" si="117"/>
        <v>47.98</v>
      </c>
      <c r="DC130" s="2" t="str">
        <f t="shared" si="118"/>
        <v/>
      </c>
      <c r="DD130" s="2" t="str">
        <f t="shared" si="119"/>
        <v/>
      </c>
      <c r="DE130" s="2" t="str">
        <f t="shared" si="120"/>
        <v/>
      </c>
      <c r="DF130" s="2" t="str">
        <f t="shared" si="121"/>
        <v/>
      </c>
      <c r="DG130" s="2">
        <f t="shared" si="122"/>
        <v>47.6586</v>
      </c>
      <c r="DH130" s="2" t="str">
        <f t="shared" si="123"/>
        <v/>
      </c>
      <c r="DI130" s="2" t="str">
        <f t="shared" si="124"/>
        <v/>
      </c>
      <c r="DK130" s="2">
        <f t="shared" si="164"/>
        <v>64.75868484339189</v>
      </c>
      <c r="DL130" s="2">
        <f t="shared" si="164"/>
        <v>62.570655752482807</v>
      </c>
      <c r="DM130" s="2">
        <f t="shared" si="164"/>
        <v>62.753896027501909</v>
      </c>
      <c r="DN130" s="2">
        <f t="shared" si="164"/>
        <v>60.854538472116118</v>
      </c>
      <c r="DO130" s="2">
        <f t="shared" si="164"/>
        <v>61.605833613445391</v>
      </c>
      <c r="DP130" s="2">
        <f t="shared" si="164"/>
        <v>60.737366274509803</v>
      </c>
      <c r="DQ130" s="2">
        <f t="shared" si="164"/>
        <v>59.333868065208065</v>
      </c>
      <c r="DR130" s="2">
        <f t="shared" si="164"/>
        <v>61.977741064425778</v>
      </c>
      <c r="DS130" s="2">
        <f t="shared" si="164"/>
        <v>61.449923585434163</v>
      </c>
      <c r="DT130" s="2">
        <f t="shared" si="164"/>
        <v>59.210676722436745</v>
      </c>
      <c r="DU130" s="2">
        <f t="shared" si="164"/>
        <v>59.973835276705266</v>
      </c>
      <c r="DV130" s="2">
        <f t="shared" si="164"/>
        <v>59.151228863148866</v>
      </c>
      <c r="DW130" s="2">
        <f t="shared" si="164"/>
        <v>62.862910359052705</v>
      </c>
      <c r="DX130" s="2">
        <f t="shared" si="164"/>
        <v>58.423150789360783</v>
      </c>
      <c r="DY130" s="2">
        <f t="shared" si="164"/>
        <v>54.264205659536522</v>
      </c>
      <c r="EA130" s="2">
        <f t="shared" si="152"/>
        <v>47.55335300160759</v>
      </c>
      <c r="EB130" s="2">
        <f t="shared" si="152"/>
        <v>47.073784682962767</v>
      </c>
      <c r="EC130" s="2">
        <f t="shared" si="152"/>
        <v>47.859426051593083</v>
      </c>
      <c r="ED130" s="2">
        <f t="shared" si="152"/>
        <v>48.494151940502647</v>
      </c>
      <c r="EE130" s="2">
        <f t="shared" si="151"/>
        <v>48.207331846673874</v>
      </c>
      <c r="EF130" s="2">
        <f t="shared" si="151"/>
        <v>48.18026174631585</v>
      </c>
      <c r="EG130" s="2">
        <f t="shared" si="151"/>
        <v>48.400185676604536</v>
      </c>
      <c r="EH130" s="2">
        <f t="shared" si="151"/>
        <v>47.763373688355024</v>
      </c>
      <c r="EI130" s="2">
        <f t="shared" si="151"/>
        <v>47.300787666763341</v>
      </c>
      <c r="EJ130" s="2">
        <f t="shared" si="151"/>
        <v>47.295745786424973</v>
      </c>
      <c r="EK130" s="2">
        <f t="shared" si="151"/>
        <v>47.512925392561101</v>
      </c>
      <c r="EL130" s="2">
        <f t="shared" si="151"/>
        <v>47.042728123970072</v>
      </c>
      <c r="EM130" s="2">
        <f t="shared" si="135"/>
        <v>47.222543403166938</v>
      </c>
      <c r="EN130" s="2">
        <f t="shared" si="135"/>
        <v>47.437112990862936</v>
      </c>
      <c r="EO130" s="2">
        <f t="shared" si="135"/>
        <v>47.751036056173604</v>
      </c>
      <c r="EQ130" s="2">
        <f t="shared" si="165"/>
        <v>47.565628124452246</v>
      </c>
      <c r="ER130" s="2">
        <f t="shared" si="165"/>
        <v>47.076824377466153</v>
      </c>
      <c r="ES130" s="2">
        <f t="shared" si="165"/>
        <v>47.852995212507047</v>
      </c>
      <c r="ET130" s="2">
        <f t="shared" si="165"/>
        <v>48.533957148710158</v>
      </c>
      <c r="EU130" s="2">
        <f t="shared" si="165"/>
        <v>48.206149242300867</v>
      </c>
      <c r="EV130" s="2">
        <f t="shared" si="165"/>
        <v>48.182227431461691</v>
      </c>
      <c r="EW130" s="2">
        <f t="shared" si="165"/>
        <v>48.449861061737892</v>
      </c>
      <c r="EX130" s="2">
        <f t="shared" si="165"/>
        <v>47.796806690058617</v>
      </c>
      <c r="EY130" s="2">
        <f t="shared" si="165"/>
        <v>47.319984972536837</v>
      </c>
      <c r="EZ130" s="2">
        <f t="shared" si="165"/>
        <v>47.300623204852378</v>
      </c>
      <c r="FA130" s="2">
        <f t="shared" si="165"/>
        <v>47.510056188484647</v>
      </c>
      <c r="FB130" s="2">
        <f t="shared" si="165"/>
        <v>47.048255006773701</v>
      </c>
      <c r="FC130" s="2">
        <f t="shared" si="165"/>
        <v>47.216945209484685</v>
      </c>
      <c r="FD130" s="2">
        <f t="shared" si="165"/>
        <v>47.422406483151789</v>
      </c>
      <c r="FE130" s="2">
        <f t="shared" si="165"/>
        <v>47.70536325899694</v>
      </c>
      <c r="FG130" s="2">
        <f t="shared" si="166"/>
        <v>0.99831035813918312</v>
      </c>
      <c r="FH130" s="2">
        <f t="shared" si="166"/>
        <v>0.99832331156220133</v>
      </c>
      <c r="FI130" s="2">
        <f t="shared" si="166"/>
        <v>0.9982382566772513</v>
      </c>
      <c r="FJ130" s="2">
        <f t="shared" si="166"/>
        <v>0.99817990906682141</v>
      </c>
      <c r="FK130" s="2">
        <f t="shared" si="166"/>
        <v>0.99803238835576957</v>
      </c>
      <c r="FL130" s="2">
        <f t="shared" si="166"/>
        <v>0.99812079343913707</v>
      </c>
      <c r="FM130" s="2">
        <f t="shared" si="166"/>
        <v>0.99791501864703991</v>
      </c>
      <c r="FN130" s="2">
        <f t="shared" si="166"/>
        <v>0.99808085474088559</v>
      </c>
      <c r="FO130" s="2">
        <f t="shared" si="166"/>
        <v>0.99813029116785013</v>
      </c>
      <c r="FP130" s="2">
        <f t="shared" si="166"/>
        <v>0.99798613333113018</v>
      </c>
      <c r="FQ130" s="2">
        <f t="shared" si="166"/>
        <v>0.99782272122460103</v>
      </c>
      <c r="FR130" s="2">
        <f t="shared" si="166"/>
        <v>0.99794264232686558</v>
      </c>
      <c r="FS130" s="2">
        <f t="shared" si="166"/>
        <v>0.99821921147375303</v>
      </c>
      <c r="FT130" s="2">
        <f t="shared" si="166"/>
        <v>0.9976472215554385</v>
      </c>
      <c r="FU130" s="2">
        <f t="shared" si="166"/>
        <v>0.99738689671787684</v>
      </c>
      <c r="FW130" s="2">
        <f t="shared" si="156"/>
        <v>2.4356605657084272E-2</v>
      </c>
      <c r="FX130" s="2">
        <f t="shared" si="156"/>
        <v>1.7846908566493076E-2</v>
      </c>
      <c r="FY130" s="2">
        <f t="shared" si="156"/>
        <v>1.8468302634356067E-2</v>
      </c>
      <c r="FZ130" s="2">
        <f t="shared" si="156"/>
        <v>2.0626359863309029E-2</v>
      </c>
      <c r="GA130" s="2">
        <f t="shared" si="156"/>
        <v>1.7630254799643429E-2</v>
      </c>
      <c r="GB130" s="2">
        <f t="shared" si="156"/>
        <v>2.0612997559699878E-2</v>
      </c>
      <c r="GC130" s="2">
        <f t="shared" si="156"/>
        <v>1.9787156272521776E-2</v>
      </c>
      <c r="GD130" s="2">
        <f t="shared" si="156"/>
        <v>1.9957876157949909E-2</v>
      </c>
      <c r="GE130" s="2">
        <f t="shared" si="156"/>
        <v>2.4406921449582352E-2</v>
      </c>
      <c r="GF130" s="2">
        <f t="shared" si="156"/>
        <v>3.0165488677752005E-2</v>
      </c>
      <c r="GG130" s="2">
        <f t="shared" si="156"/>
        <v>2.5865578209102832E-2</v>
      </c>
      <c r="GH130" s="2">
        <f t="shared" si="156"/>
        <v>2.1429662316669484E-2</v>
      </c>
      <c r="GI130" s="2">
        <f t="shared" si="156"/>
        <v>1.7962915180613274E-2</v>
      </c>
      <c r="GJ130" s="2">
        <f t="shared" si="156"/>
        <v>1.4495193553785942E-2</v>
      </c>
      <c r="GK130" s="2">
        <f t="shared" si="156"/>
        <v>1.3165119675982799E-2</v>
      </c>
      <c r="GM130" s="86">
        <f t="shared" si="157"/>
        <v>1.5809595471690254E-52</v>
      </c>
      <c r="GN130" s="86">
        <f t="shared" si="157"/>
        <v>4.5458832867114443E-54</v>
      </c>
      <c r="GO130" s="86">
        <f t="shared" si="157"/>
        <v>2.8782712723441681E-75</v>
      </c>
      <c r="GP130" s="86">
        <f t="shared" si="157"/>
        <v>2.8043540146250295E-82</v>
      </c>
      <c r="GQ130" s="86">
        <f t="shared" si="157"/>
        <v>6.0186274612787059E-88</v>
      </c>
      <c r="GR130" s="86">
        <f t="shared" si="157"/>
        <v>5.1578354180142738E-77</v>
      </c>
      <c r="GS130" s="86">
        <f t="shared" si="157"/>
        <v>4.1135040770951051E-94</v>
      </c>
      <c r="GT130" s="86">
        <f t="shared" si="157"/>
        <v>5.3234933822130223E-111</v>
      </c>
      <c r="GU130" s="86">
        <f t="shared" si="157"/>
        <v>2.5696851136685907E-96</v>
      </c>
      <c r="GV130" s="86">
        <f t="shared" si="157"/>
        <v>6.4248523821666425E-83</v>
      </c>
      <c r="GW130" s="86">
        <f t="shared" si="157"/>
        <v>6.7238565860336069E-63</v>
      </c>
      <c r="GX130" s="86">
        <f t="shared" si="157"/>
        <v>3.0669659859545467E-55</v>
      </c>
      <c r="GY130" s="86">
        <f t="shared" si="157"/>
        <v>2.3891182109329747E-58</v>
      </c>
      <c r="GZ130" s="86">
        <f t="shared" si="157"/>
        <v>1.4862997419021206E-46</v>
      </c>
      <c r="HA130" s="86">
        <f t="shared" si="157"/>
        <v>2.6897217975390663E-59</v>
      </c>
      <c r="HC130" s="86">
        <f t="shared" si="153"/>
        <v>6.4788390085166368E-17</v>
      </c>
      <c r="HD130" s="86">
        <f t="shared" si="153"/>
        <v>1.6855383175436944E-18</v>
      </c>
      <c r="HE130" s="86">
        <f t="shared" si="153"/>
        <v>5.3078399789701271E-20</v>
      </c>
      <c r="HF130" s="86">
        <f t="shared" si="153"/>
        <v>2.986327533086098E-31</v>
      </c>
      <c r="HG130" s="86">
        <f t="shared" si="153"/>
        <v>3.510234575250123E-29</v>
      </c>
      <c r="HH130" s="86">
        <f t="shared" si="153"/>
        <v>1.2718898981396488E-27</v>
      </c>
      <c r="HI130" s="86">
        <f t="shared" si="153"/>
        <v>1.8126420699368529E-33</v>
      </c>
      <c r="HJ130" s="86">
        <f t="shared" si="153"/>
        <v>3.0683198177617369E-59</v>
      </c>
      <c r="HK130" s="86">
        <f t="shared" si="153"/>
        <v>4.6790407234797948E-39</v>
      </c>
      <c r="HL130" s="86">
        <f t="shared" si="161"/>
        <v>1.0016528955612686E-29</v>
      </c>
      <c r="HM130" s="86">
        <f t="shared" si="161"/>
        <v>4.1769566775921738E-19</v>
      </c>
      <c r="HN130" s="86">
        <f t="shared" si="161"/>
        <v>1.0331378422770892E-20</v>
      </c>
      <c r="HO130" s="86">
        <f t="shared" si="161"/>
        <v>1.060586259079865E-17</v>
      </c>
      <c r="HP130" s="86">
        <f t="shared" si="161"/>
        <v>7.1284719138845672E-17</v>
      </c>
      <c r="HQ130" s="86">
        <f t="shared" si="161"/>
        <v>4.4303549994262167E-24</v>
      </c>
      <c r="HS130" s="86">
        <f t="shared" si="158"/>
        <v>2.8007110316415684E-2</v>
      </c>
      <c r="HT130" s="86">
        <f t="shared" si="158"/>
        <v>2.1508282279826485E-2</v>
      </c>
      <c r="HU130" s="86">
        <f t="shared" si="158"/>
        <v>1.6870875585997373E-2</v>
      </c>
      <c r="HV130" s="86">
        <f t="shared" si="158"/>
        <v>1.1371432984960891E-2</v>
      </c>
      <c r="HW130" s="86">
        <f t="shared" si="158"/>
        <v>4.2715521932662672E-3</v>
      </c>
      <c r="HX130" s="86">
        <f t="shared" si="158"/>
        <v>1.0389639619130499E-2</v>
      </c>
      <c r="HY130" s="86">
        <f t="shared" si="158"/>
        <v>2.1340210467802163E-3</v>
      </c>
      <c r="HZ130" s="86">
        <f t="shared" si="158"/>
        <v>3.7175541261830957E-3</v>
      </c>
      <c r="IA130" s="86">
        <f t="shared" si="158"/>
        <v>2.2860723783975651E-2</v>
      </c>
      <c r="IB130" s="86">
        <f t="shared" si="158"/>
        <v>3.3689094272847275E-2</v>
      </c>
      <c r="IC130" s="86">
        <f t="shared" si="158"/>
        <v>1.3599182985703983E-2</v>
      </c>
      <c r="ID130" s="86">
        <f t="shared" si="158"/>
        <v>1.1256030233481788E-2</v>
      </c>
      <c r="IE130" s="86">
        <f t="shared" si="158"/>
        <v>8.1760424416789969E-3</v>
      </c>
      <c r="IF130" s="86">
        <f t="shared" si="158"/>
        <v>1.0000000279852782E-2</v>
      </c>
      <c r="IG130" s="86">
        <f t="shared" si="158"/>
        <v>1.1477259024328761E-2</v>
      </c>
      <c r="II130" s="86">
        <f t="shared" si="159"/>
        <v>7.1449343007667217E-24</v>
      </c>
      <c r="IJ130" s="86">
        <f t="shared" si="159"/>
        <v>1.769579521829673E-26</v>
      </c>
      <c r="IK130" s="86">
        <f t="shared" si="159"/>
        <v>1.3413060036762816E-26</v>
      </c>
      <c r="IL130" s="86">
        <f t="shared" si="159"/>
        <v>9.5641028762033371E-31</v>
      </c>
      <c r="IM130" s="86">
        <f t="shared" si="159"/>
        <v>3.3230314767222038E-33</v>
      </c>
      <c r="IN130" s="86">
        <f t="shared" si="159"/>
        <v>2.8890617498691015E-31</v>
      </c>
      <c r="IO130" s="86">
        <f t="shared" si="159"/>
        <v>3.4132298514434993E-42</v>
      </c>
      <c r="IP130" s="86">
        <f t="shared" si="159"/>
        <v>2.3074042233450429E-37</v>
      </c>
      <c r="IQ130" s="86">
        <f t="shared" si="159"/>
        <v>4.5041066830869041E-30</v>
      </c>
      <c r="IR130" s="86">
        <f t="shared" si="159"/>
        <v>3.6759139125541819E-28</v>
      </c>
      <c r="IS130" s="86">
        <f t="shared" si="159"/>
        <v>1.7085200532067948E-32</v>
      </c>
      <c r="IT130" s="86">
        <f t="shared" si="159"/>
        <v>2.3007771487437518E-29</v>
      </c>
      <c r="IU130" s="86">
        <f t="shared" si="159"/>
        <v>9.7451756682374072E-27</v>
      </c>
      <c r="IV130" s="86">
        <f t="shared" si="159"/>
        <v>7.572822333776355E-20</v>
      </c>
      <c r="IW130" s="86">
        <f t="shared" si="159"/>
        <v>6.9769492306915818E-21</v>
      </c>
      <c r="IY130" s="86">
        <f t="shared" si="160"/>
        <v>2.8007110316415749E-2</v>
      </c>
      <c r="IZ130" s="86">
        <f t="shared" si="160"/>
        <v>2.1508282279826485E-2</v>
      </c>
      <c r="JA130" s="86">
        <f t="shared" si="160"/>
        <v>1.6870875585997373E-2</v>
      </c>
      <c r="JB130" s="86">
        <f t="shared" si="160"/>
        <v>1.1371432984960891E-2</v>
      </c>
      <c r="JC130" s="86">
        <f t="shared" si="160"/>
        <v>4.2715521932662672E-3</v>
      </c>
      <c r="JD130" s="86">
        <f t="shared" si="160"/>
        <v>1.0389639619130499E-2</v>
      </c>
      <c r="JE130" s="86">
        <f t="shared" si="160"/>
        <v>2.1340210467802163E-3</v>
      </c>
      <c r="JF130" s="86">
        <f t="shared" si="160"/>
        <v>3.7175541261830957E-3</v>
      </c>
      <c r="JG130" s="86">
        <f t="shared" si="160"/>
        <v>2.2860723783975651E-2</v>
      </c>
      <c r="JH130" s="86">
        <f t="shared" si="160"/>
        <v>3.3689094272847275E-2</v>
      </c>
      <c r="JI130" s="86">
        <f t="shared" si="160"/>
        <v>1.3599182985703983E-2</v>
      </c>
      <c r="JJ130" s="86">
        <f t="shared" si="160"/>
        <v>1.1256030233481788E-2</v>
      </c>
      <c r="JK130" s="86">
        <f t="shared" si="160"/>
        <v>8.1760424416790073E-3</v>
      </c>
      <c r="JL130" s="86">
        <f t="shared" si="160"/>
        <v>1.0000000279852853E-2</v>
      </c>
      <c r="JM130" s="86">
        <f t="shared" si="160"/>
        <v>1.1477259024328761E-2</v>
      </c>
    </row>
    <row r="131" spans="2:273" x14ac:dyDescent="0.25">
      <c r="B131" s="2">
        <v>104</v>
      </c>
      <c r="C131" s="37">
        <v>46.722700000000003</v>
      </c>
      <c r="D131" s="37">
        <v>47.049199999999999</v>
      </c>
      <c r="E131" s="37">
        <v>47.791699999999999</v>
      </c>
      <c r="F131" s="37">
        <v>49.000799999999998</v>
      </c>
      <c r="G131" s="37">
        <v>48.094000000000001</v>
      </c>
      <c r="H131" s="37">
        <v>48.135899999999999</v>
      </c>
      <c r="I131" s="37">
        <v>48.674700000000001</v>
      </c>
      <c r="J131" s="37">
        <v>47.823999999999998</v>
      </c>
      <c r="K131" s="37">
        <v>48.233899999999998</v>
      </c>
      <c r="L131" s="37">
        <v>49.075299999999999</v>
      </c>
      <c r="M131" s="37">
        <v>48.876199999999997</v>
      </c>
      <c r="N131" s="37">
        <v>47.436100000000003</v>
      </c>
      <c r="O131" s="37">
        <v>47.870899999999999</v>
      </c>
      <c r="P131" s="37">
        <v>48.1524</v>
      </c>
      <c r="Q131" s="37">
        <v>49.475700000000003</v>
      </c>
      <c r="S131" s="4">
        <f t="shared" si="162"/>
        <v>47.541376589755821</v>
      </c>
      <c r="T131" s="4">
        <f t="shared" si="162"/>
        <v>47.138781443850583</v>
      </c>
      <c r="U131" s="4">
        <f t="shared" si="162"/>
        <v>48.014305872073017</v>
      </c>
      <c r="V131" s="4">
        <f t="shared" si="162"/>
        <v>48.747216415327962</v>
      </c>
      <c r="W131" s="4">
        <f t="shared" si="162"/>
        <v>48.306582970886147</v>
      </c>
      <c r="X131" s="4">
        <f t="shared" si="162"/>
        <v>48.502048004569843</v>
      </c>
      <c r="Y131" s="4">
        <f t="shared" si="162"/>
        <v>48.490875798206019</v>
      </c>
      <c r="Z131" s="4">
        <f t="shared" si="162"/>
        <v>47.927159250484159</v>
      </c>
      <c r="AA131" s="4">
        <f t="shared" si="162"/>
        <v>48.161293597271722</v>
      </c>
      <c r="AB131" s="4">
        <f t="shared" si="162"/>
        <v>48.675766935498679</v>
      </c>
      <c r="AC131" s="4">
        <f t="shared" si="162"/>
        <v>48.272344866441102</v>
      </c>
      <c r="AD131" s="4">
        <f t="shared" si="162"/>
        <v>47.608382605035615</v>
      </c>
      <c r="AE131" s="4">
        <f t="shared" si="162"/>
        <v>47.634649154254454</v>
      </c>
      <c r="AF131" s="4">
        <f t="shared" si="162"/>
        <v>48.201198997894586</v>
      </c>
      <c r="AG131" s="4">
        <f t="shared" si="162"/>
        <v>49.393979514939787</v>
      </c>
      <c r="AI131" s="4">
        <f t="shared" si="163"/>
        <v>-0.81867658975581747</v>
      </c>
      <c r="AJ131" s="4">
        <f t="shared" si="163"/>
        <v>-8.9581443850583753E-2</v>
      </c>
      <c r="AK131" s="4">
        <f t="shared" si="163"/>
        <v>-0.22260587207301796</v>
      </c>
      <c r="AL131" s="4">
        <f t="shared" si="163"/>
        <v>0.25358358467203601</v>
      </c>
      <c r="AM131" s="4">
        <f t="shared" si="163"/>
        <v>-0.21258297088614597</v>
      </c>
      <c r="AN131" s="4">
        <f t="shared" si="163"/>
        <v>-0.36614800456984398</v>
      </c>
      <c r="AO131" s="4">
        <f t="shared" si="163"/>
        <v>0.18382420179398196</v>
      </c>
      <c r="AP131" s="4">
        <f t="shared" si="163"/>
        <v>-0.10315925048416119</v>
      </c>
      <c r="AQ131" s="4">
        <f t="shared" si="163"/>
        <v>7.2606402728276009E-2</v>
      </c>
      <c r="AR131" s="4">
        <f t="shared" si="163"/>
        <v>0.39953306450131976</v>
      </c>
      <c r="AS131" s="4">
        <f t="shared" si="163"/>
        <v>0.60385513355889486</v>
      </c>
      <c r="AT131" s="4">
        <f t="shared" si="163"/>
        <v>-0.17228260503561188</v>
      </c>
      <c r="AU131" s="4">
        <f t="shared" si="163"/>
        <v>0.23625084574554478</v>
      </c>
      <c r="AV131" s="4">
        <f t="shared" si="163"/>
        <v>-4.8798997894586194E-2</v>
      </c>
      <c r="AW131" s="4">
        <f t="shared" si="163"/>
        <v>8.1720485060216674E-2</v>
      </c>
      <c r="AY131" s="2">
        <f t="shared" si="154"/>
        <v>47.541376589755821</v>
      </c>
      <c r="AZ131" s="2">
        <f t="shared" si="154"/>
        <v>47.066281595327546</v>
      </c>
      <c r="BA131" s="2">
        <f t="shared" si="154"/>
        <v>47.844164075778835</v>
      </c>
      <c r="BB131" s="2">
        <f t="shared" si="154"/>
        <v>48.487128001155455</v>
      </c>
      <c r="BC131" s="2">
        <f t="shared" si="154"/>
        <v>48.186472986461233</v>
      </c>
      <c r="BD131" s="2">
        <f t="shared" si="154"/>
        <v>48.155242480112818</v>
      </c>
      <c r="BE131" s="2">
        <f t="shared" si="154"/>
        <v>48.3716252592234</v>
      </c>
      <c r="BF131" s="2">
        <f t="shared" si="154"/>
        <v>47.749683893853792</v>
      </c>
      <c r="BG131" s="2">
        <f t="shared" si="154"/>
        <v>47.287387210193842</v>
      </c>
      <c r="BH131" s="2">
        <f t="shared" si="154"/>
        <v>47.278598445718735</v>
      </c>
      <c r="BI131" s="2">
        <f t="shared" si="154"/>
        <v>47.494415234349376</v>
      </c>
      <c r="BJ131" s="2">
        <f t="shared" si="154"/>
        <v>47.023408866787847</v>
      </c>
      <c r="BK131" s="2">
        <f t="shared" si="154"/>
        <v>47.207391407679992</v>
      </c>
      <c r="BL131" s="2">
        <f t="shared" si="154"/>
        <v>47.416275325170986</v>
      </c>
      <c r="BM131" s="2">
        <f t="shared" si="154"/>
        <v>47.73705643436422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 t="str">
        <f t="shared" si="155"/>
        <v/>
      </c>
      <c r="CF131" s="2" t="str">
        <f t="shared" si="155"/>
        <v/>
      </c>
      <c r="CG131" s="2" t="str">
        <f t="shared" si="155"/>
        <v/>
      </c>
      <c r="CH131" s="2" t="str">
        <f t="shared" si="155"/>
        <v/>
      </c>
      <c r="CI131" s="2">
        <f t="shared" si="155"/>
        <v>48.094000000000001</v>
      </c>
      <c r="CJ131" s="2" t="str">
        <f t="shared" si="155"/>
        <v/>
      </c>
      <c r="CK131" s="2">
        <f t="shared" si="155"/>
        <v>48.674700000000001</v>
      </c>
      <c r="CL131" s="2">
        <f t="shared" si="155"/>
        <v>47.823999999999998</v>
      </c>
      <c r="CM131" s="2" t="str">
        <f t="shared" si="155"/>
        <v/>
      </c>
      <c r="CN131" s="2" t="str">
        <f t="shared" si="155"/>
        <v/>
      </c>
      <c r="CO131" s="2" t="str">
        <f t="shared" si="155"/>
        <v/>
      </c>
      <c r="CP131" s="2" t="str">
        <f t="shared" si="155"/>
        <v/>
      </c>
      <c r="CQ131" s="2" t="str">
        <f t="shared" si="155"/>
        <v/>
      </c>
      <c r="CR131" s="2" t="str">
        <f t="shared" si="155"/>
        <v/>
      </c>
      <c r="CS131" s="2" t="str">
        <f t="shared" si="155"/>
        <v/>
      </c>
      <c r="CU131" s="2" t="str">
        <f t="shared" si="110"/>
        <v/>
      </c>
      <c r="CV131" s="2" t="str">
        <f t="shared" si="111"/>
        <v/>
      </c>
      <c r="CW131" s="2" t="str">
        <f t="shared" si="112"/>
        <v/>
      </c>
      <c r="CX131" s="2" t="str">
        <f t="shared" si="113"/>
        <v/>
      </c>
      <c r="CY131" s="2">
        <f t="shared" si="114"/>
        <v>48.094000000000001</v>
      </c>
      <c r="CZ131" s="2" t="str">
        <f t="shared" si="115"/>
        <v/>
      </c>
      <c r="DA131" s="2">
        <f t="shared" si="116"/>
        <v>48.674700000000001</v>
      </c>
      <c r="DB131" s="2">
        <f t="shared" si="117"/>
        <v>47.823999999999998</v>
      </c>
      <c r="DC131" s="2" t="str">
        <f t="shared" si="118"/>
        <v/>
      </c>
      <c r="DD131" s="2" t="str">
        <f t="shared" si="119"/>
        <v/>
      </c>
      <c r="DE131" s="2" t="str">
        <f t="shared" si="120"/>
        <v/>
      </c>
      <c r="DF131" s="2" t="str">
        <f t="shared" si="121"/>
        <v/>
      </c>
      <c r="DG131" s="2" t="str">
        <f t="shared" si="122"/>
        <v/>
      </c>
      <c r="DH131" s="2" t="str">
        <f t="shared" si="123"/>
        <v/>
      </c>
      <c r="DI131" s="2" t="str">
        <f t="shared" si="124"/>
        <v/>
      </c>
      <c r="DK131" s="2">
        <f t="shared" si="164"/>
        <v>64.909621390374326</v>
      </c>
      <c r="DL131" s="2">
        <f t="shared" si="164"/>
        <v>62.699302673796787</v>
      </c>
      <c r="DM131" s="2">
        <f t="shared" si="164"/>
        <v>62.88416310160428</v>
      </c>
      <c r="DN131" s="2">
        <f t="shared" si="164"/>
        <v>60.963857754010689</v>
      </c>
      <c r="DO131" s="2">
        <f t="shared" si="164"/>
        <v>61.718722941176487</v>
      </c>
      <c r="DP131" s="2">
        <f t="shared" si="164"/>
        <v>60.837671596638657</v>
      </c>
      <c r="DQ131" s="2">
        <f t="shared" si="164"/>
        <v>59.417671720291722</v>
      </c>
      <c r="DR131" s="2">
        <f t="shared" si="164"/>
        <v>62.090661176470597</v>
      </c>
      <c r="DS131" s="2">
        <f t="shared" si="164"/>
        <v>61.562403361344522</v>
      </c>
      <c r="DT131" s="2">
        <f t="shared" si="164"/>
        <v>59.298349322179348</v>
      </c>
      <c r="DU131" s="2">
        <f t="shared" si="164"/>
        <v>60.0712656113256</v>
      </c>
      <c r="DV131" s="2">
        <f t="shared" si="164"/>
        <v>59.239793560703561</v>
      </c>
      <c r="DW131" s="2">
        <f t="shared" si="164"/>
        <v>62.993942780748654</v>
      </c>
      <c r="DX131" s="2">
        <f t="shared" si="164"/>
        <v>58.513246722436719</v>
      </c>
      <c r="DY131" s="2">
        <f t="shared" si="164"/>
        <v>54.323477384135451</v>
      </c>
      <c r="EA131" s="2">
        <f t="shared" si="152"/>
        <v>47.513963990405472</v>
      </c>
      <c r="EB131" s="2">
        <f t="shared" si="152"/>
        <v>47.042193089679522</v>
      </c>
      <c r="EC131" s="2">
        <f t="shared" si="152"/>
        <v>47.819971755349599</v>
      </c>
      <c r="ED131" s="2">
        <f t="shared" si="152"/>
        <v>48.465382299591809</v>
      </c>
      <c r="EE131" s="2">
        <f t="shared" si="151"/>
        <v>48.161999629155581</v>
      </c>
      <c r="EF131" s="2">
        <f t="shared" si="151"/>
        <v>48.133268666031341</v>
      </c>
      <c r="EG131" s="2">
        <f t="shared" si="151"/>
        <v>48.349238566598672</v>
      </c>
      <c r="EH131" s="2">
        <f t="shared" si="151"/>
        <v>47.723638963084305</v>
      </c>
      <c r="EI131" s="2">
        <f t="shared" si="151"/>
        <v>47.262324655597446</v>
      </c>
      <c r="EJ131" s="2">
        <f t="shared" si="151"/>
        <v>47.256238182158924</v>
      </c>
      <c r="EK131" s="2">
        <f t="shared" si="151"/>
        <v>47.469402079302988</v>
      </c>
      <c r="EL131" s="2">
        <f t="shared" si="151"/>
        <v>47.000179789580415</v>
      </c>
      <c r="EM131" s="2">
        <f t="shared" si="135"/>
        <v>47.181791134293185</v>
      </c>
      <c r="EN131" s="2">
        <f t="shared" si="135"/>
        <v>47.392544932656506</v>
      </c>
      <c r="EO131" s="2">
        <f t="shared" si="135"/>
        <v>47.722137186512839</v>
      </c>
      <c r="EQ131" s="2">
        <f t="shared" si="165"/>
        <v>47.536573232276659</v>
      </c>
      <c r="ER131" s="2">
        <f t="shared" si="165"/>
        <v>47.049501883286936</v>
      </c>
      <c r="ES131" s="2">
        <f t="shared" si="165"/>
        <v>47.819204699386766</v>
      </c>
      <c r="ET131" s="2">
        <f t="shared" si="165"/>
        <v>48.50949229110882</v>
      </c>
      <c r="EU131" s="2">
        <f t="shared" si="165"/>
        <v>48.169349128098247</v>
      </c>
      <c r="EV131" s="2">
        <f t="shared" si="165"/>
        <v>48.141988258543137</v>
      </c>
      <c r="EW131" s="2">
        <f t="shared" si="165"/>
        <v>48.410930154454874</v>
      </c>
      <c r="EX131" s="2">
        <f t="shared" si="165"/>
        <v>47.764586749636301</v>
      </c>
      <c r="EY131" s="2">
        <f t="shared" si="165"/>
        <v>47.287573877240938</v>
      </c>
      <c r="EZ131" s="2">
        <f t="shared" si="165"/>
        <v>47.2634844541085</v>
      </c>
      <c r="FA131" s="2">
        <f t="shared" si="165"/>
        <v>47.468865380333959</v>
      </c>
      <c r="FB131" s="2">
        <f t="shared" si="165"/>
        <v>47.011239433365944</v>
      </c>
      <c r="FC131" s="2">
        <f t="shared" si="165"/>
        <v>47.177506601840683</v>
      </c>
      <c r="FD131" s="2">
        <f t="shared" si="165"/>
        <v>47.383919431912979</v>
      </c>
      <c r="FE131" s="2">
        <f t="shared" si="165"/>
        <v>47.665499544104286</v>
      </c>
      <c r="FG131" s="2">
        <f t="shared" si="166"/>
        <v>0.99845879917771851</v>
      </c>
      <c r="FH131" s="2">
        <f t="shared" si="166"/>
        <v>0.99847061633990908</v>
      </c>
      <c r="FI131" s="2">
        <f t="shared" si="166"/>
        <v>0.99839302188887724</v>
      </c>
      <c r="FJ131" s="2">
        <f t="shared" si="166"/>
        <v>0.99833979146079643</v>
      </c>
      <c r="FK131" s="2">
        <f t="shared" si="166"/>
        <v>0.99820520612285246</v>
      </c>
      <c r="FL131" s="2">
        <f t="shared" si="166"/>
        <v>0.99828585981435369</v>
      </c>
      <c r="FM131" s="2">
        <f t="shared" si="166"/>
        <v>0.99809812549641452</v>
      </c>
      <c r="FN131" s="2">
        <f t="shared" si="166"/>
        <v>0.99824942311200771</v>
      </c>
      <c r="FO131" s="2">
        <f t="shared" si="166"/>
        <v>0.99829452470388802</v>
      </c>
      <c r="FP131" s="2">
        <f t="shared" si="166"/>
        <v>0.99816300625655141</v>
      </c>
      <c r="FQ131" s="2">
        <f t="shared" si="166"/>
        <v>0.99801391766897707</v>
      </c>
      <c r="FR131" s="2">
        <f t="shared" si="166"/>
        <v>0.99812332777675206</v>
      </c>
      <c r="FS131" s="2">
        <f t="shared" si="166"/>
        <v>0.99837564704145454</v>
      </c>
      <c r="FT131" s="2">
        <f t="shared" si="166"/>
        <v>0.9978537962510019</v>
      </c>
      <c r="FU131" s="2">
        <f t="shared" si="166"/>
        <v>0.99761627340457115</v>
      </c>
      <c r="FW131" s="2">
        <f t="shared" si="156"/>
        <v>2.664387708445308E-2</v>
      </c>
      <c r="FX131" s="2">
        <f t="shared" si="156"/>
        <v>1.9535109826171841E-2</v>
      </c>
      <c r="FY131" s="2">
        <f t="shared" si="156"/>
        <v>2.0214073953352021E-2</v>
      </c>
      <c r="FZ131" s="2">
        <f t="shared" si="156"/>
        <v>2.2571436832220515E-2</v>
      </c>
      <c r="GA131" s="2">
        <f t="shared" si="156"/>
        <v>1.9298364712789444E-2</v>
      </c>
      <c r="GB131" s="2">
        <f t="shared" si="156"/>
        <v>2.2556843477977429E-2</v>
      </c>
      <c r="GC131" s="2">
        <f t="shared" si="156"/>
        <v>2.165484568497706E-2</v>
      </c>
      <c r="GD131" s="2">
        <f t="shared" si="156"/>
        <v>2.184132058811572E-2</v>
      </c>
      <c r="GE131" s="2">
        <f t="shared" si="156"/>
        <v>2.6698788612289553E-2</v>
      </c>
      <c r="GF131" s="2">
        <f t="shared" si="156"/>
        <v>3.2979819050215742E-2</v>
      </c>
      <c r="GG131" s="2">
        <f t="shared" si="156"/>
        <v>2.8290444741247752E-2</v>
      </c>
      <c r="GH131" s="2">
        <f t="shared" si="156"/>
        <v>2.3448677453695312E-2</v>
      </c>
      <c r="GI131" s="2">
        <f t="shared" si="156"/>
        <v>1.9661870230547294E-2</v>
      </c>
      <c r="GJ131" s="2">
        <f t="shared" si="156"/>
        <v>1.5871467906865073E-2</v>
      </c>
      <c r="GK131" s="2">
        <f t="shared" si="156"/>
        <v>1.4416955022184021E-2</v>
      </c>
      <c r="GM131" s="86">
        <f t="shared" si="157"/>
        <v>1.1733746900602544E-54</v>
      </c>
      <c r="GN131" s="86">
        <f t="shared" si="157"/>
        <v>3.0838960895432383E-56</v>
      </c>
      <c r="GO131" s="86">
        <f t="shared" si="157"/>
        <v>2.3565570100044778E-78</v>
      </c>
      <c r="GP131" s="86">
        <f t="shared" si="157"/>
        <v>1.2548216530434198E-85</v>
      </c>
      <c r="GQ131" s="86">
        <f t="shared" si="157"/>
        <v>1.5301314682202808E-91</v>
      </c>
      <c r="GR131" s="86">
        <f t="shared" si="157"/>
        <v>4.1860826337015331E-80</v>
      </c>
      <c r="GS131" s="86">
        <f t="shared" si="157"/>
        <v>5.6538919666257768E-98</v>
      </c>
      <c r="GT131" s="86">
        <f t="shared" si="157"/>
        <v>1.6065487670406164E-115</v>
      </c>
      <c r="GU131" s="86">
        <f t="shared" si="157"/>
        <v>3.886059524199432E-100</v>
      </c>
      <c r="GV131" s="86">
        <f t="shared" si="157"/>
        <v>2.9051563296433646E-86</v>
      </c>
      <c r="GW131" s="86">
        <f t="shared" si="157"/>
        <v>1.812920025164927E-65</v>
      </c>
      <c r="GX131" s="86">
        <f t="shared" si="157"/>
        <v>1.7499348147196243E-57</v>
      </c>
      <c r="GY131" s="86">
        <f t="shared" si="157"/>
        <v>9.0777503158427822E-61</v>
      </c>
      <c r="GZ131" s="86">
        <f t="shared" si="157"/>
        <v>2.0873163961000467E-48</v>
      </c>
      <c r="HA131" s="86">
        <f t="shared" si="157"/>
        <v>1.1641911651403818E-61</v>
      </c>
      <c r="HC131" s="86">
        <f t="shared" si="153"/>
        <v>3.8068182530141917E-18</v>
      </c>
      <c r="HD131" s="86">
        <f t="shared" si="153"/>
        <v>7.6269902389821345E-20</v>
      </c>
      <c r="HE131" s="86">
        <f t="shared" si="153"/>
        <v>1.6898136983490271E-21</v>
      </c>
      <c r="HF131" s="86">
        <f t="shared" si="153"/>
        <v>1.5283684327351196E-33</v>
      </c>
      <c r="HG131" s="86">
        <f t="shared" si="153"/>
        <v>2.1548146029650848E-31</v>
      </c>
      <c r="HH131" s="86">
        <f t="shared" si="153"/>
        <v>1.1433636314155888E-29</v>
      </c>
      <c r="HI131" s="86">
        <f t="shared" si="153"/>
        <v>5.1557001087496699E-36</v>
      </c>
      <c r="HJ131" s="86">
        <f t="shared" si="153"/>
        <v>9.593710857480309E-64</v>
      </c>
      <c r="HK131" s="86">
        <f t="shared" si="153"/>
        <v>7.6079045359454283E-42</v>
      </c>
      <c r="HL131" s="86">
        <f t="shared" si="161"/>
        <v>7.8048944129461532E-32</v>
      </c>
      <c r="HM131" s="86">
        <f t="shared" si="161"/>
        <v>1.8821011165643424E-20</v>
      </c>
      <c r="HN131" s="86">
        <f t="shared" si="161"/>
        <v>3.1216382570964733E-22</v>
      </c>
      <c r="HO131" s="86">
        <f t="shared" si="161"/>
        <v>4.5135817677577453E-19</v>
      </c>
      <c r="HP131" s="86">
        <f t="shared" si="161"/>
        <v>4.0597395896567005E-18</v>
      </c>
      <c r="HQ131" s="86">
        <f t="shared" si="161"/>
        <v>6.8879166458182883E-26</v>
      </c>
      <c r="HS131" s="86">
        <f t="shared" si="158"/>
        <v>4.4652453616770421E-2</v>
      </c>
      <c r="HT131" s="86">
        <f t="shared" si="158"/>
        <v>3.4454591913190204E-2</v>
      </c>
      <c r="HU131" s="86">
        <f t="shared" si="158"/>
        <v>2.7580633824131763E-2</v>
      </c>
      <c r="HV131" s="86">
        <f t="shared" si="158"/>
        <v>2.0126320082174052E-2</v>
      </c>
      <c r="HW131" s="86">
        <f t="shared" si="158"/>
        <v>8.042369911805694E-3</v>
      </c>
      <c r="HX131" s="86">
        <f t="shared" si="158"/>
        <v>1.8588249450482458E-2</v>
      </c>
      <c r="HY131" s="86">
        <f t="shared" si="158"/>
        <v>4.6687549252298474E-3</v>
      </c>
      <c r="HZ131" s="86">
        <f t="shared" si="158"/>
        <v>7.5021015206691785E-3</v>
      </c>
      <c r="IA131" s="86">
        <f t="shared" si="158"/>
        <v>3.9249745863005059E-2</v>
      </c>
      <c r="IB131" s="86">
        <f t="shared" si="158"/>
        <v>5.6908336245471015E-2</v>
      </c>
      <c r="IC131" s="86">
        <f t="shared" si="158"/>
        <v>2.5036110857871937E-2</v>
      </c>
      <c r="ID131" s="86">
        <f t="shared" si="158"/>
        <v>1.9781081334341533E-2</v>
      </c>
      <c r="IE131" s="86">
        <f t="shared" si="158"/>
        <v>1.3924974162428629E-2</v>
      </c>
      <c r="IF131" s="86">
        <f t="shared" si="158"/>
        <v>1.5980648892940631E-2</v>
      </c>
      <c r="IG131" s="86">
        <f t="shared" si="158"/>
        <v>1.7433867458486966E-2</v>
      </c>
      <c r="II131" s="86">
        <f t="shared" si="159"/>
        <v>8.9376183728322974E-23</v>
      </c>
      <c r="IJ131" s="86">
        <f t="shared" si="159"/>
        <v>2.3794759459577173E-25</v>
      </c>
      <c r="IK131" s="86">
        <f t="shared" si="159"/>
        <v>1.8680801922921687E-25</v>
      </c>
      <c r="IL131" s="86">
        <f t="shared" si="159"/>
        <v>2.2465111327634156E-29</v>
      </c>
      <c r="IM131" s="86">
        <f t="shared" si="159"/>
        <v>8.8934033511302154E-32</v>
      </c>
      <c r="IN131" s="86">
        <f t="shared" si="159"/>
        <v>7.1733259605225031E-30</v>
      </c>
      <c r="IO131" s="86">
        <f t="shared" si="159"/>
        <v>2.6300901106942939E-40</v>
      </c>
      <c r="IP131" s="86">
        <f t="shared" si="159"/>
        <v>1.0705443242584142E-35</v>
      </c>
      <c r="IQ131" s="86">
        <f t="shared" si="159"/>
        <v>1.1342798954128622E-28</v>
      </c>
      <c r="IR131" s="86">
        <f t="shared" si="159"/>
        <v>8.9922115059247015E-27</v>
      </c>
      <c r="IS131" s="86">
        <f t="shared" si="159"/>
        <v>5.9828460601977712E-31</v>
      </c>
      <c r="IT131" s="86">
        <f t="shared" si="159"/>
        <v>4.800423764912078E-28</v>
      </c>
      <c r="IU131" s="86">
        <f t="shared" si="159"/>
        <v>1.351858422612353E-25</v>
      </c>
      <c r="IV131" s="86">
        <f t="shared" si="159"/>
        <v>4.6598600607534636E-19</v>
      </c>
      <c r="IW131" s="86">
        <f t="shared" si="159"/>
        <v>4.5536901572247241E-20</v>
      </c>
      <c r="IY131" s="86">
        <f t="shared" si="160"/>
        <v>4.4652453616770428E-2</v>
      </c>
      <c r="IZ131" s="86">
        <f t="shared" si="160"/>
        <v>3.4454591913190204E-2</v>
      </c>
      <c r="JA131" s="86">
        <f t="shared" si="160"/>
        <v>2.7580633824131763E-2</v>
      </c>
      <c r="JB131" s="86">
        <f t="shared" si="160"/>
        <v>2.0126320082174052E-2</v>
      </c>
      <c r="JC131" s="86">
        <f t="shared" si="160"/>
        <v>8.042369911805694E-3</v>
      </c>
      <c r="JD131" s="86">
        <f t="shared" si="160"/>
        <v>1.8588249450482458E-2</v>
      </c>
      <c r="JE131" s="86">
        <f t="shared" si="160"/>
        <v>4.6687549252298474E-3</v>
      </c>
      <c r="JF131" s="86">
        <f t="shared" si="160"/>
        <v>7.5021015206691785E-3</v>
      </c>
      <c r="JG131" s="86">
        <f t="shared" si="160"/>
        <v>3.9249745863005059E-2</v>
      </c>
      <c r="JH131" s="86">
        <f t="shared" si="160"/>
        <v>5.6908336245471015E-2</v>
      </c>
      <c r="JI131" s="86">
        <f t="shared" si="160"/>
        <v>2.5036110857871937E-2</v>
      </c>
      <c r="JJ131" s="86">
        <f t="shared" si="160"/>
        <v>1.9781081334341533E-2</v>
      </c>
      <c r="JK131" s="86">
        <f t="shared" si="160"/>
        <v>1.3924974162428629E-2</v>
      </c>
      <c r="JL131" s="86">
        <f t="shared" si="160"/>
        <v>1.5980648892940635E-2</v>
      </c>
      <c r="JM131" s="86">
        <f t="shared" si="160"/>
        <v>1.7433867458486966E-2</v>
      </c>
    </row>
    <row r="132" spans="2:273" x14ac:dyDescent="0.25">
      <c r="B132" s="2">
        <v>105</v>
      </c>
      <c r="C132" s="37">
        <v>47.329099999999997</v>
      </c>
      <c r="D132" s="37">
        <v>47.081299999999999</v>
      </c>
      <c r="E132" s="37">
        <v>47.404299999999999</v>
      </c>
      <c r="F132" s="37">
        <v>49.088299999999997</v>
      </c>
      <c r="G132" s="37">
        <v>48.107100000000003</v>
      </c>
      <c r="H132" s="37">
        <v>48.547699999999999</v>
      </c>
      <c r="I132" s="37">
        <v>48.582799999999999</v>
      </c>
      <c r="J132" s="37">
        <v>48.099899999999998</v>
      </c>
      <c r="K132" s="37">
        <v>48.866199999999999</v>
      </c>
      <c r="L132" s="37">
        <v>49.799100000000003</v>
      </c>
      <c r="M132" s="37">
        <v>49.302500000000002</v>
      </c>
      <c r="N132" s="37">
        <v>47.727600000000002</v>
      </c>
      <c r="O132" s="37">
        <v>47.754600000000003</v>
      </c>
      <c r="P132" s="37">
        <v>48.2483</v>
      </c>
      <c r="Q132" s="37">
        <v>50.154699999999998</v>
      </c>
      <c r="S132" s="4">
        <f t="shared" si="162"/>
        <v>47.50025700006271</v>
      </c>
      <c r="T132" s="4">
        <f t="shared" si="162"/>
        <v>47.138132142276696</v>
      </c>
      <c r="U132" s="4">
        <f t="shared" si="162"/>
        <v>48.055011641475005</v>
      </c>
      <c r="V132" s="4">
        <f t="shared" si="162"/>
        <v>48.868848783132933</v>
      </c>
      <c r="W132" s="4">
        <f t="shared" si="162"/>
        <v>48.342986398782578</v>
      </c>
      <c r="X132" s="4">
        <f t="shared" si="162"/>
        <v>48.66153424096504</v>
      </c>
      <c r="Y132" s="4">
        <f t="shared" si="162"/>
        <v>48.549052762272765</v>
      </c>
      <c r="Z132" s="4">
        <f t="shared" si="162"/>
        <v>48.025973752733854</v>
      </c>
      <c r="AA132" s="4">
        <f t="shared" si="162"/>
        <v>48.575057358766117</v>
      </c>
      <c r="AB132" s="4">
        <f t="shared" si="162"/>
        <v>49.308117098501711</v>
      </c>
      <c r="AC132" s="4">
        <f t="shared" si="162"/>
        <v>48.709300204280176</v>
      </c>
      <c r="AD132" s="4">
        <f t="shared" si="162"/>
        <v>47.901184658288905</v>
      </c>
      <c r="AE132" s="4">
        <f t="shared" si="162"/>
        <v>47.82740153798165</v>
      </c>
      <c r="AF132" s="4">
        <f t="shared" si="162"/>
        <v>48.526075628133562</v>
      </c>
      <c r="AG132" s="4">
        <f t="shared" si="162"/>
        <v>50.049175878625462</v>
      </c>
      <c r="AI132" s="4">
        <f t="shared" si="163"/>
        <v>-0.17115700006271339</v>
      </c>
      <c r="AJ132" s="4">
        <f t="shared" si="163"/>
        <v>-5.6832142276697084E-2</v>
      </c>
      <c r="AK132" s="4">
        <f t="shared" si="163"/>
        <v>-0.65071164147500582</v>
      </c>
      <c r="AL132" s="4">
        <f t="shared" si="163"/>
        <v>0.21945121686706415</v>
      </c>
      <c r="AM132" s="4">
        <f t="shared" si="163"/>
        <v>-0.23588639878257567</v>
      </c>
      <c r="AN132" s="4">
        <f t="shared" si="163"/>
        <v>-0.11383424096504058</v>
      </c>
      <c r="AO132" s="4">
        <f t="shared" si="163"/>
        <v>3.3747237727233426E-2</v>
      </c>
      <c r="AP132" s="4">
        <f t="shared" si="163"/>
        <v>7.3926247266143719E-2</v>
      </c>
      <c r="AQ132" s="4">
        <f t="shared" si="163"/>
        <v>0.29114264123388267</v>
      </c>
      <c r="AR132" s="4">
        <f t="shared" si="163"/>
        <v>0.49098290149829182</v>
      </c>
      <c r="AS132" s="4">
        <f t="shared" si="163"/>
        <v>0.59319979571982628</v>
      </c>
      <c r="AT132" s="4">
        <f t="shared" si="163"/>
        <v>-0.17358465828890246</v>
      </c>
      <c r="AU132" s="4">
        <f t="shared" si="163"/>
        <v>-7.2801537981646902E-2</v>
      </c>
      <c r="AV132" s="4">
        <f t="shared" si="163"/>
        <v>-0.27777562813356127</v>
      </c>
      <c r="AW132" s="4">
        <f t="shared" si="163"/>
        <v>0.10552412137453615</v>
      </c>
      <c r="AY132" s="2">
        <f t="shared" si="154"/>
        <v>47.50025700006271</v>
      </c>
      <c r="AZ132" s="2">
        <f t="shared" si="154"/>
        <v>47.032914261667955</v>
      </c>
      <c r="BA132" s="2">
        <f t="shared" si="154"/>
        <v>47.802955477667119</v>
      </c>
      <c r="BB132" s="2">
        <f t="shared" si="154"/>
        <v>48.456944450264352</v>
      </c>
      <c r="BC132" s="2">
        <f t="shared" si="154"/>
        <v>48.139455993366028</v>
      </c>
      <c r="BD132" s="2">
        <f t="shared" si="154"/>
        <v>48.106751742982709</v>
      </c>
      <c r="BE132" s="2">
        <f t="shared" si="154"/>
        <v>48.319473443322721</v>
      </c>
      <c r="BF132" s="2">
        <f t="shared" si="154"/>
        <v>47.708247295158685</v>
      </c>
      <c r="BG132" s="2">
        <f t="shared" si="154"/>
        <v>47.247256284821063</v>
      </c>
      <c r="BH132" s="2">
        <f t="shared" si="154"/>
        <v>47.237468391966289</v>
      </c>
      <c r="BI132" s="2">
        <f t="shared" si="154"/>
        <v>47.449019783710895</v>
      </c>
      <c r="BJ132" s="2">
        <f t="shared" si="154"/>
        <v>46.979233656466718</v>
      </c>
      <c r="BK132" s="2">
        <f t="shared" si="154"/>
        <v>47.164657365983103</v>
      </c>
      <c r="BL132" s="2">
        <f t="shared" si="154"/>
        <v>47.369967637136362</v>
      </c>
      <c r="BM132" s="2">
        <f t="shared" si="154"/>
        <v>47.706717093024821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 t="str">
        <f t="shared" si="155"/>
        <v/>
      </c>
      <c r="CF132" s="2" t="str">
        <f t="shared" si="155"/>
        <v/>
      </c>
      <c r="CG132" s="2" t="str">
        <f t="shared" si="155"/>
        <v/>
      </c>
      <c r="CH132" s="2" t="str">
        <f t="shared" si="155"/>
        <v/>
      </c>
      <c r="CI132" s="2" t="str">
        <f t="shared" si="155"/>
        <v/>
      </c>
      <c r="CJ132" s="2" t="str">
        <f t="shared" si="155"/>
        <v/>
      </c>
      <c r="CK132" s="2">
        <f t="shared" si="155"/>
        <v>48.582799999999999</v>
      </c>
      <c r="CL132" s="2" t="str">
        <f t="shared" si="155"/>
        <v/>
      </c>
      <c r="CM132" s="2" t="str">
        <f t="shared" si="155"/>
        <v/>
      </c>
      <c r="CN132" s="2" t="str">
        <f t="shared" si="155"/>
        <v/>
      </c>
      <c r="CO132" s="2" t="str">
        <f t="shared" si="155"/>
        <v/>
      </c>
      <c r="CP132" s="2" t="str">
        <f t="shared" si="155"/>
        <v/>
      </c>
      <c r="CQ132" s="2" t="str">
        <f t="shared" si="155"/>
        <v/>
      </c>
      <c r="CR132" s="2" t="str">
        <f t="shared" si="155"/>
        <v/>
      </c>
      <c r="CS132" s="2" t="str">
        <f t="shared" si="155"/>
        <v/>
      </c>
      <c r="CU132" s="2" t="str">
        <f t="shared" si="110"/>
        <v/>
      </c>
      <c r="CV132" s="2" t="str">
        <f t="shared" si="111"/>
        <v/>
      </c>
      <c r="CW132" s="2" t="str">
        <f t="shared" si="112"/>
        <v/>
      </c>
      <c r="CX132" s="2" t="str">
        <f t="shared" si="113"/>
        <v/>
      </c>
      <c r="CY132" s="2" t="str">
        <f t="shared" si="114"/>
        <v/>
      </c>
      <c r="CZ132" s="2" t="str">
        <f t="shared" si="115"/>
        <v/>
      </c>
      <c r="DA132" s="2">
        <f t="shared" si="116"/>
        <v>48.582799999999999</v>
      </c>
      <c r="DB132" s="2" t="str">
        <f t="shared" si="117"/>
        <v/>
      </c>
      <c r="DC132" s="2" t="str">
        <f t="shared" si="118"/>
        <v/>
      </c>
      <c r="DD132" s="2" t="str">
        <f t="shared" si="119"/>
        <v/>
      </c>
      <c r="DE132" s="2" t="str">
        <f t="shared" si="120"/>
        <v/>
      </c>
      <c r="DF132" s="2" t="str">
        <f t="shared" si="121"/>
        <v/>
      </c>
      <c r="DG132" s="2" t="str">
        <f t="shared" si="122"/>
        <v/>
      </c>
      <c r="DH132" s="2" t="str">
        <f t="shared" si="123"/>
        <v/>
      </c>
      <c r="DI132" s="2" t="str">
        <f t="shared" si="124"/>
        <v/>
      </c>
      <c r="DK132" s="2">
        <f t="shared" si="164"/>
        <v>65.060557937356748</v>
      </c>
      <c r="DL132" s="2">
        <f t="shared" si="164"/>
        <v>62.827949595110766</v>
      </c>
      <c r="DM132" s="2">
        <f t="shared" si="164"/>
        <v>63.01443017570665</v>
      </c>
      <c r="DN132" s="2">
        <f t="shared" si="164"/>
        <v>61.073177035905267</v>
      </c>
      <c r="DO132" s="2">
        <f t="shared" si="164"/>
        <v>61.831612268907577</v>
      </c>
      <c r="DP132" s="2">
        <f t="shared" si="164"/>
        <v>60.937976918767504</v>
      </c>
      <c r="DQ132" s="2">
        <f t="shared" si="164"/>
        <v>59.501475375375378</v>
      </c>
      <c r="DR132" s="2">
        <f t="shared" si="164"/>
        <v>62.203581288515416</v>
      </c>
      <c r="DS132" s="2">
        <f t="shared" si="164"/>
        <v>61.674883137254888</v>
      </c>
      <c r="DT132" s="2">
        <f t="shared" si="164"/>
        <v>59.386021921921945</v>
      </c>
      <c r="DU132" s="2">
        <f t="shared" si="164"/>
        <v>60.168695945945935</v>
      </c>
      <c r="DV132" s="2">
        <f t="shared" si="164"/>
        <v>59.328358258258262</v>
      </c>
      <c r="DW132" s="2">
        <f t="shared" si="164"/>
        <v>63.124975202444602</v>
      </c>
      <c r="DX132" s="2">
        <f t="shared" si="164"/>
        <v>58.603342655512648</v>
      </c>
      <c r="DY132" s="2">
        <f t="shared" si="164"/>
        <v>54.382749108734387</v>
      </c>
      <c r="EA132" s="2">
        <f t="shared" si="152"/>
        <v>47.474574979203346</v>
      </c>
      <c r="EB132" s="2">
        <f t="shared" si="152"/>
        <v>47.010601496396276</v>
      </c>
      <c r="EC132" s="2">
        <f t="shared" si="152"/>
        <v>47.780517459106115</v>
      </c>
      <c r="ED132" s="2">
        <f t="shared" si="152"/>
        <v>48.436612658680964</v>
      </c>
      <c r="EE132" s="2">
        <f t="shared" si="151"/>
        <v>48.116667411637287</v>
      </c>
      <c r="EF132" s="2">
        <f t="shared" si="151"/>
        <v>48.086275585746833</v>
      </c>
      <c r="EG132" s="2">
        <f t="shared" si="151"/>
        <v>48.298291456592807</v>
      </c>
      <c r="EH132" s="2">
        <f t="shared" si="151"/>
        <v>47.683904237813586</v>
      </c>
      <c r="EI132" s="2">
        <f t="shared" si="151"/>
        <v>47.223861644431558</v>
      </c>
      <c r="EJ132" s="2">
        <f t="shared" si="151"/>
        <v>47.216730577892875</v>
      </c>
      <c r="EK132" s="2">
        <f t="shared" si="151"/>
        <v>47.425878766044875</v>
      </c>
      <c r="EL132" s="2">
        <f t="shared" si="151"/>
        <v>46.957631455190764</v>
      </c>
      <c r="EM132" s="2">
        <f t="shared" si="135"/>
        <v>47.141038865419432</v>
      </c>
      <c r="EN132" s="2">
        <f t="shared" si="135"/>
        <v>47.347976874450076</v>
      </c>
      <c r="EO132" s="2">
        <f t="shared" si="135"/>
        <v>47.693238316852081</v>
      </c>
      <c r="EQ132" s="2">
        <f t="shared" si="165"/>
        <v>47.507518340101079</v>
      </c>
      <c r="ER132" s="2">
        <f t="shared" si="165"/>
        <v>47.02217938910772</v>
      </c>
      <c r="ES132" s="2">
        <f t="shared" si="165"/>
        <v>47.785414186266493</v>
      </c>
      <c r="ET132" s="2">
        <f t="shared" si="165"/>
        <v>48.485027433507476</v>
      </c>
      <c r="EU132" s="2">
        <f t="shared" si="165"/>
        <v>48.132549013895627</v>
      </c>
      <c r="EV132" s="2">
        <f t="shared" si="165"/>
        <v>48.10174908562459</v>
      </c>
      <c r="EW132" s="2">
        <f t="shared" si="165"/>
        <v>48.37199924717185</v>
      </c>
      <c r="EX132" s="2">
        <f t="shared" si="165"/>
        <v>47.732366809213985</v>
      </c>
      <c r="EY132" s="2">
        <f t="shared" si="165"/>
        <v>47.255162781945046</v>
      </c>
      <c r="EZ132" s="2">
        <f t="shared" si="165"/>
        <v>47.226345703364622</v>
      </c>
      <c r="FA132" s="2">
        <f t="shared" si="165"/>
        <v>47.427674572183271</v>
      </c>
      <c r="FB132" s="2">
        <f t="shared" si="165"/>
        <v>46.974223859958187</v>
      </c>
      <c r="FC132" s="2">
        <f t="shared" si="165"/>
        <v>47.138067994196682</v>
      </c>
      <c r="FD132" s="2">
        <f t="shared" si="165"/>
        <v>47.345432380674168</v>
      </c>
      <c r="FE132" s="2">
        <f t="shared" si="165"/>
        <v>47.625635829211632</v>
      </c>
      <c r="FG132" s="2">
        <f t="shared" si="166"/>
        <v>0.99859421750774391</v>
      </c>
      <c r="FH132" s="2">
        <f t="shared" si="166"/>
        <v>0.99860499780015477</v>
      </c>
      <c r="FI132" s="2">
        <f t="shared" si="166"/>
        <v>0.99853421128642705</v>
      </c>
      <c r="FJ132" s="2">
        <f t="shared" si="166"/>
        <v>0.99848565059995587</v>
      </c>
      <c r="FK132" s="2">
        <f t="shared" si="166"/>
        <v>0.99836286999012047</v>
      </c>
      <c r="FL132" s="2">
        <f t="shared" si="166"/>
        <v>0.99843644974686585</v>
      </c>
      <c r="FM132" s="2">
        <f t="shared" si="166"/>
        <v>0.99826517952524596</v>
      </c>
      <c r="FN132" s="2">
        <f t="shared" si="166"/>
        <v>0.99840320894643919</v>
      </c>
      <c r="FO132" s="2">
        <f t="shared" si="166"/>
        <v>0.99844435459834768</v>
      </c>
      <c r="FP132" s="2">
        <f t="shared" si="166"/>
        <v>0.99832437095294413</v>
      </c>
      <c r="FQ132" s="2">
        <f t="shared" si="166"/>
        <v>0.99818835479451973</v>
      </c>
      <c r="FR132" s="2">
        <f t="shared" si="166"/>
        <v>0.99828817192176356</v>
      </c>
      <c r="FS132" s="2">
        <f t="shared" si="166"/>
        <v>0.99851836073090239</v>
      </c>
      <c r="FT132" s="2">
        <f t="shared" si="166"/>
        <v>0.99804226921434569</v>
      </c>
      <c r="FU132" s="2">
        <f t="shared" si="166"/>
        <v>0.99782555943517248</v>
      </c>
      <c r="FW132" s="2">
        <f t="shared" si="156"/>
        <v>2.9139525583106118E-2</v>
      </c>
      <c r="FX132" s="2">
        <f t="shared" si="156"/>
        <v>2.1379527727829917E-2</v>
      </c>
      <c r="FY132" s="2">
        <f t="shared" si="156"/>
        <v>2.2121150293049917E-2</v>
      </c>
      <c r="FZ132" s="2">
        <f t="shared" si="156"/>
        <v>2.4695310561819804E-2</v>
      </c>
      <c r="GA132" s="2">
        <f t="shared" si="156"/>
        <v>2.1120911707005467E-2</v>
      </c>
      <c r="GB132" s="2">
        <f t="shared" si="156"/>
        <v>2.4679378708205368E-2</v>
      </c>
      <c r="GC132" s="2">
        <f t="shared" si="156"/>
        <v>2.3694562968927319E-2</v>
      </c>
      <c r="GD132" s="2">
        <f t="shared" si="156"/>
        <v>2.3898173301122226E-2</v>
      </c>
      <c r="GE132" s="2">
        <f t="shared" si="156"/>
        <v>2.9199426206653552E-2</v>
      </c>
      <c r="GF132" s="2">
        <f t="shared" si="156"/>
        <v>3.6046957087438262E-2</v>
      </c>
      <c r="GG132" s="2">
        <f t="shared" si="156"/>
        <v>3.0935420339035312E-2</v>
      </c>
      <c r="GH132" s="2">
        <f t="shared" si="156"/>
        <v>2.5652929290943365E-2</v>
      </c>
      <c r="GI132" s="2">
        <f t="shared" si="156"/>
        <v>2.1517993622226391E-2</v>
      </c>
      <c r="GJ132" s="2">
        <f t="shared" si="156"/>
        <v>1.7376111319887373E-2</v>
      </c>
      <c r="GK132" s="2">
        <f t="shared" si="156"/>
        <v>1.5785919856312967E-2</v>
      </c>
      <c r="GM132" s="86">
        <f t="shared" si="157"/>
        <v>7.8800500325381397E-57</v>
      </c>
      <c r="GN132" s="86">
        <f t="shared" si="157"/>
        <v>1.8917026162649668E-58</v>
      </c>
      <c r="GO132" s="86">
        <f t="shared" si="157"/>
        <v>1.6680024913750781E-81</v>
      </c>
      <c r="GP132" s="86">
        <f t="shared" si="157"/>
        <v>4.8009335126589026E-89</v>
      </c>
      <c r="GQ132" s="86">
        <f t="shared" si="157"/>
        <v>3.2865945647303903E-95</v>
      </c>
      <c r="GR132" s="86">
        <f t="shared" si="157"/>
        <v>2.9457667648014124E-83</v>
      </c>
      <c r="GS132" s="86">
        <f t="shared" si="157"/>
        <v>6.4803953513614464E-102</v>
      </c>
      <c r="GT132" s="86">
        <f t="shared" si="157"/>
        <v>3.9276984336742015E-120</v>
      </c>
      <c r="GU132" s="86">
        <f t="shared" si="157"/>
        <v>4.9394984798247278E-104</v>
      </c>
      <c r="GV132" s="86">
        <f t="shared" si="157"/>
        <v>1.1250567976510757E-89</v>
      </c>
      <c r="GW132" s="86">
        <f t="shared" si="157"/>
        <v>4.3306609415107739E-68</v>
      </c>
      <c r="GX132" s="86">
        <f t="shared" si="157"/>
        <v>8.9856021042335344E-60</v>
      </c>
      <c r="GY132" s="86">
        <f t="shared" si="157"/>
        <v>3.0715522247202611E-63</v>
      </c>
      <c r="GZ132" s="86">
        <f t="shared" si="157"/>
        <v>2.6907475514221007E-50</v>
      </c>
      <c r="HA132" s="86">
        <f t="shared" si="157"/>
        <v>4.5191137407989459E-64</v>
      </c>
      <c r="HC132" s="86">
        <f t="shared" si="153"/>
        <v>2.0108892072030875E-19</v>
      </c>
      <c r="HD132" s="86">
        <f t="shared" si="153"/>
        <v>3.0745104776304782E-21</v>
      </c>
      <c r="HE132" s="86">
        <f t="shared" si="153"/>
        <v>4.7149717325064155E-23</v>
      </c>
      <c r="HF132" s="86">
        <f t="shared" si="153"/>
        <v>6.441573860951267E-36</v>
      </c>
      <c r="HG132" s="86">
        <f t="shared" si="153"/>
        <v>1.0894147099125136E-33</v>
      </c>
      <c r="HH132" s="86">
        <f t="shared" si="153"/>
        <v>8.6197564557332068E-32</v>
      </c>
      <c r="HI132" s="86">
        <f t="shared" si="153"/>
        <v>1.1731713255940209E-38</v>
      </c>
      <c r="HJ132" s="86">
        <f t="shared" si="153"/>
        <v>2.0329971515820131E-68</v>
      </c>
      <c r="HK132" s="86">
        <f t="shared" si="153"/>
        <v>9.8394721509480202E-45</v>
      </c>
      <c r="HL132" s="86">
        <f t="shared" si="161"/>
        <v>5.1134610490371885E-34</v>
      </c>
      <c r="HM132" s="86">
        <f t="shared" si="161"/>
        <v>7.5812964890515181E-22</v>
      </c>
      <c r="HN132" s="86">
        <f t="shared" si="161"/>
        <v>8.273258122131008E-24</v>
      </c>
      <c r="HO132" s="86">
        <f t="shared" si="161"/>
        <v>1.694030539734188E-20</v>
      </c>
      <c r="HP132" s="86">
        <f t="shared" si="161"/>
        <v>2.0732671013291931E-19</v>
      </c>
      <c r="HQ132" s="86">
        <f t="shared" si="161"/>
        <v>9.1398210171821344E-28</v>
      </c>
      <c r="HS132" s="86">
        <f t="shared" si="158"/>
        <v>6.8943677521717456E-2</v>
      </c>
      <c r="HT132" s="86">
        <f t="shared" si="158"/>
        <v>5.3538548159634491E-2</v>
      </c>
      <c r="HU132" s="86">
        <f t="shared" si="158"/>
        <v>4.3702704607932824E-2</v>
      </c>
      <c r="HV132" s="86">
        <f t="shared" si="158"/>
        <v>3.4266744107242599E-2</v>
      </c>
      <c r="HW132" s="86">
        <f t="shared" si="158"/>
        <v>1.4557896846832771E-2</v>
      </c>
      <c r="HX132" s="86">
        <f t="shared" si="158"/>
        <v>3.1968177867432862E-2</v>
      </c>
      <c r="HY132" s="86">
        <f t="shared" si="158"/>
        <v>9.6768565093545839E-3</v>
      </c>
      <c r="HZ132" s="86">
        <f t="shared" si="158"/>
        <v>1.4436907825913467E-2</v>
      </c>
      <c r="IA132" s="86">
        <f t="shared" si="158"/>
        <v>6.4674250060857683E-2</v>
      </c>
      <c r="IB132" s="86">
        <f t="shared" si="158"/>
        <v>9.2058114952653064E-2</v>
      </c>
      <c r="IC132" s="86">
        <f t="shared" si="158"/>
        <v>4.4003323338017437E-2</v>
      </c>
      <c r="ID132" s="86">
        <f t="shared" si="158"/>
        <v>3.3476507078290828E-2</v>
      </c>
      <c r="IE132" s="86">
        <f t="shared" si="158"/>
        <v>2.2985226977249938E-2</v>
      </c>
      <c r="IF132" s="86">
        <f t="shared" si="158"/>
        <v>2.4904074848841617E-2</v>
      </c>
      <c r="IG132" s="86">
        <f t="shared" si="158"/>
        <v>2.5944964081609533E-2</v>
      </c>
      <c r="II132" s="86">
        <f t="shared" si="159"/>
        <v>1.0501586229532538E-21</v>
      </c>
      <c r="IJ132" s="86">
        <f t="shared" si="159"/>
        <v>3.0151837630171532E-24</v>
      </c>
      <c r="IK132" s="86">
        <f t="shared" si="159"/>
        <v>2.4485105057358897E-24</v>
      </c>
      <c r="IL132" s="86">
        <f t="shared" si="159"/>
        <v>4.8951748274962227E-28</v>
      </c>
      <c r="IM132" s="86">
        <f t="shared" si="159"/>
        <v>2.2078920039955194E-30</v>
      </c>
      <c r="IN132" s="86">
        <f t="shared" si="159"/>
        <v>1.6500746795177673E-28</v>
      </c>
      <c r="IO132" s="86">
        <f t="shared" si="159"/>
        <v>1.8289699693317067E-38</v>
      </c>
      <c r="IP132" s="86">
        <f t="shared" si="159"/>
        <v>4.536159572681607E-34</v>
      </c>
      <c r="IQ132" s="86">
        <f t="shared" si="159"/>
        <v>2.6360005617606561E-27</v>
      </c>
      <c r="IR132" s="86">
        <f t="shared" si="159"/>
        <v>2.0213346429044153E-25</v>
      </c>
      <c r="IS132" s="86">
        <f t="shared" si="159"/>
        <v>1.9145171179560155E-29</v>
      </c>
      <c r="IT132" s="86">
        <f t="shared" si="159"/>
        <v>9.3111386081722379E-27</v>
      </c>
      <c r="IU132" s="86">
        <f t="shared" si="159"/>
        <v>1.7657810364483817E-24</v>
      </c>
      <c r="IV132" s="86">
        <f t="shared" si="159"/>
        <v>2.7572780504838003E-18</v>
      </c>
      <c r="IW132" s="86">
        <f t="shared" si="159"/>
        <v>2.8568184413883703E-19</v>
      </c>
      <c r="IY132" s="86">
        <f t="shared" si="160"/>
        <v>6.8943677521717456E-2</v>
      </c>
      <c r="IZ132" s="86">
        <f t="shared" si="160"/>
        <v>5.3538548159634491E-2</v>
      </c>
      <c r="JA132" s="86">
        <f t="shared" si="160"/>
        <v>4.3702704607932824E-2</v>
      </c>
      <c r="JB132" s="86">
        <f t="shared" si="160"/>
        <v>3.4266744107242599E-2</v>
      </c>
      <c r="JC132" s="86">
        <f t="shared" si="160"/>
        <v>1.4557896846832771E-2</v>
      </c>
      <c r="JD132" s="86">
        <f t="shared" si="160"/>
        <v>3.1968177867432862E-2</v>
      </c>
      <c r="JE132" s="86">
        <f t="shared" si="160"/>
        <v>9.6768565093545839E-3</v>
      </c>
      <c r="JF132" s="86">
        <f t="shared" si="160"/>
        <v>1.4436907825913467E-2</v>
      </c>
      <c r="JG132" s="86">
        <f t="shared" si="160"/>
        <v>6.4674250060857683E-2</v>
      </c>
      <c r="JH132" s="86">
        <f t="shared" si="160"/>
        <v>9.2058114952653064E-2</v>
      </c>
      <c r="JI132" s="86">
        <f t="shared" si="160"/>
        <v>4.4003323338017437E-2</v>
      </c>
      <c r="JJ132" s="86">
        <f t="shared" si="160"/>
        <v>3.3476507078290828E-2</v>
      </c>
      <c r="JK132" s="86">
        <f t="shared" si="160"/>
        <v>2.2985226977249938E-2</v>
      </c>
      <c r="JL132" s="86">
        <f t="shared" si="160"/>
        <v>2.490407484884162E-2</v>
      </c>
      <c r="JM132" s="86">
        <f t="shared" si="160"/>
        <v>2.5944964081609533E-2</v>
      </c>
    </row>
    <row r="133" spans="2:273" x14ac:dyDescent="0.25">
      <c r="B133" s="2">
        <v>106</v>
      </c>
      <c r="C133" s="37">
        <v>47.141300000000001</v>
      </c>
      <c r="D133" s="37">
        <v>47.386099999999999</v>
      </c>
      <c r="E133" s="37">
        <v>47.327599999999997</v>
      </c>
      <c r="F133" s="37">
        <v>49.164200000000001</v>
      </c>
      <c r="G133" s="37">
        <v>48.633200000000002</v>
      </c>
      <c r="H133" s="37">
        <v>48.637700000000002</v>
      </c>
      <c r="I133" s="37">
        <v>48.649000000000001</v>
      </c>
      <c r="J133" s="37">
        <v>48.331899999999997</v>
      </c>
      <c r="K133" s="37">
        <v>48.967399999999998</v>
      </c>
      <c r="L133" s="37">
        <v>50.654600000000002</v>
      </c>
      <c r="M133" s="37">
        <v>50.324800000000003</v>
      </c>
      <c r="N133" s="37">
        <v>48.210700000000003</v>
      </c>
      <c r="O133" s="37">
        <v>47.756500000000003</v>
      </c>
      <c r="P133" s="37">
        <v>48.6524</v>
      </c>
      <c r="Q133" s="37">
        <v>50.574399999999997</v>
      </c>
      <c r="S133" s="4">
        <f t="shared" si="162"/>
        <v>47.459358470726706</v>
      </c>
      <c r="T133" s="4">
        <f t="shared" si="162"/>
        <v>47.147248449207105</v>
      </c>
      <c r="U133" s="4">
        <f t="shared" si="162"/>
        <v>48.122478436562517</v>
      </c>
      <c r="V133" s="4">
        <f t="shared" si="162"/>
        <v>49.051739870419659</v>
      </c>
      <c r="W133" s="4">
        <f t="shared" si="162"/>
        <v>48.423018826105249</v>
      </c>
      <c r="X133" s="4">
        <f t="shared" si="162"/>
        <v>48.907862137127495</v>
      </c>
      <c r="Y133" s="4">
        <f t="shared" si="162"/>
        <v>48.68436971526485</v>
      </c>
      <c r="Z133" s="4">
        <f t="shared" si="162"/>
        <v>48.207111358712815</v>
      </c>
      <c r="AA133" s="4">
        <f t="shared" si="162"/>
        <v>49.132394524397085</v>
      </c>
      <c r="AB133" s="4">
        <f t="shared" si="162"/>
        <v>50.113816985426062</v>
      </c>
      <c r="AC133" s="4">
        <f t="shared" si="162"/>
        <v>49.3422289937931</v>
      </c>
      <c r="AD133" s="4">
        <f t="shared" si="162"/>
        <v>48.328687794929841</v>
      </c>
      <c r="AE133" s="4">
        <f t="shared" si="162"/>
        <v>48.115264448221424</v>
      </c>
      <c r="AF133" s="4">
        <f t="shared" si="162"/>
        <v>48.980060170526507</v>
      </c>
      <c r="AG133" s="4">
        <f t="shared" si="162"/>
        <v>50.913953817205744</v>
      </c>
      <c r="AI133" s="4">
        <f t="shared" si="163"/>
        <v>-0.31805847072670446</v>
      </c>
      <c r="AJ133" s="4">
        <f t="shared" si="163"/>
        <v>0.23885155079289433</v>
      </c>
      <c r="AK133" s="4">
        <f t="shared" si="163"/>
        <v>-0.79487843656252011</v>
      </c>
      <c r="AL133" s="4">
        <f t="shared" si="163"/>
        <v>0.11246012958034157</v>
      </c>
      <c r="AM133" s="4">
        <f t="shared" si="163"/>
        <v>0.21018117389475321</v>
      </c>
      <c r="AN133" s="4">
        <f t="shared" si="163"/>
        <v>-0.27016213712749249</v>
      </c>
      <c r="AO133" s="4">
        <f t="shared" si="163"/>
        <v>-3.5369715264849333E-2</v>
      </c>
      <c r="AP133" s="4">
        <f t="shared" si="163"/>
        <v>0.12478864128718214</v>
      </c>
      <c r="AQ133" s="4">
        <f t="shared" si="163"/>
        <v>-0.16499452439708762</v>
      </c>
      <c r="AR133" s="4">
        <f t="shared" si="163"/>
        <v>0.54078301457393962</v>
      </c>
      <c r="AS133" s="4">
        <f t="shared" si="163"/>
        <v>0.98257100620690352</v>
      </c>
      <c r="AT133" s="4">
        <f t="shared" si="163"/>
        <v>-0.11798779492983869</v>
      </c>
      <c r="AU133" s="4">
        <f t="shared" si="163"/>
        <v>-0.35876444822142162</v>
      </c>
      <c r="AV133" s="4">
        <f t="shared" si="163"/>
        <v>-0.32766017052650653</v>
      </c>
      <c r="AW133" s="4">
        <f t="shared" si="163"/>
        <v>-0.33955381720574707</v>
      </c>
      <c r="AY133" s="2">
        <f t="shared" si="154"/>
        <v>47.459358470726706</v>
      </c>
      <c r="AZ133" s="2">
        <f t="shared" si="154"/>
        <v>46.999710720429704</v>
      </c>
      <c r="BA133" s="2">
        <f t="shared" si="154"/>
        <v>47.761913234565789</v>
      </c>
      <c r="BB133" s="2">
        <f t="shared" si="154"/>
        <v>48.426912622042593</v>
      </c>
      <c r="BC133" s="2">
        <f t="shared" si="154"/>
        <v>48.092616167971102</v>
      </c>
      <c r="BD133" s="2">
        <f t="shared" si="154"/>
        <v>48.058421355521659</v>
      </c>
      <c r="BE133" s="2">
        <f t="shared" si="154"/>
        <v>48.267507761594416</v>
      </c>
      <c r="BF133" s="2">
        <f t="shared" si="154"/>
        <v>47.667003142956126</v>
      </c>
      <c r="BG133" s="2">
        <f t="shared" si="154"/>
        <v>47.207310787807472</v>
      </c>
      <c r="BH133" s="2">
        <f t="shared" si="154"/>
        <v>47.19648913386353</v>
      </c>
      <c r="BI133" s="2">
        <f t="shared" si="154"/>
        <v>47.4037855446199</v>
      </c>
      <c r="BJ133" s="2">
        <f t="shared" si="154"/>
        <v>46.935224802986873</v>
      </c>
      <c r="BK133" s="2">
        <f t="shared" si="154"/>
        <v>47.122081182222452</v>
      </c>
      <c r="BL133" s="2">
        <f t="shared" si="154"/>
        <v>47.3238161625411</v>
      </c>
      <c r="BM133" s="2">
        <f t="shared" si="154"/>
        <v>47.676425082393159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 t="str">
        <f t="shared" si="155"/>
        <v/>
      </c>
      <c r="CF133" s="2" t="str">
        <f t="shared" si="155"/>
        <v/>
      </c>
      <c r="CG133" s="2" t="str">
        <f t="shared" si="155"/>
        <v/>
      </c>
      <c r="CH133" s="2" t="str">
        <f t="shared" si="155"/>
        <v/>
      </c>
      <c r="CI133" s="2" t="str">
        <f t="shared" si="155"/>
        <v/>
      </c>
      <c r="CJ133" s="2" t="str">
        <f t="shared" si="155"/>
        <v/>
      </c>
      <c r="CK133" s="2" t="str">
        <f t="shared" si="155"/>
        <v/>
      </c>
      <c r="CL133" s="2" t="str">
        <f t="shared" si="155"/>
        <v/>
      </c>
      <c r="CM133" s="2" t="str">
        <f t="shared" si="155"/>
        <v/>
      </c>
      <c r="CN133" s="2" t="str">
        <f t="shared" si="155"/>
        <v/>
      </c>
      <c r="CO133" s="2" t="str">
        <f t="shared" si="155"/>
        <v/>
      </c>
      <c r="CP133" s="2" t="str">
        <f t="shared" si="155"/>
        <v/>
      </c>
      <c r="CQ133" s="2" t="str">
        <f t="shared" si="155"/>
        <v/>
      </c>
      <c r="CR133" s="2" t="str">
        <f t="shared" si="155"/>
        <v/>
      </c>
      <c r="CS133" s="2" t="str">
        <f t="shared" si="155"/>
        <v/>
      </c>
      <c r="CU133" s="2" t="str">
        <f t="shared" si="110"/>
        <v/>
      </c>
      <c r="CV133" s="2" t="str">
        <f t="shared" si="111"/>
        <v/>
      </c>
      <c r="CW133" s="2" t="str">
        <f t="shared" si="112"/>
        <v/>
      </c>
      <c r="CX133" s="2" t="str">
        <f t="shared" si="113"/>
        <v/>
      </c>
      <c r="CY133" s="2" t="str">
        <f t="shared" si="114"/>
        <v/>
      </c>
      <c r="CZ133" s="2" t="str">
        <f t="shared" si="115"/>
        <v/>
      </c>
      <c r="DA133" s="2" t="str">
        <f t="shared" si="116"/>
        <v/>
      </c>
      <c r="DB133" s="2" t="str">
        <f t="shared" si="117"/>
        <v/>
      </c>
      <c r="DC133" s="2" t="str">
        <f t="shared" si="118"/>
        <v/>
      </c>
      <c r="DD133" s="2" t="str">
        <f t="shared" si="119"/>
        <v/>
      </c>
      <c r="DE133" s="2" t="str">
        <f t="shared" si="120"/>
        <v/>
      </c>
      <c r="DF133" s="2" t="str">
        <f t="shared" si="121"/>
        <v/>
      </c>
      <c r="DG133" s="2" t="str">
        <f t="shared" si="122"/>
        <v/>
      </c>
      <c r="DH133" s="2" t="str">
        <f t="shared" si="123"/>
        <v/>
      </c>
      <c r="DI133" s="2" t="str">
        <f t="shared" si="124"/>
        <v/>
      </c>
      <c r="DK133" s="2">
        <f t="shared" si="164"/>
        <v>65.211494484339184</v>
      </c>
      <c r="DL133" s="2">
        <f t="shared" si="164"/>
        <v>62.956596516424746</v>
      </c>
      <c r="DM133" s="2">
        <f t="shared" si="164"/>
        <v>63.144697249809013</v>
      </c>
      <c r="DN133" s="2">
        <f t="shared" si="164"/>
        <v>61.182496317799846</v>
      </c>
      <c r="DO133" s="2">
        <f t="shared" si="164"/>
        <v>61.944501596638673</v>
      </c>
      <c r="DP133" s="2">
        <f t="shared" si="164"/>
        <v>61.038282240896358</v>
      </c>
      <c r="DQ133" s="2">
        <f t="shared" si="164"/>
        <v>59.585279030459034</v>
      </c>
      <c r="DR133" s="2">
        <f t="shared" si="164"/>
        <v>62.316501400560234</v>
      </c>
      <c r="DS133" s="2">
        <f t="shared" si="164"/>
        <v>61.787362913165254</v>
      </c>
      <c r="DT133" s="2">
        <f t="shared" si="164"/>
        <v>59.473694521664541</v>
      </c>
      <c r="DU133" s="2">
        <f t="shared" si="164"/>
        <v>60.266126280566269</v>
      </c>
      <c r="DV133" s="2">
        <f t="shared" si="164"/>
        <v>59.416922955812957</v>
      </c>
      <c r="DW133" s="2">
        <f t="shared" si="164"/>
        <v>63.256007624140551</v>
      </c>
      <c r="DX133" s="2">
        <f t="shared" si="164"/>
        <v>58.693438588588585</v>
      </c>
      <c r="DY133" s="2">
        <f t="shared" si="164"/>
        <v>54.442020833333316</v>
      </c>
      <c r="EA133" s="2">
        <f t="shared" si="152"/>
        <v>47.435185968001221</v>
      </c>
      <c r="EB133" s="2">
        <f t="shared" si="152"/>
        <v>46.979009903113031</v>
      </c>
      <c r="EC133" s="2">
        <f t="shared" si="152"/>
        <v>47.741063162862631</v>
      </c>
      <c r="ED133" s="2">
        <f t="shared" si="152"/>
        <v>48.407843017770126</v>
      </c>
      <c r="EE133" s="2">
        <f t="shared" si="151"/>
        <v>48.071335194118987</v>
      </c>
      <c r="EF133" s="2">
        <f t="shared" si="151"/>
        <v>48.039282505462332</v>
      </c>
      <c r="EG133" s="2">
        <f t="shared" si="151"/>
        <v>48.247344346586935</v>
      </c>
      <c r="EH133" s="2">
        <f t="shared" si="151"/>
        <v>47.644169512542874</v>
      </c>
      <c r="EI133" s="2">
        <f t="shared" si="151"/>
        <v>47.185398633265663</v>
      </c>
      <c r="EJ133" s="2">
        <f t="shared" si="151"/>
        <v>47.177222973626826</v>
      </c>
      <c r="EK133" s="2">
        <f t="shared" si="151"/>
        <v>47.382355452786754</v>
      </c>
      <c r="EL133" s="2">
        <f t="shared" si="151"/>
        <v>46.915083120801107</v>
      </c>
      <c r="EM133" s="2">
        <f t="shared" si="135"/>
        <v>47.100286596545679</v>
      </c>
      <c r="EN133" s="2">
        <f t="shared" si="135"/>
        <v>47.303408816243646</v>
      </c>
      <c r="EO133" s="2">
        <f t="shared" si="135"/>
        <v>47.664339447191317</v>
      </c>
      <c r="EQ133" s="2">
        <f t="shared" si="165"/>
        <v>47.478463447925492</v>
      </c>
      <c r="ER133" s="2">
        <f t="shared" si="165"/>
        <v>46.99485689492851</v>
      </c>
      <c r="ES133" s="2">
        <f t="shared" si="165"/>
        <v>47.751623673146213</v>
      </c>
      <c r="ET133" s="2">
        <f t="shared" si="165"/>
        <v>48.460562575906131</v>
      </c>
      <c r="EU133" s="2">
        <f t="shared" si="165"/>
        <v>48.095748899693014</v>
      </c>
      <c r="EV133" s="2">
        <f t="shared" si="165"/>
        <v>48.061509912706036</v>
      </c>
      <c r="EW133" s="2">
        <f t="shared" si="165"/>
        <v>48.333068339888825</v>
      </c>
      <c r="EX133" s="2">
        <f t="shared" si="165"/>
        <v>47.700146868791663</v>
      </c>
      <c r="EY133" s="2">
        <f t="shared" si="165"/>
        <v>47.222751686649147</v>
      </c>
      <c r="EZ133" s="2">
        <f t="shared" si="165"/>
        <v>47.189206952620751</v>
      </c>
      <c r="FA133" s="2">
        <f t="shared" si="165"/>
        <v>47.386483764032583</v>
      </c>
      <c r="FB133" s="2">
        <f t="shared" si="165"/>
        <v>46.93720828655043</v>
      </c>
      <c r="FC133" s="2">
        <f t="shared" si="165"/>
        <v>47.098629386552673</v>
      </c>
      <c r="FD133" s="2">
        <f t="shared" si="165"/>
        <v>47.306945329435365</v>
      </c>
      <c r="FE133" s="2">
        <f t="shared" si="165"/>
        <v>47.585772114318978</v>
      </c>
      <c r="FG133" s="2">
        <f t="shared" si="166"/>
        <v>0.99871775252345152</v>
      </c>
      <c r="FH133" s="2">
        <f t="shared" si="166"/>
        <v>0.99872758669035167</v>
      </c>
      <c r="FI133" s="2">
        <f t="shared" si="166"/>
        <v>0.99866301236901678</v>
      </c>
      <c r="FJ133" s="2">
        <f t="shared" si="166"/>
        <v>0.99861871288114479</v>
      </c>
      <c r="FK133" s="2">
        <f t="shared" si="166"/>
        <v>0.99850670457680413</v>
      </c>
      <c r="FL133" s="2">
        <f t="shared" si="166"/>
        <v>0.99857382901511416</v>
      </c>
      <c r="FM133" s="2">
        <f t="shared" si="166"/>
        <v>0.99841758337407294</v>
      </c>
      <c r="FN133" s="2">
        <f t="shared" si="166"/>
        <v>0.99854350461292052</v>
      </c>
      <c r="FO133" s="2">
        <f t="shared" si="166"/>
        <v>0.99858104030439054</v>
      </c>
      <c r="FP133" s="2">
        <f t="shared" si="166"/>
        <v>0.99847158280080317</v>
      </c>
      <c r="FQ133" s="2">
        <f t="shared" si="166"/>
        <v>0.99834749651798427</v>
      </c>
      <c r="FR133" s="2">
        <f t="shared" si="166"/>
        <v>0.99843855904968271</v>
      </c>
      <c r="FS133" s="2">
        <f t="shared" si="166"/>
        <v>0.99864855274082687</v>
      </c>
      <c r="FT133" s="2">
        <f t="shared" si="166"/>
        <v>0.99821422068622545</v>
      </c>
      <c r="FU133" s="2">
        <f t="shared" si="166"/>
        <v>0.99801650713920653</v>
      </c>
      <c r="FW133" s="2">
        <f t="shared" si="156"/>
        <v>3.1861281906341909E-2</v>
      </c>
      <c r="FX133" s="2">
        <f t="shared" si="156"/>
        <v>2.3393932309468173E-2</v>
      </c>
      <c r="FY133" s="2">
        <f t="shared" si="156"/>
        <v>2.4203703216518203E-2</v>
      </c>
      <c r="FZ133" s="2">
        <f t="shared" si="156"/>
        <v>2.7013508300259954E-2</v>
      </c>
      <c r="GA133" s="2">
        <f t="shared" si="156"/>
        <v>2.3111524643164214E-2</v>
      </c>
      <c r="GB133" s="2">
        <f t="shared" si="156"/>
        <v>2.6996122288451864E-2</v>
      </c>
      <c r="GC133" s="2">
        <f t="shared" si="156"/>
        <v>2.5921315310420256E-2</v>
      </c>
      <c r="GD133" s="2">
        <f t="shared" si="156"/>
        <v>2.6143548011546881E-2</v>
      </c>
      <c r="GE133" s="2">
        <f t="shared" si="156"/>
        <v>3.1926593514480163E-2</v>
      </c>
      <c r="GF133" s="2">
        <f t="shared" si="156"/>
        <v>3.938772201477956E-2</v>
      </c>
      <c r="GG133" s="2">
        <f t="shared" si="156"/>
        <v>3.3819077689096831E-2</v>
      </c>
      <c r="GH133" s="2">
        <f t="shared" si="156"/>
        <v>2.8058434458829357E-2</v>
      </c>
      <c r="GI133" s="2">
        <f t="shared" si="156"/>
        <v>2.354513073491861E-2</v>
      </c>
      <c r="GJ133" s="2">
        <f t="shared" si="156"/>
        <v>1.902064069198316E-2</v>
      </c>
      <c r="GK133" s="2">
        <f t="shared" si="156"/>
        <v>1.7282595586033424E-2</v>
      </c>
      <c r="GM133" s="86">
        <f t="shared" si="157"/>
        <v>4.788403692507796E-59</v>
      </c>
      <c r="GN133" s="86">
        <f t="shared" si="157"/>
        <v>1.0492309761286728E-60</v>
      </c>
      <c r="GO133" s="86">
        <f t="shared" si="157"/>
        <v>1.020659873188945E-84</v>
      </c>
      <c r="GP133" s="86">
        <f t="shared" si="157"/>
        <v>1.570569466465987E-92</v>
      </c>
      <c r="GQ133" s="86">
        <f t="shared" si="157"/>
        <v>5.9640709824172053E-99</v>
      </c>
      <c r="GR133" s="86">
        <f t="shared" si="157"/>
        <v>1.7973500663425809E-86</v>
      </c>
      <c r="GS133" s="86">
        <f t="shared" si="157"/>
        <v>6.193940643213395E-106</v>
      </c>
      <c r="GT133" s="86">
        <f t="shared" si="157"/>
        <v>7.7789804891496644E-125</v>
      </c>
      <c r="GU133" s="86">
        <f t="shared" si="157"/>
        <v>5.2770826511692824E-108</v>
      </c>
      <c r="GV133" s="86">
        <f t="shared" si="157"/>
        <v>3.7313965337891001E-93</v>
      </c>
      <c r="GW133" s="86">
        <f t="shared" si="157"/>
        <v>9.1651204097486716E-71</v>
      </c>
      <c r="GX133" s="86">
        <f t="shared" si="157"/>
        <v>4.1521983855053524E-62</v>
      </c>
      <c r="GY133" s="86">
        <f t="shared" si="157"/>
        <v>9.2548512389147076E-66</v>
      </c>
      <c r="GZ133" s="86">
        <f t="shared" si="157"/>
        <v>3.1838599282310867E-52</v>
      </c>
      <c r="HA133" s="86">
        <f t="shared" si="157"/>
        <v>1.5732141991990318E-66</v>
      </c>
      <c r="HC133" s="86">
        <f t="shared" si="153"/>
        <v>9.5486718514128676E-21</v>
      </c>
      <c r="HD133" s="86">
        <f t="shared" si="153"/>
        <v>1.1040178837606263E-22</v>
      </c>
      <c r="HE133" s="86">
        <f t="shared" si="153"/>
        <v>1.1529378438470648E-24</v>
      </c>
      <c r="HF133" s="86">
        <f t="shared" si="153"/>
        <v>2.2355964309421014E-38</v>
      </c>
      <c r="HG133" s="86">
        <f t="shared" si="153"/>
        <v>4.5357334967643076E-36</v>
      </c>
      <c r="HH133" s="86">
        <f t="shared" si="153"/>
        <v>5.4493458456692559E-34</v>
      </c>
      <c r="HI133" s="86">
        <f t="shared" si="153"/>
        <v>2.1354642280416542E-41</v>
      </c>
      <c r="HJ133" s="86">
        <f t="shared" si="153"/>
        <v>2.9195191893654308E-73</v>
      </c>
      <c r="HK133" s="86">
        <f t="shared" si="153"/>
        <v>1.0121462240037707E-47</v>
      </c>
      <c r="HL133" s="86">
        <f t="shared" si="161"/>
        <v>2.8166128783731533E-36</v>
      </c>
      <c r="HM133" s="86">
        <f t="shared" si="161"/>
        <v>2.7297769162579504E-23</v>
      </c>
      <c r="HN133" s="86">
        <f t="shared" si="161"/>
        <v>1.9231109557515457E-25</v>
      </c>
      <c r="HO133" s="86">
        <f t="shared" si="161"/>
        <v>5.6067733924716896E-22</v>
      </c>
      <c r="HP133" s="86">
        <f t="shared" si="161"/>
        <v>9.4935501599091251E-21</v>
      </c>
      <c r="HQ133" s="86">
        <f t="shared" si="161"/>
        <v>1.0350167642399647E-29</v>
      </c>
      <c r="HS133" s="86">
        <f t="shared" si="158"/>
        <v>0.10307747167512975</v>
      </c>
      <c r="HT133" s="86">
        <f t="shared" si="158"/>
        <v>8.070421578305563E-2</v>
      </c>
      <c r="HU133" s="86">
        <f t="shared" si="158"/>
        <v>6.7130868823337658E-2</v>
      </c>
      <c r="HV133" s="86">
        <f t="shared" si="158"/>
        <v>5.6140486406037367E-2</v>
      </c>
      <c r="HW133" s="86">
        <f t="shared" si="158"/>
        <v>2.5344433729199579E-2</v>
      </c>
      <c r="HX133" s="86">
        <f t="shared" si="158"/>
        <v>5.2866906612255092E-2</v>
      </c>
      <c r="HY133" s="86">
        <f t="shared" si="158"/>
        <v>1.9011921824831281E-2</v>
      </c>
      <c r="HZ133" s="86">
        <f t="shared" si="158"/>
        <v>2.6505301675920436E-2</v>
      </c>
      <c r="IA133" s="86">
        <f t="shared" si="158"/>
        <v>0.10226946569585842</v>
      </c>
      <c r="IB133" s="86">
        <f t="shared" si="158"/>
        <v>0.14249902885265564</v>
      </c>
      <c r="IC133" s="86">
        <f t="shared" si="158"/>
        <v>7.3858826210171272E-2</v>
      </c>
      <c r="ID133" s="86">
        <f t="shared" si="158"/>
        <v>5.4574215038928821E-2</v>
      </c>
      <c r="IE133" s="86">
        <f t="shared" si="158"/>
        <v>3.678054163834954E-2</v>
      </c>
      <c r="IF133" s="86">
        <f t="shared" si="158"/>
        <v>3.7854488398381896E-2</v>
      </c>
      <c r="IG133" s="86">
        <f t="shared" si="158"/>
        <v>3.783421564517913E-2</v>
      </c>
      <c r="II133" s="86">
        <f t="shared" si="159"/>
        <v>1.1590734898067039E-20</v>
      </c>
      <c r="IJ133" s="86">
        <f t="shared" si="159"/>
        <v>3.6006259963915386E-23</v>
      </c>
      <c r="IK133" s="86">
        <f t="shared" si="159"/>
        <v>3.0203554790570877E-23</v>
      </c>
      <c r="IL133" s="86">
        <f t="shared" si="159"/>
        <v>9.8954407316630336E-27</v>
      </c>
      <c r="IM133" s="86">
        <f t="shared" si="159"/>
        <v>5.0848087661971303E-29</v>
      </c>
      <c r="IN133" s="86">
        <f t="shared" si="159"/>
        <v>3.5165593113251444E-27</v>
      </c>
      <c r="IO133" s="86">
        <f t="shared" si="159"/>
        <v>1.1478503689503497E-36</v>
      </c>
      <c r="IP133" s="86">
        <f t="shared" si="159"/>
        <v>1.7554423733818363E-32</v>
      </c>
      <c r="IQ133" s="86">
        <f t="shared" si="159"/>
        <v>5.6532510115832049E-26</v>
      </c>
      <c r="IR133" s="86">
        <f t="shared" si="159"/>
        <v>4.1753898575420659E-24</v>
      </c>
      <c r="IS133" s="86">
        <f t="shared" si="159"/>
        <v>5.5987230708521935E-28</v>
      </c>
      <c r="IT133" s="86">
        <f t="shared" si="159"/>
        <v>1.6790225836703363E-25</v>
      </c>
      <c r="IU133" s="86">
        <f t="shared" si="159"/>
        <v>2.1717867400446926E-23</v>
      </c>
      <c r="IV133" s="86">
        <f t="shared" si="159"/>
        <v>1.568879160795318E-17</v>
      </c>
      <c r="IW133" s="86">
        <f t="shared" si="159"/>
        <v>1.7227853901310584E-18</v>
      </c>
      <c r="IY133" s="86">
        <f t="shared" si="160"/>
        <v>0.10307747167512975</v>
      </c>
      <c r="IZ133" s="86">
        <f t="shared" si="160"/>
        <v>8.070421578305563E-2</v>
      </c>
      <c r="JA133" s="86">
        <f t="shared" si="160"/>
        <v>6.7130868823337658E-2</v>
      </c>
      <c r="JB133" s="86">
        <f t="shared" si="160"/>
        <v>5.6140486406037367E-2</v>
      </c>
      <c r="JC133" s="86">
        <f t="shared" si="160"/>
        <v>2.5344433729199579E-2</v>
      </c>
      <c r="JD133" s="86">
        <f t="shared" si="160"/>
        <v>5.2866906612255092E-2</v>
      </c>
      <c r="JE133" s="86">
        <f t="shared" si="160"/>
        <v>1.9011921824831281E-2</v>
      </c>
      <c r="JF133" s="86">
        <f t="shared" si="160"/>
        <v>2.6505301675920436E-2</v>
      </c>
      <c r="JG133" s="86">
        <f t="shared" si="160"/>
        <v>0.10226946569585842</v>
      </c>
      <c r="JH133" s="86">
        <f t="shared" si="160"/>
        <v>0.14249902885265564</v>
      </c>
      <c r="JI133" s="86">
        <f t="shared" si="160"/>
        <v>7.3858826210171272E-2</v>
      </c>
      <c r="JJ133" s="86">
        <f t="shared" si="160"/>
        <v>5.4574215038928821E-2</v>
      </c>
      <c r="JK133" s="86">
        <f t="shared" si="160"/>
        <v>3.678054163834954E-2</v>
      </c>
      <c r="JL133" s="86">
        <f t="shared" si="160"/>
        <v>3.7854488398381909E-2</v>
      </c>
      <c r="JM133" s="86">
        <f t="shared" si="160"/>
        <v>3.783421564517913E-2</v>
      </c>
    </row>
    <row r="134" spans="2:273" x14ac:dyDescent="0.25">
      <c r="B134" s="2">
        <v>107</v>
      </c>
      <c r="C134" s="37">
        <v>46.896099999999997</v>
      </c>
      <c r="D134" s="37">
        <v>47.431199999999997</v>
      </c>
      <c r="E134" s="37">
        <v>48.006</v>
      </c>
      <c r="F134" s="37">
        <v>49.177999999999997</v>
      </c>
      <c r="G134" s="37">
        <v>48.159199999999998</v>
      </c>
      <c r="H134" s="37">
        <v>49.4831</v>
      </c>
      <c r="I134" s="37">
        <v>49.091999999999999</v>
      </c>
      <c r="J134" s="37">
        <v>48.839300000000001</v>
      </c>
      <c r="K134" s="37">
        <v>50.115699999999997</v>
      </c>
      <c r="L134" s="37">
        <v>51.299100000000003</v>
      </c>
      <c r="M134" s="37">
        <v>51.294400000000003</v>
      </c>
      <c r="N134" s="37">
        <v>49.190899999999999</v>
      </c>
      <c r="O134" s="37">
        <v>48.693800000000003</v>
      </c>
      <c r="P134" s="37">
        <v>49.316299999999998</v>
      </c>
      <c r="Q134" s="37">
        <v>51.988999999999997</v>
      </c>
      <c r="S134" s="4">
        <f t="shared" si="162"/>
        <v>47.418677125798702</v>
      </c>
      <c r="T134" s="4">
        <f t="shared" si="162"/>
        <v>47.166404769406476</v>
      </c>
      <c r="U134" s="4">
        <f t="shared" si="162"/>
        <v>48.218830769765873</v>
      </c>
      <c r="V134" s="4">
        <f t="shared" si="162"/>
        <v>49.30446669168257</v>
      </c>
      <c r="W134" s="4">
        <f t="shared" si="162"/>
        <v>48.559744300860622</v>
      </c>
      <c r="X134" s="4">
        <f t="shared" si="162"/>
        <v>49.254598445442312</v>
      </c>
      <c r="Y134" s="4">
        <f t="shared" si="162"/>
        <v>48.929591665368008</v>
      </c>
      <c r="Z134" s="4">
        <f t="shared" si="162"/>
        <v>48.497663391178769</v>
      </c>
      <c r="AA134" s="4">
        <f t="shared" si="162"/>
        <v>49.826219673441102</v>
      </c>
      <c r="AB134" s="4">
        <f t="shared" si="162"/>
        <v>51.049480421073646</v>
      </c>
      <c r="AC134" s="4">
        <f t="shared" si="162"/>
        <v>50.186505334442948</v>
      </c>
      <c r="AD134" s="4">
        <f t="shared" si="162"/>
        <v>48.910317896658157</v>
      </c>
      <c r="AE134" s="4">
        <f t="shared" si="162"/>
        <v>48.517408420549614</v>
      </c>
      <c r="AF134" s="4">
        <f t="shared" si="162"/>
        <v>49.585534856058288</v>
      </c>
      <c r="AG134" s="4">
        <f t="shared" si="162"/>
        <v>52.020550028464342</v>
      </c>
      <c r="AI134" s="4">
        <f t="shared" si="163"/>
        <v>-0.52257712579870486</v>
      </c>
      <c r="AJ134" s="4">
        <f t="shared" si="163"/>
        <v>0.26479523059352061</v>
      </c>
      <c r="AK134" s="4">
        <f t="shared" si="163"/>
        <v>-0.21283076976587267</v>
      </c>
      <c r="AL134" s="4">
        <f t="shared" si="163"/>
        <v>-0.12646669168257318</v>
      </c>
      <c r="AM134" s="4">
        <f t="shared" si="163"/>
        <v>-0.40054430086062354</v>
      </c>
      <c r="AN134" s="4">
        <f t="shared" si="163"/>
        <v>0.22850155455768828</v>
      </c>
      <c r="AO134" s="4">
        <f t="shared" si="163"/>
        <v>0.16240833463199067</v>
      </c>
      <c r="AP134" s="4">
        <f t="shared" si="163"/>
        <v>0.34163660882123281</v>
      </c>
      <c r="AQ134" s="4">
        <f t="shared" si="163"/>
        <v>0.28948032655889477</v>
      </c>
      <c r="AR134" s="4">
        <f t="shared" si="163"/>
        <v>0.24961957892635667</v>
      </c>
      <c r="AS134" s="4">
        <f t="shared" si="163"/>
        <v>1.1078946655570547</v>
      </c>
      <c r="AT134" s="4">
        <f t="shared" si="163"/>
        <v>0.28058210334184253</v>
      </c>
      <c r="AU134" s="4">
        <f t="shared" si="163"/>
        <v>0.17639157945038875</v>
      </c>
      <c r="AV134" s="4">
        <f t="shared" si="163"/>
        <v>-0.26923485605829001</v>
      </c>
      <c r="AW134" s="4">
        <f t="shared" si="163"/>
        <v>-3.1550028464344848E-2</v>
      </c>
      <c r="AY134" s="2">
        <f t="shared" si="154"/>
        <v>47.418677125798702</v>
      </c>
      <c r="AZ134" s="2">
        <f t="shared" si="154"/>
        <v>46.966662456838186</v>
      </c>
      <c r="BA134" s="2">
        <f t="shared" si="154"/>
        <v>47.721029999053052</v>
      </c>
      <c r="BB134" s="2">
        <f t="shared" si="154"/>
        <v>48.397026820596594</v>
      </c>
      <c r="BC134" s="2">
        <f t="shared" si="154"/>
        <v>48.045947889255437</v>
      </c>
      <c r="BD134" s="2">
        <f t="shared" si="154"/>
        <v>48.010246380385823</v>
      </c>
      <c r="BE134" s="2">
        <f t="shared" si="154"/>
        <v>48.215727762454215</v>
      </c>
      <c r="BF134" s="2">
        <f t="shared" si="154"/>
        <v>47.625945403769862</v>
      </c>
      <c r="BG134" s="2">
        <f t="shared" si="154"/>
        <v>47.16754464455741</v>
      </c>
      <c r="BH134" s="2">
        <f t="shared" si="154"/>
        <v>47.15565295778589</v>
      </c>
      <c r="BI134" s="2">
        <f t="shared" si="154"/>
        <v>47.358703370622401</v>
      </c>
      <c r="BJ134" s="2">
        <f t="shared" si="154"/>
        <v>46.891375840127864</v>
      </c>
      <c r="BK134" s="2">
        <f t="shared" si="154"/>
        <v>47.079652086679779</v>
      </c>
      <c r="BL134" s="2">
        <f t="shared" si="154"/>
        <v>47.277813614193597</v>
      </c>
      <c r="BM134" s="2">
        <f t="shared" si="154"/>
        <v>47.646169035556611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 t="str">
        <f t="shared" si="155"/>
        <v/>
      </c>
      <c r="CF134" s="2" t="str">
        <f t="shared" si="155"/>
        <v/>
      </c>
      <c r="CG134" s="2" t="str">
        <f t="shared" si="155"/>
        <v/>
      </c>
      <c r="CH134" s="2" t="str">
        <f t="shared" si="155"/>
        <v/>
      </c>
      <c r="CI134" s="2" t="str">
        <f t="shared" si="155"/>
        <v/>
      </c>
      <c r="CJ134" s="2" t="str">
        <f t="shared" si="155"/>
        <v/>
      </c>
      <c r="CK134" s="2" t="str">
        <f t="shared" si="155"/>
        <v/>
      </c>
      <c r="CL134" s="2" t="str">
        <f t="shared" si="155"/>
        <v/>
      </c>
      <c r="CM134" s="2" t="str">
        <f t="shared" si="155"/>
        <v/>
      </c>
      <c r="CN134" s="2" t="str">
        <f t="shared" si="155"/>
        <v/>
      </c>
      <c r="CO134" s="2" t="str">
        <f t="shared" si="155"/>
        <v/>
      </c>
      <c r="CP134" s="2" t="str">
        <f t="shared" si="155"/>
        <v/>
      </c>
      <c r="CQ134" s="2" t="str">
        <f t="shared" si="155"/>
        <v/>
      </c>
      <c r="CR134" s="2" t="str">
        <f t="shared" si="155"/>
        <v/>
      </c>
      <c r="CS134" s="2" t="str">
        <f t="shared" si="155"/>
        <v/>
      </c>
      <c r="CU134" s="2" t="str">
        <f t="shared" si="110"/>
        <v/>
      </c>
      <c r="CV134" s="2" t="str">
        <f t="shared" si="111"/>
        <v/>
      </c>
      <c r="CW134" s="2" t="str">
        <f t="shared" si="112"/>
        <v/>
      </c>
      <c r="CX134" s="2" t="str">
        <f t="shared" si="113"/>
        <v/>
      </c>
      <c r="CY134" s="2" t="str">
        <f t="shared" si="114"/>
        <v/>
      </c>
      <c r="CZ134" s="2" t="str">
        <f t="shared" si="115"/>
        <v/>
      </c>
      <c r="DA134" s="2" t="str">
        <f t="shared" si="116"/>
        <v/>
      </c>
      <c r="DB134" s="2" t="str">
        <f t="shared" si="117"/>
        <v/>
      </c>
      <c r="DC134" s="2" t="str">
        <f t="shared" si="118"/>
        <v/>
      </c>
      <c r="DD134" s="2" t="str">
        <f t="shared" si="119"/>
        <v/>
      </c>
      <c r="DE134" s="2" t="str">
        <f t="shared" si="120"/>
        <v/>
      </c>
      <c r="DF134" s="2" t="str">
        <f t="shared" si="121"/>
        <v/>
      </c>
      <c r="DG134" s="2" t="str">
        <f t="shared" si="122"/>
        <v/>
      </c>
      <c r="DH134" s="2" t="str">
        <f t="shared" si="123"/>
        <v/>
      </c>
      <c r="DI134" s="2" t="str">
        <f t="shared" si="124"/>
        <v/>
      </c>
      <c r="DK134" s="2">
        <f t="shared" si="164"/>
        <v>65.36243103132162</v>
      </c>
      <c r="DL134" s="2">
        <f t="shared" si="164"/>
        <v>63.085243437738725</v>
      </c>
      <c r="DM134" s="2">
        <f t="shared" si="164"/>
        <v>63.274964323911384</v>
      </c>
      <c r="DN134" s="2">
        <f t="shared" si="164"/>
        <v>61.291815599694417</v>
      </c>
      <c r="DO134" s="2">
        <f t="shared" si="164"/>
        <v>62.057390924369763</v>
      </c>
      <c r="DP134" s="2">
        <f t="shared" si="164"/>
        <v>61.138587563025212</v>
      </c>
      <c r="DQ134" s="2">
        <f t="shared" si="164"/>
        <v>59.669082685542691</v>
      </c>
      <c r="DR134" s="2">
        <f t="shared" si="164"/>
        <v>62.429421512605053</v>
      </c>
      <c r="DS134" s="2">
        <f t="shared" si="164"/>
        <v>61.899842689075619</v>
      </c>
      <c r="DT134" s="2">
        <f t="shared" si="164"/>
        <v>59.561367121407145</v>
      </c>
      <c r="DU134" s="2">
        <f t="shared" si="164"/>
        <v>60.36355661518661</v>
      </c>
      <c r="DV134" s="2">
        <f t="shared" si="164"/>
        <v>59.505487653367652</v>
      </c>
      <c r="DW134" s="2">
        <f t="shared" si="164"/>
        <v>63.387040045836507</v>
      </c>
      <c r="DX134" s="2">
        <f t="shared" si="164"/>
        <v>58.783534521664521</v>
      </c>
      <c r="DY134" s="2">
        <f t="shared" si="164"/>
        <v>54.501292557932246</v>
      </c>
      <c r="EA134" s="2">
        <f t="shared" si="152"/>
        <v>47.395796956799103</v>
      </c>
      <c r="EB134" s="2">
        <f t="shared" si="152"/>
        <v>46.947418309829786</v>
      </c>
      <c r="EC134" s="2">
        <f t="shared" si="152"/>
        <v>47.701608866619139</v>
      </c>
      <c r="ED134" s="2">
        <f t="shared" si="152"/>
        <v>48.379073376859289</v>
      </c>
      <c r="EE134" s="2">
        <f t="shared" si="151"/>
        <v>48.026002976600694</v>
      </c>
      <c r="EF134" s="2">
        <f t="shared" si="151"/>
        <v>47.992289425177823</v>
      </c>
      <c r="EG134" s="2">
        <f t="shared" si="151"/>
        <v>48.19639723658107</v>
      </c>
      <c r="EH134" s="2">
        <f t="shared" si="151"/>
        <v>47.604434787272154</v>
      </c>
      <c r="EI134" s="2">
        <f t="shared" si="151"/>
        <v>47.146935622099768</v>
      </c>
      <c r="EJ134" s="2">
        <f t="shared" si="151"/>
        <v>47.137715369360777</v>
      </c>
      <c r="EK134" s="2">
        <f t="shared" si="151"/>
        <v>47.338832139528641</v>
      </c>
      <c r="EL134" s="2">
        <f t="shared" si="151"/>
        <v>46.87253478641145</v>
      </c>
      <c r="EM134" s="2">
        <f t="shared" si="135"/>
        <v>47.059534327671926</v>
      </c>
      <c r="EN134" s="2">
        <f t="shared" si="135"/>
        <v>47.258840758037216</v>
      </c>
      <c r="EO134" s="2">
        <f t="shared" si="135"/>
        <v>47.635440577530559</v>
      </c>
      <c r="EQ134" s="2">
        <f t="shared" si="165"/>
        <v>47.449408555749905</v>
      </c>
      <c r="ER134" s="2">
        <f t="shared" si="165"/>
        <v>46.967534400749294</v>
      </c>
      <c r="ES134" s="2">
        <f t="shared" si="165"/>
        <v>47.717833160025933</v>
      </c>
      <c r="ET134" s="2">
        <f t="shared" si="165"/>
        <v>48.436097718304794</v>
      </c>
      <c r="EU134" s="2">
        <f t="shared" si="165"/>
        <v>48.058948785490394</v>
      </c>
      <c r="EV134" s="2">
        <f t="shared" si="165"/>
        <v>48.021270739787489</v>
      </c>
      <c r="EW134" s="2">
        <f t="shared" si="165"/>
        <v>48.294137432605801</v>
      </c>
      <c r="EX134" s="2">
        <f t="shared" si="165"/>
        <v>47.667926928369347</v>
      </c>
      <c r="EY134" s="2">
        <f t="shared" si="165"/>
        <v>47.190340591353255</v>
      </c>
      <c r="EZ134" s="2">
        <f t="shared" si="165"/>
        <v>47.152068201876872</v>
      </c>
      <c r="FA134" s="2">
        <f t="shared" si="165"/>
        <v>47.345292955881895</v>
      </c>
      <c r="FB134" s="2">
        <f t="shared" si="165"/>
        <v>46.900192713142673</v>
      </c>
      <c r="FC134" s="2">
        <f t="shared" si="165"/>
        <v>47.059190778908672</v>
      </c>
      <c r="FD134" s="2">
        <f t="shared" si="165"/>
        <v>47.268458278196555</v>
      </c>
      <c r="FE134" s="2">
        <f t="shared" si="165"/>
        <v>47.545908399426324</v>
      </c>
      <c r="FG134" s="2">
        <f t="shared" si="166"/>
        <v>0.99883044444885682</v>
      </c>
      <c r="FH134" s="2">
        <f t="shared" si="166"/>
        <v>0.99883941533204956</v>
      </c>
      <c r="FI134" s="2">
        <f t="shared" si="166"/>
        <v>0.9987805093270643</v>
      </c>
      <c r="FJ134" s="2">
        <f t="shared" si="166"/>
        <v>0.99874009804900732</v>
      </c>
      <c r="FK134" s="2">
        <f t="shared" si="166"/>
        <v>0.99863791941872648</v>
      </c>
      <c r="FL134" s="2">
        <f t="shared" si="166"/>
        <v>0.99869915336290249</v>
      </c>
      <c r="FM134" s="2">
        <f t="shared" si="166"/>
        <v>0.99855661791473571</v>
      </c>
      <c r="FN134" s="2">
        <f t="shared" si="166"/>
        <v>0.99867149016326195</v>
      </c>
      <c r="FO134" s="2">
        <f t="shared" si="166"/>
        <v>0.99870573178363142</v>
      </c>
      <c r="FP134" s="2">
        <f t="shared" si="166"/>
        <v>0.99860587946016366</v>
      </c>
      <c r="FQ134" s="2">
        <f t="shared" si="166"/>
        <v>0.99849267974435407</v>
      </c>
      <c r="FR134" s="2">
        <f t="shared" si="166"/>
        <v>0.99857575325120851</v>
      </c>
      <c r="FS134" s="2">
        <f t="shared" si="166"/>
        <v>0.99876731886936254</v>
      </c>
      <c r="FT134" s="2">
        <f t="shared" si="166"/>
        <v>0.99837109396039991</v>
      </c>
      <c r="FU134" s="2">
        <f t="shared" si="166"/>
        <v>0.9981907172445208</v>
      </c>
      <c r="FW134" s="2">
        <f t="shared" si="156"/>
        <v>3.4828142023794847E-2</v>
      </c>
      <c r="FX134" s="2">
        <f t="shared" si="156"/>
        <v>2.5593172796028976E-2</v>
      </c>
      <c r="FY134" s="2">
        <f t="shared" si="156"/>
        <v>2.6477005602634066E-2</v>
      </c>
      <c r="FZ134" s="2">
        <f t="shared" si="156"/>
        <v>2.9542728164510756E-2</v>
      </c>
      <c r="GA134" s="2">
        <f t="shared" si="156"/>
        <v>2.5284903629457015E-2</v>
      </c>
      <c r="GB134" s="2">
        <f t="shared" si="156"/>
        <v>2.9523763729339018E-2</v>
      </c>
      <c r="GC134" s="2">
        <f t="shared" si="156"/>
        <v>2.8351255051135442E-2</v>
      </c>
      <c r="GD134" s="2">
        <f t="shared" si="156"/>
        <v>2.8593708956976483E-2</v>
      </c>
      <c r="GE134" s="2">
        <f t="shared" si="156"/>
        <v>3.4899316089070695E-2</v>
      </c>
      <c r="GF134" s="2">
        <f t="shared" si="156"/>
        <v>4.3024283681677912E-2</v>
      </c>
      <c r="GG134" s="2">
        <f t="shared" si="156"/>
        <v>3.6961283889238326E-2</v>
      </c>
      <c r="GH134" s="2">
        <f t="shared" si="156"/>
        <v>3.0682403502918291E-2</v>
      </c>
      <c r="GI134" s="2">
        <f t="shared" si="156"/>
        <v>2.5758210338304874E-2</v>
      </c>
      <c r="GJ134" s="2">
        <f t="shared" si="156"/>
        <v>2.0817516048382254E-2</v>
      </c>
      <c r="GK134" s="2">
        <f t="shared" si="156"/>
        <v>1.8918444738281918E-2</v>
      </c>
      <c r="GM134" s="86">
        <f t="shared" si="157"/>
        <v>2.6327866526352014E-61</v>
      </c>
      <c r="GN134" s="86">
        <f t="shared" si="157"/>
        <v>5.2619686700363441E-63</v>
      </c>
      <c r="GO134" s="86">
        <f t="shared" si="157"/>
        <v>5.3991384977275316E-88</v>
      </c>
      <c r="GP134" s="86">
        <f t="shared" si="157"/>
        <v>4.3930891132897237E-96</v>
      </c>
      <c r="GQ134" s="86">
        <f t="shared" si="157"/>
        <v>9.1434970835138463E-103</v>
      </c>
      <c r="GR134" s="86">
        <f t="shared" si="157"/>
        <v>9.5083379928272533E-90</v>
      </c>
      <c r="GS134" s="86">
        <f t="shared" si="157"/>
        <v>4.9367101544873967E-110</v>
      </c>
      <c r="GT134" s="86">
        <f t="shared" si="157"/>
        <v>1.2480765676110935E-129</v>
      </c>
      <c r="GU134" s="86">
        <f t="shared" si="157"/>
        <v>4.7384541063511037E-112</v>
      </c>
      <c r="GV134" s="86">
        <f t="shared" si="157"/>
        <v>1.0598738352385443E-96</v>
      </c>
      <c r="GW134" s="86">
        <f t="shared" si="157"/>
        <v>1.718399490522504E-73</v>
      </c>
      <c r="GX134" s="86">
        <f t="shared" si="157"/>
        <v>1.7266654169029954E-64</v>
      </c>
      <c r="GY134" s="86">
        <f t="shared" si="157"/>
        <v>2.483167727467657E-68</v>
      </c>
      <c r="GZ134" s="86">
        <f t="shared" si="157"/>
        <v>3.4580015471660843E-54</v>
      </c>
      <c r="HA134" s="86">
        <f t="shared" si="157"/>
        <v>4.911588660835028E-69</v>
      </c>
      <c r="HC134" s="86">
        <f t="shared" si="153"/>
        <v>4.0756402611525739E-22</v>
      </c>
      <c r="HD134" s="86">
        <f t="shared" si="153"/>
        <v>3.5312128788458355E-24</v>
      </c>
      <c r="HE134" s="86">
        <f t="shared" si="153"/>
        <v>2.4705162200354875E-26</v>
      </c>
      <c r="HF134" s="86">
        <f t="shared" si="153"/>
        <v>6.3885068962127833E-41</v>
      </c>
      <c r="HG134" s="86">
        <f t="shared" si="153"/>
        <v>1.5550241939054981E-38</v>
      </c>
      <c r="HH134" s="86">
        <f t="shared" si="153"/>
        <v>2.8886734105708976E-36</v>
      </c>
      <c r="HI134" s="86">
        <f t="shared" si="153"/>
        <v>3.1091598567643522E-44</v>
      </c>
      <c r="HJ134" s="86">
        <f t="shared" si="153"/>
        <v>2.8410201394224051E-78</v>
      </c>
      <c r="HK134" s="86">
        <f t="shared" si="153"/>
        <v>8.2803476615731367E-51</v>
      </c>
      <c r="HL134" s="86">
        <f t="shared" si="161"/>
        <v>1.3042858669542862E-38</v>
      </c>
      <c r="HM134" s="86">
        <f t="shared" si="161"/>
        <v>8.7854213722536592E-25</v>
      </c>
      <c r="HN134" s="86">
        <f t="shared" si="161"/>
        <v>3.9204193866965033E-27</v>
      </c>
      <c r="HO134" s="86">
        <f t="shared" si="161"/>
        <v>1.6363053247740772E-23</v>
      </c>
      <c r="HP134" s="86">
        <f t="shared" si="161"/>
        <v>3.8974693226219419E-22</v>
      </c>
      <c r="HQ134" s="86">
        <f t="shared" si="161"/>
        <v>1.000184800334285E-31</v>
      </c>
      <c r="HS134" s="86">
        <f t="shared" si="158"/>
        <v>0.14911469270343827</v>
      </c>
      <c r="HT134" s="86">
        <f t="shared" si="158"/>
        <v>0.11797999532607656</v>
      </c>
      <c r="HU134" s="86">
        <f t="shared" si="158"/>
        <v>9.9955569566176572E-2</v>
      </c>
      <c r="HV134" s="86">
        <f t="shared" si="158"/>
        <v>8.8513180612417822E-2</v>
      </c>
      <c r="HW134" s="86">
        <f t="shared" si="158"/>
        <v>4.2451096415261388E-2</v>
      </c>
      <c r="HX134" s="86">
        <f t="shared" si="158"/>
        <v>8.4079893310510925E-2</v>
      </c>
      <c r="HY134" s="86">
        <f t="shared" si="158"/>
        <v>3.5426070182935782E-2</v>
      </c>
      <c r="HZ134" s="86">
        <f t="shared" si="158"/>
        <v>4.6447165461260931E-2</v>
      </c>
      <c r="IA134" s="86">
        <f t="shared" si="158"/>
        <v>0.15503639075275755</v>
      </c>
      <c r="IB134" s="86">
        <f t="shared" si="158"/>
        <v>0.21051496687593782</v>
      </c>
      <c r="IC134" s="86">
        <f t="shared" si="158"/>
        <v>0.11835620380868278</v>
      </c>
      <c r="ID134" s="86">
        <f t="shared" si="158"/>
        <v>8.5710351885165945E-2</v>
      </c>
      <c r="IE134" s="86">
        <f t="shared" si="158"/>
        <v>5.706813455355695E-2</v>
      </c>
      <c r="IF134" s="86">
        <f t="shared" si="158"/>
        <v>5.6133315610986854E-2</v>
      </c>
      <c r="IG134" s="86">
        <f t="shared" si="158"/>
        <v>5.4070127643792078E-2</v>
      </c>
      <c r="II134" s="86">
        <f t="shared" si="159"/>
        <v>1.2017232882753706E-19</v>
      </c>
      <c r="IJ134" s="86">
        <f t="shared" si="159"/>
        <v>4.052147647186437E-22</v>
      </c>
      <c r="IK134" s="86">
        <f t="shared" si="159"/>
        <v>3.5065122784582798E-22</v>
      </c>
      <c r="IL134" s="86">
        <f t="shared" si="159"/>
        <v>1.8557619563630737E-25</v>
      </c>
      <c r="IM134" s="86">
        <f t="shared" si="159"/>
        <v>1.0863500573171602E-27</v>
      </c>
      <c r="IN134" s="86">
        <f t="shared" si="159"/>
        <v>6.9434690966076234E-26</v>
      </c>
      <c r="IO134" s="86">
        <f t="shared" si="159"/>
        <v>6.5015891099581889E-35</v>
      </c>
      <c r="IP134" s="86">
        <f t="shared" si="159"/>
        <v>6.2045768587887539E-31</v>
      </c>
      <c r="IQ134" s="86">
        <f t="shared" si="159"/>
        <v>1.1189055195403958E-24</v>
      </c>
      <c r="IR134" s="86">
        <f t="shared" si="159"/>
        <v>7.9261244936346807E-23</v>
      </c>
      <c r="IS134" s="86">
        <f t="shared" si="159"/>
        <v>1.4962797795690996E-26</v>
      </c>
      <c r="IT134" s="86">
        <f t="shared" si="159"/>
        <v>2.814842271142941E-24</v>
      </c>
      <c r="IU134" s="86">
        <f t="shared" si="159"/>
        <v>2.5152637411633295E-22</v>
      </c>
      <c r="IV134" s="86">
        <f t="shared" si="159"/>
        <v>8.5843789998422402E-17</v>
      </c>
      <c r="IW134" s="86">
        <f t="shared" si="159"/>
        <v>9.9866018126107753E-18</v>
      </c>
      <c r="IY134" s="86">
        <f t="shared" si="160"/>
        <v>0.14911469270343827</v>
      </c>
      <c r="IZ134" s="86">
        <f t="shared" si="160"/>
        <v>0.11797999532607656</v>
      </c>
      <c r="JA134" s="86">
        <f t="shared" si="160"/>
        <v>9.9955569566176572E-2</v>
      </c>
      <c r="JB134" s="86">
        <f t="shared" si="160"/>
        <v>8.8513180612417822E-2</v>
      </c>
      <c r="JC134" s="86">
        <f t="shared" si="160"/>
        <v>4.2451096415261388E-2</v>
      </c>
      <c r="JD134" s="86">
        <f t="shared" si="160"/>
        <v>8.4079893310510925E-2</v>
      </c>
      <c r="JE134" s="86">
        <f t="shared" si="160"/>
        <v>3.5426070182935782E-2</v>
      </c>
      <c r="JF134" s="86">
        <f t="shared" si="160"/>
        <v>4.6447165461260931E-2</v>
      </c>
      <c r="JG134" s="86">
        <f t="shared" si="160"/>
        <v>0.15503639075275755</v>
      </c>
      <c r="JH134" s="86">
        <f t="shared" si="160"/>
        <v>0.21051496687593782</v>
      </c>
      <c r="JI134" s="86">
        <f t="shared" si="160"/>
        <v>0.11835620380868278</v>
      </c>
      <c r="JJ134" s="86">
        <f t="shared" si="160"/>
        <v>8.5710351885165945E-2</v>
      </c>
      <c r="JK134" s="86">
        <f t="shared" si="160"/>
        <v>5.706813455355695E-2</v>
      </c>
      <c r="JL134" s="86">
        <f t="shared" si="160"/>
        <v>5.6133315610986938E-2</v>
      </c>
      <c r="JM134" s="86">
        <f t="shared" si="160"/>
        <v>5.4070127643792085E-2</v>
      </c>
    </row>
    <row r="135" spans="2:273" x14ac:dyDescent="0.25">
      <c r="B135" s="2">
        <v>108</v>
      </c>
      <c r="C135" s="37">
        <v>47.8399</v>
      </c>
      <c r="D135" s="37">
        <v>47.254800000000003</v>
      </c>
      <c r="E135" s="37">
        <v>48.366199999999999</v>
      </c>
      <c r="F135" s="37">
        <v>49.8371</v>
      </c>
      <c r="G135" s="37">
        <v>49.057200000000002</v>
      </c>
      <c r="H135" s="37">
        <v>49.667200000000001</v>
      </c>
      <c r="I135" s="37">
        <v>49.481000000000002</v>
      </c>
      <c r="J135" s="37">
        <v>49.472999999999999</v>
      </c>
      <c r="K135" s="37">
        <v>50.900799999999997</v>
      </c>
      <c r="L135" s="37">
        <v>52.020400000000002</v>
      </c>
      <c r="M135" s="37">
        <v>52.2423</v>
      </c>
      <c r="N135" s="37">
        <v>49.978999999999999</v>
      </c>
      <c r="O135" s="37">
        <v>49.089100000000002</v>
      </c>
      <c r="P135" s="37">
        <v>50.303199999999997</v>
      </c>
      <c r="Q135" s="37">
        <v>53.253999999999998</v>
      </c>
      <c r="S135" s="4">
        <f t="shared" si="162"/>
        <v>47.378210811731904</v>
      </c>
      <c r="T135" s="4">
        <f t="shared" si="162"/>
        <v>47.194458269901688</v>
      </c>
      <c r="U135" s="4">
        <f t="shared" si="162"/>
        <v>48.342855787809214</v>
      </c>
      <c r="V135" s="4">
        <f t="shared" si="162"/>
        <v>49.627538259301915</v>
      </c>
      <c r="W135" s="4">
        <f t="shared" si="162"/>
        <v>48.76463541410655</v>
      </c>
      <c r="X135" s="4">
        <f t="shared" si="162"/>
        <v>49.70435934618218</v>
      </c>
      <c r="Y135" s="4">
        <f t="shared" si="162"/>
        <v>49.316786992824539</v>
      </c>
      <c r="Z135" s="4">
        <f t="shared" si="162"/>
        <v>48.920358528705016</v>
      </c>
      <c r="AA135" s="4">
        <f t="shared" si="162"/>
        <v>50.612505043759299</v>
      </c>
      <c r="AB135" s="4">
        <f t="shared" si="162"/>
        <v>52.005655544243481</v>
      </c>
      <c r="AC135" s="4">
        <f t="shared" si="162"/>
        <v>51.215809677826428</v>
      </c>
      <c r="AD135" s="4">
        <f t="shared" si="162"/>
        <v>49.648806213152469</v>
      </c>
      <c r="AE135" s="4">
        <f t="shared" si="162"/>
        <v>49.047213813264108</v>
      </c>
      <c r="AF135" s="4">
        <f t="shared" si="162"/>
        <v>50.358847802072233</v>
      </c>
      <c r="AG135" s="4">
        <f t="shared" si="162"/>
        <v>53.393578376757986</v>
      </c>
      <c r="AI135" s="4">
        <f t="shared" si="163"/>
        <v>0.46168918826809602</v>
      </c>
      <c r="AJ135" s="4">
        <f t="shared" si="163"/>
        <v>6.0341730098315338E-2</v>
      </c>
      <c r="AK135" s="4">
        <f t="shared" si="163"/>
        <v>2.334421219078564E-2</v>
      </c>
      <c r="AL135" s="4">
        <f t="shared" si="163"/>
        <v>0.20956174069808498</v>
      </c>
      <c r="AM135" s="4">
        <f t="shared" si="163"/>
        <v>0.29256458589345158</v>
      </c>
      <c r="AN135" s="4">
        <f t="shared" si="163"/>
        <v>-3.7159346182178865E-2</v>
      </c>
      <c r="AO135" s="4">
        <f t="shared" si="163"/>
        <v>0.16421300717546217</v>
      </c>
      <c r="AP135" s="4">
        <f t="shared" si="163"/>
        <v>0.55264147129498298</v>
      </c>
      <c r="AQ135" s="4">
        <f t="shared" si="163"/>
        <v>0.28829495624069779</v>
      </c>
      <c r="AR135" s="4">
        <f t="shared" si="163"/>
        <v>1.4744455756520836E-2</v>
      </c>
      <c r="AS135" s="4">
        <f t="shared" si="163"/>
        <v>1.0264903221735722</v>
      </c>
      <c r="AT135" s="4">
        <f t="shared" si="163"/>
        <v>0.33019378684753065</v>
      </c>
      <c r="AU135" s="4">
        <f t="shared" si="163"/>
        <v>4.1886186735894171E-2</v>
      </c>
      <c r="AV135" s="4">
        <f t="shared" si="163"/>
        <v>-5.564780207223663E-2</v>
      </c>
      <c r="AW135" s="4">
        <f t="shared" si="163"/>
        <v>-0.13957837675798856</v>
      </c>
      <c r="AY135" s="2">
        <f t="shared" si="154"/>
        <v>47.378210811731904</v>
      </c>
      <c r="AZ135" s="2">
        <f t="shared" si="154"/>
        <v>46.933762041666235</v>
      </c>
      <c r="BA135" s="2">
        <f t="shared" si="154"/>
        <v>47.680299545430152</v>
      </c>
      <c r="BB135" s="2">
        <f t="shared" si="154"/>
        <v>48.367282366309993</v>
      </c>
      <c r="BC135" s="2">
        <f t="shared" si="154"/>
        <v>47.999446812028445</v>
      </c>
      <c r="BD135" s="2">
        <f t="shared" si="154"/>
        <v>47.962223030914267</v>
      </c>
      <c r="BE135" s="2">
        <f t="shared" si="154"/>
        <v>48.164134504261362</v>
      </c>
      <c r="BF135" s="2">
        <f t="shared" si="154"/>
        <v>47.585069435751691</v>
      </c>
      <c r="BG135" s="2">
        <f t="shared" si="154"/>
        <v>47.12795310300644</v>
      </c>
      <c r="BH135" s="2">
        <f t="shared" si="154"/>
        <v>47.114953104127004</v>
      </c>
      <c r="BI135" s="2">
        <f t="shared" si="154"/>
        <v>47.313765087581437</v>
      </c>
      <c r="BJ135" s="2">
        <f t="shared" si="154"/>
        <v>46.847681463570261</v>
      </c>
      <c r="BK135" s="2">
        <f t="shared" si="154"/>
        <v>47.037360210522259</v>
      </c>
      <c r="BL135" s="2">
        <f t="shared" si="154"/>
        <v>47.231953706588506</v>
      </c>
      <c r="BM135" s="2">
        <f t="shared" si="154"/>
        <v>47.615937388370668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 t="str">
        <f t="shared" si="155"/>
        <v/>
      </c>
      <c r="CF135" s="2" t="str">
        <f t="shared" si="155"/>
        <v/>
      </c>
      <c r="CG135" s="2" t="str">
        <f t="shared" si="155"/>
        <v/>
      </c>
      <c r="CH135" s="2" t="str">
        <f t="shared" si="155"/>
        <v/>
      </c>
      <c r="CI135" s="2" t="str">
        <f t="shared" si="155"/>
        <v/>
      </c>
      <c r="CJ135" s="2" t="str">
        <f t="shared" si="155"/>
        <v/>
      </c>
      <c r="CK135" s="2" t="str">
        <f t="shared" si="155"/>
        <v/>
      </c>
      <c r="CL135" s="2" t="str">
        <f t="shared" si="155"/>
        <v/>
      </c>
      <c r="CM135" s="2" t="str">
        <f t="shared" si="155"/>
        <v/>
      </c>
      <c r="CN135" s="2" t="str">
        <f t="shared" si="155"/>
        <v/>
      </c>
      <c r="CO135" s="2" t="str">
        <f t="shared" si="155"/>
        <v/>
      </c>
      <c r="CP135" s="2" t="str">
        <f t="shared" si="155"/>
        <v/>
      </c>
      <c r="CQ135" s="2" t="str">
        <f t="shared" si="155"/>
        <v/>
      </c>
      <c r="CR135" s="2" t="str">
        <f t="shared" si="155"/>
        <v/>
      </c>
      <c r="CS135" s="2" t="str">
        <f t="shared" si="155"/>
        <v/>
      </c>
      <c r="CU135" s="2" t="str">
        <f t="shared" si="110"/>
        <v/>
      </c>
      <c r="CV135" s="2" t="str">
        <f t="shared" si="111"/>
        <v/>
      </c>
      <c r="CW135" s="2" t="str">
        <f t="shared" si="112"/>
        <v/>
      </c>
      <c r="CX135" s="2" t="str">
        <f t="shared" si="113"/>
        <v/>
      </c>
      <c r="CY135" s="2" t="str">
        <f t="shared" si="114"/>
        <v/>
      </c>
      <c r="CZ135" s="2" t="str">
        <f t="shared" si="115"/>
        <v/>
      </c>
      <c r="DA135" s="2" t="str">
        <f t="shared" si="116"/>
        <v/>
      </c>
      <c r="DB135" s="2" t="str">
        <f t="shared" si="117"/>
        <v/>
      </c>
      <c r="DC135" s="2" t="str">
        <f t="shared" si="118"/>
        <v/>
      </c>
      <c r="DD135" s="2" t="str">
        <f t="shared" si="119"/>
        <v/>
      </c>
      <c r="DE135" s="2" t="str">
        <f t="shared" si="120"/>
        <v/>
      </c>
      <c r="DF135" s="2" t="str">
        <f t="shared" si="121"/>
        <v/>
      </c>
      <c r="DG135" s="2" t="str">
        <f t="shared" si="122"/>
        <v/>
      </c>
      <c r="DH135" s="2" t="str">
        <f t="shared" si="123"/>
        <v/>
      </c>
      <c r="DI135" s="2" t="str">
        <f t="shared" si="124"/>
        <v/>
      </c>
      <c r="DK135" s="2">
        <f t="shared" si="164"/>
        <v>65.513367578304042</v>
      </c>
      <c r="DL135" s="2">
        <f t="shared" si="164"/>
        <v>63.213890359052712</v>
      </c>
      <c r="DM135" s="2">
        <f t="shared" si="164"/>
        <v>63.405231398013754</v>
      </c>
      <c r="DN135" s="2">
        <f t="shared" si="164"/>
        <v>61.401134881588995</v>
      </c>
      <c r="DO135" s="2">
        <f t="shared" si="164"/>
        <v>62.170280252100852</v>
      </c>
      <c r="DP135" s="2">
        <f t="shared" si="164"/>
        <v>61.238892885154058</v>
      </c>
      <c r="DQ135" s="2">
        <f t="shared" si="164"/>
        <v>59.75288634062634</v>
      </c>
      <c r="DR135" s="2">
        <f t="shared" si="164"/>
        <v>62.542341624649865</v>
      </c>
      <c r="DS135" s="2">
        <f t="shared" si="164"/>
        <v>62.012322464985985</v>
      </c>
      <c r="DT135" s="2">
        <f t="shared" si="164"/>
        <v>59.649039721149748</v>
      </c>
      <c r="DU135" s="2">
        <f t="shared" si="164"/>
        <v>60.460986949806937</v>
      </c>
      <c r="DV135" s="2">
        <f t="shared" si="164"/>
        <v>59.594052350922354</v>
      </c>
      <c r="DW135" s="2">
        <f t="shared" si="164"/>
        <v>63.518072467532456</v>
      </c>
      <c r="DX135" s="2">
        <f t="shared" si="164"/>
        <v>58.87363045474045</v>
      </c>
      <c r="DY135" s="2">
        <f t="shared" si="164"/>
        <v>54.560564282531175</v>
      </c>
      <c r="EA135" s="2">
        <f t="shared" si="152"/>
        <v>47.356407945596978</v>
      </c>
      <c r="EB135" s="2">
        <f t="shared" si="152"/>
        <v>46.91582671654654</v>
      </c>
      <c r="EC135" s="2">
        <f t="shared" si="152"/>
        <v>47.662154570375655</v>
      </c>
      <c r="ED135" s="2">
        <f t="shared" si="152"/>
        <v>48.350303735948451</v>
      </c>
      <c r="EE135" s="2">
        <f t="shared" si="151"/>
        <v>47.980670759082393</v>
      </c>
      <c r="EF135" s="2">
        <f t="shared" si="151"/>
        <v>47.945296344893322</v>
      </c>
      <c r="EG135" s="2">
        <f t="shared" si="151"/>
        <v>48.145450126575199</v>
      </c>
      <c r="EH135" s="2">
        <f t="shared" si="151"/>
        <v>47.564700062001435</v>
      </c>
      <c r="EI135" s="2">
        <f t="shared" si="151"/>
        <v>47.108472610933873</v>
      </c>
      <c r="EJ135" s="2">
        <f t="shared" si="151"/>
        <v>47.098207765094728</v>
      </c>
      <c r="EK135" s="2">
        <f t="shared" si="151"/>
        <v>47.295308826270528</v>
      </c>
      <c r="EL135" s="2">
        <f t="shared" si="151"/>
        <v>46.829986452021792</v>
      </c>
      <c r="EM135" s="2">
        <f t="shared" si="135"/>
        <v>47.018782058798173</v>
      </c>
      <c r="EN135" s="2">
        <f t="shared" si="135"/>
        <v>47.214272699830786</v>
      </c>
      <c r="EO135" s="2">
        <f t="shared" si="135"/>
        <v>47.606541707869795</v>
      </c>
      <c r="EQ135" s="2">
        <f t="shared" si="165"/>
        <v>47.420353663574318</v>
      </c>
      <c r="ER135" s="2">
        <f t="shared" si="165"/>
        <v>46.940211906570077</v>
      </c>
      <c r="ES135" s="2">
        <f t="shared" si="165"/>
        <v>47.68404264690566</v>
      </c>
      <c r="ET135" s="2">
        <f t="shared" si="165"/>
        <v>48.411632860703449</v>
      </c>
      <c r="EU135" s="2">
        <f t="shared" si="165"/>
        <v>48.022148671287773</v>
      </c>
      <c r="EV135" s="2">
        <f t="shared" si="165"/>
        <v>47.981031566868936</v>
      </c>
      <c r="EW135" s="2">
        <f t="shared" si="165"/>
        <v>48.255206525322777</v>
      </c>
      <c r="EX135" s="2">
        <f t="shared" si="165"/>
        <v>47.635706987947032</v>
      </c>
      <c r="EY135" s="2">
        <f t="shared" si="165"/>
        <v>47.157929496057363</v>
      </c>
      <c r="EZ135" s="2">
        <f t="shared" si="165"/>
        <v>47.114929451132994</v>
      </c>
      <c r="FA135" s="2">
        <f t="shared" si="165"/>
        <v>47.304102147731214</v>
      </c>
      <c r="FB135" s="2">
        <f t="shared" si="165"/>
        <v>46.863177139734923</v>
      </c>
      <c r="FC135" s="2">
        <f t="shared" si="165"/>
        <v>47.01975217126467</v>
      </c>
      <c r="FD135" s="2">
        <f t="shared" si="165"/>
        <v>47.229971226957744</v>
      </c>
      <c r="FE135" s="2">
        <f t="shared" si="165"/>
        <v>47.50604468453367</v>
      </c>
      <c r="FG135" s="2">
        <f t="shared" si="166"/>
        <v>0.99893324288206164</v>
      </c>
      <c r="FH135" s="2">
        <f t="shared" si="166"/>
        <v>0.99894142610246794</v>
      </c>
      <c r="FI135" s="2">
        <f t="shared" si="166"/>
        <v>0.99888769193495286</v>
      </c>
      <c r="FJ135" s="2">
        <f t="shared" si="166"/>
        <v>0.9988508283696278</v>
      </c>
      <c r="FK135" s="2">
        <f t="shared" si="166"/>
        <v>0.99875761884849978</v>
      </c>
      <c r="FL135" s="2">
        <f t="shared" si="166"/>
        <v>0.99881347795683528</v>
      </c>
      <c r="FM135" s="2">
        <f t="shared" si="166"/>
        <v>0.99868345268879399</v>
      </c>
      <c r="FN135" s="2">
        <f t="shared" si="166"/>
        <v>0.99878824298101498</v>
      </c>
      <c r="FO135" s="2">
        <f t="shared" si="166"/>
        <v>0.99881947891803913</v>
      </c>
      <c r="FP135" s="2">
        <f t="shared" si="166"/>
        <v>0.99872839097120492</v>
      </c>
      <c r="FQ135" s="2">
        <f t="shared" si="166"/>
        <v>0.99862512524179503</v>
      </c>
      <c r="FR135" s="2">
        <f t="shared" si="166"/>
        <v>0.9987009087273061</v>
      </c>
      <c r="FS135" s="2">
        <f t="shared" si="166"/>
        <v>0.99887565949851975</v>
      </c>
      <c r="FT135" s="2">
        <f t="shared" si="166"/>
        <v>0.99851420708272498</v>
      </c>
      <c r="FU135" s="2">
        <f t="shared" si="166"/>
        <v>0.9983496517846111</v>
      </c>
      <c r="FW135" s="2">
        <f t="shared" si="156"/>
        <v>3.8060409416123965E-2</v>
      </c>
      <c r="FX135" s="2">
        <f t="shared" si="156"/>
        <v>2.7993235515663031E-2</v>
      </c>
      <c r="FY135" s="2">
        <f t="shared" si="156"/>
        <v>2.8957488776947274E-2</v>
      </c>
      <c r="FZ135" s="2">
        <f t="shared" si="156"/>
        <v>3.2300892342933936E-2</v>
      </c>
      <c r="GA135" s="2">
        <f t="shared" si="156"/>
        <v>2.7656878174066403E-2</v>
      </c>
      <c r="GB135" s="2">
        <f t="shared" si="156"/>
        <v>3.2280216246520881E-2</v>
      </c>
      <c r="GC135" s="2">
        <f t="shared" si="156"/>
        <v>3.100173463583562E-2</v>
      </c>
      <c r="GD135" s="2">
        <f t="shared" si="156"/>
        <v>3.1266125512566849E-2</v>
      </c>
      <c r="GE135" s="2">
        <f t="shared" si="156"/>
        <v>3.8137927869267868E-2</v>
      </c>
      <c r="GF135" s="2">
        <f t="shared" si="156"/>
        <v>4.698017868986161E-2</v>
      </c>
      <c r="GG135" s="2">
        <f t="shared" si="156"/>
        <v>4.038323695923797E-2</v>
      </c>
      <c r="GH135" s="2">
        <f t="shared" si="156"/>
        <v>3.3543292164888598E-2</v>
      </c>
      <c r="GI135" s="2">
        <f t="shared" si="156"/>
        <v>2.8173302374167857E-2</v>
      </c>
      <c r="GJ135" s="2">
        <f t="shared" si="156"/>
        <v>2.2780199862388141E-2</v>
      </c>
      <c r="GK135" s="2">
        <f t="shared" si="156"/>
        <v>2.0705869446810098E-2</v>
      </c>
      <c r="GM135" s="86">
        <f t="shared" si="157"/>
        <v>1.3097779227944354E-63</v>
      </c>
      <c r="GN135" s="86">
        <f t="shared" si="157"/>
        <v>2.3860441281010422E-65</v>
      </c>
      <c r="GO135" s="86">
        <f t="shared" si="157"/>
        <v>2.4689984673571364E-91</v>
      </c>
      <c r="GP135" s="86">
        <f t="shared" si="157"/>
        <v>1.0506504899882769E-99</v>
      </c>
      <c r="GQ135" s="86">
        <f t="shared" si="157"/>
        <v>1.1842643165511262E-106</v>
      </c>
      <c r="GR135" s="86">
        <f t="shared" si="157"/>
        <v>4.3612239035398141E-93</v>
      </c>
      <c r="GS135" s="86">
        <f t="shared" si="157"/>
        <v>3.2810069310524183E-114</v>
      </c>
      <c r="GT135" s="86">
        <f t="shared" si="157"/>
        <v>1.6221380261047397E-134</v>
      </c>
      <c r="GU135" s="86">
        <f t="shared" si="157"/>
        <v>3.5760668825817175E-116</v>
      </c>
      <c r="GV135" s="86">
        <f t="shared" si="157"/>
        <v>2.578201687418864E-100</v>
      </c>
      <c r="GW135" s="86">
        <f t="shared" si="157"/>
        <v>2.8543415448576919E-76</v>
      </c>
      <c r="GX135" s="86">
        <f t="shared" si="157"/>
        <v>6.4614711521120669E-67</v>
      </c>
      <c r="GY135" s="86">
        <f t="shared" si="157"/>
        <v>5.9328222017500327E-71</v>
      </c>
      <c r="GZ135" s="86">
        <f t="shared" si="157"/>
        <v>3.4473142734439443E-56</v>
      </c>
      <c r="HA135" s="86">
        <f t="shared" si="157"/>
        <v>1.3751495386850002E-71</v>
      </c>
      <c r="HC135" s="86">
        <f t="shared" si="153"/>
        <v>1.5635714075936878E-23</v>
      </c>
      <c r="HD135" s="86">
        <f t="shared" si="153"/>
        <v>1.0059842467966943E-25</v>
      </c>
      <c r="HE135" s="86">
        <f t="shared" si="153"/>
        <v>4.6386819115080187E-28</v>
      </c>
      <c r="HF135" s="86">
        <f t="shared" si="153"/>
        <v>1.5030715911689465E-43</v>
      </c>
      <c r="HG135" s="86">
        <f t="shared" si="153"/>
        <v>4.3896443508986526E-41</v>
      </c>
      <c r="HH135" s="86">
        <f t="shared" si="153"/>
        <v>1.2838845555636174E-38</v>
      </c>
      <c r="HI135" s="86">
        <f t="shared" si="153"/>
        <v>3.6205956549421501E-47</v>
      </c>
      <c r="HJ135" s="86">
        <f t="shared" si="153"/>
        <v>1.8732383721086951E-83</v>
      </c>
      <c r="HK135" s="86">
        <f t="shared" si="153"/>
        <v>5.3871561887262226E-54</v>
      </c>
      <c r="HL135" s="86">
        <f t="shared" si="161"/>
        <v>5.0771929493978614E-41</v>
      </c>
      <c r="HM135" s="86">
        <f t="shared" si="161"/>
        <v>2.5270925913914666E-26</v>
      </c>
      <c r="HN135" s="86">
        <f t="shared" si="161"/>
        <v>7.0085850354825868E-29</v>
      </c>
      <c r="HO135" s="86">
        <f t="shared" si="161"/>
        <v>4.2106006851723583E-25</v>
      </c>
      <c r="HP135" s="86">
        <f t="shared" si="161"/>
        <v>1.4344483130416605E-23</v>
      </c>
      <c r="HQ135" s="86">
        <f t="shared" si="161"/>
        <v>8.2471332748317712E-34</v>
      </c>
      <c r="HS135" s="86">
        <f t="shared" si="158"/>
        <v>0.20831372857364724</v>
      </c>
      <c r="HT135" s="86">
        <f t="shared" si="158"/>
        <v>0.16709027359320922</v>
      </c>
      <c r="HU135" s="86">
        <f t="shared" si="158"/>
        <v>0.14416901225341533</v>
      </c>
      <c r="HV135" s="86">
        <f t="shared" si="158"/>
        <v>0.13422028764729491</v>
      </c>
      <c r="HW135" s="86">
        <f t="shared" si="158"/>
        <v>6.8426525637187E-2</v>
      </c>
      <c r="HX135" s="86">
        <f t="shared" si="158"/>
        <v>0.12853909864826904</v>
      </c>
      <c r="HY135" s="86">
        <f t="shared" si="158"/>
        <v>6.26378900014226E-2</v>
      </c>
      <c r="HZ135" s="86">
        <f t="shared" si="158"/>
        <v>7.7709452155439368E-2</v>
      </c>
      <c r="IA135" s="86">
        <f t="shared" si="158"/>
        <v>0.22465250587550234</v>
      </c>
      <c r="IB135" s="86">
        <f t="shared" si="158"/>
        <v>0.29511483582786391</v>
      </c>
      <c r="IC135" s="86">
        <f t="shared" si="158"/>
        <v>0.18074429831685762</v>
      </c>
      <c r="ID135" s="86">
        <f t="shared" si="158"/>
        <v>0.12961788929649229</v>
      </c>
      <c r="IE135" s="86">
        <f t="shared" si="158"/>
        <v>8.5860168641078885E-2</v>
      </c>
      <c r="IF135" s="86">
        <f t="shared" si="158"/>
        <v>8.1215273678917177E-2</v>
      </c>
      <c r="IG135" s="86">
        <f t="shared" si="158"/>
        <v>7.5740549475579969E-2</v>
      </c>
      <c r="II135" s="86">
        <f t="shared" si="159"/>
        <v>1.1704449582329766E-18</v>
      </c>
      <c r="IJ135" s="86">
        <f t="shared" si="159"/>
        <v>4.297813779465907E-21</v>
      </c>
      <c r="IK135" s="86">
        <f t="shared" si="159"/>
        <v>3.8314776794180838E-21</v>
      </c>
      <c r="IL135" s="86">
        <f t="shared" si="159"/>
        <v>3.2288170373292854E-24</v>
      </c>
      <c r="IM135" s="86">
        <f t="shared" si="159"/>
        <v>2.1531563133097288E-26</v>
      </c>
      <c r="IN135" s="86">
        <f t="shared" si="159"/>
        <v>1.2702615415537358E-24</v>
      </c>
      <c r="IO135" s="86">
        <f t="shared" si="159"/>
        <v>3.3237093783200777E-33</v>
      </c>
      <c r="IP135" s="86">
        <f t="shared" si="159"/>
        <v>2.0029901386938478E-29</v>
      </c>
      <c r="IQ135" s="86">
        <f t="shared" si="159"/>
        <v>2.0438404047455828E-23</v>
      </c>
      <c r="IR135" s="86">
        <f t="shared" si="159"/>
        <v>1.3827677260582227E-21</v>
      </c>
      <c r="IS135" s="86">
        <f t="shared" si="159"/>
        <v>3.6546666247274074E-25</v>
      </c>
      <c r="IT135" s="86">
        <f t="shared" si="159"/>
        <v>4.3874241605261394E-23</v>
      </c>
      <c r="IU135" s="86">
        <f t="shared" si="159"/>
        <v>2.7431404793268656E-21</v>
      </c>
      <c r="IV135" s="86">
        <f t="shared" si="159"/>
        <v>4.5169839950680901E-16</v>
      </c>
      <c r="IW135" s="86">
        <f t="shared" si="159"/>
        <v>5.5648248033415354E-17</v>
      </c>
      <c r="IY135" s="86">
        <f t="shared" si="160"/>
        <v>0.20831372857364724</v>
      </c>
      <c r="IZ135" s="86">
        <f t="shared" si="160"/>
        <v>0.16709027359320922</v>
      </c>
      <c r="JA135" s="86">
        <f t="shared" si="160"/>
        <v>0.14416901225341533</v>
      </c>
      <c r="JB135" s="86">
        <f t="shared" si="160"/>
        <v>0.13422028764729491</v>
      </c>
      <c r="JC135" s="86">
        <f t="shared" si="160"/>
        <v>6.8426525637187E-2</v>
      </c>
      <c r="JD135" s="86">
        <f t="shared" si="160"/>
        <v>0.12853909864826904</v>
      </c>
      <c r="JE135" s="86">
        <f t="shared" si="160"/>
        <v>6.26378900014226E-2</v>
      </c>
      <c r="JF135" s="86">
        <f t="shared" si="160"/>
        <v>7.7709452155439368E-2</v>
      </c>
      <c r="JG135" s="86">
        <f t="shared" si="160"/>
        <v>0.22465250587550234</v>
      </c>
      <c r="JH135" s="86">
        <f t="shared" si="160"/>
        <v>0.29511483582786391</v>
      </c>
      <c r="JI135" s="86">
        <f t="shared" si="160"/>
        <v>0.18074429831685762</v>
      </c>
      <c r="JJ135" s="86">
        <f t="shared" si="160"/>
        <v>0.12961788929649229</v>
      </c>
      <c r="JK135" s="86">
        <f t="shared" si="160"/>
        <v>8.5860168641078885E-2</v>
      </c>
      <c r="JL135" s="86">
        <f t="shared" si="160"/>
        <v>8.1215273678917635E-2</v>
      </c>
      <c r="JM135" s="86">
        <f t="shared" si="160"/>
        <v>7.5740549475580024E-2</v>
      </c>
    </row>
    <row r="136" spans="2:273" x14ac:dyDescent="0.25">
      <c r="B136" s="2">
        <v>109</v>
      </c>
      <c r="C136" s="37">
        <v>47.630800000000001</v>
      </c>
      <c r="D136" s="37">
        <v>47.031700000000001</v>
      </c>
      <c r="E136" s="37">
        <v>48.641399999999997</v>
      </c>
      <c r="F136" s="37">
        <v>49.7181</v>
      </c>
      <c r="G136" s="37">
        <v>49.767899999999997</v>
      </c>
      <c r="H136" s="37">
        <v>50.013300000000001</v>
      </c>
      <c r="I136" s="37">
        <v>49.984400000000001</v>
      </c>
      <c r="J136" s="37">
        <v>50.3812</v>
      </c>
      <c r="K136" s="37">
        <v>51.616700000000002</v>
      </c>
      <c r="L136" s="37">
        <v>52.7194</v>
      </c>
      <c r="M136" s="37">
        <v>53.148000000000003</v>
      </c>
      <c r="N136" s="37">
        <v>50.546399999999998</v>
      </c>
      <c r="O136" s="37">
        <v>49.363</v>
      </c>
      <c r="P136" s="37">
        <v>50.984099999999998</v>
      </c>
      <c r="Q136" s="37">
        <v>55.190899999999999</v>
      </c>
      <c r="S136" s="4">
        <f t="shared" si="162"/>
        <v>47.337959110125084</v>
      </c>
      <c r="T136" s="4">
        <f t="shared" si="162"/>
        <v>47.228094557589102</v>
      </c>
      <c r="U136" s="4">
        <f t="shared" si="162"/>
        <v>48.48793240306842</v>
      </c>
      <c r="V136" s="4">
        <f t="shared" si="162"/>
        <v>50.006973189706976</v>
      </c>
      <c r="W136" s="4">
        <f t="shared" si="162"/>
        <v>49.043739952797438</v>
      </c>
      <c r="X136" s="4">
        <f t="shared" si="162"/>
        <v>50.239567168313435</v>
      </c>
      <c r="Y136" s="4">
        <f t="shared" si="162"/>
        <v>49.866069585855954</v>
      </c>
      <c r="Z136" s="4">
        <f t="shared" si="162"/>
        <v>49.483359235788733</v>
      </c>
      <c r="AA136" s="4">
        <f t="shared" si="162"/>
        <v>51.392858957462025</v>
      </c>
      <c r="AB136" s="4">
        <f t="shared" si="162"/>
        <v>52.792954202858283</v>
      </c>
      <c r="AC136" s="4">
        <f t="shared" si="162"/>
        <v>52.333058121050009</v>
      </c>
      <c r="AD136" s="4">
        <f t="shared" si="162"/>
        <v>50.5167957059234</v>
      </c>
      <c r="AE136" s="4">
        <f t="shared" si="162"/>
        <v>49.706078485528224</v>
      </c>
      <c r="AF136" s="4">
        <f t="shared" si="162"/>
        <v>51.304883915446752</v>
      </c>
      <c r="AG136" s="4">
        <f t="shared" si="162"/>
        <v>55.043988433028886</v>
      </c>
      <c r="AI136" s="4">
        <f t="shared" si="163"/>
        <v>0.29284088987491685</v>
      </c>
      <c r="AJ136" s="4">
        <f t="shared" si="163"/>
        <v>-0.19639455758910174</v>
      </c>
      <c r="AK136" s="4">
        <f t="shared" si="163"/>
        <v>0.15346759693157708</v>
      </c>
      <c r="AL136" s="4">
        <f t="shared" si="163"/>
        <v>-0.28887318970697606</v>
      </c>
      <c r="AM136" s="4">
        <f t="shared" si="163"/>
        <v>0.72416004720255955</v>
      </c>
      <c r="AN136" s="4">
        <f t="shared" si="163"/>
        <v>-0.2262671683134343</v>
      </c>
      <c r="AO136" s="4">
        <f t="shared" si="163"/>
        <v>0.11833041414404732</v>
      </c>
      <c r="AP136" s="4">
        <f t="shared" si="163"/>
        <v>0.89784076421126713</v>
      </c>
      <c r="AQ136" s="4">
        <f t="shared" si="163"/>
        <v>0.22384104253797688</v>
      </c>
      <c r="AR136" s="4">
        <f t="shared" si="163"/>
        <v>-7.3554202858282736E-2</v>
      </c>
      <c r="AS136" s="4">
        <f t="shared" si="163"/>
        <v>0.8149418789499947</v>
      </c>
      <c r="AT136" s="4">
        <f t="shared" si="163"/>
        <v>2.9604294076598592E-2</v>
      </c>
      <c r="AU136" s="4">
        <f t="shared" si="163"/>
        <v>-0.34307848552822406</v>
      </c>
      <c r="AV136" s="4">
        <f t="shared" si="163"/>
        <v>-0.32078391544675355</v>
      </c>
      <c r="AW136" s="4">
        <f t="shared" si="163"/>
        <v>0.14691156697111296</v>
      </c>
      <c r="AY136" s="2">
        <f t="shared" si="154"/>
        <v>47.337959110125084</v>
      </c>
      <c r="AZ136" s="2">
        <f t="shared" si="154"/>
        <v>46.901003101355485</v>
      </c>
      <c r="BA136" s="2">
        <f t="shared" si="154"/>
        <v>47.639716754558599</v>
      </c>
      <c r="BB136" s="2">
        <f t="shared" si="154"/>
        <v>48.337675581844728</v>
      </c>
      <c r="BC136" s="2">
        <f t="shared" si="154"/>
        <v>47.953109871254874</v>
      </c>
      <c r="BD136" s="2">
        <f t="shared" si="154"/>
        <v>47.914348672138672</v>
      </c>
      <c r="BE136" s="2">
        <f t="shared" si="154"/>
        <v>48.112730596278936</v>
      </c>
      <c r="BF136" s="2">
        <f t="shared" si="154"/>
        <v>47.544371982535658</v>
      </c>
      <c r="BG136" s="2">
        <f t="shared" si="154"/>
        <v>47.088532720790234</v>
      </c>
      <c r="BH136" s="2">
        <f t="shared" si="154"/>
        <v>47.074383734588274</v>
      </c>
      <c r="BI136" s="2">
        <f t="shared" si="154"/>
        <v>47.268963458690301</v>
      </c>
      <c r="BJ136" s="2">
        <f t="shared" si="154"/>
        <v>46.8041375173419</v>
      </c>
      <c r="BK136" s="2">
        <f t="shared" si="154"/>
        <v>46.995196538215474</v>
      </c>
      <c r="BL136" s="2">
        <f t="shared" si="154"/>
        <v>47.186231145481621</v>
      </c>
      <c r="BM136" s="2">
        <f t="shared" si="154"/>
        <v>47.58571829907531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 t="str">
        <f t="shared" si="155"/>
        <v/>
      </c>
      <c r="CF136" s="2" t="str">
        <f t="shared" si="155"/>
        <v/>
      </c>
      <c r="CG136" s="2" t="str">
        <f t="shared" si="155"/>
        <v/>
      </c>
      <c r="CH136" s="2" t="str">
        <f t="shared" si="155"/>
        <v/>
      </c>
      <c r="CI136" s="2" t="str">
        <f t="shared" si="155"/>
        <v/>
      </c>
      <c r="CJ136" s="2" t="str">
        <f t="shared" si="155"/>
        <v/>
      </c>
      <c r="CK136" s="2" t="str">
        <f t="shared" si="155"/>
        <v/>
      </c>
      <c r="CL136" s="2" t="str">
        <f t="shared" si="155"/>
        <v/>
      </c>
      <c r="CM136" s="2" t="str">
        <f t="shared" si="155"/>
        <v/>
      </c>
      <c r="CN136" s="2" t="str">
        <f t="shared" si="155"/>
        <v/>
      </c>
      <c r="CO136" s="2" t="str">
        <f t="shared" si="155"/>
        <v/>
      </c>
      <c r="CP136" s="2" t="str">
        <f t="shared" si="155"/>
        <v/>
      </c>
      <c r="CQ136" s="2" t="str">
        <f t="shared" si="155"/>
        <v/>
      </c>
      <c r="CR136" s="2" t="str">
        <f t="shared" si="155"/>
        <v/>
      </c>
      <c r="CS136" s="2" t="str">
        <f t="shared" si="155"/>
        <v/>
      </c>
      <c r="CU136" s="2" t="str">
        <f t="shared" si="110"/>
        <v/>
      </c>
      <c r="CV136" s="2" t="str">
        <f t="shared" si="111"/>
        <v/>
      </c>
      <c r="CW136" s="2" t="str">
        <f t="shared" si="112"/>
        <v/>
      </c>
      <c r="CX136" s="2" t="str">
        <f t="shared" si="113"/>
        <v/>
      </c>
      <c r="CY136" s="2" t="str">
        <f t="shared" si="114"/>
        <v/>
      </c>
      <c r="CZ136" s="2" t="str">
        <f t="shared" si="115"/>
        <v/>
      </c>
      <c r="DA136" s="2" t="str">
        <f t="shared" si="116"/>
        <v/>
      </c>
      <c r="DB136" s="2" t="str">
        <f t="shared" si="117"/>
        <v/>
      </c>
      <c r="DC136" s="2" t="str">
        <f t="shared" si="118"/>
        <v/>
      </c>
      <c r="DD136" s="2" t="str">
        <f t="shared" si="119"/>
        <v/>
      </c>
      <c r="DE136" s="2" t="str">
        <f t="shared" si="120"/>
        <v/>
      </c>
      <c r="DF136" s="2" t="str">
        <f t="shared" si="121"/>
        <v/>
      </c>
      <c r="DG136" s="2" t="str">
        <f t="shared" si="122"/>
        <v/>
      </c>
      <c r="DH136" s="2" t="str">
        <f t="shared" si="123"/>
        <v/>
      </c>
      <c r="DI136" s="2" t="str">
        <f t="shared" si="124"/>
        <v/>
      </c>
      <c r="DK136" s="2">
        <f t="shared" si="164"/>
        <v>65.664304125286463</v>
      </c>
      <c r="DL136" s="2">
        <f t="shared" si="164"/>
        <v>63.342537280366685</v>
      </c>
      <c r="DM136" s="2">
        <f t="shared" si="164"/>
        <v>63.535498472116124</v>
      </c>
      <c r="DN136" s="2">
        <f t="shared" si="164"/>
        <v>61.510454163483573</v>
      </c>
      <c r="DO136" s="2">
        <f t="shared" si="164"/>
        <v>62.283169579831949</v>
      </c>
      <c r="DP136" s="2">
        <f t="shared" si="164"/>
        <v>61.339198207282912</v>
      </c>
      <c r="DQ136" s="2">
        <f t="shared" si="164"/>
        <v>59.836689995709996</v>
      </c>
      <c r="DR136" s="2">
        <f t="shared" si="164"/>
        <v>62.655261736694683</v>
      </c>
      <c r="DS136" s="2">
        <f t="shared" si="164"/>
        <v>62.124802240896344</v>
      </c>
      <c r="DT136" s="2">
        <f t="shared" si="164"/>
        <v>59.736712320892345</v>
      </c>
      <c r="DU136" s="2">
        <f t="shared" si="164"/>
        <v>60.558417284427279</v>
      </c>
      <c r="DV136" s="2">
        <f t="shared" si="164"/>
        <v>59.682617048477049</v>
      </c>
      <c r="DW136" s="2">
        <f t="shared" si="164"/>
        <v>63.649104889228411</v>
      </c>
      <c r="DX136" s="2">
        <f t="shared" si="164"/>
        <v>58.963726387816379</v>
      </c>
      <c r="DY136" s="2">
        <f t="shared" si="164"/>
        <v>54.619836007130104</v>
      </c>
      <c r="EA136" s="2">
        <f t="shared" si="152"/>
        <v>47.317018934394852</v>
      </c>
      <c r="EB136" s="2">
        <f t="shared" si="152"/>
        <v>46.884235123263295</v>
      </c>
      <c r="EC136" s="2">
        <f t="shared" si="152"/>
        <v>47.622700274132171</v>
      </c>
      <c r="ED136" s="2">
        <f t="shared" si="152"/>
        <v>48.321534095037606</v>
      </c>
      <c r="EE136" s="2">
        <f t="shared" si="151"/>
        <v>47.9353385415641</v>
      </c>
      <c r="EF136" s="2">
        <f t="shared" si="151"/>
        <v>47.898303264608813</v>
      </c>
      <c r="EG136" s="2">
        <f t="shared" si="151"/>
        <v>48.094503016569334</v>
      </c>
      <c r="EH136" s="2">
        <f t="shared" si="151"/>
        <v>47.524965336730716</v>
      </c>
      <c r="EI136" s="2">
        <f t="shared" si="151"/>
        <v>47.070009599767985</v>
      </c>
      <c r="EJ136" s="2">
        <f t="shared" si="151"/>
        <v>47.058700160828678</v>
      </c>
      <c r="EK136" s="2">
        <f t="shared" si="151"/>
        <v>47.251785513012408</v>
      </c>
      <c r="EL136" s="2">
        <f t="shared" si="151"/>
        <v>46.787438117632135</v>
      </c>
      <c r="EM136" s="2">
        <f t="shared" si="135"/>
        <v>46.97802978992442</v>
      </c>
      <c r="EN136" s="2">
        <f t="shared" si="135"/>
        <v>47.169704641624357</v>
      </c>
      <c r="EO136" s="2">
        <f t="shared" si="135"/>
        <v>47.577642838209037</v>
      </c>
      <c r="EQ136" s="2">
        <f t="shared" si="165"/>
        <v>47.391298771398731</v>
      </c>
      <c r="ER136" s="2">
        <f t="shared" si="165"/>
        <v>46.912889412390861</v>
      </c>
      <c r="ES136" s="2">
        <f t="shared" si="165"/>
        <v>47.650252133785379</v>
      </c>
      <c r="ET136" s="2">
        <f t="shared" si="165"/>
        <v>48.387168003102104</v>
      </c>
      <c r="EU136" s="2">
        <f t="shared" si="165"/>
        <v>47.98534855708516</v>
      </c>
      <c r="EV136" s="2">
        <f t="shared" si="165"/>
        <v>47.940792393950389</v>
      </c>
      <c r="EW136" s="2">
        <f t="shared" si="165"/>
        <v>48.216275618039752</v>
      </c>
      <c r="EX136" s="2">
        <f t="shared" si="165"/>
        <v>47.603487047524716</v>
      </c>
      <c r="EY136" s="2">
        <f t="shared" si="165"/>
        <v>47.125518400761464</v>
      </c>
      <c r="EZ136" s="2">
        <f t="shared" si="165"/>
        <v>47.077790700389116</v>
      </c>
      <c r="FA136" s="2">
        <f t="shared" si="165"/>
        <v>47.262911339580526</v>
      </c>
      <c r="FB136" s="2">
        <f t="shared" si="165"/>
        <v>46.826161566327166</v>
      </c>
      <c r="FC136" s="2">
        <f t="shared" si="165"/>
        <v>46.980313563620669</v>
      </c>
      <c r="FD136" s="2">
        <f t="shared" si="165"/>
        <v>47.191484175718941</v>
      </c>
      <c r="FE136" s="2">
        <f t="shared" si="165"/>
        <v>47.466180969641016</v>
      </c>
      <c r="FG136" s="2">
        <f t="shared" si="166"/>
        <v>0.99902701461809162</v>
      </c>
      <c r="FH136" s="2">
        <f t="shared" si="166"/>
        <v>0.99903447919965982</v>
      </c>
      <c r="FI136" s="2">
        <f t="shared" si="166"/>
        <v>0.99898546369423746</v>
      </c>
      <c r="FJ136" s="2">
        <f t="shared" si="166"/>
        <v>0.99895183703219148</v>
      </c>
      <c r="FK136" s="2">
        <f t="shared" si="166"/>
        <v>0.99886681104745212</v>
      </c>
      <c r="FL136" s="2">
        <f t="shared" si="166"/>
        <v>0.9989177660491072</v>
      </c>
      <c r="FM136" s="2">
        <f t="shared" si="166"/>
        <v>0.99879915547355225</v>
      </c>
      <c r="FN136" s="2">
        <f t="shared" si="166"/>
        <v>0.99889474662026567</v>
      </c>
      <c r="FO136" s="2">
        <f t="shared" si="166"/>
        <v>0.9989232401308219</v>
      </c>
      <c r="FP136" s="2">
        <f t="shared" si="166"/>
        <v>0.99884014900912743</v>
      </c>
      <c r="FQ136" s="2">
        <f t="shared" si="166"/>
        <v>0.99874594760993118</v>
      </c>
      <c r="FR136" s="2">
        <f t="shared" si="166"/>
        <v>0.99881507923449586</v>
      </c>
      <c r="FS136" s="2">
        <f t="shared" si="166"/>
        <v>0.99897448782183207</v>
      </c>
      <c r="FT136" s="2">
        <f t="shared" si="166"/>
        <v>0.99864476357937371</v>
      </c>
      <c r="FU136" s="2">
        <f t="shared" si="166"/>
        <v>0.9984946459422448</v>
      </c>
      <c r="FW136" s="2">
        <f t="shared" si="156"/>
        <v>4.157972831345904E-2</v>
      </c>
      <c r="FX136" s="2">
        <f t="shared" si="156"/>
        <v>3.0611299317818412E-2</v>
      </c>
      <c r="FY136" s="2">
        <f t="shared" si="156"/>
        <v>3.166279660543244E-2</v>
      </c>
      <c r="FZ136" s="2">
        <f t="shared" si="156"/>
        <v>3.5307195233764167E-2</v>
      </c>
      <c r="GA136" s="2">
        <f t="shared" si="156"/>
        <v>3.0244463022545121E-2</v>
      </c>
      <c r="GB136" s="2">
        <f t="shared" si="156"/>
        <v>3.5284664942314664E-2</v>
      </c>
      <c r="GC136" s="2">
        <f t="shared" si="156"/>
        <v>3.3891357311372758E-2</v>
      </c>
      <c r="GD136" s="2">
        <f t="shared" si="156"/>
        <v>3.4179522393959348E-2</v>
      </c>
      <c r="GE136" s="2">
        <f t="shared" si="156"/>
        <v>4.1664104179787997E-2</v>
      </c>
      <c r="GF136" s="2">
        <f t="shared" si="156"/>
        <v>5.1280310352423031E-2</v>
      </c>
      <c r="GG136" s="2">
        <f t="shared" si="156"/>
        <v>4.4107491535840725E-2</v>
      </c>
      <c r="GH136" s="2">
        <f t="shared" si="156"/>
        <v>3.6660846788168618E-2</v>
      </c>
      <c r="GI136" s="2">
        <f t="shared" si="156"/>
        <v>3.0807673140900087E-2</v>
      </c>
      <c r="GJ136" s="2">
        <f t="shared" si="156"/>
        <v>2.4923216392573444E-2</v>
      </c>
      <c r="GK136" s="2">
        <f t="shared" si="156"/>
        <v>2.2658270747681338E-2</v>
      </c>
      <c r="GM136" s="86">
        <f t="shared" si="157"/>
        <v>5.895641126773547E-66</v>
      </c>
      <c r="GN136" s="86">
        <f t="shared" si="157"/>
        <v>9.7826429642549711E-68</v>
      </c>
      <c r="GO136" s="86">
        <f t="shared" si="157"/>
        <v>9.7603250295606581E-95</v>
      </c>
      <c r="GP136" s="86">
        <f t="shared" si="157"/>
        <v>2.1484053675160014E-103</v>
      </c>
      <c r="GQ136" s="86">
        <f t="shared" si="157"/>
        <v>1.295823956620298E-110</v>
      </c>
      <c r="GR136" s="86">
        <f t="shared" si="157"/>
        <v>1.7343570507811685E-96</v>
      </c>
      <c r="GS136" s="86">
        <f t="shared" si="157"/>
        <v>1.8183178649249259E-118</v>
      </c>
      <c r="GT136" s="86">
        <f t="shared" si="157"/>
        <v>1.7078776810037949E-139</v>
      </c>
      <c r="GU136" s="86">
        <f t="shared" si="157"/>
        <v>2.2682738445945192E-120</v>
      </c>
      <c r="GV136" s="86">
        <f t="shared" si="157"/>
        <v>5.3709858930909288E-104</v>
      </c>
      <c r="GW136" s="86">
        <f t="shared" si="157"/>
        <v>4.2002756809620986E-79</v>
      </c>
      <c r="GX136" s="86">
        <f t="shared" si="157"/>
        <v>2.1759154833915465E-69</v>
      </c>
      <c r="GY136" s="86">
        <f t="shared" si="157"/>
        <v>1.2622030432211659E-73</v>
      </c>
      <c r="GZ136" s="86">
        <f t="shared" si="157"/>
        <v>3.154391381924904E-58</v>
      </c>
      <c r="HA136" s="86">
        <f t="shared" si="157"/>
        <v>3.4527588484655096E-74</v>
      </c>
      <c r="HC136" s="86">
        <f t="shared" si="153"/>
        <v>5.3911499381470221E-25</v>
      </c>
      <c r="HD136" s="86">
        <f t="shared" si="153"/>
        <v>2.5524160190429481E-27</v>
      </c>
      <c r="HE136" s="86">
        <f t="shared" si="153"/>
        <v>7.6312974119366621E-30</v>
      </c>
      <c r="HF136" s="86">
        <f t="shared" si="153"/>
        <v>2.9114319050329131E-46</v>
      </c>
      <c r="HG136" s="86">
        <f t="shared" si="153"/>
        <v>1.0202204950518241E-43</v>
      </c>
      <c r="HH136" s="86">
        <f t="shared" si="153"/>
        <v>4.7840791356833148E-41</v>
      </c>
      <c r="HI136" s="86">
        <f t="shared" si="153"/>
        <v>3.371884344779058E-50</v>
      </c>
      <c r="HJ136" s="86">
        <f t="shared" si="153"/>
        <v>8.3683119301253843E-89</v>
      </c>
      <c r="HK136" s="86">
        <f t="shared" si="153"/>
        <v>2.7870868525899655E-57</v>
      </c>
      <c r="HL136" s="86">
        <f t="shared" si="161"/>
        <v>1.6613229549288077E-43</v>
      </c>
      <c r="HM136" s="86">
        <f t="shared" si="161"/>
        <v>6.496458253039791E-28</v>
      </c>
      <c r="HN136" s="86">
        <f t="shared" si="161"/>
        <v>1.0986755774375851E-30</v>
      </c>
      <c r="HO136" s="86">
        <f t="shared" si="161"/>
        <v>9.5526181561733761E-27</v>
      </c>
      <c r="HP136" s="86">
        <f t="shared" si="161"/>
        <v>4.7326629247431095E-25</v>
      </c>
      <c r="HQ136" s="86">
        <f t="shared" si="161"/>
        <v>5.8021031091094326E-36</v>
      </c>
      <c r="HS136" s="86">
        <f t="shared" si="158"/>
        <v>0.27998637405859705</v>
      </c>
      <c r="HT136" s="86">
        <f t="shared" si="158"/>
        <v>0.22873244574751056</v>
      </c>
      <c r="HU136" s="86">
        <f t="shared" si="158"/>
        <v>0.20107776044404771</v>
      </c>
      <c r="HV136" s="86">
        <f t="shared" si="158"/>
        <v>0.19537032179458863</v>
      </c>
      <c r="HW136" s="86">
        <f t="shared" si="158"/>
        <v>0.10612854965137029</v>
      </c>
      <c r="HX136" s="86">
        <f t="shared" si="158"/>
        <v>0.18855192166591397</v>
      </c>
      <c r="HY136" s="86">
        <f t="shared" si="158"/>
        <v>0.10509051851275805</v>
      </c>
      <c r="HZ136" s="86">
        <f t="shared" si="158"/>
        <v>0.12408043807360862</v>
      </c>
      <c r="IA136" s="86">
        <f t="shared" si="158"/>
        <v>0.3093101952864461</v>
      </c>
      <c r="IB136" s="86">
        <f t="shared" si="158"/>
        <v>0.38882024114061831</v>
      </c>
      <c r="IC136" s="86">
        <f t="shared" si="158"/>
        <v>0.26180658411458391</v>
      </c>
      <c r="ID136" s="86">
        <f t="shared" si="158"/>
        <v>0.18842175786349494</v>
      </c>
      <c r="IE136" s="86">
        <f t="shared" si="158"/>
        <v>0.12521126819995945</v>
      </c>
      <c r="IF136" s="86">
        <f t="shared" si="158"/>
        <v>0.11464195159166889</v>
      </c>
      <c r="IG136" s="86">
        <f t="shared" si="158"/>
        <v>0.10399621573155177</v>
      </c>
      <c r="II136" s="86">
        <f t="shared" si="159"/>
        <v>1.0709454205873063E-17</v>
      </c>
      <c r="IJ136" s="86">
        <f t="shared" si="159"/>
        <v>4.2961353083132601E-20</v>
      </c>
      <c r="IK136" s="86">
        <f t="shared" si="159"/>
        <v>3.9404352604329579E-20</v>
      </c>
      <c r="IL136" s="86">
        <f t="shared" si="159"/>
        <v>5.2121099075100233E-23</v>
      </c>
      <c r="IM136" s="86">
        <f t="shared" si="159"/>
        <v>3.9591782979788016E-25</v>
      </c>
      <c r="IN136" s="86">
        <f t="shared" si="159"/>
        <v>2.1531922567624172E-23</v>
      </c>
      <c r="IO136" s="86">
        <f t="shared" si="159"/>
        <v>1.5335948947980851E-31</v>
      </c>
      <c r="IP136" s="86">
        <f t="shared" si="159"/>
        <v>5.9061064847066535E-28</v>
      </c>
      <c r="IQ136" s="86">
        <f t="shared" si="159"/>
        <v>3.4456907535127322E-22</v>
      </c>
      <c r="IR136" s="86">
        <f t="shared" si="159"/>
        <v>2.2170892929808839E-20</v>
      </c>
      <c r="IS136" s="86">
        <f t="shared" si="159"/>
        <v>8.1585377798254237E-24</v>
      </c>
      <c r="IT136" s="86">
        <f t="shared" si="159"/>
        <v>6.3582641422181321E-22</v>
      </c>
      <c r="IU136" s="86">
        <f t="shared" si="159"/>
        <v>2.8172394416286136E-20</v>
      </c>
      <c r="IV136" s="86">
        <f t="shared" si="159"/>
        <v>2.2856986780623634E-15</v>
      </c>
      <c r="IW136" s="86">
        <f t="shared" si="159"/>
        <v>2.9808646925927985E-16</v>
      </c>
      <c r="IY136" s="86">
        <f t="shared" si="160"/>
        <v>0.27998637405859705</v>
      </c>
      <c r="IZ136" s="86">
        <f t="shared" si="160"/>
        <v>0.22873244574751056</v>
      </c>
      <c r="JA136" s="86">
        <f t="shared" si="160"/>
        <v>0.20107776044404771</v>
      </c>
      <c r="JB136" s="86">
        <f t="shared" si="160"/>
        <v>0.19537032179458863</v>
      </c>
      <c r="JC136" s="86">
        <f t="shared" si="160"/>
        <v>0.10612854965137029</v>
      </c>
      <c r="JD136" s="86">
        <f t="shared" si="160"/>
        <v>0.18855192166591397</v>
      </c>
      <c r="JE136" s="86">
        <f t="shared" si="160"/>
        <v>0.10509051851275805</v>
      </c>
      <c r="JF136" s="86">
        <f t="shared" si="160"/>
        <v>0.12408043807360862</v>
      </c>
      <c r="JG136" s="86">
        <f t="shared" si="160"/>
        <v>0.3093101952864461</v>
      </c>
      <c r="JH136" s="86">
        <f t="shared" si="160"/>
        <v>0.38882024114061831</v>
      </c>
      <c r="JI136" s="86">
        <f t="shared" si="160"/>
        <v>0.26180658411458391</v>
      </c>
      <c r="JJ136" s="86">
        <f t="shared" si="160"/>
        <v>0.18842175786349494</v>
      </c>
      <c r="JK136" s="86">
        <f t="shared" si="160"/>
        <v>0.12521126819995945</v>
      </c>
      <c r="JL136" s="86">
        <f t="shared" si="160"/>
        <v>0.11464195159167118</v>
      </c>
      <c r="JM136" s="86">
        <f t="shared" si="160"/>
        <v>0.10399621573155206</v>
      </c>
    </row>
    <row r="137" spans="2:273" x14ac:dyDescent="0.25">
      <c r="B137" s="2">
        <v>110</v>
      </c>
      <c r="C137" s="37">
        <v>46.8658</v>
      </c>
      <c r="D137" s="37">
        <v>47.127600000000001</v>
      </c>
      <c r="E137" s="37">
        <v>48.624600000000001</v>
      </c>
      <c r="F137" s="37">
        <v>50.337000000000003</v>
      </c>
      <c r="G137" s="37">
        <v>49.951999999999998</v>
      </c>
      <c r="H137" s="37">
        <v>50.770099999999999</v>
      </c>
      <c r="I137" s="37">
        <v>50.989199999999997</v>
      </c>
      <c r="J137" s="37">
        <v>50.670400000000001</v>
      </c>
      <c r="K137" s="37">
        <v>51.848799999999997</v>
      </c>
      <c r="L137" s="37">
        <v>52.845300000000002</v>
      </c>
      <c r="M137" s="37">
        <v>53.796799999999998</v>
      </c>
      <c r="N137" s="37">
        <v>51.5946</v>
      </c>
      <c r="O137" s="37">
        <v>50.838099999999997</v>
      </c>
      <c r="P137" s="37">
        <v>52.624000000000002</v>
      </c>
      <c r="Q137" s="37">
        <v>56.545000000000002</v>
      </c>
      <c r="S137" s="4">
        <f t="shared" si="162"/>
        <v>47.29792335488969</v>
      </c>
      <c r="T137" s="4">
        <f t="shared" si="162"/>
        <v>47.261075068388195</v>
      </c>
      <c r="U137" s="4">
        <f t="shared" si="162"/>
        <v>48.639660060190494</v>
      </c>
      <c r="V137" s="4">
        <f t="shared" si="162"/>
        <v>50.406416456740622</v>
      </c>
      <c r="W137" s="4">
        <f t="shared" si="162"/>
        <v>49.392127744412193</v>
      </c>
      <c r="X137" s="4">
        <f t="shared" si="162"/>
        <v>50.810816342802312</v>
      </c>
      <c r="Y137" s="4">
        <f t="shared" si="162"/>
        <v>50.567744662207268</v>
      </c>
      <c r="Z137" s="4">
        <f t="shared" si="162"/>
        <v>50.165150168025569</v>
      </c>
      <c r="AA137" s="4">
        <f t="shared" si="162"/>
        <v>52.007551431052654</v>
      </c>
      <c r="AB137" s="4">
        <f t="shared" si="162"/>
        <v>53.168568921789529</v>
      </c>
      <c r="AC137" s="4">
        <f t="shared" si="162"/>
        <v>53.343783567888735</v>
      </c>
      <c r="AD137" s="4">
        <f t="shared" si="162"/>
        <v>51.440154771822456</v>
      </c>
      <c r="AE137" s="4">
        <f t="shared" si="162"/>
        <v>50.475047485210325</v>
      </c>
      <c r="AF137" s="4">
        <f t="shared" si="162"/>
        <v>52.409910194020668</v>
      </c>
      <c r="AG137" s="4">
        <f t="shared" si="162"/>
        <v>56.961415074126165</v>
      </c>
      <c r="AI137" s="4">
        <f t="shared" si="163"/>
        <v>-0.43212335488968989</v>
      </c>
      <c r="AJ137" s="4">
        <f t="shared" si="163"/>
        <v>-0.13347506838819356</v>
      </c>
      <c r="AK137" s="4">
        <f t="shared" si="163"/>
        <v>-1.5060060190492663E-2</v>
      </c>
      <c r="AL137" s="4">
        <f t="shared" si="163"/>
        <v>-6.9416456740619026E-2</v>
      </c>
      <c r="AM137" s="4">
        <f t="shared" si="163"/>
        <v>0.55987225558780551</v>
      </c>
      <c r="AN137" s="4">
        <f t="shared" si="163"/>
        <v>-4.0716342802312511E-2</v>
      </c>
      <c r="AO137" s="4">
        <f t="shared" si="163"/>
        <v>0.42145533779272881</v>
      </c>
      <c r="AP137" s="4">
        <f t="shared" si="163"/>
        <v>0.50524983197443163</v>
      </c>
      <c r="AQ137" s="4">
        <f t="shared" si="163"/>
        <v>-0.15875143105265721</v>
      </c>
      <c r="AR137" s="4">
        <f t="shared" si="163"/>
        <v>-0.32326892178952704</v>
      </c>
      <c r="AS137" s="4">
        <f t="shared" si="163"/>
        <v>0.45301643211126219</v>
      </c>
      <c r="AT137" s="4">
        <f t="shared" si="163"/>
        <v>0.15444522817754347</v>
      </c>
      <c r="AU137" s="4">
        <f t="shared" si="163"/>
        <v>0.36305251478967193</v>
      </c>
      <c r="AV137" s="4">
        <f t="shared" si="163"/>
        <v>0.21408980597933436</v>
      </c>
      <c r="AW137" s="4">
        <f t="shared" si="163"/>
        <v>-0.41641507412616363</v>
      </c>
      <c r="AY137" s="2">
        <f t="shared" si="154"/>
        <v>47.29792335488969</v>
      </c>
      <c r="AZ137" s="2">
        <f t="shared" si="154"/>
        <v>46.868380292899829</v>
      </c>
      <c r="BA137" s="2">
        <f t="shared" si="154"/>
        <v>47.599277603169504</v>
      </c>
      <c r="BB137" s="2">
        <f t="shared" si="154"/>
        <v>48.308203781390496</v>
      </c>
      <c r="BC137" s="2">
        <f t="shared" si="154"/>
        <v>47.906935291479826</v>
      </c>
      <c r="BD137" s="2">
        <f t="shared" si="154"/>
        <v>47.866621825674535</v>
      </c>
      <c r="BE137" s="2">
        <f t="shared" si="154"/>
        <v>48.061520244278803</v>
      </c>
      <c r="BF137" s="2">
        <f t="shared" si="154"/>
        <v>47.503851172105755</v>
      </c>
      <c r="BG137" s="2">
        <f t="shared" si="154"/>
        <v>47.049281356140405</v>
      </c>
      <c r="BH137" s="2">
        <f t="shared" si="154"/>
        <v>47.033939901947761</v>
      </c>
      <c r="BI137" s="2">
        <f t="shared" si="154"/>
        <v>47.224292152461551</v>
      </c>
      <c r="BJ137" s="2">
        <f t="shared" si="154"/>
        <v>46.760740984324329</v>
      </c>
      <c r="BK137" s="2">
        <f t="shared" si="154"/>
        <v>46.953152863596443</v>
      </c>
      <c r="BL137" s="2">
        <f t="shared" si="154"/>
        <v>47.140641621613796</v>
      </c>
      <c r="BM137" s="2">
        <f t="shared" si="154"/>
        <v>47.555499564739172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 t="str">
        <f t="shared" si="155"/>
        <v/>
      </c>
      <c r="CF137" s="2" t="str">
        <f t="shared" si="155"/>
        <v/>
      </c>
      <c r="CG137" s="2" t="str">
        <f t="shared" si="155"/>
        <v/>
      </c>
      <c r="CH137" s="2" t="str">
        <f t="shared" si="155"/>
        <v/>
      </c>
      <c r="CI137" s="2" t="str">
        <f t="shared" si="155"/>
        <v/>
      </c>
      <c r="CJ137" s="2" t="str">
        <f t="shared" si="155"/>
        <v/>
      </c>
      <c r="CK137" s="2" t="str">
        <f t="shared" si="155"/>
        <v/>
      </c>
      <c r="CL137" s="2" t="str">
        <f t="shared" si="155"/>
        <v/>
      </c>
      <c r="CM137" s="2" t="str">
        <f t="shared" si="155"/>
        <v/>
      </c>
      <c r="CN137" s="2" t="str">
        <f t="shared" si="155"/>
        <v/>
      </c>
      <c r="CO137" s="2" t="str">
        <f t="shared" si="155"/>
        <v/>
      </c>
      <c r="CP137" s="2" t="str">
        <f t="shared" si="155"/>
        <v/>
      </c>
      <c r="CQ137" s="2" t="str">
        <f t="shared" si="155"/>
        <v/>
      </c>
      <c r="CR137" s="2" t="str">
        <f t="shared" si="155"/>
        <v/>
      </c>
      <c r="CS137" s="2" t="str">
        <f t="shared" si="155"/>
        <v/>
      </c>
      <c r="CU137" s="2" t="str">
        <f t="shared" si="110"/>
        <v/>
      </c>
      <c r="CV137" s="2" t="str">
        <f t="shared" si="111"/>
        <v/>
      </c>
      <c r="CW137" s="2" t="str">
        <f t="shared" si="112"/>
        <v/>
      </c>
      <c r="CX137" s="2" t="str">
        <f t="shared" si="113"/>
        <v/>
      </c>
      <c r="CY137" s="2" t="str">
        <f t="shared" si="114"/>
        <v/>
      </c>
      <c r="CZ137" s="2" t="str">
        <f t="shared" si="115"/>
        <v/>
      </c>
      <c r="DA137" s="2" t="str">
        <f t="shared" si="116"/>
        <v/>
      </c>
      <c r="DB137" s="2" t="str">
        <f t="shared" si="117"/>
        <v/>
      </c>
      <c r="DC137" s="2" t="str">
        <f t="shared" si="118"/>
        <v/>
      </c>
      <c r="DD137" s="2" t="str">
        <f t="shared" si="119"/>
        <v/>
      </c>
      <c r="DE137" s="2" t="str">
        <f t="shared" si="120"/>
        <v/>
      </c>
      <c r="DF137" s="2" t="str">
        <f t="shared" si="121"/>
        <v/>
      </c>
      <c r="DG137" s="2" t="str">
        <f t="shared" si="122"/>
        <v/>
      </c>
      <c r="DH137" s="2" t="str">
        <f t="shared" si="123"/>
        <v/>
      </c>
      <c r="DI137" s="2" t="str">
        <f t="shared" si="124"/>
        <v/>
      </c>
      <c r="DK137" s="2">
        <f t="shared" si="164"/>
        <v>65.815240672268899</v>
      </c>
      <c r="DL137" s="2">
        <f t="shared" si="164"/>
        <v>63.471184201680671</v>
      </c>
      <c r="DM137" s="2">
        <f t="shared" si="164"/>
        <v>63.665765546218488</v>
      </c>
      <c r="DN137" s="2">
        <f t="shared" si="164"/>
        <v>61.619773445378144</v>
      </c>
      <c r="DO137" s="2">
        <f t="shared" si="164"/>
        <v>62.396058907563038</v>
      </c>
      <c r="DP137" s="2">
        <f t="shared" si="164"/>
        <v>61.439503529411766</v>
      </c>
      <c r="DQ137" s="2">
        <f t="shared" si="164"/>
        <v>59.920493650793652</v>
      </c>
      <c r="DR137" s="2">
        <f t="shared" si="164"/>
        <v>62.768181848739502</v>
      </c>
      <c r="DS137" s="2">
        <f t="shared" si="164"/>
        <v>62.237282016806709</v>
      </c>
      <c r="DT137" s="2">
        <f t="shared" si="164"/>
        <v>59.824384920634941</v>
      </c>
      <c r="DU137" s="2">
        <f t="shared" si="164"/>
        <v>60.655847619047606</v>
      </c>
      <c r="DV137" s="2">
        <f t="shared" si="164"/>
        <v>59.771181746031743</v>
      </c>
      <c r="DW137" s="2">
        <f t="shared" si="164"/>
        <v>63.78013731092436</v>
      </c>
      <c r="DX137" s="2">
        <f t="shared" si="164"/>
        <v>59.053822320892316</v>
      </c>
      <c r="DY137" s="2">
        <f t="shared" si="164"/>
        <v>54.679107731729033</v>
      </c>
      <c r="EA137" s="2">
        <f t="shared" si="152"/>
        <v>47.277629923192734</v>
      </c>
      <c r="EB137" s="2">
        <f t="shared" si="152"/>
        <v>46.85264352998005</v>
      </c>
      <c r="EC137" s="2">
        <f t="shared" si="152"/>
        <v>47.583245977888687</v>
      </c>
      <c r="ED137" s="2">
        <f t="shared" si="152"/>
        <v>48.292764454126768</v>
      </c>
      <c r="EE137" s="2">
        <f t="shared" si="151"/>
        <v>47.890006324045807</v>
      </c>
      <c r="EF137" s="2">
        <f t="shared" si="151"/>
        <v>47.851310184324305</v>
      </c>
      <c r="EG137" s="2">
        <f t="shared" si="151"/>
        <v>48.043555906563469</v>
      </c>
      <c r="EH137" s="2">
        <f t="shared" si="151"/>
        <v>47.485230611460004</v>
      </c>
      <c r="EI137" s="2">
        <f t="shared" si="151"/>
        <v>47.03154658860209</v>
      </c>
      <c r="EJ137" s="2">
        <f t="shared" si="151"/>
        <v>47.019192556562636</v>
      </c>
      <c r="EK137" s="2">
        <f t="shared" si="151"/>
        <v>47.208262199754294</v>
      </c>
      <c r="EL137" s="2">
        <f t="shared" si="151"/>
        <v>46.744889783242478</v>
      </c>
      <c r="EM137" s="2">
        <f t="shared" si="135"/>
        <v>46.93727752105066</v>
      </c>
      <c r="EN137" s="2">
        <f t="shared" si="135"/>
        <v>47.125136583417927</v>
      </c>
      <c r="EO137" s="2">
        <f t="shared" si="135"/>
        <v>47.548743968548273</v>
      </c>
      <c r="EQ137" s="2">
        <f t="shared" si="165"/>
        <v>47.362243879223143</v>
      </c>
      <c r="ER137" s="2">
        <f t="shared" si="165"/>
        <v>46.885566918211644</v>
      </c>
      <c r="ES137" s="2">
        <f t="shared" si="165"/>
        <v>47.616461620665106</v>
      </c>
      <c r="ET137" s="2">
        <f t="shared" si="165"/>
        <v>48.362703145500767</v>
      </c>
      <c r="EU137" s="2">
        <f t="shared" si="165"/>
        <v>47.94854844288254</v>
      </c>
      <c r="EV137" s="2">
        <f t="shared" si="165"/>
        <v>47.900553221031835</v>
      </c>
      <c r="EW137" s="2">
        <f t="shared" si="165"/>
        <v>48.177344710756728</v>
      </c>
      <c r="EX137" s="2">
        <f t="shared" si="165"/>
        <v>47.571267107102393</v>
      </c>
      <c r="EY137" s="2">
        <f t="shared" si="165"/>
        <v>47.093107305465573</v>
      </c>
      <c r="EZ137" s="2">
        <f t="shared" si="165"/>
        <v>47.040651949645238</v>
      </c>
      <c r="FA137" s="2">
        <f t="shared" si="165"/>
        <v>47.221720531429838</v>
      </c>
      <c r="FB137" s="2">
        <f t="shared" si="165"/>
        <v>46.789145992919408</v>
      </c>
      <c r="FC137" s="2">
        <f t="shared" si="165"/>
        <v>46.94087495597666</v>
      </c>
      <c r="FD137" s="2">
        <f t="shared" si="165"/>
        <v>47.15299712448013</v>
      </c>
      <c r="FE137" s="2">
        <f t="shared" si="165"/>
        <v>47.426317254748362</v>
      </c>
      <c r="FG137" s="2">
        <f t="shared" si="166"/>
        <v>0.99911255080871619</v>
      </c>
      <c r="FH137" s="2">
        <f t="shared" si="166"/>
        <v>0.9991193597493524</v>
      </c>
      <c r="FI137" s="2">
        <f t="shared" si="166"/>
        <v>0.99907464928783385</v>
      </c>
      <c r="FJ137" s="2">
        <f t="shared" si="166"/>
        <v>0.99904397584072646</v>
      </c>
      <c r="FK137" s="2">
        <f t="shared" si="166"/>
        <v>0.99896641633532157</v>
      </c>
      <c r="FL137" s="2">
        <f t="shared" si="166"/>
        <v>0.99901289690931616</v>
      </c>
      <c r="FM137" s="2">
        <f t="shared" si="166"/>
        <v>0.99890470104478479</v>
      </c>
      <c r="FN137" s="2">
        <f t="shared" si="166"/>
        <v>0.99899189889929574</v>
      </c>
      <c r="FO137" s="2">
        <f t="shared" si="166"/>
        <v>0.99901789027971133</v>
      </c>
      <c r="FP137" s="2">
        <f t="shared" si="166"/>
        <v>0.99894209536055312</v>
      </c>
      <c r="FQ137" s="2">
        <f t="shared" si="166"/>
        <v>0.99885616441286718</v>
      </c>
      <c r="FR137" s="2">
        <f t="shared" si="166"/>
        <v>0.99891922673646349</v>
      </c>
      <c r="FS137" s="2">
        <f t="shared" si="166"/>
        <v>0.9990646373761497</v>
      </c>
      <c r="FT137" s="2">
        <f t="shared" si="166"/>
        <v>0.99876386228987923</v>
      </c>
      <c r="FU137" s="2">
        <f t="shared" si="166"/>
        <v>0.99862691891102284</v>
      </c>
      <c r="FW137" s="2">
        <f t="shared" si="156"/>
        <v>4.5409105183338953E-2</v>
      </c>
      <c r="FX137" s="2">
        <f t="shared" si="156"/>
        <v>3.3465786981211165E-2</v>
      </c>
      <c r="FY137" s="2">
        <f t="shared" si="156"/>
        <v>3.4611834929046438E-2</v>
      </c>
      <c r="FZ137" s="2">
        <f t="shared" si="156"/>
        <v>3.8582144507316757E-2</v>
      </c>
      <c r="GA137" s="2">
        <f t="shared" si="156"/>
        <v>3.3065910206051326E-2</v>
      </c>
      <c r="GB137" s="2">
        <f t="shared" si="156"/>
        <v>3.8557607926745785E-2</v>
      </c>
      <c r="GC137" s="2">
        <f t="shared" si="156"/>
        <v>3.7040021717849779E-2</v>
      </c>
      <c r="GD137" s="2">
        <f t="shared" si="156"/>
        <v>3.7353923558162118E-2</v>
      </c>
      <c r="GE137" s="2">
        <f t="shared" si="156"/>
        <v>4.5500882914453165E-2</v>
      </c>
      <c r="GF137" s="2">
        <f t="shared" si="156"/>
        <v>5.5950928786306593E-2</v>
      </c>
      <c r="GG137" s="2">
        <f t="shared" si="156"/>
        <v>4.8157970786413144E-2</v>
      </c>
      <c r="GH137" s="2">
        <f t="shared" si="156"/>
        <v>4.0056141689081705E-2</v>
      </c>
      <c r="GI137" s="2">
        <f t="shared" si="156"/>
        <v>3.3679836348425578E-2</v>
      </c>
      <c r="GJ137" s="2">
        <f t="shared" si="156"/>
        <v>2.7262210087835376E-2</v>
      </c>
      <c r="GK137" s="2">
        <f t="shared" si="156"/>
        <v>2.4790107940053714E-2</v>
      </c>
      <c r="GM137" s="86">
        <f t="shared" si="157"/>
        <v>2.4011007457697516E-68</v>
      </c>
      <c r="GN137" s="86">
        <f t="shared" si="157"/>
        <v>3.6264041842653172E-70</v>
      </c>
      <c r="GO137" s="86">
        <f t="shared" si="157"/>
        <v>3.3354109089851708E-98</v>
      </c>
      <c r="GP137" s="86">
        <f t="shared" si="157"/>
        <v>3.7561118588343308E-107</v>
      </c>
      <c r="GQ137" s="86">
        <f t="shared" si="157"/>
        <v>1.1978404790110933E-114</v>
      </c>
      <c r="GR137" s="86">
        <f t="shared" si="157"/>
        <v>5.9798432697472336E-100</v>
      </c>
      <c r="GS137" s="86">
        <f t="shared" si="157"/>
        <v>8.4027245549573055E-123</v>
      </c>
      <c r="GT137" s="86">
        <f t="shared" si="157"/>
        <v>1.4566082322275868E-144</v>
      </c>
      <c r="GU137" s="86">
        <f t="shared" si="157"/>
        <v>1.2092086309041653E-124</v>
      </c>
      <c r="GV137" s="86">
        <f t="shared" si="157"/>
        <v>9.5820910260953124E-108</v>
      </c>
      <c r="GW137" s="86">
        <f t="shared" si="157"/>
        <v>5.4756316944750969E-82</v>
      </c>
      <c r="GX137" s="86">
        <f t="shared" si="157"/>
        <v>6.5937823281838154E-72</v>
      </c>
      <c r="GY137" s="86">
        <f t="shared" si="157"/>
        <v>2.3911344727843742E-76</v>
      </c>
      <c r="GZ137" s="86">
        <f t="shared" si="157"/>
        <v>2.6492571308828168E-60</v>
      </c>
      <c r="HA137" s="86">
        <f t="shared" si="157"/>
        <v>7.7743806989936814E-77</v>
      </c>
      <c r="HC137" s="86">
        <f t="shared" si="153"/>
        <v>1.6705582217857787E-26</v>
      </c>
      <c r="HD137" s="86">
        <f t="shared" si="153"/>
        <v>5.7673990791741887E-29</v>
      </c>
      <c r="HE137" s="86">
        <f t="shared" si="153"/>
        <v>1.0999495586529061E-31</v>
      </c>
      <c r="HF137" s="86">
        <f t="shared" si="153"/>
        <v>4.642532327268885E-49</v>
      </c>
      <c r="HG137" s="86">
        <f t="shared" si="153"/>
        <v>1.9521076469018335E-46</v>
      </c>
      <c r="HH137" s="86">
        <f t="shared" si="153"/>
        <v>1.4944775263370953E-43</v>
      </c>
      <c r="HI137" s="86">
        <f t="shared" si="153"/>
        <v>2.5112687215198898E-53</v>
      </c>
      <c r="HJ137" s="86">
        <f t="shared" si="153"/>
        <v>2.5326882777594605E-94</v>
      </c>
      <c r="HK137" s="86">
        <f t="shared" si="153"/>
        <v>1.1465627205556291E-60</v>
      </c>
      <c r="HL137" s="86">
        <f t="shared" si="161"/>
        <v>4.569202728557602E-46</v>
      </c>
      <c r="HM137" s="86">
        <f t="shared" si="161"/>
        <v>1.4924683138350024E-29</v>
      </c>
      <c r="HN137" s="86">
        <f t="shared" si="161"/>
        <v>1.5101631582291603E-32</v>
      </c>
      <c r="HO137" s="86">
        <f t="shared" si="161"/>
        <v>1.9106071896138586E-28</v>
      </c>
      <c r="HP137" s="86">
        <f t="shared" si="161"/>
        <v>1.3996440832675278E-26</v>
      </c>
      <c r="HQ137" s="86">
        <f t="shared" si="161"/>
        <v>3.4825712572017041E-38</v>
      </c>
      <c r="HS137" s="86">
        <f t="shared" si="158"/>
        <v>0.35992541065859313</v>
      </c>
      <c r="HT137" s="86">
        <f t="shared" si="158"/>
        <v>0.30142684597556302</v>
      </c>
      <c r="HU137" s="86">
        <f t="shared" si="158"/>
        <v>0.27028810017282934</v>
      </c>
      <c r="HV137" s="86">
        <f t="shared" si="158"/>
        <v>0.27182031609840956</v>
      </c>
      <c r="HW137" s="86">
        <f t="shared" si="158"/>
        <v>0.15821735613814003</v>
      </c>
      <c r="HX137" s="86">
        <f t="shared" si="158"/>
        <v>0.2643064249664438</v>
      </c>
      <c r="HY137" s="86">
        <f t="shared" si="158"/>
        <v>0.16704744408024264</v>
      </c>
      <c r="HZ137" s="86">
        <f t="shared" si="158"/>
        <v>0.18869112682052047</v>
      </c>
      <c r="IA137" s="86">
        <f t="shared" si="158"/>
        <v>0.40081254971898067</v>
      </c>
      <c r="IB137" s="86">
        <f t="shared" si="158"/>
        <v>0.47510842433943168</v>
      </c>
      <c r="IC137" s="86">
        <f t="shared" si="158"/>
        <v>0.35652364659972141</v>
      </c>
      <c r="ID137" s="86">
        <f t="shared" si="158"/>
        <v>0.26228227388070435</v>
      </c>
      <c r="IE137" s="86">
        <f t="shared" si="158"/>
        <v>0.17677203447220727</v>
      </c>
      <c r="IF137" s="86">
        <f t="shared" si="158"/>
        <v>0.1578079569403863</v>
      </c>
      <c r="IG137" s="86">
        <f t="shared" si="158"/>
        <v>0.13994383887568809</v>
      </c>
      <c r="II137" s="86">
        <f t="shared" si="159"/>
        <v>9.2060150893799037E-17</v>
      </c>
      <c r="IJ137" s="86">
        <f t="shared" si="159"/>
        <v>4.0475314902950573E-19</v>
      </c>
      <c r="IK137" s="86">
        <f t="shared" si="159"/>
        <v>3.8143749846291597E-19</v>
      </c>
      <c r="IL137" s="86">
        <f t="shared" si="159"/>
        <v>7.8063630224151298E-22</v>
      </c>
      <c r="IM137" s="86">
        <f t="shared" si="159"/>
        <v>6.7541766692354811E-24</v>
      </c>
      <c r="IN137" s="86">
        <f t="shared" si="159"/>
        <v>3.38190650021572E-22</v>
      </c>
      <c r="IO137" s="86">
        <f t="shared" si="159"/>
        <v>6.3870208418615621E-30</v>
      </c>
      <c r="IP137" s="86">
        <f t="shared" si="159"/>
        <v>1.590726393225154E-26</v>
      </c>
      <c r="IQ137" s="86">
        <f t="shared" si="159"/>
        <v>5.3616707107877965E-21</v>
      </c>
      <c r="IR137" s="86">
        <f t="shared" si="159"/>
        <v>3.2672752695346547E-19</v>
      </c>
      <c r="IS137" s="86">
        <f t="shared" si="159"/>
        <v>1.6646637457180109E-22</v>
      </c>
      <c r="IT137" s="86">
        <f t="shared" si="159"/>
        <v>8.5675661419934504E-21</v>
      </c>
      <c r="IU137" s="86">
        <f t="shared" si="159"/>
        <v>2.7247374597476323E-19</v>
      </c>
      <c r="IV137" s="86">
        <f t="shared" si="159"/>
        <v>1.1123241153142968E-14</v>
      </c>
      <c r="IW137" s="86">
        <f t="shared" si="159"/>
        <v>1.534972101878488E-15</v>
      </c>
      <c r="IY137" s="86">
        <f t="shared" si="160"/>
        <v>0.35992541065859324</v>
      </c>
      <c r="IZ137" s="86">
        <f t="shared" si="160"/>
        <v>0.30142684597556302</v>
      </c>
      <c r="JA137" s="86">
        <f t="shared" si="160"/>
        <v>0.27028810017282934</v>
      </c>
      <c r="JB137" s="86">
        <f t="shared" si="160"/>
        <v>0.27182031609840956</v>
      </c>
      <c r="JC137" s="86">
        <f t="shared" si="160"/>
        <v>0.15821735613814003</v>
      </c>
      <c r="JD137" s="86">
        <f t="shared" si="160"/>
        <v>0.2643064249664438</v>
      </c>
      <c r="JE137" s="86">
        <f t="shared" si="160"/>
        <v>0.16704744408024264</v>
      </c>
      <c r="JF137" s="86">
        <f t="shared" si="160"/>
        <v>0.18869112682052047</v>
      </c>
      <c r="JG137" s="86">
        <f t="shared" si="160"/>
        <v>0.40081254971898067</v>
      </c>
      <c r="JH137" s="86">
        <f t="shared" si="160"/>
        <v>0.47510842433943168</v>
      </c>
      <c r="JI137" s="86">
        <f t="shared" si="160"/>
        <v>0.35652364659972141</v>
      </c>
      <c r="JJ137" s="86">
        <f t="shared" si="160"/>
        <v>0.26228227388070435</v>
      </c>
      <c r="JK137" s="86">
        <f t="shared" si="160"/>
        <v>0.17677203447220727</v>
      </c>
      <c r="JL137" s="86">
        <f t="shared" si="160"/>
        <v>0.15780795694039743</v>
      </c>
      <c r="JM137" s="86">
        <f t="shared" si="160"/>
        <v>0.13994383887568962</v>
      </c>
    </row>
    <row r="138" spans="2:273" x14ac:dyDescent="0.25">
      <c r="B138" s="2">
        <v>111</v>
      </c>
      <c r="C138" s="37">
        <v>46.304499999999997</v>
      </c>
      <c r="D138" s="37">
        <v>47.690899999999999</v>
      </c>
      <c r="E138" s="37">
        <v>49.300199999999997</v>
      </c>
      <c r="F138" s="37">
        <v>51.0289</v>
      </c>
      <c r="G138" s="37">
        <v>50.603499999999997</v>
      </c>
      <c r="H138" s="37">
        <v>51.853200000000001</v>
      </c>
      <c r="I138" s="37">
        <v>51.323</v>
      </c>
      <c r="J138" s="37">
        <v>51.490400000000001</v>
      </c>
      <c r="K138" s="37">
        <v>51.978000000000002</v>
      </c>
      <c r="L138" s="37">
        <v>52.7575</v>
      </c>
      <c r="M138" s="37">
        <v>53.9101</v>
      </c>
      <c r="N138" s="37">
        <v>52.361199999999997</v>
      </c>
      <c r="O138" s="37">
        <v>51.293999999999997</v>
      </c>
      <c r="P138" s="37">
        <v>53.576799999999999</v>
      </c>
      <c r="Q138" s="37">
        <v>59.1509</v>
      </c>
      <c r="S138" s="4">
        <f t="shared" si="162"/>
        <v>47.258106652566525</v>
      </c>
      <c r="T138" s="4">
        <f t="shared" si="162"/>
        <v>47.283988772485536</v>
      </c>
      <c r="U138" s="4">
        <f t="shared" si="162"/>
        <v>48.774205681350431</v>
      </c>
      <c r="V138" s="4">
        <f t="shared" si="162"/>
        <v>50.761117485647901</v>
      </c>
      <c r="W138" s="4">
        <f t="shared" si="162"/>
        <v>49.786416641746257</v>
      </c>
      <c r="X138" s="4">
        <f t="shared" si="162"/>
        <v>51.327182422658097</v>
      </c>
      <c r="Y138" s="4">
        <f t="shared" si="162"/>
        <v>51.356883086518735</v>
      </c>
      <c r="Z138" s="4">
        <f t="shared" si="162"/>
        <v>50.894719128400325</v>
      </c>
      <c r="AA138" s="4">
        <f t="shared" si="162"/>
        <v>52.26285371311787</v>
      </c>
      <c r="AB138" s="4">
        <f t="shared" si="162"/>
        <v>52.930152251428204</v>
      </c>
      <c r="AC138" s="4">
        <f t="shared" si="162"/>
        <v>53.965140473536351</v>
      </c>
      <c r="AD138" s="4">
        <f t="shared" si="162"/>
        <v>52.284091763282383</v>
      </c>
      <c r="AE138" s="4">
        <f t="shared" si="162"/>
        <v>51.304476339858788</v>
      </c>
      <c r="AF138" s="4">
        <f t="shared" si="162"/>
        <v>53.632173642781829</v>
      </c>
      <c r="AG138" s="4">
        <f t="shared" si="162"/>
        <v>59.104230377586092</v>
      </c>
      <c r="AI138" s="4">
        <f t="shared" si="163"/>
        <v>-0.95360665256652766</v>
      </c>
      <c r="AJ138" s="4">
        <f t="shared" si="163"/>
        <v>0.40691122751446329</v>
      </c>
      <c r="AK138" s="4">
        <f t="shared" si="163"/>
        <v>0.52599431864956614</v>
      </c>
      <c r="AL138" s="4">
        <f t="shared" si="163"/>
        <v>0.2677825143520991</v>
      </c>
      <c r="AM138" s="4">
        <f t="shared" si="163"/>
        <v>0.81708335825373979</v>
      </c>
      <c r="AN138" s="4">
        <f t="shared" si="163"/>
        <v>0.52601757734190357</v>
      </c>
      <c r="AO138" s="4">
        <f t="shared" si="163"/>
        <v>-3.3883086518734729E-2</v>
      </c>
      <c r="AP138" s="4">
        <f t="shared" si="163"/>
        <v>0.59568087159967575</v>
      </c>
      <c r="AQ138" s="4">
        <f t="shared" si="163"/>
        <v>-0.28485371311786878</v>
      </c>
      <c r="AR138" s="4">
        <f t="shared" si="163"/>
        <v>-0.17265225142820384</v>
      </c>
      <c r="AS138" s="4">
        <f t="shared" si="163"/>
        <v>-5.5040473536351442E-2</v>
      </c>
      <c r="AT138" s="4">
        <f t="shared" si="163"/>
        <v>7.7108236717613465E-2</v>
      </c>
      <c r="AU138" s="4">
        <f t="shared" si="163"/>
        <v>-1.0476339858790595E-2</v>
      </c>
      <c r="AV138" s="4">
        <f t="shared" si="163"/>
        <v>-5.5373642781830767E-2</v>
      </c>
      <c r="AW138" s="4">
        <f t="shared" si="163"/>
        <v>4.6669622413908485E-2</v>
      </c>
      <c r="AY138" s="2">
        <f t="shared" si="154"/>
        <v>47.258106652566525</v>
      </c>
      <c r="AZ138" s="2">
        <f t="shared" si="154"/>
        <v>46.835889283140226</v>
      </c>
      <c r="BA138" s="2">
        <f t="shared" si="154"/>
        <v>47.558979157293024</v>
      </c>
      <c r="BB138" s="2">
        <f t="shared" si="154"/>
        <v>48.278865262684832</v>
      </c>
      <c r="BC138" s="2">
        <f t="shared" si="154"/>
        <v>47.860922600953643</v>
      </c>
      <c r="BD138" s="2">
        <f t="shared" si="154"/>
        <v>47.819042177969344</v>
      </c>
      <c r="BE138" s="2">
        <f t="shared" si="154"/>
        <v>48.010509299942292</v>
      </c>
      <c r="BF138" s="2">
        <f t="shared" si="154"/>
        <v>47.463506520004685</v>
      </c>
      <c r="BG138" s="2">
        <f t="shared" si="154"/>
        <v>47.010198161661151</v>
      </c>
      <c r="BH138" s="2">
        <f t="shared" si="154"/>
        <v>46.993617521765273</v>
      </c>
      <c r="BI138" s="2">
        <f t="shared" si="154"/>
        <v>47.179745713333546</v>
      </c>
      <c r="BJ138" s="2">
        <f t="shared" si="154"/>
        <v>46.717489980273569</v>
      </c>
      <c r="BK138" s="2">
        <f t="shared" si="154"/>
        <v>46.911221749434297</v>
      </c>
      <c r="BL138" s="2">
        <f t="shared" si="154"/>
        <v>47.095181808496022</v>
      </c>
      <c r="BM138" s="2">
        <f t="shared" si="154"/>
        <v>47.525268534705887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 t="str">
        <f t="shared" si="155"/>
        <v/>
      </c>
      <c r="CF138" s="2" t="str">
        <f t="shared" si="155"/>
        <v/>
      </c>
      <c r="CG138" s="2" t="str">
        <f t="shared" si="155"/>
        <v/>
      </c>
      <c r="CH138" s="2" t="str">
        <f t="shared" si="155"/>
        <v/>
      </c>
      <c r="CI138" s="2" t="str">
        <f t="shared" si="155"/>
        <v/>
      </c>
      <c r="CJ138" s="2" t="str">
        <f t="shared" si="155"/>
        <v/>
      </c>
      <c r="CK138" s="2" t="str">
        <f t="shared" si="155"/>
        <v/>
      </c>
      <c r="CL138" s="2" t="str">
        <f t="shared" si="155"/>
        <v/>
      </c>
      <c r="CM138" s="2" t="str">
        <f t="shared" si="155"/>
        <v/>
      </c>
      <c r="CN138" s="2" t="str">
        <f t="shared" si="155"/>
        <v/>
      </c>
      <c r="CO138" s="2" t="str">
        <f t="shared" si="155"/>
        <v/>
      </c>
      <c r="CP138" s="2" t="str">
        <f t="shared" si="155"/>
        <v/>
      </c>
      <c r="CQ138" s="2" t="str">
        <f t="shared" si="155"/>
        <v/>
      </c>
      <c r="CR138" s="2" t="str">
        <f t="shared" si="155"/>
        <v/>
      </c>
      <c r="CS138" s="2" t="str">
        <f t="shared" si="155"/>
        <v/>
      </c>
      <c r="CU138" s="2" t="str">
        <f t="shared" si="110"/>
        <v/>
      </c>
      <c r="CV138" s="2" t="str">
        <f t="shared" si="111"/>
        <v/>
      </c>
      <c r="CW138" s="2" t="str">
        <f t="shared" si="112"/>
        <v/>
      </c>
      <c r="CX138" s="2" t="str">
        <f t="shared" si="113"/>
        <v/>
      </c>
      <c r="CY138" s="2" t="str">
        <f t="shared" si="114"/>
        <v/>
      </c>
      <c r="CZ138" s="2" t="str">
        <f t="shared" si="115"/>
        <v/>
      </c>
      <c r="DA138" s="2" t="str">
        <f t="shared" si="116"/>
        <v/>
      </c>
      <c r="DB138" s="2" t="str">
        <f t="shared" si="117"/>
        <v/>
      </c>
      <c r="DC138" s="2" t="str">
        <f t="shared" si="118"/>
        <v/>
      </c>
      <c r="DD138" s="2" t="str">
        <f t="shared" si="119"/>
        <v/>
      </c>
      <c r="DE138" s="2" t="str">
        <f t="shared" si="120"/>
        <v/>
      </c>
      <c r="DF138" s="2" t="str">
        <f t="shared" si="121"/>
        <v/>
      </c>
      <c r="DG138" s="2" t="str">
        <f t="shared" si="122"/>
        <v/>
      </c>
      <c r="DH138" s="2" t="str">
        <f t="shared" si="123"/>
        <v/>
      </c>
      <c r="DI138" s="2" t="str">
        <f t="shared" si="124"/>
        <v/>
      </c>
      <c r="DK138" s="2">
        <f t="shared" si="164"/>
        <v>65.966177219251335</v>
      </c>
      <c r="DL138" s="2">
        <f t="shared" si="164"/>
        <v>63.599831122994651</v>
      </c>
      <c r="DM138" s="2">
        <f t="shared" si="164"/>
        <v>63.796032620320858</v>
      </c>
      <c r="DN138" s="2">
        <f t="shared" si="164"/>
        <v>61.729092727272722</v>
      </c>
      <c r="DO138" s="2">
        <f t="shared" si="164"/>
        <v>62.508948235294127</v>
      </c>
      <c r="DP138" s="2">
        <f t="shared" si="164"/>
        <v>61.539808851540613</v>
      </c>
      <c r="DQ138" s="2">
        <f t="shared" si="164"/>
        <v>60.004297305877309</v>
      </c>
      <c r="DR138" s="2">
        <f t="shared" si="164"/>
        <v>62.881101960784321</v>
      </c>
      <c r="DS138" s="2">
        <f t="shared" si="164"/>
        <v>62.349761792717075</v>
      </c>
      <c r="DT138" s="2">
        <f t="shared" si="164"/>
        <v>59.912057520377545</v>
      </c>
      <c r="DU138" s="2">
        <f t="shared" si="164"/>
        <v>60.753277953667947</v>
      </c>
      <c r="DV138" s="2">
        <f t="shared" si="164"/>
        <v>59.859746443586445</v>
      </c>
      <c r="DW138" s="2">
        <f t="shared" si="164"/>
        <v>63.911169732620309</v>
      </c>
      <c r="DX138" s="2">
        <f t="shared" si="164"/>
        <v>59.143918253968252</v>
      </c>
      <c r="DY138" s="2">
        <f t="shared" si="164"/>
        <v>54.738379456327969</v>
      </c>
      <c r="EA138" s="2">
        <f t="shared" si="152"/>
        <v>47.238240911990609</v>
      </c>
      <c r="EB138" s="2">
        <f t="shared" si="152"/>
        <v>46.821051936696804</v>
      </c>
      <c r="EC138" s="2">
        <f t="shared" si="152"/>
        <v>47.543791681645203</v>
      </c>
      <c r="ED138" s="2">
        <f t="shared" si="152"/>
        <v>48.26399481321593</v>
      </c>
      <c r="EE138" s="2">
        <f t="shared" si="151"/>
        <v>47.844674106527506</v>
      </c>
      <c r="EF138" s="2">
        <f t="shared" si="151"/>
        <v>47.804317104039804</v>
      </c>
      <c r="EG138" s="2">
        <f t="shared" si="151"/>
        <v>47.992608796557597</v>
      </c>
      <c r="EH138" s="2">
        <f t="shared" si="151"/>
        <v>47.445495886189285</v>
      </c>
      <c r="EI138" s="2">
        <f t="shared" si="151"/>
        <v>46.993083577436195</v>
      </c>
      <c r="EJ138" s="2">
        <f t="shared" si="151"/>
        <v>46.979684952296587</v>
      </c>
      <c r="EK138" s="2">
        <f t="shared" si="151"/>
        <v>47.164738886496174</v>
      </c>
      <c r="EL138" s="2">
        <f t="shared" si="151"/>
        <v>46.70234144885282</v>
      </c>
      <c r="EM138" s="2">
        <f t="shared" si="135"/>
        <v>46.896525252176907</v>
      </c>
      <c r="EN138" s="2">
        <f t="shared" si="135"/>
        <v>47.080568525211497</v>
      </c>
      <c r="EO138" s="2">
        <f t="shared" si="135"/>
        <v>47.519845098887515</v>
      </c>
      <c r="EQ138" s="2">
        <f t="shared" si="165"/>
        <v>47.333188987047556</v>
      </c>
      <c r="ER138" s="2">
        <f t="shared" si="165"/>
        <v>46.858244424032428</v>
      </c>
      <c r="ES138" s="2">
        <f t="shared" si="165"/>
        <v>47.582671107544826</v>
      </c>
      <c r="ET138" s="2">
        <f t="shared" si="165"/>
        <v>48.338238287899422</v>
      </c>
      <c r="EU138" s="2">
        <f t="shared" si="165"/>
        <v>47.91174832867992</v>
      </c>
      <c r="EV138" s="2">
        <f t="shared" si="165"/>
        <v>47.860314048113281</v>
      </c>
      <c r="EW138" s="2">
        <f t="shared" si="165"/>
        <v>48.138413803473703</v>
      </c>
      <c r="EX138" s="2">
        <f t="shared" si="165"/>
        <v>47.539047166680078</v>
      </c>
      <c r="EY138" s="2">
        <f t="shared" si="165"/>
        <v>47.060696210169674</v>
      </c>
      <c r="EZ138" s="2">
        <f t="shared" si="165"/>
        <v>47.003513198901359</v>
      </c>
      <c r="FA138" s="2">
        <f t="shared" si="165"/>
        <v>47.18052972327915</v>
      </c>
      <c r="FB138" s="2">
        <f t="shared" si="165"/>
        <v>46.752130419511651</v>
      </c>
      <c r="FC138" s="2">
        <f t="shared" si="165"/>
        <v>46.901436348332659</v>
      </c>
      <c r="FD138" s="2">
        <f t="shared" si="165"/>
        <v>47.11451007324132</v>
      </c>
      <c r="FE138" s="2">
        <f t="shared" si="165"/>
        <v>47.386453539855708</v>
      </c>
      <c r="FG138" s="2">
        <f t="shared" si="166"/>
        <v>0.99919057351336826</v>
      </c>
      <c r="FH138" s="2">
        <f t="shared" si="166"/>
        <v>0.99919678430722536</v>
      </c>
      <c r="FI138" s="2">
        <f t="shared" si="166"/>
        <v>0.99915600140123029</v>
      </c>
      <c r="FJ138" s="2">
        <f t="shared" si="166"/>
        <v>0.99912802225349473</v>
      </c>
      <c r="FK138" s="2">
        <f t="shared" si="166"/>
        <v>0.99905727475907768</v>
      </c>
      <c r="FL138" s="2">
        <f t="shared" si="166"/>
        <v>0.99909967308440539</v>
      </c>
      <c r="FM138" s="2">
        <f t="shared" si="166"/>
        <v>0.99900097920044273</v>
      </c>
      <c r="FN138" s="2">
        <f t="shared" si="166"/>
        <v>0.99908051930924269</v>
      </c>
      <c r="FO138" s="2">
        <f t="shared" si="166"/>
        <v>0.99910422788150344</v>
      </c>
      <c r="FP138" s="2">
        <f t="shared" si="166"/>
        <v>0.99903508968397137</v>
      </c>
      <c r="FQ138" s="2">
        <f t="shared" si="166"/>
        <v>0.99895670454348362</v>
      </c>
      <c r="FR138" s="2">
        <f t="shared" si="166"/>
        <v>0.99901422932559303</v>
      </c>
      <c r="FS138" s="2">
        <f t="shared" si="166"/>
        <v>0.99914686893412152</v>
      </c>
      <c r="FT138" s="2">
        <f t="shared" si="166"/>
        <v>0.99887250637565039</v>
      </c>
      <c r="FU138" s="2">
        <f t="shared" si="166"/>
        <v>0.99874758385131257</v>
      </c>
      <c r="FW138" s="2">
        <f t="shared" si="156"/>
        <v>4.9572915364974143E-2</v>
      </c>
      <c r="FX138" s="2">
        <f t="shared" si="156"/>
        <v>3.6576410797936942E-2</v>
      </c>
      <c r="FY138" s="2">
        <f t="shared" si="156"/>
        <v>3.7824814402098027E-2</v>
      </c>
      <c r="FZ138" s="2">
        <f t="shared" si="156"/>
        <v>4.2147592723427232E-2</v>
      </c>
      <c r="GA138" s="2">
        <f t="shared" si="156"/>
        <v>3.6140755529469069E-2</v>
      </c>
      <c r="GB138" s="2">
        <f t="shared" si="156"/>
        <v>4.2120888012186337E-2</v>
      </c>
      <c r="GC138" s="2">
        <f t="shared" si="156"/>
        <v>4.0468958171499737E-2</v>
      </c>
      <c r="GD138" s="2">
        <f t="shared" si="156"/>
        <v>4.0810687567767255E-2</v>
      </c>
      <c r="GE138" s="2">
        <f t="shared" si="156"/>
        <v>4.9672670789514643E-2</v>
      </c>
      <c r="GF138" s="2">
        <f t="shared" si="156"/>
        <v>6.1019587010992589E-2</v>
      </c>
      <c r="GG138" s="2">
        <f t="shared" si="156"/>
        <v>5.255996115369295E-2</v>
      </c>
      <c r="GH138" s="2">
        <f t="shared" si="156"/>
        <v>4.3751605964489661E-2</v>
      </c>
      <c r="GI138" s="2">
        <f t="shared" si="156"/>
        <v>3.6809598206846934E-2</v>
      </c>
      <c r="GJ138" s="2">
        <f t="shared" si="156"/>
        <v>2.9814001888301619E-2</v>
      </c>
      <c r="GK138" s="2">
        <f t="shared" si="156"/>
        <v>2.7116957077291753E-2</v>
      </c>
      <c r="GM138" s="86">
        <f t="shared" si="157"/>
        <v>8.8477037370649096E-71</v>
      </c>
      <c r="GN138" s="86">
        <f t="shared" si="157"/>
        <v>1.2154399549314117E-72</v>
      </c>
      <c r="GO138" s="86">
        <f t="shared" si="157"/>
        <v>9.8530526252022482E-102</v>
      </c>
      <c r="GP138" s="86">
        <f t="shared" si="157"/>
        <v>5.6146157153256722E-111</v>
      </c>
      <c r="GQ138" s="86">
        <f t="shared" si="157"/>
        <v>9.3541093713954382E-119</v>
      </c>
      <c r="GR138" s="86">
        <f t="shared" si="157"/>
        <v>1.7875464596200615E-103</v>
      </c>
      <c r="GS138" s="86">
        <f t="shared" si="157"/>
        <v>3.2378216886227877E-127</v>
      </c>
      <c r="GT138" s="86">
        <f t="shared" si="157"/>
        <v>1.0063307293380848E-149</v>
      </c>
      <c r="GU138" s="86">
        <f t="shared" si="157"/>
        <v>5.4177399274044613E-129</v>
      </c>
      <c r="GV138" s="86">
        <f t="shared" si="157"/>
        <v>1.4639652067972595E-111</v>
      </c>
      <c r="GW138" s="86">
        <f t="shared" si="157"/>
        <v>6.3236823864719367E-85</v>
      </c>
      <c r="GX138" s="86">
        <f t="shared" si="157"/>
        <v>1.7980593525778483E-74</v>
      </c>
      <c r="GY138" s="86">
        <f t="shared" si="157"/>
        <v>4.0334831768631098E-79</v>
      </c>
      <c r="GZ138" s="86">
        <f t="shared" si="157"/>
        <v>2.0422155425073506E-62</v>
      </c>
      <c r="HA138" s="86">
        <f t="shared" si="157"/>
        <v>1.5697978168413036E-79</v>
      </c>
      <c r="HC138" s="86">
        <f t="shared" si="153"/>
        <v>4.6519483058126419E-28</v>
      </c>
      <c r="HD138" s="86">
        <f t="shared" si="153"/>
        <v>1.1605231232412809E-30</v>
      </c>
      <c r="HE138" s="86">
        <f t="shared" si="153"/>
        <v>1.3889714603266401E-33</v>
      </c>
      <c r="HF138" s="86">
        <f t="shared" si="153"/>
        <v>6.0939842940932797E-52</v>
      </c>
      <c r="HG138" s="86">
        <f t="shared" si="153"/>
        <v>3.0749162260028195E-49</v>
      </c>
      <c r="HH138" s="86">
        <f t="shared" si="153"/>
        <v>3.9135877015584119E-46</v>
      </c>
      <c r="HI138" s="86">
        <f t="shared" si="153"/>
        <v>1.4956026462742699E-56</v>
      </c>
      <c r="HJ138" s="86">
        <f t="shared" si="153"/>
        <v>5.1927812870286184E-100</v>
      </c>
      <c r="HK138" s="86">
        <f t="shared" si="153"/>
        <v>3.7504200012257522E-64</v>
      </c>
      <c r="HL138" s="86">
        <f t="shared" si="161"/>
        <v>1.0562364547161865E-48</v>
      </c>
      <c r="HM138" s="86">
        <f t="shared" si="161"/>
        <v>3.0639704239869834E-31</v>
      </c>
      <c r="HN138" s="86">
        <f t="shared" si="161"/>
        <v>1.8199926717865263E-34</v>
      </c>
      <c r="HO138" s="86">
        <f t="shared" si="161"/>
        <v>3.3687192144888355E-30</v>
      </c>
      <c r="HP138" s="86">
        <f t="shared" si="161"/>
        <v>3.7101906352346418E-28</v>
      </c>
      <c r="HQ138" s="86">
        <f t="shared" si="161"/>
        <v>1.7832884223676975E-40</v>
      </c>
      <c r="HS138" s="86">
        <f t="shared" si="158"/>
        <v>0.43900012410477934</v>
      </c>
      <c r="HT138" s="86">
        <f t="shared" si="158"/>
        <v>0.3800954656743219</v>
      </c>
      <c r="HU138" s="86">
        <f t="shared" si="158"/>
        <v>0.34827826733317674</v>
      </c>
      <c r="HV138" s="86">
        <f t="shared" si="158"/>
        <v>0.3588614267082515</v>
      </c>
      <c r="HW138" s="86">
        <f t="shared" si="158"/>
        <v>0.22608262394375001</v>
      </c>
      <c r="HX138" s="86">
        <f t="shared" si="158"/>
        <v>0.35152474582107496</v>
      </c>
      <c r="HY138" s="86">
        <f t="shared" si="158"/>
        <v>0.25037625363522048</v>
      </c>
      <c r="HZ138" s="86">
        <f t="shared" si="158"/>
        <v>0.27188430148328413</v>
      </c>
      <c r="IA138" s="86">
        <f t="shared" si="158"/>
        <v>0.48267071371314701</v>
      </c>
      <c r="IB138" s="86">
        <f t="shared" si="158"/>
        <v>0.53020696261189715</v>
      </c>
      <c r="IC138" s="86">
        <f t="shared" si="158"/>
        <v>0.45043011043102815</v>
      </c>
      <c r="ID138" s="86">
        <f t="shared" si="158"/>
        <v>0.3472906622303813</v>
      </c>
      <c r="IE138" s="86">
        <f t="shared" si="158"/>
        <v>0.24097266147553409</v>
      </c>
      <c r="IF138" s="86">
        <f t="shared" si="158"/>
        <v>0.21156342549786952</v>
      </c>
      <c r="IG138" s="86">
        <f t="shared" si="158"/>
        <v>0.18445322066845099</v>
      </c>
      <c r="II138" s="86">
        <f t="shared" si="159"/>
        <v>7.4350469701014015E-16</v>
      </c>
      <c r="IJ138" s="86">
        <f t="shared" si="159"/>
        <v>3.5941765947250898E-18</v>
      </c>
      <c r="IK138" s="86">
        <f t="shared" si="159"/>
        <v>3.4755160721816291E-18</v>
      </c>
      <c r="IL138" s="86">
        <f t="shared" si="159"/>
        <v>1.0848416688155292E-20</v>
      </c>
      <c r="IM138" s="86">
        <f t="shared" si="159"/>
        <v>1.0690372576145957E-22</v>
      </c>
      <c r="IN138" s="86">
        <f t="shared" si="159"/>
        <v>4.9220601997751995E-21</v>
      </c>
      <c r="IO138" s="86">
        <f t="shared" si="159"/>
        <v>2.4010619052161421E-28</v>
      </c>
      <c r="IP138" s="86">
        <f t="shared" si="159"/>
        <v>3.9136201811471066E-25</v>
      </c>
      <c r="IQ138" s="86">
        <f t="shared" si="159"/>
        <v>7.7008536203385245E-20</v>
      </c>
      <c r="IR138" s="86">
        <f t="shared" si="159"/>
        <v>4.4256996137281844E-18</v>
      </c>
      <c r="IS138" s="86">
        <f t="shared" si="159"/>
        <v>3.1046462205722995E-21</v>
      </c>
      <c r="IT138" s="86">
        <f t="shared" si="159"/>
        <v>1.0734559827157165E-19</v>
      </c>
      <c r="IU138" s="86">
        <f t="shared" si="159"/>
        <v>2.4817945401677047E-18</v>
      </c>
      <c r="IV138" s="86">
        <f t="shared" si="159"/>
        <v>5.2059219476044276E-14</v>
      </c>
      <c r="IW138" s="86">
        <f t="shared" si="159"/>
        <v>7.5986655897860239E-15</v>
      </c>
      <c r="IY138" s="86">
        <f t="shared" si="160"/>
        <v>0.43900012410478007</v>
      </c>
      <c r="IZ138" s="86">
        <f t="shared" si="160"/>
        <v>0.3800954656743219</v>
      </c>
      <c r="JA138" s="86">
        <f t="shared" si="160"/>
        <v>0.34827826733317674</v>
      </c>
      <c r="JB138" s="86">
        <f t="shared" si="160"/>
        <v>0.3588614267082515</v>
      </c>
      <c r="JC138" s="86">
        <f t="shared" si="160"/>
        <v>0.22608262394375001</v>
      </c>
      <c r="JD138" s="86">
        <f t="shared" si="160"/>
        <v>0.35152474582107496</v>
      </c>
      <c r="JE138" s="86">
        <f t="shared" si="160"/>
        <v>0.25037625363522048</v>
      </c>
      <c r="JF138" s="86">
        <f t="shared" si="160"/>
        <v>0.27188430148328413</v>
      </c>
      <c r="JG138" s="86">
        <f t="shared" si="160"/>
        <v>0.48267071371314701</v>
      </c>
      <c r="JH138" s="86">
        <f t="shared" si="160"/>
        <v>0.53020696261189715</v>
      </c>
      <c r="JI138" s="86">
        <f t="shared" si="160"/>
        <v>0.45043011043102815</v>
      </c>
      <c r="JJ138" s="86">
        <f t="shared" si="160"/>
        <v>0.3472906622303813</v>
      </c>
      <c r="JK138" s="86">
        <f t="shared" si="160"/>
        <v>0.24097266147553409</v>
      </c>
      <c r="JL138" s="86">
        <f t="shared" si="160"/>
        <v>0.21156342549792159</v>
      </c>
      <c r="JM138" s="86">
        <f t="shared" si="160"/>
        <v>0.1844532206684586</v>
      </c>
    </row>
    <row r="139" spans="2:273" x14ac:dyDescent="0.25">
      <c r="B139" s="2">
        <v>112</v>
      </c>
      <c r="C139" s="37">
        <v>46.902500000000003</v>
      </c>
      <c r="D139" s="37">
        <v>47.161000000000001</v>
      </c>
      <c r="E139" s="37">
        <v>49.160699999999999</v>
      </c>
      <c r="F139" s="37">
        <v>50.966900000000003</v>
      </c>
      <c r="G139" s="37">
        <v>50.4666</v>
      </c>
      <c r="H139" s="37">
        <v>51.615299999999998</v>
      </c>
      <c r="I139" s="37">
        <v>52.431399999999996</v>
      </c>
      <c r="J139" s="37">
        <v>51.898699999999998</v>
      </c>
      <c r="K139" s="37">
        <v>51.625399999999999</v>
      </c>
      <c r="L139" s="37">
        <v>51.901600000000002</v>
      </c>
      <c r="M139" s="37">
        <v>53.452599999999997</v>
      </c>
      <c r="N139" s="37">
        <v>52.3508</v>
      </c>
      <c r="O139" s="37">
        <v>51.857999999999997</v>
      </c>
      <c r="P139" s="37">
        <v>55.305900000000001</v>
      </c>
      <c r="Q139" s="37">
        <v>61.830300000000001</v>
      </c>
      <c r="S139" s="4">
        <f t="shared" si="162"/>
        <v>47.218513904209701</v>
      </c>
      <c r="T139" s="4">
        <f t="shared" si="162"/>
        <v>47.285356050973753</v>
      </c>
      <c r="U139" s="4">
        <f t="shared" si="162"/>
        <v>48.859600350413338</v>
      </c>
      <c r="V139" s="4">
        <f t="shared" si="162"/>
        <v>50.982303048257236</v>
      </c>
      <c r="W139" s="4">
        <f t="shared" si="162"/>
        <v>50.176684153268489</v>
      </c>
      <c r="X139" s="4">
        <f t="shared" si="162"/>
        <v>51.660611901857337</v>
      </c>
      <c r="Y139" s="4">
        <f t="shared" si="162"/>
        <v>52.086718459069182</v>
      </c>
      <c r="Z139" s="4">
        <f t="shared" si="162"/>
        <v>51.534920163907252</v>
      </c>
      <c r="AA139" s="4">
        <f t="shared" si="162"/>
        <v>52.008630426398796</v>
      </c>
      <c r="AB139" s="4">
        <f t="shared" si="162"/>
        <v>52.047511189211349</v>
      </c>
      <c r="AC139" s="4">
        <f t="shared" si="162"/>
        <v>53.916181452921862</v>
      </c>
      <c r="AD139" s="4">
        <f t="shared" si="162"/>
        <v>52.858752326757994</v>
      </c>
      <c r="AE139" s="4">
        <f t="shared" si="162"/>
        <v>52.104473058856044</v>
      </c>
      <c r="AF139" s="4">
        <f t="shared" si="162"/>
        <v>54.890600940893606</v>
      </c>
      <c r="AG139" s="4">
        <f t="shared" si="162"/>
        <v>61.386662656430062</v>
      </c>
      <c r="AI139" s="4">
        <f t="shared" si="163"/>
        <v>-0.31601390420969722</v>
      </c>
      <c r="AJ139" s="4">
        <f t="shared" si="163"/>
        <v>-0.12435605097375202</v>
      </c>
      <c r="AK139" s="4">
        <f t="shared" si="163"/>
        <v>0.30109964958666069</v>
      </c>
      <c r="AL139" s="4">
        <f t="shared" si="163"/>
        <v>-1.540304825723382E-2</v>
      </c>
      <c r="AM139" s="4">
        <f t="shared" si="163"/>
        <v>0.28991584673151038</v>
      </c>
      <c r="AN139" s="4">
        <f t="shared" si="163"/>
        <v>-4.531190185733891E-2</v>
      </c>
      <c r="AO139" s="4">
        <f t="shared" si="163"/>
        <v>0.34468154093081438</v>
      </c>
      <c r="AP139" s="4">
        <f t="shared" si="163"/>
        <v>0.36377983609274622</v>
      </c>
      <c r="AQ139" s="4">
        <f t="shared" si="163"/>
        <v>-0.38323042639879645</v>
      </c>
      <c r="AR139" s="4">
        <f t="shared" si="163"/>
        <v>-0.14591118921134694</v>
      </c>
      <c r="AS139" s="4">
        <f t="shared" si="163"/>
        <v>-0.46358145292186492</v>
      </c>
      <c r="AT139" s="4">
        <f t="shared" si="163"/>
        <v>-0.5079523267579944</v>
      </c>
      <c r="AU139" s="4">
        <f t="shared" si="163"/>
        <v>-0.24647305885604709</v>
      </c>
      <c r="AV139" s="4">
        <f t="shared" si="163"/>
        <v>0.41529905910639542</v>
      </c>
      <c r="AW139" s="4">
        <f t="shared" si="163"/>
        <v>0.44363734356993945</v>
      </c>
      <c r="AY139" s="2">
        <f t="shared" si="154"/>
        <v>47.218513904209686</v>
      </c>
      <c r="AZ139" s="2">
        <f t="shared" si="154"/>
        <v>46.803526732043274</v>
      </c>
      <c r="BA139" s="2">
        <f t="shared" si="154"/>
        <v>47.518819569344515</v>
      </c>
      <c r="BB139" s="2">
        <f t="shared" si="154"/>
        <v>48.24965930120765</v>
      </c>
      <c r="BC139" s="2">
        <f t="shared" si="154"/>
        <v>47.815072649898063</v>
      </c>
      <c r="BD139" s="2">
        <f t="shared" si="154"/>
        <v>47.771610591221496</v>
      </c>
      <c r="BE139" s="2">
        <f t="shared" si="154"/>
        <v>47.959705312923489</v>
      </c>
      <c r="BF139" s="2">
        <f t="shared" si="154"/>
        <v>47.423338936033744</v>
      </c>
      <c r="BG139" s="2">
        <f t="shared" si="154"/>
        <v>46.971283579954275</v>
      </c>
      <c r="BH139" s="2">
        <f t="shared" si="154"/>
        <v>46.953413345386664</v>
      </c>
      <c r="BI139" s="2">
        <f t="shared" si="154"/>
        <v>47.135319534454609</v>
      </c>
      <c r="BJ139" s="2">
        <f t="shared" si="154"/>
        <v>46.674383750670032</v>
      </c>
      <c r="BK139" s="2">
        <f t="shared" si="154"/>
        <v>46.869396490279392</v>
      </c>
      <c r="BL139" s="2">
        <f t="shared" si="154"/>
        <v>47.049849364083876</v>
      </c>
      <c r="BM139" s="2">
        <f t="shared" si="154"/>
        <v>47.495012021313713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 t="str">
        <f t="shared" si="155"/>
        <v/>
      </c>
      <c r="CF139" s="2" t="str">
        <f t="shared" si="155"/>
        <v/>
      </c>
      <c r="CG139" s="2" t="str">
        <f t="shared" si="155"/>
        <v/>
      </c>
      <c r="CH139" s="2" t="str">
        <f t="shared" si="155"/>
        <v/>
      </c>
      <c r="CI139" s="2" t="str">
        <f t="shared" si="155"/>
        <v/>
      </c>
      <c r="CJ139" s="2" t="str">
        <f t="shared" si="155"/>
        <v/>
      </c>
      <c r="CK139" s="2" t="str">
        <f t="shared" si="155"/>
        <v/>
      </c>
      <c r="CL139" s="2" t="str">
        <f t="shared" si="155"/>
        <v/>
      </c>
      <c r="CM139" s="2" t="str">
        <f t="shared" si="155"/>
        <v/>
      </c>
      <c r="CN139" s="2" t="str">
        <f t="shared" si="155"/>
        <v/>
      </c>
      <c r="CO139" s="2" t="str">
        <f t="shared" si="155"/>
        <v/>
      </c>
      <c r="CP139" s="2" t="str">
        <f t="shared" si="155"/>
        <v/>
      </c>
      <c r="CQ139" s="2" t="str">
        <f t="shared" si="155"/>
        <v/>
      </c>
      <c r="CR139" s="2" t="str">
        <f t="shared" si="155"/>
        <v/>
      </c>
      <c r="CS139" s="2" t="str">
        <f t="shared" si="155"/>
        <v/>
      </c>
      <c r="CU139" s="2" t="str">
        <f t="shared" si="110"/>
        <v/>
      </c>
      <c r="CV139" s="2" t="str">
        <f t="shared" si="111"/>
        <v/>
      </c>
      <c r="CW139" s="2" t="str">
        <f t="shared" si="112"/>
        <v/>
      </c>
      <c r="CX139" s="2" t="str">
        <f t="shared" si="113"/>
        <v/>
      </c>
      <c r="CY139" s="2" t="str">
        <f t="shared" si="114"/>
        <v/>
      </c>
      <c r="CZ139" s="2" t="str">
        <f t="shared" si="115"/>
        <v/>
      </c>
      <c r="DA139" s="2" t="str">
        <f t="shared" si="116"/>
        <v/>
      </c>
      <c r="DB139" s="2" t="str">
        <f t="shared" si="117"/>
        <v/>
      </c>
      <c r="DC139" s="2" t="str">
        <f t="shared" si="118"/>
        <v/>
      </c>
      <c r="DD139" s="2" t="str">
        <f t="shared" si="119"/>
        <v/>
      </c>
      <c r="DE139" s="2" t="str">
        <f t="shared" si="120"/>
        <v/>
      </c>
      <c r="DF139" s="2" t="str">
        <f t="shared" si="121"/>
        <v/>
      </c>
      <c r="DG139" s="2" t="str">
        <f t="shared" si="122"/>
        <v/>
      </c>
      <c r="DH139" s="2" t="str">
        <f t="shared" si="123"/>
        <v/>
      </c>
      <c r="DI139" s="2" t="str">
        <f t="shared" si="124"/>
        <v/>
      </c>
      <c r="DK139" s="2">
        <f t="shared" si="164"/>
        <v>66.117113766233757</v>
      </c>
      <c r="DL139" s="2">
        <f t="shared" si="164"/>
        <v>63.728478044308631</v>
      </c>
      <c r="DM139" s="2">
        <f t="shared" si="164"/>
        <v>63.926299694423228</v>
      </c>
      <c r="DN139" s="2">
        <f t="shared" si="164"/>
        <v>61.8384120091673</v>
      </c>
      <c r="DO139" s="2">
        <f t="shared" si="164"/>
        <v>62.621837563025224</v>
      </c>
      <c r="DP139" s="2">
        <f t="shared" si="164"/>
        <v>61.640114173669467</v>
      </c>
      <c r="DQ139" s="2">
        <f t="shared" si="164"/>
        <v>60.088100960960958</v>
      </c>
      <c r="DR139" s="2">
        <f t="shared" si="164"/>
        <v>62.994022072829139</v>
      </c>
      <c r="DS139" s="2">
        <f t="shared" si="164"/>
        <v>62.462241568627434</v>
      </c>
      <c r="DT139" s="2">
        <f t="shared" si="164"/>
        <v>59.999730120120141</v>
      </c>
      <c r="DU139" s="2">
        <f t="shared" si="164"/>
        <v>60.850708288288274</v>
      </c>
      <c r="DV139" s="2">
        <f t="shared" si="164"/>
        <v>59.94831114114114</v>
      </c>
      <c r="DW139" s="2">
        <f t="shared" si="164"/>
        <v>64.042202154316257</v>
      </c>
      <c r="DX139" s="2">
        <f t="shared" si="164"/>
        <v>59.234014187044181</v>
      </c>
      <c r="DY139" s="2">
        <f t="shared" si="164"/>
        <v>54.797651180926898</v>
      </c>
      <c r="EA139" s="2">
        <f t="shared" si="152"/>
        <v>47.198851900788483</v>
      </c>
      <c r="EB139" s="2">
        <f t="shared" si="152"/>
        <v>46.789460343413559</v>
      </c>
      <c r="EC139" s="2">
        <f t="shared" si="152"/>
        <v>47.504337385401712</v>
      </c>
      <c r="ED139" s="2">
        <f t="shared" si="152"/>
        <v>48.235225172305093</v>
      </c>
      <c r="EE139" s="2">
        <f t="shared" si="151"/>
        <v>47.799341889009213</v>
      </c>
      <c r="EF139" s="2">
        <f t="shared" si="151"/>
        <v>47.757324023755295</v>
      </c>
      <c r="EG139" s="2">
        <f t="shared" si="151"/>
        <v>47.941661686551733</v>
      </c>
      <c r="EH139" s="2">
        <f t="shared" si="151"/>
        <v>47.405761160918566</v>
      </c>
      <c r="EI139" s="2">
        <f t="shared" si="151"/>
        <v>46.9546205662703</v>
      </c>
      <c r="EJ139" s="2">
        <f t="shared" si="151"/>
        <v>46.940177348030538</v>
      </c>
      <c r="EK139" s="2">
        <f t="shared" si="151"/>
        <v>47.121215573238061</v>
      </c>
      <c r="EL139" s="2">
        <f t="shared" si="151"/>
        <v>46.659793114463163</v>
      </c>
      <c r="EM139" s="2">
        <f t="shared" si="135"/>
        <v>46.855772983303154</v>
      </c>
      <c r="EN139" s="2">
        <f t="shared" si="135"/>
        <v>47.036000467005067</v>
      </c>
      <c r="EO139" s="2">
        <f t="shared" si="135"/>
        <v>47.490946229226751</v>
      </c>
      <c r="EQ139" s="2">
        <f t="shared" si="165"/>
        <v>47.304134094871969</v>
      </c>
      <c r="ER139" s="2">
        <f t="shared" si="165"/>
        <v>46.830921929853211</v>
      </c>
      <c r="ES139" s="2">
        <f t="shared" si="165"/>
        <v>47.548880594424553</v>
      </c>
      <c r="ET139" s="2">
        <f t="shared" si="165"/>
        <v>48.313773430298077</v>
      </c>
      <c r="EU139" s="2">
        <f t="shared" si="165"/>
        <v>47.8749482144773</v>
      </c>
      <c r="EV139" s="2">
        <f t="shared" si="165"/>
        <v>47.820074875194734</v>
      </c>
      <c r="EW139" s="2">
        <f t="shared" si="165"/>
        <v>48.099482896190679</v>
      </c>
      <c r="EX139" s="2">
        <f t="shared" si="165"/>
        <v>47.506827226257762</v>
      </c>
      <c r="EY139" s="2">
        <f t="shared" si="165"/>
        <v>47.028285114873782</v>
      </c>
      <c r="EZ139" s="2">
        <f t="shared" si="165"/>
        <v>46.966374448157481</v>
      </c>
      <c r="FA139" s="2">
        <f t="shared" si="165"/>
        <v>47.139338915128462</v>
      </c>
      <c r="FB139" s="2">
        <f t="shared" si="165"/>
        <v>46.715114846103894</v>
      </c>
      <c r="FC139" s="2">
        <f t="shared" si="165"/>
        <v>46.861997740688658</v>
      </c>
      <c r="FD139" s="2">
        <f t="shared" si="165"/>
        <v>47.076023022002516</v>
      </c>
      <c r="FE139" s="2">
        <f t="shared" si="165"/>
        <v>47.346589824963054</v>
      </c>
      <c r="FG139" s="2">
        <f t="shared" si="166"/>
        <v>0.99926174169121429</v>
      </c>
      <c r="FH139" s="2">
        <f t="shared" si="166"/>
        <v>0.99926740680635628</v>
      </c>
      <c r="FI139" s="2">
        <f t="shared" si="166"/>
        <v>0.99923020696258968</v>
      </c>
      <c r="FJ139" s="2">
        <f t="shared" si="166"/>
        <v>0.99920468582335586</v>
      </c>
      <c r="FK139" s="2">
        <f t="shared" si="166"/>
        <v>0.99914015303778059</v>
      </c>
      <c r="FL139" s="2">
        <f t="shared" si="166"/>
        <v>0.9991788270415054</v>
      </c>
      <c r="FM139" s="2">
        <f t="shared" si="166"/>
        <v>0.9990888021050317</v>
      </c>
      <c r="FN139" s="2">
        <f t="shared" si="166"/>
        <v>0.99916135579349974</v>
      </c>
      <c r="FO139" s="2">
        <f t="shared" si="166"/>
        <v>0.99918298172239817</v>
      </c>
      <c r="FP139" s="2">
        <f t="shared" si="166"/>
        <v>0.99911991661224475</v>
      </c>
      <c r="FQ139" s="2">
        <f t="shared" si="166"/>
        <v>0.99904841588082927</v>
      </c>
      <c r="FR139" s="2">
        <f t="shared" si="166"/>
        <v>0.99910088847346445</v>
      </c>
      <c r="FS139" s="2">
        <f t="shared" si="166"/>
        <v>0.99922187680970931</v>
      </c>
      <c r="FT139" s="2">
        <f t="shared" si="166"/>
        <v>0.99897161156973369</v>
      </c>
      <c r="FU139" s="2">
        <f t="shared" si="166"/>
        <v>0.99885765701190554</v>
      </c>
      <c r="FW139" s="2">
        <f t="shared" si="156"/>
        <v>5.4096891319895257E-2</v>
      </c>
      <c r="FX139" s="2">
        <f t="shared" si="156"/>
        <v>3.99642101837459E-2</v>
      </c>
      <c r="FY139" s="2">
        <f t="shared" si="156"/>
        <v>4.1323284448486632E-2</v>
      </c>
      <c r="FZ139" s="2">
        <f t="shared" si="156"/>
        <v>4.6026756748544166E-2</v>
      </c>
      <c r="GA139" s="2">
        <f t="shared" si="156"/>
        <v>3.9489857396802164E-2</v>
      </c>
      <c r="GB139" s="2">
        <f t="shared" si="156"/>
        <v>4.5997712228888078E-2</v>
      </c>
      <c r="GC139" s="2">
        <f t="shared" si="156"/>
        <v>4.4200754065407348E-2</v>
      </c>
      <c r="GD139" s="2">
        <f t="shared" si="156"/>
        <v>4.4572531807535627E-2</v>
      </c>
      <c r="GE139" s="2">
        <f t="shared" si="156"/>
        <v>5.420523112720918E-2</v>
      </c>
      <c r="GF139" s="2">
        <f t="shared" si="156"/>
        <v>6.6515068516955794E-2</v>
      </c>
      <c r="GG139" s="2">
        <f t="shared" si="156"/>
        <v>5.7340086112046822E-2</v>
      </c>
      <c r="GH139" s="2">
        <f t="shared" si="156"/>
        <v>4.7771036808301984E-2</v>
      </c>
      <c r="GI139" s="2">
        <f t="shared" si="156"/>
        <v>4.0218094373465553E-2</v>
      </c>
      <c r="GJ139" s="2">
        <f t="shared" si="156"/>
        <v>3.2596641992693506E-2</v>
      </c>
      <c r="GK139" s="2">
        <f t="shared" si="156"/>
        <v>2.9655567430691129E-2</v>
      </c>
      <c r="GM139" s="86">
        <f t="shared" si="157"/>
        <v>2.9497604605000425E-73</v>
      </c>
      <c r="GN139" s="86">
        <f t="shared" si="157"/>
        <v>3.6831837766500341E-75</v>
      </c>
      <c r="GO139" s="86">
        <f t="shared" si="157"/>
        <v>2.5160757577254955E-105</v>
      </c>
      <c r="GP139" s="86">
        <f t="shared" si="157"/>
        <v>7.1755625665037836E-115</v>
      </c>
      <c r="GQ139" s="86">
        <f t="shared" si="157"/>
        <v>6.1709425775480955E-123</v>
      </c>
      <c r="GR139" s="86">
        <f t="shared" si="157"/>
        <v>4.6327242805843243E-107</v>
      </c>
      <c r="GS139" s="86">
        <f t="shared" si="157"/>
        <v>1.0403112436694134E-131</v>
      </c>
      <c r="GT139" s="86">
        <f t="shared" si="157"/>
        <v>5.631782668176628E-155</v>
      </c>
      <c r="GU139" s="86">
        <f t="shared" si="157"/>
        <v>2.0400543164564906E-133</v>
      </c>
      <c r="GV139" s="86">
        <f t="shared" si="157"/>
        <v>1.9154052883086504E-115</v>
      </c>
      <c r="GW139" s="86">
        <f t="shared" si="157"/>
        <v>6.4696433204577248E-88</v>
      </c>
      <c r="GX139" s="86">
        <f t="shared" si="157"/>
        <v>4.4121005603212189E-77</v>
      </c>
      <c r="GY139" s="86">
        <f t="shared" si="157"/>
        <v>6.0583287912982494E-82</v>
      </c>
      <c r="GZ139" s="86">
        <f t="shared" si="157"/>
        <v>1.444918390358828E-64</v>
      </c>
      <c r="HA139" s="86">
        <f t="shared" si="157"/>
        <v>2.8424666012990805E-82</v>
      </c>
      <c r="HC139" s="86">
        <f t="shared" si="153"/>
        <v>1.1640710739714094E-29</v>
      </c>
      <c r="HD139" s="86">
        <f t="shared" si="153"/>
        <v>2.0794644741950687E-32</v>
      </c>
      <c r="HE139" s="86">
        <f t="shared" si="153"/>
        <v>1.5365170756896912E-35</v>
      </c>
      <c r="HF139" s="86">
        <f t="shared" si="153"/>
        <v>6.5845255506497851E-55</v>
      </c>
      <c r="HG139" s="86">
        <f t="shared" si="153"/>
        <v>3.9871218772631484E-52</v>
      </c>
      <c r="HH139" s="86">
        <f t="shared" si="153"/>
        <v>8.5907953824578011E-49</v>
      </c>
      <c r="HI139" s="86">
        <f t="shared" si="153"/>
        <v>7.1222727111125909E-60</v>
      </c>
      <c r="HJ139" s="86">
        <f t="shared" si="153"/>
        <v>7.212240150330367E-106</v>
      </c>
      <c r="HK139" s="86">
        <f t="shared" si="153"/>
        <v>9.7538690457175741E-68</v>
      </c>
      <c r="HL139" s="86">
        <f t="shared" si="161"/>
        <v>2.0520899356771705E-51</v>
      </c>
      <c r="HM139" s="86">
        <f t="shared" si="161"/>
        <v>5.6207566990875893E-33</v>
      </c>
      <c r="HN139" s="86">
        <f t="shared" si="161"/>
        <v>1.9230244206006969E-36</v>
      </c>
      <c r="HO139" s="86">
        <f t="shared" si="161"/>
        <v>5.2357420819078339E-32</v>
      </c>
      <c r="HP139" s="86">
        <f t="shared" si="161"/>
        <v>8.8149262052965882E-30</v>
      </c>
      <c r="HQ139" s="86">
        <f t="shared" si="161"/>
        <v>7.7898156685626744E-43</v>
      </c>
      <c r="HS139" s="86">
        <f t="shared" si="158"/>
        <v>0.50322951393563364</v>
      </c>
      <c r="HT139" s="86">
        <f t="shared" si="158"/>
        <v>0.45505370391654276</v>
      </c>
      <c r="HU139" s="86">
        <f t="shared" si="158"/>
        <v>0.42702379104400345</v>
      </c>
      <c r="HV139" s="86">
        <f t="shared" si="158"/>
        <v>0.44495089560170265</v>
      </c>
      <c r="HW139" s="86">
        <f t="shared" si="158"/>
        <v>0.30795808135846442</v>
      </c>
      <c r="HX139" s="86">
        <f t="shared" si="158"/>
        <v>0.43901949805581975</v>
      </c>
      <c r="HY139" s="86">
        <f t="shared" si="158"/>
        <v>0.35037673549096177</v>
      </c>
      <c r="HZ139" s="86">
        <f t="shared" si="158"/>
        <v>0.36770408368746321</v>
      </c>
      <c r="IA139" s="86">
        <f t="shared" si="158"/>
        <v>0.53247290382966461</v>
      </c>
      <c r="IB139" s="86">
        <f t="shared" si="158"/>
        <v>0.53212870040977778</v>
      </c>
      <c r="IC139" s="86">
        <f t="shared" si="158"/>
        <v>0.51939347648182432</v>
      </c>
      <c r="ID139" s="86">
        <f t="shared" si="158"/>
        <v>0.43326147045834418</v>
      </c>
      <c r="IE139" s="86">
        <f t="shared" si="158"/>
        <v>0.31576346787505816</v>
      </c>
      <c r="IF139" s="86">
        <f t="shared" si="158"/>
        <v>0.27554091763191296</v>
      </c>
      <c r="IG139" s="86">
        <f t="shared" si="158"/>
        <v>0.23782456897778911</v>
      </c>
      <c r="II139" s="86">
        <f t="shared" si="159"/>
        <v>5.6418925252801823E-15</v>
      </c>
      <c r="IJ139" s="86">
        <f t="shared" si="159"/>
        <v>3.0083032062255059E-17</v>
      </c>
      <c r="IK139" s="86">
        <f t="shared" si="159"/>
        <v>2.9809081539573597E-17</v>
      </c>
      <c r="IL139" s="86">
        <f t="shared" si="159"/>
        <v>1.398895368420501E-19</v>
      </c>
      <c r="IM139" s="86">
        <f t="shared" si="159"/>
        <v>1.5699389086199447E-21</v>
      </c>
      <c r="IN139" s="86">
        <f t="shared" si="159"/>
        <v>6.6383115996589734E-20</v>
      </c>
      <c r="IO139" s="86">
        <f t="shared" si="159"/>
        <v>8.1478766203828667E-27</v>
      </c>
      <c r="IP139" s="86">
        <f t="shared" si="159"/>
        <v>8.7956813440616924E-24</v>
      </c>
      <c r="IQ139" s="86">
        <f t="shared" si="159"/>
        <v>1.0209738790498205E-18</v>
      </c>
      <c r="IR139" s="86">
        <f t="shared" si="159"/>
        <v>5.5106043573458378E-17</v>
      </c>
      <c r="IS139" s="86">
        <f t="shared" si="159"/>
        <v>5.2928897412965236E-20</v>
      </c>
      <c r="IT139" s="86">
        <f t="shared" si="159"/>
        <v>1.2506572441461281E-18</v>
      </c>
      <c r="IU139" s="86">
        <f t="shared" si="159"/>
        <v>2.128940351424383E-17</v>
      </c>
      <c r="IV139" s="86">
        <f t="shared" si="159"/>
        <v>2.3433151559694113E-13</v>
      </c>
      <c r="IW139" s="86">
        <f t="shared" si="159"/>
        <v>3.6163024242694262E-14</v>
      </c>
      <c r="IY139" s="86">
        <f t="shared" si="160"/>
        <v>0.50322951393563931</v>
      </c>
      <c r="IZ139" s="86">
        <f t="shared" si="160"/>
        <v>0.45505370391654282</v>
      </c>
      <c r="JA139" s="86">
        <f t="shared" si="160"/>
        <v>0.42702379104400351</v>
      </c>
      <c r="JB139" s="86">
        <f t="shared" si="160"/>
        <v>0.44495089560170265</v>
      </c>
      <c r="JC139" s="86">
        <f t="shared" si="160"/>
        <v>0.30795808135846442</v>
      </c>
      <c r="JD139" s="86">
        <f t="shared" si="160"/>
        <v>0.43901949805581975</v>
      </c>
      <c r="JE139" s="86">
        <f t="shared" si="160"/>
        <v>0.35037673549096177</v>
      </c>
      <c r="JF139" s="86">
        <f t="shared" si="160"/>
        <v>0.36770408368746321</v>
      </c>
      <c r="JG139" s="86">
        <f t="shared" si="160"/>
        <v>0.53247290382966461</v>
      </c>
      <c r="JH139" s="86">
        <f t="shared" si="160"/>
        <v>0.53212870040977778</v>
      </c>
      <c r="JI139" s="86">
        <f t="shared" si="160"/>
        <v>0.51939347648182432</v>
      </c>
      <c r="JJ139" s="86">
        <f t="shared" si="160"/>
        <v>0.43326147045834418</v>
      </c>
      <c r="JK139" s="86">
        <f t="shared" si="160"/>
        <v>0.31576346787505816</v>
      </c>
      <c r="JL139" s="86">
        <f t="shared" si="160"/>
        <v>0.27554091763214728</v>
      </c>
      <c r="JM139" s="86">
        <f t="shared" si="160"/>
        <v>0.23782456897782528</v>
      </c>
    </row>
    <row r="140" spans="2:273" x14ac:dyDescent="0.25">
      <c r="B140" s="2">
        <v>113</v>
      </c>
      <c r="C140" s="37">
        <v>46.816899999999997</v>
      </c>
      <c r="D140" s="37">
        <v>47.111899999999999</v>
      </c>
      <c r="E140" s="37">
        <v>48.960900000000002</v>
      </c>
      <c r="F140" s="37">
        <v>51.046300000000002</v>
      </c>
      <c r="G140" s="37">
        <v>50.692100000000003</v>
      </c>
      <c r="H140" s="37">
        <v>51.463700000000003</v>
      </c>
      <c r="I140" s="37">
        <v>52.161000000000001</v>
      </c>
      <c r="J140" s="37">
        <v>51.8125</v>
      </c>
      <c r="K140" s="37">
        <v>51.096699999999998</v>
      </c>
      <c r="L140" s="37">
        <v>50.680999999999997</v>
      </c>
      <c r="M140" s="37">
        <v>51.961100000000002</v>
      </c>
      <c r="N140" s="37">
        <v>53.0535</v>
      </c>
      <c r="O140" s="37">
        <v>52.856299999999997</v>
      </c>
      <c r="P140" s="37">
        <v>56.103299999999997</v>
      </c>
      <c r="Q140" s="37">
        <v>64.269099999999995</v>
      </c>
      <c r="S140" s="4">
        <f t="shared" si="162"/>
        <v>47.17915182691133</v>
      </c>
      <c r="T140" s="4">
        <f t="shared" si="162"/>
        <v>47.25472470418503</v>
      </c>
      <c r="U140" s="4">
        <f t="shared" si="162"/>
        <v>48.862536677816003</v>
      </c>
      <c r="V140" s="4">
        <f t="shared" si="162"/>
        <v>50.981971062421671</v>
      </c>
      <c r="W140" s="4">
        <f t="shared" si="162"/>
        <v>50.483412938828209</v>
      </c>
      <c r="X140" s="4">
        <f t="shared" si="162"/>
        <v>51.679983875458248</v>
      </c>
      <c r="Y140" s="4">
        <f t="shared" si="162"/>
        <v>52.529986835756276</v>
      </c>
      <c r="Z140" s="4">
        <f t="shared" si="162"/>
        <v>51.893195027841934</v>
      </c>
      <c r="AA140" s="4">
        <f t="shared" si="162"/>
        <v>51.237098638680422</v>
      </c>
      <c r="AB140" s="4">
        <f t="shared" si="162"/>
        <v>50.72895148704729</v>
      </c>
      <c r="AC140" s="4">
        <f t="shared" si="162"/>
        <v>53.08347317260781</v>
      </c>
      <c r="AD140" s="4">
        <f t="shared" si="162"/>
        <v>52.965962290115264</v>
      </c>
      <c r="AE140" s="4">
        <f t="shared" si="162"/>
        <v>52.743886348026251</v>
      </c>
      <c r="AF140" s="4">
        <f t="shared" si="162"/>
        <v>56.055238876236103</v>
      </c>
      <c r="AG140" s="4">
        <f t="shared" si="162"/>
        <v>63.664099327750989</v>
      </c>
      <c r="AI140" s="4">
        <f t="shared" si="163"/>
        <v>-0.36225182691133284</v>
      </c>
      <c r="AJ140" s="4">
        <f t="shared" si="163"/>
        <v>-0.14282470418503124</v>
      </c>
      <c r="AK140" s="4">
        <f t="shared" si="163"/>
        <v>9.8363322183999458E-2</v>
      </c>
      <c r="AL140" s="4">
        <f t="shared" si="163"/>
        <v>6.4328937578331136E-2</v>
      </c>
      <c r="AM140" s="4">
        <f t="shared" si="163"/>
        <v>0.20868706117179414</v>
      </c>
      <c r="AN140" s="4">
        <f t="shared" si="163"/>
        <v>-0.21628387545824523</v>
      </c>
      <c r="AO140" s="4">
        <f t="shared" si="163"/>
        <v>-0.36898683575627444</v>
      </c>
      <c r="AP140" s="4">
        <f t="shared" si="163"/>
        <v>-8.0695027841933609E-2</v>
      </c>
      <c r="AQ140" s="4">
        <f t="shared" si="163"/>
        <v>-0.14039863868042346</v>
      </c>
      <c r="AR140" s="4">
        <f t="shared" si="163"/>
        <v>-4.7951487047292574E-2</v>
      </c>
      <c r="AS140" s="4">
        <f t="shared" si="163"/>
        <v>-1.1223731726078086</v>
      </c>
      <c r="AT140" s="4">
        <f t="shared" si="163"/>
        <v>8.7537709884735193E-2</v>
      </c>
      <c r="AU140" s="4">
        <f t="shared" si="163"/>
        <v>0.1124136519737462</v>
      </c>
      <c r="AV140" s="4">
        <f t="shared" si="163"/>
        <v>4.8061123763893931E-2</v>
      </c>
      <c r="AW140" s="4">
        <f t="shared" si="163"/>
        <v>0.60500067224900533</v>
      </c>
      <c r="AY140" s="2">
        <f t="shared" si="154"/>
        <v>47.179151826911223</v>
      </c>
      <c r="AZ140" s="2">
        <f t="shared" si="154"/>
        <v>46.77129027944725</v>
      </c>
      <c r="BA140" s="2">
        <f t="shared" si="154"/>
        <v>47.47879807827649</v>
      </c>
      <c r="BB140" s="2">
        <f t="shared" si="154"/>
        <v>48.220586145822011</v>
      </c>
      <c r="BC140" s="2">
        <f t="shared" si="154"/>
        <v>47.769387632172283</v>
      </c>
      <c r="BD140" s="2">
        <f t="shared" si="154"/>
        <v>47.72432911609986</v>
      </c>
      <c r="BE140" s="2">
        <f t="shared" si="154"/>
        <v>47.909117584115883</v>
      </c>
      <c r="BF140" s="2">
        <f t="shared" si="154"/>
        <v>47.383350733390401</v>
      </c>
      <c r="BG140" s="2">
        <f t="shared" si="154"/>
        <v>46.932539339852397</v>
      </c>
      <c r="BH140" s="2">
        <f t="shared" si="154"/>
        <v>46.913324933511291</v>
      </c>
      <c r="BI140" s="2">
        <f t="shared" si="154"/>
        <v>47.091009832117223</v>
      </c>
      <c r="BJ140" s="2">
        <f t="shared" si="154"/>
        <v>46.63142266955267</v>
      </c>
      <c r="BK140" s="2">
        <f t="shared" si="154"/>
        <v>46.827671078372674</v>
      </c>
      <c r="BL140" s="2">
        <f t="shared" si="154"/>
        <v>47.004642936073054</v>
      </c>
      <c r="BM140" s="2">
        <f t="shared" si="154"/>
        <v>47.464716208287328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 t="str">
        <f t="shared" si="155"/>
        <v/>
      </c>
      <c r="CF140" s="2" t="str">
        <f t="shared" si="155"/>
        <v/>
      </c>
      <c r="CG140" s="2" t="str">
        <f t="shared" si="155"/>
        <v/>
      </c>
      <c r="CH140" s="2" t="str">
        <f t="shared" si="155"/>
        <v/>
      </c>
      <c r="CI140" s="2" t="str">
        <f t="shared" si="155"/>
        <v/>
      </c>
      <c r="CJ140" s="2" t="str">
        <f t="shared" si="155"/>
        <v/>
      </c>
      <c r="CK140" s="2" t="str">
        <f t="shared" si="155"/>
        <v/>
      </c>
      <c r="CL140" s="2" t="str">
        <f t="shared" si="155"/>
        <v/>
      </c>
      <c r="CM140" s="2" t="str">
        <f t="shared" si="155"/>
        <v/>
      </c>
      <c r="CN140" s="2" t="str">
        <f t="shared" si="155"/>
        <v/>
      </c>
      <c r="CO140" s="2" t="str">
        <f t="shared" si="155"/>
        <v/>
      </c>
      <c r="CP140" s="2" t="str">
        <f t="shared" si="155"/>
        <v/>
      </c>
      <c r="CQ140" s="2" t="str">
        <f t="shared" si="155"/>
        <v/>
      </c>
      <c r="CR140" s="2" t="str">
        <f t="shared" si="155"/>
        <v/>
      </c>
      <c r="CS140" s="2" t="str">
        <f t="shared" si="155"/>
        <v/>
      </c>
      <c r="CU140" s="2" t="str">
        <f t="shared" si="110"/>
        <v/>
      </c>
      <c r="CV140" s="2" t="str">
        <f t="shared" si="111"/>
        <v/>
      </c>
      <c r="CW140" s="2" t="str">
        <f t="shared" si="112"/>
        <v/>
      </c>
      <c r="CX140" s="2" t="str">
        <f t="shared" si="113"/>
        <v/>
      </c>
      <c r="CY140" s="2" t="str">
        <f t="shared" si="114"/>
        <v/>
      </c>
      <c r="CZ140" s="2" t="str">
        <f t="shared" si="115"/>
        <v/>
      </c>
      <c r="DA140" s="2" t="str">
        <f t="shared" si="116"/>
        <v/>
      </c>
      <c r="DB140" s="2" t="str">
        <f t="shared" si="117"/>
        <v/>
      </c>
      <c r="DC140" s="2" t="str">
        <f t="shared" si="118"/>
        <v/>
      </c>
      <c r="DD140" s="2" t="str">
        <f t="shared" si="119"/>
        <v/>
      </c>
      <c r="DE140" s="2" t="str">
        <f t="shared" si="120"/>
        <v/>
      </c>
      <c r="DF140" s="2" t="str">
        <f t="shared" si="121"/>
        <v/>
      </c>
      <c r="DG140" s="2" t="str">
        <f t="shared" si="122"/>
        <v/>
      </c>
      <c r="DH140" s="2" t="str">
        <f t="shared" si="123"/>
        <v/>
      </c>
      <c r="DI140" s="2" t="str">
        <f t="shared" si="124"/>
        <v/>
      </c>
      <c r="DK140" s="2">
        <f t="shared" si="164"/>
        <v>66.268050313216193</v>
      </c>
      <c r="DL140" s="2">
        <f t="shared" si="164"/>
        <v>63.85712496562261</v>
      </c>
      <c r="DM140" s="2">
        <f t="shared" si="164"/>
        <v>64.056566768525599</v>
      </c>
      <c r="DN140" s="2">
        <f t="shared" si="164"/>
        <v>61.947731291061871</v>
      </c>
      <c r="DO140" s="2">
        <f t="shared" si="164"/>
        <v>62.73472689075632</v>
      </c>
      <c r="DP140" s="2">
        <f t="shared" si="164"/>
        <v>61.740419495798321</v>
      </c>
      <c r="DQ140" s="2">
        <f t="shared" si="164"/>
        <v>60.171904616044614</v>
      </c>
      <c r="DR140" s="2">
        <f t="shared" si="164"/>
        <v>63.106942184873958</v>
      </c>
      <c r="DS140" s="2">
        <f t="shared" si="164"/>
        <v>62.574721344537807</v>
      </c>
      <c r="DT140" s="2">
        <f t="shared" si="164"/>
        <v>60.087402719862745</v>
      </c>
      <c r="DU140" s="2">
        <f t="shared" si="164"/>
        <v>60.948138622908616</v>
      </c>
      <c r="DV140" s="2">
        <f t="shared" si="164"/>
        <v>60.036875838695835</v>
      </c>
      <c r="DW140" s="2">
        <f t="shared" si="164"/>
        <v>64.173234576012206</v>
      </c>
      <c r="DX140" s="2">
        <f t="shared" si="164"/>
        <v>59.324110120120118</v>
      </c>
      <c r="DY140" s="2">
        <f t="shared" si="164"/>
        <v>54.856922905525828</v>
      </c>
      <c r="EA140" s="2">
        <f t="shared" si="152"/>
        <v>47.159462889586358</v>
      </c>
      <c r="EB140" s="2">
        <f t="shared" si="152"/>
        <v>46.757868750130314</v>
      </c>
      <c r="EC140" s="2">
        <f t="shared" si="152"/>
        <v>47.464883089158228</v>
      </c>
      <c r="ED140" s="2">
        <f t="shared" si="152"/>
        <v>48.206455531394248</v>
      </c>
      <c r="EE140" s="2">
        <f t="shared" si="151"/>
        <v>47.754009671490913</v>
      </c>
      <c r="EF140" s="2">
        <f t="shared" si="151"/>
        <v>47.710330943470794</v>
      </c>
      <c r="EG140" s="2">
        <f t="shared" si="151"/>
        <v>47.890714576545861</v>
      </c>
      <c r="EH140" s="2">
        <f t="shared" si="151"/>
        <v>47.366026435647846</v>
      </c>
      <c r="EI140" s="2">
        <f t="shared" si="151"/>
        <v>46.916157555104412</v>
      </c>
      <c r="EJ140" s="2">
        <f t="shared" si="151"/>
        <v>46.900669743764489</v>
      </c>
      <c r="EK140" s="2">
        <f t="shared" si="151"/>
        <v>47.077692259979941</v>
      </c>
      <c r="EL140" s="2">
        <f t="shared" si="151"/>
        <v>46.617244780073506</v>
      </c>
      <c r="EM140" s="2">
        <f t="shared" si="135"/>
        <v>46.815020714429401</v>
      </c>
      <c r="EN140" s="2">
        <f t="shared" si="135"/>
        <v>46.991432408798637</v>
      </c>
      <c r="EO140" s="2">
        <f t="shared" si="135"/>
        <v>47.462047359565993</v>
      </c>
      <c r="EQ140" s="2">
        <f t="shared" si="165"/>
        <v>47.275079202696382</v>
      </c>
      <c r="ER140" s="2">
        <f t="shared" si="165"/>
        <v>46.803599435674002</v>
      </c>
      <c r="ES140" s="2">
        <f t="shared" si="165"/>
        <v>47.515090081304272</v>
      </c>
      <c r="ET140" s="2">
        <f t="shared" si="165"/>
        <v>48.28930857269674</v>
      </c>
      <c r="EU140" s="2">
        <f t="shared" si="165"/>
        <v>47.838148100274687</v>
      </c>
      <c r="EV140" s="2">
        <f t="shared" si="165"/>
        <v>47.779835702276181</v>
      </c>
      <c r="EW140" s="2">
        <f t="shared" si="165"/>
        <v>48.060551988907655</v>
      </c>
      <c r="EX140" s="2">
        <f t="shared" si="165"/>
        <v>47.474607285835447</v>
      </c>
      <c r="EY140" s="2">
        <f t="shared" si="165"/>
        <v>46.995874019577883</v>
      </c>
      <c r="EZ140" s="2">
        <f t="shared" si="165"/>
        <v>46.929235697413603</v>
      </c>
      <c r="FA140" s="2">
        <f t="shared" si="165"/>
        <v>47.098148106977774</v>
      </c>
      <c r="FB140" s="2">
        <f t="shared" si="165"/>
        <v>46.678099272696137</v>
      </c>
      <c r="FC140" s="2">
        <f t="shared" si="165"/>
        <v>46.822559133044649</v>
      </c>
      <c r="FD140" s="2">
        <f t="shared" si="165"/>
        <v>47.037535970763706</v>
      </c>
      <c r="FE140" s="2">
        <f t="shared" si="165"/>
        <v>47.3067261100704</v>
      </c>
      <c r="FG140" s="2">
        <f t="shared" si="166"/>
        <v>0.99932665668061671</v>
      </c>
      <c r="FH140" s="2">
        <f t="shared" si="166"/>
        <v>0.99933182399575948</v>
      </c>
      <c r="FI140" s="2">
        <f t="shared" si="166"/>
        <v>0.99929789284968629</v>
      </c>
      <c r="FJ140" s="2">
        <f t="shared" si="166"/>
        <v>0.99927461408840701</v>
      </c>
      <c r="FK140" s="2">
        <f t="shared" si="166"/>
        <v>0.9992157509161691</v>
      </c>
      <c r="FL140" s="2">
        <f t="shared" si="166"/>
        <v>0.99925102724435033</v>
      </c>
      <c r="FM140" s="2">
        <f t="shared" si="166"/>
        <v>0.99916891100998373</v>
      </c>
      <c r="FN140" s="2">
        <f t="shared" si="166"/>
        <v>0.99923509094944618</v>
      </c>
      <c r="FO140" s="2">
        <f t="shared" si="166"/>
        <v>0.99925481690459217</v>
      </c>
      <c r="FP140" s="2">
        <f t="shared" si="166"/>
        <v>0.99919729225090914</v>
      </c>
      <c r="FQ140" s="2">
        <f t="shared" si="166"/>
        <v>0.99913207229796253</v>
      </c>
      <c r="FR140" s="2">
        <f t="shared" si="166"/>
        <v>0.99917993566502383</v>
      </c>
      <c r="FS140" s="2">
        <f t="shared" si="166"/>
        <v>0.99929029462512409</v>
      </c>
      <c r="FT140" s="2">
        <f t="shared" si="166"/>
        <v>0.99906201372893255</v>
      </c>
      <c r="FU140" s="2">
        <f t="shared" si="166"/>
        <v>0.99895806608385762</v>
      </c>
      <c r="FW140" s="2">
        <f t="shared" si="156"/>
        <v>5.900808853694104E-2</v>
      </c>
      <c r="FX140" s="2">
        <f t="shared" si="156"/>
        <v>4.3651578795468965E-2</v>
      </c>
      <c r="FY140" s="2">
        <f t="shared" si="156"/>
        <v>4.5130155669290552E-2</v>
      </c>
      <c r="FZ140" s="2">
        <f t="shared" si="156"/>
        <v>5.0244221804607497E-2</v>
      </c>
      <c r="GA140" s="2">
        <f t="shared" si="156"/>
        <v>4.3135425506451268E-2</v>
      </c>
      <c r="GB140" s="2">
        <f t="shared" si="156"/>
        <v>5.0212655996574498E-2</v>
      </c>
      <c r="GC140" s="2">
        <f t="shared" si="156"/>
        <v>4.8259365412622074E-2</v>
      </c>
      <c r="GD140" s="2">
        <f t="shared" si="156"/>
        <v>4.8663542538451704E-2</v>
      </c>
      <c r="GE140" s="2">
        <f t="shared" si="156"/>
        <v>5.9125649197642807E-2</v>
      </c>
      <c r="GF140" s="2">
        <f t="shared" si="156"/>
        <v>7.2467281404894598E-2</v>
      </c>
      <c r="GG140" s="2">
        <f t="shared" si="156"/>
        <v>6.252625468942874E-2</v>
      </c>
      <c r="GH140" s="2">
        <f t="shared" si="156"/>
        <v>5.2139595988729102E-2</v>
      </c>
      <c r="GI140" s="2">
        <f t="shared" si="156"/>
        <v>4.3927816211557731E-2</v>
      </c>
      <c r="GJ140" s="2">
        <f t="shared" si="156"/>
        <v>3.562945737118748E-2</v>
      </c>
      <c r="GK140" s="2">
        <f t="shared" si="156"/>
        <v>3.242391451271754E-2</v>
      </c>
      <c r="GM140" s="86">
        <f t="shared" si="157"/>
        <v>8.8976292509088088E-76</v>
      </c>
      <c r="GN140" s="86">
        <f t="shared" si="157"/>
        <v>1.0091166375358173E-77</v>
      </c>
      <c r="GO140" s="86">
        <f t="shared" si="157"/>
        <v>5.5539682345727571E-109</v>
      </c>
      <c r="GP140" s="86">
        <f t="shared" si="157"/>
        <v>7.8404625969954947E-119</v>
      </c>
      <c r="GQ140" s="86">
        <f t="shared" si="157"/>
        <v>3.4390741922457255E-127</v>
      </c>
      <c r="GR140" s="86">
        <f t="shared" si="157"/>
        <v>1.0409328529106123E-110</v>
      </c>
      <c r="GS140" s="86">
        <f t="shared" si="157"/>
        <v>2.7870615393248893E-136</v>
      </c>
      <c r="GT140" s="86">
        <f t="shared" si="157"/>
        <v>2.553016739613791E-160</v>
      </c>
      <c r="GU140" s="86">
        <f t="shared" si="157"/>
        <v>6.4560620408795552E-138</v>
      </c>
      <c r="GV140" s="86">
        <f t="shared" si="157"/>
        <v>2.1460784462028867E-119</v>
      </c>
      <c r="GW140" s="86">
        <f t="shared" si="157"/>
        <v>5.8635472509068646E-91</v>
      </c>
      <c r="GX140" s="86">
        <f t="shared" si="157"/>
        <v>9.7421344605642952E-80</v>
      </c>
      <c r="GY140" s="86">
        <f t="shared" si="157"/>
        <v>8.10246013640935E-85</v>
      </c>
      <c r="GZ140" s="86">
        <f t="shared" si="157"/>
        <v>9.3830691117645489E-67</v>
      </c>
      <c r="HA140" s="86">
        <f t="shared" si="157"/>
        <v>4.6154745049645625E-85</v>
      </c>
      <c r="HC140" s="86">
        <f t="shared" si="153"/>
        <v>2.6174319636329135E-31</v>
      </c>
      <c r="HD140" s="86">
        <f t="shared" si="153"/>
        <v>3.3178241237074503E-34</v>
      </c>
      <c r="HE140" s="86">
        <f t="shared" si="153"/>
        <v>1.4889634162737968E-37</v>
      </c>
      <c r="HF140" s="86">
        <f t="shared" si="153"/>
        <v>5.856050166062172E-58</v>
      </c>
      <c r="HG140" s="86">
        <f t="shared" si="153"/>
        <v>4.2556040475641226E-55</v>
      </c>
      <c r="HH140" s="86">
        <f t="shared" si="153"/>
        <v>1.5806803646581685E-51</v>
      </c>
      <c r="HI140" s="86">
        <f t="shared" si="153"/>
        <v>2.7119336332976138E-63</v>
      </c>
      <c r="HJ140" s="86">
        <f t="shared" si="153"/>
        <v>6.7853382839165169E-112</v>
      </c>
      <c r="HK140" s="86">
        <f t="shared" si="153"/>
        <v>2.0168360003862352E-71</v>
      </c>
      <c r="HL140" s="86">
        <f t="shared" si="161"/>
        <v>3.3506407039249345E-54</v>
      </c>
      <c r="HM140" s="86">
        <f t="shared" si="161"/>
        <v>9.2133411803882285E-35</v>
      </c>
      <c r="HN140" s="86">
        <f t="shared" si="161"/>
        <v>1.7813494685220731E-38</v>
      </c>
      <c r="HO140" s="86">
        <f t="shared" si="161"/>
        <v>7.1728058834163429E-34</v>
      </c>
      <c r="HP140" s="86">
        <f t="shared" si="161"/>
        <v>1.8769992624048243E-31</v>
      </c>
      <c r="HQ140" s="86">
        <f t="shared" si="161"/>
        <v>2.9026567899675995E-45</v>
      </c>
      <c r="HS140" s="86">
        <f t="shared" si="158"/>
        <v>0.53673604762151128</v>
      </c>
      <c r="HT140" s="86">
        <f t="shared" si="158"/>
        <v>0.51262341916948551</v>
      </c>
      <c r="HU140" s="86">
        <f t="shared" si="158"/>
        <v>0.49378550241754376</v>
      </c>
      <c r="HV140" s="86">
        <f t="shared" si="158"/>
        <v>0.51171834044544551</v>
      </c>
      <c r="HW140" s="86">
        <f t="shared" si="158"/>
        <v>0.39644502231792134</v>
      </c>
      <c r="HX140" s="86">
        <f t="shared" si="158"/>
        <v>0.50838779371365883</v>
      </c>
      <c r="HY140" s="86">
        <f t="shared" si="158"/>
        <v>0.45071213907944291</v>
      </c>
      <c r="HZ140" s="86">
        <f t="shared" si="158"/>
        <v>0.46035339840307504</v>
      </c>
      <c r="IA140" s="86">
        <f t="shared" si="158"/>
        <v>0.53054982992686173</v>
      </c>
      <c r="IB140" s="86">
        <f t="shared" si="158"/>
        <v>0.47375593750750877</v>
      </c>
      <c r="IC140" s="86">
        <f t="shared" si="158"/>
        <v>0.53735537029597891</v>
      </c>
      <c r="ID140" s="86">
        <f t="shared" si="158"/>
        <v>0.50331916732439752</v>
      </c>
      <c r="IE140" s="86">
        <f t="shared" si="158"/>
        <v>0.39515161172013241</v>
      </c>
      <c r="IF140" s="86">
        <f t="shared" si="158"/>
        <v>0.34718692584362865</v>
      </c>
      <c r="IG140" s="86">
        <f t="shared" si="158"/>
        <v>0.29926496623626486</v>
      </c>
      <c r="II140" s="86">
        <f t="shared" si="159"/>
        <v>4.022705131231215E-14</v>
      </c>
      <c r="IJ140" s="86">
        <f t="shared" si="159"/>
        <v>2.3734180353788225E-16</v>
      </c>
      <c r="IK140" s="86">
        <f t="shared" si="159"/>
        <v>2.4067404842538811E-16</v>
      </c>
      <c r="IL140" s="86">
        <f t="shared" si="159"/>
        <v>1.673885650078648E-18</v>
      </c>
      <c r="IM140" s="86">
        <f t="shared" si="159"/>
        <v>2.1392419228760579E-20</v>
      </c>
      <c r="IN140" s="86">
        <f t="shared" si="159"/>
        <v>8.2968681285088035E-19</v>
      </c>
      <c r="IO140" s="86">
        <f t="shared" si="159"/>
        <v>2.4959846707708162E-25</v>
      </c>
      <c r="IP140" s="86">
        <f t="shared" si="159"/>
        <v>1.8058769816275831E-22</v>
      </c>
      <c r="IQ140" s="86">
        <f t="shared" si="159"/>
        <v>1.24954400350664E-17</v>
      </c>
      <c r="IR140" s="86">
        <f t="shared" si="159"/>
        <v>6.3076513680837575E-16</v>
      </c>
      <c r="IS140" s="86">
        <f t="shared" si="159"/>
        <v>8.2488730073184752E-19</v>
      </c>
      <c r="IT140" s="86">
        <f t="shared" si="159"/>
        <v>1.3550044633878828E-17</v>
      </c>
      <c r="IU140" s="86">
        <f t="shared" si="159"/>
        <v>1.7200268125421798E-16</v>
      </c>
      <c r="IV140" s="86">
        <f t="shared" si="159"/>
        <v>1.014481795053807E-12</v>
      </c>
      <c r="IW140" s="86">
        <f t="shared" si="159"/>
        <v>1.6546094905542439E-13</v>
      </c>
      <c r="IY140" s="86">
        <f t="shared" si="160"/>
        <v>0.53673604762155147</v>
      </c>
      <c r="IZ140" s="86">
        <f t="shared" si="160"/>
        <v>0.51262341916948573</v>
      </c>
      <c r="JA140" s="86">
        <f t="shared" si="160"/>
        <v>0.49378550241754399</v>
      </c>
      <c r="JB140" s="86">
        <f t="shared" si="160"/>
        <v>0.51171834044544551</v>
      </c>
      <c r="JC140" s="86">
        <f t="shared" si="160"/>
        <v>0.39644502231792134</v>
      </c>
      <c r="JD140" s="86">
        <f t="shared" si="160"/>
        <v>0.50838779371365883</v>
      </c>
      <c r="JE140" s="86">
        <f t="shared" si="160"/>
        <v>0.45071213907944291</v>
      </c>
      <c r="JF140" s="86">
        <f t="shared" si="160"/>
        <v>0.46035339840307504</v>
      </c>
      <c r="JG140" s="86">
        <f t="shared" si="160"/>
        <v>0.53054982992686173</v>
      </c>
      <c r="JH140" s="86">
        <f t="shared" si="160"/>
        <v>0.47375593750750938</v>
      </c>
      <c r="JI140" s="86">
        <f t="shared" si="160"/>
        <v>0.53735537029597891</v>
      </c>
      <c r="JJ140" s="86">
        <f t="shared" si="160"/>
        <v>0.50331916732439752</v>
      </c>
      <c r="JK140" s="86">
        <f t="shared" si="160"/>
        <v>0.39515161172013258</v>
      </c>
      <c r="JL140" s="86">
        <f t="shared" si="160"/>
        <v>0.34718692584464311</v>
      </c>
      <c r="JM140" s="86">
        <f t="shared" si="160"/>
        <v>0.29926496623643034</v>
      </c>
    </row>
    <row r="141" spans="2:273" x14ac:dyDescent="0.25">
      <c r="B141" s="2">
        <v>114</v>
      </c>
      <c r="C141" s="37">
        <v>46.590600000000002</v>
      </c>
      <c r="D141" s="37">
        <v>47.292999999999999</v>
      </c>
      <c r="E141" s="37">
        <v>48.778100000000002</v>
      </c>
      <c r="F141" s="37">
        <v>50.565899999999999</v>
      </c>
      <c r="G141" s="37">
        <v>51.162799999999997</v>
      </c>
      <c r="H141" s="37">
        <v>51.335299999999997</v>
      </c>
      <c r="I141" s="37">
        <v>52.0518</v>
      </c>
      <c r="J141" s="37">
        <v>51.392400000000002</v>
      </c>
      <c r="K141" s="37">
        <v>50.445700000000002</v>
      </c>
      <c r="L141" s="37">
        <v>49.3795</v>
      </c>
      <c r="M141" s="37">
        <v>50.772500000000001</v>
      </c>
      <c r="N141" s="37">
        <v>52.049599999999998</v>
      </c>
      <c r="O141" s="37">
        <v>53.043799999999997</v>
      </c>
      <c r="P141" s="37">
        <v>57.023499999999999</v>
      </c>
      <c r="Q141" s="37">
        <v>66.012699999999995</v>
      </c>
      <c r="S141" s="4">
        <f t="shared" si="162"/>
        <v>47.140028972658243</v>
      </c>
      <c r="T141" s="4">
        <f t="shared" si="162"/>
        <v>47.18716819930701</v>
      </c>
      <c r="U141" s="4">
        <f t="shared" si="162"/>
        <v>48.760745777711783</v>
      </c>
      <c r="V141" s="4">
        <f t="shared" si="162"/>
        <v>50.716235364943778</v>
      </c>
      <c r="W141" s="4">
        <f t="shared" si="162"/>
        <v>50.610089533450186</v>
      </c>
      <c r="X141" s="4">
        <f t="shared" si="162"/>
        <v>51.314414542851374</v>
      </c>
      <c r="Y141" s="4">
        <f t="shared" si="162"/>
        <v>52.455440343806174</v>
      </c>
      <c r="Z141" s="4">
        <f t="shared" si="162"/>
        <v>51.789209000876667</v>
      </c>
      <c r="AA141" s="4">
        <f t="shared" si="162"/>
        <v>50.124682928005797</v>
      </c>
      <c r="AB141" s="4">
        <f t="shared" si="162"/>
        <v>49.335041089329145</v>
      </c>
      <c r="AC141" s="4">
        <f t="shared" si="162"/>
        <v>51.647321541945296</v>
      </c>
      <c r="AD141" s="4">
        <f t="shared" si="162"/>
        <v>52.48832318313638</v>
      </c>
      <c r="AE141" s="4">
        <f t="shared" si="162"/>
        <v>53.069634631859515</v>
      </c>
      <c r="AF141" s="4">
        <f t="shared" si="162"/>
        <v>56.948749563557904</v>
      </c>
      <c r="AG141" s="4">
        <f t="shared" si="162"/>
        <v>65.722383522489068</v>
      </c>
      <c r="AI141" s="4">
        <f t="shared" si="163"/>
        <v>-0.54942897265824087</v>
      </c>
      <c r="AJ141" s="4">
        <f t="shared" si="163"/>
        <v>0.10583180069298948</v>
      </c>
      <c r="AK141" s="4">
        <f t="shared" si="163"/>
        <v>1.7354222288219034E-2</v>
      </c>
      <c r="AL141" s="4">
        <f t="shared" si="163"/>
        <v>-0.15033536494377842</v>
      </c>
      <c r="AM141" s="4">
        <f t="shared" si="163"/>
        <v>0.55271046654981149</v>
      </c>
      <c r="AN141" s="4">
        <f t="shared" si="163"/>
        <v>2.0885457148622777E-2</v>
      </c>
      <c r="AO141" s="4">
        <f t="shared" si="163"/>
        <v>-0.40364034380617397</v>
      </c>
      <c r="AP141" s="4">
        <f t="shared" si="163"/>
        <v>-0.39680900087666515</v>
      </c>
      <c r="AQ141" s="4">
        <f t="shared" si="163"/>
        <v>0.32101707199420559</v>
      </c>
      <c r="AR141" s="4">
        <f t="shared" si="163"/>
        <v>4.4458910670854834E-2</v>
      </c>
      <c r="AS141" s="4">
        <f t="shared" si="163"/>
        <v>-0.87482154194529471</v>
      </c>
      <c r="AT141" s="4">
        <f t="shared" si="163"/>
        <v>-0.43872318313638203</v>
      </c>
      <c r="AU141" s="4">
        <f t="shared" si="163"/>
        <v>-2.5834631859517287E-2</v>
      </c>
      <c r="AV141" s="4">
        <f t="shared" si="163"/>
        <v>7.4750436442094781E-2</v>
      </c>
      <c r="AW141" s="4">
        <f t="shared" si="163"/>
        <v>0.29031647751092748</v>
      </c>
      <c r="AY141" s="2">
        <f t="shared" si="154"/>
        <v>47.140028972657539</v>
      </c>
      <c r="AZ141" s="2">
        <f t="shared" si="154"/>
        <v>46.739178534655615</v>
      </c>
      <c r="BA141" s="2">
        <f t="shared" si="154"/>
        <v>47.438915012058409</v>
      </c>
      <c r="BB141" s="2">
        <f t="shared" si="154"/>
        <v>48.191647014983694</v>
      </c>
      <c r="BC141" s="2">
        <f t="shared" si="154"/>
        <v>47.723871109386181</v>
      </c>
      <c r="BD141" s="2">
        <f t="shared" si="154"/>
        <v>47.677201005184628</v>
      </c>
      <c r="BE141" s="2">
        <f t="shared" si="154"/>
        <v>47.858757218291913</v>
      </c>
      <c r="BF141" s="2">
        <f t="shared" si="154"/>
        <v>47.34354563895883</v>
      </c>
      <c r="BG141" s="2">
        <f t="shared" si="154"/>
        <v>46.893968451791672</v>
      </c>
      <c r="BH141" s="2">
        <f t="shared" si="154"/>
        <v>46.873350629484499</v>
      </c>
      <c r="BI141" s="2">
        <f t="shared" si="154"/>
        <v>47.046813621221297</v>
      </c>
      <c r="BJ141" s="2">
        <f t="shared" si="154"/>
        <v>46.58860823931424</v>
      </c>
      <c r="BK141" s="2">
        <f t="shared" si="154"/>
        <v>46.786040172355456</v>
      </c>
      <c r="BL141" s="2">
        <f t="shared" si="154"/>
        <v>46.959562170436712</v>
      </c>
      <c r="BM141" s="2">
        <f t="shared" si="154"/>
        <v>47.434366557360548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 t="str">
        <f t="shared" si="155"/>
        <v/>
      </c>
      <c r="CF141" s="2" t="str">
        <f t="shared" si="155"/>
        <v/>
      </c>
      <c r="CG141" s="2" t="str">
        <f t="shared" si="155"/>
        <v/>
      </c>
      <c r="CH141" s="2" t="str">
        <f t="shared" si="155"/>
        <v/>
      </c>
      <c r="CI141" s="2" t="str">
        <f t="shared" si="155"/>
        <v/>
      </c>
      <c r="CJ141" s="2" t="str">
        <f t="shared" si="155"/>
        <v/>
      </c>
      <c r="CK141" s="2" t="str">
        <f t="shared" si="155"/>
        <v/>
      </c>
      <c r="CL141" s="2" t="str">
        <f t="shared" si="155"/>
        <v/>
      </c>
      <c r="CM141" s="2" t="str">
        <f t="shared" si="155"/>
        <v/>
      </c>
      <c r="CN141" s="2" t="str">
        <f t="shared" si="155"/>
        <v/>
      </c>
      <c r="CO141" s="2" t="str">
        <f t="shared" si="155"/>
        <v/>
      </c>
      <c r="CP141" s="2" t="str">
        <f t="shared" si="155"/>
        <v/>
      </c>
      <c r="CQ141" s="2" t="str">
        <f t="shared" si="155"/>
        <v/>
      </c>
      <c r="CR141" s="2" t="str">
        <f t="shared" si="155"/>
        <v/>
      </c>
      <c r="CS141" s="2" t="str">
        <f t="shared" si="155"/>
        <v/>
      </c>
      <c r="CU141" s="2" t="str">
        <f t="shared" si="110"/>
        <v/>
      </c>
      <c r="CV141" s="2" t="str">
        <f t="shared" si="111"/>
        <v/>
      </c>
      <c r="CW141" s="2" t="str">
        <f t="shared" si="112"/>
        <v/>
      </c>
      <c r="CX141" s="2" t="str">
        <f t="shared" si="113"/>
        <v/>
      </c>
      <c r="CY141" s="2" t="str">
        <f t="shared" si="114"/>
        <v/>
      </c>
      <c r="CZ141" s="2" t="str">
        <f t="shared" si="115"/>
        <v/>
      </c>
      <c r="DA141" s="2" t="str">
        <f t="shared" si="116"/>
        <v/>
      </c>
      <c r="DB141" s="2" t="str">
        <f t="shared" si="117"/>
        <v/>
      </c>
      <c r="DC141" s="2" t="str">
        <f t="shared" si="118"/>
        <v/>
      </c>
      <c r="DD141" s="2" t="str">
        <f t="shared" si="119"/>
        <v/>
      </c>
      <c r="DE141" s="2" t="str">
        <f t="shared" si="120"/>
        <v/>
      </c>
      <c r="DF141" s="2" t="str">
        <f t="shared" si="121"/>
        <v/>
      </c>
      <c r="DG141" s="2" t="str">
        <f t="shared" si="122"/>
        <v/>
      </c>
      <c r="DH141" s="2" t="str">
        <f t="shared" si="123"/>
        <v/>
      </c>
      <c r="DI141" s="2" t="str">
        <f t="shared" si="124"/>
        <v/>
      </c>
      <c r="DK141" s="2">
        <f t="shared" si="164"/>
        <v>66.418986860198615</v>
      </c>
      <c r="DL141" s="2">
        <f t="shared" si="164"/>
        <v>63.98577188693659</v>
      </c>
      <c r="DM141" s="2">
        <f t="shared" si="164"/>
        <v>64.186833842627962</v>
      </c>
      <c r="DN141" s="2">
        <f t="shared" si="164"/>
        <v>62.057050572956449</v>
      </c>
      <c r="DO141" s="2">
        <f t="shared" si="164"/>
        <v>62.84761621848741</v>
      </c>
      <c r="DP141" s="2">
        <f t="shared" si="164"/>
        <v>61.840724817927168</v>
      </c>
      <c r="DQ141" s="2">
        <f t="shared" si="164"/>
        <v>60.25570827112827</v>
      </c>
      <c r="DR141" s="2">
        <f t="shared" si="164"/>
        <v>63.219862296918777</v>
      </c>
      <c r="DS141" s="2">
        <f t="shared" si="164"/>
        <v>62.687201120448165</v>
      </c>
      <c r="DT141" s="2">
        <f t="shared" si="164"/>
        <v>60.175075319605341</v>
      </c>
      <c r="DU141" s="2">
        <f t="shared" si="164"/>
        <v>61.04556895752895</v>
      </c>
      <c r="DV141" s="2">
        <f t="shared" si="164"/>
        <v>60.125440536250537</v>
      </c>
      <c r="DW141" s="2">
        <f t="shared" si="164"/>
        <v>64.304266997708169</v>
      </c>
      <c r="DX141" s="2">
        <f t="shared" si="164"/>
        <v>59.414206053196047</v>
      </c>
      <c r="DY141" s="2">
        <f t="shared" si="164"/>
        <v>54.916194630124757</v>
      </c>
      <c r="EA141" s="2">
        <f t="shared" si="152"/>
        <v>47.12007387838424</v>
      </c>
      <c r="EB141" s="2">
        <f t="shared" si="152"/>
        <v>46.726277156847068</v>
      </c>
      <c r="EC141" s="2">
        <f t="shared" si="152"/>
        <v>47.425428792914744</v>
      </c>
      <c r="ED141" s="2">
        <f t="shared" si="152"/>
        <v>48.17768589048341</v>
      </c>
      <c r="EE141" s="2">
        <f t="shared" si="151"/>
        <v>47.708677453972619</v>
      </c>
      <c r="EF141" s="2">
        <f t="shared" si="151"/>
        <v>47.663337863186285</v>
      </c>
      <c r="EG141" s="2">
        <f t="shared" si="151"/>
        <v>47.839767466539996</v>
      </c>
      <c r="EH141" s="2">
        <f t="shared" si="151"/>
        <v>47.326291710377134</v>
      </c>
      <c r="EI141" s="2">
        <f t="shared" si="151"/>
        <v>46.877694543938517</v>
      </c>
      <c r="EJ141" s="2">
        <f t="shared" si="151"/>
        <v>46.86116213949844</v>
      </c>
      <c r="EK141" s="2">
        <f t="shared" si="151"/>
        <v>47.034168946721827</v>
      </c>
      <c r="EL141" s="2">
        <f t="shared" si="151"/>
        <v>46.574696445683855</v>
      </c>
      <c r="EM141" s="2">
        <f t="shared" si="135"/>
        <v>46.774268445555649</v>
      </c>
      <c r="EN141" s="2">
        <f t="shared" si="135"/>
        <v>46.946864350592207</v>
      </c>
      <c r="EO141" s="2">
        <f t="shared" si="135"/>
        <v>47.433148489905228</v>
      </c>
      <c r="EQ141" s="2">
        <f t="shared" si="165"/>
        <v>47.246024310520795</v>
      </c>
      <c r="ER141" s="2">
        <f t="shared" si="165"/>
        <v>46.776276941494785</v>
      </c>
      <c r="ES141" s="2">
        <f t="shared" si="165"/>
        <v>47.481299568183999</v>
      </c>
      <c r="ET141" s="2">
        <f t="shared" si="165"/>
        <v>48.264843715095395</v>
      </c>
      <c r="EU141" s="2">
        <f t="shared" si="165"/>
        <v>47.801347986072066</v>
      </c>
      <c r="EV141" s="2">
        <f t="shared" si="165"/>
        <v>47.739596529357634</v>
      </c>
      <c r="EW141" s="2">
        <f t="shared" si="165"/>
        <v>48.02162108162463</v>
      </c>
      <c r="EX141" s="2">
        <f t="shared" si="165"/>
        <v>47.442387345413124</v>
      </c>
      <c r="EY141" s="2">
        <f t="shared" si="165"/>
        <v>46.963462924281991</v>
      </c>
      <c r="EZ141" s="2">
        <f t="shared" si="165"/>
        <v>46.892096946669731</v>
      </c>
      <c r="FA141" s="2">
        <f t="shared" si="165"/>
        <v>47.056957298827086</v>
      </c>
      <c r="FB141" s="2">
        <f t="shared" si="165"/>
        <v>46.64108369928838</v>
      </c>
      <c r="FC141" s="2">
        <f t="shared" si="165"/>
        <v>46.783120525400648</v>
      </c>
      <c r="FD141" s="2">
        <f t="shared" si="165"/>
        <v>46.999048919524895</v>
      </c>
      <c r="FE141" s="2">
        <f t="shared" si="165"/>
        <v>47.266862395177746</v>
      </c>
      <c r="FG141" s="2">
        <f t="shared" si="166"/>
        <v>0.9993858672086422</v>
      </c>
      <c r="FH141" s="2">
        <f t="shared" si="166"/>
        <v>0.99939058041238893</v>
      </c>
      <c r="FI141" s="2">
        <f t="shared" si="166"/>
        <v>0.99935963110793113</v>
      </c>
      <c r="FJ141" s="2">
        <f t="shared" si="166"/>
        <v>0.99933839795843471</v>
      </c>
      <c r="FK141" s="2">
        <f t="shared" si="166"/>
        <v>0.99928470697569671</v>
      </c>
      <c r="FL141" s="2">
        <f t="shared" si="166"/>
        <v>0.99931688371008787</v>
      </c>
      <c r="FM141" s="2">
        <f t="shared" si="166"/>
        <v>0.99924198240121731</v>
      </c>
      <c r="FN141" s="2">
        <f t="shared" si="166"/>
        <v>0.99930234770018866</v>
      </c>
      <c r="FO141" s="2">
        <f t="shared" si="166"/>
        <v>0.99932034037573714</v>
      </c>
      <c r="FP141" s="2">
        <f t="shared" si="166"/>
        <v>0.99926787012196761</v>
      </c>
      <c r="FQ141" s="2">
        <f t="shared" si="166"/>
        <v>0.99920838007335189</v>
      </c>
      <c r="FR141" s="2">
        <f t="shared" si="166"/>
        <v>0.99925203846704236</v>
      </c>
      <c r="FS141" s="2">
        <f t="shared" si="166"/>
        <v>0.9993527005838585</v>
      </c>
      <c r="FT141" s="2">
        <f t="shared" si="166"/>
        <v>0.99914447574495724</v>
      </c>
      <c r="FU141" s="2">
        <f t="shared" si="166"/>
        <v>0.99904965784827138</v>
      </c>
      <c r="FW141" s="2">
        <f t="shared" si="156"/>
        <v>6.4334824709645785E-2</v>
      </c>
      <c r="FX141" s="2">
        <f t="shared" si="156"/>
        <v>4.7662278238635496E-2</v>
      </c>
      <c r="FY141" s="2">
        <f t="shared" si="156"/>
        <v>4.9269707627891263E-2</v>
      </c>
      <c r="FZ141" s="2">
        <f t="shared" si="156"/>
        <v>5.4825926553325084E-2</v>
      </c>
      <c r="GA141" s="2">
        <f t="shared" si="156"/>
        <v>4.7101036554615033E-2</v>
      </c>
      <c r="GB141" s="2">
        <f t="shared" si="156"/>
        <v>5.479164835881286E-2</v>
      </c>
      <c r="GC141" s="2">
        <f t="shared" si="156"/>
        <v>5.2670111133795293E-2</v>
      </c>
      <c r="GD141" s="2">
        <f t="shared" si="156"/>
        <v>5.310916735046721E-2</v>
      </c>
      <c r="GE141" s="2">
        <f t="shared" si="156"/>
        <v>6.446227072773672E-2</v>
      </c>
      <c r="GF141" s="2">
        <f t="shared" si="156"/>
        <v>7.8907113913921356E-2</v>
      </c>
      <c r="GG141" s="2">
        <f t="shared" si="156"/>
        <v>6.8147580110252806E-2</v>
      </c>
      <c r="GH141" s="2">
        <f t="shared" si="156"/>
        <v>5.6883785706475995E-2</v>
      </c>
      <c r="GI141" s="2">
        <f t="shared" si="156"/>
        <v>4.796262341449288E-2</v>
      </c>
      <c r="GJ141" s="2">
        <f t="shared" si="156"/>
        <v>3.8933091976667951E-2</v>
      </c>
      <c r="GK141" s="2">
        <f t="shared" si="156"/>
        <v>3.5441247957156745E-2</v>
      </c>
      <c r="GM141" s="86">
        <f t="shared" si="157"/>
        <v>2.4282246204105466E-78</v>
      </c>
      <c r="GN141" s="86">
        <f t="shared" si="157"/>
        <v>2.499672900282343E-80</v>
      </c>
      <c r="GO141" s="86">
        <f t="shared" si="157"/>
        <v>1.0597547867380356E-112</v>
      </c>
      <c r="GP141" s="86">
        <f t="shared" si="157"/>
        <v>7.3244138668419312E-123</v>
      </c>
      <c r="GQ141" s="86">
        <f t="shared" si="157"/>
        <v>1.6190794872394145E-131</v>
      </c>
      <c r="GR141" s="86">
        <f t="shared" si="157"/>
        <v>2.0277383329162302E-114</v>
      </c>
      <c r="GS141" s="86">
        <f t="shared" si="157"/>
        <v>6.2258449086141397E-141</v>
      </c>
      <c r="GT141" s="86">
        <f t="shared" si="157"/>
        <v>9.374750843842271E-166</v>
      </c>
      <c r="GU141" s="86">
        <f t="shared" si="157"/>
        <v>1.7170857397547915E-142</v>
      </c>
      <c r="GV141" s="86">
        <f t="shared" si="157"/>
        <v>2.0591179756601341E-123</v>
      </c>
      <c r="GW141" s="86">
        <f t="shared" si="157"/>
        <v>4.7076686767146403E-94</v>
      </c>
      <c r="GX141" s="86">
        <f t="shared" si="157"/>
        <v>1.9356453228761977E-82</v>
      </c>
      <c r="GY141" s="86">
        <f t="shared" si="157"/>
        <v>9.6486782281372186E-88</v>
      </c>
      <c r="GZ141" s="86">
        <f t="shared" si="157"/>
        <v>5.5924506843752545E-69</v>
      </c>
      <c r="HA141" s="86">
        <f t="shared" si="157"/>
        <v>6.7205141337393245E-88</v>
      </c>
      <c r="HC141" s="86">
        <f t="shared" si="153"/>
        <v>5.2881533194703939E-33</v>
      </c>
      <c r="HD141" s="86">
        <f t="shared" si="153"/>
        <v>4.7134734553580162E-36</v>
      </c>
      <c r="HE141" s="86">
        <f t="shared" si="153"/>
        <v>1.2639033413179169E-39</v>
      </c>
      <c r="HF141" s="86">
        <f t="shared" si="153"/>
        <v>4.2867105408095512E-61</v>
      </c>
      <c r="HG141" s="86">
        <f t="shared" si="153"/>
        <v>3.7386850228031005E-58</v>
      </c>
      <c r="HH141" s="86">
        <f t="shared" si="153"/>
        <v>2.4377461624536913E-54</v>
      </c>
      <c r="HI141" s="86">
        <f t="shared" si="153"/>
        <v>8.2561594829482751E-67</v>
      </c>
      <c r="HJ141" s="86">
        <f t="shared" si="153"/>
        <v>4.3239931672718704E-118</v>
      </c>
      <c r="HK141" s="86">
        <f t="shared" si="153"/>
        <v>3.3154618794030161E-75</v>
      </c>
      <c r="HL141" s="86">
        <f t="shared" si="161"/>
        <v>4.5976794751542765E-57</v>
      </c>
      <c r="HM141" s="86">
        <f t="shared" si="161"/>
        <v>1.3493806676909422E-36</v>
      </c>
      <c r="HN141" s="86">
        <f t="shared" si="161"/>
        <v>1.446585105349998E-40</v>
      </c>
      <c r="HO141" s="86">
        <f t="shared" si="161"/>
        <v>8.6611661484540177E-36</v>
      </c>
      <c r="HP141" s="86">
        <f t="shared" si="161"/>
        <v>3.5818984554460156E-33</v>
      </c>
      <c r="HQ141" s="86">
        <f t="shared" si="161"/>
        <v>9.2258781313015861E-48</v>
      </c>
      <c r="HS141" s="86">
        <f t="shared" si="158"/>
        <v>0.52757388401941285</v>
      </c>
      <c r="HT141" s="86">
        <f t="shared" si="158"/>
        <v>0.53838058257703647</v>
      </c>
      <c r="HU141" s="86">
        <f t="shared" si="158"/>
        <v>0.5333823144826666</v>
      </c>
      <c r="HV141" s="86">
        <f t="shared" si="158"/>
        <v>0.53876516681614128</v>
      </c>
      <c r="HW141" s="86">
        <f t="shared" si="158"/>
        <v>0.47686865933428424</v>
      </c>
      <c r="HX141" s="86">
        <f t="shared" si="158"/>
        <v>0.53858500368154694</v>
      </c>
      <c r="HY141" s="86">
        <f t="shared" si="158"/>
        <v>0.52255344982254126</v>
      </c>
      <c r="HZ141" s="86">
        <f t="shared" si="158"/>
        <v>0.52469505162485752</v>
      </c>
      <c r="IA141" s="86">
        <f t="shared" si="158"/>
        <v>0.47150970354229405</v>
      </c>
      <c r="IB141" s="86">
        <f t="shared" si="158"/>
        <v>0.37004301392746425</v>
      </c>
      <c r="IC141" s="86">
        <f t="shared" si="158"/>
        <v>0.49104195663067568</v>
      </c>
      <c r="ID141" s="86">
        <f t="shared" si="158"/>
        <v>0.53767723819241831</v>
      </c>
      <c r="IE141" s="86">
        <f t="shared" si="158"/>
        <v>0.46836456041554603</v>
      </c>
      <c r="IF141" s="86">
        <f t="shared" si="158"/>
        <v>0.42072824627904298</v>
      </c>
      <c r="IG141" s="86">
        <f t="shared" si="158"/>
        <v>0.36619174844320113</v>
      </c>
      <c r="II141" s="86">
        <f t="shared" si="159"/>
        <v>2.695188955357681E-13</v>
      </c>
      <c r="IJ141" s="86">
        <f t="shared" si="159"/>
        <v>1.7651277785431127E-15</v>
      </c>
      <c r="IK141" s="86">
        <f t="shared" si="159"/>
        <v>1.829282555462463E-15</v>
      </c>
      <c r="IL141" s="86">
        <f t="shared" si="159"/>
        <v>1.8587039349908976E-17</v>
      </c>
      <c r="IM141" s="86">
        <f t="shared" si="159"/>
        <v>2.7048520309475327E-19</v>
      </c>
      <c r="IN141" s="86">
        <f t="shared" si="159"/>
        <v>9.6103413958945064E-18</v>
      </c>
      <c r="IO141" s="86">
        <f t="shared" si="159"/>
        <v>6.902682132978654E-24</v>
      </c>
      <c r="IP141" s="86">
        <f t="shared" si="159"/>
        <v>3.3873237742824336E-21</v>
      </c>
      <c r="IQ141" s="86">
        <f t="shared" si="159"/>
        <v>1.4118091471553663E-16</v>
      </c>
      <c r="IR141" s="86">
        <f t="shared" si="159"/>
        <v>6.6377413932070921E-15</v>
      </c>
      <c r="IS141" s="86">
        <f t="shared" si="159"/>
        <v>1.1752920501887891E-17</v>
      </c>
      <c r="IT141" s="86">
        <f t="shared" si="159"/>
        <v>1.3652570686686739E-16</v>
      </c>
      <c r="IU141" s="86">
        <f t="shared" si="159"/>
        <v>1.3088804587444932E-15</v>
      </c>
      <c r="IV141" s="86">
        <f t="shared" si="159"/>
        <v>4.2242839430097411E-12</v>
      </c>
      <c r="IW141" s="86">
        <f t="shared" si="159"/>
        <v>7.2785247063703252E-13</v>
      </c>
      <c r="IY141" s="86">
        <f t="shared" si="160"/>
        <v>0.52757388401968242</v>
      </c>
      <c r="IZ141" s="86">
        <f t="shared" si="160"/>
        <v>0.53838058257703825</v>
      </c>
      <c r="JA141" s="86">
        <f t="shared" si="160"/>
        <v>0.53338231448266837</v>
      </c>
      <c r="JB141" s="86">
        <f t="shared" si="160"/>
        <v>0.53876516681614128</v>
      </c>
      <c r="JC141" s="86">
        <f t="shared" si="160"/>
        <v>0.47686865933428424</v>
      </c>
      <c r="JD141" s="86">
        <f t="shared" si="160"/>
        <v>0.53858500368154694</v>
      </c>
      <c r="JE141" s="86">
        <f t="shared" si="160"/>
        <v>0.52255344982254126</v>
      </c>
      <c r="JF141" s="86">
        <f t="shared" si="160"/>
        <v>0.52469505162485752</v>
      </c>
      <c r="JG141" s="86">
        <f t="shared" si="160"/>
        <v>0.47150970354229421</v>
      </c>
      <c r="JH141" s="86">
        <f t="shared" si="160"/>
        <v>0.37004301392747091</v>
      </c>
      <c r="JI141" s="86">
        <f t="shared" si="160"/>
        <v>0.49104195663067568</v>
      </c>
      <c r="JJ141" s="86">
        <f t="shared" si="160"/>
        <v>0.53767723819241842</v>
      </c>
      <c r="JK141" s="86">
        <f t="shared" si="160"/>
        <v>0.46836456041554736</v>
      </c>
      <c r="JL141" s="86">
        <f t="shared" si="160"/>
        <v>0.42072824628326727</v>
      </c>
      <c r="JM141" s="86">
        <f t="shared" si="160"/>
        <v>0.36619174844392899</v>
      </c>
    </row>
    <row r="142" spans="2:273" x14ac:dyDescent="0.25">
      <c r="B142" s="2">
        <v>115</v>
      </c>
      <c r="C142" s="37">
        <v>46.636699999999998</v>
      </c>
      <c r="D142" s="37">
        <v>47.156500000000001</v>
      </c>
      <c r="E142" s="37">
        <v>48.714199999999998</v>
      </c>
      <c r="F142" s="37">
        <v>50.374600000000001</v>
      </c>
      <c r="G142" s="37">
        <v>49.886200000000002</v>
      </c>
      <c r="H142" s="37">
        <v>50.625399999999999</v>
      </c>
      <c r="I142" s="37">
        <v>51.456800000000001</v>
      </c>
      <c r="J142" s="37">
        <v>50.375900000000001</v>
      </c>
      <c r="K142" s="37">
        <v>49.457099999999997</v>
      </c>
      <c r="L142" s="37">
        <v>48.1965</v>
      </c>
      <c r="M142" s="37">
        <v>49.448300000000003</v>
      </c>
      <c r="N142" s="37">
        <v>51.491900000000001</v>
      </c>
      <c r="O142" s="37">
        <v>52.882300000000001</v>
      </c>
      <c r="P142" s="37">
        <v>57.615099999999998</v>
      </c>
      <c r="Q142" s="37">
        <v>66.906000000000006</v>
      </c>
      <c r="S142" s="4">
        <f t="shared" si="162"/>
        <v>47.101155741798976</v>
      </c>
      <c r="T142" s="4">
        <f t="shared" si="162"/>
        <v>47.086880337013064</v>
      </c>
      <c r="U142" s="4">
        <f t="shared" si="162"/>
        <v>48.555859104333898</v>
      </c>
      <c r="V142" s="4">
        <f t="shared" si="162"/>
        <v>50.22234263531675</v>
      </c>
      <c r="W142" s="4">
        <f t="shared" si="162"/>
        <v>50.478714603920338</v>
      </c>
      <c r="X142" s="4">
        <f t="shared" si="162"/>
        <v>50.610716875341311</v>
      </c>
      <c r="Y142" s="4">
        <f t="shared" si="162"/>
        <v>51.779044928436967</v>
      </c>
      <c r="Z142" s="4">
        <f t="shared" si="162"/>
        <v>51.167964360260356</v>
      </c>
      <c r="AA142" s="4">
        <f t="shared" si="162"/>
        <v>48.959311820054829</v>
      </c>
      <c r="AB142" s="4">
        <f t="shared" si="162"/>
        <v>48.186782140044883</v>
      </c>
      <c r="AC142" s="4">
        <f t="shared" si="162"/>
        <v>50.024369037328171</v>
      </c>
      <c r="AD142" s="4">
        <f t="shared" si="162"/>
        <v>51.475431099619435</v>
      </c>
      <c r="AE142" s="4">
        <f t="shared" si="162"/>
        <v>52.953044803329966</v>
      </c>
      <c r="AF142" s="4">
        <f t="shared" si="162"/>
        <v>57.371979812521907</v>
      </c>
      <c r="AG142" s="4">
        <f t="shared" si="162"/>
        <v>67.283552399828693</v>
      </c>
      <c r="AI142" s="4">
        <f t="shared" si="163"/>
        <v>-0.46445574179897875</v>
      </c>
      <c r="AJ142" s="4">
        <f t="shared" si="163"/>
        <v>6.9619662986937669E-2</v>
      </c>
      <c r="AK142" s="4">
        <f t="shared" si="163"/>
        <v>0.15834089566610032</v>
      </c>
      <c r="AL142" s="4">
        <f t="shared" si="163"/>
        <v>0.15225736468325124</v>
      </c>
      <c r="AM142" s="4">
        <f t="shared" si="163"/>
        <v>-0.5925146039203355</v>
      </c>
      <c r="AN142" s="4">
        <f t="shared" si="163"/>
        <v>1.4683124658688484E-2</v>
      </c>
      <c r="AO142" s="4">
        <f t="shared" si="163"/>
        <v>-0.32224492843696595</v>
      </c>
      <c r="AP142" s="4">
        <f t="shared" si="163"/>
        <v>-0.79206436026035476</v>
      </c>
      <c r="AQ142" s="4">
        <f t="shared" si="163"/>
        <v>0.497788179945168</v>
      </c>
      <c r="AR142" s="4">
        <f t="shared" si="163"/>
        <v>9.7178599551170919E-3</v>
      </c>
      <c r="AS142" s="4">
        <f t="shared" si="163"/>
        <v>-0.57606903732816761</v>
      </c>
      <c r="AT142" s="4">
        <f t="shared" si="163"/>
        <v>1.6468900380566254E-2</v>
      </c>
      <c r="AU142" s="4">
        <f t="shared" si="163"/>
        <v>-7.0744803329965578E-2</v>
      </c>
      <c r="AV142" s="4">
        <f t="shared" si="163"/>
        <v>0.24312018747809105</v>
      </c>
      <c r="AW142" s="4">
        <f t="shared" si="163"/>
        <v>-0.37755239982868716</v>
      </c>
      <c r="AY142" s="2">
        <f t="shared" si="154"/>
        <v>47.101155741794685</v>
      </c>
      <c r="AZ142" s="2">
        <f t="shared" si="154"/>
        <v>46.70719106813938</v>
      </c>
      <c r="BA142" s="2">
        <f t="shared" si="154"/>
        <v>47.399171791579064</v>
      </c>
      <c r="BB142" s="2">
        <f t="shared" si="154"/>
        <v>48.162844092478316</v>
      </c>
      <c r="BC142" s="2">
        <f t="shared" si="154"/>
        <v>47.67852803626544</v>
      </c>
      <c r="BD142" s="2">
        <f t="shared" si="154"/>
        <v>47.63023072581688</v>
      </c>
      <c r="BE142" s="2">
        <f t="shared" si="154"/>
        <v>47.808637173867751</v>
      </c>
      <c r="BF142" s="2">
        <f t="shared" si="154"/>
        <v>47.303928803209246</v>
      </c>
      <c r="BG142" s="2">
        <f t="shared" si="154"/>
        <v>46.855575200609053</v>
      </c>
      <c r="BH142" s="2">
        <f t="shared" si="154"/>
        <v>46.833489531373317</v>
      </c>
      <c r="BI142" s="2">
        <f t="shared" si="154"/>
        <v>47.002728691046471</v>
      </c>
      <c r="BJ142" s="2">
        <f t="shared" si="154"/>
        <v>46.54594309023588</v>
      </c>
      <c r="BK142" s="2">
        <f t="shared" si="154"/>
        <v>46.744499068484643</v>
      </c>
      <c r="BL142" s="2">
        <f t="shared" si="154"/>
        <v>46.91460772269641</v>
      </c>
      <c r="BM142" s="2">
        <f t="shared" si="154"/>
        <v>47.403947713885984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 t="str">
        <f t="shared" si="155"/>
        <v/>
      </c>
      <c r="CF142" s="2" t="str">
        <f t="shared" si="155"/>
        <v/>
      </c>
      <c r="CG142" s="2" t="str">
        <f t="shared" si="155"/>
        <v/>
      </c>
      <c r="CH142" s="2" t="str">
        <f t="shared" si="155"/>
        <v/>
      </c>
      <c r="CI142" s="2" t="str">
        <f t="shared" si="155"/>
        <v/>
      </c>
      <c r="CJ142" s="2" t="str">
        <f t="shared" si="155"/>
        <v/>
      </c>
      <c r="CK142" s="2" t="str">
        <f t="shared" si="155"/>
        <v/>
      </c>
      <c r="CL142" s="2" t="str">
        <f t="shared" si="155"/>
        <v/>
      </c>
      <c r="CM142" s="2" t="str">
        <f t="shared" si="155"/>
        <v/>
      </c>
      <c r="CN142" s="2" t="str">
        <f t="shared" si="155"/>
        <v/>
      </c>
      <c r="CO142" s="2" t="str">
        <f t="shared" si="155"/>
        <v/>
      </c>
      <c r="CP142" s="2" t="str">
        <f t="shared" si="155"/>
        <v/>
      </c>
      <c r="CQ142" s="2" t="str">
        <f t="shared" si="155"/>
        <v/>
      </c>
      <c r="CR142" s="2" t="str">
        <f t="shared" si="155"/>
        <v/>
      </c>
      <c r="CS142" s="2" t="str">
        <f t="shared" si="155"/>
        <v/>
      </c>
      <c r="CU142" s="2" t="str">
        <f t="shared" si="110"/>
        <v/>
      </c>
      <c r="CV142" s="2" t="str">
        <f t="shared" si="111"/>
        <v/>
      </c>
      <c r="CW142" s="2" t="str">
        <f t="shared" si="112"/>
        <v/>
      </c>
      <c r="CX142" s="2" t="str">
        <f t="shared" si="113"/>
        <v/>
      </c>
      <c r="CY142" s="2" t="str">
        <f t="shared" si="114"/>
        <v/>
      </c>
      <c r="CZ142" s="2" t="str">
        <f t="shared" si="115"/>
        <v/>
      </c>
      <c r="DA142" s="2" t="str">
        <f t="shared" si="116"/>
        <v/>
      </c>
      <c r="DB142" s="2" t="str">
        <f t="shared" si="117"/>
        <v/>
      </c>
      <c r="DC142" s="2" t="str">
        <f t="shared" si="118"/>
        <v/>
      </c>
      <c r="DD142" s="2" t="str">
        <f t="shared" si="119"/>
        <v/>
      </c>
      <c r="DE142" s="2" t="str">
        <f t="shared" si="120"/>
        <v/>
      </c>
      <c r="DF142" s="2" t="str">
        <f t="shared" si="121"/>
        <v/>
      </c>
      <c r="DG142" s="2" t="str">
        <f t="shared" si="122"/>
        <v/>
      </c>
      <c r="DH142" s="2" t="str">
        <f t="shared" si="123"/>
        <v/>
      </c>
      <c r="DI142" s="2" t="str">
        <f t="shared" si="124"/>
        <v/>
      </c>
      <c r="DK142" s="2">
        <f t="shared" si="164"/>
        <v>66.569923407181051</v>
      </c>
      <c r="DL142" s="2">
        <f t="shared" si="164"/>
        <v>64.114418808250576</v>
      </c>
      <c r="DM142" s="2">
        <f t="shared" si="164"/>
        <v>64.317100916730325</v>
      </c>
      <c r="DN142" s="2">
        <f t="shared" si="164"/>
        <v>62.166369854851027</v>
      </c>
      <c r="DO142" s="2">
        <f t="shared" si="164"/>
        <v>62.960505546218499</v>
      </c>
      <c r="DP142" s="2">
        <f t="shared" si="164"/>
        <v>61.941030140056021</v>
      </c>
      <c r="DQ142" s="2">
        <f t="shared" si="164"/>
        <v>60.339511926211927</v>
      </c>
      <c r="DR142" s="2">
        <f t="shared" si="164"/>
        <v>63.332782408963595</v>
      </c>
      <c r="DS142" s="2">
        <f t="shared" si="164"/>
        <v>62.799680896358531</v>
      </c>
      <c r="DT142" s="2">
        <f t="shared" si="164"/>
        <v>60.262747919347945</v>
      </c>
      <c r="DU142" s="2">
        <f t="shared" si="164"/>
        <v>61.142999292149284</v>
      </c>
      <c r="DV142" s="2">
        <f t="shared" si="164"/>
        <v>60.214005233805231</v>
      </c>
      <c r="DW142" s="2">
        <f t="shared" si="164"/>
        <v>64.435299419404117</v>
      </c>
      <c r="DX142" s="2">
        <f t="shared" si="164"/>
        <v>59.504301986271983</v>
      </c>
      <c r="DY142" s="2">
        <f t="shared" si="164"/>
        <v>54.975466354723686</v>
      </c>
      <c r="EA142" s="2">
        <f t="shared" si="152"/>
        <v>47.080684867182114</v>
      </c>
      <c r="EB142" s="2">
        <f t="shared" si="152"/>
        <v>46.694685563563823</v>
      </c>
      <c r="EC142" s="2">
        <f t="shared" si="152"/>
        <v>47.38597449667126</v>
      </c>
      <c r="ED142" s="2">
        <f t="shared" si="152"/>
        <v>48.148916249572572</v>
      </c>
      <c r="EE142" s="2">
        <f t="shared" si="151"/>
        <v>47.663345236454326</v>
      </c>
      <c r="EF142" s="2">
        <f t="shared" si="151"/>
        <v>47.616344782901777</v>
      </c>
      <c r="EG142" s="2">
        <f t="shared" si="151"/>
        <v>47.788820356534131</v>
      </c>
      <c r="EH142" s="2">
        <f t="shared" si="151"/>
        <v>47.286556985106415</v>
      </c>
      <c r="EI142" s="2">
        <f t="shared" si="151"/>
        <v>46.839231532772622</v>
      </c>
      <c r="EJ142" s="2">
        <f t="shared" si="151"/>
        <v>46.821654535232391</v>
      </c>
      <c r="EK142" s="2">
        <f t="shared" si="151"/>
        <v>46.990645633463714</v>
      </c>
      <c r="EL142" s="2">
        <f t="shared" si="151"/>
        <v>46.532148111294198</v>
      </c>
      <c r="EM142" s="2">
        <f t="shared" si="135"/>
        <v>46.733516176681896</v>
      </c>
      <c r="EN142" s="2">
        <f t="shared" si="135"/>
        <v>46.902296292385778</v>
      </c>
      <c r="EO142" s="2">
        <f t="shared" si="135"/>
        <v>47.404249620244471</v>
      </c>
      <c r="EQ142" s="2">
        <f t="shared" si="165"/>
        <v>47.216969418345208</v>
      </c>
      <c r="ER142" s="2">
        <f t="shared" si="165"/>
        <v>46.748954447315569</v>
      </c>
      <c r="ES142" s="2">
        <f t="shared" si="165"/>
        <v>47.447509055063719</v>
      </c>
      <c r="ET142" s="2">
        <f t="shared" si="165"/>
        <v>48.240378857494051</v>
      </c>
      <c r="EU142" s="2">
        <f t="shared" si="165"/>
        <v>47.764547871869446</v>
      </c>
      <c r="EV142" s="2">
        <f t="shared" si="165"/>
        <v>47.69935735643908</v>
      </c>
      <c r="EW142" s="2">
        <f t="shared" si="165"/>
        <v>47.982690174341606</v>
      </c>
      <c r="EX142" s="2">
        <f t="shared" si="165"/>
        <v>47.410167404990808</v>
      </c>
      <c r="EY142" s="2">
        <f t="shared" si="165"/>
        <v>46.931051828986092</v>
      </c>
      <c r="EZ142" s="2">
        <f t="shared" si="165"/>
        <v>46.854958195925853</v>
      </c>
      <c r="FA142" s="2">
        <f t="shared" si="165"/>
        <v>47.015766490676398</v>
      </c>
      <c r="FB142" s="2">
        <f t="shared" si="165"/>
        <v>46.604068125880623</v>
      </c>
      <c r="FC142" s="2">
        <f t="shared" si="165"/>
        <v>46.743681917756646</v>
      </c>
      <c r="FD142" s="2">
        <f t="shared" si="165"/>
        <v>46.960561868286092</v>
      </c>
      <c r="FE142" s="2">
        <f t="shared" si="165"/>
        <v>47.226998680285092</v>
      </c>
      <c r="FG142" s="2">
        <f t="shared" si="166"/>
        <v>0.99943987396993139</v>
      </c>
      <c r="FH142" s="2">
        <f t="shared" si="166"/>
        <v>0.9994441729256468</v>
      </c>
      <c r="FI142" s="2">
        <f t="shared" si="166"/>
        <v>0.9994159437202913</v>
      </c>
      <c r="FJ142" s="2">
        <f t="shared" si="166"/>
        <v>0.99939657663918058</v>
      </c>
      <c r="FK142" s="2">
        <f t="shared" si="166"/>
        <v>0.9993476039479956</v>
      </c>
      <c r="FL142" s="2">
        <f t="shared" si="166"/>
        <v>0.99937695308968544</v>
      </c>
      <c r="FM142" s="2">
        <f t="shared" si="166"/>
        <v>0.9993086336211946</v>
      </c>
      <c r="FN142" s="2">
        <f t="shared" si="166"/>
        <v>0.99936369448032147</v>
      </c>
      <c r="FO142" s="2">
        <f t="shared" si="166"/>
        <v>0.9993801059842764</v>
      </c>
      <c r="FP142" s="2">
        <f t="shared" si="166"/>
        <v>0.99933224659908226</v>
      </c>
      <c r="FQ142" s="2">
        <f t="shared" si="166"/>
        <v>0.99927798375494681</v>
      </c>
      <c r="FR142" s="2">
        <f t="shared" si="166"/>
        <v>0.99931780607762877</v>
      </c>
      <c r="FS142" s="2">
        <f t="shared" si="166"/>
        <v>0.9994096222910116</v>
      </c>
      <c r="FT142" s="2">
        <f t="shared" si="166"/>
        <v>0.99921969386707266</v>
      </c>
      <c r="FU142" s="2">
        <f t="shared" si="166"/>
        <v>0.99913320517530957</v>
      </c>
      <c r="FW142" s="2">
        <f t="shared" si="156"/>
        <v>7.0106587419926147E-2</v>
      </c>
      <c r="FX142" s="2">
        <f t="shared" si="156"/>
        <v>5.2021435028285157E-2</v>
      </c>
      <c r="FY142" s="2">
        <f t="shared" si="156"/>
        <v>5.3767578512947049E-2</v>
      </c>
      <c r="FZ142" s="2">
        <f t="shared" si="156"/>
        <v>5.9799125187947201E-2</v>
      </c>
      <c r="GA142" s="2">
        <f t="shared" si="156"/>
        <v>5.1411633667474921E-2</v>
      </c>
      <c r="GB142" s="2">
        <f t="shared" si="156"/>
        <v>5.9761934255336581E-2</v>
      </c>
      <c r="GC142" s="2">
        <f t="shared" si="156"/>
        <v>5.7459646259387667E-2</v>
      </c>
      <c r="GD142" s="2">
        <f t="shared" si="156"/>
        <v>5.7936186142891026E-2</v>
      </c>
      <c r="GE142" s="2">
        <f t="shared" si="156"/>
        <v>7.024460880295727E-2</v>
      </c>
      <c r="GF142" s="2">
        <f t="shared" si="156"/>
        <v>8.5866245994692669E-2</v>
      </c>
      <c r="GG142" s="2">
        <f t="shared" si="156"/>
        <v>7.4234263570648593E-2</v>
      </c>
      <c r="GH142" s="2">
        <f t="shared" si="156"/>
        <v>6.203139962651303E-2</v>
      </c>
      <c r="GI142" s="2">
        <f t="shared" si="156"/>
        <v>5.2347739627515592E-2</v>
      </c>
      <c r="GJ142" s="2">
        <f t="shared" si="156"/>
        <v>4.2529537247629076E-2</v>
      </c>
      <c r="GK142" s="2">
        <f t="shared" si="156"/>
        <v>3.8728132229473265E-2</v>
      </c>
      <c r="GM142" s="86">
        <f t="shared" si="157"/>
        <v>5.9955115392821975E-81</v>
      </c>
      <c r="GN142" s="86">
        <f t="shared" si="157"/>
        <v>5.5981532534207633E-83</v>
      </c>
      <c r="GO142" s="86">
        <f t="shared" si="157"/>
        <v>1.7479357712879865E-116</v>
      </c>
      <c r="GP142" s="86">
        <f t="shared" si="157"/>
        <v>5.8498587628335023E-127</v>
      </c>
      <c r="GQ142" s="86">
        <f t="shared" si="157"/>
        <v>6.4391301930701173E-136</v>
      </c>
      <c r="GR142" s="86">
        <f t="shared" si="157"/>
        <v>3.4245225760660321E-118</v>
      </c>
      <c r="GS142" s="86">
        <f t="shared" si="157"/>
        <v>1.1596162784889071E-145</v>
      </c>
      <c r="GT142" s="86">
        <f t="shared" si="157"/>
        <v>2.7884315545617196E-171</v>
      </c>
      <c r="GU142" s="86">
        <f t="shared" si="157"/>
        <v>3.8380508139355303E-147</v>
      </c>
      <c r="GV142" s="86">
        <f t="shared" si="157"/>
        <v>1.6918565789761075E-127</v>
      </c>
      <c r="GW142" s="86">
        <f t="shared" si="157"/>
        <v>3.3482085941610648E-97</v>
      </c>
      <c r="GX142" s="86">
        <f t="shared" si="157"/>
        <v>3.4606383468380676E-85</v>
      </c>
      <c r="GY142" s="86">
        <f t="shared" si="157"/>
        <v>1.0230602572956553E-90</v>
      </c>
      <c r="GZ142" s="86">
        <f t="shared" si="157"/>
        <v>3.059222483715758E-71</v>
      </c>
      <c r="HA142" s="86">
        <f t="shared" si="157"/>
        <v>8.7750544693604332E-91</v>
      </c>
      <c r="HC142" s="86">
        <f t="shared" si="153"/>
        <v>9.5994917724839922E-35</v>
      </c>
      <c r="HD142" s="86">
        <f t="shared" si="153"/>
        <v>5.9620782832636219E-38</v>
      </c>
      <c r="HE142" s="86">
        <f t="shared" si="153"/>
        <v>9.3974274691211293E-42</v>
      </c>
      <c r="HF142" s="86">
        <f t="shared" si="153"/>
        <v>2.5826521281672136E-64</v>
      </c>
      <c r="HG142" s="86">
        <f t="shared" si="153"/>
        <v>2.7034262251062697E-61</v>
      </c>
      <c r="HH142" s="86">
        <f t="shared" si="153"/>
        <v>3.1510075831888023E-57</v>
      </c>
      <c r="HI142" s="86">
        <f t="shared" si="153"/>
        <v>2.0095446743846254E-70</v>
      </c>
      <c r="HJ142" s="86">
        <f t="shared" si="153"/>
        <v>1.866350272921917E-124</v>
      </c>
      <c r="HK142" s="86">
        <f t="shared" si="153"/>
        <v>4.3329302328979616E-79</v>
      </c>
      <c r="HL142" s="86">
        <f t="shared" si="161"/>
        <v>5.3016772451562339E-60</v>
      </c>
      <c r="HM142" s="86">
        <f t="shared" si="161"/>
        <v>1.7657567782944222E-38</v>
      </c>
      <c r="HN142" s="86">
        <f t="shared" si="161"/>
        <v>1.0297983117091821E-42</v>
      </c>
      <c r="HO142" s="86">
        <f t="shared" si="161"/>
        <v>9.217661306981373E-38</v>
      </c>
      <c r="HP142" s="86">
        <f t="shared" si="161"/>
        <v>6.1255975181110709E-35</v>
      </c>
      <c r="HQ142" s="86">
        <f t="shared" si="161"/>
        <v>2.5011825153307913E-50</v>
      </c>
      <c r="HS142" s="86">
        <f t="shared" si="158"/>
        <v>0.47387649383869768</v>
      </c>
      <c r="HT142" s="86">
        <f t="shared" si="158"/>
        <v>0.52258926197528</v>
      </c>
      <c r="HU142" s="86">
        <f t="shared" si="158"/>
        <v>0.53323982556543081</v>
      </c>
      <c r="HV142" s="86">
        <f t="shared" si="158"/>
        <v>0.51296973728612272</v>
      </c>
      <c r="HW142" s="86">
        <f t="shared" si="158"/>
        <v>0.52909059496304034</v>
      </c>
      <c r="HX142" s="86">
        <f t="shared" si="158"/>
        <v>0.51541645029840488</v>
      </c>
      <c r="HY142" s="86">
        <f t="shared" si="158"/>
        <v>0.53486950521464371</v>
      </c>
      <c r="HZ142" s="86">
        <f t="shared" si="158"/>
        <v>0.53515387803755632</v>
      </c>
      <c r="IA142" s="86">
        <f t="shared" si="158"/>
        <v>0.36998903348745732</v>
      </c>
      <c r="IB142" s="86">
        <f t="shared" si="158"/>
        <v>0.25149737856762533</v>
      </c>
      <c r="IC142" s="86">
        <f t="shared" si="158"/>
        <v>0.39127288907309482</v>
      </c>
      <c r="ID142" s="86">
        <f t="shared" si="158"/>
        <v>0.52190017396177624</v>
      </c>
      <c r="IE142" s="86">
        <f t="shared" si="158"/>
        <v>0.52094835967893471</v>
      </c>
      <c r="IF142" s="86">
        <f t="shared" si="158"/>
        <v>0.48671006740006462</v>
      </c>
      <c r="IG142" s="86">
        <f t="shared" si="158"/>
        <v>0.43355407098225968</v>
      </c>
      <c r="II142" s="86">
        <f t="shared" si="159"/>
        <v>1.6969362826386639E-12</v>
      </c>
      <c r="IJ142" s="86">
        <f t="shared" si="159"/>
        <v>1.2375072881335248E-14</v>
      </c>
      <c r="IK142" s="86">
        <f t="shared" si="159"/>
        <v>1.308953819302029E-14</v>
      </c>
      <c r="IL142" s="86">
        <f t="shared" si="159"/>
        <v>1.9154142436228703E-16</v>
      </c>
      <c r="IM142" s="86">
        <f t="shared" si="159"/>
        <v>3.1736165700269794E-18</v>
      </c>
      <c r="IN142" s="86">
        <f t="shared" si="159"/>
        <v>1.0317054996652526E-16</v>
      </c>
      <c r="IO142" s="86">
        <f t="shared" si="159"/>
        <v>1.7234410572981765E-22</v>
      </c>
      <c r="IP142" s="86">
        <f t="shared" si="159"/>
        <v>5.8049585026422552E-20</v>
      </c>
      <c r="IQ142" s="86">
        <f t="shared" si="159"/>
        <v>1.472708496196976E-15</v>
      </c>
      <c r="IR142" s="86">
        <f t="shared" si="159"/>
        <v>6.4223444540909668E-14</v>
      </c>
      <c r="IS142" s="86">
        <f t="shared" si="159"/>
        <v>1.5310082390027745E-16</v>
      </c>
      <c r="IT142" s="86">
        <f t="shared" si="159"/>
        <v>1.2793354105214499E-15</v>
      </c>
      <c r="IU142" s="86">
        <f t="shared" si="159"/>
        <v>9.3816317478644193E-15</v>
      </c>
      <c r="IV142" s="86">
        <f t="shared" si="159"/>
        <v>1.6918939502757849E-11</v>
      </c>
      <c r="IW142" s="86">
        <f t="shared" si="159"/>
        <v>3.0783857022191278E-12</v>
      </c>
      <c r="IY142" s="86">
        <f t="shared" si="160"/>
        <v>0.4738764938403946</v>
      </c>
      <c r="IZ142" s="86">
        <f t="shared" si="160"/>
        <v>0.52258926197529232</v>
      </c>
      <c r="JA142" s="86">
        <f t="shared" si="160"/>
        <v>0.53323982556544391</v>
      </c>
      <c r="JB142" s="86">
        <f t="shared" si="160"/>
        <v>0.51296973728612294</v>
      </c>
      <c r="JC142" s="86">
        <f t="shared" si="160"/>
        <v>0.52909059496304034</v>
      </c>
      <c r="JD142" s="86">
        <f t="shared" si="160"/>
        <v>0.51541645029840499</v>
      </c>
      <c r="JE142" s="86">
        <f t="shared" si="160"/>
        <v>0.53486950521464371</v>
      </c>
      <c r="JF142" s="86">
        <f t="shared" si="160"/>
        <v>0.53515387803755632</v>
      </c>
      <c r="JG142" s="86">
        <f t="shared" si="160"/>
        <v>0.36998903348745882</v>
      </c>
      <c r="JH142" s="86">
        <f t="shared" si="160"/>
        <v>0.25149737856768956</v>
      </c>
      <c r="JI142" s="86">
        <f t="shared" si="160"/>
        <v>0.39127288907309499</v>
      </c>
      <c r="JJ142" s="86">
        <f t="shared" si="160"/>
        <v>0.52190017396177757</v>
      </c>
      <c r="JK142" s="86">
        <f t="shared" si="160"/>
        <v>0.52094835967894415</v>
      </c>
      <c r="JL142" s="86">
        <f t="shared" si="160"/>
        <v>0.48671006741698358</v>
      </c>
      <c r="JM142" s="86">
        <f t="shared" si="160"/>
        <v>0.43355407098533805</v>
      </c>
    </row>
    <row r="143" spans="2:273" x14ac:dyDescent="0.25">
      <c r="B143" s="2">
        <v>116</v>
      </c>
      <c r="C143" s="37">
        <v>46.884900000000002</v>
      </c>
      <c r="D143" s="37">
        <v>46.783900000000003</v>
      </c>
      <c r="E143" s="37">
        <v>48.189100000000003</v>
      </c>
      <c r="F143" s="37">
        <v>49.407800000000002</v>
      </c>
      <c r="G143" s="37">
        <v>49.712200000000003</v>
      </c>
      <c r="H143" s="37">
        <v>49.499400000000001</v>
      </c>
      <c r="I143" s="37">
        <v>51.004600000000003</v>
      </c>
      <c r="J143" s="37">
        <v>49.832999999999998</v>
      </c>
      <c r="K143" s="37">
        <v>48.088099999999997</v>
      </c>
      <c r="L143" s="37">
        <v>46.9938</v>
      </c>
      <c r="M143" s="37">
        <v>47.929499999999997</v>
      </c>
      <c r="N143" s="37">
        <v>50.267400000000002</v>
      </c>
      <c r="O143" s="37">
        <v>52.5197</v>
      </c>
      <c r="P143" s="37">
        <v>56.839500000000001</v>
      </c>
      <c r="Q143" s="37">
        <v>67.377899999999997</v>
      </c>
      <c r="S143" s="4">
        <f t="shared" si="162"/>
        <v>47.062544387964763</v>
      </c>
      <c r="T143" s="4">
        <f t="shared" si="162"/>
        <v>46.967062096822708</v>
      </c>
      <c r="U143" s="4">
        <f t="shared" si="162"/>
        <v>48.277973742499348</v>
      </c>
      <c r="V143" s="4">
        <f t="shared" si="162"/>
        <v>49.615071745013282</v>
      </c>
      <c r="W143" s="4">
        <f t="shared" si="162"/>
        <v>50.07650977960985</v>
      </c>
      <c r="X143" s="4">
        <f t="shared" si="162"/>
        <v>49.732606674549956</v>
      </c>
      <c r="Y143" s="4">
        <f t="shared" si="162"/>
        <v>50.673828999849114</v>
      </c>
      <c r="Z143" s="4">
        <f t="shared" si="162"/>
        <v>50.1738152348222</v>
      </c>
      <c r="AA143" s="4">
        <f t="shared" si="162"/>
        <v>47.994142034923925</v>
      </c>
      <c r="AB143" s="4">
        <f t="shared" si="162"/>
        <v>47.422346094163139</v>
      </c>
      <c r="AC143" s="4">
        <f t="shared" si="162"/>
        <v>48.635771608786875</v>
      </c>
      <c r="AD143" s="4">
        <f t="shared" si="162"/>
        <v>50.154276027426754</v>
      </c>
      <c r="AE143" s="4">
        <f t="shared" si="162"/>
        <v>52.350724750819644</v>
      </c>
      <c r="AF143" s="4">
        <f t="shared" si="162"/>
        <v>57.160109123805761</v>
      </c>
      <c r="AG143" s="4">
        <f t="shared" si="162"/>
        <v>68.043531211016258</v>
      </c>
      <c r="AI143" s="4">
        <f t="shared" si="163"/>
        <v>-0.17764438796476156</v>
      </c>
      <c r="AJ143" s="4">
        <f t="shared" si="163"/>
        <v>-0.18316209682270568</v>
      </c>
      <c r="AK143" s="4">
        <f t="shared" si="163"/>
        <v>-8.8873742499345099E-2</v>
      </c>
      <c r="AL143" s="4">
        <f t="shared" si="163"/>
        <v>-0.20727174501327994</v>
      </c>
      <c r="AM143" s="4">
        <f t="shared" si="163"/>
        <v>-0.36430977960984734</v>
      </c>
      <c r="AN143" s="4">
        <f t="shared" si="163"/>
        <v>-0.23320667454995458</v>
      </c>
      <c r="AO143" s="4">
        <f t="shared" si="163"/>
        <v>0.33077100015088945</v>
      </c>
      <c r="AP143" s="4">
        <f t="shared" si="163"/>
        <v>-0.34081523482220177</v>
      </c>
      <c r="AQ143" s="4">
        <f t="shared" si="163"/>
        <v>9.3957965076072014E-2</v>
      </c>
      <c r="AR143" s="4">
        <f t="shared" si="163"/>
        <v>-0.42854609416313849</v>
      </c>
      <c r="AS143" s="4">
        <f t="shared" si="163"/>
        <v>-0.70627160878687789</v>
      </c>
      <c r="AT143" s="4">
        <f t="shared" si="163"/>
        <v>0.11312397257324847</v>
      </c>
      <c r="AU143" s="4">
        <f t="shared" si="163"/>
        <v>0.168975249180356</v>
      </c>
      <c r="AV143" s="4">
        <f t="shared" si="163"/>
        <v>-0.32060912380575957</v>
      </c>
      <c r="AW143" s="4">
        <f t="shared" si="163"/>
        <v>-0.66563121101626166</v>
      </c>
      <c r="AY143" s="2">
        <f t="shared" si="154"/>
        <v>47.062544387940243</v>
      </c>
      <c r="AZ143" s="2">
        <f t="shared" si="154"/>
        <v>46.675328404475032</v>
      </c>
      <c r="BA143" s="2">
        <f t="shared" si="154"/>
        <v>47.359570934878796</v>
      </c>
      <c r="BB143" s="2">
        <f t="shared" si="154"/>
        <v>48.13418052146676</v>
      </c>
      <c r="BC143" s="2">
        <f t="shared" si="154"/>
        <v>47.633364785799856</v>
      </c>
      <c r="BD143" s="2">
        <f t="shared" si="154"/>
        <v>47.583423970787678</v>
      </c>
      <c r="BE143" s="2">
        <f t="shared" si="154"/>
        <v>47.758772307085778</v>
      </c>
      <c r="BF143" s="2">
        <f t="shared" si="154"/>
        <v>47.264506807875215</v>
      </c>
      <c r="BG143" s="2">
        <f t="shared" si="154"/>
        <v>46.817365133788975</v>
      </c>
      <c r="BH143" s="2">
        <f t="shared" si="154"/>
        <v>46.793741461784492</v>
      </c>
      <c r="BI143" s="2">
        <f t="shared" si="154"/>
        <v>46.958753580512514</v>
      </c>
      <c r="BJ143" s="2">
        <f t="shared" si="154"/>
        <v>46.503430978322676</v>
      </c>
      <c r="BK143" s="2">
        <f t="shared" si="154"/>
        <v>46.703043674019462</v>
      </c>
      <c r="BL143" s="2">
        <f t="shared" si="154"/>
        <v>46.869781271270504</v>
      </c>
      <c r="BM143" s="2">
        <f t="shared" si="154"/>
        <v>47.373443412424827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 t="str">
        <f t="shared" si="155"/>
        <v/>
      </c>
      <c r="CF143" s="2" t="str">
        <f t="shared" si="155"/>
        <v/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 t="str">
        <f t="shared" si="155"/>
        <v/>
      </c>
      <c r="CM143" s="2" t="str">
        <f t="shared" si="155"/>
        <v/>
      </c>
      <c r="CN143" s="2" t="str">
        <f t="shared" si="155"/>
        <v/>
      </c>
      <c r="CO143" s="2" t="str">
        <f t="shared" si="155"/>
        <v/>
      </c>
      <c r="CP143" s="2" t="str">
        <f t="shared" si="155"/>
        <v/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 t="str">
        <f t="shared" si="110"/>
        <v/>
      </c>
      <c r="CV143" s="2" t="str">
        <f t="shared" si="111"/>
        <v/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 t="str">
        <f t="shared" si="117"/>
        <v/>
      </c>
      <c r="DC143" s="2" t="str">
        <f t="shared" si="118"/>
        <v/>
      </c>
      <c r="DD143" s="2" t="str">
        <f t="shared" si="119"/>
        <v/>
      </c>
      <c r="DE143" s="2" t="str">
        <f t="shared" si="120"/>
        <v/>
      </c>
      <c r="DF143" s="2" t="str">
        <f t="shared" si="121"/>
        <v/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66.720859954163473</v>
      </c>
      <c r="DL143" s="2">
        <f t="shared" si="164"/>
        <v>64.243065729564549</v>
      </c>
      <c r="DM143" s="2">
        <f t="shared" si="164"/>
        <v>64.447367990832703</v>
      </c>
      <c r="DN143" s="2">
        <f t="shared" si="164"/>
        <v>62.275689136745605</v>
      </c>
      <c r="DO143" s="2">
        <f t="shared" si="164"/>
        <v>63.073394873949596</v>
      </c>
      <c r="DP143" s="2">
        <f t="shared" si="164"/>
        <v>62.041335462184875</v>
      </c>
      <c r="DQ143" s="2">
        <f t="shared" si="164"/>
        <v>60.423315581295583</v>
      </c>
      <c r="DR143" s="2">
        <f t="shared" si="164"/>
        <v>63.445702521008414</v>
      </c>
      <c r="DS143" s="2">
        <f t="shared" si="164"/>
        <v>62.912160672268897</v>
      </c>
      <c r="DT143" s="2">
        <f t="shared" si="164"/>
        <v>60.350420519090541</v>
      </c>
      <c r="DU143" s="2">
        <f t="shared" si="164"/>
        <v>61.240429626769618</v>
      </c>
      <c r="DV143" s="2">
        <f t="shared" si="164"/>
        <v>60.302569931359933</v>
      </c>
      <c r="DW143" s="2">
        <f t="shared" si="164"/>
        <v>64.566331841100066</v>
      </c>
      <c r="DX143" s="2">
        <f t="shared" si="164"/>
        <v>59.594397919347912</v>
      </c>
      <c r="DY143" s="2">
        <f t="shared" si="164"/>
        <v>55.034738079322622</v>
      </c>
      <c r="EA143" s="2">
        <f t="shared" si="152"/>
        <v>47.041295855979989</v>
      </c>
      <c r="EB143" s="2">
        <f t="shared" si="152"/>
        <v>46.663093970280585</v>
      </c>
      <c r="EC143" s="2">
        <f t="shared" si="152"/>
        <v>47.346520200427776</v>
      </c>
      <c r="ED143" s="2">
        <f t="shared" si="152"/>
        <v>48.120146608661734</v>
      </c>
      <c r="EE143" s="2">
        <f t="shared" si="151"/>
        <v>47.618013018936026</v>
      </c>
      <c r="EF143" s="2">
        <f t="shared" si="151"/>
        <v>47.569351702617276</v>
      </c>
      <c r="EG143" s="2">
        <f t="shared" si="151"/>
        <v>47.73787324652826</v>
      </c>
      <c r="EH143" s="2">
        <f t="shared" si="151"/>
        <v>47.246822259835696</v>
      </c>
      <c r="EI143" s="2">
        <f t="shared" si="151"/>
        <v>46.800768521606727</v>
      </c>
      <c r="EJ143" s="2">
        <f t="shared" si="151"/>
        <v>46.782146930966341</v>
      </c>
      <c r="EK143" s="2">
        <f t="shared" si="151"/>
        <v>46.947122320205594</v>
      </c>
      <c r="EL143" s="2">
        <f t="shared" si="151"/>
        <v>46.489599776904541</v>
      </c>
      <c r="EM143" s="2">
        <f t="shared" si="135"/>
        <v>46.692763907808143</v>
      </c>
      <c r="EN143" s="2">
        <f t="shared" si="135"/>
        <v>46.857728234179348</v>
      </c>
      <c r="EO143" s="2">
        <f t="shared" si="135"/>
        <v>47.375350750583706</v>
      </c>
      <c r="EQ143" s="2">
        <f t="shared" si="165"/>
        <v>47.187914526169628</v>
      </c>
      <c r="ER143" s="2">
        <f t="shared" si="165"/>
        <v>46.721631953136352</v>
      </c>
      <c r="ES143" s="2">
        <f t="shared" si="165"/>
        <v>47.413718541943439</v>
      </c>
      <c r="ET143" s="2">
        <f t="shared" si="165"/>
        <v>48.215913999892713</v>
      </c>
      <c r="EU143" s="2">
        <f t="shared" si="165"/>
        <v>47.727747757666833</v>
      </c>
      <c r="EV143" s="2">
        <f t="shared" si="165"/>
        <v>47.659118183520533</v>
      </c>
      <c r="EW143" s="2">
        <f t="shared" si="165"/>
        <v>47.943759267058581</v>
      </c>
      <c r="EX143" s="2">
        <f t="shared" si="165"/>
        <v>47.377947464568493</v>
      </c>
      <c r="EY143" s="2">
        <f t="shared" si="165"/>
        <v>46.8986407336902</v>
      </c>
      <c r="EZ143" s="2">
        <f t="shared" si="165"/>
        <v>46.817819445181975</v>
      </c>
      <c r="FA143" s="2">
        <f t="shared" si="165"/>
        <v>46.97457568252571</v>
      </c>
      <c r="FB143" s="2">
        <f t="shared" si="165"/>
        <v>46.567052552472866</v>
      </c>
      <c r="FC143" s="2">
        <f t="shared" si="165"/>
        <v>46.704243310112645</v>
      </c>
      <c r="FD143" s="2">
        <f t="shared" si="165"/>
        <v>46.922074817047282</v>
      </c>
      <c r="FE143" s="2">
        <f t="shared" si="165"/>
        <v>47.187134965392445</v>
      </c>
      <c r="FG143" s="2">
        <f t="shared" si="166"/>
        <v>0.99948913381112203</v>
      </c>
      <c r="FH143" s="2">
        <f t="shared" si="166"/>
        <v>0.99949305489034068</v>
      </c>
      <c r="FI143" s="2">
        <f t="shared" si="166"/>
        <v>0.99946730696668562</v>
      </c>
      <c r="FJ143" s="2">
        <f t="shared" si="166"/>
        <v>0.99944964213311804</v>
      </c>
      <c r="FK143" s="2">
        <f t="shared" si="166"/>
        <v>0.99940497357225222</v>
      </c>
      <c r="FL143" s="2">
        <f t="shared" si="166"/>
        <v>0.99943174331175311</v>
      </c>
      <c r="FM143" s="2">
        <f t="shared" si="166"/>
        <v>0.99936942800913653</v>
      </c>
      <c r="FN143" s="2">
        <f t="shared" si="166"/>
        <v>0.99941964997628063</v>
      </c>
      <c r="FO143" s="2">
        <f t="shared" si="166"/>
        <v>0.99943461910029829</v>
      </c>
      <c r="FP143" s="2">
        <f t="shared" si="166"/>
        <v>0.99939096587650911</v>
      </c>
      <c r="FQ143" s="2">
        <f t="shared" si="166"/>
        <v>0.99934147152226749</v>
      </c>
      <c r="FR143" s="2">
        <f t="shared" si="166"/>
        <v>0.99937779439994634</v>
      </c>
      <c r="FS143" s="2">
        <f t="shared" si="166"/>
        <v>0.99946154115885366</v>
      </c>
      <c r="FT143" s="2">
        <f t="shared" si="166"/>
        <v>0.99928830348475228</v>
      </c>
      <c r="FU143" s="2">
        <f t="shared" si="166"/>
        <v>0.99920941342749392</v>
      </c>
      <c r="FW143" s="2">
        <f t="shared" si="156"/>
        <v>7.6353905243857864E-2</v>
      </c>
      <c r="FX143" s="2">
        <f t="shared" si="156"/>
        <v>5.6755517034412728E-2</v>
      </c>
      <c r="FY143" s="2">
        <f t="shared" si="156"/>
        <v>5.8650732747286743E-2</v>
      </c>
      <c r="FZ143" s="2">
        <f t="shared" si="156"/>
        <v>6.5192322088549803E-2</v>
      </c>
      <c r="GA143" s="2">
        <f t="shared" si="156"/>
        <v>5.6093505852040947E-2</v>
      </c>
      <c r="GB143" s="2">
        <f t="shared" si="156"/>
        <v>6.5152009391208604E-2</v>
      </c>
      <c r="GC143" s="2">
        <f t="shared" si="156"/>
        <v>6.2655909790649056E-2</v>
      </c>
      <c r="GD143" s="2">
        <f t="shared" si="156"/>
        <v>6.3172656337162708E-2</v>
      </c>
      <c r="GE143" s="2">
        <f t="shared" si="156"/>
        <v>7.6503214071377376E-2</v>
      </c>
      <c r="GF143" s="2">
        <f t="shared" si="156"/>
        <v>9.337691159046109E-2</v>
      </c>
      <c r="GG143" s="2">
        <f t="shared" si="156"/>
        <v>8.0817437904325551E-2</v>
      </c>
      <c r="GH143" s="2">
        <f t="shared" si="156"/>
        <v>6.761144447351472E-2</v>
      </c>
      <c r="GI143" s="2">
        <f t="shared" si="156"/>
        <v>5.7109727267647216E-2</v>
      </c>
      <c r="GJ143" s="2">
        <f t="shared" si="156"/>
        <v>4.6442150106014719E-2</v>
      </c>
      <c r="GK143" s="2">
        <f t="shared" si="156"/>
        <v>4.2306477782971551E-2</v>
      </c>
      <c r="GM143" s="86">
        <f t="shared" si="157"/>
        <v>1.3393142727580018E-83</v>
      </c>
      <c r="GN143" s="86">
        <f t="shared" si="157"/>
        <v>1.1335020602021549E-85</v>
      </c>
      <c r="GO143" s="86">
        <f t="shared" si="157"/>
        <v>2.4920664521420642E-120</v>
      </c>
      <c r="GP143" s="86">
        <f t="shared" si="157"/>
        <v>3.9944341002155234E-131</v>
      </c>
      <c r="GQ143" s="86">
        <f t="shared" si="157"/>
        <v>2.1632896864107047E-140</v>
      </c>
      <c r="GR143" s="86">
        <f t="shared" si="157"/>
        <v>5.0139877395198656E-122</v>
      </c>
      <c r="GS143" s="86">
        <f t="shared" si="157"/>
        <v>1.8009040386497737E-150</v>
      </c>
      <c r="GT143" s="86">
        <f t="shared" si="157"/>
        <v>6.7181626159691501E-177</v>
      </c>
      <c r="GU143" s="86">
        <f t="shared" si="157"/>
        <v>7.2097503410171702E-152</v>
      </c>
      <c r="GV143" s="86">
        <f t="shared" si="157"/>
        <v>1.1903883904936122E-131</v>
      </c>
      <c r="GW143" s="86">
        <f t="shared" si="157"/>
        <v>2.1094841771457809E-100</v>
      </c>
      <c r="GX143" s="86">
        <f t="shared" si="157"/>
        <v>5.5672592563436032E-88</v>
      </c>
      <c r="GY143" s="86">
        <f t="shared" si="157"/>
        <v>9.6585716167824358E-94</v>
      </c>
      <c r="GZ143" s="86">
        <f t="shared" si="157"/>
        <v>1.5359172014876176E-73</v>
      </c>
      <c r="HA143" s="86">
        <f t="shared" si="157"/>
        <v>1.0274354254186528E-93</v>
      </c>
      <c r="HC143" s="86">
        <f t="shared" si="153"/>
        <v>1.5656407264699431E-36</v>
      </c>
      <c r="HD143" s="86">
        <f t="shared" si="153"/>
        <v>6.7144041634572537E-40</v>
      </c>
      <c r="HE143" s="86">
        <f t="shared" si="153"/>
        <v>6.1200195602499652E-44</v>
      </c>
      <c r="HF143" s="86">
        <f t="shared" si="153"/>
        <v>1.2806033011386884E-67</v>
      </c>
      <c r="HG143" s="86">
        <f t="shared" si="153"/>
        <v>1.6089092289238861E-64</v>
      </c>
      <c r="HH143" s="86">
        <f t="shared" si="153"/>
        <v>3.4135877023198615E-60</v>
      </c>
      <c r="HI143" s="86">
        <f t="shared" si="153"/>
        <v>3.9104004798712279E-74</v>
      </c>
      <c r="HJ143" s="86">
        <f t="shared" si="153"/>
        <v>5.4560684260299678E-131</v>
      </c>
      <c r="HK143" s="86">
        <f t="shared" si="153"/>
        <v>4.501622999180916E-83</v>
      </c>
      <c r="HL143" s="86">
        <f t="shared" si="161"/>
        <v>5.1373267626520488E-63</v>
      </c>
      <c r="HM143" s="86">
        <f t="shared" si="161"/>
        <v>2.0643894035672072E-40</v>
      </c>
      <c r="HN143" s="86">
        <f t="shared" si="161"/>
        <v>6.4262523538512684E-45</v>
      </c>
      <c r="HO143" s="86">
        <f t="shared" si="161"/>
        <v>8.6457820422946279E-40</v>
      </c>
      <c r="HP143" s="86">
        <f t="shared" si="161"/>
        <v>9.3875720886491803E-37</v>
      </c>
      <c r="HQ143" s="86">
        <f t="shared" si="161"/>
        <v>5.7835193757554632E-53</v>
      </c>
      <c r="HS143" s="86">
        <f t="shared" si="158"/>
        <v>0.38626927555397922</v>
      </c>
      <c r="HT143" s="86">
        <f t="shared" si="158"/>
        <v>0.46528207911262814</v>
      </c>
      <c r="HU143" s="86">
        <f t="shared" si="158"/>
        <v>0.48930854828314713</v>
      </c>
      <c r="HV143" s="86">
        <f t="shared" si="158"/>
        <v>0.43708544467712068</v>
      </c>
      <c r="HW143" s="86">
        <f t="shared" si="158"/>
        <v>0.53453543728087527</v>
      </c>
      <c r="HX143" s="86">
        <f t="shared" si="158"/>
        <v>0.44075583645488758</v>
      </c>
      <c r="HY143" s="86">
        <f t="shared" si="158"/>
        <v>0.47439652340114119</v>
      </c>
      <c r="HZ143" s="86">
        <f t="shared" si="158"/>
        <v>0.48091816415292055</v>
      </c>
      <c r="IA143" s="86">
        <f t="shared" si="158"/>
        <v>0.25440696213935621</v>
      </c>
      <c r="IB143" s="86">
        <f t="shared" si="158"/>
        <v>0.14789151496489186</v>
      </c>
      <c r="IC143" s="86">
        <f t="shared" si="158"/>
        <v>0.26924782714258555</v>
      </c>
      <c r="ID143" s="86">
        <f t="shared" si="158"/>
        <v>0.45554810246313759</v>
      </c>
      <c r="IE143" s="86">
        <f t="shared" si="158"/>
        <v>0.53867263698133316</v>
      </c>
      <c r="IF143" s="86">
        <f t="shared" si="158"/>
        <v>0.53301341736325614</v>
      </c>
      <c r="IG143" s="86">
        <f t="shared" si="158"/>
        <v>0.49360381385014818</v>
      </c>
      <c r="II143" s="86">
        <f t="shared" si="159"/>
        <v>1.0041011154480453E-11</v>
      </c>
      <c r="IJ143" s="86">
        <f t="shared" si="159"/>
        <v>8.1792082857358457E-14</v>
      </c>
      <c r="IK143" s="86">
        <f t="shared" si="159"/>
        <v>8.8182588337413995E-14</v>
      </c>
      <c r="IL143" s="86">
        <f t="shared" si="159"/>
        <v>1.8319333826359451E-15</v>
      </c>
      <c r="IM143" s="86">
        <f t="shared" si="159"/>
        <v>3.4555360547584862E-17</v>
      </c>
      <c r="IN143" s="86">
        <f t="shared" si="159"/>
        <v>1.0265767739667772E-15</v>
      </c>
      <c r="IO143" s="86">
        <f t="shared" si="159"/>
        <v>3.8851156074926003E-21</v>
      </c>
      <c r="IP143" s="86">
        <f t="shared" si="159"/>
        <v>9.0895335561416077E-19</v>
      </c>
      <c r="IQ143" s="86">
        <f t="shared" si="159"/>
        <v>1.4184225438244444E-14</v>
      </c>
      <c r="IR143" s="86">
        <f t="shared" si="159"/>
        <v>5.7138356395446107E-13</v>
      </c>
      <c r="IS143" s="86">
        <f t="shared" si="159"/>
        <v>1.8235768763502586E-15</v>
      </c>
      <c r="IT143" s="86">
        <f t="shared" si="159"/>
        <v>1.1150080418972881E-14</v>
      </c>
      <c r="IU143" s="86">
        <f t="shared" si="159"/>
        <v>6.3342146502765532E-14</v>
      </c>
      <c r="IV143" s="86">
        <f t="shared" si="159"/>
        <v>6.518107235637001E-11</v>
      </c>
      <c r="IW143" s="86">
        <f t="shared" si="159"/>
        <v>1.2518445154471711E-11</v>
      </c>
      <c r="IY143" s="86">
        <f t="shared" si="160"/>
        <v>0.38626927556402024</v>
      </c>
      <c r="IZ143" s="86">
        <f t="shared" si="160"/>
        <v>0.46528207911270991</v>
      </c>
      <c r="JA143" s="86">
        <f t="shared" si="160"/>
        <v>0.48930854828323533</v>
      </c>
      <c r="JB143" s="86">
        <f t="shared" si="160"/>
        <v>0.43708544467712251</v>
      </c>
      <c r="JC143" s="86">
        <f t="shared" si="160"/>
        <v>0.53453543728087527</v>
      </c>
      <c r="JD143" s="86">
        <f t="shared" si="160"/>
        <v>0.44075583645488858</v>
      </c>
      <c r="JE143" s="86">
        <f t="shared" si="160"/>
        <v>0.47439652340114119</v>
      </c>
      <c r="JF143" s="86">
        <f t="shared" si="160"/>
        <v>0.48091816415292055</v>
      </c>
      <c r="JG143" s="86">
        <f t="shared" si="160"/>
        <v>0.25440696213937042</v>
      </c>
      <c r="JH143" s="86">
        <f t="shared" si="160"/>
        <v>0.14789151496546324</v>
      </c>
      <c r="JI143" s="86">
        <f t="shared" si="160"/>
        <v>0.26924782714258738</v>
      </c>
      <c r="JJ143" s="86">
        <f t="shared" si="160"/>
        <v>0.45554810246314875</v>
      </c>
      <c r="JK143" s="86">
        <f t="shared" si="160"/>
        <v>0.53867263698139656</v>
      </c>
      <c r="JL143" s="86">
        <f t="shared" si="160"/>
        <v>0.53301341742843722</v>
      </c>
      <c r="JM143" s="86">
        <f t="shared" si="160"/>
        <v>0.49360381386266661</v>
      </c>
    </row>
    <row r="144" spans="2:273" x14ac:dyDescent="0.25">
      <c r="B144" s="2">
        <v>117</v>
      </c>
      <c r="C144" s="37">
        <v>46.567700000000002</v>
      </c>
      <c r="D144" s="37">
        <v>46.763800000000003</v>
      </c>
      <c r="E144" s="37">
        <v>47.878599999999999</v>
      </c>
      <c r="F144" s="37">
        <v>48.796799999999998</v>
      </c>
      <c r="G144" s="37">
        <v>48.472900000000003</v>
      </c>
      <c r="H144" s="37">
        <v>49.144799999999996</v>
      </c>
      <c r="I144" s="37">
        <v>49.845700000000001</v>
      </c>
      <c r="J144" s="37">
        <v>48.644300000000001</v>
      </c>
      <c r="K144" s="37">
        <v>47.462299999999999</v>
      </c>
      <c r="L144" s="37">
        <v>46.6629</v>
      </c>
      <c r="M144" s="37">
        <v>47.548900000000003</v>
      </c>
      <c r="N144" s="37">
        <v>49.274299999999997</v>
      </c>
      <c r="O144" s="37">
        <v>51.195900000000002</v>
      </c>
      <c r="P144" s="37">
        <v>55.922899999999998</v>
      </c>
      <c r="Q144" s="37">
        <v>66.513099999999994</v>
      </c>
      <c r="S144" s="4">
        <f t="shared" si="162"/>
        <v>47.024209010859764</v>
      </c>
      <c r="T144" s="4">
        <f t="shared" si="162"/>
        <v>46.84526584814548</v>
      </c>
      <c r="U144" s="4">
        <f t="shared" si="162"/>
        <v>47.976292281406863</v>
      </c>
      <c r="V144" s="4">
        <f t="shared" si="162"/>
        <v>49.034689535123547</v>
      </c>
      <c r="W144" s="4">
        <f t="shared" si="162"/>
        <v>49.480133446467406</v>
      </c>
      <c r="X144" s="4">
        <f t="shared" si="162"/>
        <v>48.886137194045524</v>
      </c>
      <c r="Y144" s="4">
        <f t="shared" si="162"/>
        <v>49.496014330168279</v>
      </c>
      <c r="Z144" s="4">
        <f t="shared" si="162"/>
        <v>49.09441375086503</v>
      </c>
      <c r="AA144" s="4">
        <f t="shared" si="162"/>
        <v>47.340405002543335</v>
      </c>
      <c r="AB144" s="4">
        <f t="shared" si="162"/>
        <v>46.999220469399887</v>
      </c>
      <c r="AC144" s="4">
        <f t="shared" si="162"/>
        <v>47.693805576428794</v>
      </c>
      <c r="AD144" s="4">
        <f t="shared" si="162"/>
        <v>48.83343295325804</v>
      </c>
      <c r="AE144" s="4">
        <f t="shared" si="162"/>
        <v>51.345268872302704</v>
      </c>
      <c r="AF144" s="4">
        <f t="shared" si="162"/>
        <v>56.255205394029325</v>
      </c>
      <c r="AG144" s="4">
        <f t="shared" si="162"/>
        <v>67.748420991865018</v>
      </c>
      <c r="AI144" s="4">
        <f t="shared" si="163"/>
        <v>-0.45650901085976159</v>
      </c>
      <c r="AJ144" s="4">
        <f t="shared" si="163"/>
        <v>-8.1465848145477082E-2</v>
      </c>
      <c r="AK144" s="4">
        <f t="shared" si="163"/>
        <v>-9.7692281406864367E-2</v>
      </c>
      <c r="AL144" s="4">
        <f t="shared" si="163"/>
        <v>-0.23788953512354993</v>
      </c>
      <c r="AM144" s="4">
        <f t="shared" si="163"/>
        <v>-1.0072334464674029</v>
      </c>
      <c r="AN144" s="4">
        <f t="shared" si="163"/>
        <v>0.25866280595447222</v>
      </c>
      <c r="AO144" s="4">
        <f t="shared" si="163"/>
        <v>0.34968566983172167</v>
      </c>
      <c r="AP144" s="4">
        <f t="shared" si="163"/>
        <v>-0.45011375086502881</v>
      </c>
      <c r="AQ144" s="4">
        <f t="shared" si="163"/>
        <v>0.1218949974566641</v>
      </c>
      <c r="AR144" s="4">
        <f t="shared" si="163"/>
        <v>-0.33632046939988669</v>
      </c>
      <c r="AS144" s="4">
        <f t="shared" si="163"/>
        <v>-0.14490557642879054</v>
      </c>
      <c r="AT144" s="4">
        <f t="shared" si="163"/>
        <v>0.44086704674195687</v>
      </c>
      <c r="AU144" s="4">
        <f t="shared" si="163"/>
        <v>-0.14936887230270202</v>
      </c>
      <c r="AV144" s="4">
        <f t="shared" si="163"/>
        <v>-0.33230539402932635</v>
      </c>
      <c r="AW144" s="4">
        <f t="shared" si="163"/>
        <v>-1.2353209918650236</v>
      </c>
      <c r="AY144" s="2">
        <f t="shared" ref="AY144:BM160" si="167">IF(OR($B144 &lt; C$230, $B144 &gt; C$233), #N/A, ((1-FG144)*DK144) + (FG144 - FW144)*EA144 + (FW144*EQ144))</f>
        <v>47.024209010728249</v>
      </c>
      <c r="AZ144" s="2">
        <f t="shared" si="167"/>
        <v>46.643592015493795</v>
      </c>
      <c r="BA144" s="2">
        <f t="shared" si="167"/>
        <v>47.320116060410079</v>
      </c>
      <c r="BB144" s="2">
        <f t="shared" si="167"/>
        <v>48.105660395429652</v>
      </c>
      <c r="BC144" s="2">
        <f t="shared" si="167"/>
        <v>47.588389172400241</v>
      </c>
      <c r="BD144" s="2">
        <f t="shared" si="167"/>
        <v>47.536787665020107</v>
      </c>
      <c r="BE144" s="2">
        <f t="shared" si="167"/>
        <v>47.709179407407248</v>
      </c>
      <c r="BF144" s="2">
        <f t="shared" si="167"/>
        <v>47.22528766926844</v>
      </c>
      <c r="BG144" s="2">
        <f t="shared" si="167"/>
        <v>46.77934504291936</v>
      </c>
      <c r="BH144" s="2">
        <f t="shared" si="167"/>
        <v>46.754106934293972</v>
      </c>
      <c r="BI144" s="2">
        <f t="shared" si="167"/>
        <v>46.914887552004465</v>
      </c>
      <c r="BJ144" s="2">
        <f t="shared" si="167"/>
        <v>46.46107677977048</v>
      </c>
      <c r="BK144" s="2">
        <f t="shared" si="167"/>
        <v>46.661670482402997</v>
      </c>
      <c r="BL144" s="2">
        <f t="shared" si="167"/>
        <v>46.825085532074105</v>
      </c>
      <c r="BM144" s="2">
        <f t="shared" si="167"/>
        <v>47.342836383590068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 t="str">
        <f t="shared" si="168"/>
        <v/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 t="str">
        <f t="shared" si="168"/>
        <v/>
      </c>
      <c r="CL144" s="2" t="str">
        <f t="shared" si="168"/>
        <v/>
      </c>
      <c r="CM144" s="2" t="str">
        <f t="shared" si="168"/>
        <v/>
      </c>
      <c r="CN144" s="2" t="str">
        <f t="shared" si="168"/>
        <v/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 t="str">
        <f t="shared" si="111"/>
        <v/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 t="str">
        <f t="shared" si="116"/>
        <v/>
      </c>
      <c r="DB144" s="2" t="str">
        <f t="shared" si="117"/>
        <v/>
      </c>
      <c r="DC144" s="2" t="str">
        <f t="shared" si="118"/>
        <v/>
      </c>
      <c r="DD144" s="2" t="str">
        <f t="shared" si="119"/>
        <v/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66.871796501145909</v>
      </c>
      <c r="DL144" s="2">
        <f t="shared" si="164"/>
        <v>64.371712650878536</v>
      </c>
      <c r="DM144" s="2">
        <f t="shared" si="164"/>
        <v>64.577635064935066</v>
      </c>
      <c r="DN144" s="2">
        <f t="shared" si="164"/>
        <v>62.385008418640183</v>
      </c>
      <c r="DO144" s="2">
        <f t="shared" si="164"/>
        <v>63.186284201680685</v>
      </c>
      <c r="DP144" s="2">
        <f t="shared" si="164"/>
        <v>62.141640784313722</v>
      </c>
      <c r="DQ144" s="2">
        <f t="shared" si="164"/>
        <v>60.507119236379239</v>
      </c>
      <c r="DR144" s="2">
        <f t="shared" si="164"/>
        <v>63.558622633053233</v>
      </c>
      <c r="DS144" s="2">
        <f t="shared" si="164"/>
        <v>63.024640448179255</v>
      </c>
      <c r="DT144" s="2">
        <f t="shared" si="164"/>
        <v>60.438093118833137</v>
      </c>
      <c r="DU144" s="2">
        <f t="shared" si="164"/>
        <v>61.337859961389952</v>
      </c>
      <c r="DV144" s="2">
        <f t="shared" si="164"/>
        <v>60.391134628914628</v>
      </c>
      <c r="DW144" s="2">
        <f t="shared" si="164"/>
        <v>64.697364262796015</v>
      </c>
      <c r="DX144" s="2">
        <f t="shared" si="164"/>
        <v>59.684493852423849</v>
      </c>
      <c r="DY144" s="2">
        <f t="shared" si="164"/>
        <v>55.094009803921551</v>
      </c>
      <c r="EA144" s="2">
        <f t="shared" si="152"/>
        <v>47.001906844777871</v>
      </c>
      <c r="EB144" s="2">
        <f t="shared" si="152"/>
        <v>46.631502376997339</v>
      </c>
      <c r="EC144" s="2">
        <f t="shared" si="152"/>
        <v>47.307065904184284</v>
      </c>
      <c r="ED144" s="2">
        <f t="shared" si="152"/>
        <v>48.09137696775089</v>
      </c>
      <c r="EE144" s="2">
        <f t="shared" si="151"/>
        <v>47.572680801417732</v>
      </c>
      <c r="EF144" s="2">
        <f t="shared" si="151"/>
        <v>47.522358622332767</v>
      </c>
      <c r="EG144" s="2">
        <f t="shared" si="151"/>
        <v>47.686926136522395</v>
      </c>
      <c r="EH144" s="2">
        <f t="shared" si="151"/>
        <v>47.207087534564977</v>
      </c>
      <c r="EI144" s="2">
        <f t="shared" si="151"/>
        <v>46.762305510440839</v>
      </c>
      <c r="EJ144" s="2">
        <f t="shared" si="151"/>
        <v>46.742639326700292</v>
      </c>
      <c r="EK144" s="2">
        <f t="shared" si="151"/>
        <v>46.903599006947481</v>
      </c>
      <c r="EL144" s="2">
        <f t="shared" si="151"/>
        <v>46.447051442514883</v>
      </c>
      <c r="EM144" s="2">
        <f t="shared" si="135"/>
        <v>46.65201163893439</v>
      </c>
      <c r="EN144" s="2">
        <f t="shared" si="135"/>
        <v>46.813160175972918</v>
      </c>
      <c r="EO144" s="2">
        <f t="shared" si="135"/>
        <v>47.346451880922949</v>
      </c>
      <c r="EQ144" s="2">
        <f t="shared" si="165"/>
        <v>47.158859633994041</v>
      </c>
      <c r="ER144" s="2">
        <f t="shared" si="165"/>
        <v>46.694309458957136</v>
      </c>
      <c r="ES144" s="2">
        <f t="shared" si="165"/>
        <v>47.379928028823166</v>
      </c>
      <c r="ET144" s="2">
        <f t="shared" si="165"/>
        <v>48.191449142291368</v>
      </c>
      <c r="EU144" s="2">
        <f t="shared" si="165"/>
        <v>47.690947643464213</v>
      </c>
      <c r="EV144" s="2">
        <f t="shared" si="165"/>
        <v>47.618879010601979</v>
      </c>
      <c r="EW144" s="2">
        <f t="shared" si="165"/>
        <v>47.904828359775557</v>
      </c>
      <c r="EX144" s="2">
        <f t="shared" si="165"/>
        <v>47.345727524146177</v>
      </c>
      <c r="EY144" s="2">
        <f t="shared" si="165"/>
        <v>46.866229638394309</v>
      </c>
      <c r="EZ144" s="2">
        <f t="shared" si="165"/>
        <v>46.780680694438097</v>
      </c>
      <c r="FA144" s="2">
        <f t="shared" si="165"/>
        <v>46.933384874375029</v>
      </c>
      <c r="FB144" s="2">
        <f t="shared" si="165"/>
        <v>46.530036979065109</v>
      </c>
      <c r="FC144" s="2">
        <f t="shared" si="165"/>
        <v>46.664804702468636</v>
      </c>
      <c r="FD144" s="2">
        <f t="shared" si="165"/>
        <v>46.883587765808471</v>
      </c>
      <c r="FE144" s="2">
        <f t="shared" si="165"/>
        <v>47.147271250499784</v>
      </c>
      <c r="FG144" s="2">
        <f t="shared" si="166"/>
        <v>0.99953406355411945</v>
      </c>
      <c r="FH144" s="2">
        <f t="shared" si="166"/>
        <v>0.99953763994114986</v>
      </c>
      <c r="FI144" s="2">
        <f t="shared" si="166"/>
        <v>0.99951415540744248</v>
      </c>
      <c r="FJ144" s="2">
        <f t="shared" si="166"/>
        <v>0.9994980433523637</v>
      </c>
      <c r="FK144" s="2">
        <f t="shared" si="166"/>
        <v>0.99945730103471109</v>
      </c>
      <c r="FL144" s="2">
        <f t="shared" si="166"/>
        <v>0.99948171782645134</v>
      </c>
      <c r="FM144" s="2">
        <f t="shared" si="166"/>
        <v>0.99942487959964543</v>
      </c>
      <c r="FN144" s="2">
        <f t="shared" si="166"/>
        <v>0.99947068745866119</v>
      </c>
      <c r="FO144" s="2">
        <f t="shared" si="166"/>
        <v>0.99948434083840942</v>
      </c>
      <c r="FP144" s="2">
        <f t="shared" si="166"/>
        <v>0.99944452451079524</v>
      </c>
      <c r="FQ144" s="2">
        <f t="shared" si="166"/>
        <v>0.99939938008834284</v>
      </c>
      <c r="FR144" s="2">
        <f t="shared" si="166"/>
        <v>0.99943251067990757</v>
      </c>
      <c r="FS144" s="2">
        <f t="shared" si="166"/>
        <v>0.9995088964325568</v>
      </c>
      <c r="FT144" s="2">
        <f t="shared" si="166"/>
        <v>0.99935088441511932</v>
      </c>
      <c r="FU144" s="2">
        <f t="shared" si="166"/>
        <v>0.9992789263163413</v>
      </c>
      <c r="FW144" s="2">
        <f t="shared" ref="FW144:GK160" si="169">POWER(10,($B144-C$232)/C$229)/(1+POWER(10,($B144-C$232)/C$229))</f>
        <v>8.310817698109059E-2</v>
      </c>
      <c r="FX144" s="2">
        <f t="shared" si="169"/>
        <v>6.1892285215581468E-2</v>
      </c>
      <c r="FY144" s="2">
        <f t="shared" si="169"/>
        <v>6.3947402189353547E-2</v>
      </c>
      <c r="FZ144" s="2">
        <f t="shared" si="169"/>
        <v>7.1035174220674666E-2</v>
      </c>
      <c r="GA144" s="2">
        <f t="shared" si="169"/>
        <v>6.1174243326058718E-2</v>
      </c>
      <c r="GB144" s="2">
        <f t="shared" si="169"/>
        <v>7.0991522885163902E-2</v>
      </c>
      <c r="GC144" s="2">
        <f t="shared" si="169"/>
        <v>6.8288042565565504E-2</v>
      </c>
      <c r="GD144" s="2">
        <f t="shared" si="169"/>
        <v>6.884782763274408E-2</v>
      </c>
      <c r="GE144" s="2">
        <f t="shared" si="169"/>
        <v>8.3269502948260646E-2</v>
      </c>
      <c r="GF144" s="2">
        <f t="shared" si="169"/>
        <v>0.10147160652117003</v>
      </c>
      <c r="GG144" s="2">
        <f t="shared" si="169"/>
        <v>8.7928965777568396E-2</v>
      </c>
      <c r="GH144" s="2">
        <f t="shared" si="169"/>
        <v>7.3654027230869876E-2</v>
      </c>
      <c r="GI144" s="2">
        <f t="shared" si="169"/>
        <v>6.2276437315244362E-2</v>
      </c>
      <c r="GJ144" s="2">
        <f t="shared" si="169"/>
        <v>5.069565523886016E-2</v>
      </c>
      <c r="GK144" s="2">
        <f t="shared" si="169"/>
        <v>4.6199559888059176E-2</v>
      </c>
      <c r="GM144" s="86">
        <f t="shared" ref="GM144:HA160" si="170" xml:space="preserve"> _xlfn.NORM.DIST($B144, C$7, ABS(C$11), TRUE) * _xlfn.NORM.DIST(($B144 - C$7)*C$15, 0, ABS(C$11), TRUE) * 2</f>
        <v>2.7067855250630648E-86</v>
      </c>
      <c r="GN144" s="86">
        <f t="shared" si="170"/>
        <v>2.0749713193666511E-88</v>
      </c>
      <c r="GO144" s="86">
        <f t="shared" si="170"/>
        <v>3.0711710343307964E-124</v>
      </c>
      <c r="GP144" s="86">
        <f t="shared" si="170"/>
        <v>2.3318400842398973E-135</v>
      </c>
      <c r="GQ144" s="86">
        <f t="shared" si="170"/>
        <v>6.139412432082198E-145</v>
      </c>
      <c r="GR144" s="86">
        <f t="shared" si="170"/>
        <v>6.3644074960374394E-126</v>
      </c>
      <c r="GS144" s="86">
        <f t="shared" si="170"/>
        <v>2.3319717969208462E-155</v>
      </c>
      <c r="GT144" s="86">
        <f t="shared" si="170"/>
        <v>1.3110751221015213E-182</v>
      </c>
      <c r="GU144" s="86">
        <f t="shared" si="170"/>
        <v>1.1381958199090778E-156</v>
      </c>
      <c r="GV144" s="86">
        <f t="shared" si="170"/>
        <v>7.1722096052294341E-136</v>
      </c>
      <c r="GW144" s="86">
        <f t="shared" si="170"/>
        <v>1.1773168775652609E-103</v>
      </c>
      <c r="GX144" s="86">
        <f t="shared" si="170"/>
        <v>8.0589356758390542E-91</v>
      </c>
      <c r="GY144" s="86">
        <f t="shared" si="170"/>
        <v>8.1189324217488519E-97</v>
      </c>
      <c r="GZ144" s="86">
        <f t="shared" si="170"/>
        <v>7.0773187937055942E-76</v>
      </c>
      <c r="HA144" s="86">
        <f t="shared" si="170"/>
        <v>1.0787306902942638E-96</v>
      </c>
      <c r="HC144" s="86">
        <f t="shared" si="153"/>
        <v>2.2941451956922451E-38</v>
      </c>
      <c r="HD144" s="86">
        <f t="shared" si="153"/>
        <v>6.7321829219915784E-42</v>
      </c>
      <c r="HE144" s="86">
        <f t="shared" si="153"/>
        <v>3.4908403254289047E-46</v>
      </c>
      <c r="HF144" s="86">
        <f t="shared" si="153"/>
        <v>5.2258383559941399E-71</v>
      </c>
      <c r="HG144" s="86">
        <f t="shared" si="153"/>
        <v>7.8805146661426857E-68</v>
      </c>
      <c r="HH144" s="86">
        <f t="shared" si="153"/>
        <v>3.0992642996586743E-63</v>
      </c>
      <c r="HI144" s="86">
        <f t="shared" si="153"/>
        <v>6.0832188766952562E-78</v>
      </c>
      <c r="HJ144" s="86">
        <f t="shared" si="153"/>
        <v>1.0802642633966403E-137</v>
      </c>
      <c r="HK144" s="86">
        <f t="shared" si="153"/>
        <v>3.7178590188026565E-87</v>
      </c>
      <c r="HL144" s="86">
        <f t="shared" si="161"/>
        <v>4.1830879223947883E-66</v>
      </c>
      <c r="HM144" s="86">
        <f t="shared" si="161"/>
        <v>2.1562694527313475E-42</v>
      </c>
      <c r="HN144" s="86">
        <f t="shared" si="161"/>
        <v>3.5151677006495391E-47</v>
      </c>
      <c r="HO144" s="86">
        <f t="shared" si="161"/>
        <v>7.1467795348964013E-42</v>
      </c>
      <c r="HP144" s="86">
        <f t="shared" si="161"/>
        <v>1.2891770970838727E-38</v>
      </c>
      <c r="HQ144" s="86">
        <f t="shared" si="161"/>
        <v>1.1405987079262312E-55</v>
      </c>
      <c r="HS144" s="86">
        <f t="shared" ref="HS144:IG160" si="171" xml:space="preserve"> _xlfn.NORM.DIST($B144, C$9, ABS(C$13), TRUE) * _xlfn.NORM.DIST(($B144 - C$9)*C$17, 0, ABS(C$13), TRUE) * 2</f>
        <v>0.28419962783643388</v>
      </c>
      <c r="HT144" s="86">
        <f t="shared" si="171"/>
        <v>0.37762196514876878</v>
      </c>
      <c r="HU144" s="86">
        <f t="shared" si="171"/>
        <v>0.4092655818610188</v>
      </c>
      <c r="HV144" s="86">
        <f t="shared" si="171"/>
        <v>0.33055456884787293</v>
      </c>
      <c r="HW144" s="86">
        <f t="shared" si="171"/>
        <v>0.48608049171893447</v>
      </c>
      <c r="HX144" s="86">
        <f t="shared" si="171"/>
        <v>0.33393012559396973</v>
      </c>
      <c r="HY144" s="86">
        <f t="shared" si="171"/>
        <v>0.35918836919940506</v>
      </c>
      <c r="HZ144" s="86">
        <f t="shared" si="171"/>
        <v>0.37602920921646027</v>
      </c>
      <c r="IA144" s="86">
        <f t="shared" si="171"/>
        <v>0.15248588651157452</v>
      </c>
      <c r="IB144" s="86">
        <f t="shared" si="171"/>
        <v>7.498103593977988E-2</v>
      </c>
      <c r="IC144" s="86">
        <f t="shared" si="171"/>
        <v>0.15894425749269259</v>
      </c>
      <c r="ID144" s="86">
        <f t="shared" si="171"/>
        <v>0.35460871673441546</v>
      </c>
      <c r="IE144" s="86">
        <f t="shared" si="171"/>
        <v>0.51334359879435243</v>
      </c>
      <c r="IF144" s="86">
        <f t="shared" si="171"/>
        <v>0.54789752920536439</v>
      </c>
      <c r="IG144" s="86">
        <f t="shared" si="171"/>
        <v>0.53667527386546376</v>
      </c>
      <c r="II144" s="86">
        <f t="shared" ref="II144:IW160" si="172" xml:space="preserve"> _xlfn.NORM.DIST($B144, C$10, ABS(C$14), TRUE) * _xlfn.NORM.DIST(($B144 - C$10)*C$18, 0, ABS(C$14), TRUE) * 2</f>
        <v>5.5841646921478884E-11</v>
      </c>
      <c r="IJ144" s="86">
        <f t="shared" si="172"/>
        <v>5.096720281892262E-13</v>
      </c>
      <c r="IK144" s="86">
        <f t="shared" si="172"/>
        <v>5.5934709184773771E-13</v>
      </c>
      <c r="IL144" s="86">
        <f t="shared" si="172"/>
        <v>1.6262226868191473E-14</v>
      </c>
      <c r="IM144" s="86">
        <f t="shared" si="172"/>
        <v>3.4918146037682418E-16</v>
      </c>
      <c r="IN144" s="86">
        <f t="shared" si="172"/>
        <v>9.4683617964827717E-15</v>
      </c>
      <c r="IO144" s="86">
        <f t="shared" si="172"/>
        <v>7.9080478237263955E-20</v>
      </c>
      <c r="IP144" s="86">
        <f t="shared" si="172"/>
        <v>1.3005074533619661E-17</v>
      </c>
      <c r="IQ144" s="86">
        <f t="shared" si="172"/>
        <v>1.2614712066417558E-13</v>
      </c>
      <c r="IR144" s="86">
        <f t="shared" si="172"/>
        <v>4.6748472011451314E-12</v>
      </c>
      <c r="IS144" s="86">
        <f t="shared" si="172"/>
        <v>1.9862013468952855E-14</v>
      </c>
      <c r="IT144" s="86">
        <f t="shared" si="172"/>
        <v>9.039097897097459E-14</v>
      </c>
      <c r="IU144" s="86">
        <f t="shared" si="172"/>
        <v>4.0287240005876355E-13</v>
      </c>
      <c r="IV144" s="86">
        <f t="shared" si="172"/>
        <v>2.4155536782058505E-10</v>
      </c>
      <c r="IW144" s="86">
        <f t="shared" si="172"/>
        <v>4.8948853837193433E-11</v>
      </c>
      <c r="IY144" s="86">
        <f t="shared" ref="IY144:JM160" si="173">GM144+HC144+HS144+II144</f>
        <v>0.28419962789227554</v>
      </c>
      <c r="IZ144" s="86">
        <f t="shared" si="173"/>
        <v>0.37762196514927843</v>
      </c>
      <c r="JA144" s="86">
        <f t="shared" si="173"/>
        <v>0.40926558186157813</v>
      </c>
      <c r="JB144" s="86">
        <f t="shared" si="173"/>
        <v>0.3305545688478892</v>
      </c>
      <c r="JC144" s="86">
        <f t="shared" si="173"/>
        <v>0.4860804917189348</v>
      </c>
      <c r="JD144" s="86">
        <f t="shared" si="173"/>
        <v>0.33393012559397922</v>
      </c>
      <c r="JE144" s="86">
        <f t="shared" si="173"/>
        <v>0.35918836919940506</v>
      </c>
      <c r="JF144" s="86">
        <f t="shared" si="173"/>
        <v>0.37602920921646027</v>
      </c>
      <c r="JG144" s="86">
        <f t="shared" si="173"/>
        <v>0.15248588651170067</v>
      </c>
      <c r="JH144" s="86">
        <f t="shared" si="173"/>
        <v>7.4981035944454724E-2</v>
      </c>
      <c r="JI144" s="86">
        <f t="shared" si="173"/>
        <v>0.15894425749271246</v>
      </c>
      <c r="JJ144" s="86">
        <f t="shared" si="173"/>
        <v>0.35460871673450584</v>
      </c>
      <c r="JK144" s="86">
        <f t="shared" si="173"/>
        <v>0.51334359879475533</v>
      </c>
      <c r="JL144" s="86">
        <f t="shared" si="173"/>
        <v>0.54789752944691972</v>
      </c>
      <c r="JM144" s="86">
        <f t="shared" si="173"/>
        <v>0.53667527391441261</v>
      </c>
    </row>
    <row r="145" spans="2:273" x14ac:dyDescent="0.25">
      <c r="B145" s="2">
        <v>118</v>
      </c>
      <c r="C145" s="37">
        <v>46.762</v>
      </c>
      <c r="D145" s="37">
        <v>46.877899999999997</v>
      </c>
      <c r="E145" s="37">
        <v>47.252299999999998</v>
      </c>
      <c r="F145" s="37">
        <v>48.567100000000003</v>
      </c>
      <c r="G145" s="37">
        <v>48.096800000000002</v>
      </c>
      <c r="H145" s="37">
        <v>48.347999999999999</v>
      </c>
      <c r="I145" s="37">
        <v>48.937199999999997</v>
      </c>
      <c r="J145" s="37">
        <v>47.651200000000003</v>
      </c>
      <c r="K145" s="37">
        <v>46.37</v>
      </c>
      <c r="L145" s="37">
        <v>46.689500000000002</v>
      </c>
      <c r="M145" s="37">
        <v>47.083399999999997</v>
      </c>
      <c r="N145" s="37">
        <v>48.2941</v>
      </c>
      <c r="O145" s="37">
        <v>50.226999999999997</v>
      </c>
      <c r="P145" s="37">
        <v>54.2911</v>
      </c>
      <c r="Q145" s="37">
        <v>65.858699999999999</v>
      </c>
      <c r="S145" s="4">
        <f t="shared" si="162"/>
        <v>46.986165532990093</v>
      </c>
      <c r="T145" s="4">
        <f t="shared" si="162"/>
        <v>46.736629959391152</v>
      </c>
      <c r="U145" s="4">
        <f t="shared" si="162"/>
        <v>47.699752908299587</v>
      </c>
      <c r="V145" s="4">
        <f t="shared" si="162"/>
        <v>48.581596119182578</v>
      </c>
      <c r="W145" s="4">
        <f t="shared" si="162"/>
        <v>48.828810262141424</v>
      </c>
      <c r="X145" s="4">
        <f t="shared" si="162"/>
        <v>48.221691204382836</v>
      </c>
      <c r="Y145" s="4">
        <f t="shared" si="162"/>
        <v>48.561402017114922</v>
      </c>
      <c r="Z145" s="4">
        <f t="shared" si="162"/>
        <v>48.198612594605713</v>
      </c>
      <c r="AA145" s="4">
        <f t="shared" si="162"/>
        <v>46.968143747975681</v>
      </c>
      <c r="AB145" s="4">
        <f t="shared" si="162"/>
        <v>46.794422486300739</v>
      </c>
      <c r="AC145" s="4">
        <f t="shared" si="162"/>
        <v>47.171661180355343</v>
      </c>
      <c r="AD145" s="4">
        <f t="shared" si="162"/>
        <v>47.76029594223705</v>
      </c>
      <c r="AE145" s="4">
        <f t="shared" si="162"/>
        <v>50.130481434964878</v>
      </c>
      <c r="AF145" s="4">
        <f t="shared" si="162"/>
        <v>54.757486122728118</v>
      </c>
      <c r="AG145" s="4">
        <f t="shared" si="162"/>
        <v>66.292267679639409</v>
      </c>
      <c r="AI145" s="4">
        <f t="shared" si="163"/>
        <v>-0.22416553299009223</v>
      </c>
      <c r="AJ145" s="4">
        <f t="shared" si="163"/>
        <v>0.14127004060884474</v>
      </c>
      <c r="AK145" s="4">
        <f t="shared" si="163"/>
        <v>-0.44745290829958861</v>
      </c>
      <c r="AL145" s="4">
        <f t="shared" si="163"/>
        <v>-1.4496119182574319E-2</v>
      </c>
      <c r="AM145" s="4">
        <f t="shared" si="163"/>
        <v>-0.73201026214142217</v>
      </c>
      <c r="AN145" s="4">
        <f t="shared" si="163"/>
        <v>0.12630879561716313</v>
      </c>
      <c r="AO145" s="4">
        <f t="shared" si="163"/>
        <v>0.37579798288507504</v>
      </c>
      <c r="AP145" s="4">
        <f t="shared" si="163"/>
        <v>-0.54741259460571001</v>
      </c>
      <c r="AQ145" s="4">
        <f t="shared" si="163"/>
        <v>-0.59814374797568348</v>
      </c>
      <c r="AR145" s="4">
        <f t="shared" si="163"/>
        <v>-0.10492248630073675</v>
      </c>
      <c r="AS145" s="4">
        <f t="shared" si="163"/>
        <v>-8.8261180355345914E-2</v>
      </c>
      <c r="AT145" s="4">
        <f t="shared" si="163"/>
        <v>0.53380405776294992</v>
      </c>
      <c r="AU145" s="4">
        <f t="shared" si="163"/>
        <v>9.6518565035118797E-2</v>
      </c>
      <c r="AV145" s="4">
        <f t="shared" si="163"/>
        <v>-0.46638612272811741</v>
      </c>
      <c r="AW145" s="4">
        <f t="shared" si="163"/>
        <v>-0.43356767963940968</v>
      </c>
      <c r="AY145" s="2">
        <f t="shared" si="167"/>
        <v>46.986165532327867</v>
      </c>
      <c r="AZ145" s="2">
        <f t="shared" si="167"/>
        <v>46.611984312453814</v>
      </c>
      <c r="BA145" s="2">
        <f t="shared" si="167"/>
        <v>47.280811887799601</v>
      </c>
      <c r="BB145" s="2">
        <f t="shared" si="167"/>
        <v>48.07728874440631</v>
      </c>
      <c r="BC145" s="2">
        <f t="shared" si="167"/>
        <v>47.543610470954533</v>
      </c>
      <c r="BD145" s="2">
        <f t="shared" si="167"/>
        <v>47.490329966106273</v>
      </c>
      <c r="BE145" s="2">
        <f t="shared" si="167"/>
        <v>47.659877220380082</v>
      </c>
      <c r="BF145" s="2">
        <f t="shared" si="167"/>
        <v>47.186280834762869</v>
      </c>
      <c r="BG145" s="2">
        <f t="shared" si="167"/>
        <v>46.741522935857411</v>
      </c>
      <c r="BH145" s="2">
        <f t="shared" si="167"/>
        <v>46.71458711528431</v>
      </c>
      <c r="BI145" s="2">
        <f t="shared" si="167"/>
        <v>46.871130562742287</v>
      </c>
      <c r="BJ145" s="2">
        <f t="shared" si="167"/>
        <v>46.418886480154477</v>
      </c>
      <c r="BK145" s="2">
        <f t="shared" si="167"/>
        <v>46.620376549814807</v>
      </c>
      <c r="BL145" s="2">
        <f t="shared" si="167"/>
        <v>46.780524273352725</v>
      </c>
      <c r="BM145" s="2">
        <f t="shared" si="167"/>
        <v>47.31210826374096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 t="str">
        <f t="shared" si="168"/>
        <v/>
      </c>
      <c r="CJ145" s="2" t="str">
        <f t="shared" si="168"/>
        <v/>
      </c>
      <c r="CK145" s="2" t="str">
        <f t="shared" si="168"/>
        <v/>
      </c>
      <c r="CL145" s="2" t="str">
        <f t="shared" si="168"/>
        <v/>
      </c>
      <c r="CM145" s="2" t="str">
        <f t="shared" si="168"/>
        <v/>
      </c>
      <c r="CN145" s="2" t="str">
        <f t="shared" si="168"/>
        <v/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 t="str">
        <f t="shared" si="110"/>
        <v/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 t="str">
        <f t="shared" si="114"/>
        <v/>
      </c>
      <c r="CZ145" s="2" t="str">
        <f t="shared" si="115"/>
        <v/>
      </c>
      <c r="DA145" s="2" t="str">
        <f t="shared" si="116"/>
        <v/>
      </c>
      <c r="DB145" s="2" t="str">
        <f t="shared" si="117"/>
        <v/>
      </c>
      <c r="DC145" s="2" t="str">
        <f t="shared" si="118"/>
        <v/>
      </c>
      <c r="DD145" s="2" t="str">
        <f t="shared" si="119"/>
        <v/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67.022733048128345</v>
      </c>
      <c r="DL145" s="2">
        <f t="shared" si="164"/>
        <v>64.500359572192508</v>
      </c>
      <c r="DM145" s="2">
        <f t="shared" si="164"/>
        <v>64.707902139037429</v>
      </c>
      <c r="DN145" s="2">
        <f t="shared" si="164"/>
        <v>62.494327700534754</v>
      </c>
      <c r="DO145" s="2">
        <f t="shared" si="164"/>
        <v>63.299173529411775</v>
      </c>
      <c r="DP145" s="2">
        <f t="shared" si="164"/>
        <v>62.241946106442576</v>
      </c>
      <c r="DQ145" s="2">
        <f t="shared" si="164"/>
        <v>60.590922891462895</v>
      </c>
      <c r="DR145" s="2">
        <f t="shared" si="164"/>
        <v>63.671542745098051</v>
      </c>
      <c r="DS145" s="2">
        <f t="shared" si="164"/>
        <v>63.137120224089621</v>
      </c>
      <c r="DT145" s="2">
        <f t="shared" si="164"/>
        <v>60.525765718575741</v>
      </c>
      <c r="DU145" s="2">
        <f t="shared" si="164"/>
        <v>61.435290296010287</v>
      </c>
      <c r="DV145" s="2">
        <f t="shared" si="164"/>
        <v>60.47969932646933</v>
      </c>
      <c r="DW145" s="2">
        <f t="shared" si="164"/>
        <v>64.828396684491963</v>
      </c>
      <c r="DX145" s="2">
        <f t="shared" si="164"/>
        <v>59.774589785499785</v>
      </c>
      <c r="DY145" s="2">
        <f t="shared" si="164"/>
        <v>55.15328152852048</v>
      </c>
      <c r="EA145" s="2">
        <f t="shared" si="152"/>
        <v>46.962517833575745</v>
      </c>
      <c r="EB145" s="2">
        <f t="shared" si="152"/>
        <v>46.599910783714094</v>
      </c>
      <c r="EC145" s="2">
        <f t="shared" si="152"/>
        <v>47.2676116079408</v>
      </c>
      <c r="ED145" s="2">
        <f t="shared" si="152"/>
        <v>48.062607326840052</v>
      </c>
      <c r="EE145" s="2">
        <f t="shared" si="151"/>
        <v>47.527348583899439</v>
      </c>
      <c r="EF145" s="2">
        <f t="shared" si="151"/>
        <v>47.475365542048266</v>
      </c>
      <c r="EG145" s="2">
        <f t="shared" si="151"/>
        <v>47.635979026516523</v>
      </c>
      <c r="EH145" s="2">
        <f t="shared" si="151"/>
        <v>47.167352809294265</v>
      </c>
      <c r="EI145" s="2">
        <f t="shared" si="151"/>
        <v>46.723842499274944</v>
      </c>
      <c r="EJ145" s="2">
        <f t="shared" si="151"/>
        <v>46.703131722434243</v>
      </c>
      <c r="EK145" s="2">
        <f t="shared" si="151"/>
        <v>46.860075693689367</v>
      </c>
      <c r="EL145" s="2">
        <f t="shared" si="151"/>
        <v>46.404503108125226</v>
      </c>
      <c r="EM145" s="2">
        <f t="shared" si="135"/>
        <v>46.611259370060637</v>
      </c>
      <c r="EN145" s="2">
        <f t="shared" si="135"/>
        <v>46.768592117766488</v>
      </c>
      <c r="EO145" s="2">
        <f t="shared" si="135"/>
        <v>47.317553011262191</v>
      </c>
      <c r="EQ145" s="2">
        <f t="shared" si="165"/>
        <v>47.129804741818454</v>
      </c>
      <c r="ER145" s="2">
        <f t="shared" si="165"/>
        <v>46.666986964777919</v>
      </c>
      <c r="ES145" s="2">
        <f t="shared" si="165"/>
        <v>47.346137515702885</v>
      </c>
      <c r="ET145" s="2">
        <f t="shared" si="165"/>
        <v>48.166984284690024</v>
      </c>
      <c r="EU145" s="2">
        <f t="shared" si="165"/>
        <v>47.654147529261593</v>
      </c>
      <c r="EV145" s="2">
        <f t="shared" si="165"/>
        <v>47.578639837683426</v>
      </c>
      <c r="EW145" s="2">
        <f t="shared" si="165"/>
        <v>47.865897452492533</v>
      </c>
      <c r="EX145" s="2">
        <f t="shared" si="165"/>
        <v>47.313507583723855</v>
      </c>
      <c r="EY145" s="2">
        <f t="shared" si="165"/>
        <v>46.83381854309841</v>
      </c>
      <c r="EZ145" s="2">
        <f t="shared" si="165"/>
        <v>46.743541943694218</v>
      </c>
      <c r="FA145" s="2">
        <f t="shared" si="165"/>
        <v>46.892194066224341</v>
      </c>
      <c r="FB145" s="2">
        <f t="shared" si="165"/>
        <v>46.493021405657359</v>
      </c>
      <c r="FC145" s="2">
        <f t="shared" si="165"/>
        <v>46.625366094824635</v>
      </c>
      <c r="FD145" s="2">
        <f t="shared" si="165"/>
        <v>46.845100714569661</v>
      </c>
      <c r="FE145" s="2">
        <f t="shared" si="165"/>
        <v>47.107407535607138</v>
      </c>
      <c r="FG145" s="2">
        <f t="shared" si="166"/>
        <v>0.99957504348881232</v>
      </c>
      <c r="FH145" s="2">
        <f t="shared" si="166"/>
        <v>0.99957830545898207</v>
      </c>
      <c r="FI145" s="2">
        <f t="shared" si="166"/>
        <v>0.99955688552261868</v>
      </c>
      <c r="FJ145" s="2">
        <f t="shared" si="166"/>
        <v>0.99954218987648635</v>
      </c>
      <c r="FK145" s="2">
        <f t="shared" si="166"/>
        <v>0.99950502902548022</v>
      </c>
      <c r="FL145" s="2">
        <f t="shared" si="166"/>
        <v>0.99952729948321606</v>
      </c>
      <c r="FM145" s="2">
        <f t="shared" si="166"/>
        <v>0.99947545741679955</v>
      </c>
      <c r="FN145" s="2">
        <f t="shared" si="166"/>
        <v>0.99951723874088194</v>
      </c>
      <c r="FO145" s="2">
        <f t="shared" si="166"/>
        <v>0.99952969191620178</v>
      </c>
      <c r="FP145" s="2">
        <f t="shared" si="166"/>
        <v>0.99949337557116325</v>
      </c>
      <c r="FQ145" s="2">
        <f t="shared" si="166"/>
        <v>0.99945219918003492</v>
      </c>
      <c r="FR145" s="2">
        <f t="shared" si="166"/>
        <v>0.99948241774446933</v>
      </c>
      <c r="FS145" s="2">
        <f t="shared" si="166"/>
        <v>0.99955208886820335</v>
      </c>
      <c r="FT145" s="2">
        <f t="shared" si="166"/>
        <v>0.99940796573647683</v>
      </c>
      <c r="FU145" s="2">
        <f t="shared" si="166"/>
        <v>0.99934233125763849</v>
      </c>
      <c r="FW145" s="2">
        <f t="shared" si="169"/>
        <v>9.0401453644677596E-2</v>
      </c>
      <c r="FX145" s="2">
        <f t="shared" si="169"/>
        <v>6.7460716040726509E-2</v>
      </c>
      <c r="FY145" s="2">
        <f t="shared" si="169"/>
        <v>6.9686996186258635E-2</v>
      </c>
      <c r="FZ145" s="2">
        <f t="shared" si="169"/>
        <v>7.7358356152380528E-2</v>
      </c>
      <c r="GA145" s="2">
        <f t="shared" si="169"/>
        <v>6.6682664179137319E-2</v>
      </c>
      <c r="GB145" s="2">
        <f t="shared" si="169"/>
        <v>7.731114257403271E-2</v>
      </c>
      <c r="GC145" s="2">
        <f t="shared" si="169"/>
        <v>7.4386270133948523E-2</v>
      </c>
      <c r="GD145" s="2">
        <f t="shared" si="169"/>
        <v>7.4992021281902035E-2</v>
      </c>
      <c r="GE145" s="2">
        <f t="shared" si="169"/>
        <v>9.0575538458624219E-2</v>
      </c>
      <c r="GF145" s="2">
        <f t="shared" si="169"/>
        <v>0.11018273738481957</v>
      </c>
      <c r="GG145" s="2">
        <f t="shared" si="169"/>
        <v>9.5601187116479303E-2</v>
      </c>
      <c r="GH145" s="2">
        <f t="shared" si="169"/>
        <v>8.0190202719922346E-2</v>
      </c>
      <c r="GI145" s="2">
        <f t="shared" si="169"/>
        <v>6.7876929449946471E-2</v>
      </c>
      <c r="GJ145" s="2">
        <f t="shared" si="169"/>
        <v>5.5316128023085387E-2</v>
      </c>
      <c r="GK145" s="2">
        <f t="shared" si="169"/>
        <v>5.0432021948720103E-2</v>
      </c>
      <c r="GM145" s="86">
        <f t="shared" si="170"/>
        <v>4.9492192209830799E-89</v>
      </c>
      <c r="GN145" s="86">
        <f t="shared" si="170"/>
        <v>3.4340817744776264E-91</v>
      </c>
      <c r="GO145" s="86">
        <f t="shared" si="170"/>
        <v>3.2715606409427392E-128</v>
      </c>
      <c r="GP145" s="86">
        <f t="shared" si="170"/>
        <v>1.1637838166338269E-139</v>
      </c>
      <c r="GQ145" s="86">
        <f t="shared" si="170"/>
        <v>1.4718379315164635E-149</v>
      </c>
      <c r="GR145" s="86">
        <f t="shared" si="170"/>
        <v>7.0035897858339776E-130</v>
      </c>
      <c r="GS145" s="86">
        <f t="shared" si="170"/>
        <v>2.5177281652340772E-160</v>
      </c>
      <c r="GT145" s="86">
        <f t="shared" si="170"/>
        <v>2.0724670324646846E-188</v>
      </c>
      <c r="GU145" s="86">
        <f t="shared" si="170"/>
        <v>1.5100719804248706E-161</v>
      </c>
      <c r="GV145" s="86">
        <f t="shared" si="170"/>
        <v>3.7004361603030481E-140</v>
      </c>
      <c r="GW145" s="86">
        <f t="shared" si="170"/>
        <v>5.8204982663245727E-107</v>
      </c>
      <c r="GX145" s="86">
        <f t="shared" si="170"/>
        <v>1.0496906770280391E-93</v>
      </c>
      <c r="GY145" s="86">
        <f t="shared" si="170"/>
        <v>6.0765279793605039E-100</v>
      </c>
      <c r="GZ145" s="86">
        <f t="shared" si="170"/>
        <v>2.9930258193422757E-78</v>
      </c>
      <c r="HA145" s="86">
        <f t="shared" si="170"/>
        <v>1.0155980908036495E-99</v>
      </c>
      <c r="HC145" s="86">
        <f t="shared" si="153"/>
        <v>3.0200971879170854E-40</v>
      </c>
      <c r="HD145" s="86">
        <f t="shared" si="153"/>
        <v>6.0093765651898019E-44</v>
      </c>
      <c r="HE145" s="86">
        <f t="shared" si="153"/>
        <v>1.7439187712141576E-48</v>
      </c>
      <c r="HF145" s="86">
        <f t="shared" si="153"/>
        <v>1.7549983126855308E-74</v>
      </c>
      <c r="HG145" s="86">
        <f t="shared" si="153"/>
        <v>3.1766502843060849E-71</v>
      </c>
      <c r="HH145" s="86">
        <f t="shared" si="153"/>
        <v>2.3581880725452685E-66</v>
      </c>
      <c r="HI145" s="86">
        <f t="shared" si="153"/>
        <v>7.5651938639797791E-82</v>
      </c>
      <c r="HJ145" s="86">
        <f t="shared" si="153"/>
        <v>1.4485380272874033E-144</v>
      </c>
      <c r="HK145" s="86">
        <f t="shared" si="153"/>
        <v>2.4408474236194022E-91</v>
      </c>
      <c r="HL145" s="86">
        <f t="shared" si="161"/>
        <v>2.8620698087390147E-69</v>
      </c>
      <c r="HM145" s="86">
        <f t="shared" si="161"/>
        <v>2.0121131436261615E-44</v>
      </c>
      <c r="HN145" s="86">
        <f t="shared" si="161"/>
        <v>1.6854012573645532E-49</v>
      </c>
      <c r="HO145" s="86">
        <f t="shared" si="161"/>
        <v>5.2062338858061119E-44</v>
      </c>
      <c r="HP145" s="86">
        <f t="shared" si="161"/>
        <v>1.5863984462856393E-40</v>
      </c>
      <c r="HQ145" s="86">
        <f t="shared" si="161"/>
        <v>1.9184623005414942E-58</v>
      </c>
      <c r="HS145" s="86">
        <f t="shared" si="171"/>
        <v>0.18800141395754411</v>
      </c>
      <c r="HT145" s="86">
        <f t="shared" si="171"/>
        <v>0.27803091037296346</v>
      </c>
      <c r="HU145" s="86">
        <f t="shared" si="171"/>
        <v>0.31032542430386184</v>
      </c>
      <c r="HV145" s="86">
        <f t="shared" si="171"/>
        <v>0.2205422887061563</v>
      </c>
      <c r="HW145" s="86">
        <f t="shared" si="171"/>
        <v>0.39407870691753005</v>
      </c>
      <c r="HX145" s="86">
        <f t="shared" si="171"/>
        <v>0.22274034661972347</v>
      </c>
      <c r="HY145" s="86">
        <f t="shared" si="171"/>
        <v>0.22966446350411845</v>
      </c>
      <c r="HZ145" s="86">
        <f t="shared" si="171"/>
        <v>0.25344130547239324</v>
      </c>
      <c r="IA145" s="86">
        <f t="shared" si="171"/>
        <v>7.9405010490150585E-2</v>
      </c>
      <c r="IB145" s="86">
        <f t="shared" si="171"/>
        <v>3.2714446032396094E-2</v>
      </c>
      <c r="IC145" s="86">
        <f t="shared" si="171"/>
        <v>8.015867923697402E-2</v>
      </c>
      <c r="ID145" s="86">
        <f t="shared" si="171"/>
        <v>0.24464178796110223</v>
      </c>
      <c r="IE145" s="86">
        <f t="shared" si="171"/>
        <v>0.44751368985551188</v>
      </c>
      <c r="IF145" s="86">
        <f t="shared" si="171"/>
        <v>0.52440577661083587</v>
      </c>
      <c r="IG145" s="86">
        <f t="shared" si="171"/>
        <v>0.55329307917271497</v>
      </c>
      <c r="II145" s="86">
        <f t="shared" si="172"/>
        <v>2.9190695543975885E-10</v>
      </c>
      <c r="IJ145" s="86">
        <f t="shared" si="172"/>
        <v>2.9944198459549729E-12</v>
      </c>
      <c r="IK145" s="86">
        <f t="shared" si="172"/>
        <v>3.3407754962480748E-12</v>
      </c>
      <c r="IL145" s="86">
        <f t="shared" si="172"/>
        <v>1.3400020008499788E-13</v>
      </c>
      <c r="IM145" s="86">
        <f t="shared" si="172"/>
        <v>3.2748298132868639E-15</v>
      </c>
      <c r="IN145" s="86">
        <f t="shared" si="172"/>
        <v>8.0953897458511792E-14</v>
      </c>
      <c r="IO145" s="86">
        <f t="shared" si="172"/>
        <v>1.4535306244232047E-18</v>
      </c>
      <c r="IP145" s="86">
        <f t="shared" si="172"/>
        <v>1.7003737032403635E-16</v>
      </c>
      <c r="IQ145" s="86">
        <f t="shared" si="172"/>
        <v>1.0360254127732763E-12</v>
      </c>
      <c r="IR145" s="86">
        <f t="shared" si="172"/>
        <v>3.5177282794575812E-11</v>
      </c>
      <c r="IS145" s="86">
        <f t="shared" si="172"/>
        <v>1.97841316372303E-13</v>
      </c>
      <c r="IT145" s="86">
        <f t="shared" si="172"/>
        <v>6.8164546602149874E-13</v>
      </c>
      <c r="IU145" s="86">
        <f t="shared" si="172"/>
        <v>2.4139549712383072E-12</v>
      </c>
      <c r="IV145" s="86">
        <f t="shared" si="172"/>
        <v>8.6114982078880977E-10</v>
      </c>
      <c r="IW145" s="86">
        <f t="shared" si="172"/>
        <v>1.8404240196081299E-10</v>
      </c>
      <c r="IY145" s="86">
        <f t="shared" si="173"/>
        <v>0.18800141424945105</v>
      </c>
      <c r="IZ145" s="86">
        <f t="shared" si="173"/>
        <v>0.2780309103759579</v>
      </c>
      <c r="JA145" s="86">
        <f t="shared" si="173"/>
        <v>0.31032542430720261</v>
      </c>
      <c r="JB145" s="86">
        <f t="shared" si="173"/>
        <v>0.22054228870629031</v>
      </c>
      <c r="JC145" s="86">
        <f t="shared" si="173"/>
        <v>0.39407870691753333</v>
      </c>
      <c r="JD145" s="86">
        <f t="shared" si="173"/>
        <v>0.22274034661980444</v>
      </c>
      <c r="JE145" s="86">
        <f t="shared" si="173"/>
        <v>0.22966446350411845</v>
      </c>
      <c r="JF145" s="86">
        <f t="shared" si="173"/>
        <v>0.25344130547239341</v>
      </c>
      <c r="JG145" s="86">
        <f t="shared" si="173"/>
        <v>7.9405010491186603E-2</v>
      </c>
      <c r="JH145" s="86">
        <f t="shared" si="173"/>
        <v>3.2714446067573379E-2</v>
      </c>
      <c r="JI145" s="86">
        <f t="shared" si="173"/>
        <v>8.0158679237171862E-2</v>
      </c>
      <c r="JJ145" s="86">
        <f t="shared" si="173"/>
        <v>0.24464178796178387</v>
      </c>
      <c r="JK145" s="86">
        <f t="shared" si="173"/>
        <v>0.44751368985792583</v>
      </c>
      <c r="JL145" s="86">
        <f t="shared" si="173"/>
        <v>0.52440577747198569</v>
      </c>
      <c r="JM145" s="86">
        <f t="shared" si="173"/>
        <v>0.55329307935675742</v>
      </c>
    </row>
    <row r="146" spans="2:273" x14ac:dyDescent="0.25">
      <c r="B146" s="2">
        <v>119</v>
      </c>
      <c r="C146" s="37">
        <v>46.7971</v>
      </c>
      <c r="D146" s="37">
        <v>46.508699999999997</v>
      </c>
      <c r="E146" s="37">
        <v>47.152799999999999</v>
      </c>
      <c r="F146" s="37">
        <v>48.494599999999998</v>
      </c>
      <c r="G146" s="37">
        <v>47.793199999999999</v>
      </c>
      <c r="H146" s="37">
        <v>47.735900000000001</v>
      </c>
      <c r="I146" s="37">
        <v>48.131900000000002</v>
      </c>
      <c r="J146" s="37">
        <v>47.439100000000003</v>
      </c>
      <c r="K146" s="37">
        <v>46.756799999999998</v>
      </c>
      <c r="L146" s="37">
        <v>46.529299999999999</v>
      </c>
      <c r="M146" s="37">
        <v>46.934100000000001</v>
      </c>
      <c r="N146" s="37">
        <v>46.996400000000001</v>
      </c>
      <c r="O146" s="37">
        <v>49.175400000000003</v>
      </c>
      <c r="P146" s="37">
        <v>53.587699999999998</v>
      </c>
      <c r="Q146" s="37">
        <v>64.376499999999993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46.94843165639216</v>
      </c>
      <c r="T146" s="4">
        <f t="shared" si="174"/>
        <v>46.649031649861143</v>
      </c>
      <c r="U146" s="4">
        <f t="shared" si="174"/>
        <v>47.47932438145979</v>
      </c>
      <c r="V146" s="4">
        <f t="shared" si="174"/>
        <v>48.284409892434283</v>
      </c>
      <c r="W146" s="4">
        <f t="shared" si="174"/>
        <v>48.257969487931092</v>
      </c>
      <c r="X146" s="4">
        <f t="shared" si="174"/>
        <v>47.78397830958982</v>
      </c>
      <c r="Y146" s="4">
        <f t="shared" si="174"/>
        <v>47.981242110283148</v>
      </c>
      <c r="Z146" s="4">
        <f t="shared" si="174"/>
        <v>47.605374284540247</v>
      </c>
      <c r="AA146" s="4">
        <f t="shared" si="174"/>
        <v>46.781092397504054</v>
      </c>
      <c r="AB146" s="4">
        <f t="shared" si="174"/>
        <v>46.69682084186983</v>
      </c>
      <c r="AC146" s="4">
        <f t="shared" si="174"/>
        <v>46.923264845770312</v>
      </c>
      <c r="AD146" s="4">
        <f t="shared" si="174"/>
        <v>47.032526362858178</v>
      </c>
      <c r="AE146" s="4">
        <f t="shared" si="174"/>
        <v>48.938862605635734</v>
      </c>
      <c r="AF146" s="4">
        <f t="shared" si="174"/>
        <v>52.915173506128184</v>
      </c>
      <c r="AG146" s="4">
        <f t="shared" si="174"/>
        <v>63.792429803590494</v>
      </c>
      <c r="AI146" s="4">
        <f t="shared" ref="AI146:AW162" si="175">IF(OR($B146 &lt; C$230, $B146 &gt; C$233), 0, C146-S146)</f>
        <v>-0.15133165639215918</v>
      </c>
      <c r="AJ146" s="4">
        <f t="shared" si="175"/>
        <v>-0.14033164986114599</v>
      </c>
      <c r="AK146" s="4">
        <f t="shared" si="175"/>
        <v>-0.3265243814597909</v>
      </c>
      <c r="AL146" s="4">
        <f t="shared" si="175"/>
        <v>0.21019010756571532</v>
      </c>
      <c r="AM146" s="4">
        <f t="shared" si="175"/>
        <v>-0.46476948793109329</v>
      </c>
      <c r="AN146" s="4">
        <f t="shared" si="175"/>
        <v>-4.8078309589818957E-2</v>
      </c>
      <c r="AO146" s="4">
        <f t="shared" si="175"/>
        <v>0.15065788971685379</v>
      </c>
      <c r="AP146" s="4">
        <f t="shared" si="175"/>
        <v>-0.1662742845402434</v>
      </c>
      <c r="AQ146" s="4">
        <f t="shared" si="175"/>
        <v>-2.429239750405543E-2</v>
      </c>
      <c r="AR146" s="4">
        <f t="shared" si="175"/>
        <v>-0.16752084186983041</v>
      </c>
      <c r="AS146" s="4">
        <f t="shared" si="175"/>
        <v>1.0835154229688726E-2</v>
      </c>
      <c r="AT146" s="4">
        <f t="shared" si="175"/>
        <v>-3.6126362858176719E-2</v>
      </c>
      <c r="AU146" s="4">
        <f t="shared" si="175"/>
        <v>0.23653739436426946</v>
      </c>
      <c r="AV146" s="4">
        <f t="shared" si="175"/>
        <v>0.67252649387181407</v>
      </c>
      <c r="AW146" s="4">
        <f t="shared" si="175"/>
        <v>0.58407019640949898</v>
      </c>
      <c r="AY146" s="2">
        <f t="shared" si="167"/>
        <v>46.948431653261878</v>
      </c>
      <c r="AZ146" s="2">
        <f t="shared" si="167"/>
        <v>46.580508635869698</v>
      </c>
      <c r="BA146" s="2">
        <f t="shared" si="167"/>
        <v>47.241664234344604</v>
      </c>
      <c r="BB146" s="2">
        <f t="shared" si="167"/>
        <v>48.049071514727999</v>
      </c>
      <c r="BC146" s="2">
        <f t="shared" si="167"/>
        <v>47.499039429315459</v>
      </c>
      <c r="BD146" s="2">
        <f t="shared" si="167"/>
        <v>47.444060256263462</v>
      </c>
      <c r="BE146" s="2">
        <f t="shared" si="167"/>
        <v>47.610886453704495</v>
      </c>
      <c r="BF146" s="2">
        <f t="shared" si="167"/>
        <v>47.14749716964571</v>
      </c>
      <c r="BG146" s="2">
        <f t="shared" si="167"/>
        <v>46.703907996867052</v>
      </c>
      <c r="BH146" s="2">
        <f t="shared" si="167"/>
        <v>46.675183779940454</v>
      </c>
      <c r="BI146" s="2">
        <f t="shared" si="167"/>
        <v>46.827483232588342</v>
      </c>
      <c r="BJ146" s="2">
        <f t="shared" si="167"/>
        <v>46.376867156188787</v>
      </c>
      <c r="BK146" s="2">
        <f t="shared" si="167"/>
        <v>46.579159472620653</v>
      </c>
      <c r="BL146" s="2">
        <f t="shared" si="167"/>
        <v>46.736102329517308</v>
      </c>
      <c r="BM146" s="2">
        <f t="shared" si="167"/>
        <v>47.281239509497425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 t="str">
        <f t="shared" si="168"/>
        <v/>
      </c>
      <c r="CG146" s="2" t="str">
        <f t="shared" si="168"/>
        <v/>
      </c>
      <c r="CH146" s="2" t="str">
        <f t="shared" si="168"/>
        <v/>
      </c>
      <c r="CI146" s="2" t="str">
        <f t="shared" si="168"/>
        <v/>
      </c>
      <c r="CJ146" s="2" t="str">
        <f t="shared" si="168"/>
        <v/>
      </c>
      <c r="CK146" s="2" t="str">
        <f t="shared" si="168"/>
        <v/>
      </c>
      <c r="CL146" s="2" t="str">
        <f t="shared" si="168"/>
        <v/>
      </c>
      <c r="CM146" s="2" t="str">
        <f t="shared" si="168"/>
        <v/>
      </c>
      <c r="CN146" s="2" t="str">
        <f t="shared" si="168"/>
        <v/>
      </c>
      <c r="CO146" s="2" t="str">
        <f t="shared" si="168"/>
        <v/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 t="str">
        <f t="shared" si="110"/>
        <v/>
      </c>
      <c r="CV146" s="2" t="str">
        <f t="shared" si="111"/>
        <v/>
      </c>
      <c r="CW146" s="2" t="str">
        <f t="shared" si="112"/>
        <v/>
      </c>
      <c r="CX146" s="2" t="str">
        <f t="shared" si="113"/>
        <v/>
      </c>
      <c r="CY146" s="2" t="str">
        <f t="shared" si="114"/>
        <v/>
      </c>
      <c r="CZ146" s="2" t="str">
        <f t="shared" si="115"/>
        <v/>
      </c>
      <c r="DA146" s="2" t="str">
        <f t="shared" si="116"/>
        <v/>
      </c>
      <c r="DB146" s="2" t="str">
        <f t="shared" si="117"/>
        <v/>
      </c>
      <c r="DC146" s="2" t="str">
        <f t="shared" si="118"/>
        <v/>
      </c>
      <c r="DD146" s="2" t="str">
        <f t="shared" si="119"/>
        <v/>
      </c>
      <c r="DE146" s="2" t="str">
        <f t="shared" si="120"/>
        <v/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67.173669595110766</v>
      </c>
      <c r="DL146" s="2">
        <f t="shared" si="176"/>
        <v>64.629006493506495</v>
      </c>
      <c r="DM146" s="2">
        <f t="shared" si="176"/>
        <v>64.838169213139807</v>
      </c>
      <c r="DN146" s="2">
        <f t="shared" si="176"/>
        <v>62.603646982429332</v>
      </c>
      <c r="DO146" s="2">
        <f t="shared" si="176"/>
        <v>63.412062857142871</v>
      </c>
      <c r="DP146" s="2">
        <f t="shared" si="176"/>
        <v>62.34225142857143</v>
      </c>
      <c r="DQ146" s="2">
        <f t="shared" si="176"/>
        <v>60.674726546546545</v>
      </c>
      <c r="DR146" s="2">
        <f t="shared" si="176"/>
        <v>63.78446285714287</v>
      </c>
      <c r="DS146" s="2">
        <f t="shared" si="176"/>
        <v>63.249599999999987</v>
      </c>
      <c r="DT146" s="2">
        <f t="shared" si="176"/>
        <v>60.613438318318344</v>
      </c>
      <c r="DU146" s="2">
        <f t="shared" si="176"/>
        <v>61.532720630630621</v>
      </c>
      <c r="DV146" s="2">
        <f t="shared" si="176"/>
        <v>60.568264024024025</v>
      </c>
      <c r="DW146" s="2">
        <f t="shared" si="176"/>
        <v>64.959429106187912</v>
      </c>
      <c r="DX146" s="2">
        <f t="shared" si="176"/>
        <v>59.864685718575714</v>
      </c>
      <c r="DY146" s="2">
        <f t="shared" si="176"/>
        <v>55.21255325311941</v>
      </c>
      <c r="EA146" s="2">
        <f t="shared" si="152"/>
        <v>46.92312882237362</v>
      </c>
      <c r="EB146" s="2">
        <f t="shared" si="152"/>
        <v>46.568319190430849</v>
      </c>
      <c r="EC146" s="2">
        <f t="shared" si="152"/>
        <v>47.228157311697316</v>
      </c>
      <c r="ED146" s="2">
        <f t="shared" si="152"/>
        <v>48.033837685929214</v>
      </c>
      <c r="EE146" s="2">
        <f t="shared" si="151"/>
        <v>47.482016366381139</v>
      </c>
      <c r="EF146" s="2">
        <f t="shared" si="151"/>
        <v>47.428372461763757</v>
      </c>
      <c r="EG146" s="2">
        <f t="shared" si="151"/>
        <v>47.585031916510658</v>
      </c>
      <c r="EH146" s="2">
        <f t="shared" si="151"/>
        <v>47.127618084023545</v>
      </c>
      <c r="EI146" s="2">
        <f t="shared" si="151"/>
        <v>46.685379488109049</v>
      </c>
      <c r="EJ146" s="2">
        <f t="shared" si="151"/>
        <v>46.663624118168194</v>
      </c>
      <c r="EK146" s="2">
        <f t="shared" si="151"/>
        <v>46.816552380431247</v>
      </c>
      <c r="EL146" s="2">
        <f t="shared" si="151"/>
        <v>46.361954773735569</v>
      </c>
      <c r="EM146" s="2">
        <f t="shared" si="135"/>
        <v>46.570507101186884</v>
      </c>
      <c r="EN146" s="2">
        <f t="shared" si="135"/>
        <v>46.724024059560058</v>
      </c>
      <c r="EO146" s="2">
        <f t="shared" si="135"/>
        <v>47.288654141601427</v>
      </c>
      <c r="EQ146" s="2">
        <f t="shared" ref="EQ146:FE162" si="177">CU$228*$B146+CU$229</f>
        <v>47.100749849642867</v>
      </c>
      <c r="ER146" s="2">
        <f t="shared" si="177"/>
        <v>46.639664470598703</v>
      </c>
      <c r="ES146" s="2">
        <f t="shared" si="177"/>
        <v>47.312347002582612</v>
      </c>
      <c r="ET146" s="2">
        <f t="shared" si="177"/>
        <v>48.142519427088686</v>
      </c>
      <c r="EU146" s="2">
        <f t="shared" si="177"/>
        <v>47.617347415058973</v>
      </c>
      <c r="EV146" s="2">
        <f t="shared" si="177"/>
        <v>47.538400664764879</v>
      </c>
      <c r="EW146" s="2">
        <f t="shared" si="177"/>
        <v>47.826966545209508</v>
      </c>
      <c r="EX146" s="2">
        <f t="shared" si="177"/>
        <v>47.281287643301539</v>
      </c>
      <c r="EY146" s="2">
        <f t="shared" si="177"/>
        <v>46.801407447802518</v>
      </c>
      <c r="EZ146" s="2">
        <f t="shared" si="177"/>
        <v>46.70640319295034</v>
      </c>
      <c r="FA146" s="2">
        <f t="shared" si="177"/>
        <v>46.851003258073654</v>
      </c>
      <c r="FB146" s="2">
        <f t="shared" si="177"/>
        <v>46.456005832249602</v>
      </c>
      <c r="FC146" s="2">
        <f t="shared" si="177"/>
        <v>46.585927487180633</v>
      </c>
      <c r="FD146" s="2">
        <f t="shared" si="177"/>
        <v>46.806613663330857</v>
      </c>
      <c r="FE146" s="2">
        <f t="shared" si="177"/>
        <v>47.067543820714484</v>
      </c>
      <c r="FG146" s="2">
        <f t="shared" ref="FG146:FU162" si="178">POWER(10,($B146-C$231)/C$229)/(1+POWER(10,($B146-C$231)/C$229))</f>
        <v>0.99961242056333954</v>
      </c>
      <c r="FH146" s="2">
        <f t="shared" si="178"/>
        <v>0.99961539573712688</v>
      </c>
      <c r="FI146" s="2">
        <f t="shared" si="178"/>
        <v>0.99959585903639114</v>
      </c>
      <c r="FJ146" s="2">
        <f t="shared" si="178"/>
        <v>0.99958245538531942</v>
      </c>
      <c r="FK146" s="2">
        <f t="shared" si="178"/>
        <v>0.99954856144498305</v>
      </c>
      <c r="FL146" s="2">
        <f t="shared" si="178"/>
        <v>0.99956887407330952</v>
      </c>
      <c r="FM146" s="2">
        <f t="shared" si="178"/>
        <v>0.99952158939782509</v>
      </c>
      <c r="FN146" s="2">
        <f t="shared" si="178"/>
        <v>0.99955969779581277</v>
      </c>
      <c r="FO146" s="2">
        <f t="shared" si="178"/>
        <v>0.99957105617918041</v>
      </c>
      <c r="FP146" s="2">
        <f t="shared" si="178"/>
        <v>0.9995379324316207</v>
      </c>
      <c r="FQ146" s="2">
        <f t="shared" si="178"/>
        <v>0.99950037563222227</v>
      </c>
      <c r="FR146" s="2">
        <f t="shared" si="178"/>
        <v>0.9995279378742199</v>
      </c>
      <c r="FS146" s="2">
        <f t="shared" si="178"/>
        <v>0.99959148409258036</v>
      </c>
      <c r="FT146" s="2">
        <f t="shared" si="178"/>
        <v>0.99946003020596741</v>
      </c>
      <c r="FU146" s="2">
        <f t="shared" si="178"/>
        <v>0.99940016426713418</v>
      </c>
      <c r="FW146" s="2">
        <f t="shared" si="169"/>
        <v>9.8266167986018324E-2</v>
      </c>
      <c r="FX146" s="2">
        <f t="shared" si="169"/>
        <v>7.3490889647217894E-2</v>
      </c>
      <c r="FY146" s="2">
        <f t="shared" si="169"/>
        <v>7.589997541362728E-2</v>
      </c>
      <c r="FZ146" s="2">
        <f t="shared" si="169"/>
        <v>8.4193382370327127E-2</v>
      </c>
      <c r="GA146" s="2">
        <f t="shared" si="169"/>
        <v>7.2648707456501635E-2</v>
      </c>
      <c r="GB146" s="2">
        <f t="shared" si="169"/>
        <v>8.4142377654763581E-2</v>
      </c>
      <c r="GC146" s="2">
        <f t="shared" si="169"/>
        <v>8.0981745395270477E-2</v>
      </c>
      <c r="GD146" s="2">
        <f t="shared" si="169"/>
        <v>8.1636468619413358E-2</v>
      </c>
      <c r="GE146" s="2">
        <f t="shared" si="169"/>
        <v>9.8453758498485741E-2</v>
      </c>
      <c r="GF146" s="2">
        <f t="shared" si="169"/>
        <v>0.11954220776153239</v>
      </c>
      <c r="GG146" s="2">
        <f t="shared" si="169"/>
        <v>0.10386661077626014</v>
      </c>
      <c r="GH146" s="2">
        <f t="shared" si="169"/>
        <v>8.7251776202104725E-2</v>
      </c>
      <c r="GI146" s="2">
        <f t="shared" si="169"/>
        <v>7.3941357556715923E-2</v>
      </c>
      <c r="GJ146" s="2">
        <f t="shared" si="169"/>
        <v>6.0330954021913935E-2</v>
      </c>
      <c r="GK146" s="2">
        <f t="shared" si="169"/>
        <v>5.5029859691354738E-2</v>
      </c>
      <c r="GM146" s="86">
        <f t="shared" si="170"/>
        <v>8.1870530149611177E-92</v>
      </c>
      <c r="GN146" s="86">
        <f t="shared" si="170"/>
        <v>5.1382422265598844E-94</v>
      </c>
      <c r="GO146" s="86">
        <f t="shared" si="170"/>
        <v>3.012375142004314E-132</v>
      </c>
      <c r="GP146" s="86">
        <f t="shared" si="170"/>
        <v>4.9656087853748E-144</v>
      </c>
      <c r="GQ146" s="86">
        <f t="shared" si="170"/>
        <v>2.980648673055946E-154</v>
      </c>
      <c r="GR146" s="86">
        <f t="shared" si="170"/>
        <v>6.6814100648307623E-134</v>
      </c>
      <c r="GS146" s="86">
        <f t="shared" si="170"/>
        <v>2.2664374856604188E-165</v>
      </c>
      <c r="GT146" s="86">
        <f t="shared" si="170"/>
        <v>2.653550069001784E-194</v>
      </c>
      <c r="GU146" s="86">
        <f t="shared" si="170"/>
        <v>1.6836779177186019E-166</v>
      </c>
      <c r="GV146" s="86">
        <f t="shared" si="170"/>
        <v>1.6348773340453085E-144</v>
      </c>
      <c r="GW146" s="86">
        <f t="shared" si="170"/>
        <v>2.5490196768812521E-110</v>
      </c>
      <c r="GX146" s="86">
        <f t="shared" si="170"/>
        <v>1.2302374937738146E-96</v>
      </c>
      <c r="GY146" s="86">
        <f t="shared" si="170"/>
        <v>4.0492913864510929E-103</v>
      </c>
      <c r="GZ146" s="86">
        <f t="shared" si="170"/>
        <v>1.1616882970549075E-80</v>
      </c>
      <c r="HA146" s="86">
        <f t="shared" si="170"/>
        <v>8.5738873717862579E-103</v>
      </c>
      <c r="HC146" s="86">
        <f t="shared" si="153"/>
        <v>3.5717366227047283E-42</v>
      </c>
      <c r="HD146" s="86">
        <f t="shared" si="153"/>
        <v>4.7754622376433912E-46</v>
      </c>
      <c r="HE146" s="86">
        <f t="shared" si="153"/>
        <v>7.6300673633004101E-51</v>
      </c>
      <c r="HF146" s="86">
        <f t="shared" si="153"/>
        <v>4.8502538166067966E-78</v>
      </c>
      <c r="HG146" s="86">
        <f t="shared" si="153"/>
        <v>1.0538111835898186E-74</v>
      </c>
      <c r="HH146" s="86">
        <f t="shared" si="153"/>
        <v>1.5036883976507193E-69</v>
      </c>
      <c r="HI146" s="86">
        <f t="shared" si="153"/>
        <v>7.5208667471614012E-86</v>
      </c>
      <c r="HJ146" s="86">
        <f t="shared" si="153"/>
        <v>1.3154265904850212E-151</v>
      </c>
      <c r="HK146" s="86">
        <f t="shared" si="153"/>
        <v>1.2737983203708534E-95</v>
      </c>
      <c r="HL146" s="86">
        <f t="shared" si="161"/>
        <v>1.6454142869591344E-72</v>
      </c>
      <c r="HM146" s="86">
        <f t="shared" si="161"/>
        <v>1.6773661878789062E-46</v>
      </c>
      <c r="HN146" s="86">
        <f t="shared" si="161"/>
        <v>7.0829936193335074E-52</v>
      </c>
      <c r="HO146" s="86">
        <f t="shared" si="161"/>
        <v>3.3421803458980714E-46</v>
      </c>
      <c r="HP146" s="86">
        <f t="shared" si="161"/>
        <v>1.7491992887535095E-42</v>
      </c>
      <c r="HQ146" s="86">
        <f t="shared" si="161"/>
        <v>2.7519480473969257E-61</v>
      </c>
      <c r="HS146" s="86">
        <f t="shared" si="171"/>
        <v>0.11151676566917286</v>
      </c>
      <c r="HT146" s="86">
        <f t="shared" si="171"/>
        <v>0.18505193587419749</v>
      </c>
      <c r="HU146" s="86">
        <f t="shared" si="171"/>
        <v>0.21244886062484694</v>
      </c>
      <c r="HV146" s="86">
        <f t="shared" si="171"/>
        <v>0.12927588081640146</v>
      </c>
      <c r="HW146" s="86">
        <f t="shared" si="171"/>
        <v>0.28276973332309852</v>
      </c>
      <c r="HX146" s="86">
        <f t="shared" si="171"/>
        <v>0.13024622733071392</v>
      </c>
      <c r="HY146" s="86">
        <f t="shared" si="171"/>
        <v>0.1231327531418553</v>
      </c>
      <c r="HZ146" s="86">
        <f t="shared" si="171"/>
        <v>0.14631159896468313</v>
      </c>
      <c r="IA146" s="86">
        <f t="shared" si="171"/>
        <v>3.5858469920848242E-2</v>
      </c>
      <c r="IB146" s="86">
        <f t="shared" si="171"/>
        <v>1.2274410434427568E-2</v>
      </c>
      <c r="IC146" s="86">
        <f t="shared" si="171"/>
        <v>3.4458586888295728E-2</v>
      </c>
      <c r="ID146" s="86">
        <f t="shared" si="171"/>
        <v>0.14893373619767342</v>
      </c>
      <c r="IE146" s="86">
        <f t="shared" si="171"/>
        <v>0.3547350854190654</v>
      </c>
      <c r="IF146" s="86">
        <f t="shared" si="171"/>
        <v>0.46406130615702995</v>
      </c>
      <c r="IG146" s="86">
        <f t="shared" si="171"/>
        <v>0.53722646054961187</v>
      </c>
      <c r="II146" s="86">
        <f t="shared" si="172"/>
        <v>1.4344206017544706E-9</v>
      </c>
      <c r="IJ146" s="86">
        <f t="shared" si="172"/>
        <v>1.6588447168143613E-11</v>
      </c>
      <c r="IK146" s="86">
        <f t="shared" si="172"/>
        <v>1.8789294995364998E-11</v>
      </c>
      <c r="IL146" s="86">
        <f t="shared" si="172"/>
        <v>1.0249929252247966E-12</v>
      </c>
      <c r="IM146" s="86">
        <f t="shared" si="172"/>
        <v>2.8507406962304581E-14</v>
      </c>
      <c r="IN146" s="86">
        <f t="shared" si="172"/>
        <v>6.4167506782957288E-13</v>
      </c>
      <c r="IO146" s="86">
        <f t="shared" si="172"/>
        <v>2.4127015622106222E-17</v>
      </c>
      <c r="IP146" s="86">
        <f t="shared" si="172"/>
        <v>2.0317529557098859E-15</v>
      </c>
      <c r="IQ146" s="86">
        <f t="shared" si="172"/>
        <v>7.8582782548688955E-12</v>
      </c>
      <c r="IR146" s="86">
        <f t="shared" si="172"/>
        <v>2.4348252151709864E-10</v>
      </c>
      <c r="IS146" s="86">
        <f t="shared" si="172"/>
        <v>1.8024023741897774E-12</v>
      </c>
      <c r="IT146" s="86">
        <f t="shared" si="172"/>
        <v>4.7820549658501052E-12</v>
      </c>
      <c r="IU146" s="86">
        <f t="shared" si="172"/>
        <v>1.3627204478869E-11</v>
      </c>
      <c r="IV146" s="86">
        <f t="shared" si="172"/>
        <v>2.9534473774699071E-9</v>
      </c>
      <c r="IW146" s="86">
        <f t="shared" si="172"/>
        <v>6.6542090228526433E-10</v>
      </c>
      <c r="IY146" s="86">
        <f t="shared" si="173"/>
        <v>0.11151676710359346</v>
      </c>
      <c r="IZ146" s="86">
        <f t="shared" si="173"/>
        <v>0.18505193589078595</v>
      </c>
      <c r="JA146" s="86">
        <f t="shared" si="173"/>
        <v>0.21244886064363624</v>
      </c>
      <c r="JB146" s="86">
        <f t="shared" si="173"/>
        <v>0.12927588081742644</v>
      </c>
      <c r="JC146" s="86">
        <f t="shared" si="173"/>
        <v>0.28276973332312705</v>
      </c>
      <c r="JD146" s="86">
        <f t="shared" si="173"/>
        <v>0.1302462273313556</v>
      </c>
      <c r="JE146" s="86">
        <f t="shared" si="173"/>
        <v>0.12313275314185533</v>
      </c>
      <c r="JF146" s="86">
        <f t="shared" si="173"/>
        <v>0.14631159896468515</v>
      </c>
      <c r="JG146" s="86">
        <f t="shared" si="173"/>
        <v>3.5858469928706518E-2</v>
      </c>
      <c r="JH146" s="86">
        <f t="shared" si="173"/>
        <v>1.227441067791009E-2</v>
      </c>
      <c r="JI146" s="86">
        <f t="shared" si="173"/>
        <v>3.4458586890098133E-2</v>
      </c>
      <c r="JJ146" s="86">
        <f t="shared" si="173"/>
        <v>0.14893373620245548</v>
      </c>
      <c r="JK146" s="86">
        <f t="shared" si="173"/>
        <v>0.35473508543269261</v>
      </c>
      <c r="JL146" s="86">
        <f t="shared" si="173"/>
        <v>0.46406130911047733</v>
      </c>
      <c r="JM146" s="86">
        <f t="shared" si="173"/>
        <v>0.53722646121503281</v>
      </c>
    </row>
    <row r="147" spans="2:273" x14ac:dyDescent="0.25">
      <c r="B147" s="2">
        <v>120</v>
      </c>
      <c r="C147" s="37">
        <v>46.522100000000002</v>
      </c>
      <c r="D147" s="37">
        <v>46.579500000000003</v>
      </c>
      <c r="E147" s="37">
        <v>46.931100000000001</v>
      </c>
      <c r="F147" s="37">
        <v>47.529400000000003</v>
      </c>
      <c r="G147" s="37">
        <v>47.290399999999998</v>
      </c>
      <c r="H147" s="37">
        <v>47.261099999999999</v>
      </c>
      <c r="I147" s="37">
        <v>47.743699999999997</v>
      </c>
      <c r="J147" s="37">
        <v>46.865200000000002</v>
      </c>
      <c r="K147" s="37">
        <v>46.953099999999999</v>
      </c>
      <c r="L147" s="37">
        <v>46.810299999999998</v>
      </c>
      <c r="M147" s="37">
        <v>46.330100000000002</v>
      </c>
      <c r="N147" s="37">
        <v>46.781100000000002</v>
      </c>
      <c r="O147" s="37">
        <v>48.033499999999997</v>
      </c>
      <c r="P147" s="37">
        <v>51.195700000000002</v>
      </c>
      <c r="Q147" s="37">
        <v>61.469700000000003</v>
      </c>
      <c r="S147" s="4">
        <f t="shared" si="174"/>
        <v>46.911026796588374</v>
      </c>
      <c r="T147" s="4">
        <f t="shared" si="174"/>
        <v>46.58253720336004</v>
      </c>
      <c r="U147" s="4">
        <f t="shared" si="174"/>
        <v>47.321924256330405</v>
      </c>
      <c r="V147" s="4">
        <f t="shared" si="174"/>
        <v>48.114947491816935</v>
      </c>
      <c r="W147" s="4">
        <f t="shared" si="174"/>
        <v>47.841329183046724</v>
      </c>
      <c r="X147" s="4">
        <f t="shared" si="174"/>
        <v>47.532753415252067</v>
      </c>
      <c r="Y147" s="4">
        <f t="shared" si="174"/>
        <v>47.685108671700526</v>
      </c>
      <c r="Z147" s="4">
        <f t="shared" si="174"/>
        <v>47.280656085774268</v>
      </c>
      <c r="AA147" s="4">
        <f t="shared" si="174"/>
        <v>46.688596893275815</v>
      </c>
      <c r="AB147" s="4">
        <f t="shared" si="174"/>
        <v>46.640764404557622</v>
      </c>
      <c r="AC147" s="4">
        <f t="shared" si="174"/>
        <v>46.809054614711705</v>
      </c>
      <c r="AD147" s="4">
        <f t="shared" si="174"/>
        <v>46.610631466552107</v>
      </c>
      <c r="AE147" s="4">
        <f t="shared" si="174"/>
        <v>47.95224407208503</v>
      </c>
      <c r="AF147" s="4">
        <f t="shared" si="174"/>
        <v>51.04477223782289</v>
      </c>
      <c r="AG147" s="4">
        <f t="shared" si="174"/>
        <v>60.592738890365851</v>
      </c>
      <c r="AI147" s="4">
        <f t="shared" si="175"/>
        <v>-0.38892679658837181</v>
      </c>
      <c r="AJ147" s="4">
        <f t="shared" si="175"/>
        <v>-3.0372033600372106E-3</v>
      </c>
      <c r="AK147" s="4">
        <f t="shared" si="175"/>
        <v>-0.3908242563304043</v>
      </c>
      <c r="AL147" s="4">
        <f t="shared" si="175"/>
        <v>-0.58554749181693211</v>
      </c>
      <c r="AM147" s="4">
        <f t="shared" si="175"/>
        <v>-0.55092918304672622</v>
      </c>
      <c r="AN147" s="4">
        <f t="shared" si="175"/>
        <v>-0.27165341525206799</v>
      </c>
      <c r="AO147" s="4">
        <f t="shared" si="175"/>
        <v>5.8591328299471002E-2</v>
      </c>
      <c r="AP147" s="4">
        <f t="shared" si="175"/>
        <v>-0.41545608577426663</v>
      </c>
      <c r="AQ147" s="4">
        <f t="shared" si="175"/>
        <v>0.26450310672418453</v>
      </c>
      <c r="AR147" s="4">
        <f t="shared" si="175"/>
        <v>0.16953559544237606</v>
      </c>
      <c r="AS147" s="4">
        <f t="shared" si="175"/>
        <v>-0.47895461471170364</v>
      </c>
      <c r="AT147" s="4">
        <f t="shared" si="175"/>
        <v>0.17046853344789525</v>
      </c>
      <c r="AU147" s="4">
        <f t="shared" si="175"/>
        <v>8.1255927914966719E-2</v>
      </c>
      <c r="AV147" s="4">
        <f t="shared" si="175"/>
        <v>0.1509277621771119</v>
      </c>
      <c r="AW147" s="4">
        <f t="shared" si="175"/>
        <v>0.87696110963415208</v>
      </c>
      <c r="AY147" s="2">
        <f t="shared" si="167"/>
        <v>46.911026782698414</v>
      </c>
      <c r="AZ147" s="2">
        <f t="shared" si="167"/>
        <v>46.549169241451381</v>
      </c>
      <c r="BA147" s="2">
        <f t="shared" si="167"/>
        <v>47.202680005230086</v>
      </c>
      <c r="BB147" s="2">
        <f t="shared" si="167"/>
        <v>48.021015540261239</v>
      </c>
      <c r="BC147" s="2">
        <f t="shared" si="167"/>
        <v>47.454688271377691</v>
      </c>
      <c r="BD147" s="2">
        <f t="shared" si="167"/>
        <v>47.397989122983709</v>
      </c>
      <c r="BE147" s="2">
        <f t="shared" si="167"/>
        <v>47.562229761684804</v>
      </c>
      <c r="BF147" s="2">
        <f t="shared" si="167"/>
        <v>47.108948931204495</v>
      </c>
      <c r="BG147" s="2">
        <f t="shared" si="167"/>
        <v>46.666510531791367</v>
      </c>
      <c r="BH147" s="2">
        <f t="shared" si="167"/>
        <v>46.635899261146363</v>
      </c>
      <c r="BI147" s="2">
        <f t="shared" si="167"/>
        <v>46.78394680711758</v>
      </c>
      <c r="BJ147" s="2">
        <f t="shared" si="167"/>
        <v>46.335026947678095</v>
      </c>
      <c r="BK147" s="2">
        <f t="shared" si="167"/>
        <v>46.538017365193198</v>
      </c>
      <c r="BL147" s="2">
        <f t="shared" si="167"/>
        <v>46.691825612513107</v>
      </c>
      <c r="BM147" s="2">
        <f t="shared" si="167"/>
        <v>47.250209319456424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 t="str">
        <f t="shared" si="168"/>
        <v/>
      </c>
      <c r="CF147" s="2" t="str">
        <f t="shared" si="168"/>
        <v/>
      </c>
      <c r="CG147" s="2" t="str">
        <f t="shared" si="168"/>
        <v/>
      </c>
      <c r="CH147" s="2" t="str">
        <f t="shared" si="168"/>
        <v/>
      </c>
      <c r="CI147" s="2" t="str">
        <f t="shared" si="168"/>
        <v/>
      </c>
      <c r="CJ147" s="2" t="str">
        <f t="shared" si="168"/>
        <v/>
      </c>
      <c r="CK147" s="2" t="str">
        <f t="shared" si="168"/>
        <v/>
      </c>
      <c r="CL147" s="2" t="str">
        <f t="shared" si="168"/>
        <v/>
      </c>
      <c r="CM147" s="2" t="str">
        <f t="shared" si="168"/>
        <v/>
      </c>
      <c r="CN147" s="2">
        <f t="shared" si="168"/>
        <v>46.810299999999998</v>
      </c>
      <c r="CO147" s="2" t="str">
        <f t="shared" si="168"/>
        <v/>
      </c>
      <c r="CP147" s="2" t="str">
        <f t="shared" si="168"/>
        <v/>
      </c>
      <c r="CQ147" s="2" t="str">
        <f t="shared" si="168"/>
        <v/>
      </c>
      <c r="CR147" s="2" t="str">
        <f t="shared" si="168"/>
        <v/>
      </c>
      <c r="CS147" s="2" t="str">
        <f t="shared" si="168"/>
        <v/>
      </c>
      <c r="CU147" s="2" t="str">
        <f t="shared" si="110"/>
        <v/>
      </c>
      <c r="CV147" s="2" t="str">
        <f t="shared" si="111"/>
        <v/>
      </c>
      <c r="CW147" s="2" t="str">
        <f t="shared" si="112"/>
        <v/>
      </c>
      <c r="CX147" s="2" t="str">
        <f t="shared" si="113"/>
        <v/>
      </c>
      <c r="CY147" s="2" t="str">
        <f t="shared" si="114"/>
        <v/>
      </c>
      <c r="CZ147" s="2" t="str">
        <f t="shared" si="115"/>
        <v/>
      </c>
      <c r="DA147" s="2" t="str">
        <f t="shared" si="116"/>
        <v/>
      </c>
      <c r="DB147" s="2" t="str">
        <f t="shared" si="117"/>
        <v/>
      </c>
      <c r="DC147" s="2" t="str">
        <f t="shared" si="118"/>
        <v/>
      </c>
      <c r="DD147" s="2">
        <f t="shared" si="119"/>
        <v>46.810299999999998</v>
      </c>
      <c r="DE147" s="2" t="str">
        <f t="shared" si="120"/>
        <v/>
      </c>
      <c r="DF147" s="2" t="str">
        <f t="shared" si="121"/>
        <v/>
      </c>
      <c r="DG147" s="2" t="str">
        <f t="shared" si="122"/>
        <v/>
      </c>
      <c r="DH147" s="2" t="str">
        <f t="shared" si="123"/>
        <v/>
      </c>
      <c r="DI147" s="2" t="str">
        <f t="shared" si="124"/>
        <v/>
      </c>
      <c r="DK147" s="2">
        <f t="shared" si="176"/>
        <v>67.324606142093188</v>
      </c>
      <c r="DL147" s="2">
        <f t="shared" si="176"/>
        <v>64.757653414820467</v>
      </c>
      <c r="DM147" s="2">
        <f t="shared" si="176"/>
        <v>64.96843628724217</v>
      </c>
      <c r="DN147" s="2">
        <f t="shared" si="176"/>
        <v>62.71296626432391</v>
      </c>
      <c r="DO147" s="2">
        <f t="shared" si="176"/>
        <v>63.524952184873968</v>
      </c>
      <c r="DP147" s="2">
        <f t="shared" si="176"/>
        <v>62.442556750700277</v>
      </c>
      <c r="DQ147" s="2">
        <f t="shared" si="176"/>
        <v>60.758530201630201</v>
      </c>
      <c r="DR147" s="2">
        <f t="shared" si="176"/>
        <v>63.897382969187682</v>
      </c>
      <c r="DS147" s="2">
        <f t="shared" si="176"/>
        <v>63.362079775910352</v>
      </c>
      <c r="DT147" s="2">
        <f t="shared" si="176"/>
        <v>60.701110918060941</v>
      </c>
      <c r="DU147" s="2">
        <f t="shared" si="176"/>
        <v>61.630150965250955</v>
      </c>
      <c r="DV147" s="2">
        <f t="shared" si="176"/>
        <v>60.656828721578719</v>
      </c>
      <c r="DW147" s="2">
        <f t="shared" si="176"/>
        <v>65.090461527883875</v>
      </c>
      <c r="DX147" s="2">
        <f t="shared" si="176"/>
        <v>59.954781651651643</v>
      </c>
      <c r="DY147" s="2">
        <f t="shared" si="176"/>
        <v>55.271824977718339</v>
      </c>
      <c r="EA147" s="2">
        <f t="shared" si="152"/>
        <v>46.883739811171502</v>
      </c>
      <c r="EB147" s="2">
        <f t="shared" si="152"/>
        <v>46.536727597147603</v>
      </c>
      <c r="EC147" s="2">
        <f t="shared" si="152"/>
        <v>47.188703015453832</v>
      </c>
      <c r="ED147" s="2">
        <f t="shared" si="152"/>
        <v>48.005068045018376</v>
      </c>
      <c r="EE147" s="2">
        <f t="shared" si="151"/>
        <v>47.436684148862845</v>
      </c>
      <c r="EF147" s="2">
        <f t="shared" si="151"/>
        <v>47.381379381479249</v>
      </c>
      <c r="EG147" s="2">
        <f t="shared" si="151"/>
        <v>47.534084806504787</v>
      </c>
      <c r="EH147" s="2">
        <f t="shared" si="151"/>
        <v>47.087883358752826</v>
      </c>
      <c r="EI147" s="2">
        <f t="shared" si="151"/>
        <v>46.646916476943154</v>
      </c>
      <c r="EJ147" s="2">
        <f t="shared" si="151"/>
        <v>46.624116513902145</v>
      </c>
      <c r="EK147" s="2">
        <f t="shared" si="151"/>
        <v>46.773029067173134</v>
      </c>
      <c r="EL147" s="2">
        <f t="shared" ref="EL147:EO210" si="179">CP$228*$B147+CP$229</f>
        <v>46.319406439345912</v>
      </c>
      <c r="EM147" s="2">
        <f t="shared" si="135"/>
        <v>46.529754832313131</v>
      </c>
      <c r="EN147" s="2">
        <f t="shared" si="135"/>
        <v>46.679456001353628</v>
      </c>
      <c r="EO147" s="2">
        <f t="shared" si="135"/>
        <v>47.259755271940662</v>
      </c>
      <c r="EQ147" s="2">
        <f t="shared" si="177"/>
        <v>47.07169495746728</v>
      </c>
      <c r="ER147" s="2">
        <f t="shared" si="177"/>
        <v>46.612341976419486</v>
      </c>
      <c r="ES147" s="2">
        <f t="shared" si="177"/>
        <v>47.278556489462332</v>
      </c>
      <c r="ET147" s="2">
        <f t="shared" si="177"/>
        <v>48.118054569487342</v>
      </c>
      <c r="EU147" s="2">
        <f t="shared" si="177"/>
        <v>47.58054730085636</v>
      </c>
      <c r="EV147" s="2">
        <f t="shared" si="177"/>
        <v>47.498161491846325</v>
      </c>
      <c r="EW147" s="2">
        <f t="shared" si="177"/>
        <v>47.788035637926484</v>
      </c>
      <c r="EX147" s="2">
        <f t="shared" si="177"/>
        <v>47.249067702879223</v>
      </c>
      <c r="EY147" s="2">
        <f t="shared" si="177"/>
        <v>46.768996352506619</v>
      </c>
      <c r="EZ147" s="2">
        <f t="shared" si="177"/>
        <v>46.669264442206462</v>
      </c>
      <c r="FA147" s="2">
        <f t="shared" si="177"/>
        <v>46.809812449922966</v>
      </c>
      <c r="FB147" s="2">
        <f t="shared" si="177"/>
        <v>46.418990258841845</v>
      </c>
      <c r="FC147" s="2">
        <f t="shared" si="177"/>
        <v>46.546488879536632</v>
      </c>
      <c r="FD147" s="2">
        <f t="shared" si="177"/>
        <v>46.768126612092047</v>
      </c>
      <c r="FE147" s="2">
        <f t="shared" si="177"/>
        <v>47.02768010582183</v>
      </c>
      <c r="FG147" s="2">
        <f t="shared" si="178"/>
        <v>0.99964651129770343</v>
      </c>
      <c r="FH147" s="2">
        <f t="shared" si="178"/>
        <v>0.99964922487281394</v>
      </c>
      <c r="FI147" s="2">
        <f t="shared" si="178"/>
        <v>0.99963140595334776</v>
      </c>
      <c r="FJ147" s="2">
        <f t="shared" si="178"/>
        <v>0.99961918079442746</v>
      </c>
      <c r="FK147" s="2">
        <f t="shared" si="178"/>
        <v>0.99958826678977852</v>
      </c>
      <c r="FL147" s="2">
        <f t="shared" si="178"/>
        <v>0.99960679356567739</v>
      </c>
      <c r="FM147" s="2">
        <f t="shared" si="178"/>
        <v>0.99956366597769597</v>
      </c>
      <c r="FN147" s="2">
        <f t="shared" si="178"/>
        <v>0.99959842405940558</v>
      </c>
      <c r="FO147" s="2">
        <f t="shared" si="178"/>
        <v>0.99960878382049756</v>
      </c>
      <c r="FP147" s="2">
        <f t="shared" si="178"/>
        <v>0.99957857223516089</v>
      </c>
      <c r="FQ147" s="2">
        <f t="shared" si="178"/>
        <v>0.9995443171284647</v>
      </c>
      <c r="FR147" s="2">
        <f t="shared" si="178"/>
        <v>0.99956945634122696</v>
      </c>
      <c r="FS147" s="2">
        <f t="shared" si="178"/>
        <v>0.99962741567185076</v>
      </c>
      <c r="FT147" s="2">
        <f t="shared" si="178"/>
        <v>0.99950751829637852</v>
      </c>
      <c r="FU147" s="2">
        <f t="shared" si="178"/>
        <v>0.99945291443514095</v>
      </c>
      <c r="FW147" s="2">
        <f t="shared" si="169"/>
        <v>0.10673480672999011</v>
      </c>
      <c r="FX147" s="2">
        <f t="shared" si="169"/>
        <v>8.0013838517247152E-2</v>
      </c>
      <c r="FY147" s="2">
        <f t="shared" si="169"/>
        <v>8.2617684214500373E-2</v>
      </c>
      <c r="FZ147" s="2">
        <f t="shared" si="169"/>
        <v>9.1572381538260708E-2</v>
      </c>
      <c r="GA147" s="2">
        <f t="shared" si="169"/>
        <v>7.9103287476879794E-2</v>
      </c>
      <c r="GB147" s="2">
        <f t="shared" si="169"/>
        <v>9.1517353306996632E-2</v>
      </c>
      <c r="GC147" s="2">
        <f t="shared" si="169"/>
        <v>8.8106345636941863E-2</v>
      </c>
      <c r="GD147" s="2">
        <f t="shared" si="169"/>
        <v>8.8813103482667383E-2</v>
      </c>
      <c r="GE147" s="2">
        <f t="shared" si="169"/>
        <v>0.10693664670265632</v>
      </c>
      <c r="GF147" s="2">
        <f t="shared" si="169"/>
        <v>0.12958093929340825</v>
      </c>
      <c r="GG147" s="2">
        <f t="shared" si="169"/>
        <v>0.11275754607416102</v>
      </c>
      <c r="GH147" s="2">
        <f t="shared" si="169"/>
        <v>9.487105569195145E-2</v>
      </c>
      <c r="GI147" s="2">
        <f t="shared" si="169"/>
        <v>8.0500815369347598E-2</v>
      </c>
      <c r="GJ147" s="2">
        <f t="shared" si="169"/>
        <v>6.5768760568149329E-2</v>
      </c>
      <c r="GK147" s="2">
        <f t="shared" si="169"/>
        <v>6.0020382179872891E-2</v>
      </c>
      <c r="GM147" s="86">
        <f t="shared" si="170"/>
        <v>1.2252460352982401E-94</v>
      </c>
      <c r="GN147" s="86">
        <f t="shared" si="170"/>
        <v>6.9505749316960543E-97</v>
      </c>
      <c r="GO147" s="86">
        <f t="shared" si="170"/>
        <v>2.3975237918141417E-136</v>
      </c>
      <c r="GP147" s="86">
        <f t="shared" si="170"/>
        <v>1.8113237014901579E-148</v>
      </c>
      <c r="GQ147" s="86">
        <f t="shared" si="170"/>
        <v>5.0988932985001547E-159</v>
      </c>
      <c r="GR147" s="86">
        <f t="shared" si="170"/>
        <v>5.5258246543654333E-138</v>
      </c>
      <c r="GS147" s="86">
        <f t="shared" si="170"/>
        <v>1.701079889155536E-170</v>
      </c>
      <c r="GT147" s="86">
        <f t="shared" si="170"/>
        <v>2.7519675639737264E-200</v>
      </c>
      <c r="GU147" s="86">
        <f t="shared" si="170"/>
        <v>1.5776041144523472E-171</v>
      </c>
      <c r="GV147" s="86">
        <f t="shared" si="170"/>
        <v>6.1850975747961912E-149</v>
      </c>
      <c r="GW147" s="86">
        <f t="shared" si="170"/>
        <v>9.8884707417879736E-114</v>
      </c>
      <c r="GX147" s="86">
        <f t="shared" si="170"/>
        <v>1.2973503212138813E-99</v>
      </c>
      <c r="GY147" s="86">
        <f t="shared" si="170"/>
        <v>2.4025148210412582E-106</v>
      </c>
      <c r="GZ147" s="86">
        <f t="shared" si="170"/>
        <v>4.138119764409157E-83</v>
      </c>
      <c r="HA147" s="86">
        <f t="shared" si="170"/>
        <v>6.4904916120184499E-106</v>
      </c>
      <c r="HC147" s="86">
        <f t="shared" si="153"/>
        <v>3.7947621369596429E-44</v>
      </c>
      <c r="HD147" s="86">
        <f t="shared" si="153"/>
        <v>3.3783306860718537E-48</v>
      </c>
      <c r="HE147" s="86">
        <f t="shared" si="153"/>
        <v>2.9236408455925367E-53</v>
      </c>
      <c r="HF147" s="86">
        <f t="shared" si="153"/>
        <v>1.1030819096412276E-81</v>
      </c>
      <c r="HG147" s="86">
        <f t="shared" si="153"/>
        <v>2.8768848816820975E-78</v>
      </c>
      <c r="HH147" s="86">
        <f t="shared" si="153"/>
        <v>8.0349842553250295E-73</v>
      </c>
      <c r="HI147" s="86">
        <f t="shared" si="153"/>
        <v>5.9767441510385825E-90</v>
      </c>
      <c r="HJ147" s="86">
        <f t="shared" si="153"/>
        <v>8.0896212419989102E-159</v>
      </c>
      <c r="HK147" s="86">
        <f t="shared" si="153"/>
        <v>5.2839928373291882E-100</v>
      </c>
      <c r="HL147" s="86">
        <f t="shared" si="161"/>
        <v>7.9482456810461333E-76</v>
      </c>
      <c r="HM147" s="86">
        <f t="shared" si="161"/>
        <v>1.2491610804695841E-48</v>
      </c>
      <c r="HN147" s="86">
        <f t="shared" si="161"/>
        <v>2.6090044269732922E-54</v>
      </c>
      <c r="HO147" s="86">
        <f t="shared" si="161"/>
        <v>1.8906700465666692E-48</v>
      </c>
      <c r="HP147" s="86">
        <f t="shared" si="161"/>
        <v>1.7281500904138151E-44</v>
      </c>
      <c r="HQ147" s="86">
        <f t="shared" si="161"/>
        <v>3.3665225657213817E-64</v>
      </c>
      <c r="HS147" s="86">
        <f t="shared" si="171"/>
        <v>5.9215809473492205E-2</v>
      </c>
      <c r="HT147" s="86">
        <f t="shared" si="171"/>
        <v>0.11107310595582384</v>
      </c>
      <c r="HU147" s="86">
        <f t="shared" si="171"/>
        <v>0.13094304915693206</v>
      </c>
      <c r="HV147" s="86">
        <f t="shared" si="171"/>
        <v>6.640591297319956E-2</v>
      </c>
      <c r="HW147" s="86">
        <f t="shared" si="171"/>
        <v>0.17864858334415437</v>
      </c>
      <c r="HX147" s="86">
        <f t="shared" si="171"/>
        <v>6.658875373229399E-2</v>
      </c>
      <c r="HY147" s="86">
        <f t="shared" si="171"/>
        <v>5.5128100823448406E-2</v>
      </c>
      <c r="HZ147" s="86">
        <f t="shared" si="171"/>
        <v>7.2065841379940182E-2</v>
      </c>
      <c r="IA147" s="86">
        <f t="shared" si="171"/>
        <v>1.4032756010474733E-2</v>
      </c>
      <c r="IB147" s="86">
        <f t="shared" si="171"/>
        <v>3.9606155851541992E-3</v>
      </c>
      <c r="IC147" s="86">
        <f t="shared" si="171"/>
        <v>1.2615735043203131E-2</v>
      </c>
      <c r="ID147" s="86">
        <f t="shared" si="171"/>
        <v>7.9786665507096302E-2</v>
      </c>
      <c r="IE147" s="86">
        <f t="shared" si="171"/>
        <v>0.2545103057196057</v>
      </c>
      <c r="IF147" s="86">
        <f t="shared" si="171"/>
        <v>0.37745907843649612</v>
      </c>
      <c r="IG147" s="86">
        <f t="shared" si="171"/>
        <v>0.48827057623144665</v>
      </c>
      <c r="II147" s="86">
        <f t="shared" si="172"/>
        <v>6.6267277053698039E-9</v>
      </c>
      <c r="IJ147" s="86">
        <f t="shared" si="172"/>
        <v>8.6656564660452972E-11</v>
      </c>
      <c r="IK147" s="86">
        <f t="shared" si="172"/>
        <v>9.9518493140345665E-11</v>
      </c>
      <c r="IL147" s="86">
        <f t="shared" si="172"/>
        <v>7.2788836827671265E-12</v>
      </c>
      <c r="IM147" s="86">
        <f t="shared" si="172"/>
        <v>2.3035128167902442E-13</v>
      </c>
      <c r="IN147" s="86">
        <f t="shared" si="172"/>
        <v>4.7156943598046681E-12</v>
      </c>
      <c r="IO147" s="86">
        <f t="shared" si="172"/>
        <v>3.6169806043465915E-16</v>
      </c>
      <c r="IP147" s="86">
        <f t="shared" si="172"/>
        <v>2.2188641983459852E-14</v>
      </c>
      <c r="IQ147" s="86">
        <f t="shared" si="172"/>
        <v>5.5054852628951066E-11</v>
      </c>
      <c r="IR147" s="86">
        <f t="shared" si="172"/>
        <v>1.5504080907906455E-9</v>
      </c>
      <c r="IS147" s="86">
        <f t="shared" si="172"/>
        <v>1.5020326581060729E-11</v>
      </c>
      <c r="IT147" s="86">
        <f t="shared" si="172"/>
        <v>3.1212825586827282E-11</v>
      </c>
      <c r="IU147" s="86">
        <f t="shared" si="172"/>
        <v>7.2482336148932159E-11</v>
      </c>
      <c r="IV147" s="86">
        <f t="shared" si="172"/>
        <v>9.7452227918538017E-9</v>
      </c>
      <c r="IW147" s="86">
        <f t="shared" si="172"/>
        <v>2.3136612700303974E-9</v>
      </c>
      <c r="IY147" s="86">
        <f t="shared" si="173"/>
        <v>5.9215816100219913E-2</v>
      </c>
      <c r="IZ147" s="86">
        <f t="shared" si="173"/>
        <v>0.11107310604248041</v>
      </c>
      <c r="JA147" s="86">
        <f t="shared" si="173"/>
        <v>0.13094304925645056</v>
      </c>
      <c r="JB147" s="86">
        <f t="shared" si="173"/>
        <v>6.6405912980478446E-2</v>
      </c>
      <c r="JC147" s="86">
        <f t="shared" si="173"/>
        <v>0.17864858334438471</v>
      </c>
      <c r="JD147" s="86">
        <f t="shared" si="173"/>
        <v>6.658875373700969E-2</v>
      </c>
      <c r="JE147" s="86">
        <f t="shared" si="173"/>
        <v>5.5128100823448767E-2</v>
      </c>
      <c r="JF147" s="86">
        <f t="shared" si="173"/>
        <v>7.2065841379962373E-2</v>
      </c>
      <c r="JG147" s="86">
        <f t="shared" si="173"/>
        <v>1.4032756065529586E-2</v>
      </c>
      <c r="JH147" s="86">
        <f t="shared" si="173"/>
        <v>3.9606171355622902E-3</v>
      </c>
      <c r="JI147" s="86">
        <f t="shared" si="173"/>
        <v>1.2615735058223458E-2</v>
      </c>
      <c r="JJ147" s="86">
        <f t="shared" si="173"/>
        <v>7.9786665538309126E-2</v>
      </c>
      <c r="JK147" s="86">
        <f t="shared" si="173"/>
        <v>0.25451030579208805</v>
      </c>
      <c r="JL147" s="86">
        <f t="shared" si="173"/>
        <v>0.37745908818171892</v>
      </c>
      <c r="JM147" s="86">
        <f t="shared" si="173"/>
        <v>0.48827057854510791</v>
      </c>
    </row>
    <row r="148" spans="2:273" x14ac:dyDescent="0.25">
      <c r="B148" s="2">
        <v>121</v>
      </c>
      <c r="C148" s="37">
        <v>47.214799999999997</v>
      </c>
      <c r="D148" s="37">
        <v>46.488399999999999</v>
      </c>
      <c r="E148" s="37">
        <v>46.590299999999999</v>
      </c>
      <c r="F148" s="37">
        <v>48.285200000000003</v>
      </c>
      <c r="G148" s="37">
        <v>47.2684</v>
      </c>
      <c r="H148" s="37">
        <v>47.524700000000003</v>
      </c>
      <c r="I148" s="37">
        <v>47.425699999999999</v>
      </c>
      <c r="J148" s="37">
        <v>46.676499999999997</v>
      </c>
      <c r="K148" s="37">
        <v>46.690800000000003</v>
      </c>
      <c r="L148" s="37">
        <v>46.370600000000003</v>
      </c>
      <c r="M148" s="37">
        <v>46.791600000000003</v>
      </c>
      <c r="N148" s="37">
        <v>46.061900000000001</v>
      </c>
      <c r="O148" s="37">
        <v>46.987000000000002</v>
      </c>
      <c r="P148" s="37">
        <v>49.300199999999997</v>
      </c>
      <c r="Q148" s="37">
        <v>58.218000000000004</v>
      </c>
      <c r="S148" s="4">
        <f t="shared" si="174"/>
        <v>46.873971995996982</v>
      </c>
      <c r="T148" s="4">
        <f t="shared" si="174"/>
        <v>46.532316818098089</v>
      </c>
      <c r="U148" s="4">
        <f t="shared" si="174"/>
        <v>47.216590369819471</v>
      </c>
      <c r="V148" s="4">
        <f t="shared" si="174"/>
        <v>48.025068698216302</v>
      </c>
      <c r="W148" s="4">
        <f t="shared" si="174"/>
        <v>47.579513788471154</v>
      </c>
      <c r="X148" s="4">
        <f t="shared" si="174"/>
        <v>47.39751882528455</v>
      </c>
      <c r="Y148" s="4">
        <f t="shared" si="174"/>
        <v>47.546659398462673</v>
      </c>
      <c r="Z148" s="4">
        <f t="shared" si="174"/>
        <v>47.123745972040297</v>
      </c>
      <c r="AA148" s="4">
        <f t="shared" si="174"/>
        <v>46.634636829509674</v>
      </c>
      <c r="AB148" s="4">
        <f t="shared" si="174"/>
        <v>46.597642228183318</v>
      </c>
      <c r="AC148" s="4">
        <f t="shared" si="174"/>
        <v>46.745918733207752</v>
      </c>
      <c r="AD148" s="4">
        <f t="shared" si="174"/>
        <v>46.392602584140789</v>
      </c>
      <c r="AE148" s="4">
        <f t="shared" si="174"/>
        <v>47.248810630372809</v>
      </c>
      <c r="AF148" s="4">
        <f t="shared" si="174"/>
        <v>49.420476941988539</v>
      </c>
      <c r="AG148" s="4">
        <f t="shared" si="174"/>
        <v>57.175078437861735</v>
      </c>
      <c r="AI148" s="4">
        <f t="shared" si="175"/>
        <v>0.34082800400301494</v>
      </c>
      <c r="AJ148" s="4">
        <f t="shared" si="175"/>
        <v>-4.3916818098090005E-2</v>
      </c>
      <c r="AK148" s="4">
        <f t="shared" si="175"/>
        <v>-0.62629036981947195</v>
      </c>
      <c r="AL148" s="4">
        <f t="shared" si="175"/>
        <v>0.26013130178370147</v>
      </c>
      <c r="AM148" s="4">
        <f t="shared" si="175"/>
        <v>-0.3111137884711539</v>
      </c>
      <c r="AN148" s="4">
        <f t="shared" si="175"/>
        <v>0.12718117471545298</v>
      </c>
      <c r="AO148" s="4">
        <f t="shared" si="175"/>
        <v>-0.12095939846267356</v>
      </c>
      <c r="AP148" s="4">
        <f t="shared" si="175"/>
        <v>-0.44724597204029948</v>
      </c>
      <c r="AQ148" s="4">
        <f t="shared" si="175"/>
        <v>5.6163170490329151E-2</v>
      </c>
      <c r="AR148" s="4">
        <f t="shared" si="175"/>
        <v>-0.22704222818331488</v>
      </c>
      <c r="AS148" s="4">
        <f t="shared" si="175"/>
        <v>4.5681266792250597E-2</v>
      </c>
      <c r="AT148" s="4">
        <f t="shared" si="175"/>
        <v>-0.33070258414078779</v>
      </c>
      <c r="AU148" s="4">
        <f t="shared" si="175"/>
        <v>-0.26181063037280694</v>
      </c>
      <c r="AV148" s="4">
        <f t="shared" si="175"/>
        <v>-0.12027694198854277</v>
      </c>
      <c r="AW148" s="4">
        <f t="shared" si="175"/>
        <v>1.0429215621382681</v>
      </c>
      <c r="AY148" s="2">
        <f t="shared" si="167"/>
        <v>46.873971938139498</v>
      </c>
      <c r="AZ148" s="2">
        <f t="shared" si="167"/>
        <v>46.517971280420539</v>
      </c>
      <c r="BA148" s="2">
        <f t="shared" si="167"/>
        <v>47.16386717520961</v>
      </c>
      <c r="BB148" s="2">
        <f t="shared" si="167"/>
        <v>47.993128503015676</v>
      </c>
      <c r="BC148" s="2">
        <f t="shared" si="167"/>
        <v>47.410570687525997</v>
      </c>
      <c r="BD148" s="2">
        <f t="shared" si="167"/>
        <v>47.352128325384378</v>
      </c>
      <c r="BE148" s="2">
        <f t="shared" si="167"/>
        <v>47.513931702759642</v>
      </c>
      <c r="BF148" s="2">
        <f t="shared" si="167"/>
        <v>47.07064972661712</v>
      </c>
      <c r="BG148" s="2">
        <f t="shared" si="167"/>
        <v>46.629341895190109</v>
      </c>
      <c r="BH148" s="2">
        <f t="shared" si="167"/>
        <v>46.596736390066575</v>
      </c>
      <c r="BI148" s="2">
        <f t="shared" si="167"/>
        <v>46.740523114734472</v>
      </c>
      <c r="BJ148" s="2">
        <f t="shared" si="167"/>
        <v>46.293375017080315</v>
      </c>
      <c r="BK148" s="2">
        <f t="shared" si="167"/>
        <v>46.496948837524826</v>
      </c>
      <c r="BL148" s="2">
        <f t="shared" si="167"/>
        <v>46.647701119001056</v>
      </c>
      <c r="BM148" s="2">
        <f t="shared" si="167"/>
        <v>47.218995565946372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 t="str">
        <f t="shared" si="168"/>
        <v/>
      </c>
      <c r="CF148" s="2" t="str">
        <f t="shared" si="168"/>
        <v/>
      </c>
      <c r="CG148" s="2" t="str">
        <f t="shared" si="168"/>
        <v/>
      </c>
      <c r="CH148" s="2" t="str">
        <f t="shared" si="168"/>
        <v/>
      </c>
      <c r="CI148" s="2" t="str">
        <f t="shared" si="168"/>
        <v/>
      </c>
      <c r="CJ148" s="2" t="str">
        <f t="shared" si="168"/>
        <v/>
      </c>
      <c r="CK148" s="2" t="str">
        <f t="shared" si="168"/>
        <v/>
      </c>
      <c r="CL148" s="2" t="str">
        <f t="shared" si="168"/>
        <v/>
      </c>
      <c r="CM148" s="2">
        <f t="shared" si="168"/>
        <v>46.690800000000003</v>
      </c>
      <c r="CN148" s="2">
        <f t="shared" si="168"/>
        <v>46.370600000000003</v>
      </c>
      <c r="CO148" s="2">
        <f t="shared" si="168"/>
        <v>46.791600000000003</v>
      </c>
      <c r="CP148" s="2" t="str">
        <f t="shared" si="168"/>
        <v/>
      </c>
      <c r="CQ148" s="2" t="str">
        <f t="shared" si="168"/>
        <v/>
      </c>
      <c r="CR148" s="2" t="str">
        <f t="shared" si="168"/>
        <v/>
      </c>
      <c r="CS148" s="2" t="str">
        <f t="shared" si="168"/>
        <v/>
      </c>
      <c r="CU148" s="2" t="str">
        <f t="shared" si="110"/>
        <v/>
      </c>
      <c r="CV148" s="2" t="str">
        <f t="shared" si="111"/>
        <v/>
      </c>
      <c r="CW148" s="2" t="str">
        <f t="shared" si="112"/>
        <v/>
      </c>
      <c r="CX148" s="2" t="str">
        <f t="shared" si="113"/>
        <v/>
      </c>
      <c r="CY148" s="2" t="str">
        <f t="shared" si="114"/>
        <v/>
      </c>
      <c r="CZ148" s="2" t="str">
        <f t="shared" si="115"/>
        <v/>
      </c>
      <c r="DA148" s="2" t="str">
        <f t="shared" si="116"/>
        <v/>
      </c>
      <c r="DB148" s="2" t="str">
        <f t="shared" si="117"/>
        <v/>
      </c>
      <c r="DC148" s="2">
        <f t="shared" si="118"/>
        <v>46.690800000000003</v>
      </c>
      <c r="DD148" s="2">
        <f t="shared" si="119"/>
        <v>46.370600000000003</v>
      </c>
      <c r="DE148" s="2">
        <f t="shared" si="120"/>
        <v>46.791600000000003</v>
      </c>
      <c r="DF148" s="2" t="str">
        <f t="shared" si="121"/>
        <v/>
      </c>
      <c r="DG148" s="2" t="str">
        <f t="shared" si="122"/>
        <v/>
      </c>
      <c r="DH148" s="2" t="str">
        <f t="shared" si="123"/>
        <v/>
      </c>
      <c r="DI148" s="2" t="str">
        <f t="shared" si="124"/>
        <v/>
      </c>
      <c r="DK148" s="2">
        <f t="shared" si="176"/>
        <v>67.475542689075624</v>
      </c>
      <c r="DL148" s="2">
        <f t="shared" si="176"/>
        <v>64.886300336134454</v>
      </c>
      <c r="DM148" s="2">
        <f t="shared" si="176"/>
        <v>65.098703361344548</v>
      </c>
      <c r="DN148" s="2">
        <f t="shared" si="176"/>
        <v>62.822285546218481</v>
      </c>
      <c r="DO148" s="2">
        <f t="shared" si="176"/>
        <v>63.637841512605057</v>
      </c>
      <c r="DP148" s="2">
        <f t="shared" si="176"/>
        <v>62.542862072829131</v>
      </c>
      <c r="DQ148" s="2">
        <f t="shared" si="176"/>
        <v>60.842333856713857</v>
      </c>
      <c r="DR148" s="2">
        <f t="shared" si="176"/>
        <v>64.010303081232507</v>
      </c>
      <c r="DS148" s="2">
        <f t="shared" si="176"/>
        <v>63.474559551820718</v>
      </c>
      <c r="DT148" s="2">
        <f t="shared" si="176"/>
        <v>60.788783517803537</v>
      </c>
      <c r="DU148" s="2">
        <f t="shared" si="176"/>
        <v>61.727581299871289</v>
      </c>
      <c r="DV148" s="2">
        <f t="shared" si="176"/>
        <v>60.745393419133421</v>
      </c>
      <c r="DW148" s="2">
        <f t="shared" si="176"/>
        <v>65.221493949579823</v>
      </c>
      <c r="DX148" s="2">
        <f t="shared" si="176"/>
        <v>60.04487758472758</v>
      </c>
      <c r="DY148" s="2">
        <f t="shared" si="176"/>
        <v>55.331096702317268</v>
      </c>
      <c r="EA148" s="2">
        <f t="shared" si="152"/>
        <v>46.844350799969376</v>
      </c>
      <c r="EB148" s="2">
        <f t="shared" si="152"/>
        <v>46.505136003864358</v>
      </c>
      <c r="EC148" s="2">
        <f t="shared" si="152"/>
        <v>47.149248719210348</v>
      </c>
      <c r="ED148" s="2">
        <f t="shared" si="152"/>
        <v>47.976298404107538</v>
      </c>
      <c r="EE148" s="2">
        <f t="shared" si="152"/>
        <v>47.391351931344545</v>
      </c>
      <c r="EF148" s="2">
        <f t="shared" si="152"/>
        <v>47.334386301194748</v>
      </c>
      <c r="EG148" s="2">
        <f t="shared" si="152"/>
        <v>47.483137696498922</v>
      </c>
      <c r="EH148" s="2">
        <f t="shared" si="152"/>
        <v>47.048148633482107</v>
      </c>
      <c r="EI148" s="2">
        <f t="shared" si="152"/>
        <v>46.608453465777259</v>
      </c>
      <c r="EJ148" s="2">
        <f t="shared" si="152"/>
        <v>46.584608909636096</v>
      </c>
      <c r="EK148" s="2">
        <f t="shared" si="152"/>
        <v>46.729505753915021</v>
      </c>
      <c r="EL148" s="2">
        <f t="shared" si="179"/>
        <v>46.276858104956254</v>
      </c>
      <c r="EM148" s="2">
        <f t="shared" si="135"/>
        <v>46.489002563439378</v>
      </c>
      <c r="EN148" s="2">
        <f t="shared" si="135"/>
        <v>46.634887943147199</v>
      </c>
      <c r="EO148" s="2">
        <f t="shared" si="135"/>
        <v>47.230856402279905</v>
      </c>
      <c r="EQ148" s="2">
        <f t="shared" si="177"/>
        <v>47.042640065291693</v>
      </c>
      <c r="ER148" s="2">
        <f t="shared" si="177"/>
        <v>46.585019482240277</v>
      </c>
      <c r="ES148" s="2">
        <f t="shared" si="177"/>
        <v>47.244765976342059</v>
      </c>
      <c r="ET148" s="2">
        <f t="shared" si="177"/>
        <v>48.093589711885997</v>
      </c>
      <c r="EU148" s="2">
        <f t="shared" si="177"/>
        <v>47.543747186653739</v>
      </c>
      <c r="EV148" s="2">
        <f t="shared" si="177"/>
        <v>47.457922318927778</v>
      </c>
      <c r="EW148" s="2">
        <f t="shared" si="177"/>
        <v>47.74910473064346</v>
      </c>
      <c r="EX148" s="2">
        <f t="shared" si="177"/>
        <v>47.216847762456908</v>
      </c>
      <c r="EY148" s="2">
        <f t="shared" si="177"/>
        <v>46.736585257210727</v>
      </c>
      <c r="EZ148" s="2">
        <f t="shared" si="177"/>
        <v>46.632125691462591</v>
      </c>
      <c r="FA148" s="2">
        <f t="shared" si="177"/>
        <v>46.768621641772278</v>
      </c>
      <c r="FB148" s="2">
        <f t="shared" si="177"/>
        <v>46.381974685434088</v>
      </c>
      <c r="FC148" s="2">
        <f t="shared" si="177"/>
        <v>46.507050271892624</v>
      </c>
      <c r="FD148" s="2">
        <f t="shared" si="177"/>
        <v>46.729639560853236</v>
      </c>
      <c r="FE148" s="2">
        <f t="shared" si="177"/>
        <v>46.987816390929176</v>
      </c>
      <c r="FG148" s="2">
        <f t="shared" si="178"/>
        <v>0.99967760444439058</v>
      </c>
      <c r="FH148" s="2">
        <f t="shared" si="178"/>
        <v>0.9996800794076699</v>
      </c>
      <c r="FI148" s="2">
        <f t="shared" si="178"/>
        <v>0.99966382733128478</v>
      </c>
      <c r="FJ148" s="2">
        <f t="shared" si="178"/>
        <v>0.99965267711860095</v>
      </c>
      <c r="FK148" s="2">
        <f t="shared" si="178"/>
        <v>0.99962448124503933</v>
      </c>
      <c r="FL148" s="2">
        <f t="shared" si="178"/>
        <v>0.99964137906226047</v>
      </c>
      <c r="FM148" s="2">
        <f t="shared" si="178"/>
        <v>0.99960204336346337</v>
      </c>
      <c r="FN148" s="2">
        <f t="shared" si="178"/>
        <v>0.9996337454479941</v>
      </c>
      <c r="FO148" s="2">
        <f t="shared" si="178"/>
        <v>0.99964319432151783</v>
      </c>
      <c r="FP148" s="2">
        <f t="shared" si="178"/>
        <v>0.99961563905794415</v>
      </c>
      <c r="FQ148" s="2">
        <f t="shared" si="178"/>
        <v>0.99958439561812962</v>
      </c>
      <c r="FR148" s="2">
        <f t="shared" si="178"/>
        <v>0.99960732464059365</v>
      </c>
      <c r="FS148" s="2">
        <f t="shared" si="178"/>
        <v>0.99966018791396427</v>
      </c>
      <c r="FT148" s="2">
        <f t="shared" si="178"/>
        <v>0.99955083188428751</v>
      </c>
      <c r="FU148" s="2">
        <f t="shared" si="178"/>
        <v>0.9995010280154798</v>
      </c>
      <c r="FW148" s="2">
        <f t="shared" si="169"/>
        <v>0.11583952142243749</v>
      </c>
      <c r="FX148" s="2">
        <f t="shared" si="169"/>
        <v>8.7061351316645968E-2</v>
      </c>
      <c r="FY148" s="2">
        <f t="shared" si="169"/>
        <v>8.9872136072663394E-2</v>
      </c>
      <c r="FZ148" s="2">
        <f t="shared" si="169"/>
        <v>9.9527817515500133E-2</v>
      </c>
      <c r="GA148" s="2">
        <f t="shared" si="169"/>
        <v>8.6078104038049746E-2</v>
      </c>
      <c r="GB148" s="2">
        <f t="shared" si="169"/>
        <v>9.9468532111641056E-2</v>
      </c>
      <c r="GC148" s="2">
        <f t="shared" si="169"/>
        <v>9.5792418680426233E-2</v>
      </c>
      <c r="GD148" s="2">
        <f t="shared" si="169"/>
        <v>9.6554303247925882E-2</v>
      </c>
      <c r="GE148" s="2">
        <f t="shared" si="169"/>
        <v>0.1160563418423016</v>
      </c>
      <c r="GF148" s="2">
        <f t="shared" si="169"/>
        <v>0.14032832697518807</v>
      </c>
      <c r="GG148" s="2">
        <f t="shared" si="169"/>
        <v>0.12230567079011796</v>
      </c>
      <c r="GH148" s="2">
        <f t="shared" si="169"/>
        <v>0.10308054895081069</v>
      </c>
      <c r="GI148" s="2">
        <f t="shared" si="169"/>
        <v>8.7587136891863662E-2</v>
      </c>
      <c r="GJ148" s="2">
        <f t="shared" si="169"/>
        <v>7.1659315579112398E-2</v>
      </c>
      <c r="GK148" s="2">
        <f t="shared" si="169"/>
        <v>6.5432145195991873E-2</v>
      </c>
      <c r="GM148" s="86">
        <f t="shared" si="170"/>
        <v>1.6589017784774672E-97</v>
      </c>
      <c r="GN148" s="86">
        <f t="shared" si="170"/>
        <v>8.5001394341077442E-100</v>
      </c>
      <c r="GO148" s="86">
        <f t="shared" si="170"/>
        <v>1.6493522491319758E-140</v>
      </c>
      <c r="GP148" s="86">
        <f t="shared" si="170"/>
        <v>5.6485881787709202E-153</v>
      </c>
      <c r="GQ148" s="86">
        <f t="shared" si="170"/>
        <v>7.3680449057238241E-164</v>
      </c>
      <c r="GR148" s="86">
        <f t="shared" si="170"/>
        <v>3.9619099637055386E-142</v>
      </c>
      <c r="GS148" s="86">
        <f t="shared" si="170"/>
        <v>1.0645071479202787E-175</v>
      </c>
      <c r="GT148" s="86">
        <f t="shared" si="170"/>
        <v>2.3117060796602504E-206</v>
      </c>
      <c r="GU148" s="86">
        <f t="shared" si="170"/>
        <v>1.242257909822787E-176</v>
      </c>
      <c r="GV148" s="86">
        <f t="shared" si="170"/>
        <v>2.0037060911207929E-153</v>
      </c>
      <c r="GW148" s="86">
        <f t="shared" si="170"/>
        <v>3.3980114640555591E-117</v>
      </c>
      <c r="GX148" s="86">
        <f t="shared" si="170"/>
        <v>1.2310143620589208E-102</v>
      </c>
      <c r="GY148" s="86">
        <f t="shared" si="170"/>
        <v>1.2691511916834805E-109</v>
      </c>
      <c r="GZ148" s="86">
        <f t="shared" si="170"/>
        <v>1.3528441617869259E-85</v>
      </c>
      <c r="HA148" s="86">
        <f t="shared" si="170"/>
        <v>4.4057346207383306E-109</v>
      </c>
      <c r="HC148" s="86">
        <f t="shared" si="153"/>
        <v>3.6218065027992943E-46</v>
      </c>
      <c r="HD148" s="86">
        <f t="shared" si="153"/>
        <v>2.1275447030297717E-50</v>
      </c>
      <c r="HE148" s="86">
        <f t="shared" si="153"/>
        <v>9.8107387923051483E-56</v>
      </c>
      <c r="HF148" s="86">
        <f t="shared" si="153"/>
        <v>2.0644095734786728E-85</v>
      </c>
      <c r="HG148" s="86">
        <f t="shared" si="153"/>
        <v>6.46304233692511E-82</v>
      </c>
      <c r="HH148" s="86">
        <f t="shared" si="153"/>
        <v>3.5978989838444557E-76</v>
      </c>
      <c r="HI148" s="86">
        <f t="shared" si="153"/>
        <v>3.7966358249025962E-94</v>
      </c>
      <c r="HJ148" s="86">
        <f t="shared" si="153"/>
        <v>3.3690190349185317E-166</v>
      </c>
      <c r="HK148" s="86">
        <f t="shared" si="153"/>
        <v>1.7422688641627905E-104</v>
      </c>
      <c r="HL148" s="86">
        <f t="shared" si="161"/>
        <v>3.2259538962791594E-79</v>
      </c>
      <c r="HM148" s="86">
        <f t="shared" si="161"/>
        <v>8.3102437066134317E-51</v>
      </c>
      <c r="HN148" s="86">
        <f t="shared" si="161"/>
        <v>8.4229876354845778E-57</v>
      </c>
      <c r="HO148" s="86">
        <f t="shared" si="161"/>
        <v>9.4247301113422229E-51</v>
      </c>
      <c r="HP148" s="86">
        <f t="shared" si="161"/>
        <v>1.529774533214487E-46</v>
      </c>
      <c r="HQ148" s="86">
        <f t="shared" si="161"/>
        <v>3.5120910835124557E-67</v>
      </c>
      <c r="HS148" s="86">
        <f t="shared" si="171"/>
        <v>2.8123620677592956E-2</v>
      </c>
      <c r="HT148" s="86">
        <f t="shared" si="171"/>
        <v>6.0031667122568022E-2</v>
      </c>
      <c r="HU148" s="86">
        <f t="shared" si="171"/>
        <v>7.252804793649148E-2</v>
      </c>
      <c r="HV148" s="86">
        <f t="shared" si="171"/>
        <v>2.9851804376451848E-2</v>
      </c>
      <c r="HW148" s="86">
        <f t="shared" si="171"/>
        <v>9.9036833488637815E-2</v>
      </c>
      <c r="HX148" s="86">
        <f t="shared" si="171"/>
        <v>2.9723327627411186E-2</v>
      </c>
      <c r="HY148" s="86">
        <f t="shared" si="171"/>
        <v>2.0571110397081729E-2</v>
      </c>
      <c r="HZ148" s="86">
        <f t="shared" si="171"/>
        <v>3.0223494986648811E-2</v>
      </c>
      <c r="IA148" s="86">
        <f t="shared" si="171"/>
        <v>4.7588302918224685E-3</v>
      </c>
      <c r="IB148" s="86">
        <f t="shared" si="171"/>
        <v>1.0996147410547933E-3</v>
      </c>
      <c r="IC148" s="86">
        <f t="shared" si="171"/>
        <v>3.9338101980404003E-3</v>
      </c>
      <c r="ID148" s="86">
        <f t="shared" si="171"/>
        <v>3.7554900695938274E-2</v>
      </c>
      <c r="IE148" s="86">
        <f t="shared" si="171"/>
        <v>0.16472968888173756</v>
      </c>
      <c r="IF148" s="86">
        <f t="shared" si="171"/>
        <v>0.28088151353329432</v>
      </c>
      <c r="IG148" s="86">
        <f t="shared" si="171"/>
        <v>0.41322653165177292</v>
      </c>
      <c r="II148" s="86">
        <f t="shared" si="172"/>
        <v>2.8784711301838593E-8</v>
      </c>
      <c r="IJ148" s="86">
        <f t="shared" si="172"/>
        <v>4.2690824999045494E-10</v>
      </c>
      <c r="IK148" s="86">
        <f t="shared" si="172"/>
        <v>4.9643605655013802E-10</v>
      </c>
      <c r="IL148" s="86">
        <f t="shared" si="172"/>
        <v>4.7993208304175389E-11</v>
      </c>
      <c r="IM148" s="86">
        <f t="shared" si="172"/>
        <v>1.7279186320690588E-12</v>
      </c>
      <c r="IN148" s="86">
        <f t="shared" si="172"/>
        <v>3.2134528294469215E-11</v>
      </c>
      <c r="IO148" s="86">
        <f t="shared" si="172"/>
        <v>4.8977288739071076E-15</v>
      </c>
      <c r="IP148" s="86">
        <f t="shared" si="172"/>
        <v>2.2149620297077993E-13</v>
      </c>
      <c r="IQ148" s="86">
        <f t="shared" si="172"/>
        <v>3.5630973230443308E-10</v>
      </c>
      <c r="IR148" s="86">
        <f t="shared" si="172"/>
        <v>9.0837846410830001E-9</v>
      </c>
      <c r="IS148" s="86">
        <f t="shared" si="172"/>
        <v>1.1451380066636853E-10</v>
      </c>
      <c r="IT148" s="86">
        <f t="shared" si="172"/>
        <v>1.8956509280293329E-10</v>
      </c>
      <c r="IU148" s="86">
        <f t="shared" si="172"/>
        <v>3.632790778612157E-10</v>
      </c>
      <c r="IV148" s="86">
        <f t="shared" si="172"/>
        <v>3.0937975211696857E-8</v>
      </c>
      <c r="IW148" s="86">
        <f t="shared" si="172"/>
        <v>7.7366216442136411E-9</v>
      </c>
      <c r="IY148" s="86">
        <f t="shared" si="173"/>
        <v>2.8123649462304258E-2</v>
      </c>
      <c r="IZ148" s="86">
        <f t="shared" si="173"/>
        <v>6.0031667549476274E-2</v>
      </c>
      <c r="JA148" s="86">
        <f t="shared" si="173"/>
        <v>7.2528048432927539E-2</v>
      </c>
      <c r="JB148" s="86">
        <f t="shared" si="173"/>
        <v>2.9851804424445055E-2</v>
      </c>
      <c r="JC148" s="86">
        <f t="shared" si="173"/>
        <v>9.9036833490365739E-2</v>
      </c>
      <c r="JD148" s="86">
        <f t="shared" si="173"/>
        <v>2.9723327659545714E-2</v>
      </c>
      <c r="JE148" s="86">
        <f t="shared" si="173"/>
        <v>2.0571110397086628E-2</v>
      </c>
      <c r="JF148" s="86">
        <f t="shared" si="173"/>
        <v>3.0223494986870308E-2</v>
      </c>
      <c r="JG148" s="86">
        <f t="shared" si="173"/>
        <v>4.758830648132201E-3</v>
      </c>
      <c r="JH148" s="86">
        <f t="shared" si="173"/>
        <v>1.0996238248394345E-3</v>
      </c>
      <c r="JI148" s="86">
        <f t="shared" si="173"/>
        <v>3.9338103125542007E-3</v>
      </c>
      <c r="JJ148" s="86">
        <f t="shared" si="173"/>
        <v>3.7554900885503367E-2</v>
      </c>
      <c r="JK148" s="86">
        <f t="shared" si="173"/>
        <v>0.16472968924501663</v>
      </c>
      <c r="JL148" s="86">
        <f t="shared" si="173"/>
        <v>0.28088154447126956</v>
      </c>
      <c r="JM148" s="86">
        <f t="shared" si="173"/>
        <v>0.41322653938839454</v>
      </c>
    </row>
    <row r="149" spans="2:273" x14ac:dyDescent="0.25">
      <c r="B149" s="2">
        <v>122</v>
      </c>
      <c r="C149" s="37">
        <v>47.313600000000001</v>
      </c>
      <c r="D149" s="37">
        <v>46.006999999999998</v>
      </c>
      <c r="E149" s="37">
        <v>47.295400000000001</v>
      </c>
      <c r="F149" s="37">
        <v>48.003799999999998</v>
      </c>
      <c r="G149" s="37">
        <v>47.039900000000003</v>
      </c>
      <c r="H149" s="37">
        <v>47.231000000000002</v>
      </c>
      <c r="I149" s="37">
        <v>47.407600000000002</v>
      </c>
      <c r="J149" s="37">
        <v>46.846499999999999</v>
      </c>
      <c r="K149" s="37">
        <v>46.599699999999999</v>
      </c>
      <c r="L149" s="37">
        <v>46.289499999999997</v>
      </c>
      <c r="M149" s="37">
        <v>46.260300000000001</v>
      </c>
      <c r="N149" s="37">
        <v>46.392299999999999</v>
      </c>
      <c r="O149" s="37">
        <v>46.108699999999999</v>
      </c>
      <c r="P149" s="37">
        <v>48.316899999999997</v>
      </c>
      <c r="Q149" s="37">
        <v>54.799500000000002</v>
      </c>
      <c r="S149" s="4">
        <f t="shared" si="174"/>
        <v>46.837289835564313</v>
      </c>
      <c r="T149" s="4">
        <f t="shared" si="174"/>
        <v>46.49235135212443</v>
      </c>
      <c r="U149" s="4">
        <f t="shared" si="174"/>
        <v>47.145716962955468</v>
      </c>
      <c r="V149" s="4">
        <f t="shared" si="174"/>
        <v>47.97464296550524</v>
      </c>
      <c r="W149" s="4">
        <f t="shared" si="174"/>
        <v>47.429726958472912</v>
      </c>
      <c r="X149" s="4">
        <f t="shared" si="174"/>
        <v>47.319437679517449</v>
      </c>
      <c r="Y149" s="4">
        <f t="shared" si="174"/>
        <v>47.472984213786575</v>
      </c>
      <c r="Z149" s="4">
        <f t="shared" si="174"/>
        <v>47.04609677811407</v>
      </c>
      <c r="AA149" s="4">
        <f t="shared" si="174"/>
        <v>46.59347561937183</v>
      </c>
      <c r="AB149" s="4">
        <f t="shared" si="174"/>
        <v>46.557839623427</v>
      </c>
      <c r="AC149" s="4">
        <f t="shared" si="174"/>
        <v>46.698162699262213</v>
      </c>
      <c r="AD149" s="4">
        <f t="shared" si="174"/>
        <v>46.282424631238818</v>
      </c>
      <c r="AE149" s="4">
        <f t="shared" si="174"/>
        <v>46.809115917909232</v>
      </c>
      <c r="AF149" s="4">
        <f t="shared" si="174"/>
        <v>48.193249984789496</v>
      </c>
      <c r="AG149" s="4">
        <f t="shared" si="174"/>
        <v>54.012824573954234</v>
      </c>
      <c r="AI149" s="4">
        <f t="shared" si="175"/>
        <v>0.47631016443568797</v>
      </c>
      <c r="AJ149" s="4">
        <f t="shared" si="175"/>
        <v>-0.48535135212443237</v>
      </c>
      <c r="AK149" s="4">
        <f t="shared" si="175"/>
        <v>0.14968303704453234</v>
      </c>
      <c r="AL149" s="4">
        <f t="shared" si="175"/>
        <v>2.9157034494758705E-2</v>
      </c>
      <c r="AM149" s="4">
        <f t="shared" si="175"/>
        <v>-0.38982695847290927</v>
      </c>
      <c r="AN149" s="4">
        <f t="shared" si="175"/>
        <v>-8.8437679517447521E-2</v>
      </c>
      <c r="AO149" s="4">
        <f t="shared" si="175"/>
        <v>-6.5384213786572332E-2</v>
      </c>
      <c r="AP149" s="4">
        <f t="shared" si="175"/>
        <v>-0.19959677811407062</v>
      </c>
      <c r="AQ149" s="4">
        <f t="shared" si="175"/>
        <v>6.2243806281685465E-3</v>
      </c>
      <c r="AR149" s="4">
        <f t="shared" si="175"/>
        <v>-0.26833962342700346</v>
      </c>
      <c r="AS149" s="4">
        <f t="shared" si="175"/>
        <v>-0.43786269926221166</v>
      </c>
      <c r="AT149" s="4">
        <f t="shared" si="175"/>
        <v>0.10987536876118043</v>
      </c>
      <c r="AU149" s="4">
        <f t="shared" si="175"/>
        <v>-0.70041591790923263</v>
      </c>
      <c r="AV149" s="4">
        <f t="shared" si="175"/>
        <v>0.1236500152105009</v>
      </c>
      <c r="AW149" s="4">
        <f t="shared" si="175"/>
        <v>0.78667542604576823</v>
      </c>
      <c r="AY149" s="2">
        <f t="shared" si="167"/>
        <v>46.837289609329545</v>
      </c>
      <c r="AZ149" s="2">
        <f t="shared" si="167"/>
        <v>46.486920772299683</v>
      </c>
      <c r="BA149" s="2">
        <f t="shared" si="167"/>
        <v>47.125234759265119</v>
      </c>
      <c r="BB149" s="2">
        <f t="shared" si="167"/>
        <v>47.965418880850571</v>
      </c>
      <c r="BC149" s="2">
        <f t="shared" si="167"/>
        <v>47.366701808875817</v>
      </c>
      <c r="BD149" s="2">
        <f t="shared" si="167"/>
        <v>47.306490743048208</v>
      </c>
      <c r="BE149" s="2">
        <f t="shared" si="167"/>
        <v>47.466018664381039</v>
      </c>
      <c r="BF149" s="2">
        <f t="shared" si="167"/>
        <v>47.03261445095967</v>
      </c>
      <c r="BG149" s="2">
        <f t="shared" si="167"/>
        <v>46.592414396331229</v>
      </c>
      <c r="BH149" s="2">
        <f t="shared" si="167"/>
        <v>46.557698427302732</v>
      </c>
      <c r="BI149" s="2">
        <f t="shared" si="167"/>
        <v>46.69721451662047</v>
      </c>
      <c r="BJ149" s="2">
        <f t="shared" si="167"/>
        <v>46.251921493945538</v>
      </c>
      <c r="BK149" s="2">
        <f t="shared" si="167"/>
        <v>46.455952972003097</v>
      </c>
      <c r="BL149" s="2">
        <f t="shared" si="167"/>
        <v>46.603736931365908</v>
      </c>
      <c r="BM149" s="2">
        <f t="shared" si="167"/>
        <v>47.18757474013961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 t="str">
        <f t="shared" si="168"/>
        <v/>
      </c>
      <c r="CF149" s="2" t="str">
        <f t="shared" si="168"/>
        <v/>
      </c>
      <c r="CG149" s="2" t="str">
        <f t="shared" si="168"/>
        <v/>
      </c>
      <c r="CH149" s="2" t="str">
        <f t="shared" si="168"/>
        <v/>
      </c>
      <c r="CI149" s="2" t="str">
        <f t="shared" si="168"/>
        <v/>
      </c>
      <c r="CJ149" s="2" t="str">
        <f t="shared" si="168"/>
        <v/>
      </c>
      <c r="CK149" s="2">
        <f t="shared" si="168"/>
        <v>47.407600000000002</v>
      </c>
      <c r="CL149" s="2" t="str">
        <f t="shared" si="168"/>
        <v/>
      </c>
      <c r="CM149" s="2">
        <f t="shared" si="168"/>
        <v>46.599699999999999</v>
      </c>
      <c r="CN149" s="2">
        <f t="shared" si="168"/>
        <v>46.289499999999997</v>
      </c>
      <c r="CO149" s="2">
        <f t="shared" si="168"/>
        <v>46.260300000000001</v>
      </c>
      <c r="CP149" s="2" t="str">
        <f t="shared" si="168"/>
        <v/>
      </c>
      <c r="CQ149" s="2" t="str">
        <f t="shared" si="168"/>
        <v/>
      </c>
      <c r="CR149" s="2" t="str">
        <f t="shared" si="168"/>
        <v/>
      </c>
      <c r="CS149" s="2" t="str">
        <f t="shared" si="168"/>
        <v/>
      </c>
      <c r="CU149" s="2" t="str">
        <f t="shared" si="110"/>
        <v/>
      </c>
      <c r="CV149" s="2" t="str">
        <f t="shared" si="111"/>
        <v/>
      </c>
      <c r="CW149" s="2" t="str">
        <f t="shared" si="112"/>
        <v/>
      </c>
      <c r="CX149" s="2" t="str">
        <f t="shared" si="113"/>
        <v/>
      </c>
      <c r="CY149" s="2" t="str">
        <f t="shared" si="114"/>
        <v/>
      </c>
      <c r="CZ149" s="2" t="str">
        <f t="shared" si="115"/>
        <v/>
      </c>
      <c r="DA149" s="2">
        <f t="shared" si="116"/>
        <v>47.407600000000002</v>
      </c>
      <c r="DB149" s="2" t="str">
        <f t="shared" si="117"/>
        <v/>
      </c>
      <c r="DC149" s="2">
        <f t="shared" si="118"/>
        <v>46.599699999999999</v>
      </c>
      <c r="DD149" s="2">
        <f t="shared" si="119"/>
        <v>46.289499999999997</v>
      </c>
      <c r="DE149" s="2">
        <f t="shared" si="120"/>
        <v>46.260300000000001</v>
      </c>
      <c r="DF149" s="2" t="str">
        <f t="shared" si="121"/>
        <v/>
      </c>
      <c r="DG149" s="2" t="str">
        <f t="shared" si="122"/>
        <v/>
      </c>
      <c r="DH149" s="2" t="str">
        <f t="shared" si="123"/>
        <v/>
      </c>
      <c r="DI149" s="2" t="str">
        <f t="shared" si="124"/>
        <v/>
      </c>
      <c r="DK149" s="2">
        <f t="shared" si="176"/>
        <v>67.62647923605806</v>
      </c>
      <c r="DL149" s="2">
        <f t="shared" si="176"/>
        <v>65.014947257448426</v>
      </c>
      <c r="DM149" s="2">
        <f t="shared" si="176"/>
        <v>65.228970435446911</v>
      </c>
      <c r="DN149" s="2">
        <f t="shared" si="176"/>
        <v>62.931604828113059</v>
      </c>
      <c r="DO149" s="2">
        <f t="shared" si="176"/>
        <v>63.750730840336146</v>
      </c>
      <c r="DP149" s="2">
        <f t="shared" si="176"/>
        <v>62.643167394957985</v>
      </c>
      <c r="DQ149" s="2">
        <f t="shared" si="176"/>
        <v>60.926137511797513</v>
      </c>
      <c r="DR149" s="2">
        <f t="shared" si="176"/>
        <v>64.123223193277326</v>
      </c>
      <c r="DS149" s="2">
        <f t="shared" si="176"/>
        <v>63.587039327731077</v>
      </c>
      <c r="DT149" s="2">
        <f t="shared" si="176"/>
        <v>60.876456117546141</v>
      </c>
      <c r="DU149" s="2">
        <f t="shared" si="176"/>
        <v>61.825011634491624</v>
      </c>
      <c r="DV149" s="2">
        <f t="shared" si="176"/>
        <v>60.833958116688116</v>
      </c>
      <c r="DW149" s="2">
        <f t="shared" si="176"/>
        <v>65.352526371275772</v>
      </c>
      <c r="DX149" s="2">
        <f t="shared" si="176"/>
        <v>60.134973517803516</v>
      </c>
      <c r="DY149" s="2">
        <f t="shared" si="176"/>
        <v>55.390368426916204</v>
      </c>
      <c r="EA149" s="2">
        <f t="shared" si="152"/>
        <v>46.804961788767251</v>
      </c>
      <c r="EB149" s="2">
        <f t="shared" si="152"/>
        <v>46.473544410581113</v>
      </c>
      <c r="EC149" s="2">
        <f t="shared" si="152"/>
        <v>47.109794422966857</v>
      </c>
      <c r="ED149" s="2">
        <f t="shared" si="152"/>
        <v>47.947528763196694</v>
      </c>
      <c r="EE149" s="2">
        <f t="shared" si="152"/>
        <v>47.346019713826252</v>
      </c>
      <c r="EF149" s="2">
        <f t="shared" si="152"/>
        <v>47.287393220910239</v>
      </c>
      <c r="EG149" s="2">
        <f t="shared" si="152"/>
        <v>47.43219058649305</v>
      </c>
      <c r="EH149" s="2">
        <f t="shared" si="152"/>
        <v>47.008413908211395</v>
      </c>
      <c r="EI149" s="2">
        <f t="shared" si="152"/>
        <v>46.569990454611371</v>
      </c>
      <c r="EJ149" s="2">
        <f t="shared" si="152"/>
        <v>46.545101305370046</v>
      </c>
      <c r="EK149" s="2">
        <f t="shared" si="152"/>
        <v>46.6859824406569</v>
      </c>
      <c r="EL149" s="2">
        <f t="shared" si="179"/>
        <v>46.234309770566597</v>
      </c>
      <c r="EM149" s="2">
        <f t="shared" si="135"/>
        <v>46.448250294565625</v>
      </c>
      <c r="EN149" s="2">
        <f t="shared" si="135"/>
        <v>46.590319884940769</v>
      </c>
      <c r="EO149" s="2">
        <f t="shared" si="135"/>
        <v>47.201957532619147</v>
      </c>
      <c r="EQ149" s="2">
        <f t="shared" si="177"/>
        <v>47.013585173116105</v>
      </c>
      <c r="ER149" s="2">
        <f t="shared" si="177"/>
        <v>46.55769698806106</v>
      </c>
      <c r="ES149" s="2">
        <f t="shared" si="177"/>
        <v>47.210975463221779</v>
      </c>
      <c r="ET149" s="2">
        <f t="shared" si="177"/>
        <v>48.069124854284659</v>
      </c>
      <c r="EU149" s="2">
        <f t="shared" si="177"/>
        <v>47.506947072451119</v>
      </c>
      <c r="EV149" s="2">
        <f t="shared" si="177"/>
        <v>47.417683146009225</v>
      </c>
      <c r="EW149" s="2">
        <f t="shared" si="177"/>
        <v>47.710173823360435</v>
      </c>
      <c r="EX149" s="2">
        <f t="shared" si="177"/>
        <v>47.184627822034585</v>
      </c>
      <c r="EY149" s="2">
        <f t="shared" si="177"/>
        <v>46.704174161914828</v>
      </c>
      <c r="EZ149" s="2">
        <f t="shared" si="177"/>
        <v>46.594986940718712</v>
      </c>
      <c r="FA149" s="2">
        <f t="shared" si="177"/>
        <v>46.72743083362159</v>
      </c>
      <c r="FB149" s="2">
        <f t="shared" si="177"/>
        <v>46.344959112026331</v>
      </c>
      <c r="FC149" s="2">
        <f t="shared" si="177"/>
        <v>46.467611664248622</v>
      </c>
      <c r="FD149" s="2">
        <f t="shared" si="177"/>
        <v>46.691152509614433</v>
      </c>
      <c r="FE149" s="2">
        <f t="shared" si="177"/>
        <v>46.947952676036522</v>
      </c>
      <c r="FG149" s="2">
        <f t="shared" si="178"/>
        <v>0.99970596341769591</v>
      </c>
      <c r="FH149" s="2">
        <f t="shared" si="178"/>
        <v>0.99970822073860843</v>
      </c>
      <c r="FI149" s="2">
        <f t="shared" si="178"/>
        <v>0.99969339781308153</v>
      </c>
      <c r="FJ149" s="2">
        <f t="shared" si="178"/>
        <v>0.99968322808665244</v>
      </c>
      <c r="FK149" s="2">
        <f t="shared" si="178"/>
        <v>0.99965751150873361</v>
      </c>
      <c r="FL149" s="2">
        <f t="shared" si="178"/>
        <v>0.99967292349674253</v>
      </c>
      <c r="FM149" s="2">
        <f t="shared" si="178"/>
        <v>0.99963704652475316</v>
      </c>
      <c r="FN149" s="2">
        <f t="shared" si="178"/>
        <v>0.99966596111372619</v>
      </c>
      <c r="FO149" s="2">
        <f t="shared" si="178"/>
        <v>0.99967457913708202</v>
      </c>
      <c r="FP149" s="2">
        <f t="shared" si="178"/>
        <v>0.99964944679905221</v>
      </c>
      <c r="FQ149" s="2">
        <f t="shared" si="178"/>
        <v>0.99962095043750798</v>
      </c>
      <c r="FR149" s="2">
        <f t="shared" si="178"/>
        <v>0.99964186344183437</v>
      </c>
      <c r="FS149" s="2">
        <f t="shared" si="178"/>
        <v>0.99969007842760438</v>
      </c>
      <c r="FT149" s="2">
        <f t="shared" si="178"/>
        <v>0.99959033761913108</v>
      </c>
      <c r="FU149" s="2">
        <f t="shared" si="178"/>
        <v>0.99954491216134878</v>
      </c>
      <c r="FW149" s="2">
        <f t="shared" si="169"/>
        <v>0.1256116749112382</v>
      </c>
      <c r="FX149" s="2">
        <f t="shared" si="169"/>
        <v>9.4665726580212925E-2</v>
      </c>
      <c r="FY149" s="2">
        <f t="shared" si="169"/>
        <v>9.7695746977609424E-2</v>
      </c>
      <c r="FZ149" s="2">
        <f t="shared" si="169"/>
        <v>0.10809215239937296</v>
      </c>
      <c r="GA149" s="2">
        <f t="shared" si="169"/>
        <v>9.3605403176333174E-2</v>
      </c>
      <c r="GB149" s="2">
        <f t="shared" si="169"/>
        <v>0.10802837752507573</v>
      </c>
      <c r="GC149" s="2">
        <f t="shared" si="169"/>
        <v>0.10407247315583266</v>
      </c>
      <c r="GD149" s="2">
        <f t="shared" si="169"/>
        <v>0.10489257354814846</v>
      </c>
      <c r="GE149" s="2">
        <f t="shared" si="169"/>
        <v>0.12584418280429471</v>
      </c>
      <c r="GF149" s="2">
        <f t="shared" si="169"/>
        <v>0.15181163027059491</v>
      </c>
      <c r="GG149" s="2">
        <f t="shared" si="169"/>
        <v>0.13254153365523075</v>
      </c>
      <c r="GH149" s="2">
        <f t="shared" si="169"/>
        <v>0.11191260071210893</v>
      </c>
      <c r="GI149" s="2">
        <f t="shared" si="169"/>
        <v>9.523264629303424E-2</v>
      </c>
      <c r="GJ149" s="2">
        <f t="shared" si="169"/>
        <v>7.8033388452613359E-2</v>
      </c>
      <c r="GK149" s="2">
        <f t="shared" si="169"/>
        <v>7.1294852149881446E-2</v>
      </c>
      <c r="GM149" s="86">
        <f t="shared" si="170"/>
        <v>2.0319672957190576E-100</v>
      </c>
      <c r="GN149" s="86">
        <f t="shared" si="170"/>
        <v>9.3978307205279954E-103</v>
      </c>
      <c r="GO149" s="86">
        <f t="shared" si="170"/>
        <v>9.8074815920914166E-145</v>
      </c>
      <c r="GP149" s="86">
        <f t="shared" si="170"/>
        <v>1.5059170775196114E-157</v>
      </c>
      <c r="GQ149" s="86">
        <f t="shared" si="170"/>
        <v>8.9936672909193325E-169</v>
      </c>
      <c r="GR149" s="86">
        <f t="shared" si="170"/>
        <v>2.462565257014464E-146</v>
      </c>
      <c r="GS149" s="86">
        <f t="shared" si="170"/>
        <v>5.5540827629097677E-181</v>
      </c>
      <c r="GT149" s="86">
        <f t="shared" si="170"/>
        <v>1.5728678965815573E-212</v>
      </c>
      <c r="GU149" s="86">
        <f t="shared" si="170"/>
        <v>8.2204850278276485E-182</v>
      </c>
      <c r="GV149" s="86">
        <f t="shared" si="170"/>
        <v>5.558334134713731E-158</v>
      </c>
      <c r="GW149" s="86">
        <f t="shared" si="170"/>
        <v>1.0343256379585574E-120</v>
      </c>
      <c r="GX149" s="86">
        <f t="shared" si="170"/>
        <v>1.0510019726705488E-105</v>
      </c>
      <c r="GY149" s="86">
        <f t="shared" si="170"/>
        <v>5.9692223796757386E-113</v>
      </c>
      <c r="GZ149" s="86">
        <f t="shared" si="170"/>
        <v>4.0590170726082057E-88</v>
      </c>
      <c r="HA149" s="86">
        <f t="shared" si="170"/>
        <v>2.6816193433099075E-112</v>
      </c>
      <c r="HC149" s="86">
        <f t="shared" si="153"/>
        <v>3.1052111715132524E-48</v>
      </c>
      <c r="HD149" s="86">
        <f t="shared" si="153"/>
        <v>1.1927097997930405E-52</v>
      </c>
      <c r="HE149" s="86">
        <f t="shared" si="153"/>
        <v>2.8830404056973991E-58</v>
      </c>
      <c r="HF149" s="86">
        <f t="shared" si="153"/>
        <v>3.1792065804817267E-89</v>
      </c>
      <c r="HG149" s="86">
        <f t="shared" si="153"/>
        <v>1.1948012615307696E-85</v>
      </c>
      <c r="HH149" s="86">
        <f t="shared" si="153"/>
        <v>1.3500174030663731E-79</v>
      </c>
      <c r="HI149" s="86">
        <f t="shared" si="153"/>
        <v>1.9277914734692585E-98</v>
      </c>
      <c r="HJ149" s="86">
        <f t="shared" si="153"/>
        <v>9.5012782956137841E-174</v>
      </c>
      <c r="HK149" s="86">
        <f t="shared" si="153"/>
        <v>4.5661490811188777E-109</v>
      </c>
      <c r="HL149" s="86">
        <f t="shared" si="161"/>
        <v>1.100085432692087E-82</v>
      </c>
      <c r="HM149" s="86">
        <f t="shared" si="161"/>
        <v>4.9386036825757586E-53</v>
      </c>
      <c r="HN149" s="86">
        <f t="shared" si="161"/>
        <v>2.3833102078141518E-59</v>
      </c>
      <c r="HO149" s="86">
        <f t="shared" si="161"/>
        <v>4.1397862253461439E-53</v>
      </c>
      <c r="HP149" s="86">
        <f t="shared" si="161"/>
        <v>1.2132955389844831E-48</v>
      </c>
      <c r="HQ149" s="86">
        <f t="shared" si="161"/>
        <v>3.1245128616617663E-70</v>
      </c>
      <c r="HS149" s="86">
        <f t="shared" si="171"/>
        <v>1.1942849537726671E-2</v>
      </c>
      <c r="HT149" s="86">
        <f t="shared" si="171"/>
        <v>2.9191366233017119E-2</v>
      </c>
      <c r="HU149" s="86">
        <f t="shared" si="171"/>
        <v>3.6064086146614605E-2</v>
      </c>
      <c r="HV149" s="86">
        <f t="shared" si="171"/>
        <v>1.1738122197326728E-2</v>
      </c>
      <c r="HW149" s="86">
        <f t="shared" si="171"/>
        <v>4.8078659618281255E-2</v>
      </c>
      <c r="HX149" s="86">
        <f t="shared" si="171"/>
        <v>1.1578138541391229E-2</v>
      </c>
      <c r="HY149" s="86">
        <f t="shared" si="171"/>
        <v>6.3949546866628555E-3</v>
      </c>
      <c r="HZ149" s="86">
        <f t="shared" si="171"/>
        <v>1.0784860697087459E-2</v>
      </c>
      <c r="IA149" s="86">
        <f t="shared" si="171"/>
        <v>1.3990905398062576E-3</v>
      </c>
      <c r="IB149" s="86">
        <f t="shared" si="171"/>
        <v>2.628563602553021E-4</v>
      </c>
      <c r="IC149" s="86">
        <f t="shared" si="171"/>
        <v>1.0452819544785974E-3</v>
      </c>
      <c r="ID149" s="86">
        <f t="shared" si="171"/>
        <v>1.5520933071814248E-2</v>
      </c>
      <c r="IE149" s="86">
        <f t="shared" si="171"/>
        <v>9.5970424989208103E-2</v>
      </c>
      <c r="IF149" s="86">
        <f t="shared" si="171"/>
        <v>0.19054263363909477</v>
      </c>
      <c r="IG149" s="86">
        <f t="shared" si="171"/>
        <v>0.32424176785794168</v>
      </c>
      <c r="II149" s="86">
        <f t="shared" si="172"/>
        <v>1.1757634836139215E-7</v>
      </c>
      <c r="IJ149" s="86">
        <f t="shared" si="172"/>
        <v>1.9835499291878246E-9</v>
      </c>
      <c r="IK149" s="86">
        <f t="shared" si="172"/>
        <v>2.3325388166611996E-9</v>
      </c>
      <c r="IL149" s="86">
        <f t="shared" si="172"/>
        <v>2.9384152023000878E-10</v>
      </c>
      <c r="IM149" s="86">
        <f t="shared" si="172"/>
        <v>1.2033589894672017E-11</v>
      </c>
      <c r="IN149" s="86">
        <f t="shared" si="172"/>
        <v>2.0306796836148743E-10</v>
      </c>
      <c r="IO149" s="86">
        <f t="shared" si="172"/>
        <v>5.9909669359794912E-14</v>
      </c>
      <c r="IP149" s="86">
        <f t="shared" si="172"/>
        <v>2.021271920268799E-12</v>
      </c>
      <c r="IQ149" s="86">
        <f t="shared" si="172"/>
        <v>2.1305048390441681E-9</v>
      </c>
      <c r="IR149" s="86">
        <f t="shared" si="172"/>
        <v>4.8978899890960892E-8</v>
      </c>
      <c r="IS149" s="86">
        <f t="shared" si="172"/>
        <v>7.9882596545097219E-10</v>
      </c>
      <c r="IT149" s="86">
        <f t="shared" si="172"/>
        <v>1.0713702231585618E-9</v>
      </c>
      <c r="IU149" s="86">
        <f t="shared" si="172"/>
        <v>1.7158129382669279E-9</v>
      </c>
      <c r="IV149" s="86">
        <f t="shared" si="172"/>
        <v>9.4505576457020395E-8</v>
      </c>
      <c r="IW149" s="86">
        <f t="shared" si="172"/>
        <v>2.4881507095816158E-8</v>
      </c>
      <c r="IY149" s="86">
        <f t="shared" si="173"/>
        <v>1.1942967114075031E-2</v>
      </c>
      <c r="IZ149" s="86">
        <f t="shared" si="173"/>
        <v>2.9191368216567048E-2</v>
      </c>
      <c r="JA149" s="86">
        <f t="shared" si="173"/>
        <v>3.6064088479153419E-2</v>
      </c>
      <c r="JB149" s="86">
        <f t="shared" si="173"/>
        <v>1.1738122491168249E-2</v>
      </c>
      <c r="JC149" s="86">
        <f t="shared" si="173"/>
        <v>4.8078659630314845E-2</v>
      </c>
      <c r="JD149" s="86">
        <f t="shared" si="173"/>
        <v>1.1578138744459197E-2</v>
      </c>
      <c r="JE149" s="86">
        <f t="shared" si="173"/>
        <v>6.394954686722765E-3</v>
      </c>
      <c r="JF149" s="86">
        <f t="shared" si="173"/>
        <v>1.0784860699108731E-2</v>
      </c>
      <c r="JG149" s="86">
        <f t="shared" si="173"/>
        <v>1.3990926703110966E-3</v>
      </c>
      <c r="JH149" s="86">
        <f t="shared" si="173"/>
        <v>2.6290533915519304E-4</v>
      </c>
      <c r="JI149" s="86">
        <f t="shared" si="173"/>
        <v>1.0452827533045629E-3</v>
      </c>
      <c r="JJ149" s="86">
        <f t="shared" si="173"/>
        <v>1.5520934143184471E-2</v>
      </c>
      <c r="JK149" s="86">
        <f t="shared" si="173"/>
        <v>9.5970426705021039E-2</v>
      </c>
      <c r="JL149" s="86">
        <f t="shared" si="173"/>
        <v>0.19054272814467121</v>
      </c>
      <c r="JM149" s="86">
        <f t="shared" si="173"/>
        <v>0.32424179273944875</v>
      </c>
    </row>
    <row r="150" spans="2:273" x14ac:dyDescent="0.25">
      <c r="B150" s="2">
        <v>123</v>
      </c>
      <c r="C150" s="37">
        <v>46.93</v>
      </c>
      <c r="D150" s="37">
        <v>46.012999999999998</v>
      </c>
      <c r="E150" s="37">
        <v>47.430300000000003</v>
      </c>
      <c r="F150" s="37">
        <v>47.733499999999999</v>
      </c>
      <c r="G150" s="37">
        <v>47.176299999999998</v>
      </c>
      <c r="H150" s="37">
        <v>47.035899999999998</v>
      </c>
      <c r="I150" s="37">
        <v>47.402799999999999</v>
      </c>
      <c r="J150" s="37">
        <v>46.884300000000003</v>
      </c>
      <c r="K150" s="37">
        <v>46.513599999999997</v>
      </c>
      <c r="L150" s="37">
        <v>46.5578</v>
      </c>
      <c r="M150" s="37">
        <v>46.640700000000002</v>
      </c>
      <c r="N150" s="37">
        <v>46.564999999999998</v>
      </c>
      <c r="O150" s="37">
        <v>46.378700000000002</v>
      </c>
      <c r="P150" s="37">
        <v>47.375100000000003</v>
      </c>
      <c r="Q150" s="37">
        <v>51.819600000000001</v>
      </c>
      <c r="S150" s="4">
        <f t="shared" si="174"/>
        <v>46.801004411734887</v>
      </c>
      <c r="T150" s="4">
        <f t="shared" si="174"/>
        <v>46.457830935998579</v>
      </c>
      <c r="U150" s="4">
        <f t="shared" si="174"/>
        <v>47.093767859301543</v>
      </c>
      <c r="V150" s="4">
        <f t="shared" si="174"/>
        <v>47.940152823401448</v>
      </c>
      <c r="W150" s="4">
        <f t="shared" si="174"/>
        <v>47.343100507779624</v>
      </c>
      <c r="X150" s="4">
        <f t="shared" si="174"/>
        <v>47.26420995094135</v>
      </c>
      <c r="Y150" s="4">
        <f t="shared" si="174"/>
        <v>47.419699343712999</v>
      </c>
      <c r="Z150" s="4">
        <f t="shared" si="174"/>
        <v>46.997661431486065</v>
      </c>
      <c r="AA150" s="4">
        <f t="shared" si="174"/>
        <v>46.555919039034073</v>
      </c>
      <c r="AB150" s="4">
        <f t="shared" si="174"/>
        <v>46.518815901284874</v>
      </c>
      <c r="AC150" s="4">
        <f t="shared" si="174"/>
        <v>46.654160060126735</v>
      </c>
      <c r="AD150" s="4">
        <f t="shared" si="174"/>
        <v>46.218663872855991</v>
      </c>
      <c r="AE150" s="4">
        <f t="shared" si="174"/>
        <v>46.561126164714878</v>
      </c>
      <c r="AF150" s="4">
        <f t="shared" si="174"/>
        <v>47.376844436473426</v>
      </c>
      <c r="AG150" s="4">
        <f t="shared" si="174"/>
        <v>51.436283221531838</v>
      </c>
      <c r="AI150" s="4">
        <f t="shared" si="175"/>
        <v>0.12899558826511281</v>
      </c>
      <c r="AJ150" s="4">
        <f t="shared" si="175"/>
        <v>-0.44483093599858137</v>
      </c>
      <c r="AK150" s="4">
        <f t="shared" si="175"/>
        <v>0.33653214069845916</v>
      </c>
      <c r="AL150" s="4">
        <f t="shared" si="175"/>
        <v>-0.20665282340144842</v>
      </c>
      <c r="AM150" s="4">
        <f t="shared" si="175"/>
        <v>-0.16680050777962663</v>
      </c>
      <c r="AN150" s="4">
        <f t="shared" si="175"/>
        <v>-0.22830995094135176</v>
      </c>
      <c r="AO150" s="4">
        <f t="shared" si="175"/>
        <v>-1.6899343712999837E-2</v>
      </c>
      <c r="AP150" s="4">
        <f t="shared" si="175"/>
        <v>-0.11336143148606226</v>
      </c>
      <c r="AQ150" s="4">
        <f t="shared" si="175"/>
        <v>-4.2319039034076411E-2</v>
      </c>
      <c r="AR150" s="4">
        <f t="shared" si="175"/>
        <v>3.8984098715125981E-2</v>
      </c>
      <c r="AS150" s="4">
        <f t="shared" si="175"/>
        <v>-1.3460060126732287E-2</v>
      </c>
      <c r="AT150" s="4">
        <f t="shared" si="175"/>
        <v>0.34633612714400641</v>
      </c>
      <c r="AU150" s="4">
        <f t="shared" si="175"/>
        <v>-0.18242616471487594</v>
      </c>
      <c r="AV150" s="4">
        <f t="shared" si="175"/>
        <v>-1.7444364734231499E-3</v>
      </c>
      <c r="AW150" s="4">
        <f t="shared" si="175"/>
        <v>0.38331677846816348</v>
      </c>
      <c r="AY150" s="2">
        <f t="shared" si="167"/>
        <v>46.80100358131034</v>
      </c>
      <c r="AZ150" s="2">
        <f t="shared" si="167"/>
        <v>46.456024568117968</v>
      </c>
      <c r="BA150" s="2">
        <f t="shared" si="167"/>
        <v>47.086792769568476</v>
      </c>
      <c r="BB150" s="2">
        <f t="shared" si="167"/>
        <v>47.937895879953054</v>
      </c>
      <c r="BC150" s="2">
        <f t="shared" si="167"/>
        <v>47.32309816140635</v>
      </c>
      <c r="BD150" s="2">
        <f t="shared" si="167"/>
        <v>47.261090303993726</v>
      </c>
      <c r="BE150" s="2">
        <f t="shared" si="167"/>
        <v>47.41851874921641</v>
      </c>
      <c r="BF150" s="2">
        <f t="shared" si="167"/>
        <v>46.994859201475137</v>
      </c>
      <c r="BG150" s="2">
        <f t="shared" si="167"/>
        <v>46.555741181010134</v>
      </c>
      <c r="BH150" s="2">
        <f t="shared" si="167"/>
        <v>46.518788983697554</v>
      </c>
      <c r="BI150" s="2">
        <f t="shared" si="167"/>
        <v>46.65402384834438</v>
      </c>
      <c r="BJ150" s="2">
        <f t="shared" si="167"/>
        <v>46.210677401413605</v>
      </c>
      <c r="BK150" s="2">
        <f t="shared" si="167"/>
        <v>46.415029298674668</v>
      </c>
      <c r="BL150" s="2">
        <f t="shared" si="167"/>
        <v>46.55994221029578</v>
      </c>
      <c r="BM150" s="2">
        <f t="shared" si="167"/>
        <v>47.155921914346486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>
        <f t="shared" si="168"/>
        <v>46.93</v>
      </c>
      <c r="CF150" s="2" t="str">
        <f t="shared" si="168"/>
        <v/>
      </c>
      <c r="CG150" s="2" t="str">
        <f t="shared" si="168"/>
        <v/>
      </c>
      <c r="CH150" s="2">
        <f t="shared" si="168"/>
        <v>47.733499999999999</v>
      </c>
      <c r="CI150" s="2" t="str">
        <f t="shared" si="168"/>
        <v/>
      </c>
      <c r="CJ150" s="2">
        <f t="shared" si="168"/>
        <v>47.035899999999998</v>
      </c>
      <c r="CK150" s="2">
        <f t="shared" si="168"/>
        <v>47.402799999999999</v>
      </c>
      <c r="CL150" s="2">
        <f t="shared" si="168"/>
        <v>46.884300000000003</v>
      </c>
      <c r="CM150" s="2">
        <f t="shared" si="168"/>
        <v>46.513599999999997</v>
      </c>
      <c r="CN150" s="2">
        <f t="shared" si="168"/>
        <v>46.5578</v>
      </c>
      <c r="CO150" s="2">
        <f t="shared" si="168"/>
        <v>46.640700000000002</v>
      </c>
      <c r="CP150" s="2">
        <f t="shared" si="168"/>
        <v>46.564999999999998</v>
      </c>
      <c r="CQ150" s="2" t="str">
        <f t="shared" si="168"/>
        <v/>
      </c>
      <c r="CR150" s="2" t="str">
        <f t="shared" si="168"/>
        <v/>
      </c>
      <c r="CS150" s="2" t="str">
        <f t="shared" si="168"/>
        <v/>
      </c>
      <c r="CU150" s="2">
        <f t="shared" si="110"/>
        <v>46.93</v>
      </c>
      <c r="CV150" s="2" t="str">
        <f t="shared" si="111"/>
        <v/>
      </c>
      <c r="CW150" s="2" t="str">
        <f t="shared" si="112"/>
        <v/>
      </c>
      <c r="CX150" s="2">
        <f t="shared" si="113"/>
        <v>47.733499999999999</v>
      </c>
      <c r="CY150" s="2" t="str">
        <f t="shared" si="114"/>
        <v/>
      </c>
      <c r="CZ150" s="2">
        <f t="shared" si="115"/>
        <v>47.035899999999998</v>
      </c>
      <c r="DA150" s="2">
        <f t="shared" si="116"/>
        <v>47.402799999999999</v>
      </c>
      <c r="DB150" s="2">
        <f t="shared" si="117"/>
        <v>46.884300000000003</v>
      </c>
      <c r="DC150" s="2">
        <f t="shared" si="118"/>
        <v>46.513599999999997</v>
      </c>
      <c r="DD150" s="2">
        <f t="shared" si="119"/>
        <v>46.5578</v>
      </c>
      <c r="DE150" s="2">
        <f t="shared" si="120"/>
        <v>46.640700000000002</v>
      </c>
      <c r="DF150" s="2">
        <f t="shared" si="121"/>
        <v>46.564999999999998</v>
      </c>
      <c r="DG150" s="2" t="str">
        <f t="shared" si="122"/>
        <v/>
      </c>
      <c r="DH150" s="2" t="str">
        <f t="shared" si="123"/>
        <v/>
      </c>
      <c r="DI150" s="2" t="str">
        <f t="shared" si="124"/>
        <v/>
      </c>
      <c r="DK150" s="2">
        <f t="shared" si="176"/>
        <v>67.777415783040482</v>
      </c>
      <c r="DL150" s="2">
        <f t="shared" si="176"/>
        <v>65.143594178762413</v>
      </c>
      <c r="DM150" s="2">
        <f t="shared" si="176"/>
        <v>65.359237509549274</v>
      </c>
      <c r="DN150" s="2">
        <f t="shared" si="176"/>
        <v>63.040924110007637</v>
      </c>
      <c r="DO150" s="2">
        <f t="shared" si="176"/>
        <v>63.863620168067243</v>
      </c>
      <c r="DP150" s="2">
        <f t="shared" si="176"/>
        <v>62.743472717086831</v>
      </c>
      <c r="DQ150" s="2">
        <f t="shared" si="176"/>
        <v>61.009941166881163</v>
      </c>
      <c r="DR150" s="2">
        <f t="shared" si="176"/>
        <v>64.236143305322145</v>
      </c>
      <c r="DS150" s="2">
        <f t="shared" si="176"/>
        <v>63.699519103641443</v>
      </c>
      <c r="DT150" s="2">
        <f t="shared" si="176"/>
        <v>60.964128717288744</v>
      </c>
      <c r="DU150" s="2">
        <f t="shared" si="176"/>
        <v>61.922441969111958</v>
      </c>
      <c r="DV150" s="2">
        <f t="shared" si="176"/>
        <v>60.922522814242811</v>
      </c>
      <c r="DW150" s="2">
        <f t="shared" si="176"/>
        <v>65.483558792971721</v>
      </c>
      <c r="DX150" s="2">
        <f t="shared" si="176"/>
        <v>60.225069450879445</v>
      </c>
      <c r="DY150" s="2">
        <f t="shared" si="176"/>
        <v>55.449640151515133</v>
      </c>
      <c r="EA150" s="2">
        <f t="shared" si="152"/>
        <v>46.765572777565133</v>
      </c>
      <c r="EB150" s="2">
        <f t="shared" si="152"/>
        <v>46.441952817297867</v>
      </c>
      <c r="EC150" s="2">
        <f t="shared" si="152"/>
        <v>47.070340126723373</v>
      </c>
      <c r="ED150" s="2">
        <f t="shared" si="152"/>
        <v>47.918759122285856</v>
      </c>
      <c r="EE150" s="2">
        <f t="shared" si="152"/>
        <v>47.300687496307958</v>
      </c>
      <c r="EF150" s="2">
        <f t="shared" si="152"/>
        <v>47.240400140625738</v>
      </c>
      <c r="EG150" s="2">
        <f t="shared" si="152"/>
        <v>47.381243476487185</v>
      </c>
      <c r="EH150" s="2">
        <f t="shared" si="152"/>
        <v>46.968679182940676</v>
      </c>
      <c r="EI150" s="2">
        <f t="shared" si="152"/>
        <v>46.531527443445476</v>
      </c>
      <c r="EJ150" s="2">
        <f t="shared" si="152"/>
        <v>46.505593701103997</v>
      </c>
      <c r="EK150" s="2">
        <f t="shared" si="152"/>
        <v>46.642459127398787</v>
      </c>
      <c r="EL150" s="2">
        <f t="shared" si="179"/>
        <v>46.191761436176947</v>
      </c>
      <c r="EM150" s="2">
        <f t="shared" si="135"/>
        <v>46.407498025691865</v>
      </c>
      <c r="EN150" s="2">
        <f t="shared" si="135"/>
        <v>46.545751826734339</v>
      </c>
      <c r="EO150" s="2">
        <f t="shared" si="135"/>
        <v>47.173058662958383</v>
      </c>
      <c r="EQ150" s="2">
        <f t="shared" si="177"/>
        <v>46.984530280940518</v>
      </c>
      <c r="ER150" s="2">
        <f t="shared" si="177"/>
        <v>46.530374493881844</v>
      </c>
      <c r="ES150" s="2">
        <f t="shared" si="177"/>
        <v>47.177184950101505</v>
      </c>
      <c r="ET150" s="2">
        <f t="shared" si="177"/>
        <v>48.044659996683315</v>
      </c>
      <c r="EU150" s="2">
        <f t="shared" si="177"/>
        <v>47.470146958248506</v>
      </c>
      <c r="EV150" s="2">
        <f t="shared" si="177"/>
        <v>47.377443973090671</v>
      </c>
      <c r="EW150" s="2">
        <f t="shared" si="177"/>
        <v>47.671242916077411</v>
      </c>
      <c r="EX150" s="2">
        <f t="shared" si="177"/>
        <v>47.15240788161227</v>
      </c>
      <c r="EY150" s="2">
        <f t="shared" si="177"/>
        <v>46.671763066618936</v>
      </c>
      <c r="EZ150" s="2">
        <f t="shared" si="177"/>
        <v>46.557848189974834</v>
      </c>
      <c r="FA150" s="2">
        <f t="shared" si="177"/>
        <v>46.686240025470902</v>
      </c>
      <c r="FB150" s="2">
        <f t="shared" si="177"/>
        <v>46.307943538618574</v>
      </c>
      <c r="FC150" s="2">
        <f t="shared" si="177"/>
        <v>46.428173056604621</v>
      </c>
      <c r="FD150" s="2">
        <f t="shared" si="177"/>
        <v>46.652665458375623</v>
      </c>
      <c r="FE150" s="2">
        <f t="shared" si="177"/>
        <v>46.908088961143868</v>
      </c>
      <c r="FG150" s="2">
        <f t="shared" si="178"/>
        <v>0.99973182851163012</v>
      </c>
      <c r="FH150" s="2">
        <f t="shared" si="178"/>
        <v>0.99973388731889112</v>
      </c>
      <c r="FI150" s="2">
        <f t="shared" si="178"/>
        <v>0.99972036793833885</v>
      </c>
      <c r="FJ150" s="2">
        <f t="shared" si="178"/>
        <v>0.9997110925288516</v>
      </c>
      <c r="FK150" s="2">
        <f t="shared" si="178"/>
        <v>0.99968763737047661</v>
      </c>
      <c r="FL150" s="2">
        <f t="shared" si="178"/>
        <v>0.99970169409872922</v>
      </c>
      <c r="FM150" s="2">
        <f t="shared" si="178"/>
        <v>0.99966897192468973</v>
      </c>
      <c r="FN150" s="2">
        <f t="shared" si="178"/>
        <v>0.99969534396056225</v>
      </c>
      <c r="FO150" s="2">
        <f t="shared" si="178"/>
        <v>0.99970320414735969</v>
      </c>
      <c r="FP150" s="2">
        <f t="shared" si="178"/>
        <v>0.99968028181929514</v>
      </c>
      <c r="FQ150" s="2">
        <f t="shared" si="178"/>
        <v>0.99965429116018545</v>
      </c>
      <c r="FR150" s="2">
        <f t="shared" si="178"/>
        <v>0.99967336528402606</v>
      </c>
      <c r="FS150" s="2">
        <f t="shared" si="178"/>
        <v>0.99971734045857297</v>
      </c>
      <c r="FT150" s="2">
        <f t="shared" si="178"/>
        <v>0.99962637000036059</v>
      </c>
      <c r="FU150" s="2">
        <f t="shared" si="178"/>
        <v>0.99958493833806117</v>
      </c>
      <c r="FW150" s="2">
        <f t="shared" si="169"/>
        <v>0.13608132205432341</v>
      </c>
      <c r="FX150" s="2">
        <f t="shared" si="169"/>
        <v>0.10285947120253724</v>
      </c>
      <c r="FY150" s="2">
        <f t="shared" si="169"/>
        <v>0.10612101181827317</v>
      </c>
      <c r="FZ150" s="2">
        <f t="shared" si="169"/>
        <v>0.11729744763868116</v>
      </c>
      <c r="GA150" s="2">
        <f t="shared" si="169"/>
        <v>0.10171768338596485</v>
      </c>
      <c r="GB150" s="2">
        <f t="shared" si="169"/>
        <v>0.11722895544907118</v>
      </c>
      <c r="GC150" s="2">
        <f t="shared" si="169"/>
        <v>0.11297880854558205</v>
      </c>
      <c r="GD150" s="2">
        <f t="shared" si="169"/>
        <v>0.11386017239034568</v>
      </c>
      <c r="GE150" s="2">
        <f t="shared" si="169"/>
        <v>0.13633018778759595</v>
      </c>
      <c r="GF150" s="2">
        <f t="shared" si="169"/>
        <v>0.1640553044871122</v>
      </c>
      <c r="GG150" s="2">
        <f t="shared" si="169"/>
        <v>0.1434939912527623</v>
      </c>
      <c r="GH150" s="2">
        <f t="shared" si="169"/>
        <v>0.12139896663461482</v>
      </c>
      <c r="GI150" s="2">
        <f t="shared" si="169"/>
        <v>0.10346985226335327</v>
      </c>
      <c r="GJ150" s="2">
        <f t="shared" si="169"/>
        <v>8.4922567712696545E-2</v>
      </c>
      <c r="GK150" s="2">
        <f t="shared" si="169"/>
        <v>7.7639217385357548E-2</v>
      </c>
      <c r="GM150" s="86">
        <f t="shared" si="170"/>
        <v>2.2516898475902173E-103</v>
      </c>
      <c r="GN150" s="86">
        <f t="shared" si="170"/>
        <v>9.3933962702900254E-106</v>
      </c>
      <c r="GO150" s="86">
        <f t="shared" si="170"/>
        <v>5.0407166393870453E-149</v>
      </c>
      <c r="GP150" s="86">
        <f t="shared" si="170"/>
        <v>3.4322322307186807E-162</v>
      </c>
      <c r="GQ150" s="86">
        <f t="shared" si="170"/>
        <v>9.2731379867948626E-174</v>
      </c>
      <c r="GR150" s="86">
        <f t="shared" si="170"/>
        <v>1.3269170604371889E-150</v>
      </c>
      <c r="GS150" s="86">
        <f t="shared" si="170"/>
        <v>2.4160900932519255E-186</v>
      </c>
      <c r="GT150" s="86">
        <f t="shared" si="170"/>
        <v>8.6680096708351544E-219</v>
      </c>
      <c r="GU150" s="86">
        <f t="shared" si="170"/>
        <v>4.5714331283064498E-187</v>
      </c>
      <c r="GV150" s="86">
        <f t="shared" si="170"/>
        <v>1.3203092511647897E-162</v>
      </c>
      <c r="GW150" s="86">
        <f t="shared" si="170"/>
        <v>2.7888399830738127E-124</v>
      </c>
      <c r="GX150" s="86">
        <f t="shared" si="170"/>
        <v>8.0737562273865968E-109</v>
      </c>
      <c r="GY150" s="86">
        <f t="shared" si="170"/>
        <v>2.4996331398313337E-116</v>
      </c>
      <c r="GZ150" s="86">
        <f t="shared" si="170"/>
        <v>1.1176854933897834E-90</v>
      </c>
      <c r="HA150" s="86">
        <f t="shared" si="170"/>
        <v>1.4635623758107643E-115</v>
      </c>
      <c r="HC150" s="86">
        <f t="shared" si="153"/>
        <v>2.3915120201796916E-50</v>
      </c>
      <c r="HD150" s="86">
        <f t="shared" si="153"/>
        <v>5.9519717324505418E-55</v>
      </c>
      <c r="HE150" s="86">
        <f t="shared" si="153"/>
        <v>7.4192678231829484E-61</v>
      </c>
      <c r="HF150" s="86">
        <f t="shared" si="153"/>
        <v>4.0287195430970495E-93</v>
      </c>
      <c r="HG150" s="86">
        <f t="shared" si="153"/>
        <v>1.8175590000479167E-89</v>
      </c>
      <c r="HH150" s="86">
        <f t="shared" si="153"/>
        <v>4.2446961835502152E-83</v>
      </c>
      <c r="HI150" s="86">
        <f t="shared" si="153"/>
        <v>7.8241656795271231E-103</v>
      </c>
      <c r="HJ150" s="86">
        <f t="shared" si="153"/>
        <v>1.8144883473841432E-181</v>
      </c>
      <c r="HK150" s="86">
        <f t="shared" si="153"/>
        <v>9.5116990335626373E-114</v>
      </c>
      <c r="HL150" s="86">
        <f t="shared" si="161"/>
        <v>3.151861903245842E-86</v>
      </c>
      <c r="HM150" s="86">
        <f t="shared" si="161"/>
        <v>2.6216858258305622E-55</v>
      </c>
      <c r="HN150" s="86">
        <f t="shared" si="161"/>
        <v>5.9102845788099423E-62</v>
      </c>
      <c r="HO150" s="86">
        <f t="shared" si="161"/>
        <v>1.6022562921485072E-55</v>
      </c>
      <c r="HP150" s="86">
        <f t="shared" si="161"/>
        <v>8.6216238526095713E-51</v>
      </c>
      <c r="HQ150" s="86">
        <f t="shared" si="161"/>
        <v>2.370397754373003E-73</v>
      </c>
      <c r="HS150" s="86">
        <f t="shared" si="171"/>
        <v>4.535069279703186E-3</v>
      </c>
      <c r="HT150" s="86">
        <f t="shared" si="171"/>
        <v>1.2767403032169115E-2</v>
      </c>
      <c r="HU150" s="86">
        <f t="shared" si="171"/>
        <v>1.6091553510547713E-2</v>
      </c>
      <c r="HV150" s="86">
        <f t="shared" si="171"/>
        <v>4.0376712639968214E-3</v>
      </c>
      <c r="HW150" s="86">
        <f t="shared" si="171"/>
        <v>2.041995992862727E-2</v>
      </c>
      <c r="HX150" s="86">
        <f t="shared" si="171"/>
        <v>3.936113137619171E-3</v>
      </c>
      <c r="HY150" s="86">
        <f t="shared" si="171"/>
        <v>1.6569209074885022E-3</v>
      </c>
      <c r="HZ150" s="86">
        <f t="shared" si="171"/>
        <v>3.2748945450789988E-3</v>
      </c>
      <c r="IA150" s="86">
        <f t="shared" si="171"/>
        <v>3.5681144576791131E-4</v>
      </c>
      <c r="IB150" s="86">
        <f t="shared" si="171"/>
        <v>5.4133499215097346E-5</v>
      </c>
      <c r="IC150" s="86">
        <f t="shared" si="171"/>
        <v>2.3685610927557562E-4</v>
      </c>
      <c r="ID150" s="86">
        <f t="shared" si="171"/>
        <v>5.6320610425549499E-3</v>
      </c>
      <c r="IE150" s="86">
        <f t="shared" si="171"/>
        <v>5.0259205318416315E-2</v>
      </c>
      <c r="IF150" s="86">
        <f t="shared" si="171"/>
        <v>0.11753129054633103</v>
      </c>
      <c r="IG150" s="86">
        <f t="shared" si="171"/>
        <v>0.23508153029252751</v>
      </c>
      <c r="II150" s="86">
        <f t="shared" si="172"/>
        <v>4.516842695403021E-7</v>
      </c>
      <c r="IJ150" s="86">
        <f t="shared" si="172"/>
        <v>8.6929940331233312E-9</v>
      </c>
      <c r="IK150" s="86">
        <f t="shared" si="172"/>
        <v>1.0323917162828054E-8</v>
      </c>
      <c r="IL150" s="86">
        <f t="shared" si="172"/>
        <v>1.6707734481647535E-9</v>
      </c>
      <c r="IM150" s="86">
        <f t="shared" si="172"/>
        <v>7.7812642021714526E-11</v>
      </c>
      <c r="IN150" s="86">
        <f t="shared" si="172"/>
        <v>1.1901643682598572E-9</v>
      </c>
      <c r="IO150" s="86">
        <f t="shared" si="172"/>
        <v>6.6207303031766007E-13</v>
      </c>
      <c r="IP150" s="86">
        <f t="shared" si="172"/>
        <v>1.6863925140515398E-11</v>
      </c>
      <c r="IQ150" s="86">
        <f t="shared" si="172"/>
        <v>1.1771347576778883E-8</v>
      </c>
      <c r="IR150" s="86">
        <f t="shared" si="172"/>
        <v>2.4308710398199967E-7</v>
      </c>
      <c r="IS150" s="86">
        <f t="shared" si="172"/>
        <v>5.0995954584383923E-9</v>
      </c>
      <c r="IT150" s="86">
        <f t="shared" si="172"/>
        <v>5.6354874817555228E-9</v>
      </c>
      <c r="IU150" s="86">
        <f t="shared" si="172"/>
        <v>7.6377146736926906E-9</v>
      </c>
      <c r="IV150" s="86">
        <f t="shared" si="172"/>
        <v>2.7779141793771074E-7</v>
      </c>
      <c r="IW150" s="86">
        <f t="shared" si="172"/>
        <v>7.6966816728252006E-8</v>
      </c>
      <c r="IY150" s="86">
        <f t="shared" si="173"/>
        <v>4.5355209639727266E-3</v>
      </c>
      <c r="IZ150" s="86">
        <f t="shared" si="173"/>
        <v>1.2767411725163148E-2</v>
      </c>
      <c r="JA150" s="86">
        <f t="shared" si="173"/>
        <v>1.6091563834464875E-2</v>
      </c>
      <c r="JB150" s="86">
        <f t="shared" si="173"/>
        <v>4.0376729347702698E-3</v>
      </c>
      <c r="JC150" s="86">
        <f t="shared" si="173"/>
        <v>2.0419960006439912E-2</v>
      </c>
      <c r="JD150" s="86">
        <f t="shared" si="173"/>
        <v>3.9361143277835391E-3</v>
      </c>
      <c r="JE150" s="86">
        <f t="shared" si="173"/>
        <v>1.6569209081505752E-3</v>
      </c>
      <c r="JF150" s="86">
        <f t="shared" si="173"/>
        <v>3.274894561942924E-3</v>
      </c>
      <c r="JG150" s="86">
        <f t="shared" si="173"/>
        <v>3.5682321711548811E-4</v>
      </c>
      <c r="JH150" s="86">
        <f t="shared" si="173"/>
        <v>5.4376586319079343E-5</v>
      </c>
      <c r="JI150" s="86">
        <f t="shared" si="173"/>
        <v>2.3686120887103407E-4</v>
      </c>
      <c r="JJ150" s="86">
        <f t="shared" si="173"/>
        <v>5.6320666780424319E-3</v>
      </c>
      <c r="JK150" s="86">
        <f t="shared" si="173"/>
        <v>5.0259212956130991E-2</v>
      </c>
      <c r="JL150" s="86">
        <f t="shared" si="173"/>
        <v>0.11753156833774897</v>
      </c>
      <c r="JM150" s="86">
        <f t="shared" si="173"/>
        <v>0.23508160725934424</v>
      </c>
    </row>
    <row r="151" spans="2:273" x14ac:dyDescent="0.25">
      <c r="B151" s="2">
        <v>124</v>
      </c>
      <c r="C151" s="37">
        <v>46.258800000000001</v>
      </c>
      <c r="D151" s="37">
        <v>46.329900000000002</v>
      </c>
      <c r="E151" s="37">
        <v>47.1233</v>
      </c>
      <c r="F151" s="37">
        <v>48.0334</v>
      </c>
      <c r="G151" s="37">
        <v>47.247599999999998</v>
      </c>
      <c r="H151" s="37">
        <v>47.153700000000001</v>
      </c>
      <c r="I151" s="37">
        <v>47.384999999999998</v>
      </c>
      <c r="J151" s="37">
        <v>46.625799999999998</v>
      </c>
      <c r="K151" s="37">
        <v>46.312899999999999</v>
      </c>
      <c r="L151" s="37">
        <v>45.6492</v>
      </c>
      <c r="M151" s="37">
        <v>46.390300000000003</v>
      </c>
      <c r="N151" s="37">
        <v>45.931199999999997</v>
      </c>
      <c r="O151" s="37">
        <v>45.787100000000002</v>
      </c>
      <c r="P151" s="37">
        <v>46.442100000000003</v>
      </c>
      <c r="Q151" s="37">
        <v>49.3202</v>
      </c>
      <c r="S151" s="4">
        <f t="shared" si="174"/>
        <v>46.765141573333068</v>
      </c>
      <c r="T151" s="4">
        <f t="shared" si="174"/>
        <v>46.425817580268181</v>
      </c>
      <c r="U151" s="4">
        <f t="shared" si="174"/>
        <v>47.050630797776385</v>
      </c>
      <c r="V151" s="4">
        <f t="shared" si="174"/>
        <v>47.911036438349051</v>
      </c>
      <c r="W151" s="4">
        <f t="shared" si="174"/>
        <v>47.285163169446442</v>
      </c>
      <c r="X151" s="4">
        <f t="shared" si="174"/>
        <v>47.216575805669663</v>
      </c>
      <c r="Y151" s="4">
        <f t="shared" si="174"/>
        <v>47.371620546931204</v>
      </c>
      <c r="Z151" s="4">
        <f t="shared" si="174"/>
        <v>46.957876730082901</v>
      </c>
      <c r="AA151" s="4">
        <f t="shared" si="174"/>
        <v>46.519362726037571</v>
      </c>
      <c r="AB151" s="4">
        <f t="shared" si="174"/>
        <v>46.480053826287019</v>
      </c>
      <c r="AC151" s="4">
        <f t="shared" si="174"/>
        <v>46.610971580676321</v>
      </c>
      <c r="AD151" s="4">
        <f t="shared" si="174"/>
        <v>46.171433049023165</v>
      </c>
      <c r="AE151" s="4">
        <f t="shared" si="174"/>
        <v>46.427270162648341</v>
      </c>
      <c r="AF151" s="4">
        <f t="shared" si="174"/>
        <v>46.891575985290409</v>
      </c>
      <c r="AG151" s="4">
        <f t="shared" si="174"/>
        <v>49.571109974688056</v>
      </c>
      <c r="AI151" s="4">
        <f t="shared" si="175"/>
        <v>-0.50634157333306717</v>
      </c>
      <c r="AJ151" s="4">
        <f t="shared" si="175"/>
        <v>-9.5917580268178426E-2</v>
      </c>
      <c r="AK151" s="4">
        <f t="shared" si="175"/>
        <v>7.2669202223615059E-2</v>
      </c>
      <c r="AL151" s="4">
        <f t="shared" si="175"/>
        <v>0.12236356165094975</v>
      </c>
      <c r="AM151" s="4">
        <f t="shared" si="175"/>
        <v>-3.7563169446443112E-2</v>
      </c>
      <c r="AN151" s="4">
        <f t="shared" si="175"/>
        <v>-6.2875805669662554E-2</v>
      </c>
      <c r="AO151" s="4">
        <f t="shared" si="175"/>
        <v>1.3379453068793623E-2</v>
      </c>
      <c r="AP151" s="4">
        <f t="shared" si="175"/>
        <v>-0.33207673008290328</v>
      </c>
      <c r="AQ151" s="4">
        <f t="shared" si="175"/>
        <v>-0.20646272603757154</v>
      </c>
      <c r="AR151" s="4">
        <f t="shared" si="175"/>
        <v>-0.83085382628701865</v>
      </c>
      <c r="AS151" s="4">
        <f t="shared" si="175"/>
        <v>-0.22067158067631709</v>
      </c>
      <c r="AT151" s="4">
        <f t="shared" si="175"/>
        <v>-0.24023304902316767</v>
      </c>
      <c r="AU151" s="4">
        <f t="shared" si="175"/>
        <v>-0.6401701626483387</v>
      </c>
      <c r="AV151" s="4">
        <f t="shared" si="175"/>
        <v>-0.44947598529040533</v>
      </c>
      <c r="AW151" s="4">
        <f t="shared" si="175"/>
        <v>-0.25090997468805654</v>
      </c>
      <c r="AY151" s="2">
        <f t="shared" si="167"/>
        <v>46.765138711912975</v>
      </c>
      <c r="AZ151" s="2">
        <f t="shared" si="167"/>
        <v>46.425290301864479</v>
      </c>
      <c r="BA151" s="2">
        <f t="shared" si="167"/>
        <v>47.048552155929315</v>
      </c>
      <c r="BB151" s="2">
        <f t="shared" si="167"/>
        <v>47.910569349782797</v>
      </c>
      <c r="BC151" s="2">
        <f t="shared" si="167"/>
        <v>47.279777595835874</v>
      </c>
      <c r="BD151" s="2">
        <f t="shared" si="167"/>
        <v>47.215941888376776</v>
      </c>
      <c r="BE151" s="2">
        <f t="shared" si="167"/>
        <v>47.371461616528315</v>
      </c>
      <c r="BF151" s="2">
        <f t="shared" si="167"/>
        <v>46.957401164191147</v>
      </c>
      <c r="BG151" s="2">
        <f t="shared" si="167"/>
        <v>46.51933608641481</v>
      </c>
      <c r="BH151" s="2">
        <f t="shared" si="167"/>
        <v>46.480011930129429</v>
      </c>
      <c r="BI151" s="2">
        <f t="shared" si="167"/>
        <v>46.610954352083731</v>
      </c>
      <c r="BJ151" s="2">
        <f t="shared" si="167"/>
        <v>46.16965456196931</v>
      </c>
      <c r="BK151" s="2">
        <f t="shared" si="167"/>
        <v>46.374177768289236</v>
      </c>
      <c r="BL151" s="2">
        <f t="shared" si="167"/>
        <v>46.51632717641882</v>
      </c>
      <c r="BM151" s="2">
        <f t="shared" si="167"/>
        <v>47.124010725815658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>
        <f t="shared" si="168"/>
        <v>46.258800000000001</v>
      </c>
      <c r="CF151" s="2">
        <f t="shared" si="168"/>
        <v>46.329900000000002</v>
      </c>
      <c r="CG151" s="2">
        <f t="shared" si="168"/>
        <v>47.1233</v>
      </c>
      <c r="CH151" s="2">
        <f t="shared" si="168"/>
        <v>48.0334</v>
      </c>
      <c r="CI151" s="2">
        <f t="shared" si="168"/>
        <v>47.247599999999998</v>
      </c>
      <c r="CJ151" s="2">
        <f t="shared" si="168"/>
        <v>47.153700000000001</v>
      </c>
      <c r="CK151" s="2">
        <f t="shared" si="168"/>
        <v>47.384999999999998</v>
      </c>
      <c r="CL151" s="2">
        <f t="shared" si="168"/>
        <v>46.625799999999998</v>
      </c>
      <c r="CM151" s="2">
        <f t="shared" si="168"/>
        <v>46.312899999999999</v>
      </c>
      <c r="CN151" s="2">
        <f t="shared" si="168"/>
        <v>45.6492</v>
      </c>
      <c r="CO151" s="2">
        <f t="shared" si="168"/>
        <v>46.390300000000003</v>
      </c>
      <c r="CP151" s="2">
        <f t="shared" si="168"/>
        <v>45.931199999999997</v>
      </c>
      <c r="CQ151" s="2" t="str">
        <f t="shared" si="168"/>
        <v/>
      </c>
      <c r="CR151" s="2" t="str">
        <f t="shared" si="168"/>
        <v/>
      </c>
      <c r="CS151" s="2" t="str">
        <f t="shared" si="168"/>
        <v/>
      </c>
      <c r="CU151" s="2">
        <f t="shared" si="110"/>
        <v>46.258800000000001</v>
      </c>
      <c r="CV151" s="2">
        <f t="shared" si="111"/>
        <v>46.329900000000002</v>
      </c>
      <c r="CW151" s="2">
        <f t="shared" si="112"/>
        <v>47.1233</v>
      </c>
      <c r="CX151" s="2">
        <f t="shared" si="113"/>
        <v>48.0334</v>
      </c>
      <c r="CY151" s="2">
        <f t="shared" si="114"/>
        <v>47.247599999999998</v>
      </c>
      <c r="CZ151" s="2">
        <f t="shared" si="115"/>
        <v>47.153700000000001</v>
      </c>
      <c r="DA151" s="2">
        <f t="shared" si="116"/>
        <v>47.384999999999998</v>
      </c>
      <c r="DB151" s="2">
        <f t="shared" si="117"/>
        <v>46.625799999999998</v>
      </c>
      <c r="DC151" s="2">
        <f t="shared" si="118"/>
        <v>46.312899999999999</v>
      </c>
      <c r="DD151" s="2">
        <f t="shared" si="119"/>
        <v>45.6492</v>
      </c>
      <c r="DE151" s="2">
        <f t="shared" si="120"/>
        <v>46.390300000000003</v>
      </c>
      <c r="DF151" s="2">
        <f t="shared" si="121"/>
        <v>45.931199999999997</v>
      </c>
      <c r="DG151" s="2" t="str">
        <f t="shared" si="122"/>
        <v/>
      </c>
      <c r="DH151" s="2" t="str">
        <f t="shared" si="123"/>
        <v/>
      </c>
      <c r="DI151" s="2" t="str">
        <f t="shared" si="124"/>
        <v/>
      </c>
      <c r="DK151" s="2">
        <f t="shared" si="176"/>
        <v>67.928352330022904</v>
      </c>
      <c r="DL151" s="2">
        <f t="shared" si="176"/>
        <v>65.272241100076386</v>
      </c>
      <c r="DM151" s="2">
        <f t="shared" si="176"/>
        <v>65.489504583651637</v>
      </c>
      <c r="DN151" s="2">
        <f t="shared" si="176"/>
        <v>63.150243391902208</v>
      </c>
      <c r="DO151" s="2">
        <f t="shared" si="176"/>
        <v>63.976509495798332</v>
      </c>
      <c r="DP151" s="2">
        <f t="shared" si="176"/>
        <v>62.843778039215685</v>
      </c>
      <c r="DQ151" s="2">
        <f t="shared" si="176"/>
        <v>61.093744821964819</v>
      </c>
      <c r="DR151" s="2">
        <f t="shared" si="176"/>
        <v>64.349063417366949</v>
      </c>
      <c r="DS151" s="2">
        <f t="shared" si="176"/>
        <v>63.811998879551808</v>
      </c>
      <c r="DT151" s="2">
        <f t="shared" si="176"/>
        <v>61.051801317031341</v>
      </c>
      <c r="DU151" s="2">
        <f t="shared" si="176"/>
        <v>62.019872303732292</v>
      </c>
      <c r="DV151" s="2">
        <f t="shared" si="176"/>
        <v>61.011087511797513</v>
      </c>
      <c r="DW151" s="2">
        <f t="shared" si="176"/>
        <v>65.614591214667669</v>
      </c>
      <c r="DX151" s="2">
        <f t="shared" si="176"/>
        <v>60.315165383955375</v>
      </c>
      <c r="DY151" s="2">
        <f t="shared" si="176"/>
        <v>55.508911876114063</v>
      </c>
      <c r="EA151" s="2">
        <f t="shared" si="152"/>
        <v>46.726183766363008</v>
      </c>
      <c r="EB151" s="2">
        <f t="shared" si="152"/>
        <v>46.410361224014622</v>
      </c>
      <c r="EC151" s="2">
        <f t="shared" si="152"/>
        <v>47.030885830479889</v>
      </c>
      <c r="ED151" s="2">
        <f t="shared" si="152"/>
        <v>47.889989481375018</v>
      </c>
      <c r="EE151" s="2">
        <f t="shared" si="152"/>
        <v>47.255355278789658</v>
      </c>
      <c r="EF151" s="2">
        <f t="shared" si="152"/>
        <v>47.193407060341229</v>
      </c>
      <c r="EG151" s="2">
        <f t="shared" si="152"/>
        <v>47.330296366481321</v>
      </c>
      <c r="EH151" s="2">
        <f t="shared" si="152"/>
        <v>46.928944457669957</v>
      </c>
      <c r="EI151" s="2">
        <f t="shared" si="152"/>
        <v>46.493064432279581</v>
      </c>
      <c r="EJ151" s="2">
        <f t="shared" si="152"/>
        <v>46.466086096837948</v>
      </c>
      <c r="EK151" s="2">
        <f t="shared" si="152"/>
        <v>46.598935814140667</v>
      </c>
      <c r="EL151" s="2">
        <f t="shared" si="179"/>
        <v>46.149213101787289</v>
      </c>
      <c r="EM151" s="2">
        <f t="shared" si="135"/>
        <v>46.366745756818112</v>
      </c>
      <c r="EN151" s="2">
        <f t="shared" si="135"/>
        <v>46.501183768527909</v>
      </c>
      <c r="EO151" s="2">
        <f t="shared" si="135"/>
        <v>47.144159793297625</v>
      </c>
      <c r="EQ151" s="2">
        <f t="shared" si="177"/>
        <v>46.955475388764931</v>
      </c>
      <c r="ER151" s="2">
        <f t="shared" si="177"/>
        <v>46.503051999702627</v>
      </c>
      <c r="ES151" s="2">
        <f t="shared" si="177"/>
        <v>47.143394436981225</v>
      </c>
      <c r="ET151" s="2">
        <f t="shared" si="177"/>
        <v>48.02019513908197</v>
      </c>
      <c r="EU151" s="2">
        <f t="shared" si="177"/>
        <v>47.433346844045886</v>
      </c>
      <c r="EV151" s="2">
        <f t="shared" si="177"/>
        <v>47.337204800172124</v>
      </c>
      <c r="EW151" s="2">
        <f t="shared" si="177"/>
        <v>47.632312008794386</v>
      </c>
      <c r="EX151" s="2">
        <f t="shared" si="177"/>
        <v>47.120187941189954</v>
      </c>
      <c r="EY151" s="2">
        <f t="shared" si="177"/>
        <v>46.639351971323038</v>
      </c>
      <c r="EZ151" s="2">
        <f t="shared" si="177"/>
        <v>46.520709439230956</v>
      </c>
      <c r="FA151" s="2">
        <f t="shared" si="177"/>
        <v>46.645049217320221</v>
      </c>
      <c r="FB151" s="2">
        <f t="shared" si="177"/>
        <v>46.270927965210817</v>
      </c>
      <c r="FC151" s="2">
        <f t="shared" si="177"/>
        <v>46.388734448960619</v>
      </c>
      <c r="FD151" s="2">
        <f t="shared" si="177"/>
        <v>46.614178407136812</v>
      </c>
      <c r="FE151" s="2">
        <f t="shared" si="177"/>
        <v>46.868225246251214</v>
      </c>
      <c r="FG151" s="2">
        <f t="shared" si="178"/>
        <v>0.99975541892462039</v>
      </c>
      <c r="FH151" s="2">
        <f t="shared" si="178"/>
        <v>0.9997572966674324</v>
      </c>
      <c r="FI151" s="2">
        <f t="shared" si="178"/>
        <v>0.99974496625373277</v>
      </c>
      <c r="FJ151" s="2">
        <f t="shared" si="178"/>
        <v>0.99973650655654711</v>
      </c>
      <c r="FK151" s="2">
        <f t="shared" si="178"/>
        <v>0.99971511406611024</v>
      </c>
      <c r="FL151" s="2">
        <f t="shared" si="178"/>
        <v>0.99972793464351128</v>
      </c>
      <c r="FM151" s="2">
        <f t="shared" si="178"/>
        <v>0.99969809001348919</v>
      </c>
      <c r="FN151" s="2">
        <f t="shared" si="178"/>
        <v>0.99972214294140194</v>
      </c>
      <c r="FO151" s="2">
        <f t="shared" si="178"/>
        <v>0.99972931189634562</v>
      </c>
      <c r="FP151" s="2">
        <f t="shared" si="178"/>
        <v>0.9997084053505948</v>
      </c>
      <c r="FQ151" s="2">
        <f t="shared" si="178"/>
        <v>0.99968470019983979</v>
      </c>
      <c r="FR151" s="2">
        <f t="shared" si="178"/>
        <v>0.99970209703669699</v>
      </c>
      <c r="FS151" s="2">
        <f t="shared" si="178"/>
        <v>0.99974220502275857</v>
      </c>
      <c r="FT151" s="2">
        <f t="shared" si="178"/>
        <v>0.99965923418761127</v>
      </c>
      <c r="FU151" s="2">
        <f t="shared" si="178"/>
        <v>0.99962144544014719</v>
      </c>
      <c r="FW151" s="2">
        <f t="shared" si="169"/>
        <v>0.14727662532344951</v>
      </c>
      <c r="FX151" s="2">
        <f t="shared" si="169"/>
        <v>0.11167493926574495</v>
      </c>
      <c r="FY151" s="2">
        <f t="shared" si="169"/>
        <v>0.11518011964473225</v>
      </c>
      <c r="FZ151" s="2">
        <f t="shared" si="169"/>
        <v>0.12717490045018454</v>
      </c>
      <c r="GA151" s="2">
        <f t="shared" si="169"/>
        <v>0.11044734273274359</v>
      </c>
      <c r="GB151" s="2">
        <f t="shared" si="169"/>
        <v>0.12710147111832773</v>
      </c>
      <c r="GC151" s="2">
        <f t="shared" si="169"/>
        <v>0.12254308162982729</v>
      </c>
      <c r="GD151" s="2">
        <f t="shared" si="169"/>
        <v>0.12348867042128356</v>
      </c>
      <c r="GE151" s="2">
        <f t="shared" si="169"/>
        <v>0.14754246843932134</v>
      </c>
      <c r="GF151" s="2">
        <f t="shared" si="169"/>
        <v>0.17708028018377972</v>
      </c>
      <c r="GG151" s="2">
        <f t="shared" si="169"/>
        <v>0.15518958168729566</v>
      </c>
      <c r="GH151" s="2">
        <f t="shared" si="169"/>
        <v>0.13157032185390663</v>
      </c>
      <c r="GI151" s="2">
        <f t="shared" si="169"/>
        <v>0.11233108242004627</v>
      </c>
      <c r="GJ151" s="2">
        <f t="shared" si="169"/>
        <v>9.2359030055659028E-2</v>
      </c>
      <c r="GK151" s="2">
        <f t="shared" si="169"/>
        <v>8.449678655508816E-2</v>
      </c>
      <c r="GM151" s="86">
        <f t="shared" si="170"/>
        <v>2.2573219477623969E-106</v>
      </c>
      <c r="GN151" s="86">
        <f t="shared" si="170"/>
        <v>8.4880603027523681E-109</v>
      </c>
      <c r="GO151" s="86">
        <f t="shared" si="170"/>
        <v>2.2393140033767395E-153</v>
      </c>
      <c r="GP151" s="86">
        <f t="shared" si="170"/>
        <v>6.6875033806889952E-167</v>
      </c>
      <c r="GQ151" s="86">
        <f t="shared" si="170"/>
        <v>8.0764264175915325E-179</v>
      </c>
      <c r="GR151" s="86">
        <f t="shared" si="170"/>
        <v>6.198263698744903E-155</v>
      </c>
      <c r="GS151" s="86">
        <f t="shared" si="170"/>
        <v>8.7629061127323864E-192</v>
      </c>
      <c r="GT151" s="86">
        <f t="shared" si="170"/>
        <v>3.869112258386772E-225</v>
      </c>
      <c r="GU151" s="86">
        <f t="shared" si="170"/>
        <v>2.136357817713135E-192</v>
      </c>
      <c r="GV151" s="86">
        <f t="shared" si="170"/>
        <v>2.685495318865753E-167</v>
      </c>
      <c r="GW151" s="86">
        <f t="shared" si="170"/>
        <v>6.6607172357246409E-128</v>
      </c>
      <c r="GX151" s="86">
        <f t="shared" si="170"/>
        <v>5.5805458655420548E-112</v>
      </c>
      <c r="GY151" s="86">
        <f t="shared" si="170"/>
        <v>9.3193591021908255E-120</v>
      </c>
      <c r="GZ151" s="86">
        <f t="shared" si="170"/>
        <v>2.8244984273660018E-93</v>
      </c>
      <c r="HA151" s="86">
        <f t="shared" si="170"/>
        <v>7.1623910174767957E-119</v>
      </c>
      <c r="HC151" s="86">
        <f t="shared" si="153"/>
        <v>1.6544759580050138E-52</v>
      </c>
      <c r="HD151" s="86">
        <f t="shared" si="153"/>
        <v>2.6439177164861434E-57</v>
      </c>
      <c r="HE151" s="86">
        <f t="shared" si="153"/>
        <v>1.6719500238002604E-63</v>
      </c>
      <c r="HF151" s="86">
        <f t="shared" si="153"/>
        <v>4.2007993143902703E-97</v>
      </c>
      <c r="HG151" s="86">
        <f t="shared" si="153"/>
        <v>2.2751298817516633E-93</v>
      </c>
      <c r="HH151" s="86">
        <f t="shared" si="153"/>
        <v>1.118308649009844E-86</v>
      </c>
      <c r="HI151" s="86">
        <f t="shared" si="153"/>
        <v>2.538186692289227E-107</v>
      </c>
      <c r="HJ151" s="86">
        <f t="shared" si="153"/>
        <v>2.3464472380674487E-189</v>
      </c>
      <c r="HK151" s="86">
        <f t="shared" si="153"/>
        <v>1.5748199539825063E-118</v>
      </c>
      <c r="HL151" s="86">
        <f t="shared" si="161"/>
        <v>7.5870357714140272E-90</v>
      </c>
      <c r="HM151" s="86">
        <f t="shared" si="161"/>
        <v>1.2431819146556603E-57</v>
      </c>
      <c r="HN151" s="86">
        <f t="shared" si="161"/>
        <v>1.284519135615629E-64</v>
      </c>
      <c r="HO151" s="86">
        <f t="shared" si="161"/>
        <v>5.464130946857693E-58</v>
      </c>
      <c r="HP151" s="86">
        <f t="shared" si="161"/>
        <v>5.4889030371105566E-53</v>
      </c>
      <c r="HQ151" s="86">
        <f t="shared" si="161"/>
        <v>1.5334626250772083E-76</v>
      </c>
      <c r="HS151" s="86">
        <f t="shared" si="171"/>
        <v>1.5404061329800794E-3</v>
      </c>
      <c r="HT151" s="86">
        <f t="shared" si="171"/>
        <v>5.0228598385003284E-3</v>
      </c>
      <c r="HU151" s="86">
        <f t="shared" si="171"/>
        <v>6.4426582171487013E-3</v>
      </c>
      <c r="HV151" s="86">
        <f t="shared" si="171"/>
        <v>1.2154854690898476E-3</v>
      </c>
      <c r="HW151" s="86">
        <f t="shared" si="171"/>
        <v>7.5860342573581862E-3</v>
      </c>
      <c r="HX151" s="86">
        <f t="shared" si="171"/>
        <v>1.1683487025845043E-3</v>
      </c>
      <c r="HY151" s="86">
        <f t="shared" si="171"/>
        <v>3.581028799442312E-4</v>
      </c>
      <c r="HZ151" s="86">
        <f t="shared" si="171"/>
        <v>8.467348718139069E-4</v>
      </c>
      <c r="IA151" s="86">
        <f t="shared" si="171"/>
        <v>7.8983422809545892E-5</v>
      </c>
      <c r="IB151" s="86">
        <f t="shared" si="171"/>
        <v>9.6092089149737832E-6</v>
      </c>
      <c r="IC151" s="86">
        <f t="shared" si="171"/>
        <v>4.5799388709419171E-5</v>
      </c>
      <c r="ID151" s="86">
        <f t="shared" si="171"/>
        <v>1.7949813155497484E-3</v>
      </c>
      <c r="IE151" s="86">
        <f t="shared" si="171"/>
        <v>2.3643506276758569E-2</v>
      </c>
      <c r="IF151" s="86">
        <f t="shared" si="171"/>
        <v>6.580080446345983E-2</v>
      </c>
      <c r="IG151" s="86">
        <f t="shared" si="171"/>
        <v>0.15707185046979513</v>
      </c>
      <c r="II151" s="86">
        <f t="shared" si="172"/>
        <v>1.6322085200906457E-6</v>
      </c>
      <c r="IJ151" s="86">
        <f t="shared" si="172"/>
        <v>3.5938500208492198E-8</v>
      </c>
      <c r="IK151" s="86">
        <f t="shared" si="172"/>
        <v>4.3048600540114763E-8</v>
      </c>
      <c r="IL151" s="86">
        <f t="shared" si="172"/>
        <v>8.8237218432684124E-9</v>
      </c>
      <c r="IM151" s="86">
        <f t="shared" si="172"/>
        <v>4.6723651295229146E-10</v>
      </c>
      <c r="IN151" s="86">
        <f t="shared" si="172"/>
        <v>6.4703460004324728E-9</v>
      </c>
      <c r="IO151" s="86">
        <f t="shared" si="172"/>
        <v>6.6112141752917169E-12</v>
      </c>
      <c r="IP151" s="86">
        <f t="shared" si="172"/>
        <v>1.2865506116956394E-10</v>
      </c>
      <c r="IQ151" s="86">
        <f t="shared" si="172"/>
        <v>6.0108105837778062E-8</v>
      </c>
      <c r="IR151" s="86">
        <f t="shared" si="172"/>
        <v>1.1107772263321184E-6</v>
      </c>
      <c r="IS151" s="86">
        <f t="shared" si="172"/>
        <v>2.979829710346642E-8</v>
      </c>
      <c r="IT151" s="86">
        <f t="shared" si="172"/>
        <v>2.7592775695138753E-8</v>
      </c>
      <c r="IU151" s="86">
        <f t="shared" si="172"/>
        <v>3.2045573230116625E-8</v>
      </c>
      <c r="IV151" s="86">
        <f t="shared" si="172"/>
        <v>7.8579510607742325E-7</v>
      </c>
      <c r="IW151" s="86">
        <f t="shared" si="172"/>
        <v>2.2901408874256791E-7</v>
      </c>
      <c r="IY151" s="86">
        <f t="shared" si="173"/>
        <v>1.5420383415001701E-3</v>
      </c>
      <c r="IZ151" s="86">
        <f t="shared" si="173"/>
        <v>5.0228957770005371E-3</v>
      </c>
      <c r="JA151" s="86">
        <f t="shared" si="173"/>
        <v>6.4427012657492415E-3</v>
      </c>
      <c r="JB151" s="86">
        <f t="shared" si="173"/>
        <v>1.2154942928116908E-3</v>
      </c>
      <c r="JC151" s="86">
        <f t="shared" si="173"/>
        <v>7.5860347245946995E-3</v>
      </c>
      <c r="JD151" s="86">
        <f t="shared" si="173"/>
        <v>1.1683551729305048E-3</v>
      </c>
      <c r="JE151" s="86">
        <f t="shared" si="173"/>
        <v>3.5810288655544538E-4</v>
      </c>
      <c r="JF151" s="86">
        <f t="shared" si="173"/>
        <v>8.4673500046896812E-4</v>
      </c>
      <c r="JG151" s="86">
        <f t="shared" si="173"/>
        <v>7.9043530915383673E-5</v>
      </c>
      <c r="JH151" s="86">
        <f t="shared" si="173"/>
        <v>1.0719986141305901E-5</v>
      </c>
      <c r="JI151" s="86">
        <f t="shared" si="173"/>
        <v>4.5829187006522638E-5</v>
      </c>
      <c r="JJ151" s="86">
        <f t="shared" si="173"/>
        <v>1.7950089083254436E-3</v>
      </c>
      <c r="JK151" s="86">
        <f t="shared" si="173"/>
        <v>2.3643538322331799E-2</v>
      </c>
      <c r="JL151" s="86">
        <f t="shared" si="173"/>
        <v>6.5801590258565912E-2</v>
      </c>
      <c r="JM151" s="86">
        <f t="shared" si="173"/>
        <v>0.15707207948388388</v>
      </c>
    </row>
    <row r="152" spans="2:273" x14ac:dyDescent="0.25">
      <c r="B152" s="2">
        <v>125</v>
      </c>
      <c r="C152" s="37">
        <v>46.800400000000003</v>
      </c>
      <c r="D152" s="37">
        <v>46.143799999999999</v>
      </c>
      <c r="E152" s="37">
        <v>46.995699999999999</v>
      </c>
      <c r="F152" s="37">
        <v>47.277299999999997</v>
      </c>
      <c r="G152" s="37">
        <v>47.072600000000001</v>
      </c>
      <c r="H152" s="37">
        <v>47.228099999999998</v>
      </c>
      <c r="I152" s="37">
        <v>47.868899999999996</v>
      </c>
      <c r="J152" s="37">
        <v>46.457900000000002</v>
      </c>
      <c r="K152" s="37">
        <v>46.277200000000001</v>
      </c>
      <c r="L152" s="37">
        <v>46.512500000000003</v>
      </c>
      <c r="M152" s="37">
        <v>46.302700000000002</v>
      </c>
      <c r="N152" s="37">
        <v>45.976500000000001</v>
      </c>
      <c r="O152" s="37">
        <v>46.186399999999999</v>
      </c>
      <c r="P152" s="37">
        <v>46.558100000000003</v>
      </c>
      <c r="Q152" s="37">
        <v>48.127899999999997</v>
      </c>
      <c r="S152" s="4">
        <f t="shared" si="174"/>
        <v>46.729729915221697</v>
      </c>
      <c r="T152" s="4">
        <f t="shared" si="174"/>
        <v>46.394862079836969</v>
      </c>
      <c r="U152" s="4">
        <f t="shared" si="174"/>
        <v>47.011067387919148</v>
      </c>
      <c r="V152" s="4">
        <f t="shared" si="174"/>
        <v>47.88353184418326</v>
      </c>
      <c r="W152" s="4">
        <f t="shared" si="174"/>
        <v>47.237986714342199</v>
      </c>
      <c r="X152" s="4">
        <f t="shared" si="174"/>
        <v>47.171170410939517</v>
      </c>
      <c r="Y152" s="4">
        <f t="shared" si="174"/>
        <v>47.324895233318536</v>
      </c>
      <c r="Z152" s="4">
        <f t="shared" si="174"/>
        <v>46.920324272579471</v>
      </c>
      <c r="AA152" s="4">
        <f t="shared" si="174"/>
        <v>46.483224892813851</v>
      </c>
      <c r="AB152" s="4">
        <f t="shared" si="174"/>
        <v>46.441530615483522</v>
      </c>
      <c r="AC152" s="4">
        <f t="shared" si="174"/>
        <v>46.568017913237348</v>
      </c>
      <c r="AD152" s="4">
        <f t="shared" si="174"/>
        <v>46.129206160050991</v>
      </c>
      <c r="AE152" s="4">
        <f t="shared" si="174"/>
        <v>46.350317252848946</v>
      </c>
      <c r="AF152" s="4">
        <f t="shared" si="174"/>
        <v>46.626659956400829</v>
      </c>
      <c r="AG152" s="4">
        <f t="shared" si="174"/>
        <v>48.363552229446974</v>
      </c>
      <c r="AI152" s="4">
        <f t="shared" si="175"/>
        <v>7.067008477830683E-2</v>
      </c>
      <c r="AJ152" s="4">
        <f t="shared" si="175"/>
        <v>-0.25106207983697004</v>
      </c>
      <c r="AK152" s="4">
        <f t="shared" si="175"/>
        <v>-1.5367387919148712E-2</v>
      </c>
      <c r="AL152" s="4">
        <f t="shared" si="175"/>
        <v>-0.60623184418326304</v>
      </c>
      <c r="AM152" s="4">
        <f t="shared" si="175"/>
        <v>-0.16538671434219765</v>
      </c>
      <c r="AN152" s="4">
        <f t="shared" si="175"/>
        <v>5.6929589060480623E-2</v>
      </c>
      <c r="AO152" s="4">
        <f t="shared" si="175"/>
        <v>0.54400476668146069</v>
      </c>
      <c r="AP152" s="4">
        <f t="shared" si="175"/>
        <v>-0.46242427257946872</v>
      </c>
      <c r="AQ152" s="4">
        <f t="shared" si="175"/>
        <v>-0.20602489281385061</v>
      </c>
      <c r="AR152" s="4">
        <f t="shared" si="175"/>
        <v>7.0969384516480716E-2</v>
      </c>
      <c r="AS152" s="4">
        <f t="shared" si="175"/>
        <v>-0.26531791323734666</v>
      </c>
      <c r="AT152" s="4">
        <f t="shared" si="175"/>
        <v>-0.15270616005098958</v>
      </c>
      <c r="AU152" s="4">
        <f t="shared" si="175"/>
        <v>-0.16391725284894676</v>
      </c>
      <c r="AV152" s="4">
        <f t="shared" si="175"/>
        <v>-6.8559956400825683E-2</v>
      </c>
      <c r="AW152" s="4">
        <f t="shared" si="175"/>
        <v>-0.23565222944697695</v>
      </c>
      <c r="AY152" s="2">
        <f t="shared" si="167"/>
        <v>46.729720659663926</v>
      </c>
      <c r="AZ152" s="2">
        <f t="shared" si="167"/>
        <v>46.394726327963433</v>
      </c>
      <c r="BA152" s="2">
        <f t="shared" si="167"/>
        <v>47.010524726858861</v>
      </c>
      <c r="BB152" s="2">
        <f t="shared" si="167"/>
        <v>47.883449678308168</v>
      </c>
      <c r="BC152" s="2">
        <f t="shared" si="167"/>
        <v>47.236759188945044</v>
      </c>
      <c r="BD152" s="2">
        <f t="shared" si="167"/>
        <v>47.171061204623413</v>
      </c>
      <c r="BE152" s="2">
        <f t="shared" si="167"/>
        <v>47.324878272714187</v>
      </c>
      <c r="BF152" s="2">
        <f t="shared" si="167"/>
        <v>46.920258469077105</v>
      </c>
      <c r="BG152" s="2">
        <f t="shared" si="167"/>
        <v>46.483213466694586</v>
      </c>
      <c r="BH152" s="2">
        <f t="shared" si="167"/>
        <v>46.441371296010416</v>
      </c>
      <c r="BI152" s="2">
        <f t="shared" si="167"/>
        <v>46.568009598595999</v>
      </c>
      <c r="BJ152" s="2">
        <f t="shared" si="167"/>
        <v>46.128865479801078</v>
      </c>
      <c r="BK152" s="2">
        <f t="shared" si="167"/>
        <v>46.333398722395543</v>
      </c>
      <c r="BL152" s="2">
        <f t="shared" si="167"/>
        <v>46.472903078247533</v>
      </c>
      <c r="BM152" s="2">
        <f t="shared" si="167"/>
        <v>47.091813386841096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>
        <f t="shared" si="168"/>
        <v>46.800400000000003</v>
      </c>
      <c r="CF152" s="2">
        <f t="shared" si="168"/>
        <v>46.143799999999999</v>
      </c>
      <c r="CG152" s="2">
        <f t="shared" si="168"/>
        <v>46.995699999999999</v>
      </c>
      <c r="CH152" s="2">
        <f t="shared" si="168"/>
        <v>47.277299999999997</v>
      </c>
      <c r="CI152" s="2">
        <f t="shared" si="168"/>
        <v>47.072600000000001</v>
      </c>
      <c r="CJ152" s="2">
        <f t="shared" si="168"/>
        <v>47.228099999999998</v>
      </c>
      <c r="CK152" s="2">
        <f t="shared" si="168"/>
        <v>47.868899999999996</v>
      </c>
      <c r="CL152" s="2">
        <f t="shared" si="168"/>
        <v>46.457900000000002</v>
      </c>
      <c r="CM152" s="2">
        <f t="shared" si="168"/>
        <v>46.277200000000001</v>
      </c>
      <c r="CN152" s="2">
        <f t="shared" si="168"/>
        <v>46.512500000000003</v>
      </c>
      <c r="CO152" s="2">
        <f t="shared" si="168"/>
        <v>46.302700000000002</v>
      </c>
      <c r="CP152" s="2">
        <f t="shared" si="168"/>
        <v>45.976500000000001</v>
      </c>
      <c r="CQ152" s="2">
        <f t="shared" si="168"/>
        <v>46.186399999999999</v>
      </c>
      <c r="CR152" s="2" t="str">
        <f t="shared" si="168"/>
        <v/>
      </c>
      <c r="CS152" s="2" t="str">
        <f t="shared" si="168"/>
        <v/>
      </c>
      <c r="CU152" s="2">
        <f t="shared" si="110"/>
        <v>46.800400000000003</v>
      </c>
      <c r="CV152" s="2">
        <f t="shared" si="111"/>
        <v>46.143799999999999</v>
      </c>
      <c r="CW152" s="2">
        <f t="shared" si="112"/>
        <v>46.995699999999999</v>
      </c>
      <c r="CX152" s="2">
        <f t="shared" si="113"/>
        <v>47.277299999999997</v>
      </c>
      <c r="CY152" s="2">
        <f t="shared" si="114"/>
        <v>47.072600000000001</v>
      </c>
      <c r="CZ152" s="2">
        <f t="shared" si="115"/>
        <v>47.228099999999998</v>
      </c>
      <c r="DA152" s="2">
        <f t="shared" si="116"/>
        <v>47.868899999999996</v>
      </c>
      <c r="DB152" s="2">
        <f t="shared" si="117"/>
        <v>46.457900000000002</v>
      </c>
      <c r="DC152" s="2">
        <f t="shared" si="118"/>
        <v>46.277200000000001</v>
      </c>
      <c r="DD152" s="2">
        <f t="shared" si="119"/>
        <v>46.512500000000003</v>
      </c>
      <c r="DE152" s="2">
        <f t="shared" si="120"/>
        <v>46.302700000000002</v>
      </c>
      <c r="DF152" s="2">
        <f t="shared" si="121"/>
        <v>45.976500000000001</v>
      </c>
      <c r="DG152" s="2">
        <f t="shared" si="122"/>
        <v>46.186399999999999</v>
      </c>
      <c r="DH152" s="2" t="str">
        <f t="shared" si="123"/>
        <v/>
      </c>
      <c r="DI152" s="2" t="str">
        <f t="shared" si="124"/>
        <v/>
      </c>
      <c r="DK152" s="2">
        <f t="shared" si="176"/>
        <v>68.079288877005339</v>
      </c>
      <c r="DL152" s="2">
        <f t="shared" si="176"/>
        <v>65.400888021390372</v>
      </c>
      <c r="DM152" s="2">
        <f t="shared" si="176"/>
        <v>65.619771657754015</v>
      </c>
      <c r="DN152" s="2">
        <f t="shared" si="176"/>
        <v>63.259562673796786</v>
      </c>
      <c r="DO152" s="2">
        <f t="shared" si="176"/>
        <v>64.089398823529422</v>
      </c>
      <c r="DP152" s="2">
        <f t="shared" si="176"/>
        <v>62.944083361344539</v>
      </c>
      <c r="DQ152" s="2">
        <f t="shared" si="176"/>
        <v>61.177548477048475</v>
      </c>
      <c r="DR152" s="2">
        <f t="shared" si="176"/>
        <v>64.461983529411768</v>
      </c>
      <c r="DS152" s="2">
        <f t="shared" si="176"/>
        <v>63.924478655462174</v>
      </c>
      <c r="DT152" s="2">
        <f t="shared" si="176"/>
        <v>61.139473916773937</v>
      </c>
      <c r="DU152" s="2">
        <f t="shared" si="176"/>
        <v>62.117302638352626</v>
      </c>
      <c r="DV152" s="2">
        <f t="shared" si="176"/>
        <v>61.099652209352207</v>
      </c>
      <c r="DW152" s="2">
        <f t="shared" si="176"/>
        <v>65.745623636363632</v>
      </c>
      <c r="DX152" s="2">
        <f t="shared" si="176"/>
        <v>60.405261317031311</v>
      </c>
      <c r="DY152" s="2">
        <f t="shared" si="176"/>
        <v>55.568183600712992</v>
      </c>
      <c r="EA152" s="2">
        <f t="shared" si="152"/>
        <v>46.686794755160882</v>
      </c>
      <c r="EB152" s="2">
        <f t="shared" si="152"/>
        <v>46.378769630731377</v>
      </c>
      <c r="EC152" s="2">
        <f t="shared" si="152"/>
        <v>46.991431534236405</v>
      </c>
      <c r="ED152" s="2">
        <f t="shared" si="152"/>
        <v>47.86121984046418</v>
      </c>
      <c r="EE152" s="2">
        <f t="shared" si="152"/>
        <v>47.210023061271364</v>
      </c>
      <c r="EF152" s="2">
        <f t="shared" si="152"/>
        <v>47.146413980056721</v>
      </c>
      <c r="EG152" s="2">
        <f t="shared" si="152"/>
        <v>47.279349256475449</v>
      </c>
      <c r="EH152" s="2">
        <f t="shared" si="152"/>
        <v>46.889209732399237</v>
      </c>
      <c r="EI152" s="2">
        <f t="shared" si="152"/>
        <v>46.454601421113694</v>
      </c>
      <c r="EJ152" s="2">
        <f t="shared" si="152"/>
        <v>46.426578492571899</v>
      </c>
      <c r="EK152" s="2">
        <f t="shared" si="152"/>
        <v>46.555412500882554</v>
      </c>
      <c r="EL152" s="2">
        <f t="shared" si="179"/>
        <v>46.106664767397632</v>
      </c>
      <c r="EM152" s="2">
        <f t="shared" si="135"/>
        <v>46.325993487944359</v>
      </c>
      <c r="EN152" s="2">
        <f t="shared" si="135"/>
        <v>46.456615710321479</v>
      </c>
      <c r="EO152" s="2">
        <f t="shared" si="135"/>
        <v>47.11526092363686</v>
      </c>
      <c r="EQ152" s="2">
        <f t="shared" si="177"/>
        <v>46.926420496589344</v>
      </c>
      <c r="ER152" s="2">
        <f t="shared" si="177"/>
        <v>46.475729505523411</v>
      </c>
      <c r="ES152" s="2">
        <f t="shared" si="177"/>
        <v>47.109603923860945</v>
      </c>
      <c r="ET152" s="2">
        <f t="shared" si="177"/>
        <v>47.995730281480633</v>
      </c>
      <c r="EU152" s="2">
        <f t="shared" si="177"/>
        <v>47.396546729843266</v>
      </c>
      <c r="EV152" s="2">
        <f t="shared" si="177"/>
        <v>47.29696562725357</v>
      </c>
      <c r="EW152" s="2">
        <f t="shared" si="177"/>
        <v>47.593381101511362</v>
      </c>
      <c r="EX152" s="2">
        <f t="shared" si="177"/>
        <v>47.087968000767638</v>
      </c>
      <c r="EY152" s="2">
        <f t="shared" si="177"/>
        <v>46.606940876027146</v>
      </c>
      <c r="EZ152" s="2">
        <f t="shared" si="177"/>
        <v>46.483570688487077</v>
      </c>
      <c r="FA152" s="2">
        <f t="shared" si="177"/>
        <v>46.603858409169533</v>
      </c>
      <c r="FB152" s="2">
        <f t="shared" si="177"/>
        <v>46.233912391803059</v>
      </c>
      <c r="FC152" s="2">
        <f t="shared" si="177"/>
        <v>46.349295841316611</v>
      </c>
      <c r="FD152" s="2">
        <f t="shared" si="177"/>
        <v>46.575691355898009</v>
      </c>
      <c r="FE152" s="2">
        <f t="shared" si="177"/>
        <v>46.82836153135856</v>
      </c>
      <c r="FG152" s="2">
        <f t="shared" si="178"/>
        <v>0.99977693460767736</v>
      </c>
      <c r="FH152" s="2">
        <f t="shared" si="178"/>
        <v>0.99977864720290344</v>
      </c>
      <c r="FI152" s="2">
        <f t="shared" si="178"/>
        <v>0.99976740123943875</v>
      </c>
      <c r="FJ152" s="2">
        <f t="shared" si="178"/>
        <v>0.99975968555188532</v>
      </c>
      <c r="FK152" s="2">
        <f t="shared" si="178"/>
        <v>0.99974017442729757</v>
      </c>
      <c r="FL152" s="2">
        <f t="shared" si="178"/>
        <v>0.9997518675058743</v>
      </c>
      <c r="FM152" s="2">
        <f t="shared" si="178"/>
        <v>0.9997246475051067</v>
      </c>
      <c r="FN152" s="2">
        <f t="shared" si="178"/>
        <v>0.99974658515517711</v>
      </c>
      <c r="FO152" s="2">
        <f t="shared" si="178"/>
        <v>0.99975312363537527</v>
      </c>
      <c r="FP152" s="2">
        <f t="shared" si="178"/>
        <v>0.99973405569566642</v>
      </c>
      <c r="FQ152" s="2">
        <f t="shared" si="178"/>
        <v>0.99971243518670672</v>
      </c>
      <c r="FR152" s="2">
        <f t="shared" si="178"/>
        <v>0.99972830214658426</v>
      </c>
      <c r="FS152" s="2">
        <f t="shared" si="178"/>
        <v>0.99976488285322362</v>
      </c>
      <c r="FT152" s="2">
        <f t="shared" si="178"/>
        <v>0.99968920856674315</v>
      </c>
      <c r="FU152" s="2">
        <f t="shared" si="178"/>
        <v>0.99965474263805343</v>
      </c>
      <c r="FW152" s="2">
        <f t="shared" si="169"/>
        <v>0.15922320858164052</v>
      </c>
      <c r="FX152" s="2">
        <f t="shared" si="169"/>
        <v>0.12114390767088591</v>
      </c>
      <c r="FY152" s="2">
        <f t="shared" si="169"/>
        <v>0.12490450472658048</v>
      </c>
      <c r="FZ152" s="2">
        <f t="shared" si="169"/>
        <v>0.13775431441672903</v>
      </c>
      <c r="GA152" s="2">
        <f t="shared" si="169"/>
        <v>0.11982626317886515</v>
      </c>
      <c r="GB152" s="2">
        <f t="shared" si="169"/>
        <v>0.13767574017065734</v>
      </c>
      <c r="GC152" s="2">
        <f t="shared" si="169"/>
        <v>0.13279580739356214</v>
      </c>
      <c r="GD152" s="2">
        <f t="shared" si="169"/>
        <v>0.13380844556206575</v>
      </c>
      <c r="GE152" s="2">
        <f t="shared" si="169"/>
        <v>0.15950658227468575</v>
      </c>
      <c r="GF152" s="2">
        <f t="shared" si="169"/>
        <v>0.19090320219265547</v>
      </c>
      <c r="GG152" s="2">
        <f t="shared" si="169"/>
        <v>0.16765184034665445</v>
      </c>
      <c r="GH152" s="2">
        <f t="shared" si="169"/>
        <v>0.14245570385993708</v>
      </c>
      <c r="GI152" s="2">
        <f t="shared" si="169"/>
        <v>0.12184805430946666</v>
      </c>
      <c r="GJ152" s="2">
        <f t="shared" si="169"/>
        <v>0.10037525564603339</v>
      </c>
      <c r="GK152" s="2">
        <f t="shared" si="169"/>
        <v>9.1899708711883396E-2</v>
      </c>
      <c r="GM152" s="86">
        <f t="shared" si="170"/>
        <v>2.047240653088485E-109</v>
      </c>
      <c r="GN152" s="86">
        <f t="shared" si="170"/>
        <v>6.9339785897944447E-112</v>
      </c>
      <c r="GO152" s="86">
        <f t="shared" si="170"/>
        <v>8.5985057148059545E-158</v>
      </c>
      <c r="GP152" s="86">
        <f t="shared" si="170"/>
        <v>1.1139366742441147E-171</v>
      </c>
      <c r="GQ152" s="86">
        <f t="shared" si="170"/>
        <v>5.9417141025253662E-184</v>
      </c>
      <c r="GR152" s="86">
        <f t="shared" si="170"/>
        <v>2.5099439835997825E-159</v>
      </c>
      <c r="GS152" s="86">
        <f t="shared" si="170"/>
        <v>2.6498104617269677E-197</v>
      </c>
      <c r="GT152" s="86">
        <f t="shared" si="170"/>
        <v>1.3988317825733868E-231</v>
      </c>
      <c r="GU152" s="86">
        <f t="shared" si="170"/>
        <v>8.3899593458322973E-198</v>
      </c>
      <c r="GV152" s="86">
        <f t="shared" si="170"/>
        <v>4.6772253705978872E-172</v>
      </c>
      <c r="GW152" s="86">
        <f t="shared" si="170"/>
        <v>1.4091163306313329E-131</v>
      </c>
      <c r="GX152" s="86">
        <f t="shared" si="170"/>
        <v>3.4705959332515575E-115</v>
      </c>
      <c r="GY152" s="86">
        <f t="shared" si="170"/>
        <v>3.0934588202606577E-123</v>
      </c>
      <c r="GZ152" s="86">
        <f t="shared" si="170"/>
        <v>6.5506367112700998E-96</v>
      </c>
      <c r="HA152" s="86">
        <f t="shared" si="170"/>
        <v>3.1429319900569123E-122</v>
      </c>
      <c r="HC152" s="86">
        <f t="shared" si="153"/>
        <v>1.0281259240120415E-54</v>
      </c>
      <c r="HD152" s="86">
        <f t="shared" si="153"/>
        <v>1.0454122628259679E-59</v>
      </c>
      <c r="HE152" s="86">
        <f t="shared" si="153"/>
        <v>3.2993521073582093E-66</v>
      </c>
      <c r="HF152" s="86">
        <f t="shared" si="153"/>
        <v>3.6041694242828264E-101</v>
      </c>
      <c r="HG152" s="86">
        <f t="shared" si="153"/>
        <v>2.3433650556295303E-97</v>
      </c>
      <c r="HH152" s="86">
        <f t="shared" si="153"/>
        <v>2.4687444228050966E-90</v>
      </c>
      <c r="HI152" s="86">
        <f t="shared" si="153"/>
        <v>6.5812424027580163E-112</v>
      </c>
      <c r="HJ152" s="86">
        <f t="shared" si="153"/>
        <v>2.0546759264653027E-197</v>
      </c>
      <c r="HK152" s="86">
        <f t="shared" si="153"/>
        <v>2.0723385739711863E-123</v>
      </c>
      <c r="HL152" s="86">
        <f t="shared" si="161"/>
        <v>1.5343818200529039E-93</v>
      </c>
      <c r="HM152" s="86">
        <f t="shared" si="161"/>
        <v>5.2657267104824946E-60</v>
      </c>
      <c r="HN152" s="86">
        <f t="shared" si="161"/>
        <v>2.4466319759296984E-67</v>
      </c>
      <c r="HO152" s="86">
        <f t="shared" si="161"/>
        <v>1.6418590045192085E-60</v>
      </c>
      <c r="HP152" s="86">
        <f t="shared" si="161"/>
        <v>3.1307425921434086E-55</v>
      </c>
      <c r="HQ152" s="86">
        <f t="shared" si="161"/>
        <v>8.4592040058729425E-80</v>
      </c>
      <c r="HS152" s="86">
        <f t="shared" si="171"/>
        <v>4.6821118542597005E-4</v>
      </c>
      <c r="HT152" s="86">
        <f t="shared" si="171"/>
        <v>1.777951556103592E-3</v>
      </c>
      <c r="HU152" s="86">
        <f t="shared" si="171"/>
        <v>2.3151563957404813E-3</v>
      </c>
      <c r="HV152" s="86">
        <f t="shared" si="171"/>
        <v>3.2040012256375454E-4</v>
      </c>
      <c r="HW152" s="86">
        <f t="shared" si="171"/>
        <v>2.465724236754268E-3</v>
      </c>
      <c r="HX152" s="86">
        <f t="shared" si="171"/>
        <v>3.0296867249603518E-4</v>
      </c>
      <c r="HY152" s="86">
        <f t="shared" si="171"/>
        <v>6.4613844180357765E-5</v>
      </c>
      <c r="HZ152" s="86">
        <f t="shared" si="171"/>
        <v>1.8654420110630662E-4</v>
      </c>
      <c r="IA152" s="86">
        <f t="shared" si="171"/>
        <v>1.5182457812282401E-5</v>
      </c>
      <c r="IB152" s="86">
        <f t="shared" si="171"/>
        <v>1.4706226221154841E-6</v>
      </c>
      <c r="IC152" s="86">
        <f t="shared" si="171"/>
        <v>7.5609312757745582E-6</v>
      </c>
      <c r="ID152" s="86">
        <f t="shared" si="171"/>
        <v>5.0270682201331463E-4</v>
      </c>
      <c r="IE152" s="86">
        <f t="shared" si="171"/>
        <v>9.9894897786106576E-3</v>
      </c>
      <c r="IF152" s="86">
        <f t="shared" si="171"/>
        <v>3.3398491453892093E-2</v>
      </c>
      <c r="IG152" s="86">
        <f t="shared" si="171"/>
        <v>9.6530710004045964E-2</v>
      </c>
      <c r="II152" s="86">
        <f t="shared" si="172"/>
        <v>5.5490508290892453E-6</v>
      </c>
      <c r="IJ152" s="86">
        <f t="shared" si="172"/>
        <v>1.4017373580460754E-7</v>
      </c>
      <c r="IK152" s="86">
        <f t="shared" si="172"/>
        <v>1.6913237338394734E-7</v>
      </c>
      <c r="IL152" s="86">
        <f t="shared" si="172"/>
        <v>4.3289426260810466E-8</v>
      </c>
      <c r="IM152" s="86">
        <f t="shared" si="172"/>
        <v>2.6056089080434982E-9</v>
      </c>
      <c r="IN152" s="86">
        <f t="shared" si="172"/>
        <v>3.2633923005570927E-8</v>
      </c>
      <c r="IO152" s="86">
        <f t="shared" si="172"/>
        <v>5.9660913700085741E-11</v>
      </c>
      <c r="IP152" s="86">
        <f t="shared" si="172"/>
        <v>8.9762602307028287E-10</v>
      </c>
      <c r="IQ152" s="86">
        <f t="shared" si="172"/>
        <v>2.8371816506946048E-7</v>
      </c>
      <c r="IR152" s="86">
        <f t="shared" si="172"/>
        <v>4.6743310438003474E-6</v>
      </c>
      <c r="IS152" s="86">
        <f t="shared" si="172"/>
        <v>1.5940927181770856E-7</v>
      </c>
      <c r="IT152" s="86">
        <f t="shared" si="172"/>
        <v>1.2577664642166384E-7</v>
      </c>
      <c r="IU152" s="86">
        <f t="shared" si="172"/>
        <v>1.2674656206101455E-7</v>
      </c>
      <c r="IV152" s="86">
        <f t="shared" si="172"/>
        <v>2.1392689756755086E-6</v>
      </c>
      <c r="IW152" s="86">
        <f t="shared" si="172"/>
        <v>6.5551985722955021E-7</v>
      </c>
      <c r="IY152" s="86">
        <f t="shared" si="173"/>
        <v>4.7376023625505929E-4</v>
      </c>
      <c r="IZ152" s="86">
        <f t="shared" si="173"/>
        <v>1.7780917298393967E-3</v>
      </c>
      <c r="JA152" s="86">
        <f t="shared" si="173"/>
        <v>2.3153255281138652E-3</v>
      </c>
      <c r="JB152" s="86">
        <f t="shared" si="173"/>
        <v>3.2044341199001535E-4</v>
      </c>
      <c r="JC152" s="86">
        <f t="shared" si="173"/>
        <v>2.4657268423631759E-3</v>
      </c>
      <c r="JD152" s="86">
        <f t="shared" si="173"/>
        <v>3.0300130641904076E-4</v>
      </c>
      <c r="JE152" s="86">
        <f t="shared" si="173"/>
        <v>6.4613903841271466E-5</v>
      </c>
      <c r="JF152" s="86">
        <f t="shared" si="173"/>
        <v>1.865450987323297E-4</v>
      </c>
      <c r="JG152" s="86">
        <f t="shared" si="173"/>
        <v>1.5466175977351862E-5</v>
      </c>
      <c r="JH152" s="86">
        <f t="shared" si="173"/>
        <v>6.1449536659158319E-6</v>
      </c>
      <c r="JI152" s="86">
        <f t="shared" si="173"/>
        <v>7.720340547592266E-6</v>
      </c>
      <c r="JJ152" s="86">
        <f t="shared" si="173"/>
        <v>5.028325986597363E-4</v>
      </c>
      <c r="JK152" s="86">
        <f t="shared" si="173"/>
        <v>9.9896165251727193E-3</v>
      </c>
      <c r="JL152" s="86">
        <f t="shared" si="173"/>
        <v>3.3400630722867766E-2</v>
      </c>
      <c r="JM152" s="86">
        <f t="shared" si="173"/>
        <v>9.6531365523903193E-2</v>
      </c>
    </row>
    <row r="153" spans="2:273" x14ac:dyDescent="0.25">
      <c r="B153" s="2">
        <v>126</v>
      </c>
      <c r="C153" s="37">
        <v>46.503300000000003</v>
      </c>
      <c r="D153" s="37">
        <v>45.982199999999999</v>
      </c>
      <c r="E153" s="37">
        <v>46.952500000000001</v>
      </c>
      <c r="F153" s="37">
        <v>47.911700000000003</v>
      </c>
      <c r="G153" s="37">
        <v>46.910899999999998</v>
      </c>
      <c r="H153" s="37">
        <v>46.600299999999997</v>
      </c>
      <c r="I153" s="37">
        <v>47.165900000000001</v>
      </c>
      <c r="J153" s="37">
        <v>46.777700000000003</v>
      </c>
      <c r="K153" s="37">
        <v>46.493200000000002</v>
      </c>
      <c r="L153" s="37">
        <v>46.304099999999998</v>
      </c>
      <c r="M153" s="37">
        <v>46.380600000000001</v>
      </c>
      <c r="N153" s="37">
        <v>45.678800000000003</v>
      </c>
      <c r="O153" s="37">
        <v>45.924399999999999</v>
      </c>
      <c r="P153" s="37">
        <v>45.846200000000003</v>
      </c>
      <c r="Q153" s="37">
        <v>47.189700000000002</v>
      </c>
      <c r="S153" s="4">
        <f t="shared" si="174"/>
        <v>46.694803662635479</v>
      </c>
      <c r="T153" s="4">
        <f t="shared" si="174"/>
        <v>46.364375552684258</v>
      </c>
      <c r="U153" s="4">
        <f t="shared" si="174"/>
        <v>46.972852039663422</v>
      </c>
      <c r="V153" s="4">
        <f t="shared" si="174"/>
        <v>47.856562250450246</v>
      </c>
      <c r="W153" s="4">
        <f t="shared" si="174"/>
        <v>47.194299790843381</v>
      </c>
      <c r="X153" s="4">
        <f t="shared" si="174"/>
        <v>47.126483924273153</v>
      </c>
      <c r="Y153" s="4">
        <f t="shared" si="174"/>
        <v>47.278802254689012</v>
      </c>
      <c r="Z153" s="4">
        <f t="shared" si="174"/>
        <v>46.883457611471243</v>
      </c>
      <c r="AA153" s="4">
        <f t="shared" si="174"/>
        <v>46.447423674932885</v>
      </c>
      <c r="AB153" s="4">
        <f t="shared" si="174"/>
        <v>46.403451974778299</v>
      </c>
      <c r="AC153" s="4">
        <f t="shared" si="174"/>
        <v>46.525225052449315</v>
      </c>
      <c r="AD153" s="4">
        <f t="shared" si="174"/>
        <v>46.088397071449741</v>
      </c>
      <c r="AE153" s="4">
        <f t="shared" si="174"/>
        <v>46.297427432697546</v>
      </c>
      <c r="AF153" s="4">
        <f t="shared" si="174"/>
        <v>46.485957596518041</v>
      </c>
      <c r="AG153" s="4">
        <f t="shared" si="174"/>
        <v>47.658801949651057</v>
      </c>
      <c r="AI153" s="4">
        <f t="shared" si="175"/>
        <v>-0.19150366263547625</v>
      </c>
      <c r="AJ153" s="4">
        <f t="shared" si="175"/>
        <v>-0.3821755526842594</v>
      </c>
      <c r="AK153" s="4">
        <f t="shared" si="175"/>
        <v>-2.0352039663421806E-2</v>
      </c>
      <c r="AL153" s="4">
        <f t="shared" si="175"/>
        <v>5.5137749549757586E-2</v>
      </c>
      <c r="AM153" s="4">
        <f t="shared" si="175"/>
        <v>-0.28339979084338296</v>
      </c>
      <c r="AN153" s="4">
        <f t="shared" si="175"/>
        <v>-0.52618392427315541</v>
      </c>
      <c r="AO153" s="4">
        <f t="shared" si="175"/>
        <v>-0.11290225468901127</v>
      </c>
      <c r="AP153" s="4">
        <f t="shared" si="175"/>
        <v>-0.10575761147124041</v>
      </c>
      <c r="AQ153" s="4">
        <f t="shared" si="175"/>
        <v>4.5776325067116375E-2</v>
      </c>
      <c r="AR153" s="4">
        <f t="shared" si="175"/>
        <v>-9.9351974778301155E-2</v>
      </c>
      <c r="AS153" s="4">
        <f t="shared" si="175"/>
        <v>-0.14462505244931378</v>
      </c>
      <c r="AT153" s="4">
        <f t="shared" si="175"/>
        <v>-0.40959707144973834</v>
      </c>
      <c r="AU153" s="4">
        <f t="shared" si="175"/>
        <v>-0.37302743269754757</v>
      </c>
      <c r="AV153" s="4">
        <f t="shared" si="175"/>
        <v>-0.63975759651803799</v>
      </c>
      <c r="AW153" s="4">
        <f t="shared" si="175"/>
        <v>-0.46910194965105489</v>
      </c>
      <c r="AY153" s="2">
        <f t="shared" si="167"/>
        <v>46.694775559143203</v>
      </c>
      <c r="AZ153" s="2">
        <f t="shared" si="167"/>
        <v>46.364341642569322</v>
      </c>
      <c r="BA153" s="2">
        <f t="shared" si="167"/>
        <v>46.97272304843392</v>
      </c>
      <c r="BB153" s="2">
        <f t="shared" si="167"/>
        <v>47.856547665622656</v>
      </c>
      <c r="BC153" s="2">
        <f t="shared" si="167"/>
        <v>47.194063112059283</v>
      </c>
      <c r="BD153" s="2">
        <f t="shared" si="167"/>
        <v>47.126464634975129</v>
      </c>
      <c r="BE153" s="2">
        <f t="shared" si="167"/>
        <v>47.278800805428347</v>
      </c>
      <c r="BF153" s="2">
        <f t="shared" si="167"/>
        <v>46.883450010234625</v>
      </c>
      <c r="BG153" s="2">
        <f t="shared" si="167"/>
        <v>46.447387987556894</v>
      </c>
      <c r="BH153" s="2">
        <f t="shared" si="167"/>
        <v>46.402871156670201</v>
      </c>
      <c r="BI153" s="2">
        <f t="shared" si="167"/>
        <v>46.525193398359264</v>
      </c>
      <c r="BJ153" s="2">
        <f t="shared" si="167"/>
        <v>46.08832319741704</v>
      </c>
      <c r="BK153" s="2">
        <f t="shared" si="167"/>
        <v>46.29269285976509</v>
      </c>
      <c r="BL153" s="2">
        <f t="shared" si="167"/>
        <v>46.42968214349321</v>
      </c>
      <c r="BM153" s="2">
        <f t="shared" si="167"/>
        <v>47.059300726390724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>
        <f t="shared" si="168"/>
        <v>46.503300000000003</v>
      </c>
      <c r="CF153" s="2">
        <f t="shared" si="168"/>
        <v>45.982199999999999</v>
      </c>
      <c r="CG153" s="2">
        <f t="shared" si="168"/>
        <v>46.952500000000001</v>
      </c>
      <c r="CH153" s="2">
        <f t="shared" si="168"/>
        <v>47.911700000000003</v>
      </c>
      <c r="CI153" s="2">
        <f t="shared" si="168"/>
        <v>46.910899999999998</v>
      </c>
      <c r="CJ153" s="2">
        <f t="shared" si="168"/>
        <v>46.600299999999997</v>
      </c>
      <c r="CK153" s="2">
        <f t="shared" si="168"/>
        <v>47.165900000000001</v>
      </c>
      <c r="CL153" s="2">
        <f t="shared" si="168"/>
        <v>46.777700000000003</v>
      </c>
      <c r="CM153" s="2">
        <f t="shared" si="168"/>
        <v>46.493200000000002</v>
      </c>
      <c r="CN153" s="2">
        <f t="shared" si="168"/>
        <v>46.304099999999998</v>
      </c>
      <c r="CO153" s="2">
        <f t="shared" si="168"/>
        <v>46.380600000000001</v>
      </c>
      <c r="CP153" s="2">
        <f t="shared" si="168"/>
        <v>45.678800000000003</v>
      </c>
      <c r="CQ153" s="2">
        <f t="shared" si="168"/>
        <v>45.924399999999999</v>
      </c>
      <c r="CR153" s="2" t="str">
        <f t="shared" si="168"/>
        <v/>
      </c>
      <c r="CS153" s="2" t="str">
        <f t="shared" si="168"/>
        <v/>
      </c>
      <c r="CU153" s="2">
        <f t="shared" si="110"/>
        <v>46.503300000000003</v>
      </c>
      <c r="CV153" s="2">
        <f t="shared" si="111"/>
        <v>45.982199999999999</v>
      </c>
      <c r="CW153" s="2">
        <f t="shared" si="112"/>
        <v>46.952500000000001</v>
      </c>
      <c r="CX153" s="2">
        <f t="shared" si="113"/>
        <v>47.911700000000003</v>
      </c>
      <c r="CY153" s="2">
        <f t="shared" si="114"/>
        <v>46.910899999999998</v>
      </c>
      <c r="CZ153" s="2">
        <f t="shared" si="115"/>
        <v>46.600299999999997</v>
      </c>
      <c r="DA153" s="2">
        <f t="shared" si="116"/>
        <v>47.165900000000001</v>
      </c>
      <c r="DB153" s="2">
        <f t="shared" si="117"/>
        <v>46.777700000000003</v>
      </c>
      <c r="DC153" s="2">
        <f t="shared" si="118"/>
        <v>46.493200000000002</v>
      </c>
      <c r="DD153" s="2">
        <f t="shared" si="119"/>
        <v>46.304099999999998</v>
      </c>
      <c r="DE153" s="2">
        <f t="shared" si="120"/>
        <v>46.380600000000001</v>
      </c>
      <c r="DF153" s="2">
        <f t="shared" si="121"/>
        <v>45.678800000000003</v>
      </c>
      <c r="DG153" s="2">
        <f t="shared" si="122"/>
        <v>45.924399999999999</v>
      </c>
      <c r="DH153" s="2" t="str">
        <f t="shared" si="123"/>
        <v/>
      </c>
      <c r="DI153" s="2" t="str">
        <f t="shared" si="124"/>
        <v/>
      </c>
      <c r="DK153" s="2">
        <f t="shared" si="176"/>
        <v>68.230225423987775</v>
      </c>
      <c r="DL153" s="2">
        <f t="shared" si="176"/>
        <v>65.529534942704345</v>
      </c>
      <c r="DM153" s="2">
        <f t="shared" si="176"/>
        <v>65.750038731856378</v>
      </c>
      <c r="DN153" s="2">
        <f t="shared" si="176"/>
        <v>63.368881955691364</v>
      </c>
      <c r="DO153" s="2">
        <f t="shared" si="176"/>
        <v>64.202288151260518</v>
      </c>
      <c r="DP153" s="2">
        <f t="shared" si="176"/>
        <v>63.044388683473386</v>
      </c>
      <c r="DQ153" s="2">
        <f t="shared" si="176"/>
        <v>61.261352132132131</v>
      </c>
      <c r="DR153" s="2">
        <f t="shared" si="176"/>
        <v>64.574903641456586</v>
      </c>
      <c r="DS153" s="2">
        <f t="shared" si="176"/>
        <v>64.03695843137254</v>
      </c>
      <c r="DT153" s="2">
        <f t="shared" si="176"/>
        <v>61.227146516516541</v>
      </c>
      <c r="DU153" s="2">
        <f t="shared" si="176"/>
        <v>62.214732972972961</v>
      </c>
      <c r="DV153" s="2">
        <f t="shared" si="176"/>
        <v>61.188216906906909</v>
      </c>
      <c r="DW153" s="2">
        <f t="shared" si="176"/>
        <v>65.876656058059581</v>
      </c>
      <c r="DX153" s="2">
        <f t="shared" si="176"/>
        <v>60.495357250107247</v>
      </c>
      <c r="DY153" s="2">
        <f t="shared" si="176"/>
        <v>55.627455325311921</v>
      </c>
      <c r="EA153" s="2">
        <f t="shared" si="152"/>
        <v>46.647405743958764</v>
      </c>
      <c r="EB153" s="2">
        <f t="shared" si="152"/>
        <v>46.347178037448131</v>
      </c>
      <c r="EC153" s="2">
        <f t="shared" si="152"/>
        <v>46.951977237992914</v>
      </c>
      <c r="ED153" s="2">
        <f t="shared" si="152"/>
        <v>47.832450199553335</v>
      </c>
      <c r="EE153" s="2">
        <f t="shared" si="152"/>
        <v>47.164690843753064</v>
      </c>
      <c r="EF153" s="2">
        <f t="shared" si="152"/>
        <v>47.09942089977222</v>
      </c>
      <c r="EG153" s="2">
        <f t="shared" si="152"/>
        <v>47.228402146469584</v>
      </c>
      <c r="EH153" s="2">
        <f t="shared" si="152"/>
        <v>46.849475007128525</v>
      </c>
      <c r="EI153" s="2">
        <f t="shared" si="152"/>
        <v>46.416138409947798</v>
      </c>
      <c r="EJ153" s="2">
        <f t="shared" si="152"/>
        <v>46.38707088830585</v>
      </c>
      <c r="EK153" s="2">
        <f t="shared" si="152"/>
        <v>46.511889187624433</v>
      </c>
      <c r="EL153" s="2">
        <f t="shared" si="179"/>
        <v>46.064116433007975</v>
      </c>
      <c r="EM153" s="2">
        <f t="shared" si="135"/>
        <v>46.285241219070606</v>
      </c>
      <c r="EN153" s="2">
        <f t="shared" si="135"/>
        <v>46.412047652115049</v>
      </c>
      <c r="EO153" s="2">
        <f t="shared" si="135"/>
        <v>47.086362053976103</v>
      </c>
      <c r="EQ153" s="2">
        <f t="shared" si="177"/>
        <v>46.897365604413757</v>
      </c>
      <c r="ER153" s="2">
        <f t="shared" si="177"/>
        <v>46.448407011344194</v>
      </c>
      <c r="ES153" s="2">
        <f t="shared" si="177"/>
        <v>47.075813410740672</v>
      </c>
      <c r="ET153" s="2">
        <f t="shared" si="177"/>
        <v>47.971265423879288</v>
      </c>
      <c r="EU153" s="2">
        <f t="shared" si="177"/>
        <v>47.359746615640645</v>
      </c>
      <c r="EV153" s="2">
        <f t="shared" si="177"/>
        <v>47.256726454335023</v>
      </c>
      <c r="EW153" s="2">
        <f t="shared" si="177"/>
        <v>47.554450194228338</v>
      </c>
      <c r="EX153" s="2">
        <f t="shared" si="177"/>
        <v>47.055748060345323</v>
      </c>
      <c r="EY153" s="2">
        <f t="shared" si="177"/>
        <v>46.574529780731254</v>
      </c>
      <c r="EZ153" s="2">
        <f t="shared" si="177"/>
        <v>46.446431937743199</v>
      </c>
      <c r="FA153" s="2">
        <f t="shared" si="177"/>
        <v>46.562667601018845</v>
      </c>
      <c r="FB153" s="2">
        <f t="shared" si="177"/>
        <v>46.196896818395302</v>
      </c>
      <c r="FC153" s="2">
        <f t="shared" si="177"/>
        <v>46.309857233672609</v>
      </c>
      <c r="FD153" s="2">
        <f t="shared" si="177"/>
        <v>46.537204304659198</v>
      </c>
      <c r="FE153" s="2">
        <f t="shared" si="177"/>
        <v>46.788497816465906</v>
      </c>
      <c r="FG153" s="2">
        <f t="shared" si="178"/>
        <v>0.99979655795129097</v>
      </c>
      <c r="FH153" s="2">
        <f t="shared" si="178"/>
        <v>0.99979811991777912</v>
      </c>
      <c r="FI153" s="2">
        <f t="shared" si="178"/>
        <v>0.99978786306751699</v>
      </c>
      <c r="FJ153" s="2">
        <f t="shared" si="178"/>
        <v>0.99978082598401652</v>
      </c>
      <c r="FK153" s="2">
        <f t="shared" si="178"/>
        <v>0.99976303084380402</v>
      </c>
      <c r="FL153" s="2">
        <f t="shared" si="178"/>
        <v>0.99977369553486239</v>
      </c>
      <c r="FM153" s="2">
        <f t="shared" si="178"/>
        <v>0.99974886945561403</v>
      </c>
      <c r="FN153" s="2">
        <f t="shared" si="178"/>
        <v>0.99976887776115975</v>
      </c>
      <c r="FO153" s="2">
        <f t="shared" si="178"/>
        <v>0.99977484118848181</v>
      </c>
      <c r="FP153" s="2">
        <f t="shared" si="178"/>
        <v>0.99975745023606599</v>
      </c>
      <c r="FQ153" s="2">
        <f t="shared" si="178"/>
        <v>0.99973773113717856</v>
      </c>
      <c r="FR153" s="2">
        <f t="shared" si="178"/>
        <v>0.99975220268869713</v>
      </c>
      <c r="FS153" s="2">
        <f t="shared" si="178"/>
        <v>0.99978556617746595</v>
      </c>
      <c r="FT153" s="2">
        <f t="shared" si="178"/>
        <v>0.99971654709270896</v>
      </c>
      <c r="FU153" s="2">
        <f t="shared" si="178"/>
        <v>0.99968511197758381</v>
      </c>
      <c r="FW153" s="2">
        <f t="shared" si="169"/>
        <v>0.17194345545551853</v>
      </c>
      <c r="FX153" s="2">
        <f t="shared" si="169"/>
        <v>0.13129708640155852</v>
      </c>
      <c r="FY153" s="2">
        <f t="shared" si="169"/>
        <v>0.13532433187527823</v>
      </c>
      <c r="FZ153" s="2">
        <f t="shared" si="169"/>
        <v>0.14906350530174714</v>
      </c>
      <c r="GA153" s="2">
        <f t="shared" si="169"/>
        <v>0.12988532973660863</v>
      </c>
      <c r="GB153" s="2">
        <f t="shared" si="169"/>
        <v>0.14897959491715121</v>
      </c>
      <c r="GC153" s="2">
        <f t="shared" si="169"/>
        <v>0.14376579437215314</v>
      </c>
      <c r="GD153" s="2">
        <f t="shared" si="169"/>
        <v>0.14484811219780233</v>
      </c>
      <c r="GE153" s="2">
        <f t="shared" si="169"/>
        <v>0.17224482988027059</v>
      </c>
      <c r="GF153" s="2">
        <f t="shared" si="169"/>
        <v>0.20553564398897206</v>
      </c>
      <c r="GG153" s="2">
        <f t="shared" si="169"/>
        <v>0.18090056656234768</v>
      </c>
      <c r="GH153" s="2">
        <f t="shared" si="169"/>
        <v>0.15408189181015089</v>
      </c>
      <c r="GI153" s="2">
        <f t="shared" si="169"/>
        <v>0.13205138095095831</v>
      </c>
      <c r="GJ153" s="2">
        <f t="shared" si="169"/>
        <v>0.10900368499001026</v>
      </c>
      <c r="GK153" s="2">
        <f t="shared" si="169"/>
        <v>9.9880454946701891E-2</v>
      </c>
      <c r="GM153" s="86">
        <f t="shared" si="170"/>
        <v>1.6797019914222898E-112</v>
      </c>
      <c r="GN153" s="86">
        <f t="shared" si="170"/>
        <v>5.1208530250996045E-115</v>
      </c>
      <c r="GO153" s="86">
        <f t="shared" si="170"/>
        <v>2.8537354446197952E-162</v>
      </c>
      <c r="GP153" s="86">
        <f t="shared" si="170"/>
        <v>1.5862207773265137E-176</v>
      </c>
      <c r="GQ153" s="86">
        <f t="shared" si="170"/>
        <v>3.6923404803502669E-189</v>
      </c>
      <c r="GR153" s="86">
        <f t="shared" si="170"/>
        <v>8.8109612578104438E-164</v>
      </c>
      <c r="GS153" s="86">
        <f t="shared" si="170"/>
        <v>6.6805243644116769E-203</v>
      </c>
      <c r="GT153" s="86">
        <f t="shared" si="170"/>
        <v>4.0961833748987678E-238</v>
      </c>
      <c r="GU153" s="86">
        <f t="shared" si="170"/>
        <v>2.7689021160472944E-203</v>
      </c>
      <c r="GV153" s="86">
        <f t="shared" si="170"/>
        <v>6.9753324269865769E-177</v>
      </c>
      <c r="GW153" s="86">
        <f t="shared" si="170"/>
        <v>2.6405756587325976E-135</v>
      </c>
      <c r="GX153" s="86">
        <f t="shared" si="170"/>
        <v>1.9420268575230232E-118</v>
      </c>
      <c r="GY153" s="86">
        <f t="shared" si="170"/>
        <v>9.1421539291662811E-127</v>
      </c>
      <c r="GZ153" s="86">
        <f t="shared" si="170"/>
        <v>1.3942598419038202E-98</v>
      </c>
      <c r="HA153" s="86">
        <f t="shared" si="170"/>
        <v>1.2366297570683287E-125</v>
      </c>
      <c r="HC153" s="86">
        <f t="shared" si="153"/>
        <v>5.7388136670953788E-57</v>
      </c>
      <c r="HD153" s="86">
        <f t="shared" si="153"/>
        <v>3.6793568604474147E-62</v>
      </c>
      <c r="HE153" s="86">
        <f t="shared" si="153"/>
        <v>5.7012346828415779E-69</v>
      </c>
      <c r="HF153" s="86">
        <f t="shared" ref="HF153:HN187" si="180" xml:space="preserve"> _xlfn.NORM.DIST($B153, F$8, ABS(F$12), TRUE) * _xlfn.NORM.DIST(($B153 - F$8)*F$16, 0, ABS(F$12), TRUE) * 2</f>
        <v>2.5443630301278097E-105</v>
      </c>
      <c r="HG153" s="86">
        <f t="shared" si="180"/>
        <v>1.9860106209124284E-101</v>
      </c>
      <c r="HH153" s="86">
        <f t="shared" si="180"/>
        <v>4.5664847907375833E-94</v>
      </c>
      <c r="HI153" s="86">
        <f t="shared" si="180"/>
        <v>1.3639008764025043E-116</v>
      </c>
      <c r="HJ153" s="86">
        <f t="shared" si="180"/>
        <v>1.2182706737685596E-205</v>
      </c>
      <c r="HK153" s="86">
        <f t="shared" si="180"/>
        <v>2.1674054803093831E-128</v>
      </c>
      <c r="HL153" s="86">
        <f t="shared" si="161"/>
        <v>2.6070163853167698E-97</v>
      </c>
      <c r="HM153" s="86">
        <f t="shared" si="161"/>
        <v>1.9922509529521713E-62</v>
      </c>
      <c r="HN153" s="86">
        <f t="shared" si="161"/>
        <v>4.0839896371513125E-70</v>
      </c>
      <c r="HO153" s="86">
        <f t="shared" si="161"/>
        <v>4.3467780080832864E-63</v>
      </c>
      <c r="HP153" s="86">
        <f t="shared" si="161"/>
        <v>1.5998022704805513E-57</v>
      </c>
      <c r="HQ153" s="86">
        <f t="shared" si="161"/>
        <v>3.9790733876721475E-83</v>
      </c>
      <c r="HS153" s="86">
        <f t="shared" si="171"/>
        <v>1.2740441246989406E-4</v>
      </c>
      <c r="HT153" s="86">
        <f t="shared" si="171"/>
        <v>5.6646472801707374E-4</v>
      </c>
      <c r="HU153" s="86">
        <f t="shared" si="171"/>
        <v>7.4697449908110833E-4</v>
      </c>
      <c r="HV153" s="86">
        <f t="shared" si="171"/>
        <v>7.3992758152625822E-5</v>
      </c>
      <c r="HW153" s="86">
        <f t="shared" si="171"/>
        <v>7.0155055664784121E-4</v>
      </c>
      <c r="HX153" s="86">
        <f t="shared" si="171"/>
        <v>6.8671675633906454E-5</v>
      </c>
      <c r="HY153" s="86">
        <f t="shared" si="171"/>
        <v>9.7396318511315302E-6</v>
      </c>
      <c r="HZ153" s="86">
        <f t="shared" si="171"/>
        <v>3.5041828094571863E-5</v>
      </c>
      <c r="IA153" s="86">
        <f t="shared" si="171"/>
        <v>2.5350489686504515E-6</v>
      </c>
      <c r="IB153" s="86">
        <f t="shared" si="171"/>
        <v>1.9406224844005093E-7</v>
      </c>
      <c r="IC153" s="86">
        <f t="shared" si="171"/>
        <v>1.0659821957690531E-6</v>
      </c>
      <c r="ID153" s="86">
        <f t="shared" si="171"/>
        <v>1.2378264115483939E-4</v>
      </c>
      <c r="IE153" s="86">
        <f t="shared" si="171"/>
        <v>3.791125622436638E-3</v>
      </c>
      <c r="IF153" s="86">
        <f t="shared" si="171"/>
        <v>1.5358761994518993E-2</v>
      </c>
      <c r="IG153" s="86">
        <f t="shared" si="171"/>
        <v>5.4490561262921872E-2</v>
      </c>
      <c r="II153" s="86">
        <f t="shared" si="172"/>
        <v>1.7752077153397724E-5</v>
      </c>
      <c r="IJ153" s="86">
        <f t="shared" si="172"/>
        <v>5.1587813047253446E-7</v>
      </c>
      <c r="IK153" s="86">
        <f t="shared" si="172"/>
        <v>6.2619285350672385E-7</v>
      </c>
      <c r="IL153" s="86">
        <f t="shared" si="172"/>
        <v>1.9732485038620569E-7</v>
      </c>
      <c r="IM153" s="86">
        <f t="shared" si="172"/>
        <v>1.3496716331708399E-8</v>
      </c>
      <c r="IN153" s="86">
        <f t="shared" si="172"/>
        <v>1.5272380714389089E-7</v>
      </c>
      <c r="IO153" s="86">
        <f t="shared" si="172"/>
        <v>4.8663974019638526E-10</v>
      </c>
      <c r="IP153" s="86">
        <f t="shared" si="172"/>
        <v>5.7284724873246906E-9</v>
      </c>
      <c r="IQ153" s="86">
        <f t="shared" si="172"/>
        <v>1.2381796790706357E-6</v>
      </c>
      <c r="IR153" s="86">
        <f t="shared" si="172"/>
        <v>1.8120479346475049E-5</v>
      </c>
      <c r="IS153" s="86">
        <f t="shared" si="172"/>
        <v>7.8092540070067183E-7</v>
      </c>
      <c r="IT153" s="86">
        <f t="shared" si="172"/>
        <v>5.3385421695024182E-7</v>
      </c>
      <c r="IU153" s="86">
        <f t="shared" si="172"/>
        <v>4.726353480332049E-7</v>
      </c>
      <c r="IV153" s="86">
        <f t="shared" si="172"/>
        <v>5.6056647466518039E-6</v>
      </c>
      <c r="IW153" s="86">
        <f t="shared" si="172"/>
        <v>1.8051394715735887E-6</v>
      </c>
      <c r="IY153" s="86">
        <f t="shared" si="173"/>
        <v>1.4515648962329177E-4</v>
      </c>
      <c r="IZ153" s="86">
        <f t="shared" si="173"/>
        <v>5.6698060614754624E-4</v>
      </c>
      <c r="JA153" s="86">
        <f t="shared" si="173"/>
        <v>7.4760069193461503E-4</v>
      </c>
      <c r="JB153" s="86">
        <f t="shared" si="173"/>
        <v>7.4190083003012022E-5</v>
      </c>
      <c r="JC153" s="86">
        <f t="shared" si="173"/>
        <v>7.015640533641729E-4</v>
      </c>
      <c r="JD153" s="86">
        <f t="shared" si="173"/>
        <v>6.8824399441050349E-5</v>
      </c>
      <c r="JE153" s="86">
        <f t="shared" si="173"/>
        <v>9.7401184908717266E-6</v>
      </c>
      <c r="JF153" s="86">
        <f t="shared" si="173"/>
        <v>3.5047556567059189E-5</v>
      </c>
      <c r="JG153" s="86">
        <f t="shared" si="173"/>
        <v>3.7732286477210872E-6</v>
      </c>
      <c r="JH153" s="86">
        <f t="shared" si="173"/>
        <v>1.8314541594915099E-5</v>
      </c>
      <c r="JI153" s="86">
        <f t="shared" si="173"/>
        <v>1.846907596469725E-6</v>
      </c>
      <c r="JJ153" s="86">
        <f t="shared" si="173"/>
        <v>1.2431649537178962E-4</v>
      </c>
      <c r="JK153" s="86">
        <f t="shared" si="173"/>
        <v>3.7915982577846714E-3</v>
      </c>
      <c r="JL153" s="86">
        <f t="shared" si="173"/>
        <v>1.5364367659265646E-2</v>
      </c>
      <c r="JM153" s="86">
        <f t="shared" si="173"/>
        <v>5.4492366402393445E-2</v>
      </c>
    </row>
    <row r="154" spans="2:273" x14ac:dyDescent="0.25">
      <c r="B154" s="2">
        <v>127</v>
      </c>
      <c r="C154" s="37">
        <v>47.147500000000001</v>
      </c>
      <c r="D154" s="37">
        <v>46.5411</v>
      </c>
      <c r="E154" s="37">
        <v>46.7637</v>
      </c>
      <c r="F154" s="37">
        <v>48.024799999999999</v>
      </c>
      <c r="G154" s="37">
        <v>46.970999999999997</v>
      </c>
      <c r="H154" s="37">
        <v>47.209000000000003</v>
      </c>
      <c r="I154" s="37">
        <v>47.104399999999998</v>
      </c>
      <c r="J154" s="37">
        <v>46.858899999999998</v>
      </c>
      <c r="K154" s="37">
        <v>46.160800000000002</v>
      </c>
      <c r="L154" s="37">
        <v>46.367400000000004</v>
      </c>
      <c r="M154" s="37">
        <v>46.273400000000002</v>
      </c>
      <c r="N154" s="37">
        <v>45.840899999999998</v>
      </c>
      <c r="O154" s="37">
        <v>46.347000000000001</v>
      </c>
      <c r="P154" s="37">
        <v>46.410200000000003</v>
      </c>
      <c r="Q154" s="37">
        <v>46.705399999999997</v>
      </c>
      <c r="S154" s="4">
        <f t="shared" si="174"/>
        <v>46.660409745147305</v>
      </c>
      <c r="T154" s="4">
        <f t="shared" si="174"/>
        <v>46.334164266978519</v>
      </c>
      <c r="U154" s="4">
        <f t="shared" si="174"/>
        <v>46.935205084949573</v>
      </c>
      <c r="V154" s="4">
        <f t="shared" si="174"/>
        <v>47.829886204700486</v>
      </c>
      <c r="W154" s="4">
        <f t="shared" si="174"/>
        <v>47.151750124091322</v>
      </c>
      <c r="X154" s="4">
        <f t="shared" si="174"/>
        <v>47.082186238424654</v>
      </c>
      <c r="Y154" s="4">
        <f t="shared" si="174"/>
        <v>47.233262273231837</v>
      </c>
      <c r="Z154" s="4">
        <f t="shared" si="174"/>
        <v>46.846997014228364</v>
      </c>
      <c r="AA154" s="4">
        <f t="shared" si="174"/>
        <v>46.412009551807316</v>
      </c>
      <c r="AB154" s="4">
        <f t="shared" si="174"/>
        <v>46.366461657898924</v>
      </c>
      <c r="AC154" s="4">
        <f t="shared" si="174"/>
        <v>46.482643207218864</v>
      </c>
      <c r="AD154" s="4">
        <f t="shared" si="174"/>
        <v>46.04812397857998</v>
      </c>
      <c r="AE154" s="4">
        <f t="shared" si="174"/>
        <v>46.253274035785132</v>
      </c>
      <c r="AF154" s="4">
        <f t="shared" si="174"/>
        <v>46.405525202023654</v>
      </c>
      <c r="AG154" s="4">
        <f t="shared" si="174"/>
        <v>47.28263106949386</v>
      </c>
      <c r="AI154" s="4">
        <f t="shared" si="175"/>
        <v>0.48709025485269564</v>
      </c>
      <c r="AJ154" s="4">
        <f t="shared" si="175"/>
        <v>0.20693573302148138</v>
      </c>
      <c r="AK154" s="4">
        <f t="shared" si="175"/>
        <v>-0.17150508494957251</v>
      </c>
      <c r="AL154" s="4">
        <f t="shared" si="175"/>
        <v>0.19491379529951303</v>
      </c>
      <c r="AM154" s="4">
        <f t="shared" si="175"/>
        <v>-0.1807501240913254</v>
      </c>
      <c r="AN154" s="4">
        <f t="shared" si="175"/>
        <v>0.12681376157534885</v>
      </c>
      <c r="AO154" s="4">
        <f t="shared" si="175"/>
        <v>-0.12886227323183874</v>
      </c>
      <c r="AP154" s="4">
        <f t="shared" si="175"/>
        <v>1.1902985771634178E-2</v>
      </c>
      <c r="AQ154" s="4">
        <f t="shared" si="175"/>
        <v>-0.25120955180731386</v>
      </c>
      <c r="AR154" s="4">
        <f t="shared" si="175"/>
        <v>9.3834210107957006E-4</v>
      </c>
      <c r="AS154" s="4">
        <f t="shared" si="175"/>
        <v>-0.20924320721886147</v>
      </c>
      <c r="AT154" s="4">
        <f t="shared" si="175"/>
        <v>-0.20722397857998232</v>
      </c>
      <c r="AU154" s="4">
        <f t="shared" si="175"/>
        <v>9.3725964214868895E-2</v>
      </c>
      <c r="AV154" s="4">
        <f t="shared" si="175"/>
        <v>4.6747979763495096E-3</v>
      </c>
      <c r="AW154" s="4">
        <f t="shared" si="175"/>
        <v>-0.57723106949386249</v>
      </c>
      <c r="AY154" s="2">
        <f t="shared" si="167"/>
        <v>46.660329642315794</v>
      </c>
      <c r="AZ154" s="2">
        <f t="shared" si="167"/>
        <v>46.334145786605205</v>
      </c>
      <c r="BA154" s="2">
        <f t="shared" si="167"/>
        <v>46.935160318344643</v>
      </c>
      <c r="BB154" s="2">
        <f t="shared" si="167"/>
        <v>47.82987437445577</v>
      </c>
      <c r="BC154" s="2">
        <f t="shared" si="167"/>
        <v>47.15171046260425</v>
      </c>
      <c r="BD154" s="2">
        <f t="shared" si="167"/>
        <v>47.082169047926328</v>
      </c>
      <c r="BE154" s="2">
        <f t="shared" si="167"/>
        <v>47.233262056534457</v>
      </c>
      <c r="BF154" s="2">
        <f t="shared" si="167"/>
        <v>46.846995228164957</v>
      </c>
      <c r="BG154" s="2">
        <f t="shared" si="167"/>
        <v>46.411874389136337</v>
      </c>
      <c r="BH154" s="2">
        <f t="shared" si="167"/>
        <v>46.364515510378688</v>
      </c>
      <c r="BI154" s="2">
        <f t="shared" si="167"/>
        <v>46.482509701677955</v>
      </c>
      <c r="BJ154" s="2">
        <f t="shared" si="167"/>
        <v>46.048041124674569</v>
      </c>
      <c r="BK154" s="2">
        <f t="shared" si="167"/>
        <v>46.25206119845069</v>
      </c>
      <c r="BL154" s="2">
        <f t="shared" si="167"/>
        <v>46.386677510695307</v>
      </c>
      <c r="BM154" s="2">
        <f t="shared" si="167"/>
        <v>47.026442268783441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>
        <f t="shared" si="168"/>
        <v>47.147500000000001</v>
      </c>
      <c r="CF154" s="2">
        <f t="shared" si="168"/>
        <v>46.5411</v>
      </c>
      <c r="CG154" s="2">
        <f t="shared" si="168"/>
        <v>46.7637</v>
      </c>
      <c r="CH154" s="2">
        <f t="shared" si="168"/>
        <v>48.024799999999999</v>
      </c>
      <c r="CI154" s="2">
        <f t="shared" si="168"/>
        <v>46.970999999999997</v>
      </c>
      <c r="CJ154" s="2">
        <f t="shared" si="168"/>
        <v>47.209000000000003</v>
      </c>
      <c r="CK154" s="2">
        <f t="shared" si="168"/>
        <v>47.104399999999998</v>
      </c>
      <c r="CL154" s="2">
        <f t="shared" si="168"/>
        <v>46.858899999999998</v>
      </c>
      <c r="CM154" s="2">
        <f t="shared" si="168"/>
        <v>46.160800000000002</v>
      </c>
      <c r="CN154" s="2">
        <f t="shared" si="168"/>
        <v>46.367400000000004</v>
      </c>
      <c r="CO154" s="2">
        <f t="shared" si="168"/>
        <v>46.273400000000002</v>
      </c>
      <c r="CP154" s="2">
        <f t="shared" si="168"/>
        <v>45.840899999999998</v>
      </c>
      <c r="CQ154" s="2">
        <f t="shared" si="168"/>
        <v>46.347000000000001</v>
      </c>
      <c r="CR154" s="2">
        <f t="shared" si="168"/>
        <v>46.410200000000003</v>
      </c>
      <c r="CS154" s="2" t="str">
        <f t="shared" si="168"/>
        <v/>
      </c>
      <c r="CU154" s="2">
        <f t="shared" si="110"/>
        <v>47.147500000000001</v>
      </c>
      <c r="CV154" s="2">
        <f t="shared" si="111"/>
        <v>46.5411</v>
      </c>
      <c r="CW154" s="2">
        <f t="shared" si="112"/>
        <v>46.7637</v>
      </c>
      <c r="CX154" s="2">
        <f t="shared" si="113"/>
        <v>48.024799999999999</v>
      </c>
      <c r="CY154" s="2">
        <f t="shared" si="114"/>
        <v>46.970999999999997</v>
      </c>
      <c r="CZ154" s="2">
        <f t="shared" si="115"/>
        <v>47.209000000000003</v>
      </c>
      <c r="DA154" s="2">
        <f t="shared" si="116"/>
        <v>47.104399999999998</v>
      </c>
      <c r="DB154" s="2">
        <f t="shared" si="117"/>
        <v>46.858899999999998</v>
      </c>
      <c r="DC154" s="2">
        <f t="shared" si="118"/>
        <v>46.160800000000002</v>
      </c>
      <c r="DD154" s="2">
        <f t="shared" si="119"/>
        <v>46.367400000000004</v>
      </c>
      <c r="DE154" s="2">
        <f t="shared" si="120"/>
        <v>46.273400000000002</v>
      </c>
      <c r="DF154" s="2">
        <f t="shared" si="121"/>
        <v>45.840899999999998</v>
      </c>
      <c r="DG154" s="2">
        <f t="shared" si="122"/>
        <v>46.347000000000001</v>
      </c>
      <c r="DH154" s="2">
        <f t="shared" si="123"/>
        <v>46.410200000000003</v>
      </c>
      <c r="DI154" s="2" t="str">
        <f t="shared" si="124"/>
        <v/>
      </c>
      <c r="DK154" s="2">
        <f t="shared" si="176"/>
        <v>68.381161970970197</v>
      </c>
      <c r="DL154" s="2">
        <f t="shared" si="176"/>
        <v>65.658181864018331</v>
      </c>
      <c r="DM154" s="2">
        <f t="shared" si="176"/>
        <v>65.880305805958756</v>
      </c>
      <c r="DN154" s="2">
        <f t="shared" si="176"/>
        <v>63.478201237585935</v>
      </c>
      <c r="DO154" s="2">
        <f t="shared" si="176"/>
        <v>64.315177478991615</v>
      </c>
      <c r="DP154" s="2">
        <f t="shared" si="176"/>
        <v>63.14469400560224</v>
      </c>
      <c r="DQ154" s="2">
        <f t="shared" si="176"/>
        <v>61.345155787215788</v>
      </c>
      <c r="DR154" s="2">
        <f t="shared" si="176"/>
        <v>64.687823753501405</v>
      </c>
      <c r="DS154" s="2">
        <f t="shared" si="176"/>
        <v>64.149438207282898</v>
      </c>
      <c r="DT154" s="2">
        <f t="shared" si="176"/>
        <v>61.314819116259137</v>
      </c>
      <c r="DU154" s="2">
        <f t="shared" si="176"/>
        <v>62.312163307593295</v>
      </c>
      <c r="DV154" s="2">
        <f t="shared" si="176"/>
        <v>61.276781604461604</v>
      </c>
      <c r="DW154" s="2">
        <f t="shared" si="176"/>
        <v>66.007688479755529</v>
      </c>
      <c r="DX154" s="2">
        <f t="shared" si="176"/>
        <v>60.585453183183176</v>
      </c>
      <c r="DY154" s="2">
        <f t="shared" si="176"/>
        <v>55.686727049910857</v>
      </c>
      <c r="EA154" s="2">
        <f t="shared" si="152"/>
        <v>46.608016732756639</v>
      </c>
      <c r="EB154" s="2">
        <f t="shared" si="152"/>
        <v>46.315586444164886</v>
      </c>
      <c r="EC154" s="2">
        <f t="shared" si="152"/>
        <v>46.91252294174943</v>
      </c>
      <c r="ED154" s="2">
        <f t="shared" si="152"/>
        <v>47.803680558642498</v>
      </c>
      <c r="EE154" s="2">
        <f t="shared" si="152"/>
        <v>47.119358626234771</v>
      </c>
      <c r="EF154" s="2">
        <f t="shared" si="152"/>
        <v>47.052427819487711</v>
      </c>
      <c r="EG154" s="2">
        <f t="shared" si="152"/>
        <v>47.177455036463712</v>
      </c>
      <c r="EH154" s="2">
        <f t="shared" si="152"/>
        <v>46.809740281857806</v>
      </c>
      <c r="EI154" s="2">
        <f t="shared" si="152"/>
        <v>46.377675398781903</v>
      </c>
      <c r="EJ154" s="2">
        <f t="shared" si="152"/>
        <v>46.347563284039808</v>
      </c>
      <c r="EK154" s="2">
        <f t="shared" si="152"/>
        <v>46.46836587436632</v>
      </c>
      <c r="EL154" s="2">
        <f t="shared" si="179"/>
        <v>46.021568098618317</v>
      </c>
      <c r="EM154" s="2">
        <f t="shared" si="135"/>
        <v>46.244488950196853</v>
      </c>
      <c r="EN154" s="2">
        <f t="shared" si="135"/>
        <v>46.36747959390862</v>
      </c>
      <c r="EO154" s="2">
        <f t="shared" si="135"/>
        <v>47.057463184315338</v>
      </c>
      <c r="EQ154" s="2">
        <f t="shared" si="177"/>
        <v>46.868310712238177</v>
      </c>
      <c r="ER154" s="2">
        <f t="shared" si="177"/>
        <v>46.421084517164985</v>
      </c>
      <c r="ES154" s="2">
        <f t="shared" si="177"/>
        <v>47.042022897620392</v>
      </c>
      <c r="ET154" s="2">
        <f t="shared" si="177"/>
        <v>47.946800566277943</v>
      </c>
      <c r="EU154" s="2">
        <f t="shared" si="177"/>
        <v>47.322946501438032</v>
      </c>
      <c r="EV154" s="2">
        <f t="shared" si="177"/>
        <v>47.21648728141647</v>
      </c>
      <c r="EW154" s="2">
        <f t="shared" si="177"/>
        <v>47.515519286945313</v>
      </c>
      <c r="EX154" s="2">
        <f t="shared" si="177"/>
        <v>47.023528119923</v>
      </c>
      <c r="EY154" s="2">
        <f t="shared" si="177"/>
        <v>46.542118685435355</v>
      </c>
      <c r="EZ154" s="2">
        <f t="shared" si="177"/>
        <v>46.409293186999321</v>
      </c>
      <c r="FA154" s="2">
        <f t="shared" si="177"/>
        <v>46.521476792868157</v>
      </c>
      <c r="FB154" s="2">
        <f t="shared" si="177"/>
        <v>46.159881244987545</v>
      </c>
      <c r="FC154" s="2">
        <f t="shared" si="177"/>
        <v>46.270418626028608</v>
      </c>
      <c r="FD154" s="2">
        <f t="shared" si="177"/>
        <v>46.498717253420388</v>
      </c>
      <c r="FE154" s="2">
        <f t="shared" si="177"/>
        <v>46.748634101573252</v>
      </c>
      <c r="FG154" s="2">
        <f t="shared" si="178"/>
        <v>0.999814455325018</v>
      </c>
      <c r="FH154" s="2">
        <f t="shared" si="178"/>
        <v>0.99981587990619158</v>
      </c>
      <c r="FI154" s="2">
        <f t="shared" si="178"/>
        <v>0.99980652520679547</v>
      </c>
      <c r="FJ154" s="2">
        <f t="shared" si="178"/>
        <v>0.99980010706679512</v>
      </c>
      <c r="FK154" s="2">
        <f t="shared" si="178"/>
        <v>0.99978387705463778</v>
      </c>
      <c r="FL154" s="2">
        <f t="shared" si="178"/>
        <v>0.99979360376496784</v>
      </c>
      <c r="FM154" s="2">
        <f t="shared" si="178"/>
        <v>0.99977096116040898</v>
      </c>
      <c r="FN154" s="2">
        <f t="shared" si="178"/>
        <v>0.99978920972627738</v>
      </c>
      <c r="FO154" s="2">
        <f t="shared" si="178"/>
        <v>0.99979464865499357</v>
      </c>
      <c r="FP154" s="2">
        <f t="shared" si="178"/>
        <v>0.99977878726514202</v>
      </c>
      <c r="FQ154" s="2">
        <f t="shared" si="178"/>
        <v>0.99976080243436283</v>
      </c>
      <c r="FR154" s="2">
        <f t="shared" si="178"/>
        <v>0.99977400123856963</v>
      </c>
      <c r="FS154" s="2">
        <f t="shared" si="178"/>
        <v>0.99980443033954502</v>
      </c>
      <c r="FT154" s="2">
        <f t="shared" si="178"/>
        <v>0.99974148142844799</v>
      </c>
      <c r="FU154" s="2">
        <f t="shared" si="178"/>
        <v>0.99971281075329743</v>
      </c>
      <c r="FW154" s="2">
        <f t="shared" si="169"/>
        <v>0.18545576236050945</v>
      </c>
      <c r="FX154" s="2">
        <f t="shared" si="169"/>
        <v>0.14216356309288719</v>
      </c>
      <c r="FY154" s="2">
        <f t="shared" si="169"/>
        <v>0.14646791653666558</v>
      </c>
      <c r="FZ154" s="2">
        <f t="shared" si="169"/>
        <v>0.16112764580695763</v>
      </c>
      <c r="GA154" s="2">
        <f t="shared" si="169"/>
        <v>0.14065388384510888</v>
      </c>
      <c r="GB154" s="2">
        <f t="shared" si="169"/>
        <v>0.16103822951789712</v>
      </c>
      <c r="GC154" s="2">
        <f t="shared" si="169"/>
        <v>0.1554795168558851</v>
      </c>
      <c r="GD154" s="2">
        <f t="shared" si="169"/>
        <v>0.15663388760365599</v>
      </c>
      <c r="GE154" s="2">
        <f t="shared" si="169"/>
        <v>0.18577550704729906</v>
      </c>
      <c r="GF154" s="2">
        <f t="shared" si="169"/>
        <v>0.22098331746719743</v>
      </c>
      <c r="GG154" s="2">
        <f t="shared" si="169"/>
        <v>0.19495105389309883</v>
      </c>
      <c r="GH154" s="2">
        <f t="shared" si="169"/>
        <v>0.16647272730750737</v>
      </c>
      <c r="GI154" s="2">
        <f t="shared" si="169"/>
        <v>0.14297001074714658</v>
      </c>
      <c r="GJ154" s="2">
        <f t="shared" si="169"/>
        <v>0.11827631353505111</v>
      </c>
      <c r="GK154" s="2">
        <f t="shared" si="169"/>
        <v>0.10847147886338415</v>
      </c>
      <c r="GM154" s="86">
        <f t="shared" si="170"/>
        <v>1.2467549962881412E-115</v>
      </c>
      <c r="GN154" s="86">
        <f t="shared" si="170"/>
        <v>3.4188933112588777E-118</v>
      </c>
      <c r="GO154" s="86">
        <f t="shared" si="170"/>
        <v>8.1862449721993686E-167</v>
      </c>
      <c r="GP154" s="86">
        <f t="shared" si="170"/>
        <v>1.9309499538705657E-181</v>
      </c>
      <c r="GQ154" s="86">
        <f t="shared" si="170"/>
        <v>1.9381474079366991E-194</v>
      </c>
      <c r="GR154" s="86">
        <f t="shared" si="170"/>
        <v>2.6813006215475504E-168</v>
      </c>
      <c r="GS154" s="86">
        <f t="shared" si="170"/>
        <v>1.4042129090331954E-208</v>
      </c>
      <c r="GT154" s="86">
        <f t="shared" si="170"/>
        <v>9.7151755328484932E-245</v>
      </c>
      <c r="GU154" s="86">
        <f t="shared" si="170"/>
        <v>7.6791822608013268E-209</v>
      </c>
      <c r="GV154" s="86">
        <f t="shared" si="170"/>
        <v>8.9074192020867093E-182</v>
      </c>
      <c r="GW154" s="86">
        <f t="shared" si="170"/>
        <v>4.3830242251334375E-139</v>
      </c>
      <c r="GX154" s="86">
        <f t="shared" si="170"/>
        <v>9.7774995467677319E-122</v>
      </c>
      <c r="GY154" s="86">
        <f t="shared" si="170"/>
        <v>2.405448733439273E-130</v>
      </c>
      <c r="GZ154" s="86">
        <f t="shared" si="170"/>
        <v>2.7234513418368034E-101</v>
      </c>
      <c r="HA154" s="86">
        <f t="shared" si="170"/>
        <v>4.362845559256458E-129</v>
      </c>
      <c r="HC154" s="86">
        <f t="shared" ref="HC154:HH213" si="181" xml:space="preserve"> _xlfn.NORM.DIST($B154, C$8, ABS(C$12), TRUE) * _xlfn.NORM.DIST(($B154 - C$8)*C$16, 0, ABS(C$12), TRUE) * 2</f>
        <v>2.8772684610329999E-59</v>
      </c>
      <c r="HD154" s="86">
        <f t="shared" si="181"/>
        <v>1.1526393895474293E-64</v>
      </c>
      <c r="HE154" s="86">
        <f t="shared" si="181"/>
        <v>8.6265331035747583E-72</v>
      </c>
      <c r="HF154" s="86">
        <f t="shared" si="180"/>
        <v>1.4779041874129675E-109</v>
      </c>
      <c r="HG154" s="86">
        <f t="shared" si="180"/>
        <v>1.3849156623674031E-105</v>
      </c>
      <c r="HH154" s="86">
        <f t="shared" si="180"/>
        <v>7.0773694775505188E-98</v>
      </c>
      <c r="HI154" s="86">
        <f t="shared" si="180"/>
        <v>2.2591268584338559E-121</v>
      </c>
      <c r="HJ154" s="86">
        <f t="shared" si="180"/>
        <v>4.8910785256951441E-214</v>
      </c>
      <c r="HK154" s="86">
        <f t="shared" si="180"/>
        <v>1.8016165670401753E-133</v>
      </c>
      <c r="HL154" s="86">
        <f t="shared" si="161"/>
        <v>3.7213125903190253E-101</v>
      </c>
      <c r="HM154" s="86">
        <f t="shared" si="161"/>
        <v>6.7326308787170983E-65</v>
      </c>
      <c r="HN154" s="86">
        <f t="shared" si="161"/>
        <v>5.9742175967532923E-73</v>
      </c>
      <c r="HO154" s="86">
        <f t="shared" si="161"/>
        <v>1.0139292198287911E-65</v>
      </c>
      <c r="HP154" s="86">
        <f t="shared" si="161"/>
        <v>7.3237703674781894E-60</v>
      </c>
      <c r="HQ154" s="86">
        <f t="shared" si="161"/>
        <v>1.5959631202475459E-86</v>
      </c>
      <c r="HS154" s="86">
        <f t="shared" si="171"/>
        <v>3.1046760654538841E-5</v>
      </c>
      <c r="HT154" s="86">
        <f t="shared" si="171"/>
        <v>1.6250944636930418E-4</v>
      </c>
      <c r="HU154" s="86">
        <f t="shared" si="171"/>
        <v>2.1647987533598533E-4</v>
      </c>
      <c r="HV154" s="86">
        <f t="shared" si="171"/>
        <v>1.4976864744449826E-5</v>
      </c>
      <c r="HW154" s="86">
        <f t="shared" si="171"/>
        <v>1.7482308083803907E-4</v>
      </c>
      <c r="HX154" s="86">
        <f t="shared" si="171"/>
        <v>1.3611178703663758E-5</v>
      </c>
      <c r="HY154" s="86">
        <f t="shared" si="171"/>
        <v>1.2269384268110801E-6</v>
      </c>
      <c r="HZ154" s="86">
        <f t="shared" si="171"/>
        <v>5.6152147328607512E-6</v>
      </c>
      <c r="IA154" s="86">
        <f t="shared" si="171"/>
        <v>3.6772241398592521E-7</v>
      </c>
      <c r="IB154" s="86">
        <f t="shared" si="171"/>
        <v>2.2078682621495857E-8</v>
      </c>
      <c r="IC154" s="86">
        <f t="shared" si="171"/>
        <v>1.2835384917076297E-7</v>
      </c>
      <c r="ID154" s="86">
        <f t="shared" si="171"/>
        <v>2.6809404534010958E-5</v>
      </c>
      <c r="IE154" s="86">
        <f t="shared" si="171"/>
        <v>1.2927839433050157E-3</v>
      </c>
      <c r="IF154" s="86">
        <f t="shared" si="171"/>
        <v>6.3972520761480427E-3</v>
      </c>
      <c r="IG154" s="86">
        <f t="shared" si="171"/>
        <v>2.8226937021922454E-2</v>
      </c>
      <c r="II154" s="86">
        <f t="shared" si="172"/>
        <v>5.345148485068655E-5</v>
      </c>
      <c r="IJ154" s="86">
        <f t="shared" si="172"/>
        <v>1.7917010431946719E-6</v>
      </c>
      <c r="IK154" s="86">
        <f t="shared" si="172"/>
        <v>2.1850961891441939E-6</v>
      </c>
      <c r="IL154" s="86">
        <f t="shared" si="172"/>
        <v>8.3586334560367597E-7</v>
      </c>
      <c r="IM154" s="86">
        <f t="shared" si="172"/>
        <v>6.4947348442075942E-8</v>
      </c>
      <c r="IN154" s="86">
        <f t="shared" si="172"/>
        <v>6.6332122032433047E-7</v>
      </c>
      <c r="IO154" s="86">
        <f t="shared" si="172"/>
        <v>3.5885587091658298E-9</v>
      </c>
      <c r="IP154" s="86">
        <f t="shared" si="172"/>
        <v>3.3445785511767733E-8</v>
      </c>
      <c r="IQ154" s="86">
        <f t="shared" si="172"/>
        <v>4.9972426007811894E-6</v>
      </c>
      <c r="IR154" s="86">
        <f t="shared" si="172"/>
        <v>6.4732444311869363E-5</v>
      </c>
      <c r="IS154" s="86">
        <f t="shared" si="172"/>
        <v>3.50430560152738E-6</v>
      </c>
      <c r="IT154" s="86">
        <f t="shared" si="172"/>
        <v>2.110330636558011E-6</v>
      </c>
      <c r="IU154" s="86">
        <f t="shared" si="172"/>
        <v>1.6618931307521411E-6</v>
      </c>
      <c r="IV154" s="86">
        <f t="shared" si="172"/>
        <v>1.4139649244985386E-5</v>
      </c>
      <c r="IW154" s="86">
        <f t="shared" si="172"/>
        <v>4.7827389134218343E-6</v>
      </c>
      <c r="IY154" s="86">
        <f t="shared" si="173"/>
        <v>8.4498245505225392E-5</v>
      </c>
      <c r="IZ154" s="86">
        <f t="shared" si="173"/>
        <v>1.6430114741249885E-4</v>
      </c>
      <c r="JA154" s="86">
        <f t="shared" si="173"/>
        <v>2.1866497152512953E-4</v>
      </c>
      <c r="JB154" s="86">
        <f t="shared" si="173"/>
        <v>1.5812728090053502E-5</v>
      </c>
      <c r="JC154" s="86">
        <f t="shared" si="173"/>
        <v>1.7488802818648114E-4</v>
      </c>
      <c r="JD154" s="86">
        <f t="shared" si="173"/>
        <v>1.4274499923988089E-5</v>
      </c>
      <c r="JE154" s="86">
        <f t="shared" si="173"/>
        <v>1.230526985520246E-6</v>
      </c>
      <c r="JF154" s="86">
        <f t="shared" si="173"/>
        <v>5.6486605183725191E-6</v>
      </c>
      <c r="JG154" s="86">
        <f t="shared" si="173"/>
        <v>5.3649650147671144E-6</v>
      </c>
      <c r="JH154" s="86">
        <f t="shared" si="173"/>
        <v>6.4754522994490865E-5</v>
      </c>
      <c r="JI154" s="86">
        <f t="shared" si="173"/>
        <v>3.6326594506981428E-6</v>
      </c>
      <c r="JJ154" s="86">
        <f t="shared" si="173"/>
        <v>2.8919735170568969E-5</v>
      </c>
      <c r="JK154" s="86">
        <f t="shared" si="173"/>
        <v>1.2944458364357678E-3</v>
      </c>
      <c r="JL154" s="86">
        <f t="shared" si="173"/>
        <v>6.4113917253930284E-3</v>
      </c>
      <c r="JM154" s="86">
        <f t="shared" si="173"/>
        <v>2.8231719760835876E-2</v>
      </c>
    </row>
    <row r="155" spans="2:273" x14ac:dyDescent="0.25">
      <c r="B155" s="2">
        <v>128</v>
      </c>
      <c r="C155" s="37">
        <v>46.5139</v>
      </c>
      <c r="D155" s="37">
        <v>45.909399999999998</v>
      </c>
      <c r="E155" s="37">
        <v>46.912100000000002</v>
      </c>
      <c r="F155" s="37">
        <v>47.678199999999997</v>
      </c>
      <c r="G155" s="37">
        <v>47.129300000000001</v>
      </c>
      <c r="H155" s="37">
        <v>47.009900000000002</v>
      </c>
      <c r="I155" s="37">
        <v>47.264000000000003</v>
      </c>
      <c r="J155" s="37">
        <v>46.957700000000003</v>
      </c>
      <c r="K155" s="37">
        <v>46.3369</v>
      </c>
      <c r="L155" s="37">
        <v>46.512</v>
      </c>
      <c r="M155" s="37">
        <v>46.012700000000002</v>
      </c>
      <c r="N155" s="37">
        <v>45.747599999999998</v>
      </c>
      <c r="O155" s="37">
        <v>45.832900000000002</v>
      </c>
      <c r="P155" s="37">
        <v>46.196199999999997</v>
      </c>
      <c r="Q155" s="37">
        <v>46.302900000000001</v>
      </c>
      <c r="S155" s="4">
        <f t="shared" si="174"/>
        <v>46.626623119877209</v>
      </c>
      <c r="T155" s="4">
        <f t="shared" si="174"/>
        <v>46.304189064999527</v>
      </c>
      <c r="U155" s="4">
        <f t="shared" si="174"/>
        <v>46.897918419807688</v>
      </c>
      <c r="V155" s="4">
        <f t="shared" si="174"/>
        <v>47.803479708407338</v>
      </c>
      <c r="W155" s="4">
        <f t="shared" si="174"/>
        <v>47.10973359482157</v>
      </c>
      <c r="X155" s="4">
        <f t="shared" si="174"/>
        <v>47.038250284521538</v>
      </c>
      <c r="Y155" s="4">
        <f t="shared" si="174"/>
        <v>47.18829600147177</v>
      </c>
      <c r="Z155" s="4">
        <f t="shared" si="174"/>
        <v>46.810919522760074</v>
      </c>
      <c r="AA155" s="4">
        <f t="shared" si="174"/>
        <v>46.377162854478463</v>
      </c>
      <c r="AB155" s="4">
        <f t="shared" si="174"/>
        <v>46.332295569144691</v>
      </c>
      <c r="AC155" s="4">
        <f t="shared" si="174"/>
        <v>46.440478552046592</v>
      </c>
      <c r="AD155" s="4">
        <f t="shared" si="174"/>
        <v>46.008297238090847</v>
      </c>
      <c r="AE155" s="4">
        <f t="shared" si="174"/>
        <v>46.211950739445179</v>
      </c>
      <c r="AF155" s="4">
        <f t="shared" si="174"/>
        <v>46.350812686705261</v>
      </c>
      <c r="AG155" s="4">
        <f t="shared" si="174"/>
        <v>47.093140684294838</v>
      </c>
      <c r="AI155" s="4">
        <f t="shared" si="175"/>
        <v>-0.1127231198772094</v>
      </c>
      <c r="AJ155" s="4">
        <f t="shared" si="175"/>
        <v>-0.3947890649995287</v>
      </c>
      <c r="AK155" s="4">
        <f t="shared" si="175"/>
        <v>1.4181580192314414E-2</v>
      </c>
      <c r="AL155" s="4">
        <f t="shared" si="175"/>
        <v>-0.12527970840734071</v>
      </c>
      <c r="AM155" s="4">
        <f t="shared" si="175"/>
        <v>1.9566405178430557E-2</v>
      </c>
      <c r="AN155" s="4">
        <f t="shared" si="175"/>
        <v>-2.8350284521536651E-2</v>
      </c>
      <c r="AO155" s="4">
        <f t="shared" si="175"/>
        <v>7.5703998528233285E-2</v>
      </c>
      <c r="AP155" s="4">
        <f t="shared" si="175"/>
        <v>0.14678047723992904</v>
      </c>
      <c r="AQ155" s="4">
        <f t="shared" si="175"/>
        <v>-4.0262854478463339E-2</v>
      </c>
      <c r="AR155" s="4">
        <f t="shared" si="175"/>
        <v>0.17970443085530974</v>
      </c>
      <c r="AS155" s="4">
        <f t="shared" si="175"/>
        <v>-0.42777855204658977</v>
      </c>
      <c r="AT155" s="4">
        <f t="shared" si="175"/>
        <v>-0.26069723809084877</v>
      </c>
      <c r="AU155" s="4">
        <f t="shared" si="175"/>
        <v>-0.37905073944517653</v>
      </c>
      <c r="AV155" s="4">
        <f t="shared" si="175"/>
        <v>-0.15461268670526351</v>
      </c>
      <c r="AW155" s="4">
        <f t="shared" si="175"/>
        <v>-0.79024068429483663</v>
      </c>
      <c r="AY155" s="2">
        <f t="shared" si="167"/>
        <v>46.626408806286292</v>
      </c>
      <c r="AZ155" s="2">
        <f t="shared" si="167"/>
        <v>46.304148728721806</v>
      </c>
      <c r="BA155" s="2">
        <f t="shared" si="167"/>
        <v>46.897850212883149</v>
      </c>
      <c r="BB155" s="2">
        <f t="shared" si="167"/>
        <v>47.803440956698793</v>
      </c>
      <c r="BC155" s="2">
        <f t="shared" si="167"/>
        <v>47.109723055096559</v>
      </c>
      <c r="BD155" s="2">
        <f t="shared" si="167"/>
        <v>47.038191575787245</v>
      </c>
      <c r="BE155" s="2">
        <f t="shared" si="167"/>
        <v>47.18829523041606</v>
      </c>
      <c r="BF155" s="2">
        <f t="shared" si="167"/>
        <v>46.810913851994052</v>
      </c>
      <c r="BG155" s="2">
        <f t="shared" si="167"/>
        <v>46.376687217565298</v>
      </c>
      <c r="BH155" s="2">
        <f t="shared" si="167"/>
        <v>46.326308146415769</v>
      </c>
      <c r="BI155" s="2">
        <f t="shared" si="167"/>
        <v>46.43996248802506</v>
      </c>
      <c r="BJ155" s="2">
        <f t="shared" si="167"/>
        <v>46.00803283910026</v>
      </c>
      <c r="BK155" s="2">
        <f t="shared" si="167"/>
        <v>46.211505032856053</v>
      </c>
      <c r="BL155" s="2">
        <f t="shared" si="167"/>
        <v>46.343903138095214</v>
      </c>
      <c r="BM155" s="2">
        <f t="shared" si="167"/>
        <v>46.993206355099829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>
        <f t="shared" si="168"/>
        <v>46.5139</v>
      </c>
      <c r="CF155" s="2">
        <f t="shared" si="168"/>
        <v>45.909399999999998</v>
      </c>
      <c r="CG155" s="2">
        <f t="shared" si="168"/>
        <v>46.912100000000002</v>
      </c>
      <c r="CH155" s="2">
        <f t="shared" si="168"/>
        <v>47.678199999999997</v>
      </c>
      <c r="CI155" s="2">
        <f t="shared" si="168"/>
        <v>47.129300000000001</v>
      </c>
      <c r="CJ155" s="2">
        <f t="shared" si="168"/>
        <v>47.009900000000002</v>
      </c>
      <c r="CK155" s="2">
        <f t="shared" si="168"/>
        <v>47.264000000000003</v>
      </c>
      <c r="CL155" s="2">
        <f t="shared" si="168"/>
        <v>46.957700000000003</v>
      </c>
      <c r="CM155" s="2">
        <f t="shared" si="168"/>
        <v>46.3369</v>
      </c>
      <c r="CN155" s="2">
        <f t="shared" si="168"/>
        <v>46.512</v>
      </c>
      <c r="CO155" s="2">
        <f t="shared" si="168"/>
        <v>46.012700000000002</v>
      </c>
      <c r="CP155" s="2">
        <f t="shared" si="168"/>
        <v>45.747599999999998</v>
      </c>
      <c r="CQ155" s="2">
        <f t="shared" si="168"/>
        <v>45.832900000000002</v>
      </c>
      <c r="CR155" s="2">
        <f t="shared" si="168"/>
        <v>46.196199999999997</v>
      </c>
      <c r="CS155" s="2" t="str">
        <f t="shared" si="168"/>
        <v/>
      </c>
      <c r="CU155" s="2">
        <f t="shared" ref="CU155:CU218" si="197">IF(AND(IY155 &lt; $DI$22, $B155 &gt; C$7, $B155 &lt; C$233), C155, "")</f>
        <v>46.5139</v>
      </c>
      <c r="CV155" s="2">
        <f t="shared" ref="CV155:CV218" si="198">IF(AND(IZ155 &lt; $DI$22, $B155 &gt; D$7, $B155 &lt; D$233), D155, "")</f>
        <v>45.909399999999998</v>
      </c>
      <c r="CW155" s="2">
        <f t="shared" ref="CW155:CW218" si="199">IF(AND(JA155 &lt; $DI$22, $B155 &gt; E$7, $B155 &lt; E$233), E155, "")</f>
        <v>46.912100000000002</v>
      </c>
      <c r="CX155" s="2">
        <f t="shared" ref="CX155:CX218" si="200">IF(AND(JB155 &lt; $DI$22, $B155 &gt; F$7, $B155 &lt; F$233), F155, "")</f>
        <v>47.678199999999997</v>
      </c>
      <c r="CY155" s="2">
        <f t="shared" ref="CY155:CY218" si="201">IF(AND(JC155 &lt; $DI$22, $B155 &gt; G$7, $B155 &lt; G$233), G155, "")</f>
        <v>47.129300000000001</v>
      </c>
      <c r="CZ155" s="2">
        <f t="shared" ref="CZ155:CZ218" si="202">IF(AND(JD155 &lt; $DI$22, $B155 &gt; H$7, $B155 &lt; H$233), H155, "")</f>
        <v>47.009900000000002</v>
      </c>
      <c r="DA155" s="2">
        <f t="shared" ref="DA155:DA218" si="203">IF(AND(JE155 &lt; $DI$22, $B155 &gt; I$7, $B155 &lt; I$233), I155, "")</f>
        <v>47.264000000000003</v>
      </c>
      <c r="DB155" s="2">
        <f t="shared" ref="DB155:DB218" si="204">IF(AND(JF155 &lt; $DI$22, $B155 &gt; J$7, $B155 &lt; J$233), J155, "")</f>
        <v>46.957700000000003</v>
      </c>
      <c r="DC155" s="2">
        <f t="shared" ref="DC155:DC218" si="205">IF(AND(JG155 &lt; $DI$22, $B155 &gt; K$7, $B155 &lt; K$233), K155, "")</f>
        <v>46.3369</v>
      </c>
      <c r="DD155" s="2">
        <f t="shared" ref="DD155:DD218" si="206">IF(AND(JH155 &lt; $DI$22, $B155 &gt; L$7, $B155 &lt; L$233), L155, "")</f>
        <v>46.512</v>
      </c>
      <c r="DE155" s="2">
        <f t="shared" ref="DE155:DE218" si="207">IF(AND(JI155 &lt; $DI$22, $B155 &gt; M$7, $B155 &lt; M$233), M155, "")</f>
        <v>46.012700000000002</v>
      </c>
      <c r="DF155" s="2">
        <f t="shared" ref="DF155:DF218" si="208">IF(AND(JJ155 &lt; $DI$22, $B155 &gt; N$7, $B155 &lt; N$233), N155, "")</f>
        <v>45.747599999999998</v>
      </c>
      <c r="DG155" s="2">
        <f t="shared" ref="DG155:DG218" si="209">IF(AND(JK155 &lt; $DI$22, $B155 &gt; O$7, $B155 &lt; O$233), O155, "")</f>
        <v>45.832900000000002</v>
      </c>
      <c r="DH155" s="2">
        <f t="shared" ref="DH155:DH218" si="210">IF(AND(JL155 &lt; $DI$22, $B155 &gt; P$7, $B155 &lt; P$233), P155, "")</f>
        <v>46.196199999999997</v>
      </c>
      <c r="DI155" s="2" t="str">
        <f t="shared" ref="DI155:DI218" si="211">IF(AND(JM155 &lt; $DI$22, $B155 &gt; Q$7, $B155 &lt; Q$233), Q155, "")</f>
        <v/>
      </c>
      <c r="DK155" s="2">
        <f t="shared" si="176"/>
        <v>68.532098517952633</v>
      </c>
      <c r="DL155" s="2">
        <f t="shared" si="176"/>
        <v>65.786828785332318</v>
      </c>
      <c r="DM155" s="2">
        <f t="shared" si="176"/>
        <v>66.010572880061119</v>
      </c>
      <c r="DN155" s="2">
        <f t="shared" si="176"/>
        <v>63.587520519480513</v>
      </c>
      <c r="DO155" s="2">
        <f t="shared" si="176"/>
        <v>64.428066806722697</v>
      </c>
      <c r="DP155" s="2">
        <f t="shared" si="176"/>
        <v>63.244999327731094</v>
      </c>
      <c r="DQ155" s="2">
        <f t="shared" si="176"/>
        <v>61.428959442299444</v>
      </c>
      <c r="DR155" s="2">
        <f t="shared" si="176"/>
        <v>64.800743865546224</v>
      </c>
      <c r="DS155" s="2">
        <f t="shared" si="176"/>
        <v>64.261917983193257</v>
      </c>
      <c r="DT155" s="2">
        <f t="shared" si="176"/>
        <v>61.402491716001741</v>
      </c>
      <c r="DU155" s="2">
        <f t="shared" si="176"/>
        <v>62.409593642213629</v>
      </c>
      <c r="DV155" s="2">
        <f t="shared" si="176"/>
        <v>61.365346302016306</v>
      </c>
      <c r="DW155" s="2">
        <f t="shared" si="176"/>
        <v>66.138720901451478</v>
      </c>
      <c r="DX155" s="2">
        <f t="shared" si="176"/>
        <v>60.675549116259113</v>
      </c>
      <c r="DY155" s="2">
        <f t="shared" si="176"/>
        <v>55.745998774509786</v>
      </c>
      <c r="EA155" s="2">
        <f t="shared" si="152"/>
        <v>46.568627721554513</v>
      </c>
      <c r="EB155" s="2">
        <f t="shared" si="152"/>
        <v>46.283994850881641</v>
      </c>
      <c r="EC155" s="2">
        <f t="shared" si="152"/>
        <v>46.873068645505946</v>
      </c>
      <c r="ED155" s="2">
        <f t="shared" si="152"/>
        <v>47.77491091773166</v>
      </c>
      <c r="EE155" s="2">
        <f t="shared" si="152"/>
        <v>47.074026408716477</v>
      </c>
      <c r="EF155" s="2">
        <f t="shared" si="152"/>
        <v>47.00543473920321</v>
      </c>
      <c r="EG155" s="2">
        <f t="shared" si="152"/>
        <v>47.126507926457847</v>
      </c>
      <c r="EH155" s="2">
        <f t="shared" si="152"/>
        <v>46.770005556587087</v>
      </c>
      <c r="EI155" s="2">
        <f t="shared" si="152"/>
        <v>46.339212387616008</v>
      </c>
      <c r="EJ155" s="2">
        <f t="shared" si="152"/>
        <v>46.308055679773759</v>
      </c>
      <c r="EK155" s="2">
        <f t="shared" si="152"/>
        <v>46.424842561108207</v>
      </c>
      <c r="EL155" s="2">
        <f t="shared" si="179"/>
        <v>45.97901976422866</v>
      </c>
      <c r="EM155" s="2">
        <f t="shared" si="135"/>
        <v>46.2037366813231</v>
      </c>
      <c r="EN155" s="2">
        <f t="shared" si="135"/>
        <v>46.32291153570219</v>
      </c>
      <c r="EO155" s="2">
        <f t="shared" si="135"/>
        <v>47.028564314654581</v>
      </c>
      <c r="EQ155" s="2">
        <f t="shared" si="177"/>
        <v>46.83925582006259</v>
      </c>
      <c r="ER155" s="2">
        <f t="shared" si="177"/>
        <v>46.393762022985769</v>
      </c>
      <c r="ES155" s="2">
        <f t="shared" si="177"/>
        <v>47.008232384500118</v>
      </c>
      <c r="ET155" s="2">
        <f t="shared" si="177"/>
        <v>47.922335708676606</v>
      </c>
      <c r="EU155" s="2">
        <f t="shared" si="177"/>
        <v>47.286146387235412</v>
      </c>
      <c r="EV155" s="2">
        <f t="shared" si="177"/>
        <v>47.176248108497916</v>
      </c>
      <c r="EW155" s="2">
        <f t="shared" si="177"/>
        <v>47.476588379662289</v>
      </c>
      <c r="EX155" s="2">
        <f t="shared" si="177"/>
        <v>46.991308179500685</v>
      </c>
      <c r="EY155" s="2">
        <f t="shared" si="177"/>
        <v>46.509707590139463</v>
      </c>
      <c r="EZ155" s="2">
        <f t="shared" si="177"/>
        <v>46.372154436255443</v>
      </c>
      <c r="FA155" s="2">
        <f t="shared" si="177"/>
        <v>46.480285984717469</v>
      </c>
      <c r="FB155" s="2">
        <f t="shared" si="177"/>
        <v>46.122865671579788</v>
      </c>
      <c r="FC155" s="2">
        <f t="shared" si="177"/>
        <v>46.230980018384599</v>
      </c>
      <c r="FD155" s="2">
        <f t="shared" si="177"/>
        <v>46.460230202181577</v>
      </c>
      <c r="FE155" s="2">
        <f t="shared" si="177"/>
        <v>46.708770386680598</v>
      </c>
      <c r="FG155" s="2">
        <f t="shared" si="178"/>
        <v>0.99983077848253465</v>
      </c>
      <c r="FH155" s="2">
        <f t="shared" si="178"/>
        <v>0.9998320777582671</v>
      </c>
      <c r="FI155" s="2">
        <f t="shared" si="178"/>
        <v>0.99982354588755618</v>
      </c>
      <c r="FJ155" s="2">
        <f t="shared" si="178"/>
        <v>0.99981769227170314</v>
      </c>
      <c r="FK155" s="2">
        <f t="shared" si="178"/>
        <v>0.99980288978285436</v>
      </c>
      <c r="FL155" s="2">
        <f t="shared" si="178"/>
        <v>0.99981176097790891</v>
      </c>
      <c r="FM155" s="2">
        <f t="shared" si="178"/>
        <v>0.99979110988591058</v>
      </c>
      <c r="FN155" s="2">
        <f t="shared" si="178"/>
        <v>0.99980775341988704</v>
      </c>
      <c r="FO155" s="2">
        <f t="shared" si="178"/>
        <v>0.99981271396346405</v>
      </c>
      <c r="FP155" s="2">
        <f t="shared" si="178"/>
        <v>0.99979824766103331</v>
      </c>
      <c r="FQ155" s="2">
        <f t="shared" si="178"/>
        <v>0.99978184463592057</v>
      </c>
      <c r="FR155" s="2">
        <f t="shared" si="178"/>
        <v>0.99979388258115864</v>
      </c>
      <c r="FS155" s="2">
        <f t="shared" si="178"/>
        <v>0.99982163528051393</v>
      </c>
      <c r="FT155" s="2">
        <f t="shared" si="178"/>
        <v>0.99976422289738753</v>
      </c>
      <c r="FU155" s="2">
        <f t="shared" si="178"/>
        <v>0.99973807367530287</v>
      </c>
      <c r="FW155" s="2">
        <f t="shared" si="169"/>
        <v>0.19977376027416607</v>
      </c>
      <c r="FX155" s="2">
        <f t="shared" si="169"/>
        <v>0.15377018394660058</v>
      </c>
      <c r="FY155" s="2">
        <f t="shared" si="169"/>
        <v>0.15836108273111751</v>
      </c>
      <c r="FZ155" s="2">
        <f t="shared" si="169"/>
        <v>0.17396855622307345</v>
      </c>
      <c r="GA155" s="2">
        <f t="shared" si="169"/>
        <v>0.15215911265989931</v>
      </c>
      <c r="GB155" s="2">
        <f t="shared" si="169"/>
        <v>0.17387349098809243</v>
      </c>
      <c r="GC155" s="2">
        <f t="shared" si="169"/>
        <v>0.16796042935584263</v>
      </c>
      <c r="GD155" s="2">
        <f t="shared" si="169"/>
        <v>0.16918890132076433</v>
      </c>
      <c r="GE155" s="2">
        <f t="shared" si="169"/>
        <v>0.20011212602648698</v>
      </c>
      <c r="GF155" s="2">
        <f t="shared" si="169"/>
        <v>0.23724530242119299</v>
      </c>
      <c r="GG155" s="2">
        <f t="shared" si="169"/>
        <v>0.20981330097898968</v>
      </c>
      <c r="GH155" s="2">
        <f t="shared" si="169"/>
        <v>0.17964838510908973</v>
      </c>
      <c r="GI155" s="2">
        <f t="shared" si="169"/>
        <v>0.15463060399166864</v>
      </c>
      <c r="GJ155" s="2">
        <f t="shared" si="169"/>
        <v>0.12822422137396711</v>
      </c>
      <c r="GK155" s="2">
        <f t="shared" si="169"/>
        <v>0.11770481497907732</v>
      </c>
      <c r="GM155" s="86">
        <f t="shared" si="170"/>
        <v>8.3716917335674942E-119</v>
      </c>
      <c r="GN155" s="86">
        <f t="shared" si="170"/>
        <v>2.0635260274000274E-121</v>
      </c>
      <c r="GO155" s="86">
        <f t="shared" si="170"/>
        <v>2.029708783381002E-171</v>
      </c>
      <c r="GP155" s="86">
        <f t="shared" si="170"/>
        <v>2.009464596625853E-186</v>
      </c>
      <c r="GQ155" s="86">
        <f t="shared" si="170"/>
        <v>8.5933921494086397E-200</v>
      </c>
      <c r="GR155" s="86">
        <f t="shared" si="170"/>
        <v>7.073403728199909E-173</v>
      </c>
      <c r="GS155" s="86">
        <f t="shared" si="170"/>
        <v>2.4608192390993429E-214</v>
      </c>
      <c r="GT155" s="86">
        <f t="shared" si="170"/>
        <v>1.8662808292569643E-251</v>
      </c>
      <c r="GU155" s="86">
        <f t="shared" si="170"/>
        <v>1.7896982125173716E-214</v>
      </c>
      <c r="GV155" s="86">
        <f t="shared" si="170"/>
        <v>9.7397316151903486E-187</v>
      </c>
      <c r="GW155" s="86">
        <f t="shared" si="170"/>
        <v>6.4442189118659914E-143</v>
      </c>
      <c r="GX155" s="86">
        <f t="shared" si="170"/>
        <v>4.4291405097910802E-125</v>
      </c>
      <c r="GY155" s="86">
        <f t="shared" si="170"/>
        <v>5.6348798310720557E-134</v>
      </c>
      <c r="GZ155" s="86">
        <f t="shared" si="170"/>
        <v>4.8821260065309328E-104</v>
      </c>
      <c r="HA155" s="86">
        <f t="shared" si="170"/>
        <v>1.3801401875195014E-132</v>
      </c>
      <c r="HC155" s="86">
        <f t="shared" si="181"/>
        <v>1.2957285108799607E-61</v>
      </c>
      <c r="HD155" s="86">
        <f t="shared" si="181"/>
        <v>3.2139951239933899E-67</v>
      </c>
      <c r="HE155" s="86">
        <f t="shared" si="181"/>
        <v>1.142940157945141E-74</v>
      </c>
      <c r="HF155" s="86">
        <f t="shared" si="180"/>
        <v>7.0631745739221917E-114</v>
      </c>
      <c r="HG155" s="86">
        <f t="shared" si="180"/>
        <v>7.9461721030420853E-110</v>
      </c>
      <c r="HH155" s="86">
        <f t="shared" si="180"/>
        <v>9.1904899064148097E-102</v>
      </c>
      <c r="HI155" s="86">
        <f t="shared" si="180"/>
        <v>2.9907083767956975E-126</v>
      </c>
      <c r="HJ155" s="86">
        <f t="shared" si="180"/>
        <v>1.3295931921638736E-222</v>
      </c>
      <c r="HK155" s="86">
        <f t="shared" si="180"/>
        <v>1.1902023254210797E-138</v>
      </c>
      <c r="HL155" s="86">
        <f t="shared" si="161"/>
        <v>4.4625601776225961E-105</v>
      </c>
      <c r="HM155" s="86">
        <f t="shared" si="161"/>
        <v>2.032235071848076E-67</v>
      </c>
      <c r="HN155" s="86">
        <f t="shared" si="161"/>
        <v>7.6586250362706488E-76</v>
      </c>
      <c r="HO155" s="86">
        <f t="shared" si="161"/>
        <v>2.0837644485177808E-68</v>
      </c>
      <c r="HP155" s="86">
        <f t="shared" si="161"/>
        <v>3.0036225832755726E-62</v>
      </c>
      <c r="HQ155" s="86">
        <f t="shared" si="161"/>
        <v>5.4581436892160929E-90</v>
      </c>
      <c r="HS155" s="86">
        <f t="shared" si="171"/>
        <v>6.7771403107676852E-6</v>
      </c>
      <c r="HT155" s="86">
        <f t="shared" si="171"/>
        <v>4.1993676949086328E-5</v>
      </c>
      <c r="HU155" s="86">
        <f t="shared" si="171"/>
        <v>5.6373409345494456E-5</v>
      </c>
      <c r="HV155" s="86">
        <f t="shared" si="171"/>
        <v>2.6576798664827211E-6</v>
      </c>
      <c r="HW155" s="86">
        <f t="shared" si="171"/>
        <v>3.8174787050196342E-5</v>
      </c>
      <c r="HX155" s="86">
        <f t="shared" si="171"/>
        <v>2.3597508989009295E-6</v>
      </c>
      <c r="HY155" s="86">
        <f t="shared" si="171"/>
        <v>1.2918376153711008E-7</v>
      </c>
      <c r="HZ155" s="86">
        <f t="shared" si="171"/>
        <v>7.6775853250817488E-7</v>
      </c>
      <c r="IA155" s="86">
        <f t="shared" si="171"/>
        <v>4.6337055875887529E-8</v>
      </c>
      <c r="IB155" s="86">
        <f t="shared" si="171"/>
        <v>2.1652937363720092E-9</v>
      </c>
      <c r="IC155" s="86">
        <f t="shared" si="171"/>
        <v>1.3197876829404863E-8</v>
      </c>
      <c r="ID155" s="86">
        <f t="shared" si="171"/>
        <v>5.1089340478427299E-6</v>
      </c>
      <c r="IE155" s="86">
        <f t="shared" si="171"/>
        <v>3.9626764952885009E-4</v>
      </c>
      <c r="IF155" s="86">
        <f t="shared" si="171"/>
        <v>2.4133658761775569E-3</v>
      </c>
      <c r="IG155" s="86">
        <f t="shared" si="171"/>
        <v>1.3410503798351474E-2</v>
      </c>
      <c r="II155" s="86">
        <f t="shared" si="172"/>
        <v>1.5151239494127816E-4</v>
      </c>
      <c r="IJ155" s="86">
        <f t="shared" si="172"/>
        <v>5.8734504444701304E-6</v>
      </c>
      <c r="IK155" s="86">
        <f t="shared" si="172"/>
        <v>7.1876864045374653E-6</v>
      </c>
      <c r="IL155" s="86">
        <f t="shared" si="172"/>
        <v>3.2910666007179677E-6</v>
      </c>
      <c r="IM155" s="86">
        <f t="shared" si="172"/>
        <v>2.9039267760153608E-7</v>
      </c>
      <c r="IN155" s="86">
        <f t="shared" si="172"/>
        <v>2.6743339503145915E-6</v>
      </c>
      <c r="IO155" s="86">
        <f t="shared" si="172"/>
        <v>2.3929032559249793E-8</v>
      </c>
      <c r="IP155" s="86">
        <f t="shared" si="172"/>
        <v>1.7868948846699144E-7</v>
      </c>
      <c r="IQ155" s="86">
        <f t="shared" si="172"/>
        <v>1.865729836962406E-5</v>
      </c>
      <c r="IR155" s="86">
        <f t="shared" si="172"/>
        <v>2.1317157583390577E-4</v>
      </c>
      <c r="IS155" s="86">
        <f t="shared" si="172"/>
        <v>1.4408879733962276E-5</v>
      </c>
      <c r="IT155" s="86">
        <f t="shared" si="172"/>
        <v>7.7710810016647405E-6</v>
      </c>
      <c r="IU155" s="86">
        <f t="shared" si="172"/>
        <v>5.5111118990294892E-6</v>
      </c>
      <c r="IV155" s="86">
        <f t="shared" si="172"/>
        <v>3.4335915789143956E-5</v>
      </c>
      <c r="IW155" s="86">
        <f t="shared" si="172"/>
        <v>1.2193462881966362E-5</v>
      </c>
      <c r="IY155" s="86">
        <f t="shared" si="173"/>
        <v>1.5828953525204585E-4</v>
      </c>
      <c r="IZ155" s="86">
        <f t="shared" si="173"/>
        <v>4.7867127393556459E-5</v>
      </c>
      <c r="JA155" s="86">
        <f t="shared" si="173"/>
        <v>6.3561095750031923E-5</v>
      </c>
      <c r="JB155" s="86">
        <f t="shared" si="173"/>
        <v>5.9487464672006888E-6</v>
      </c>
      <c r="JC155" s="86">
        <f t="shared" si="173"/>
        <v>3.8465179727797876E-5</v>
      </c>
      <c r="JD155" s="86">
        <f t="shared" si="173"/>
        <v>5.034084849215521E-6</v>
      </c>
      <c r="JE155" s="86">
        <f t="shared" si="173"/>
        <v>1.5311279409635987E-7</v>
      </c>
      <c r="JF155" s="86">
        <f t="shared" si="173"/>
        <v>9.4644802097516635E-7</v>
      </c>
      <c r="JG155" s="86">
        <f t="shared" si="173"/>
        <v>1.8703635425499948E-5</v>
      </c>
      <c r="JH155" s="86">
        <f t="shared" si="173"/>
        <v>2.1317374112764215E-4</v>
      </c>
      <c r="JI155" s="86">
        <f t="shared" si="173"/>
        <v>1.4422077610791681E-5</v>
      </c>
      <c r="JJ155" s="86">
        <f t="shared" si="173"/>
        <v>1.2880015049507469E-5</v>
      </c>
      <c r="JK155" s="86">
        <f t="shared" si="173"/>
        <v>4.0177876142787956E-4</v>
      </c>
      <c r="JL155" s="86">
        <f t="shared" si="173"/>
        <v>2.447701791966701E-3</v>
      </c>
      <c r="JM155" s="86">
        <f t="shared" si="173"/>
        <v>1.342269726123344E-2</v>
      </c>
    </row>
    <row r="156" spans="2:273" x14ac:dyDescent="0.25">
      <c r="B156" s="2">
        <v>129</v>
      </c>
      <c r="C156" s="37">
        <v>46.661200000000001</v>
      </c>
      <c r="D156" s="37">
        <v>46.290599999999998</v>
      </c>
      <c r="E156" s="37">
        <v>46.832000000000001</v>
      </c>
      <c r="F156" s="37">
        <v>47.482399999999998</v>
      </c>
      <c r="G156" s="37">
        <v>47.0946</v>
      </c>
      <c r="H156" s="37">
        <v>46.891500000000001</v>
      </c>
      <c r="I156" s="37">
        <v>47.281100000000002</v>
      </c>
      <c r="J156" s="37">
        <v>47.072699999999998</v>
      </c>
      <c r="K156" s="37">
        <v>46.316800000000001</v>
      </c>
      <c r="L156" s="37">
        <v>46.328099999999999</v>
      </c>
      <c r="M156" s="37">
        <v>46.1905</v>
      </c>
      <c r="N156" s="37">
        <v>45.9255</v>
      </c>
      <c r="O156" s="37">
        <v>46.136099999999999</v>
      </c>
      <c r="P156" s="37">
        <v>46.1631</v>
      </c>
      <c r="Q156" s="37">
        <v>46.366999999999997</v>
      </c>
      <c r="S156" s="4">
        <f t="shared" si="174"/>
        <v>46.593576316299483</v>
      </c>
      <c r="T156" s="4">
        <f t="shared" si="174"/>
        <v>46.274476556243663</v>
      </c>
      <c r="U156" s="4">
        <f t="shared" si="174"/>
        <v>46.860995826919314</v>
      </c>
      <c r="V156" s="4">
        <f t="shared" si="174"/>
        <v>47.777392052792329</v>
      </c>
      <c r="W156" s="4">
        <f t="shared" si="174"/>
        <v>47.06814460220582</v>
      </c>
      <c r="X156" s="4">
        <f t="shared" si="174"/>
        <v>46.994756481104005</v>
      </c>
      <c r="Y156" s="4">
        <f t="shared" si="174"/>
        <v>47.143937805522363</v>
      </c>
      <c r="Z156" s="4">
        <f t="shared" si="174"/>
        <v>46.775251600158676</v>
      </c>
      <c r="AA156" s="4">
        <f t="shared" si="174"/>
        <v>46.34338432110323</v>
      </c>
      <c r="AB156" s="4">
        <f t="shared" si="174"/>
        <v>46.305163155621514</v>
      </c>
      <c r="AC156" s="4">
        <f t="shared" si="174"/>
        <v>46.399377435883359</v>
      </c>
      <c r="AD156" s="4">
        <f t="shared" si="174"/>
        <v>45.969165997394271</v>
      </c>
      <c r="AE156" s="4">
        <f t="shared" si="174"/>
        <v>46.171669344590988</v>
      </c>
      <c r="AF156" s="4">
        <f t="shared" si="174"/>
        <v>46.306520575164086</v>
      </c>
      <c r="AG156" s="4">
        <f t="shared" si="174"/>
        <v>46.997142392695864</v>
      </c>
      <c r="AI156" s="4">
        <f t="shared" si="175"/>
        <v>6.7623683700517745E-2</v>
      </c>
      <c r="AJ156" s="4">
        <f t="shared" si="175"/>
        <v>1.6123443756335121E-2</v>
      </c>
      <c r="AK156" s="4">
        <f t="shared" si="175"/>
        <v>-2.8995826919313572E-2</v>
      </c>
      <c r="AL156" s="4">
        <f t="shared" si="175"/>
        <v>-0.29499205279233109</v>
      </c>
      <c r="AM156" s="4">
        <f t="shared" si="175"/>
        <v>2.6455397794180158E-2</v>
      </c>
      <c r="AN156" s="4">
        <f t="shared" si="175"/>
        <v>-0.10325648110400465</v>
      </c>
      <c r="AO156" s="4">
        <f t="shared" si="175"/>
        <v>0.13716219447763933</v>
      </c>
      <c r="AP156" s="4">
        <f t="shared" si="175"/>
        <v>0.29744839984132199</v>
      </c>
      <c r="AQ156" s="4">
        <f t="shared" si="175"/>
        <v>-2.6584321103229058E-2</v>
      </c>
      <c r="AR156" s="4">
        <f t="shared" si="175"/>
        <v>2.2936844378484977E-2</v>
      </c>
      <c r="AS156" s="4">
        <f t="shared" si="175"/>
        <v>-0.20887743588335894</v>
      </c>
      <c r="AT156" s="4">
        <f t="shared" si="175"/>
        <v>-4.3665997394271017E-2</v>
      </c>
      <c r="AU156" s="4">
        <f t="shared" si="175"/>
        <v>-3.556934459098926E-2</v>
      </c>
      <c r="AV156" s="4">
        <f t="shared" si="175"/>
        <v>-0.14342057516408602</v>
      </c>
      <c r="AW156" s="4">
        <f t="shared" si="175"/>
        <v>-0.63014239269586625</v>
      </c>
      <c r="AY156" s="2">
        <f t="shared" si="167"/>
        <v>46.59303813029976</v>
      </c>
      <c r="AZ156" s="2">
        <f t="shared" si="167"/>
        <v>46.27436072676101</v>
      </c>
      <c r="BA156" s="2">
        <f t="shared" si="167"/>
        <v>46.860806705212148</v>
      </c>
      <c r="BB156" s="2">
        <f t="shared" si="167"/>
        <v>47.777258455871738</v>
      </c>
      <c r="BC156" s="2">
        <f t="shared" si="167"/>
        <v>47.068123168676422</v>
      </c>
      <c r="BD156" s="2">
        <f t="shared" si="167"/>
        <v>46.994549356640206</v>
      </c>
      <c r="BE156" s="2">
        <f t="shared" si="167"/>
        <v>47.143933435958374</v>
      </c>
      <c r="BF156" s="2">
        <f t="shared" si="167"/>
        <v>46.775225600693766</v>
      </c>
      <c r="BG156" s="2">
        <f t="shared" si="167"/>
        <v>46.341840527124731</v>
      </c>
      <c r="BH156" s="2">
        <f t="shared" si="167"/>
        <v>46.288252506317207</v>
      </c>
      <c r="BI156" s="2">
        <f t="shared" si="167"/>
        <v>46.397555645462212</v>
      </c>
      <c r="BJ156" s="2">
        <f t="shared" si="167"/>
        <v>45.968311857336467</v>
      </c>
      <c r="BK156" s="2">
        <f t="shared" si="167"/>
        <v>46.171025885303948</v>
      </c>
      <c r="BL156" s="2">
        <f t="shared" si="167"/>
        <v>46.301373686801526</v>
      </c>
      <c r="BM156" s="2">
        <f t="shared" si="167"/>
        <v>46.959560312956867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>
        <f t="shared" si="168"/>
        <v>46.661200000000001</v>
      </c>
      <c r="CF156" s="2">
        <f t="shared" si="168"/>
        <v>46.290599999999998</v>
      </c>
      <c r="CG156" s="2">
        <f t="shared" si="168"/>
        <v>46.832000000000001</v>
      </c>
      <c r="CH156" s="2">
        <f t="shared" si="168"/>
        <v>47.482399999999998</v>
      </c>
      <c r="CI156" s="2">
        <f t="shared" si="168"/>
        <v>47.0946</v>
      </c>
      <c r="CJ156" s="2">
        <f t="shared" si="168"/>
        <v>46.891500000000001</v>
      </c>
      <c r="CK156" s="2">
        <f t="shared" si="168"/>
        <v>47.281100000000002</v>
      </c>
      <c r="CL156" s="2">
        <f t="shared" si="168"/>
        <v>47.072699999999998</v>
      </c>
      <c r="CM156" s="2">
        <f t="shared" si="168"/>
        <v>46.316800000000001</v>
      </c>
      <c r="CN156" s="2">
        <f t="shared" si="168"/>
        <v>46.328099999999999</v>
      </c>
      <c r="CO156" s="2">
        <f t="shared" si="168"/>
        <v>46.1905</v>
      </c>
      <c r="CP156" s="2">
        <f t="shared" si="168"/>
        <v>45.9255</v>
      </c>
      <c r="CQ156" s="2">
        <f t="shared" si="168"/>
        <v>46.136099999999999</v>
      </c>
      <c r="CR156" s="2">
        <f t="shared" si="168"/>
        <v>46.1631</v>
      </c>
      <c r="CS156" s="2">
        <f t="shared" si="168"/>
        <v>46.366999999999997</v>
      </c>
      <c r="CU156" s="2">
        <f t="shared" si="197"/>
        <v>46.661200000000001</v>
      </c>
      <c r="CV156" s="2">
        <f t="shared" si="198"/>
        <v>46.290599999999998</v>
      </c>
      <c r="CW156" s="2">
        <f t="shared" si="199"/>
        <v>46.832000000000001</v>
      </c>
      <c r="CX156" s="2">
        <f t="shared" si="200"/>
        <v>47.482399999999998</v>
      </c>
      <c r="CY156" s="2">
        <f t="shared" si="201"/>
        <v>47.0946</v>
      </c>
      <c r="CZ156" s="2">
        <f t="shared" si="202"/>
        <v>46.891500000000001</v>
      </c>
      <c r="DA156" s="2">
        <f t="shared" si="203"/>
        <v>47.281100000000002</v>
      </c>
      <c r="DB156" s="2">
        <f t="shared" si="204"/>
        <v>47.072699999999998</v>
      </c>
      <c r="DC156" s="2">
        <f t="shared" si="205"/>
        <v>46.316800000000001</v>
      </c>
      <c r="DD156" s="2">
        <f t="shared" si="206"/>
        <v>46.328099999999999</v>
      </c>
      <c r="DE156" s="2">
        <f t="shared" si="207"/>
        <v>46.1905</v>
      </c>
      <c r="DF156" s="2">
        <f t="shared" si="208"/>
        <v>45.9255</v>
      </c>
      <c r="DG156" s="2">
        <f t="shared" si="209"/>
        <v>46.136099999999999</v>
      </c>
      <c r="DH156" s="2">
        <f t="shared" si="210"/>
        <v>46.1631</v>
      </c>
      <c r="DI156" s="2">
        <f t="shared" si="211"/>
        <v>46.366999999999997</v>
      </c>
      <c r="DK156" s="2">
        <f t="shared" si="176"/>
        <v>68.683035064935055</v>
      </c>
      <c r="DL156" s="2">
        <f t="shared" si="176"/>
        <v>65.915475706646291</v>
      </c>
      <c r="DM156" s="2">
        <f t="shared" si="176"/>
        <v>66.140839954163482</v>
      </c>
      <c r="DN156" s="2">
        <f t="shared" si="176"/>
        <v>63.696839801375091</v>
      </c>
      <c r="DO156" s="2">
        <f t="shared" si="176"/>
        <v>64.540956134453793</v>
      </c>
      <c r="DP156" s="2">
        <f t="shared" si="176"/>
        <v>63.345304649859941</v>
      </c>
      <c r="DQ156" s="2">
        <f t="shared" si="176"/>
        <v>61.5127630973831</v>
      </c>
      <c r="DR156" s="2">
        <f t="shared" si="176"/>
        <v>64.913663977591042</v>
      </c>
      <c r="DS156" s="2">
        <f t="shared" si="176"/>
        <v>64.37439775910363</v>
      </c>
      <c r="DT156" s="2">
        <f t="shared" si="176"/>
        <v>61.490164315744337</v>
      </c>
      <c r="DU156" s="2">
        <f t="shared" si="176"/>
        <v>62.507023976833963</v>
      </c>
      <c r="DV156" s="2">
        <f t="shared" si="176"/>
        <v>61.453910999571001</v>
      </c>
      <c r="DW156" s="2">
        <f t="shared" si="176"/>
        <v>66.269753323147427</v>
      </c>
      <c r="DX156" s="2">
        <f t="shared" si="176"/>
        <v>60.765645049335042</v>
      </c>
      <c r="DY156" s="2">
        <f t="shared" si="176"/>
        <v>55.805270499108715</v>
      </c>
      <c r="EA156" s="2">
        <f t="shared" si="152"/>
        <v>46.529238710352395</v>
      </c>
      <c r="EB156" s="2">
        <f t="shared" si="152"/>
        <v>46.252403257598395</v>
      </c>
      <c r="EC156" s="2">
        <f t="shared" si="152"/>
        <v>46.833614349262461</v>
      </c>
      <c r="ED156" s="2">
        <f t="shared" si="152"/>
        <v>47.746141276820822</v>
      </c>
      <c r="EE156" s="2">
        <f t="shared" si="152"/>
        <v>47.028694191198177</v>
      </c>
      <c r="EF156" s="2">
        <f t="shared" si="152"/>
        <v>46.958441658918701</v>
      </c>
      <c r="EG156" s="2">
        <f t="shared" si="152"/>
        <v>47.075560816451983</v>
      </c>
      <c r="EH156" s="2">
        <f t="shared" si="152"/>
        <v>46.730270831316368</v>
      </c>
      <c r="EI156" s="2">
        <f t="shared" si="152"/>
        <v>46.300749376450113</v>
      </c>
      <c r="EJ156" s="2">
        <f t="shared" si="152"/>
        <v>46.268548075507709</v>
      </c>
      <c r="EK156" s="2">
        <f t="shared" si="152"/>
        <v>46.381319247850087</v>
      </c>
      <c r="EL156" s="2">
        <f t="shared" si="179"/>
        <v>45.936471429839003</v>
      </c>
      <c r="EM156" s="2">
        <f t="shared" si="135"/>
        <v>46.162984412449347</v>
      </c>
      <c r="EN156" s="2">
        <f t="shared" si="135"/>
        <v>46.27834347749576</v>
      </c>
      <c r="EO156" s="2">
        <f t="shared" si="135"/>
        <v>46.999665444993816</v>
      </c>
      <c r="EQ156" s="2">
        <f t="shared" si="177"/>
        <v>46.810200927887003</v>
      </c>
      <c r="ER156" s="2">
        <f t="shared" si="177"/>
        <v>46.366439528806552</v>
      </c>
      <c r="ES156" s="2">
        <f t="shared" si="177"/>
        <v>46.974441871379838</v>
      </c>
      <c r="ET156" s="2">
        <f t="shared" si="177"/>
        <v>47.897870851075261</v>
      </c>
      <c r="EU156" s="2">
        <f t="shared" si="177"/>
        <v>47.249346273032792</v>
      </c>
      <c r="EV156" s="2">
        <f t="shared" si="177"/>
        <v>47.136008935579369</v>
      </c>
      <c r="EW156" s="2">
        <f t="shared" si="177"/>
        <v>47.437657472379264</v>
      </c>
      <c r="EX156" s="2">
        <f t="shared" si="177"/>
        <v>46.959088239078369</v>
      </c>
      <c r="EY156" s="2">
        <f t="shared" si="177"/>
        <v>46.477296494843564</v>
      </c>
      <c r="EZ156" s="2">
        <f t="shared" si="177"/>
        <v>46.335015685511571</v>
      </c>
      <c r="FA156" s="2">
        <f t="shared" si="177"/>
        <v>46.439095176566781</v>
      </c>
      <c r="FB156" s="2">
        <f t="shared" si="177"/>
        <v>46.085850098172031</v>
      </c>
      <c r="FC156" s="2">
        <f t="shared" si="177"/>
        <v>46.191541410740598</v>
      </c>
      <c r="FD156" s="2">
        <f t="shared" si="177"/>
        <v>46.421743150942774</v>
      </c>
      <c r="FE156" s="2">
        <f t="shared" si="177"/>
        <v>46.668906671787944</v>
      </c>
      <c r="FG156" s="2">
        <f t="shared" si="178"/>
        <v>0.99984566584383627</v>
      </c>
      <c r="FH156" s="2">
        <f t="shared" si="178"/>
        <v>0.9998468508325401</v>
      </c>
      <c r="FI156" s="2">
        <f t="shared" si="178"/>
        <v>0.99983906943818646</v>
      </c>
      <c r="FJ156" s="2">
        <f t="shared" si="178"/>
        <v>0.99983373070855197</v>
      </c>
      <c r="FK156" s="2">
        <f t="shared" si="178"/>
        <v>0.99982023022756705</v>
      </c>
      <c r="FL156" s="2">
        <f t="shared" si="178"/>
        <v>0.99982832112794717</v>
      </c>
      <c r="FM156" s="2">
        <f t="shared" si="178"/>
        <v>0.99980948645006451</v>
      </c>
      <c r="FN156" s="2">
        <f t="shared" si="178"/>
        <v>0.9998246660692266</v>
      </c>
      <c r="FO156" s="2">
        <f t="shared" si="178"/>
        <v>0.99982919028982187</v>
      </c>
      <c r="FP156" s="2">
        <f t="shared" si="178"/>
        <v>0.99981599641356178</v>
      </c>
      <c r="FQ156" s="2">
        <f t="shared" si="178"/>
        <v>0.99980103612412319</v>
      </c>
      <c r="FR156" s="2">
        <f t="shared" si="178"/>
        <v>0.99981201527052699</v>
      </c>
      <c r="FS156" s="2">
        <f t="shared" si="178"/>
        <v>0.99983732688945193</v>
      </c>
      <c r="FT156" s="2">
        <f t="shared" si="178"/>
        <v>0.99978496426565089</v>
      </c>
      <c r="FU156" s="2">
        <f t="shared" si="178"/>
        <v>0.9997611148472545</v>
      </c>
      <c r="FW156" s="2">
        <f t="shared" si="169"/>
        <v>0.21490552363582446</v>
      </c>
      <c r="FX156" s="2">
        <f t="shared" si="169"/>
        <v>0.16614087593896223</v>
      </c>
      <c r="FY156" s="2">
        <f t="shared" si="169"/>
        <v>0.17102646502547278</v>
      </c>
      <c r="FZ156" s="2">
        <f t="shared" si="169"/>
        <v>0.18760395162915372</v>
      </c>
      <c r="GA156" s="2">
        <f t="shared" si="169"/>
        <v>0.16442537877853422</v>
      </c>
      <c r="GB156" s="2">
        <f t="shared" si="169"/>
        <v>0.18750312666204932</v>
      </c>
      <c r="GC156" s="2">
        <f t="shared" si="169"/>
        <v>0.18122823222619563</v>
      </c>
      <c r="GD156" s="2">
        <f t="shared" si="169"/>
        <v>0.18253245673381971</v>
      </c>
      <c r="GE156" s="2">
        <f t="shared" si="169"/>
        <v>0.21526262438230653</v>
      </c>
      <c r="GF156" s="2">
        <f t="shared" si="169"/>
        <v>0.25431332387195388</v>
      </c>
      <c r="GG156" s="2">
        <f t="shared" si="169"/>
        <v>0.22549122424119195</v>
      </c>
      <c r="GH156" s="2">
        <f t="shared" si="169"/>
        <v>0.19362460611413149</v>
      </c>
      <c r="GI156" s="2">
        <f t="shared" si="169"/>
        <v>0.16705685114962326</v>
      </c>
      <c r="GJ156" s="2">
        <f t="shared" si="169"/>
        <v>0.13887703712857113</v>
      </c>
      <c r="GK156" s="2">
        <f t="shared" si="169"/>
        <v>0.12761161234275528</v>
      </c>
      <c r="GM156" s="86">
        <f t="shared" si="170"/>
        <v>5.0854144532133622E-122</v>
      </c>
      <c r="GN156" s="86">
        <f t="shared" si="170"/>
        <v>1.1259350821743729E-124</v>
      </c>
      <c r="GO156" s="86">
        <f t="shared" si="170"/>
        <v>4.3496914589434649E-176</v>
      </c>
      <c r="GP156" s="86">
        <f t="shared" si="170"/>
        <v>1.7876786575026194E-191</v>
      </c>
      <c r="GQ156" s="86">
        <f t="shared" si="170"/>
        <v>3.2183480050281606E-205</v>
      </c>
      <c r="GR156" s="86">
        <f t="shared" si="170"/>
        <v>1.6175956157454452E-177</v>
      </c>
      <c r="GS156" s="86">
        <f t="shared" si="170"/>
        <v>3.5954113007511873E-220</v>
      </c>
      <c r="GT156" s="86">
        <f t="shared" si="170"/>
        <v>2.9037299999248872E-258</v>
      </c>
      <c r="GU156" s="86">
        <f t="shared" si="170"/>
        <v>3.5050967221976583E-220</v>
      </c>
      <c r="GV156" s="86">
        <f t="shared" si="170"/>
        <v>9.1190173472224163E-192</v>
      </c>
      <c r="GW156" s="86">
        <f t="shared" si="170"/>
        <v>8.3923893182179608E-147</v>
      </c>
      <c r="GX156" s="86">
        <f t="shared" si="170"/>
        <v>1.8052110016031645E-128</v>
      </c>
      <c r="GY156" s="86">
        <f t="shared" si="170"/>
        <v>1.1752002611533175E-137</v>
      </c>
      <c r="GZ156" s="86">
        <f t="shared" si="170"/>
        <v>8.0317404157220255E-107</v>
      </c>
      <c r="HA156" s="86">
        <f t="shared" si="170"/>
        <v>3.9146924299410047E-136</v>
      </c>
      <c r="HC156" s="86">
        <f t="shared" si="181"/>
        <v>5.241026302229401E-64</v>
      </c>
      <c r="HD156" s="86">
        <f t="shared" si="181"/>
        <v>7.9766506514087608E-70</v>
      </c>
      <c r="HE156" s="86">
        <f t="shared" si="181"/>
        <v>1.3259392909860515E-77</v>
      </c>
      <c r="HF156" s="86">
        <f t="shared" si="180"/>
        <v>2.7773690009420434E-118</v>
      </c>
      <c r="HG156" s="86">
        <f t="shared" si="180"/>
        <v>3.7512727834829065E-114</v>
      </c>
      <c r="HH156" s="86">
        <f t="shared" si="180"/>
        <v>9.9994421199624421E-106</v>
      </c>
      <c r="HI156" s="86">
        <f t="shared" si="180"/>
        <v>3.1642903236399045E-131</v>
      </c>
      <c r="HJ156" s="86">
        <f t="shared" si="180"/>
        <v>2.4472568659747958E-231</v>
      </c>
      <c r="HK156" s="86">
        <f t="shared" si="180"/>
        <v>6.2489823862077413E-144</v>
      </c>
      <c r="HL156" s="86">
        <f t="shared" si="161"/>
        <v>4.4957421436896822E-109</v>
      </c>
      <c r="HM156" s="86">
        <f t="shared" si="161"/>
        <v>5.4790488412609543E-70</v>
      </c>
      <c r="HN156" s="86">
        <f t="shared" si="161"/>
        <v>8.603740262092919E-79</v>
      </c>
      <c r="HO156" s="86">
        <f t="shared" si="161"/>
        <v>3.7729678738975095E-71</v>
      </c>
      <c r="HP156" s="86">
        <f t="shared" si="161"/>
        <v>1.1035484915543561E-64</v>
      </c>
      <c r="HQ156" s="86">
        <f t="shared" si="161"/>
        <v>1.5916276193772013E-93</v>
      </c>
      <c r="HS156" s="86">
        <f t="shared" si="171"/>
        <v>1.3253654981971258E-6</v>
      </c>
      <c r="HT156" s="86">
        <f t="shared" si="171"/>
        <v>9.7768268395331757E-6</v>
      </c>
      <c r="HU156" s="86">
        <f t="shared" si="171"/>
        <v>1.3194660349014774E-5</v>
      </c>
      <c r="HV156" s="86">
        <f t="shared" si="171"/>
        <v>4.1350556610764133E-7</v>
      </c>
      <c r="HW156" s="86">
        <f t="shared" si="171"/>
        <v>7.3071317569749564E-6</v>
      </c>
      <c r="HX156" s="86">
        <f t="shared" si="171"/>
        <v>3.5787633477201496E-7</v>
      </c>
      <c r="HY156" s="86">
        <f t="shared" si="171"/>
        <v>1.1366924419623903E-8</v>
      </c>
      <c r="HZ156" s="86">
        <f t="shared" si="171"/>
        <v>8.9572306473469105E-8</v>
      </c>
      <c r="IA156" s="86">
        <f t="shared" si="171"/>
        <v>5.0716382679448011E-9</v>
      </c>
      <c r="IB156" s="86">
        <f t="shared" si="171"/>
        <v>1.8300582028509027E-10</v>
      </c>
      <c r="IC156" s="86">
        <f t="shared" si="171"/>
        <v>1.1586150032070102E-9</v>
      </c>
      <c r="ID156" s="86">
        <f t="shared" si="171"/>
        <v>8.5675567911966749E-7</v>
      </c>
      <c r="IE156" s="86">
        <f t="shared" si="171"/>
        <v>1.0922552067068113E-4</v>
      </c>
      <c r="IF156" s="86">
        <f t="shared" si="171"/>
        <v>8.2470705646082315E-4</v>
      </c>
      <c r="IG156" s="86">
        <f t="shared" si="171"/>
        <v>5.8416347382551671E-3</v>
      </c>
      <c r="II156" s="86">
        <f t="shared" si="172"/>
        <v>4.0439926413882979E-4</v>
      </c>
      <c r="IJ156" s="86">
        <f t="shared" si="172"/>
        <v>1.8176457269945945E-5</v>
      </c>
      <c r="IK156" s="86">
        <f t="shared" si="172"/>
        <v>2.2291874431927804E-5</v>
      </c>
      <c r="IL156" s="86">
        <f t="shared" si="172"/>
        <v>1.2047363055564478E-5</v>
      </c>
      <c r="IM156" s="86">
        <f t="shared" si="172"/>
        <v>1.2066661873587099E-6</v>
      </c>
      <c r="IN156" s="86">
        <f t="shared" si="172"/>
        <v>1.0011263254069053E-5</v>
      </c>
      <c r="IO156" s="86">
        <f t="shared" si="172"/>
        <v>1.4432274172929389E-7</v>
      </c>
      <c r="IP156" s="86">
        <f t="shared" si="172"/>
        <v>8.7381799124694773E-7</v>
      </c>
      <c r="IQ156" s="86">
        <f t="shared" si="172"/>
        <v>6.4457376182809115E-5</v>
      </c>
      <c r="IR156" s="86">
        <f t="shared" si="172"/>
        <v>6.4734748048177507E-4</v>
      </c>
      <c r="IS156" s="86">
        <f t="shared" si="172"/>
        <v>5.4306286687765512E-5</v>
      </c>
      <c r="IT156" s="86">
        <f t="shared" si="172"/>
        <v>2.6663956685638026E-5</v>
      </c>
      <c r="IU156" s="86">
        <f t="shared" si="172"/>
        <v>1.7239101914578589E-5</v>
      </c>
      <c r="IV156" s="86">
        <f t="shared" si="172"/>
        <v>8.0280656250383812E-5</v>
      </c>
      <c r="IW156" s="86">
        <f t="shared" si="172"/>
        <v>2.9916396405367064E-5</v>
      </c>
      <c r="IY156" s="86">
        <f t="shared" si="173"/>
        <v>4.0572462963702692E-4</v>
      </c>
      <c r="IZ156" s="86">
        <f t="shared" si="173"/>
        <v>2.7953284109479122E-5</v>
      </c>
      <c r="JA156" s="86">
        <f t="shared" si="173"/>
        <v>3.5486534780942578E-5</v>
      </c>
      <c r="JB156" s="86">
        <f t="shared" si="173"/>
        <v>1.2460868621672119E-5</v>
      </c>
      <c r="JC156" s="86">
        <f t="shared" si="173"/>
        <v>8.5137979443336665E-6</v>
      </c>
      <c r="JD156" s="86">
        <f t="shared" si="173"/>
        <v>1.0369139588841068E-5</v>
      </c>
      <c r="JE156" s="86">
        <f t="shared" si="173"/>
        <v>1.5568966614891778E-7</v>
      </c>
      <c r="JF156" s="86">
        <f t="shared" si="173"/>
        <v>9.6339029772041679E-7</v>
      </c>
      <c r="JG156" s="86">
        <f t="shared" si="173"/>
        <v>6.4462447821077062E-5</v>
      </c>
      <c r="JH156" s="86">
        <f t="shared" si="173"/>
        <v>6.4734766348759532E-4</v>
      </c>
      <c r="JI156" s="86">
        <f t="shared" si="173"/>
        <v>5.4307445302768719E-5</v>
      </c>
      <c r="JJ156" s="86">
        <f t="shared" si="173"/>
        <v>2.7520712364757695E-5</v>
      </c>
      <c r="JK156" s="86">
        <f t="shared" si="173"/>
        <v>1.2646462258525973E-4</v>
      </c>
      <c r="JL156" s="86">
        <f t="shared" si="173"/>
        <v>9.04987712711207E-4</v>
      </c>
      <c r="JM156" s="86">
        <f t="shared" si="173"/>
        <v>5.8715511346605345E-3</v>
      </c>
    </row>
    <row r="157" spans="2:273" x14ac:dyDescent="0.25">
      <c r="B157" s="2">
        <v>130</v>
      </c>
      <c r="C157" s="37">
        <v>46.522599999999997</v>
      </c>
      <c r="D157" s="37">
        <v>45.855699999999999</v>
      </c>
      <c r="E157" s="37">
        <v>46.928100000000001</v>
      </c>
      <c r="F157" s="37">
        <v>47.890700000000002</v>
      </c>
      <c r="G157" s="37">
        <v>46.7729</v>
      </c>
      <c r="H157" s="37">
        <v>46.955599999999997</v>
      </c>
      <c r="I157" s="37">
        <v>47.003300000000003</v>
      </c>
      <c r="J157" s="37">
        <v>46.519500000000001</v>
      </c>
      <c r="K157" s="37">
        <v>46.052599999999998</v>
      </c>
      <c r="L157" s="37">
        <v>46.3322</v>
      </c>
      <c r="M157" s="37">
        <v>46.192300000000003</v>
      </c>
      <c r="N157" s="37">
        <v>45.395800000000001</v>
      </c>
      <c r="O157" s="37">
        <v>45.809699999999999</v>
      </c>
      <c r="P157" s="37">
        <v>46.3384</v>
      </c>
      <c r="Q157" s="37">
        <v>46.298699999999997</v>
      </c>
      <c r="S157" s="4">
        <f t="shared" si="174"/>
        <v>46.561509667718681</v>
      </c>
      <c r="T157" s="4">
        <f t="shared" si="174"/>
        <v>46.245112631923497</v>
      </c>
      <c r="U157" s="4">
        <f t="shared" si="174"/>
        <v>46.824565976234709</v>
      </c>
      <c r="V157" s="4">
        <f t="shared" si="174"/>
        <v>47.751766234387908</v>
      </c>
      <c r="W157" s="4">
        <f t="shared" si="174"/>
        <v>47.027009524481862</v>
      </c>
      <c r="X157" s="4">
        <f t="shared" si="174"/>
        <v>46.951937925396379</v>
      </c>
      <c r="Y157" s="4">
        <f t="shared" si="174"/>
        <v>47.100231641975505</v>
      </c>
      <c r="Z157" s="4">
        <f t="shared" si="174"/>
        <v>46.740059594846166</v>
      </c>
      <c r="AA157" s="4">
        <f t="shared" si="174"/>
        <v>46.311968234041004</v>
      </c>
      <c r="AB157" s="4">
        <f t="shared" si="174"/>
        <v>46.294184084782351</v>
      </c>
      <c r="AC157" s="4">
        <f t="shared" si="174"/>
        <v>46.361165503019095</v>
      </c>
      <c r="AD157" s="4">
        <f t="shared" si="174"/>
        <v>45.931462596906997</v>
      </c>
      <c r="AE157" s="4">
        <f t="shared" si="174"/>
        <v>46.132305680059318</v>
      </c>
      <c r="AF157" s="4">
        <f t="shared" si="174"/>
        <v>46.267622267281091</v>
      </c>
      <c r="AG157" s="4">
        <f t="shared" si="174"/>
        <v>46.943688398287875</v>
      </c>
      <c r="AI157" s="4">
        <f t="shared" si="175"/>
        <v>-3.8909667718684204E-2</v>
      </c>
      <c r="AJ157" s="4">
        <f t="shared" si="175"/>
        <v>-0.38941263192349851</v>
      </c>
      <c r="AK157" s="4">
        <f t="shared" si="175"/>
        <v>0.10353402376529175</v>
      </c>
      <c r="AL157" s="4">
        <f t="shared" si="175"/>
        <v>0.13893376561209436</v>
      </c>
      <c r="AM157" s="4">
        <f t="shared" si="175"/>
        <v>-0.25410952448186208</v>
      </c>
      <c r="AN157" s="4">
        <f t="shared" si="175"/>
        <v>3.662074603617782E-3</v>
      </c>
      <c r="AO157" s="4">
        <f t="shared" si="175"/>
        <v>-9.6931641975501748E-2</v>
      </c>
      <c r="AP157" s="4">
        <f t="shared" si="175"/>
        <v>-0.22055959484616494</v>
      </c>
      <c r="AQ157" s="4">
        <f t="shared" si="175"/>
        <v>-0.25936823404100551</v>
      </c>
      <c r="AR157" s="4">
        <f t="shared" si="175"/>
        <v>3.801591521764891E-2</v>
      </c>
      <c r="AS157" s="4">
        <f t="shared" si="175"/>
        <v>-0.16886550301909153</v>
      </c>
      <c r="AT157" s="4">
        <f t="shared" si="175"/>
        <v>-0.53566259690699525</v>
      </c>
      <c r="AU157" s="4">
        <f t="shared" si="175"/>
        <v>-0.32260568005931844</v>
      </c>
      <c r="AV157" s="4">
        <f t="shared" si="175"/>
        <v>7.0777732718909192E-2</v>
      </c>
      <c r="AW157" s="4">
        <f t="shared" si="175"/>
        <v>-0.64498839828787879</v>
      </c>
      <c r="AY157" s="2">
        <f t="shared" si="167"/>
        <v>46.560241347590903</v>
      </c>
      <c r="AZ157" s="2">
        <f t="shared" si="167"/>
        <v>46.244792166886413</v>
      </c>
      <c r="BA157" s="2">
        <f t="shared" si="167"/>
        <v>46.82404385406344</v>
      </c>
      <c r="BB157" s="2">
        <f t="shared" si="167"/>
        <v>47.751337586465496</v>
      </c>
      <c r="BC157" s="2">
        <f t="shared" si="167"/>
        <v>47.026933249370074</v>
      </c>
      <c r="BD157" s="2">
        <f t="shared" si="167"/>
        <v>46.951259241287254</v>
      </c>
      <c r="BE157" s="2">
        <f t="shared" si="167"/>
        <v>47.100209162842248</v>
      </c>
      <c r="BF157" s="2">
        <f t="shared" si="167"/>
        <v>46.739949843835348</v>
      </c>
      <c r="BG157" s="2">
        <f t="shared" si="167"/>
        <v>46.307347556538097</v>
      </c>
      <c r="BH157" s="2">
        <f t="shared" si="167"/>
        <v>46.250351541175064</v>
      </c>
      <c r="BI157" s="2">
        <f t="shared" si="167"/>
        <v>46.355292841630373</v>
      </c>
      <c r="BJ157" s="2">
        <f t="shared" si="167"/>
        <v>45.928891378751715</v>
      </c>
      <c r="BK157" s="2">
        <f t="shared" si="167"/>
        <v>46.130625451753374</v>
      </c>
      <c r="BL157" s="2">
        <f t="shared" si="167"/>
        <v>46.259104375582488</v>
      </c>
      <c r="BM157" s="2">
        <f t="shared" si="167"/>
        <v>46.925470679946365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>
        <f t="shared" si="168"/>
        <v>46.522599999999997</v>
      </c>
      <c r="CF157" s="2">
        <f t="shared" si="168"/>
        <v>45.855699999999999</v>
      </c>
      <c r="CG157" s="2">
        <f t="shared" si="168"/>
        <v>46.928100000000001</v>
      </c>
      <c r="CH157" s="2">
        <f t="shared" si="168"/>
        <v>47.890700000000002</v>
      </c>
      <c r="CI157" s="2">
        <f t="shared" si="168"/>
        <v>46.7729</v>
      </c>
      <c r="CJ157" s="2">
        <f t="shared" si="168"/>
        <v>46.955599999999997</v>
      </c>
      <c r="CK157" s="2">
        <f t="shared" si="168"/>
        <v>47.003300000000003</v>
      </c>
      <c r="CL157" s="2">
        <f t="shared" si="168"/>
        <v>46.519500000000001</v>
      </c>
      <c r="CM157" s="2">
        <f t="shared" si="168"/>
        <v>46.052599999999998</v>
      </c>
      <c r="CN157" s="2">
        <f t="shared" si="168"/>
        <v>46.3322</v>
      </c>
      <c r="CO157" s="2">
        <f t="shared" si="168"/>
        <v>46.192300000000003</v>
      </c>
      <c r="CP157" s="2">
        <f t="shared" si="168"/>
        <v>45.395800000000001</v>
      </c>
      <c r="CQ157" s="2">
        <f t="shared" si="168"/>
        <v>45.809699999999999</v>
      </c>
      <c r="CR157" s="2">
        <f t="shared" si="168"/>
        <v>46.3384</v>
      </c>
      <c r="CS157" s="2">
        <f t="shared" si="168"/>
        <v>46.298699999999997</v>
      </c>
      <c r="CU157" s="2">
        <f t="shared" si="197"/>
        <v>46.522599999999997</v>
      </c>
      <c r="CV157" s="2">
        <f t="shared" si="198"/>
        <v>45.855699999999999</v>
      </c>
      <c r="CW157" s="2">
        <f t="shared" si="199"/>
        <v>46.928100000000001</v>
      </c>
      <c r="CX157" s="2">
        <f t="shared" si="200"/>
        <v>47.890700000000002</v>
      </c>
      <c r="CY157" s="2">
        <f t="shared" si="201"/>
        <v>46.7729</v>
      </c>
      <c r="CZ157" s="2">
        <f t="shared" si="202"/>
        <v>46.955599999999997</v>
      </c>
      <c r="DA157" s="2">
        <f t="shared" si="203"/>
        <v>47.003300000000003</v>
      </c>
      <c r="DB157" s="2">
        <f t="shared" si="204"/>
        <v>46.519500000000001</v>
      </c>
      <c r="DC157" s="2">
        <f t="shared" si="205"/>
        <v>46.052599999999998</v>
      </c>
      <c r="DD157" s="2">
        <f t="shared" si="206"/>
        <v>46.3322</v>
      </c>
      <c r="DE157" s="2">
        <f t="shared" si="207"/>
        <v>46.192300000000003</v>
      </c>
      <c r="DF157" s="2">
        <f t="shared" si="208"/>
        <v>45.395800000000001</v>
      </c>
      <c r="DG157" s="2">
        <f t="shared" si="209"/>
        <v>45.809699999999999</v>
      </c>
      <c r="DH157" s="2">
        <f t="shared" si="210"/>
        <v>46.3384</v>
      </c>
      <c r="DI157" s="2">
        <f t="shared" si="211"/>
        <v>46.298699999999997</v>
      </c>
      <c r="DK157" s="2">
        <f t="shared" si="176"/>
        <v>68.833971611917491</v>
      </c>
      <c r="DL157" s="2">
        <f t="shared" si="176"/>
        <v>66.044122627960263</v>
      </c>
      <c r="DM157" s="2">
        <f t="shared" si="176"/>
        <v>66.27110702826586</v>
      </c>
      <c r="DN157" s="2">
        <f t="shared" si="176"/>
        <v>63.806159083269669</v>
      </c>
      <c r="DO157" s="2">
        <f t="shared" si="176"/>
        <v>64.65384546218489</v>
      </c>
      <c r="DP157" s="2">
        <f t="shared" si="176"/>
        <v>63.445609971988794</v>
      </c>
      <c r="DQ157" s="2">
        <f t="shared" si="176"/>
        <v>61.596566752466757</v>
      </c>
      <c r="DR157" s="2">
        <f t="shared" si="176"/>
        <v>65.026584089635861</v>
      </c>
      <c r="DS157" s="2">
        <f t="shared" si="176"/>
        <v>64.486877535013988</v>
      </c>
      <c r="DT157" s="2">
        <f t="shared" si="176"/>
        <v>61.577836915486941</v>
      </c>
      <c r="DU157" s="2">
        <f t="shared" si="176"/>
        <v>62.604454311454298</v>
      </c>
      <c r="DV157" s="2">
        <f t="shared" si="176"/>
        <v>61.542475697125695</v>
      </c>
      <c r="DW157" s="2">
        <f t="shared" si="176"/>
        <v>66.400785744843375</v>
      </c>
      <c r="DX157" s="2">
        <f t="shared" si="176"/>
        <v>60.855740982410978</v>
      </c>
      <c r="DY157" s="2">
        <f t="shared" si="176"/>
        <v>55.864542223707645</v>
      </c>
      <c r="EA157" s="2">
        <f t="shared" si="152"/>
        <v>46.48984969915027</v>
      </c>
      <c r="EB157" s="2">
        <f t="shared" si="152"/>
        <v>46.22081166431515</v>
      </c>
      <c r="EC157" s="2">
        <f t="shared" si="152"/>
        <v>46.794160053018977</v>
      </c>
      <c r="ED157" s="2">
        <f t="shared" si="152"/>
        <v>47.717371635909977</v>
      </c>
      <c r="EE157" s="2">
        <f t="shared" si="152"/>
        <v>46.983361973679884</v>
      </c>
      <c r="EF157" s="2">
        <f t="shared" si="152"/>
        <v>46.911448578634193</v>
      </c>
      <c r="EG157" s="2">
        <f t="shared" si="152"/>
        <v>47.024613706446111</v>
      </c>
      <c r="EH157" s="2">
        <f t="shared" si="152"/>
        <v>46.690536106045656</v>
      </c>
      <c r="EI157" s="2">
        <f t="shared" si="152"/>
        <v>46.262286365284226</v>
      </c>
      <c r="EJ157" s="2">
        <f t="shared" si="152"/>
        <v>46.22904047124166</v>
      </c>
      <c r="EK157" s="2">
        <f t="shared" si="152"/>
        <v>46.337795934591973</v>
      </c>
      <c r="EL157" s="2">
        <f t="shared" si="179"/>
        <v>45.893923095449352</v>
      </c>
      <c r="EM157" s="2">
        <f t="shared" si="135"/>
        <v>46.122232143575594</v>
      </c>
      <c r="EN157" s="2">
        <f t="shared" si="135"/>
        <v>46.23377541928933</v>
      </c>
      <c r="EO157" s="2">
        <f t="shared" si="135"/>
        <v>46.970766575333059</v>
      </c>
      <c r="EQ157" s="2">
        <f t="shared" si="177"/>
        <v>46.781146035711416</v>
      </c>
      <c r="ER157" s="2">
        <f t="shared" si="177"/>
        <v>46.339117034627336</v>
      </c>
      <c r="ES157" s="2">
        <f t="shared" si="177"/>
        <v>46.940651358259558</v>
      </c>
      <c r="ET157" s="2">
        <f t="shared" si="177"/>
        <v>47.873405993473916</v>
      </c>
      <c r="EU157" s="2">
        <f t="shared" si="177"/>
        <v>47.212546158830179</v>
      </c>
      <c r="EV157" s="2">
        <f t="shared" si="177"/>
        <v>47.095769762660815</v>
      </c>
      <c r="EW157" s="2">
        <f t="shared" si="177"/>
        <v>47.39872656509624</v>
      </c>
      <c r="EX157" s="2">
        <f t="shared" si="177"/>
        <v>46.926868298656053</v>
      </c>
      <c r="EY157" s="2">
        <f t="shared" si="177"/>
        <v>46.444885399547672</v>
      </c>
      <c r="EZ157" s="2">
        <f t="shared" si="177"/>
        <v>46.297876934767693</v>
      </c>
      <c r="FA157" s="2">
        <f t="shared" si="177"/>
        <v>46.397904368416093</v>
      </c>
      <c r="FB157" s="2">
        <f t="shared" si="177"/>
        <v>46.048834524764274</v>
      </c>
      <c r="FC157" s="2">
        <f t="shared" si="177"/>
        <v>46.152102803096597</v>
      </c>
      <c r="FD157" s="2">
        <f t="shared" si="177"/>
        <v>46.383256099703964</v>
      </c>
      <c r="FE157" s="2">
        <f t="shared" si="177"/>
        <v>46.62904295689529</v>
      </c>
      <c r="FG157" s="2">
        <f t="shared" si="178"/>
        <v>0.99985924366526246</v>
      </c>
      <c r="FH157" s="2">
        <f t="shared" si="178"/>
        <v>0.99986032441704453</v>
      </c>
      <c r="FI157" s="2">
        <f t="shared" si="178"/>
        <v>0.99985322750492267</v>
      </c>
      <c r="FJ157" s="2">
        <f t="shared" si="178"/>
        <v>0.99984835838544639</v>
      </c>
      <c r="FK157" s="2">
        <f t="shared" si="178"/>
        <v>0.99983604542555338</v>
      </c>
      <c r="FL157" s="2">
        <f t="shared" si="178"/>
        <v>0.99984342464259079</v>
      </c>
      <c r="FM157" s="2">
        <f t="shared" si="178"/>
        <v>0.99982624666476538</v>
      </c>
      <c r="FN157" s="2">
        <f t="shared" si="178"/>
        <v>0.99984009108763539</v>
      </c>
      <c r="FO157" s="2">
        <f t="shared" si="178"/>
        <v>0.99984421735153006</v>
      </c>
      <c r="FP157" s="2">
        <f t="shared" si="178"/>
        <v>0.99983218401769336</v>
      </c>
      <c r="FQ157" s="2">
        <f t="shared" si="178"/>
        <v>0.9998185396117939</v>
      </c>
      <c r="FR157" s="2">
        <f t="shared" si="178"/>
        <v>0.99982855305324869</v>
      </c>
      <c r="FS157" s="2">
        <f t="shared" si="178"/>
        <v>0.99985163823633671</v>
      </c>
      <c r="FT157" s="2">
        <f t="shared" si="178"/>
        <v>0.99980388136870069</v>
      </c>
      <c r="FU157" s="2">
        <f t="shared" si="178"/>
        <v>0.99978212957185009</v>
      </c>
      <c r="FW157" s="2">
        <f t="shared" si="169"/>
        <v>0.23085278905711137</v>
      </c>
      <c r="FX157" s="2">
        <f t="shared" si="169"/>
        <v>0.17929591869186418</v>
      </c>
      <c r="FY157" s="2">
        <f t="shared" si="169"/>
        <v>0.18448276432541988</v>
      </c>
      <c r="FZ157" s="2">
        <f t="shared" si="169"/>
        <v>0.2020466603829735</v>
      </c>
      <c r="GA157" s="2">
        <f t="shared" si="169"/>
        <v>0.17747349828210685</v>
      </c>
      <c r="GB157" s="2">
        <f t="shared" si="169"/>
        <v>0.20194000282709934</v>
      </c>
      <c r="GC157" s="2">
        <f t="shared" si="169"/>
        <v>0.19529810126586866</v>
      </c>
      <c r="GD157" s="2">
        <f t="shared" si="169"/>
        <v>0.19667925806537911</v>
      </c>
      <c r="GE157" s="2">
        <f t="shared" si="169"/>
        <v>0.23122858422817855</v>
      </c>
      <c r="GF157" s="2">
        <f t="shared" si="169"/>
        <v>0.27217110846792769</v>
      </c>
      <c r="GG157" s="2">
        <f t="shared" si="169"/>
        <v>0.24198189786604163</v>
      </c>
      <c r="GH157" s="2">
        <f t="shared" si="169"/>
        <v>0.20841190918257405</v>
      </c>
      <c r="GI157" s="2">
        <f t="shared" si="169"/>
        <v>0.1802687415446608</v>
      </c>
      <c r="GJ157" s="2">
        <f t="shared" si="169"/>
        <v>0.15026233729816013</v>
      </c>
      <c r="GK157" s="2">
        <f t="shared" si="169"/>
        <v>0.13822160233174849</v>
      </c>
      <c r="GM157" s="86">
        <f t="shared" si="170"/>
        <v>2.7945916880791421E-125</v>
      </c>
      <c r="GN157" s="86">
        <f t="shared" si="170"/>
        <v>5.5538438734006539E-128</v>
      </c>
      <c r="GO157" s="86">
        <f t="shared" si="170"/>
        <v>8.0566917413144462E-181</v>
      </c>
      <c r="GP157" s="86">
        <f t="shared" si="170"/>
        <v>1.3595531534515888E-196</v>
      </c>
      <c r="GQ157" s="86">
        <f t="shared" si="170"/>
        <v>1.0180984909046907E-210</v>
      </c>
      <c r="GR157" s="86">
        <f t="shared" si="170"/>
        <v>3.2067713197967433E-182</v>
      </c>
      <c r="GS157" s="86">
        <f t="shared" si="170"/>
        <v>4.3796299477908012E-226</v>
      </c>
      <c r="GT157" s="86">
        <f t="shared" si="170"/>
        <v>3.6592009475740893E-265</v>
      </c>
      <c r="GU157" s="86">
        <f t="shared" si="170"/>
        <v>5.7686419050856788E-226</v>
      </c>
      <c r="GV157" s="86">
        <f t="shared" si="170"/>
        <v>7.3105991352959625E-197</v>
      </c>
      <c r="GW157" s="86">
        <f t="shared" si="170"/>
        <v>9.6809446294867484E-151</v>
      </c>
      <c r="GX157" s="86">
        <f t="shared" si="170"/>
        <v>6.6198966990684421E-132</v>
      </c>
      <c r="GY157" s="86">
        <f t="shared" si="170"/>
        <v>2.1821045232449732E-141</v>
      </c>
      <c r="GZ157" s="86">
        <f t="shared" si="170"/>
        <v>1.2126056744942518E-109</v>
      </c>
      <c r="HA157" s="86">
        <f t="shared" si="170"/>
        <v>9.9561428974960235E-140</v>
      </c>
      <c r="HC157" s="86">
        <f t="shared" si="181"/>
        <v>1.9040618830675218E-66</v>
      </c>
      <c r="HD157" s="86">
        <f t="shared" si="181"/>
        <v>1.7620299750978854E-72</v>
      </c>
      <c r="HE157" s="86">
        <f t="shared" si="181"/>
        <v>1.3468841815013371E-80</v>
      </c>
      <c r="HF157" s="86">
        <f t="shared" si="180"/>
        <v>8.985476184709396E-123</v>
      </c>
      <c r="HG157" s="86">
        <f t="shared" si="180"/>
        <v>1.4570649548786237E-118</v>
      </c>
      <c r="HH157" s="86">
        <f t="shared" si="180"/>
        <v>9.1154254163729171E-110</v>
      </c>
      <c r="HI157" s="86">
        <f t="shared" si="180"/>
        <v>2.675721732630907E-136</v>
      </c>
      <c r="HJ157" s="86">
        <f t="shared" si="180"/>
        <v>3.0498652841869499E-240</v>
      </c>
      <c r="HK157" s="86">
        <f t="shared" si="180"/>
        <v>2.607486536016464E-149</v>
      </c>
      <c r="HL157" s="86">
        <f t="shared" si="161"/>
        <v>3.8048912678777088E-113</v>
      </c>
      <c r="HM157" s="86">
        <f t="shared" si="161"/>
        <v>1.3193880825257625E-72</v>
      </c>
      <c r="HN157" s="86">
        <f t="shared" si="161"/>
        <v>8.4700156142635059E-82</v>
      </c>
      <c r="HO157" s="86">
        <f t="shared" si="161"/>
        <v>6.0187208619142263E-74</v>
      </c>
      <c r="HP157" s="86">
        <f t="shared" si="161"/>
        <v>3.6321725481461573E-67</v>
      </c>
      <c r="HQ157" s="86">
        <f t="shared" si="161"/>
        <v>3.9573633185978115E-97</v>
      </c>
      <c r="HS157" s="86">
        <f t="shared" si="171"/>
        <v>2.3221981351665543E-7</v>
      </c>
      <c r="HT157" s="86">
        <f t="shared" si="171"/>
        <v>2.0510979229517046E-6</v>
      </c>
      <c r="HU157" s="86">
        <f t="shared" si="171"/>
        <v>2.7763009779278565E-6</v>
      </c>
      <c r="HV157" s="86">
        <f t="shared" si="171"/>
        <v>5.6408637008576936E-8</v>
      </c>
      <c r="HW157" s="86">
        <f t="shared" si="171"/>
        <v>1.2262955190648761E-6</v>
      </c>
      <c r="HX157" s="86">
        <f t="shared" si="171"/>
        <v>4.7476740491602536E-8</v>
      </c>
      <c r="HY157" s="86">
        <f t="shared" si="171"/>
        <v>8.3562286113671902E-10</v>
      </c>
      <c r="HZ157" s="86">
        <f t="shared" si="171"/>
        <v>8.9157043014210519E-9</v>
      </c>
      <c r="IA157" s="86">
        <f t="shared" si="171"/>
        <v>4.8204429231482576E-10</v>
      </c>
      <c r="IB157" s="86">
        <f t="shared" si="171"/>
        <v>1.3326002513632216E-11</v>
      </c>
      <c r="IC157" s="86">
        <f t="shared" si="171"/>
        <v>8.6814534631849306E-11</v>
      </c>
      <c r="ID157" s="86">
        <f t="shared" si="171"/>
        <v>1.2643745704974786E-7</v>
      </c>
      <c r="IE157" s="86">
        <f t="shared" si="171"/>
        <v>2.7081454387246515E-5</v>
      </c>
      <c r="IF157" s="86">
        <f t="shared" si="171"/>
        <v>2.5533724047684006E-4</v>
      </c>
      <c r="IG157" s="86">
        <f t="shared" si="171"/>
        <v>2.3328437498989093E-3</v>
      </c>
      <c r="II157" s="86">
        <f t="shared" si="172"/>
        <v>1.0165479404242801E-3</v>
      </c>
      <c r="IJ157" s="86">
        <f t="shared" si="172"/>
        <v>5.3112778945905691E-5</v>
      </c>
      <c r="IK157" s="86">
        <f t="shared" si="172"/>
        <v>6.5197754694655042E-5</v>
      </c>
      <c r="IL157" s="86">
        <f t="shared" si="172"/>
        <v>4.1012749685866676E-5</v>
      </c>
      <c r="IM157" s="86">
        <f t="shared" si="172"/>
        <v>4.6608295633450585E-6</v>
      </c>
      <c r="IN157" s="86">
        <f t="shared" si="172"/>
        <v>3.4806684222350163E-5</v>
      </c>
      <c r="IO157" s="86">
        <f t="shared" si="172"/>
        <v>7.8754904427726947E-7</v>
      </c>
      <c r="IP157" s="86">
        <f t="shared" si="172"/>
        <v>3.9123000893190134E-6</v>
      </c>
      <c r="IQ157" s="86">
        <f t="shared" si="172"/>
        <v>2.0613109955032512E-4</v>
      </c>
      <c r="IR157" s="86">
        <f t="shared" si="172"/>
        <v>1.8132331430759797E-3</v>
      </c>
      <c r="IS157" s="86">
        <f t="shared" si="172"/>
        <v>1.876846156036045E-4</v>
      </c>
      <c r="IT157" s="86">
        <f t="shared" si="172"/>
        <v>8.5270485885811649E-5</v>
      </c>
      <c r="IU157" s="86">
        <f t="shared" si="172"/>
        <v>5.0876409453857361E-5</v>
      </c>
      <c r="IV157" s="86">
        <f t="shared" si="172"/>
        <v>1.8075273476621042E-4</v>
      </c>
      <c r="IW157" s="86">
        <f t="shared" si="172"/>
        <v>7.0643858214519749E-5</v>
      </c>
      <c r="IY157" s="86">
        <f t="shared" si="173"/>
        <v>1.0167801602377969E-3</v>
      </c>
      <c r="IZ157" s="86">
        <f t="shared" si="173"/>
        <v>5.5163876868857398E-5</v>
      </c>
      <c r="JA157" s="86">
        <f t="shared" si="173"/>
        <v>6.7974055672582901E-5</v>
      </c>
      <c r="JB157" s="86">
        <f t="shared" si="173"/>
        <v>4.1069158322875253E-5</v>
      </c>
      <c r="JC157" s="86">
        <f t="shared" si="173"/>
        <v>5.8871250824099344E-6</v>
      </c>
      <c r="JD157" s="86">
        <f t="shared" si="173"/>
        <v>3.4854160962841765E-5</v>
      </c>
      <c r="JE157" s="86">
        <f t="shared" si="173"/>
        <v>7.8838466713840615E-7</v>
      </c>
      <c r="JF157" s="86">
        <f t="shared" si="173"/>
        <v>3.9212157936204345E-6</v>
      </c>
      <c r="JG157" s="86">
        <f t="shared" si="173"/>
        <v>2.0613158159461743E-4</v>
      </c>
      <c r="JH157" s="86">
        <f t="shared" si="173"/>
        <v>1.8132331564019821E-3</v>
      </c>
      <c r="JI157" s="86">
        <f t="shared" si="173"/>
        <v>1.8768470241813912E-4</v>
      </c>
      <c r="JJ157" s="86">
        <f t="shared" si="173"/>
        <v>8.5396923342861392E-5</v>
      </c>
      <c r="JK157" s="86">
        <f t="shared" si="173"/>
        <v>7.7957863841103872E-5</v>
      </c>
      <c r="JL157" s="86">
        <f t="shared" si="173"/>
        <v>4.3608997524305045E-4</v>
      </c>
      <c r="JM157" s="86">
        <f t="shared" si="173"/>
        <v>2.4034876081134291E-3</v>
      </c>
    </row>
    <row r="158" spans="2:273" x14ac:dyDescent="0.25">
      <c r="B158" s="2">
        <v>131</v>
      </c>
      <c r="C158" s="37">
        <v>46.346299999999999</v>
      </c>
      <c r="D158" s="37">
        <v>46.150300000000001</v>
      </c>
      <c r="E158" s="37">
        <v>46.7545</v>
      </c>
      <c r="F158" s="37">
        <v>47.799500000000002</v>
      </c>
      <c r="G158" s="37">
        <v>46.853499999999997</v>
      </c>
      <c r="H158" s="37">
        <v>47.357700000000001</v>
      </c>
      <c r="I158" s="37">
        <v>47.162300000000002</v>
      </c>
      <c r="J158" s="37">
        <v>46.6494</v>
      </c>
      <c r="K158" s="37">
        <v>46.053899999999999</v>
      </c>
      <c r="L158" s="37">
        <v>46.473199999999999</v>
      </c>
      <c r="M158" s="37">
        <v>46.814300000000003</v>
      </c>
      <c r="N158" s="37">
        <v>45.566400000000002</v>
      </c>
      <c r="O158" s="37">
        <v>46.503</v>
      </c>
      <c r="P158" s="37">
        <v>45.838099999999997</v>
      </c>
      <c r="Q158" s="37">
        <v>46.423200000000001</v>
      </c>
      <c r="S158" s="4">
        <f t="shared" si="174"/>
        <v>46.530844509685586</v>
      </c>
      <c r="T158" s="4">
        <f t="shared" si="174"/>
        <v>46.216289406955831</v>
      </c>
      <c r="U158" s="4">
        <f t="shared" si="174"/>
        <v>46.788935417548394</v>
      </c>
      <c r="V158" s="4">
        <f t="shared" si="174"/>
        <v>47.726963662943788</v>
      </c>
      <c r="W158" s="4">
        <f t="shared" si="174"/>
        <v>46.986434169012348</v>
      </c>
      <c r="X158" s="4">
        <f t="shared" si="174"/>
        <v>46.910396598286638</v>
      </c>
      <c r="Y158" s="4">
        <f t="shared" si="174"/>
        <v>47.057258005496543</v>
      </c>
      <c r="Z158" s="4">
        <f t="shared" si="174"/>
        <v>46.705528140223329</v>
      </c>
      <c r="AA158" s="4">
        <f t="shared" si="174"/>
        <v>46.285971985072827</v>
      </c>
      <c r="AB158" s="4">
        <f t="shared" si="174"/>
        <v>46.31680831726851</v>
      </c>
      <c r="AC158" s="4">
        <f t="shared" si="174"/>
        <v>46.330461574156047</v>
      </c>
      <c r="AD158" s="4">
        <f t="shared" si="174"/>
        <v>45.896975311467592</v>
      </c>
      <c r="AE158" s="4">
        <f t="shared" si="174"/>
        <v>46.094709877945604</v>
      </c>
      <c r="AF158" s="4">
        <f t="shared" si="174"/>
        <v>46.234151911539087</v>
      </c>
      <c r="AG158" s="4">
        <f t="shared" si="174"/>
        <v>46.910146164223896</v>
      </c>
      <c r="AI158" s="4">
        <f t="shared" si="175"/>
        <v>-0.18454450968558689</v>
      </c>
      <c r="AJ158" s="4">
        <f t="shared" si="175"/>
        <v>-6.5989406955829111E-2</v>
      </c>
      <c r="AK158" s="4">
        <f t="shared" si="175"/>
        <v>-3.4435417548394298E-2</v>
      </c>
      <c r="AL158" s="4">
        <f t="shared" si="175"/>
        <v>7.253633705621354E-2</v>
      </c>
      <c r="AM158" s="4">
        <f t="shared" si="175"/>
        <v>-0.13293416901235133</v>
      </c>
      <c r="AN158" s="4">
        <f t="shared" si="175"/>
        <v>0.4473034017133628</v>
      </c>
      <c r="AO158" s="4">
        <f t="shared" si="175"/>
        <v>0.10504199450345908</v>
      </c>
      <c r="AP158" s="4">
        <f t="shared" si="175"/>
        <v>-5.6128140223329126E-2</v>
      </c>
      <c r="AQ158" s="4">
        <f t="shared" si="175"/>
        <v>-0.23207198507282811</v>
      </c>
      <c r="AR158" s="4">
        <f t="shared" si="175"/>
        <v>0.1563916827314884</v>
      </c>
      <c r="AS158" s="4">
        <f t="shared" si="175"/>
        <v>0.48383842584395609</v>
      </c>
      <c r="AT158" s="4">
        <f t="shared" si="175"/>
        <v>-0.33057531146759089</v>
      </c>
      <c r="AU158" s="4">
        <f t="shared" si="175"/>
        <v>0.40829012205439597</v>
      </c>
      <c r="AV158" s="4">
        <f t="shared" si="175"/>
        <v>-0.39605191153908947</v>
      </c>
      <c r="AW158" s="4">
        <f t="shared" si="175"/>
        <v>-0.48694616422389458</v>
      </c>
      <c r="AY158" s="2">
        <f t="shared" si="167"/>
        <v>46.528040280781305</v>
      </c>
      <c r="AZ158" s="2">
        <f t="shared" si="167"/>
        <v>46.215453380308496</v>
      </c>
      <c r="BA158" s="2">
        <f t="shared" si="167"/>
        <v>46.78757556307491</v>
      </c>
      <c r="BB158" s="2">
        <f t="shared" si="167"/>
        <v>47.725688492293841</v>
      </c>
      <c r="BC158" s="2">
        <f t="shared" si="167"/>
        <v>46.986175566718003</v>
      </c>
      <c r="BD158" s="2">
        <f t="shared" si="167"/>
        <v>46.908337467406973</v>
      </c>
      <c r="BE158" s="2">
        <f t="shared" si="167"/>
        <v>47.057153695658002</v>
      </c>
      <c r="BF158" s="2">
        <f t="shared" si="167"/>
        <v>46.705105224245528</v>
      </c>
      <c r="BG158" s="2">
        <f t="shared" si="167"/>
        <v>46.273220384839163</v>
      </c>
      <c r="BH158" s="2">
        <f t="shared" si="167"/>
        <v>46.212607568603381</v>
      </c>
      <c r="BI158" s="2">
        <f t="shared" si="167"/>
        <v>46.313177388511008</v>
      </c>
      <c r="BJ158" s="2">
        <f t="shared" si="167"/>
        <v>45.889784003683666</v>
      </c>
      <c r="BK158" s="2">
        <f t="shared" si="167"/>
        <v>46.09030554153243</v>
      </c>
      <c r="BL158" s="2">
        <f t="shared" si="167"/>
        <v>46.217110805113613</v>
      </c>
      <c r="BM158" s="2">
        <f t="shared" si="167"/>
        <v>46.890903485359701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>
        <f t="shared" si="168"/>
        <v>46.346299999999999</v>
      </c>
      <c r="CF158" s="2">
        <f t="shared" si="168"/>
        <v>46.150300000000001</v>
      </c>
      <c r="CG158" s="2">
        <f t="shared" si="168"/>
        <v>46.7545</v>
      </c>
      <c r="CH158" s="2">
        <f t="shared" si="168"/>
        <v>47.799500000000002</v>
      </c>
      <c r="CI158" s="2">
        <f t="shared" si="168"/>
        <v>46.853499999999997</v>
      </c>
      <c r="CJ158" s="2">
        <f t="shared" si="168"/>
        <v>47.357700000000001</v>
      </c>
      <c r="CK158" s="2">
        <f t="shared" si="168"/>
        <v>47.162300000000002</v>
      </c>
      <c r="CL158" s="2">
        <f t="shared" si="168"/>
        <v>46.6494</v>
      </c>
      <c r="CM158" s="2">
        <f t="shared" si="168"/>
        <v>46.053899999999999</v>
      </c>
      <c r="CN158" s="2">
        <f t="shared" si="168"/>
        <v>46.473199999999999</v>
      </c>
      <c r="CO158" s="2">
        <f t="shared" si="168"/>
        <v>46.814300000000003</v>
      </c>
      <c r="CP158" s="2">
        <f t="shared" si="168"/>
        <v>45.566400000000002</v>
      </c>
      <c r="CQ158" s="2">
        <f t="shared" si="168"/>
        <v>46.503</v>
      </c>
      <c r="CR158" s="2">
        <f t="shared" si="168"/>
        <v>45.838099999999997</v>
      </c>
      <c r="CS158" s="2">
        <f t="shared" si="168"/>
        <v>46.423200000000001</v>
      </c>
      <c r="CU158" s="2">
        <f t="shared" si="197"/>
        <v>46.346299999999999</v>
      </c>
      <c r="CV158" s="2">
        <f t="shared" si="198"/>
        <v>46.150300000000001</v>
      </c>
      <c r="CW158" s="2">
        <f t="shared" si="199"/>
        <v>46.7545</v>
      </c>
      <c r="CX158" s="2">
        <f t="shared" si="200"/>
        <v>47.799500000000002</v>
      </c>
      <c r="CY158" s="2">
        <f t="shared" si="201"/>
        <v>46.853499999999997</v>
      </c>
      <c r="CZ158" s="2">
        <f t="shared" si="202"/>
        <v>47.357700000000001</v>
      </c>
      <c r="DA158" s="2">
        <f t="shared" si="203"/>
        <v>47.162300000000002</v>
      </c>
      <c r="DB158" s="2">
        <f t="shared" si="204"/>
        <v>46.6494</v>
      </c>
      <c r="DC158" s="2">
        <f t="shared" si="205"/>
        <v>46.053899999999999</v>
      </c>
      <c r="DD158" s="2">
        <f t="shared" si="206"/>
        <v>46.473199999999999</v>
      </c>
      <c r="DE158" s="2">
        <f t="shared" si="207"/>
        <v>46.814300000000003</v>
      </c>
      <c r="DF158" s="2">
        <f t="shared" si="208"/>
        <v>45.566400000000002</v>
      </c>
      <c r="DG158" s="2">
        <f t="shared" si="209"/>
        <v>46.503</v>
      </c>
      <c r="DH158" s="2">
        <f t="shared" si="210"/>
        <v>45.838099999999997</v>
      </c>
      <c r="DI158" s="2">
        <f t="shared" si="211"/>
        <v>46.423200000000001</v>
      </c>
      <c r="DK158" s="2">
        <f t="shared" si="176"/>
        <v>68.984908158899913</v>
      </c>
      <c r="DL158" s="2">
        <f t="shared" si="176"/>
        <v>66.17276954927425</v>
      </c>
      <c r="DM158" s="2">
        <f t="shared" si="176"/>
        <v>66.401374102368223</v>
      </c>
      <c r="DN158" s="2">
        <f t="shared" si="176"/>
        <v>63.915478365164248</v>
      </c>
      <c r="DO158" s="2">
        <f t="shared" si="176"/>
        <v>64.766734789915972</v>
      </c>
      <c r="DP158" s="2">
        <f t="shared" si="176"/>
        <v>63.545915294117648</v>
      </c>
      <c r="DQ158" s="2">
        <f t="shared" si="176"/>
        <v>61.680370407550406</v>
      </c>
      <c r="DR158" s="2">
        <f t="shared" si="176"/>
        <v>65.13950420168068</v>
      </c>
      <c r="DS158" s="2">
        <f t="shared" si="176"/>
        <v>64.599357310924361</v>
      </c>
      <c r="DT158" s="2">
        <f t="shared" si="176"/>
        <v>61.665509515229537</v>
      </c>
      <c r="DU158" s="2">
        <f t="shared" si="176"/>
        <v>62.701884646074632</v>
      </c>
      <c r="DV158" s="2">
        <f t="shared" si="176"/>
        <v>61.631040394680397</v>
      </c>
      <c r="DW158" s="2">
        <f t="shared" si="176"/>
        <v>66.531818166539324</v>
      </c>
      <c r="DX158" s="2">
        <f t="shared" si="176"/>
        <v>60.945836915486908</v>
      </c>
      <c r="DY158" s="2">
        <f t="shared" si="176"/>
        <v>55.923813948306574</v>
      </c>
      <c r="EA158" s="2">
        <f t="shared" si="152"/>
        <v>46.450460687948144</v>
      </c>
      <c r="EB158" s="2">
        <f t="shared" si="152"/>
        <v>46.189220071031905</v>
      </c>
      <c r="EC158" s="2">
        <f t="shared" si="152"/>
        <v>46.754705756775486</v>
      </c>
      <c r="ED158" s="2">
        <f t="shared" si="152"/>
        <v>47.688601994999139</v>
      </c>
      <c r="EE158" s="2">
        <f t="shared" si="152"/>
        <v>46.938029756161583</v>
      </c>
      <c r="EF158" s="2">
        <f t="shared" si="152"/>
        <v>46.864455498349692</v>
      </c>
      <c r="EG158" s="2">
        <f t="shared" si="152"/>
        <v>46.973666596440246</v>
      </c>
      <c r="EH158" s="2">
        <f t="shared" si="152"/>
        <v>46.650801380774936</v>
      </c>
      <c r="EI158" s="2">
        <f t="shared" si="152"/>
        <v>46.223823354118331</v>
      </c>
      <c r="EJ158" s="2">
        <f t="shared" si="152"/>
        <v>46.189532866975611</v>
      </c>
      <c r="EK158" s="2">
        <f t="shared" si="152"/>
        <v>46.29427262133386</v>
      </c>
      <c r="EL158" s="2">
        <f t="shared" si="179"/>
        <v>45.851374761059695</v>
      </c>
      <c r="EM158" s="2">
        <f t="shared" si="135"/>
        <v>46.081479874701841</v>
      </c>
      <c r="EN158" s="2">
        <f t="shared" si="135"/>
        <v>46.1892073610829</v>
      </c>
      <c r="EO158" s="2">
        <f t="shared" si="135"/>
        <v>46.941867705672294</v>
      </c>
      <c r="EQ158" s="2">
        <f t="shared" si="177"/>
        <v>46.752091143535829</v>
      </c>
      <c r="ER158" s="2">
        <f t="shared" si="177"/>
        <v>46.311794540448119</v>
      </c>
      <c r="ES158" s="2">
        <f t="shared" si="177"/>
        <v>46.906860845139285</v>
      </c>
      <c r="ET158" s="2">
        <f t="shared" si="177"/>
        <v>47.848941135872579</v>
      </c>
      <c r="EU158" s="2">
        <f t="shared" si="177"/>
        <v>47.175746044627559</v>
      </c>
      <c r="EV158" s="2">
        <f t="shared" si="177"/>
        <v>47.055530589742268</v>
      </c>
      <c r="EW158" s="2">
        <f t="shared" si="177"/>
        <v>47.359795657813216</v>
      </c>
      <c r="EX158" s="2">
        <f t="shared" si="177"/>
        <v>46.894648358233731</v>
      </c>
      <c r="EY158" s="2">
        <f t="shared" si="177"/>
        <v>46.412474304251774</v>
      </c>
      <c r="EZ158" s="2">
        <f t="shared" si="177"/>
        <v>46.260738184023815</v>
      </c>
      <c r="FA158" s="2">
        <f t="shared" si="177"/>
        <v>46.356713560265405</v>
      </c>
      <c r="FB158" s="2">
        <f t="shared" si="177"/>
        <v>46.011818951356524</v>
      </c>
      <c r="FC158" s="2">
        <f t="shared" si="177"/>
        <v>46.112664195452595</v>
      </c>
      <c r="FD158" s="2">
        <f t="shared" si="177"/>
        <v>46.344769048465153</v>
      </c>
      <c r="FE158" s="2">
        <f t="shared" si="177"/>
        <v>46.589179242002636</v>
      </c>
      <c r="FG158" s="2">
        <f t="shared" si="178"/>
        <v>0.99987162710710897</v>
      </c>
      <c r="FH158" s="2">
        <f t="shared" si="178"/>
        <v>0.99987261278877038</v>
      </c>
      <c r="FI158" s="2">
        <f t="shared" si="178"/>
        <v>0.9998661401648522</v>
      </c>
      <c r="FJ158" s="2">
        <f t="shared" si="178"/>
        <v>0.99986169935850933</v>
      </c>
      <c r="FK158" s="2">
        <f t="shared" si="178"/>
        <v>0.99985046949378187</v>
      </c>
      <c r="FL158" s="2">
        <f t="shared" si="178"/>
        <v>0.99985719960951525</v>
      </c>
      <c r="FM158" s="2">
        <f t="shared" si="178"/>
        <v>0.99984153265217801</v>
      </c>
      <c r="FN158" s="2">
        <f t="shared" si="178"/>
        <v>0.99985415928659838</v>
      </c>
      <c r="FO158" s="2">
        <f t="shared" si="178"/>
        <v>0.99985792258853057</v>
      </c>
      <c r="FP158" s="2">
        <f t="shared" si="178"/>
        <v>0.99984694774515148</v>
      </c>
      <c r="FQ158" s="2">
        <f t="shared" si="178"/>
        <v>0.99983450351663494</v>
      </c>
      <c r="FR158" s="2">
        <f t="shared" si="178"/>
        <v>0.99984363616736593</v>
      </c>
      <c r="FS158" s="2">
        <f t="shared" si="178"/>
        <v>0.99986469069703476</v>
      </c>
      <c r="FT158" s="2">
        <f t="shared" si="178"/>
        <v>0.99982113459589783</v>
      </c>
      <c r="FU158" s="2">
        <f t="shared" si="178"/>
        <v>0.99980129599874956</v>
      </c>
      <c r="FW158" s="2">
        <f t="shared" si="169"/>
        <v>0.24761021056742302</v>
      </c>
      <c r="FX158" s="2">
        <f t="shared" si="169"/>
        <v>0.19325117825027463</v>
      </c>
      <c r="FY158" s="2">
        <f t="shared" si="169"/>
        <v>0.19874397129049567</v>
      </c>
      <c r="FZ158" s="2">
        <f t="shared" si="169"/>
        <v>0.21730383294753955</v>
      </c>
      <c r="GA158" s="2">
        <f t="shared" si="169"/>
        <v>0.19131997879068674</v>
      </c>
      <c r="GB158" s="2">
        <f t="shared" si="169"/>
        <v>0.21719131354135221</v>
      </c>
      <c r="GC158" s="2">
        <f t="shared" si="169"/>
        <v>0.21017989835066553</v>
      </c>
      <c r="GD158" s="2">
        <f t="shared" si="169"/>
        <v>0.21163862024922134</v>
      </c>
      <c r="GE158" s="2">
        <f t="shared" si="169"/>
        <v>0.24800448865368685</v>
      </c>
      <c r="GF158" s="2">
        <f t="shared" si="169"/>
        <v>0.29079385310163208</v>
      </c>
      <c r="GG158" s="2">
        <f t="shared" si="169"/>
        <v>0.25927485018105123</v>
      </c>
      <c r="GH158" s="2">
        <f t="shared" si="169"/>
        <v>0.22401480266327714</v>
      </c>
      <c r="GI158" s="2">
        <f t="shared" si="169"/>
        <v>0.19428179498760562</v>
      </c>
      <c r="GJ158" s="2">
        <f t="shared" si="169"/>
        <v>0.16240498510534995</v>
      </c>
      <c r="GK158" s="2">
        <f t="shared" si="169"/>
        <v>0.14956250176480543</v>
      </c>
      <c r="GM158" s="86">
        <f t="shared" si="170"/>
        <v>1.38927177515365E-128</v>
      </c>
      <c r="GN158" s="86">
        <f t="shared" si="170"/>
        <v>2.4765602441146689E-131</v>
      </c>
      <c r="GO158" s="86">
        <f t="shared" si="170"/>
        <v>1.2898124089056118E-185</v>
      </c>
      <c r="GP158" s="86">
        <f t="shared" si="170"/>
        <v>8.8389064130551378E-202</v>
      </c>
      <c r="GQ158" s="86">
        <f t="shared" si="170"/>
        <v>2.7204011963622383E-216</v>
      </c>
      <c r="GR158" s="86">
        <f t="shared" si="170"/>
        <v>5.5108749348075313E-187</v>
      </c>
      <c r="GS158" s="86">
        <f t="shared" si="170"/>
        <v>4.4477889290259601E-232</v>
      </c>
      <c r="GT158" s="86">
        <f t="shared" si="170"/>
        <v>3.7347803048648424E-272</v>
      </c>
      <c r="GU158" s="86">
        <f t="shared" si="170"/>
        <v>7.9780839260445385E-232</v>
      </c>
      <c r="GV158" s="86">
        <f t="shared" si="170"/>
        <v>5.0183365089376354E-202</v>
      </c>
      <c r="GW158" s="86">
        <f t="shared" si="170"/>
        <v>9.8915548680600178E-155</v>
      </c>
      <c r="GX158" s="86">
        <f t="shared" si="170"/>
        <v>2.1841734893830141E-135</v>
      </c>
      <c r="GY158" s="86">
        <f t="shared" si="170"/>
        <v>3.6072275569721597E-145</v>
      </c>
      <c r="GZ158" s="86">
        <f t="shared" si="170"/>
        <v>1.6801064496764791E-112</v>
      </c>
      <c r="HA158" s="86">
        <f t="shared" si="170"/>
        <v>2.2703962287196967E-143</v>
      </c>
      <c r="HC158" s="86">
        <f t="shared" si="181"/>
        <v>6.2130124406303637E-69</v>
      </c>
      <c r="HD158" s="86">
        <f t="shared" si="181"/>
        <v>3.4643158300650482E-75</v>
      </c>
      <c r="HE158" s="86">
        <f t="shared" si="181"/>
        <v>1.1979459032534721E-83</v>
      </c>
      <c r="HF158" s="86">
        <f t="shared" si="180"/>
        <v>2.3917550773707884E-127</v>
      </c>
      <c r="HG158" s="86">
        <f t="shared" si="180"/>
        <v>4.6564256847390244E-123</v>
      </c>
      <c r="HH158" s="86">
        <f t="shared" si="180"/>
        <v>6.9620360743120881E-114</v>
      </c>
      <c r="HI158" s="86">
        <f t="shared" si="180"/>
        <v>1.8082640795781665E-141</v>
      </c>
      <c r="HJ158" s="86">
        <f t="shared" si="180"/>
        <v>2.5734523936054895E-249</v>
      </c>
      <c r="HK158" s="86">
        <f t="shared" si="180"/>
        <v>8.6467642997112766E-155</v>
      </c>
      <c r="HL158" s="86">
        <f t="shared" si="161"/>
        <v>2.7052109908689556E-117</v>
      </c>
      <c r="HM158" s="86">
        <f t="shared" si="161"/>
        <v>2.8377261495362383E-75</v>
      </c>
      <c r="HN158" s="86">
        <f t="shared" si="161"/>
        <v>7.3069416003043966E-85</v>
      </c>
      <c r="HO158" s="86">
        <f t="shared" si="161"/>
        <v>8.4587348844754272E-77</v>
      </c>
      <c r="HP158" s="86">
        <f t="shared" si="161"/>
        <v>1.0709382748816721E-69</v>
      </c>
      <c r="HQ158" s="86">
        <f t="shared" si="161"/>
        <v>8.3894262497916198E-101</v>
      </c>
      <c r="HS158" s="86">
        <f t="shared" si="171"/>
        <v>3.6451533141052275E-8</v>
      </c>
      <c r="HT158" s="86">
        <f t="shared" si="171"/>
        <v>3.8776912606372085E-7</v>
      </c>
      <c r="HU158" s="86">
        <f t="shared" si="171"/>
        <v>5.2518465872058353E-7</v>
      </c>
      <c r="HV158" s="86">
        <f t="shared" si="171"/>
        <v>6.745916479488018E-9</v>
      </c>
      <c r="HW158" s="86">
        <f t="shared" si="171"/>
        <v>1.8044370930462423E-7</v>
      </c>
      <c r="HX158" s="86">
        <f t="shared" si="171"/>
        <v>5.5087272127207456E-9</v>
      </c>
      <c r="HY158" s="86">
        <f t="shared" si="171"/>
        <v>5.1305160475867939E-11</v>
      </c>
      <c r="HZ158" s="86">
        <f t="shared" si="171"/>
        <v>7.5695062809683998E-10</v>
      </c>
      <c r="IA158" s="86">
        <f t="shared" si="171"/>
        <v>3.9777532333458032E-11</v>
      </c>
      <c r="IB158" s="86">
        <f t="shared" si="171"/>
        <v>8.3580459420413231E-13</v>
      </c>
      <c r="IC158" s="86">
        <f t="shared" si="171"/>
        <v>5.5505267248272282E-12</v>
      </c>
      <c r="ID158" s="86">
        <f t="shared" si="171"/>
        <v>1.6419071562873543E-8</v>
      </c>
      <c r="IE158" s="86">
        <f t="shared" si="171"/>
        <v>6.0412989314349969E-6</v>
      </c>
      <c r="IF158" s="86">
        <f t="shared" si="171"/>
        <v>7.1642124497191625E-5</v>
      </c>
      <c r="IG158" s="86">
        <f t="shared" si="171"/>
        <v>8.541035068091651E-4</v>
      </c>
      <c r="II158" s="86">
        <f t="shared" si="172"/>
        <v>2.4068341859962545E-3</v>
      </c>
      <c r="IJ158" s="86">
        <f t="shared" si="172"/>
        <v>1.4657258394570958E-4</v>
      </c>
      <c r="IK158" s="86">
        <f t="shared" si="172"/>
        <v>1.7986254217880463E-4</v>
      </c>
      <c r="IL158" s="86">
        <f t="shared" si="172"/>
        <v>1.2988042826485554E-4</v>
      </c>
      <c r="IM158" s="86">
        <f t="shared" si="172"/>
        <v>1.6738751815349923E-5</v>
      </c>
      <c r="IN158" s="86">
        <f t="shared" si="172"/>
        <v>1.1242573273478288E-4</v>
      </c>
      <c r="IO158" s="86">
        <f t="shared" si="172"/>
        <v>3.8895717278262243E-6</v>
      </c>
      <c r="IP158" s="86">
        <f t="shared" si="172"/>
        <v>1.6042586065950208E-5</v>
      </c>
      <c r="IQ158" s="86">
        <f t="shared" si="172"/>
        <v>6.103751901341953E-4</v>
      </c>
      <c r="IR158" s="86">
        <f t="shared" si="172"/>
        <v>4.6848086245278838E-3</v>
      </c>
      <c r="IS158" s="86">
        <f t="shared" si="172"/>
        <v>5.9501554690431975E-4</v>
      </c>
      <c r="IT158" s="86">
        <f t="shared" si="172"/>
        <v>2.5422992470707943E-4</v>
      </c>
      <c r="IU158" s="86">
        <f t="shared" si="172"/>
        <v>1.4168912226184037E-4</v>
      </c>
      <c r="IV158" s="86">
        <f t="shared" si="172"/>
        <v>3.9195466756593468E-4</v>
      </c>
      <c r="IW158" s="86">
        <f t="shared" si="172"/>
        <v>1.6057447686051499E-4</v>
      </c>
      <c r="IY158" s="86">
        <f t="shared" si="173"/>
        <v>2.4068706375293954E-3</v>
      </c>
      <c r="IZ158" s="86">
        <f t="shared" si="173"/>
        <v>1.469603530717733E-4</v>
      </c>
      <c r="JA158" s="86">
        <f t="shared" si="173"/>
        <v>1.803877268375252E-4</v>
      </c>
      <c r="JB158" s="86">
        <f t="shared" si="173"/>
        <v>1.2988717418133502E-4</v>
      </c>
      <c r="JC158" s="86">
        <f t="shared" si="173"/>
        <v>1.6919195524654547E-5</v>
      </c>
      <c r="JD158" s="86">
        <f t="shared" si="173"/>
        <v>1.124312414619956E-4</v>
      </c>
      <c r="JE158" s="86">
        <f t="shared" si="173"/>
        <v>3.8896230329866999E-6</v>
      </c>
      <c r="JF158" s="86">
        <f t="shared" si="173"/>
        <v>1.6043343016578305E-5</v>
      </c>
      <c r="JG158" s="86">
        <f t="shared" si="173"/>
        <v>6.1037522991172759E-4</v>
      </c>
      <c r="JH158" s="86">
        <f t="shared" si="173"/>
        <v>4.6848086253636883E-3</v>
      </c>
      <c r="JI158" s="86">
        <f t="shared" si="173"/>
        <v>5.9501555245484647E-4</v>
      </c>
      <c r="JJ158" s="86">
        <f t="shared" si="173"/>
        <v>2.5424634377864229E-4</v>
      </c>
      <c r="JK158" s="86">
        <f t="shared" si="173"/>
        <v>1.4773042119327538E-4</v>
      </c>
      <c r="JL158" s="86">
        <f t="shared" si="173"/>
        <v>4.6359679206312628E-4</v>
      </c>
      <c r="JM158" s="86">
        <f t="shared" si="173"/>
        <v>1.0146779836696801E-3</v>
      </c>
    </row>
    <row r="159" spans="2:273" x14ac:dyDescent="0.25">
      <c r="B159" s="2">
        <v>132</v>
      </c>
      <c r="C159" s="37">
        <v>46.934699999999999</v>
      </c>
      <c r="D159" s="37">
        <v>46.298299999999998</v>
      </c>
      <c r="E159" s="37">
        <v>46.480899999999998</v>
      </c>
      <c r="F159" s="37">
        <v>47.453600000000002</v>
      </c>
      <c r="G159" s="37">
        <v>46.504899999999999</v>
      </c>
      <c r="H159" s="37">
        <v>46.449800000000003</v>
      </c>
      <c r="I159" s="37">
        <v>46.723100000000002</v>
      </c>
      <c r="J159" s="37">
        <v>46.956200000000003</v>
      </c>
      <c r="K159" s="37">
        <v>46.1312</v>
      </c>
      <c r="L159" s="37">
        <v>46.527700000000003</v>
      </c>
      <c r="M159" s="37">
        <v>46.426400000000001</v>
      </c>
      <c r="N159" s="37">
        <v>45.545999999999999</v>
      </c>
      <c r="O159" s="37">
        <v>46.208500000000001</v>
      </c>
      <c r="P159" s="37">
        <v>45.994</v>
      </c>
      <c r="Q159" s="37">
        <v>46.362000000000002</v>
      </c>
      <c r="S159" s="4">
        <f t="shared" si="174"/>
        <v>46.50226813016603</v>
      </c>
      <c r="T159" s="4">
        <f t="shared" si="174"/>
        <v>46.188408537581637</v>
      </c>
      <c r="U159" s="4">
        <f t="shared" si="174"/>
        <v>46.754746624187916</v>
      </c>
      <c r="V159" s="4">
        <f t="shared" si="174"/>
        <v>47.703837058861339</v>
      </c>
      <c r="W159" s="4">
        <f t="shared" si="174"/>
        <v>46.946685285646012</v>
      </c>
      <c r="X159" s="4">
        <f t="shared" si="174"/>
        <v>46.871583103222761</v>
      </c>
      <c r="Y159" s="4">
        <f t="shared" si="174"/>
        <v>47.015233039465109</v>
      </c>
      <c r="Z159" s="4">
        <f t="shared" si="174"/>
        <v>46.672196695135924</v>
      </c>
      <c r="AA159" s="4">
        <f t="shared" si="174"/>
        <v>46.271906612280482</v>
      </c>
      <c r="AB159" s="4">
        <f t="shared" si="174"/>
        <v>46.401945185158972</v>
      </c>
      <c r="AC159" s="4">
        <f t="shared" si="174"/>
        <v>46.317641852971768</v>
      </c>
      <c r="AD159" s="4">
        <f t="shared" si="174"/>
        <v>45.869684080256711</v>
      </c>
      <c r="AE159" s="4">
        <f t="shared" si="174"/>
        <v>46.060974251434942</v>
      </c>
      <c r="AF159" s="4">
        <f t="shared" si="174"/>
        <v>46.209138331224274</v>
      </c>
      <c r="AG159" s="4">
        <f t="shared" si="174"/>
        <v>46.890384376764779</v>
      </c>
      <c r="AI159" s="4">
        <f t="shared" si="175"/>
        <v>0.43243186983396953</v>
      </c>
      <c r="AJ159" s="4">
        <f t="shared" si="175"/>
        <v>0.10989146241836067</v>
      </c>
      <c r="AK159" s="4">
        <f t="shared" si="175"/>
        <v>-0.27384662418791805</v>
      </c>
      <c r="AL159" s="4">
        <f t="shared" si="175"/>
        <v>-0.2502370588613374</v>
      </c>
      <c r="AM159" s="4">
        <f t="shared" si="175"/>
        <v>-0.44178528564601294</v>
      </c>
      <c r="AN159" s="4">
        <f t="shared" si="175"/>
        <v>-0.42178310322275792</v>
      </c>
      <c r="AO159" s="4">
        <f t="shared" si="175"/>
        <v>-0.29213303946510649</v>
      </c>
      <c r="AP159" s="4">
        <f t="shared" si="175"/>
        <v>0.2840033048640791</v>
      </c>
      <c r="AQ159" s="4">
        <f t="shared" si="175"/>
        <v>-0.14070661228048209</v>
      </c>
      <c r="AR159" s="4">
        <f t="shared" si="175"/>
        <v>0.12575481484103079</v>
      </c>
      <c r="AS159" s="4">
        <f t="shared" si="175"/>
        <v>0.10875814702823305</v>
      </c>
      <c r="AT159" s="4">
        <f t="shared" si="175"/>
        <v>-0.32368408025671158</v>
      </c>
      <c r="AU159" s="4">
        <f t="shared" si="175"/>
        <v>0.14752574856505873</v>
      </c>
      <c r="AV159" s="4">
        <f t="shared" si="175"/>
        <v>-0.21513833122427428</v>
      </c>
      <c r="AW159" s="4">
        <f t="shared" si="175"/>
        <v>-0.52838437676477668</v>
      </c>
      <c r="AY159" s="2">
        <f t="shared" si="167"/>
        <v>46.496454252806402</v>
      </c>
      <c r="AZ159" s="2">
        <f t="shared" si="167"/>
        <v>46.186354438486987</v>
      </c>
      <c r="BA159" s="2">
        <f t="shared" si="167"/>
        <v>46.751415312277388</v>
      </c>
      <c r="BB159" s="2">
        <f t="shared" si="167"/>
        <v>47.700320487355221</v>
      </c>
      <c r="BC159" s="2">
        <f t="shared" si="167"/>
        <v>46.945871826232739</v>
      </c>
      <c r="BD159" s="2">
        <f t="shared" si="167"/>
        <v>46.8657993050169</v>
      </c>
      <c r="BE159" s="2">
        <f t="shared" si="167"/>
        <v>47.014796472711581</v>
      </c>
      <c r="BF159" s="2">
        <f t="shared" si="167"/>
        <v>46.670709247076488</v>
      </c>
      <c r="BG159" s="2">
        <f t="shared" si="167"/>
        <v>46.239469574209522</v>
      </c>
      <c r="BH159" s="2">
        <f t="shared" si="167"/>
        <v>46.175022133637896</v>
      </c>
      <c r="BI159" s="2">
        <f t="shared" si="167"/>
        <v>46.271212103885802</v>
      </c>
      <c r="BJ159" s="2">
        <f t="shared" si="167"/>
        <v>45.851001430406697</v>
      </c>
      <c r="BK159" s="2">
        <f t="shared" si="167"/>
        <v>46.050068011226315</v>
      </c>
      <c r="BL159" s="2">
        <f t="shared" si="167"/>
        <v>46.175408750236457</v>
      </c>
      <c r="BM159" s="2">
        <f t="shared" si="167"/>
        <v>46.85582459373601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>
        <f t="shared" si="168"/>
        <v>46.934699999999999</v>
      </c>
      <c r="CF159" s="2">
        <f t="shared" si="168"/>
        <v>46.298299999999998</v>
      </c>
      <c r="CG159" s="2">
        <f t="shared" si="168"/>
        <v>46.480899999999998</v>
      </c>
      <c r="CH159" s="2">
        <f t="shared" si="168"/>
        <v>47.453600000000002</v>
      </c>
      <c r="CI159" s="2">
        <f t="shared" si="168"/>
        <v>46.504899999999999</v>
      </c>
      <c r="CJ159" s="2">
        <f t="shared" si="168"/>
        <v>46.449800000000003</v>
      </c>
      <c r="CK159" s="2">
        <f t="shared" si="168"/>
        <v>46.723100000000002</v>
      </c>
      <c r="CL159" s="2">
        <f t="shared" si="168"/>
        <v>46.956200000000003</v>
      </c>
      <c r="CM159" s="2">
        <f t="shared" si="168"/>
        <v>46.1312</v>
      </c>
      <c r="CN159" s="2" t="str">
        <f t="shared" si="168"/>
        <v/>
      </c>
      <c r="CO159" s="2">
        <f t="shared" si="168"/>
        <v>46.426400000000001</v>
      </c>
      <c r="CP159" s="2">
        <f t="shared" si="168"/>
        <v>45.545999999999999</v>
      </c>
      <c r="CQ159" s="2">
        <f t="shared" si="168"/>
        <v>46.208500000000001</v>
      </c>
      <c r="CR159" s="2">
        <f t="shared" si="168"/>
        <v>45.994</v>
      </c>
      <c r="CS159" s="2">
        <f t="shared" si="168"/>
        <v>46.362000000000002</v>
      </c>
      <c r="CU159" s="2">
        <f t="shared" si="197"/>
        <v>46.934699999999999</v>
      </c>
      <c r="CV159" s="2">
        <f t="shared" si="198"/>
        <v>46.298299999999998</v>
      </c>
      <c r="CW159" s="2">
        <f t="shared" si="199"/>
        <v>46.480899999999998</v>
      </c>
      <c r="CX159" s="2">
        <f t="shared" si="200"/>
        <v>47.453600000000002</v>
      </c>
      <c r="CY159" s="2">
        <f t="shared" si="201"/>
        <v>46.504899999999999</v>
      </c>
      <c r="CZ159" s="2">
        <f t="shared" si="202"/>
        <v>46.449800000000003</v>
      </c>
      <c r="DA159" s="2">
        <f t="shared" si="203"/>
        <v>46.723100000000002</v>
      </c>
      <c r="DB159" s="2">
        <f t="shared" si="204"/>
        <v>46.956200000000003</v>
      </c>
      <c r="DC159" s="2">
        <f t="shared" si="205"/>
        <v>46.1312</v>
      </c>
      <c r="DD159" s="2" t="str">
        <f t="shared" si="206"/>
        <v/>
      </c>
      <c r="DE159" s="2">
        <f t="shared" si="207"/>
        <v>46.426400000000001</v>
      </c>
      <c r="DF159" s="2">
        <f t="shared" si="208"/>
        <v>45.545999999999999</v>
      </c>
      <c r="DG159" s="2">
        <f t="shared" si="209"/>
        <v>46.208500000000001</v>
      </c>
      <c r="DH159" s="2">
        <f t="shared" si="210"/>
        <v>45.994</v>
      </c>
      <c r="DI159" s="2">
        <f t="shared" si="211"/>
        <v>46.362000000000002</v>
      </c>
      <c r="DK159" s="2">
        <f t="shared" si="176"/>
        <v>69.135844705882349</v>
      </c>
      <c r="DL159" s="2">
        <f t="shared" si="176"/>
        <v>66.301416470588237</v>
      </c>
      <c r="DM159" s="2">
        <f t="shared" si="176"/>
        <v>66.5316411764706</v>
      </c>
      <c r="DN159" s="2">
        <f t="shared" si="176"/>
        <v>64.024797647058818</v>
      </c>
      <c r="DO159" s="2">
        <f t="shared" si="176"/>
        <v>64.879624117647069</v>
      </c>
      <c r="DP159" s="2">
        <f t="shared" si="176"/>
        <v>63.646220616246495</v>
      </c>
      <c r="DQ159" s="2">
        <f t="shared" si="176"/>
        <v>61.764174062634062</v>
      </c>
      <c r="DR159" s="2">
        <f t="shared" si="176"/>
        <v>65.252424313725498</v>
      </c>
      <c r="DS159" s="2">
        <f t="shared" si="176"/>
        <v>64.71183708683472</v>
      </c>
      <c r="DT159" s="2">
        <f t="shared" si="176"/>
        <v>61.753182114972134</v>
      </c>
      <c r="DU159" s="2">
        <f t="shared" si="176"/>
        <v>62.799314980694973</v>
      </c>
      <c r="DV159" s="2">
        <f t="shared" si="176"/>
        <v>61.719605092235092</v>
      </c>
      <c r="DW159" s="2">
        <f t="shared" si="176"/>
        <v>66.662850588235287</v>
      </c>
      <c r="DX159" s="2">
        <f t="shared" si="176"/>
        <v>61.035932848562844</v>
      </c>
      <c r="DY159" s="2">
        <f t="shared" si="176"/>
        <v>55.983085672905503</v>
      </c>
      <c r="EA159" s="2">
        <f t="shared" si="152"/>
        <v>46.411071676746019</v>
      </c>
      <c r="EB159" s="2">
        <f t="shared" si="152"/>
        <v>46.157628477748659</v>
      </c>
      <c r="EC159" s="2">
        <f t="shared" si="152"/>
        <v>46.715251460532002</v>
      </c>
      <c r="ED159" s="2">
        <f t="shared" si="152"/>
        <v>47.659832354088302</v>
      </c>
      <c r="EE159" s="2">
        <f t="shared" si="152"/>
        <v>46.89269753864329</v>
      </c>
      <c r="EF159" s="2">
        <f t="shared" si="152"/>
        <v>46.817462418065183</v>
      </c>
      <c r="EG159" s="2">
        <f t="shared" si="152"/>
        <v>46.922719486434374</v>
      </c>
      <c r="EH159" s="2">
        <f t="shared" si="152"/>
        <v>46.611066655504217</v>
      </c>
      <c r="EI159" s="2">
        <f t="shared" si="152"/>
        <v>46.185360342952436</v>
      </c>
      <c r="EJ159" s="2">
        <f t="shared" si="152"/>
        <v>46.150025262709562</v>
      </c>
      <c r="EK159" s="2">
        <f t="shared" ref="EK159:EO222" si="212">CO$228*$B159+CO$229</f>
        <v>46.25074930807574</v>
      </c>
      <c r="EL159" s="2">
        <f t="shared" si="179"/>
        <v>45.808826426670038</v>
      </c>
      <c r="EM159" s="2">
        <f t="shared" si="179"/>
        <v>46.040727605828089</v>
      </c>
      <c r="EN159" s="2">
        <f t="shared" si="179"/>
        <v>46.14463930287647</v>
      </c>
      <c r="EO159" s="2">
        <f t="shared" si="179"/>
        <v>46.912968836011537</v>
      </c>
      <c r="EQ159" s="2">
        <f t="shared" si="177"/>
        <v>46.723036251360242</v>
      </c>
      <c r="ER159" s="2">
        <f t="shared" si="177"/>
        <v>46.284472046268903</v>
      </c>
      <c r="ES159" s="2">
        <f t="shared" si="177"/>
        <v>46.873070332019005</v>
      </c>
      <c r="ET159" s="2">
        <f t="shared" si="177"/>
        <v>47.824476278271234</v>
      </c>
      <c r="EU159" s="2">
        <f t="shared" si="177"/>
        <v>47.138945930424939</v>
      </c>
      <c r="EV159" s="2">
        <f t="shared" si="177"/>
        <v>47.015291416823715</v>
      </c>
      <c r="EW159" s="2">
        <f t="shared" si="177"/>
        <v>47.320864750530191</v>
      </c>
      <c r="EX159" s="2">
        <f t="shared" si="177"/>
        <v>46.862428417811415</v>
      </c>
      <c r="EY159" s="2">
        <f t="shared" si="177"/>
        <v>46.380063208955882</v>
      </c>
      <c r="EZ159" s="2">
        <f t="shared" si="177"/>
        <v>46.223599433279936</v>
      </c>
      <c r="FA159" s="2">
        <f t="shared" si="177"/>
        <v>46.315522752114717</v>
      </c>
      <c r="FB159" s="2">
        <f t="shared" si="177"/>
        <v>45.974803377948767</v>
      </c>
      <c r="FC159" s="2">
        <f t="shared" si="177"/>
        <v>46.073225587808587</v>
      </c>
      <c r="FD159" s="2">
        <f t="shared" si="177"/>
        <v>46.30628199722635</v>
      </c>
      <c r="FE159" s="2">
        <f t="shared" si="177"/>
        <v>46.549315527109982</v>
      </c>
      <c r="FG159" s="2">
        <f t="shared" si="178"/>
        <v>0.99988292120774946</v>
      </c>
      <c r="FH159" s="2">
        <f t="shared" si="178"/>
        <v>0.99988382018033928</v>
      </c>
      <c r="FI159" s="2">
        <f t="shared" si="178"/>
        <v>0.99987791694147032</v>
      </c>
      <c r="FJ159" s="2">
        <f t="shared" si="178"/>
        <v>0.99987386678096091</v>
      </c>
      <c r="FK159" s="2">
        <f t="shared" si="178"/>
        <v>0.999863624763217</v>
      </c>
      <c r="FL159" s="2">
        <f t="shared" si="178"/>
        <v>0.99986976285959872</v>
      </c>
      <c r="FM159" s="2">
        <f t="shared" si="178"/>
        <v>0.9998554740459179</v>
      </c>
      <c r="FN159" s="2">
        <f t="shared" si="178"/>
        <v>0.9998669899817203</v>
      </c>
      <c r="FO159" s="2">
        <f t="shared" si="178"/>
        <v>0.99987042224082545</v>
      </c>
      <c r="FP159" s="2">
        <f t="shared" si="178"/>
        <v>0.999860412804778</v>
      </c>
      <c r="FQ159" s="2">
        <f t="shared" si="178"/>
        <v>0.99984906321536993</v>
      </c>
      <c r="FR159" s="2">
        <f t="shared" si="178"/>
        <v>0.99985739252771499</v>
      </c>
      <c r="FS159" s="2">
        <f t="shared" si="178"/>
        <v>0.99987659497980041</v>
      </c>
      <c r="FT159" s="2">
        <f t="shared" si="178"/>
        <v>0.99983687024530155</v>
      </c>
      <c r="FU159" s="2">
        <f t="shared" si="178"/>
        <v>0.99981877662856333</v>
      </c>
      <c r="FW159" s="2">
        <f t="shared" si="169"/>
        <v>0.26516468154199735</v>
      </c>
      <c r="FX159" s="2">
        <f t="shared" si="169"/>
        <v>0.20801731920537986</v>
      </c>
      <c r="FY159" s="2">
        <f t="shared" si="169"/>
        <v>0.21381857544605007</v>
      </c>
      <c r="FZ159" s="2">
        <f t="shared" si="169"/>
        <v>0.23337616438467415</v>
      </c>
      <c r="GA159" s="2">
        <f t="shared" si="169"/>
        <v>0.20597623339289017</v>
      </c>
      <c r="GB159" s="2">
        <f t="shared" si="169"/>
        <v>0.23325780293617812</v>
      </c>
      <c r="GC159" s="2">
        <f t="shared" si="169"/>
        <v>0.22587738447384287</v>
      </c>
      <c r="GD159" s="2">
        <f t="shared" si="169"/>
        <v>0.22741368346840019</v>
      </c>
      <c r="GE159" s="2">
        <f t="shared" si="169"/>
        <v>0.26557704555977724</v>
      </c>
      <c r="GF159" s="2">
        <f t="shared" si="169"/>
        <v>0.31014783924597483</v>
      </c>
      <c r="GG159" s="2">
        <f t="shared" si="169"/>
        <v>0.2773514483247731</v>
      </c>
      <c r="GH159" s="2">
        <f t="shared" si="169"/>
        <v>0.24043102070278957</v>
      </c>
      <c r="GI159" s="2">
        <f t="shared" si="169"/>
        <v>0.20910627309426003</v>
      </c>
      <c r="GJ159" s="2">
        <f t="shared" si="169"/>
        <v>0.17532641614717939</v>
      </c>
      <c r="GK159" s="2">
        <f t="shared" si="169"/>
        <v>0.16165935518532112</v>
      </c>
      <c r="GM159" s="86">
        <f t="shared" si="170"/>
        <v>6.2478549017841224E-132</v>
      </c>
      <c r="GN159" s="86">
        <f t="shared" si="170"/>
        <v>9.9833688439424734E-135</v>
      </c>
      <c r="GO159" s="86">
        <f t="shared" si="170"/>
        <v>1.7847026795954991E-190</v>
      </c>
      <c r="GP159" s="86">
        <f t="shared" si="170"/>
        <v>4.9124091724424271E-207</v>
      </c>
      <c r="GQ159" s="86">
        <f t="shared" si="170"/>
        <v>6.1398891132844925E-222</v>
      </c>
      <c r="GR159" s="86">
        <f t="shared" si="170"/>
        <v>8.209670928416381E-192</v>
      </c>
      <c r="GS159" s="86">
        <f t="shared" si="170"/>
        <v>3.7658833204584244E-238</v>
      </c>
      <c r="GT159" s="86">
        <f t="shared" si="170"/>
        <v>3.0873842932023385E-279</v>
      </c>
      <c r="GU159" s="86">
        <f t="shared" si="170"/>
        <v>9.2719955621878307E-238</v>
      </c>
      <c r="GV159" s="86">
        <f t="shared" si="170"/>
        <v>2.9496232631124406E-207</v>
      </c>
      <c r="GW159" s="86">
        <f t="shared" si="170"/>
        <v>8.9520835033883722E-159</v>
      </c>
      <c r="GX159" s="86">
        <f t="shared" si="170"/>
        <v>6.4838619362348012E-139</v>
      </c>
      <c r="GY159" s="86">
        <f t="shared" si="170"/>
        <v>5.3088909517378093E-149</v>
      </c>
      <c r="GZ159" s="86">
        <f t="shared" si="170"/>
        <v>2.136285855654754E-115</v>
      </c>
      <c r="HA159" s="86">
        <f t="shared" si="170"/>
        <v>4.6422375114501557E-147</v>
      </c>
      <c r="HC159" s="86">
        <f t="shared" si="181"/>
        <v>1.8208501359250388E-71</v>
      </c>
      <c r="HD159" s="86">
        <f t="shared" si="181"/>
        <v>6.0621622127257469E-78</v>
      </c>
      <c r="HE159" s="86">
        <f t="shared" si="181"/>
        <v>9.3290778263115693E-87</v>
      </c>
      <c r="HF159" s="86">
        <f t="shared" si="180"/>
        <v>5.2378727172605342E-132</v>
      </c>
      <c r="HG159" s="86">
        <f t="shared" si="180"/>
        <v>1.2243178465340899E-127</v>
      </c>
      <c r="HH159" s="86">
        <f t="shared" si="180"/>
        <v>4.4550047098892108E-118</v>
      </c>
      <c r="HI159" s="86">
        <f t="shared" si="180"/>
        <v>9.7663729419373315E-147</v>
      </c>
      <c r="HJ159" s="86">
        <f t="shared" si="180"/>
        <v>1.4702134123681087E-258</v>
      </c>
      <c r="HK159" s="86">
        <f t="shared" si="180"/>
        <v>2.2787607779679415E-160</v>
      </c>
      <c r="HL159" s="86">
        <f t="shared" si="161"/>
        <v>1.615745122303491E-121</v>
      </c>
      <c r="HM159" s="86">
        <f t="shared" si="161"/>
        <v>5.4512190186043054E-78</v>
      </c>
      <c r="HN159" s="86">
        <f t="shared" si="161"/>
        <v>5.5237747240281085E-88</v>
      </c>
      <c r="HO159" s="86">
        <f t="shared" si="161"/>
        <v>1.0473229237963536E-79</v>
      </c>
      <c r="HP159" s="86">
        <f t="shared" si="161"/>
        <v>2.8286524321626574E-72</v>
      </c>
      <c r="HQ159" s="86">
        <f t="shared" si="161"/>
        <v>1.5164033471155898E-104</v>
      </c>
      <c r="HS159" s="86">
        <f t="shared" si="171"/>
        <v>5.1255091566827257E-9</v>
      </c>
      <c r="HT159" s="86">
        <f t="shared" si="171"/>
        <v>6.6061278208993986E-8</v>
      </c>
      <c r="HU159" s="86">
        <f t="shared" si="171"/>
        <v>8.9315928377136398E-8</v>
      </c>
      <c r="HV159" s="86">
        <f t="shared" si="171"/>
        <v>7.0710802060850127E-10</v>
      </c>
      <c r="HW159" s="86">
        <f t="shared" si="171"/>
        <v>2.3278506531935477E-8</v>
      </c>
      <c r="HX159" s="86">
        <f t="shared" si="171"/>
        <v>5.5893147965933097E-10</v>
      </c>
      <c r="HY159" s="86">
        <f t="shared" si="171"/>
        <v>2.6298923456080223E-12</v>
      </c>
      <c r="HZ159" s="86">
        <f t="shared" si="171"/>
        <v>5.4800476446030311E-11</v>
      </c>
      <c r="IA159" s="86">
        <f t="shared" si="171"/>
        <v>2.8489942661532622E-12</v>
      </c>
      <c r="IB159" s="86">
        <f t="shared" si="171"/>
        <v>4.5140793552349879E-14</v>
      </c>
      <c r="IC159" s="86">
        <f t="shared" si="171"/>
        <v>3.0271761600976594E-13</v>
      </c>
      <c r="ID159" s="86">
        <f t="shared" si="171"/>
        <v>1.875884201258581E-9</v>
      </c>
      <c r="IE159" s="86">
        <f t="shared" si="171"/>
        <v>1.2126974306369042E-6</v>
      </c>
      <c r="IF159" s="86">
        <f t="shared" si="171"/>
        <v>1.8220353343118313E-5</v>
      </c>
      <c r="IG159" s="86">
        <f t="shared" si="171"/>
        <v>2.8671844851941019E-4</v>
      </c>
      <c r="II159" s="86">
        <f t="shared" si="172"/>
        <v>5.3671435123389798E-3</v>
      </c>
      <c r="IJ159" s="86">
        <f t="shared" si="172"/>
        <v>3.8208421055754187E-4</v>
      </c>
      <c r="IK159" s="86">
        <f t="shared" si="172"/>
        <v>4.6812415962279653E-4</v>
      </c>
      <c r="IL159" s="86">
        <f t="shared" si="172"/>
        <v>3.8273063269075001E-4</v>
      </c>
      <c r="IM159" s="86">
        <f t="shared" si="172"/>
        <v>5.5909685616947855E-5</v>
      </c>
      <c r="IN159" s="86">
        <f t="shared" si="172"/>
        <v>3.3746513996232402E-4</v>
      </c>
      <c r="IO159" s="86">
        <f t="shared" si="172"/>
        <v>1.7393101812319342E-5</v>
      </c>
      <c r="IP159" s="86">
        <f t="shared" si="172"/>
        <v>6.0270660203286677E-5</v>
      </c>
      <c r="IQ159" s="86">
        <f t="shared" si="172"/>
        <v>1.6739190340273136E-3</v>
      </c>
      <c r="IR159" s="86">
        <f t="shared" si="172"/>
        <v>1.1160805276743993E-2</v>
      </c>
      <c r="IS159" s="86">
        <f t="shared" si="172"/>
        <v>1.7309015040637451E-3</v>
      </c>
      <c r="IT159" s="86">
        <f t="shared" si="172"/>
        <v>7.0684186593719417E-4</v>
      </c>
      <c r="IU159" s="86">
        <f t="shared" si="172"/>
        <v>3.7244790533721734E-4</v>
      </c>
      <c r="IV159" s="86">
        <f t="shared" si="172"/>
        <v>8.1871879754389482E-4</v>
      </c>
      <c r="IW159" s="86">
        <f t="shared" si="172"/>
        <v>3.5137500274165344E-4</v>
      </c>
      <c r="IY159" s="86">
        <f t="shared" si="173"/>
        <v>5.3671486378481367E-3</v>
      </c>
      <c r="IZ159" s="86">
        <f t="shared" si="173"/>
        <v>3.8215027183575084E-4</v>
      </c>
      <c r="JA159" s="86">
        <f t="shared" si="173"/>
        <v>4.6821347555117367E-4</v>
      </c>
      <c r="JB159" s="86">
        <f t="shared" si="173"/>
        <v>3.8273133979877064E-4</v>
      </c>
      <c r="JC159" s="86">
        <f t="shared" si="173"/>
        <v>5.5932964123479788E-5</v>
      </c>
      <c r="JD159" s="86">
        <f t="shared" si="173"/>
        <v>3.3746569889380368E-4</v>
      </c>
      <c r="JE159" s="86">
        <f t="shared" si="173"/>
        <v>1.7393104442211689E-5</v>
      </c>
      <c r="JF159" s="86">
        <f t="shared" si="173"/>
        <v>6.0270715003763123E-5</v>
      </c>
      <c r="JG159" s="86">
        <f t="shared" si="173"/>
        <v>1.6739190368763078E-3</v>
      </c>
      <c r="JH159" s="86">
        <f t="shared" si="173"/>
        <v>1.1160805276789134E-2</v>
      </c>
      <c r="JI159" s="86">
        <f t="shared" si="173"/>
        <v>1.7309015043664628E-3</v>
      </c>
      <c r="JJ159" s="86">
        <f t="shared" si="173"/>
        <v>7.068437418213954E-4</v>
      </c>
      <c r="JK159" s="86">
        <f t="shared" si="173"/>
        <v>3.7366060276785424E-4</v>
      </c>
      <c r="JL159" s="86">
        <f t="shared" si="173"/>
        <v>8.3693915088701315E-4</v>
      </c>
      <c r="JM159" s="86">
        <f t="shared" si="173"/>
        <v>6.3809345126106362E-4</v>
      </c>
    </row>
    <row r="160" spans="2:273" x14ac:dyDescent="0.25">
      <c r="B160" s="2">
        <v>133</v>
      </c>
      <c r="C160" s="37">
        <v>46.874200000000002</v>
      </c>
      <c r="D160" s="37">
        <v>46.656999999999996</v>
      </c>
      <c r="E160" s="37">
        <v>46.409599999999998</v>
      </c>
      <c r="F160" s="37">
        <v>47.470700000000001</v>
      </c>
      <c r="G160" s="37">
        <v>46.801499999999997</v>
      </c>
      <c r="H160" s="37">
        <v>46.575000000000003</v>
      </c>
      <c r="I160" s="37">
        <v>47.055799999999998</v>
      </c>
      <c r="J160" s="37">
        <v>46.889400000000002</v>
      </c>
      <c r="K160" s="37">
        <v>46.578200000000002</v>
      </c>
      <c r="L160" s="37">
        <v>46.499000000000002</v>
      </c>
      <c r="M160" s="37">
        <v>46.817500000000003</v>
      </c>
      <c r="N160" s="37">
        <v>46.174500000000002</v>
      </c>
      <c r="O160" s="37">
        <v>45.851900000000001</v>
      </c>
      <c r="P160" s="37">
        <v>45.523400000000002</v>
      </c>
      <c r="Q160" s="37">
        <v>46.541499999999999</v>
      </c>
      <c r="S160" s="4">
        <f t="shared" si="174"/>
        <v>46.476792922468761</v>
      </c>
      <c r="T160" s="4">
        <f t="shared" si="174"/>
        <v>46.162257204543444</v>
      </c>
      <c r="U160" s="4">
        <f t="shared" si="174"/>
        <v>46.72324965682607</v>
      </c>
      <c r="V160" s="4">
        <f t="shared" si="174"/>
        <v>47.684229940417957</v>
      </c>
      <c r="W160" s="4">
        <f t="shared" si="174"/>
        <v>46.908414992834516</v>
      </c>
      <c r="X160" s="4">
        <f t="shared" si="174"/>
        <v>46.838696229459728</v>
      </c>
      <c r="Y160" s="4">
        <f t="shared" si="174"/>
        <v>46.97481234416621</v>
      </c>
      <c r="Z160" s="4">
        <f t="shared" si="174"/>
        <v>46.641552507297227</v>
      </c>
      <c r="AA160" s="4">
        <f t="shared" si="174"/>
        <v>46.282117057654382</v>
      </c>
      <c r="AB160" s="4">
        <f t="shared" si="174"/>
        <v>46.589439476800635</v>
      </c>
      <c r="AC160" s="4">
        <f t="shared" si="174"/>
        <v>46.34315744799877</v>
      </c>
      <c r="AD160" s="4">
        <f t="shared" si="174"/>
        <v>45.857626301544059</v>
      </c>
      <c r="AE160" s="4">
        <f t="shared" si="174"/>
        <v>46.03532923047743</v>
      </c>
      <c r="AF160" s="4">
        <f t="shared" si="174"/>
        <v>46.198365324748956</v>
      </c>
      <c r="AG160" s="4">
        <f t="shared" si="174"/>
        <v>46.888051850207702</v>
      </c>
      <c r="AI160" s="4">
        <f t="shared" si="175"/>
        <v>0.39740707753124127</v>
      </c>
      <c r="AJ160" s="4">
        <f t="shared" si="175"/>
        <v>0.49474279545655264</v>
      </c>
      <c r="AK160" s="4">
        <f t="shared" si="175"/>
        <v>-0.31364965682607249</v>
      </c>
      <c r="AL160" s="4">
        <f t="shared" si="175"/>
        <v>-0.21352994041795625</v>
      </c>
      <c r="AM160" s="4">
        <f t="shared" si="175"/>
        <v>-0.10691499283451833</v>
      </c>
      <c r="AN160" s="4">
        <f t="shared" si="175"/>
        <v>-0.26369622945972537</v>
      </c>
      <c r="AO160" s="4">
        <f t="shared" si="175"/>
        <v>8.0987655833787642E-2</v>
      </c>
      <c r="AP160" s="4">
        <f t="shared" si="175"/>
        <v>0.24784749270277473</v>
      </c>
      <c r="AQ160" s="4">
        <f t="shared" si="175"/>
        <v>0.29608294234562038</v>
      </c>
      <c r="AR160" s="4">
        <f t="shared" si="175"/>
        <v>-9.043947680063269E-2</v>
      </c>
      <c r="AS160" s="4">
        <f t="shared" si="175"/>
        <v>0.47434255200123232</v>
      </c>
      <c r="AT160" s="4">
        <f t="shared" si="175"/>
        <v>0.31687369845594304</v>
      </c>
      <c r="AU160" s="4">
        <f t="shared" si="175"/>
        <v>-0.18342923047742943</v>
      </c>
      <c r="AV160" s="4">
        <f t="shared" si="175"/>
        <v>-0.67496532474895332</v>
      </c>
      <c r="AW160" s="4">
        <f t="shared" si="175"/>
        <v>-0.34655185020770318</v>
      </c>
      <c r="AY160" s="2">
        <f t="shared" si="167"/>
        <v>46.465499488629192</v>
      </c>
      <c r="AZ160" s="2">
        <f t="shared" si="167"/>
        <v>46.157504928825887</v>
      </c>
      <c r="BA160" s="2">
        <f t="shared" si="167"/>
        <v>46.715575864770457</v>
      </c>
      <c r="BB160" s="2">
        <f t="shared" si="167"/>
        <v>47.675241784181011</v>
      </c>
      <c r="BC160" s="2">
        <f t="shared" si="167"/>
        <v>46.906042741335568</v>
      </c>
      <c r="BD160" s="2">
        <f t="shared" si="167"/>
        <v>46.82365867941202</v>
      </c>
      <c r="BE160" s="2">
        <f t="shared" si="167"/>
        <v>46.973164400157337</v>
      </c>
      <c r="BF160" s="2">
        <f t="shared" si="167"/>
        <v>46.636777842182099</v>
      </c>
      <c r="BG160" s="2">
        <f t="shared" si="167"/>
        <v>46.206103809128201</v>
      </c>
      <c r="BH160" s="2">
        <f t="shared" si="167"/>
        <v>46.137595878359789</v>
      </c>
      <c r="BI160" s="2">
        <f t="shared" si="167"/>
        <v>46.22939917312312</v>
      </c>
      <c r="BJ160" s="2">
        <f t="shared" si="167"/>
        <v>45.812554136668943</v>
      </c>
      <c r="BK160" s="2">
        <f t="shared" si="167"/>
        <v>46.009914693186381</v>
      </c>
      <c r="BL160" s="2">
        <f t="shared" si="167"/>
        <v>46.134013919772315</v>
      </c>
      <c r="BM160" s="2">
        <f t="shared" si="167"/>
        <v>46.820200112217691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 t="str">
        <f t="shared" si="168"/>
        <v/>
      </c>
      <c r="CF160" s="2">
        <f t="shared" si="168"/>
        <v>46.656999999999996</v>
      </c>
      <c r="CG160" s="2">
        <f t="shared" si="168"/>
        <v>46.409599999999998</v>
      </c>
      <c r="CH160" s="2">
        <f t="shared" si="168"/>
        <v>47.470700000000001</v>
      </c>
      <c r="CI160" s="2">
        <f t="shared" si="168"/>
        <v>46.801499999999997</v>
      </c>
      <c r="CJ160" s="2">
        <f t="shared" si="168"/>
        <v>46.575000000000003</v>
      </c>
      <c r="CK160" s="2">
        <f t="shared" si="168"/>
        <v>47.055799999999998</v>
      </c>
      <c r="CL160" s="2">
        <f t="shared" si="168"/>
        <v>46.889400000000002</v>
      </c>
      <c r="CM160" s="2">
        <f t="shared" si="168"/>
        <v>46.578200000000002</v>
      </c>
      <c r="CN160" s="2" t="str">
        <f t="shared" si="168"/>
        <v/>
      </c>
      <c r="CO160" s="2">
        <f t="shared" si="168"/>
        <v>46.817500000000003</v>
      </c>
      <c r="CP160" s="2">
        <f t="shared" si="168"/>
        <v>46.174500000000002</v>
      </c>
      <c r="CQ160" s="2">
        <f t="shared" si="168"/>
        <v>45.851900000000001</v>
      </c>
      <c r="CR160" s="2">
        <f t="shared" si="168"/>
        <v>45.523400000000002</v>
      </c>
      <c r="CS160" s="2">
        <f t="shared" si="168"/>
        <v>46.541499999999999</v>
      </c>
      <c r="CU160" s="2" t="str">
        <f t="shared" si="197"/>
        <v/>
      </c>
      <c r="CV160" s="2">
        <f t="shared" si="198"/>
        <v>46.656999999999996</v>
      </c>
      <c r="CW160" s="2">
        <f t="shared" si="199"/>
        <v>46.409599999999998</v>
      </c>
      <c r="CX160" s="2">
        <f t="shared" si="200"/>
        <v>47.470700000000001</v>
      </c>
      <c r="CY160" s="2">
        <f t="shared" si="201"/>
        <v>46.801499999999997</v>
      </c>
      <c r="CZ160" s="2">
        <f t="shared" si="202"/>
        <v>46.575000000000003</v>
      </c>
      <c r="DA160" s="2">
        <f t="shared" si="203"/>
        <v>47.055799999999998</v>
      </c>
      <c r="DB160" s="2">
        <f t="shared" si="204"/>
        <v>46.889400000000002</v>
      </c>
      <c r="DC160" s="2">
        <f t="shared" si="205"/>
        <v>46.578200000000002</v>
      </c>
      <c r="DD160" s="2" t="str">
        <f t="shared" si="206"/>
        <v/>
      </c>
      <c r="DE160" s="2">
        <f t="shared" si="207"/>
        <v>46.817500000000003</v>
      </c>
      <c r="DF160" s="2">
        <f t="shared" si="208"/>
        <v>46.174500000000002</v>
      </c>
      <c r="DG160" s="2">
        <f t="shared" si="209"/>
        <v>45.851900000000001</v>
      </c>
      <c r="DH160" s="2">
        <f t="shared" si="210"/>
        <v>45.523400000000002</v>
      </c>
      <c r="DI160" s="2">
        <f t="shared" si="211"/>
        <v>46.541499999999999</v>
      </c>
      <c r="DK160" s="2">
        <f t="shared" si="176"/>
        <v>69.286781252864785</v>
      </c>
      <c r="DL160" s="2">
        <f t="shared" si="176"/>
        <v>66.430063391902209</v>
      </c>
      <c r="DM160" s="2">
        <f t="shared" si="176"/>
        <v>66.661908250572964</v>
      </c>
      <c r="DN160" s="2">
        <f t="shared" si="176"/>
        <v>64.134116928953389</v>
      </c>
      <c r="DO160" s="2">
        <f t="shared" si="176"/>
        <v>64.992513445378165</v>
      </c>
      <c r="DP160" s="2">
        <f t="shared" si="176"/>
        <v>63.746525938375349</v>
      </c>
      <c r="DQ160" s="2">
        <f t="shared" si="176"/>
        <v>61.847977717717718</v>
      </c>
      <c r="DR160" s="2">
        <f t="shared" si="176"/>
        <v>65.365344425770317</v>
      </c>
      <c r="DS160" s="2">
        <f t="shared" si="176"/>
        <v>64.824316862745079</v>
      </c>
      <c r="DT160" s="2">
        <f t="shared" si="176"/>
        <v>61.840854714714737</v>
      </c>
      <c r="DU160" s="2">
        <f t="shared" si="176"/>
        <v>62.8967453153153</v>
      </c>
      <c r="DV160" s="2">
        <f t="shared" si="176"/>
        <v>61.808169789789787</v>
      </c>
      <c r="DW160" s="2">
        <f t="shared" si="176"/>
        <v>66.793883009931236</v>
      </c>
      <c r="DX160" s="2">
        <f t="shared" si="176"/>
        <v>61.12602878163878</v>
      </c>
      <c r="DY160" s="2">
        <f t="shared" si="176"/>
        <v>56.042357397504432</v>
      </c>
      <c r="EA160" s="2">
        <f t="shared" ref="EA160:EJ185" si="213">CE$228*$B160+CE$229</f>
        <v>46.371682665543901</v>
      </c>
      <c r="EB160" s="2">
        <f t="shared" si="213"/>
        <v>46.126036884465421</v>
      </c>
      <c r="EC160" s="2">
        <f t="shared" si="213"/>
        <v>46.675797164288518</v>
      </c>
      <c r="ED160" s="2">
        <f t="shared" si="213"/>
        <v>47.631062713177464</v>
      </c>
      <c r="EE160" s="2">
        <f t="shared" si="213"/>
        <v>46.847365321124997</v>
      </c>
      <c r="EF160" s="2">
        <f t="shared" si="213"/>
        <v>46.770469337780682</v>
      </c>
      <c r="EG160" s="2">
        <f t="shared" si="213"/>
        <v>46.87177237642851</v>
      </c>
      <c r="EH160" s="2">
        <f t="shared" si="213"/>
        <v>46.571331930233498</v>
      </c>
      <c r="EI160" s="2">
        <f t="shared" si="213"/>
        <v>46.146897331786548</v>
      </c>
      <c r="EJ160" s="2">
        <f t="shared" si="213"/>
        <v>46.110517658443513</v>
      </c>
      <c r="EK160" s="2">
        <f t="shared" si="212"/>
        <v>46.207225994817627</v>
      </c>
      <c r="EL160" s="2">
        <f t="shared" si="179"/>
        <v>45.76627809228038</v>
      </c>
      <c r="EM160" s="2">
        <f t="shared" si="179"/>
        <v>45.999975336954336</v>
      </c>
      <c r="EN160" s="2">
        <f t="shared" si="179"/>
        <v>46.10007124467004</v>
      </c>
      <c r="EO160" s="2">
        <f t="shared" si="179"/>
        <v>46.884069966350772</v>
      </c>
      <c r="EQ160" s="2">
        <f t="shared" si="177"/>
        <v>46.693981359184654</v>
      </c>
      <c r="ER160" s="2">
        <f t="shared" si="177"/>
        <v>46.257149552089686</v>
      </c>
      <c r="ES160" s="2">
        <f t="shared" si="177"/>
        <v>46.839279818898731</v>
      </c>
      <c r="ET160" s="2">
        <f t="shared" si="177"/>
        <v>47.80001142066989</v>
      </c>
      <c r="EU160" s="2">
        <f t="shared" si="177"/>
        <v>47.102145816222325</v>
      </c>
      <c r="EV160" s="2">
        <f t="shared" si="177"/>
        <v>46.975052243905168</v>
      </c>
      <c r="EW160" s="2">
        <f t="shared" si="177"/>
        <v>47.281933843247167</v>
      </c>
      <c r="EX160" s="2">
        <f t="shared" si="177"/>
        <v>46.8302084773891</v>
      </c>
      <c r="EY160" s="2">
        <f t="shared" si="177"/>
        <v>46.34765211365999</v>
      </c>
      <c r="EZ160" s="2">
        <f t="shared" si="177"/>
        <v>46.186460682536058</v>
      </c>
      <c r="FA160" s="2">
        <f t="shared" si="177"/>
        <v>46.274331943964036</v>
      </c>
      <c r="FB160" s="2">
        <f t="shared" si="177"/>
        <v>45.93778780454101</v>
      </c>
      <c r="FC160" s="2">
        <f t="shared" si="177"/>
        <v>46.033786980164585</v>
      </c>
      <c r="FD160" s="2">
        <f t="shared" si="177"/>
        <v>46.267794945987539</v>
      </c>
      <c r="FE160" s="2">
        <f t="shared" si="177"/>
        <v>46.509451812217328</v>
      </c>
      <c r="FG160" s="2">
        <f t="shared" si="178"/>
        <v>0.99989322177241524</v>
      </c>
      <c r="FH160" s="2">
        <f t="shared" si="178"/>
        <v>0.99989404166198903</v>
      </c>
      <c r="FI160" s="2">
        <f t="shared" si="178"/>
        <v>0.99988865773128222</v>
      </c>
      <c r="FJ160" s="2">
        <f t="shared" si="178"/>
        <v>0.99988496386032144</v>
      </c>
      <c r="FK160" s="2">
        <f t="shared" si="178"/>
        <v>0.99987562281336484</v>
      </c>
      <c r="FL160" s="2">
        <f t="shared" si="178"/>
        <v>0.99988122095512399</v>
      </c>
      <c r="FM160" s="2">
        <f t="shared" si="178"/>
        <v>0.99986818908710673</v>
      </c>
      <c r="FN160" s="2">
        <f t="shared" si="178"/>
        <v>0.99987869200186508</v>
      </c>
      <c r="FO160" s="2">
        <f t="shared" si="178"/>
        <v>0.99988182233169798</v>
      </c>
      <c r="FP160" s="2">
        <f t="shared" si="178"/>
        <v>0.99987269340132223</v>
      </c>
      <c r="FQ160" s="2">
        <f t="shared" si="178"/>
        <v>0.99986234218815384</v>
      </c>
      <c r="FR160" s="2">
        <f t="shared" si="178"/>
        <v>0.99986993880750652</v>
      </c>
      <c r="FS160" s="2">
        <f t="shared" si="178"/>
        <v>0.99988745206186724</v>
      </c>
      <c r="FT160" s="2">
        <f t="shared" si="178"/>
        <v>0.99985122175998276</v>
      </c>
      <c r="FU160" s="2">
        <f t="shared" si="178"/>
        <v>0.99983471968539606</v>
      </c>
      <c r="FW160" s="2">
        <f t="shared" si="169"/>
        <v>0.28349475587716033</v>
      </c>
      <c r="FX160" s="2">
        <f t="shared" si="169"/>
        <v>0.2235990159305109</v>
      </c>
      <c r="FY160" s="2">
        <f t="shared" si="169"/>
        <v>0.22970878237988671</v>
      </c>
      <c r="FZ160" s="2">
        <f t="shared" si="169"/>
        <v>0.25025715781551205</v>
      </c>
      <c r="GA160" s="2">
        <f t="shared" si="169"/>
        <v>0.22144779063346967</v>
      </c>
      <c r="GB160" s="2">
        <f t="shared" si="169"/>
        <v>0.25013302827669048</v>
      </c>
      <c r="GC160" s="2">
        <f t="shared" si="169"/>
        <v>0.24238746072914527</v>
      </c>
      <c r="GD160" s="2">
        <f t="shared" si="169"/>
        <v>0.2440006582669563</v>
      </c>
      <c r="GE160" s="2">
        <f t="shared" si="169"/>
        <v>0.28392461150700293</v>
      </c>
      <c r="GF160" s="2">
        <f t="shared" si="169"/>
        <v>0.33019022496437067</v>
      </c>
      <c r="GG160" s="2">
        <f t="shared" si="169"/>
        <v>0.29618440463010459</v>
      </c>
      <c r="GH160" s="2">
        <f t="shared" si="169"/>
        <v>0.25765081313523835</v>
      </c>
      <c r="GI160" s="2">
        <f t="shared" si="169"/>
        <v>0.22474639136804389</v>
      </c>
      <c r="GJ160" s="2">
        <f t="shared" si="169"/>
        <v>0.18904388190986554</v>
      </c>
      <c r="GK160" s="2">
        <f t="shared" si="169"/>
        <v>0.17453382341327087</v>
      </c>
      <c r="GM160" s="86">
        <f t="shared" si="170"/>
        <v>2.5418366592641425E-135</v>
      </c>
      <c r="GN160" s="86">
        <f t="shared" si="170"/>
        <v>3.6381154342067755E-138</v>
      </c>
      <c r="GO160" s="86">
        <f t="shared" si="170"/>
        <v>2.1343852523882427E-195</v>
      </c>
      <c r="GP160" s="86">
        <f t="shared" si="170"/>
        <v>2.3339003351136652E-212</v>
      </c>
      <c r="GQ160" s="86">
        <f t="shared" si="170"/>
        <v>1.1704978358385057E-227</v>
      </c>
      <c r="GR160" s="86">
        <f t="shared" si="170"/>
        <v>1.0601852089635083E-196</v>
      </c>
      <c r="GS160" s="86">
        <f t="shared" si="170"/>
        <v>2.6582975243592108E-244</v>
      </c>
      <c r="GT160" s="86">
        <f t="shared" si="170"/>
        <v>2.0670990312761939E-286</v>
      </c>
      <c r="GU160" s="86">
        <f t="shared" si="170"/>
        <v>9.0551498460521784E-244</v>
      </c>
      <c r="GV160" s="86">
        <f t="shared" si="170"/>
        <v>1.4844700277851332E-212</v>
      </c>
      <c r="GW160" s="86">
        <f t="shared" si="170"/>
        <v>7.1761996097877902E-163</v>
      </c>
      <c r="GX160" s="86">
        <f t="shared" si="170"/>
        <v>1.7317659612227722E-142</v>
      </c>
      <c r="GY160" s="86">
        <f t="shared" si="170"/>
        <v>6.956076932966547E-153</v>
      </c>
      <c r="GZ160" s="86">
        <f t="shared" si="170"/>
        <v>2.4927886533031282E-118</v>
      </c>
      <c r="HA160" s="86">
        <f t="shared" si="170"/>
        <v>8.5107218395326556E-151</v>
      </c>
      <c r="HC160" s="86">
        <f t="shared" si="181"/>
        <v>4.7928260736375421E-74</v>
      </c>
      <c r="HD160" s="86">
        <f t="shared" si="181"/>
        <v>9.441439967651687E-81</v>
      </c>
      <c r="HE160" s="86">
        <f t="shared" si="181"/>
        <v>6.3610572696046108E-90</v>
      </c>
      <c r="HF160" s="86">
        <f t="shared" si="180"/>
        <v>9.4373623674389039E-137</v>
      </c>
      <c r="HG160" s="86">
        <f t="shared" si="180"/>
        <v>2.6484878137767874E-132</v>
      </c>
      <c r="HH160" s="86">
        <f t="shared" si="180"/>
        <v>2.3884015783460431E-122</v>
      </c>
      <c r="HI160" s="86">
        <f t="shared" si="180"/>
        <v>4.2155074081330185E-152</v>
      </c>
      <c r="HJ160" s="86">
        <f t="shared" si="180"/>
        <v>5.6868014065746971E-268</v>
      </c>
      <c r="HK160" s="86">
        <f t="shared" si="180"/>
        <v>4.7725719914824549E-166</v>
      </c>
      <c r="HL160" s="86">
        <f t="shared" si="161"/>
        <v>8.1068555606012241E-126</v>
      </c>
      <c r="HM160" s="86">
        <f t="shared" si="161"/>
        <v>9.352699197792532E-81</v>
      </c>
      <c r="HN160" s="86">
        <f t="shared" si="161"/>
        <v>3.6591470912653495E-91</v>
      </c>
      <c r="HO160" s="86">
        <f t="shared" si="161"/>
        <v>1.1424152558968923E-82</v>
      </c>
      <c r="HP160" s="86">
        <f t="shared" si="161"/>
        <v>6.6927789299577606E-75</v>
      </c>
      <c r="HQ160" s="86">
        <f t="shared" si="161"/>
        <v>2.3369418813919251E-108</v>
      </c>
      <c r="HS160" s="86">
        <f t="shared" si="171"/>
        <v>6.4550246470771616E-10</v>
      </c>
      <c r="HT160" s="86">
        <f t="shared" si="171"/>
        <v>1.0140737109264585E-8</v>
      </c>
      <c r="HU160" s="86">
        <f t="shared" si="171"/>
        <v>1.3654691563798738E-8</v>
      </c>
      <c r="HV160" s="86">
        <f t="shared" si="171"/>
        <v>6.4950829119117937E-11</v>
      </c>
      <c r="HW160" s="86">
        <f t="shared" si="171"/>
        <v>2.6324940753730745E-9</v>
      </c>
      <c r="HX160" s="86">
        <f t="shared" si="171"/>
        <v>4.9579739615742756E-11</v>
      </c>
      <c r="HY160" s="86">
        <f t="shared" si="171"/>
        <v>1.125096058951964E-13</v>
      </c>
      <c r="HZ160" s="86">
        <f t="shared" si="171"/>
        <v>3.3820111402486714E-12</v>
      </c>
      <c r="IA160" s="86">
        <f t="shared" si="171"/>
        <v>1.7706919126553462E-13</v>
      </c>
      <c r="IB160" s="86">
        <f t="shared" si="171"/>
        <v>2.0989036518892789E-15</v>
      </c>
      <c r="IC160" s="86">
        <f t="shared" si="171"/>
        <v>1.4079433812576282E-14</v>
      </c>
      <c r="ID160" s="86">
        <f t="shared" si="171"/>
        <v>1.8852144440488955E-10</v>
      </c>
      <c r="IE160" s="86">
        <f t="shared" si="171"/>
        <v>2.1905361011754712E-7</v>
      </c>
      <c r="IF160" s="86">
        <f t="shared" si="171"/>
        <v>4.2010107097899708E-6</v>
      </c>
      <c r="IG160" s="86">
        <f t="shared" si="171"/>
        <v>8.8264185895034359E-5</v>
      </c>
      <c r="II160" s="86">
        <f t="shared" si="172"/>
        <v>1.1269102771897143E-2</v>
      </c>
      <c r="IJ160" s="86">
        <f t="shared" si="172"/>
        <v>9.4101015060666607E-4</v>
      </c>
      <c r="IK160" s="86">
        <f t="shared" si="172"/>
        <v>1.1496548077727026E-3</v>
      </c>
      <c r="IL160" s="86">
        <f t="shared" si="172"/>
        <v>1.0497273812444449E-3</v>
      </c>
      <c r="IM160" s="86">
        <f t="shared" si="172"/>
        <v>1.7373317544313631E-4</v>
      </c>
      <c r="IN160" s="86">
        <f t="shared" si="172"/>
        <v>9.4160305438972314E-4</v>
      </c>
      <c r="IO160" s="86">
        <f t="shared" si="172"/>
        <v>7.0452114417641549E-5</v>
      </c>
      <c r="IP160" s="86">
        <f t="shared" si="172"/>
        <v>2.0753708978410546E-4</v>
      </c>
      <c r="IQ160" s="86">
        <f t="shared" si="172"/>
        <v>4.2518459535159639E-3</v>
      </c>
      <c r="IR160" s="86">
        <f t="shared" si="172"/>
        <v>2.4493380480080137E-2</v>
      </c>
      <c r="IS160" s="86">
        <f t="shared" si="172"/>
        <v>4.6204488543702179E-3</v>
      </c>
      <c r="IT160" s="86">
        <f t="shared" si="172"/>
        <v>1.8330146634187002E-3</v>
      </c>
      <c r="IU160" s="86">
        <f t="shared" si="172"/>
        <v>9.2423402647661833E-4</v>
      </c>
      <c r="IV160" s="86">
        <f t="shared" si="172"/>
        <v>1.647618437590741E-3</v>
      </c>
      <c r="IW160" s="86">
        <f t="shared" si="172"/>
        <v>7.4030466629833552E-4</v>
      </c>
      <c r="IY160" s="86">
        <f t="shared" si="173"/>
        <v>1.1269103417399607E-2</v>
      </c>
      <c r="IZ160" s="86">
        <f t="shared" si="173"/>
        <v>9.4102029134377537E-4</v>
      </c>
      <c r="JA160" s="86">
        <f t="shared" si="173"/>
        <v>1.1496684624642665E-3</v>
      </c>
      <c r="JB160" s="86">
        <f t="shared" si="173"/>
        <v>1.0497274461952742E-3</v>
      </c>
      <c r="JC160" s="86">
        <f t="shared" si="173"/>
        <v>1.7373580793721168E-4</v>
      </c>
      <c r="JD160" s="86">
        <f t="shared" si="173"/>
        <v>9.4160310396946276E-4</v>
      </c>
      <c r="JE160" s="86">
        <f t="shared" si="173"/>
        <v>7.045211453015116E-5</v>
      </c>
      <c r="JF160" s="86">
        <f t="shared" si="173"/>
        <v>2.075370931661166E-4</v>
      </c>
      <c r="JG160" s="86">
        <f t="shared" si="173"/>
        <v>4.2518459536930332E-3</v>
      </c>
      <c r="JH160" s="86">
        <f t="shared" si="173"/>
        <v>2.4493380480082236E-2</v>
      </c>
      <c r="JI160" s="86">
        <f t="shared" si="173"/>
        <v>4.6204488543842969E-3</v>
      </c>
      <c r="JJ160" s="86">
        <f t="shared" si="173"/>
        <v>1.8330148519401445E-3</v>
      </c>
      <c r="JK160" s="86">
        <f t="shared" si="173"/>
        <v>9.2445308008673585E-4</v>
      </c>
      <c r="JL160" s="86">
        <f t="shared" si="173"/>
        <v>1.6518194483005309E-3</v>
      </c>
      <c r="JM160" s="86">
        <f t="shared" si="173"/>
        <v>8.2856885219336992E-4</v>
      </c>
    </row>
    <row r="161" spans="2:273" x14ac:dyDescent="0.25">
      <c r="B161" s="2">
        <v>134</v>
      </c>
      <c r="C161" s="37">
        <v>46.223399999999998</v>
      </c>
      <c r="D161" s="37">
        <v>46.374099999999999</v>
      </c>
      <c r="E161" s="37">
        <v>46.683700000000002</v>
      </c>
      <c r="F161" s="37">
        <v>47.599699999999999</v>
      </c>
      <c r="G161" s="37">
        <v>47.229599999999998</v>
      </c>
      <c r="H161" s="37">
        <v>46.973500000000001</v>
      </c>
      <c r="I161" s="37">
        <v>46.845700000000001</v>
      </c>
      <c r="J161" s="37">
        <v>46.909500000000001</v>
      </c>
      <c r="K161" s="37">
        <v>46.533999999999999</v>
      </c>
      <c r="L161" s="37">
        <v>46.7742</v>
      </c>
      <c r="M161" s="37">
        <v>46.780799999999999</v>
      </c>
      <c r="N161" s="37">
        <v>45.718600000000002</v>
      </c>
      <c r="O161" s="37">
        <v>46.063099999999999</v>
      </c>
      <c r="P161" s="37">
        <v>46.0976</v>
      </c>
      <c r="Q161" s="37">
        <v>46.722499999999997</v>
      </c>
      <c r="S161" s="4">
        <f t="shared" si="174"/>
        <v>46.455716448599894</v>
      </c>
      <c r="T161" s="4">
        <f t="shared" si="174"/>
        <v>46.139263922696401</v>
      </c>
      <c r="U161" s="4">
        <f t="shared" si="174"/>
        <v>46.696685604012487</v>
      </c>
      <c r="V161" s="4">
        <f t="shared" si="174"/>
        <v>47.671743407376105</v>
      </c>
      <c r="W161" s="4">
        <f t="shared" si="174"/>
        <v>46.873120436607884</v>
      </c>
      <c r="X161" s="4">
        <f t="shared" si="174"/>
        <v>46.818103652820376</v>
      </c>
      <c r="Y161" s="4">
        <f t="shared" si="174"/>
        <v>46.937891141298984</v>
      </c>
      <c r="Z161" s="4">
        <f t="shared" si="174"/>
        <v>46.617310734631744</v>
      </c>
      <c r="AA161" s="4">
        <f t="shared" si="174"/>
        <v>46.337062672691431</v>
      </c>
      <c r="AB161" s="4">
        <f t="shared" si="174"/>
        <v>46.920585068853967</v>
      </c>
      <c r="AC161" s="4">
        <f t="shared" si="174"/>
        <v>46.44164063825778</v>
      </c>
      <c r="AD161" s="4">
        <f t="shared" si="174"/>
        <v>45.875373878394079</v>
      </c>
      <c r="AE161" s="4">
        <f t="shared" si="174"/>
        <v>46.025553442957424</v>
      </c>
      <c r="AF161" s="4">
        <f t="shared" si="174"/>
        <v>46.210967632193878</v>
      </c>
      <c r="AG161" s="4">
        <f t="shared" si="174"/>
        <v>46.91424426553187</v>
      </c>
      <c r="AI161" s="4">
        <f t="shared" si="175"/>
        <v>-0.23231644859989586</v>
      </c>
      <c r="AJ161" s="4">
        <f t="shared" si="175"/>
        <v>0.23483607730359779</v>
      </c>
      <c r="AK161" s="4">
        <f t="shared" si="175"/>
        <v>-1.2985604012484941E-2</v>
      </c>
      <c r="AL161" s="4">
        <f t="shared" si="175"/>
        <v>-7.2043407376106927E-2</v>
      </c>
      <c r="AM161" s="4">
        <f t="shared" si="175"/>
        <v>0.35647956339211362</v>
      </c>
      <c r="AN161" s="4">
        <f t="shared" si="175"/>
        <v>0.15539634717962514</v>
      </c>
      <c r="AO161" s="4">
        <f t="shared" si="175"/>
        <v>-9.219114129898287E-2</v>
      </c>
      <c r="AP161" s="4">
        <f t="shared" si="175"/>
        <v>0.29218926536825762</v>
      </c>
      <c r="AQ161" s="4">
        <f t="shared" si="175"/>
        <v>0.19693732730856794</v>
      </c>
      <c r="AR161" s="4">
        <f t="shared" si="175"/>
        <v>-0.14638506885396652</v>
      </c>
      <c r="AS161" s="4">
        <f t="shared" si="175"/>
        <v>0.33915936174221883</v>
      </c>
      <c r="AT161" s="4">
        <f t="shared" si="175"/>
        <v>-0.15677387839407686</v>
      </c>
      <c r="AU161" s="4">
        <f t="shared" si="175"/>
        <v>3.7546557042574591E-2</v>
      </c>
      <c r="AV161" s="4">
        <f t="shared" si="175"/>
        <v>-0.11336763219387791</v>
      </c>
      <c r="AW161" s="4">
        <f t="shared" si="175"/>
        <v>-0.19174426553187374</v>
      </c>
      <c r="AY161" s="2">
        <f t="shared" ref="AY161:BM177" si="214">IF(OR($B161 &lt; C$230, $B161 &gt; C$233), #N/A, ((1-FG161)*DK161) + (FG161 - FW161)*EA161 + (FW161*EQ161))</f>
        <v>46.435188526029279</v>
      </c>
      <c r="AZ161" s="2">
        <f t="shared" si="214"/>
        <v>46.128913714158536</v>
      </c>
      <c r="BA161" s="2">
        <f t="shared" si="214"/>
        <v>46.680068953331869</v>
      </c>
      <c r="BB161" s="2">
        <f t="shared" si="214"/>
        <v>47.65045921616057</v>
      </c>
      <c r="BC161" s="2">
        <f t="shared" si="214"/>
        <v>46.866707570918692</v>
      </c>
      <c r="BD161" s="2">
        <f t="shared" si="214"/>
        <v>46.781927779924104</v>
      </c>
      <c r="BE161" s="2">
        <f t="shared" si="214"/>
        <v>46.93228113609036</v>
      </c>
      <c r="BF161" s="2">
        <f t="shared" si="214"/>
        <v>46.603324909209299</v>
      </c>
      <c r="BG161" s="2">
        <f t="shared" si="214"/>
        <v>46.173129542958762</v>
      </c>
      <c r="BH161" s="2">
        <f t="shared" si="214"/>
        <v>46.10032842535125</v>
      </c>
      <c r="BI161" s="2">
        <f t="shared" si="214"/>
        <v>46.187740015536669</v>
      </c>
      <c r="BJ161" s="2">
        <f t="shared" si="214"/>
        <v>45.774451053433978</v>
      </c>
      <c r="BK161" s="2">
        <f t="shared" si="214"/>
        <v>45.969847319498001</v>
      </c>
      <c r="BL161" s="2">
        <f t="shared" si="214"/>
        <v>46.092941684689926</v>
      </c>
      <c r="BM161" s="2">
        <f t="shared" si="214"/>
        <v>46.783996861639956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 t="str">
        <f t="shared" ref="CE161:CS177" si="215">IF(AND(IY161 &lt; $CS$22, $B161 &gt; C$231, $B161 &lt; C$232), C161, "")</f>
        <v/>
      </c>
      <c r="CF161" s="2">
        <f t="shared" si="215"/>
        <v>46.374099999999999</v>
      </c>
      <c r="CG161" s="2">
        <f t="shared" si="215"/>
        <v>46.683700000000002</v>
      </c>
      <c r="CH161" s="2">
        <f t="shared" si="215"/>
        <v>47.599699999999999</v>
      </c>
      <c r="CI161" s="2">
        <f t="shared" si="215"/>
        <v>47.229599999999998</v>
      </c>
      <c r="CJ161" s="2">
        <f t="shared" si="215"/>
        <v>46.973500000000001</v>
      </c>
      <c r="CK161" s="2">
        <f t="shared" si="215"/>
        <v>46.845700000000001</v>
      </c>
      <c r="CL161" s="2">
        <f t="shared" si="215"/>
        <v>46.909500000000001</v>
      </c>
      <c r="CM161" s="2" t="str">
        <f t="shared" si="215"/>
        <v/>
      </c>
      <c r="CN161" s="2" t="str">
        <f t="shared" si="215"/>
        <v/>
      </c>
      <c r="CO161" s="2" t="str">
        <f t="shared" si="215"/>
        <v/>
      </c>
      <c r="CP161" s="2">
        <f t="shared" si="215"/>
        <v>45.718600000000002</v>
      </c>
      <c r="CQ161" s="2">
        <f t="shared" si="215"/>
        <v>46.063099999999999</v>
      </c>
      <c r="CR161" s="2">
        <f t="shared" si="215"/>
        <v>46.0976</v>
      </c>
      <c r="CS161" s="2">
        <f t="shared" si="215"/>
        <v>46.722499999999997</v>
      </c>
      <c r="CU161" s="2" t="str">
        <f t="shared" si="197"/>
        <v/>
      </c>
      <c r="CV161" s="2">
        <f t="shared" si="198"/>
        <v>46.374099999999999</v>
      </c>
      <c r="CW161" s="2">
        <f t="shared" si="199"/>
        <v>46.683700000000002</v>
      </c>
      <c r="CX161" s="2">
        <f t="shared" si="200"/>
        <v>47.599699999999999</v>
      </c>
      <c r="CY161" s="2">
        <f t="shared" si="201"/>
        <v>47.229599999999998</v>
      </c>
      <c r="CZ161" s="2">
        <f t="shared" si="202"/>
        <v>46.973500000000001</v>
      </c>
      <c r="DA161" s="2">
        <f t="shared" si="203"/>
        <v>46.845700000000001</v>
      </c>
      <c r="DB161" s="2">
        <f t="shared" si="204"/>
        <v>46.909500000000001</v>
      </c>
      <c r="DC161" s="2" t="str">
        <f t="shared" si="205"/>
        <v/>
      </c>
      <c r="DD161" s="2" t="str">
        <f t="shared" si="206"/>
        <v/>
      </c>
      <c r="DE161" s="2" t="str">
        <f t="shared" si="207"/>
        <v/>
      </c>
      <c r="DF161" s="2">
        <f t="shared" si="208"/>
        <v>45.718600000000002</v>
      </c>
      <c r="DG161" s="2">
        <f t="shared" si="209"/>
        <v>46.063099999999999</v>
      </c>
      <c r="DH161" s="2">
        <f t="shared" si="210"/>
        <v>46.0976</v>
      </c>
      <c r="DI161" s="2">
        <f t="shared" si="211"/>
        <v>46.722499999999997</v>
      </c>
      <c r="DK161" s="2">
        <f t="shared" si="176"/>
        <v>69.437717799847206</v>
      </c>
      <c r="DL161" s="2">
        <f t="shared" si="176"/>
        <v>66.558710313216196</v>
      </c>
      <c r="DM161" s="2">
        <f t="shared" si="176"/>
        <v>66.792175324675327</v>
      </c>
      <c r="DN161" s="2">
        <f t="shared" si="176"/>
        <v>64.243436210847975</v>
      </c>
      <c r="DO161" s="2">
        <f t="shared" si="176"/>
        <v>65.105402773109262</v>
      </c>
      <c r="DP161" s="2">
        <f t="shared" si="176"/>
        <v>63.846831260504203</v>
      </c>
      <c r="DQ161" s="2">
        <f t="shared" si="176"/>
        <v>61.931781372801375</v>
      </c>
      <c r="DR161" s="2">
        <f t="shared" si="176"/>
        <v>65.478264537815136</v>
      </c>
      <c r="DS161" s="2">
        <f t="shared" si="176"/>
        <v>64.936796638655451</v>
      </c>
      <c r="DT161" s="2">
        <f t="shared" si="176"/>
        <v>61.928527314457341</v>
      </c>
      <c r="DU161" s="2">
        <f t="shared" si="176"/>
        <v>62.994175649935642</v>
      </c>
      <c r="DV161" s="2">
        <f t="shared" si="176"/>
        <v>61.896734487344489</v>
      </c>
      <c r="DW161" s="2">
        <f t="shared" si="176"/>
        <v>66.924915431627184</v>
      </c>
      <c r="DX161" s="2">
        <f t="shared" si="176"/>
        <v>61.216124714714709</v>
      </c>
      <c r="DY161" s="2">
        <f t="shared" si="176"/>
        <v>56.101629122103368</v>
      </c>
      <c r="EA161" s="2">
        <f t="shared" si="213"/>
        <v>46.332293654341775</v>
      </c>
      <c r="EB161" s="2">
        <f t="shared" si="213"/>
        <v>46.094445291182176</v>
      </c>
      <c r="EC161" s="2">
        <f t="shared" si="213"/>
        <v>46.636342868045034</v>
      </c>
      <c r="ED161" s="2">
        <f t="shared" si="213"/>
        <v>47.602293072266619</v>
      </c>
      <c r="EE161" s="2">
        <f t="shared" si="213"/>
        <v>46.802033103606696</v>
      </c>
      <c r="EF161" s="2">
        <f t="shared" si="213"/>
        <v>46.723476257496174</v>
      </c>
      <c r="EG161" s="2">
        <f t="shared" si="213"/>
        <v>46.820825266422645</v>
      </c>
      <c r="EH161" s="2">
        <f t="shared" si="213"/>
        <v>46.531597204962786</v>
      </c>
      <c r="EI161" s="2">
        <f t="shared" si="213"/>
        <v>46.108434320620653</v>
      </c>
      <c r="EJ161" s="2">
        <f t="shared" si="213"/>
        <v>46.071010054177464</v>
      </c>
      <c r="EK161" s="2">
        <f t="shared" si="212"/>
        <v>46.163702681559514</v>
      </c>
      <c r="EL161" s="2">
        <f t="shared" si="179"/>
        <v>45.723729757890723</v>
      </c>
      <c r="EM161" s="2">
        <f t="shared" si="179"/>
        <v>45.959223068080583</v>
      </c>
      <c r="EN161" s="2">
        <f t="shared" si="179"/>
        <v>46.055503186463611</v>
      </c>
      <c r="EO161" s="2">
        <f t="shared" si="179"/>
        <v>46.855171096690015</v>
      </c>
      <c r="EQ161" s="2">
        <f t="shared" si="177"/>
        <v>46.664926467009067</v>
      </c>
      <c r="ER161" s="2">
        <f t="shared" si="177"/>
        <v>46.22982705791047</v>
      </c>
      <c r="ES161" s="2">
        <f t="shared" si="177"/>
        <v>46.805489305778451</v>
      </c>
      <c r="ET161" s="2">
        <f t="shared" si="177"/>
        <v>47.775546563068552</v>
      </c>
      <c r="EU161" s="2">
        <f t="shared" si="177"/>
        <v>47.065345702019705</v>
      </c>
      <c r="EV161" s="2">
        <f t="shared" si="177"/>
        <v>46.934813070986614</v>
      </c>
      <c r="EW161" s="2">
        <f t="shared" si="177"/>
        <v>47.243002935964142</v>
      </c>
      <c r="EX161" s="2">
        <f t="shared" si="177"/>
        <v>46.797988536966784</v>
      </c>
      <c r="EY161" s="2">
        <f t="shared" si="177"/>
        <v>46.315241018364091</v>
      </c>
      <c r="EZ161" s="2">
        <f t="shared" si="177"/>
        <v>46.14932193179218</v>
      </c>
      <c r="FA161" s="2">
        <f t="shared" si="177"/>
        <v>46.233141135813348</v>
      </c>
      <c r="FB161" s="2">
        <f t="shared" si="177"/>
        <v>45.900772231133253</v>
      </c>
      <c r="FC161" s="2">
        <f t="shared" si="177"/>
        <v>45.994348372520584</v>
      </c>
      <c r="FD161" s="2">
        <f t="shared" si="177"/>
        <v>46.229307894748729</v>
      </c>
      <c r="FE161" s="2">
        <f t="shared" si="177"/>
        <v>46.469588097324674</v>
      </c>
      <c r="FG161" s="2">
        <f t="shared" si="178"/>
        <v>0.99990261618408272</v>
      </c>
      <c r="FH161" s="2">
        <f t="shared" si="178"/>
        <v>0.99990336394625801</v>
      </c>
      <c r="FI161" s="2">
        <f t="shared" si="178"/>
        <v>0.99989845364921015</v>
      </c>
      <c r="FJ161" s="2">
        <f t="shared" si="178"/>
        <v>0.99989508473175015</v>
      </c>
      <c r="FK161" s="2">
        <f t="shared" si="178"/>
        <v>0.99988656541620968</v>
      </c>
      <c r="FL161" s="2">
        <f t="shared" si="178"/>
        <v>0.99989167109141031</v>
      </c>
      <c r="FM161" s="2">
        <f t="shared" si="178"/>
        <v>0.9998797856244579</v>
      </c>
      <c r="FN161" s="2">
        <f t="shared" si="178"/>
        <v>0.99988936460990163</v>
      </c>
      <c r="FO161" s="2">
        <f t="shared" si="178"/>
        <v>0.99989221956479957</v>
      </c>
      <c r="FP161" s="2">
        <f t="shared" si="178"/>
        <v>0.99988389370150788</v>
      </c>
      <c r="FQ161" s="2">
        <f t="shared" si="178"/>
        <v>0.99987445306280009</v>
      </c>
      <c r="FR161" s="2">
        <f t="shared" si="178"/>
        <v>0.99988138142519833</v>
      </c>
      <c r="FS161" s="2">
        <f t="shared" si="178"/>
        <v>0.99989735404397306</v>
      </c>
      <c r="FT161" s="2">
        <f t="shared" si="178"/>
        <v>0.99986431085615468</v>
      </c>
      <c r="FU161" s="2">
        <f t="shared" si="178"/>
        <v>0.99984926036936128</v>
      </c>
      <c r="FW161" s="2">
        <f t="shared" ref="FW161:GK177" si="216">POWER(10,($B161-C$232)/C$229)/(1+POWER(10,($B161-C$232)/C$229))</f>
        <v>0.30257020198574808</v>
      </c>
      <c r="FX161" s="2">
        <f t="shared" si="216"/>
        <v>0.23999418789615151</v>
      </c>
      <c r="FY161" s="2">
        <f t="shared" si="216"/>
        <v>0.24640976548035379</v>
      </c>
      <c r="FZ161" s="2">
        <f t="shared" si="216"/>
        <v>0.26793245944261468</v>
      </c>
      <c r="GA161" s="2">
        <f t="shared" si="216"/>
        <v>0.23773352497698094</v>
      </c>
      <c r="GB161" s="2">
        <f t="shared" si="216"/>
        <v>0.26780269435458959</v>
      </c>
      <c r="GC161" s="2">
        <f t="shared" si="216"/>
        <v>0.25969946642276615</v>
      </c>
      <c r="GD161" s="2">
        <f t="shared" si="216"/>
        <v>0.26138813072952788</v>
      </c>
      <c r="GE161" s="2">
        <f t="shared" si="216"/>
        <v>0.30301674915336257</v>
      </c>
      <c r="GF161" s="2">
        <f t="shared" si="216"/>
        <v>0.35086904283671244</v>
      </c>
      <c r="GG161" s="2">
        <f t="shared" si="216"/>
        <v>0.31573743799370768</v>
      </c>
      <c r="GH161" s="2">
        <f t="shared" si="216"/>
        <v>0.27565632064535833</v>
      </c>
      <c r="GI161" s="2">
        <f t="shared" si="216"/>
        <v>0.24119955730136783</v>
      </c>
      <c r="GJ161" s="2">
        <f t="shared" si="216"/>
        <v>0.20356966632311896</v>
      </c>
      <c r="GK161" s="2">
        <f t="shared" si="216"/>
        <v>0.18820342918896305</v>
      </c>
      <c r="GM161" s="86">
        <f t="shared" ref="GM161:HA177" si="217" xml:space="preserve"> _xlfn.NORM.DIST($B161, C$7, ABS(C$11), TRUE) * _xlfn.NORM.DIST(($B161 - C$7)*C$15, 0, ABS(C$11), TRUE) * 2</f>
        <v>9.3548214729538159E-139</v>
      </c>
      <c r="GN161" s="86">
        <f t="shared" si="217"/>
        <v>1.1985197318070569E-141</v>
      </c>
      <c r="GO161" s="86">
        <f t="shared" si="217"/>
        <v>2.2062032499636914E-200</v>
      </c>
      <c r="GP161" s="86">
        <f t="shared" si="217"/>
        <v>9.4789459173712257E-218</v>
      </c>
      <c r="GQ161" s="86">
        <f t="shared" si="217"/>
        <v>1.884783189260237E-233</v>
      </c>
      <c r="GR161" s="86">
        <f t="shared" si="217"/>
        <v>1.1868252164872131E-201</v>
      </c>
      <c r="GS161" s="86">
        <f t="shared" si="217"/>
        <v>1.564416977561324E-250</v>
      </c>
      <c r="GT161" s="86">
        <f t="shared" si="217"/>
        <v>1.1209210931832953E-293</v>
      </c>
      <c r="GU161" s="86">
        <f t="shared" si="217"/>
        <v>7.431289207439911E-250</v>
      </c>
      <c r="GV161" s="86">
        <f t="shared" si="217"/>
        <v>6.396945533624738E-218</v>
      </c>
      <c r="GW161" s="86">
        <f t="shared" si="217"/>
        <v>5.0953484301615333E-167</v>
      </c>
      <c r="GX161" s="86">
        <f t="shared" si="217"/>
        <v>4.1615165821935194E-146</v>
      </c>
      <c r="GY161" s="86">
        <f t="shared" si="217"/>
        <v>8.1143430362994188E-157</v>
      </c>
      <c r="GZ161" s="86">
        <f t="shared" si="217"/>
        <v>2.6693979012085489E-121</v>
      </c>
      <c r="HA161" s="86">
        <f t="shared" si="217"/>
        <v>1.3989977630865637E-154</v>
      </c>
      <c r="HC161" s="86">
        <f t="shared" si="181"/>
        <v>1.1330512971124384E-76</v>
      </c>
      <c r="HD161" s="86">
        <f t="shared" si="181"/>
        <v>1.3087133194581524E-83</v>
      </c>
      <c r="HE161" s="86">
        <f t="shared" si="181"/>
        <v>3.7975525282366554E-93</v>
      </c>
      <c r="HF161" s="86">
        <f t="shared" si="180"/>
        <v>1.3989392999658937E-141</v>
      </c>
      <c r="HG161" s="86">
        <f t="shared" si="180"/>
        <v>4.7136671886089513E-137</v>
      </c>
      <c r="HH161" s="86">
        <f t="shared" si="180"/>
        <v>1.0727753986580108E-126</v>
      </c>
      <c r="HI161" s="86">
        <f t="shared" si="180"/>
        <v>1.4541404803144321E-157</v>
      </c>
      <c r="HJ161" s="86">
        <f t="shared" si="180"/>
        <v>1.4892724140622077E-277</v>
      </c>
      <c r="HK161" s="86">
        <f t="shared" si="180"/>
        <v>7.9434689125831647E-172</v>
      </c>
      <c r="HL161" s="86">
        <f t="shared" si="161"/>
        <v>3.4169230343449083E-130</v>
      </c>
      <c r="HM161" s="86">
        <f t="shared" si="161"/>
        <v>1.4331634034089454E-83</v>
      </c>
      <c r="HN161" s="86">
        <f t="shared" si="161"/>
        <v>2.124038247520242E-94</v>
      </c>
      <c r="HO161" s="86">
        <f t="shared" si="161"/>
        <v>1.0978173328926938E-85</v>
      </c>
      <c r="HP161" s="86">
        <f t="shared" si="161"/>
        <v>1.4185347281298229E-77</v>
      </c>
      <c r="HQ161" s="86">
        <f t="shared" si="161"/>
        <v>3.070624048642701E-112</v>
      </c>
      <c r="HS161" s="86">
        <f t="shared" ref="HS161:IG177" si="218" xml:space="preserve"> _xlfn.NORM.DIST($B161, C$9, ABS(C$13), TRUE) * _xlfn.NORM.DIST(($B161 - C$9)*C$17, 0, ABS(C$13), TRUE) * 2</f>
        <v>7.2798931991478412E-11</v>
      </c>
      <c r="HT161" s="86">
        <f t="shared" si="218"/>
        <v>1.4024424407675344E-9</v>
      </c>
      <c r="HU161" s="86">
        <f t="shared" si="218"/>
        <v>1.876357608993424E-9</v>
      </c>
      <c r="HV161" s="86">
        <f t="shared" si="218"/>
        <v>5.226835109791166E-12</v>
      </c>
      <c r="HW161" s="86">
        <f t="shared" si="218"/>
        <v>2.6090938147531075E-10</v>
      </c>
      <c r="HX161" s="86">
        <f t="shared" si="218"/>
        <v>3.8440299376612898E-12</v>
      </c>
      <c r="HY161" s="86">
        <f t="shared" si="218"/>
        <v>4.0158470669378957E-15</v>
      </c>
      <c r="HZ161" s="86">
        <f t="shared" si="218"/>
        <v>1.7787426030647405E-13</v>
      </c>
      <c r="IA161" s="86">
        <f t="shared" si="218"/>
        <v>9.5476131181936205E-15</v>
      </c>
      <c r="IB161" s="86">
        <f t="shared" si="218"/>
        <v>8.400098214063034E-17</v>
      </c>
      <c r="IC161" s="86">
        <f t="shared" si="218"/>
        <v>5.5830346241215175E-16</v>
      </c>
      <c r="ID161" s="86">
        <f t="shared" si="218"/>
        <v>1.6661668290875782E-11</v>
      </c>
      <c r="IE161" s="86">
        <f t="shared" si="218"/>
        <v>3.5604315625026026E-8</v>
      </c>
      <c r="IF161" s="86">
        <f t="shared" si="218"/>
        <v>8.7823060892307287E-7</v>
      </c>
      <c r="IG161" s="86">
        <f t="shared" si="218"/>
        <v>2.4920883396570699E-5</v>
      </c>
      <c r="II161" s="86">
        <f t="shared" ref="II161:IW177" si="219" xml:space="preserve"> _xlfn.NORM.DIST($B161, C$10, ABS(C$14), TRUE) * _xlfn.NORM.DIST(($B161 - C$10)*C$18, 0, ABS(C$14), TRUE) * 2</f>
        <v>2.2264082467152661E-2</v>
      </c>
      <c r="IJ161" s="86">
        <f t="shared" si="219"/>
        <v>2.1897967165817713E-3</v>
      </c>
      <c r="IK161" s="86">
        <f t="shared" si="219"/>
        <v>2.6643795119226268E-3</v>
      </c>
      <c r="IL161" s="86">
        <f t="shared" si="219"/>
        <v>2.6801113555982902E-3</v>
      </c>
      <c r="IM161" s="86">
        <f t="shared" si="219"/>
        <v>5.023825607425018E-4</v>
      </c>
      <c r="IN161" s="86">
        <f t="shared" si="219"/>
        <v>2.4425946119101681E-3</v>
      </c>
      <c r="IO161" s="86">
        <f t="shared" si="219"/>
        <v>2.5861622045113752E-4</v>
      </c>
      <c r="IP161" s="86">
        <f t="shared" si="219"/>
        <v>6.5524819583930743E-4</v>
      </c>
      <c r="IQ161" s="86">
        <f t="shared" si="219"/>
        <v>1.0000000432226052E-2</v>
      </c>
      <c r="IR161" s="86">
        <f t="shared" si="219"/>
        <v>4.943132754068276E-2</v>
      </c>
      <c r="IS161" s="86">
        <f t="shared" si="219"/>
        <v>1.1313534977029112E-2</v>
      </c>
      <c r="IT161" s="86">
        <f t="shared" si="219"/>
        <v>4.4336879840902758E-3</v>
      </c>
      <c r="IU161" s="86">
        <f t="shared" si="219"/>
        <v>2.1653749245173757E-3</v>
      </c>
      <c r="IV161" s="86">
        <f t="shared" si="219"/>
        <v>3.1950401265851617E-3</v>
      </c>
      <c r="IW161" s="86">
        <f t="shared" si="219"/>
        <v>1.5018977154055365E-3</v>
      </c>
      <c r="IY161" s="86">
        <f t="shared" ref="IY161:JM177" si="220">GM161+HC161+HS161+II161</f>
        <v>2.2264082539951595E-2</v>
      </c>
      <c r="IZ161" s="86">
        <f t="shared" si="220"/>
        <v>2.1897981190242121E-3</v>
      </c>
      <c r="JA161" s="86">
        <f t="shared" si="220"/>
        <v>2.6643813882802356E-3</v>
      </c>
      <c r="JB161" s="86">
        <f t="shared" si="220"/>
        <v>2.6801113608251252E-3</v>
      </c>
      <c r="JC161" s="86">
        <f t="shared" si="220"/>
        <v>5.0238282165188325E-4</v>
      </c>
      <c r="JD161" s="86">
        <f t="shared" si="220"/>
        <v>2.4425946157541983E-3</v>
      </c>
      <c r="JE161" s="86">
        <f t="shared" si="220"/>
        <v>2.5861622045515335E-4</v>
      </c>
      <c r="JF161" s="86">
        <f t="shared" si="220"/>
        <v>6.5524819601718164E-4</v>
      </c>
      <c r="JG161" s="86">
        <f t="shared" si="220"/>
        <v>1.00000004322356E-2</v>
      </c>
      <c r="JH161" s="86">
        <f t="shared" si="220"/>
        <v>4.9431327540682843E-2</v>
      </c>
      <c r="JI161" s="86">
        <f t="shared" si="220"/>
        <v>1.1313534977029671E-2</v>
      </c>
      <c r="JJ161" s="86">
        <f t="shared" si="220"/>
        <v>4.4336880007519444E-3</v>
      </c>
      <c r="JK161" s="86">
        <f t="shared" si="220"/>
        <v>2.1654105288330008E-3</v>
      </c>
      <c r="JL161" s="86">
        <f t="shared" si="220"/>
        <v>3.1959183571940849E-3</v>
      </c>
      <c r="JM161" s="86">
        <f t="shared" si="220"/>
        <v>1.5268185988021072E-3</v>
      </c>
    </row>
    <row r="162" spans="2:273" x14ac:dyDescent="0.25">
      <c r="B162" s="2">
        <v>135</v>
      </c>
      <c r="C162" s="37">
        <v>46.785699999999999</v>
      </c>
      <c r="D162" s="37">
        <v>46.219200000000001</v>
      </c>
      <c r="E162" s="37">
        <v>47.102800000000002</v>
      </c>
      <c r="F162" s="37">
        <v>47.761200000000002</v>
      </c>
      <c r="G162" s="37">
        <v>46.620699999999999</v>
      </c>
      <c r="H162" s="37">
        <v>46.716299999999997</v>
      </c>
      <c r="I162" s="37">
        <v>47.248600000000003</v>
      </c>
      <c r="J162" s="37">
        <v>47.153100000000002</v>
      </c>
      <c r="K162" s="37">
        <v>46.590200000000003</v>
      </c>
      <c r="L162" s="37">
        <v>47.541200000000003</v>
      </c>
      <c r="M162" s="37">
        <v>47.757199999999997</v>
      </c>
      <c r="N162" s="37">
        <v>46.585099999999997</v>
      </c>
      <c r="O162" s="37">
        <v>45.7059</v>
      </c>
      <c r="P162" s="37">
        <v>46.684199999999997</v>
      </c>
      <c r="Q162" s="37">
        <v>47.061399999999999</v>
      </c>
      <c r="S162" s="4">
        <f t="shared" si="174"/>
        <v>46.440382860978723</v>
      </c>
      <c r="T162" s="4">
        <f t="shared" si="174"/>
        <v>46.121800184676637</v>
      </c>
      <c r="U162" s="4">
        <f t="shared" si="174"/>
        <v>46.678710737757193</v>
      </c>
      <c r="V162" s="4">
        <f t="shared" si="174"/>
        <v>47.672641378343414</v>
      </c>
      <c r="W162" s="4">
        <f t="shared" si="174"/>
        <v>46.843949721618557</v>
      </c>
      <c r="X162" s="4">
        <f t="shared" si="174"/>
        <v>46.821089009645327</v>
      </c>
      <c r="Y162" s="4">
        <f t="shared" si="174"/>
        <v>46.909385733802722</v>
      </c>
      <c r="Z162" s="4">
        <f t="shared" si="174"/>
        <v>46.607731794750215</v>
      </c>
      <c r="AA162" s="4">
        <f t="shared" si="174"/>
        <v>46.465372804512718</v>
      </c>
      <c r="AB162" s="4">
        <f t="shared" si="174"/>
        <v>47.415452266341106</v>
      </c>
      <c r="AC162" s="4">
        <f t="shared" si="174"/>
        <v>46.661373849236703</v>
      </c>
      <c r="AD162" s="4">
        <f t="shared" si="174"/>
        <v>45.946247781413028</v>
      </c>
      <c r="AE162" s="4">
        <f t="shared" si="174"/>
        <v>46.044666482440228</v>
      </c>
      <c r="AF162" s="4">
        <f t="shared" si="174"/>
        <v>46.260236854740747</v>
      </c>
      <c r="AG162" s="4">
        <f t="shared" si="174"/>
        <v>46.987819026698247</v>
      </c>
      <c r="AI162" s="4">
        <f t="shared" si="175"/>
        <v>0.34531713902127592</v>
      </c>
      <c r="AJ162" s="4">
        <f t="shared" si="175"/>
        <v>9.7399815323363725E-2</v>
      </c>
      <c r="AK162" s="4">
        <f t="shared" si="175"/>
        <v>0.42408926224280918</v>
      </c>
      <c r="AL162" s="4">
        <f t="shared" si="175"/>
        <v>8.8558621656588343E-2</v>
      </c>
      <c r="AM162" s="4">
        <f t="shared" si="175"/>
        <v>-0.22324972161855783</v>
      </c>
      <c r="AN162" s="4">
        <f t="shared" si="175"/>
        <v>-0.10478900964533011</v>
      </c>
      <c r="AO162" s="4">
        <f t="shared" si="175"/>
        <v>0.33921426619728123</v>
      </c>
      <c r="AP162" s="4">
        <f t="shared" si="175"/>
        <v>0.5453682052497868</v>
      </c>
      <c r="AQ162" s="4">
        <f t="shared" si="175"/>
        <v>0.12482719548728483</v>
      </c>
      <c r="AR162" s="4">
        <f t="shared" si="175"/>
        <v>0.12574773365889769</v>
      </c>
      <c r="AS162" s="4">
        <f t="shared" si="175"/>
        <v>1.095826150763294</v>
      </c>
      <c r="AT162" s="4">
        <f t="shared" si="175"/>
        <v>0.63885221858696895</v>
      </c>
      <c r="AU162" s="4">
        <f t="shared" si="175"/>
        <v>-0.33876648244022789</v>
      </c>
      <c r="AV162" s="4">
        <f t="shared" si="175"/>
        <v>0.4239631452592505</v>
      </c>
      <c r="AW162" s="4">
        <f t="shared" si="175"/>
        <v>7.358097330175184E-2</v>
      </c>
      <c r="AY162" s="2">
        <f t="shared" si="214"/>
        <v>46.405529656269692</v>
      </c>
      <c r="AZ162" s="2">
        <f t="shared" si="214"/>
        <v>46.100588680699246</v>
      </c>
      <c r="BA162" s="2">
        <f t="shared" si="214"/>
        <v>46.644904953515805</v>
      </c>
      <c r="BB162" s="2">
        <f t="shared" si="214"/>
        <v>47.625977961785694</v>
      </c>
      <c r="BC162" s="2">
        <f t="shared" si="214"/>
        <v>46.827883631388389</v>
      </c>
      <c r="BD162" s="2">
        <f t="shared" si="214"/>
        <v>46.740616664988536</v>
      </c>
      <c r="BE162" s="2">
        <f t="shared" si="214"/>
        <v>46.892166363241209</v>
      </c>
      <c r="BF162" s="2">
        <f t="shared" si="214"/>
        <v>46.570361857319611</v>
      </c>
      <c r="BG162" s="2">
        <f t="shared" si="214"/>
        <v>46.140550664554596</v>
      </c>
      <c r="BH162" s="2">
        <f t="shared" si="214"/>
        <v>46.063218280146664</v>
      </c>
      <c r="BI162" s="2">
        <f t="shared" si="214"/>
        <v>46.146235160031864</v>
      </c>
      <c r="BJ162" s="2">
        <f t="shared" si="214"/>
        <v>45.73669924016977</v>
      </c>
      <c r="BK162" s="2">
        <f t="shared" si="214"/>
        <v>45.929867442648863</v>
      </c>
      <c r="BL162" s="2">
        <f t="shared" si="214"/>
        <v>46.052206776943521</v>
      </c>
      <c r="BM162" s="2">
        <f t="shared" si="214"/>
        <v>46.74718290870652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 t="str">
        <f t="shared" si="215"/>
        <v/>
      </c>
      <c r="CF162" s="2">
        <f t="shared" si="215"/>
        <v>46.219200000000001</v>
      </c>
      <c r="CG162" s="2">
        <f t="shared" si="215"/>
        <v>47.102800000000002</v>
      </c>
      <c r="CH162" s="2">
        <f t="shared" si="215"/>
        <v>47.761200000000002</v>
      </c>
      <c r="CI162" s="2">
        <f t="shared" si="215"/>
        <v>46.620699999999999</v>
      </c>
      <c r="CJ162" s="2">
        <f t="shared" si="215"/>
        <v>46.716299999999997</v>
      </c>
      <c r="CK162" s="2">
        <f t="shared" si="215"/>
        <v>47.248600000000003</v>
      </c>
      <c r="CL162" s="2">
        <f t="shared" si="215"/>
        <v>47.153100000000002</v>
      </c>
      <c r="CM162" s="2" t="str">
        <f t="shared" si="215"/>
        <v/>
      </c>
      <c r="CN162" s="2" t="str">
        <f t="shared" si="215"/>
        <v/>
      </c>
      <c r="CO162" s="2" t="str">
        <f t="shared" si="215"/>
        <v/>
      </c>
      <c r="CP162" s="2">
        <f t="shared" si="215"/>
        <v>46.585099999999997</v>
      </c>
      <c r="CQ162" s="2">
        <f t="shared" si="215"/>
        <v>45.7059</v>
      </c>
      <c r="CR162" s="2">
        <f t="shared" si="215"/>
        <v>46.684199999999997</v>
      </c>
      <c r="CS162" s="2">
        <f t="shared" si="215"/>
        <v>47.061399999999999</v>
      </c>
      <c r="CU162" s="2" t="str">
        <f t="shared" si="197"/>
        <v/>
      </c>
      <c r="CV162" s="2">
        <f t="shared" si="198"/>
        <v>46.219200000000001</v>
      </c>
      <c r="CW162" s="2">
        <f t="shared" si="199"/>
        <v>47.102800000000002</v>
      </c>
      <c r="CX162" s="2">
        <f t="shared" si="200"/>
        <v>47.761200000000002</v>
      </c>
      <c r="CY162" s="2">
        <f t="shared" si="201"/>
        <v>46.620699999999999</v>
      </c>
      <c r="CZ162" s="2">
        <f t="shared" si="202"/>
        <v>46.716299999999997</v>
      </c>
      <c r="DA162" s="2">
        <f t="shared" si="203"/>
        <v>47.248600000000003</v>
      </c>
      <c r="DB162" s="2">
        <f t="shared" si="204"/>
        <v>47.153100000000002</v>
      </c>
      <c r="DC162" s="2" t="str">
        <f t="shared" si="205"/>
        <v/>
      </c>
      <c r="DD162" s="2" t="str">
        <f t="shared" si="206"/>
        <v/>
      </c>
      <c r="DE162" s="2" t="str">
        <f t="shared" si="207"/>
        <v/>
      </c>
      <c r="DF162" s="2">
        <f t="shared" si="208"/>
        <v>46.585099999999997</v>
      </c>
      <c r="DG162" s="2">
        <f t="shared" si="209"/>
        <v>45.7059</v>
      </c>
      <c r="DH162" s="2">
        <f t="shared" si="210"/>
        <v>46.684199999999997</v>
      </c>
      <c r="DI162" s="2">
        <f t="shared" si="211"/>
        <v>47.061399999999999</v>
      </c>
      <c r="DK162" s="2">
        <f t="shared" si="176"/>
        <v>69.588654346829628</v>
      </c>
      <c r="DL162" s="2">
        <f t="shared" si="176"/>
        <v>66.687357234530168</v>
      </c>
      <c r="DM162" s="2">
        <f t="shared" si="176"/>
        <v>66.92244239877769</v>
      </c>
      <c r="DN162" s="2">
        <f t="shared" si="176"/>
        <v>64.352755492742546</v>
      </c>
      <c r="DO162" s="2">
        <f t="shared" si="176"/>
        <v>65.218292100840344</v>
      </c>
      <c r="DP162" s="2">
        <f t="shared" si="176"/>
        <v>63.94713658263305</v>
      </c>
      <c r="DQ162" s="2">
        <f t="shared" si="176"/>
        <v>62.015585027885024</v>
      </c>
      <c r="DR162" s="2">
        <f t="shared" si="176"/>
        <v>65.591184649859954</v>
      </c>
      <c r="DS162" s="2">
        <f t="shared" si="176"/>
        <v>65.04927641456581</v>
      </c>
      <c r="DT162" s="2">
        <f t="shared" si="176"/>
        <v>62.016199914199937</v>
      </c>
      <c r="DU162" s="2">
        <f t="shared" si="176"/>
        <v>63.091605984555969</v>
      </c>
      <c r="DV162" s="2">
        <f t="shared" si="176"/>
        <v>61.985299184899183</v>
      </c>
      <c r="DW162" s="2">
        <f t="shared" si="176"/>
        <v>67.055947853323133</v>
      </c>
      <c r="DX162" s="2">
        <f t="shared" si="176"/>
        <v>61.306220647790639</v>
      </c>
      <c r="DY162" s="2">
        <f t="shared" si="176"/>
        <v>56.160900846702297</v>
      </c>
      <c r="EA162" s="2">
        <f t="shared" si="213"/>
        <v>46.29290464313965</v>
      </c>
      <c r="EB162" s="2">
        <f t="shared" si="213"/>
        <v>46.06285369789893</v>
      </c>
      <c r="EC162" s="2">
        <f t="shared" si="213"/>
        <v>46.596888571801543</v>
      </c>
      <c r="ED162" s="2">
        <f t="shared" si="213"/>
        <v>47.573523431355781</v>
      </c>
      <c r="EE162" s="2">
        <f t="shared" si="213"/>
        <v>46.756700886088403</v>
      </c>
      <c r="EF162" s="2">
        <f t="shared" si="213"/>
        <v>46.676483177211665</v>
      </c>
      <c r="EG162" s="2">
        <f t="shared" si="213"/>
        <v>46.769878156416773</v>
      </c>
      <c r="EH162" s="2">
        <f t="shared" si="213"/>
        <v>46.491862479692067</v>
      </c>
      <c r="EI162" s="2">
        <f t="shared" si="213"/>
        <v>46.069971309454758</v>
      </c>
      <c r="EJ162" s="2">
        <f t="shared" si="213"/>
        <v>46.031502449911414</v>
      </c>
      <c r="EK162" s="2">
        <f t="shared" si="212"/>
        <v>46.120179368301393</v>
      </c>
      <c r="EL162" s="2">
        <f t="shared" si="179"/>
        <v>45.681181423501066</v>
      </c>
      <c r="EM162" s="2">
        <f t="shared" si="179"/>
        <v>45.91847079920683</v>
      </c>
      <c r="EN162" s="2">
        <f t="shared" si="179"/>
        <v>46.010935128257181</v>
      </c>
      <c r="EO162" s="2">
        <f t="shared" si="179"/>
        <v>46.82627222702925</v>
      </c>
      <c r="EQ162" s="2">
        <f t="shared" si="177"/>
        <v>46.63587157483348</v>
      </c>
      <c r="ER162" s="2">
        <f t="shared" si="177"/>
        <v>46.20250456373126</v>
      </c>
      <c r="ES162" s="2">
        <f t="shared" si="177"/>
        <v>46.771698792658178</v>
      </c>
      <c r="ET162" s="2">
        <f t="shared" si="177"/>
        <v>47.751081705467207</v>
      </c>
      <c r="EU162" s="2">
        <f t="shared" si="177"/>
        <v>47.028545587817085</v>
      </c>
      <c r="EV162" s="2">
        <f t="shared" si="177"/>
        <v>46.89457389806806</v>
      </c>
      <c r="EW162" s="2">
        <f t="shared" si="177"/>
        <v>47.204072028681118</v>
      </c>
      <c r="EX162" s="2">
        <f t="shared" si="177"/>
        <v>46.765768596544461</v>
      </c>
      <c r="EY162" s="2">
        <f t="shared" si="177"/>
        <v>46.282829923068199</v>
      </c>
      <c r="EZ162" s="2">
        <f t="shared" si="177"/>
        <v>46.112183181048309</v>
      </c>
      <c r="FA162" s="2">
        <f t="shared" si="177"/>
        <v>46.19195032766266</v>
      </c>
      <c r="FB162" s="2">
        <f t="shared" si="177"/>
        <v>45.863756657725496</v>
      </c>
      <c r="FC162" s="2">
        <f t="shared" si="177"/>
        <v>45.954909764876575</v>
      </c>
      <c r="FD162" s="2">
        <f t="shared" si="177"/>
        <v>46.190820843509925</v>
      </c>
      <c r="FE162" s="2">
        <f t="shared" si="177"/>
        <v>46.42972438243202</v>
      </c>
      <c r="FG162" s="2">
        <f t="shared" si="178"/>
        <v>0.99991118414326741</v>
      </c>
      <c r="FH162" s="2">
        <f t="shared" si="178"/>
        <v>0.99991186612211902</v>
      </c>
      <c r="FI162" s="2">
        <f t="shared" si="178"/>
        <v>0.99990738779989463</v>
      </c>
      <c r="FJ162" s="2">
        <f t="shared" si="178"/>
        <v>0.99990431525483736</v>
      </c>
      <c r="FK162" s="2">
        <f t="shared" si="178"/>
        <v>0.99989654539744366</v>
      </c>
      <c r="FL162" s="2">
        <f t="shared" si="178"/>
        <v>0.99990120191942999</v>
      </c>
      <c r="FM162" s="2">
        <f t="shared" si="178"/>
        <v>0.99989036202675674</v>
      </c>
      <c r="FN162" s="2">
        <f t="shared" si="178"/>
        <v>0.99989909834276502</v>
      </c>
      <c r="FO162" s="2">
        <f t="shared" si="178"/>
        <v>0.99990170214261809</v>
      </c>
      <c r="FP162" s="2">
        <f t="shared" si="178"/>
        <v>0.99989410871546225</v>
      </c>
      <c r="FQ162" s="2">
        <f t="shared" si="178"/>
        <v>0.99988549856755482</v>
      </c>
      <c r="FR162" s="2">
        <f t="shared" si="178"/>
        <v>0.99989181744491451</v>
      </c>
      <c r="FS162" s="2">
        <f t="shared" si="178"/>
        <v>0.99990638492998118</v>
      </c>
      <c r="FT162" s="2">
        <f t="shared" si="178"/>
        <v>0.99987624855254009</v>
      </c>
      <c r="FU162" s="2">
        <f t="shared" si="178"/>
        <v>0.99986252199950387</v>
      </c>
      <c r="FW162" s="2">
        <f t="shared" si="216"/>
        <v>0.3223517224120403</v>
      </c>
      <c r="FX162" s="2">
        <f t="shared" si="216"/>
        <v>0.25719328777656186</v>
      </c>
      <c r="FY162" s="2">
        <f t="shared" si="216"/>
        <v>0.26390898215171432</v>
      </c>
      <c r="FZ162" s="2">
        <f t="shared" si="216"/>
        <v>0.2863792979548026</v>
      </c>
      <c r="GA162" s="2">
        <f t="shared" si="216"/>
        <v>0.25482493599396139</v>
      </c>
      <c r="GB162" s="2">
        <f t="shared" si="216"/>
        <v>0.28624409202324225</v>
      </c>
      <c r="GC162" s="2">
        <f t="shared" si="216"/>
        <v>0.27779456626911864</v>
      </c>
      <c r="GD162" s="2">
        <f t="shared" si="216"/>
        <v>0.27955645988650346</v>
      </c>
      <c r="GE162" s="2">
        <f t="shared" si="216"/>
        <v>0.32281395103980437</v>
      </c>
      <c r="GF162" s="2">
        <f t="shared" si="216"/>
        <v>0.37212342606151011</v>
      </c>
      <c r="GG162" s="2">
        <f t="shared" si="216"/>
        <v>0.33596512136471168</v>
      </c>
      <c r="GH162" s="2">
        <f t="shared" si="216"/>
        <v>0.29442106854853761</v>
      </c>
      <c r="GI162" s="2">
        <f t="shared" si="216"/>
        <v>0.25845566344952264</v>
      </c>
      <c r="GJ162" s="2">
        <f t="shared" si="216"/>
        <v>0.21891029484280342</v>
      </c>
      <c r="GK162" s="2">
        <f t="shared" si="216"/>
        <v>0.20268077483151445</v>
      </c>
      <c r="GM162" s="86">
        <f t="shared" si="217"/>
        <v>3.1145318549128602E-142</v>
      </c>
      <c r="GN162" s="86">
        <f t="shared" si="217"/>
        <v>3.5692875847957552E-145</v>
      </c>
      <c r="GO162" s="86">
        <f t="shared" si="217"/>
        <v>1.9709800658271808E-205</v>
      </c>
      <c r="GP162" s="86">
        <f t="shared" si="217"/>
        <v>3.2909858082039762E-223</v>
      </c>
      <c r="GQ162" s="86">
        <f t="shared" si="217"/>
        <v>2.5634870622964505E-239</v>
      </c>
      <c r="GR162" s="86">
        <f t="shared" si="217"/>
        <v>1.1516993534805161E-206</v>
      </c>
      <c r="GS162" s="86">
        <f t="shared" si="217"/>
        <v>7.6755923190148063E-257</v>
      </c>
      <c r="GT162" s="86">
        <f t="shared" si="217"/>
        <v>4.9230045192532295E-301</v>
      </c>
      <c r="GU162" s="86">
        <f t="shared" si="217"/>
        <v>5.1248024259913754E-256</v>
      </c>
      <c r="GV162" s="86">
        <f t="shared" si="217"/>
        <v>2.3603070117977569E-223</v>
      </c>
      <c r="GW162" s="86">
        <f t="shared" si="217"/>
        <v>3.2045015759378422E-171</v>
      </c>
      <c r="GX162" s="86">
        <f t="shared" si="217"/>
        <v>8.997446941920421E-150</v>
      </c>
      <c r="GY162" s="86">
        <f t="shared" si="217"/>
        <v>8.4269214444524494E-161</v>
      </c>
      <c r="GZ162" s="86">
        <f t="shared" si="217"/>
        <v>2.6232593520268871E-124</v>
      </c>
      <c r="HA162" s="86">
        <f t="shared" si="217"/>
        <v>2.0619471785093347E-158</v>
      </c>
      <c r="HC162" s="86">
        <f t="shared" si="181"/>
        <v>2.4057091627170067E-79</v>
      </c>
      <c r="HD162" s="86">
        <f t="shared" si="181"/>
        <v>1.6145134408710194E-86</v>
      </c>
      <c r="HE162" s="86">
        <f t="shared" si="181"/>
        <v>1.9849851088951203E-96</v>
      </c>
      <c r="HF162" s="86">
        <f t="shared" si="180"/>
        <v>1.7060627736921578E-146</v>
      </c>
      <c r="HG162" s="86">
        <f t="shared" si="180"/>
        <v>6.9019546529916626E-142</v>
      </c>
      <c r="HH162" s="86">
        <f t="shared" si="180"/>
        <v>4.0368980743552058E-131</v>
      </c>
      <c r="HI162" s="86">
        <f t="shared" si="180"/>
        <v>4.0086482294398714E-163</v>
      </c>
      <c r="HJ162" s="86">
        <f t="shared" si="180"/>
        <v>2.6405466937908874E-287</v>
      </c>
      <c r="HK162" s="86">
        <f t="shared" si="180"/>
        <v>1.0506726577216833E-177</v>
      </c>
      <c r="HL162" s="86">
        <f t="shared" si="161"/>
        <v>1.2098086411016695E-134</v>
      </c>
      <c r="HM162" s="86">
        <f t="shared" si="161"/>
        <v>1.9613961731591242E-86</v>
      </c>
      <c r="HN162" s="86">
        <f t="shared" si="161"/>
        <v>1.0803850892780202E-97</v>
      </c>
      <c r="HO162" s="86">
        <f t="shared" si="161"/>
        <v>9.2938077337938394E-89</v>
      </c>
      <c r="HP162" s="86">
        <f t="shared" si="161"/>
        <v>2.6932408017651797E-80</v>
      </c>
      <c r="HQ162" s="86">
        <f t="shared" si="161"/>
        <v>3.4399019287903866E-116</v>
      </c>
      <c r="HS162" s="86">
        <f t="shared" si="218"/>
        <v>7.3509352660785197E-12</v>
      </c>
      <c r="HT162" s="86">
        <f t="shared" si="218"/>
        <v>1.7471403255289821E-10</v>
      </c>
      <c r="HU162" s="86">
        <f t="shared" si="218"/>
        <v>2.3171982297256535E-10</v>
      </c>
      <c r="HV162" s="86">
        <f t="shared" si="218"/>
        <v>3.6842738184826058E-13</v>
      </c>
      <c r="HW162" s="86">
        <f t="shared" si="218"/>
        <v>2.2658132886403258E-11</v>
      </c>
      <c r="HX162" s="86">
        <f t="shared" si="218"/>
        <v>2.6044021142942328E-13</v>
      </c>
      <c r="HY162" s="86">
        <f t="shared" si="218"/>
        <v>1.1955751315407435E-16</v>
      </c>
      <c r="HZ162" s="86">
        <f t="shared" si="218"/>
        <v>7.9704295258489332E-15</v>
      </c>
      <c r="IA162" s="86">
        <f t="shared" si="218"/>
        <v>4.4653849252983938E-16</v>
      </c>
      <c r="IB162" s="86">
        <f t="shared" si="218"/>
        <v>2.893106386629648E-18</v>
      </c>
      <c r="IC162" s="86">
        <f t="shared" si="218"/>
        <v>1.8871150716961541E-17</v>
      </c>
      <c r="ID162" s="86">
        <f t="shared" si="218"/>
        <v>1.294748025910021E-12</v>
      </c>
      <c r="IE162" s="86">
        <f t="shared" si="218"/>
        <v>5.2067085071470676E-9</v>
      </c>
      <c r="IF162" s="86">
        <f t="shared" si="218"/>
        <v>1.6647295155448229E-7</v>
      </c>
      <c r="IG162" s="86">
        <f t="shared" si="218"/>
        <v>6.4543355443064196E-6</v>
      </c>
      <c r="II162" s="86">
        <f t="shared" si="219"/>
        <v>4.134520078677751E-2</v>
      </c>
      <c r="IJ162" s="86">
        <f t="shared" si="219"/>
        <v>4.8147665381273264E-3</v>
      </c>
      <c r="IK162" s="86">
        <f t="shared" si="219"/>
        <v>5.8265966162597349E-3</v>
      </c>
      <c r="IL162" s="86">
        <f t="shared" si="219"/>
        <v>6.3691633877898954E-3</v>
      </c>
      <c r="IM162" s="86">
        <f t="shared" si="219"/>
        <v>1.3522040546191791E-3</v>
      </c>
      <c r="IN162" s="86">
        <f t="shared" si="219"/>
        <v>5.8905021946601384E-3</v>
      </c>
      <c r="IO162" s="86">
        <f t="shared" si="219"/>
        <v>8.6070013360568765E-4</v>
      </c>
      <c r="IP162" s="86">
        <f t="shared" si="219"/>
        <v>1.8973821576377566E-3</v>
      </c>
      <c r="IQ162" s="86">
        <f t="shared" si="219"/>
        <v>2.1759574978088968E-2</v>
      </c>
      <c r="IR162" s="86">
        <f t="shared" si="219"/>
        <v>9.1506061586948198E-2</v>
      </c>
      <c r="IS162" s="86">
        <f t="shared" si="219"/>
        <v>2.5383834314802241E-2</v>
      </c>
      <c r="IT162" s="86">
        <f t="shared" si="219"/>
        <v>9.9999996697988213E-3</v>
      </c>
      <c r="IU162" s="86">
        <f t="shared" si="219"/>
        <v>4.7896924218014574E-3</v>
      </c>
      <c r="IV162" s="86">
        <f t="shared" si="219"/>
        <v>5.9711723776212531E-3</v>
      </c>
      <c r="IW162" s="86">
        <f t="shared" si="219"/>
        <v>2.9341908434399903E-3</v>
      </c>
      <c r="IY162" s="86">
        <f t="shared" si="220"/>
        <v>4.1345200794128442E-2</v>
      </c>
      <c r="IZ162" s="86">
        <f t="shared" si="220"/>
        <v>4.8147667128413587E-3</v>
      </c>
      <c r="JA162" s="86">
        <f t="shared" si="220"/>
        <v>5.826596847979558E-3</v>
      </c>
      <c r="JB162" s="86">
        <f t="shared" si="220"/>
        <v>6.3691633881583229E-3</v>
      </c>
      <c r="JC162" s="86">
        <f t="shared" si="220"/>
        <v>1.352204077277312E-3</v>
      </c>
      <c r="JD162" s="86">
        <f t="shared" si="220"/>
        <v>5.8905021949205785E-3</v>
      </c>
      <c r="JE162" s="86">
        <f t="shared" si="220"/>
        <v>8.6070013360580724E-4</v>
      </c>
      <c r="JF162" s="86">
        <f t="shared" si="220"/>
        <v>1.897382157645727E-3</v>
      </c>
      <c r="JG162" s="86">
        <f t="shared" si="220"/>
        <v>2.1759574978089415E-2</v>
      </c>
      <c r="JH162" s="86">
        <f t="shared" si="220"/>
        <v>9.1506061586948198E-2</v>
      </c>
      <c r="JI162" s="86">
        <f t="shared" si="220"/>
        <v>2.5383834314802258E-2</v>
      </c>
      <c r="JJ162" s="86">
        <f t="shared" si="220"/>
        <v>9.9999996710935686E-3</v>
      </c>
      <c r="JK162" s="86">
        <f t="shared" si="220"/>
        <v>4.7896976285099644E-3</v>
      </c>
      <c r="JL162" s="86">
        <f t="shared" si="220"/>
        <v>5.971338850572808E-3</v>
      </c>
      <c r="JM162" s="86">
        <f t="shared" si="220"/>
        <v>2.9406451789842965E-3</v>
      </c>
    </row>
    <row r="163" spans="2:273" x14ac:dyDescent="0.25">
      <c r="B163" s="2">
        <v>136</v>
      </c>
      <c r="C163" s="37">
        <v>46.481400000000001</v>
      </c>
      <c r="D163" s="37">
        <v>46.194899999999997</v>
      </c>
      <c r="E163" s="37">
        <v>46.942999999999998</v>
      </c>
      <c r="F163" s="37">
        <v>47.277000000000001</v>
      </c>
      <c r="G163" s="37">
        <v>46.679900000000004</v>
      </c>
      <c r="H163" s="37">
        <v>47.043700000000001</v>
      </c>
      <c r="I163" s="37">
        <v>46.872399999999999</v>
      </c>
      <c r="J163" s="37">
        <v>46.829799999999999</v>
      </c>
      <c r="K163" s="37">
        <v>46.699199999999998</v>
      </c>
      <c r="L163" s="37">
        <v>48.505200000000002</v>
      </c>
      <c r="M163" s="37">
        <v>47.818100000000001</v>
      </c>
      <c r="N163" s="37">
        <v>46.143900000000002</v>
      </c>
      <c r="O163" s="37">
        <v>46.011600000000001</v>
      </c>
      <c r="P163" s="37">
        <v>45.713999999999999</v>
      </c>
      <c r="Q163" s="37">
        <v>47.316400000000002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46.431668664687869</v>
      </c>
      <c r="T163" s="4">
        <f t="shared" si="221"/>
        <v>46.113411307247709</v>
      </c>
      <c r="U163" s="4">
        <f t="shared" si="221"/>
        <v>46.674656679067951</v>
      </c>
      <c r="V163" s="4">
        <f t="shared" si="221"/>
        <v>47.696406883838527</v>
      </c>
      <c r="W163" s="4">
        <f t="shared" si="221"/>
        <v>46.826871314586171</v>
      </c>
      <c r="X163" s="4">
        <f t="shared" si="221"/>
        <v>46.865065664230706</v>
      </c>
      <c r="Y163" s="4">
        <f t="shared" si="221"/>
        <v>46.90046542403995</v>
      </c>
      <c r="Z163" s="4">
        <f t="shared" si="221"/>
        <v>46.628915936390932</v>
      </c>
      <c r="AA163" s="4">
        <f t="shared" si="221"/>
        <v>46.69820288806585</v>
      </c>
      <c r="AB163" s="4">
        <f t="shared" si="221"/>
        <v>48.040677348062481</v>
      </c>
      <c r="AC163" s="4">
        <f t="shared" si="221"/>
        <v>47.051940263359675</v>
      </c>
      <c r="AD163" s="4">
        <f t="shared" si="221"/>
        <v>46.102167299113816</v>
      </c>
      <c r="AE163" s="4">
        <f t="shared" si="221"/>
        <v>46.112240852206341</v>
      </c>
      <c r="AF163" s="4">
        <f t="shared" si="221"/>
        <v>46.364127024554712</v>
      </c>
      <c r="AG163" s="4">
        <f t="shared" si="221"/>
        <v>47.136726038660669</v>
      </c>
      <c r="AI163" s="4">
        <f t="shared" ref="AI163:AW179" si="222">IF(OR($B163 &lt; C$230, $B163 &gt; C$233), 0, C163-S163)</f>
        <v>4.9731335312131364E-2</v>
      </c>
      <c r="AJ163" s="4">
        <f t="shared" si="222"/>
        <v>8.1488692752287761E-2</v>
      </c>
      <c r="AK163" s="4">
        <f t="shared" si="222"/>
        <v>0.26834332093204694</v>
      </c>
      <c r="AL163" s="4">
        <f t="shared" si="222"/>
        <v>-0.41940688383852631</v>
      </c>
      <c r="AM163" s="4">
        <f t="shared" si="222"/>
        <v>-0.14697131458616752</v>
      </c>
      <c r="AN163" s="4">
        <f t="shared" si="222"/>
        <v>0.17863433576929566</v>
      </c>
      <c r="AO163" s="4">
        <f t="shared" si="222"/>
        <v>-2.8065424039951381E-2</v>
      </c>
      <c r="AP163" s="4">
        <f t="shared" si="222"/>
        <v>0.20088406360906674</v>
      </c>
      <c r="AQ163" s="4">
        <f t="shared" si="222"/>
        <v>9.9711193414719901E-4</v>
      </c>
      <c r="AR163" s="4">
        <f t="shared" si="222"/>
        <v>0.4645226519375214</v>
      </c>
      <c r="AS163" s="4">
        <f t="shared" si="222"/>
        <v>0.76615973664032566</v>
      </c>
      <c r="AT163" s="4">
        <f t="shared" si="222"/>
        <v>4.173270088618608E-2</v>
      </c>
      <c r="AU163" s="4">
        <f t="shared" si="222"/>
        <v>-0.10064085220633956</v>
      </c>
      <c r="AV163" s="4">
        <f t="shared" si="222"/>
        <v>-0.65012702455471327</v>
      </c>
      <c r="AW163" s="4">
        <f t="shared" si="222"/>
        <v>0.17967396133933278</v>
      </c>
      <c r="AY163" s="2">
        <f t="shared" si="214"/>
        <v>46.376526417151133</v>
      </c>
      <c r="AZ163" s="2">
        <f t="shared" si="214"/>
        <v>46.072536480542645</v>
      </c>
      <c r="BA163" s="2">
        <f t="shared" si="214"/>
        <v>46.610092551605398</v>
      </c>
      <c r="BB163" s="2">
        <f t="shared" si="214"/>
        <v>47.601801280027352</v>
      </c>
      <c r="BC163" s="2">
        <f t="shared" si="214"/>
        <v>46.789585794832313</v>
      </c>
      <c r="BD163" s="2">
        <f t="shared" si="214"/>
        <v>46.699732875953885</v>
      </c>
      <c r="BE163" s="2">
        <f t="shared" si="214"/>
        <v>46.852835072651509</v>
      </c>
      <c r="BF163" s="2">
        <f t="shared" si="214"/>
        <v>46.537897153769748</v>
      </c>
      <c r="BG163" s="2">
        <f t="shared" si="214"/>
        <v>46.108368198416706</v>
      </c>
      <c r="BH163" s="2">
        <f t="shared" si="214"/>
        <v>46.026262757589876</v>
      </c>
      <c r="BI163" s="2">
        <f t="shared" si="214"/>
        <v>46.104884135017414</v>
      </c>
      <c r="BJ163" s="2">
        <f t="shared" si="214"/>
        <v>45.69930357251048</v>
      </c>
      <c r="BK163" s="2">
        <f t="shared" si="214"/>
        <v>45.889976354554051</v>
      </c>
      <c r="BL163" s="2">
        <f t="shared" si="214"/>
        <v>46.011822963041297</v>
      </c>
      <c r="BM163" s="2">
        <f t="shared" si="214"/>
        <v>46.709728153540922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 t="str">
        <f t="shared" si="215"/>
        <v/>
      </c>
      <c r="CF163" s="2" t="str">
        <f t="shared" si="215"/>
        <v/>
      </c>
      <c r="CG163" s="2" t="str">
        <f t="shared" si="215"/>
        <v/>
      </c>
      <c r="CH163" s="2" t="str">
        <f t="shared" si="215"/>
        <v/>
      </c>
      <c r="CI163" s="2">
        <f t="shared" si="215"/>
        <v>46.679900000000004</v>
      </c>
      <c r="CJ163" s="2" t="str">
        <f t="shared" si="215"/>
        <v/>
      </c>
      <c r="CK163" s="2">
        <f t="shared" si="215"/>
        <v>46.872399999999999</v>
      </c>
      <c r="CL163" s="2">
        <f t="shared" si="215"/>
        <v>46.829799999999999</v>
      </c>
      <c r="CM163" s="2" t="str">
        <f t="shared" si="215"/>
        <v/>
      </c>
      <c r="CN163" s="2" t="str">
        <f t="shared" si="215"/>
        <v/>
      </c>
      <c r="CO163" s="2" t="str">
        <f t="shared" si="215"/>
        <v/>
      </c>
      <c r="CP163" s="2" t="str">
        <f t="shared" si="215"/>
        <v/>
      </c>
      <c r="CQ163" s="2" t="str">
        <f t="shared" si="215"/>
        <v/>
      </c>
      <c r="CR163" s="2" t="str">
        <f t="shared" si="215"/>
        <v/>
      </c>
      <c r="CS163" s="2">
        <f t="shared" si="215"/>
        <v>47.316400000000002</v>
      </c>
      <c r="CU163" s="2" t="str">
        <f t="shared" si="197"/>
        <v/>
      </c>
      <c r="CV163" s="2" t="str">
        <f t="shared" si="198"/>
        <v/>
      </c>
      <c r="CW163" s="2" t="str">
        <f t="shared" si="199"/>
        <v/>
      </c>
      <c r="CX163" s="2" t="str">
        <f t="shared" si="200"/>
        <v/>
      </c>
      <c r="CY163" s="2">
        <f t="shared" si="201"/>
        <v>46.679900000000004</v>
      </c>
      <c r="CZ163" s="2" t="str">
        <f t="shared" si="202"/>
        <v/>
      </c>
      <c r="DA163" s="2">
        <f t="shared" si="203"/>
        <v>46.872399999999999</v>
      </c>
      <c r="DB163" s="2">
        <f t="shared" si="204"/>
        <v>46.829799999999999</v>
      </c>
      <c r="DC163" s="2" t="str">
        <f t="shared" si="205"/>
        <v/>
      </c>
      <c r="DD163" s="2" t="str">
        <f t="shared" si="206"/>
        <v/>
      </c>
      <c r="DE163" s="2" t="str">
        <f t="shared" si="207"/>
        <v/>
      </c>
      <c r="DF163" s="2" t="str">
        <f t="shared" si="208"/>
        <v/>
      </c>
      <c r="DG163" s="2" t="str">
        <f t="shared" si="209"/>
        <v/>
      </c>
      <c r="DH163" s="2" t="str">
        <f t="shared" si="210"/>
        <v/>
      </c>
      <c r="DI163" s="2">
        <f t="shared" si="211"/>
        <v>47.316400000000002</v>
      </c>
      <c r="DK163" s="2">
        <f t="shared" ref="DK163:DY179" si="223">BO$228*$B163+BO$229</f>
        <v>69.739590893812064</v>
      </c>
      <c r="DL163" s="2">
        <f t="shared" si="223"/>
        <v>66.816004155844155</v>
      </c>
      <c r="DM163" s="2">
        <f t="shared" si="223"/>
        <v>67.052709472880068</v>
      </c>
      <c r="DN163" s="2">
        <f t="shared" si="223"/>
        <v>64.462074774637131</v>
      </c>
      <c r="DO163" s="2">
        <f t="shared" si="223"/>
        <v>65.331181428571441</v>
      </c>
      <c r="DP163" s="2">
        <f t="shared" si="223"/>
        <v>64.047441904761897</v>
      </c>
      <c r="DQ163" s="2">
        <f t="shared" si="223"/>
        <v>62.09938868296868</v>
      </c>
      <c r="DR163" s="2">
        <f t="shared" si="223"/>
        <v>65.704104761904773</v>
      </c>
      <c r="DS163" s="2">
        <f t="shared" si="223"/>
        <v>65.161756190476183</v>
      </c>
      <c r="DT163" s="2">
        <f t="shared" si="223"/>
        <v>62.103872513942534</v>
      </c>
      <c r="DU163" s="2">
        <f t="shared" si="223"/>
        <v>63.18903631917631</v>
      </c>
      <c r="DV163" s="2">
        <f t="shared" si="223"/>
        <v>62.073863882453885</v>
      </c>
      <c r="DW163" s="2">
        <f t="shared" si="223"/>
        <v>67.186980275019096</v>
      </c>
      <c r="DX163" s="2">
        <f t="shared" si="223"/>
        <v>61.396316580866575</v>
      </c>
      <c r="DY163" s="2">
        <f t="shared" si="223"/>
        <v>56.220172571301227</v>
      </c>
      <c r="EA163" s="2">
        <f t="shared" si="213"/>
        <v>46.253515631937532</v>
      </c>
      <c r="EB163" s="2">
        <f t="shared" si="213"/>
        <v>46.031262104615685</v>
      </c>
      <c r="EC163" s="2">
        <f t="shared" si="213"/>
        <v>46.557434275558059</v>
      </c>
      <c r="ED163" s="2">
        <f t="shared" si="213"/>
        <v>47.544753790444943</v>
      </c>
      <c r="EE163" s="2">
        <f t="shared" si="213"/>
        <v>46.711368668570103</v>
      </c>
      <c r="EF163" s="2">
        <f t="shared" si="213"/>
        <v>46.629490096927164</v>
      </c>
      <c r="EG163" s="2">
        <f t="shared" si="213"/>
        <v>46.718931046410908</v>
      </c>
      <c r="EH163" s="2">
        <f t="shared" si="213"/>
        <v>46.452127754421348</v>
      </c>
      <c r="EI163" s="2">
        <f t="shared" si="213"/>
        <v>46.031508298288863</v>
      </c>
      <c r="EJ163" s="2">
        <f t="shared" si="213"/>
        <v>45.991994845645365</v>
      </c>
      <c r="EK163" s="2">
        <f t="shared" si="212"/>
        <v>46.07665605504328</v>
      </c>
      <c r="EL163" s="2">
        <f t="shared" si="179"/>
        <v>45.638633089111408</v>
      </c>
      <c r="EM163" s="2">
        <f t="shared" si="179"/>
        <v>45.87771853033307</v>
      </c>
      <c r="EN163" s="2">
        <f t="shared" si="179"/>
        <v>45.966367070050751</v>
      </c>
      <c r="EO163" s="2">
        <f t="shared" si="179"/>
        <v>46.797373357368492</v>
      </c>
      <c r="EQ163" s="2">
        <f t="shared" ref="EQ163:FE179" si="224">CU$228*$B163+CU$229</f>
        <v>46.606816682657893</v>
      </c>
      <c r="ER163" s="2">
        <f t="shared" si="224"/>
        <v>46.175182069552044</v>
      </c>
      <c r="ES163" s="2">
        <f t="shared" si="224"/>
        <v>46.737908279537898</v>
      </c>
      <c r="ET163" s="2">
        <f t="shared" si="224"/>
        <v>47.726616847865863</v>
      </c>
      <c r="EU163" s="2">
        <f t="shared" si="224"/>
        <v>46.991745473614472</v>
      </c>
      <c r="EV163" s="2">
        <f t="shared" si="224"/>
        <v>46.854334725149513</v>
      </c>
      <c r="EW163" s="2">
        <f t="shared" si="224"/>
        <v>47.165141121398094</v>
      </c>
      <c r="EX163" s="2">
        <f t="shared" si="224"/>
        <v>46.733548656122146</v>
      </c>
      <c r="EY163" s="2">
        <f t="shared" si="224"/>
        <v>46.2504188277723</v>
      </c>
      <c r="EZ163" s="2">
        <f t="shared" si="224"/>
        <v>46.07504443030443</v>
      </c>
      <c r="FA163" s="2">
        <f t="shared" si="224"/>
        <v>46.150759519511972</v>
      </c>
      <c r="FB163" s="2">
        <f t="shared" si="224"/>
        <v>45.826741084317739</v>
      </c>
      <c r="FC163" s="2">
        <f t="shared" si="224"/>
        <v>45.915471157232574</v>
      </c>
      <c r="FD163" s="2">
        <f t="shared" si="224"/>
        <v>46.152333792271115</v>
      </c>
      <c r="FE163" s="2">
        <f t="shared" si="224"/>
        <v>46.389860667539367</v>
      </c>
      <c r="FG163" s="2">
        <f t="shared" ref="FG163:FU179" si="225">POWER(10,($B163-C$231)/C$229)/(1+POWER(10,($B163-C$231)/C$229))</f>
        <v>0.99991899834293885</v>
      </c>
      <c r="FH163" s="2">
        <f t="shared" si="225"/>
        <v>0.99991962032472759</v>
      </c>
      <c r="FI163" s="2">
        <f t="shared" si="225"/>
        <v>0.99991553598136096</v>
      </c>
      <c r="FJ163" s="2">
        <f t="shared" si="225"/>
        <v>0.9999127337405368</v>
      </c>
      <c r="FK163" s="2">
        <f t="shared" si="225"/>
        <v>0.99990564742220678</v>
      </c>
      <c r="FL163" s="2">
        <f t="shared" si="225"/>
        <v>0.99990989429630928</v>
      </c>
      <c r="FM163" s="2">
        <f t="shared" si="225"/>
        <v>0.99990000801537904</v>
      </c>
      <c r="FN163" s="2">
        <f t="shared" si="225"/>
        <v>0.99990797577787849</v>
      </c>
      <c r="FO163" s="2">
        <f t="shared" si="225"/>
        <v>0.99991035051319066</v>
      </c>
      <c r="FP163" s="2">
        <f t="shared" si="225"/>
        <v>0.99990342510089236</v>
      </c>
      <c r="FQ163" s="2">
        <f t="shared" si="225"/>
        <v>0.99989557240039217</v>
      </c>
      <c r="FR163" s="2">
        <f t="shared" si="225"/>
        <v>0.99990133539795512</v>
      </c>
      <c r="FS163" s="2">
        <f t="shared" si="225"/>
        <v>0.99991462133814224</v>
      </c>
      <c r="FT163" s="2">
        <f t="shared" si="225"/>
        <v>0.99988713610957991</v>
      </c>
      <c r="FU163" s="2">
        <f t="shared" si="225"/>
        <v>0.99987461705667058</v>
      </c>
      <c r="FW163" s="2">
        <f t="shared" si="216"/>
        <v>0.34279086901267852</v>
      </c>
      <c r="FX163" s="2">
        <f t="shared" si="216"/>
        <v>0.27517867397883616</v>
      </c>
      <c r="FY163" s="2">
        <f t="shared" si="216"/>
        <v>0.28218558694328777</v>
      </c>
      <c r="FZ163" s="2">
        <f t="shared" si="216"/>
        <v>0.30556606189326307</v>
      </c>
      <c r="GA163" s="2">
        <f t="shared" si="216"/>
        <v>0.27270550756928041</v>
      </c>
      <c r="GB163" s="2">
        <f t="shared" si="216"/>
        <v>0.30542567445425578</v>
      </c>
      <c r="GC163" s="2">
        <f t="shared" si="216"/>
        <v>0.29664526010744191</v>
      </c>
      <c r="GD163" s="2">
        <f t="shared" si="216"/>
        <v>0.29847730084132174</v>
      </c>
      <c r="GE163" s="2">
        <f t="shared" si="216"/>
        <v>0.34326755957827898</v>
      </c>
      <c r="GF163" s="2">
        <f t="shared" si="216"/>
        <v>0.39388407682649601</v>
      </c>
      <c r="GG163" s="2">
        <f t="shared" si="216"/>
        <v>0.35681294213647663</v>
      </c>
      <c r="GH163" s="2">
        <f t="shared" si="216"/>
        <v>0.31390961255295452</v>
      </c>
      <c r="GI163" s="2">
        <f t="shared" si="216"/>
        <v>0.27649646727456523</v>
      </c>
      <c r="GJ163" s="2">
        <f t="shared" si="216"/>
        <v>0.23506575981895883</v>
      </c>
      <c r="GK163" s="2">
        <f t="shared" si="216"/>
        <v>0.21797275114223008</v>
      </c>
      <c r="GM163" s="86">
        <f t="shared" si="217"/>
        <v>9.380322513756248E-146</v>
      </c>
      <c r="GN163" s="86">
        <f t="shared" si="217"/>
        <v>9.6091258128884465E-149</v>
      </c>
      <c r="GO163" s="86">
        <f t="shared" si="217"/>
        <v>1.5218829204348994E-210</v>
      </c>
      <c r="GP163" s="86">
        <f t="shared" si="217"/>
        <v>9.7673898322654941E-229</v>
      </c>
      <c r="GQ163" s="86">
        <f t="shared" si="217"/>
        <v>2.9449513126857061E-245</v>
      </c>
      <c r="GR163" s="86">
        <f t="shared" si="217"/>
        <v>9.6880679711785853E-212</v>
      </c>
      <c r="GS163" s="86">
        <f t="shared" si="217"/>
        <v>3.1396412626846378E-263</v>
      </c>
      <c r="GT163" s="86">
        <f t="shared" si="217"/>
        <v>0</v>
      </c>
      <c r="GU163" s="86">
        <f t="shared" si="217"/>
        <v>2.969839221043433E-262</v>
      </c>
      <c r="GV163" s="86">
        <f t="shared" si="217"/>
        <v>7.4568827562051295E-229</v>
      </c>
      <c r="GW163" s="86">
        <f t="shared" si="217"/>
        <v>1.7850591691107185E-175</v>
      </c>
      <c r="GX163" s="86">
        <f t="shared" si="217"/>
        <v>1.7502113770208799E-153</v>
      </c>
      <c r="GY163" s="86">
        <f t="shared" si="217"/>
        <v>7.7912899915823293E-165</v>
      </c>
      <c r="GZ163" s="86">
        <f t="shared" si="217"/>
        <v>2.3657430056471466E-127</v>
      </c>
      <c r="HA163" s="86">
        <f t="shared" si="217"/>
        <v>2.7248732966184196E-162</v>
      </c>
      <c r="HC163" s="86">
        <f t="shared" si="181"/>
        <v>4.5874122703630254E-82</v>
      </c>
      <c r="HD163" s="86">
        <f t="shared" si="181"/>
        <v>1.7726588193740684E-89</v>
      </c>
      <c r="HE163" s="86">
        <f t="shared" si="181"/>
        <v>9.0841653658409167E-100</v>
      </c>
      <c r="HF163" s="86">
        <f t="shared" si="180"/>
        <v>1.7117274687822899E-151</v>
      </c>
      <c r="HG163" s="86">
        <f t="shared" si="180"/>
        <v>8.31443799099142E-147</v>
      </c>
      <c r="HH163" s="86">
        <f t="shared" si="180"/>
        <v>1.2726816295739206E-135</v>
      </c>
      <c r="HI163" s="86">
        <f t="shared" si="180"/>
        <v>8.831205185370192E-169</v>
      </c>
      <c r="HJ163" s="86">
        <f t="shared" si="180"/>
        <v>3.1697327572296363E-297</v>
      </c>
      <c r="HK163" s="86">
        <f t="shared" si="180"/>
        <v>1.10438362450736E-183</v>
      </c>
      <c r="HL163" s="86">
        <f t="shared" si="161"/>
        <v>3.5982609741515383E-139</v>
      </c>
      <c r="HM163" s="86">
        <f t="shared" si="161"/>
        <v>2.3974055029246519E-89</v>
      </c>
      <c r="HN163" s="86">
        <f t="shared" si="161"/>
        <v>4.8153081471575385E-101</v>
      </c>
      <c r="HO163" s="86">
        <f t="shared" si="161"/>
        <v>6.9312230018164927E-92</v>
      </c>
      <c r="HP163" s="86">
        <f t="shared" si="161"/>
        <v>4.5804430447789923E-83</v>
      </c>
      <c r="HQ163" s="86">
        <f t="shared" si="161"/>
        <v>3.2855004047606019E-120</v>
      </c>
      <c r="HS163" s="86">
        <f t="shared" si="218"/>
        <v>6.6447218428284615E-13</v>
      </c>
      <c r="HT163" s="86">
        <f t="shared" si="218"/>
        <v>1.960325415979002E-11</v>
      </c>
      <c r="HU163" s="86">
        <f t="shared" si="218"/>
        <v>2.5713010753068787E-11</v>
      </c>
      <c r="HV163" s="86">
        <f t="shared" si="218"/>
        <v>2.2742290315419477E-14</v>
      </c>
      <c r="HW163" s="86">
        <f t="shared" si="218"/>
        <v>1.7237421266130086E-12</v>
      </c>
      <c r="HX163" s="86">
        <f t="shared" si="218"/>
        <v>1.541618268220365E-14</v>
      </c>
      <c r="HY163" s="86">
        <f t="shared" si="218"/>
        <v>2.9681080475231826E-18</v>
      </c>
      <c r="HZ163" s="86">
        <f t="shared" si="218"/>
        <v>3.0421157675003593E-16</v>
      </c>
      <c r="IA163" s="86">
        <f t="shared" si="218"/>
        <v>1.8111583360215071E-17</v>
      </c>
      <c r="IB163" s="86">
        <f t="shared" si="218"/>
        <v>8.5735622562225338E-20</v>
      </c>
      <c r="IC163" s="86">
        <f t="shared" si="218"/>
        <v>5.4360765663255999E-19</v>
      </c>
      <c r="ID163" s="86">
        <f t="shared" si="218"/>
        <v>8.8444721670890671E-14</v>
      </c>
      <c r="IE163" s="86">
        <f t="shared" si="218"/>
        <v>6.8496921494096937E-10</v>
      </c>
      <c r="IF163" s="86">
        <f t="shared" si="218"/>
        <v>2.8612603150031265E-8</v>
      </c>
      <c r="IG163" s="86">
        <f t="shared" si="218"/>
        <v>1.5335383473320228E-6</v>
      </c>
      <c r="II163" s="86">
        <f t="shared" si="219"/>
        <v>7.205882012563096E-2</v>
      </c>
      <c r="IJ163" s="86">
        <f t="shared" si="219"/>
        <v>1.0000095074892098E-2</v>
      </c>
      <c r="IK163" s="86">
        <f t="shared" si="219"/>
        <v>1.2019496213614478E-2</v>
      </c>
      <c r="IL163" s="86">
        <f t="shared" si="219"/>
        <v>1.4081968713976874E-2</v>
      </c>
      <c r="IM163" s="86">
        <f t="shared" si="219"/>
        <v>3.3880081268374503E-3</v>
      </c>
      <c r="IN163" s="86">
        <f t="shared" si="219"/>
        <v>1.3200267703614077E-2</v>
      </c>
      <c r="IO163" s="86">
        <f t="shared" si="219"/>
        <v>2.5977842202286666E-3</v>
      </c>
      <c r="IP163" s="86">
        <f t="shared" si="219"/>
        <v>5.0391035268424113E-3</v>
      </c>
      <c r="IQ163" s="86">
        <f t="shared" si="219"/>
        <v>4.3740466372697052E-2</v>
      </c>
      <c r="IR163" s="86">
        <f t="shared" si="219"/>
        <v>0.15487501181070268</v>
      </c>
      <c r="IS163" s="86">
        <f t="shared" si="219"/>
        <v>5.2086528760664656E-2</v>
      </c>
      <c r="IT163" s="86">
        <f t="shared" si="219"/>
        <v>2.1016555573482795E-2</v>
      </c>
      <c r="IU163" s="86">
        <f t="shared" si="219"/>
        <v>9.9999993779504113E-3</v>
      </c>
      <c r="IV163" s="86">
        <f t="shared" si="219"/>
        <v>1.0755914243587112E-2</v>
      </c>
      <c r="IW163" s="86">
        <f t="shared" si="219"/>
        <v>5.5201723641073895E-3</v>
      </c>
      <c r="IY163" s="86">
        <f t="shared" si="220"/>
        <v>7.2058820126295428E-2</v>
      </c>
      <c r="IZ163" s="86">
        <f t="shared" si="220"/>
        <v>1.0000095094495353E-2</v>
      </c>
      <c r="JA163" s="86">
        <f t="shared" si="220"/>
        <v>1.2019496239327489E-2</v>
      </c>
      <c r="JB163" s="86">
        <f t="shared" si="220"/>
        <v>1.4081968713999617E-2</v>
      </c>
      <c r="JC163" s="86">
        <f t="shared" si="220"/>
        <v>3.3880081285611926E-3</v>
      </c>
      <c r="JD163" s="86">
        <f t="shared" si="220"/>
        <v>1.3200267703629493E-2</v>
      </c>
      <c r="JE163" s="86">
        <f t="shared" si="220"/>
        <v>2.5977842202286696E-3</v>
      </c>
      <c r="JF163" s="86">
        <f t="shared" si="220"/>
        <v>5.0391035268427158E-3</v>
      </c>
      <c r="JG163" s="86">
        <f t="shared" si="220"/>
        <v>4.3740466372697073E-2</v>
      </c>
      <c r="JH163" s="86">
        <f t="shared" si="220"/>
        <v>0.15487501181070268</v>
      </c>
      <c r="JI163" s="86">
        <f t="shared" si="220"/>
        <v>5.2086528760664656E-2</v>
      </c>
      <c r="JJ163" s="86">
        <f t="shared" si="220"/>
        <v>2.1016555573571238E-2</v>
      </c>
      <c r="JK163" s="86">
        <f t="shared" si="220"/>
        <v>1.0000000062919626E-2</v>
      </c>
      <c r="JL163" s="86">
        <f t="shared" si="220"/>
        <v>1.0755942856190262E-2</v>
      </c>
      <c r="JM163" s="86">
        <f t="shared" si="220"/>
        <v>5.5217059024547212E-3</v>
      </c>
    </row>
    <row r="164" spans="2:273" x14ac:dyDescent="0.25">
      <c r="B164" s="2">
        <v>137</v>
      </c>
      <c r="C164" s="37">
        <v>46.049300000000002</v>
      </c>
      <c r="D164" s="37">
        <v>45.766599999999997</v>
      </c>
      <c r="E164" s="37">
        <v>46.651499999999999</v>
      </c>
      <c r="F164" s="37">
        <v>47.438800000000001</v>
      </c>
      <c r="G164" s="37">
        <v>47.1648</v>
      </c>
      <c r="H164" s="37">
        <v>47.048699999999997</v>
      </c>
      <c r="I164" s="37">
        <v>47.4724</v>
      </c>
      <c r="J164" s="37">
        <v>47.447600000000001</v>
      </c>
      <c r="K164" s="37">
        <v>47.339500000000001</v>
      </c>
      <c r="L164" s="37">
        <v>48.9602</v>
      </c>
      <c r="M164" s="37">
        <v>48.573099999999997</v>
      </c>
      <c r="N164" s="37">
        <v>46.850499999999997</v>
      </c>
      <c r="O164" s="37">
        <v>45.855600000000003</v>
      </c>
      <c r="P164" s="37">
        <v>46.369599999999998</v>
      </c>
      <c r="Q164" s="37">
        <v>47.748399999999997</v>
      </c>
      <c r="S164" s="4">
        <f t="shared" si="221"/>
        <v>46.429233457874226</v>
      </c>
      <c r="T164" s="4">
        <f t="shared" si="221"/>
        <v>46.118744320568553</v>
      </c>
      <c r="U164" s="4">
        <f t="shared" si="221"/>
        <v>46.691249937803249</v>
      </c>
      <c r="V164" s="4">
        <f t="shared" si="221"/>
        <v>47.754974335298947</v>
      </c>
      <c r="W164" s="4">
        <f t="shared" si="221"/>
        <v>46.831918509546504</v>
      </c>
      <c r="X164" s="4">
        <f t="shared" si="221"/>
        <v>46.972441673724965</v>
      </c>
      <c r="Y164" s="4">
        <f t="shared" si="221"/>
        <v>46.93290305337942</v>
      </c>
      <c r="Z164" s="4">
        <f t="shared" si="221"/>
        <v>46.707742405731068</v>
      </c>
      <c r="AA164" s="4">
        <f t="shared" si="221"/>
        <v>47.054741700522904</v>
      </c>
      <c r="AB164" s="4">
        <f t="shared" si="221"/>
        <v>48.685734731805994</v>
      </c>
      <c r="AC164" s="4">
        <f t="shared" si="221"/>
        <v>47.634435198953391</v>
      </c>
      <c r="AD164" s="4">
        <f t="shared" si="221"/>
        <v>46.377866086431268</v>
      </c>
      <c r="AE164" s="4">
        <f t="shared" si="221"/>
        <v>46.254018426462174</v>
      </c>
      <c r="AF164" s="4">
        <f t="shared" si="221"/>
        <v>46.5448725699015</v>
      </c>
      <c r="AG164" s="4">
        <f t="shared" si="221"/>
        <v>47.398898522786808</v>
      </c>
      <c r="AI164" s="4">
        <f t="shared" si="222"/>
        <v>-0.37993345787422328</v>
      </c>
      <c r="AJ164" s="4">
        <f t="shared" si="222"/>
        <v>-0.35214432056855571</v>
      </c>
      <c r="AK164" s="4">
        <f t="shared" si="222"/>
        <v>-3.9749937803250646E-2</v>
      </c>
      <c r="AL164" s="4">
        <f t="shared" si="222"/>
        <v>-0.31617433529894612</v>
      </c>
      <c r="AM164" s="4">
        <f t="shared" si="222"/>
        <v>0.33288149045349513</v>
      </c>
      <c r="AN164" s="4">
        <f t="shared" si="222"/>
        <v>7.6258326275031152E-2</v>
      </c>
      <c r="AO164" s="4">
        <f t="shared" si="222"/>
        <v>0.53949694662058079</v>
      </c>
      <c r="AP164" s="4">
        <f t="shared" si="222"/>
        <v>0.73985759426893338</v>
      </c>
      <c r="AQ164" s="4">
        <f t="shared" si="222"/>
        <v>0.28475829947709741</v>
      </c>
      <c r="AR164" s="4">
        <f t="shared" si="222"/>
        <v>0.27446526819400674</v>
      </c>
      <c r="AS164" s="4">
        <f t="shared" si="222"/>
        <v>0.9386648010466061</v>
      </c>
      <c r="AT164" s="4">
        <f t="shared" si="222"/>
        <v>0.4726339135687283</v>
      </c>
      <c r="AU164" s="4">
        <f t="shared" si="222"/>
        <v>-0.39841842646217174</v>
      </c>
      <c r="AV164" s="4">
        <f t="shared" si="222"/>
        <v>-0.17527256990150164</v>
      </c>
      <c r="AW164" s="4">
        <f t="shared" si="222"/>
        <v>0.34950147721318814</v>
      </c>
      <c r="AY164" s="2">
        <f t="shared" si="214"/>
        <v>46.348177161587287</v>
      </c>
      <c r="AZ164" s="2">
        <f t="shared" si="214"/>
        <v>46.044762276125482</v>
      </c>
      <c r="BA164" s="2">
        <f t="shared" si="214"/>
        <v>46.575638417465989</v>
      </c>
      <c r="BB164" s="2">
        <f t="shared" si="214"/>
        <v>47.577930267016171</v>
      </c>
      <c r="BC164" s="2">
        <f t="shared" si="214"/>
        <v>46.751825987635264</v>
      </c>
      <c r="BD164" s="2">
        <f t="shared" si="214"/>
        <v>46.659281073639391</v>
      </c>
      <c r="BE164" s="2">
        <f t="shared" si="214"/>
        <v>46.814296883836825</v>
      </c>
      <c r="BF164" s="2">
        <f t="shared" si="214"/>
        <v>46.505935897489962</v>
      </c>
      <c r="BG164" s="2">
        <f t="shared" si="214"/>
        <v>46.076580052227371</v>
      </c>
      <c r="BH164" s="2">
        <f t="shared" si="214"/>
        <v>45.989457936419001</v>
      </c>
      <c r="BI164" s="2">
        <f t="shared" si="214"/>
        <v>46.063685377556446</v>
      </c>
      <c r="BJ164" s="2">
        <f t="shared" si="214"/>
        <v>45.662266454219811</v>
      </c>
      <c r="BK164" s="2">
        <f t="shared" si="214"/>
        <v>45.850175005994316</v>
      </c>
      <c r="BL164" s="2">
        <f t="shared" si="214"/>
        <v>45.971802698315088</v>
      </c>
      <c r="BM164" s="2">
        <f t="shared" si="214"/>
        <v>46.671604963425963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 t="str">
        <f t="shared" si="215"/>
        <v/>
      </c>
      <c r="CF164" s="2" t="str">
        <f t="shared" si="215"/>
        <v/>
      </c>
      <c r="CG164" s="2" t="str">
        <f t="shared" si="215"/>
        <v/>
      </c>
      <c r="CH164" s="2" t="str">
        <f t="shared" si="215"/>
        <v/>
      </c>
      <c r="CI164" s="2">
        <f t="shared" si="215"/>
        <v>47.1648</v>
      </c>
      <c r="CJ164" s="2" t="str">
        <f t="shared" si="215"/>
        <v/>
      </c>
      <c r="CK164" s="2">
        <f t="shared" si="215"/>
        <v>47.4724</v>
      </c>
      <c r="CL164" s="2" t="str">
        <f t="shared" si="215"/>
        <v/>
      </c>
      <c r="CM164" s="2" t="str">
        <f t="shared" si="215"/>
        <v/>
      </c>
      <c r="CN164" s="2" t="str">
        <f t="shared" si="215"/>
        <v/>
      </c>
      <c r="CO164" s="2" t="str">
        <f t="shared" si="215"/>
        <v/>
      </c>
      <c r="CP164" s="2" t="str">
        <f t="shared" si="215"/>
        <v/>
      </c>
      <c r="CQ164" s="2" t="str">
        <f t="shared" si="215"/>
        <v/>
      </c>
      <c r="CR164" s="2" t="str">
        <f t="shared" si="215"/>
        <v/>
      </c>
      <c r="CS164" s="2">
        <f t="shared" si="215"/>
        <v>47.748399999999997</v>
      </c>
      <c r="CU164" s="2" t="str">
        <f t="shared" si="197"/>
        <v/>
      </c>
      <c r="CV164" s="2" t="str">
        <f t="shared" si="198"/>
        <v/>
      </c>
      <c r="CW164" s="2" t="str">
        <f t="shared" si="199"/>
        <v/>
      </c>
      <c r="CX164" s="2" t="str">
        <f t="shared" si="200"/>
        <v/>
      </c>
      <c r="CY164" s="2">
        <f t="shared" si="201"/>
        <v>47.1648</v>
      </c>
      <c r="CZ164" s="2" t="str">
        <f t="shared" si="202"/>
        <v/>
      </c>
      <c r="DA164" s="2">
        <f t="shared" si="203"/>
        <v>47.4724</v>
      </c>
      <c r="DB164" s="2" t="str">
        <f t="shared" si="204"/>
        <v/>
      </c>
      <c r="DC164" s="2" t="str">
        <f t="shared" si="205"/>
        <v/>
      </c>
      <c r="DD164" s="2" t="str">
        <f t="shared" si="206"/>
        <v/>
      </c>
      <c r="DE164" s="2" t="str">
        <f t="shared" si="207"/>
        <v/>
      </c>
      <c r="DF164" s="2" t="str">
        <f t="shared" si="208"/>
        <v/>
      </c>
      <c r="DG164" s="2" t="str">
        <f t="shared" si="209"/>
        <v/>
      </c>
      <c r="DH164" s="2" t="str">
        <f t="shared" si="210"/>
        <v/>
      </c>
      <c r="DI164" s="2">
        <f t="shared" si="211"/>
        <v>47.748399999999997</v>
      </c>
      <c r="DK164" s="2">
        <f t="shared" si="223"/>
        <v>69.8905274407945</v>
      </c>
      <c r="DL164" s="2">
        <f t="shared" si="223"/>
        <v>66.944651077158127</v>
      </c>
      <c r="DM164" s="2">
        <f t="shared" si="223"/>
        <v>67.182976546982431</v>
      </c>
      <c r="DN164" s="2">
        <f t="shared" si="223"/>
        <v>64.571394056531702</v>
      </c>
      <c r="DO164" s="2">
        <f t="shared" si="223"/>
        <v>65.444070756302537</v>
      </c>
      <c r="DP164" s="2">
        <f t="shared" si="223"/>
        <v>64.147747226890758</v>
      </c>
      <c r="DQ164" s="2">
        <f t="shared" si="223"/>
        <v>62.183192338052336</v>
      </c>
      <c r="DR164" s="2">
        <f t="shared" si="223"/>
        <v>65.817024873949592</v>
      </c>
      <c r="DS164" s="2">
        <f t="shared" si="223"/>
        <v>65.274235966386541</v>
      </c>
      <c r="DT164" s="2">
        <f t="shared" si="223"/>
        <v>62.191545113685137</v>
      </c>
      <c r="DU164" s="2">
        <f t="shared" si="223"/>
        <v>63.286466653796637</v>
      </c>
      <c r="DV164" s="2">
        <f t="shared" si="223"/>
        <v>62.16242858000858</v>
      </c>
      <c r="DW164" s="2">
        <f t="shared" si="223"/>
        <v>67.318012696715044</v>
      </c>
      <c r="DX164" s="2">
        <f t="shared" si="223"/>
        <v>61.486412513942511</v>
      </c>
      <c r="DY164" s="2">
        <f t="shared" si="223"/>
        <v>56.279444295900156</v>
      </c>
      <c r="EA164" s="2">
        <f t="shared" si="213"/>
        <v>46.214126620735406</v>
      </c>
      <c r="EB164" s="2">
        <f t="shared" si="213"/>
        <v>45.99967051133244</v>
      </c>
      <c r="EC164" s="2">
        <f t="shared" si="213"/>
        <v>46.517979979314575</v>
      </c>
      <c r="ED164" s="2">
        <f t="shared" si="213"/>
        <v>47.515984149534106</v>
      </c>
      <c r="EE164" s="2">
        <f t="shared" si="213"/>
        <v>46.666036451051809</v>
      </c>
      <c r="EF164" s="2">
        <f t="shared" si="213"/>
        <v>46.582497016642655</v>
      </c>
      <c r="EG164" s="2">
        <f t="shared" si="213"/>
        <v>46.667983936405037</v>
      </c>
      <c r="EH164" s="2">
        <f t="shared" si="213"/>
        <v>46.412393029150628</v>
      </c>
      <c r="EI164" s="2">
        <f t="shared" si="213"/>
        <v>45.993045287122968</v>
      </c>
      <c r="EJ164" s="2">
        <f t="shared" si="213"/>
        <v>45.952487241379316</v>
      </c>
      <c r="EK164" s="2">
        <f t="shared" si="212"/>
        <v>46.03313274178516</v>
      </c>
      <c r="EL164" s="2">
        <f t="shared" si="179"/>
        <v>45.596084754721751</v>
      </c>
      <c r="EM164" s="2">
        <f t="shared" si="179"/>
        <v>45.836966261459317</v>
      </c>
      <c r="EN164" s="2">
        <f t="shared" si="179"/>
        <v>45.921799011844321</v>
      </c>
      <c r="EO164" s="2">
        <f t="shared" si="179"/>
        <v>46.768474487707728</v>
      </c>
      <c r="EQ164" s="2">
        <f t="shared" si="224"/>
        <v>46.577761790482306</v>
      </c>
      <c r="ER164" s="2">
        <f t="shared" si="224"/>
        <v>46.147859575372827</v>
      </c>
      <c r="ES164" s="2">
        <f t="shared" si="224"/>
        <v>46.704117766417625</v>
      </c>
      <c r="ET164" s="2">
        <f t="shared" si="224"/>
        <v>47.702151990264525</v>
      </c>
      <c r="EU164" s="2">
        <f t="shared" si="224"/>
        <v>46.954945359411852</v>
      </c>
      <c r="EV164" s="2">
        <f t="shared" si="224"/>
        <v>46.81409555223096</v>
      </c>
      <c r="EW164" s="2">
        <f t="shared" si="224"/>
        <v>47.126210214115069</v>
      </c>
      <c r="EX164" s="2">
        <f t="shared" si="224"/>
        <v>46.70132871569983</v>
      </c>
      <c r="EY164" s="2">
        <f t="shared" si="224"/>
        <v>46.218007732476408</v>
      </c>
      <c r="EZ164" s="2">
        <f t="shared" si="224"/>
        <v>46.037905679560552</v>
      </c>
      <c r="FA164" s="2">
        <f t="shared" si="224"/>
        <v>46.109568711361284</v>
      </c>
      <c r="FB164" s="2">
        <f t="shared" si="224"/>
        <v>45.789725510909982</v>
      </c>
      <c r="FC164" s="2">
        <f t="shared" si="224"/>
        <v>45.876032549588572</v>
      </c>
      <c r="FD164" s="2">
        <f t="shared" si="224"/>
        <v>46.113846741032305</v>
      </c>
      <c r="FE164" s="2">
        <f t="shared" si="224"/>
        <v>46.349996952646713</v>
      </c>
      <c r="FG164" s="2">
        <f t="shared" si="225"/>
        <v>0.99992612508422807</v>
      </c>
      <c r="FH164" s="2">
        <f t="shared" si="225"/>
        <v>0.9999266923464164</v>
      </c>
      <c r="FI164" s="2">
        <f t="shared" si="225"/>
        <v>0.99992296732696517</v>
      </c>
      <c r="FJ164" s="2">
        <f t="shared" si="225"/>
        <v>0.99992041161434131</v>
      </c>
      <c r="FK164" s="2">
        <f t="shared" si="225"/>
        <v>0.99991394871193329</v>
      </c>
      <c r="FL164" s="2">
        <f t="shared" si="225"/>
        <v>0.99991782197001211</v>
      </c>
      <c r="FM164" s="2">
        <f t="shared" si="225"/>
        <v>0.99990880542382787</v>
      </c>
      <c r="FN164" s="2">
        <f t="shared" si="225"/>
        <v>0.99991607223236745</v>
      </c>
      <c r="FO164" s="2">
        <f t="shared" si="225"/>
        <v>0.99991823805133395</v>
      </c>
      <c r="FP164" s="2">
        <f t="shared" si="225"/>
        <v>0.99991192189675659</v>
      </c>
      <c r="FQ164" s="2">
        <f t="shared" si="225"/>
        <v>0.99990476002211748</v>
      </c>
      <c r="FR164" s="2">
        <f t="shared" si="225"/>
        <v>0.99991001603228613</v>
      </c>
      <c r="FS164" s="2">
        <f t="shared" si="225"/>
        <v>0.99992213314996936</v>
      </c>
      <c r="FT164" s="2">
        <f t="shared" si="225"/>
        <v>0.99989706588634697</v>
      </c>
      <c r="FU164" s="2">
        <f t="shared" si="225"/>
        <v>0.99988564813504455</v>
      </c>
      <c r="FW164" s="2">
        <f t="shared" si="216"/>
        <v>0.36383017854845029</v>
      </c>
      <c r="FX164" s="2">
        <f t="shared" si="216"/>
        <v>0.29392410091436649</v>
      </c>
      <c r="FY164" s="2">
        <f t="shared" si="216"/>
        <v>0.30120997514873238</v>
      </c>
      <c r="FZ164" s="2">
        <f t="shared" si="216"/>
        <v>0.32545204748094975</v>
      </c>
      <c r="GA164" s="2">
        <f t="shared" si="216"/>
        <v>0.29135018031092308</v>
      </c>
      <c r="GB164" s="2">
        <f t="shared" si="216"/>
        <v>0.32530680363256836</v>
      </c>
      <c r="GC164" s="2">
        <f t="shared" si="216"/>
        <v>0.31621504838504083</v>
      </c>
      <c r="GD164" s="2">
        <f t="shared" si="216"/>
        <v>0.31811328674770156</v>
      </c>
      <c r="GE164" s="2">
        <f t="shared" si="216"/>
        <v>0.36431990794330038</v>
      </c>
      <c r="GF164" s="2">
        <f t="shared" si="216"/>
        <v>0.41607398098781445</v>
      </c>
      <c r="GG164" s="2">
        <f t="shared" si="216"/>
        <v>0.37821759560877977</v>
      </c>
      <c r="GH164" s="2">
        <f t="shared" si="216"/>
        <v>0.33407736792383042</v>
      </c>
      <c r="GI164" s="2">
        <f t="shared" si="216"/>
        <v>0.29529509114238539</v>
      </c>
      <c r="GJ164" s="2">
        <f t="shared" si="216"/>
        <v>0.2520287898234066</v>
      </c>
      <c r="GK164" s="2">
        <f t="shared" si="216"/>
        <v>0.23407976106192385</v>
      </c>
      <c r="GM164" s="86">
        <f t="shared" si="217"/>
        <v>2.5556940220805727E-149</v>
      </c>
      <c r="GN164" s="86">
        <f t="shared" si="217"/>
        <v>2.3385712656716802E-152</v>
      </c>
      <c r="GO164" s="86">
        <f t="shared" si="217"/>
        <v>1.015642607430532E-215</v>
      </c>
      <c r="GP164" s="86">
        <f t="shared" si="217"/>
        <v>2.4780836655372941E-234</v>
      </c>
      <c r="GQ164" s="86">
        <f t="shared" si="217"/>
        <v>2.8575954249087434E-251</v>
      </c>
      <c r="GR164" s="86">
        <f t="shared" si="217"/>
        <v>7.0644661607457869E-217</v>
      </c>
      <c r="GS164" s="86">
        <f t="shared" si="217"/>
        <v>1.0706691070881922E-269</v>
      </c>
      <c r="GT164" s="86">
        <f t="shared" si="217"/>
        <v>0</v>
      </c>
      <c r="GU164" s="86">
        <f t="shared" si="217"/>
        <v>1.446205673675157E-268</v>
      </c>
      <c r="GV164" s="86">
        <f t="shared" si="217"/>
        <v>2.0171468566660068E-234</v>
      </c>
      <c r="GW164" s="86">
        <f t="shared" si="217"/>
        <v>8.8074184070568195E-180</v>
      </c>
      <c r="GX164" s="86">
        <f t="shared" si="217"/>
        <v>3.0631172771047404E-157</v>
      </c>
      <c r="GY164" s="86">
        <f t="shared" si="217"/>
        <v>6.413172862936992E-169</v>
      </c>
      <c r="GZ164" s="86">
        <f t="shared" si="217"/>
        <v>1.9579010469881202E-130</v>
      </c>
      <c r="HA164" s="86">
        <f t="shared" si="217"/>
        <v>3.2286560369633566E-166</v>
      </c>
      <c r="HC164" s="86">
        <f t="shared" si="181"/>
        <v>7.8563206442586756E-85</v>
      </c>
      <c r="HD164" s="86">
        <f t="shared" si="181"/>
        <v>1.7321707932658198E-92</v>
      </c>
      <c r="HE164" s="86">
        <f t="shared" si="181"/>
        <v>3.6398433688262467E-103</v>
      </c>
      <c r="HF164" s="86">
        <f t="shared" si="180"/>
        <v>1.4129067860215983E-156</v>
      </c>
      <c r="HG164" s="86">
        <f t="shared" si="180"/>
        <v>8.2401838681007813E-152</v>
      </c>
      <c r="HH164" s="86">
        <f t="shared" si="180"/>
        <v>3.3614023048267642E-140</v>
      </c>
      <c r="HI164" s="86">
        <f t="shared" si="180"/>
        <v>1.5547768007478145E-174</v>
      </c>
      <c r="HJ164" s="86">
        <f t="shared" si="180"/>
        <v>2.5760615036516772E-307</v>
      </c>
      <c r="HK164" s="86">
        <f t="shared" si="180"/>
        <v>9.2249446668672737E-190</v>
      </c>
      <c r="HL164" s="86">
        <f t="shared" si="161"/>
        <v>8.9899877341720069E-144</v>
      </c>
      <c r="HM164" s="86">
        <f t="shared" si="161"/>
        <v>2.6170988882881748E-92</v>
      </c>
      <c r="HN164" s="86">
        <f t="shared" si="161"/>
        <v>1.8805917910875181E-104</v>
      </c>
      <c r="HO164" s="86">
        <f t="shared" si="161"/>
        <v>4.5538002458386742E-95</v>
      </c>
      <c r="HP164" s="86">
        <f t="shared" si="161"/>
        <v>6.9780243363634463E-86</v>
      </c>
      <c r="HQ164" s="86">
        <f t="shared" si="161"/>
        <v>2.6753995045335758E-124</v>
      </c>
      <c r="HS164" s="86">
        <f t="shared" si="218"/>
        <v>5.3759845443402116E-14</v>
      </c>
      <c r="HT164" s="86">
        <f t="shared" si="218"/>
        <v>1.9806924311593087E-12</v>
      </c>
      <c r="HU164" s="86">
        <f t="shared" si="218"/>
        <v>2.5633806777655107E-12</v>
      </c>
      <c r="HV164" s="86">
        <f t="shared" si="218"/>
        <v>1.2291468858986173E-15</v>
      </c>
      <c r="HW164" s="86">
        <f t="shared" si="218"/>
        <v>1.1485250236384398E-13</v>
      </c>
      <c r="HX164" s="86">
        <f t="shared" si="218"/>
        <v>7.9709524258821451E-16</v>
      </c>
      <c r="HY164" s="86">
        <f t="shared" si="218"/>
        <v>6.1431348553259509E-20</v>
      </c>
      <c r="HZ164" s="86">
        <f t="shared" si="218"/>
        <v>9.8878460162801475E-18</v>
      </c>
      <c r="IA164" s="86">
        <f t="shared" si="218"/>
        <v>6.3696728002056634E-19</v>
      </c>
      <c r="IB164" s="86">
        <f t="shared" si="218"/>
        <v>2.1858066262706792E-21</v>
      </c>
      <c r="IC164" s="86">
        <f t="shared" si="218"/>
        <v>1.3343131639453983E-20</v>
      </c>
      <c r="ID164" s="86">
        <f t="shared" si="218"/>
        <v>5.3100215879949719E-15</v>
      </c>
      <c r="IE164" s="86">
        <f t="shared" si="218"/>
        <v>8.1050732626202584E-11</v>
      </c>
      <c r="IF164" s="86">
        <f t="shared" si="218"/>
        <v>4.4589020420250837E-9</v>
      </c>
      <c r="IG164" s="86">
        <f t="shared" si="218"/>
        <v>3.3428902810381445E-7</v>
      </c>
      <c r="II164" s="86">
        <f t="shared" si="219"/>
        <v>0.11763767376158436</v>
      </c>
      <c r="IJ164" s="86">
        <f t="shared" si="219"/>
        <v>1.9609045501556326E-2</v>
      </c>
      <c r="IK164" s="86">
        <f t="shared" si="219"/>
        <v>2.3373693249343755E-2</v>
      </c>
      <c r="IL164" s="86">
        <f t="shared" si="219"/>
        <v>2.8937891397344224E-2</v>
      </c>
      <c r="IM164" s="86">
        <f t="shared" si="219"/>
        <v>7.9006953969583543E-3</v>
      </c>
      <c r="IN164" s="86">
        <f t="shared" si="219"/>
        <v>2.7461580608559258E-2</v>
      </c>
      <c r="IO164" s="86">
        <f t="shared" si="219"/>
        <v>7.1099260356287551E-3</v>
      </c>
      <c r="IP164" s="86">
        <f t="shared" si="219"/>
        <v>1.2269072916069754E-2</v>
      </c>
      <c r="IQ164" s="86">
        <f t="shared" si="219"/>
        <v>8.1045806063393525E-2</v>
      </c>
      <c r="IR164" s="86">
        <f t="shared" si="219"/>
        <v>0.23879028930285823</v>
      </c>
      <c r="IS164" s="86">
        <f t="shared" si="219"/>
        <v>9.7468576292851425E-2</v>
      </c>
      <c r="IT164" s="86">
        <f t="shared" si="219"/>
        <v>4.110531431506606E-2</v>
      </c>
      <c r="IU164" s="86">
        <f t="shared" si="219"/>
        <v>1.9695713752428456E-2</v>
      </c>
      <c r="IV164" s="86">
        <f t="shared" si="219"/>
        <v>1.8673668125039716E-2</v>
      </c>
      <c r="IW164" s="86">
        <f t="shared" si="219"/>
        <v>9.9996656060545811E-3</v>
      </c>
      <c r="IY164" s="86">
        <f t="shared" si="220"/>
        <v>0.11763767376163813</v>
      </c>
      <c r="IZ164" s="86">
        <f t="shared" si="220"/>
        <v>1.960904550353702E-2</v>
      </c>
      <c r="JA164" s="86">
        <f t="shared" si="220"/>
        <v>2.3373693251907135E-2</v>
      </c>
      <c r="JB164" s="86">
        <f t="shared" si="220"/>
        <v>2.8937891397345452E-2</v>
      </c>
      <c r="JC164" s="86">
        <f t="shared" si="220"/>
        <v>7.9006953970732069E-3</v>
      </c>
      <c r="JD164" s="86">
        <f t="shared" si="220"/>
        <v>2.7461580608560056E-2</v>
      </c>
      <c r="JE164" s="86">
        <f t="shared" si="220"/>
        <v>7.1099260356287551E-3</v>
      </c>
      <c r="JF164" s="86">
        <f t="shared" si="220"/>
        <v>1.2269072916069764E-2</v>
      </c>
      <c r="JG164" s="86">
        <f t="shared" si="220"/>
        <v>8.1045806063393525E-2</v>
      </c>
      <c r="JH164" s="86">
        <f t="shared" si="220"/>
        <v>0.23879028930285823</v>
      </c>
      <c r="JI164" s="86">
        <f t="shared" si="220"/>
        <v>9.7468576292851425E-2</v>
      </c>
      <c r="JJ164" s="86">
        <f t="shared" si="220"/>
        <v>4.1105314315071369E-2</v>
      </c>
      <c r="JK164" s="86">
        <f t="shared" si="220"/>
        <v>1.9695713833479189E-2</v>
      </c>
      <c r="JL164" s="86">
        <f t="shared" si="220"/>
        <v>1.8673672583941758E-2</v>
      </c>
      <c r="JM164" s="86">
        <f t="shared" si="220"/>
        <v>9.9999998950826858E-3</v>
      </c>
    </row>
    <row r="165" spans="2:273" x14ac:dyDescent="0.25">
      <c r="B165" s="2">
        <v>138</v>
      </c>
      <c r="C165" s="37">
        <v>46.455599999999997</v>
      </c>
      <c r="D165" s="37">
        <v>45.416699999999999</v>
      </c>
      <c r="E165" s="37">
        <v>46.714799999999997</v>
      </c>
      <c r="F165" s="37">
        <v>47.513500000000001</v>
      </c>
      <c r="G165" s="37">
        <v>47.285499999999999</v>
      </c>
      <c r="H165" s="37">
        <v>47.396799999999999</v>
      </c>
      <c r="I165" s="37">
        <v>47.869500000000002</v>
      </c>
      <c r="J165" s="37">
        <v>47.344099999999997</v>
      </c>
      <c r="K165" s="37">
        <v>47.459800000000001</v>
      </c>
      <c r="L165" s="37">
        <v>48.877299999999998</v>
      </c>
      <c r="M165" s="37">
        <v>49.136800000000001</v>
      </c>
      <c r="N165" s="37">
        <v>47.073999999999998</v>
      </c>
      <c r="O165" s="37">
        <v>46.447099999999999</v>
      </c>
      <c r="P165" s="37">
        <v>47.008400000000002</v>
      </c>
      <c r="Q165" s="37">
        <v>48.137700000000002</v>
      </c>
      <c r="S165" s="4">
        <f t="shared" si="221"/>
        <v>46.430795005261466</v>
      </c>
      <c r="T165" s="4">
        <f t="shared" si="221"/>
        <v>46.142844854638049</v>
      </c>
      <c r="U165" s="4">
        <f t="shared" si="221"/>
        <v>46.735303904389163</v>
      </c>
      <c r="V165" s="4">
        <f t="shared" si="221"/>
        <v>47.859384151107449</v>
      </c>
      <c r="W165" s="4">
        <f t="shared" si="221"/>
        <v>46.873645186288947</v>
      </c>
      <c r="X165" s="4">
        <f t="shared" si="221"/>
        <v>47.164681066622279</v>
      </c>
      <c r="Y165" s="4">
        <f t="shared" si="221"/>
        <v>47.041922451747787</v>
      </c>
      <c r="Z165" s="4">
        <f t="shared" si="221"/>
        <v>46.880895952037093</v>
      </c>
      <c r="AA165" s="4">
        <f t="shared" si="221"/>
        <v>47.52012239625904</v>
      </c>
      <c r="AB165" s="4">
        <f t="shared" si="221"/>
        <v>49.175687104817328</v>
      </c>
      <c r="AC165" s="4">
        <f t="shared" si="221"/>
        <v>48.359979301400926</v>
      </c>
      <c r="AD165" s="4">
        <f t="shared" si="221"/>
        <v>46.796538494097192</v>
      </c>
      <c r="AE165" s="4">
        <f t="shared" si="221"/>
        <v>46.497965813877464</v>
      </c>
      <c r="AF165" s="4">
        <f t="shared" si="221"/>
        <v>46.827000356052373</v>
      </c>
      <c r="AG165" s="4">
        <f t="shared" si="221"/>
        <v>47.821176275719218</v>
      </c>
      <c r="AI165" s="4">
        <f t="shared" si="222"/>
        <v>2.480499473853115E-2</v>
      </c>
      <c r="AJ165" s="4">
        <f t="shared" si="222"/>
        <v>-0.72614485463805067</v>
      </c>
      <c r="AK165" s="4">
        <f t="shared" si="222"/>
        <v>-2.0503904389165939E-2</v>
      </c>
      <c r="AL165" s="4">
        <f t="shared" si="222"/>
        <v>-0.34588415110744819</v>
      </c>
      <c r="AM165" s="4">
        <f t="shared" si="222"/>
        <v>0.41185481371105226</v>
      </c>
      <c r="AN165" s="4">
        <f t="shared" si="222"/>
        <v>0.23211893337771983</v>
      </c>
      <c r="AO165" s="4">
        <f t="shared" si="222"/>
        <v>0.82757754825221497</v>
      </c>
      <c r="AP165" s="4">
        <f t="shared" si="222"/>
        <v>0.46320404796290404</v>
      </c>
      <c r="AQ165" s="4">
        <f t="shared" si="222"/>
        <v>-6.0322396259039124E-2</v>
      </c>
      <c r="AR165" s="4">
        <f t="shared" si="222"/>
        <v>-0.29838710481732988</v>
      </c>
      <c r="AS165" s="4">
        <f t="shared" si="222"/>
        <v>0.77682069859907443</v>
      </c>
      <c r="AT165" s="4">
        <f t="shared" si="222"/>
        <v>0.27746150590280649</v>
      </c>
      <c r="AU165" s="4">
        <f t="shared" si="222"/>
        <v>-5.0865813877464916E-2</v>
      </c>
      <c r="AV165" s="4">
        <f t="shared" si="222"/>
        <v>0.18139964394762842</v>
      </c>
      <c r="AW165" s="4">
        <f t="shared" si="222"/>
        <v>0.31652372428078479</v>
      </c>
      <c r="AY165" s="2">
        <f t="shared" si="214"/>
        <v>46.320474724145093</v>
      </c>
      <c r="AZ165" s="2">
        <f t="shared" si="214"/>
        <v>46.017269495217064</v>
      </c>
      <c r="BA165" s="2">
        <f t="shared" si="214"/>
        <v>46.541546893746848</v>
      </c>
      <c r="BB165" s="2">
        <f t="shared" si="214"/>
        <v>47.554363644712083</v>
      </c>
      <c r="BC165" s="2">
        <f t="shared" si="214"/>
        <v>46.714612706227122</v>
      </c>
      <c r="BD165" s="2">
        <f t="shared" si="214"/>
        <v>46.619262712649018</v>
      </c>
      <c r="BE165" s="2">
        <f t="shared" si="214"/>
        <v>46.776555429111923</v>
      </c>
      <c r="BF165" s="2">
        <f t="shared" si="214"/>
        <v>46.474479435084575</v>
      </c>
      <c r="BG165" s="2">
        <f t="shared" si="214"/>
        <v>46.045180825074084</v>
      </c>
      <c r="BH165" s="2">
        <f t="shared" si="214"/>
        <v>45.952798645477998</v>
      </c>
      <c r="BI165" s="2">
        <f t="shared" si="214"/>
        <v>46.022636166422132</v>
      </c>
      <c r="BJ165" s="2">
        <f t="shared" si="214"/>
        <v>45.625587565953026</v>
      </c>
      <c r="BK165" s="2">
        <f t="shared" si="214"/>
        <v>45.810463928874213</v>
      </c>
      <c r="BL165" s="2">
        <f t="shared" si="214"/>
        <v>45.932156769845001</v>
      </c>
      <c r="BM165" s="2">
        <f t="shared" si="214"/>
        <v>46.63278883978807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 t="str">
        <f t="shared" si="215"/>
        <v/>
      </c>
      <c r="CF165" s="2" t="str">
        <f t="shared" si="215"/>
        <v/>
      </c>
      <c r="CG165" s="2" t="str">
        <f t="shared" si="215"/>
        <v/>
      </c>
      <c r="CH165" s="2" t="str">
        <f t="shared" si="215"/>
        <v/>
      </c>
      <c r="CI165" s="2" t="str">
        <f t="shared" si="215"/>
        <v/>
      </c>
      <c r="CJ165" s="2" t="str">
        <f t="shared" si="215"/>
        <v/>
      </c>
      <c r="CK165" s="2" t="str">
        <f t="shared" si="215"/>
        <v/>
      </c>
      <c r="CL165" s="2" t="str">
        <f t="shared" si="215"/>
        <v/>
      </c>
      <c r="CM165" s="2" t="str">
        <f t="shared" si="215"/>
        <v/>
      </c>
      <c r="CN165" s="2" t="str">
        <f t="shared" si="215"/>
        <v/>
      </c>
      <c r="CO165" s="2" t="str">
        <f t="shared" si="215"/>
        <v/>
      </c>
      <c r="CP165" s="2" t="str">
        <f t="shared" si="215"/>
        <v/>
      </c>
      <c r="CQ165" s="2" t="str">
        <f t="shared" si="215"/>
        <v/>
      </c>
      <c r="CR165" s="2" t="str">
        <f t="shared" si="215"/>
        <v/>
      </c>
      <c r="CS165" s="2" t="str">
        <f t="shared" si="215"/>
        <v/>
      </c>
      <c r="CU165" s="2" t="str">
        <f t="shared" si="197"/>
        <v/>
      </c>
      <c r="CV165" s="2" t="str">
        <f t="shared" si="198"/>
        <v/>
      </c>
      <c r="CW165" s="2" t="str">
        <f t="shared" si="199"/>
        <v/>
      </c>
      <c r="CX165" s="2" t="str">
        <f t="shared" si="200"/>
        <v/>
      </c>
      <c r="CY165" s="2" t="str">
        <f t="shared" si="201"/>
        <v/>
      </c>
      <c r="CZ165" s="2" t="str">
        <f t="shared" si="202"/>
        <v/>
      </c>
      <c r="DA165" s="2" t="str">
        <f t="shared" si="203"/>
        <v/>
      </c>
      <c r="DB165" s="2" t="str">
        <f t="shared" si="204"/>
        <v/>
      </c>
      <c r="DC165" s="2" t="str">
        <f t="shared" si="205"/>
        <v/>
      </c>
      <c r="DD165" s="2" t="str">
        <f t="shared" si="206"/>
        <v/>
      </c>
      <c r="DE165" s="2" t="str">
        <f t="shared" si="207"/>
        <v/>
      </c>
      <c r="DF165" s="2" t="str">
        <f t="shared" si="208"/>
        <v/>
      </c>
      <c r="DG165" s="2" t="str">
        <f t="shared" si="209"/>
        <v/>
      </c>
      <c r="DH165" s="2" t="str">
        <f t="shared" si="210"/>
        <v/>
      </c>
      <c r="DI165" s="2" t="str">
        <f t="shared" si="211"/>
        <v/>
      </c>
      <c r="DK165" s="2">
        <f t="shared" si="223"/>
        <v>70.041463987776922</v>
      </c>
      <c r="DL165" s="2">
        <f t="shared" si="223"/>
        <v>67.073297998472114</v>
      </c>
      <c r="DM165" s="2">
        <f t="shared" si="223"/>
        <v>67.313243621084808</v>
      </c>
      <c r="DN165" s="2">
        <f t="shared" si="223"/>
        <v>64.680713338426273</v>
      </c>
      <c r="DO165" s="2">
        <f t="shared" si="223"/>
        <v>65.556960084033619</v>
      </c>
      <c r="DP165" s="2">
        <f t="shared" si="223"/>
        <v>64.248052549019604</v>
      </c>
      <c r="DQ165" s="2">
        <f t="shared" si="223"/>
        <v>62.266995993135993</v>
      </c>
      <c r="DR165" s="2">
        <f t="shared" si="223"/>
        <v>65.92994498599441</v>
      </c>
      <c r="DS165" s="2">
        <f t="shared" si="223"/>
        <v>65.3867157422969</v>
      </c>
      <c r="DT165" s="2">
        <f t="shared" si="223"/>
        <v>62.279217713427741</v>
      </c>
      <c r="DU165" s="2">
        <f t="shared" si="223"/>
        <v>63.383896988416979</v>
      </c>
      <c r="DV165" s="2">
        <f t="shared" si="223"/>
        <v>62.250993277563282</v>
      </c>
      <c r="DW165" s="2">
        <f t="shared" si="223"/>
        <v>67.449045118410993</v>
      </c>
      <c r="DX165" s="2">
        <f t="shared" si="223"/>
        <v>61.576508447018441</v>
      </c>
      <c r="DY165" s="2">
        <f t="shared" si="223"/>
        <v>56.338716020499092</v>
      </c>
      <c r="EA165" s="2">
        <f t="shared" si="213"/>
        <v>46.174737609533281</v>
      </c>
      <c r="EB165" s="2">
        <f t="shared" si="213"/>
        <v>45.968078918049194</v>
      </c>
      <c r="EC165" s="2">
        <f t="shared" si="213"/>
        <v>46.478525683071091</v>
      </c>
      <c r="ED165" s="2">
        <f t="shared" si="213"/>
        <v>47.487214508623268</v>
      </c>
      <c r="EE165" s="2">
        <f t="shared" si="213"/>
        <v>46.620704233533516</v>
      </c>
      <c r="EF165" s="2">
        <f t="shared" si="213"/>
        <v>46.535503936358154</v>
      </c>
      <c r="EG165" s="2">
        <f t="shared" si="213"/>
        <v>46.617036826399172</v>
      </c>
      <c r="EH165" s="2">
        <f t="shared" si="213"/>
        <v>46.372658303879916</v>
      </c>
      <c r="EI165" s="2">
        <f t="shared" si="213"/>
        <v>45.95458227595708</v>
      </c>
      <c r="EJ165" s="2">
        <f t="shared" si="213"/>
        <v>45.912979637113267</v>
      </c>
      <c r="EK165" s="2">
        <f t="shared" si="212"/>
        <v>45.989609428527046</v>
      </c>
      <c r="EL165" s="2">
        <f t="shared" si="179"/>
        <v>45.553536420332094</v>
      </c>
      <c r="EM165" s="2">
        <f t="shared" si="179"/>
        <v>45.796213992585564</v>
      </c>
      <c r="EN165" s="2">
        <f t="shared" si="179"/>
        <v>45.877230953637891</v>
      </c>
      <c r="EO165" s="2">
        <f t="shared" si="179"/>
        <v>46.73957561804697</v>
      </c>
      <c r="EQ165" s="2">
        <f t="shared" si="224"/>
        <v>46.548706898306719</v>
      </c>
      <c r="ER165" s="2">
        <f t="shared" si="224"/>
        <v>46.120537081193611</v>
      </c>
      <c r="ES165" s="2">
        <f t="shared" si="224"/>
        <v>46.670327253297344</v>
      </c>
      <c r="ET165" s="2">
        <f t="shared" si="224"/>
        <v>47.677687132663181</v>
      </c>
      <c r="EU165" s="2">
        <f t="shared" si="224"/>
        <v>46.918145245209232</v>
      </c>
      <c r="EV165" s="2">
        <f t="shared" si="224"/>
        <v>46.773856379312413</v>
      </c>
      <c r="EW165" s="2">
        <f t="shared" si="224"/>
        <v>47.087279306832045</v>
      </c>
      <c r="EX165" s="2">
        <f t="shared" si="224"/>
        <v>46.669108775277515</v>
      </c>
      <c r="EY165" s="2">
        <f t="shared" si="224"/>
        <v>46.18559663718051</v>
      </c>
      <c r="EZ165" s="2">
        <f t="shared" si="224"/>
        <v>46.000766928816674</v>
      </c>
      <c r="FA165" s="2">
        <f t="shared" si="224"/>
        <v>46.068377903210596</v>
      </c>
      <c r="FB165" s="2">
        <f t="shared" si="224"/>
        <v>45.752709937502225</v>
      </c>
      <c r="FC165" s="2">
        <f t="shared" si="224"/>
        <v>45.836593941944571</v>
      </c>
      <c r="FD165" s="2">
        <f t="shared" si="224"/>
        <v>46.075359689793501</v>
      </c>
      <c r="FE165" s="2">
        <f t="shared" si="224"/>
        <v>46.310133237754059</v>
      </c>
      <c r="FG165" s="2">
        <f t="shared" si="225"/>
        <v>0.99993262483810808</v>
      </c>
      <c r="FH165" s="2">
        <f t="shared" si="225"/>
        <v>0.99993314219407248</v>
      </c>
      <c r="FI165" s="2">
        <f t="shared" si="225"/>
        <v>0.99992974489101571</v>
      </c>
      <c r="FJ165" s="2">
        <f t="shared" si="225"/>
        <v>0.99992741402127894</v>
      </c>
      <c r="FK165" s="2">
        <f t="shared" si="225"/>
        <v>0.99992151969832266</v>
      </c>
      <c r="FL165" s="2">
        <f t="shared" si="225"/>
        <v>0.99992505220396344</v>
      </c>
      <c r="FM165" s="2">
        <f t="shared" si="225"/>
        <v>0.99991682889066447</v>
      </c>
      <c r="FN165" s="2">
        <f t="shared" si="225"/>
        <v>0.99992345640094216</v>
      </c>
      <c r="FO165" s="2">
        <f t="shared" si="225"/>
        <v>0.99992543168011294</v>
      </c>
      <c r="FP165" s="2">
        <f t="shared" si="225"/>
        <v>0.9999196711925904</v>
      </c>
      <c r="FQ165" s="2">
        <f t="shared" si="225"/>
        <v>0.99991313937993176</v>
      </c>
      <c r="FR165" s="2">
        <f t="shared" si="225"/>
        <v>0.99991793299630183</v>
      </c>
      <c r="FS165" s="2">
        <f t="shared" si="225"/>
        <v>0.99992898410218445</v>
      </c>
      <c r="FT165" s="2">
        <f t="shared" si="225"/>
        <v>0.99990612212234886</v>
      </c>
      <c r="FU165" s="2">
        <f t="shared" si="225"/>
        <v>0.99989570881031087</v>
      </c>
      <c r="FW165" s="2">
        <f t="shared" si="216"/>
        <v>0.38540354618682265</v>
      </c>
      <c r="FX165" s="2">
        <f t="shared" si="216"/>
        <v>0.31339436040084995</v>
      </c>
      <c r="FY165" s="2">
        <f t="shared" si="216"/>
        <v>0.32094348979390641</v>
      </c>
      <c r="FZ165" s="2">
        <f t="shared" si="216"/>
        <v>0.34598740622592783</v>
      </c>
      <c r="GA165" s="2">
        <f t="shared" si="216"/>
        <v>0.31072497064589882</v>
      </c>
      <c r="GB165" s="2">
        <f t="shared" si="216"/>
        <v>0.34583769643162465</v>
      </c>
      <c r="GC165" s="2">
        <f t="shared" si="216"/>
        <v>0.33645828446243253</v>
      </c>
      <c r="GD165" s="2">
        <f t="shared" si="216"/>
        <v>0.33841790037045627</v>
      </c>
      <c r="GE165" s="2">
        <f t="shared" si="216"/>
        <v>0.38590469917313452</v>
      </c>
      <c r="GF165" s="2">
        <f t="shared" si="216"/>
        <v>0.43860936168712639</v>
      </c>
      <c r="GG165" s="2">
        <f t="shared" si="216"/>
        <v>0.40010752294752611</v>
      </c>
      <c r="GH165" s="2">
        <f t="shared" si="216"/>
        <v>0.35487064932889317</v>
      </c>
      <c r="GI165" s="2">
        <f t="shared" si="216"/>
        <v>0.31481567579429515</v>
      </c>
      <c r="GJ165" s="2">
        <f t="shared" si="216"/>
        <v>0.26978419381523416</v>
      </c>
      <c r="GK165" s="2">
        <f t="shared" si="216"/>
        <v>0.25099498553903077</v>
      </c>
      <c r="GM165" s="86">
        <f t="shared" si="217"/>
        <v>6.2988964425758088E-153</v>
      </c>
      <c r="GN165" s="86">
        <f t="shared" si="217"/>
        <v>5.144938554939943E-156</v>
      </c>
      <c r="GO165" s="86">
        <f t="shared" si="217"/>
        <v>5.8581387688114372E-221</v>
      </c>
      <c r="GP165" s="86">
        <f t="shared" si="217"/>
        <v>5.3744840934824421E-240</v>
      </c>
      <c r="GQ165" s="86">
        <f t="shared" si="217"/>
        <v>2.3420568398407914E-257</v>
      </c>
      <c r="GR165" s="86">
        <f t="shared" si="217"/>
        <v>4.4654385465069477E-222</v>
      </c>
      <c r="GS165" s="86">
        <f t="shared" si="217"/>
        <v>3.043939771230998E-276</v>
      </c>
      <c r="GT165" s="86">
        <f t="shared" si="217"/>
        <v>0</v>
      </c>
      <c r="GU165" s="86">
        <f t="shared" si="217"/>
        <v>5.9178916842155615E-275</v>
      </c>
      <c r="GV165" s="86">
        <f t="shared" si="217"/>
        <v>4.6720509749389268E-240</v>
      </c>
      <c r="GW165" s="86">
        <f t="shared" si="217"/>
        <v>3.8489914526566696E-184</v>
      </c>
      <c r="GX165" s="86">
        <f t="shared" si="217"/>
        <v>4.8232202056435964E-161</v>
      </c>
      <c r="GY165" s="86">
        <f t="shared" si="217"/>
        <v>4.6995692106195834E-173</v>
      </c>
      <c r="GZ165" s="86">
        <f t="shared" si="217"/>
        <v>1.4869940358868728E-133</v>
      </c>
      <c r="HA165" s="86">
        <f t="shared" si="217"/>
        <v>3.4300655647088121E-170</v>
      </c>
      <c r="HC165" s="86">
        <f t="shared" si="181"/>
        <v>1.2083515355514318E-87</v>
      </c>
      <c r="HD165" s="86">
        <f t="shared" si="181"/>
        <v>1.5063790198580781E-95</v>
      </c>
      <c r="HE165" s="86">
        <f t="shared" si="181"/>
        <v>1.2768680927626848E-106</v>
      </c>
      <c r="HF165" s="86">
        <f t="shared" si="180"/>
        <v>9.594617924347429E-162</v>
      </c>
      <c r="HG165" s="86">
        <f t="shared" si="180"/>
        <v>6.7186176513458847E-157</v>
      </c>
      <c r="HH165" s="86">
        <f t="shared" si="180"/>
        <v>7.4378234217813388E-145</v>
      </c>
      <c r="HI165" s="86">
        <f t="shared" si="180"/>
        <v>2.1874493094027632E-180</v>
      </c>
      <c r="HJ165" s="86">
        <f t="shared" si="180"/>
        <v>0</v>
      </c>
      <c r="HK165" s="86">
        <f t="shared" si="180"/>
        <v>6.1234340371068972E-196</v>
      </c>
      <c r="HL165" s="86">
        <f t="shared" si="161"/>
        <v>1.8867404958836138E-148</v>
      </c>
      <c r="HM165" s="86">
        <f t="shared" si="161"/>
        <v>2.5515103081686778E-95</v>
      </c>
      <c r="HN165" s="86">
        <f t="shared" si="161"/>
        <v>6.4355525936400041E-108</v>
      </c>
      <c r="HO165" s="86">
        <f t="shared" si="161"/>
        <v>2.6356125106984672E-98</v>
      </c>
      <c r="HP165" s="86">
        <f t="shared" si="161"/>
        <v>9.5223903532208268E-89</v>
      </c>
      <c r="HQ165" s="86">
        <f t="shared" si="161"/>
        <v>1.8573905592154107E-128</v>
      </c>
      <c r="HS165" s="86">
        <f t="shared" si="218"/>
        <v>3.892440610005513E-15</v>
      </c>
      <c r="HT165" s="86">
        <f t="shared" si="218"/>
        <v>1.8018902231392549E-13</v>
      </c>
      <c r="HU165" s="86">
        <f t="shared" si="218"/>
        <v>2.2954874960232126E-13</v>
      </c>
      <c r="HV165" s="86">
        <f t="shared" si="218"/>
        <v>5.8154978477896343E-17</v>
      </c>
      <c r="HW165" s="86">
        <f t="shared" si="218"/>
        <v>6.7010378025414275E-15</v>
      </c>
      <c r="HX165" s="86">
        <f t="shared" si="218"/>
        <v>3.5994288111959955E-17</v>
      </c>
      <c r="HY165" s="86">
        <f t="shared" si="218"/>
        <v>1.0598001865542892E-21</v>
      </c>
      <c r="HZ165" s="86">
        <f t="shared" si="218"/>
        <v>2.736383535351259E-19</v>
      </c>
      <c r="IA165" s="86">
        <f t="shared" si="218"/>
        <v>1.942130880579923E-20</v>
      </c>
      <c r="IB165" s="86">
        <f t="shared" si="218"/>
        <v>4.793572788749078E-23</v>
      </c>
      <c r="IC165" s="86">
        <f t="shared" si="218"/>
        <v>2.7902902357862167E-22</v>
      </c>
      <c r="ID165" s="86">
        <f t="shared" si="218"/>
        <v>2.8014564274926572E-16</v>
      </c>
      <c r="IE165" s="86">
        <f t="shared" si="218"/>
        <v>8.6248127401385638E-12</v>
      </c>
      <c r="IF165" s="86">
        <f t="shared" si="218"/>
        <v>6.2996848482319564E-10</v>
      </c>
      <c r="IG165" s="86">
        <f t="shared" si="218"/>
        <v>6.6856932802365571E-8</v>
      </c>
      <c r="II165" s="86">
        <f t="shared" si="219"/>
        <v>0.17948523542534939</v>
      </c>
      <c r="IJ165" s="86">
        <f t="shared" si="219"/>
        <v>3.626907802135907E-2</v>
      </c>
      <c r="IK165" s="86">
        <f t="shared" si="219"/>
        <v>4.2803566404967928E-2</v>
      </c>
      <c r="IL165" s="86">
        <f t="shared" si="219"/>
        <v>5.5181101921161387E-2</v>
      </c>
      <c r="IM165" s="86">
        <f t="shared" si="219"/>
        <v>1.713757427801315E-2</v>
      </c>
      <c r="IN165" s="86">
        <f t="shared" si="219"/>
        <v>5.2952092290223088E-2</v>
      </c>
      <c r="IO165" s="86">
        <f t="shared" si="219"/>
        <v>1.7631774460664357E-2</v>
      </c>
      <c r="IP165" s="86">
        <f t="shared" si="219"/>
        <v>2.735494190037532E-2</v>
      </c>
      <c r="IQ165" s="86">
        <f t="shared" si="219"/>
        <v>0.13801757214001364</v>
      </c>
      <c r="IR165" s="86">
        <f t="shared" si="219"/>
        <v>0.3341920041091393</v>
      </c>
      <c r="IS165" s="86">
        <f t="shared" si="219"/>
        <v>0.16573045303001871</v>
      </c>
      <c r="IT165" s="86">
        <f t="shared" si="219"/>
        <v>7.4677555031307977E-2</v>
      </c>
      <c r="IU165" s="86">
        <f t="shared" si="219"/>
        <v>3.6561023963224318E-2</v>
      </c>
      <c r="IV165" s="86">
        <f t="shared" si="219"/>
        <v>3.1239906313720527E-2</v>
      </c>
      <c r="IW165" s="86">
        <f t="shared" si="219"/>
        <v>1.7437124771945183E-2</v>
      </c>
      <c r="IY165" s="86">
        <f t="shared" si="220"/>
        <v>0.17948523542535327</v>
      </c>
      <c r="IZ165" s="86">
        <f t="shared" si="220"/>
        <v>3.626907802153926E-2</v>
      </c>
      <c r="JA165" s="86">
        <f t="shared" si="220"/>
        <v>4.2803566405197474E-2</v>
      </c>
      <c r="JB165" s="86">
        <f t="shared" si="220"/>
        <v>5.5181101921161442E-2</v>
      </c>
      <c r="JC165" s="86">
        <f t="shared" si="220"/>
        <v>1.7137574278019849E-2</v>
      </c>
      <c r="JD165" s="86">
        <f t="shared" si="220"/>
        <v>5.2952092290223123E-2</v>
      </c>
      <c r="JE165" s="86">
        <f t="shared" si="220"/>
        <v>1.7631774460664357E-2</v>
      </c>
      <c r="JF165" s="86">
        <f t="shared" si="220"/>
        <v>2.735494190037532E-2</v>
      </c>
      <c r="JG165" s="86">
        <f t="shared" si="220"/>
        <v>0.13801757214001364</v>
      </c>
      <c r="JH165" s="86">
        <f t="shared" si="220"/>
        <v>0.3341920041091393</v>
      </c>
      <c r="JI165" s="86">
        <f t="shared" si="220"/>
        <v>0.16573045303001871</v>
      </c>
      <c r="JJ165" s="86">
        <f t="shared" si="220"/>
        <v>7.4677555031308254E-2</v>
      </c>
      <c r="JK165" s="86">
        <f t="shared" si="220"/>
        <v>3.6561023971849134E-2</v>
      </c>
      <c r="JL165" s="86">
        <f t="shared" si="220"/>
        <v>3.123990694368901E-2</v>
      </c>
      <c r="JM165" s="86">
        <f t="shared" si="220"/>
        <v>1.7437191628877986E-2</v>
      </c>
    </row>
    <row r="166" spans="2:273" x14ac:dyDescent="0.25">
      <c r="B166" s="2">
        <v>139</v>
      </c>
      <c r="C166" s="37">
        <v>46.769399999999997</v>
      </c>
      <c r="D166" s="37">
        <v>46.3536</v>
      </c>
      <c r="E166" s="37">
        <v>46.731000000000002</v>
      </c>
      <c r="F166" s="37">
        <v>48.035899999999998</v>
      </c>
      <c r="G166" s="37">
        <v>47.890700000000002</v>
      </c>
      <c r="H166" s="37">
        <v>47.293500000000002</v>
      </c>
      <c r="I166" s="37">
        <v>47.610900000000001</v>
      </c>
      <c r="J166" s="37">
        <v>47.7791</v>
      </c>
      <c r="K166" s="37">
        <v>48.509500000000003</v>
      </c>
      <c r="L166" s="37">
        <v>49.2926</v>
      </c>
      <c r="M166" s="37">
        <v>49.986400000000003</v>
      </c>
      <c r="N166" s="37">
        <v>47.546199999999999</v>
      </c>
      <c r="O166" s="37">
        <v>46.861199999999997</v>
      </c>
      <c r="P166" s="37">
        <v>47.4328</v>
      </c>
      <c r="Q166" s="37">
        <v>48.892299999999999</v>
      </c>
      <c r="S166" s="4">
        <f t="shared" si="221"/>
        <v>46.431906187671956</v>
      </c>
      <c r="T166" s="4">
        <f t="shared" si="221"/>
        <v>46.189533295826529</v>
      </c>
      <c r="U166" s="4">
        <f t="shared" si="221"/>
        <v>46.811039540872812</v>
      </c>
      <c r="V166" s="4">
        <f t="shared" si="221"/>
        <v>48.013215976087366</v>
      </c>
      <c r="W166" s="4">
        <f t="shared" si="221"/>
        <v>46.969249661432237</v>
      </c>
      <c r="X166" s="4">
        <f t="shared" si="221"/>
        <v>47.450093160578</v>
      </c>
      <c r="Y166" s="4">
        <f t="shared" si="221"/>
        <v>47.271369029682752</v>
      </c>
      <c r="Z166" s="4">
        <f t="shared" si="221"/>
        <v>47.184475048771795</v>
      </c>
      <c r="AA166" s="4">
        <f t="shared" si="221"/>
        <v>48.025978099307451</v>
      </c>
      <c r="AB166" s="4">
        <f t="shared" si="221"/>
        <v>49.335486386217362</v>
      </c>
      <c r="AC166" s="4">
        <f t="shared" si="221"/>
        <v>49.082503597170401</v>
      </c>
      <c r="AD166" s="4">
        <f t="shared" si="221"/>
        <v>47.347780667736984</v>
      </c>
      <c r="AE166" s="4">
        <f t="shared" si="221"/>
        <v>46.865119394207795</v>
      </c>
      <c r="AF166" s="4">
        <f t="shared" si="221"/>
        <v>47.23298754974433</v>
      </c>
      <c r="AG166" s="4">
        <f t="shared" si="221"/>
        <v>48.454589643986345</v>
      </c>
      <c r="AI166" s="4">
        <f t="shared" si="222"/>
        <v>0.33749381232804154</v>
      </c>
      <c r="AJ166" s="4">
        <f t="shared" si="222"/>
        <v>0.16406670417347158</v>
      </c>
      <c r="AK166" s="4">
        <f t="shared" si="222"/>
        <v>-8.0039540872810733E-2</v>
      </c>
      <c r="AL166" s="4">
        <f t="shared" si="222"/>
        <v>2.2684023912631801E-2</v>
      </c>
      <c r="AM166" s="4">
        <f t="shared" si="222"/>
        <v>0.92145033856776593</v>
      </c>
      <c r="AN166" s="4">
        <f t="shared" si="222"/>
        <v>-0.15659316057799799</v>
      </c>
      <c r="AO166" s="4">
        <f t="shared" si="222"/>
        <v>0.33953097031724866</v>
      </c>
      <c r="AP166" s="4">
        <f t="shared" si="222"/>
        <v>0.59462495122820513</v>
      </c>
      <c r="AQ166" s="4">
        <f t="shared" si="222"/>
        <v>0.4835219006925513</v>
      </c>
      <c r="AR166" s="4">
        <f t="shared" si="222"/>
        <v>-4.2886386217361405E-2</v>
      </c>
      <c r="AS166" s="4">
        <f t="shared" si="222"/>
        <v>0.90389640282960215</v>
      </c>
      <c r="AT166" s="4">
        <f t="shared" si="222"/>
        <v>0.19841933226301478</v>
      </c>
      <c r="AU166" s="4">
        <f t="shared" si="222"/>
        <v>-3.9193942077986321E-3</v>
      </c>
      <c r="AV166" s="4">
        <f t="shared" si="222"/>
        <v>0.19981245025567063</v>
      </c>
      <c r="AW166" s="4">
        <f t="shared" si="222"/>
        <v>0.43771035601365327</v>
      </c>
      <c r="AY166" s="2">
        <f t="shared" si="214"/>
        <v>46.293406205841691</v>
      </c>
      <c r="AZ166" s="2">
        <f t="shared" si="214"/>
        <v>45.990059605851691</v>
      </c>
      <c r="BA166" s="2">
        <f t="shared" si="214"/>
        <v>46.507819713839233</v>
      </c>
      <c r="BB166" s="2">
        <f t="shared" si="214"/>
        <v>47.531097592198066</v>
      </c>
      <c r="BC166" s="2">
        <f t="shared" si="214"/>
        <v>46.677950568441801</v>
      </c>
      <c r="BD166" s="2">
        <f t="shared" si="214"/>
        <v>46.579675768704746</v>
      </c>
      <c r="BE166" s="2">
        <f t="shared" si="214"/>
        <v>46.739607830616052</v>
      </c>
      <c r="BF166" s="2">
        <f t="shared" si="214"/>
        <v>46.443525037124509</v>
      </c>
      <c r="BG166" s="2">
        <f t="shared" si="214"/>
        <v>46.014161688286293</v>
      </c>
      <c r="BH166" s="2">
        <f t="shared" si="214"/>
        <v>45.916278483731176</v>
      </c>
      <c r="BI166" s="2">
        <f t="shared" si="214"/>
        <v>45.981732583087336</v>
      </c>
      <c r="BJ166" s="2">
        <f t="shared" si="214"/>
        <v>45.589263663213089</v>
      </c>
      <c r="BK166" s="2">
        <f t="shared" si="214"/>
        <v>45.770843163975819</v>
      </c>
      <c r="BL166" s="2">
        <f t="shared" si="214"/>
        <v>45.89289393792491</v>
      </c>
      <c r="BM166" s="2">
        <f t="shared" si="214"/>
        <v>46.593259101640292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 t="str">
        <f t="shared" si="215"/>
        <v/>
      </c>
      <c r="CF166" s="2" t="str">
        <f t="shared" si="215"/>
        <v/>
      </c>
      <c r="CG166" s="2" t="str">
        <f t="shared" si="215"/>
        <v/>
      </c>
      <c r="CH166" s="2" t="str">
        <f t="shared" si="215"/>
        <v/>
      </c>
      <c r="CI166" s="2" t="str">
        <f t="shared" si="215"/>
        <v/>
      </c>
      <c r="CJ166" s="2" t="str">
        <f t="shared" si="215"/>
        <v/>
      </c>
      <c r="CK166" s="2" t="str">
        <f t="shared" si="215"/>
        <v/>
      </c>
      <c r="CL166" s="2" t="str">
        <f t="shared" si="215"/>
        <v/>
      </c>
      <c r="CM166" s="2" t="str">
        <f t="shared" si="215"/>
        <v/>
      </c>
      <c r="CN166" s="2" t="str">
        <f t="shared" si="215"/>
        <v/>
      </c>
      <c r="CO166" s="2" t="str">
        <f t="shared" si="215"/>
        <v/>
      </c>
      <c r="CP166" s="2" t="str">
        <f t="shared" si="215"/>
        <v/>
      </c>
      <c r="CQ166" s="2" t="str">
        <f t="shared" si="215"/>
        <v/>
      </c>
      <c r="CR166" s="2" t="str">
        <f t="shared" si="215"/>
        <v/>
      </c>
      <c r="CS166" s="2" t="str">
        <f t="shared" si="215"/>
        <v/>
      </c>
      <c r="CU166" s="2" t="str">
        <f t="shared" si="197"/>
        <v/>
      </c>
      <c r="CV166" s="2" t="str">
        <f t="shared" si="198"/>
        <v/>
      </c>
      <c r="CW166" s="2" t="str">
        <f t="shared" si="199"/>
        <v/>
      </c>
      <c r="CX166" s="2" t="str">
        <f t="shared" si="200"/>
        <v/>
      </c>
      <c r="CY166" s="2" t="str">
        <f t="shared" si="201"/>
        <v/>
      </c>
      <c r="CZ166" s="2" t="str">
        <f t="shared" si="202"/>
        <v/>
      </c>
      <c r="DA166" s="2" t="str">
        <f t="shared" si="203"/>
        <v/>
      </c>
      <c r="DB166" s="2" t="str">
        <f t="shared" si="204"/>
        <v/>
      </c>
      <c r="DC166" s="2" t="str">
        <f t="shared" si="205"/>
        <v/>
      </c>
      <c r="DD166" s="2" t="str">
        <f t="shared" si="206"/>
        <v/>
      </c>
      <c r="DE166" s="2" t="str">
        <f t="shared" si="207"/>
        <v/>
      </c>
      <c r="DF166" s="2" t="str">
        <f t="shared" si="208"/>
        <v/>
      </c>
      <c r="DG166" s="2" t="str">
        <f t="shared" si="209"/>
        <v/>
      </c>
      <c r="DH166" s="2" t="str">
        <f t="shared" si="210"/>
        <v/>
      </c>
      <c r="DI166" s="2" t="str">
        <f t="shared" si="211"/>
        <v/>
      </c>
      <c r="DK166" s="2">
        <f t="shared" si="223"/>
        <v>70.192400534759358</v>
      </c>
      <c r="DL166" s="2">
        <f t="shared" si="223"/>
        <v>67.201944919786087</v>
      </c>
      <c r="DM166" s="2">
        <f t="shared" si="223"/>
        <v>67.443510695187172</v>
      </c>
      <c r="DN166" s="2">
        <f t="shared" si="223"/>
        <v>64.790032620320858</v>
      </c>
      <c r="DO166" s="2">
        <f t="shared" si="223"/>
        <v>65.669849411764716</v>
      </c>
      <c r="DP166" s="2">
        <f t="shared" si="223"/>
        <v>64.348357871148451</v>
      </c>
      <c r="DQ166" s="2">
        <f t="shared" si="223"/>
        <v>62.350799648219649</v>
      </c>
      <c r="DR166" s="2">
        <f t="shared" si="223"/>
        <v>66.042865098039229</v>
      </c>
      <c r="DS166" s="2">
        <f t="shared" si="223"/>
        <v>65.499195518207273</v>
      </c>
      <c r="DT166" s="2">
        <f t="shared" si="223"/>
        <v>62.366890313170337</v>
      </c>
      <c r="DU166" s="2">
        <f t="shared" si="223"/>
        <v>63.481327323037313</v>
      </c>
      <c r="DV166" s="2">
        <f t="shared" si="223"/>
        <v>62.339557975117977</v>
      </c>
      <c r="DW166" s="2">
        <f t="shared" si="223"/>
        <v>67.580077540106942</v>
      </c>
      <c r="DX166" s="2">
        <f t="shared" si="223"/>
        <v>61.666604380094377</v>
      </c>
      <c r="DY166" s="2">
        <f t="shared" si="223"/>
        <v>56.397987745098021</v>
      </c>
      <c r="EA166" s="2">
        <f t="shared" si="213"/>
        <v>46.135348598331163</v>
      </c>
      <c r="EB166" s="2">
        <f t="shared" si="213"/>
        <v>45.936487324765949</v>
      </c>
      <c r="EC166" s="2">
        <f t="shared" si="213"/>
        <v>46.439071386827607</v>
      </c>
      <c r="ED166" s="2">
        <f t="shared" si="213"/>
        <v>47.458444867712423</v>
      </c>
      <c r="EE166" s="2">
        <f t="shared" si="213"/>
        <v>46.575372016015216</v>
      </c>
      <c r="EF166" s="2">
        <f t="shared" si="213"/>
        <v>46.488510856073646</v>
      </c>
      <c r="EG166" s="2">
        <f t="shared" si="213"/>
        <v>46.5660897163933</v>
      </c>
      <c r="EH166" s="2">
        <f t="shared" si="213"/>
        <v>46.332923578609197</v>
      </c>
      <c r="EI166" s="2">
        <f t="shared" si="213"/>
        <v>45.916119264791185</v>
      </c>
      <c r="EJ166" s="2">
        <f t="shared" si="213"/>
        <v>45.873472032847218</v>
      </c>
      <c r="EK166" s="2">
        <f t="shared" si="212"/>
        <v>45.946086115268926</v>
      </c>
      <c r="EL166" s="2">
        <f t="shared" si="179"/>
        <v>45.510988085942444</v>
      </c>
      <c r="EM166" s="2">
        <f t="shared" si="179"/>
        <v>45.755461723711811</v>
      </c>
      <c r="EN166" s="2">
        <f t="shared" si="179"/>
        <v>45.832662895431461</v>
      </c>
      <c r="EO166" s="2">
        <f t="shared" si="179"/>
        <v>46.710676748386206</v>
      </c>
      <c r="EQ166" s="2">
        <f t="shared" si="224"/>
        <v>46.519652006131139</v>
      </c>
      <c r="ER166" s="2">
        <f t="shared" si="224"/>
        <v>46.093214587014394</v>
      </c>
      <c r="ES166" s="2">
        <f t="shared" si="224"/>
        <v>46.636536740177064</v>
      </c>
      <c r="ET166" s="2">
        <f t="shared" si="224"/>
        <v>47.653222275061836</v>
      </c>
      <c r="EU166" s="2">
        <f t="shared" si="224"/>
        <v>46.881345131006611</v>
      </c>
      <c r="EV166" s="2">
        <f t="shared" si="224"/>
        <v>46.733617206393859</v>
      </c>
      <c r="EW166" s="2">
        <f t="shared" si="224"/>
        <v>47.04834839954902</v>
      </c>
      <c r="EX166" s="2">
        <f t="shared" si="224"/>
        <v>46.636888834855199</v>
      </c>
      <c r="EY166" s="2">
        <f t="shared" si="224"/>
        <v>46.153185541884618</v>
      </c>
      <c r="EZ166" s="2">
        <f t="shared" si="224"/>
        <v>45.963628178072796</v>
      </c>
      <c r="FA166" s="2">
        <f t="shared" si="224"/>
        <v>46.027187095059908</v>
      </c>
      <c r="FB166" s="2">
        <f t="shared" si="224"/>
        <v>45.715694364094468</v>
      </c>
      <c r="FC166" s="2">
        <f t="shared" si="224"/>
        <v>45.797155334300562</v>
      </c>
      <c r="FD166" s="2">
        <f t="shared" si="224"/>
        <v>46.036872638554691</v>
      </c>
      <c r="FE166" s="2">
        <f t="shared" si="224"/>
        <v>46.270269522861412</v>
      </c>
      <c r="FG166" s="2">
        <f t="shared" si="225"/>
        <v>0.99993855275777443</v>
      </c>
      <c r="FH166" s="2">
        <f t="shared" si="225"/>
        <v>0.99993902459759476</v>
      </c>
      <c r="FI166" s="2">
        <f t="shared" si="225"/>
        <v>0.99993592618300187</v>
      </c>
      <c r="FJ166" s="2">
        <f t="shared" si="225"/>
        <v>0.99993380037781876</v>
      </c>
      <c r="FK166" s="2">
        <f t="shared" si="225"/>
        <v>0.99992842461993658</v>
      </c>
      <c r="FL166" s="2">
        <f t="shared" si="225"/>
        <v>0.99993164634686427</v>
      </c>
      <c r="FM166" s="2">
        <f t="shared" si="225"/>
        <v>0.99992414649165695</v>
      </c>
      <c r="FN166" s="2">
        <f t="shared" si="225"/>
        <v>0.99993019093781133</v>
      </c>
      <c r="FO166" s="2">
        <f t="shared" si="225"/>
        <v>0.99993199243777897</v>
      </c>
      <c r="FP166" s="2">
        <f t="shared" si="225"/>
        <v>0.99992673873911453</v>
      </c>
      <c r="FQ166" s="2">
        <f t="shared" si="225"/>
        <v>0.9999207815675345</v>
      </c>
      <c r="FR166" s="2">
        <f t="shared" si="225"/>
        <v>0.99992515346260646</v>
      </c>
      <c r="FS166" s="2">
        <f t="shared" si="225"/>
        <v>0.99993523232671644</v>
      </c>
      <c r="FT166" s="2">
        <f t="shared" si="225"/>
        <v>0.99991438165077873</v>
      </c>
      <c r="FU166" s="2">
        <f t="shared" si="225"/>
        <v>0.99990488443172665</v>
      </c>
      <c r="FW166" s="2">
        <f t="shared" si="216"/>
        <v>0.40743684504212946</v>
      </c>
      <c r="FX166" s="2">
        <f t="shared" si="216"/>
        <v>0.33354510569249718</v>
      </c>
      <c r="FY166" s="2">
        <f t="shared" si="216"/>
        <v>0.34133832223187716</v>
      </c>
      <c r="FZ166" s="2">
        <f t="shared" si="216"/>
        <v>0.36711331615760867</v>
      </c>
      <c r="GA166" s="2">
        <f t="shared" si="216"/>
        <v>0.33078676848036176</v>
      </c>
      <c r="GB166" s="2">
        <f t="shared" si="216"/>
        <v>0.36695959417484275</v>
      </c>
      <c r="GC166" s="2">
        <f t="shared" si="216"/>
        <v>0.35732024039182581</v>
      </c>
      <c r="GD166" s="2">
        <f t="shared" si="216"/>
        <v>0.35933556134341743</v>
      </c>
      <c r="GE166" s="2">
        <f t="shared" si="216"/>
        <v>0.4079476313714937</v>
      </c>
      <c r="GF166" s="2">
        <f t="shared" si="216"/>
        <v>0.46140085249148166</v>
      </c>
      <c r="GG166" s="2">
        <f t="shared" si="216"/>
        <v>0.42240369457083399</v>
      </c>
      <c r="GH166" s="2">
        <f t="shared" si="216"/>
        <v>0.37622694223359376</v>
      </c>
      <c r="GI166" s="2">
        <f t="shared" si="216"/>
        <v>0.33501321857319766</v>
      </c>
      <c r="GJ166" s="2">
        <f t="shared" si="216"/>
        <v>0.28830831311676325</v>
      </c>
      <c r="GK166" s="2">
        <f t="shared" si="216"/>
        <v>0.26870372232286627</v>
      </c>
      <c r="GM166" s="86">
        <f t="shared" si="217"/>
        <v>1.4043750049692186E-156</v>
      </c>
      <c r="GN166" s="86">
        <f t="shared" si="217"/>
        <v>1.0232250089380879E-159</v>
      </c>
      <c r="GO166" s="86">
        <f t="shared" si="217"/>
        <v>2.9203570118031002E-226</v>
      </c>
      <c r="GP166" s="86">
        <f t="shared" si="217"/>
        <v>9.9641319249929782E-246</v>
      </c>
      <c r="GQ166" s="86">
        <f t="shared" si="217"/>
        <v>1.6213122895395614E-263</v>
      </c>
      <c r="GR166" s="86">
        <f t="shared" si="217"/>
        <v>2.4467523377145056E-227</v>
      </c>
      <c r="GS166" s="86">
        <f t="shared" si="217"/>
        <v>7.2147428842889989E-283</v>
      </c>
      <c r="GT166" s="86">
        <f t="shared" si="217"/>
        <v>0</v>
      </c>
      <c r="GU166" s="86">
        <f t="shared" si="217"/>
        <v>2.034896666970183E-281</v>
      </c>
      <c r="GV166" s="86">
        <f t="shared" si="217"/>
        <v>9.2654389747043305E-246</v>
      </c>
      <c r="GW166" s="86">
        <f t="shared" si="217"/>
        <v>1.4898620127819332E-188</v>
      </c>
      <c r="GX166" s="86">
        <f t="shared" si="217"/>
        <v>6.8329679453279948E-165</v>
      </c>
      <c r="GY166" s="86">
        <f t="shared" si="217"/>
        <v>3.0659361872656889E-177</v>
      </c>
      <c r="GZ166" s="86">
        <f t="shared" si="217"/>
        <v>1.0363860474353458E-136</v>
      </c>
      <c r="HA166" s="86">
        <f t="shared" si="217"/>
        <v>3.2672831596224328E-174</v>
      </c>
      <c r="HC166" s="86">
        <f t="shared" si="181"/>
        <v>1.6691145974203292E-90</v>
      </c>
      <c r="HD166" s="86">
        <f t="shared" si="181"/>
        <v>1.1658748088336821E-98</v>
      </c>
      <c r="HE166" s="86">
        <f t="shared" si="181"/>
        <v>3.9216699855282915E-110</v>
      </c>
      <c r="HF166" s="86">
        <f t="shared" si="180"/>
        <v>5.3601055173282919E-167</v>
      </c>
      <c r="HG166" s="86">
        <f t="shared" si="180"/>
        <v>4.5066931482740421E-162</v>
      </c>
      <c r="HH166" s="86">
        <f t="shared" si="180"/>
        <v>1.3787705798705027E-149</v>
      </c>
      <c r="HI166" s="86">
        <f t="shared" si="180"/>
        <v>2.4593811386507662E-186</v>
      </c>
      <c r="HJ166" s="86">
        <f t="shared" si="180"/>
        <v>0</v>
      </c>
      <c r="HK166" s="86">
        <f t="shared" si="180"/>
        <v>3.2300566608970564E-202</v>
      </c>
      <c r="HL166" s="86">
        <f t="shared" si="161"/>
        <v>3.3261989538171883E-153</v>
      </c>
      <c r="HM166" s="86">
        <f t="shared" si="161"/>
        <v>2.2216178910773381E-98</v>
      </c>
      <c r="HN166" s="86">
        <f t="shared" si="161"/>
        <v>1.9297191739401931E-111</v>
      </c>
      <c r="HO166" s="86">
        <f t="shared" si="161"/>
        <v>1.3437807257778537E-101</v>
      </c>
      <c r="HP166" s="86">
        <f t="shared" si="161"/>
        <v>1.1639759602809024E-91</v>
      </c>
      <c r="HQ166" s="86">
        <f t="shared" si="161"/>
        <v>1.0993635249180373E-132</v>
      </c>
      <c r="HS166" s="86">
        <f t="shared" si="218"/>
        <v>2.5217977659017726E-16</v>
      </c>
      <c r="HT166" s="86">
        <f t="shared" si="218"/>
        <v>1.4757080935294028E-14</v>
      </c>
      <c r="HU166" s="86">
        <f t="shared" si="218"/>
        <v>1.8461807347076733E-14</v>
      </c>
      <c r="HV166" s="86">
        <f t="shared" si="218"/>
        <v>2.4083384824130242E-18</v>
      </c>
      <c r="HW166" s="86">
        <f t="shared" si="218"/>
        <v>3.4229352116664407E-16</v>
      </c>
      <c r="HX166" s="86">
        <f t="shared" si="218"/>
        <v>1.4193200113162887E-18</v>
      </c>
      <c r="HY166" s="86">
        <f t="shared" si="218"/>
        <v>1.5237288211932232E-23</v>
      </c>
      <c r="HZ166" s="86">
        <f t="shared" si="218"/>
        <v>6.4465673044047248E-21</v>
      </c>
      <c r="IA166" s="86">
        <f t="shared" si="218"/>
        <v>5.1331598570059938E-22</v>
      </c>
      <c r="IB166" s="86">
        <f t="shared" si="218"/>
        <v>9.0417756447253199E-25</v>
      </c>
      <c r="IC166" s="86">
        <f t="shared" si="218"/>
        <v>4.970523115607001E-24</v>
      </c>
      <c r="ID166" s="86">
        <f t="shared" si="218"/>
        <v>1.2985771372253996E-17</v>
      </c>
      <c r="IE166" s="86">
        <f t="shared" si="218"/>
        <v>8.2523863971865324E-13</v>
      </c>
      <c r="IF166" s="86">
        <f t="shared" si="218"/>
        <v>8.0683316207622283E-11</v>
      </c>
      <c r="IG166" s="86">
        <f t="shared" si="218"/>
        <v>1.2267737648281312E-8</v>
      </c>
      <c r="II166" s="86">
        <f t="shared" si="219"/>
        <v>0.25533511979141715</v>
      </c>
      <c r="IJ166" s="86">
        <f t="shared" si="219"/>
        <v>6.3193247614757711E-2</v>
      </c>
      <c r="IK166" s="86">
        <f t="shared" si="219"/>
        <v>7.3705441664135146E-2</v>
      </c>
      <c r="IL166" s="86">
        <f t="shared" si="219"/>
        <v>9.7421044140515861E-2</v>
      </c>
      <c r="IM166" s="86">
        <f t="shared" si="219"/>
        <v>3.453813861874392E-2</v>
      </c>
      <c r="IN166" s="86">
        <f t="shared" si="219"/>
        <v>9.4420910647011497E-2</v>
      </c>
      <c r="IO166" s="86">
        <f t="shared" si="219"/>
        <v>3.9547527820886448E-2</v>
      </c>
      <c r="IP166" s="86">
        <f t="shared" si="219"/>
        <v>5.5736944708349029E-2</v>
      </c>
      <c r="IQ166" s="86">
        <f t="shared" si="219"/>
        <v>0.21530464290866216</v>
      </c>
      <c r="IR166" s="86">
        <f t="shared" si="219"/>
        <v>0.42323994121409547</v>
      </c>
      <c r="IS166" s="86">
        <f t="shared" si="219"/>
        <v>0.25503262191912385</v>
      </c>
      <c r="IT166" s="86">
        <f t="shared" si="219"/>
        <v>0.12571126205480282</v>
      </c>
      <c r="IU166" s="86">
        <f t="shared" si="219"/>
        <v>6.3878171247682566E-2</v>
      </c>
      <c r="IV166" s="86">
        <f t="shared" si="219"/>
        <v>5.0333735876349095E-2</v>
      </c>
      <c r="IW166" s="86">
        <f t="shared" si="219"/>
        <v>2.9256767995535844E-2</v>
      </c>
      <c r="IY166" s="86">
        <f t="shared" si="220"/>
        <v>0.25533511979141743</v>
      </c>
      <c r="IZ166" s="86">
        <f t="shared" si="220"/>
        <v>6.3193247614772463E-2</v>
      </c>
      <c r="JA166" s="86">
        <f t="shared" si="220"/>
        <v>7.3705441664153604E-2</v>
      </c>
      <c r="JB166" s="86">
        <f t="shared" si="220"/>
        <v>9.7421044140515861E-2</v>
      </c>
      <c r="JC166" s="86">
        <f t="shared" si="220"/>
        <v>3.453813861874426E-2</v>
      </c>
      <c r="JD166" s="86">
        <f t="shared" si="220"/>
        <v>9.4420910647011497E-2</v>
      </c>
      <c r="JE166" s="86">
        <f t="shared" si="220"/>
        <v>3.9547527820886448E-2</v>
      </c>
      <c r="JF166" s="86">
        <f t="shared" si="220"/>
        <v>5.5736944708349029E-2</v>
      </c>
      <c r="JG166" s="86">
        <f t="shared" si="220"/>
        <v>0.21530464290866216</v>
      </c>
      <c r="JH166" s="86">
        <f t="shared" si="220"/>
        <v>0.42323994121409547</v>
      </c>
      <c r="JI166" s="86">
        <f t="shared" si="220"/>
        <v>0.25503262191912385</v>
      </c>
      <c r="JJ166" s="86">
        <f t="shared" si="220"/>
        <v>0.12571126205480282</v>
      </c>
      <c r="JK166" s="86">
        <f t="shared" si="220"/>
        <v>6.3878171248507809E-2</v>
      </c>
      <c r="JL166" s="86">
        <f t="shared" si="220"/>
        <v>5.0333735957032409E-2</v>
      </c>
      <c r="JM166" s="86">
        <f t="shared" si="220"/>
        <v>2.9256780263273493E-2</v>
      </c>
    </row>
    <row r="167" spans="2:273" x14ac:dyDescent="0.25">
      <c r="B167" s="2">
        <v>140</v>
      </c>
      <c r="C167" s="37">
        <v>46.476599999999998</v>
      </c>
      <c r="D167" s="37">
        <v>46.318800000000003</v>
      </c>
      <c r="E167" s="37">
        <v>46.601900000000001</v>
      </c>
      <c r="F167" s="37">
        <v>48.238599999999998</v>
      </c>
      <c r="G167" s="37">
        <v>47.2791</v>
      </c>
      <c r="H167" s="37">
        <v>48.0563</v>
      </c>
      <c r="I167" s="37">
        <v>47.867800000000003</v>
      </c>
      <c r="J167" s="37">
        <v>48.391500000000001</v>
      </c>
      <c r="K167" s="37">
        <v>48.332500000000003</v>
      </c>
      <c r="L167" s="37">
        <v>49.0321</v>
      </c>
      <c r="M167" s="37">
        <v>49.685299999999998</v>
      </c>
      <c r="N167" s="37">
        <v>47.799399999999999</v>
      </c>
      <c r="O167" s="37">
        <v>47.131100000000004</v>
      </c>
      <c r="P167" s="37">
        <v>48.010899999999999</v>
      </c>
      <c r="Q167" s="37">
        <v>49.900599999999997</v>
      </c>
      <c r="S167" s="4">
        <f t="shared" si="221"/>
        <v>46.426710329894689</v>
      </c>
      <c r="T167" s="4">
        <f t="shared" si="221"/>
        <v>46.258891082491935</v>
      </c>
      <c r="U167" s="4">
        <f t="shared" si="221"/>
        <v>46.916297524476157</v>
      </c>
      <c r="V167" s="4">
        <f t="shared" si="221"/>
        <v>48.20429754996875</v>
      </c>
      <c r="W167" s="4">
        <f t="shared" si="221"/>
        <v>47.13265159932741</v>
      </c>
      <c r="X167" s="4">
        <f t="shared" si="221"/>
        <v>47.807853686324606</v>
      </c>
      <c r="Y167" s="4">
        <f t="shared" si="221"/>
        <v>47.653335161003028</v>
      </c>
      <c r="Z167" s="4">
        <f t="shared" si="221"/>
        <v>47.630394780143355</v>
      </c>
      <c r="AA167" s="4">
        <f t="shared" si="221"/>
        <v>48.451948118229957</v>
      </c>
      <c r="AB167" s="4">
        <f t="shared" si="221"/>
        <v>49.080754262518262</v>
      </c>
      <c r="AC167" s="4">
        <f t="shared" si="221"/>
        <v>49.583664012211599</v>
      </c>
      <c r="AD167" s="4">
        <f t="shared" si="221"/>
        <v>47.966510521175778</v>
      </c>
      <c r="AE167" s="4">
        <f t="shared" si="221"/>
        <v>47.35541425627612</v>
      </c>
      <c r="AF167" s="4">
        <f t="shared" si="221"/>
        <v>47.776088077256865</v>
      </c>
      <c r="AG167" s="4">
        <f t="shared" si="221"/>
        <v>49.344527054138069</v>
      </c>
      <c r="AI167" s="4">
        <f t="shared" si="222"/>
        <v>4.9889670105308426E-2</v>
      </c>
      <c r="AJ167" s="4">
        <f t="shared" si="222"/>
        <v>5.9908917508067816E-2</v>
      </c>
      <c r="AK167" s="4">
        <f t="shared" si="222"/>
        <v>-0.31439752447615632</v>
      </c>
      <c r="AL167" s="4">
        <f t="shared" si="222"/>
        <v>3.43024500312481E-2</v>
      </c>
      <c r="AM167" s="4">
        <f t="shared" si="222"/>
        <v>0.14644840067258968</v>
      </c>
      <c r="AN167" s="4">
        <f t="shared" si="222"/>
        <v>0.24844631367539449</v>
      </c>
      <c r="AO167" s="4">
        <f t="shared" si="222"/>
        <v>0.21446483899697455</v>
      </c>
      <c r="AP167" s="4">
        <f t="shared" si="222"/>
        <v>0.76110521985664548</v>
      </c>
      <c r="AQ167" s="4">
        <f t="shared" si="222"/>
        <v>-0.11944811822995405</v>
      </c>
      <c r="AR167" s="4">
        <f t="shared" si="222"/>
        <v>-4.8654262518262215E-2</v>
      </c>
      <c r="AS167" s="4">
        <f t="shared" si="222"/>
        <v>0.10163598778839855</v>
      </c>
      <c r="AT167" s="4">
        <f t="shared" si="222"/>
        <v>-0.16711052117577907</v>
      </c>
      <c r="AU167" s="4">
        <f t="shared" si="222"/>
        <v>-0.22431425627611645</v>
      </c>
      <c r="AV167" s="4">
        <f t="shared" si="222"/>
        <v>0.23481192274313401</v>
      </c>
      <c r="AW167" s="4">
        <f t="shared" si="222"/>
        <v>0.55607294586192779</v>
      </c>
      <c r="AY167" s="2">
        <f t="shared" si="214"/>
        <v>46.266952893838578</v>
      </c>
      <c r="AZ167" s="2">
        <f t="shared" si="214"/>
        <v>45.96313192103753</v>
      </c>
      <c r="BA167" s="2">
        <f t="shared" si="214"/>
        <v>46.474455761367054</v>
      </c>
      <c r="BB167" s="2">
        <f t="shared" si="214"/>
        <v>47.508125629528799</v>
      </c>
      <c r="BC167" s="2">
        <f t="shared" si="214"/>
        <v>46.641839919956311</v>
      </c>
      <c r="BD167" s="2">
        <f t="shared" si="214"/>
        <v>46.540514533627132</v>
      </c>
      <c r="BE167" s="2">
        <f t="shared" si="214"/>
        <v>46.70344429784349</v>
      </c>
      <c r="BF167" s="2">
        <f t="shared" si="214"/>
        <v>46.413065652031442</v>
      </c>
      <c r="BG167" s="2">
        <f t="shared" si="214"/>
        <v>45.983510348520667</v>
      </c>
      <c r="BH167" s="2">
        <f t="shared" si="214"/>
        <v>45.87988987479865</v>
      </c>
      <c r="BI167" s="2">
        <f t="shared" si="214"/>
        <v>45.940969503723679</v>
      </c>
      <c r="BJ167" s="2">
        <f t="shared" si="214"/>
        <v>45.553288435022765</v>
      </c>
      <c r="BK167" s="2">
        <f t="shared" si="214"/>
        <v>45.731312197031912</v>
      </c>
      <c r="BL167" s="2">
        <f t="shared" si="214"/>
        <v>45.854020587684076</v>
      </c>
      <c r="BM167" s="2">
        <f t="shared" si="214"/>
        <v>46.552999565025381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 t="str">
        <f t="shared" si="215"/>
        <v/>
      </c>
      <c r="CF167" s="2" t="str">
        <f t="shared" si="215"/>
        <v/>
      </c>
      <c r="CG167" s="2" t="str">
        <f t="shared" si="215"/>
        <v/>
      </c>
      <c r="CH167" s="2" t="str">
        <f t="shared" si="215"/>
        <v/>
      </c>
      <c r="CI167" s="2" t="str">
        <f t="shared" si="215"/>
        <v/>
      </c>
      <c r="CJ167" s="2" t="str">
        <f t="shared" si="215"/>
        <v/>
      </c>
      <c r="CK167" s="2" t="str">
        <f t="shared" si="215"/>
        <v/>
      </c>
      <c r="CL167" s="2" t="str">
        <f t="shared" si="215"/>
        <v/>
      </c>
      <c r="CM167" s="2" t="str">
        <f t="shared" si="215"/>
        <v/>
      </c>
      <c r="CN167" s="2" t="str">
        <f t="shared" si="215"/>
        <v/>
      </c>
      <c r="CO167" s="2" t="str">
        <f t="shared" si="215"/>
        <v/>
      </c>
      <c r="CP167" s="2" t="str">
        <f t="shared" si="215"/>
        <v/>
      </c>
      <c r="CQ167" s="2" t="str">
        <f t="shared" si="215"/>
        <v/>
      </c>
      <c r="CR167" s="2" t="str">
        <f t="shared" si="215"/>
        <v/>
      </c>
      <c r="CS167" s="2" t="str">
        <f t="shared" si="215"/>
        <v/>
      </c>
      <c r="CU167" s="2" t="str">
        <f t="shared" si="197"/>
        <v/>
      </c>
      <c r="CV167" s="2" t="str">
        <f t="shared" si="198"/>
        <v/>
      </c>
      <c r="CW167" s="2" t="str">
        <f t="shared" si="199"/>
        <v/>
      </c>
      <c r="CX167" s="2" t="str">
        <f t="shared" si="200"/>
        <v/>
      </c>
      <c r="CY167" s="2" t="str">
        <f t="shared" si="201"/>
        <v/>
      </c>
      <c r="CZ167" s="2" t="str">
        <f t="shared" si="202"/>
        <v/>
      </c>
      <c r="DA167" s="2" t="str">
        <f t="shared" si="203"/>
        <v/>
      </c>
      <c r="DB167" s="2" t="str">
        <f t="shared" si="204"/>
        <v/>
      </c>
      <c r="DC167" s="2" t="str">
        <f t="shared" si="205"/>
        <v/>
      </c>
      <c r="DD167" s="2" t="str">
        <f t="shared" si="206"/>
        <v/>
      </c>
      <c r="DE167" s="2" t="str">
        <f t="shared" si="207"/>
        <v/>
      </c>
      <c r="DF167" s="2" t="str">
        <f t="shared" si="208"/>
        <v/>
      </c>
      <c r="DG167" s="2" t="str">
        <f t="shared" si="209"/>
        <v/>
      </c>
      <c r="DH167" s="2" t="str">
        <f t="shared" si="210"/>
        <v/>
      </c>
      <c r="DI167" s="2" t="str">
        <f t="shared" si="211"/>
        <v/>
      </c>
      <c r="DK167" s="2">
        <f t="shared" si="223"/>
        <v>70.34333708174178</v>
      </c>
      <c r="DL167" s="2">
        <f t="shared" si="223"/>
        <v>67.330591841100073</v>
      </c>
      <c r="DM167" s="2">
        <f t="shared" si="223"/>
        <v>67.573777769289535</v>
      </c>
      <c r="DN167" s="2">
        <f t="shared" si="223"/>
        <v>64.899351902215429</v>
      </c>
      <c r="DO167" s="2">
        <f t="shared" si="223"/>
        <v>65.782738739495812</v>
      </c>
      <c r="DP167" s="2">
        <f t="shared" si="223"/>
        <v>64.448663193277312</v>
      </c>
      <c r="DQ167" s="2">
        <f t="shared" si="223"/>
        <v>62.434603303303305</v>
      </c>
      <c r="DR167" s="2">
        <f t="shared" si="223"/>
        <v>66.155785210084048</v>
      </c>
      <c r="DS167" s="2">
        <f t="shared" si="223"/>
        <v>65.611675294117632</v>
      </c>
      <c r="DT167" s="2">
        <f t="shared" si="223"/>
        <v>62.454562912912934</v>
      </c>
      <c r="DU167" s="2">
        <f t="shared" si="223"/>
        <v>63.578757657657647</v>
      </c>
      <c r="DV167" s="2">
        <f t="shared" si="223"/>
        <v>62.428122672672671</v>
      </c>
      <c r="DW167" s="2">
        <f t="shared" si="223"/>
        <v>67.71110996180289</v>
      </c>
      <c r="DX167" s="2">
        <f t="shared" si="223"/>
        <v>61.756700313170306</v>
      </c>
      <c r="DY167" s="2">
        <f t="shared" si="223"/>
        <v>56.45725946969695</v>
      </c>
      <c r="EA167" s="2">
        <f t="shared" si="213"/>
        <v>46.095959587129038</v>
      </c>
      <c r="EB167" s="2">
        <f t="shared" si="213"/>
        <v>45.904895731482704</v>
      </c>
      <c r="EC167" s="2">
        <f t="shared" si="213"/>
        <v>46.399617090584115</v>
      </c>
      <c r="ED167" s="2">
        <f t="shared" si="213"/>
        <v>47.429675226801585</v>
      </c>
      <c r="EE167" s="2">
        <f t="shared" si="213"/>
        <v>46.530039798496922</v>
      </c>
      <c r="EF167" s="2">
        <f t="shared" si="213"/>
        <v>46.441517775789137</v>
      </c>
      <c r="EG167" s="2">
        <f t="shared" si="213"/>
        <v>46.515142606387435</v>
      </c>
      <c r="EH167" s="2">
        <f t="shared" si="213"/>
        <v>46.293188853338478</v>
      </c>
      <c r="EI167" s="2">
        <f t="shared" si="213"/>
        <v>45.87765625362529</v>
      </c>
      <c r="EJ167" s="2">
        <f t="shared" si="213"/>
        <v>45.833964428581169</v>
      </c>
      <c r="EK167" s="2">
        <f t="shared" si="212"/>
        <v>45.902562802010813</v>
      </c>
      <c r="EL167" s="2">
        <f t="shared" si="179"/>
        <v>45.468439751552786</v>
      </c>
      <c r="EM167" s="2">
        <f t="shared" si="179"/>
        <v>45.714709454838058</v>
      </c>
      <c r="EN167" s="2">
        <f t="shared" si="179"/>
        <v>45.788094837225032</v>
      </c>
      <c r="EO167" s="2">
        <f t="shared" si="179"/>
        <v>46.681777878725448</v>
      </c>
      <c r="EQ167" s="2">
        <f t="shared" si="224"/>
        <v>46.490597113955552</v>
      </c>
      <c r="ER167" s="2">
        <f t="shared" si="224"/>
        <v>46.065892092835178</v>
      </c>
      <c r="ES167" s="2">
        <f t="shared" si="224"/>
        <v>46.602746227056791</v>
      </c>
      <c r="ET167" s="2">
        <f t="shared" si="224"/>
        <v>47.628757417460498</v>
      </c>
      <c r="EU167" s="2">
        <f t="shared" si="224"/>
        <v>46.844545016803998</v>
      </c>
      <c r="EV167" s="2">
        <f t="shared" si="224"/>
        <v>46.693378033475312</v>
      </c>
      <c r="EW167" s="2">
        <f t="shared" si="224"/>
        <v>47.009417492265996</v>
      </c>
      <c r="EX167" s="2">
        <f t="shared" si="224"/>
        <v>46.604668894432876</v>
      </c>
      <c r="EY167" s="2">
        <f t="shared" si="224"/>
        <v>46.120774446588726</v>
      </c>
      <c r="EZ167" s="2">
        <f t="shared" si="224"/>
        <v>45.926489427328917</v>
      </c>
      <c r="FA167" s="2">
        <f t="shared" si="224"/>
        <v>45.985996286909227</v>
      </c>
      <c r="FB167" s="2">
        <f t="shared" si="224"/>
        <v>45.678678790686718</v>
      </c>
      <c r="FC167" s="2">
        <f t="shared" si="224"/>
        <v>45.757716726656561</v>
      </c>
      <c r="FD167" s="2">
        <f t="shared" si="224"/>
        <v>45.99838558731588</v>
      </c>
      <c r="FE167" s="2">
        <f t="shared" si="224"/>
        <v>46.230405807968751</v>
      </c>
      <c r="FG167" s="2">
        <f t="shared" si="225"/>
        <v>0.99994395914604617</v>
      </c>
      <c r="FH167" s="2">
        <f t="shared" si="225"/>
        <v>0.99994438947371211</v>
      </c>
      <c r="FI167" s="2">
        <f t="shared" si="225"/>
        <v>0.99994156365492626</v>
      </c>
      <c r="FJ167" s="2">
        <f t="shared" si="225"/>
        <v>0.9999396248753335</v>
      </c>
      <c r="FK167" s="2">
        <f t="shared" si="225"/>
        <v>0.99993472206644007</v>
      </c>
      <c r="FL167" s="2">
        <f t="shared" si="225"/>
        <v>0.9999376603524962</v>
      </c>
      <c r="FM167" s="2">
        <f t="shared" si="225"/>
        <v>0.99993082031646285</v>
      </c>
      <c r="FN167" s="2">
        <f t="shared" si="225"/>
        <v>0.99993633298752782</v>
      </c>
      <c r="FO167" s="2">
        <f t="shared" si="225"/>
        <v>0.99993797599494905</v>
      </c>
      <c r="FP167" s="2">
        <f t="shared" si="225"/>
        <v>0.99993318450526181</v>
      </c>
      <c r="FQ167" s="2">
        <f t="shared" si="225"/>
        <v>0.99992775142731583</v>
      </c>
      <c r="FR167" s="2">
        <f t="shared" si="225"/>
        <v>0.99993173869706153</v>
      </c>
      <c r="FS167" s="2">
        <f t="shared" si="225"/>
        <v>0.99994093084329905</v>
      </c>
      <c r="FT167" s="2">
        <f t="shared" si="225"/>
        <v>0.99992191454920676</v>
      </c>
      <c r="FU167" s="2">
        <f t="shared" si="225"/>
        <v>0.9999132528447443</v>
      </c>
      <c r="FW167" s="2">
        <f t="shared" si="216"/>
        <v>0.42984878891959361</v>
      </c>
      <c r="FX167" s="2">
        <f t="shared" si="216"/>
        <v>0.3543228855539417</v>
      </c>
      <c r="FY167" s="2">
        <f t="shared" si="216"/>
        <v>0.36233763162172372</v>
      </c>
      <c r="FZ167" s="2">
        <f t="shared" si="216"/>
        <v>0.38876239287850389</v>
      </c>
      <c r="GA167" s="2">
        <f t="shared" si="216"/>
        <v>0.35148334152323601</v>
      </c>
      <c r="GB167" s="2">
        <f t="shared" si="216"/>
        <v>0.38860517192862548</v>
      </c>
      <c r="GC167" s="2">
        <f t="shared" si="216"/>
        <v>0.37873740615045037</v>
      </c>
      <c r="GD167" s="2">
        <f t="shared" si="216"/>
        <v>0.38080194835675674</v>
      </c>
      <c r="GE167" s="2">
        <f t="shared" si="216"/>
        <v>0.43036726591034108</v>
      </c>
      <c r="GF167" s="2">
        <f t="shared" si="216"/>
        <v>0.48435485883210627</v>
      </c>
      <c r="GG167" s="2">
        <f t="shared" si="216"/>
        <v>0.44502062821973259</v>
      </c>
      <c r="GH167" s="2">
        <f t="shared" si="216"/>
        <v>0.39807541815792213</v>
      </c>
      <c r="GI167" s="2">
        <f t="shared" si="216"/>
        <v>0.35583362344012442</v>
      </c>
      <c r="GJ167" s="2">
        <f t="shared" si="216"/>
        <v>0.30756861475823322</v>
      </c>
      <c r="GK167" s="2">
        <f t="shared" si="216"/>
        <v>0.28718283056821164</v>
      </c>
      <c r="GM167" s="86">
        <f t="shared" si="217"/>
        <v>2.8324566122480537E-160</v>
      </c>
      <c r="GN167" s="86">
        <f t="shared" si="217"/>
        <v>1.8395942323458992E-163</v>
      </c>
      <c r="GO167" s="86">
        <f t="shared" si="217"/>
        <v>1.2582539851941987E-231</v>
      </c>
      <c r="GP167" s="86">
        <f t="shared" si="217"/>
        <v>1.5791470593300935E-251</v>
      </c>
      <c r="GQ167" s="86">
        <f t="shared" si="217"/>
        <v>9.4799711358295146E-270</v>
      </c>
      <c r="GR167" s="86">
        <f t="shared" si="217"/>
        <v>1.1621324190599737E-232</v>
      </c>
      <c r="GS167" s="86">
        <f t="shared" si="217"/>
        <v>1.4256345646385993E-289</v>
      </c>
      <c r="GT167" s="86">
        <f t="shared" si="217"/>
        <v>0</v>
      </c>
      <c r="GU167" s="86">
        <f t="shared" si="217"/>
        <v>5.8796940065440958E-288</v>
      </c>
      <c r="GV167" s="86">
        <f t="shared" si="217"/>
        <v>1.5732993842378952E-251</v>
      </c>
      <c r="GW167" s="86">
        <f t="shared" si="217"/>
        <v>5.1079243847364253E-193</v>
      </c>
      <c r="GX167" s="86">
        <f t="shared" si="217"/>
        <v>8.7092156091655636E-169</v>
      </c>
      <c r="GY167" s="86">
        <f t="shared" si="217"/>
        <v>1.780683022728256E-181</v>
      </c>
      <c r="GZ167" s="86">
        <f t="shared" si="217"/>
        <v>6.6286686648755094E-140</v>
      </c>
      <c r="HA167" s="86">
        <f t="shared" si="217"/>
        <v>2.7904447402707556E-178</v>
      </c>
      <c r="HC167" s="86">
        <f t="shared" si="181"/>
        <v>2.0705896853406356E-93</v>
      </c>
      <c r="HD167" s="86">
        <f t="shared" si="181"/>
        <v>8.0304521390417447E-102</v>
      </c>
      <c r="HE167" s="86">
        <f t="shared" si="181"/>
        <v>1.0545177910923491E-113</v>
      </c>
      <c r="HF167" s="86">
        <f t="shared" si="180"/>
        <v>2.4634675755257607E-172</v>
      </c>
      <c r="HG167" s="86">
        <f t="shared" si="180"/>
        <v>2.4869513977337745E-167</v>
      </c>
      <c r="HH167" s="86">
        <f t="shared" si="180"/>
        <v>2.1411901269360313E-154</v>
      </c>
      <c r="HI167" s="86">
        <f t="shared" si="180"/>
        <v>2.2096718765589417E-192</v>
      </c>
      <c r="HJ167" s="86">
        <f t="shared" si="180"/>
        <v>0</v>
      </c>
      <c r="HK167" s="86">
        <f t="shared" si="180"/>
        <v>1.353959239298989E-208</v>
      </c>
      <c r="HL167" s="86">
        <f t="shared" si="161"/>
        <v>4.9256525393467528E-158</v>
      </c>
      <c r="HM167" s="86">
        <f t="shared" si="161"/>
        <v>1.7275582552531151E-101</v>
      </c>
      <c r="HN167" s="86">
        <f t="shared" si="161"/>
        <v>5.0700895507565471E-115</v>
      </c>
      <c r="HO167" s="86">
        <f t="shared" si="161"/>
        <v>6.0354618130744497E-105</v>
      </c>
      <c r="HP167" s="86">
        <f t="shared" si="161"/>
        <v>1.2744499409971623E-94</v>
      </c>
      <c r="HQ167" s="86">
        <f t="shared" si="161"/>
        <v>5.5475231942869825E-137</v>
      </c>
      <c r="HS167" s="86">
        <f t="shared" si="218"/>
        <v>1.4617390807824495E-17</v>
      </c>
      <c r="HT167" s="86">
        <f t="shared" si="218"/>
        <v>1.0878698230007483E-15</v>
      </c>
      <c r="HU167" s="86">
        <f t="shared" si="218"/>
        <v>1.3333741556592328E-15</v>
      </c>
      <c r="HV167" s="86">
        <f t="shared" si="218"/>
        <v>8.7284409385453096E-20</v>
      </c>
      <c r="HW167" s="86">
        <f t="shared" si="218"/>
        <v>1.5305231264274412E-17</v>
      </c>
      <c r="HX167" s="86">
        <f t="shared" si="218"/>
        <v>4.8864217479383482E-20</v>
      </c>
      <c r="HY167" s="86">
        <f t="shared" si="218"/>
        <v>1.8254749011176097E-25</v>
      </c>
      <c r="HZ167" s="86">
        <f t="shared" si="218"/>
        <v>1.2926818702331283E-22</v>
      </c>
      <c r="IA167" s="86">
        <f t="shared" si="218"/>
        <v>1.1759427639568072E-23</v>
      </c>
      <c r="IB167" s="86">
        <f t="shared" si="218"/>
        <v>1.4667288178100692E-26</v>
      </c>
      <c r="IC167" s="86">
        <f t="shared" si="218"/>
        <v>7.5416080091630068E-26</v>
      </c>
      <c r="ID167" s="86">
        <f t="shared" si="218"/>
        <v>5.2879581694776366E-19</v>
      </c>
      <c r="IE167" s="86">
        <f t="shared" si="218"/>
        <v>7.0987309421660777E-14</v>
      </c>
      <c r="IF167" s="86">
        <f t="shared" si="218"/>
        <v>9.3663630074229797E-12</v>
      </c>
      <c r="IG167" s="86">
        <f t="shared" si="218"/>
        <v>2.0651896388071369E-9</v>
      </c>
      <c r="II167" s="86">
        <f t="shared" si="219"/>
        <v>0.33792135805497892</v>
      </c>
      <c r="IJ167" s="86">
        <f t="shared" si="219"/>
        <v>0.10354192102453844</v>
      </c>
      <c r="IK167" s="86">
        <f t="shared" si="219"/>
        <v>0.11911686020202984</v>
      </c>
      <c r="IL167" s="86">
        <f t="shared" si="219"/>
        <v>0.15879849559980422</v>
      </c>
      <c r="IM167" s="86">
        <f t="shared" si="219"/>
        <v>6.4556005539208636E-2</v>
      </c>
      <c r="IN167" s="86">
        <f t="shared" si="219"/>
        <v>0.15525775268119618</v>
      </c>
      <c r="IO167" s="86">
        <f t="shared" si="219"/>
        <v>7.9991184846750329E-2</v>
      </c>
      <c r="IP167" s="86">
        <f t="shared" si="219"/>
        <v>0.10347764744783886</v>
      </c>
      <c r="IQ167" s="86">
        <f t="shared" si="219"/>
        <v>0.30663464306462163</v>
      </c>
      <c r="IR167" s="86">
        <f t="shared" si="219"/>
        <v>0.48402396672223152</v>
      </c>
      <c r="IS167" s="86">
        <f t="shared" si="219"/>
        <v>0.35380073744859108</v>
      </c>
      <c r="IT167" s="86">
        <f t="shared" si="219"/>
        <v>0.1955323068396409</v>
      </c>
      <c r="IU167" s="86">
        <f t="shared" si="219"/>
        <v>0.10486084613281849</v>
      </c>
      <c r="IV167" s="86">
        <f t="shared" si="219"/>
        <v>7.8031841167706784E-2</v>
      </c>
      <c r="IW167" s="86">
        <f t="shared" si="219"/>
        <v>4.7200699864055784E-2</v>
      </c>
      <c r="IY167" s="86">
        <f t="shared" si="220"/>
        <v>0.33792135805497892</v>
      </c>
      <c r="IZ167" s="86">
        <f t="shared" si="220"/>
        <v>0.10354192102453952</v>
      </c>
      <c r="JA167" s="86">
        <f t="shared" si="220"/>
        <v>0.11911686020203117</v>
      </c>
      <c r="JB167" s="86">
        <f t="shared" si="220"/>
        <v>0.15879849559980422</v>
      </c>
      <c r="JC167" s="86">
        <f t="shared" si="220"/>
        <v>6.455600553920865E-2</v>
      </c>
      <c r="JD167" s="86">
        <f t="shared" si="220"/>
        <v>0.15525775268119618</v>
      </c>
      <c r="JE167" s="86">
        <f t="shared" si="220"/>
        <v>7.9991184846750329E-2</v>
      </c>
      <c r="JF167" s="86">
        <f t="shared" si="220"/>
        <v>0.10347764744783886</v>
      </c>
      <c r="JG167" s="86">
        <f t="shared" si="220"/>
        <v>0.30663464306462163</v>
      </c>
      <c r="JH167" s="86">
        <f t="shared" si="220"/>
        <v>0.48402396672223152</v>
      </c>
      <c r="JI167" s="86">
        <f t="shared" si="220"/>
        <v>0.35380073744859108</v>
      </c>
      <c r="JJ167" s="86">
        <f t="shared" si="220"/>
        <v>0.1955323068396409</v>
      </c>
      <c r="JK167" s="86">
        <f t="shared" si="220"/>
        <v>0.10486084613288947</v>
      </c>
      <c r="JL167" s="86">
        <f t="shared" si="220"/>
        <v>7.8031841177073152E-2</v>
      </c>
      <c r="JM167" s="86">
        <f t="shared" si="220"/>
        <v>4.7200701929245421E-2</v>
      </c>
    </row>
    <row r="168" spans="2:273" x14ac:dyDescent="0.25">
      <c r="B168" s="2">
        <v>141</v>
      </c>
      <c r="C168" s="37">
        <v>46.820599999999999</v>
      </c>
      <c r="D168" s="37">
        <v>46.326000000000001</v>
      </c>
      <c r="E168" s="37">
        <v>47.3003</v>
      </c>
      <c r="F168" s="37">
        <v>48.2258</v>
      </c>
      <c r="G168" s="37">
        <v>47.758899999999997</v>
      </c>
      <c r="H168" s="37">
        <v>47.7926</v>
      </c>
      <c r="I168" s="37">
        <v>48.180100000000003</v>
      </c>
      <c r="J168" s="37">
        <v>48.615200000000002</v>
      </c>
      <c r="K168" s="37">
        <v>48.417400000000001</v>
      </c>
      <c r="L168" s="37">
        <v>48.345599999999997</v>
      </c>
      <c r="M168" s="37">
        <v>49.2483</v>
      </c>
      <c r="N168" s="37">
        <v>48.743299999999998</v>
      </c>
      <c r="O168" s="37">
        <v>47.391599999999997</v>
      </c>
      <c r="P168" s="37">
        <v>48.766199999999998</v>
      </c>
      <c r="Q168" s="37">
        <v>51.337800000000001</v>
      </c>
      <c r="S168" s="4">
        <f t="shared" si="221"/>
        <v>46.409741680063782</v>
      </c>
      <c r="T168" s="4">
        <f t="shared" si="221"/>
        <v>46.344549279342843</v>
      </c>
      <c r="U168" s="4">
        <f t="shared" si="221"/>
        <v>47.038973621247699</v>
      </c>
      <c r="V168" s="4">
        <f t="shared" si="221"/>
        <v>48.399403605667835</v>
      </c>
      <c r="W168" s="4">
        <f t="shared" si="221"/>
        <v>47.364180405693851</v>
      </c>
      <c r="X168" s="4">
        <f t="shared" si="221"/>
        <v>48.177074505270575</v>
      </c>
      <c r="Y168" s="4">
        <f t="shared" si="221"/>
        <v>48.171251543569596</v>
      </c>
      <c r="Z168" s="4">
        <f t="shared" si="221"/>
        <v>48.175215489391199</v>
      </c>
      <c r="AA168" s="4">
        <f t="shared" si="221"/>
        <v>48.662146768383728</v>
      </c>
      <c r="AB168" s="4">
        <f t="shared" si="221"/>
        <v>48.473628667533475</v>
      </c>
      <c r="AC168" s="4">
        <f t="shared" si="221"/>
        <v>49.664534740513702</v>
      </c>
      <c r="AD168" s="4">
        <f t="shared" si="221"/>
        <v>48.529352821874575</v>
      </c>
      <c r="AE168" s="4">
        <f t="shared" si="221"/>
        <v>47.932494753956192</v>
      </c>
      <c r="AF168" s="4">
        <f t="shared" si="221"/>
        <v>48.450675855866962</v>
      </c>
      <c r="AG168" s="4">
        <f t="shared" si="221"/>
        <v>50.515326995105937</v>
      </c>
      <c r="AI168" s="4">
        <f t="shared" si="222"/>
        <v>0.41085831993621724</v>
      </c>
      <c r="AJ168" s="4">
        <f t="shared" si="222"/>
        <v>-1.854927934284234E-2</v>
      </c>
      <c r="AK168" s="4">
        <f t="shared" si="222"/>
        <v>0.26132637875230103</v>
      </c>
      <c r="AL168" s="4">
        <f t="shared" si="222"/>
        <v>-0.17360360566783584</v>
      </c>
      <c r="AM168" s="4">
        <f t="shared" si="222"/>
        <v>0.39471959430614589</v>
      </c>
      <c r="AN168" s="4">
        <f t="shared" si="222"/>
        <v>-0.3844745052705747</v>
      </c>
      <c r="AO168" s="4">
        <f t="shared" si="222"/>
        <v>8.8484564304067703E-3</v>
      </c>
      <c r="AP168" s="4">
        <f t="shared" si="222"/>
        <v>0.43998451060880228</v>
      </c>
      <c r="AQ168" s="4">
        <f t="shared" si="222"/>
        <v>-0.24474676838372744</v>
      </c>
      <c r="AR168" s="4">
        <f t="shared" si="222"/>
        <v>-0.12802866753347786</v>
      </c>
      <c r="AS168" s="4">
        <f t="shared" si="222"/>
        <v>-0.41623474051370124</v>
      </c>
      <c r="AT168" s="4">
        <f t="shared" si="222"/>
        <v>0.21394717812542297</v>
      </c>
      <c r="AU168" s="4">
        <f t="shared" si="222"/>
        <v>-0.54089475395619502</v>
      </c>
      <c r="AV168" s="4">
        <f t="shared" si="222"/>
        <v>0.31552414413303609</v>
      </c>
      <c r="AW168" s="4">
        <f t="shared" si="222"/>
        <v>0.82247300489406427</v>
      </c>
      <c r="AY168" s="2">
        <f t="shared" si="214"/>
        <v>46.241090327624811</v>
      </c>
      <c r="AZ168" s="2">
        <f t="shared" si="214"/>
        <v>45.936483442965482</v>
      </c>
      <c r="BA168" s="2">
        <f t="shared" si="214"/>
        <v>46.441450883632115</v>
      </c>
      <c r="BB168" s="2">
        <f t="shared" si="214"/>
        <v>47.485438562660988</v>
      </c>
      <c r="BC168" s="2">
        <f t="shared" si="214"/>
        <v>46.606276515245135</v>
      </c>
      <c r="BD168" s="2">
        <f t="shared" si="214"/>
        <v>46.501769490977168</v>
      </c>
      <c r="BE168" s="2">
        <f t="shared" si="214"/>
        <v>46.668047870957722</v>
      </c>
      <c r="BF168" s="2">
        <f t="shared" si="214"/>
        <v>46.383089753149193</v>
      </c>
      <c r="BG168" s="2">
        <f t="shared" si="214"/>
        <v>45.953211099615736</v>
      </c>
      <c r="BH168" s="2">
        <f t="shared" si="214"/>
        <v>45.843624155131579</v>
      </c>
      <c r="BI168" s="2">
        <f t="shared" si="214"/>
        <v>45.900340624052212</v>
      </c>
      <c r="BJ168" s="2">
        <f t="shared" si="214"/>
        <v>45.517652433147667</v>
      </c>
      <c r="BK168" s="2">
        <f t="shared" si="214"/>
        <v>45.691869905940621</v>
      </c>
      <c r="BL168" s="2">
        <f t="shared" si="214"/>
        <v>45.815540403836827</v>
      </c>
      <c r="BM168" s="2">
        <f t="shared" si="214"/>
        <v>46.511999194798129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 t="str">
        <f t="shared" si="215"/>
        <v/>
      </c>
      <c r="CF168" s="2" t="str">
        <f t="shared" si="215"/>
        <v/>
      </c>
      <c r="CG168" s="2" t="str">
        <f t="shared" si="215"/>
        <v/>
      </c>
      <c r="CH168" s="2" t="str">
        <f t="shared" si="215"/>
        <v/>
      </c>
      <c r="CI168" s="2" t="str">
        <f t="shared" si="215"/>
        <v/>
      </c>
      <c r="CJ168" s="2" t="str">
        <f t="shared" si="215"/>
        <v/>
      </c>
      <c r="CK168" s="2" t="str">
        <f t="shared" si="215"/>
        <v/>
      </c>
      <c r="CL168" s="2" t="str">
        <f t="shared" si="215"/>
        <v/>
      </c>
      <c r="CM168" s="2" t="str">
        <f t="shared" si="215"/>
        <v/>
      </c>
      <c r="CN168" s="2" t="str">
        <f t="shared" si="215"/>
        <v/>
      </c>
      <c r="CO168" s="2" t="str">
        <f t="shared" si="215"/>
        <v/>
      </c>
      <c r="CP168" s="2" t="str">
        <f t="shared" si="215"/>
        <v/>
      </c>
      <c r="CQ168" s="2" t="str">
        <f t="shared" si="215"/>
        <v/>
      </c>
      <c r="CR168" s="2" t="str">
        <f t="shared" si="215"/>
        <v/>
      </c>
      <c r="CS168" s="2" t="str">
        <f t="shared" si="215"/>
        <v/>
      </c>
      <c r="CU168" s="2" t="str">
        <f t="shared" si="197"/>
        <v/>
      </c>
      <c r="CV168" s="2" t="str">
        <f t="shared" si="198"/>
        <v/>
      </c>
      <c r="CW168" s="2" t="str">
        <f t="shared" si="199"/>
        <v/>
      </c>
      <c r="CX168" s="2" t="str">
        <f t="shared" si="200"/>
        <v/>
      </c>
      <c r="CY168" s="2" t="str">
        <f t="shared" si="201"/>
        <v/>
      </c>
      <c r="CZ168" s="2" t="str">
        <f t="shared" si="202"/>
        <v/>
      </c>
      <c r="DA168" s="2" t="str">
        <f t="shared" si="203"/>
        <v/>
      </c>
      <c r="DB168" s="2" t="str">
        <f t="shared" si="204"/>
        <v/>
      </c>
      <c r="DC168" s="2" t="str">
        <f t="shared" si="205"/>
        <v/>
      </c>
      <c r="DD168" s="2" t="str">
        <f t="shared" si="206"/>
        <v/>
      </c>
      <c r="DE168" s="2" t="str">
        <f t="shared" si="207"/>
        <v/>
      </c>
      <c r="DF168" s="2" t="str">
        <f t="shared" si="208"/>
        <v/>
      </c>
      <c r="DG168" s="2" t="str">
        <f t="shared" si="209"/>
        <v/>
      </c>
      <c r="DH168" s="2" t="str">
        <f t="shared" si="210"/>
        <v/>
      </c>
      <c r="DI168" s="2" t="str">
        <f t="shared" si="211"/>
        <v/>
      </c>
      <c r="DK168" s="2">
        <f t="shared" si="223"/>
        <v>70.494273628724216</v>
      </c>
      <c r="DL168" s="2">
        <f t="shared" si="223"/>
        <v>67.45923876241406</v>
      </c>
      <c r="DM168" s="2">
        <f t="shared" si="223"/>
        <v>67.704044843391898</v>
      </c>
      <c r="DN168" s="2">
        <f t="shared" si="223"/>
        <v>65.00867118411</v>
      </c>
      <c r="DO168" s="2">
        <f t="shared" si="223"/>
        <v>65.895628067226909</v>
      </c>
      <c r="DP168" s="2">
        <f t="shared" si="223"/>
        <v>64.548968515406159</v>
      </c>
      <c r="DQ168" s="2">
        <f t="shared" si="223"/>
        <v>62.518406958386961</v>
      </c>
      <c r="DR168" s="2">
        <f t="shared" si="223"/>
        <v>66.268705322128866</v>
      </c>
      <c r="DS168" s="2">
        <f t="shared" si="223"/>
        <v>65.72415507002799</v>
      </c>
      <c r="DT168" s="2">
        <f t="shared" si="223"/>
        <v>62.542235512655537</v>
      </c>
      <c r="DU168" s="2">
        <f t="shared" si="223"/>
        <v>63.676187992277981</v>
      </c>
      <c r="DV168" s="2">
        <f t="shared" si="223"/>
        <v>62.516687370227373</v>
      </c>
      <c r="DW168" s="2">
        <f t="shared" si="223"/>
        <v>67.842142383498839</v>
      </c>
      <c r="DX168" s="2">
        <f t="shared" si="223"/>
        <v>61.846796246246242</v>
      </c>
      <c r="DY168" s="2">
        <f t="shared" si="223"/>
        <v>56.516531194295879</v>
      </c>
      <c r="EA168" s="2">
        <f t="shared" si="213"/>
        <v>46.056570575926912</v>
      </c>
      <c r="EB168" s="2">
        <f t="shared" si="213"/>
        <v>45.873304138199458</v>
      </c>
      <c r="EC168" s="2">
        <f t="shared" si="213"/>
        <v>46.360162794340631</v>
      </c>
      <c r="ED168" s="2">
        <f t="shared" si="213"/>
        <v>47.400905585890747</v>
      </c>
      <c r="EE168" s="2">
        <f t="shared" si="213"/>
        <v>46.484707580978622</v>
      </c>
      <c r="EF168" s="2">
        <f t="shared" si="213"/>
        <v>46.394524695504636</v>
      </c>
      <c r="EG168" s="2">
        <f t="shared" si="213"/>
        <v>46.464195496381564</v>
      </c>
      <c r="EH168" s="2">
        <f t="shared" si="213"/>
        <v>46.253454128067759</v>
      </c>
      <c r="EI168" s="2">
        <f t="shared" si="213"/>
        <v>45.839193242459395</v>
      </c>
      <c r="EJ168" s="2">
        <f t="shared" si="213"/>
        <v>45.79445682431512</v>
      </c>
      <c r="EK168" s="2">
        <f t="shared" si="212"/>
        <v>45.8590394887527</v>
      </c>
      <c r="EL168" s="2">
        <f t="shared" si="179"/>
        <v>45.425891417163129</v>
      </c>
      <c r="EM168" s="2">
        <f t="shared" si="179"/>
        <v>45.673957185964305</v>
      </c>
      <c r="EN168" s="2">
        <f t="shared" si="179"/>
        <v>45.743526779018602</v>
      </c>
      <c r="EO168" s="2">
        <f t="shared" si="179"/>
        <v>46.652879009064691</v>
      </c>
      <c r="EQ168" s="2">
        <f t="shared" si="224"/>
        <v>46.461542221779965</v>
      </c>
      <c r="ER168" s="2">
        <f t="shared" si="224"/>
        <v>46.038569598655961</v>
      </c>
      <c r="ES168" s="2">
        <f t="shared" si="224"/>
        <v>46.568955713936511</v>
      </c>
      <c r="ET168" s="2">
        <f t="shared" si="224"/>
        <v>47.604292559859154</v>
      </c>
      <c r="EU168" s="2">
        <f t="shared" si="224"/>
        <v>46.807744902601378</v>
      </c>
      <c r="EV168" s="2">
        <f t="shared" si="224"/>
        <v>46.653138860556759</v>
      </c>
      <c r="EW168" s="2">
        <f t="shared" si="224"/>
        <v>46.970486584982979</v>
      </c>
      <c r="EX168" s="2">
        <f t="shared" si="224"/>
        <v>46.572448954010561</v>
      </c>
      <c r="EY168" s="2">
        <f t="shared" si="224"/>
        <v>46.088363351292827</v>
      </c>
      <c r="EZ168" s="2">
        <f t="shared" si="224"/>
        <v>45.889350676585039</v>
      </c>
      <c r="FA168" s="2">
        <f t="shared" si="224"/>
        <v>45.944805478758539</v>
      </c>
      <c r="FB168" s="2">
        <f t="shared" si="224"/>
        <v>45.64166321727896</v>
      </c>
      <c r="FC168" s="2">
        <f t="shared" si="224"/>
        <v>45.71827811901256</v>
      </c>
      <c r="FD168" s="2">
        <f t="shared" si="224"/>
        <v>45.959898536077077</v>
      </c>
      <c r="FE168" s="2">
        <f t="shared" si="224"/>
        <v>46.190542093076104</v>
      </c>
      <c r="FG168" s="2">
        <f t="shared" si="225"/>
        <v>0.99994888988172403</v>
      </c>
      <c r="FH168" s="2">
        <f t="shared" si="225"/>
        <v>0.99994928234907543</v>
      </c>
      <c r="FI168" s="2">
        <f t="shared" si="225"/>
        <v>0.99994670514585082</v>
      </c>
      <c r="FJ168" s="2">
        <f t="shared" si="225"/>
        <v>0.99994493693936204</v>
      </c>
      <c r="FK168" s="2">
        <f t="shared" si="225"/>
        <v>0.99994046547507109</v>
      </c>
      <c r="FL168" s="2">
        <f t="shared" si="225"/>
        <v>0.99994314525389461</v>
      </c>
      <c r="FM168" s="2">
        <f t="shared" si="225"/>
        <v>0.99993690699469995</v>
      </c>
      <c r="FN168" s="2">
        <f t="shared" si="225"/>
        <v>0.99994193466923353</v>
      </c>
      <c r="FO168" s="2">
        <f t="shared" si="225"/>
        <v>0.9999434331263829</v>
      </c>
      <c r="FP168" s="2">
        <f t="shared" si="225"/>
        <v>0.99993906318631187</v>
      </c>
      <c r="FQ168" s="2">
        <f t="shared" si="225"/>
        <v>0.99993410809970318</v>
      </c>
      <c r="FR168" s="2">
        <f t="shared" si="225"/>
        <v>0.99993774457788964</v>
      </c>
      <c r="FS168" s="2">
        <f t="shared" si="225"/>
        <v>0.99994612800882043</v>
      </c>
      <c r="FT168" s="2">
        <f t="shared" si="225"/>
        <v>0.9999287847331837</v>
      </c>
      <c r="FU168" s="2">
        <f t="shared" si="225"/>
        <v>0.99992088505025412</v>
      </c>
      <c r="FW168" s="2">
        <f t="shared" si="216"/>
        <v>0.45255202353346546</v>
      </c>
      <c r="FX168" s="2">
        <f t="shared" si="216"/>
        <v>0.37566540944114074</v>
      </c>
      <c r="FY168" s="2">
        <f t="shared" si="216"/>
        <v>0.38387590137555444</v>
      </c>
      <c r="FZ168" s="2">
        <f t="shared" si="216"/>
        <v>0.41085934696285509</v>
      </c>
      <c r="GA168" s="2">
        <f t="shared" si="216"/>
        <v>0.37275356832469547</v>
      </c>
      <c r="GB168" s="2">
        <f t="shared" si="216"/>
        <v>0.41069919413366257</v>
      </c>
      <c r="GC168" s="2">
        <f t="shared" si="216"/>
        <v>0.40063803352262251</v>
      </c>
      <c r="GD168" s="2">
        <f t="shared" si="216"/>
        <v>0.40274456653260998</v>
      </c>
      <c r="GE168" s="2">
        <f t="shared" si="216"/>
        <v>0.45307612362615768</v>
      </c>
      <c r="GF168" s="2">
        <f t="shared" si="216"/>
        <v>0.50737506587765313</v>
      </c>
      <c r="GG168" s="2">
        <f t="shared" si="216"/>
        <v>0.46786761890127193</v>
      </c>
      <c r="GH168" s="2">
        <f t="shared" si="216"/>
        <v>0.42033769574888785</v>
      </c>
      <c r="GI168" s="2">
        <f t="shared" si="216"/>
        <v>0.37721398330410821</v>
      </c>
      <c r="GJ168" s="2">
        <f t="shared" si="216"/>
        <v>0.32752345846760494</v>
      </c>
      <c r="GK168" s="2">
        <f t="shared" si="216"/>
        <v>0.30640031482366842</v>
      </c>
      <c r="GM168" s="86">
        <f t="shared" si="217"/>
        <v>5.1677748408093334E-164</v>
      </c>
      <c r="GN168" s="86">
        <f t="shared" si="217"/>
        <v>2.9897266936028688E-167</v>
      </c>
      <c r="GO168" s="86">
        <f t="shared" si="217"/>
        <v>4.6854934685634833E-237</v>
      </c>
      <c r="GP168" s="86">
        <f t="shared" si="217"/>
        <v>2.139364094320142E-257</v>
      </c>
      <c r="GQ168" s="86">
        <f t="shared" si="217"/>
        <v>4.6818451360826415E-276</v>
      </c>
      <c r="GR168" s="86">
        <f t="shared" si="217"/>
        <v>4.7847534242202127E-238</v>
      </c>
      <c r="GS168" s="86">
        <f t="shared" si="217"/>
        <v>2.3485332518909772E-296</v>
      </c>
      <c r="GT168" s="86">
        <f t="shared" si="217"/>
        <v>0</v>
      </c>
      <c r="GU168" s="86">
        <f t="shared" si="217"/>
        <v>1.4275876132821698E-294</v>
      </c>
      <c r="GV168" s="86">
        <f t="shared" si="217"/>
        <v>2.2874010302512081E-257</v>
      </c>
      <c r="GW168" s="86">
        <f t="shared" si="217"/>
        <v>1.5511034553220051E-197</v>
      </c>
      <c r="GX168" s="86">
        <f t="shared" si="217"/>
        <v>9.9872208936060749E-173</v>
      </c>
      <c r="GY168" s="86">
        <f t="shared" si="217"/>
        <v>9.2071900979536488E-186</v>
      </c>
      <c r="GZ168" s="86">
        <f t="shared" si="217"/>
        <v>3.8906495750754309E-143</v>
      </c>
      <c r="HA168" s="86">
        <f t="shared" si="217"/>
        <v>2.1367859264692487E-182</v>
      </c>
      <c r="HC168" s="86">
        <f t="shared" si="181"/>
        <v>2.3068184711123589E-96</v>
      </c>
      <c r="HD168" s="86">
        <f t="shared" si="181"/>
        <v>4.9226048520934485E-105</v>
      </c>
      <c r="HE168" s="86">
        <f t="shared" si="181"/>
        <v>2.4825099756506059E-117</v>
      </c>
      <c r="HF168" s="86">
        <f t="shared" si="180"/>
        <v>9.3141829539801087E-178</v>
      </c>
      <c r="HG168" s="86">
        <f t="shared" si="180"/>
        <v>1.1290267762750005E-172</v>
      </c>
      <c r="HH168" s="86">
        <f t="shared" si="180"/>
        <v>2.7856850648665134E-159</v>
      </c>
      <c r="HI168" s="86">
        <f t="shared" si="180"/>
        <v>1.5865006074059509E-198</v>
      </c>
      <c r="HJ168" s="86">
        <f t="shared" si="180"/>
        <v>0</v>
      </c>
      <c r="HK168" s="86">
        <f t="shared" si="180"/>
        <v>4.5100159912817971E-215</v>
      </c>
      <c r="HL168" s="86">
        <f t="shared" si="161"/>
        <v>6.1271075116708384E-163</v>
      </c>
      <c r="HM168" s="86">
        <f t="shared" si="161"/>
        <v>1.199731215197261E-104</v>
      </c>
      <c r="HN168" s="86">
        <f t="shared" si="161"/>
        <v>1.1672042526355788E-118</v>
      </c>
      <c r="HO168" s="86">
        <f t="shared" si="161"/>
        <v>2.3879434503429546E-108</v>
      </c>
      <c r="HP168" s="86">
        <f t="shared" si="161"/>
        <v>1.2499098247787073E-97</v>
      </c>
      <c r="HQ168" s="86">
        <f t="shared" si="161"/>
        <v>2.386563729110453E-141</v>
      </c>
      <c r="HS168" s="86">
        <f t="shared" si="218"/>
        <v>7.5797177318007195E-19</v>
      </c>
      <c r="HT168" s="86">
        <f t="shared" si="218"/>
        <v>7.2178248814571239E-17</v>
      </c>
      <c r="HU168" s="86">
        <f t="shared" si="218"/>
        <v>8.6467879923208818E-17</v>
      </c>
      <c r="HV168" s="86">
        <f t="shared" si="218"/>
        <v>2.7681626847947418E-21</v>
      </c>
      <c r="HW168" s="86">
        <f t="shared" si="218"/>
        <v>5.9896684309720682E-19</v>
      </c>
      <c r="HX168" s="86">
        <f t="shared" si="218"/>
        <v>1.4686296844970381E-21</v>
      </c>
      <c r="HY168" s="86">
        <f t="shared" si="218"/>
        <v>1.8220934261434466E-27</v>
      </c>
      <c r="HZ168" s="86">
        <f t="shared" si="218"/>
        <v>2.2060171750944609E-24</v>
      </c>
      <c r="IA168" s="86">
        <f t="shared" si="218"/>
        <v>2.3347371573660318E-25</v>
      </c>
      <c r="IB168" s="86">
        <f t="shared" si="218"/>
        <v>2.0460067094243929E-28</v>
      </c>
      <c r="IC168" s="86">
        <f t="shared" si="218"/>
        <v>9.7451481384731688E-28</v>
      </c>
      <c r="ID168" s="86">
        <f t="shared" si="218"/>
        <v>1.8914332512430429E-20</v>
      </c>
      <c r="IE168" s="86">
        <f t="shared" si="218"/>
        <v>5.4889871283872747E-15</v>
      </c>
      <c r="IF168" s="86">
        <f t="shared" si="218"/>
        <v>9.8543261046852445E-13</v>
      </c>
      <c r="IG168" s="86">
        <f t="shared" si="218"/>
        <v>3.1893808800370744E-10</v>
      </c>
      <c r="II168" s="86">
        <f t="shared" si="219"/>
        <v>0.41525279361242629</v>
      </c>
      <c r="IJ168" s="86">
        <f t="shared" si="219"/>
        <v>0.15922073668190428</v>
      </c>
      <c r="IK168" s="86">
        <f t="shared" si="219"/>
        <v>0.18028893620636435</v>
      </c>
      <c r="IL168" s="86">
        <f t="shared" si="219"/>
        <v>0.23825598986640745</v>
      </c>
      <c r="IM168" s="86">
        <f t="shared" si="219"/>
        <v>0.1116386192075824</v>
      </c>
      <c r="IN168" s="86">
        <f t="shared" si="219"/>
        <v>0.23468183584485203</v>
      </c>
      <c r="IO168" s="86">
        <f t="shared" si="219"/>
        <v>0.14530864330697774</v>
      </c>
      <c r="IP168" s="86">
        <f t="shared" si="219"/>
        <v>0.17439475228348014</v>
      </c>
      <c r="IQ168" s="86">
        <f t="shared" si="219"/>
        <v>0.39749188019415332</v>
      </c>
      <c r="IR168" s="86">
        <f t="shared" si="219"/>
        <v>0.49941721903652975</v>
      </c>
      <c r="IS168" s="86">
        <f t="shared" si="219"/>
        <v>0.44106350322333604</v>
      </c>
      <c r="IT168" s="86">
        <f t="shared" si="219"/>
        <v>0.28018413268281833</v>
      </c>
      <c r="IU168" s="86">
        <f t="shared" si="219"/>
        <v>0.16140129538834269</v>
      </c>
      <c r="IV168" s="86">
        <f t="shared" si="219"/>
        <v>0.11623258427787456</v>
      </c>
      <c r="IW168" s="86">
        <f t="shared" si="219"/>
        <v>7.3155311665838621E-2</v>
      </c>
      <c r="IY168" s="86">
        <f t="shared" si="220"/>
        <v>0.41525279361242629</v>
      </c>
      <c r="IZ168" s="86">
        <f t="shared" si="220"/>
        <v>0.15922073668190437</v>
      </c>
      <c r="JA168" s="86">
        <f t="shared" si="220"/>
        <v>0.18028893620636444</v>
      </c>
      <c r="JB168" s="86">
        <f t="shared" si="220"/>
        <v>0.23825598986640745</v>
      </c>
      <c r="JC168" s="86">
        <f t="shared" si="220"/>
        <v>0.1116386192075824</v>
      </c>
      <c r="JD168" s="86">
        <f t="shared" si="220"/>
        <v>0.23468183584485203</v>
      </c>
      <c r="JE168" s="86">
        <f t="shared" si="220"/>
        <v>0.14530864330697774</v>
      </c>
      <c r="JF168" s="86">
        <f t="shared" si="220"/>
        <v>0.17439475228348014</v>
      </c>
      <c r="JG168" s="86">
        <f t="shared" si="220"/>
        <v>0.39749188019415332</v>
      </c>
      <c r="JH168" s="86">
        <f t="shared" si="220"/>
        <v>0.49941721903652975</v>
      </c>
      <c r="JI168" s="86">
        <f t="shared" si="220"/>
        <v>0.44106350322333604</v>
      </c>
      <c r="JJ168" s="86">
        <f t="shared" si="220"/>
        <v>0.28018413268281833</v>
      </c>
      <c r="JK168" s="86">
        <f t="shared" si="220"/>
        <v>0.16140129538834819</v>
      </c>
      <c r="JL168" s="86">
        <f t="shared" si="220"/>
        <v>0.11623258427885999</v>
      </c>
      <c r="JM168" s="86">
        <f t="shared" si="220"/>
        <v>7.3155311984776705E-2</v>
      </c>
    </row>
    <row r="169" spans="2:273" x14ac:dyDescent="0.25">
      <c r="B169" s="2">
        <v>142</v>
      </c>
      <c r="C169" s="37">
        <v>45.9392</v>
      </c>
      <c r="D169" s="37">
        <v>46.7883</v>
      </c>
      <c r="E169" s="37">
        <v>46.911799999999999</v>
      </c>
      <c r="F169" s="37">
        <v>48.0214</v>
      </c>
      <c r="G169" s="37">
        <v>47.497100000000003</v>
      </c>
      <c r="H169" s="37">
        <v>48.473199999999999</v>
      </c>
      <c r="I169" s="37">
        <v>48.744</v>
      </c>
      <c r="J169" s="37">
        <v>48.439</v>
      </c>
      <c r="K169" s="37">
        <v>48.227699999999999</v>
      </c>
      <c r="L169" s="37">
        <v>47.496299999999998</v>
      </c>
      <c r="M169" s="37">
        <v>48.530200000000001</v>
      </c>
      <c r="N169" s="37">
        <v>48.607700000000001</v>
      </c>
      <c r="O169" s="37">
        <v>48.612499999999997</v>
      </c>
      <c r="P169" s="37">
        <v>49.357900000000001</v>
      </c>
      <c r="Q169" s="37">
        <v>52.245899999999999</v>
      </c>
      <c r="S169" s="4">
        <f t="shared" si="221"/>
        <v>46.378122805058887</v>
      </c>
      <c r="T169" s="4">
        <f t="shared" si="221"/>
        <v>46.432241294459402</v>
      </c>
      <c r="U169" s="4">
        <f t="shared" si="221"/>
        <v>47.156028476408537</v>
      </c>
      <c r="V169" s="4">
        <f t="shared" si="221"/>
        <v>48.548381062336652</v>
      </c>
      <c r="W169" s="4">
        <f t="shared" si="221"/>
        <v>47.63913197132085</v>
      </c>
      <c r="X169" s="4">
        <f t="shared" si="221"/>
        <v>48.463543418605049</v>
      </c>
      <c r="Y169" s="4">
        <f t="shared" si="221"/>
        <v>48.72521347203319</v>
      </c>
      <c r="Z169" s="4">
        <f t="shared" si="221"/>
        <v>48.70249342778601</v>
      </c>
      <c r="AA169" s="4">
        <f t="shared" si="221"/>
        <v>48.567621265390919</v>
      </c>
      <c r="AB169" s="4">
        <f t="shared" si="221"/>
        <v>47.695255372639778</v>
      </c>
      <c r="AC169" s="4">
        <f t="shared" si="221"/>
        <v>49.259839032353085</v>
      </c>
      <c r="AD169" s="4">
        <f t="shared" si="221"/>
        <v>48.883626724405296</v>
      </c>
      <c r="AE169" s="4">
        <f t="shared" si="221"/>
        <v>48.515896399074599</v>
      </c>
      <c r="AF169" s="4">
        <f t="shared" si="221"/>
        <v>49.222015228731848</v>
      </c>
      <c r="AG169" s="4">
        <f t="shared" si="221"/>
        <v>51.951018970530427</v>
      </c>
      <c r="AI169" s="4">
        <f t="shared" si="222"/>
        <v>-0.43892280505888692</v>
      </c>
      <c r="AJ169" s="4">
        <f t="shared" si="222"/>
        <v>0.35605870554059749</v>
      </c>
      <c r="AK169" s="4">
        <f t="shared" si="222"/>
        <v>-0.24422847640853718</v>
      </c>
      <c r="AL169" s="4">
        <f t="shared" si="222"/>
        <v>-0.52698106233665243</v>
      </c>
      <c r="AM169" s="4">
        <f t="shared" si="222"/>
        <v>-0.14203197132084711</v>
      </c>
      <c r="AN169" s="4">
        <f t="shared" si="222"/>
        <v>9.656581394949626E-3</v>
      </c>
      <c r="AO169" s="4">
        <f t="shared" si="222"/>
        <v>1.878652796681024E-2</v>
      </c>
      <c r="AP169" s="4">
        <f t="shared" si="222"/>
        <v>-0.2634934277860097</v>
      </c>
      <c r="AQ169" s="4">
        <f t="shared" si="222"/>
        <v>-0.33992126539092027</v>
      </c>
      <c r="AR169" s="4">
        <f t="shared" si="222"/>
        <v>-0.19895537263978014</v>
      </c>
      <c r="AS169" s="4">
        <f t="shared" si="222"/>
        <v>-0.72963903235308436</v>
      </c>
      <c r="AT169" s="4">
        <f t="shared" si="222"/>
        <v>-0.27592672440529498</v>
      </c>
      <c r="AU169" s="4">
        <f t="shared" si="222"/>
        <v>9.6603600925398325E-2</v>
      </c>
      <c r="AV169" s="4">
        <f t="shared" si="222"/>
        <v>0.13588477126815235</v>
      </c>
      <c r="AW169" s="4">
        <f t="shared" si="222"/>
        <v>0.29488102946957184</v>
      </c>
      <c r="AY169" s="2">
        <f t="shared" si="214"/>
        <v>46.215788517077918</v>
      </c>
      <c r="AZ169" s="2">
        <f t="shared" si="214"/>
        <v>45.910108755721531</v>
      </c>
      <c r="BA169" s="2">
        <f t="shared" si="214"/>
        <v>46.408797770274973</v>
      </c>
      <c r="BB169" s="2">
        <f t="shared" si="214"/>
        <v>47.463024495903326</v>
      </c>
      <c r="BC169" s="2">
        <f t="shared" si="214"/>
        <v>46.571251291264332</v>
      </c>
      <c r="BD169" s="2">
        <f t="shared" si="214"/>
        <v>46.463427282776109</v>
      </c>
      <c r="BE169" s="2">
        <f t="shared" si="214"/>
        <v>46.633394330785578</v>
      </c>
      <c r="BF169" s="2">
        <f t="shared" si="214"/>
        <v>46.353581291732546</v>
      </c>
      <c r="BG169" s="2">
        <f t="shared" si="214"/>
        <v>45.92324496594938</v>
      </c>
      <c r="BH169" s="2">
        <f t="shared" si="214"/>
        <v>45.807471693320537</v>
      </c>
      <c r="BI169" s="2">
        <f t="shared" si="214"/>
        <v>45.859838517444871</v>
      </c>
      <c r="BJ169" s="2">
        <f t="shared" si="214"/>
        <v>45.482343079227718</v>
      </c>
      <c r="BK169" s="2">
        <f t="shared" si="214"/>
        <v>45.652514521767316</v>
      </c>
      <c r="BL169" s="2">
        <f t="shared" si="214"/>
        <v>45.777454082344356</v>
      </c>
      <c r="BM169" s="2">
        <f t="shared" si="214"/>
        <v>46.470252702693216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 t="str">
        <f t="shared" si="215"/>
        <v/>
      </c>
      <c r="CF169" s="2" t="str">
        <f t="shared" si="215"/>
        <v/>
      </c>
      <c r="CG169" s="2" t="str">
        <f t="shared" si="215"/>
        <v/>
      </c>
      <c r="CH169" s="2" t="str">
        <f t="shared" si="215"/>
        <v/>
      </c>
      <c r="CI169" s="2" t="str">
        <f t="shared" si="215"/>
        <v/>
      </c>
      <c r="CJ169" s="2" t="str">
        <f t="shared" si="215"/>
        <v/>
      </c>
      <c r="CK169" s="2" t="str">
        <f t="shared" si="215"/>
        <v/>
      </c>
      <c r="CL169" s="2" t="str">
        <f t="shared" si="215"/>
        <v/>
      </c>
      <c r="CM169" s="2" t="str">
        <f t="shared" si="215"/>
        <v/>
      </c>
      <c r="CN169" s="2" t="str">
        <f t="shared" si="215"/>
        <v/>
      </c>
      <c r="CO169" s="2" t="str">
        <f t="shared" si="215"/>
        <v/>
      </c>
      <c r="CP169" s="2" t="str">
        <f t="shared" si="215"/>
        <v/>
      </c>
      <c r="CQ169" s="2" t="str">
        <f t="shared" si="215"/>
        <v/>
      </c>
      <c r="CR169" s="2" t="str">
        <f t="shared" si="215"/>
        <v/>
      </c>
      <c r="CS169" s="2" t="str">
        <f t="shared" si="215"/>
        <v/>
      </c>
      <c r="CU169" s="2" t="str">
        <f t="shared" si="197"/>
        <v/>
      </c>
      <c r="CV169" s="2" t="str">
        <f t="shared" si="198"/>
        <v/>
      </c>
      <c r="CW169" s="2" t="str">
        <f t="shared" si="199"/>
        <v/>
      </c>
      <c r="CX169" s="2" t="str">
        <f t="shared" si="200"/>
        <v/>
      </c>
      <c r="CY169" s="2" t="str">
        <f t="shared" si="201"/>
        <v/>
      </c>
      <c r="CZ169" s="2" t="str">
        <f t="shared" si="202"/>
        <v/>
      </c>
      <c r="DA169" s="2" t="str">
        <f t="shared" si="203"/>
        <v/>
      </c>
      <c r="DB169" s="2" t="str">
        <f t="shared" si="204"/>
        <v/>
      </c>
      <c r="DC169" s="2" t="str">
        <f t="shared" si="205"/>
        <v/>
      </c>
      <c r="DD169" s="2" t="str">
        <f t="shared" si="206"/>
        <v/>
      </c>
      <c r="DE169" s="2" t="str">
        <f t="shared" si="207"/>
        <v/>
      </c>
      <c r="DF169" s="2" t="str">
        <f t="shared" si="208"/>
        <v/>
      </c>
      <c r="DG169" s="2" t="str">
        <f t="shared" si="209"/>
        <v/>
      </c>
      <c r="DH169" s="2" t="str">
        <f t="shared" si="210"/>
        <v/>
      </c>
      <c r="DI169" s="2" t="str">
        <f t="shared" si="211"/>
        <v/>
      </c>
      <c r="DK169" s="2">
        <f t="shared" si="223"/>
        <v>70.645210175706637</v>
      </c>
      <c r="DL169" s="2">
        <f t="shared" si="223"/>
        <v>67.587885683728032</v>
      </c>
      <c r="DM169" s="2">
        <f t="shared" si="223"/>
        <v>67.834311917494276</v>
      </c>
      <c r="DN169" s="2">
        <f t="shared" si="223"/>
        <v>65.117990466004585</v>
      </c>
      <c r="DO169" s="2">
        <f t="shared" si="223"/>
        <v>66.008517394957991</v>
      </c>
      <c r="DP169" s="2">
        <f t="shared" si="223"/>
        <v>64.649273837535006</v>
      </c>
      <c r="DQ169" s="2">
        <f t="shared" si="223"/>
        <v>62.602210613470611</v>
      </c>
      <c r="DR169" s="2">
        <f t="shared" si="223"/>
        <v>66.381625434173685</v>
      </c>
      <c r="DS169" s="2">
        <f t="shared" si="223"/>
        <v>65.836634845938363</v>
      </c>
      <c r="DT169" s="2">
        <f t="shared" si="223"/>
        <v>62.629908112398134</v>
      </c>
      <c r="DU169" s="2">
        <f t="shared" si="223"/>
        <v>63.773618326898315</v>
      </c>
      <c r="DV169" s="2">
        <f t="shared" si="223"/>
        <v>62.605252067782068</v>
      </c>
      <c r="DW169" s="2">
        <f t="shared" si="223"/>
        <v>67.973174805194787</v>
      </c>
      <c r="DX169" s="2">
        <f t="shared" si="223"/>
        <v>61.936892179322172</v>
      </c>
      <c r="DY169" s="2">
        <f t="shared" si="223"/>
        <v>56.575802918894809</v>
      </c>
      <c r="EA169" s="2">
        <f t="shared" si="213"/>
        <v>46.017181564724794</v>
      </c>
      <c r="EB169" s="2">
        <f t="shared" si="213"/>
        <v>45.841712544916213</v>
      </c>
      <c r="EC169" s="2">
        <f t="shared" si="213"/>
        <v>46.320708498097147</v>
      </c>
      <c r="ED169" s="2">
        <f t="shared" si="213"/>
        <v>47.37213594497991</v>
      </c>
      <c r="EE169" s="2">
        <f t="shared" si="213"/>
        <v>46.439375363460329</v>
      </c>
      <c r="EF169" s="2">
        <f t="shared" si="213"/>
        <v>46.347531615220127</v>
      </c>
      <c r="EG169" s="2">
        <f t="shared" si="213"/>
        <v>46.413248386375699</v>
      </c>
      <c r="EH169" s="2">
        <f t="shared" si="213"/>
        <v>46.213719402797047</v>
      </c>
      <c r="EI169" s="2">
        <f t="shared" si="213"/>
        <v>45.800730231293507</v>
      </c>
      <c r="EJ169" s="2">
        <f t="shared" si="213"/>
        <v>45.75494922004907</v>
      </c>
      <c r="EK169" s="2">
        <f t="shared" si="212"/>
        <v>45.815516175494579</v>
      </c>
      <c r="EL169" s="2">
        <f t="shared" si="179"/>
        <v>45.383343082773472</v>
      </c>
      <c r="EM169" s="2">
        <f t="shared" si="179"/>
        <v>45.633204917090552</v>
      </c>
      <c r="EN169" s="2">
        <f t="shared" si="179"/>
        <v>45.698958720812172</v>
      </c>
      <c r="EO169" s="2">
        <f t="shared" si="179"/>
        <v>46.623980139403926</v>
      </c>
      <c r="EQ169" s="2">
        <f t="shared" si="224"/>
        <v>46.432487329604378</v>
      </c>
      <c r="ER169" s="2">
        <f t="shared" si="224"/>
        <v>46.011247104476752</v>
      </c>
      <c r="ES169" s="2">
        <f t="shared" si="224"/>
        <v>46.535165200816238</v>
      </c>
      <c r="ET169" s="2">
        <f t="shared" si="224"/>
        <v>47.579827702257809</v>
      </c>
      <c r="EU169" s="2">
        <f t="shared" si="224"/>
        <v>46.770944788398758</v>
      </c>
      <c r="EV169" s="2">
        <f t="shared" si="224"/>
        <v>46.612899687638205</v>
      </c>
      <c r="EW169" s="2">
        <f t="shared" si="224"/>
        <v>46.931555677699947</v>
      </c>
      <c r="EX169" s="2">
        <f t="shared" si="224"/>
        <v>46.540229013588245</v>
      </c>
      <c r="EY169" s="2">
        <f t="shared" si="224"/>
        <v>46.055952255996935</v>
      </c>
      <c r="EZ169" s="2">
        <f t="shared" si="224"/>
        <v>45.852211925841161</v>
      </c>
      <c r="FA169" s="2">
        <f t="shared" si="224"/>
        <v>45.903614670607851</v>
      </c>
      <c r="FB169" s="2">
        <f t="shared" si="224"/>
        <v>45.604647643871203</v>
      </c>
      <c r="FC169" s="2">
        <f t="shared" si="224"/>
        <v>45.678839511368551</v>
      </c>
      <c r="FD169" s="2">
        <f t="shared" si="224"/>
        <v>45.921411484838266</v>
      </c>
      <c r="FE169" s="2">
        <f t="shared" si="224"/>
        <v>46.15067837818345</v>
      </c>
      <c r="FG169" s="2">
        <f t="shared" si="225"/>
        <v>0.99995338680850565</v>
      </c>
      <c r="FH169" s="2">
        <f t="shared" si="225"/>
        <v>0.99995374474619125</v>
      </c>
      <c r="FI169" s="2">
        <f t="shared" si="225"/>
        <v>0.99995139428740387</v>
      </c>
      <c r="FJ169" s="2">
        <f t="shared" si="225"/>
        <v>0.99994978164854453</v>
      </c>
      <c r="FK169" s="2">
        <f t="shared" si="225"/>
        <v>0.99994570358352297</v>
      </c>
      <c r="FL169" s="2">
        <f t="shared" si="225"/>
        <v>0.99994814759588613</v>
      </c>
      <c r="FM169" s="2">
        <f t="shared" si="225"/>
        <v>0.99994245817583527</v>
      </c>
      <c r="FN169" s="2">
        <f t="shared" si="225"/>
        <v>0.99994704351838926</v>
      </c>
      <c r="FO169" s="2">
        <f t="shared" si="225"/>
        <v>0.99994841014133595</v>
      </c>
      <c r="FP169" s="2">
        <f t="shared" si="225"/>
        <v>0.99994442466741795</v>
      </c>
      <c r="FQ169" s="2">
        <f t="shared" si="225"/>
        <v>0.99993990552428946</v>
      </c>
      <c r="FR169" s="2">
        <f t="shared" si="225"/>
        <v>0.99994322206920838</v>
      </c>
      <c r="FS169" s="2">
        <f t="shared" si="225"/>
        <v>0.99995086792721311</v>
      </c>
      <c r="FT169" s="2">
        <f t="shared" si="225"/>
        <v>0.99993505049775122</v>
      </c>
      <c r="FU169" s="2">
        <f t="shared" si="225"/>
        <v>0.9999278458059927</v>
      </c>
      <c r="FW169" s="2">
        <f t="shared" si="216"/>
        <v>0.47545441946034078</v>
      </c>
      <c r="FX169" s="2">
        <f t="shared" si="216"/>
        <v>0.39750205634824393</v>
      </c>
      <c r="FY169" s="2">
        <f t="shared" si="216"/>
        <v>0.40587954141555665</v>
      </c>
      <c r="FZ169" s="2">
        <f t="shared" si="216"/>
        <v>0.43332188308169539</v>
      </c>
      <c r="GA169" s="2">
        <f t="shared" si="216"/>
        <v>0.39452791385228764</v>
      </c>
      <c r="GB169" s="2">
        <f t="shared" si="216"/>
        <v>0.43315941203803709</v>
      </c>
      <c r="GC169" s="2">
        <f t="shared" si="216"/>
        <v>0.42294292529035948</v>
      </c>
      <c r="GD169" s="2">
        <f t="shared" si="216"/>
        <v>0.4250835595751512</v>
      </c>
      <c r="GE169" s="2">
        <f t="shared" si="216"/>
        <v>0.47598198200079755</v>
      </c>
      <c r="GF169" s="2">
        <f t="shared" si="216"/>
        <v>0.5303640424006224</v>
      </c>
      <c r="GG169" s="2">
        <f t="shared" si="216"/>
        <v>0.49085014631805318</v>
      </c>
      <c r="GH169" s="2">
        <f t="shared" si="216"/>
        <v>0.44292883803018429</v>
      </c>
      <c r="GI169" s="2">
        <f t="shared" si="216"/>
        <v>0.39908310654021917</v>
      </c>
      <c r="GJ169" s="2">
        <f t="shared" si="216"/>
        <v>0.34812206616330871</v>
      </c>
      <c r="GK169" s="2">
        <f t="shared" si="216"/>
        <v>0.32631508081442551</v>
      </c>
      <c r="GM169" s="86">
        <f t="shared" si="217"/>
        <v>8.5290897005964039E-168</v>
      </c>
      <c r="GN169" s="86">
        <f t="shared" si="217"/>
        <v>4.3923623518296877E-171</v>
      </c>
      <c r="GO169" s="86">
        <f t="shared" si="217"/>
        <v>1.5079802069806136E-242</v>
      </c>
      <c r="GP169" s="86">
        <f t="shared" si="217"/>
        <v>2.4775618035787991E-263</v>
      </c>
      <c r="GQ169" s="86">
        <f t="shared" si="217"/>
        <v>1.9529692390312179E-282</v>
      </c>
      <c r="GR169" s="86">
        <f t="shared" si="217"/>
        <v>1.7076565404589368E-243</v>
      </c>
      <c r="GS169" s="86">
        <f t="shared" si="217"/>
        <v>3.2254104146712457E-303</v>
      </c>
      <c r="GT169" s="86">
        <f t="shared" si="217"/>
        <v>0</v>
      </c>
      <c r="GU169" s="86">
        <f t="shared" si="217"/>
        <v>2.9126292694183071E-301</v>
      </c>
      <c r="GV169" s="86">
        <f t="shared" si="217"/>
        <v>2.8474590544896902E-263</v>
      </c>
      <c r="GW169" s="86">
        <f t="shared" si="217"/>
        <v>4.1718971587358261E-202</v>
      </c>
      <c r="GX169" s="86">
        <f t="shared" si="217"/>
        <v>1.0303976516432319E-176</v>
      </c>
      <c r="GY169" s="86">
        <f t="shared" si="217"/>
        <v>4.2382168901357855E-190</v>
      </c>
      <c r="GZ169" s="86">
        <f t="shared" si="217"/>
        <v>2.0955964197495445E-146</v>
      </c>
      <c r="HA169" s="86">
        <f t="shared" si="217"/>
        <v>1.4670611664102925E-186</v>
      </c>
      <c r="HC169" s="86">
        <f t="shared" si="181"/>
        <v>2.3080270266190738E-99</v>
      </c>
      <c r="HD169" s="86">
        <f t="shared" si="181"/>
        <v>2.6854278651395503E-108</v>
      </c>
      <c r="HE169" s="86">
        <f t="shared" si="181"/>
        <v>5.1165692133140279E-121</v>
      </c>
      <c r="HF169" s="86">
        <f t="shared" si="180"/>
        <v>2.8971019925396124E-183</v>
      </c>
      <c r="HG169" s="86">
        <f t="shared" si="180"/>
        <v>4.2166288551600701E-178</v>
      </c>
      <c r="HH169" s="86">
        <f t="shared" si="180"/>
        <v>3.0361204717481603E-164</v>
      </c>
      <c r="HI169" s="86">
        <f t="shared" si="180"/>
        <v>9.102480629074424E-205</v>
      </c>
      <c r="HJ169" s="86">
        <f t="shared" si="180"/>
        <v>0</v>
      </c>
      <c r="HK169" s="86">
        <f t="shared" si="180"/>
        <v>1.1937804287672816E-221</v>
      </c>
      <c r="HL169" s="86">
        <f t="shared" si="161"/>
        <v>6.4020673030165126E-168</v>
      </c>
      <c r="HM169" s="86">
        <f t="shared" si="161"/>
        <v>7.4408047814112382E-108</v>
      </c>
      <c r="HN169" s="86">
        <f t="shared" si="161"/>
        <v>2.3544226730151029E-122</v>
      </c>
      <c r="HO169" s="86">
        <f t="shared" si="161"/>
        <v>8.3227215189486088E-112</v>
      </c>
      <c r="HP169" s="86">
        <f t="shared" si="161"/>
        <v>1.0980149876158941E-100</v>
      </c>
      <c r="HQ169" s="86">
        <f t="shared" si="161"/>
        <v>8.753054086400667E-146</v>
      </c>
      <c r="HS169" s="86">
        <f t="shared" si="218"/>
        <v>3.5157394266938787E-20</v>
      </c>
      <c r="HT169" s="86">
        <f t="shared" si="218"/>
        <v>4.3096513264733808E-18</v>
      </c>
      <c r="HU169" s="86">
        <f t="shared" si="218"/>
        <v>5.034241689105577E-18</v>
      </c>
      <c r="HV169" s="86">
        <f t="shared" si="218"/>
        <v>7.6813057385368729E-23</v>
      </c>
      <c r="HW169" s="86">
        <f t="shared" si="218"/>
        <v>2.0513090443482958E-20</v>
      </c>
      <c r="HX169" s="86">
        <f t="shared" si="218"/>
        <v>3.8529801857504927E-23</v>
      </c>
      <c r="HY169" s="86">
        <f t="shared" si="218"/>
        <v>1.515096923740803E-29</v>
      </c>
      <c r="HZ169" s="86">
        <f t="shared" si="218"/>
        <v>3.2035310751379199E-26</v>
      </c>
      <c r="IA169" s="86">
        <f t="shared" si="218"/>
        <v>4.0169832354708684E-27</v>
      </c>
      <c r="IB169" s="86">
        <f t="shared" si="218"/>
        <v>2.4540805312910512E-30</v>
      </c>
      <c r="IC169" s="86">
        <f t="shared" si="218"/>
        <v>1.0723431954730039E-29</v>
      </c>
      <c r="ID169" s="86">
        <f t="shared" si="218"/>
        <v>5.9419460547988127E-22</v>
      </c>
      <c r="IE169" s="86">
        <f t="shared" si="218"/>
        <v>3.8146822593759884E-16</v>
      </c>
      <c r="IF169" s="86">
        <f t="shared" si="218"/>
        <v>9.39503688372576E-14</v>
      </c>
      <c r="IG169" s="86">
        <f t="shared" si="218"/>
        <v>4.5182500587082769E-11</v>
      </c>
      <c r="II169" s="86">
        <f t="shared" si="219"/>
        <v>0.47315195706385421</v>
      </c>
      <c r="IJ169" s="86">
        <f t="shared" si="219"/>
        <v>0.22928796949998137</v>
      </c>
      <c r="IK169" s="86">
        <f t="shared" si="219"/>
        <v>0.25498297475517351</v>
      </c>
      <c r="IL169" s="86">
        <f t="shared" si="219"/>
        <v>0.32805151387095877</v>
      </c>
      <c r="IM169" s="86">
        <f t="shared" si="219"/>
        <v>0.17810695509129207</v>
      </c>
      <c r="IN169" s="86">
        <f t="shared" si="219"/>
        <v>0.32509102038787069</v>
      </c>
      <c r="IO169" s="86">
        <f t="shared" si="219"/>
        <v>0.23593611336244341</v>
      </c>
      <c r="IP169" s="86">
        <f t="shared" si="219"/>
        <v>0.26573014863415229</v>
      </c>
      <c r="IQ169" s="86">
        <f t="shared" si="219"/>
        <v>0.4679419519823908</v>
      </c>
      <c r="IR169" s="86">
        <f t="shared" si="219"/>
        <v>0.4651881966984272</v>
      </c>
      <c r="IS169" s="86">
        <f t="shared" si="219"/>
        <v>0.49310009810174749</v>
      </c>
      <c r="IT169" s="86">
        <f t="shared" si="219"/>
        <v>0.3688618822736266</v>
      </c>
      <c r="IU169" s="86">
        <f t="shared" si="219"/>
        <v>0.23242009427710789</v>
      </c>
      <c r="IV169" s="86">
        <f t="shared" si="219"/>
        <v>0.1660275646883555</v>
      </c>
      <c r="IW169" s="86">
        <f t="shared" si="219"/>
        <v>0.10879865351764684</v>
      </c>
      <c r="IY169" s="86">
        <f t="shared" si="220"/>
        <v>0.47315195706385421</v>
      </c>
      <c r="IZ169" s="86">
        <f t="shared" si="220"/>
        <v>0.22928796949998137</v>
      </c>
      <c r="JA169" s="86">
        <f t="shared" si="220"/>
        <v>0.25498297475517351</v>
      </c>
      <c r="JB169" s="86">
        <f t="shared" si="220"/>
        <v>0.32805151387095877</v>
      </c>
      <c r="JC169" s="86">
        <f t="shared" si="220"/>
        <v>0.17810695509129207</v>
      </c>
      <c r="JD169" s="86">
        <f t="shared" si="220"/>
        <v>0.32509102038787069</v>
      </c>
      <c r="JE169" s="86">
        <f t="shared" si="220"/>
        <v>0.23593611336244341</v>
      </c>
      <c r="JF169" s="86">
        <f t="shared" si="220"/>
        <v>0.26573014863415229</v>
      </c>
      <c r="JG169" s="86">
        <f t="shared" si="220"/>
        <v>0.4679419519823908</v>
      </c>
      <c r="JH169" s="86">
        <f t="shared" si="220"/>
        <v>0.4651881966984272</v>
      </c>
      <c r="JI169" s="86">
        <f t="shared" si="220"/>
        <v>0.49310009810174749</v>
      </c>
      <c r="JJ169" s="86">
        <f t="shared" si="220"/>
        <v>0.3688618822736266</v>
      </c>
      <c r="JK169" s="86">
        <f t="shared" si="220"/>
        <v>0.23242009427710827</v>
      </c>
      <c r="JL169" s="86">
        <f t="shared" si="220"/>
        <v>0.16602756468844945</v>
      </c>
      <c r="JM169" s="86">
        <f t="shared" si="220"/>
        <v>0.10879865356282933</v>
      </c>
    </row>
    <row r="170" spans="2:273" x14ac:dyDescent="0.25">
      <c r="B170" s="2">
        <v>143</v>
      </c>
      <c r="C170" s="37">
        <v>46.135899999999999</v>
      </c>
      <c r="D170" s="37">
        <v>46.560600000000001</v>
      </c>
      <c r="E170" s="37">
        <v>47.8949</v>
      </c>
      <c r="F170" s="37">
        <v>48.573300000000003</v>
      </c>
      <c r="G170" s="37">
        <v>48.348999999999997</v>
      </c>
      <c r="H170" s="37">
        <v>48.533499999999997</v>
      </c>
      <c r="I170" s="37">
        <v>48.9636</v>
      </c>
      <c r="J170" s="37">
        <v>48.846600000000002</v>
      </c>
      <c r="K170" s="37">
        <v>48.422400000000003</v>
      </c>
      <c r="L170" s="37">
        <v>47.370600000000003</v>
      </c>
      <c r="M170" s="37">
        <v>47.841999999999999</v>
      </c>
      <c r="N170" s="37">
        <v>48.664200000000001</v>
      </c>
      <c r="O170" s="37">
        <v>48.731999999999999</v>
      </c>
      <c r="P170" s="37">
        <v>49.566899999999997</v>
      </c>
      <c r="Q170" s="37">
        <v>54.0764</v>
      </c>
      <c r="S170" s="4">
        <f t="shared" si="221"/>
        <v>46.332988913132837</v>
      </c>
      <c r="T170" s="4">
        <f t="shared" si="221"/>
        <v>46.50134229669839</v>
      </c>
      <c r="U170" s="4">
        <f t="shared" si="221"/>
        <v>47.237357940227703</v>
      </c>
      <c r="V170" s="4">
        <f t="shared" si="221"/>
        <v>48.600752824105186</v>
      </c>
      <c r="W170" s="4">
        <f t="shared" si="221"/>
        <v>47.902923975681311</v>
      </c>
      <c r="X170" s="4">
        <f t="shared" si="221"/>
        <v>48.570760201284237</v>
      </c>
      <c r="Y170" s="4">
        <f t="shared" si="221"/>
        <v>49.138539226772927</v>
      </c>
      <c r="Z170" s="4">
        <f t="shared" si="221"/>
        <v>49.046876007627255</v>
      </c>
      <c r="AA170" s="4">
        <f t="shared" si="221"/>
        <v>48.178036682824647</v>
      </c>
      <c r="AB170" s="4">
        <f t="shared" si="221"/>
        <v>46.950379336993912</v>
      </c>
      <c r="AC170" s="4">
        <f t="shared" si="221"/>
        <v>48.488623321810792</v>
      </c>
      <c r="AD170" s="4">
        <f t="shared" si="221"/>
        <v>48.906612071803877</v>
      </c>
      <c r="AE170" s="4">
        <f t="shared" si="221"/>
        <v>48.990359036238118</v>
      </c>
      <c r="AF170" s="4">
        <f t="shared" si="221"/>
        <v>50.01943861952816</v>
      </c>
      <c r="AG170" s="4">
        <f t="shared" si="221"/>
        <v>53.577108150264252</v>
      </c>
      <c r="AI170" s="4">
        <f t="shared" si="222"/>
        <v>-0.19708891313283772</v>
      </c>
      <c r="AJ170" s="4">
        <f t="shared" si="222"/>
        <v>5.9257703301611286E-2</v>
      </c>
      <c r="AK170" s="4">
        <f t="shared" si="222"/>
        <v>0.65754205977229674</v>
      </c>
      <c r="AL170" s="4">
        <f t="shared" si="222"/>
        <v>-2.7452824105182572E-2</v>
      </c>
      <c r="AM170" s="4">
        <f t="shared" si="222"/>
        <v>0.44607602431868543</v>
      </c>
      <c r="AN170" s="4">
        <f t="shared" si="222"/>
        <v>-3.7260201284240679E-2</v>
      </c>
      <c r="AO170" s="4">
        <f t="shared" si="222"/>
        <v>-0.17493922677292773</v>
      </c>
      <c r="AP170" s="4">
        <f t="shared" si="222"/>
        <v>-0.20027600762725228</v>
      </c>
      <c r="AQ170" s="4">
        <f t="shared" si="222"/>
        <v>0.24436331717535609</v>
      </c>
      <c r="AR170" s="4">
        <f t="shared" si="222"/>
        <v>0.4202206630060914</v>
      </c>
      <c r="AS170" s="4">
        <f t="shared" si="222"/>
        <v>-0.64662332181079307</v>
      </c>
      <c r="AT170" s="4">
        <f t="shared" si="222"/>
        <v>-0.24241207180387647</v>
      </c>
      <c r="AU170" s="4">
        <f t="shared" si="222"/>
        <v>-0.25835903623811873</v>
      </c>
      <c r="AV170" s="4">
        <f t="shared" si="222"/>
        <v>-0.45253861952816266</v>
      </c>
      <c r="AW170" s="4">
        <f t="shared" si="222"/>
        <v>0.49929184973574792</v>
      </c>
      <c r="AY170" s="2">
        <f t="shared" si="214"/>
        <v>46.191012310814429</v>
      </c>
      <c r="AZ170" s="2">
        <f t="shared" si="214"/>
        <v>45.883999974144359</v>
      </c>
      <c r="BA170" s="2">
        <f t="shared" si="214"/>
        <v>46.376485906423341</v>
      </c>
      <c r="BB170" s="2">
        <f t="shared" si="214"/>
        <v>47.440868915628492</v>
      </c>
      <c r="BC170" s="2">
        <f t="shared" si="214"/>
        <v>46.536750249589417</v>
      </c>
      <c r="BD170" s="2">
        <f t="shared" si="214"/>
        <v>46.42547077421959</v>
      </c>
      <c r="BE170" s="2">
        <f t="shared" si="214"/>
        <v>46.59945229025287</v>
      </c>
      <c r="BF170" s="2">
        <f t="shared" si="214"/>
        <v>46.3245197646321</v>
      </c>
      <c r="BG170" s="2">
        <f t="shared" si="214"/>
        <v>45.893589935807981</v>
      </c>
      <c r="BH170" s="2">
        <f t="shared" si="214"/>
        <v>45.771422036502955</v>
      </c>
      <c r="BI170" s="2">
        <f t="shared" si="214"/>
        <v>45.819454725118696</v>
      </c>
      <c r="BJ170" s="2">
        <f t="shared" si="214"/>
        <v>45.447344754012462</v>
      </c>
      <c r="BK170" s="2">
        <f t="shared" si="214"/>
        <v>45.613243605816542</v>
      </c>
      <c r="BL170" s="2">
        <f t="shared" si="214"/>
        <v>45.739759092878714</v>
      </c>
      <c r="BM170" s="2">
        <f t="shared" si="214"/>
        <v>46.427761064372987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 t="str">
        <f t="shared" si="215"/>
        <v/>
      </c>
      <c r="CF170" s="2" t="str">
        <f t="shared" si="215"/>
        <v/>
      </c>
      <c r="CG170" s="2" t="str">
        <f t="shared" si="215"/>
        <v/>
      </c>
      <c r="CH170" s="2" t="str">
        <f t="shared" si="215"/>
        <v/>
      </c>
      <c r="CI170" s="2" t="str">
        <f t="shared" si="215"/>
        <v/>
      </c>
      <c r="CJ170" s="2" t="str">
        <f t="shared" si="215"/>
        <v/>
      </c>
      <c r="CK170" s="2" t="str">
        <f t="shared" si="215"/>
        <v/>
      </c>
      <c r="CL170" s="2" t="str">
        <f t="shared" si="215"/>
        <v/>
      </c>
      <c r="CM170" s="2" t="str">
        <f t="shared" si="215"/>
        <v/>
      </c>
      <c r="CN170" s="2" t="str">
        <f t="shared" si="215"/>
        <v/>
      </c>
      <c r="CO170" s="2" t="str">
        <f t="shared" si="215"/>
        <v/>
      </c>
      <c r="CP170" s="2" t="str">
        <f t="shared" si="215"/>
        <v/>
      </c>
      <c r="CQ170" s="2" t="str">
        <f t="shared" si="215"/>
        <v/>
      </c>
      <c r="CR170" s="2" t="str">
        <f t="shared" si="215"/>
        <v/>
      </c>
      <c r="CS170" s="2" t="str">
        <f t="shared" si="215"/>
        <v/>
      </c>
      <c r="CU170" s="2" t="str">
        <f t="shared" si="197"/>
        <v/>
      </c>
      <c r="CV170" s="2" t="str">
        <f t="shared" si="198"/>
        <v/>
      </c>
      <c r="CW170" s="2" t="str">
        <f t="shared" si="199"/>
        <v/>
      </c>
      <c r="CX170" s="2" t="str">
        <f t="shared" si="200"/>
        <v/>
      </c>
      <c r="CY170" s="2" t="str">
        <f t="shared" si="201"/>
        <v/>
      </c>
      <c r="CZ170" s="2" t="str">
        <f t="shared" si="202"/>
        <v/>
      </c>
      <c r="DA170" s="2" t="str">
        <f t="shared" si="203"/>
        <v/>
      </c>
      <c r="DB170" s="2" t="str">
        <f t="shared" si="204"/>
        <v/>
      </c>
      <c r="DC170" s="2" t="str">
        <f t="shared" si="205"/>
        <v/>
      </c>
      <c r="DD170" s="2" t="str">
        <f t="shared" si="206"/>
        <v/>
      </c>
      <c r="DE170" s="2" t="str">
        <f t="shared" si="207"/>
        <v/>
      </c>
      <c r="DF170" s="2" t="str">
        <f t="shared" si="208"/>
        <v/>
      </c>
      <c r="DG170" s="2" t="str">
        <f t="shared" si="209"/>
        <v/>
      </c>
      <c r="DH170" s="2" t="str">
        <f t="shared" si="210"/>
        <v/>
      </c>
      <c r="DI170" s="2" t="str">
        <f t="shared" si="211"/>
        <v/>
      </c>
      <c r="DK170" s="2">
        <f t="shared" si="223"/>
        <v>70.796146722689073</v>
      </c>
      <c r="DL170" s="2">
        <f t="shared" si="223"/>
        <v>67.716532605042005</v>
      </c>
      <c r="DM170" s="2">
        <f t="shared" si="223"/>
        <v>67.964578991596639</v>
      </c>
      <c r="DN170" s="2">
        <f t="shared" si="223"/>
        <v>65.227309747899156</v>
      </c>
      <c r="DO170" s="2">
        <f t="shared" si="223"/>
        <v>66.121406722689088</v>
      </c>
      <c r="DP170" s="2">
        <f t="shared" si="223"/>
        <v>64.749579159663867</v>
      </c>
      <c r="DQ170" s="2">
        <f t="shared" si="223"/>
        <v>62.686014268554267</v>
      </c>
      <c r="DR170" s="2">
        <f t="shared" si="223"/>
        <v>66.49454554621849</v>
      </c>
      <c r="DS170" s="2">
        <f t="shared" si="223"/>
        <v>65.949114621848722</v>
      </c>
      <c r="DT170" s="2">
        <f t="shared" si="223"/>
        <v>62.717580712140737</v>
      </c>
      <c r="DU170" s="2">
        <f t="shared" si="223"/>
        <v>63.87104866151865</v>
      </c>
      <c r="DV170" s="2">
        <f t="shared" si="223"/>
        <v>62.693816765336763</v>
      </c>
      <c r="DW170" s="2">
        <f t="shared" si="223"/>
        <v>68.104207226890736</v>
      </c>
      <c r="DX170" s="2">
        <f t="shared" si="223"/>
        <v>62.026988112398108</v>
      </c>
      <c r="DY170" s="2">
        <f t="shared" si="223"/>
        <v>56.635074643493738</v>
      </c>
      <c r="EA170" s="2">
        <f t="shared" si="213"/>
        <v>45.977792553522669</v>
      </c>
      <c r="EB170" s="2">
        <f t="shared" si="213"/>
        <v>45.810120951632967</v>
      </c>
      <c r="EC170" s="2">
        <f t="shared" si="213"/>
        <v>46.281254201853663</v>
      </c>
      <c r="ED170" s="2">
        <f t="shared" si="213"/>
        <v>47.343366304069065</v>
      </c>
      <c r="EE170" s="2">
        <f t="shared" si="213"/>
        <v>46.394043145942035</v>
      </c>
      <c r="EF170" s="2">
        <f t="shared" si="213"/>
        <v>46.300538534935626</v>
      </c>
      <c r="EG170" s="2">
        <f t="shared" si="213"/>
        <v>46.362301276369834</v>
      </c>
      <c r="EH170" s="2">
        <f t="shared" si="213"/>
        <v>46.173984677526327</v>
      </c>
      <c r="EI170" s="2">
        <f t="shared" si="213"/>
        <v>45.762267220127612</v>
      </c>
      <c r="EJ170" s="2">
        <f t="shared" si="213"/>
        <v>45.715441615783021</v>
      </c>
      <c r="EK170" s="2">
        <f t="shared" si="212"/>
        <v>45.771992862236466</v>
      </c>
      <c r="EL170" s="2">
        <f t="shared" si="179"/>
        <v>45.340794748383814</v>
      </c>
      <c r="EM170" s="2">
        <f t="shared" si="179"/>
        <v>45.592452648216799</v>
      </c>
      <c r="EN170" s="2">
        <f t="shared" si="179"/>
        <v>45.654390662605742</v>
      </c>
      <c r="EO170" s="2">
        <f t="shared" si="179"/>
        <v>46.595081269743162</v>
      </c>
      <c r="EQ170" s="2">
        <f t="shared" si="224"/>
        <v>46.403432437428791</v>
      </c>
      <c r="ER170" s="2">
        <f t="shared" si="224"/>
        <v>45.983924610297535</v>
      </c>
      <c r="ES170" s="2">
        <f t="shared" si="224"/>
        <v>46.501374687695957</v>
      </c>
      <c r="ET170" s="2">
        <f t="shared" si="224"/>
        <v>47.555362844656472</v>
      </c>
      <c r="EU170" s="2">
        <f t="shared" si="224"/>
        <v>46.734144674196145</v>
      </c>
      <c r="EV170" s="2">
        <f t="shared" si="224"/>
        <v>46.572660514719658</v>
      </c>
      <c r="EW170" s="2">
        <f t="shared" si="224"/>
        <v>46.89262477041693</v>
      </c>
      <c r="EX170" s="2">
        <f t="shared" si="224"/>
        <v>46.50800907316593</v>
      </c>
      <c r="EY170" s="2">
        <f t="shared" si="224"/>
        <v>46.023541160701036</v>
      </c>
      <c r="EZ170" s="2">
        <f t="shared" si="224"/>
        <v>45.815073175097282</v>
      </c>
      <c r="FA170" s="2">
        <f t="shared" si="224"/>
        <v>45.862423862457163</v>
      </c>
      <c r="FB170" s="2">
        <f t="shared" si="224"/>
        <v>45.567632070463446</v>
      </c>
      <c r="FC170" s="2">
        <f t="shared" si="224"/>
        <v>45.63940090372455</v>
      </c>
      <c r="FD170" s="2">
        <f t="shared" si="224"/>
        <v>45.882924433599456</v>
      </c>
      <c r="FE170" s="2">
        <f t="shared" si="224"/>
        <v>46.110814663290796</v>
      </c>
      <c r="FG170" s="2">
        <f t="shared" si="225"/>
        <v>0.9999574880897395</v>
      </c>
      <c r="FH170" s="2">
        <f t="shared" si="225"/>
        <v>0.99995781453545607</v>
      </c>
      <c r="FI170" s="2">
        <f t="shared" si="225"/>
        <v>0.99995567087367199</v>
      </c>
      <c r="FJ170" s="2">
        <f t="shared" si="225"/>
        <v>0.9999542001167635</v>
      </c>
      <c r="FK170" s="2">
        <f t="shared" si="225"/>
        <v>0.99995048084305715</v>
      </c>
      <c r="FL170" s="2">
        <f t="shared" si="225"/>
        <v>0.99995270982964246</v>
      </c>
      <c r="FM170" s="2">
        <f t="shared" si="225"/>
        <v>0.99994752096694117</v>
      </c>
      <c r="FN170" s="2">
        <f t="shared" si="225"/>
        <v>0.9999517028897118</v>
      </c>
      <c r="FO170" s="2">
        <f t="shared" si="225"/>
        <v>0.999952949276118</v>
      </c>
      <c r="FP170" s="2">
        <f t="shared" si="225"/>
        <v>0.99994931444643065</v>
      </c>
      <c r="FQ170" s="2">
        <f t="shared" si="225"/>
        <v>0.99994519289696515</v>
      </c>
      <c r="FR170" s="2">
        <f t="shared" si="225"/>
        <v>0.99994821765298536</v>
      </c>
      <c r="FS170" s="2">
        <f t="shared" si="225"/>
        <v>0.99995519082334416</v>
      </c>
      <c r="FT170" s="2">
        <f t="shared" si="225"/>
        <v>0.99994076501141915</v>
      </c>
      <c r="FU170" s="2">
        <f t="shared" si="225"/>
        <v>0.99993419417517315</v>
      </c>
      <c r="FW170" s="2">
        <f t="shared" si="216"/>
        <v>0.49846052888526837</v>
      </c>
      <c r="FX170" s="2">
        <f t="shared" si="216"/>
        <v>0.41975462956218873</v>
      </c>
      <c r="FY170" s="2">
        <f t="shared" si="216"/>
        <v>0.42826773421447234</v>
      </c>
      <c r="FZ170" s="2">
        <f t="shared" si="216"/>
        <v>0.4560618242637261</v>
      </c>
      <c r="GA170" s="2">
        <f t="shared" si="216"/>
        <v>0.41672915132701005</v>
      </c>
      <c r="GB170" s="2">
        <f t="shared" si="216"/>
        <v>0.45589768642851081</v>
      </c>
      <c r="GC170" s="2">
        <f t="shared" si="216"/>
        <v>0.44556645870246792</v>
      </c>
      <c r="GD170" s="2">
        <f t="shared" si="216"/>
        <v>0.4477327545193458</v>
      </c>
      <c r="GE170" s="2">
        <f t="shared" si="216"/>
        <v>0.49898933514412891</v>
      </c>
      <c r="GF170" s="2">
        <f t="shared" si="216"/>
        <v>0.55322488443758933</v>
      </c>
      <c r="GG170" s="2">
        <f t="shared" si="216"/>
        <v>0.51387141525358282</v>
      </c>
      <c r="GH170" s="2">
        <f t="shared" si="216"/>
        <v>0.46575856412076611</v>
      </c>
      <c r="GI170" s="2">
        <f t="shared" si="216"/>
        <v>0.42136228914251483</v>
      </c>
      <c r="GJ170" s="2">
        <f t="shared" si="216"/>
        <v>0.36930471712347207</v>
      </c>
      <c r="GK170" s="2">
        <f t="shared" si="216"/>
        <v>0.34687689214414508</v>
      </c>
      <c r="GM170" s="86">
        <f t="shared" si="217"/>
        <v>1.2733835849058367E-171</v>
      </c>
      <c r="GN170" s="86">
        <f t="shared" si="217"/>
        <v>5.8333866477007842E-175</v>
      </c>
      <c r="GO170" s="86">
        <f t="shared" si="217"/>
        <v>4.1945744014110294E-248</v>
      </c>
      <c r="GP170" s="86">
        <f t="shared" si="217"/>
        <v>2.4526786599371819E-269</v>
      </c>
      <c r="GQ170" s="86">
        <f t="shared" si="217"/>
        <v>6.8808291992220625E-289</v>
      </c>
      <c r="GR170" s="86">
        <f t="shared" si="217"/>
        <v>5.2829588815554539E-249</v>
      </c>
      <c r="GS170" s="86">
        <f t="shared" si="217"/>
        <v>0</v>
      </c>
      <c r="GT170" s="86">
        <f t="shared" si="217"/>
        <v>0</v>
      </c>
      <c r="GU170" s="86">
        <f t="shared" si="217"/>
        <v>4.993451014680169E-308</v>
      </c>
      <c r="GV170" s="86">
        <f t="shared" si="217"/>
        <v>3.0349784555168748E-269</v>
      </c>
      <c r="GW170" s="86">
        <f t="shared" si="217"/>
        <v>9.9385178567268082E-207</v>
      </c>
      <c r="GX170" s="86">
        <f t="shared" si="217"/>
        <v>9.5644134066813669E-181</v>
      </c>
      <c r="GY170" s="86">
        <f t="shared" si="217"/>
        <v>1.7368145989113251E-194</v>
      </c>
      <c r="GZ170" s="86">
        <f t="shared" si="217"/>
        <v>1.0358136390649368E-149</v>
      </c>
      <c r="HA170" s="86">
        <f t="shared" si="217"/>
        <v>9.0309569806774982E-191</v>
      </c>
      <c r="HC170" s="86">
        <f t="shared" si="181"/>
        <v>2.0738303315007418E-102</v>
      </c>
      <c r="HD170" s="86">
        <f t="shared" si="181"/>
        <v>1.3037440439888774E-111</v>
      </c>
      <c r="HE170" s="86">
        <f t="shared" si="181"/>
        <v>9.2323903552356672E-125</v>
      </c>
      <c r="HF170" s="86">
        <f t="shared" si="180"/>
        <v>7.4131154661139718E-189</v>
      </c>
      <c r="HG170" s="86">
        <f t="shared" si="180"/>
        <v>1.2955298236416726E-183</v>
      </c>
      <c r="HH170" s="86">
        <f t="shared" si="180"/>
        <v>2.7721260838930762E-169</v>
      </c>
      <c r="HI170" s="86">
        <f t="shared" si="180"/>
        <v>4.1733332912564523E-211</v>
      </c>
      <c r="HJ170" s="86">
        <f t="shared" si="180"/>
        <v>0</v>
      </c>
      <c r="HK170" s="86">
        <f t="shared" si="180"/>
        <v>2.5109709539164298E-228</v>
      </c>
      <c r="HL170" s="86">
        <f t="shared" si="161"/>
        <v>5.6189471463952158E-173</v>
      </c>
      <c r="HM170" s="86">
        <f t="shared" si="161"/>
        <v>4.1213307976168796E-111</v>
      </c>
      <c r="HN170" s="86">
        <f t="shared" si="161"/>
        <v>4.1612625679907549E-126</v>
      </c>
      <c r="HO170" s="86">
        <f t="shared" ref="HO170:HQ227" si="226" xml:space="preserve"> _xlfn.NORM.DIST($B170, O$8, ABS(O$12), TRUE) * _xlfn.NORM.DIST(($B170 - O$8)*O$16, 0, ABS(O$12), TRUE) * 2</f>
        <v>2.5552359725630077E-115</v>
      </c>
      <c r="HP170" s="86">
        <f t="shared" si="226"/>
        <v>8.6398908152269874E-104</v>
      </c>
      <c r="HQ170" s="86">
        <f t="shared" si="226"/>
        <v>2.7368788463196207E-150</v>
      </c>
      <c r="HS170" s="86">
        <f t="shared" si="218"/>
        <v>1.4585518164536132E-21</v>
      </c>
      <c r="HT170" s="86">
        <f t="shared" si="218"/>
        <v>2.3154861886767288E-19</v>
      </c>
      <c r="HU170" s="86">
        <f t="shared" si="218"/>
        <v>2.6311522168477409E-19</v>
      </c>
      <c r="HV170" s="86">
        <f t="shared" si="218"/>
        <v>1.8647667565621229E-24</v>
      </c>
      <c r="HW170" s="86">
        <f t="shared" si="218"/>
        <v>6.1471597816929117E-22</v>
      </c>
      <c r="HX170" s="86">
        <f t="shared" si="218"/>
        <v>8.822701680877449E-25</v>
      </c>
      <c r="HY170" s="86">
        <f t="shared" si="218"/>
        <v>1.0493951195183811E-31</v>
      </c>
      <c r="HZ170" s="86">
        <f t="shared" si="218"/>
        <v>3.958274524782269E-28</v>
      </c>
      <c r="IA170" s="86">
        <f t="shared" si="218"/>
        <v>5.9887469860455796E-29</v>
      </c>
      <c r="IB170" s="86">
        <f t="shared" si="218"/>
        <v>2.5308241187079191E-32</v>
      </c>
      <c r="IC170" s="86">
        <f t="shared" si="218"/>
        <v>1.0047600952556E-31</v>
      </c>
      <c r="ID170" s="86">
        <f t="shared" si="218"/>
        <v>1.6392978312021243E-23</v>
      </c>
      <c r="IE170" s="86">
        <f t="shared" si="218"/>
        <v>2.3824767952898354E-17</v>
      </c>
      <c r="IF170" s="86">
        <f t="shared" si="218"/>
        <v>8.1158636277259596E-15</v>
      </c>
      <c r="IG170" s="86">
        <f t="shared" si="218"/>
        <v>5.8710208463931123E-12</v>
      </c>
      <c r="II170" s="86">
        <f t="shared" si="219"/>
        <v>0.49954649778791743</v>
      </c>
      <c r="IJ170" s="86">
        <f t="shared" si="219"/>
        <v>0.30855819559790848</v>
      </c>
      <c r="IK170" s="86">
        <f t="shared" si="219"/>
        <v>0.33625523362638765</v>
      </c>
      <c r="IL170" s="86">
        <f t="shared" si="219"/>
        <v>0.41344323784899017</v>
      </c>
      <c r="IM170" s="86">
        <f t="shared" si="219"/>
        <v>0.26133652476589064</v>
      </c>
      <c r="IN170" s="86">
        <f t="shared" si="219"/>
        <v>0.41159091017678451</v>
      </c>
      <c r="IO170" s="86">
        <f t="shared" si="219"/>
        <v>0.34077666778811549</v>
      </c>
      <c r="IP170" s="86">
        <f t="shared" si="219"/>
        <v>0.36466104124935139</v>
      </c>
      <c r="IQ170" s="86">
        <f t="shared" si="219"/>
        <v>0.49967933104765849</v>
      </c>
      <c r="IR170" s="86">
        <f t="shared" si="219"/>
        <v>0.39196749752302207</v>
      </c>
      <c r="IS170" s="86">
        <f t="shared" si="219"/>
        <v>0.49410639622334246</v>
      </c>
      <c r="IT170" s="86">
        <f t="shared" si="219"/>
        <v>0.44517088168059482</v>
      </c>
      <c r="IU170" s="86">
        <f t="shared" si="219"/>
        <v>0.31244431122460486</v>
      </c>
      <c r="IV170" s="86">
        <f t="shared" si="219"/>
        <v>0.22686780970456782</v>
      </c>
      <c r="IW170" s="86">
        <f t="shared" si="219"/>
        <v>0.15506106940235143</v>
      </c>
      <c r="IY170" s="86">
        <f t="shared" si="220"/>
        <v>0.49954649778791743</v>
      </c>
      <c r="IZ170" s="86">
        <f t="shared" si="220"/>
        <v>0.30855819559790848</v>
      </c>
      <c r="JA170" s="86">
        <f t="shared" si="220"/>
        <v>0.33625523362638765</v>
      </c>
      <c r="JB170" s="86">
        <f t="shared" si="220"/>
        <v>0.41344323784899017</v>
      </c>
      <c r="JC170" s="86">
        <f t="shared" si="220"/>
        <v>0.26133652476589064</v>
      </c>
      <c r="JD170" s="86">
        <f t="shared" si="220"/>
        <v>0.41159091017678451</v>
      </c>
      <c r="JE170" s="86">
        <f t="shared" si="220"/>
        <v>0.34077666778811549</v>
      </c>
      <c r="JF170" s="86">
        <f t="shared" si="220"/>
        <v>0.36466104124935139</v>
      </c>
      <c r="JG170" s="86">
        <f t="shared" si="220"/>
        <v>0.49967933104765849</v>
      </c>
      <c r="JH170" s="86">
        <f t="shared" si="220"/>
        <v>0.39196749752302207</v>
      </c>
      <c r="JI170" s="86">
        <f t="shared" si="220"/>
        <v>0.49410639622334246</v>
      </c>
      <c r="JJ170" s="86">
        <f t="shared" si="220"/>
        <v>0.44517088168059482</v>
      </c>
      <c r="JK170" s="86">
        <f t="shared" si="220"/>
        <v>0.31244431122460486</v>
      </c>
      <c r="JL170" s="86">
        <f t="shared" si="220"/>
        <v>0.22686780970457593</v>
      </c>
      <c r="JM170" s="86">
        <f t="shared" si="220"/>
        <v>0.15506106940822245</v>
      </c>
    </row>
    <row r="171" spans="2:273" x14ac:dyDescent="0.25">
      <c r="B171" s="2">
        <v>144</v>
      </c>
      <c r="C171" s="37">
        <v>46.174399999999999</v>
      </c>
      <c r="D171" s="37">
        <v>46.243600000000001</v>
      </c>
      <c r="E171" s="37">
        <v>47.119300000000003</v>
      </c>
      <c r="F171" s="37">
        <v>48.9343</v>
      </c>
      <c r="G171" s="37">
        <v>47.897799999999997</v>
      </c>
      <c r="H171" s="37">
        <v>48.757300000000001</v>
      </c>
      <c r="I171" s="37">
        <v>49.234000000000002</v>
      </c>
      <c r="J171" s="37">
        <v>49.000799999999998</v>
      </c>
      <c r="K171" s="37">
        <v>47.755899999999997</v>
      </c>
      <c r="L171" s="37">
        <v>45.954500000000003</v>
      </c>
      <c r="M171" s="37">
        <v>46.836399999999998</v>
      </c>
      <c r="N171" s="37">
        <v>48.633000000000003</v>
      </c>
      <c r="O171" s="37">
        <v>49.169499999999999</v>
      </c>
      <c r="P171" s="37">
        <v>50.773499999999999</v>
      </c>
      <c r="Q171" s="37">
        <v>55.378399999999999</v>
      </c>
      <c r="S171" s="4">
        <f t="shared" si="221"/>
        <v>46.279195495591026</v>
      </c>
      <c r="T171" s="4">
        <f t="shared" si="221"/>
        <v>46.530176893229935</v>
      </c>
      <c r="U171" s="4">
        <f t="shared" si="221"/>
        <v>47.254803480100797</v>
      </c>
      <c r="V171" s="4">
        <f t="shared" si="221"/>
        <v>48.528948441467001</v>
      </c>
      <c r="W171" s="4">
        <f t="shared" si="221"/>
        <v>48.081561596455877</v>
      </c>
      <c r="X171" s="4">
        <f t="shared" si="221"/>
        <v>48.444671015746643</v>
      </c>
      <c r="Y171" s="4">
        <f t="shared" si="221"/>
        <v>49.232652606669582</v>
      </c>
      <c r="Z171" s="4">
        <f t="shared" si="221"/>
        <v>49.06716445501079</v>
      </c>
      <c r="AA171" s="4">
        <f t="shared" si="221"/>
        <v>47.60279458701325</v>
      </c>
      <c r="AB171" s="4">
        <f t="shared" si="221"/>
        <v>46.373886668442211</v>
      </c>
      <c r="AC171" s="4">
        <f t="shared" si="221"/>
        <v>47.591402484392589</v>
      </c>
      <c r="AD171" s="4">
        <f t="shared" si="221"/>
        <v>48.566593797038657</v>
      </c>
      <c r="AE171" s="4">
        <f t="shared" si="221"/>
        <v>49.236405630248626</v>
      </c>
      <c r="AF171" s="4">
        <f t="shared" si="221"/>
        <v>50.738434141811354</v>
      </c>
      <c r="AG171" s="4">
        <f t="shared" si="221"/>
        <v>55.251338914466494</v>
      </c>
      <c r="AI171" s="4">
        <f t="shared" si="222"/>
        <v>-0.10479549559102708</v>
      </c>
      <c r="AJ171" s="4">
        <f t="shared" si="222"/>
        <v>-0.28657689322993463</v>
      </c>
      <c r="AK171" s="4">
        <f t="shared" si="222"/>
        <v>-0.1355034801007946</v>
      </c>
      <c r="AL171" s="4">
        <f t="shared" si="222"/>
        <v>0.40535155853299898</v>
      </c>
      <c r="AM171" s="4">
        <f t="shared" si="222"/>
        <v>-0.18376159645588075</v>
      </c>
      <c r="AN171" s="4">
        <f t="shared" si="222"/>
        <v>0.31262898425335806</v>
      </c>
      <c r="AO171" s="4">
        <f t="shared" si="222"/>
        <v>1.3473933304197772E-3</v>
      </c>
      <c r="AP171" s="4">
        <f t="shared" si="222"/>
        <v>-6.6364455010791801E-2</v>
      </c>
      <c r="AQ171" s="4">
        <f t="shared" si="222"/>
        <v>0.15310541298674707</v>
      </c>
      <c r="AR171" s="4">
        <f t="shared" si="222"/>
        <v>-0.41938666844220762</v>
      </c>
      <c r="AS171" s="4">
        <f t="shared" si="222"/>
        <v>-0.7550024843925911</v>
      </c>
      <c r="AT171" s="4">
        <f t="shared" si="222"/>
        <v>6.6406202961346139E-2</v>
      </c>
      <c r="AU171" s="4">
        <f t="shared" si="222"/>
        <v>-6.6905630248626835E-2</v>
      </c>
      <c r="AV171" s="4">
        <f t="shared" si="222"/>
        <v>3.5065858188644938E-2</v>
      </c>
      <c r="AW171" s="4">
        <f t="shared" si="222"/>
        <v>0.12706108553350504</v>
      </c>
      <c r="AY171" s="2">
        <f t="shared" si="214"/>
        <v>46.166721905976331</v>
      </c>
      <c r="AZ171" s="2">
        <f t="shared" si="214"/>
        <v>45.858146754488125</v>
      </c>
      <c r="BA171" s="2">
        <f t="shared" si="214"/>
        <v>46.344501606832679</v>
      </c>
      <c r="BB171" s="2">
        <f t="shared" si="214"/>
        <v>47.418954845836311</v>
      </c>
      <c r="BC171" s="2">
        <f t="shared" si="214"/>
        <v>46.502754458999085</v>
      </c>
      <c r="BD171" s="2">
        <f t="shared" si="214"/>
        <v>46.38787921907943</v>
      </c>
      <c r="BE171" s="2">
        <f t="shared" si="214"/>
        <v>46.566183474418963</v>
      </c>
      <c r="BF171" s="2">
        <f t="shared" si="214"/>
        <v>46.295880400605213</v>
      </c>
      <c r="BG171" s="2">
        <f t="shared" si="214"/>
        <v>45.864221278909724</v>
      </c>
      <c r="BH171" s="2">
        <f t="shared" si="214"/>
        <v>45.735464078525482</v>
      </c>
      <c r="BI171" s="2">
        <f t="shared" si="214"/>
        <v>45.77917987570784</v>
      </c>
      <c r="BJ171" s="2">
        <f t="shared" si="214"/>
        <v>45.412638969227359</v>
      </c>
      <c r="BK171" s="2">
        <f t="shared" si="214"/>
        <v>45.574054044512863</v>
      </c>
      <c r="BL171" s="2">
        <f t="shared" si="214"/>
        <v>45.702449505256588</v>
      </c>
      <c r="BM171" s="2">
        <f t="shared" si="214"/>
        <v>46.384531928344352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 t="str">
        <f t="shared" si="215"/>
        <v/>
      </c>
      <c r="CF171" s="2" t="str">
        <f t="shared" si="215"/>
        <v/>
      </c>
      <c r="CG171" s="2" t="str">
        <f t="shared" si="215"/>
        <v/>
      </c>
      <c r="CH171" s="2" t="str">
        <f t="shared" si="215"/>
        <v/>
      </c>
      <c r="CI171" s="2" t="str">
        <f t="shared" si="215"/>
        <v/>
      </c>
      <c r="CJ171" s="2" t="str">
        <f t="shared" si="215"/>
        <v/>
      </c>
      <c r="CK171" s="2" t="str">
        <f t="shared" si="215"/>
        <v/>
      </c>
      <c r="CL171" s="2" t="str">
        <f t="shared" si="215"/>
        <v/>
      </c>
      <c r="CM171" s="2" t="str">
        <f t="shared" si="215"/>
        <v/>
      </c>
      <c r="CN171" s="2" t="str">
        <f t="shared" si="215"/>
        <v/>
      </c>
      <c r="CO171" s="2" t="str">
        <f t="shared" si="215"/>
        <v/>
      </c>
      <c r="CP171" s="2" t="str">
        <f t="shared" si="215"/>
        <v/>
      </c>
      <c r="CQ171" s="2" t="str">
        <f t="shared" si="215"/>
        <v/>
      </c>
      <c r="CR171" s="2" t="str">
        <f t="shared" si="215"/>
        <v/>
      </c>
      <c r="CS171" s="2" t="str">
        <f t="shared" si="215"/>
        <v/>
      </c>
      <c r="CU171" s="2" t="str">
        <f t="shared" si="197"/>
        <v/>
      </c>
      <c r="CV171" s="2" t="str">
        <f t="shared" si="198"/>
        <v/>
      </c>
      <c r="CW171" s="2" t="str">
        <f t="shared" si="199"/>
        <v/>
      </c>
      <c r="CX171" s="2" t="str">
        <f t="shared" si="200"/>
        <v/>
      </c>
      <c r="CY171" s="2" t="str">
        <f t="shared" si="201"/>
        <v/>
      </c>
      <c r="CZ171" s="2" t="str">
        <f t="shared" si="202"/>
        <v/>
      </c>
      <c r="DA171" s="2" t="str">
        <f t="shared" si="203"/>
        <v/>
      </c>
      <c r="DB171" s="2" t="str">
        <f t="shared" si="204"/>
        <v/>
      </c>
      <c r="DC171" s="2" t="str">
        <f t="shared" si="205"/>
        <v/>
      </c>
      <c r="DD171" s="2" t="str">
        <f t="shared" si="206"/>
        <v/>
      </c>
      <c r="DE171" s="2" t="str">
        <f t="shared" si="207"/>
        <v/>
      </c>
      <c r="DF171" s="2" t="str">
        <f t="shared" si="208"/>
        <v/>
      </c>
      <c r="DG171" s="2" t="str">
        <f t="shared" si="209"/>
        <v/>
      </c>
      <c r="DH171" s="2" t="str">
        <f t="shared" si="210"/>
        <v/>
      </c>
      <c r="DI171" s="2" t="str">
        <f t="shared" si="211"/>
        <v/>
      </c>
      <c r="DK171" s="2">
        <f t="shared" si="223"/>
        <v>70.947083269671495</v>
      </c>
      <c r="DL171" s="2">
        <f t="shared" si="223"/>
        <v>67.845179526355992</v>
      </c>
      <c r="DM171" s="2">
        <f t="shared" si="223"/>
        <v>68.094846065699016</v>
      </c>
      <c r="DN171" s="2">
        <f t="shared" si="223"/>
        <v>65.336629029793727</v>
      </c>
      <c r="DO171" s="2">
        <f t="shared" si="223"/>
        <v>66.234296050420184</v>
      </c>
      <c r="DP171" s="2">
        <f t="shared" si="223"/>
        <v>64.849884481792714</v>
      </c>
      <c r="DQ171" s="2">
        <f t="shared" si="223"/>
        <v>62.769817923637923</v>
      </c>
      <c r="DR171" s="2">
        <f t="shared" si="223"/>
        <v>66.607465658263322</v>
      </c>
      <c r="DS171" s="2">
        <f t="shared" si="223"/>
        <v>66.061594397759094</v>
      </c>
      <c r="DT171" s="2">
        <f t="shared" si="223"/>
        <v>62.805253311883334</v>
      </c>
      <c r="DU171" s="2">
        <f t="shared" si="223"/>
        <v>63.968478996138984</v>
      </c>
      <c r="DV171" s="2">
        <f t="shared" si="223"/>
        <v>62.782381462891465</v>
      </c>
      <c r="DW171" s="2">
        <f t="shared" si="223"/>
        <v>68.235239648586699</v>
      </c>
      <c r="DX171" s="2">
        <f t="shared" si="223"/>
        <v>62.117084045474037</v>
      </c>
      <c r="DY171" s="2">
        <f t="shared" si="223"/>
        <v>56.694346368092667</v>
      </c>
      <c r="EA171" s="2">
        <f t="shared" si="213"/>
        <v>45.938403542320543</v>
      </c>
      <c r="EB171" s="2">
        <f t="shared" si="213"/>
        <v>45.778529358349722</v>
      </c>
      <c r="EC171" s="2">
        <f t="shared" si="213"/>
        <v>46.241799905610179</v>
      </c>
      <c r="ED171" s="2">
        <f t="shared" si="213"/>
        <v>47.314596663158227</v>
      </c>
      <c r="EE171" s="2">
        <f t="shared" si="213"/>
        <v>46.348710928423735</v>
      </c>
      <c r="EF171" s="2">
        <f t="shared" si="213"/>
        <v>46.253545454651118</v>
      </c>
      <c r="EG171" s="2">
        <f t="shared" si="213"/>
        <v>46.311354166363962</v>
      </c>
      <c r="EH171" s="2">
        <f t="shared" si="213"/>
        <v>46.134249952255608</v>
      </c>
      <c r="EI171" s="2">
        <f t="shared" si="213"/>
        <v>45.723804208961717</v>
      </c>
      <c r="EJ171" s="2">
        <f t="shared" si="213"/>
        <v>45.675934011516972</v>
      </c>
      <c r="EK171" s="2">
        <f t="shared" si="212"/>
        <v>45.728469548978353</v>
      </c>
      <c r="EL171" s="2">
        <f t="shared" si="179"/>
        <v>45.298246413994157</v>
      </c>
      <c r="EM171" s="2">
        <f t="shared" si="179"/>
        <v>45.551700379343046</v>
      </c>
      <c r="EN171" s="2">
        <f t="shared" si="179"/>
        <v>45.609822604399312</v>
      </c>
      <c r="EO171" s="2">
        <f t="shared" si="179"/>
        <v>46.566182400082404</v>
      </c>
      <c r="EQ171" s="2">
        <f t="shared" si="224"/>
        <v>46.374377545253203</v>
      </c>
      <c r="ER171" s="2">
        <f t="shared" si="224"/>
        <v>45.956602116118319</v>
      </c>
      <c r="ES171" s="2">
        <f t="shared" si="224"/>
        <v>46.467584174575684</v>
      </c>
      <c r="ET171" s="2">
        <f t="shared" si="224"/>
        <v>47.530897987055127</v>
      </c>
      <c r="EU171" s="2">
        <f t="shared" si="224"/>
        <v>46.697344559993525</v>
      </c>
      <c r="EV171" s="2">
        <f t="shared" si="224"/>
        <v>46.532421341801104</v>
      </c>
      <c r="EW171" s="2">
        <f t="shared" si="224"/>
        <v>46.853693863133898</v>
      </c>
      <c r="EX171" s="2">
        <f t="shared" si="224"/>
        <v>46.475789132743607</v>
      </c>
      <c r="EY171" s="2">
        <f t="shared" si="224"/>
        <v>45.991130065405144</v>
      </c>
      <c r="EZ171" s="2">
        <f t="shared" si="224"/>
        <v>45.777934424353411</v>
      </c>
      <c r="FA171" s="2">
        <f t="shared" si="224"/>
        <v>45.821233054306475</v>
      </c>
      <c r="FB171" s="2">
        <f t="shared" si="224"/>
        <v>45.530616497055689</v>
      </c>
      <c r="FC171" s="2">
        <f t="shared" si="224"/>
        <v>45.599962296080548</v>
      </c>
      <c r="FD171" s="2">
        <f t="shared" si="224"/>
        <v>45.844437382360653</v>
      </c>
      <c r="FE171" s="2">
        <f t="shared" si="224"/>
        <v>46.070950948398142</v>
      </c>
      <c r="FG171" s="2">
        <f t="shared" si="225"/>
        <v>0.99996122853201264</v>
      </c>
      <c r="FH171" s="2">
        <f t="shared" si="225"/>
        <v>0.99996152625626344</v>
      </c>
      <c r="FI171" s="2">
        <f t="shared" si="225"/>
        <v>0.9999595711985978</v>
      </c>
      <c r="FJ171" s="2">
        <f t="shared" si="225"/>
        <v>0.99995822984171778</v>
      </c>
      <c r="FK171" s="2">
        <f t="shared" si="225"/>
        <v>0.9999548377953339</v>
      </c>
      <c r="FL171" s="2">
        <f t="shared" si="225"/>
        <v>0.99995687067257677</v>
      </c>
      <c r="FM171" s="2">
        <f t="shared" si="225"/>
        <v>0.99995213833200602</v>
      </c>
      <c r="FN171" s="2">
        <f t="shared" si="225"/>
        <v>0.99995595232472156</v>
      </c>
      <c r="FO171" s="2">
        <f t="shared" si="225"/>
        <v>0.99995708905217073</v>
      </c>
      <c r="FP171" s="2">
        <f t="shared" si="225"/>
        <v>0.99995377401958829</v>
      </c>
      <c r="FQ171" s="2">
        <f t="shared" si="225"/>
        <v>0.99995001508690973</v>
      </c>
      <c r="FR171" s="2">
        <f t="shared" si="225"/>
        <v>0.99995277372305902</v>
      </c>
      <c r="FS171" s="2">
        <f t="shared" si="225"/>
        <v>0.99995913338406162</v>
      </c>
      <c r="FT171" s="2">
        <f t="shared" si="225"/>
        <v>0.99994597676677399</v>
      </c>
      <c r="FU171" s="2">
        <f t="shared" si="225"/>
        <v>0.99993998402696072</v>
      </c>
      <c r="FW171" s="2">
        <f t="shared" si="216"/>
        <v>0.52147315872285049</v>
      </c>
      <c r="FX171" s="2">
        <f t="shared" si="216"/>
        <v>0.44233834799745581</v>
      </c>
      <c r="FY171" s="2">
        <f t="shared" si="216"/>
        <v>0.45095351073737311</v>
      </c>
      <c r="FZ171" s="2">
        <f t="shared" si="216"/>
        <v>0.47898643275500286</v>
      </c>
      <c r="GA171" s="2">
        <f t="shared" si="216"/>
        <v>0.43927332260114915</v>
      </c>
      <c r="GB171" s="2">
        <f t="shared" si="216"/>
        <v>0.47882130720654764</v>
      </c>
      <c r="GC171" s="2">
        <f t="shared" si="216"/>
        <v>0.46841782012266991</v>
      </c>
      <c r="GD171" s="2">
        <f t="shared" si="216"/>
        <v>0.47060091484271382</v>
      </c>
      <c r="GE171" s="2">
        <f t="shared" si="216"/>
        <v>0.52200096897017279</v>
      </c>
      <c r="GF171" s="2">
        <f t="shared" si="216"/>
        <v>0.57586284012644717</v>
      </c>
      <c r="GG171" s="2">
        <f t="shared" si="216"/>
        <v>0.53683397653371101</v>
      </c>
      <c r="GH171" s="2">
        <f t="shared" si="216"/>
        <v>0.48873264205546563</v>
      </c>
      <c r="GI171" s="2">
        <f t="shared" si="216"/>
        <v>0.44396632232656252</v>
      </c>
      <c r="GJ171" s="2">
        <f t="shared" si="216"/>
        <v>0.39100318411160606</v>
      </c>
      <c r="GK171" s="2">
        <f t="shared" si="216"/>
        <v>0.36802655149191077</v>
      </c>
      <c r="GM171" s="86">
        <f t="shared" si="217"/>
        <v>1.7197764910472624E-175</v>
      </c>
      <c r="GN171" s="86">
        <f t="shared" si="217"/>
        <v>7.0032245252573708E-179</v>
      </c>
      <c r="GO171" s="86">
        <f t="shared" si="217"/>
        <v>1.0083953593331698E-253</v>
      </c>
      <c r="GP171" s="86">
        <f t="shared" si="217"/>
        <v>2.0755438184528898E-275</v>
      </c>
      <c r="GQ171" s="86">
        <f t="shared" si="217"/>
        <v>2.0476319594009409E-295</v>
      </c>
      <c r="GR171" s="86">
        <f t="shared" si="217"/>
        <v>1.4167344041356491E-254</v>
      </c>
      <c r="GS171" s="86">
        <f t="shared" si="217"/>
        <v>0</v>
      </c>
      <c r="GT171" s="86">
        <f t="shared" si="217"/>
        <v>0</v>
      </c>
      <c r="GU171" s="86">
        <f t="shared" si="217"/>
        <v>0</v>
      </c>
      <c r="GV171" s="86">
        <f t="shared" si="217"/>
        <v>2.7697172951646678E-275</v>
      </c>
      <c r="GW171" s="86">
        <f t="shared" si="217"/>
        <v>2.0970248209354277E-211</v>
      </c>
      <c r="GX171" s="86">
        <f t="shared" si="217"/>
        <v>7.987370332830884E-185</v>
      </c>
      <c r="GY171" s="86">
        <f t="shared" si="217"/>
        <v>6.3363133221066256E-199</v>
      </c>
      <c r="GZ171" s="86">
        <f t="shared" si="217"/>
        <v>4.6983223565725968E-153</v>
      </c>
      <c r="HA171" s="86">
        <f t="shared" si="217"/>
        <v>4.984440776916061E-195</v>
      </c>
      <c r="HC171" s="86">
        <f t="shared" si="181"/>
        <v>1.6734291410381961E-105</v>
      </c>
      <c r="HD171" s="86">
        <f t="shared" si="181"/>
        <v>5.6328534234644666E-115</v>
      </c>
      <c r="HE171" s="86">
        <f t="shared" si="181"/>
        <v>1.458457444787106E-128</v>
      </c>
      <c r="HF171" s="86">
        <f t="shared" si="180"/>
        <v>1.5604602017818542E-194</v>
      </c>
      <c r="HG171" s="86">
        <f t="shared" si="180"/>
        <v>3.2745167764954145E-189</v>
      </c>
      <c r="HH171" s="86">
        <f t="shared" si="180"/>
        <v>2.1203662875986682E-174</v>
      </c>
      <c r="HI171" s="86">
        <f t="shared" si="180"/>
        <v>1.5289983944369815E-217</v>
      </c>
      <c r="HJ171" s="86">
        <f t="shared" si="180"/>
        <v>0</v>
      </c>
      <c r="HK171" s="86">
        <f t="shared" si="180"/>
        <v>4.1968833419902905E-235</v>
      </c>
      <c r="HL171" s="86">
        <f t="shared" si="180"/>
        <v>4.1424448875576583E-178</v>
      </c>
      <c r="HM171" s="86">
        <f t="shared" si="180"/>
        <v>2.038607907909182E-114</v>
      </c>
      <c r="HN171" s="86">
        <f t="shared" si="180"/>
        <v>6.444153102452708E-130</v>
      </c>
      <c r="HO171" s="86">
        <f t="shared" si="226"/>
        <v>6.9106305536744952E-119</v>
      </c>
      <c r="HP171" s="86">
        <f t="shared" si="226"/>
        <v>6.089413998844488E-107</v>
      </c>
      <c r="HQ171" s="86">
        <f t="shared" si="226"/>
        <v>7.295545732781279E-155</v>
      </c>
      <c r="HS171" s="86">
        <f t="shared" si="218"/>
        <v>5.4116952991476827E-23</v>
      </c>
      <c r="HT171" s="86">
        <f t="shared" si="218"/>
        <v>1.1193564418202108E-20</v>
      </c>
      <c r="HU171" s="86">
        <f t="shared" si="218"/>
        <v>1.2343858637439549E-20</v>
      </c>
      <c r="HV171" s="86">
        <f t="shared" si="218"/>
        <v>3.9602418645402714E-26</v>
      </c>
      <c r="HW171" s="86">
        <f t="shared" si="218"/>
        <v>1.6117134944817918E-23</v>
      </c>
      <c r="HX171" s="86">
        <f t="shared" si="218"/>
        <v>1.7631457348138078E-26</v>
      </c>
      <c r="HY171" s="86">
        <f t="shared" si="218"/>
        <v>6.0537582196033712E-34</v>
      </c>
      <c r="HZ171" s="86">
        <f t="shared" si="218"/>
        <v>4.1610080728097014E-30</v>
      </c>
      <c r="IA171" s="86">
        <f t="shared" si="218"/>
        <v>7.7359378333652532E-31</v>
      </c>
      <c r="IB171" s="86">
        <f t="shared" si="218"/>
        <v>2.2438635260981773E-34</v>
      </c>
      <c r="IC171" s="86">
        <f t="shared" si="218"/>
        <v>8.015675818222831E-34</v>
      </c>
      <c r="ID171" s="86">
        <f t="shared" si="218"/>
        <v>3.9713627903915709E-25</v>
      </c>
      <c r="IE171" s="86">
        <f t="shared" si="218"/>
        <v>1.3370802039142431E-18</v>
      </c>
      <c r="IF171" s="86">
        <f t="shared" si="218"/>
        <v>6.3516688888676934E-16</v>
      </c>
      <c r="IG171" s="86">
        <f t="shared" si="218"/>
        <v>6.9967510802651517E-13</v>
      </c>
      <c r="II171" s="86">
        <f t="shared" si="219"/>
        <v>0.48873428951339776</v>
      </c>
      <c r="IJ171" s="86">
        <f t="shared" si="219"/>
        <v>0.38729778231191009</v>
      </c>
      <c r="IK171" s="86">
        <f t="shared" si="219"/>
        <v>0.41271256984970706</v>
      </c>
      <c r="IL171" s="86">
        <f t="shared" si="219"/>
        <v>0.47605402818793963</v>
      </c>
      <c r="IM171" s="86">
        <f t="shared" si="219"/>
        <v>0.35164236662721488</v>
      </c>
      <c r="IN171" s="86">
        <f t="shared" si="219"/>
        <v>0.4753579513924221</v>
      </c>
      <c r="IO171" s="86">
        <f t="shared" si="219"/>
        <v>0.43607217386981495</v>
      </c>
      <c r="IP171" s="86">
        <f t="shared" si="219"/>
        <v>0.44928728219831943</v>
      </c>
      <c r="IQ171" s="86">
        <f t="shared" si="219"/>
        <v>0.48400798600551947</v>
      </c>
      <c r="IR171" s="86">
        <f t="shared" si="219"/>
        <v>0.29977018996126636</v>
      </c>
      <c r="IS171" s="86">
        <f t="shared" si="219"/>
        <v>0.4442582177418069</v>
      </c>
      <c r="IT171" s="86">
        <f t="shared" si="219"/>
        <v>0.49184577739442198</v>
      </c>
      <c r="IU171" s="86">
        <f t="shared" si="219"/>
        <v>0.39135556743936678</v>
      </c>
      <c r="IV171" s="86">
        <f t="shared" si="219"/>
        <v>0.29572806228872706</v>
      </c>
      <c r="IW171" s="86">
        <f t="shared" si="219"/>
        <v>0.21147020339838915</v>
      </c>
      <c r="IY171" s="86">
        <f t="shared" si="220"/>
        <v>0.48873428951339776</v>
      </c>
      <c r="IZ171" s="86">
        <f t="shared" si="220"/>
        <v>0.38729778231191009</v>
      </c>
      <c r="JA171" s="86">
        <f t="shared" si="220"/>
        <v>0.41271256984970706</v>
      </c>
      <c r="JB171" s="86">
        <f t="shared" si="220"/>
        <v>0.47605402818793963</v>
      </c>
      <c r="JC171" s="86">
        <f t="shared" si="220"/>
        <v>0.35164236662721488</v>
      </c>
      <c r="JD171" s="86">
        <f t="shared" si="220"/>
        <v>0.4753579513924221</v>
      </c>
      <c r="JE171" s="86">
        <f t="shared" si="220"/>
        <v>0.43607217386981495</v>
      </c>
      <c r="JF171" s="86">
        <f t="shared" si="220"/>
        <v>0.44928728219831943</v>
      </c>
      <c r="JG171" s="86">
        <f t="shared" si="220"/>
        <v>0.48400798600551947</v>
      </c>
      <c r="JH171" s="86">
        <f t="shared" si="220"/>
        <v>0.29977018996126636</v>
      </c>
      <c r="JI171" s="86">
        <f t="shared" si="220"/>
        <v>0.4442582177418069</v>
      </c>
      <c r="JJ171" s="86">
        <f t="shared" si="220"/>
        <v>0.49184577739442198</v>
      </c>
      <c r="JK171" s="86">
        <f t="shared" si="220"/>
        <v>0.39135556743936678</v>
      </c>
      <c r="JL171" s="86">
        <f t="shared" si="220"/>
        <v>0.29572806228872767</v>
      </c>
      <c r="JM171" s="86">
        <f t="shared" si="220"/>
        <v>0.21147020339908881</v>
      </c>
    </row>
    <row r="172" spans="2:273" x14ac:dyDescent="0.25">
      <c r="B172" s="2">
        <v>145</v>
      </c>
      <c r="C172" s="37">
        <v>46.439100000000003</v>
      </c>
      <c r="D172" s="37">
        <v>46.496099999999998</v>
      </c>
      <c r="E172" s="37">
        <v>46.995699999999999</v>
      </c>
      <c r="F172" s="37">
        <v>48.491500000000002</v>
      </c>
      <c r="G172" s="37">
        <v>47.909799999999997</v>
      </c>
      <c r="H172" s="37">
        <v>47.9617</v>
      </c>
      <c r="I172" s="37">
        <v>48.543799999999997</v>
      </c>
      <c r="J172" s="37">
        <v>48.5991</v>
      </c>
      <c r="K172" s="37">
        <v>47.018300000000004</v>
      </c>
      <c r="L172" s="37">
        <v>45.973300000000002</v>
      </c>
      <c r="M172" s="37">
        <v>46.337000000000003</v>
      </c>
      <c r="N172" s="37">
        <v>47.840299999999999</v>
      </c>
      <c r="O172" s="37">
        <v>49.389299999999999</v>
      </c>
      <c r="P172" s="37">
        <v>51.2104</v>
      </c>
      <c r="Q172" s="37">
        <v>56.284599999999998</v>
      </c>
      <c r="S172" s="4">
        <f t="shared" si="221"/>
        <v>46.223357479884584</v>
      </c>
      <c r="T172" s="4">
        <f t="shared" si="221"/>
        <v>46.503716498944897</v>
      </c>
      <c r="U172" s="4">
        <f t="shared" si="221"/>
        <v>47.193152911667532</v>
      </c>
      <c r="V172" s="4">
        <f t="shared" si="221"/>
        <v>48.344207638153158</v>
      </c>
      <c r="W172" s="4">
        <f t="shared" si="221"/>
        <v>48.108989943897626</v>
      </c>
      <c r="X172" s="4">
        <f t="shared" si="221"/>
        <v>48.105102928149392</v>
      </c>
      <c r="Y172" s="4">
        <f t="shared" si="221"/>
        <v>48.937663840777795</v>
      </c>
      <c r="Z172" s="4">
        <f t="shared" si="221"/>
        <v>48.729931123110134</v>
      </c>
      <c r="AA172" s="4">
        <f t="shared" si="221"/>
        <v>46.996122816090704</v>
      </c>
      <c r="AB172" s="4">
        <f t="shared" si="221"/>
        <v>45.998495821925601</v>
      </c>
      <c r="AC172" s="4">
        <f t="shared" si="221"/>
        <v>46.798632557027851</v>
      </c>
      <c r="AD172" s="4">
        <f t="shared" si="221"/>
        <v>47.945396109689234</v>
      </c>
      <c r="AE172" s="4">
        <f t="shared" si="221"/>
        <v>49.173792511934181</v>
      </c>
      <c r="AF172" s="4">
        <f t="shared" si="221"/>
        <v>51.256296866169734</v>
      </c>
      <c r="AG172" s="4">
        <f t="shared" si="221"/>
        <v>56.772201401749413</v>
      </c>
      <c r="AI172" s="4">
        <f t="shared" si="222"/>
        <v>0.21574252011541972</v>
      </c>
      <c r="AJ172" s="4">
        <f t="shared" si="222"/>
        <v>-7.6164989448983533E-3</v>
      </c>
      <c r="AK172" s="4">
        <f t="shared" si="222"/>
        <v>-0.19745291166753276</v>
      </c>
      <c r="AL172" s="4">
        <f t="shared" si="222"/>
        <v>0.14729236184684424</v>
      </c>
      <c r="AM172" s="4">
        <f t="shared" si="222"/>
        <v>-0.19918994389762901</v>
      </c>
      <c r="AN172" s="4">
        <f t="shared" si="222"/>
        <v>-0.14340292814939204</v>
      </c>
      <c r="AO172" s="4">
        <f t="shared" si="222"/>
        <v>-0.39386384077779724</v>
      </c>
      <c r="AP172" s="4">
        <f t="shared" si="222"/>
        <v>-0.13083112311013423</v>
      </c>
      <c r="AQ172" s="4">
        <f t="shared" si="222"/>
        <v>2.2177183909299458E-2</v>
      </c>
      <c r="AR172" s="4">
        <f t="shared" si="222"/>
        <v>-2.519582192559966E-2</v>
      </c>
      <c r="AS172" s="4">
        <f t="shared" si="222"/>
        <v>-0.46163255702784767</v>
      </c>
      <c r="AT172" s="4">
        <f t="shared" si="222"/>
        <v>-0.10509610968923511</v>
      </c>
      <c r="AU172" s="4">
        <f t="shared" si="222"/>
        <v>0.21550748806581765</v>
      </c>
      <c r="AV172" s="4">
        <f t="shared" si="222"/>
        <v>-4.5896866169734096E-2</v>
      </c>
      <c r="AW172" s="4">
        <f t="shared" si="222"/>
        <v>-0.48760140174941569</v>
      </c>
      <c r="AY172" s="2">
        <f t="shared" si="214"/>
        <v>46.142873483590435</v>
      </c>
      <c r="AZ172" s="2">
        <f t="shared" si="214"/>
        <v>45.832536370033353</v>
      </c>
      <c r="BA172" s="2">
        <f t="shared" si="214"/>
        <v>46.312828134112124</v>
      </c>
      <c r="BB172" s="2">
        <f t="shared" si="214"/>
        <v>47.397263072749872</v>
      </c>
      <c r="BC172" s="2">
        <f t="shared" si="214"/>
        <v>46.469240185667161</v>
      </c>
      <c r="BD172" s="2">
        <f t="shared" si="214"/>
        <v>46.350628523807764</v>
      </c>
      <c r="BE172" s="2">
        <f t="shared" si="214"/>
        <v>46.533543187645165</v>
      </c>
      <c r="BF172" s="2">
        <f t="shared" si="214"/>
        <v>46.26763446373036</v>
      </c>
      <c r="BG172" s="2">
        <f t="shared" si="214"/>
        <v>45.835111938046161</v>
      </c>
      <c r="BH172" s="2">
        <f t="shared" si="214"/>
        <v>45.699586243527961</v>
      </c>
      <c r="BI172" s="2">
        <f t="shared" si="214"/>
        <v>45.739003830061122</v>
      </c>
      <c r="BJ172" s="2">
        <f t="shared" si="214"/>
        <v>45.378204618669614</v>
      </c>
      <c r="BK172" s="2">
        <f t="shared" si="214"/>
        <v>45.534942063126188</v>
      </c>
      <c r="BL172" s="2">
        <f t="shared" si="214"/>
        <v>45.665515891388843</v>
      </c>
      <c r="BM172" s="2">
        <f t="shared" si="214"/>
        <v>46.340579891498081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 t="str">
        <f t="shared" si="215"/>
        <v/>
      </c>
      <c r="CF172" s="2" t="str">
        <f t="shared" si="215"/>
        <v/>
      </c>
      <c r="CG172" s="2" t="str">
        <f t="shared" si="215"/>
        <v/>
      </c>
      <c r="CH172" s="2" t="str">
        <f t="shared" si="215"/>
        <v/>
      </c>
      <c r="CI172" s="2" t="str">
        <f t="shared" si="215"/>
        <v/>
      </c>
      <c r="CJ172" s="2" t="str">
        <f t="shared" si="215"/>
        <v/>
      </c>
      <c r="CK172" s="2" t="str">
        <f t="shared" si="215"/>
        <v/>
      </c>
      <c r="CL172" s="2" t="str">
        <f t="shared" si="215"/>
        <v/>
      </c>
      <c r="CM172" s="2" t="str">
        <f t="shared" si="215"/>
        <v/>
      </c>
      <c r="CN172" s="2" t="str">
        <f t="shared" si="215"/>
        <v/>
      </c>
      <c r="CO172" s="2" t="str">
        <f t="shared" si="215"/>
        <v/>
      </c>
      <c r="CP172" s="2" t="str">
        <f t="shared" si="215"/>
        <v/>
      </c>
      <c r="CQ172" s="2" t="str">
        <f t="shared" si="215"/>
        <v/>
      </c>
      <c r="CR172" s="2" t="str">
        <f t="shared" si="215"/>
        <v/>
      </c>
      <c r="CS172" s="2" t="str">
        <f t="shared" si="215"/>
        <v/>
      </c>
      <c r="CU172" s="2" t="str">
        <f t="shared" si="197"/>
        <v/>
      </c>
      <c r="CV172" s="2" t="str">
        <f t="shared" si="198"/>
        <v/>
      </c>
      <c r="CW172" s="2" t="str">
        <f t="shared" si="199"/>
        <v/>
      </c>
      <c r="CX172" s="2" t="str">
        <f t="shared" si="200"/>
        <v/>
      </c>
      <c r="CY172" s="2" t="str">
        <f t="shared" si="201"/>
        <v/>
      </c>
      <c r="CZ172" s="2" t="str">
        <f t="shared" si="202"/>
        <v/>
      </c>
      <c r="DA172" s="2" t="str">
        <f t="shared" si="203"/>
        <v/>
      </c>
      <c r="DB172" s="2" t="str">
        <f t="shared" si="204"/>
        <v/>
      </c>
      <c r="DC172" s="2" t="str">
        <f t="shared" si="205"/>
        <v/>
      </c>
      <c r="DD172" s="2" t="str">
        <f t="shared" si="206"/>
        <v/>
      </c>
      <c r="DE172" s="2" t="str">
        <f t="shared" si="207"/>
        <v/>
      </c>
      <c r="DF172" s="2" t="str">
        <f t="shared" si="208"/>
        <v/>
      </c>
      <c r="DG172" s="2" t="str">
        <f t="shared" si="209"/>
        <v/>
      </c>
      <c r="DH172" s="2" t="str">
        <f t="shared" si="210"/>
        <v/>
      </c>
      <c r="DI172" s="2" t="str">
        <f t="shared" si="211"/>
        <v/>
      </c>
      <c r="DK172" s="2">
        <f t="shared" si="223"/>
        <v>71.098019816653931</v>
      </c>
      <c r="DL172" s="2">
        <f t="shared" si="223"/>
        <v>67.973826447669978</v>
      </c>
      <c r="DM172" s="2">
        <f t="shared" si="223"/>
        <v>68.22511313980138</v>
      </c>
      <c r="DN172" s="2">
        <f t="shared" si="223"/>
        <v>65.445948311688312</v>
      </c>
      <c r="DO172" s="2">
        <f t="shared" si="223"/>
        <v>66.347185378151266</v>
      </c>
      <c r="DP172" s="2">
        <f t="shared" si="223"/>
        <v>64.95018980392156</v>
      </c>
      <c r="DQ172" s="2">
        <f t="shared" si="223"/>
        <v>62.85362157872158</v>
      </c>
      <c r="DR172" s="2">
        <f t="shared" si="223"/>
        <v>66.720385770308127</v>
      </c>
      <c r="DS172" s="2">
        <f t="shared" si="223"/>
        <v>66.174074173669453</v>
      </c>
      <c r="DT172" s="2">
        <f t="shared" si="223"/>
        <v>62.892925911625937</v>
      </c>
      <c r="DU172" s="2">
        <f t="shared" si="223"/>
        <v>64.065909330759325</v>
      </c>
      <c r="DV172" s="2">
        <f t="shared" si="223"/>
        <v>62.870946160446159</v>
      </c>
      <c r="DW172" s="2">
        <f t="shared" si="223"/>
        <v>68.366272070282648</v>
      </c>
      <c r="DX172" s="2">
        <f t="shared" si="223"/>
        <v>62.207179978549973</v>
      </c>
      <c r="DY172" s="2">
        <f t="shared" si="223"/>
        <v>56.753618092691603</v>
      </c>
      <c r="EA172" s="2">
        <f t="shared" si="213"/>
        <v>45.899014531118425</v>
      </c>
      <c r="EB172" s="2">
        <f t="shared" si="213"/>
        <v>45.746937765066477</v>
      </c>
      <c r="EC172" s="2">
        <f t="shared" si="213"/>
        <v>46.202345609366688</v>
      </c>
      <c r="ED172" s="2">
        <f t="shared" si="213"/>
        <v>47.285827022247389</v>
      </c>
      <c r="EE172" s="2">
        <f t="shared" si="213"/>
        <v>46.303378710905442</v>
      </c>
      <c r="EF172" s="2">
        <f t="shared" si="213"/>
        <v>46.206552374366609</v>
      </c>
      <c r="EG172" s="2">
        <f t="shared" si="213"/>
        <v>46.260407056358098</v>
      </c>
      <c r="EH172" s="2">
        <f t="shared" si="213"/>
        <v>46.094515226984889</v>
      </c>
      <c r="EI172" s="2">
        <f t="shared" si="213"/>
        <v>45.685341197795822</v>
      </c>
      <c r="EJ172" s="2">
        <f t="shared" si="213"/>
        <v>45.636426407250923</v>
      </c>
      <c r="EK172" s="2">
        <f t="shared" si="212"/>
        <v>45.684946235720233</v>
      </c>
      <c r="EL172" s="2">
        <f t="shared" si="179"/>
        <v>45.2556980796045</v>
      </c>
      <c r="EM172" s="2">
        <f t="shared" si="179"/>
        <v>45.510948110469293</v>
      </c>
      <c r="EN172" s="2">
        <f t="shared" si="179"/>
        <v>45.565254546192882</v>
      </c>
      <c r="EO172" s="2">
        <f t="shared" si="179"/>
        <v>46.537283530421647</v>
      </c>
      <c r="EQ172" s="2">
        <f t="shared" si="224"/>
        <v>46.345322653077616</v>
      </c>
      <c r="ER172" s="2">
        <f t="shared" si="224"/>
        <v>45.929279621939102</v>
      </c>
      <c r="ES172" s="2">
        <f t="shared" si="224"/>
        <v>46.433793661455404</v>
      </c>
      <c r="ET172" s="2">
        <f t="shared" si="224"/>
        <v>47.506433129453782</v>
      </c>
      <c r="EU172" s="2">
        <f t="shared" si="224"/>
        <v>46.660544445790904</v>
      </c>
      <c r="EV172" s="2">
        <f t="shared" si="224"/>
        <v>46.492182168882557</v>
      </c>
      <c r="EW172" s="2">
        <f t="shared" si="224"/>
        <v>46.814762955850881</v>
      </c>
      <c r="EX172" s="2">
        <f t="shared" si="224"/>
        <v>46.443569192321291</v>
      </c>
      <c r="EY172" s="2">
        <f t="shared" si="224"/>
        <v>45.958718970109246</v>
      </c>
      <c r="EZ172" s="2">
        <f t="shared" si="224"/>
        <v>45.740795673609533</v>
      </c>
      <c r="FA172" s="2">
        <f t="shared" si="224"/>
        <v>45.780042246155787</v>
      </c>
      <c r="FB172" s="2">
        <f t="shared" si="224"/>
        <v>45.493600923647932</v>
      </c>
      <c r="FC172" s="2">
        <f t="shared" si="224"/>
        <v>45.560523688436547</v>
      </c>
      <c r="FD172" s="2">
        <f t="shared" si="224"/>
        <v>45.805950331121842</v>
      </c>
      <c r="FE172" s="2">
        <f t="shared" si="224"/>
        <v>46.031087233505488</v>
      </c>
      <c r="FG172" s="2">
        <f t="shared" si="225"/>
        <v>0.99996463988030782</v>
      </c>
      <c r="FH172" s="2">
        <f t="shared" si="225"/>
        <v>0.99996491140989718</v>
      </c>
      <c r="FI172" s="2">
        <f t="shared" si="225"/>
        <v>0.99996312836373569</v>
      </c>
      <c r="FJ172" s="2">
        <f t="shared" si="225"/>
        <v>0.99996190502287374</v>
      </c>
      <c r="FK172" s="2">
        <f t="shared" si="225"/>
        <v>0.99995881141614074</v>
      </c>
      <c r="FL172" s="2">
        <f t="shared" si="225"/>
        <v>0.99996066543662465</v>
      </c>
      <c r="FM172" s="2">
        <f t="shared" si="225"/>
        <v>0.99995634945617395</v>
      </c>
      <c r="FN172" s="2">
        <f t="shared" si="225"/>
        <v>0.99995982788700188</v>
      </c>
      <c r="FO172" s="2">
        <f t="shared" si="225"/>
        <v>0.99996086460268918</v>
      </c>
      <c r="FP172" s="2">
        <f t="shared" si="225"/>
        <v>0.99995784123332876</v>
      </c>
      <c r="FQ172" s="2">
        <f t="shared" si="225"/>
        <v>0.99995441301695986</v>
      </c>
      <c r="FR172" s="2">
        <f t="shared" si="225"/>
        <v>0.99995692894454991</v>
      </c>
      <c r="FS172" s="2">
        <f t="shared" si="225"/>
        <v>0.99996272906927686</v>
      </c>
      <c r="FT172" s="2">
        <f t="shared" si="225"/>
        <v>0.99995072999151791</v>
      </c>
      <c r="FU172" s="2">
        <f t="shared" si="225"/>
        <v>0.99994526449300891</v>
      </c>
      <c r="FW172" s="2">
        <f t="shared" si="216"/>
        <v>0.54439500576959499</v>
      </c>
      <c r="FX172" s="2">
        <f t="shared" si="216"/>
        <v>0.46516305271518732</v>
      </c>
      <c r="FY172" s="2">
        <f t="shared" si="216"/>
        <v>0.47384503037202619</v>
      </c>
      <c r="FZ172" s="2">
        <f t="shared" si="216"/>
        <v>0.50199988794392225</v>
      </c>
      <c r="GA172" s="2">
        <f t="shared" si="216"/>
        <v>0.46207091730923572</v>
      </c>
      <c r="GB172" s="2">
        <f t="shared" si="216"/>
        <v>0.50183447034896478</v>
      </c>
      <c r="GC172" s="2">
        <f t="shared" si="216"/>
        <v>0.49140241620697656</v>
      </c>
      <c r="GD172" s="2">
        <f t="shared" si="216"/>
        <v>0.4935931662523263</v>
      </c>
      <c r="GE172" s="2">
        <f t="shared" si="216"/>
        <v>0.54491959709930415</v>
      </c>
      <c r="GF172" s="2">
        <f t="shared" si="216"/>
        <v>0.59818685824954387</v>
      </c>
      <c r="GG172" s="2">
        <f t="shared" si="216"/>
        <v>0.55964137132844549</v>
      </c>
      <c r="GH172" s="2">
        <f t="shared" si="216"/>
        <v>0.51175441902673002</v>
      </c>
      <c r="GI172" s="2">
        <f t="shared" si="216"/>
        <v>0.46680471332512913</v>
      </c>
      <c r="GJ172" s="2">
        <f t="shared" si="216"/>
        <v>0.41314141590846376</v>
      </c>
      <c r="GK172" s="2">
        <f t="shared" si="216"/>
        <v>0.38969632211294225</v>
      </c>
      <c r="GM172" s="86">
        <f t="shared" si="217"/>
        <v>2.1010661970601686E-179</v>
      </c>
      <c r="GN172" s="86">
        <f t="shared" si="217"/>
        <v>7.6002663980451515E-183</v>
      </c>
      <c r="GO172" s="86">
        <f t="shared" si="217"/>
        <v>2.0951890299605335E-259</v>
      </c>
      <c r="GP172" s="86">
        <f t="shared" si="217"/>
        <v>1.5014021674822672E-281</v>
      </c>
      <c r="GQ172" s="86">
        <f t="shared" si="217"/>
        <v>5.1466844402580643E-302</v>
      </c>
      <c r="GR172" s="86">
        <f t="shared" si="217"/>
        <v>3.2933126407555612E-260</v>
      </c>
      <c r="GS172" s="86">
        <f t="shared" si="217"/>
        <v>0</v>
      </c>
      <c r="GT172" s="86">
        <f t="shared" si="217"/>
        <v>0</v>
      </c>
      <c r="GU172" s="86">
        <f t="shared" si="217"/>
        <v>0</v>
      </c>
      <c r="GV172" s="86">
        <f t="shared" si="217"/>
        <v>2.1641919462444931E-281</v>
      </c>
      <c r="GW172" s="86">
        <f t="shared" si="217"/>
        <v>3.9190265273021757E-216</v>
      </c>
      <c r="GX172" s="86">
        <f t="shared" si="217"/>
        <v>6.0012272663895697E-189</v>
      </c>
      <c r="GY172" s="86">
        <f t="shared" si="217"/>
        <v>2.0579340716886683E-203</v>
      </c>
      <c r="GZ172" s="86">
        <f t="shared" si="217"/>
        <v>1.9556449333752886E-156</v>
      </c>
      <c r="HA172" s="86">
        <f t="shared" si="217"/>
        <v>2.4665790079435157E-199</v>
      </c>
      <c r="HC172" s="86">
        <f t="shared" si="181"/>
        <v>1.2126633533491982E-108</v>
      </c>
      <c r="HD172" s="86">
        <f t="shared" si="181"/>
        <v>2.1658027467136614E-118</v>
      </c>
      <c r="HE172" s="86">
        <f t="shared" si="181"/>
        <v>2.0170406292216703E-132</v>
      </c>
      <c r="HF172" s="86">
        <f t="shared" si="180"/>
        <v>2.7021951233909229E-200</v>
      </c>
      <c r="HG172" s="86">
        <f t="shared" si="180"/>
        <v>6.8086622630457232E-195</v>
      </c>
      <c r="HH172" s="86">
        <f t="shared" si="180"/>
        <v>1.3586569246384689E-179</v>
      </c>
      <c r="HI172" s="86">
        <f t="shared" si="180"/>
        <v>4.4763975454588134E-224</v>
      </c>
      <c r="HJ172" s="86">
        <f t="shared" si="180"/>
        <v>0</v>
      </c>
      <c r="HK172" s="86">
        <f t="shared" si="180"/>
        <v>5.574132891251049E-242</v>
      </c>
      <c r="HL172" s="86">
        <f t="shared" si="180"/>
        <v>2.5652095070210674E-183</v>
      </c>
      <c r="HM172" s="86">
        <f t="shared" si="180"/>
        <v>9.005457529506276E-118</v>
      </c>
      <c r="HN172" s="86">
        <f t="shared" si="180"/>
        <v>8.743869771842986E-134</v>
      </c>
      <c r="HO172" s="86">
        <f t="shared" si="226"/>
        <v>1.6463500880967387E-122</v>
      </c>
      <c r="HP172" s="86">
        <f t="shared" si="226"/>
        <v>3.8442091649329566E-110</v>
      </c>
      <c r="HQ172" s="86">
        <f t="shared" si="226"/>
        <v>1.6579187797476044E-159</v>
      </c>
      <c r="HS172" s="86">
        <f t="shared" si="218"/>
        <v>1.7956393548447189E-24</v>
      </c>
      <c r="HT172" s="86">
        <f t="shared" si="218"/>
        <v>4.8683994573273722E-22</v>
      </c>
      <c r="HU172" s="86">
        <f t="shared" si="218"/>
        <v>5.1977226185941064E-22</v>
      </c>
      <c r="HV172" s="86">
        <f t="shared" si="218"/>
        <v>7.3568515716987541E-28</v>
      </c>
      <c r="HW172" s="86">
        <f t="shared" si="218"/>
        <v>3.6968384801724742E-25</v>
      </c>
      <c r="HX172" s="86">
        <f t="shared" si="218"/>
        <v>3.0748347044068308E-28</v>
      </c>
      <c r="HY172" s="86">
        <f t="shared" si="218"/>
        <v>2.9084471011765357E-36</v>
      </c>
      <c r="HZ172" s="86">
        <f t="shared" si="218"/>
        <v>3.721085941390927E-32</v>
      </c>
      <c r="IA172" s="86">
        <f t="shared" si="218"/>
        <v>8.6576732324689163E-33</v>
      </c>
      <c r="IB172" s="86">
        <f t="shared" si="218"/>
        <v>1.7102706726311238E-36</v>
      </c>
      <c r="IC172" s="86">
        <f t="shared" si="218"/>
        <v>5.4442270502415364E-36</v>
      </c>
      <c r="ID172" s="86">
        <f t="shared" si="218"/>
        <v>8.4477023090632431E-27</v>
      </c>
      <c r="IE172" s="86">
        <f t="shared" si="218"/>
        <v>6.7422276182125497E-20</v>
      </c>
      <c r="IF172" s="86">
        <f t="shared" si="218"/>
        <v>4.5031197513045789E-17</v>
      </c>
      <c r="IG172" s="86">
        <f t="shared" si="218"/>
        <v>7.6467745687024197E-14</v>
      </c>
      <c r="II172" s="86">
        <f t="shared" si="219"/>
        <v>0.44348519446421725</v>
      </c>
      <c r="IJ172" s="86">
        <f t="shared" si="219"/>
        <v>0.45275634653804542</v>
      </c>
      <c r="IK172" s="86">
        <f t="shared" si="219"/>
        <v>0.47083333199165767</v>
      </c>
      <c r="IL172" s="86">
        <f t="shared" si="219"/>
        <v>0.50035190488319237</v>
      </c>
      <c r="IM172" s="86">
        <f t="shared" si="219"/>
        <v>0.43284234095382962</v>
      </c>
      <c r="IN172" s="86">
        <f t="shared" si="219"/>
        <v>0.50033749445375431</v>
      </c>
      <c r="IO172" s="86">
        <f t="shared" si="219"/>
        <v>0.4930791578647466</v>
      </c>
      <c r="IP172" s="86">
        <f t="shared" si="219"/>
        <v>0.49604177704986741</v>
      </c>
      <c r="IQ172" s="86">
        <f t="shared" si="219"/>
        <v>0.42587157962032973</v>
      </c>
      <c r="IR172" s="86">
        <f t="shared" si="219"/>
        <v>0.20899644345584864</v>
      </c>
      <c r="IS172" s="86">
        <f t="shared" si="219"/>
        <v>0.35938914843609338</v>
      </c>
      <c r="IT172" s="86">
        <f t="shared" si="219"/>
        <v>0.49727601316789344</v>
      </c>
      <c r="IU172" s="86">
        <f t="shared" si="219"/>
        <v>0.45606650611596261</v>
      </c>
      <c r="IV172" s="86">
        <f t="shared" si="219"/>
        <v>0.36664389227699301</v>
      </c>
      <c r="IW172" s="86">
        <f t="shared" si="219"/>
        <v>0.27555514793159458</v>
      </c>
      <c r="IY172" s="86">
        <f t="shared" si="220"/>
        <v>0.44348519446421725</v>
      </c>
      <c r="IZ172" s="86">
        <f t="shared" si="220"/>
        <v>0.45275634653804542</v>
      </c>
      <c r="JA172" s="86">
        <f t="shared" si="220"/>
        <v>0.47083333199165767</v>
      </c>
      <c r="JB172" s="86">
        <f t="shared" si="220"/>
        <v>0.50035190488319237</v>
      </c>
      <c r="JC172" s="86">
        <f t="shared" si="220"/>
        <v>0.43284234095382962</v>
      </c>
      <c r="JD172" s="86">
        <f t="shared" si="220"/>
        <v>0.50033749445375431</v>
      </c>
      <c r="JE172" s="86">
        <f t="shared" si="220"/>
        <v>0.4930791578647466</v>
      </c>
      <c r="JF172" s="86">
        <f t="shared" si="220"/>
        <v>0.49604177704986741</v>
      </c>
      <c r="JG172" s="86">
        <f t="shared" si="220"/>
        <v>0.42587157962032973</v>
      </c>
      <c r="JH172" s="86">
        <f t="shared" si="220"/>
        <v>0.20899644345584864</v>
      </c>
      <c r="JI172" s="86">
        <f t="shared" si="220"/>
        <v>0.35938914843609338</v>
      </c>
      <c r="JJ172" s="86">
        <f t="shared" si="220"/>
        <v>0.49727601316789344</v>
      </c>
      <c r="JK172" s="86">
        <f t="shared" si="220"/>
        <v>0.45606650611596261</v>
      </c>
      <c r="JL172" s="86">
        <f t="shared" si="220"/>
        <v>0.36664389227699307</v>
      </c>
      <c r="JM172" s="86">
        <f t="shared" si="220"/>
        <v>0.27555514793167107</v>
      </c>
    </row>
    <row r="173" spans="2:273" x14ac:dyDescent="0.25">
      <c r="B173" s="2">
        <v>146</v>
      </c>
      <c r="C173" s="37">
        <v>46.757599999999996</v>
      </c>
      <c r="D173" s="37">
        <v>46.395099999999999</v>
      </c>
      <c r="E173" s="37">
        <v>47.3339</v>
      </c>
      <c r="F173" s="37">
        <v>48.4848</v>
      </c>
      <c r="G173" s="37">
        <v>47.903799999999997</v>
      </c>
      <c r="H173" s="37">
        <v>47.540199999999999</v>
      </c>
      <c r="I173" s="37">
        <v>48.6693</v>
      </c>
      <c r="J173" s="37">
        <v>47.791200000000003</v>
      </c>
      <c r="K173" s="37">
        <v>46.995800000000003</v>
      </c>
      <c r="L173" s="37">
        <v>45.8215</v>
      </c>
      <c r="M173" s="37">
        <v>45.883499999999998</v>
      </c>
      <c r="N173" s="37">
        <v>47.171999999999997</v>
      </c>
      <c r="O173" s="37">
        <v>48.915199999999999</v>
      </c>
      <c r="P173" s="37">
        <v>51.131799999999998</v>
      </c>
      <c r="Q173" s="37">
        <v>57.524900000000002</v>
      </c>
      <c r="S173" s="4">
        <f t="shared" si="221"/>
        <v>46.171317408990113</v>
      </c>
      <c r="T173" s="4">
        <f t="shared" si="221"/>
        <v>46.420127103963509</v>
      </c>
      <c r="U173" s="4">
        <f t="shared" si="221"/>
        <v>47.057461184927028</v>
      </c>
      <c r="V173" s="4">
        <f t="shared" si="221"/>
        <v>48.093024867651678</v>
      </c>
      <c r="W173" s="4">
        <f t="shared" si="221"/>
        <v>47.959371629606252</v>
      </c>
      <c r="X173" s="4">
        <f t="shared" si="221"/>
        <v>47.639718914316525</v>
      </c>
      <c r="Y173" s="4">
        <f t="shared" si="221"/>
        <v>48.349616938598103</v>
      </c>
      <c r="Z173" s="4">
        <f t="shared" si="221"/>
        <v>48.138509785551449</v>
      </c>
      <c r="AA173" s="4">
        <f t="shared" si="221"/>
        <v>46.484247310101651</v>
      </c>
      <c r="AB173" s="4">
        <f t="shared" si="221"/>
        <v>45.784491284025712</v>
      </c>
      <c r="AC173" s="4">
        <f t="shared" si="221"/>
        <v>46.230617246680204</v>
      </c>
      <c r="AD173" s="4">
        <f t="shared" si="221"/>
        <v>47.202685395172885</v>
      </c>
      <c r="AE173" s="4">
        <f t="shared" si="221"/>
        <v>48.797316519122504</v>
      </c>
      <c r="AF173" s="4">
        <f t="shared" si="221"/>
        <v>51.461313211472586</v>
      </c>
      <c r="AG173" s="4">
        <f t="shared" si="221"/>
        <v>57.910383768958773</v>
      </c>
      <c r="AI173" s="4">
        <f t="shared" si="222"/>
        <v>0.58628259100988345</v>
      </c>
      <c r="AJ173" s="4">
        <f t="shared" si="222"/>
        <v>-2.5027103963509489E-2</v>
      </c>
      <c r="AK173" s="4">
        <f t="shared" si="222"/>
        <v>0.27643881507297152</v>
      </c>
      <c r="AL173" s="4">
        <f t="shared" si="222"/>
        <v>0.39177513234832162</v>
      </c>
      <c r="AM173" s="4">
        <f t="shared" si="222"/>
        <v>-5.5571629606255613E-2</v>
      </c>
      <c r="AN173" s="4">
        <f t="shared" si="222"/>
        <v>-9.9518914316526264E-2</v>
      </c>
      <c r="AO173" s="4">
        <f t="shared" si="222"/>
        <v>0.3196830614018964</v>
      </c>
      <c r="AP173" s="4">
        <f t="shared" si="222"/>
        <v>-0.34730978555144532</v>
      </c>
      <c r="AQ173" s="4">
        <f t="shared" si="222"/>
        <v>0.51155268989835179</v>
      </c>
      <c r="AR173" s="4">
        <f t="shared" si="222"/>
        <v>3.7008715974288009E-2</v>
      </c>
      <c r="AS173" s="4">
        <f t="shared" si="222"/>
        <v>-0.34711724668020594</v>
      </c>
      <c r="AT173" s="4">
        <f t="shared" si="222"/>
        <v>-3.0685395172888263E-2</v>
      </c>
      <c r="AU173" s="4">
        <f t="shared" si="222"/>
        <v>0.11788348087749512</v>
      </c>
      <c r="AV173" s="4">
        <f t="shared" si="222"/>
        <v>-0.32951321147258739</v>
      </c>
      <c r="AW173" s="4">
        <f t="shared" si="222"/>
        <v>-0.38548376895877112</v>
      </c>
      <c r="AY173" s="2">
        <f t="shared" si="214"/>
        <v>46.119419947432149</v>
      </c>
      <c r="AZ173" s="2">
        <f t="shared" si="214"/>
        <v>45.807153851880173</v>
      </c>
      <c r="BA173" s="2">
        <f t="shared" si="214"/>
        <v>46.28144590027955</v>
      </c>
      <c r="BB173" s="2">
        <f t="shared" si="214"/>
        <v>47.375772432212386</v>
      </c>
      <c r="BC173" s="2">
        <f t="shared" si="214"/>
        <v>46.436179152466806</v>
      </c>
      <c r="BD173" s="2">
        <f t="shared" si="214"/>
        <v>46.313691603551263</v>
      </c>
      <c r="BE173" s="2">
        <f t="shared" si="214"/>
        <v>46.501480957382455</v>
      </c>
      <c r="BF173" s="2">
        <f t="shared" si="214"/>
        <v>46.239749666723746</v>
      </c>
      <c r="BG173" s="2">
        <f t="shared" si="214"/>
        <v>45.806232981143928</v>
      </c>
      <c r="BH173" s="2">
        <f t="shared" si="214"/>
        <v>45.663776678019346</v>
      </c>
      <c r="BI173" s="2">
        <f t="shared" si="214"/>
        <v>45.698915845908104</v>
      </c>
      <c r="BJ173" s="2">
        <f t="shared" si="214"/>
        <v>45.344018301229838</v>
      </c>
      <c r="BK173" s="2">
        <f t="shared" si="214"/>
        <v>45.49590325855344</v>
      </c>
      <c r="BL173" s="2">
        <f t="shared" si="214"/>
        <v>45.628945311777578</v>
      </c>
      <c r="BM173" s="2">
        <f t="shared" si="214"/>
        <v>46.295926619668393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 t="str">
        <f t="shared" si="215"/>
        <v/>
      </c>
      <c r="CF173" s="2" t="str">
        <f t="shared" si="215"/>
        <v/>
      </c>
      <c r="CG173" s="2" t="str">
        <f t="shared" si="215"/>
        <v/>
      </c>
      <c r="CH173" s="2" t="str">
        <f t="shared" si="215"/>
        <v/>
      </c>
      <c r="CI173" s="2" t="str">
        <f t="shared" si="215"/>
        <v/>
      </c>
      <c r="CJ173" s="2" t="str">
        <f t="shared" si="215"/>
        <v/>
      </c>
      <c r="CK173" s="2" t="str">
        <f t="shared" si="215"/>
        <v/>
      </c>
      <c r="CL173" s="2" t="str">
        <f t="shared" si="215"/>
        <v/>
      </c>
      <c r="CM173" s="2" t="str">
        <f t="shared" si="215"/>
        <v/>
      </c>
      <c r="CN173" s="2" t="str">
        <f t="shared" si="215"/>
        <v/>
      </c>
      <c r="CO173" s="2" t="str">
        <f t="shared" si="215"/>
        <v/>
      </c>
      <c r="CP173" s="2" t="str">
        <f t="shared" si="215"/>
        <v/>
      </c>
      <c r="CQ173" s="2" t="str">
        <f t="shared" si="215"/>
        <v/>
      </c>
      <c r="CR173" s="2" t="str">
        <f t="shared" si="215"/>
        <v/>
      </c>
      <c r="CS173" s="2" t="str">
        <f t="shared" si="215"/>
        <v/>
      </c>
      <c r="CU173" s="2" t="str">
        <f t="shared" si="197"/>
        <v/>
      </c>
      <c r="CV173" s="2" t="str">
        <f t="shared" si="198"/>
        <v/>
      </c>
      <c r="CW173" s="2" t="str">
        <f t="shared" si="199"/>
        <v/>
      </c>
      <c r="CX173" s="2" t="str">
        <f t="shared" si="200"/>
        <v/>
      </c>
      <c r="CY173" s="2" t="str">
        <f t="shared" si="201"/>
        <v/>
      </c>
      <c r="CZ173" s="2" t="str">
        <f t="shared" si="202"/>
        <v/>
      </c>
      <c r="DA173" s="2" t="str">
        <f t="shared" si="203"/>
        <v/>
      </c>
      <c r="DB173" s="2" t="str">
        <f t="shared" si="204"/>
        <v/>
      </c>
      <c r="DC173" s="2" t="str">
        <f t="shared" si="205"/>
        <v/>
      </c>
      <c r="DD173" s="2" t="str">
        <f t="shared" si="206"/>
        <v/>
      </c>
      <c r="DE173" s="2" t="str">
        <f t="shared" si="207"/>
        <v/>
      </c>
      <c r="DF173" s="2" t="str">
        <f t="shared" si="208"/>
        <v/>
      </c>
      <c r="DG173" s="2" t="str">
        <f t="shared" si="209"/>
        <v/>
      </c>
      <c r="DH173" s="2" t="str">
        <f t="shared" si="210"/>
        <v/>
      </c>
      <c r="DI173" s="2" t="str">
        <f t="shared" si="211"/>
        <v/>
      </c>
      <c r="DK173" s="2">
        <f t="shared" si="223"/>
        <v>71.248956363636353</v>
      </c>
      <c r="DL173" s="2">
        <f t="shared" si="223"/>
        <v>68.102473368983951</v>
      </c>
      <c r="DM173" s="2">
        <f t="shared" si="223"/>
        <v>68.355380213903743</v>
      </c>
      <c r="DN173" s="2">
        <f t="shared" si="223"/>
        <v>65.555267593582883</v>
      </c>
      <c r="DO173" s="2">
        <f t="shared" si="223"/>
        <v>66.460074705882363</v>
      </c>
      <c r="DP173" s="2">
        <f t="shared" si="223"/>
        <v>65.050495126050421</v>
      </c>
      <c r="DQ173" s="2">
        <f t="shared" si="223"/>
        <v>62.937425233805229</v>
      </c>
      <c r="DR173" s="2">
        <f t="shared" si="223"/>
        <v>66.833305882352946</v>
      </c>
      <c r="DS173" s="2">
        <f t="shared" si="223"/>
        <v>66.286553949579826</v>
      </c>
      <c r="DT173" s="2">
        <f t="shared" si="223"/>
        <v>62.980598511368534</v>
      </c>
      <c r="DU173" s="2">
        <f t="shared" si="223"/>
        <v>64.163339665379652</v>
      </c>
      <c r="DV173" s="2">
        <f t="shared" si="223"/>
        <v>62.959510858000854</v>
      </c>
      <c r="DW173" s="2">
        <f t="shared" si="223"/>
        <v>68.497304491978596</v>
      </c>
      <c r="DX173" s="2">
        <f t="shared" si="223"/>
        <v>62.297275911625903</v>
      </c>
      <c r="DY173" s="2">
        <f t="shared" si="223"/>
        <v>56.812889817290532</v>
      </c>
      <c r="EA173" s="2">
        <f t="shared" si="213"/>
        <v>45.8596255199163</v>
      </c>
      <c r="EB173" s="2">
        <f t="shared" si="213"/>
        <v>45.715346171783231</v>
      </c>
      <c r="EC173" s="2">
        <f t="shared" si="213"/>
        <v>46.162891313123204</v>
      </c>
      <c r="ED173" s="2">
        <f t="shared" si="213"/>
        <v>47.257057381336551</v>
      </c>
      <c r="EE173" s="2">
        <f t="shared" si="213"/>
        <v>46.258046493387141</v>
      </c>
      <c r="EF173" s="2">
        <f t="shared" si="213"/>
        <v>46.159559294082108</v>
      </c>
      <c r="EG173" s="2">
        <f t="shared" si="213"/>
        <v>46.209459946352226</v>
      </c>
      <c r="EH173" s="2">
        <f t="shared" si="213"/>
        <v>46.054780501714177</v>
      </c>
      <c r="EI173" s="2">
        <f t="shared" si="213"/>
        <v>45.646878186629934</v>
      </c>
      <c r="EJ173" s="2">
        <f t="shared" si="213"/>
        <v>45.596918802984874</v>
      </c>
      <c r="EK173" s="2">
        <f t="shared" si="212"/>
        <v>45.64142292246212</v>
      </c>
      <c r="EL173" s="2">
        <f t="shared" si="179"/>
        <v>45.213149745214842</v>
      </c>
      <c r="EM173" s="2">
        <f t="shared" si="179"/>
        <v>45.47019584159554</v>
      </c>
      <c r="EN173" s="2">
        <f t="shared" si="179"/>
        <v>45.520686487986453</v>
      </c>
      <c r="EO173" s="2">
        <f t="shared" si="179"/>
        <v>46.508384660760882</v>
      </c>
      <c r="EQ173" s="2">
        <f t="shared" si="224"/>
        <v>46.316267760902029</v>
      </c>
      <c r="ER173" s="2">
        <f t="shared" si="224"/>
        <v>45.901957127759886</v>
      </c>
      <c r="ES173" s="2">
        <f t="shared" si="224"/>
        <v>46.400003148335131</v>
      </c>
      <c r="ET173" s="2">
        <f t="shared" si="224"/>
        <v>47.481968271852445</v>
      </c>
      <c r="EU173" s="2">
        <f t="shared" si="224"/>
        <v>46.623744331588284</v>
      </c>
      <c r="EV173" s="2">
        <f t="shared" si="224"/>
        <v>46.451942995964004</v>
      </c>
      <c r="EW173" s="2">
        <f t="shared" si="224"/>
        <v>46.775832048567857</v>
      </c>
      <c r="EX173" s="2">
        <f t="shared" si="224"/>
        <v>46.411349251898976</v>
      </c>
      <c r="EY173" s="2">
        <f t="shared" si="224"/>
        <v>45.926307874813354</v>
      </c>
      <c r="EZ173" s="2">
        <f t="shared" si="224"/>
        <v>45.703656922865655</v>
      </c>
      <c r="FA173" s="2">
        <f t="shared" si="224"/>
        <v>45.738851438005099</v>
      </c>
      <c r="FB173" s="2">
        <f t="shared" si="224"/>
        <v>45.456585350240175</v>
      </c>
      <c r="FC173" s="2">
        <f t="shared" si="224"/>
        <v>45.521085080792538</v>
      </c>
      <c r="FD173" s="2">
        <f t="shared" si="224"/>
        <v>45.767463279883032</v>
      </c>
      <c r="FE173" s="2">
        <f t="shared" si="224"/>
        <v>45.991223518612834</v>
      </c>
      <c r="FG173" s="2">
        <f t="shared" si="225"/>
        <v>0.99996775108722347</v>
      </c>
      <c r="FH173" s="2">
        <f t="shared" si="225"/>
        <v>0.99996799872668729</v>
      </c>
      <c r="FI173" s="2">
        <f t="shared" si="225"/>
        <v>0.99996637255896459</v>
      </c>
      <c r="FJ173" s="2">
        <f t="shared" si="225"/>
        <v>0.99996525685147863</v>
      </c>
      <c r="FK173" s="2">
        <f t="shared" si="225"/>
        <v>0.99996243542892305</v>
      </c>
      <c r="FL173" s="2">
        <f t="shared" si="225"/>
        <v>0.99996412632768106</v>
      </c>
      <c r="FM173" s="2">
        <f t="shared" si="225"/>
        <v>0.99996019007798598</v>
      </c>
      <c r="FN173" s="2">
        <f t="shared" si="225"/>
        <v>0.99996336246800288</v>
      </c>
      <c r="FO173" s="2">
        <f t="shared" si="225"/>
        <v>0.99996430797054492</v>
      </c>
      <c r="FP173" s="2">
        <f t="shared" si="225"/>
        <v>0.99996155060519332</v>
      </c>
      <c r="FQ173" s="2">
        <f t="shared" si="225"/>
        <v>0.99995842401056589</v>
      </c>
      <c r="FR173" s="2">
        <f t="shared" si="225"/>
        <v>0.99996071858169877</v>
      </c>
      <c r="FS173" s="2">
        <f t="shared" si="225"/>
        <v>0.99996600839571426</v>
      </c>
      <c r="FT173" s="2">
        <f t="shared" si="225"/>
        <v>0.99995506502340581</v>
      </c>
      <c r="FU173" s="2">
        <f t="shared" si="225"/>
        <v>0.99995008038390709</v>
      </c>
      <c r="FW173" s="2">
        <f t="shared" si="216"/>
        <v>0.56713029578905205</v>
      </c>
      <c r="FX173" s="2">
        <f t="shared" si="216"/>
        <v>0.48813459554976057</v>
      </c>
      <c r="FY173" s="2">
        <f t="shared" si="216"/>
        <v>0.49684702764463839</v>
      </c>
      <c r="FZ173" s="2">
        <f t="shared" si="216"/>
        <v>0.52500487268496399</v>
      </c>
      <c r="GA173" s="2">
        <f t="shared" si="216"/>
        <v>0.48502823923563992</v>
      </c>
      <c r="GB173" s="2">
        <f t="shared" si="216"/>
        <v>0.52483986364364543</v>
      </c>
      <c r="GC173" s="2">
        <f t="shared" si="216"/>
        <v>0.51442341686131332</v>
      </c>
      <c r="GD173" s="2">
        <f t="shared" si="216"/>
        <v>0.51661254954510194</v>
      </c>
      <c r="GE173" s="2">
        <f t="shared" si="216"/>
        <v>0.56764949934239006</v>
      </c>
      <c r="GF173" s="2">
        <f t="shared" si="216"/>
        <v>0.62011100761468241</v>
      </c>
      <c r="GG173" s="2">
        <f t="shared" si="216"/>
        <v>0.58219974013823117</v>
      </c>
      <c r="GH173" s="2">
        <f t="shared" si="216"/>
        <v>0.53472643727382907</v>
      </c>
      <c r="GI173" s="2">
        <f t="shared" si="216"/>
        <v>0.4897830855031125</v>
      </c>
      <c r="GJ173" s="2">
        <f t="shared" si="216"/>
        <v>0.43563646042977877</v>
      </c>
      <c r="GK173" s="2">
        <f t="shared" si="216"/>
        <v>0.41181059572524148</v>
      </c>
      <c r="GM173" s="86">
        <f t="shared" si="217"/>
        <v>2.3219947947138809E-183</v>
      </c>
      <c r="GN173" s="86">
        <f t="shared" si="217"/>
        <v>7.4561028666089501E-187</v>
      </c>
      <c r="GO173" s="86">
        <f t="shared" si="217"/>
        <v>3.7623901078876129E-265</v>
      </c>
      <c r="GP173" s="86">
        <f t="shared" si="217"/>
        <v>9.2839943499517647E-288</v>
      </c>
      <c r="GQ173" s="86">
        <f t="shared" si="217"/>
        <v>0</v>
      </c>
      <c r="GR173" s="86">
        <f t="shared" si="217"/>
        <v>6.6360497997908409E-266</v>
      </c>
      <c r="GS173" s="86">
        <f t="shared" si="217"/>
        <v>0</v>
      </c>
      <c r="GT173" s="86">
        <f t="shared" si="217"/>
        <v>0</v>
      </c>
      <c r="GU173" s="86">
        <f t="shared" si="217"/>
        <v>0</v>
      </c>
      <c r="GV173" s="86">
        <f t="shared" si="217"/>
        <v>1.4478896044342366E-287</v>
      </c>
      <c r="GW173" s="86">
        <f t="shared" si="217"/>
        <v>6.4870063510015397E-221</v>
      </c>
      <c r="GX173" s="86">
        <f t="shared" si="217"/>
        <v>4.0566347655700511E-193</v>
      </c>
      <c r="GY173" s="86">
        <f t="shared" si="217"/>
        <v>5.9502699869527266E-208</v>
      </c>
      <c r="GZ173" s="86">
        <f t="shared" si="217"/>
        <v>7.4700250097821809E-160</v>
      </c>
      <c r="HA173" s="86">
        <f t="shared" si="217"/>
        <v>1.0943806210469413E-203</v>
      </c>
      <c r="HC173" s="86">
        <f t="shared" si="181"/>
        <v>7.8916747037930273E-112</v>
      </c>
      <c r="HD173" s="86">
        <f t="shared" si="181"/>
        <v>7.4107281895910129E-122</v>
      </c>
      <c r="HE173" s="86">
        <f t="shared" si="181"/>
        <v>2.4421589575103511E-136</v>
      </c>
      <c r="HF173" s="86">
        <f t="shared" si="180"/>
        <v>3.849373399589884E-206</v>
      </c>
      <c r="HG173" s="86">
        <f t="shared" si="180"/>
        <v>1.164630781081164E-200</v>
      </c>
      <c r="HH173" s="86">
        <f t="shared" si="180"/>
        <v>7.2930119786198639E-185</v>
      </c>
      <c r="HI173" s="86">
        <f t="shared" si="180"/>
        <v>1.0472372133081774E-230</v>
      </c>
      <c r="HJ173" s="86">
        <f t="shared" si="180"/>
        <v>0</v>
      </c>
      <c r="HK173" s="86">
        <f t="shared" si="180"/>
        <v>5.8828843016497637E-249</v>
      </c>
      <c r="HL173" s="86">
        <f t="shared" si="180"/>
        <v>1.334291131007135E-188</v>
      </c>
      <c r="HM173" s="86">
        <f t="shared" si="180"/>
        <v>3.5526384385845494E-121</v>
      </c>
      <c r="HN173" s="86">
        <f t="shared" si="180"/>
        <v>1.0395270598052474E-137</v>
      </c>
      <c r="HO173" s="86">
        <f t="shared" si="226"/>
        <v>3.4549481797654571E-126</v>
      </c>
      <c r="HP173" s="86">
        <f t="shared" si="226"/>
        <v>2.1737015299789733E-113</v>
      </c>
      <c r="HQ173" s="86">
        <f t="shared" si="226"/>
        <v>3.2119524628183141E-164</v>
      </c>
      <c r="HS173" s="86">
        <f t="shared" si="218"/>
        <v>5.3278268198197449E-26</v>
      </c>
      <c r="HT173" s="86">
        <f t="shared" si="218"/>
        <v>1.9048650450153068E-23</v>
      </c>
      <c r="HU173" s="86">
        <f t="shared" si="218"/>
        <v>1.9642642541379441E-23</v>
      </c>
      <c r="HV173" s="86">
        <f t="shared" si="218"/>
        <v>1.1953744135097425E-29</v>
      </c>
      <c r="HW173" s="86">
        <f t="shared" si="218"/>
        <v>7.4176394247072696E-27</v>
      </c>
      <c r="HX173" s="86">
        <f t="shared" si="218"/>
        <v>4.6791900346901984E-30</v>
      </c>
      <c r="HY173" s="86">
        <f t="shared" si="218"/>
        <v>1.1636264155983442E-38</v>
      </c>
      <c r="HZ173" s="86">
        <f t="shared" si="218"/>
        <v>2.8306469521276574E-34</v>
      </c>
      <c r="IA173" s="86">
        <f t="shared" si="218"/>
        <v>8.3940864675885466E-35</v>
      </c>
      <c r="IB173" s="86">
        <f t="shared" si="218"/>
        <v>1.1205782578065955E-38</v>
      </c>
      <c r="IC173" s="86">
        <f t="shared" si="218"/>
        <v>3.1479117729540453E-38</v>
      </c>
      <c r="ID173" s="86">
        <f t="shared" si="218"/>
        <v>1.5776950688529807E-28</v>
      </c>
      <c r="IE173" s="86">
        <f t="shared" si="218"/>
        <v>3.0544228588861469E-21</v>
      </c>
      <c r="IF173" s="86">
        <f t="shared" si="218"/>
        <v>2.8918180108522755E-18</v>
      </c>
      <c r="IG173" s="86">
        <f t="shared" si="218"/>
        <v>7.6633692253182761E-15</v>
      </c>
      <c r="II173" s="86">
        <f t="shared" si="219"/>
        <v>0.37387155925194937</v>
      </c>
      <c r="IJ173" s="86">
        <f t="shared" si="219"/>
        <v>0.49249454143486443</v>
      </c>
      <c r="IK173" s="86">
        <f t="shared" si="219"/>
        <v>0.49891231674693626</v>
      </c>
      <c r="IL173" s="86">
        <f t="shared" si="219"/>
        <v>0.48014466023233154</v>
      </c>
      <c r="IM173" s="86">
        <f t="shared" si="219"/>
        <v>0.48660743217810126</v>
      </c>
      <c r="IN173" s="86">
        <f t="shared" si="219"/>
        <v>0.48005162381098176</v>
      </c>
      <c r="IO173" s="86">
        <f t="shared" si="219"/>
        <v>0.49229626669233906</v>
      </c>
      <c r="IP173" s="86">
        <f t="shared" si="219"/>
        <v>0.49058262654475659</v>
      </c>
      <c r="IQ173" s="86">
        <f t="shared" si="219"/>
        <v>0.34128726203984655</v>
      </c>
      <c r="IR173" s="86">
        <f t="shared" si="219"/>
        <v>0.13348191721857575</v>
      </c>
      <c r="IS173" s="86">
        <f t="shared" si="219"/>
        <v>0.262663273407852</v>
      </c>
      <c r="IT173" s="86">
        <f t="shared" si="219"/>
        <v>0.46039630284052013</v>
      </c>
      <c r="IU173" s="86">
        <f t="shared" si="219"/>
        <v>0.49403363561797448</v>
      </c>
      <c r="IV173" s="86">
        <f t="shared" si="219"/>
        <v>0.4310618752192763</v>
      </c>
      <c r="IW173" s="86">
        <f t="shared" si="219"/>
        <v>0.342568022255133</v>
      </c>
      <c r="IY173" s="86">
        <f t="shared" si="220"/>
        <v>0.37387155925194937</v>
      </c>
      <c r="IZ173" s="86">
        <f t="shared" si="220"/>
        <v>0.49249454143486443</v>
      </c>
      <c r="JA173" s="86">
        <f t="shared" si="220"/>
        <v>0.49891231674693626</v>
      </c>
      <c r="JB173" s="86">
        <f t="shared" si="220"/>
        <v>0.48014466023233154</v>
      </c>
      <c r="JC173" s="86">
        <f t="shared" si="220"/>
        <v>0.48660743217810126</v>
      </c>
      <c r="JD173" s="86">
        <f t="shared" si="220"/>
        <v>0.48005162381098176</v>
      </c>
      <c r="JE173" s="86">
        <f t="shared" si="220"/>
        <v>0.49229626669233906</v>
      </c>
      <c r="JF173" s="86">
        <f t="shared" si="220"/>
        <v>0.49058262654475659</v>
      </c>
      <c r="JG173" s="86">
        <f t="shared" si="220"/>
        <v>0.34128726203984655</v>
      </c>
      <c r="JH173" s="86">
        <f t="shared" si="220"/>
        <v>0.13348191721857575</v>
      </c>
      <c r="JI173" s="86">
        <f t="shared" si="220"/>
        <v>0.262663273407852</v>
      </c>
      <c r="JJ173" s="86">
        <f t="shared" si="220"/>
        <v>0.46039630284052013</v>
      </c>
      <c r="JK173" s="86">
        <f t="shared" si="220"/>
        <v>0.49403363561797448</v>
      </c>
      <c r="JL173" s="86">
        <f t="shared" si="220"/>
        <v>0.4310618752192763</v>
      </c>
      <c r="JM173" s="86">
        <f t="shared" si="220"/>
        <v>0.34256802225514066</v>
      </c>
    </row>
    <row r="174" spans="2:273" x14ac:dyDescent="0.25">
      <c r="B174" s="2">
        <v>147</v>
      </c>
      <c r="C174" s="37">
        <v>46.411299999999997</v>
      </c>
      <c r="D174" s="37">
        <v>45.966799999999999</v>
      </c>
      <c r="E174" s="37">
        <v>46.901000000000003</v>
      </c>
      <c r="F174" s="37">
        <v>47.994900000000001</v>
      </c>
      <c r="G174" s="37">
        <v>47.677199999999999</v>
      </c>
      <c r="H174" s="37">
        <v>47.3399</v>
      </c>
      <c r="I174" s="37">
        <v>48.0563</v>
      </c>
      <c r="J174" s="37">
        <v>47.341999999999999</v>
      </c>
      <c r="K174" s="37">
        <v>46.056600000000003</v>
      </c>
      <c r="L174" s="37">
        <v>46.113500000000002</v>
      </c>
      <c r="M174" s="37">
        <v>45.545299999999997</v>
      </c>
      <c r="N174" s="37">
        <v>45.930700000000002</v>
      </c>
      <c r="O174" s="37">
        <v>48.596299999999999</v>
      </c>
      <c r="P174" s="37">
        <v>51.308799999999998</v>
      </c>
      <c r="Q174" s="37">
        <v>57.956699999999998</v>
      </c>
      <c r="S174" s="4">
        <f t="shared" si="221"/>
        <v>46.126404153633125</v>
      </c>
      <c r="T174" s="4">
        <f t="shared" si="221"/>
        <v>46.292351498583294</v>
      </c>
      <c r="U174" s="4">
        <f t="shared" si="221"/>
        <v>46.87200797197989</v>
      </c>
      <c r="V174" s="4">
        <f t="shared" si="221"/>
        <v>47.835114095445476</v>
      </c>
      <c r="W174" s="4">
        <f t="shared" si="221"/>
        <v>47.663472595069109</v>
      </c>
      <c r="X174" s="4">
        <f t="shared" si="221"/>
        <v>47.161818831958975</v>
      </c>
      <c r="Y174" s="4">
        <f t="shared" si="221"/>
        <v>47.674073448731058</v>
      </c>
      <c r="Z174" s="4">
        <f t="shared" si="221"/>
        <v>47.476750487868273</v>
      </c>
      <c r="AA174" s="4">
        <f t="shared" si="221"/>
        <v>46.122824208724353</v>
      </c>
      <c r="AB174" s="4">
        <f t="shared" si="221"/>
        <v>45.669990847713244</v>
      </c>
      <c r="AC174" s="4">
        <f t="shared" si="221"/>
        <v>45.887191568907681</v>
      </c>
      <c r="AD174" s="4">
        <f t="shared" si="221"/>
        <v>46.503234636080073</v>
      </c>
      <c r="AE174" s="4">
        <f t="shared" si="221"/>
        <v>48.183632565792344</v>
      </c>
      <c r="AF174" s="4">
        <f t="shared" si="221"/>
        <v>51.287774898185916</v>
      </c>
      <c r="AG174" s="4">
        <f t="shared" si="221"/>
        <v>58.45990969096421</v>
      </c>
      <c r="AI174" s="4">
        <f t="shared" si="222"/>
        <v>0.28489584636687226</v>
      </c>
      <c r="AJ174" s="4">
        <f t="shared" si="222"/>
        <v>-0.32555149858329457</v>
      </c>
      <c r="AK174" s="4">
        <f t="shared" si="222"/>
        <v>2.8992028020113025E-2</v>
      </c>
      <c r="AL174" s="4">
        <f t="shared" si="222"/>
        <v>0.1597859045545249</v>
      </c>
      <c r="AM174" s="4">
        <f t="shared" si="222"/>
        <v>1.3727404930889975E-2</v>
      </c>
      <c r="AN174" s="4">
        <f t="shared" si="222"/>
        <v>0.17808116804102525</v>
      </c>
      <c r="AO174" s="4">
        <f t="shared" si="222"/>
        <v>0.38222655126894267</v>
      </c>
      <c r="AP174" s="4">
        <f t="shared" si="222"/>
        <v>-0.13475048786827415</v>
      </c>
      <c r="AQ174" s="4">
        <f t="shared" si="222"/>
        <v>-6.6224208724349864E-2</v>
      </c>
      <c r="AR174" s="4">
        <f t="shared" si="222"/>
        <v>0.44350915228675802</v>
      </c>
      <c r="AS174" s="4">
        <f t="shared" si="222"/>
        <v>-0.34189156890768402</v>
      </c>
      <c r="AT174" s="4">
        <f t="shared" si="222"/>
        <v>-0.57253463608007138</v>
      </c>
      <c r="AU174" s="4">
        <f t="shared" si="222"/>
        <v>0.4126674342076555</v>
      </c>
      <c r="AV174" s="4">
        <f t="shared" si="222"/>
        <v>2.1025101814082348E-2</v>
      </c>
      <c r="AW174" s="4">
        <f t="shared" si="222"/>
        <v>-0.50320969096421209</v>
      </c>
      <c r="AY174" s="2">
        <f t="shared" si="214"/>
        <v>46.096311739412208</v>
      </c>
      <c r="AZ174" s="2">
        <f t="shared" si="214"/>
        <v>45.78198219205261</v>
      </c>
      <c r="BA174" s="2">
        <f t="shared" si="214"/>
        <v>46.25033274686831</v>
      </c>
      <c r="BB174" s="2">
        <f t="shared" si="214"/>
        <v>47.354460150494113</v>
      </c>
      <c r="BC174" s="2">
        <f t="shared" si="214"/>
        <v>46.403538922774636</v>
      </c>
      <c r="BD174" s="2">
        <f t="shared" si="214"/>
        <v>46.277038818716413</v>
      </c>
      <c r="BE174" s="2">
        <f t="shared" si="214"/>
        <v>46.46994133526124</v>
      </c>
      <c r="BF174" s="2">
        <f t="shared" si="214"/>
        <v>46.212190681477402</v>
      </c>
      <c r="BG174" s="2">
        <f t="shared" si="214"/>
        <v>45.777554097189721</v>
      </c>
      <c r="BH174" s="2">
        <f t="shared" si="214"/>
        <v>45.628023444349125</v>
      </c>
      <c r="BI174" s="2">
        <f t="shared" si="214"/>
        <v>45.658904756157703</v>
      </c>
      <c r="BJ174" s="2">
        <f t="shared" si="214"/>
        <v>45.310054704963136</v>
      </c>
      <c r="BK174" s="2">
        <f t="shared" si="214"/>
        <v>45.456932650480624</v>
      </c>
      <c r="BL174" s="2">
        <f t="shared" si="214"/>
        <v>45.592721392273937</v>
      </c>
      <c r="BM174" s="2">
        <f t="shared" si="214"/>
        <v>46.250600796993723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 t="str">
        <f t="shared" si="215"/>
        <v/>
      </c>
      <c r="CF174" s="2" t="str">
        <f t="shared" si="215"/>
        <v/>
      </c>
      <c r="CG174" s="2" t="str">
        <f t="shared" si="215"/>
        <v/>
      </c>
      <c r="CH174" s="2" t="str">
        <f t="shared" si="215"/>
        <v/>
      </c>
      <c r="CI174" s="2" t="str">
        <f t="shared" si="215"/>
        <v/>
      </c>
      <c r="CJ174" s="2" t="str">
        <f t="shared" si="215"/>
        <v/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 t="str">
        <f t="shared" si="215"/>
        <v/>
      </c>
      <c r="CP174" s="2" t="str">
        <f t="shared" si="215"/>
        <v/>
      </c>
      <c r="CQ174" s="2" t="str">
        <f t="shared" si="215"/>
        <v/>
      </c>
      <c r="CR174" s="2" t="str">
        <f t="shared" si="215"/>
        <v/>
      </c>
      <c r="CS174" s="2" t="str">
        <f t="shared" si="215"/>
        <v/>
      </c>
      <c r="CU174" s="2" t="str">
        <f t="shared" si="197"/>
        <v/>
      </c>
      <c r="CV174" s="2" t="str">
        <f t="shared" si="198"/>
        <v/>
      </c>
      <c r="CW174" s="2" t="str">
        <f t="shared" si="199"/>
        <v/>
      </c>
      <c r="CX174" s="2" t="str">
        <f t="shared" si="200"/>
        <v/>
      </c>
      <c r="CY174" s="2" t="str">
        <f t="shared" si="201"/>
        <v/>
      </c>
      <c r="CZ174" s="2" t="str">
        <f t="shared" si="202"/>
        <v/>
      </c>
      <c r="DA174" s="2" t="str">
        <f t="shared" si="203"/>
        <v/>
      </c>
      <c r="DB174" s="2" t="str">
        <f t="shared" si="204"/>
        <v/>
      </c>
      <c r="DC174" s="2" t="str">
        <f t="shared" si="205"/>
        <v/>
      </c>
      <c r="DD174" s="2" t="str">
        <f t="shared" si="206"/>
        <v/>
      </c>
      <c r="DE174" s="2" t="str">
        <f t="shared" si="207"/>
        <v/>
      </c>
      <c r="DF174" s="2" t="str">
        <f t="shared" si="208"/>
        <v/>
      </c>
      <c r="DG174" s="2" t="str">
        <f t="shared" si="209"/>
        <v/>
      </c>
      <c r="DH174" s="2" t="str">
        <f t="shared" si="210"/>
        <v/>
      </c>
      <c r="DI174" s="2" t="str">
        <f t="shared" si="211"/>
        <v/>
      </c>
      <c r="DK174" s="2">
        <f t="shared" si="223"/>
        <v>71.399892910618789</v>
      </c>
      <c r="DL174" s="2">
        <f t="shared" si="223"/>
        <v>68.231120290297937</v>
      </c>
      <c r="DM174" s="2">
        <f t="shared" si="223"/>
        <v>68.48564728800612</v>
      </c>
      <c r="DN174" s="2">
        <f t="shared" si="223"/>
        <v>65.664586875477454</v>
      </c>
      <c r="DO174" s="2">
        <f t="shared" si="223"/>
        <v>66.572964033613459</v>
      </c>
      <c r="DP174" s="2">
        <f t="shared" si="223"/>
        <v>65.150800448179268</v>
      </c>
      <c r="DQ174" s="2">
        <f t="shared" si="223"/>
        <v>63.021228888888885</v>
      </c>
      <c r="DR174" s="2">
        <f t="shared" si="223"/>
        <v>66.946225994397764</v>
      </c>
      <c r="DS174" s="2">
        <f t="shared" si="223"/>
        <v>66.399033725490185</v>
      </c>
      <c r="DT174" s="2">
        <f t="shared" si="223"/>
        <v>63.06827111111113</v>
      </c>
      <c r="DU174" s="2">
        <f t="shared" si="223"/>
        <v>64.26076999999998</v>
      </c>
      <c r="DV174" s="2">
        <f t="shared" si="223"/>
        <v>63.048075555555556</v>
      </c>
      <c r="DW174" s="2">
        <f t="shared" si="223"/>
        <v>68.628336913674545</v>
      </c>
      <c r="DX174" s="2">
        <f t="shared" si="223"/>
        <v>62.387371844701839</v>
      </c>
      <c r="DY174" s="2">
        <f t="shared" si="223"/>
        <v>56.872161541889461</v>
      </c>
      <c r="EA174" s="2">
        <f t="shared" si="213"/>
        <v>45.820236508714174</v>
      </c>
      <c r="EB174" s="2">
        <f t="shared" si="213"/>
        <v>45.683754578499986</v>
      </c>
      <c r="EC174" s="2">
        <f t="shared" si="213"/>
        <v>46.12343701687972</v>
      </c>
      <c r="ED174" s="2">
        <f t="shared" si="213"/>
        <v>47.228287740425714</v>
      </c>
      <c r="EE174" s="2">
        <f t="shared" si="213"/>
        <v>46.212714275868848</v>
      </c>
      <c r="EF174" s="2">
        <f t="shared" si="213"/>
        <v>46.112566213797599</v>
      </c>
      <c r="EG174" s="2">
        <f t="shared" si="213"/>
        <v>46.158512836346361</v>
      </c>
      <c r="EH174" s="2">
        <f t="shared" si="213"/>
        <v>46.015045776443458</v>
      </c>
      <c r="EI174" s="2">
        <f t="shared" si="213"/>
        <v>45.608415175464039</v>
      </c>
      <c r="EJ174" s="2">
        <f t="shared" si="213"/>
        <v>45.557411198718825</v>
      </c>
      <c r="EK174" s="2">
        <f t="shared" si="212"/>
        <v>45.597899609204006</v>
      </c>
      <c r="EL174" s="2">
        <f t="shared" si="179"/>
        <v>45.170601410825185</v>
      </c>
      <c r="EM174" s="2">
        <f t="shared" si="179"/>
        <v>45.429443572721787</v>
      </c>
      <c r="EN174" s="2">
        <f t="shared" si="179"/>
        <v>45.476118429780023</v>
      </c>
      <c r="EO174" s="2">
        <f t="shared" si="179"/>
        <v>46.479485791100124</v>
      </c>
      <c r="EQ174" s="2">
        <f t="shared" si="224"/>
        <v>46.287212868726442</v>
      </c>
      <c r="ER174" s="2">
        <f t="shared" si="224"/>
        <v>45.874634633580669</v>
      </c>
      <c r="ES174" s="2">
        <f t="shared" si="224"/>
        <v>46.36621263521485</v>
      </c>
      <c r="ET174" s="2">
        <f t="shared" si="224"/>
        <v>47.4575034142511</v>
      </c>
      <c r="EU174" s="2">
        <f t="shared" si="224"/>
        <v>46.586944217385671</v>
      </c>
      <c r="EV174" s="2">
        <f t="shared" si="224"/>
        <v>46.411703823045457</v>
      </c>
      <c r="EW174" s="2">
        <f t="shared" si="224"/>
        <v>46.736901141284832</v>
      </c>
      <c r="EX174" s="2">
        <f t="shared" si="224"/>
        <v>46.37912931147666</v>
      </c>
      <c r="EY174" s="2">
        <f t="shared" si="224"/>
        <v>45.893896779517455</v>
      </c>
      <c r="EZ174" s="2">
        <f t="shared" si="224"/>
        <v>45.666518172121776</v>
      </c>
      <c r="FA174" s="2">
        <f t="shared" si="224"/>
        <v>45.697660629854411</v>
      </c>
      <c r="FB174" s="2">
        <f t="shared" si="224"/>
        <v>45.419569776832418</v>
      </c>
      <c r="FC174" s="2">
        <f t="shared" si="224"/>
        <v>45.481646473148537</v>
      </c>
      <c r="FD174" s="2">
        <f t="shared" si="224"/>
        <v>45.728976228644221</v>
      </c>
      <c r="FE174" s="2">
        <f t="shared" si="224"/>
        <v>45.95135980372018</v>
      </c>
      <c r="FG174" s="2">
        <f t="shared" si="225"/>
        <v>0.99997058855853382</v>
      </c>
      <c r="FH174" s="2">
        <f t="shared" si="225"/>
        <v>0.99997081440968583</v>
      </c>
      <c r="FI174" s="2">
        <f t="shared" si="225"/>
        <v>0.99996933131853183</v>
      </c>
      <c r="FJ174" s="2">
        <f t="shared" si="225"/>
        <v>0.99996831377508977</v>
      </c>
      <c r="FK174" s="2">
        <f t="shared" si="225"/>
        <v>0.99996574059076526</v>
      </c>
      <c r="FL174" s="2">
        <f t="shared" si="225"/>
        <v>0.9999672827187257</v>
      </c>
      <c r="FM174" s="2">
        <f t="shared" si="225"/>
        <v>0.99996369279243091</v>
      </c>
      <c r="FN174" s="2">
        <f t="shared" si="225"/>
        <v>0.99996658606597466</v>
      </c>
      <c r="FO174" s="2">
        <f t="shared" si="225"/>
        <v>0.9999674483800296</v>
      </c>
      <c r="FP174" s="2">
        <f t="shared" si="225"/>
        <v>0.9999649336165356</v>
      </c>
      <c r="FQ174" s="2">
        <f t="shared" si="225"/>
        <v>0.99996208210826654</v>
      </c>
      <c r="FR174" s="2">
        <f t="shared" si="225"/>
        <v>0.99996417479690003</v>
      </c>
      <c r="FS174" s="2">
        <f t="shared" si="225"/>
        <v>0.99996899919572424</v>
      </c>
      <c r="FT174" s="2">
        <f t="shared" si="225"/>
        <v>0.99995901865224823</v>
      </c>
      <c r="FU174" s="2">
        <f t="shared" si="225"/>
        <v>0.99995447256905279</v>
      </c>
      <c r="FW174" s="2">
        <f t="shared" si="216"/>
        <v>0.58958636819176646</v>
      </c>
      <c r="FX174" s="2">
        <f t="shared" si="216"/>
        <v>0.51115636640535189</v>
      </c>
      <c r="FY174" s="2">
        <f t="shared" si="216"/>
        <v>0.51986237889274267</v>
      </c>
      <c r="FZ174" s="2">
        <f t="shared" si="216"/>
        <v>0.54790421288191526</v>
      </c>
      <c r="GA174" s="2">
        <f t="shared" si="216"/>
        <v>0.50804891774985639</v>
      </c>
      <c r="GB174" s="2">
        <f t="shared" si="216"/>
        <v>0.54774030609650926</v>
      </c>
      <c r="GC174" s="2">
        <f t="shared" si="216"/>
        <v>0.53738337744577847</v>
      </c>
      <c r="GD174" s="2">
        <f t="shared" si="216"/>
        <v>0.53956164741466173</v>
      </c>
      <c r="GE174" s="2">
        <f t="shared" si="216"/>
        <v>0.59009810446551403</v>
      </c>
      <c r="GF174" s="2">
        <f t="shared" si="216"/>
        <v>0.64155572204636435</v>
      </c>
      <c r="GG174" s="2">
        <f t="shared" si="216"/>
        <v>0.6044193399552944</v>
      </c>
      <c r="GH174" s="2">
        <f t="shared" si="216"/>
        <v>0.55755207869165735</v>
      </c>
      <c r="GI174" s="2">
        <f t="shared" si="216"/>
        <v>0.51280471368686509</v>
      </c>
      <c r="GJ174" s="2">
        <f t="shared" si="216"/>
        <v>0.45839961060108397</v>
      </c>
      <c r="GK174" s="2">
        <f t="shared" si="216"/>
        <v>0.43428680166235323</v>
      </c>
      <c r="GM174" s="86">
        <f t="shared" si="217"/>
        <v>2.321321941567345E-187</v>
      </c>
      <c r="GN174" s="86">
        <f t="shared" si="217"/>
        <v>6.6122025514184026E-191</v>
      </c>
      <c r="GO174" s="86">
        <f t="shared" si="217"/>
        <v>5.8391753424714728E-271</v>
      </c>
      <c r="GP174" s="86">
        <f t="shared" si="217"/>
        <v>4.9073185571311304E-294</v>
      </c>
      <c r="GQ174" s="86">
        <f t="shared" si="217"/>
        <v>0</v>
      </c>
      <c r="GR174" s="86">
        <f t="shared" si="217"/>
        <v>1.1590905043877178E-271</v>
      </c>
      <c r="GS174" s="86">
        <f t="shared" si="217"/>
        <v>0</v>
      </c>
      <c r="GT174" s="86">
        <f t="shared" si="217"/>
        <v>0</v>
      </c>
      <c r="GU174" s="86">
        <f t="shared" si="217"/>
        <v>0</v>
      </c>
      <c r="GV174" s="86">
        <f t="shared" si="217"/>
        <v>8.2937957796728187E-294</v>
      </c>
      <c r="GW174" s="86">
        <f t="shared" si="217"/>
        <v>9.5104435848052654E-226</v>
      </c>
      <c r="GX174" s="86">
        <f t="shared" si="217"/>
        <v>2.4670626184956329E-197</v>
      </c>
      <c r="GY174" s="86">
        <f t="shared" si="217"/>
        <v>1.5316202477195898E-212</v>
      </c>
      <c r="GZ174" s="86">
        <f t="shared" si="217"/>
        <v>2.6184111140507699E-163</v>
      </c>
      <c r="HA174" s="86">
        <f t="shared" si="217"/>
        <v>4.3534685802627107E-208</v>
      </c>
      <c r="HC174" s="86">
        <f t="shared" si="181"/>
        <v>4.6120222041923439E-115</v>
      </c>
      <c r="HD174" s="86">
        <f t="shared" si="181"/>
        <v>2.2565851233308922E-125</v>
      </c>
      <c r="HE174" s="86">
        <f t="shared" si="181"/>
        <v>2.5886232536659463E-140</v>
      </c>
      <c r="HF174" s="86">
        <f t="shared" si="180"/>
        <v>4.5109713419111243E-212</v>
      </c>
      <c r="HG174" s="86">
        <f t="shared" si="180"/>
        <v>1.6387922194099359E-206</v>
      </c>
      <c r="HH174" s="86">
        <f t="shared" si="180"/>
        <v>3.2794391060790537E-190</v>
      </c>
      <c r="HI174" s="86">
        <f t="shared" si="180"/>
        <v>1.9577333683571417E-237</v>
      </c>
      <c r="HJ174" s="86">
        <f t="shared" si="180"/>
        <v>0</v>
      </c>
      <c r="HK174" s="86">
        <f t="shared" si="180"/>
        <v>4.9335931369229994E-256</v>
      </c>
      <c r="HL174" s="86">
        <f t="shared" si="180"/>
        <v>5.8295827787963607E-194</v>
      </c>
      <c r="HM174" s="86">
        <f t="shared" si="180"/>
        <v>1.2516036038506834E-124</v>
      </c>
      <c r="HN174" s="86">
        <f t="shared" si="180"/>
        <v>1.0828280855072215E-141</v>
      </c>
      <c r="HO174" s="86">
        <f t="shared" si="226"/>
        <v>6.3866457437742342E-130</v>
      </c>
      <c r="HP174" s="86">
        <f t="shared" si="226"/>
        <v>1.1009090960462371E-116</v>
      </c>
      <c r="HQ174" s="86">
        <f t="shared" si="226"/>
        <v>5.3048440109721909E-169</v>
      </c>
      <c r="HS174" s="86">
        <f t="shared" si="218"/>
        <v>1.4135127989092307E-27</v>
      </c>
      <c r="HT174" s="86">
        <f t="shared" si="218"/>
        <v>6.704614943199291E-25</v>
      </c>
      <c r="HU174" s="86">
        <f t="shared" si="218"/>
        <v>6.6616495844633842E-25</v>
      </c>
      <c r="HV174" s="86">
        <f t="shared" si="218"/>
        <v>1.698748247154609E-31</v>
      </c>
      <c r="HW174" s="86">
        <f t="shared" si="218"/>
        <v>1.3018482143735623E-28</v>
      </c>
      <c r="HX174" s="86">
        <f t="shared" si="218"/>
        <v>6.2130693396435937E-32</v>
      </c>
      <c r="HY174" s="86">
        <f t="shared" si="218"/>
        <v>3.8766059670610278E-41</v>
      </c>
      <c r="HZ174" s="86">
        <f t="shared" si="218"/>
        <v>1.8315385368964367E-36</v>
      </c>
      <c r="IA174" s="86">
        <f t="shared" si="218"/>
        <v>7.0502560634208355E-37</v>
      </c>
      <c r="IB174" s="86">
        <f t="shared" si="218"/>
        <v>6.3111076126770588E-41</v>
      </c>
      <c r="IC174" s="86">
        <f t="shared" si="218"/>
        <v>1.5494354886411979E-40</v>
      </c>
      <c r="ID174" s="86">
        <f t="shared" si="218"/>
        <v>2.5868065117212678E-30</v>
      </c>
      <c r="IE174" s="86">
        <f t="shared" si="218"/>
        <v>1.2430850082108196E-22</v>
      </c>
      <c r="IF174" s="86">
        <f t="shared" si="218"/>
        <v>1.6819884145826281E-19</v>
      </c>
      <c r="IG174" s="86">
        <f t="shared" si="218"/>
        <v>7.0417902603640587E-16</v>
      </c>
      <c r="II174" s="86">
        <f t="shared" si="219"/>
        <v>0.29351184118418</v>
      </c>
      <c r="IJ174" s="86">
        <f t="shared" si="219"/>
        <v>0.4983708553467544</v>
      </c>
      <c r="IK174" s="86">
        <f t="shared" si="219"/>
        <v>0.4910565480714264</v>
      </c>
      <c r="IL174" s="86">
        <f t="shared" si="219"/>
        <v>0.42125820326603569</v>
      </c>
      <c r="IM174" s="86">
        <f t="shared" si="219"/>
        <v>0.4993256501803619</v>
      </c>
      <c r="IN174" s="86">
        <f t="shared" si="219"/>
        <v>0.42044839323538907</v>
      </c>
      <c r="IO174" s="86">
        <f t="shared" si="219"/>
        <v>0.4346062501526855</v>
      </c>
      <c r="IP174" s="86">
        <f t="shared" si="219"/>
        <v>0.43518690887287992</v>
      </c>
      <c r="IQ174" s="86">
        <f t="shared" si="219"/>
        <v>0.25002254151584585</v>
      </c>
      <c r="IR174" s="86">
        <f t="shared" si="219"/>
        <v>7.8476151373630135E-2</v>
      </c>
      <c r="IS174" s="86">
        <f t="shared" si="219"/>
        <v>0.17431795210957193</v>
      </c>
      <c r="IT174" s="86">
        <f t="shared" si="219"/>
        <v>0.39102231747844352</v>
      </c>
      <c r="IU174" s="86">
        <f t="shared" si="219"/>
        <v>0.49736118024507014</v>
      </c>
      <c r="IV174" s="86">
        <f t="shared" si="219"/>
        <v>0.4792672309421917</v>
      </c>
      <c r="IW174" s="86">
        <f t="shared" si="219"/>
        <v>0.40577912265401789</v>
      </c>
      <c r="IY174" s="86">
        <f t="shared" si="220"/>
        <v>0.29351184118418</v>
      </c>
      <c r="IZ174" s="86">
        <f t="shared" si="220"/>
        <v>0.4983708553467544</v>
      </c>
      <c r="JA174" s="86">
        <f t="shared" si="220"/>
        <v>0.4910565480714264</v>
      </c>
      <c r="JB174" s="86">
        <f t="shared" si="220"/>
        <v>0.42125820326603569</v>
      </c>
      <c r="JC174" s="86">
        <f t="shared" si="220"/>
        <v>0.4993256501803619</v>
      </c>
      <c r="JD174" s="86">
        <f t="shared" si="220"/>
        <v>0.42044839323538907</v>
      </c>
      <c r="JE174" s="86">
        <f t="shared" si="220"/>
        <v>0.4346062501526855</v>
      </c>
      <c r="JF174" s="86">
        <f t="shared" si="220"/>
        <v>0.43518690887287992</v>
      </c>
      <c r="JG174" s="86">
        <f t="shared" si="220"/>
        <v>0.25002254151584585</v>
      </c>
      <c r="JH174" s="86">
        <f t="shared" si="220"/>
        <v>7.8476151373630135E-2</v>
      </c>
      <c r="JI174" s="86">
        <f t="shared" si="220"/>
        <v>0.17431795210957193</v>
      </c>
      <c r="JJ174" s="86">
        <f t="shared" si="220"/>
        <v>0.39102231747844352</v>
      </c>
      <c r="JK174" s="86">
        <f t="shared" si="220"/>
        <v>0.49736118024507014</v>
      </c>
      <c r="JL174" s="86">
        <f t="shared" si="220"/>
        <v>0.4792672309421917</v>
      </c>
      <c r="JM174" s="86">
        <f t="shared" si="220"/>
        <v>0.40577912265401861</v>
      </c>
    </row>
    <row r="175" spans="2:273" x14ac:dyDescent="0.25">
      <c r="B175" s="2">
        <v>148</v>
      </c>
      <c r="C175" s="37">
        <v>45.872999999999998</v>
      </c>
      <c r="D175" s="37">
        <v>46.2119</v>
      </c>
      <c r="E175" s="37">
        <v>46.919899999999998</v>
      </c>
      <c r="F175" s="37">
        <v>47.563299999999998</v>
      </c>
      <c r="G175" s="37">
        <v>47.080500000000001</v>
      </c>
      <c r="H175" s="37">
        <v>46.6571</v>
      </c>
      <c r="I175" s="37">
        <v>47.443600000000004</v>
      </c>
      <c r="J175" s="37">
        <v>46.9998</v>
      </c>
      <c r="K175" s="37">
        <v>45.626399999999997</v>
      </c>
      <c r="L175" s="37">
        <v>45.793100000000003</v>
      </c>
      <c r="M175" s="37">
        <v>45.650599999999997</v>
      </c>
      <c r="N175" s="37">
        <v>45.300400000000003</v>
      </c>
      <c r="O175" s="37">
        <v>47.535800000000002</v>
      </c>
      <c r="P175" s="37">
        <v>50.956800000000001</v>
      </c>
      <c r="Q175" s="37">
        <v>58.023699999999998</v>
      </c>
      <c r="S175" s="4">
        <f t="shared" si="221"/>
        <v>46.08916048645645</v>
      </c>
      <c r="T175" s="4">
        <f t="shared" si="221"/>
        <v>46.143365221333347</v>
      </c>
      <c r="U175" s="4">
        <f t="shared" si="221"/>
        <v>46.670868640283203</v>
      </c>
      <c r="V175" s="4">
        <f t="shared" si="221"/>
        <v>47.617416808544903</v>
      </c>
      <c r="W175" s="4">
        <f t="shared" si="221"/>
        <v>47.295683821930048</v>
      </c>
      <c r="X175" s="4">
        <f t="shared" si="221"/>
        <v>46.76021531010209</v>
      </c>
      <c r="Y175" s="4">
        <f t="shared" si="221"/>
        <v>47.100460807214702</v>
      </c>
      <c r="Z175" s="4">
        <f t="shared" si="221"/>
        <v>46.909253912853075</v>
      </c>
      <c r="AA175" s="4">
        <f t="shared" si="221"/>
        <v>45.901996877547269</v>
      </c>
      <c r="AB175" s="4">
        <f t="shared" si="221"/>
        <v>45.604854412511806</v>
      </c>
      <c r="AC175" s="4">
        <f t="shared" si="221"/>
        <v>45.702623911461004</v>
      </c>
      <c r="AD175" s="4">
        <f t="shared" si="221"/>
        <v>45.953603566281906</v>
      </c>
      <c r="AE175" s="4">
        <f t="shared" si="221"/>
        <v>47.462536396530794</v>
      </c>
      <c r="AF175" s="4">
        <f t="shared" si="221"/>
        <v>50.74262256273466</v>
      </c>
      <c r="AG175" s="4">
        <f t="shared" si="221"/>
        <v>58.295099376808423</v>
      </c>
      <c r="AI175" s="4">
        <f t="shared" si="222"/>
        <v>-0.21616048645645236</v>
      </c>
      <c r="AJ175" s="4">
        <f t="shared" si="222"/>
        <v>6.8534778666652585E-2</v>
      </c>
      <c r="AK175" s="4">
        <f t="shared" si="222"/>
        <v>0.24903135971679546</v>
      </c>
      <c r="AL175" s="4">
        <f t="shared" si="222"/>
        <v>-5.4116808544904416E-2</v>
      </c>
      <c r="AM175" s="4">
        <f t="shared" si="222"/>
        <v>-0.21518382193004726</v>
      </c>
      <c r="AN175" s="4">
        <f t="shared" si="222"/>
        <v>-0.10311531010209052</v>
      </c>
      <c r="AO175" s="4">
        <f t="shared" si="222"/>
        <v>0.34313919278530136</v>
      </c>
      <c r="AP175" s="4">
        <f t="shared" si="222"/>
        <v>9.0546087146925913E-2</v>
      </c>
      <c r="AQ175" s="4">
        <f t="shared" si="222"/>
        <v>-0.27559687754727236</v>
      </c>
      <c r="AR175" s="4">
        <f t="shared" si="222"/>
        <v>0.18824558748819697</v>
      </c>
      <c r="AS175" s="4">
        <f t="shared" si="222"/>
        <v>-5.2023911461006378E-2</v>
      </c>
      <c r="AT175" s="4">
        <f t="shared" si="222"/>
        <v>-0.65320356628190268</v>
      </c>
      <c r="AU175" s="4">
        <f t="shared" si="222"/>
        <v>7.3263603469207794E-2</v>
      </c>
      <c r="AV175" s="4">
        <f t="shared" si="222"/>
        <v>0.21417743726534155</v>
      </c>
      <c r="AW175" s="4">
        <f t="shared" si="222"/>
        <v>-0.27139937680842507</v>
      </c>
      <c r="AY175" s="2">
        <f t="shared" si="214"/>
        <v>46.073497701257395</v>
      </c>
      <c r="AZ175" s="2">
        <f t="shared" si="214"/>
        <v>45.757002602967958</v>
      </c>
      <c r="BA175" s="2">
        <f t="shared" si="214"/>
        <v>46.219464294917373</v>
      </c>
      <c r="BB175" s="2">
        <f t="shared" si="214"/>
        <v>47.333302226467339</v>
      </c>
      <c r="BC175" s="2">
        <f t="shared" si="214"/>
        <v>46.371283398031636</v>
      </c>
      <c r="BD175" s="2">
        <f t="shared" si="214"/>
        <v>46.240638476754697</v>
      </c>
      <c r="BE175" s="2">
        <f t="shared" si="214"/>
        <v>46.438864828295678</v>
      </c>
      <c r="BF175" s="2">
        <f t="shared" si="214"/>
        <v>46.184919729287131</v>
      </c>
      <c r="BG175" s="2">
        <f t="shared" si="214"/>
        <v>45.749044117625587</v>
      </c>
      <c r="BH175" s="2">
        <f t="shared" si="214"/>
        <v>45.592314708736737</v>
      </c>
      <c r="BI175" s="2">
        <f t="shared" si="214"/>
        <v>45.618959154104118</v>
      </c>
      <c r="BJ175" s="2">
        <f t="shared" si="214"/>
        <v>45.276287038369873</v>
      </c>
      <c r="BK175" s="2">
        <f t="shared" si="214"/>
        <v>45.418024749360242</v>
      </c>
      <c r="BL175" s="2">
        <f t="shared" si="214"/>
        <v>45.556824492864735</v>
      </c>
      <c r="BM175" s="2">
        <f t="shared" si="214"/>
        <v>46.204637894771892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 t="str">
        <f t="shared" si="215"/>
        <v/>
      </c>
      <c r="CF175" s="2" t="str">
        <f t="shared" si="215"/>
        <v/>
      </c>
      <c r="CG175" s="2" t="str">
        <f t="shared" si="215"/>
        <v/>
      </c>
      <c r="CH175" s="2" t="str">
        <f t="shared" si="215"/>
        <v/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 t="str">
        <f t="shared" si="215"/>
        <v/>
      </c>
      <c r="CQ175" s="2" t="str">
        <f t="shared" si="215"/>
        <v/>
      </c>
      <c r="CR175" s="2" t="str">
        <f t="shared" si="215"/>
        <v/>
      </c>
      <c r="CS175" s="2" t="str">
        <f t="shared" si="215"/>
        <v/>
      </c>
      <c r="CU175" s="2" t="str">
        <f t="shared" si="197"/>
        <v/>
      </c>
      <c r="CV175" s="2" t="str">
        <f t="shared" si="198"/>
        <v/>
      </c>
      <c r="CW175" s="2" t="str">
        <f t="shared" si="199"/>
        <v/>
      </c>
      <c r="CX175" s="2" t="str">
        <f t="shared" si="200"/>
        <v/>
      </c>
      <c r="CY175" s="2" t="str">
        <f t="shared" si="201"/>
        <v/>
      </c>
      <c r="CZ175" s="2" t="str">
        <f t="shared" si="202"/>
        <v/>
      </c>
      <c r="DA175" s="2" t="str">
        <f t="shared" si="203"/>
        <v/>
      </c>
      <c r="DB175" s="2" t="str">
        <f t="shared" si="204"/>
        <v/>
      </c>
      <c r="DC175" s="2" t="str">
        <f t="shared" si="205"/>
        <v/>
      </c>
      <c r="DD175" s="2" t="str">
        <f t="shared" si="206"/>
        <v/>
      </c>
      <c r="DE175" s="2" t="str">
        <f t="shared" si="207"/>
        <v/>
      </c>
      <c r="DF175" s="2" t="str">
        <f t="shared" si="208"/>
        <v/>
      </c>
      <c r="DG175" s="2" t="str">
        <f t="shared" si="209"/>
        <v/>
      </c>
      <c r="DH175" s="2" t="str">
        <f t="shared" si="210"/>
        <v/>
      </c>
      <c r="DI175" s="2" t="str">
        <f t="shared" si="211"/>
        <v/>
      </c>
      <c r="DK175" s="2">
        <f t="shared" si="223"/>
        <v>71.550829457601225</v>
      </c>
      <c r="DL175" s="2">
        <f t="shared" si="223"/>
        <v>68.35976721161191</v>
      </c>
      <c r="DM175" s="2">
        <f t="shared" si="223"/>
        <v>68.615914362108484</v>
      </c>
      <c r="DN175" s="2">
        <f t="shared" si="223"/>
        <v>65.773906157372039</v>
      </c>
      <c r="DO175" s="2">
        <f t="shared" si="223"/>
        <v>66.685853361344556</v>
      </c>
      <c r="DP175" s="2">
        <f t="shared" si="223"/>
        <v>65.251105770308115</v>
      </c>
      <c r="DQ175" s="2">
        <f t="shared" si="223"/>
        <v>63.105032543972541</v>
      </c>
      <c r="DR175" s="2">
        <f t="shared" si="223"/>
        <v>67.059146106442583</v>
      </c>
      <c r="DS175" s="2">
        <f t="shared" si="223"/>
        <v>66.511513501400543</v>
      </c>
      <c r="DT175" s="2">
        <f t="shared" si="223"/>
        <v>63.155943710853734</v>
      </c>
      <c r="DU175" s="2">
        <f t="shared" si="223"/>
        <v>64.358200334620321</v>
      </c>
      <c r="DV175" s="2">
        <f t="shared" si="223"/>
        <v>63.136640253110258</v>
      </c>
      <c r="DW175" s="2">
        <f t="shared" si="223"/>
        <v>68.759369335370508</v>
      </c>
      <c r="DX175" s="2">
        <f t="shared" si="223"/>
        <v>62.477467777777775</v>
      </c>
      <c r="DY175" s="2">
        <f t="shared" si="223"/>
        <v>56.931433266488391</v>
      </c>
      <c r="EA175" s="2">
        <f t="shared" si="213"/>
        <v>45.780847497512056</v>
      </c>
      <c r="EB175" s="2">
        <f t="shared" si="213"/>
        <v>45.652162985216741</v>
      </c>
      <c r="EC175" s="2">
        <f t="shared" si="213"/>
        <v>46.083982720636236</v>
      </c>
      <c r="ED175" s="2">
        <f t="shared" si="213"/>
        <v>47.199518099514869</v>
      </c>
      <c r="EE175" s="2">
        <f t="shared" si="213"/>
        <v>46.167382058350555</v>
      </c>
      <c r="EF175" s="2">
        <f t="shared" si="213"/>
        <v>46.065573133513098</v>
      </c>
      <c r="EG175" s="2">
        <f t="shared" si="213"/>
        <v>46.107565726340496</v>
      </c>
      <c r="EH175" s="2">
        <f t="shared" si="213"/>
        <v>45.975311051172739</v>
      </c>
      <c r="EI175" s="2">
        <f t="shared" si="213"/>
        <v>45.569952164298144</v>
      </c>
      <c r="EJ175" s="2">
        <f t="shared" si="213"/>
        <v>45.517903594452775</v>
      </c>
      <c r="EK175" s="2">
        <f t="shared" si="212"/>
        <v>45.554376295945886</v>
      </c>
      <c r="EL175" s="2">
        <f t="shared" si="179"/>
        <v>45.128053076435535</v>
      </c>
      <c r="EM175" s="2">
        <f t="shared" si="179"/>
        <v>45.388691303848034</v>
      </c>
      <c r="EN175" s="2">
        <f t="shared" si="179"/>
        <v>45.431550371573593</v>
      </c>
      <c r="EO175" s="2">
        <f t="shared" si="179"/>
        <v>46.45058692143936</v>
      </c>
      <c r="EQ175" s="2">
        <f t="shared" si="224"/>
        <v>46.258157976550862</v>
      </c>
      <c r="ER175" s="2">
        <f t="shared" si="224"/>
        <v>45.847312139401453</v>
      </c>
      <c r="ES175" s="2">
        <f t="shared" si="224"/>
        <v>46.33242212209457</v>
      </c>
      <c r="ET175" s="2">
        <f t="shared" si="224"/>
        <v>47.433038556649755</v>
      </c>
      <c r="EU175" s="2">
        <f t="shared" si="224"/>
        <v>46.550144103183051</v>
      </c>
      <c r="EV175" s="2">
        <f t="shared" si="224"/>
        <v>46.371464650126903</v>
      </c>
      <c r="EW175" s="2">
        <f t="shared" si="224"/>
        <v>46.697970234001808</v>
      </c>
      <c r="EX175" s="2">
        <f t="shared" si="224"/>
        <v>46.346909371054338</v>
      </c>
      <c r="EY175" s="2">
        <f t="shared" si="224"/>
        <v>45.861485684221563</v>
      </c>
      <c r="EZ175" s="2">
        <f t="shared" si="224"/>
        <v>45.629379421377898</v>
      </c>
      <c r="FA175" s="2">
        <f t="shared" si="224"/>
        <v>45.656469821703723</v>
      </c>
      <c r="FB175" s="2">
        <f t="shared" si="224"/>
        <v>45.382554203424661</v>
      </c>
      <c r="FC175" s="2">
        <f t="shared" si="224"/>
        <v>45.442207865504535</v>
      </c>
      <c r="FD175" s="2">
        <f t="shared" si="224"/>
        <v>45.690489177405418</v>
      </c>
      <c r="FE175" s="2">
        <f t="shared" si="224"/>
        <v>45.911496088827526</v>
      </c>
      <c r="FG175" s="2">
        <f t="shared" si="225"/>
        <v>0.99997317637716521</v>
      </c>
      <c r="FH175" s="2">
        <f t="shared" si="225"/>
        <v>0.99997338235692601</v>
      </c>
      <c r="FI175" s="2">
        <f t="shared" si="225"/>
        <v>0.9999720297545942</v>
      </c>
      <c r="FJ175" s="2">
        <f t="shared" si="225"/>
        <v>0.99997110173885395</v>
      </c>
      <c r="FK175" s="2">
        <f t="shared" si="225"/>
        <v>0.99996875495324122</v>
      </c>
      <c r="FL175" s="2">
        <f t="shared" si="225"/>
        <v>0.99997016139894523</v>
      </c>
      <c r="FM175" s="2">
        <f t="shared" si="225"/>
        <v>0.99996688732736716</v>
      </c>
      <c r="FN175" s="2">
        <f t="shared" si="225"/>
        <v>0.99996952604038791</v>
      </c>
      <c r="FO175" s="2">
        <f t="shared" si="225"/>
        <v>0.99997031248471768</v>
      </c>
      <c r="FP175" s="2">
        <f t="shared" si="225"/>
        <v>0.99996801897950716</v>
      </c>
      <c r="FQ175" s="2">
        <f t="shared" si="225"/>
        <v>0.99996541835635666</v>
      </c>
      <c r="FR175" s="2">
        <f t="shared" si="225"/>
        <v>0.99996732692345769</v>
      </c>
      <c r="FS175" s="2">
        <f t="shared" si="225"/>
        <v>0.99997172685335012</v>
      </c>
      <c r="FT175" s="2">
        <f t="shared" si="225"/>
        <v>0.9999626244318659</v>
      </c>
      <c r="FU175" s="2">
        <f t="shared" si="225"/>
        <v>0.99995847832315554</v>
      </c>
      <c r="FW175" s="2">
        <f t="shared" si="216"/>
        <v>0.611675151269926</v>
      </c>
      <c r="FX175" s="2">
        <f t="shared" si="216"/>
        <v>0.53413090762459692</v>
      </c>
      <c r="FY175" s="2">
        <f t="shared" si="216"/>
        <v>0.54279373493931482</v>
      </c>
      <c r="FZ175" s="2">
        <f t="shared" si="216"/>
        <v>0.57060251196226652</v>
      </c>
      <c r="GA175" s="2">
        <f t="shared" si="216"/>
        <v>0.53103551365640234</v>
      </c>
      <c r="GB175" s="2">
        <f t="shared" si="216"/>
        <v>0.57044038265217034</v>
      </c>
      <c r="GC175" s="2">
        <f t="shared" si="216"/>
        <v>0.56018588291435334</v>
      </c>
      <c r="GD175" s="2">
        <f t="shared" si="216"/>
        <v>0.56234422761392333</v>
      </c>
      <c r="GE175" s="2">
        <f t="shared" si="216"/>
        <v>0.61217746231065262</v>
      </c>
      <c r="GF175" s="2">
        <f t="shared" si="216"/>
        <v>0.66244883575655322</v>
      </c>
      <c r="GG175" s="2">
        <f t="shared" si="216"/>
        <v>0.62621591860622439</v>
      </c>
      <c r="GH175" s="2">
        <f t="shared" si="216"/>
        <v>0.5801371794845015</v>
      </c>
      <c r="GI175" s="2">
        <f t="shared" si="216"/>
        <v>0.53577214263042228</v>
      </c>
      <c r="GJ175" s="2">
        <f t="shared" si="216"/>
        <v>0.48133774326844547</v>
      </c>
      <c r="GK175" s="2">
        <f t="shared" si="216"/>
        <v>0.45703654018517731</v>
      </c>
      <c r="GM175" s="86">
        <f t="shared" si="217"/>
        <v>2.0992348446611539E-191</v>
      </c>
      <c r="GN175" s="86">
        <f t="shared" si="217"/>
        <v>5.3006666763745545E-195</v>
      </c>
      <c r="GO175" s="86">
        <f t="shared" si="217"/>
        <v>7.8322252429509489E-277</v>
      </c>
      <c r="GP175" s="86">
        <f t="shared" si="217"/>
        <v>2.217298091366129E-300</v>
      </c>
      <c r="GQ175" s="86">
        <f t="shared" si="217"/>
        <v>0</v>
      </c>
      <c r="GR175" s="86">
        <f t="shared" si="217"/>
        <v>1.7549106617958957E-277</v>
      </c>
      <c r="GS175" s="86">
        <f t="shared" si="217"/>
        <v>0</v>
      </c>
      <c r="GT175" s="86">
        <f t="shared" si="217"/>
        <v>0</v>
      </c>
      <c r="GU175" s="86">
        <f t="shared" si="217"/>
        <v>0</v>
      </c>
      <c r="GV175" s="86">
        <f t="shared" si="217"/>
        <v>4.0676946940679806E-300</v>
      </c>
      <c r="GW175" s="86">
        <f t="shared" si="217"/>
        <v>1.2349416416927372E-230</v>
      </c>
      <c r="GX175" s="86">
        <f t="shared" si="217"/>
        <v>1.3498383199111524E-201</v>
      </c>
      <c r="GY175" s="86">
        <f t="shared" si="217"/>
        <v>3.5097290422233446E-217</v>
      </c>
      <c r="GZ175" s="86">
        <f t="shared" si="217"/>
        <v>8.4224077173612662E-167</v>
      </c>
      <c r="HA175" s="86">
        <f t="shared" si="217"/>
        <v>1.5527266700661958E-212</v>
      </c>
      <c r="HC175" s="86">
        <f t="shared" si="181"/>
        <v>2.4204956516231199E-118</v>
      </c>
      <c r="HD175" s="86">
        <f t="shared" si="181"/>
        <v>6.1148926773092911E-129</v>
      </c>
      <c r="HE175" s="86">
        <f t="shared" si="181"/>
        <v>2.4021314193280847E-144</v>
      </c>
      <c r="HF175" s="86">
        <f t="shared" si="180"/>
        <v>4.3486480908859163E-218</v>
      </c>
      <c r="HG175" s="86">
        <f t="shared" si="180"/>
        <v>1.8969944163935617E-212</v>
      </c>
      <c r="HH175" s="86">
        <f t="shared" si="180"/>
        <v>1.2353362120732839E-195</v>
      </c>
      <c r="HI175" s="86">
        <f t="shared" si="180"/>
        <v>2.9244988671391772E-244</v>
      </c>
      <c r="HJ175" s="86">
        <f t="shared" si="180"/>
        <v>0</v>
      </c>
      <c r="HK175" s="86">
        <f t="shared" si="180"/>
        <v>3.2877134843741E-263</v>
      </c>
      <c r="HL175" s="86">
        <f t="shared" si="180"/>
        <v>2.1393459935430362E-199</v>
      </c>
      <c r="HM175" s="86">
        <f t="shared" si="180"/>
        <v>3.9377731186179914E-128</v>
      </c>
      <c r="HN175" s="86">
        <f t="shared" si="180"/>
        <v>9.8826232652877213E-146</v>
      </c>
      <c r="HO175" s="86">
        <f t="shared" si="226"/>
        <v>1.0399520030520253E-133</v>
      </c>
      <c r="HP175" s="86">
        <f t="shared" si="226"/>
        <v>4.9941206275814792E-120</v>
      </c>
      <c r="HQ175" s="86">
        <f t="shared" si="226"/>
        <v>7.4691495268101016E-174</v>
      </c>
      <c r="HS175" s="86">
        <f t="shared" si="218"/>
        <v>3.353078941729723E-29</v>
      </c>
      <c r="HT175" s="86">
        <f t="shared" si="218"/>
        <v>2.1227018479711464E-26</v>
      </c>
      <c r="HU175" s="86">
        <f t="shared" si="218"/>
        <v>2.027363961017558E-26</v>
      </c>
      <c r="HV175" s="86">
        <f t="shared" si="218"/>
        <v>2.1112571309584454E-33</v>
      </c>
      <c r="HW175" s="86">
        <f t="shared" si="218"/>
        <v>1.9984082387684225E-30</v>
      </c>
      <c r="HX175" s="86">
        <f t="shared" si="218"/>
        <v>7.1978388401203295E-34</v>
      </c>
      <c r="HY175" s="86">
        <f t="shared" si="218"/>
        <v>1.0753444120867469E-43</v>
      </c>
      <c r="HZ175" s="86">
        <f t="shared" si="218"/>
        <v>1.0079360977159185E-38</v>
      </c>
      <c r="IA175" s="86">
        <f t="shared" si="218"/>
        <v>5.1294738171597894E-39</v>
      </c>
      <c r="IB175" s="86">
        <f t="shared" si="218"/>
        <v>3.0551605284491328E-43</v>
      </c>
      <c r="IC175" s="86">
        <f t="shared" si="218"/>
        <v>6.4918076779334329E-43</v>
      </c>
      <c r="ID175" s="86">
        <f t="shared" si="218"/>
        <v>3.7233578329294177E-32</v>
      </c>
      <c r="IE175" s="86">
        <f t="shared" si="218"/>
        <v>4.5445158491531208E-24</v>
      </c>
      <c r="IF175" s="86">
        <f t="shared" si="218"/>
        <v>8.8600391907677122E-21</v>
      </c>
      <c r="IG175" s="86">
        <f t="shared" si="218"/>
        <v>5.9324319995326376E-17</v>
      </c>
      <c r="II175" s="86">
        <f t="shared" si="219"/>
        <v>0.21519452655247909</v>
      </c>
      <c r="IJ175" s="86">
        <f t="shared" si="219"/>
        <v>0.46938543592752657</v>
      </c>
      <c r="IK175" s="86">
        <f t="shared" si="219"/>
        <v>0.44929673174660129</v>
      </c>
      <c r="IL175" s="86">
        <f t="shared" si="219"/>
        <v>0.33875035638302109</v>
      </c>
      <c r="IM175" s="86">
        <f t="shared" si="219"/>
        <v>0.46792480766874783</v>
      </c>
      <c r="IN175" s="86">
        <f t="shared" si="219"/>
        <v>0.33701087196906448</v>
      </c>
      <c r="IO175" s="86">
        <f t="shared" si="219"/>
        <v>0.34043849228511391</v>
      </c>
      <c r="IP175" s="86">
        <f t="shared" si="219"/>
        <v>0.34728532472351548</v>
      </c>
      <c r="IQ175" s="86">
        <f t="shared" si="219"/>
        <v>0.16817116337462898</v>
      </c>
      <c r="IR175" s="86">
        <f t="shared" si="219"/>
        <v>4.2650597371010381E-2</v>
      </c>
      <c r="IS175" s="86">
        <f t="shared" si="219"/>
        <v>0.10561935576992297</v>
      </c>
      <c r="IT175" s="86">
        <f t="shared" si="219"/>
        <v>0.30549028759298297</v>
      </c>
      <c r="IU175" s="86">
        <f t="shared" si="219"/>
        <v>0.46560052846133443</v>
      </c>
      <c r="IV175" s="86">
        <f t="shared" si="219"/>
        <v>0.50270728475067272</v>
      </c>
      <c r="IW175" s="86">
        <f t="shared" si="219"/>
        <v>0.45746462886085737</v>
      </c>
      <c r="IY175" s="86">
        <f t="shared" si="220"/>
        <v>0.21519452655247909</v>
      </c>
      <c r="IZ175" s="86">
        <f t="shared" si="220"/>
        <v>0.46938543592752657</v>
      </c>
      <c r="JA175" s="86">
        <f t="shared" si="220"/>
        <v>0.44929673174660129</v>
      </c>
      <c r="JB175" s="86">
        <f t="shared" si="220"/>
        <v>0.33875035638302109</v>
      </c>
      <c r="JC175" s="86">
        <f t="shared" si="220"/>
        <v>0.46792480766874783</v>
      </c>
      <c r="JD175" s="86">
        <f t="shared" si="220"/>
        <v>0.33701087196906448</v>
      </c>
      <c r="JE175" s="86">
        <f t="shared" si="220"/>
        <v>0.34043849228511391</v>
      </c>
      <c r="JF175" s="86">
        <f t="shared" si="220"/>
        <v>0.34728532472351548</v>
      </c>
      <c r="JG175" s="86">
        <f t="shared" si="220"/>
        <v>0.16817116337462898</v>
      </c>
      <c r="JH175" s="86">
        <f t="shared" si="220"/>
        <v>4.2650597371010381E-2</v>
      </c>
      <c r="JI175" s="86">
        <f t="shared" si="220"/>
        <v>0.10561935576992297</v>
      </c>
      <c r="JJ175" s="86">
        <f t="shared" si="220"/>
        <v>0.30549028759298297</v>
      </c>
      <c r="JK175" s="86">
        <f t="shared" si="220"/>
        <v>0.46560052846133443</v>
      </c>
      <c r="JL175" s="86">
        <f t="shared" si="220"/>
        <v>0.50270728475067272</v>
      </c>
      <c r="JM175" s="86">
        <f t="shared" si="220"/>
        <v>0.45746462886085743</v>
      </c>
    </row>
    <row r="176" spans="2:273" x14ac:dyDescent="0.25">
      <c r="B176" s="2">
        <v>149</v>
      </c>
      <c r="C176" s="37">
        <v>45.5366</v>
      </c>
      <c r="D176" s="37">
        <v>46.488799999999998</v>
      </c>
      <c r="E176" s="37">
        <v>46.26</v>
      </c>
      <c r="F176" s="37">
        <v>47.620100000000001</v>
      </c>
      <c r="G176" s="37">
        <v>46.686700000000002</v>
      </c>
      <c r="H176" s="37">
        <v>46.641399999999997</v>
      </c>
      <c r="I176" s="37">
        <v>47.058599999999998</v>
      </c>
      <c r="J176" s="37">
        <v>46.356000000000002</v>
      </c>
      <c r="K176" s="37">
        <v>46.002499999999998</v>
      </c>
      <c r="L176" s="37">
        <v>45.066000000000003</v>
      </c>
      <c r="M176" s="37">
        <v>45.445300000000003</v>
      </c>
      <c r="N176" s="37">
        <v>45.3123</v>
      </c>
      <c r="O176" s="37">
        <v>46.895299999999999</v>
      </c>
      <c r="P176" s="37">
        <v>50.1188</v>
      </c>
      <c r="Q176" s="37">
        <v>57.304499999999997</v>
      </c>
      <c r="S176" s="4">
        <f t="shared" si="221"/>
        <v>46.058232677249734</v>
      </c>
      <c r="T176" s="4">
        <f t="shared" si="221"/>
        <v>45.997497003215706</v>
      </c>
      <c r="U176" s="4">
        <f t="shared" si="221"/>
        <v>46.485205478791656</v>
      </c>
      <c r="V176" s="4">
        <f t="shared" si="221"/>
        <v>47.460028889529006</v>
      </c>
      <c r="W176" s="4">
        <f t="shared" si="221"/>
        <v>46.938916286942678</v>
      </c>
      <c r="X176" s="4">
        <f t="shared" si="221"/>
        <v>46.472285802664189</v>
      </c>
      <c r="Y176" s="4">
        <f t="shared" si="221"/>
        <v>46.713459096430348</v>
      </c>
      <c r="Z176" s="4">
        <f t="shared" si="221"/>
        <v>46.513492736173077</v>
      </c>
      <c r="AA176" s="4">
        <f t="shared" si="221"/>
        <v>45.779497311504443</v>
      </c>
      <c r="AB176" s="4">
        <f t="shared" si="221"/>
        <v>45.559854772929008</v>
      </c>
      <c r="AC176" s="4">
        <f t="shared" si="221"/>
        <v>45.605188474772916</v>
      </c>
      <c r="AD176" s="4">
        <f t="shared" si="221"/>
        <v>45.581890454357378</v>
      </c>
      <c r="AE176" s="4">
        <f t="shared" si="221"/>
        <v>46.767571719130487</v>
      </c>
      <c r="AF176" s="4">
        <f t="shared" si="221"/>
        <v>49.909700207297</v>
      </c>
      <c r="AG176" s="4">
        <f t="shared" si="221"/>
        <v>57.412488205646198</v>
      </c>
      <c r="AI176" s="4">
        <f t="shared" si="222"/>
        <v>-0.52163267724973394</v>
      </c>
      <c r="AJ176" s="4">
        <f t="shared" si="222"/>
        <v>0.49130299678429168</v>
      </c>
      <c r="AK176" s="4">
        <f t="shared" si="222"/>
        <v>-0.22520547879165775</v>
      </c>
      <c r="AL176" s="4">
        <f t="shared" si="222"/>
        <v>0.16007111047099443</v>
      </c>
      <c r="AM176" s="4">
        <f t="shared" si="222"/>
        <v>-0.2522162869426765</v>
      </c>
      <c r="AN176" s="4">
        <f t="shared" si="222"/>
        <v>0.16911419733580857</v>
      </c>
      <c r="AO176" s="4">
        <f t="shared" si="222"/>
        <v>0.34514090356964999</v>
      </c>
      <c r="AP176" s="4">
        <f t="shared" si="222"/>
        <v>-0.1574927361730758</v>
      </c>
      <c r="AQ176" s="4">
        <f t="shared" si="222"/>
        <v>0.22300268849555493</v>
      </c>
      <c r="AR176" s="4">
        <f t="shared" si="222"/>
        <v>-0.49385477292900504</v>
      </c>
      <c r="AS176" s="4">
        <f t="shared" si="222"/>
        <v>-0.15988847477291301</v>
      </c>
      <c r="AT176" s="4">
        <f t="shared" si="222"/>
        <v>-0.2695904543573775</v>
      </c>
      <c r="AU176" s="4">
        <f t="shared" si="222"/>
        <v>0.12772828086951193</v>
      </c>
      <c r="AV176" s="4">
        <f t="shared" si="222"/>
        <v>0.20909979270300028</v>
      </c>
      <c r="AW176" s="4">
        <f t="shared" si="222"/>
        <v>-0.10798820564620115</v>
      </c>
      <c r="AY176" s="2">
        <f t="shared" si="214"/>
        <v>46.050925950893117</v>
      </c>
      <c r="AZ176" s="2">
        <f t="shared" si="214"/>
        <v>45.732194824520434</v>
      </c>
      <c r="BA176" s="2">
        <f t="shared" si="214"/>
        <v>46.18881435271885</v>
      </c>
      <c r="BB176" s="2">
        <f t="shared" si="214"/>
        <v>47.312273841172072</v>
      </c>
      <c r="BC176" s="2">
        <f t="shared" si="214"/>
        <v>46.339373412644619</v>
      </c>
      <c r="BD176" s="2">
        <f t="shared" si="214"/>
        <v>46.204457380774357</v>
      </c>
      <c r="BE176" s="2">
        <f t="shared" si="214"/>
        <v>46.408188926703701</v>
      </c>
      <c r="BF176" s="2">
        <f t="shared" si="214"/>
        <v>46.157897229400035</v>
      </c>
      <c r="BG176" s="2">
        <f t="shared" si="214"/>
        <v>45.720671544127413</v>
      </c>
      <c r="BH176" s="2">
        <f t="shared" si="214"/>
        <v>45.556638917663655</v>
      </c>
      <c r="BI176" s="2">
        <f t="shared" si="214"/>
        <v>45.579067578739384</v>
      </c>
      <c r="BJ176" s="2">
        <f t="shared" si="214"/>
        <v>45.242687492924645</v>
      </c>
      <c r="BK176" s="2">
        <f t="shared" si="214"/>
        <v>45.379173638819097</v>
      </c>
      <c r="BL176" s="2">
        <f t="shared" si="214"/>
        <v>45.521231965936536</v>
      </c>
      <c r="BM176" s="2">
        <f t="shared" si="214"/>
        <v>46.158079758563545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 t="str">
        <f t="shared" si="215"/>
        <v/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 t="str">
        <f t="shared" si="215"/>
        <v/>
      </c>
      <c r="CR176" s="2" t="str">
        <f t="shared" si="215"/>
        <v/>
      </c>
      <c r="CS176" s="2" t="str">
        <f t="shared" si="215"/>
        <v/>
      </c>
      <c r="CU176" s="2" t="str">
        <f t="shared" si="197"/>
        <v/>
      </c>
      <c r="CV176" s="2" t="str">
        <f t="shared" si="198"/>
        <v/>
      </c>
      <c r="CW176" s="2" t="str">
        <f t="shared" si="199"/>
        <v/>
      </c>
      <c r="CX176" s="2" t="str">
        <f t="shared" si="200"/>
        <v/>
      </c>
      <c r="CY176" s="2" t="str">
        <f t="shared" si="201"/>
        <v/>
      </c>
      <c r="CZ176" s="2" t="str">
        <f t="shared" si="202"/>
        <v/>
      </c>
      <c r="DA176" s="2" t="str">
        <f t="shared" si="203"/>
        <v/>
      </c>
      <c r="DB176" s="2" t="str">
        <f t="shared" si="204"/>
        <v/>
      </c>
      <c r="DC176" s="2" t="str">
        <f t="shared" si="205"/>
        <v/>
      </c>
      <c r="DD176" s="2" t="str">
        <f t="shared" si="206"/>
        <v/>
      </c>
      <c r="DE176" s="2" t="str">
        <f t="shared" si="207"/>
        <v/>
      </c>
      <c r="DF176" s="2" t="str">
        <f t="shared" si="208"/>
        <v/>
      </c>
      <c r="DG176" s="2" t="str">
        <f t="shared" si="209"/>
        <v/>
      </c>
      <c r="DH176" s="2" t="str">
        <f t="shared" si="210"/>
        <v/>
      </c>
      <c r="DI176" s="2" t="str">
        <f t="shared" si="211"/>
        <v/>
      </c>
      <c r="DK176" s="2">
        <f t="shared" si="223"/>
        <v>71.701766004583646</v>
      </c>
      <c r="DL176" s="2">
        <f t="shared" si="223"/>
        <v>68.488414132925897</v>
      </c>
      <c r="DM176" s="2">
        <f t="shared" si="223"/>
        <v>68.746181436210861</v>
      </c>
      <c r="DN176" s="2">
        <f t="shared" si="223"/>
        <v>65.88322543926661</v>
      </c>
      <c r="DO176" s="2">
        <f t="shared" si="223"/>
        <v>66.798742689075638</v>
      </c>
      <c r="DP176" s="2">
        <f t="shared" si="223"/>
        <v>65.351411092436976</v>
      </c>
      <c r="DQ176" s="2">
        <f t="shared" si="223"/>
        <v>63.188836199056198</v>
      </c>
      <c r="DR176" s="2">
        <f t="shared" si="223"/>
        <v>67.172066218487402</v>
      </c>
      <c r="DS176" s="2">
        <f t="shared" si="223"/>
        <v>66.623993277310916</v>
      </c>
      <c r="DT176" s="2">
        <f t="shared" si="223"/>
        <v>63.243616310596337</v>
      </c>
      <c r="DU176" s="2">
        <f t="shared" si="223"/>
        <v>64.455630669240662</v>
      </c>
      <c r="DV176" s="2">
        <f t="shared" si="223"/>
        <v>63.225204950664953</v>
      </c>
      <c r="DW176" s="2">
        <f t="shared" si="223"/>
        <v>68.890401757066456</v>
      </c>
      <c r="DX176" s="2">
        <f t="shared" si="223"/>
        <v>62.567563710853705</v>
      </c>
      <c r="DY176" s="2">
        <f t="shared" si="223"/>
        <v>56.99070499108732</v>
      </c>
      <c r="EA176" s="2">
        <f t="shared" si="213"/>
        <v>45.741458486309931</v>
      </c>
      <c r="EB176" s="2">
        <f t="shared" si="213"/>
        <v>45.620571391933495</v>
      </c>
      <c r="EC176" s="2">
        <f t="shared" si="213"/>
        <v>46.044528424392752</v>
      </c>
      <c r="ED176" s="2">
        <f t="shared" si="213"/>
        <v>47.170748458604031</v>
      </c>
      <c r="EE176" s="2">
        <f t="shared" si="213"/>
        <v>46.122049840832254</v>
      </c>
      <c r="EF176" s="2">
        <f t="shared" si="213"/>
        <v>46.01858005322859</v>
      </c>
      <c r="EG176" s="2">
        <f t="shared" si="213"/>
        <v>46.056618616334625</v>
      </c>
      <c r="EH176" s="2">
        <f t="shared" si="213"/>
        <v>45.935576325902019</v>
      </c>
      <c r="EI176" s="2">
        <f t="shared" si="213"/>
        <v>45.531489153132249</v>
      </c>
      <c r="EJ176" s="2">
        <f t="shared" si="213"/>
        <v>45.478395990186733</v>
      </c>
      <c r="EK176" s="2">
        <f t="shared" si="212"/>
        <v>45.510852982687773</v>
      </c>
      <c r="EL176" s="2">
        <f t="shared" si="179"/>
        <v>45.085504742045877</v>
      </c>
      <c r="EM176" s="2">
        <f t="shared" si="179"/>
        <v>45.347939034974274</v>
      </c>
      <c r="EN176" s="2">
        <f t="shared" si="179"/>
        <v>45.386982313367163</v>
      </c>
      <c r="EO176" s="2">
        <f t="shared" si="179"/>
        <v>46.421688051778602</v>
      </c>
      <c r="EQ176" s="2">
        <f t="shared" si="224"/>
        <v>46.229103084375268</v>
      </c>
      <c r="ER176" s="2">
        <f t="shared" si="224"/>
        <v>45.819989645222236</v>
      </c>
      <c r="ES176" s="2">
        <f t="shared" si="224"/>
        <v>46.298631608974297</v>
      </c>
      <c r="ET176" s="2">
        <f t="shared" si="224"/>
        <v>47.408573699048418</v>
      </c>
      <c r="EU176" s="2">
        <f t="shared" si="224"/>
        <v>46.513343988980431</v>
      </c>
      <c r="EV176" s="2">
        <f t="shared" si="224"/>
        <v>46.331225477208349</v>
      </c>
      <c r="EW176" s="2">
        <f t="shared" si="224"/>
        <v>46.659039326718784</v>
      </c>
      <c r="EX176" s="2">
        <f t="shared" si="224"/>
        <v>46.314689430632022</v>
      </c>
      <c r="EY176" s="2">
        <f t="shared" si="224"/>
        <v>45.829074588925664</v>
      </c>
      <c r="EZ176" s="2">
        <f t="shared" si="224"/>
        <v>45.59224067063402</v>
      </c>
      <c r="FA176" s="2">
        <f t="shared" si="224"/>
        <v>45.615279013553042</v>
      </c>
      <c r="FB176" s="2">
        <f t="shared" si="224"/>
        <v>45.345538630016904</v>
      </c>
      <c r="FC176" s="2">
        <f t="shared" si="224"/>
        <v>45.402769257860527</v>
      </c>
      <c r="FD176" s="2">
        <f t="shared" si="224"/>
        <v>45.652002126166607</v>
      </c>
      <c r="FE176" s="2">
        <f t="shared" si="224"/>
        <v>45.871632373934872</v>
      </c>
      <c r="FG176" s="2">
        <f t="shared" si="225"/>
        <v>0.9999755365074855</v>
      </c>
      <c r="FH176" s="2">
        <f t="shared" si="225"/>
        <v>0.99997572436414328</v>
      </c>
      <c r="FI176" s="2">
        <f t="shared" si="225"/>
        <v>0.99997449077023026</v>
      </c>
      <c r="FJ176" s="2">
        <f t="shared" si="225"/>
        <v>0.99997364440558101</v>
      </c>
      <c r="FK176" s="2">
        <f t="shared" si="225"/>
        <v>0.99997150410033808</v>
      </c>
      <c r="FL176" s="2">
        <f t="shared" si="225"/>
        <v>0.99997278680095925</v>
      </c>
      <c r="FM176" s="2">
        <f t="shared" si="225"/>
        <v>0.99996980079565168</v>
      </c>
      <c r="FN176" s="2">
        <f t="shared" si="225"/>
        <v>0.99997220734399306</v>
      </c>
      <c r="FO176" s="2">
        <f t="shared" si="225"/>
        <v>0.99997292459354314</v>
      </c>
      <c r="FP176" s="2">
        <f t="shared" si="225"/>
        <v>0.99997083288058108</v>
      </c>
      <c r="FQ176" s="2">
        <f t="shared" si="225"/>
        <v>0.99996846107018755</v>
      </c>
      <c r="FR176" s="2">
        <f t="shared" si="225"/>
        <v>0.9999702017143719</v>
      </c>
      <c r="FS176" s="2">
        <f t="shared" si="225"/>
        <v>0.9999742145196453</v>
      </c>
      <c r="FT176" s="2">
        <f t="shared" si="225"/>
        <v>0.99996591296463444</v>
      </c>
      <c r="FU176" s="2">
        <f t="shared" si="225"/>
        <v>0.99996213164229919</v>
      </c>
      <c r="FW176" s="2">
        <f t="shared" si="216"/>
        <v>0.63331447947908515</v>
      </c>
      <c r="FX176" s="2">
        <f t="shared" si="216"/>
        <v>0.55696155859369745</v>
      </c>
      <c r="FY176" s="2">
        <f t="shared" si="216"/>
        <v>0.56554516182048087</v>
      </c>
      <c r="FZ176" s="2">
        <f t="shared" si="216"/>
        <v>0.59300772218557496</v>
      </c>
      <c r="GA176" s="2">
        <f t="shared" si="216"/>
        <v>0.55389116313989073</v>
      </c>
      <c r="GB176" s="2">
        <f t="shared" si="216"/>
        <v>0.59284801615608851</v>
      </c>
      <c r="GC176" s="2">
        <f t="shared" si="216"/>
        <v>0.5827371552440398</v>
      </c>
      <c r="GD176" s="2">
        <f t="shared" si="216"/>
        <v>0.58486684388697796</v>
      </c>
      <c r="GE176" s="2">
        <f t="shared" si="216"/>
        <v>0.63380555694852081</v>
      </c>
      <c r="GF176" s="2">
        <f t="shared" si="216"/>
        <v>0.68272638536081953</v>
      </c>
      <c r="GG176" s="2">
        <f t="shared" si="216"/>
        <v>0.64751190366588218</v>
      </c>
      <c r="GH176" s="2">
        <f t="shared" si="216"/>
        <v>0.60239155801183075</v>
      </c>
      <c r="GI176" s="2">
        <f t="shared" si="216"/>
        <v>0.55858883153439531</v>
      </c>
      <c r="GJ176" s="2">
        <f t="shared" si="216"/>
        <v>0.50435481057722609</v>
      </c>
      <c r="GK176" s="2">
        <f t="shared" si="216"/>
        <v>0.47996691092072225</v>
      </c>
      <c r="GM176" s="86">
        <f t="shared" si="217"/>
        <v>1.7172641921942434E-195</v>
      </c>
      <c r="GN176" s="86">
        <f t="shared" si="217"/>
        <v>3.841173034462096E-199</v>
      </c>
      <c r="GO176" s="86">
        <f t="shared" si="217"/>
        <v>9.0795368158928055E-283</v>
      </c>
      <c r="GP176" s="86">
        <f t="shared" si="217"/>
        <v>8.56393363643204E-307</v>
      </c>
      <c r="GQ176" s="86">
        <f t="shared" si="217"/>
        <v>0</v>
      </c>
      <c r="GR176" s="86">
        <f t="shared" si="217"/>
        <v>2.3031465923714714E-283</v>
      </c>
      <c r="GS176" s="86">
        <f t="shared" si="217"/>
        <v>0</v>
      </c>
      <c r="GT176" s="86">
        <f t="shared" si="217"/>
        <v>0</v>
      </c>
      <c r="GU176" s="86">
        <f t="shared" si="217"/>
        <v>0</v>
      </c>
      <c r="GV176" s="86">
        <f t="shared" si="217"/>
        <v>1.708124135106683E-306</v>
      </c>
      <c r="GW176" s="86">
        <f t="shared" si="217"/>
        <v>1.4203004448146053E-235</v>
      </c>
      <c r="GX176" s="86">
        <f t="shared" si="217"/>
        <v>6.6446111349080899E-206</v>
      </c>
      <c r="GY176" s="86">
        <f t="shared" si="217"/>
        <v>7.159835267043642E-222</v>
      </c>
      <c r="GZ176" s="86">
        <f t="shared" si="217"/>
        <v>2.4860867617140023E-170</v>
      </c>
      <c r="HA176" s="86">
        <f t="shared" si="217"/>
        <v>4.9653074291582741E-217</v>
      </c>
      <c r="HC176" s="86">
        <f t="shared" si="181"/>
        <v>1.1407893170964767E-121</v>
      </c>
      <c r="HD176" s="86">
        <f t="shared" si="181"/>
        <v>1.4745848820172906E-132</v>
      </c>
      <c r="HE176" s="86">
        <f t="shared" si="181"/>
        <v>1.951439735730407E-148</v>
      </c>
      <c r="HF176" s="86">
        <f t="shared" si="180"/>
        <v>3.448579254014329E-224</v>
      </c>
      <c r="HG176" s="86">
        <f t="shared" si="180"/>
        <v>1.806392933555116E-218</v>
      </c>
      <c r="HH176" s="86">
        <f t="shared" si="180"/>
        <v>3.8981744459377162E-201</v>
      </c>
      <c r="HI176" s="86">
        <f t="shared" si="180"/>
        <v>3.4908910714720201E-251</v>
      </c>
      <c r="HJ176" s="86">
        <f t="shared" si="180"/>
        <v>0</v>
      </c>
      <c r="HK176" s="86">
        <f t="shared" si="180"/>
        <v>1.7409242463488947E-270</v>
      </c>
      <c r="HL176" s="86">
        <f t="shared" si="180"/>
        <v>6.5944552758604005E-205</v>
      </c>
      <c r="HM176" s="86">
        <f t="shared" si="180"/>
        <v>1.1063697448533266E-131</v>
      </c>
      <c r="HN176" s="86">
        <f t="shared" si="180"/>
        <v>7.902627517940568E-150</v>
      </c>
      <c r="HO176" s="86">
        <f t="shared" si="226"/>
        <v>1.4916272106187914E-137</v>
      </c>
      <c r="HP176" s="86">
        <f t="shared" si="226"/>
        <v>2.0291777735480268E-123</v>
      </c>
      <c r="HQ176" s="86">
        <f t="shared" si="226"/>
        <v>8.9652458286456938E-179</v>
      </c>
      <c r="HS176" s="86">
        <f t="shared" si="218"/>
        <v>7.1114792580686783E-31</v>
      </c>
      <c r="HT176" s="86">
        <f t="shared" si="218"/>
        <v>6.0448538969068948E-28</v>
      </c>
      <c r="HU176" s="86">
        <f t="shared" si="218"/>
        <v>5.5363693319973681E-28</v>
      </c>
      <c r="HV176" s="86">
        <f t="shared" si="218"/>
        <v>2.2946499659439637E-35</v>
      </c>
      <c r="HW176" s="86">
        <f t="shared" si="218"/>
        <v>2.6829329952623516E-32</v>
      </c>
      <c r="HX176" s="86">
        <f t="shared" si="218"/>
        <v>7.2750247828172055E-36</v>
      </c>
      <c r="HY176" s="86">
        <f t="shared" si="218"/>
        <v>2.4835673136389248E-46</v>
      </c>
      <c r="HZ176" s="86">
        <f t="shared" si="218"/>
        <v>4.7174921401841758E-41</v>
      </c>
      <c r="IA176" s="86">
        <f t="shared" si="218"/>
        <v>3.2326326734171662E-41</v>
      </c>
      <c r="IB176" s="86">
        <f t="shared" si="218"/>
        <v>1.2711834518172552E-45</v>
      </c>
      <c r="IC176" s="86">
        <f t="shared" si="218"/>
        <v>2.3151413615466017E-45</v>
      </c>
      <c r="ID176" s="86">
        <f t="shared" si="218"/>
        <v>4.7044772622070246E-34</v>
      </c>
      <c r="IE176" s="86">
        <f t="shared" si="218"/>
        <v>1.4923183957797011E-25</v>
      </c>
      <c r="IF176" s="86">
        <f t="shared" si="218"/>
        <v>4.2264709725040471E-22</v>
      </c>
      <c r="IG176" s="86">
        <f t="shared" si="218"/>
        <v>4.5817954752376944E-18</v>
      </c>
      <c r="II176" s="86">
        <f t="shared" si="219"/>
        <v>0.14780810758613705</v>
      </c>
      <c r="IJ176" s="86">
        <f t="shared" si="219"/>
        <v>0.41196254751015049</v>
      </c>
      <c r="IK176" s="86">
        <f t="shared" si="219"/>
        <v>0.38273191678551854</v>
      </c>
      <c r="IL176" s="86">
        <f t="shared" si="219"/>
        <v>0.2505128920573087</v>
      </c>
      <c r="IM176" s="86">
        <f t="shared" si="219"/>
        <v>0.40113191293667622</v>
      </c>
      <c r="IN176" s="86">
        <f t="shared" si="219"/>
        <v>0.24807837362945839</v>
      </c>
      <c r="IO176" s="86">
        <f t="shared" si="219"/>
        <v>0.23786037669376453</v>
      </c>
      <c r="IP176" s="86">
        <f t="shared" si="219"/>
        <v>0.25038845232272716</v>
      </c>
      <c r="IQ176" s="86">
        <f t="shared" si="219"/>
        <v>0.1043323196306478</v>
      </c>
      <c r="IR176" s="86">
        <f t="shared" si="219"/>
        <v>2.1498242320626956E-2</v>
      </c>
      <c r="IS176" s="86">
        <f t="shared" si="219"/>
        <v>5.8723075066267373E-2</v>
      </c>
      <c r="IT176" s="86">
        <f t="shared" si="219"/>
        <v>0.22030927065658848</v>
      </c>
      <c r="IU176" s="86">
        <f t="shared" si="219"/>
        <v>0.40582798978055629</v>
      </c>
      <c r="IV176" s="86">
        <f t="shared" si="219"/>
        <v>0.49649189036608671</v>
      </c>
      <c r="IW176" s="86">
        <f t="shared" si="219"/>
        <v>0.49044873949992696</v>
      </c>
      <c r="IY176" s="86">
        <f t="shared" si="220"/>
        <v>0.14780810758613705</v>
      </c>
      <c r="IZ176" s="86">
        <f t="shared" si="220"/>
        <v>0.41196254751015049</v>
      </c>
      <c r="JA176" s="86">
        <f t="shared" si="220"/>
        <v>0.38273191678551854</v>
      </c>
      <c r="JB176" s="86">
        <f t="shared" si="220"/>
        <v>0.2505128920573087</v>
      </c>
      <c r="JC176" s="86">
        <f t="shared" si="220"/>
        <v>0.40113191293667622</v>
      </c>
      <c r="JD176" s="86">
        <f t="shared" si="220"/>
        <v>0.24807837362945839</v>
      </c>
      <c r="JE176" s="86">
        <f t="shared" si="220"/>
        <v>0.23786037669376453</v>
      </c>
      <c r="JF176" s="86">
        <f t="shared" si="220"/>
        <v>0.25038845232272716</v>
      </c>
      <c r="JG176" s="86">
        <f t="shared" si="220"/>
        <v>0.1043323196306478</v>
      </c>
      <c r="JH176" s="86">
        <f t="shared" si="220"/>
        <v>2.1498242320626956E-2</v>
      </c>
      <c r="JI176" s="86">
        <f t="shared" si="220"/>
        <v>5.8723075066267373E-2</v>
      </c>
      <c r="JJ176" s="86">
        <f t="shared" si="220"/>
        <v>0.22030927065658848</v>
      </c>
      <c r="JK176" s="86">
        <f t="shared" si="220"/>
        <v>0.40582798978055629</v>
      </c>
      <c r="JL176" s="86">
        <f t="shared" si="220"/>
        <v>0.49649189036608671</v>
      </c>
      <c r="JM176" s="86">
        <f t="shared" si="220"/>
        <v>0.49044873949992696</v>
      </c>
    </row>
    <row r="177" spans="2:273" x14ac:dyDescent="0.25">
      <c r="B177" s="2">
        <v>150</v>
      </c>
      <c r="C177" s="37">
        <v>46.265099999999997</v>
      </c>
      <c r="D177" s="37">
        <v>46.095300000000002</v>
      </c>
      <c r="E177" s="37">
        <v>46.048000000000002</v>
      </c>
      <c r="F177" s="37">
        <v>47.104999999999997</v>
      </c>
      <c r="G177" s="37">
        <v>46.430599999999998</v>
      </c>
      <c r="H177" s="37">
        <v>45.918199999999999</v>
      </c>
      <c r="I177" s="37">
        <v>46.31</v>
      </c>
      <c r="J177" s="37">
        <v>45.887599999999999</v>
      </c>
      <c r="K177" s="37">
        <v>45.693800000000003</v>
      </c>
      <c r="L177" s="37">
        <v>44.992100000000001</v>
      </c>
      <c r="M177" s="37">
        <v>45.100700000000003</v>
      </c>
      <c r="N177" s="37">
        <v>44.9</v>
      </c>
      <c r="O177" s="37">
        <v>46.402000000000001</v>
      </c>
      <c r="P177" s="37">
        <v>48.8474</v>
      </c>
      <c r="Q177" s="37">
        <v>56.449100000000001</v>
      </c>
      <c r="S177" s="4">
        <f t="shared" si="221"/>
        <v>46.031595852560997</v>
      </c>
      <c r="T177" s="4">
        <f t="shared" si="221"/>
        <v>45.872438711495704</v>
      </c>
      <c r="U177" s="4">
        <f t="shared" si="221"/>
        <v>46.333980593492036</v>
      </c>
      <c r="V177" s="4">
        <f t="shared" si="221"/>
        <v>47.35880914652364</v>
      </c>
      <c r="W177" s="4">
        <f t="shared" si="221"/>
        <v>46.650511590761433</v>
      </c>
      <c r="X177" s="4">
        <f t="shared" si="221"/>
        <v>46.28938151169487</v>
      </c>
      <c r="Y177" s="4">
        <f t="shared" si="221"/>
        <v>46.495737669985459</v>
      </c>
      <c r="Z177" s="4">
        <f t="shared" si="221"/>
        <v>46.280272023650461</v>
      </c>
      <c r="AA177" s="4">
        <f t="shared" si="221"/>
        <v>45.712014663180412</v>
      </c>
      <c r="AB177" s="4">
        <f t="shared" si="221"/>
        <v>45.521692006178341</v>
      </c>
      <c r="AC177" s="4">
        <f t="shared" si="221"/>
        <v>45.54615461996751</v>
      </c>
      <c r="AD177" s="4">
        <f t="shared" si="221"/>
        <v>45.358805886927186</v>
      </c>
      <c r="AE177" s="4">
        <f t="shared" si="221"/>
        <v>46.192502386666781</v>
      </c>
      <c r="AF177" s="4">
        <f t="shared" si="221"/>
        <v>48.926701574701028</v>
      </c>
      <c r="AG177" s="4">
        <f t="shared" si="221"/>
        <v>55.939022927789253</v>
      </c>
      <c r="AI177" s="4">
        <f t="shared" si="222"/>
        <v>0.23350414743899961</v>
      </c>
      <c r="AJ177" s="4">
        <f t="shared" si="222"/>
        <v>0.22286128850429776</v>
      </c>
      <c r="AK177" s="4">
        <f t="shared" si="222"/>
        <v>-0.28598059349203453</v>
      </c>
      <c r="AL177" s="4">
        <f t="shared" si="222"/>
        <v>-0.25380914652364339</v>
      </c>
      <c r="AM177" s="4">
        <f t="shared" si="222"/>
        <v>-0.21991159076143418</v>
      </c>
      <c r="AN177" s="4">
        <f t="shared" si="222"/>
        <v>-0.37118151169487135</v>
      </c>
      <c r="AO177" s="4">
        <f t="shared" si="222"/>
        <v>-0.18573766998545693</v>
      </c>
      <c r="AP177" s="4">
        <f t="shared" si="222"/>
        <v>-0.39267202365046217</v>
      </c>
      <c r="AQ177" s="4">
        <f t="shared" si="222"/>
        <v>-1.8214663180408763E-2</v>
      </c>
      <c r="AR177" s="4">
        <f t="shared" si="222"/>
        <v>-0.52959200617834057</v>
      </c>
      <c r="AS177" s="4">
        <f t="shared" si="222"/>
        <v>-0.44545461996750646</v>
      </c>
      <c r="AT177" s="4">
        <f t="shared" si="222"/>
        <v>-0.4588058869271876</v>
      </c>
      <c r="AU177" s="4">
        <f t="shared" si="222"/>
        <v>0.20949761333321959</v>
      </c>
      <c r="AV177" s="4">
        <f t="shared" si="222"/>
        <v>-7.9301574701027278E-2</v>
      </c>
      <c r="AW177" s="4">
        <f t="shared" si="222"/>
        <v>0.51007707221074838</v>
      </c>
      <c r="AY177" s="2">
        <f t="shared" si="214"/>
        <v>46.028544742497978</v>
      </c>
      <c r="AZ177" s="2">
        <f t="shared" si="214"/>
        <v>45.707537467713721</v>
      </c>
      <c r="BA177" s="2">
        <f t="shared" si="214"/>
        <v>46.158355366444908</v>
      </c>
      <c r="BB177" s="2">
        <f t="shared" si="214"/>
        <v>47.291349779722729</v>
      </c>
      <c r="BC177" s="2">
        <f t="shared" si="214"/>
        <v>46.307767405043307</v>
      </c>
      <c r="BD177" s="2">
        <f t="shared" si="214"/>
        <v>46.168461404661556</v>
      </c>
      <c r="BE177" s="2">
        <f t="shared" si="214"/>
        <v>46.377849190576867</v>
      </c>
      <c r="BF177" s="2">
        <f t="shared" si="214"/>
        <v>46.131082481982602</v>
      </c>
      <c r="BG177" s="2">
        <f t="shared" si="214"/>
        <v>45.6924050641449</v>
      </c>
      <c r="BH177" s="2">
        <f t="shared" si="214"/>
        <v>45.520984957386823</v>
      </c>
      <c r="BI177" s="2">
        <f t="shared" si="214"/>
        <v>45.539218693701095</v>
      </c>
      <c r="BJ177" s="2">
        <f t="shared" si="214"/>
        <v>45.209227719763561</v>
      </c>
      <c r="BK177" s="2">
        <f t="shared" si="214"/>
        <v>45.340373069423904</v>
      </c>
      <c r="BL177" s="2">
        <f t="shared" si="214"/>
        <v>45.485918497082196</v>
      </c>
      <c r="BM177" s="2">
        <f t="shared" si="214"/>
        <v>46.110974020979704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 t="str">
        <f t="shared" si="215"/>
        <v/>
      </c>
      <c r="CS177" s="2" t="str">
        <f t="shared" si="215"/>
        <v/>
      </c>
      <c r="CU177" s="2" t="str">
        <f t="shared" si="197"/>
        <v/>
      </c>
      <c r="CV177" s="2" t="str">
        <f t="shared" si="198"/>
        <v/>
      </c>
      <c r="CW177" s="2" t="str">
        <f t="shared" si="199"/>
        <v/>
      </c>
      <c r="CX177" s="2" t="str">
        <f t="shared" si="200"/>
        <v/>
      </c>
      <c r="CY177" s="2" t="str">
        <f t="shared" si="201"/>
        <v/>
      </c>
      <c r="CZ177" s="2" t="str">
        <f t="shared" si="202"/>
        <v/>
      </c>
      <c r="DA177" s="2" t="str">
        <f t="shared" si="203"/>
        <v/>
      </c>
      <c r="DB177" s="2" t="str">
        <f t="shared" si="204"/>
        <v/>
      </c>
      <c r="DC177" s="2" t="str">
        <f t="shared" si="205"/>
        <v/>
      </c>
      <c r="DD177" s="2" t="str">
        <f t="shared" si="206"/>
        <v/>
      </c>
      <c r="DE177" s="2" t="str">
        <f t="shared" si="207"/>
        <v/>
      </c>
      <c r="DF177" s="2" t="str">
        <f t="shared" si="208"/>
        <v/>
      </c>
      <c r="DG177" s="2" t="str">
        <f t="shared" si="209"/>
        <v/>
      </c>
      <c r="DH177" s="2" t="str">
        <f t="shared" si="210"/>
        <v/>
      </c>
      <c r="DI177" s="2" t="str">
        <f t="shared" si="211"/>
        <v/>
      </c>
      <c r="DK177" s="2">
        <f t="shared" si="223"/>
        <v>71.852702551566068</v>
      </c>
      <c r="DL177" s="2">
        <f t="shared" si="223"/>
        <v>68.617061054239869</v>
      </c>
      <c r="DM177" s="2">
        <f t="shared" si="223"/>
        <v>68.876448510313224</v>
      </c>
      <c r="DN177" s="2">
        <f t="shared" si="223"/>
        <v>65.992544721161181</v>
      </c>
      <c r="DO177" s="2">
        <f t="shared" si="223"/>
        <v>66.911632016806735</v>
      </c>
      <c r="DP177" s="2">
        <f t="shared" si="223"/>
        <v>65.451716414565823</v>
      </c>
      <c r="DQ177" s="2">
        <f t="shared" si="223"/>
        <v>63.272639854139854</v>
      </c>
      <c r="DR177" s="2">
        <f t="shared" si="223"/>
        <v>67.28498633053222</v>
      </c>
      <c r="DS177" s="2">
        <f t="shared" si="223"/>
        <v>66.736473053221275</v>
      </c>
      <c r="DT177" s="2">
        <f t="shared" si="223"/>
        <v>63.331288910338934</v>
      </c>
      <c r="DU177" s="2">
        <f t="shared" si="223"/>
        <v>64.553061003860989</v>
      </c>
      <c r="DV177" s="2">
        <f t="shared" si="223"/>
        <v>63.313769648219647</v>
      </c>
      <c r="DW177" s="2">
        <f t="shared" si="223"/>
        <v>69.021434178762405</v>
      </c>
      <c r="DX177" s="2">
        <f t="shared" si="223"/>
        <v>62.657659643929634</v>
      </c>
      <c r="DY177" s="2">
        <f t="shared" si="223"/>
        <v>57.049976715686256</v>
      </c>
      <c r="EA177" s="2">
        <f t="shared" si="213"/>
        <v>45.702069475107805</v>
      </c>
      <c r="EB177" s="2">
        <f t="shared" si="213"/>
        <v>45.588979798650257</v>
      </c>
      <c r="EC177" s="2">
        <f t="shared" si="213"/>
        <v>46.005074128149261</v>
      </c>
      <c r="ED177" s="2">
        <f t="shared" si="213"/>
        <v>47.141978817693193</v>
      </c>
      <c r="EE177" s="2">
        <f t="shared" si="213"/>
        <v>46.076717623313961</v>
      </c>
      <c r="EF177" s="2">
        <f t="shared" si="213"/>
        <v>45.971586972944081</v>
      </c>
      <c r="EG177" s="2">
        <f t="shared" si="213"/>
        <v>46.00567150632876</v>
      </c>
      <c r="EH177" s="2">
        <f t="shared" si="213"/>
        <v>45.895841600631307</v>
      </c>
      <c r="EI177" s="2">
        <f t="shared" si="213"/>
        <v>45.493026141966361</v>
      </c>
      <c r="EJ177" s="2">
        <f t="shared" si="213"/>
        <v>45.438888385920684</v>
      </c>
      <c r="EK177" s="2">
        <f t="shared" si="212"/>
        <v>45.467329669429652</v>
      </c>
      <c r="EL177" s="2">
        <f t="shared" si="179"/>
        <v>45.04295640765622</v>
      </c>
      <c r="EM177" s="2">
        <f t="shared" si="179"/>
        <v>45.307186766100521</v>
      </c>
      <c r="EN177" s="2">
        <f t="shared" si="179"/>
        <v>45.342414255160733</v>
      </c>
      <c r="EO177" s="2">
        <f t="shared" si="179"/>
        <v>46.392789182117838</v>
      </c>
      <c r="EQ177" s="2">
        <f t="shared" si="224"/>
        <v>46.200048192199688</v>
      </c>
      <c r="ER177" s="2">
        <f t="shared" si="224"/>
        <v>45.792667151043027</v>
      </c>
      <c r="ES177" s="2">
        <f t="shared" si="224"/>
        <v>46.264841095854017</v>
      </c>
      <c r="ET177" s="2">
        <f t="shared" si="224"/>
        <v>47.384108841447073</v>
      </c>
      <c r="EU177" s="2">
        <f t="shared" si="224"/>
        <v>46.476543874777818</v>
      </c>
      <c r="EV177" s="2">
        <f t="shared" si="224"/>
        <v>46.290986304289802</v>
      </c>
      <c r="EW177" s="2">
        <f t="shared" si="224"/>
        <v>46.620108419435759</v>
      </c>
      <c r="EX177" s="2">
        <f t="shared" si="224"/>
        <v>46.282469490209706</v>
      </c>
      <c r="EY177" s="2">
        <f t="shared" si="224"/>
        <v>45.796663493629772</v>
      </c>
      <c r="EZ177" s="2">
        <f t="shared" si="224"/>
        <v>45.555101919890149</v>
      </c>
      <c r="FA177" s="2">
        <f t="shared" si="224"/>
        <v>45.574088205402354</v>
      </c>
      <c r="FB177" s="2">
        <f t="shared" si="224"/>
        <v>45.308523056609147</v>
      </c>
      <c r="FC177" s="2">
        <f t="shared" si="224"/>
        <v>45.363330650216525</v>
      </c>
      <c r="FD177" s="2">
        <f t="shared" si="224"/>
        <v>45.613515074927797</v>
      </c>
      <c r="FE177" s="2">
        <f t="shared" si="224"/>
        <v>45.831768659042218</v>
      </c>
      <c r="FG177" s="2">
        <f t="shared" si="225"/>
        <v>0.99997768898163331</v>
      </c>
      <c r="FH177" s="2">
        <f t="shared" si="225"/>
        <v>0.99997786030967617</v>
      </c>
      <c r="FI177" s="2">
        <f t="shared" si="225"/>
        <v>0.99997673525372788</v>
      </c>
      <c r="FJ177" s="2">
        <f t="shared" si="225"/>
        <v>0.9999759633564711</v>
      </c>
      <c r="FK177" s="2">
        <f t="shared" si="225"/>
        <v>0.99997401136546904</v>
      </c>
      <c r="FL177" s="2">
        <f t="shared" si="225"/>
        <v>0.9999751812080736</v>
      </c>
      <c r="FM177" s="2">
        <f t="shared" si="225"/>
        <v>0.99997245792510958</v>
      </c>
      <c r="FN177" s="2">
        <f t="shared" si="225"/>
        <v>0.99997465273448172</v>
      </c>
      <c r="FO177" s="2">
        <f t="shared" si="225"/>
        <v>0.99997530687700398</v>
      </c>
      <c r="FP177" s="2">
        <f t="shared" si="225"/>
        <v>0.99997339920266914</v>
      </c>
      <c r="FQ177" s="2">
        <f t="shared" si="225"/>
        <v>0.99997123607432703</v>
      </c>
      <c r="FR177" s="2">
        <f t="shared" si="225"/>
        <v>0.99997282356925832</v>
      </c>
      <c r="FS177" s="2">
        <f t="shared" si="225"/>
        <v>0.99997648330906286</v>
      </c>
      <c r="FT177" s="2">
        <f t="shared" si="225"/>
        <v>0.99996891216102368</v>
      </c>
      <c r="FU177" s="2">
        <f t="shared" si="225"/>
        <v>0.99996546353223259</v>
      </c>
      <c r="FW177" s="2">
        <f t="shared" si="216"/>
        <v>0.65442921343799465</v>
      </c>
      <c r="FX177" s="2">
        <f t="shared" si="216"/>
        <v>0.57955407190956953</v>
      </c>
      <c r="FY177" s="2">
        <f t="shared" si="216"/>
        <v>0.58802373112877027</v>
      </c>
      <c r="FZ177" s="2">
        <f t="shared" si="216"/>
        <v>0.61503259855113368</v>
      </c>
      <c r="GA177" s="2">
        <f t="shared" si="216"/>
        <v>0.57652120117111849</v>
      </c>
      <c r="GB177" s="2">
        <f t="shared" si="216"/>
        <v>0.61487592228421706</v>
      </c>
      <c r="GC177" s="2">
        <f t="shared" si="216"/>
        <v>0.60494756773834957</v>
      </c>
      <c r="GD177" s="2">
        <f t="shared" si="216"/>
        <v>0.60704033864846629</v>
      </c>
      <c r="GE177" s="2">
        <f t="shared" si="216"/>
        <v>0.65490742177046324</v>
      </c>
      <c r="GF177" s="2">
        <f t="shared" si="216"/>
        <v>0.70233316687082037</v>
      </c>
      <c r="GG177" s="2">
        <f t="shared" si="216"/>
        <v>0.66823737384491166</v>
      </c>
      <c r="GH177" s="2">
        <f t="shared" si="216"/>
        <v>0.62423040419544917</v>
      </c>
      <c r="GI177" s="2">
        <f t="shared" si="216"/>
        <v>0.58116076594838073</v>
      </c>
      <c r="GJ177" s="2">
        <f t="shared" si="216"/>
        <v>0.52735343435634641</v>
      </c>
      <c r="GK177" s="2">
        <f t="shared" si="216"/>
        <v>0.50298199646047836</v>
      </c>
      <c r="GM177" s="86">
        <f t="shared" si="217"/>
        <v>1.2707572492110238E-199</v>
      </c>
      <c r="GN177" s="86">
        <f t="shared" si="217"/>
        <v>2.5162005432264047E-203</v>
      </c>
      <c r="GO177" s="86">
        <f t="shared" si="217"/>
        <v>9.0967454305432463E-289</v>
      </c>
      <c r="GP177" s="86">
        <f t="shared" si="217"/>
        <v>0</v>
      </c>
      <c r="GQ177" s="86">
        <f t="shared" si="217"/>
        <v>0</v>
      </c>
      <c r="GR177" s="86">
        <f t="shared" si="217"/>
        <v>2.6200889630370149E-289</v>
      </c>
      <c r="GS177" s="86">
        <f t="shared" si="217"/>
        <v>0</v>
      </c>
      <c r="GT177" s="86">
        <f t="shared" si="217"/>
        <v>0</v>
      </c>
      <c r="GU177" s="86">
        <f t="shared" si="217"/>
        <v>0</v>
      </c>
      <c r="GV177" s="86">
        <f t="shared" si="217"/>
        <v>0</v>
      </c>
      <c r="GW177" s="86">
        <f t="shared" si="217"/>
        <v>1.446775306299775E-240</v>
      </c>
      <c r="GX177" s="86">
        <f t="shared" si="217"/>
        <v>2.9426768840955907E-210</v>
      </c>
      <c r="GY177" s="86">
        <f t="shared" si="217"/>
        <v>1.3002843754605723E-226</v>
      </c>
      <c r="GZ177" s="86">
        <f t="shared" si="217"/>
        <v>6.7340583685962233E-174</v>
      </c>
      <c r="HA177" s="86">
        <f t="shared" si="217"/>
        <v>1.4235993896956647E-221</v>
      </c>
      <c r="HC177" s="86">
        <f t="shared" si="181"/>
        <v>4.8282797643296311E-125</v>
      </c>
      <c r="HD177" s="86">
        <f t="shared" si="181"/>
        <v>3.1644058066215602E-136</v>
      </c>
      <c r="HE177" s="86">
        <f t="shared" si="181"/>
        <v>1.3878469090584257E-152</v>
      </c>
      <c r="HF177" s="86">
        <f t="shared" si="180"/>
        <v>2.2497050810035193E-230</v>
      </c>
      <c r="HG177" s="86">
        <f t="shared" si="180"/>
        <v>1.4150116011257393E-224</v>
      </c>
      <c r="HH177" s="86">
        <f t="shared" si="180"/>
        <v>1.0304466359102352E-206</v>
      </c>
      <c r="HI177" s="86">
        <f t="shared" si="180"/>
        <v>3.3297042109347729E-258</v>
      </c>
      <c r="HJ177" s="86">
        <f t="shared" si="180"/>
        <v>0</v>
      </c>
      <c r="HK177" s="86">
        <f t="shared" si="180"/>
        <v>7.3251889248153089E-278</v>
      </c>
      <c r="HL177" s="86">
        <f t="shared" si="180"/>
        <v>1.7073750447909864E-210</v>
      </c>
      <c r="HM177" s="86">
        <f t="shared" si="180"/>
        <v>2.7759608049162057E-135</v>
      </c>
      <c r="HN177" s="86">
        <f t="shared" si="180"/>
        <v>5.5367505689707068E-154</v>
      </c>
      <c r="HO177" s="86">
        <f t="shared" si="226"/>
        <v>1.8845657624701934E-141</v>
      </c>
      <c r="HP177" s="86">
        <f t="shared" si="226"/>
        <v>7.3846897009340314E-127</v>
      </c>
      <c r="HQ177" s="86">
        <f t="shared" si="226"/>
        <v>9.1736750861286031E-184</v>
      </c>
      <c r="HS177" s="86">
        <f t="shared" si="218"/>
        <v>1.3484281492730428E-32</v>
      </c>
      <c r="HT177" s="86">
        <f t="shared" si="218"/>
        <v>1.5482545780533984E-29</v>
      </c>
      <c r="HU177" s="86">
        <f t="shared" si="218"/>
        <v>1.3565605143437636E-29</v>
      </c>
      <c r="HV177" s="86">
        <f t="shared" si="218"/>
        <v>2.1808867972493788E-37</v>
      </c>
      <c r="HW177" s="86">
        <f t="shared" si="218"/>
        <v>3.1500113071924857E-34</v>
      </c>
      <c r="HX177" s="86">
        <f t="shared" si="218"/>
        <v>6.4147733332196968E-38</v>
      </c>
      <c r="HY177" s="86">
        <f t="shared" si="218"/>
        <v>4.7754410078722055E-49</v>
      </c>
      <c r="HZ177" s="86">
        <f t="shared" si="218"/>
        <v>1.8777053440931569E-43</v>
      </c>
      <c r="IA177" s="86">
        <f t="shared" si="218"/>
        <v>1.7645595712991238E-43</v>
      </c>
      <c r="IB177" s="86">
        <f t="shared" si="218"/>
        <v>4.5458005719135516E-48</v>
      </c>
      <c r="IC177" s="86">
        <f t="shared" si="218"/>
        <v>7.0273141497806549E-48</v>
      </c>
      <c r="ID177" s="86">
        <f t="shared" si="218"/>
        <v>5.2176095296538565E-36</v>
      </c>
      <c r="IE177" s="86">
        <f t="shared" si="218"/>
        <v>4.4014606508395142E-27</v>
      </c>
      <c r="IF177" s="86">
        <f t="shared" si="218"/>
        <v>1.8256664936566884E-23</v>
      </c>
      <c r="IG177" s="86">
        <f t="shared" si="218"/>
        <v>3.2438535242107983E-19</v>
      </c>
      <c r="II177" s="86">
        <f t="shared" si="219"/>
        <v>9.5407694599712239E-2</v>
      </c>
      <c r="IJ177" s="86">
        <f t="shared" si="219"/>
        <v>0.33755969261174235</v>
      </c>
      <c r="IK177" s="86">
        <f t="shared" si="219"/>
        <v>0.30420309252764327</v>
      </c>
      <c r="IL177" s="86">
        <f t="shared" si="219"/>
        <v>0.17104685295848684</v>
      </c>
      <c r="IM177" s="86">
        <f t="shared" si="219"/>
        <v>0.31543156357177571</v>
      </c>
      <c r="IN177" s="86">
        <f t="shared" si="219"/>
        <v>0.16838852051106315</v>
      </c>
      <c r="IO177" s="86">
        <f t="shared" si="219"/>
        <v>0.14917075142709782</v>
      </c>
      <c r="IP177" s="86">
        <f t="shared" si="219"/>
        <v>0.16395199215488215</v>
      </c>
      <c r="IQ177" s="86">
        <f t="shared" si="219"/>
        <v>5.9955548368077739E-2</v>
      </c>
      <c r="IR177" s="86">
        <f t="shared" si="219"/>
        <v>1.0071906966933402E-2</v>
      </c>
      <c r="IS177" s="86">
        <f t="shared" si="219"/>
        <v>3.0085201445456303E-2</v>
      </c>
      <c r="IT177" s="86">
        <f t="shared" si="219"/>
        <v>0.14723135489979383</v>
      </c>
      <c r="IU177" s="86">
        <f t="shared" si="219"/>
        <v>0.32999771071171707</v>
      </c>
      <c r="IV177" s="86">
        <f t="shared" si="219"/>
        <v>0.46106127720416767</v>
      </c>
      <c r="IW177" s="86">
        <f t="shared" si="219"/>
        <v>0.49978649592444258</v>
      </c>
      <c r="IY177" s="86">
        <f t="shared" si="220"/>
        <v>9.5407694599712239E-2</v>
      </c>
      <c r="IZ177" s="86">
        <f t="shared" si="220"/>
        <v>0.33755969261174235</v>
      </c>
      <c r="JA177" s="86">
        <f t="shared" si="220"/>
        <v>0.30420309252764327</v>
      </c>
      <c r="JB177" s="86">
        <f t="shared" si="220"/>
        <v>0.17104685295848684</v>
      </c>
      <c r="JC177" s="86">
        <f t="shared" si="220"/>
        <v>0.31543156357177571</v>
      </c>
      <c r="JD177" s="86">
        <f t="shared" si="220"/>
        <v>0.16838852051106315</v>
      </c>
      <c r="JE177" s="86">
        <f t="shared" si="220"/>
        <v>0.14917075142709782</v>
      </c>
      <c r="JF177" s="86">
        <f t="shared" si="220"/>
        <v>0.16395199215488215</v>
      </c>
      <c r="JG177" s="86">
        <f t="shared" si="220"/>
        <v>5.9955548368077739E-2</v>
      </c>
      <c r="JH177" s="86">
        <f t="shared" si="220"/>
        <v>1.0071906966933402E-2</v>
      </c>
      <c r="JI177" s="86">
        <f t="shared" si="220"/>
        <v>3.0085201445456303E-2</v>
      </c>
      <c r="JJ177" s="86">
        <f t="shared" si="220"/>
        <v>0.14723135489979383</v>
      </c>
      <c r="JK177" s="86">
        <f t="shared" si="220"/>
        <v>0.32999771071171707</v>
      </c>
      <c r="JL177" s="86">
        <f t="shared" si="220"/>
        <v>0.46106127720416767</v>
      </c>
      <c r="JM177" s="86">
        <f t="shared" si="220"/>
        <v>0.49978649592444258</v>
      </c>
    </row>
    <row r="178" spans="2:273" x14ac:dyDescent="0.25">
      <c r="B178" s="2">
        <v>151</v>
      </c>
      <c r="C178" s="37">
        <v>46.736199999999997</v>
      </c>
      <c r="D178" s="37">
        <v>46.112400000000001</v>
      </c>
      <c r="E178" s="37">
        <v>46.269399999999997</v>
      </c>
      <c r="F178" s="37">
        <v>47.034199999999998</v>
      </c>
      <c r="G178" s="37">
        <v>46.246299999999998</v>
      </c>
      <c r="H178" s="37">
        <v>46.017499999999998</v>
      </c>
      <c r="I178" s="37">
        <v>46.619</v>
      </c>
      <c r="J178" s="37">
        <v>46.2806</v>
      </c>
      <c r="K178" s="37">
        <v>45.397100000000002</v>
      </c>
      <c r="L178" s="37">
        <v>45.146000000000001</v>
      </c>
      <c r="M178" s="37">
        <v>45.510399999999997</v>
      </c>
      <c r="N178" s="37">
        <v>44.912100000000002</v>
      </c>
      <c r="O178" s="37">
        <v>45.738900000000001</v>
      </c>
      <c r="P178" s="37">
        <v>47.866900000000001</v>
      </c>
      <c r="Q178" s="37">
        <v>54.405200000000001</v>
      </c>
      <c r="S178" s="4">
        <f t="shared" si="221"/>
        <v>46.007442474460746</v>
      </c>
      <c r="T178" s="4">
        <f t="shared" si="221"/>
        <v>45.775621014046507</v>
      </c>
      <c r="U178" s="4">
        <f t="shared" si="221"/>
        <v>46.221810648919543</v>
      </c>
      <c r="V178" s="4">
        <f t="shared" si="221"/>
        <v>47.29749516021905</v>
      </c>
      <c r="W178" s="4">
        <f t="shared" si="221"/>
        <v>46.448706402094615</v>
      </c>
      <c r="X178" s="4">
        <f t="shared" si="221"/>
        <v>46.180344132918314</v>
      </c>
      <c r="Y178" s="4">
        <f t="shared" si="221"/>
        <v>46.38577753333044</v>
      </c>
      <c r="Z178" s="4">
        <f t="shared" si="221"/>
        <v>46.157798889454284</v>
      </c>
      <c r="AA178" s="4">
        <f t="shared" si="221"/>
        <v>45.669871996837635</v>
      </c>
      <c r="AB178" s="4">
        <f t="shared" si="221"/>
        <v>45.485475440892081</v>
      </c>
      <c r="AC178" s="4">
        <f t="shared" si="221"/>
        <v>45.500965691180077</v>
      </c>
      <c r="AD178" s="4">
        <f t="shared" si="221"/>
        <v>45.233863599268993</v>
      </c>
      <c r="AE178" s="4">
        <f t="shared" si="221"/>
        <v>45.773445762466991</v>
      </c>
      <c r="AF178" s="4">
        <f t="shared" si="221"/>
        <v>47.943586804418672</v>
      </c>
      <c r="AG178" s="4">
        <f t="shared" si="221"/>
        <v>54.100302852769445</v>
      </c>
      <c r="AI178" s="4">
        <f t="shared" si="222"/>
        <v>0.72875752553925111</v>
      </c>
      <c r="AJ178" s="4">
        <f t="shared" si="222"/>
        <v>0.33677898595349376</v>
      </c>
      <c r="AK178" s="4">
        <f t="shared" si="222"/>
        <v>4.7589351080453923E-2</v>
      </c>
      <c r="AL178" s="4">
        <f t="shared" si="222"/>
        <v>-0.26329516021905164</v>
      </c>
      <c r="AM178" s="4">
        <f t="shared" si="222"/>
        <v>-0.20240640209461702</v>
      </c>
      <c r="AN178" s="4">
        <f t="shared" si="222"/>
        <v>-0.16284413291831612</v>
      </c>
      <c r="AO178" s="4">
        <f t="shared" si="222"/>
        <v>0.23322246666955948</v>
      </c>
      <c r="AP178" s="4">
        <f t="shared" si="222"/>
        <v>0.12280111054571563</v>
      </c>
      <c r="AQ178" s="4">
        <f t="shared" si="222"/>
        <v>-0.27277199683763342</v>
      </c>
      <c r="AR178" s="4">
        <f t="shared" si="222"/>
        <v>-0.33947544089208037</v>
      </c>
      <c r="AS178" s="4">
        <f t="shared" si="222"/>
        <v>9.434308819919579E-3</v>
      </c>
      <c r="AT178" s="4">
        <f t="shared" si="222"/>
        <v>-0.32176359926899067</v>
      </c>
      <c r="AU178" s="4">
        <f t="shared" si="222"/>
        <v>-3.4545762466990482E-2</v>
      </c>
      <c r="AV178" s="4">
        <f t="shared" si="222"/>
        <v>-7.6686804418670818E-2</v>
      </c>
      <c r="AW178" s="4">
        <f t="shared" si="222"/>
        <v>0.30489714723055528</v>
      </c>
      <c r="AY178" s="2">
        <f t="shared" ref="AY178:BM194" si="227">IF(OR($B178 &lt; C$230, $B178 &gt; C$233), #N/A, ((1-FG178)*DK178) + (FG178 - FW178)*EA178 + (FW178*EQ178))</f>
        <v>46.006303281553841</v>
      </c>
      <c r="AZ178" s="2">
        <f t="shared" si="227"/>
        <v>45.683008382134219</v>
      </c>
      <c r="BA178" s="2">
        <f t="shared" si="227"/>
        <v>46.128058896941006</v>
      </c>
      <c r="BB178" s="2">
        <f t="shared" si="227"/>
        <v>47.270504850360268</v>
      </c>
      <c r="BC178" s="2">
        <f t="shared" si="227"/>
        <v>46.276422140217633</v>
      </c>
      <c r="BD178" s="2">
        <f t="shared" si="227"/>
        <v>46.132616073733629</v>
      </c>
      <c r="BE178" s="2">
        <f t="shared" si="227"/>
        <v>46.347780355715727</v>
      </c>
      <c r="BF178" s="2">
        <f t="shared" si="227"/>
        <v>46.10443436056471</v>
      </c>
      <c r="BG178" s="2">
        <f t="shared" si="227"/>
        <v>45.664214037113027</v>
      </c>
      <c r="BH178" s="2">
        <f t="shared" si="227"/>
        <v>45.485342292502786</v>
      </c>
      <c r="BI178" s="2">
        <f t="shared" si="227"/>
        <v>45.499401454067744</v>
      </c>
      <c r="BJ178" s="2">
        <f t="shared" si="227"/>
        <v>45.175879303364923</v>
      </c>
      <c r="BK178" s="2">
        <f t="shared" si="227"/>
        <v>45.301616560230627</v>
      </c>
      <c r="BL178" s="2">
        <f t="shared" si="227"/>
        <v>45.450856517401263</v>
      </c>
      <c r="BM178" s="2">
        <f t="shared" si="227"/>
        <v>46.063373356264023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 t="str">
        <f t="shared" si="197"/>
        <v/>
      </c>
      <c r="CV178" s="2" t="str">
        <f t="shared" si="198"/>
        <v/>
      </c>
      <c r="CW178" s="2" t="str">
        <f t="shared" si="199"/>
        <v/>
      </c>
      <c r="CX178" s="2" t="str">
        <f t="shared" si="200"/>
        <v/>
      </c>
      <c r="CY178" s="2" t="str">
        <f t="shared" si="201"/>
        <v/>
      </c>
      <c r="CZ178" s="2" t="str">
        <f t="shared" si="202"/>
        <v/>
      </c>
      <c r="DA178" s="2" t="str">
        <f t="shared" si="203"/>
        <v/>
      </c>
      <c r="DB178" s="2" t="str">
        <f t="shared" si="204"/>
        <v/>
      </c>
      <c r="DC178" s="2" t="str">
        <f t="shared" si="205"/>
        <v/>
      </c>
      <c r="DD178" s="2">
        <f t="shared" si="206"/>
        <v>45.146000000000001</v>
      </c>
      <c r="DE178" s="2" t="str">
        <f t="shared" si="207"/>
        <v/>
      </c>
      <c r="DF178" s="2" t="str">
        <f t="shared" si="208"/>
        <v/>
      </c>
      <c r="DG178" s="2" t="str">
        <f t="shared" si="209"/>
        <v/>
      </c>
      <c r="DH178" s="2" t="str">
        <f t="shared" si="210"/>
        <v/>
      </c>
      <c r="DI178" s="2" t="str">
        <f t="shared" si="211"/>
        <v/>
      </c>
      <c r="DK178" s="2">
        <f t="shared" si="223"/>
        <v>72.003639098548504</v>
      </c>
      <c r="DL178" s="2">
        <f t="shared" si="223"/>
        <v>68.745707975553856</v>
      </c>
      <c r="DM178" s="2">
        <f t="shared" si="223"/>
        <v>69.006715584415588</v>
      </c>
      <c r="DN178" s="2">
        <f t="shared" si="223"/>
        <v>66.101864003055766</v>
      </c>
      <c r="DO178" s="2">
        <f t="shared" si="223"/>
        <v>67.024521344537831</v>
      </c>
      <c r="DP178" s="2">
        <f t="shared" si="223"/>
        <v>65.55202173669467</v>
      </c>
      <c r="DQ178" s="2">
        <f t="shared" si="223"/>
        <v>63.35644350922351</v>
      </c>
      <c r="DR178" s="2">
        <f t="shared" si="223"/>
        <v>67.397906442577039</v>
      </c>
      <c r="DS178" s="2">
        <f t="shared" si="223"/>
        <v>66.848952829131633</v>
      </c>
      <c r="DT178" s="2">
        <f t="shared" si="223"/>
        <v>63.41896151008153</v>
      </c>
      <c r="DU178" s="2">
        <f t="shared" si="223"/>
        <v>64.650491338481331</v>
      </c>
      <c r="DV178" s="2">
        <f t="shared" si="223"/>
        <v>63.402334345774349</v>
      </c>
      <c r="DW178" s="2">
        <f t="shared" si="223"/>
        <v>69.152466600458354</v>
      </c>
      <c r="DX178" s="2">
        <f t="shared" si="223"/>
        <v>62.74775557700557</v>
      </c>
      <c r="DY178" s="2">
        <f t="shared" si="223"/>
        <v>57.109248440285185</v>
      </c>
      <c r="DZ178" s="5"/>
      <c r="EA178" s="2">
        <f t="shared" si="213"/>
        <v>45.662680463905687</v>
      </c>
      <c r="EB178" s="2">
        <f t="shared" si="213"/>
        <v>45.557388205367005</v>
      </c>
      <c r="EC178" s="2">
        <f t="shared" si="213"/>
        <v>45.965619831905776</v>
      </c>
      <c r="ED178" s="2">
        <f t="shared" si="213"/>
        <v>47.113209176782348</v>
      </c>
      <c r="EE178" s="2">
        <f t="shared" si="213"/>
        <v>46.03138540579566</v>
      </c>
      <c r="EF178" s="2">
        <f t="shared" si="213"/>
        <v>45.92459389265958</v>
      </c>
      <c r="EG178" s="2">
        <f t="shared" si="213"/>
        <v>45.954724396322888</v>
      </c>
      <c r="EH178" s="2">
        <f t="shared" si="213"/>
        <v>45.856106875360588</v>
      </c>
      <c r="EI178" s="2">
        <f t="shared" si="213"/>
        <v>45.454563130800466</v>
      </c>
      <c r="EJ178" s="2">
        <f t="shared" si="213"/>
        <v>45.399380781654635</v>
      </c>
      <c r="EK178" s="2">
        <f t="shared" si="212"/>
        <v>45.423806356171539</v>
      </c>
      <c r="EL178" s="2">
        <f t="shared" si="179"/>
        <v>45.000408073266563</v>
      </c>
      <c r="EM178" s="2">
        <f t="shared" si="179"/>
        <v>45.266434497226768</v>
      </c>
      <c r="EN178" s="2">
        <f t="shared" si="179"/>
        <v>45.297846196954303</v>
      </c>
      <c r="EO178" s="2">
        <f t="shared" si="179"/>
        <v>46.36389031245708</v>
      </c>
      <c r="EP178" s="5"/>
      <c r="EQ178" s="2">
        <f t="shared" si="224"/>
        <v>46.170993300024101</v>
      </c>
      <c r="ER178" s="2">
        <f t="shared" si="224"/>
        <v>45.76534465686381</v>
      </c>
      <c r="ES178" s="2">
        <f t="shared" si="224"/>
        <v>46.231050582733744</v>
      </c>
      <c r="ET178" s="2">
        <f t="shared" si="224"/>
        <v>47.359643983845729</v>
      </c>
      <c r="EU178" s="2">
        <f t="shared" si="224"/>
        <v>46.439743760575197</v>
      </c>
      <c r="EV178" s="2">
        <f t="shared" si="224"/>
        <v>46.250747131371249</v>
      </c>
      <c r="EW178" s="2">
        <f t="shared" si="224"/>
        <v>46.581177512152735</v>
      </c>
      <c r="EX178" s="2">
        <f t="shared" si="224"/>
        <v>46.250249549787391</v>
      </c>
      <c r="EY178" s="2">
        <f t="shared" si="224"/>
        <v>45.76425239833388</v>
      </c>
      <c r="EZ178" s="2">
        <f t="shared" si="224"/>
        <v>45.51796316914627</v>
      </c>
      <c r="FA178" s="2">
        <f t="shared" si="224"/>
        <v>45.532897397251666</v>
      </c>
      <c r="FB178" s="2">
        <f t="shared" si="224"/>
        <v>45.27150748320139</v>
      </c>
      <c r="FC178" s="2">
        <f t="shared" si="224"/>
        <v>45.323892042572524</v>
      </c>
      <c r="FD178" s="2">
        <f t="shared" si="224"/>
        <v>45.575028023688994</v>
      </c>
      <c r="FE178" s="2">
        <f t="shared" si="224"/>
        <v>45.791904944149564</v>
      </c>
      <c r="FG178" s="2">
        <f t="shared" si="225"/>
        <v>0.99997965206946693</v>
      </c>
      <c r="FH178" s="2">
        <f t="shared" si="225"/>
        <v>0.99997980832311029</v>
      </c>
      <c r="FI178" s="2">
        <f t="shared" si="225"/>
        <v>0.99997878225579129</v>
      </c>
      <c r="FJ178" s="2">
        <f t="shared" si="225"/>
        <v>0.99997807827419627</v>
      </c>
      <c r="FK178" s="2">
        <f t="shared" si="225"/>
        <v>0.99997629802940802</v>
      </c>
      <c r="FL178" s="2">
        <f t="shared" si="225"/>
        <v>0.99997736494331324</v>
      </c>
      <c r="FM178" s="2">
        <f t="shared" si="225"/>
        <v>0.99997488126828871</v>
      </c>
      <c r="FN178" s="2">
        <f t="shared" si="225"/>
        <v>0.99997688296754172</v>
      </c>
      <c r="FO178" s="2">
        <f t="shared" si="225"/>
        <v>0.9999774795552393</v>
      </c>
      <c r="FP178" s="2">
        <f t="shared" si="225"/>
        <v>0.99997573972771558</v>
      </c>
      <c r="FQ178" s="2">
        <f t="shared" si="225"/>
        <v>0.99997376692161022</v>
      </c>
      <c r="FR178" s="2">
        <f t="shared" si="225"/>
        <v>0.99997521474132134</v>
      </c>
      <c r="FS178" s="2">
        <f t="shared" si="225"/>
        <v>0.99997855247858003</v>
      </c>
      <c r="FT178" s="2">
        <f t="shared" si="225"/>
        <v>0.99997164747632616</v>
      </c>
      <c r="FU178" s="2">
        <f t="shared" si="225"/>
        <v>0.99996850227132661</v>
      </c>
      <c r="FV178" s="5"/>
      <c r="FW178" s="2">
        <f t="shared" ref="FW178:GK194" si="229">POWER(10,($B178-C$232)/C$229)/(1+POWER(10,($B178-C$232)/C$229))</f>
        <v>0.67495213434224255</v>
      </c>
      <c r="FX178" s="2">
        <f t="shared" si="229"/>
        <v>0.60181814416429735</v>
      </c>
      <c r="FY178" s="2">
        <f t="shared" si="229"/>
        <v>0.61014100459004839</v>
      </c>
      <c r="FZ178" s="2">
        <f t="shared" si="229"/>
        <v>0.636595988054105</v>
      </c>
      <c r="GA178" s="2">
        <f t="shared" si="229"/>
        <v>0.59883470698999641</v>
      </c>
      <c r="GB178" s="2">
        <f t="shared" si="229"/>
        <v>0.63644290012920246</v>
      </c>
      <c r="GC178" s="2">
        <f t="shared" si="229"/>
        <v>0.62673301538143256</v>
      </c>
      <c r="GD178" s="2">
        <f t="shared" si="229"/>
        <v>0.62878119727769333</v>
      </c>
      <c r="GE178" s="2">
        <f t="shared" si="229"/>
        <v>0.67541602848282156</v>
      </c>
      <c r="GF178" s="2">
        <f t="shared" si="229"/>
        <v>0.72122304772503432</v>
      </c>
      <c r="GG178" s="2">
        <f t="shared" si="229"/>
        <v>0.68833079250511353</v>
      </c>
      <c r="GH178" s="2">
        <f t="shared" si="229"/>
        <v>0.64557548700525147</v>
      </c>
      <c r="GI178" s="2">
        <f t="shared" si="229"/>
        <v>0.6033979803707693</v>
      </c>
      <c r="GJ178" s="2">
        <f t="shared" si="229"/>
        <v>0.55023654788211129</v>
      </c>
      <c r="GK178" s="2">
        <f t="shared" si="229"/>
        <v>0.52598445211646272</v>
      </c>
      <c r="GL178" s="5"/>
      <c r="GM178" s="86">
        <f t="shared" ref="GM178:HA194" si="230" xml:space="preserve"> _xlfn.NORM.DIST($B178, C$7, ABS(C$11), TRUE) * _xlfn.NORM.DIST(($B178 - C$7)*C$15, 0, ABS(C$11), TRUE) * 2</f>
        <v>8.5062170443573453E-204</v>
      </c>
      <c r="GN178" s="86">
        <f t="shared" si="230"/>
        <v>1.489956682589505E-207</v>
      </c>
      <c r="GO178" s="86">
        <f t="shared" si="230"/>
        <v>7.8768249129207512E-295</v>
      </c>
      <c r="GP178" s="86">
        <f t="shared" si="230"/>
        <v>0</v>
      </c>
      <c r="GQ178" s="86">
        <f t="shared" si="230"/>
        <v>0</v>
      </c>
      <c r="GR178" s="86">
        <f t="shared" si="230"/>
        <v>2.5836721109784389E-295</v>
      </c>
      <c r="GS178" s="86">
        <f t="shared" si="230"/>
        <v>0</v>
      </c>
      <c r="GT178" s="86">
        <f t="shared" si="230"/>
        <v>0</v>
      </c>
      <c r="GU178" s="86">
        <f t="shared" si="230"/>
        <v>0</v>
      </c>
      <c r="GV178" s="86">
        <f t="shared" si="230"/>
        <v>0</v>
      </c>
      <c r="GW178" s="86">
        <f t="shared" si="230"/>
        <v>1.3052930070047463E-245</v>
      </c>
      <c r="GX178" s="86">
        <f t="shared" si="230"/>
        <v>1.1724646688872568E-214</v>
      </c>
      <c r="GY178" s="86">
        <f t="shared" si="230"/>
        <v>2.1022215665325888E-231</v>
      </c>
      <c r="GZ178" s="86">
        <f t="shared" si="230"/>
        <v>1.6738520180046269E-177</v>
      </c>
      <c r="HA178" s="86">
        <f t="shared" si="230"/>
        <v>3.6594766527227965E-226</v>
      </c>
      <c r="HC178" s="86">
        <f t="shared" si="181"/>
        <v>1.8351136527562393E-128</v>
      </c>
      <c r="HD178" s="86">
        <f t="shared" si="181"/>
        <v>6.0430162231633079E-140</v>
      </c>
      <c r="HE178" s="86">
        <f t="shared" si="181"/>
        <v>8.6407948094167694E-157</v>
      </c>
      <c r="HF178" s="86">
        <f t="shared" si="180"/>
        <v>1.2072804615970124E-236</v>
      </c>
      <c r="HG178" s="86">
        <f t="shared" si="180"/>
        <v>9.1181569521552493E-231</v>
      </c>
      <c r="HH178" s="86">
        <f t="shared" si="180"/>
        <v>2.2817897010212574E-212</v>
      </c>
      <c r="HI178" s="86">
        <f t="shared" si="180"/>
        <v>2.5377989989130558E-265</v>
      </c>
      <c r="HJ178" s="86">
        <f t="shared" si="180"/>
        <v>0</v>
      </c>
      <c r="HK178" s="86">
        <f t="shared" si="180"/>
        <v>2.4491122276631042E-285</v>
      </c>
      <c r="HL178" s="86">
        <f t="shared" si="180"/>
        <v>3.7130336311021815E-216</v>
      </c>
      <c r="HM178" s="86">
        <f t="shared" si="180"/>
        <v>6.2199603994519061E-139</v>
      </c>
      <c r="HN178" s="86">
        <f t="shared" si="180"/>
        <v>3.3987584923808135E-158</v>
      </c>
      <c r="HO178" s="86">
        <f t="shared" si="226"/>
        <v>2.097315974313254E-145</v>
      </c>
      <c r="HP178" s="86">
        <f t="shared" si="226"/>
        <v>2.4070946957449958E-130</v>
      </c>
      <c r="HQ178" s="86">
        <f t="shared" si="226"/>
        <v>8.0022533562149917E-189</v>
      </c>
      <c r="HS178" s="86">
        <f t="shared" ref="HS178:IG194" si="231" xml:space="preserve"> _xlfn.NORM.DIST($B178, C$9, ABS(C$13), TRUE) * _xlfn.NORM.DIST(($B178 - C$9)*C$17, 0, ABS(C$13), TRUE) * 2</f>
        <v>2.2857490128026501E-34</v>
      </c>
      <c r="HT178" s="86">
        <f t="shared" si="231"/>
        <v>3.5664698681403287E-31</v>
      </c>
      <c r="HU178" s="86">
        <f t="shared" si="231"/>
        <v>2.9823136004594705E-31</v>
      </c>
      <c r="HV178" s="86">
        <f t="shared" si="231"/>
        <v>1.8124710803176944E-39</v>
      </c>
      <c r="HW178" s="86">
        <f t="shared" si="231"/>
        <v>3.2342091915498227E-36</v>
      </c>
      <c r="HX178" s="86">
        <f t="shared" si="231"/>
        <v>4.9342648516665895E-40</v>
      </c>
      <c r="HY178" s="86">
        <f t="shared" si="231"/>
        <v>7.6443212266950803E-52</v>
      </c>
      <c r="HZ178" s="86">
        <f t="shared" si="231"/>
        <v>6.3556579315267639E-46</v>
      </c>
      <c r="IA178" s="86">
        <f t="shared" si="231"/>
        <v>8.3424771819806138E-46</v>
      </c>
      <c r="IB178" s="86">
        <f t="shared" si="231"/>
        <v>1.3970889080518621E-50</v>
      </c>
      <c r="IC178" s="86">
        <f t="shared" si="231"/>
        <v>1.8154447292537654E-50</v>
      </c>
      <c r="ID178" s="86">
        <f t="shared" si="231"/>
        <v>5.0791965537086707E-38</v>
      </c>
      <c r="IE178" s="86">
        <f t="shared" si="231"/>
        <v>1.1659237934929184E-28</v>
      </c>
      <c r="IF178" s="86">
        <f t="shared" si="231"/>
        <v>7.1406941769939585E-25</v>
      </c>
      <c r="IG178" s="86">
        <f t="shared" si="231"/>
        <v>2.1051406953591811E-20</v>
      </c>
      <c r="II178" s="86">
        <f t="shared" ref="II178:IW194" si="232" xml:space="preserve"> _xlfn.NORM.DIST($B178, C$10, ABS(C$14), TRUE) * _xlfn.NORM.DIST(($B178 - C$10)*C$18, 0, ABS(C$14), TRUE) * 2</f>
        <v>5.8039690778314883E-2</v>
      </c>
      <c r="IJ178" s="86">
        <f t="shared" si="232"/>
        <v>0.25885548607797593</v>
      </c>
      <c r="IK178" s="86">
        <f t="shared" si="232"/>
        <v>0.22620578495845386</v>
      </c>
      <c r="IL178" s="86">
        <f t="shared" si="232"/>
        <v>0.10827467966956364</v>
      </c>
      <c r="IM178" s="86">
        <f t="shared" si="232"/>
        <v>0.22833634110866935</v>
      </c>
      <c r="IN178" s="86">
        <f t="shared" si="232"/>
        <v>0.10584076437937139</v>
      </c>
      <c r="IO178" s="86">
        <f t="shared" si="232"/>
        <v>8.451820291450049E-2</v>
      </c>
      <c r="IP178" s="86">
        <f t="shared" si="232"/>
        <v>9.8030483699524926E-2</v>
      </c>
      <c r="IQ178" s="86">
        <f t="shared" si="232"/>
        <v>3.2026953467081863E-2</v>
      </c>
      <c r="IR178" s="86">
        <f t="shared" si="232"/>
        <v>4.3909785666316368E-3</v>
      </c>
      <c r="IS178" s="86">
        <f t="shared" si="232"/>
        <v>1.4245149189745241E-2</v>
      </c>
      <c r="IT178" s="86">
        <f t="shared" si="232"/>
        <v>9.153786652887147E-2</v>
      </c>
      <c r="IU178" s="86">
        <f t="shared" si="232"/>
        <v>0.25096298912633408</v>
      </c>
      <c r="IV178" s="86">
        <f t="shared" si="232"/>
        <v>0.40223627773137044</v>
      </c>
      <c r="IW178" s="86">
        <f t="shared" si="232"/>
        <v>0.48402921512711206</v>
      </c>
      <c r="IY178" s="86">
        <f t="shared" ref="IY178:JM194" si="233">GM178+HC178+HS178+II178</f>
        <v>5.8039690778314883E-2</v>
      </c>
      <c r="IZ178" s="86">
        <f t="shared" si="233"/>
        <v>0.25885548607797593</v>
      </c>
      <c r="JA178" s="86">
        <f t="shared" si="233"/>
        <v>0.22620578495845386</v>
      </c>
      <c r="JB178" s="86">
        <f t="shared" si="233"/>
        <v>0.10827467966956364</v>
      </c>
      <c r="JC178" s="86">
        <f t="shared" si="233"/>
        <v>0.22833634110866935</v>
      </c>
      <c r="JD178" s="86">
        <f t="shared" si="233"/>
        <v>0.10584076437937139</v>
      </c>
      <c r="JE178" s="86">
        <f t="shared" si="233"/>
        <v>8.451820291450049E-2</v>
      </c>
      <c r="JF178" s="86">
        <f t="shared" si="233"/>
        <v>9.8030483699524926E-2</v>
      </c>
      <c r="JG178" s="86">
        <f t="shared" si="233"/>
        <v>3.2026953467081863E-2</v>
      </c>
      <c r="JH178" s="86">
        <f t="shared" si="233"/>
        <v>4.3909785666316368E-3</v>
      </c>
      <c r="JI178" s="86">
        <f t="shared" si="233"/>
        <v>1.4245149189745241E-2</v>
      </c>
      <c r="JJ178" s="86">
        <f t="shared" si="233"/>
        <v>9.153786652887147E-2</v>
      </c>
      <c r="JK178" s="86">
        <f t="shared" si="233"/>
        <v>0.25096298912633408</v>
      </c>
      <c r="JL178" s="86">
        <f t="shared" si="233"/>
        <v>0.40223627773137044</v>
      </c>
      <c r="JM178" s="86">
        <f t="shared" si="233"/>
        <v>0.48402921512711206</v>
      </c>
    </row>
    <row r="179" spans="2:273" x14ac:dyDescent="0.25">
      <c r="B179" s="2">
        <v>152</v>
      </c>
      <c r="C179" s="37">
        <v>46.036999999999999</v>
      </c>
      <c r="D179" s="37">
        <v>46.183100000000003</v>
      </c>
      <c r="E179" s="37">
        <v>46.384500000000003</v>
      </c>
      <c r="F179" s="37">
        <v>46.8369</v>
      </c>
      <c r="G179" s="37">
        <v>45.952800000000003</v>
      </c>
      <c r="H179" s="37">
        <v>45.973500000000001</v>
      </c>
      <c r="I179" s="37">
        <v>46.857799999999997</v>
      </c>
      <c r="J179" s="37">
        <v>46.332799999999999</v>
      </c>
      <c r="K179" s="37">
        <v>45.623399999999997</v>
      </c>
      <c r="L179" s="37">
        <v>45.567700000000002</v>
      </c>
      <c r="M179" s="37">
        <v>45.660899999999998</v>
      </c>
      <c r="N179" s="37">
        <v>44.878999999999998</v>
      </c>
      <c r="O179" s="37">
        <v>45.2241</v>
      </c>
      <c r="P179" s="37">
        <v>47.255400000000002</v>
      </c>
      <c r="Q179" s="37">
        <v>52.726599999999998</v>
      </c>
      <c r="S179" s="4">
        <f t="shared" si="221"/>
        <v>45.984532427696536</v>
      </c>
      <c r="T179" s="4">
        <f t="shared" si="221"/>
        <v>45.705511260533711</v>
      </c>
      <c r="U179" s="4">
        <f t="shared" si="221"/>
        <v>46.142915561961487</v>
      </c>
      <c r="V179" s="4">
        <f t="shared" si="221"/>
        <v>47.259163187586772</v>
      </c>
      <c r="W179" s="4">
        <f t="shared" si="221"/>
        <v>46.32128272000994</v>
      </c>
      <c r="X179" s="4">
        <f t="shared" si="221"/>
        <v>46.113331305856242</v>
      </c>
      <c r="Y179" s="4">
        <f t="shared" si="221"/>
        <v>46.328116159559876</v>
      </c>
      <c r="Z179" s="4">
        <f t="shared" si="221"/>
        <v>46.094154352164153</v>
      </c>
      <c r="AA179" s="4">
        <f t="shared" si="221"/>
        <v>45.637480301399805</v>
      </c>
      <c r="AB179" s="4">
        <f t="shared" si="221"/>
        <v>45.44972253988346</v>
      </c>
      <c r="AC179" s="4">
        <f t="shared" si="221"/>
        <v>45.459904547145356</v>
      </c>
      <c r="AD179" s="4">
        <f t="shared" si="221"/>
        <v>45.162347189366869</v>
      </c>
      <c r="AE179" s="4">
        <f t="shared" si="221"/>
        <v>45.49823139961758</v>
      </c>
      <c r="AF179" s="4">
        <f t="shared" si="221"/>
        <v>47.080763165670071</v>
      </c>
      <c r="AG179" s="4">
        <f t="shared" si="221"/>
        <v>52.15979446251152</v>
      </c>
      <c r="AI179" s="4">
        <f t="shared" si="222"/>
        <v>5.2467572303463328E-2</v>
      </c>
      <c r="AJ179" s="4">
        <f t="shared" si="222"/>
        <v>0.47758873946629166</v>
      </c>
      <c r="AK179" s="4">
        <f t="shared" si="222"/>
        <v>0.24158443803851526</v>
      </c>
      <c r="AL179" s="4">
        <f t="shared" si="222"/>
        <v>-0.42226318758677195</v>
      </c>
      <c r="AM179" s="4">
        <f t="shared" si="222"/>
        <v>-0.36848272000993632</v>
      </c>
      <c r="AN179" s="4">
        <f t="shared" si="222"/>
        <v>-0.13983130585624082</v>
      </c>
      <c r="AO179" s="4">
        <f t="shared" si="222"/>
        <v>0.5296838404401214</v>
      </c>
      <c r="AP179" s="4">
        <f t="shared" si="222"/>
        <v>0.23864564783584541</v>
      </c>
      <c r="AQ179" s="4">
        <f t="shared" si="222"/>
        <v>-1.4080301399808093E-2</v>
      </c>
      <c r="AR179" s="4">
        <f t="shared" si="222"/>
        <v>0.11797746011654198</v>
      </c>
      <c r="AS179" s="4">
        <f t="shared" si="222"/>
        <v>0.2009954528546416</v>
      </c>
      <c r="AT179" s="4">
        <f t="shared" si="222"/>
        <v>-0.28334718936687153</v>
      </c>
      <c r="AU179" s="4">
        <f t="shared" si="222"/>
        <v>-0.27413139961758048</v>
      </c>
      <c r="AV179" s="4">
        <f t="shared" si="222"/>
        <v>0.17463683432993093</v>
      </c>
      <c r="AW179" s="4">
        <f t="shared" si="222"/>
        <v>0.56680553748847728</v>
      </c>
      <c r="AY179" s="2">
        <f t="shared" si="227"/>
        <v>45.984152470077532</v>
      </c>
      <c r="AZ179" s="2">
        <f t="shared" si="227"/>
        <v>45.658585033704</v>
      </c>
      <c r="BA179" s="2">
        <f t="shared" si="227"/>
        <v>46.097896105177583</v>
      </c>
      <c r="BB179" s="2">
        <f t="shared" si="227"/>
        <v>47.24971428621464</v>
      </c>
      <c r="BC179" s="2">
        <f t="shared" si="227"/>
        <v>46.245293457103514</v>
      </c>
      <c r="BD179" s="2">
        <f t="shared" si="227"/>
        <v>46.096887130555302</v>
      </c>
      <c r="BE179" s="2">
        <f t="shared" si="227"/>
        <v>46.317917419452606</v>
      </c>
      <c r="BF179" s="2">
        <f t="shared" si="227"/>
        <v>46.077911989488541</v>
      </c>
      <c r="BG179" s="2">
        <f t="shared" si="227"/>
        <v>45.636068936668025</v>
      </c>
      <c r="BH179" s="2">
        <f t="shared" si="227"/>
        <v>45.449701080778055</v>
      </c>
      <c r="BI179" s="2">
        <f t="shared" si="227"/>
        <v>45.459605256179344</v>
      </c>
      <c r="BJ179" s="2">
        <f t="shared" si="227"/>
        <v>45.142614215998208</v>
      </c>
      <c r="BK179" s="2">
        <f t="shared" si="227"/>
        <v>45.262897504264814</v>
      </c>
      <c r="BL179" s="2">
        <f t="shared" si="227"/>
        <v>45.416016672726087</v>
      </c>
      <c r="BM179" s="2">
        <f t="shared" si="227"/>
        <v>46.015334600777173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 t="str">
        <f t="shared" si="197"/>
        <v/>
      </c>
      <c r="CV179" s="2" t="str">
        <f t="shared" si="198"/>
        <v/>
      </c>
      <c r="CW179" s="2" t="str">
        <f t="shared" si="199"/>
        <v/>
      </c>
      <c r="CX179" s="2" t="str">
        <f t="shared" si="200"/>
        <v/>
      </c>
      <c r="CY179" s="2" t="str">
        <f t="shared" si="201"/>
        <v/>
      </c>
      <c r="CZ179" s="2" t="str">
        <f t="shared" si="202"/>
        <v/>
      </c>
      <c r="DA179" s="2" t="str">
        <f t="shared" si="203"/>
        <v/>
      </c>
      <c r="DB179" s="2" t="str">
        <f t="shared" si="204"/>
        <v/>
      </c>
      <c r="DC179" s="2" t="str">
        <f t="shared" si="205"/>
        <v/>
      </c>
      <c r="DD179" s="2">
        <f t="shared" si="206"/>
        <v>45.567700000000002</v>
      </c>
      <c r="DE179" s="2">
        <f t="shared" si="207"/>
        <v>45.660899999999998</v>
      </c>
      <c r="DF179" s="2" t="str">
        <f t="shared" si="208"/>
        <v/>
      </c>
      <c r="DG179" s="2" t="str">
        <f t="shared" si="209"/>
        <v/>
      </c>
      <c r="DH179" s="2" t="str">
        <f t="shared" si="210"/>
        <v/>
      </c>
      <c r="DI179" s="2" t="str">
        <f t="shared" si="211"/>
        <v/>
      </c>
      <c r="DK179" s="2">
        <f t="shared" si="223"/>
        <v>72.15457564553094</v>
      </c>
      <c r="DL179" s="2">
        <f t="shared" si="223"/>
        <v>68.874354896867828</v>
      </c>
      <c r="DM179" s="2">
        <f t="shared" si="223"/>
        <v>69.136982658517951</v>
      </c>
      <c r="DN179" s="2">
        <f t="shared" si="223"/>
        <v>66.211183284950337</v>
      </c>
      <c r="DO179" s="2">
        <f t="shared" si="223"/>
        <v>67.137410672268913</v>
      </c>
      <c r="DP179" s="2">
        <f t="shared" si="223"/>
        <v>65.652327058823531</v>
      </c>
      <c r="DQ179" s="2">
        <f t="shared" si="223"/>
        <v>63.440247164307166</v>
      </c>
      <c r="DR179" s="2">
        <f t="shared" si="223"/>
        <v>67.510826554621858</v>
      </c>
      <c r="DS179" s="2">
        <f t="shared" si="223"/>
        <v>66.961432605042006</v>
      </c>
      <c r="DT179" s="2">
        <f t="shared" si="223"/>
        <v>63.506634109824134</v>
      </c>
      <c r="DU179" s="2">
        <f t="shared" si="223"/>
        <v>64.747921673101658</v>
      </c>
      <c r="DV179" s="2">
        <f t="shared" si="223"/>
        <v>63.490899043329044</v>
      </c>
      <c r="DW179" s="2">
        <f t="shared" si="223"/>
        <v>69.283499022154302</v>
      </c>
      <c r="DX179" s="2">
        <f t="shared" si="223"/>
        <v>62.837851510081506</v>
      </c>
      <c r="DY179" s="2">
        <f t="shared" si="223"/>
        <v>57.168520164884114</v>
      </c>
      <c r="EA179" s="2">
        <f t="shared" si="213"/>
        <v>45.623291452703562</v>
      </c>
      <c r="EB179" s="2">
        <f t="shared" si="213"/>
        <v>45.525796612083766</v>
      </c>
      <c r="EC179" s="2">
        <f t="shared" si="213"/>
        <v>45.926165535662292</v>
      </c>
      <c r="ED179" s="2">
        <f t="shared" si="213"/>
        <v>47.08443953587151</v>
      </c>
      <c r="EE179" s="2">
        <f t="shared" si="213"/>
        <v>45.986053188277367</v>
      </c>
      <c r="EF179" s="2">
        <f t="shared" si="213"/>
        <v>45.877600812375071</v>
      </c>
      <c r="EG179" s="2">
        <f t="shared" si="213"/>
        <v>45.903777286317023</v>
      </c>
      <c r="EH179" s="2">
        <f t="shared" si="213"/>
        <v>45.816372150089869</v>
      </c>
      <c r="EI179" s="2">
        <f t="shared" si="213"/>
        <v>45.416100119634571</v>
      </c>
      <c r="EJ179" s="2">
        <f t="shared" si="213"/>
        <v>45.359873177388586</v>
      </c>
      <c r="EK179" s="2">
        <f t="shared" si="212"/>
        <v>45.380283042913419</v>
      </c>
      <c r="EL179" s="2">
        <f t="shared" si="179"/>
        <v>44.957859738876905</v>
      </c>
      <c r="EM179" s="2">
        <f t="shared" si="179"/>
        <v>45.225682228353016</v>
      </c>
      <c r="EN179" s="2">
        <f t="shared" si="179"/>
        <v>45.253278138747874</v>
      </c>
      <c r="EO179" s="2">
        <f t="shared" si="179"/>
        <v>46.334991442796316</v>
      </c>
      <c r="EQ179" s="2">
        <f t="shared" si="224"/>
        <v>46.141938407848514</v>
      </c>
      <c r="ER179" s="2">
        <f t="shared" si="224"/>
        <v>45.738022162684594</v>
      </c>
      <c r="ES179" s="2">
        <f t="shared" si="224"/>
        <v>46.197260069613463</v>
      </c>
      <c r="ET179" s="2">
        <f t="shared" si="224"/>
        <v>47.335179126244391</v>
      </c>
      <c r="EU179" s="2">
        <f t="shared" si="224"/>
        <v>46.402943646372577</v>
      </c>
      <c r="EV179" s="2">
        <f t="shared" si="224"/>
        <v>46.210507958452695</v>
      </c>
      <c r="EW179" s="2">
        <f t="shared" si="224"/>
        <v>46.54224660486971</v>
      </c>
      <c r="EX179" s="2">
        <f t="shared" si="224"/>
        <v>46.218029609365075</v>
      </c>
      <c r="EY179" s="2">
        <f t="shared" si="224"/>
        <v>45.731841303037982</v>
      </c>
      <c r="EZ179" s="2">
        <f t="shared" si="224"/>
        <v>45.480824418402392</v>
      </c>
      <c r="FA179" s="2">
        <f t="shared" si="224"/>
        <v>45.491706589100978</v>
      </c>
      <c r="FB179" s="2">
        <f t="shared" si="224"/>
        <v>45.234491909793633</v>
      </c>
      <c r="FC179" s="2">
        <f t="shared" si="224"/>
        <v>45.284453434928523</v>
      </c>
      <c r="FD179" s="2">
        <f t="shared" si="224"/>
        <v>45.536540972450183</v>
      </c>
      <c r="FE179" s="2">
        <f t="shared" si="224"/>
        <v>45.752041229256911</v>
      </c>
      <c r="FG179" s="2">
        <f t="shared" si="225"/>
        <v>0.9999814424335699</v>
      </c>
      <c r="FH179" s="2">
        <f t="shared" si="225"/>
        <v>0.99998158493909473</v>
      </c>
      <c r="FI179" s="2">
        <f t="shared" si="225"/>
        <v>0.99998064915116824</v>
      </c>
      <c r="FJ179" s="2">
        <f t="shared" si="225"/>
        <v>0.99998000710988577</v>
      </c>
      <c r="FK179" s="2">
        <f t="shared" si="225"/>
        <v>0.99997838350082446</v>
      </c>
      <c r="FL179" s="2">
        <f t="shared" si="225"/>
        <v>0.99997935654183789</v>
      </c>
      <c r="FM179" s="2">
        <f t="shared" si="225"/>
        <v>0.99997709139377633</v>
      </c>
      <c r="FN179" s="2">
        <f t="shared" si="225"/>
        <v>0.99997891697294039</v>
      </c>
      <c r="FO179" s="2">
        <f t="shared" si="225"/>
        <v>0.99997946106957203</v>
      </c>
      <c r="FP179" s="2">
        <f t="shared" si="225"/>
        <v>0.99997787432148055</v>
      </c>
      <c r="FQ179" s="2">
        <f t="shared" si="225"/>
        <v>0.99997607509293474</v>
      </c>
      <c r="FR179" s="2">
        <f t="shared" si="225"/>
        <v>0.99997739552613218</v>
      </c>
      <c r="FS179" s="2">
        <f t="shared" si="225"/>
        <v>0.99998043959107419</v>
      </c>
      <c r="FT179" s="2">
        <f t="shared" si="225"/>
        <v>0.99997414212657831</v>
      </c>
      <c r="FU179" s="2">
        <f t="shared" si="225"/>
        <v>0.99997127365042093</v>
      </c>
      <c r="FW179" s="2">
        <f t="shared" si="229"/>
        <v>0.69482459644321193</v>
      </c>
      <c r="FX179" s="2">
        <f t="shared" si="229"/>
        <v>0.62366880954084292</v>
      </c>
      <c r="FY179" s="2">
        <f t="shared" si="229"/>
        <v>0.63181436381429212</v>
      </c>
      <c r="FZ179" s="2">
        <f t="shared" si="229"/>
        <v>0.65762391655779651</v>
      </c>
      <c r="GA179" s="2">
        <f t="shared" si="229"/>
        <v>0.62074591898054921</v>
      </c>
      <c r="GB179" s="2">
        <f t="shared" si="229"/>
        <v>0.6574749206352648</v>
      </c>
      <c r="GC179" s="2">
        <f t="shared" si="229"/>
        <v>0.64801609886356637</v>
      </c>
      <c r="GD179" s="2">
        <f t="shared" si="229"/>
        <v>0.65001271257490845</v>
      </c>
      <c r="GE179" s="2">
        <f t="shared" si="229"/>
        <v>0.69527293393337186</v>
      </c>
      <c r="GF179" s="2">
        <f t="shared" si="229"/>
        <v>0.73935904453181467</v>
      </c>
      <c r="GG179" s="2">
        <f t="shared" si="229"/>
        <v>0.70773949501554234</v>
      </c>
      <c r="GH179" s="2">
        <f t="shared" si="229"/>
        <v>0.66635614689279044</v>
      </c>
      <c r="GI179" s="2">
        <f t="shared" si="229"/>
        <v>0.62521594022813354</v>
      </c>
      <c r="GJ179" s="2">
        <f t="shared" si="229"/>
        <v>0.57290902652041031</v>
      </c>
      <c r="GK179" s="2">
        <f t="shared" si="229"/>
        <v>0.54887714648852248</v>
      </c>
      <c r="GM179" s="86">
        <f t="shared" si="230"/>
        <v>5.1505988466281957E-208</v>
      </c>
      <c r="GN179" s="86">
        <f t="shared" si="230"/>
        <v>7.9753193035416255E-212</v>
      </c>
      <c r="GO179" s="86">
        <f t="shared" si="230"/>
        <v>5.8946518382134006E-301</v>
      </c>
      <c r="GP179" s="86">
        <f t="shared" si="230"/>
        <v>0</v>
      </c>
      <c r="GQ179" s="86">
        <f t="shared" si="230"/>
        <v>0</v>
      </c>
      <c r="GR179" s="86">
        <f t="shared" si="230"/>
        <v>2.2084354265619618E-301</v>
      </c>
      <c r="GS179" s="86">
        <f t="shared" si="230"/>
        <v>0</v>
      </c>
      <c r="GT179" s="86">
        <f t="shared" si="230"/>
        <v>0</v>
      </c>
      <c r="GU179" s="86">
        <f t="shared" si="230"/>
        <v>0</v>
      </c>
      <c r="GV179" s="86">
        <f t="shared" si="230"/>
        <v>0</v>
      </c>
      <c r="GW179" s="86">
        <f t="shared" si="230"/>
        <v>1.0430377056843548E-250</v>
      </c>
      <c r="GX179" s="86">
        <f t="shared" si="230"/>
        <v>4.2028137909269051E-219</v>
      </c>
      <c r="GY179" s="86">
        <f t="shared" si="230"/>
        <v>3.0256761967332686E-236</v>
      </c>
      <c r="GZ179" s="86">
        <f t="shared" si="230"/>
        <v>3.8179995720979226E-181</v>
      </c>
      <c r="HA179" s="86">
        <f t="shared" si="230"/>
        <v>8.434100157805687E-231</v>
      </c>
      <c r="HC179" s="86">
        <f t="shared" si="181"/>
        <v>6.2634681515706232E-132</v>
      </c>
      <c r="HD179" s="86">
        <f t="shared" si="181"/>
        <v>1.0269572462262325E-143</v>
      </c>
      <c r="HE179" s="86">
        <f t="shared" si="181"/>
        <v>4.7096572239035724E-161</v>
      </c>
      <c r="HF179" s="86">
        <f t="shared" si="180"/>
        <v>5.3294920995391505E-243</v>
      </c>
      <c r="HG179" s="86">
        <f t="shared" si="180"/>
        <v>4.83338282401751E-237</v>
      </c>
      <c r="HH179" s="86">
        <f t="shared" si="180"/>
        <v>4.2326214342431912E-218</v>
      </c>
      <c r="HI179" s="86">
        <f t="shared" si="180"/>
        <v>1.5455703591007078E-272</v>
      </c>
      <c r="HJ179" s="86">
        <f t="shared" si="180"/>
        <v>0</v>
      </c>
      <c r="HK179" s="86">
        <f t="shared" si="180"/>
        <v>6.5064992310021952E-293</v>
      </c>
      <c r="HL179" s="86">
        <f t="shared" si="180"/>
        <v>6.782295696583086E-222</v>
      </c>
      <c r="HM179" s="86">
        <f t="shared" si="180"/>
        <v>1.2445749623856887E-142</v>
      </c>
      <c r="HN179" s="86">
        <f t="shared" si="180"/>
        <v>1.8279544517200272E-162</v>
      </c>
      <c r="HO179" s="86">
        <f t="shared" si="226"/>
        <v>2.0559647772780541E-149</v>
      </c>
      <c r="HP179" s="86">
        <f t="shared" si="226"/>
        <v>7.0274966516569064E-134</v>
      </c>
      <c r="HQ179" s="86">
        <f t="shared" si="226"/>
        <v>5.9506829693159394E-194</v>
      </c>
      <c r="HS179" s="86">
        <f t="shared" si="231"/>
        <v>3.4637358917240176E-36</v>
      </c>
      <c r="HT179" s="86">
        <f t="shared" si="231"/>
        <v>7.3884922195689202E-33</v>
      </c>
      <c r="HU179" s="86">
        <f t="shared" si="231"/>
        <v>5.8823159981326032E-33</v>
      </c>
      <c r="HV179" s="86">
        <f t="shared" si="231"/>
        <v>1.317079062063707E-41</v>
      </c>
      <c r="HW179" s="86">
        <f t="shared" si="231"/>
        <v>2.9037333845788805E-38</v>
      </c>
      <c r="HX179" s="86">
        <f t="shared" si="231"/>
        <v>3.310848632528499E-42</v>
      </c>
      <c r="HY179" s="86">
        <f t="shared" si="231"/>
        <v>1.018668065823982E-54</v>
      </c>
      <c r="HZ179" s="86">
        <f t="shared" si="231"/>
        <v>1.8293249802429476E-48</v>
      </c>
      <c r="IA179" s="86">
        <f t="shared" si="231"/>
        <v>3.4159863427328251E-48</v>
      </c>
      <c r="IB179" s="86">
        <f t="shared" si="231"/>
        <v>3.690065024197845E-53</v>
      </c>
      <c r="IC179" s="86">
        <f t="shared" si="231"/>
        <v>3.9915513839077771E-53</v>
      </c>
      <c r="ID179" s="86">
        <f t="shared" si="231"/>
        <v>4.3397325447673563E-40</v>
      </c>
      <c r="IE179" s="86">
        <f t="shared" si="231"/>
        <v>2.7737032735439857E-30</v>
      </c>
      <c r="IF179" s="86">
        <f t="shared" si="231"/>
        <v>2.5287806306694815E-26</v>
      </c>
      <c r="IG179" s="86">
        <f t="shared" si="231"/>
        <v>1.2521875314178155E-21</v>
      </c>
      <c r="II179" s="86">
        <f t="shared" si="232"/>
        <v>3.3354360373132448E-2</v>
      </c>
      <c r="IJ179" s="86">
        <f t="shared" si="232"/>
        <v>0.18628794531335022</v>
      </c>
      <c r="IK179" s="86">
        <f t="shared" si="232"/>
        <v>0.15783445340336619</v>
      </c>
      <c r="IL179" s="86">
        <f t="shared" si="232"/>
        <v>6.3789309928697163E-2</v>
      </c>
      <c r="IM179" s="86">
        <f t="shared" si="232"/>
        <v>0.15277446415678084</v>
      </c>
      <c r="IN179" s="86">
        <f t="shared" si="232"/>
        <v>6.1848375910176369E-2</v>
      </c>
      <c r="IO179" s="86">
        <f t="shared" si="232"/>
        <v>4.3515818432702656E-2</v>
      </c>
      <c r="IP179" s="86">
        <f t="shared" si="232"/>
        <v>5.3793679075151112E-2</v>
      </c>
      <c r="IQ179" s="86">
        <f t="shared" si="232"/>
        <v>1.5943849249255671E-2</v>
      </c>
      <c r="IR179" s="86">
        <f t="shared" si="232"/>
        <v>1.7821323637464896E-3</v>
      </c>
      <c r="IS179" s="86">
        <f t="shared" si="232"/>
        <v>6.2447885486128143E-3</v>
      </c>
      <c r="IT179" s="86">
        <f t="shared" si="232"/>
        <v>5.313425708669272E-2</v>
      </c>
      <c r="IU179" s="86">
        <f t="shared" si="232"/>
        <v>0.17901131361144898</v>
      </c>
      <c r="IV179" s="86">
        <f t="shared" si="232"/>
        <v>0.32955981978520499</v>
      </c>
      <c r="IW179" s="86">
        <f t="shared" si="232"/>
        <v>0.44560923522796464</v>
      </c>
      <c r="IY179" s="86">
        <f t="shared" si="233"/>
        <v>3.3354360373132448E-2</v>
      </c>
      <c r="IZ179" s="86">
        <f t="shared" si="233"/>
        <v>0.18628794531335022</v>
      </c>
      <c r="JA179" s="86">
        <f t="shared" si="233"/>
        <v>0.15783445340336619</v>
      </c>
      <c r="JB179" s="86">
        <f t="shared" si="233"/>
        <v>6.3789309928697163E-2</v>
      </c>
      <c r="JC179" s="86">
        <f t="shared" si="233"/>
        <v>0.15277446415678084</v>
      </c>
      <c r="JD179" s="86">
        <f t="shared" si="233"/>
        <v>6.1848375910176369E-2</v>
      </c>
      <c r="JE179" s="86">
        <f t="shared" si="233"/>
        <v>4.3515818432702656E-2</v>
      </c>
      <c r="JF179" s="86">
        <f t="shared" si="233"/>
        <v>5.3793679075151112E-2</v>
      </c>
      <c r="JG179" s="86">
        <f t="shared" si="233"/>
        <v>1.5943849249255671E-2</v>
      </c>
      <c r="JH179" s="86">
        <f t="shared" si="233"/>
        <v>1.7821323637464896E-3</v>
      </c>
      <c r="JI179" s="86">
        <f t="shared" si="233"/>
        <v>6.2447885486128143E-3</v>
      </c>
      <c r="JJ179" s="86">
        <f t="shared" si="233"/>
        <v>5.313425708669272E-2</v>
      </c>
      <c r="JK179" s="86">
        <f t="shared" si="233"/>
        <v>0.17901131361144898</v>
      </c>
      <c r="JL179" s="86">
        <f t="shared" si="233"/>
        <v>0.32955981978520499</v>
      </c>
      <c r="JM179" s="86">
        <f t="shared" si="233"/>
        <v>0.44560923522796464</v>
      </c>
    </row>
    <row r="180" spans="2:273" x14ac:dyDescent="0.25">
      <c r="B180" s="2">
        <v>153</v>
      </c>
      <c r="C180" s="37">
        <v>45.951700000000002</v>
      </c>
      <c r="D180" s="37">
        <v>45.775300000000001</v>
      </c>
      <c r="E180" s="37">
        <v>45.828400000000002</v>
      </c>
      <c r="F180" s="37">
        <v>47.520600000000002</v>
      </c>
      <c r="G180" s="37">
        <v>46.008699999999997</v>
      </c>
      <c r="H180" s="37">
        <v>45.918399999999998</v>
      </c>
      <c r="I180" s="37">
        <v>46.342700000000001</v>
      </c>
      <c r="J180" s="37">
        <v>46.284100000000002</v>
      </c>
      <c r="K180" s="37">
        <v>45.390799999999999</v>
      </c>
      <c r="L180" s="37">
        <v>45.238999999999997</v>
      </c>
      <c r="M180" s="37">
        <v>45.253999999999998</v>
      </c>
      <c r="N180" s="37">
        <v>45.264000000000003</v>
      </c>
      <c r="O180" s="37">
        <v>45.018799999999999</v>
      </c>
      <c r="P180" s="37">
        <v>46.304200000000002</v>
      </c>
      <c r="Q180" s="37">
        <v>50.845199999999998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45.962158678536369</v>
      </c>
      <c r="T180" s="4">
        <f t="shared" si="234"/>
        <v>45.655668472470957</v>
      </c>
      <c r="U180" s="4">
        <f t="shared" si="234"/>
        <v>46.087260566504348</v>
      </c>
      <c r="V180" s="4">
        <f t="shared" si="234"/>
        <v>47.23184487158958</v>
      </c>
      <c r="W180" s="4">
        <f t="shared" si="234"/>
        <v>46.243695945529467</v>
      </c>
      <c r="X180" s="4">
        <f t="shared" si="234"/>
        <v>46.066180220560916</v>
      </c>
      <c r="Y180" s="4">
        <f t="shared" si="234"/>
        <v>46.290472084570716</v>
      </c>
      <c r="Z180" s="4">
        <f t="shared" si="234"/>
        <v>46.055675173853487</v>
      </c>
      <c r="AA180" s="4">
        <f t="shared" si="234"/>
        <v>45.608245816285958</v>
      </c>
      <c r="AB180" s="4">
        <f t="shared" si="234"/>
        <v>45.414055220674967</v>
      </c>
      <c r="AC180" s="4">
        <f t="shared" si="234"/>
        <v>45.419868603490947</v>
      </c>
      <c r="AD180" s="4">
        <f t="shared" si="234"/>
        <v>45.115293886081759</v>
      </c>
      <c r="AE180" s="4">
        <f t="shared" si="234"/>
        <v>45.32980212075914</v>
      </c>
      <c r="AF180" s="4">
        <f t="shared" si="234"/>
        <v>46.404189315763858</v>
      </c>
      <c r="AG180" s="4">
        <f t="shared" si="234"/>
        <v>50.352407434217291</v>
      </c>
      <c r="AI180" s="4">
        <f t="shared" ref="AI180:AW196" si="235">IF(OR($B180 &lt; C$230, $B180 &gt; C$233), 0, C180-S180)</f>
        <v>-1.0458678536366506E-2</v>
      </c>
      <c r="AJ180" s="4">
        <f t="shared" si="235"/>
        <v>0.11963152752904449</v>
      </c>
      <c r="AK180" s="4">
        <f t="shared" si="235"/>
        <v>-0.25886056650434597</v>
      </c>
      <c r="AL180" s="4">
        <f t="shared" si="235"/>
        <v>0.28875512841042195</v>
      </c>
      <c r="AM180" s="4">
        <f t="shared" si="235"/>
        <v>-0.23499594552946945</v>
      </c>
      <c r="AN180" s="4">
        <f t="shared" si="235"/>
        <v>-0.147780220560918</v>
      </c>
      <c r="AO180" s="4">
        <f t="shared" si="235"/>
        <v>5.2227915429284621E-2</v>
      </c>
      <c r="AP180" s="4">
        <f t="shared" si="235"/>
        <v>0.22842482614651516</v>
      </c>
      <c r="AQ180" s="4">
        <f t="shared" si="235"/>
        <v>-0.21744581628595938</v>
      </c>
      <c r="AR180" s="4">
        <f t="shared" si="235"/>
        <v>-0.17505522067497026</v>
      </c>
      <c r="AS180" s="4">
        <f t="shared" si="235"/>
        <v>-0.16586860349094934</v>
      </c>
      <c r="AT180" s="4">
        <f t="shared" si="235"/>
        <v>0.1487061139182444</v>
      </c>
      <c r="AU180" s="4">
        <f t="shared" si="235"/>
        <v>-0.31100212075914158</v>
      </c>
      <c r="AV180" s="4">
        <f t="shared" si="235"/>
        <v>-9.9989315763856723E-2</v>
      </c>
      <c r="AW180" s="4">
        <f t="shared" si="235"/>
        <v>0.49279256578270747</v>
      </c>
      <c r="AY180" s="2">
        <f t="shared" si="227"/>
        <v>45.962045562197055</v>
      </c>
      <c r="AZ180" s="2">
        <f t="shared" si="227"/>
        <v>45.634244879132929</v>
      </c>
      <c r="BA180" s="2">
        <f t="shared" si="227"/>
        <v>46.0678382291266</v>
      </c>
      <c r="BB180" s="2">
        <f t="shared" si="227"/>
        <v>47.228954116907779</v>
      </c>
      <c r="BC180" s="2">
        <f t="shared" si="227"/>
        <v>46.214337013873887</v>
      </c>
      <c r="BD180" s="2">
        <f t="shared" si="227"/>
        <v>46.061241067317724</v>
      </c>
      <c r="BE180" s="2">
        <f t="shared" si="227"/>
        <v>46.288196670074868</v>
      </c>
      <c r="BF180" s="2">
        <f t="shared" si="227"/>
        <v>46.051475383782247</v>
      </c>
      <c r="BG180" s="2">
        <f t="shared" si="227"/>
        <v>45.607941737268796</v>
      </c>
      <c r="BH180" s="2">
        <f t="shared" si="227"/>
        <v>45.414052262760677</v>
      </c>
      <c r="BI180" s="2">
        <f t="shared" si="227"/>
        <v>45.419820066814268</v>
      </c>
      <c r="BJ180" s="2">
        <f t="shared" si="227"/>
        <v>45.109405238546074</v>
      </c>
      <c r="BK180" s="2">
        <f t="shared" si="227"/>
        <v>45.224209274038273</v>
      </c>
      <c r="BL180" s="2">
        <f t="shared" si="227"/>
        <v>45.381368332556548</v>
      </c>
      <c r="BM180" s="2">
        <f t="shared" si="227"/>
        <v>45.966917770177105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 t="str">
        <f t="shared" si="197"/>
        <v/>
      </c>
      <c r="CV180" s="2" t="str">
        <f t="shared" si="198"/>
        <v/>
      </c>
      <c r="CW180" s="2" t="str">
        <f t="shared" si="199"/>
        <v/>
      </c>
      <c r="CX180" s="2" t="str">
        <f t="shared" si="200"/>
        <v/>
      </c>
      <c r="CY180" s="2" t="str">
        <f t="shared" si="201"/>
        <v/>
      </c>
      <c r="CZ180" s="2" t="str">
        <f t="shared" si="202"/>
        <v/>
      </c>
      <c r="DA180" s="2" t="str">
        <f t="shared" si="203"/>
        <v/>
      </c>
      <c r="DB180" s="2" t="str">
        <f t="shared" si="204"/>
        <v/>
      </c>
      <c r="DC180" s="2">
        <f t="shared" si="205"/>
        <v>45.390799999999999</v>
      </c>
      <c r="DD180" s="2">
        <f t="shared" si="206"/>
        <v>45.238999999999997</v>
      </c>
      <c r="DE180" s="2">
        <f t="shared" si="207"/>
        <v>45.253999999999998</v>
      </c>
      <c r="DF180" s="2" t="str">
        <f t="shared" si="208"/>
        <v/>
      </c>
      <c r="DG180" s="2" t="str">
        <f t="shared" si="209"/>
        <v/>
      </c>
      <c r="DH180" s="2" t="str">
        <f t="shared" si="210"/>
        <v/>
      </c>
      <c r="DI180" s="2" t="str">
        <f t="shared" si="211"/>
        <v/>
      </c>
      <c r="DK180" s="2">
        <f t="shared" ref="DK180:DY196" si="236">BO$228*$B180+BO$229</f>
        <v>72.305512192513362</v>
      </c>
      <c r="DL180" s="2">
        <f t="shared" si="236"/>
        <v>69.003001818181815</v>
      </c>
      <c r="DM180" s="2">
        <f t="shared" si="236"/>
        <v>69.267249732620328</v>
      </c>
      <c r="DN180" s="2">
        <f t="shared" si="236"/>
        <v>66.320502566844908</v>
      </c>
      <c r="DO180" s="2">
        <f t="shared" si="236"/>
        <v>67.25030000000001</v>
      </c>
      <c r="DP180" s="2">
        <f t="shared" si="236"/>
        <v>65.752632380952377</v>
      </c>
      <c r="DQ180" s="2">
        <f t="shared" si="236"/>
        <v>63.524050819390823</v>
      </c>
      <c r="DR180" s="2">
        <f t="shared" si="236"/>
        <v>67.623746666666676</v>
      </c>
      <c r="DS180" s="2">
        <f t="shared" si="236"/>
        <v>67.073912380952365</v>
      </c>
      <c r="DT180" s="2">
        <f t="shared" si="236"/>
        <v>63.594306709566737</v>
      </c>
      <c r="DU180" s="2">
        <f t="shared" si="236"/>
        <v>64.845352007721999</v>
      </c>
      <c r="DV180" s="2">
        <f t="shared" si="236"/>
        <v>63.579463740883739</v>
      </c>
      <c r="DW180" s="2">
        <f t="shared" si="236"/>
        <v>69.414531443850251</v>
      </c>
      <c r="DX180" s="2">
        <f t="shared" si="236"/>
        <v>62.927947443157436</v>
      </c>
      <c r="DY180" s="2">
        <f t="shared" si="236"/>
        <v>57.227791889483044</v>
      </c>
      <c r="EA180" s="2">
        <f t="shared" si="213"/>
        <v>45.583902441501436</v>
      </c>
      <c r="EB180" s="2">
        <f t="shared" si="213"/>
        <v>45.494205018800521</v>
      </c>
      <c r="EC180" s="2">
        <f t="shared" si="213"/>
        <v>45.886711239418808</v>
      </c>
      <c r="ED180" s="2">
        <f t="shared" si="213"/>
        <v>47.055669894960673</v>
      </c>
      <c r="EE180" s="2">
        <f t="shared" si="213"/>
        <v>45.940720970759074</v>
      </c>
      <c r="EF180" s="2">
        <f t="shared" si="213"/>
        <v>45.83060773209057</v>
      </c>
      <c r="EG180" s="2">
        <f t="shared" si="213"/>
        <v>45.852830176311159</v>
      </c>
      <c r="EH180" s="2">
        <f t="shared" si="213"/>
        <v>45.77663742481915</v>
      </c>
      <c r="EI180" s="2">
        <f t="shared" si="213"/>
        <v>45.377637108468676</v>
      </c>
      <c r="EJ180" s="2">
        <f t="shared" si="213"/>
        <v>45.320365573122537</v>
      </c>
      <c r="EK180" s="2">
        <f t="shared" si="212"/>
        <v>45.336759729655306</v>
      </c>
      <c r="EL180" s="2">
        <f t="shared" si="179"/>
        <v>44.915311404487248</v>
      </c>
      <c r="EM180" s="2">
        <f t="shared" si="179"/>
        <v>45.184929959479263</v>
      </c>
      <c r="EN180" s="2">
        <f t="shared" si="179"/>
        <v>45.208710080541444</v>
      </c>
      <c r="EO180" s="2">
        <f t="shared" si="179"/>
        <v>46.306092573135558</v>
      </c>
      <c r="EQ180" s="2">
        <f t="shared" ref="EQ180:FE196" si="237">CU$228*$B180+CU$229</f>
        <v>46.112883515672927</v>
      </c>
      <c r="ER180" s="2">
        <f t="shared" si="237"/>
        <v>45.710699668505377</v>
      </c>
      <c r="ES180" s="2">
        <f t="shared" si="237"/>
        <v>46.163469556493183</v>
      </c>
      <c r="ET180" s="2">
        <f t="shared" si="237"/>
        <v>47.310714268643046</v>
      </c>
      <c r="EU180" s="2">
        <f t="shared" si="237"/>
        <v>46.366143532169957</v>
      </c>
      <c r="EV180" s="2">
        <f t="shared" si="237"/>
        <v>46.170268785534148</v>
      </c>
      <c r="EW180" s="2">
        <f t="shared" si="237"/>
        <v>46.503315697586686</v>
      </c>
      <c r="EX180" s="2">
        <f t="shared" si="237"/>
        <v>46.185809668942753</v>
      </c>
      <c r="EY180" s="2">
        <f t="shared" si="237"/>
        <v>45.69943020774209</v>
      </c>
      <c r="EZ180" s="2">
        <f t="shared" si="237"/>
        <v>45.443685667658514</v>
      </c>
      <c r="FA180" s="2">
        <f t="shared" si="237"/>
        <v>45.45051578095029</v>
      </c>
      <c r="FB180" s="2">
        <f t="shared" si="237"/>
        <v>45.197476336385883</v>
      </c>
      <c r="FC180" s="2">
        <f t="shared" si="237"/>
        <v>45.245014827284514</v>
      </c>
      <c r="FD180" s="2">
        <f t="shared" si="237"/>
        <v>45.498053921211373</v>
      </c>
      <c r="FE180" s="2">
        <f t="shared" si="237"/>
        <v>45.712177514364257</v>
      </c>
      <c r="FG180" s="2">
        <f t="shared" ref="FG180:FU196" si="238">POWER(10,($B180-C$231)/C$229)/(1+POWER(10,($B180-C$231)/C$229))</f>
        <v>0.99998307527062791</v>
      </c>
      <c r="FH180" s="2">
        <f t="shared" si="238"/>
        <v>0.99998320523763395</v>
      </c>
      <c r="FI180" s="2">
        <f t="shared" si="238"/>
        <v>0.99998235178606565</v>
      </c>
      <c r="FJ180" s="2">
        <f t="shared" si="238"/>
        <v>0.99998176623542978</v>
      </c>
      <c r="FK180" s="2">
        <f t="shared" si="238"/>
        <v>0.99998028548094564</v>
      </c>
      <c r="FL180" s="2">
        <f t="shared" si="238"/>
        <v>0.99998117290819688</v>
      </c>
      <c r="FM180" s="2">
        <f t="shared" si="238"/>
        <v>0.99997910706069548</v>
      </c>
      <c r="FN180" s="2">
        <f t="shared" si="238"/>
        <v>0.99998077201512581</v>
      </c>
      <c r="FO180" s="2">
        <f t="shared" si="238"/>
        <v>0.99998126823896882</v>
      </c>
      <c r="FP180" s="2">
        <f t="shared" si="238"/>
        <v>0.9999798211020775</v>
      </c>
      <c r="FQ180" s="2">
        <f t="shared" si="238"/>
        <v>0.99997818017949225</v>
      </c>
      <c r="FR180" s="2">
        <f t="shared" si="238"/>
        <v>0.99997938443381129</v>
      </c>
      <c r="FS180" s="2">
        <f t="shared" si="238"/>
        <v>0.9999821606643341</v>
      </c>
      <c r="FT180" s="2">
        <f t="shared" si="238"/>
        <v>0.99997641728550102</v>
      </c>
      <c r="FU180" s="2">
        <f t="shared" si="238"/>
        <v>0.99997380119158841</v>
      </c>
      <c r="FW180" s="2">
        <f t="shared" si="229"/>
        <v>0.7139969332054974</v>
      </c>
      <c r="FX180" s="2">
        <f t="shared" si="229"/>
        <v>0.64502765249407923</v>
      </c>
      <c r="FY180" s="2">
        <f t="shared" si="229"/>
        <v>0.65296814517771828</v>
      </c>
      <c r="FZ180" s="2">
        <f t="shared" si="229"/>
        <v>0.67805044677851745</v>
      </c>
      <c r="GA180" s="2">
        <f t="shared" si="229"/>
        <v>0.64217547397336106</v>
      </c>
      <c r="GB180" s="2">
        <f t="shared" si="229"/>
        <v>0.677905986293591</v>
      </c>
      <c r="GC180" s="2">
        <f t="shared" si="229"/>
        <v>0.6687270904514484</v>
      </c>
      <c r="GD180" s="2">
        <f t="shared" si="229"/>
        <v>0.67066592863555941</v>
      </c>
      <c r="GE180" s="2">
        <f t="shared" si="229"/>
        <v>0.71442868065083664</v>
      </c>
      <c r="GF180" s="2">
        <f t="shared" si="229"/>
        <v>0.75671318609053928</v>
      </c>
      <c r="GG180" s="2">
        <f t="shared" si="229"/>
        <v>0.72641993314987885</v>
      </c>
      <c r="GH180" s="2">
        <f t="shared" si="229"/>
        <v>0.68651005171885227</v>
      </c>
      <c r="GI180" s="2">
        <f t="shared" si="229"/>
        <v>0.64653674018215124</v>
      </c>
      <c r="GJ180" s="2">
        <f t="shared" si="229"/>
        <v>0.59527924942326815</v>
      </c>
      <c r="GK180" s="2">
        <f t="shared" si="229"/>
        <v>0.57156479441462404</v>
      </c>
      <c r="GM180" s="86">
        <f t="shared" si="230"/>
        <v>2.8211452335526553E-212</v>
      </c>
      <c r="GN180" s="86">
        <f t="shared" si="230"/>
        <v>3.8589364750496636E-216</v>
      </c>
      <c r="GO180" s="86">
        <f t="shared" si="230"/>
        <v>3.81246605290506E-307</v>
      </c>
      <c r="GP180" s="86">
        <f t="shared" si="230"/>
        <v>0</v>
      </c>
      <c r="GQ180" s="86">
        <f t="shared" si="230"/>
        <v>0</v>
      </c>
      <c r="GR180" s="86">
        <f t="shared" si="230"/>
        <v>1.6362777903077888E-307</v>
      </c>
      <c r="GS180" s="86">
        <f t="shared" si="230"/>
        <v>0</v>
      </c>
      <c r="GT180" s="86">
        <f t="shared" si="230"/>
        <v>0</v>
      </c>
      <c r="GU180" s="86">
        <f t="shared" si="230"/>
        <v>0</v>
      </c>
      <c r="GV180" s="86">
        <f t="shared" si="230"/>
        <v>0</v>
      </c>
      <c r="GW180" s="86">
        <f t="shared" si="230"/>
        <v>7.3820353919307821E-256</v>
      </c>
      <c r="GX180" s="86">
        <f t="shared" si="230"/>
        <v>1.3553853232428998E-223</v>
      </c>
      <c r="GY180" s="86">
        <f t="shared" si="230"/>
        <v>3.8767629691315409E-241</v>
      </c>
      <c r="GZ180" s="86">
        <f t="shared" si="230"/>
        <v>7.9915752589354145E-185</v>
      </c>
      <c r="HA180" s="86">
        <f t="shared" si="230"/>
        <v>1.7427945380989294E-235</v>
      </c>
      <c r="HC180" s="86">
        <f t="shared" si="181"/>
        <v>1.919756041256016E-135</v>
      </c>
      <c r="HD180" s="86">
        <f t="shared" si="181"/>
        <v>1.5530516286375083E-147</v>
      </c>
      <c r="HE180" s="86">
        <f t="shared" si="181"/>
        <v>2.2472233584493794E-165</v>
      </c>
      <c r="HF180" s="86">
        <f t="shared" si="180"/>
        <v>1.9353365008651189E-249</v>
      </c>
      <c r="HG180" s="86">
        <f t="shared" si="180"/>
        <v>2.1076100523600847E-243</v>
      </c>
      <c r="HH180" s="86">
        <f t="shared" si="180"/>
        <v>6.5769547314662565E-224</v>
      </c>
      <c r="HI180" s="86">
        <f t="shared" si="180"/>
        <v>7.5213916353402651E-280</v>
      </c>
      <c r="HJ180" s="86">
        <f t="shared" si="180"/>
        <v>0</v>
      </c>
      <c r="HK180" s="86">
        <f t="shared" si="180"/>
        <v>1.3735135182661353E-300</v>
      </c>
      <c r="HL180" s="86">
        <f t="shared" si="180"/>
        <v>1.0405679730052931E-227</v>
      </c>
      <c r="HM180" s="86">
        <f t="shared" si="180"/>
        <v>2.2238814464628916E-146</v>
      </c>
      <c r="HN180" s="86">
        <f t="shared" si="180"/>
        <v>8.6136665383089142E-167</v>
      </c>
      <c r="HO180" s="86">
        <f t="shared" si="226"/>
        <v>1.7752702547868097E-153</v>
      </c>
      <c r="HP180" s="86">
        <f t="shared" si="226"/>
        <v>1.8376065532803728E-137</v>
      </c>
      <c r="HQ180" s="86">
        <f t="shared" si="226"/>
        <v>3.7722873889935876E-199</v>
      </c>
      <c r="HS180" s="86">
        <f t="shared" si="231"/>
        <v>4.6920262915966779E-38</v>
      </c>
      <c r="HT180" s="86">
        <f t="shared" si="231"/>
        <v>1.3765025933159513E-34</v>
      </c>
      <c r="HU180" s="86">
        <f t="shared" si="231"/>
        <v>1.0408943844689697E-34</v>
      </c>
      <c r="HV180" s="86">
        <f t="shared" si="231"/>
        <v>8.3683212178641539E-44</v>
      </c>
      <c r="HW180" s="86">
        <f t="shared" si="231"/>
        <v>2.2795998743890565E-40</v>
      </c>
      <c r="HX180" s="86">
        <f t="shared" si="231"/>
        <v>1.9378260102281143E-44</v>
      </c>
      <c r="HY180" s="86">
        <f t="shared" si="231"/>
        <v>1.1299955770382366E-57</v>
      </c>
      <c r="HZ180" s="86">
        <f t="shared" si="231"/>
        <v>4.4771381163604928E-51</v>
      </c>
      <c r="IA180" s="86">
        <f t="shared" si="231"/>
        <v>1.2113914229144876E-50</v>
      </c>
      <c r="IB180" s="86">
        <f t="shared" si="231"/>
        <v>8.3757981317211462E-56</v>
      </c>
      <c r="IC180" s="86">
        <f t="shared" si="231"/>
        <v>7.4687845316028222E-56</v>
      </c>
      <c r="ID180" s="86">
        <f t="shared" si="231"/>
        <v>3.2543039988016252E-42</v>
      </c>
      <c r="IE180" s="86">
        <f t="shared" si="231"/>
        <v>5.9257938000802707E-32</v>
      </c>
      <c r="IF180" s="86">
        <f t="shared" si="231"/>
        <v>8.1079649301231214E-28</v>
      </c>
      <c r="IG180" s="86">
        <f t="shared" si="231"/>
        <v>6.8265624556967329E-23</v>
      </c>
      <c r="II180" s="86">
        <f t="shared" si="232"/>
        <v>1.8139989460879597E-2</v>
      </c>
      <c r="IJ180" s="86">
        <f t="shared" si="232"/>
        <v>0.12618242095794832</v>
      </c>
      <c r="IK180" s="86">
        <f t="shared" si="232"/>
        <v>0.10364761925207189</v>
      </c>
      <c r="IL180" s="86">
        <f t="shared" si="232"/>
        <v>3.509082012490132E-2</v>
      </c>
      <c r="IM180" s="86">
        <f t="shared" si="232"/>
        <v>9.4866572874667751E-2</v>
      </c>
      <c r="IN180" s="86">
        <f t="shared" si="232"/>
        <v>3.3711196384660705E-2</v>
      </c>
      <c r="IO180" s="86">
        <f t="shared" si="232"/>
        <v>2.045079522677264E-2</v>
      </c>
      <c r="IP180" s="86">
        <f t="shared" si="232"/>
        <v>2.7201323983267554E-2</v>
      </c>
      <c r="IQ180" s="86">
        <f t="shared" si="232"/>
        <v>7.4089223562186285E-3</v>
      </c>
      <c r="IR180" s="86">
        <f t="shared" si="232"/>
        <v>6.7334027176827707E-4</v>
      </c>
      <c r="IS180" s="86">
        <f t="shared" si="232"/>
        <v>2.5365768354348446E-3</v>
      </c>
      <c r="IT180" s="86">
        <f t="shared" si="232"/>
        <v>2.8878364829194859E-2</v>
      </c>
      <c r="IU180" s="86">
        <f t="shared" si="232"/>
        <v>0.12012008519990879</v>
      </c>
      <c r="IV180" s="86">
        <f t="shared" si="232"/>
        <v>0.25361694413637137</v>
      </c>
      <c r="IW180" s="86">
        <f t="shared" si="232"/>
        <v>0.39019740669306868</v>
      </c>
      <c r="IY180" s="86">
        <f t="shared" si="233"/>
        <v>1.8139989460879597E-2</v>
      </c>
      <c r="IZ180" s="86">
        <f t="shared" si="233"/>
        <v>0.12618242095794832</v>
      </c>
      <c r="JA180" s="86">
        <f t="shared" si="233"/>
        <v>0.10364761925207189</v>
      </c>
      <c r="JB180" s="86">
        <f t="shared" si="233"/>
        <v>3.509082012490132E-2</v>
      </c>
      <c r="JC180" s="86">
        <f t="shared" si="233"/>
        <v>9.4866572874667751E-2</v>
      </c>
      <c r="JD180" s="86">
        <f t="shared" si="233"/>
        <v>3.3711196384660705E-2</v>
      </c>
      <c r="JE180" s="86">
        <f t="shared" si="233"/>
        <v>2.045079522677264E-2</v>
      </c>
      <c r="JF180" s="86">
        <f t="shared" si="233"/>
        <v>2.7201323983267554E-2</v>
      </c>
      <c r="JG180" s="86">
        <f t="shared" si="233"/>
        <v>7.4089223562186285E-3</v>
      </c>
      <c r="JH180" s="86">
        <f t="shared" si="233"/>
        <v>6.7334027176827707E-4</v>
      </c>
      <c r="JI180" s="86">
        <f t="shared" si="233"/>
        <v>2.5365768354348446E-3</v>
      </c>
      <c r="JJ180" s="86">
        <f t="shared" si="233"/>
        <v>2.8878364829194859E-2</v>
      </c>
      <c r="JK180" s="86">
        <f t="shared" si="233"/>
        <v>0.12012008519990879</v>
      </c>
      <c r="JL180" s="86">
        <f t="shared" si="233"/>
        <v>0.25361694413637137</v>
      </c>
      <c r="JM180" s="86">
        <f t="shared" si="233"/>
        <v>0.39019740669306868</v>
      </c>
    </row>
    <row r="181" spans="2:273" x14ac:dyDescent="0.25">
      <c r="B181" s="2">
        <v>154</v>
      </c>
      <c r="C181" s="37">
        <v>46.1935</v>
      </c>
      <c r="D181" s="37">
        <v>46.246600000000001</v>
      </c>
      <c r="E181" s="37">
        <v>45.645699999999998</v>
      </c>
      <c r="F181" s="37">
        <v>47.931399999999996</v>
      </c>
      <c r="G181" s="37">
        <v>45.916400000000003</v>
      </c>
      <c r="H181" s="37">
        <v>45.388300000000001</v>
      </c>
      <c r="I181" s="37">
        <v>46.523499999999999</v>
      </c>
      <c r="J181" s="37">
        <v>46.174999999999997</v>
      </c>
      <c r="K181" s="37">
        <v>45.4694</v>
      </c>
      <c r="L181" s="37">
        <v>45.139499999999998</v>
      </c>
      <c r="M181" s="37">
        <v>45.277299999999997</v>
      </c>
      <c r="N181" s="37">
        <v>45.218499999999999</v>
      </c>
      <c r="O181" s="37">
        <v>45.181600000000003</v>
      </c>
      <c r="P181" s="37">
        <v>45.85</v>
      </c>
      <c r="Q181" s="37">
        <v>48.429400000000001</v>
      </c>
      <c r="S181" s="4">
        <f t="shared" si="234"/>
        <v>45.93996875392579</v>
      </c>
      <c r="T181" s="4">
        <f t="shared" si="234"/>
        <v>45.618768411878293</v>
      </c>
      <c r="U181" s="4">
        <f t="shared" si="234"/>
        <v>46.045377003512897</v>
      </c>
      <c r="V181" s="4">
        <f t="shared" si="234"/>
        <v>47.208973529977555</v>
      </c>
      <c r="W181" s="4">
        <f t="shared" si="234"/>
        <v>46.193430605613855</v>
      </c>
      <c r="X181" s="4">
        <f t="shared" si="234"/>
        <v>46.026937495652582</v>
      </c>
      <c r="Y181" s="4">
        <f t="shared" si="234"/>
        <v>46.258977977470863</v>
      </c>
      <c r="Z181" s="4">
        <f t="shared" si="234"/>
        <v>46.026007348884669</v>
      </c>
      <c r="AA181" s="4">
        <f t="shared" si="234"/>
        <v>45.579862775993732</v>
      </c>
      <c r="AB181" s="4">
        <f t="shared" si="234"/>
        <v>45.378387974419809</v>
      </c>
      <c r="AC181" s="4">
        <f t="shared" si="234"/>
        <v>45.380043195680194</v>
      </c>
      <c r="AD181" s="4">
        <f t="shared" si="234"/>
        <v>45.077765762102878</v>
      </c>
      <c r="AE181" s="4">
        <f t="shared" si="234"/>
        <v>45.228119727260079</v>
      </c>
      <c r="AF181" s="4">
        <f t="shared" si="234"/>
        <v>45.924020226732054</v>
      </c>
      <c r="AG181" s="4">
        <f t="shared" si="234"/>
        <v>48.836531328543131</v>
      </c>
      <c r="AI181" s="4">
        <f t="shared" si="235"/>
        <v>0.25353124607421051</v>
      </c>
      <c r="AJ181" s="4">
        <f t="shared" si="235"/>
        <v>0.62783158812170825</v>
      </c>
      <c r="AK181" s="4">
        <f t="shared" si="235"/>
        <v>-0.39967700351289892</v>
      </c>
      <c r="AL181" s="4">
        <f t="shared" si="235"/>
        <v>0.72242647002244098</v>
      </c>
      <c r="AM181" s="4">
        <f t="shared" si="235"/>
        <v>-0.27703060561385229</v>
      </c>
      <c r="AN181" s="4">
        <f t="shared" si="235"/>
        <v>-0.63863749565258132</v>
      </c>
      <c r="AO181" s="4">
        <f t="shared" si="235"/>
        <v>0.26452202252913537</v>
      </c>
      <c r="AP181" s="4">
        <f t="shared" si="235"/>
        <v>0.14899265111532856</v>
      </c>
      <c r="AQ181" s="4">
        <f t="shared" si="235"/>
        <v>-0.11046277599373155</v>
      </c>
      <c r="AR181" s="4">
        <f t="shared" si="235"/>
        <v>-0.23888797441981069</v>
      </c>
      <c r="AS181" s="4">
        <f t="shared" si="235"/>
        <v>-0.10274319568019763</v>
      </c>
      <c r="AT181" s="4">
        <f t="shared" si="235"/>
        <v>0.14073423789712081</v>
      </c>
      <c r="AU181" s="4">
        <f t="shared" si="235"/>
        <v>-4.6519727260076138E-2</v>
      </c>
      <c r="AV181" s="4">
        <f t="shared" si="235"/>
        <v>-7.4020226732052663E-2</v>
      </c>
      <c r="AW181" s="4">
        <f t="shared" si="235"/>
        <v>-0.40713132854313017</v>
      </c>
      <c r="AY181" s="2">
        <f t="shared" si="227"/>
        <v>45.939938715875101</v>
      </c>
      <c r="AZ181" s="2">
        <f t="shared" si="227"/>
        <v>45.609965724272975</v>
      </c>
      <c r="BA181" s="2">
        <f t="shared" si="227"/>
        <v>46.037857036100583</v>
      </c>
      <c r="BB181" s="2">
        <f t="shared" si="227"/>
        <v>47.208201499331778</v>
      </c>
      <c r="BC181" s="2">
        <f t="shared" si="227"/>
        <v>46.183509005487153</v>
      </c>
      <c r="BD181" s="2">
        <f t="shared" si="227"/>
        <v>46.02564560890616</v>
      </c>
      <c r="BE181" s="2">
        <f t="shared" si="227"/>
        <v>46.258556628201553</v>
      </c>
      <c r="BF181" s="2">
        <f t="shared" si="227"/>
        <v>46.025086031963319</v>
      </c>
      <c r="BG181" s="2">
        <f t="shared" si="227"/>
        <v>45.579806237066293</v>
      </c>
      <c r="BH181" s="2">
        <f t="shared" si="227"/>
        <v>45.378387625913291</v>
      </c>
      <c r="BI181" s="2">
        <f t="shared" si="227"/>
        <v>45.380036529295587</v>
      </c>
      <c r="BJ181" s="2">
        <f t="shared" si="227"/>
        <v>45.076226335827215</v>
      </c>
      <c r="BK181" s="2">
        <f t="shared" si="227"/>
        <v>45.185545323397044</v>
      </c>
      <c r="BL181" s="2">
        <f t="shared" si="227"/>
        <v>45.346880119904959</v>
      </c>
      <c r="BM181" s="2">
        <f t="shared" si="227"/>
        <v>45.918185008933875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>
        <f t="shared" si="197"/>
        <v>46.1935</v>
      </c>
      <c r="CV181" s="2" t="str">
        <f t="shared" si="198"/>
        <v/>
      </c>
      <c r="CW181" s="2" t="str">
        <f t="shared" si="199"/>
        <v/>
      </c>
      <c r="CX181" s="2" t="str">
        <f t="shared" si="200"/>
        <v/>
      </c>
      <c r="CY181" s="2" t="str">
        <f t="shared" si="201"/>
        <v/>
      </c>
      <c r="CZ181" s="2" t="str">
        <f t="shared" si="202"/>
        <v/>
      </c>
      <c r="DA181" s="2">
        <f t="shared" si="203"/>
        <v>46.523499999999999</v>
      </c>
      <c r="DB181" s="2" t="str">
        <f t="shared" si="204"/>
        <v/>
      </c>
      <c r="DC181" s="2">
        <f t="shared" si="205"/>
        <v>45.4694</v>
      </c>
      <c r="DD181" s="2">
        <f t="shared" si="206"/>
        <v>45.139499999999998</v>
      </c>
      <c r="DE181" s="2">
        <f t="shared" si="207"/>
        <v>45.277299999999997</v>
      </c>
      <c r="DF181" s="2" t="str">
        <f t="shared" si="208"/>
        <v/>
      </c>
      <c r="DG181" s="2" t="str">
        <f t="shared" si="209"/>
        <v/>
      </c>
      <c r="DH181" s="2" t="str">
        <f t="shared" si="210"/>
        <v/>
      </c>
      <c r="DI181" s="2" t="str">
        <f t="shared" si="211"/>
        <v/>
      </c>
      <c r="DK181" s="2">
        <f t="shared" si="236"/>
        <v>72.456448739495798</v>
      </c>
      <c r="DL181" s="2">
        <f t="shared" si="236"/>
        <v>69.131648739495802</v>
      </c>
      <c r="DM181" s="2">
        <f t="shared" si="236"/>
        <v>69.397516806722692</v>
      </c>
      <c r="DN181" s="2">
        <f t="shared" si="236"/>
        <v>66.429821848739493</v>
      </c>
      <c r="DO181" s="2">
        <f t="shared" si="236"/>
        <v>67.363189327731106</v>
      </c>
      <c r="DP181" s="2">
        <f t="shared" si="236"/>
        <v>65.852937703081224</v>
      </c>
      <c r="DQ181" s="2">
        <f t="shared" si="236"/>
        <v>63.607854474474472</v>
      </c>
      <c r="DR181" s="2">
        <f t="shared" si="236"/>
        <v>67.736666778711495</v>
      </c>
      <c r="DS181" s="2">
        <f t="shared" si="236"/>
        <v>67.186392156862723</v>
      </c>
      <c r="DT181" s="2">
        <f t="shared" si="236"/>
        <v>63.681979309309334</v>
      </c>
      <c r="DU181" s="2">
        <f t="shared" si="236"/>
        <v>64.942782342342326</v>
      </c>
      <c r="DV181" s="2">
        <f t="shared" si="236"/>
        <v>63.668028438438441</v>
      </c>
      <c r="DW181" s="2">
        <f t="shared" si="236"/>
        <v>69.5455638655462</v>
      </c>
      <c r="DX181" s="2">
        <f t="shared" si="236"/>
        <v>63.018043376233372</v>
      </c>
      <c r="DY181" s="2">
        <f t="shared" si="236"/>
        <v>57.287063614081973</v>
      </c>
      <c r="EA181" s="2">
        <f t="shared" si="213"/>
        <v>45.544513430299318</v>
      </c>
      <c r="EB181" s="2">
        <f t="shared" si="213"/>
        <v>45.462613425517276</v>
      </c>
      <c r="EC181" s="2">
        <f t="shared" si="213"/>
        <v>45.847256943175324</v>
      </c>
      <c r="ED181" s="2">
        <f t="shared" si="213"/>
        <v>47.026900254049835</v>
      </c>
      <c r="EE181" s="2">
        <f t="shared" si="213"/>
        <v>45.895388753240773</v>
      </c>
      <c r="EF181" s="2">
        <f t="shared" si="213"/>
        <v>45.783614651806062</v>
      </c>
      <c r="EG181" s="2">
        <f t="shared" si="213"/>
        <v>45.801883066305287</v>
      </c>
      <c r="EH181" s="2">
        <f t="shared" si="213"/>
        <v>45.736902699548438</v>
      </c>
      <c r="EI181" s="2">
        <f t="shared" si="213"/>
        <v>45.339174097302788</v>
      </c>
      <c r="EJ181" s="2">
        <f t="shared" si="213"/>
        <v>45.280857968856488</v>
      </c>
      <c r="EK181" s="2">
        <f t="shared" si="212"/>
        <v>45.293236416397193</v>
      </c>
      <c r="EL181" s="2">
        <f t="shared" si="179"/>
        <v>44.872763070097591</v>
      </c>
      <c r="EM181" s="2">
        <f t="shared" si="179"/>
        <v>45.14417769060551</v>
      </c>
      <c r="EN181" s="2">
        <f t="shared" si="179"/>
        <v>45.164142022335014</v>
      </c>
      <c r="EO181" s="2">
        <f t="shared" si="179"/>
        <v>46.277193703474794</v>
      </c>
      <c r="EQ181" s="2">
        <f t="shared" si="237"/>
        <v>46.08382862349734</v>
      </c>
      <c r="ER181" s="2">
        <f t="shared" si="237"/>
        <v>45.683377174326161</v>
      </c>
      <c r="ES181" s="2">
        <f t="shared" si="237"/>
        <v>46.12967904337291</v>
      </c>
      <c r="ET181" s="2">
        <f t="shared" si="237"/>
        <v>47.286249411041702</v>
      </c>
      <c r="EU181" s="2">
        <f t="shared" si="237"/>
        <v>46.329343417967344</v>
      </c>
      <c r="EV181" s="2">
        <f t="shared" si="237"/>
        <v>46.130029612615594</v>
      </c>
      <c r="EW181" s="2">
        <f t="shared" si="237"/>
        <v>46.464384790303662</v>
      </c>
      <c r="EX181" s="2">
        <f t="shared" si="237"/>
        <v>46.153589728520437</v>
      </c>
      <c r="EY181" s="2">
        <f t="shared" si="237"/>
        <v>45.667019112446191</v>
      </c>
      <c r="EZ181" s="2">
        <f t="shared" si="237"/>
        <v>45.406546916914635</v>
      </c>
      <c r="FA181" s="2">
        <f t="shared" si="237"/>
        <v>45.409324972799602</v>
      </c>
      <c r="FB181" s="2">
        <f t="shared" si="237"/>
        <v>45.160460762978126</v>
      </c>
      <c r="FC181" s="2">
        <f t="shared" si="237"/>
        <v>45.205576219640513</v>
      </c>
      <c r="FD181" s="2">
        <f t="shared" si="237"/>
        <v>45.459566869972562</v>
      </c>
      <c r="FE181" s="2">
        <f t="shared" si="237"/>
        <v>45.672313799471603</v>
      </c>
      <c r="FG181" s="2">
        <f t="shared" si="238"/>
        <v>0.99998456444037298</v>
      </c>
      <c r="FH181" s="2">
        <f t="shared" si="238"/>
        <v>0.9999846829720429</v>
      </c>
      <c r="FI181" s="2">
        <f t="shared" si="238"/>
        <v>0.99998390461260289</v>
      </c>
      <c r="FJ181" s="2">
        <f t="shared" si="238"/>
        <v>0.99998337058238984</v>
      </c>
      <c r="FK181" s="2">
        <f t="shared" si="238"/>
        <v>0.9999820201137406</v>
      </c>
      <c r="FL181" s="2">
        <f t="shared" si="238"/>
        <v>0.99998282945975758</v>
      </c>
      <c r="FM181" s="2">
        <f t="shared" si="238"/>
        <v>0.99998094537785909</v>
      </c>
      <c r="FN181" s="2">
        <f t="shared" si="238"/>
        <v>0.99998246383970713</v>
      </c>
      <c r="FO181" s="2">
        <f t="shared" si="238"/>
        <v>0.99998291640274228</v>
      </c>
      <c r="FP181" s="2">
        <f t="shared" si="238"/>
        <v>0.99998159659369268</v>
      </c>
      <c r="FQ181" s="2">
        <f t="shared" si="238"/>
        <v>0.99998010004897808</v>
      </c>
      <c r="FR181" s="2">
        <f t="shared" si="238"/>
        <v>0.99998119834607124</v>
      </c>
      <c r="FS181" s="2">
        <f t="shared" si="238"/>
        <v>0.99998373030696774</v>
      </c>
      <c r="FT181" s="2">
        <f t="shared" si="238"/>
        <v>0.9999784922641265</v>
      </c>
      <c r="FU181" s="2">
        <f t="shared" si="238"/>
        <v>0.99997610634767053</v>
      </c>
      <c r="FW181" s="2">
        <f t="shared" si="229"/>
        <v>0.73242862388377117</v>
      </c>
      <c r="FX181" s="2">
        <f t="shared" si="229"/>
        <v>0.66582380609655856</v>
      </c>
      <c r="FY181" s="2">
        <f t="shared" si="229"/>
        <v>0.67353455071813861</v>
      </c>
      <c r="FZ181" s="2">
        <f t="shared" si="229"/>
        <v>0.69781829289523334</v>
      </c>
      <c r="GA181" s="2">
        <f t="shared" si="229"/>
        <v>0.66305143606443306</v>
      </c>
      <c r="GB181" s="2">
        <f t="shared" si="229"/>
        <v>0.69767874752354642</v>
      </c>
      <c r="GC181" s="2">
        <f t="shared" si="229"/>
        <v>0.68880466164696907</v>
      </c>
      <c r="GD181" s="2">
        <f t="shared" si="229"/>
        <v>0.69068034523561739</v>
      </c>
      <c r="GE181" s="2">
        <f t="shared" si="229"/>
        <v>0.73284295807847633</v>
      </c>
      <c r="GF181" s="2">
        <f t="shared" si="229"/>
        <v>0.77326618804465497</v>
      </c>
      <c r="GG181" s="2">
        <f t="shared" si="229"/>
        <v>0.74433768990403182</v>
      </c>
      <c r="GH181" s="2">
        <f t="shared" si="229"/>
        <v>0.70598370678979605</v>
      </c>
      <c r="GI181" s="2">
        <f t="shared" si="229"/>
        <v>0.66729008614441354</v>
      </c>
      <c r="GJ181" s="2">
        <f t="shared" si="229"/>
        <v>0.61726053862281238</v>
      </c>
      <c r="GK181" s="2">
        <f t="shared" si="229"/>
        <v>0.59395552433968657</v>
      </c>
      <c r="GM181" s="86">
        <f t="shared" si="230"/>
        <v>1.3977795829916599E-216</v>
      </c>
      <c r="GN181" s="86">
        <f t="shared" si="230"/>
        <v>1.6878404280463873E-220</v>
      </c>
      <c r="GO181" s="86">
        <f t="shared" si="230"/>
        <v>0</v>
      </c>
      <c r="GP181" s="86">
        <f t="shared" si="230"/>
        <v>0</v>
      </c>
      <c r="GQ181" s="86">
        <f t="shared" si="230"/>
        <v>0</v>
      </c>
      <c r="GR181" s="86">
        <f t="shared" si="230"/>
        <v>0</v>
      </c>
      <c r="GS181" s="86">
        <f t="shared" si="230"/>
        <v>0</v>
      </c>
      <c r="GT181" s="86">
        <f t="shared" si="230"/>
        <v>0</v>
      </c>
      <c r="GU181" s="86">
        <f t="shared" si="230"/>
        <v>0</v>
      </c>
      <c r="GV181" s="86">
        <f t="shared" si="230"/>
        <v>0</v>
      </c>
      <c r="GW181" s="86">
        <f t="shared" si="230"/>
        <v>4.6273828032484353E-261</v>
      </c>
      <c r="GX181" s="86">
        <f t="shared" si="230"/>
        <v>3.9324818919648783E-228</v>
      </c>
      <c r="GY181" s="86">
        <f t="shared" si="230"/>
        <v>4.4219918360529657E-246</v>
      </c>
      <c r="GZ181" s="86">
        <f t="shared" si="230"/>
        <v>1.5349905803360492E-188</v>
      </c>
      <c r="HA181" s="86">
        <f t="shared" si="230"/>
        <v>3.2287944161298166E-240</v>
      </c>
      <c r="HC181" s="86">
        <f t="shared" si="181"/>
        <v>5.2838983191910649E-139</v>
      </c>
      <c r="HD181" s="86">
        <f t="shared" si="181"/>
        <v>2.0900291380961392E-151</v>
      </c>
      <c r="HE181" s="86">
        <f t="shared" si="181"/>
        <v>9.3869056831825296E-170</v>
      </c>
      <c r="HF181" s="86">
        <f t="shared" si="180"/>
        <v>5.7812026476540505E-256</v>
      </c>
      <c r="HG181" s="86">
        <f t="shared" si="180"/>
        <v>7.5600073171613797E-250</v>
      </c>
      <c r="HH181" s="86">
        <f t="shared" si="180"/>
        <v>8.5609091291709871E-230</v>
      </c>
      <c r="HI181" s="86">
        <f t="shared" si="180"/>
        <v>2.9247142737163112E-287</v>
      </c>
      <c r="HJ181" s="86">
        <f t="shared" si="180"/>
        <v>0</v>
      </c>
      <c r="HK181" s="86">
        <f t="shared" si="180"/>
        <v>0</v>
      </c>
      <c r="HL181" s="86">
        <f t="shared" si="180"/>
        <v>1.3409363871995785E-233</v>
      </c>
      <c r="HM181" s="86">
        <f t="shared" si="180"/>
        <v>3.5486028240114378E-150</v>
      </c>
      <c r="HN181" s="86">
        <f t="shared" si="180"/>
        <v>3.5562013755505297E-171</v>
      </c>
      <c r="HO181" s="86">
        <f t="shared" si="226"/>
        <v>1.3502311905508678E-157</v>
      </c>
      <c r="HP181" s="86">
        <f t="shared" si="226"/>
        <v>4.3037474220429875E-141</v>
      </c>
      <c r="HQ181" s="86">
        <f t="shared" si="226"/>
        <v>2.0385629457842683E-204</v>
      </c>
      <c r="HS181" s="86">
        <f t="shared" si="231"/>
        <v>5.6814693119589195E-40</v>
      </c>
      <c r="HT181" s="86">
        <f t="shared" si="231"/>
        <v>2.3061436802465837E-36</v>
      </c>
      <c r="HU181" s="86">
        <f t="shared" si="231"/>
        <v>1.6523877051792207E-36</v>
      </c>
      <c r="HV181" s="86">
        <f t="shared" si="231"/>
        <v>4.6487350939204802E-46</v>
      </c>
      <c r="HW181" s="86">
        <f t="shared" si="231"/>
        <v>1.5647894277457601E-42</v>
      </c>
      <c r="HX181" s="86">
        <f t="shared" si="231"/>
        <v>9.8931131004773016E-47</v>
      </c>
      <c r="HY181" s="86">
        <f t="shared" si="231"/>
        <v>1.0434086718180712E-60</v>
      </c>
      <c r="HZ181" s="86">
        <f t="shared" si="231"/>
        <v>9.3169288600839608E-54</v>
      </c>
      <c r="IA181" s="86">
        <f t="shared" si="231"/>
        <v>3.7203697773489443E-53</v>
      </c>
      <c r="IB181" s="86">
        <f t="shared" si="231"/>
        <v>1.6337571286115615E-58</v>
      </c>
      <c r="IC181" s="86">
        <f t="shared" si="231"/>
        <v>1.1893050739196962E-58</v>
      </c>
      <c r="ID181" s="86">
        <f t="shared" si="231"/>
        <v>2.1417289089651428E-44</v>
      </c>
      <c r="IE181" s="86">
        <f t="shared" si="231"/>
        <v>1.1368719056549333E-33</v>
      </c>
      <c r="IF181" s="86">
        <f t="shared" si="231"/>
        <v>2.3535451954518097E-29</v>
      </c>
      <c r="IG181" s="86">
        <f t="shared" si="231"/>
        <v>3.4108074507528469E-24</v>
      </c>
      <c r="II181" s="86">
        <f t="shared" si="232"/>
        <v>9.3473500541467452E-3</v>
      </c>
      <c r="IJ181" s="86">
        <f t="shared" si="232"/>
        <v>8.0671495670380317E-2</v>
      </c>
      <c r="IK181" s="86">
        <f t="shared" si="232"/>
        <v>6.4236715434063965E-2</v>
      </c>
      <c r="IL181" s="86">
        <f t="shared" si="232"/>
        <v>1.8068391956307751E-2</v>
      </c>
      <c r="IM181" s="86">
        <f t="shared" si="232"/>
        <v>5.487666473557723E-2</v>
      </c>
      <c r="IN181" s="86">
        <f t="shared" si="232"/>
        <v>1.7181108844531962E-2</v>
      </c>
      <c r="IO181" s="86">
        <f t="shared" si="232"/>
        <v>8.7979452117574273E-3</v>
      </c>
      <c r="IP181" s="86">
        <f t="shared" si="232"/>
        <v>1.2710509070191551E-2</v>
      </c>
      <c r="IQ181" s="86">
        <f t="shared" si="232"/>
        <v>3.2161897792540974E-3</v>
      </c>
      <c r="IR181" s="86">
        <f t="shared" si="232"/>
        <v>2.3677131896814938E-4</v>
      </c>
      <c r="IS181" s="86">
        <f t="shared" si="232"/>
        <v>9.5481145498980675E-4</v>
      </c>
      <c r="IT181" s="86">
        <f t="shared" si="232"/>
        <v>1.4726283386023602E-2</v>
      </c>
      <c r="IU181" s="86">
        <f t="shared" si="232"/>
        <v>7.6041191137117159E-2</v>
      </c>
      <c r="IV181" s="86">
        <f t="shared" si="232"/>
        <v>0.18342072339210855</v>
      </c>
      <c r="IW181" s="86">
        <f t="shared" si="232"/>
        <v>0.32527669896959527</v>
      </c>
      <c r="IY181" s="86">
        <f t="shared" si="233"/>
        <v>9.3473500541467452E-3</v>
      </c>
      <c r="IZ181" s="86">
        <f t="shared" si="233"/>
        <v>8.0671495670380317E-2</v>
      </c>
      <c r="JA181" s="86">
        <f t="shared" si="233"/>
        <v>6.4236715434063965E-2</v>
      </c>
      <c r="JB181" s="86">
        <f t="shared" si="233"/>
        <v>1.8068391956307751E-2</v>
      </c>
      <c r="JC181" s="86">
        <f t="shared" si="233"/>
        <v>5.487666473557723E-2</v>
      </c>
      <c r="JD181" s="86">
        <f t="shared" si="233"/>
        <v>1.7181108844531962E-2</v>
      </c>
      <c r="JE181" s="86">
        <f t="shared" si="233"/>
        <v>8.7979452117574273E-3</v>
      </c>
      <c r="JF181" s="86">
        <f t="shared" si="233"/>
        <v>1.2710509070191551E-2</v>
      </c>
      <c r="JG181" s="86">
        <f t="shared" si="233"/>
        <v>3.2161897792540974E-3</v>
      </c>
      <c r="JH181" s="86">
        <f t="shared" si="233"/>
        <v>2.3677131896814938E-4</v>
      </c>
      <c r="JI181" s="86">
        <f t="shared" si="233"/>
        <v>9.5481145498980675E-4</v>
      </c>
      <c r="JJ181" s="86">
        <f t="shared" si="233"/>
        <v>1.4726283386023602E-2</v>
      </c>
      <c r="JK181" s="86">
        <f t="shared" si="233"/>
        <v>7.6041191137117159E-2</v>
      </c>
      <c r="JL181" s="86">
        <f t="shared" si="233"/>
        <v>0.18342072339210855</v>
      </c>
      <c r="JM181" s="86">
        <f t="shared" si="233"/>
        <v>0.32527669896959527</v>
      </c>
    </row>
    <row r="182" spans="2:273" x14ac:dyDescent="0.25">
      <c r="B182" s="2">
        <v>155</v>
      </c>
      <c r="C182" s="37">
        <v>46.054000000000002</v>
      </c>
      <c r="D182" s="37">
        <v>45.856499999999997</v>
      </c>
      <c r="E182" s="37">
        <v>45.580199999999998</v>
      </c>
      <c r="F182" s="37">
        <v>48.237000000000002</v>
      </c>
      <c r="G182" s="37">
        <v>46.281500000000001</v>
      </c>
      <c r="H182" s="37">
        <v>45.834699999999998</v>
      </c>
      <c r="I182" s="37">
        <v>46.330800000000004</v>
      </c>
      <c r="J182" s="37">
        <v>46.291200000000003</v>
      </c>
      <c r="K182" s="37">
        <v>45.637300000000003</v>
      </c>
      <c r="L182" s="37">
        <v>45.190800000000003</v>
      </c>
      <c r="M182" s="37">
        <v>45.448900000000002</v>
      </c>
      <c r="N182" s="37">
        <v>45.6845</v>
      </c>
      <c r="O182" s="37">
        <v>44.841000000000001</v>
      </c>
      <c r="P182" s="37">
        <v>45.232599999999998</v>
      </c>
      <c r="Q182" s="37">
        <v>47.167299999999997</v>
      </c>
      <c r="S182" s="4">
        <f t="shared" si="234"/>
        <v>45.917798543256936</v>
      </c>
      <c r="T182" s="4">
        <f t="shared" si="234"/>
        <v>45.588978202695657</v>
      </c>
      <c r="U182" s="4">
        <f t="shared" si="234"/>
        <v>46.010535865149947</v>
      </c>
      <c r="V182" s="4">
        <f t="shared" si="234"/>
        <v>47.187614829114047</v>
      </c>
      <c r="W182" s="4">
        <f t="shared" si="234"/>
        <v>46.155696037960894</v>
      </c>
      <c r="X182" s="4">
        <f t="shared" si="234"/>
        <v>45.990364123795601</v>
      </c>
      <c r="Y182" s="4">
        <f t="shared" si="234"/>
        <v>46.229003552697129</v>
      </c>
      <c r="Z182" s="4">
        <f t="shared" si="234"/>
        <v>45.998878688889619</v>
      </c>
      <c r="AA182" s="4">
        <f t="shared" si="234"/>
        <v>45.551647378559366</v>
      </c>
      <c r="AB182" s="4">
        <f t="shared" si="234"/>
        <v>45.342699879168642</v>
      </c>
      <c r="AC182" s="4">
        <f t="shared" si="234"/>
        <v>45.340246820274466</v>
      </c>
      <c r="AD182" s="4">
        <f t="shared" si="234"/>
        <v>45.043405240442247</v>
      </c>
      <c r="AE182" s="4">
        <f t="shared" si="234"/>
        <v>45.162309603858603</v>
      </c>
      <c r="AF182" s="4">
        <f t="shared" si="234"/>
        <v>45.611165756258075</v>
      </c>
      <c r="AG182" s="4">
        <f t="shared" si="234"/>
        <v>47.677834831642421</v>
      </c>
      <c r="AI182" s="4">
        <f t="shared" si="235"/>
        <v>0.13620145674306627</v>
      </c>
      <c r="AJ182" s="4">
        <f t="shared" si="235"/>
        <v>0.26752179730434023</v>
      </c>
      <c r="AK182" s="4">
        <f t="shared" si="235"/>
        <v>-0.43033586514994937</v>
      </c>
      <c r="AL182" s="4">
        <f t="shared" si="235"/>
        <v>1.0493851708859552</v>
      </c>
      <c r="AM182" s="4">
        <f t="shared" si="235"/>
        <v>0.12580396203910738</v>
      </c>
      <c r="AN182" s="4">
        <f t="shared" si="235"/>
        <v>-0.1556641237956029</v>
      </c>
      <c r="AO182" s="4">
        <f t="shared" si="235"/>
        <v>0.10179644730287407</v>
      </c>
      <c r="AP182" s="4">
        <f t="shared" si="235"/>
        <v>0.29232131111038484</v>
      </c>
      <c r="AQ182" s="4">
        <f t="shared" si="235"/>
        <v>8.5652621440637233E-2</v>
      </c>
      <c r="AR182" s="4">
        <f t="shared" si="235"/>
        <v>-0.15189987916863856</v>
      </c>
      <c r="AS182" s="4">
        <f t="shared" si="235"/>
        <v>0.10865317972553612</v>
      </c>
      <c r="AT182" s="4">
        <f t="shared" si="235"/>
        <v>0.64109475955775252</v>
      </c>
      <c r="AU182" s="4">
        <f t="shared" si="235"/>
        <v>-0.32130960385860163</v>
      </c>
      <c r="AV182" s="4">
        <f t="shared" si="235"/>
        <v>-0.37856575625807665</v>
      </c>
      <c r="AW182" s="4">
        <f t="shared" si="235"/>
        <v>-0.51053483164242408</v>
      </c>
      <c r="AY182" s="2">
        <f t="shared" si="227"/>
        <v>45.917791432426441</v>
      </c>
      <c r="AZ182" s="2">
        <f t="shared" si="227"/>
        <v>45.585726055059148</v>
      </c>
      <c r="BA182" s="2">
        <f t="shared" si="227"/>
        <v>46.007925236708431</v>
      </c>
      <c r="BB182" s="2">
        <f t="shared" si="227"/>
        <v>47.187434999572041</v>
      </c>
      <c r="BC182" s="2">
        <f t="shared" si="227"/>
        <v>46.152766830563053</v>
      </c>
      <c r="BD182" s="2">
        <f t="shared" si="227"/>
        <v>45.990070134194291</v>
      </c>
      <c r="BE182" s="2">
        <f t="shared" si="227"/>
        <v>46.22893887466924</v>
      </c>
      <c r="BF182" s="2">
        <f t="shared" si="227"/>
        <v>45.998707406246034</v>
      </c>
      <c r="BG182" s="2">
        <f t="shared" si="227"/>
        <v>45.55163831239858</v>
      </c>
      <c r="BH182" s="2">
        <f t="shared" si="227"/>
        <v>45.34269984408725</v>
      </c>
      <c r="BI182" s="2">
        <f t="shared" si="227"/>
        <v>45.340246045336741</v>
      </c>
      <c r="BJ182" s="2">
        <f t="shared" si="227"/>
        <v>45.043052977527537</v>
      </c>
      <c r="BK182" s="2">
        <f t="shared" si="227"/>
        <v>45.146899282387849</v>
      </c>
      <c r="BL182" s="2">
        <f t="shared" si="227"/>
        <v>45.312520442837297</v>
      </c>
      <c r="BM182" s="2">
        <f t="shared" si="227"/>
        <v>45.869199510460135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>
        <f t="shared" si="197"/>
        <v>46.054000000000002</v>
      </c>
      <c r="CV182" s="2" t="str">
        <f t="shared" si="198"/>
        <v/>
      </c>
      <c r="CW182" s="2" t="str">
        <f t="shared" si="199"/>
        <v/>
      </c>
      <c r="CX182" s="2">
        <f t="shared" si="200"/>
        <v>48.237000000000002</v>
      </c>
      <c r="CY182" s="2" t="str">
        <f t="shared" si="201"/>
        <v/>
      </c>
      <c r="CZ182" s="2">
        <f t="shared" si="202"/>
        <v>45.834699999999998</v>
      </c>
      <c r="DA182" s="2">
        <f t="shared" si="203"/>
        <v>46.330800000000004</v>
      </c>
      <c r="DB182" s="2">
        <f t="shared" si="204"/>
        <v>46.291200000000003</v>
      </c>
      <c r="DC182" s="2">
        <f t="shared" si="205"/>
        <v>45.637300000000003</v>
      </c>
      <c r="DD182" s="2">
        <f t="shared" si="206"/>
        <v>45.190800000000003</v>
      </c>
      <c r="DE182" s="2">
        <f t="shared" si="207"/>
        <v>45.448900000000002</v>
      </c>
      <c r="DF182" s="2">
        <f t="shared" si="208"/>
        <v>45.6845</v>
      </c>
      <c r="DG182" s="2" t="str">
        <f t="shared" si="209"/>
        <v/>
      </c>
      <c r="DH182" s="2" t="str">
        <f t="shared" si="210"/>
        <v/>
      </c>
      <c r="DI182" s="2" t="str">
        <f t="shared" si="211"/>
        <v/>
      </c>
      <c r="DK182" s="2">
        <f t="shared" si="236"/>
        <v>72.60738528647822</v>
      </c>
      <c r="DL182" s="2">
        <f t="shared" si="236"/>
        <v>69.260295660809774</v>
      </c>
      <c r="DM182" s="2">
        <f t="shared" si="236"/>
        <v>69.527783880825069</v>
      </c>
      <c r="DN182" s="2">
        <f t="shared" si="236"/>
        <v>66.539141130634064</v>
      </c>
      <c r="DO182" s="2">
        <f t="shared" si="236"/>
        <v>67.476078655462203</v>
      </c>
      <c r="DP182" s="2">
        <f t="shared" si="236"/>
        <v>65.953243025210085</v>
      </c>
      <c r="DQ182" s="2">
        <f t="shared" si="236"/>
        <v>63.691658129558128</v>
      </c>
      <c r="DR182" s="2">
        <f t="shared" si="236"/>
        <v>67.849586890756314</v>
      </c>
      <c r="DS182" s="2">
        <f t="shared" si="236"/>
        <v>67.298871932773096</v>
      </c>
      <c r="DT182" s="2">
        <f t="shared" si="236"/>
        <v>63.76965190905193</v>
      </c>
      <c r="DU182" s="2">
        <f t="shared" si="236"/>
        <v>65.040212676962668</v>
      </c>
      <c r="DV182" s="2">
        <f t="shared" si="236"/>
        <v>63.756593135993135</v>
      </c>
      <c r="DW182" s="2">
        <f t="shared" si="236"/>
        <v>69.676596287242162</v>
      </c>
      <c r="DX182" s="2">
        <f t="shared" si="236"/>
        <v>63.108139309309301</v>
      </c>
      <c r="DY182" s="2">
        <f t="shared" si="236"/>
        <v>57.346335338680902</v>
      </c>
      <c r="EA182" s="2">
        <f t="shared" si="213"/>
        <v>45.505124419097193</v>
      </c>
      <c r="EB182" s="2">
        <f t="shared" si="213"/>
        <v>45.43102183223403</v>
      </c>
      <c r="EC182" s="2">
        <f t="shared" si="213"/>
        <v>45.807802646931833</v>
      </c>
      <c r="ED182" s="2">
        <f t="shared" si="213"/>
        <v>46.998130613138997</v>
      </c>
      <c r="EE182" s="2">
        <f t="shared" si="213"/>
        <v>45.85005653572248</v>
      </c>
      <c r="EF182" s="2">
        <f t="shared" si="213"/>
        <v>45.736621571521553</v>
      </c>
      <c r="EG182" s="2">
        <f t="shared" si="213"/>
        <v>45.750935956299422</v>
      </c>
      <c r="EH182" s="2">
        <f t="shared" si="213"/>
        <v>45.697167974277718</v>
      </c>
      <c r="EI182" s="2">
        <f t="shared" si="213"/>
        <v>45.300711086136893</v>
      </c>
      <c r="EJ182" s="2">
        <f t="shared" si="213"/>
        <v>45.241350364590438</v>
      </c>
      <c r="EK182" s="2">
        <f t="shared" si="212"/>
        <v>45.249713103139072</v>
      </c>
      <c r="EL182" s="2">
        <f t="shared" si="179"/>
        <v>44.830214735707941</v>
      </c>
      <c r="EM182" s="2">
        <f t="shared" si="179"/>
        <v>45.103425421731757</v>
      </c>
      <c r="EN182" s="2">
        <f t="shared" si="179"/>
        <v>45.119573964128584</v>
      </c>
      <c r="EO182" s="2">
        <f t="shared" si="179"/>
        <v>46.248294833814036</v>
      </c>
      <c r="EQ182" s="2">
        <f t="shared" si="237"/>
        <v>46.054773731321752</v>
      </c>
      <c r="ER182" s="2">
        <f t="shared" si="237"/>
        <v>45.656054680146944</v>
      </c>
      <c r="ES182" s="2">
        <f t="shared" si="237"/>
        <v>46.09588853025263</v>
      </c>
      <c r="ET182" s="2">
        <f t="shared" si="237"/>
        <v>47.261784553440364</v>
      </c>
      <c r="EU182" s="2">
        <f t="shared" si="237"/>
        <v>46.292543303764724</v>
      </c>
      <c r="EV182" s="2">
        <f t="shared" si="237"/>
        <v>46.089790439697047</v>
      </c>
      <c r="EW182" s="2">
        <f t="shared" si="237"/>
        <v>46.425453883020637</v>
      </c>
      <c r="EX182" s="2">
        <f t="shared" si="237"/>
        <v>46.121369788098121</v>
      </c>
      <c r="EY182" s="2">
        <f t="shared" si="237"/>
        <v>45.634608017150299</v>
      </c>
      <c r="EZ182" s="2">
        <f t="shared" si="237"/>
        <v>45.369408166170757</v>
      </c>
      <c r="FA182" s="2">
        <f t="shared" si="237"/>
        <v>45.368134164648914</v>
      </c>
      <c r="FB182" s="2">
        <f t="shared" si="237"/>
        <v>45.123445189570369</v>
      </c>
      <c r="FC182" s="2">
        <f t="shared" si="237"/>
        <v>45.166137611996511</v>
      </c>
      <c r="FD182" s="2">
        <f t="shared" si="237"/>
        <v>45.421079818733759</v>
      </c>
      <c r="FE182" s="2">
        <f t="shared" si="237"/>
        <v>45.632450084578949</v>
      </c>
      <c r="FG182" s="2">
        <f t="shared" si="238"/>
        <v>0.99998592258318919</v>
      </c>
      <c r="FH182" s="2">
        <f t="shared" si="238"/>
        <v>0.99998603068564951</v>
      </c>
      <c r="FI182" s="2">
        <f t="shared" si="238"/>
        <v>0.9999853208114412</v>
      </c>
      <c r="FJ182" s="2">
        <f t="shared" si="238"/>
        <v>0.99998483376869607</v>
      </c>
      <c r="FK182" s="2">
        <f t="shared" si="238"/>
        <v>0.99998360212289905</v>
      </c>
      <c r="FL182" s="2">
        <f t="shared" si="238"/>
        <v>0.99998434025752225</v>
      </c>
      <c r="FM182" s="2">
        <f t="shared" si="238"/>
        <v>0.99998262194893162</v>
      </c>
      <c r="FN182" s="2">
        <f t="shared" si="238"/>
        <v>0.9999840068070549</v>
      </c>
      <c r="FO182" s="2">
        <f t="shared" si="238"/>
        <v>0.99998441955070572</v>
      </c>
      <c r="FP182" s="2">
        <f t="shared" si="238"/>
        <v>0.99998321586678807</v>
      </c>
      <c r="FQ182" s="2">
        <f t="shared" si="238"/>
        <v>0.99998185099718684</v>
      </c>
      <c r="FR182" s="2">
        <f t="shared" si="238"/>
        <v>0.99998285265945164</v>
      </c>
      <c r="FS182" s="2">
        <f t="shared" si="238"/>
        <v>0.99998516184235997</v>
      </c>
      <c r="FT182" s="2">
        <f t="shared" si="238"/>
        <v>0.99998038467463235</v>
      </c>
      <c r="FU182" s="2">
        <f t="shared" si="238"/>
        <v>0.99997820868427001</v>
      </c>
      <c r="FW182" s="2">
        <f t="shared" si="229"/>
        <v>0.7500882368757763</v>
      </c>
      <c r="FX182" s="2">
        <f t="shared" si="229"/>
        <v>0.68599471428278636</v>
      </c>
      <c r="FY182" s="2">
        <f t="shared" si="229"/>
        <v>0.69345431784658007</v>
      </c>
      <c r="FZ182" s="2">
        <f t="shared" si="229"/>
        <v>0.71687918918102167</v>
      </c>
      <c r="GA182" s="2">
        <f t="shared" si="229"/>
        <v>0.68331009156596367</v>
      </c>
      <c r="GB182" s="2">
        <f t="shared" si="229"/>
        <v>0.71674487305381895</v>
      </c>
      <c r="GC182" s="2">
        <f t="shared" si="229"/>
        <v>0.7081963646329078</v>
      </c>
      <c r="GD182" s="2">
        <f t="shared" si="229"/>
        <v>0.71000437585564458</v>
      </c>
      <c r="GE182" s="2">
        <f t="shared" si="229"/>
        <v>0.75048454105735229</v>
      </c>
      <c r="GF182" s="2">
        <f t="shared" si="229"/>
        <v>0.78900697004490106</v>
      </c>
      <c r="GG182" s="2">
        <f t="shared" si="229"/>
        <v>0.76146728643984674</v>
      </c>
      <c r="GH182" s="2">
        <f t="shared" si="229"/>
        <v>0.72473272119108845</v>
      </c>
      <c r="GI182" s="2">
        <f t="shared" si="229"/>
        <v>0.68741404009465612</v>
      </c>
      <c r="GJ182" s="2">
        <f t="shared" si="229"/>
        <v>0.63877242914161692</v>
      </c>
      <c r="GK182" s="2">
        <f t="shared" si="229"/>
        <v>0.61596232610520874</v>
      </c>
      <c r="GM182" s="86">
        <f t="shared" si="230"/>
        <v>6.2646465992710832E-221</v>
      </c>
      <c r="GN182" s="86">
        <f t="shared" si="230"/>
        <v>6.6732664788189364E-225</v>
      </c>
      <c r="GO182" s="86">
        <f t="shared" si="230"/>
        <v>0</v>
      </c>
      <c r="GP182" s="86">
        <f t="shared" si="230"/>
        <v>0</v>
      </c>
      <c r="GQ182" s="86">
        <f t="shared" si="230"/>
        <v>0</v>
      </c>
      <c r="GR182" s="86">
        <f t="shared" si="230"/>
        <v>0</v>
      </c>
      <c r="GS182" s="86">
        <f t="shared" si="230"/>
        <v>0</v>
      </c>
      <c r="GT182" s="86">
        <f t="shared" si="230"/>
        <v>0</v>
      </c>
      <c r="GU182" s="86">
        <f t="shared" si="230"/>
        <v>0</v>
      </c>
      <c r="GV182" s="86">
        <f t="shared" si="230"/>
        <v>0</v>
      </c>
      <c r="GW182" s="86">
        <f t="shared" si="230"/>
        <v>2.5690764320092142E-266</v>
      </c>
      <c r="GX182" s="86">
        <f t="shared" si="230"/>
        <v>1.0264814658586998E-232</v>
      </c>
      <c r="GY182" s="86">
        <f t="shared" si="230"/>
        <v>4.4902197033685067E-251</v>
      </c>
      <c r="GZ182" s="86">
        <f t="shared" si="230"/>
        <v>2.7055462646701262E-192</v>
      </c>
      <c r="HA182" s="86">
        <f t="shared" si="230"/>
        <v>5.363156807440467E-245</v>
      </c>
      <c r="HC182" s="86">
        <f t="shared" si="181"/>
        <v>1.3059848968057269E-142</v>
      </c>
      <c r="HD182" s="86">
        <f t="shared" si="181"/>
        <v>2.5029361725634216E-155</v>
      </c>
      <c r="HE182" s="86">
        <f t="shared" si="181"/>
        <v>3.4325427963499529E-174</v>
      </c>
      <c r="HF182" s="86">
        <f t="shared" si="180"/>
        <v>1.4205909399676753E-262</v>
      </c>
      <c r="HG182" s="86">
        <f t="shared" si="180"/>
        <v>2.2307201445912444E-256</v>
      </c>
      <c r="HH182" s="86">
        <f t="shared" si="180"/>
        <v>9.33453314299074E-236</v>
      </c>
      <c r="HI182" s="86">
        <f t="shared" si="180"/>
        <v>9.0874605902387013E-295</v>
      </c>
      <c r="HJ182" s="86">
        <f t="shared" si="180"/>
        <v>0</v>
      </c>
      <c r="HK182" s="86">
        <f t="shared" si="180"/>
        <v>0</v>
      </c>
      <c r="HL182" s="86">
        <f t="shared" si="180"/>
        <v>1.4514030949234978E-239</v>
      </c>
      <c r="HM182" s="86">
        <f t="shared" si="180"/>
        <v>5.0565753037483739E-154</v>
      </c>
      <c r="HN182" s="86">
        <f t="shared" si="180"/>
        <v>1.2863474941053284E-175</v>
      </c>
      <c r="HO182" s="86">
        <f t="shared" si="226"/>
        <v>9.0457501018030683E-162</v>
      </c>
      <c r="HP182" s="86">
        <f t="shared" si="226"/>
        <v>9.0277891920889055E-145</v>
      </c>
      <c r="HQ182" s="86">
        <f t="shared" si="226"/>
        <v>9.3912393274862122E-210</v>
      </c>
      <c r="HS182" s="86">
        <f t="shared" si="231"/>
        <v>6.1493844889660281E-42</v>
      </c>
      <c r="HT182" s="86">
        <f t="shared" si="231"/>
        <v>3.4743144757708381E-38</v>
      </c>
      <c r="HU182" s="86">
        <f t="shared" si="231"/>
        <v>2.3531473696389652E-38</v>
      </c>
      <c r="HV182" s="86">
        <f t="shared" si="231"/>
        <v>2.2578058761918932E-48</v>
      </c>
      <c r="HW182" s="86">
        <f t="shared" si="231"/>
        <v>9.391437541934216E-45</v>
      </c>
      <c r="HX182" s="86">
        <f t="shared" si="231"/>
        <v>4.4053378922329118E-49</v>
      </c>
      <c r="HY182" s="86">
        <f t="shared" si="231"/>
        <v>8.0195572877825454E-64</v>
      </c>
      <c r="HZ182" s="86">
        <f t="shared" si="231"/>
        <v>1.6485129161183756E-56</v>
      </c>
      <c r="IA182" s="86">
        <f t="shared" si="231"/>
        <v>9.8948208565694078E-56</v>
      </c>
      <c r="IB182" s="86">
        <f t="shared" si="231"/>
        <v>2.7384556711650199E-61</v>
      </c>
      <c r="IC182" s="86">
        <f t="shared" si="231"/>
        <v>1.6116042355651901E-61</v>
      </c>
      <c r="ID182" s="86">
        <f t="shared" si="231"/>
        <v>1.2369931543883794E-46</v>
      </c>
      <c r="IE182" s="86">
        <f t="shared" si="231"/>
        <v>1.9585657314846439E-35</v>
      </c>
      <c r="IF182" s="86">
        <f t="shared" si="231"/>
        <v>6.1847871890206818E-31</v>
      </c>
      <c r="IG182" s="86">
        <f t="shared" si="231"/>
        <v>1.5617607853491531E-25</v>
      </c>
      <c r="II182" s="86">
        <f t="shared" si="232"/>
        <v>4.5665825354071314E-3</v>
      </c>
      <c r="IJ182" s="86">
        <f t="shared" si="232"/>
        <v>4.8800940748599413E-2</v>
      </c>
      <c r="IK182" s="86">
        <f t="shared" si="232"/>
        <v>3.7661465556349479E-2</v>
      </c>
      <c r="IL182" s="86">
        <f t="shared" si="232"/>
        <v>8.7218360494102989E-3</v>
      </c>
      <c r="IM182" s="86">
        <f t="shared" si="232"/>
        <v>2.9662038896810863E-2</v>
      </c>
      <c r="IN182" s="86">
        <f t="shared" si="232"/>
        <v>8.2003980423358651E-3</v>
      </c>
      <c r="IO182" s="86">
        <f t="shared" si="232"/>
        <v>3.4696346314174831E-3</v>
      </c>
      <c r="IP182" s="86">
        <f t="shared" si="232"/>
        <v>5.4973646342408485E-3</v>
      </c>
      <c r="IQ182" s="86">
        <f t="shared" si="232"/>
        <v>1.3045049975069416E-3</v>
      </c>
      <c r="IR182" s="86">
        <f t="shared" si="232"/>
        <v>7.7458384361240226E-5</v>
      </c>
      <c r="IS182" s="86">
        <f t="shared" si="232"/>
        <v>3.3298985147162081E-4</v>
      </c>
      <c r="IT182" s="86">
        <f t="shared" si="232"/>
        <v>7.0548985556026945E-3</v>
      </c>
      <c r="IU182" s="86">
        <f t="shared" si="232"/>
        <v>4.5526019217879292E-2</v>
      </c>
      <c r="IV182" s="86">
        <f t="shared" si="232"/>
        <v>0.1247713430696777</v>
      </c>
      <c r="IW182" s="86">
        <f t="shared" si="232"/>
        <v>0.25844438636143929</v>
      </c>
      <c r="IY182" s="86">
        <f t="shared" si="233"/>
        <v>4.5665825354071314E-3</v>
      </c>
      <c r="IZ182" s="86">
        <f t="shared" si="233"/>
        <v>4.8800940748599413E-2</v>
      </c>
      <c r="JA182" s="86">
        <f t="shared" si="233"/>
        <v>3.7661465556349479E-2</v>
      </c>
      <c r="JB182" s="86">
        <f t="shared" si="233"/>
        <v>8.7218360494102989E-3</v>
      </c>
      <c r="JC182" s="86">
        <f t="shared" si="233"/>
        <v>2.9662038896810863E-2</v>
      </c>
      <c r="JD182" s="86">
        <f t="shared" si="233"/>
        <v>8.2003980423358651E-3</v>
      </c>
      <c r="JE182" s="86">
        <f t="shared" si="233"/>
        <v>3.4696346314174831E-3</v>
      </c>
      <c r="JF182" s="86">
        <f t="shared" si="233"/>
        <v>5.4973646342408485E-3</v>
      </c>
      <c r="JG182" s="86">
        <f t="shared" si="233"/>
        <v>1.3045049975069416E-3</v>
      </c>
      <c r="JH182" s="86">
        <f t="shared" si="233"/>
        <v>7.7458384361240226E-5</v>
      </c>
      <c r="JI182" s="86">
        <f t="shared" si="233"/>
        <v>3.3298985147162081E-4</v>
      </c>
      <c r="JJ182" s="86">
        <f t="shared" si="233"/>
        <v>7.0548985556026945E-3</v>
      </c>
      <c r="JK182" s="86">
        <f t="shared" si="233"/>
        <v>4.5526019217879292E-2</v>
      </c>
      <c r="JL182" s="86">
        <f t="shared" si="233"/>
        <v>0.1247713430696777</v>
      </c>
      <c r="JM182" s="86">
        <f t="shared" si="233"/>
        <v>0.25844438636143929</v>
      </c>
    </row>
    <row r="183" spans="2:273" x14ac:dyDescent="0.25">
      <c r="B183" s="2">
        <v>156</v>
      </c>
      <c r="C183" s="37">
        <v>45.919899999999998</v>
      </c>
      <c r="D183" s="37">
        <v>45.764000000000003</v>
      </c>
      <c r="E183" s="37">
        <v>46.106699999999996</v>
      </c>
      <c r="F183" s="37">
        <v>48.162599999999998</v>
      </c>
      <c r="G183" s="37">
        <v>45.853000000000002</v>
      </c>
      <c r="H183" s="37">
        <v>46.209400000000002</v>
      </c>
      <c r="I183" s="37">
        <v>46.896799999999999</v>
      </c>
      <c r="J183" s="37">
        <v>45.894399999999997</v>
      </c>
      <c r="K183" s="37">
        <v>45.383600000000001</v>
      </c>
      <c r="L183" s="37">
        <v>45.046399999999998</v>
      </c>
      <c r="M183" s="37">
        <v>45.373199999999997</v>
      </c>
      <c r="N183" s="37">
        <v>45.188299999999998</v>
      </c>
      <c r="O183" s="37">
        <v>44.782899999999998</v>
      </c>
      <c r="P183" s="37">
        <v>45.163400000000003</v>
      </c>
      <c r="Q183" s="37">
        <v>46.035400000000003</v>
      </c>
      <c r="S183" s="4">
        <f t="shared" si="234"/>
        <v>45.895568380968832</v>
      </c>
      <c r="T183" s="4">
        <f t="shared" si="234"/>
        <v>45.562584782428466</v>
      </c>
      <c r="U183" s="4">
        <f t="shared" si="234"/>
        <v>45.978828834581712</v>
      </c>
      <c r="V183" s="4">
        <f t="shared" si="234"/>
        <v>47.166671326489784</v>
      </c>
      <c r="W183" s="4">
        <f t="shared" si="234"/>
        <v>46.12282443810323</v>
      </c>
      <c r="X183" s="4">
        <f t="shared" si="234"/>
        <v>45.954544189064066</v>
      </c>
      <c r="Y183" s="4">
        <f t="shared" si="234"/>
        <v>46.199296968293837</v>
      </c>
      <c r="Z183" s="4">
        <f t="shared" si="234"/>
        <v>45.972332350375645</v>
      </c>
      <c r="AA183" s="4">
        <f t="shared" si="234"/>
        <v>45.523417355695635</v>
      </c>
      <c r="AB183" s="4">
        <f t="shared" si="234"/>
        <v>45.306982497059934</v>
      </c>
      <c r="AC183" s="4">
        <f t="shared" si="234"/>
        <v>45.300440908785873</v>
      </c>
      <c r="AD183" s="4">
        <f t="shared" si="234"/>
        <v>45.009932906933535</v>
      </c>
      <c r="AE183" s="4">
        <f t="shared" si="234"/>
        <v>45.113268487674354</v>
      </c>
      <c r="AF183" s="4">
        <f t="shared" si="234"/>
        <v>45.419798694579718</v>
      </c>
      <c r="AG183" s="4">
        <f t="shared" si="234"/>
        <v>46.86290043267784</v>
      </c>
      <c r="AI183" s="4">
        <f t="shared" si="235"/>
        <v>2.4331619031165985E-2</v>
      </c>
      <c r="AJ183" s="4">
        <f t="shared" si="235"/>
        <v>0.20141521757153669</v>
      </c>
      <c r="AK183" s="4">
        <f t="shared" si="235"/>
        <v>0.12787116541828425</v>
      </c>
      <c r="AL183" s="4">
        <f t="shared" si="235"/>
        <v>0.99592867351021397</v>
      </c>
      <c r="AM183" s="4">
        <f t="shared" si="235"/>
        <v>-0.2698244381032282</v>
      </c>
      <c r="AN183" s="4">
        <f t="shared" si="235"/>
        <v>0.25485581093593623</v>
      </c>
      <c r="AO183" s="4">
        <f t="shared" si="235"/>
        <v>0.69750303170616235</v>
      </c>
      <c r="AP183" s="4">
        <f t="shared" si="235"/>
        <v>-7.7932350375647275E-2</v>
      </c>
      <c r="AQ183" s="4">
        <f t="shared" si="235"/>
        <v>-0.13981735569563369</v>
      </c>
      <c r="AR183" s="4">
        <f t="shared" si="235"/>
        <v>-0.26058249705993575</v>
      </c>
      <c r="AS183" s="4">
        <f t="shared" si="235"/>
        <v>7.2759091214123828E-2</v>
      </c>
      <c r="AT183" s="4">
        <f t="shared" si="235"/>
        <v>0.1783670930664627</v>
      </c>
      <c r="AU183" s="4">
        <f t="shared" si="235"/>
        <v>-0.330368487674356</v>
      </c>
      <c r="AV183" s="4">
        <f t="shared" si="235"/>
        <v>-0.25639869457971542</v>
      </c>
      <c r="AW183" s="4">
        <f t="shared" si="235"/>
        <v>-0.82750043267783724</v>
      </c>
      <c r="AY183" s="2">
        <f t="shared" si="227"/>
        <v>45.895566881103285</v>
      </c>
      <c r="AZ183" s="2">
        <f t="shared" si="227"/>
        <v>45.561505331747192</v>
      </c>
      <c r="BA183" s="2">
        <f t="shared" si="227"/>
        <v>45.978016849325286</v>
      </c>
      <c r="BB183" s="2">
        <f t="shared" si="227"/>
        <v>47.166634820786633</v>
      </c>
      <c r="BC183" s="2">
        <f t="shared" si="227"/>
        <v>46.122069688503473</v>
      </c>
      <c r="BD183" s="2">
        <f t="shared" si="227"/>
        <v>45.95448602689747</v>
      </c>
      <c r="BE183" s="2">
        <f t="shared" si="227"/>
        <v>46.199288746585808</v>
      </c>
      <c r="BF183" s="2">
        <f t="shared" si="227"/>
        <v>45.972305389122553</v>
      </c>
      <c r="BG183" s="2">
        <f t="shared" si="227"/>
        <v>45.523416102670424</v>
      </c>
      <c r="BH183" s="2">
        <f t="shared" si="227"/>
        <v>45.306982494044135</v>
      </c>
      <c r="BI183" s="2">
        <f t="shared" si="227"/>
        <v>45.300440832585792</v>
      </c>
      <c r="BJ183" s="2">
        <f t="shared" si="227"/>
        <v>45.009862399028911</v>
      </c>
      <c r="BK183" s="2">
        <f t="shared" si="227"/>
        <v>45.108265042384666</v>
      </c>
      <c r="BL183" s="2">
        <f t="shared" si="227"/>
        <v>45.278258009234953</v>
      </c>
      <c r="BM183" s="2">
        <f t="shared" si="227"/>
        <v>45.820024446420859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>
        <f t="shared" si="197"/>
        <v>45.919899999999998</v>
      </c>
      <c r="CV183" s="2" t="str">
        <f t="shared" si="198"/>
        <v/>
      </c>
      <c r="CW183" s="2" t="str">
        <f t="shared" si="199"/>
        <v/>
      </c>
      <c r="CX183" s="2">
        <f t="shared" si="200"/>
        <v>48.162599999999998</v>
      </c>
      <c r="CY183" s="2" t="str">
        <f t="shared" si="201"/>
        <v/>
      </c>
      <c r="CZ183" s="2">
        <f t="shared" si="202"/>
        <v>46.209400000000002</v>
      </c>
      <c r="DA183" s="2">
        <f t="shared" si="203"/>
        <v>46.896799999999999</v>
      </c>
      <c r="DB183" s="2">
        <f t="shared" si="204"/>
        <v>45.894399999999997</v>
      </c>
      <c r="DC183" s="2">
        <f t="shared" si="205"/>
        <v>45.383600000000001</v>
      </c>
      <c r="DD183" s="2">
        <f t="shared" si="206"/>
        <v>45.046399999999998</v>
      </c>
      <c r="DE183" s="2">
        <f t="shared" si="207"/>
        <v>45.373199999999997</v>
      </c>
      <c r="DF183" s="2">
        <f t="shared" si="208"/>
        <v>45.188299999999998</v>
      </c>
      <c r="DG183" s="2" t="str">
        <f t="shared" si="209"/>
        <v/>
      </c>
      <c r="DH183" s="2" t="str">
        <f t="shared" si="210"/>
        <v/>
      </c>
      <c r="DI183" s="2" t="str">
        <f t="shared" si="211"/>
        <v/>
      </c>
      <c r="DK183" s="2">
        <f t="shared" si="236"/>
        <v>72.758321833460656</v>
      </c>
      <c r="DL183" s="2">
        <f t="shared" si="236"/>
        <v>69.388942582123747</v>
      </c>
      <c r="DM183" s="2">
        <f t="shared" si="236"/>
        <v>69.658050954927432</v>
      </c>
      <c r="DN183" s="2">
        <f t="shared" si="236"/>
        <v>66.648460412528635</v>
      </c>
      <c r="DO183" s="2">
        <f t="shared" si="236"/>
        <v>67.588967983193285</v>
      </c>
      <c r="DP183" s="2">
        <f t="shared" si="236"/>
        <v>66.053548347338932</v>
      </c>
      <c r="DQ183" s="2">
        <f t="shared" si="236"/>
        <v>63.775461784641784</v>
      </c>
      <c r="DR183" s="2">
        <f t="shared" si="236"/>
        <v>67.962507002801132</v>
      </c>
      <c r="DS183" s="2">
        <f t="shared" si="236"/>
        <v>67.411351708683455</v>
      </c>
      <c r="DT183" s="2">
        <f t="shared" si="236"/>
        <v>63.857324508794534</v>
      </c>
      <c r="DU183" s="2">
        <f t="shared" si="236"/>
        <v>65.137643011582995</v>
      </c>
      <c r="DV183" s="2">
        <f t="shared" si="236"/>
        <v>63.84515783354783</v>
      </c>
      <c r="DW183" s="2">
        <f t="shared" si="236"/>
        <v>69.807628708938111</v>
      </c>
      <c r="DX183" s="2">
        <f t="shared" si="236"/>
        <v>63.198235242385238</v>
      </c>
      <c r="DY183" s="2">
        <f t="shared" si="236"/>
        <v>57.405607063279831</v>
      </c>
      <c r="EA183" s="2">
        <f t="shared" si="213"/>
        <v>45.465735407895068</v>
      </c>
      <c r="EB183" s="2">
        <f t="shared" si="213"/>
        <v>45.399430238950785</v>
      </c>
      <c r="EC183" s="2">
        <f t="shared" si="213"/>
        <v>45.768348350688349</v>
      </c>
      <c r="ED183" s="2">
        <f t="shared" si="213"/>
        <v>46.969360972228152</v>
      </c>
      <c r="EE183" s="2">
        <f t="shared" si="213"/>
        <v>45.80472431820418</v>
      </c>
      <c r="EF183" s="2">
        <f t="shared" si="213"/>
        <v>45.689628491237052</v>
      </c>
      <c r="EG183" s="2">
        <f t="shared" si="213"/>
        <v>45.69998884629355</v>
      </c>
      <c r="EH183" s="2">
        <f t="shared" si="213"/>
        <v>45.657433249006999</v>
      </c>
      <c r="EI183" s="2">
        <f t="shared" si="213"/>
        <v>45.262248074970998</v>
      </c>
      <c r="EJ183" s="2">
        <f t="shared" si="213"/>
        <v>45.201842760324389</v>
      </c>
      <c r="EK183" s="2">
        <f t="shared" si="212"/>
        <v>45.206189789880959</v>
      </c>
      <c r="EL183" s="2">
        <f t="shared" si="179"/>
        <v>44.787666401318283</v>
      </c>
      <c r="EM183" s="2">
        <f t="shared" si="179"/>
        <v>45.062673152858004</v>
      </c>
      <c r="EN183" s="2">
        <f t="shared" si="179"/>
        <v>45.075005905922154</v>
      </c>
      <c r="EO183" s="2">
        <f t="shared" si="179"/>
        <v>46.219395964153271</v>
      </c>
      <c r="EQ183" s="2">
        <f t="shared" si="237"/>
        <v>46.025718839146165</v>
      </c>
      <c r="ER183" s="2">
        <f t="shared" si="237"/>
        <v>45.628732185967735</v>
      </c>
      <c r="ES183" s="2">
        <f t="shared" si="237"/>
        <v>46.062098017132357</v>
      </c>
      <c r="ET183" s="2">
        <f t="shared" si="237"/>
        <v>47.23731969583902</v>
      </c>
      <c r="EU183" s="2">
        <f t="shared" si="237"/>
        <v>46.255743189562104</v>
      </c>
      <c r="EV183" s="2">
        <f t="shared" si="237"/>
        <v>46.049551266778494</v>
      </c>
      <c r="EW183" s="2">
        <f t="shared" si="237"/>
        <v>46.386522975737613</v>
      </c>
      <c r="EX183" s="2">
        <f t="shared" si="237"/>
        <v>46.089149847675806</v>
      </c>
      <c r="EY183" s="2">
        <f t="shared" si="237"/>
        <v>45.6021969218544</v>
      </c>
      <c r="EZ183" s="2">
        <f t="shared" si="237"/>
        <v>45.332269415426879</v>
      </c>
      <c r="FA183" s="2">
        <f t="shared" si="237"/>
        <v>45.326943356498234</v>
      </c>
      <c r="FB183" s="2">
        <f t="shared" si="237"/>
        <v>45.086429616162611</v>
      </c>
      <c r="FC183" s="2">
        <f t="shared" si="237"/>
        <v>45.12669900435251</v>
      </c>
      <c r="FD183" s="2">
        <f t="shared" si="237"/>
        <v>45.382592767494948</v>
      </c>
      <c r="FE183" s="2">
        <f t="shared" si="237"/>
        <v>45.592586369686295</v>
      </c>
      <c r="FG183" s="2">
        <f t="shared" si="238"/>
        <v>0.99998716122737552</v>
      </c>
      <c r="FH183" s="2">
        <f t="shared" si="238"/>
        <v>0.99998725981823444</v>
      </c>
      <c r="FI183" s="2">
        <f t="shared" si="238"/>
        <v>0.99998661240362996</v>
      </c>
      <c r="FJ183" s="2">
        <f t="shared" si="238"/>
        <v>0.99998616821420061</v>
      </c>
      <c r="FK183" s="2">
        <f t="shared" si="238"/>
        <v>0.99998504493676388</v>
      </c>
      <c r="FL183" s="2">
        <f t="shared" si="238"/>
        <v>0.99998571812544002</v>
      </c>
      <c r="FM183" s="2">
        <f t="shared" si="238"/>
        <v>0.99998415100482441</v>
      </c>
      <c r="FN183" s="2">
        <f t="shared" si="238"/>
        <v>0.99998541401415231</v>
      </c>
      <c r="FO183" s="2">
        <f t="shared" si="238"/>
        <v>0.99998579044188152</v>
      </c>
      <c r="FP183" s="2">
        <f t="shared" si="238"/>
        <v>0.99998469266597534</v>
      </c>
      <c r="FQ183" s="2">
        <f t="shared" si="238"/>
        <v>0.99998344788627858</v>
      </c>
      <c r="FR183" s="2">
        <f t="shared" si="238"/>
        <v>0.99998436141595859</v>
      </c>
      <c r="FS183" s="2">
        <f t="shared" si="238"/>
        <v>0.99998646742172814</v>
      </c>
      <c r="FT183" s="2">
        <f t="shared" si="238"/>
        <v>0.99998211057977127</v>
      </c>
      <c r="FU183" s="2">
        <f t="shared" si="238"/>
        <v>0.99998012604574416</v>
      </c>
      <c r="FW183" s="2">
        <f t="shared" si="229"/>
        <v>0.76695317384165651</v>
      </c>
      <c r="FX183" s="2">
        <f t="shared" si="229"/>
        <v>0.70548664829577901</v>
      </c>
      <c r="FY183" s="2">
        <f t="shared" si="229"/>
        <v>0.71267714266826665</v>
      </c>
      <c r="FZ183" s="2">
        <f t="shared" si="229"/>
        <v>0.7351940209880472</v>
      </c>
      <c r="GA183" s="2">
        <f t="shared" si="229"/>
        <v>0.70289649877233229</v>
      </c>
      <c r="GB183" s="2">
        <f t="shared" si="229"/>
        <v>0.73506518256170572</v>
      </c>
      <c r="GC183" s="2">
        <f t="shared" si="229"/>
        <v>0.72685887096822532</v>
      </c>
      <c r="GD183" s="2">
        <f t="shared" si="229"/>
        <v>0.72859556383827995</v>
      </c>
      <c r="GE183" s="2">
        <f t="shared" si="229"/>
        <v>0.76733102969912403</v>
      </c>
      <c r="GF183" s="2">
        <f t="shared" si="229"/>
        <v>0.80393204860491496</v>
      </c>
      <c r="GG183" s="2">
        <f t="shared" si="229"/>
        <v>0.77779180901673872</v>
      </c>
      <c r="GH183" s="2">
        <f t="shared" si="229"/>
        <v>0.74272184293124222</v>
      </c>
      <c r="GI183" s="2">
        <f t="shared" si="229"/>
        <v>0.70685551886251452</v>
      </c>
      <c r="GJ183" s="2">
        <f t="shared" si="229"/>
        <v>0.65974173347217002</v>
      </c>
      <c r="GK183" s="2">
        <f t="shared" si="229"/>
        <v>0.63750433226839198</v>
      </c>
      <c r="GM183" s="86">
        <f t="shared" si="230"/>
        <v>2.539792455948306E-225</v>
      </c>
      <c r="GN183" s="86">
        <f t="shared" si="230"/>
        <v>2.3849980220334003E-229</v>
      </c>
      <c r="GO183" s="86">
        <f t="shared" si="230"/>
        <v>0</v>
      </c>
      <c r="GP183" s="86">
        <f t="shared" si="230"/>
        <v>0</v>
      </c>
      <c r="GQ183" s="86">
        <f t="shared" si="230"/>
        <v>0</v>
      </c>
      <c r="GR183" s="86">
        <f t="shared" si="230"/>
        <v>0</v>
      </c>
      <c r="GS183" s="86">
        <f t="shared" si="230"/>
        <v>0</v>
      </c>
      <c r="GT183" s="86">
        <f t="shared" si="230"/>
        <v>0</v>
      </c>
      <c r="GU183" s="86">
        <f t="shared" si="230"/>
        <v>0</v>
      </c>
      <c r="GV183" s="86">
        <f t="shared" si="230"/>
        <v>0</v>
      </c>
      <c r="GW183" s="86">
        <f t="shared" si="230"/>
        <v>1.2632812226842084E-271</v>
      </c>
      <c r="GX183" s="86">
        <f t="shared" si="230"/>
        <v>2.4105439374578439E-237</v>
      </c>
      <c r="GY183" s="86">
        <f t="shared" si="230"/>
        <v>4.0589838092049335E-256</v>
      </c>
      <c r="GZ183" s="86">
        <f t="shared" si="230"/>
        <v>4.3760199741005963E-196</v>
      </c>
      <c r="HA183" s="86">
        <f t="shared" si="230"/>
        <v>7.987036170838063E-250</v>
      </c>
      <c r="HC183" s="86">
        <f t="shared" si="181"/>
        <v>2.8986466699536132E-146</v>
      </c>
      <c r="HD183" s="86">
        <f t="shared" si="181"/>
        <v>2.6673274668946754E-159</v>
      </c>
      <c r="HE183" s="86">
        <f t="shared" si="181"/>
        <v>1.0988156976600948E-178</v>
      </c>
      <c r="HF183" s="86">
        <f t="shared" si="180"/>
        <v>2.8714893125031451E-269</v>
      </c>
      <c r="HG183" s="86">
        <f t="shared" si="180"/>
        <v>5.4144829173677196E-263</v>
      </c>
      <c r="HH183" s="86">
        <f t="shared" si="180"/>
        <v>8.5259178149409577E-242</v>
      </c>
      <c r="HI183" s="86">
        <f t="shared" si="180"/>
        <v>2.2561792465595717E-302</v>
      </c>
      <c r="HJ183" s="86">
        <f t="shared" si="180"/>
        <v>0</v>
      </c>
      <c r="HK183" s="86">
        <f t="shared" si="180"/>
        <v>0</v>
      </c>
      <c r="HL183" s="86">
        <f t="shared" si="180"/>
        <v>1.3194966514260241E-245</v>
      </c>
      <c r="HM183" s="86">
        <f t="shared" si="180"/>
        <v>6.4343857017998283E-158</v>
      </c>
      <c r="HN183" s="86">
        <f t="shared" si="180"/>
        <v>4.0766372525365101E-180</v>
      </c>
      <c r="HO183" s="86">
        <f t="shared" si="226"/>
        <v>5.3379173152306516E-166</v>
      </c>
      <c r="HP183" s="86">
        <f t="shared" si="226"/>
        <v>1.6961120346648014E-148</v>
      </c>
      <c r="HQ183" s="86">
        <f t="shared" si="226"/>
        <v>3.688070603723284E-215</v>
      </c>
      <c r="HS183" s="86">
        <f t="shared" si="231"/>
        <v>5.9492271401620908E-44</v>
      </c>
      <c r="HT183" s="86">
        <f t="shared" si="231"/>
        <v>4.706647777153548E-40</v>
      </c>
      <c r="HU183" s="86">
        <f t="shared" si="231"/>
        <v>3.0061052197652995E-40</v>
      </c>
      <c r="HV183" s="86">
        <f t="shared" si="231"/>
        <v>9.5869436848209949E-51</v>
      </c>
      <c r="HW183" s="86">
        <f t="shared" si="231"/>
        <v>4.9280132692304212E-47</v>
      </c>
      <c r="HX183" s="86">
        <f t="shared" si="231"/>
        <v>1.7109602042714491E-51</v>
      </c>
      <c r="HY183" s="86">
        <f t="shared" si="231"/>
        <v>5.1303894855524726E-67</v>
      </c>
      <c r="HZ183" s="86">
        <f t="shared" si="231"/>
        <v>2.4799616740312959E-59</v>
      </c>
      <c r="IA183" s="86">
        <f t="shared" si="231"/>
        <v>2.2789660390779554E-58</v>
      </c>
      <c r="IB183" s="86">
        <f t="shared" si="231"/>
        <v>3.9442960463410467E-64</v>
      </c>
      <c r="IC183" s="86">
        <f t="shared" si="231"/>
        <v>1.8583730689913345E-64</v>
      </c>
      <c r="ID183" s="86">
        <f t="shared" si="231"/>
        <v>6.2697868055697553E-49</v>
      </c>
      <c r="IE183" s="86">
        <f t="shared" si="231"/>
        <v>3.0297779420439297E-37</v>
      </c>
      <c r="IF183" s="86">
        <f t="shared" si="231"/>
        <v>1.4713008581851004E-32</v>
      </c>
      <c r="IG183" s="86">
        <f t="shared" si="231"/>
        <v>6.5532284301056735E-27</v>
      </c>
      <c r="II183" s="86">
        <f t="shared" si="232"/>
        <v>2.115724054921159E-3</v>
      </c>
      <c r="IJ183" s="86">
        <f t="shared" si="232"/>
        <v>2.7989465637890135E-2</v>
      </c>
      <c r="IK183" s="86">
        <f t="shared" si="232"/>
        <v>2.0926059860834033E-2</v>
      </c>
      <c r="IL183" s="86">
        <f t="shared" si="232"/>
        <v>3.9501975637250249E-3</v>
      </c>
      <c r="IM183" s="86">
        <f t="shared" si="232"/>
        <v>1.5014431790559149E-2</v>
      </c>
      <c r="IN183" s="86">
        <f t="shared" si="232"/>
        <v>3.668371638706508E-3</v>
      </c>
      <c r="IO183" s="86">
        <f t="shared" si="232"/>
        <v>1.2548751575652557E-3</v>
      </c>
      <c r="IP183" s="86">
        <f t="shared" si="232"/>
        <v>2.2022178568766697E-3</v>
      </c>
      <c r="IQ183" s="86">
        <f t="shared" si="232"/>
        <v>4.9432604635964075E-4</v>
      </c>
      <c r="IR183" s="86">
        <f t="shared" si="232"/>
        <v>2.356640383031187E-5</v>
      </c>
      <c r="IS183" s="86">
        <f t="shared" si="232"/>
        <v>1.0755409935862161E-4</v>
      </c>
      <c r="IT183" s="86">
        <f t="shared" si="232"/>
        <v>3.1771469495819717E-3</v>
      </c>
      <c r="IU183" s="86">
        <f t="shared" si="232"/>
        <v>2.5828994305665463E-2</v>
      </c>
      <c r="IV183" s="86">
        <f t="shared" si="232"/>
        <v>7.9916765851251112E-2</v>
      </c>
      <c r="IW183" s="86">
        <f t="shared" si="232"/>
        <v>0.1959838236156371</v>
      </c>
      <c r="IY183" s="86">
        <f t="shared" si="233"/>
        <v>2.115724054921159E-3</v>
      </c>
      <c r="IZ183" s="86">
        <f t="shared" si="233"/>
        <v>2.7989465637890135E-2</v>
      </c>
      <c r="JA183" s="86">
        <f t="shared" si="233"/>
        <v>2.0926059860834033E-2</v>
      </c>
      <c r="JB183" s="86">
        <f t="shared" si="233"/>
        <v>3.9501975637250249E-3</v>
      </c>
      <c r="JC183" s="86">
        <f t="shared" si="233"/>
        <v>1.5014431790559149E-2</v>
      </c>
      <c r="JD183" s="86">
        <f t="shared" si="233"/>
        <v>3.668371638706508E-3</v>
      </c>
      <c r="JE183" s="86">
        <f t="shared" si="233"/>
        <v>1.2548751575652557E-3</v>
      </c>
      <c r="JF183" s="86">
        <f t="shared" si="233"/>
        <v>2.2022178568766697E-3</v>
      </c>
      <c r="JG183" s="86">
        <f t="shared" si="233"/>
        <v>4.9432604635964075E-4</v>
      </c>
      <c r="JH183" s="86">
        <f t="shared" si="233"/>
        <v>2.356640383031187E-5</v>
      </c>
      <c r="JI183" s="86">
        <f t="shared" si="233"/>
        <v>1.0755409935862161E-4</v>
      </c>
      <c r="JJ183" s="86">
        <f t="shared" si="233"/>
        <v>3.1771469495819717E-3</v>
      </c>
      <c r="JK183" s="86">
        <f t="shared" si="233"/>
        <v>2.5828994305665463E-2</v>
      </c>
      <c r="JL183" s="86">
        <f t="shared" si="233"/>
        <v>7.9916765851251112E-2</v>
      </c>
      <c r="JM183" s="86">
        <f t="shared" si="233"/>
        <v>0.1959838236156371</v>
      </c>
    </row>
    <row r="184" spans="2:273" x14ac:dyDescent="0.25">
      <c r="B184" s="2">
        <v>157</v>
      </c>
      <c r="C184" s="37">
        <v>45.738100000000003</v>
      </c>
      <c r="D184" s="37">
        <v>45.344999999999999</v>
      </c>
      <c r="E184" s="37">
        <v>45.663499999999999</v>
      </c>
      <c r="F184" s="37">
        <v>48.360799999999998</v>
      </c>
      <c r="G184" s="37">
        <v>46.329900000000002</v>
      </c>
      <c r="H184" s="37">
        <v>45.953299999999999</v>
      </c>
      <c r="I184" s="37">
        <v>46.508099999999999</v>
      </c>
      <c r="J184" s="37">
        <v>45.993499999999997</v>
      </c>
      <c r="K184" s="37">
        <v>45.5946</v>
      </c>
      <c r="L184" s="37">
        <v>45.507399999999997</v>
      </c>
      <c r="M184" s="37">
        <v>45.213999999999999</v>
      </c>
      <c r="N184" s="37">
        <v>45.094099999999997</v>
      </c>
      <c r="O184" s="37">
        <v>44.700299999999999</v>
      </c>
      <c r="P184" s="37">
        <v>45.302700000000002</v>
      </c>
      <c r="Q184" s="37">
        <v>45.9315</v>
      </c>
      <c r="S184" s="4">
        <f t="shared" si="234"/>
        <v>45.873232392850042</v>
      </c>
      <c r="T184" s="4">
        <f t="shared" si="234"/>
        <v>45.537605908479883</v>
      </c>
      <c r="U184" s="4">
        <f t="shared" si="234"/>
        <v>45.948333624133838</v>
      </c>
      <c r="V184" s="4">
        <f t="shared" si="234"/>
        <v>47.145789429043248</v>
      </c>
      <c r="W184" s="4">
        <f t="shared" si="234"/>
        <v>46.091548669321888</v>
      </c>
      <c r="X184" s="4">
        <f t="shared" si="234"/>
        <v>45.918876948117635</v>
      </c>
      <c r="Y184" s="4">
        <f t="shared" si="234"/>
        <v>46.169556755376753</v>
      </c>
      <c r="Z184" s="4">
        <f t="shared" si="234"/>
        <v>45.945852200430608</v>
      </c>
      <c r="AA184" s="4">
        <f t="shared" si="234"/>
        <v>45.49512027658799</v>
      </c>
      <c r="AB184" s="4">
        <f t="shared" si="234"/>
        <v>45.271230051620293</v>
      </c>
      <c r="AC184" s="4">
        <f t="shared" si="234"/>
        <v>45.260613965161347</v>
      </c>
      <c r="AD184" s="4">
        <f t="shared" si="234"/>
        <v>44.976646136704098</v>
      </c>
      <c r="AE184" s="4">
        <f t="shared" si="234"/>
        <v>45.071093016170124</v>
      </c>
      <c r="AF184" s="4">
        <f t="shared" si="234"/>
        <v>45.30543816531754</v>
      </c>
      <c r="AG184" s="4">
        <f t="shared" si="234"/>
        <v>46.32971707532888</v>
      </c>
      <c r="AI184" s="4">
        <f t="shared" si="235"/>
        <v>-0.1351323928500392</v>
      </c>
      <c r="AJ184" s="4">
        <f t="shared" si="235"/>
        <v>-0.19260590847988368</v>
      </c>
      <c r="AK184" s="4">
        <f t="shared" si="235"/>
        <v>-0.28483362413383873</v>
      </c>
      <c r="AL184" s="4">
        <f t="shared" si="235"/>
        <v>1.2150105709567498</v>
      </c>
      <c r="AM184" s="4">
        <f t="shared" si="235"/>
        <v>0.23835133067811398</v>
      </c>
      <c r="AN184" s="4">
        <f t="shared" si="235"/>
        <v>3.4423051882363609E-2</v>
      </c>
      <c r="AO184" s="4">
        <f t="shared" si="235"/>
        <v>0.3385432446232457</v>
      </c>
      <c r="AP184" s="4">
        <f t="shared" si="235"/>
        <v>4.7647799569389804E-2</v>
      </c>
      <c r="AQ184" s="4">
        <f t="shared" si="235"/>
        <v>9.9479723412009946E-2</v>
      </c>
      <c r="AR184" s="4">
        <f t="shared" si="235"/>
        <v>0.23616994837970395</v>
      </c>
      <c r="AS184" s="4">
        <f t="shared" si="235"/>
        <v>-4.6613965161348858E-2</v>
      </c>
      <c r="AT184" s="4">
        <f t="shared" si="235"/>
        <v>0.11745386329589991</v>
      </c>
      <c r="AU184" s="4">
        <f t="shared" si="235"/>
        <v>-0.37079301617012561</v>
      </c>
      <c r="AV184" s="4">
        <f t="shared" si="235"/>
        <v>-2.7381653175382326E-3</v>
      </c>
      <c r="AW184" s="4">
        <f t="shared" si="235"/>
        <v>-0.39821707532887984</v>
      </c>
      <c r="AY184" s="2">
        <f t="shared" si="227"/>
        <v>45.873232111090473</v>
      </c>
      <c r="AZ184" s="2">
        <f t="shared" si="227"/>
        <v>45.537284239536213</v>
      </c>
      <c r="BA184" s="2">
        <f t="shared" si="227"/>
        <v>45.948107507095742</v>
      </c>
      <c r="BB184" s="2">
        <f t="shared" si="227"/>
        <v>47.145782974682163</v>
      </c>
      <c r="BC184" s="2">
        <f t="shared" si="227"/>
        <v>46.091379092384926</v>
      </c>
      <c r="BD184" s="2">
        <f t="shared" si="227"/>
        <v>45.918866951192719</v>
      </c>
      <c r="BE184" s="2">
        <f t="shared" si="227"/>
        <v>46.169555890626846</v>
      </c>
      <c r="BF184" s="2">
        <f t="shared" si="227"/>
        <v>45.945848609942388</v>
      </c>
      <c r="BG184" s="2">
        <f t="shared" si="227"/>
        <v>45.495120127398003</v>
      </c>
      <c r="BH184" s="2">
        <f t="shared" si="227"/>
        <v>45.271230051398966</v>
      </c>
      <c r="BI184" s="2">
        <f t="shared" si="227"/>
        <v>45.260613958826319</v>
      </c>
      <c r="BJ184" s="2">
        <f t="shared" si="227"/>
        <v>44.97663379957087</v>
      </c>
      <c r="BK184" s="2">
        <f t="shared" si="227"/>
        <v>45.0696368293777</v>
      </c>
      <c r="BL184" s="2">
        <f t="shared" si="227"/>
        <v>45.244062308080473</v>
      </c>
      <c r="BM184" s="2">
        <f t="shared" si="227"/>
        <v>45.770721941771114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>
        <f t="shared" si="197"/>
        <v>45.738100000000003</v>
      </c>
      <c r="CV184" s="2" t="str">
        <f t="shared" si="198"/>
        <v/>
      </c>
      <c r="CW184" s="2" t="str">
        <f t="shared" si="199"/>
        <v/>
      </c>
      <c r="CX184" s="2">
        <f t="shared" si="200"/>
        <v>48.360799999999998</v>
      </c>
      <c r="CY184" s="2">
        <f t="shared" si="201"/>
        <v>46.329900000000002</v>
      </c>
      <c r="CZ184" s="2">
        <f t="shared" si="202"/>
        <v>45.953299999999999</v>
      </c>
      <c r="DA184" s="2">
        <f t="shared" si="203"/>
        <v>46.508099999999999</v>
      </c>
      <c r="DB184" s="2">
        <f t="shared" si="204"/>
        <v>45.993499999999997</v>
      </c>
      <c r="DC184" s="2">
        <f t="shared" si="205"/>
        <v>45.5946</v>
      </c>
      <c r="DD184" s="2">
        <f t="shared" si="206"/>
        <v>45.507399999999997</v>
      </c>
      <c r="DE184" s="2">
        <f t="shared" si="207"/>
        <v>45.213999999999999</v>
      </c>
      <c r="DF184" s="2">
        <f t="shared" si="208"/>
        <v>45.094099999999997</v>
      </c>
      <c r="DG184" s="2" t="str">
        <f t="shared" si="209"/>
        <v/>
      </c>
      <c r="DH184" s="2" t="str">
        <f t="shared" si="210"/>
        <v/>
      </c>
      <c r="DI184" s="2" t="str">
        <f t="shared" si="211"/>
        <v/>
      </c>
      <c r="DK184" s="2">
        <f t="shared" si="236"/>
        <v>72.909258380443077</v>
      </c>
      <c r="DL184" s="2">
        <f t="shared" si="236"/>
        <v>69.517589503437733</v>
      </c>
      <c r="DM184" s="2">
        <f t="shared" si="236"/>
        <v>69.788318029029796</v>
      </c>
      <c r="DN184" s="2">
        <f t="shared" si="236"/>
        <v>66.75777969442322</v>
      </c>
      <c r="DO184" s="2">
        <f t="shared" si="236"/>
        <v>67.701857310924382</v>
      </c>
      <c r="DP184" s="2">
        <f t="shared" si="236"/>
        <v>66.153853669467779</v>
      </c>
      <c r="DQ184" s="2">
        <f t="shared" si="236"/>
        <v>63.859265439725441</v>
      </c>
      <c r="DR184" s="2">
        <f t="shared" si="236"/>
        <v>68.075427114845951</v>
      </c>
      <c r="DS184" s="2">
        <f t="shared" si="236"/>
        <v>67.523831484593828</v>
      </c>
      <c r="DT184" s="2">
        <f t="shared" si="236"/>
        <v>63.94499710853713</v>
      </c>
      <c r="DU184" s="2">
        <f t="shared" si="236"/>
        <v>65.235073346203336</v>
      </c>
      <c r="DV184" s="2">
        <f t="shared" si="236"/>
        <v>63.933722531102532</v>
      </c>
      <c r="DW184" s="2">
        <f t="shared" si="236"/>
        <v>69.93866113063406</v>
      </c>
      <c r="DX184" s="2">
        <f t="shared" si="236"/>
        <v>63.288331175461167</v>
      </c>
      <c r="DY184" s="2">
        <f t="shared" si="236"/>
        <v>57.464878787878767</v>
      </c>
      <c r="EA184" s="2">
        <f t="shared" si="213"/>
        <v>45.426346396692949</v>
      </c>
      <c r="EB184" s="2">
        <f t="shared" si="213"/>
        <v>45.36783864566754</v>
      </c>
      <c r="EC184" s="2">
        <f t="shared" si="213"/>
        <v>45.728894054444865</v>
      </c>
      <c r="ED184" s="2">
        <f t="shared" si="213"/>
        <v>46.940591331317314</v>
      </c>
      <c r="EE184" s="2">
        <f t="shared" si="213"/>
        <v>45.759392100685886</v>
      </c>
      <c r="EF184" s="2">
        <f t="shared" si="213"/>
        <v>45.642635410952543</v>
      </c>
      <c r="EG184" s="2">
        <f t="shared" si="213"/>
        <v>45.649041736287685</v>
      </c>
      <c r="EH184" s="2">
        <f t="shared" si="213"/>
        <v>45.61769852373628</v>
      </c>
      <c r="EI184" s="2">
        <f t="shared" si="213"/>
        <v>45.223785063805103</v>
      </c>
      <c r="EJ184" s="2">
        <f t="shared" si="213"/>
        <v>45.16233515605834</v>
      </c>
      <c r="EK184" s="2">
        <f t="shared" si="212"/>
        <v>45.162666476622846</v>
      </c>
      <c r="EL184" s="2">
        <f t="shared" si="179"/>
        <v>44.745118066928626</v>
      </c>
      <c r="EM184" s="2">
        <f t="shared" si="179"/>
        <v>45.021920883984251</v>
      </c>
      <c r="EN184" s="2">
        <f t="shared" si="179"/>
        <v>45.030437847715724</v>
      </c>
      <c r="EO184" s="2">
        <f t="shared" si="179"/>
        <v>46.190497094492514</v>
      </c>
      <c r="EQ184" s="2">
        <f t="shared" si="237"/>
        <v>45.996663946970578</v>
      </c>
      <c r="ER184" s="2">
        <f t="shared" si="237"/>
        <v>45.601409691788518</v>
      </c>
      <c r="ES184" s="2">
        <f t="shared" si="237"/>
        <v>46.028307504012076</v>
      </c>
      <c r="ET184" s="2">
        <f t="shared" si="237"/>
        <v>47.212854838237675</v>
      </c>
      <c r="EU184" s="2">
        <f t="shared" si="237"/>
        <v>46.218943075359491</v>
      </c>
      <c r="EV184" s="2">
        <f t="shared" si="237"/>
        <v>46.009312093859947</v>
      </c>
      <c r="EW184" s="2">
        <f t="shared" si="237"/>
        <v>46.347592068454588</v>
      </c>
      <c r="EX184" s="2">
        <f t="shared" si="237"/>
        <v>46.056929907253483</v>
      </c>
      <c r="EY184" s="2">
        <f t="shared" si="237"/>
        <v>45.569785826558508</v>
      </c>
      <c r="EZ184" s="2">
        <f t="shared" si="237"/>
        <v>45.295130664683001</v>
      </c>
      <c r="FA184" s="2">
        <f t="shared" si="237"/>
        <v>45.285752548347546</v>
      </c>
      <c r="FB184" s="2">
        <f t="shared" si="237"/>
        <v>45.049414042754854</v>
      </c>
      <c r="FC184" s="2">
        <f t="shared" si="237"/>
        <v>45.087260396708501</v>
      </c>
      <c r="FD184" s="2">
        <f t="shared" si="237"/>
        <v>45.344105716256138</v>
      </c>
      <c r="FE184" s="2">
        <f t="shared" si="237"/>
        <v>45.552722654793641</v>
      </c>
      <c r="FG184" s="2">
        <f t="shared" si="238"/>
        <v>0.99998829088697505</v>
      </c>
      <c r="FH184" s="2">
        <f t="shared" si="238"/>
        <v>0.99998838080310937</v>
      </c>
      <c r="FI184" s="2">
        <f t="shared" si="238"/>
        <v>0.99998779035261509</v>
      </c>
      <c r="FJ184" s="2">
        <f t="shared" si="238"/>
        <v>0.99998738524607056</v>
      </c>
      <c r="FK184" s="2">
        <f t="shared" si="238"/>
        <v>0.99998636080227776</v>
      </c>
      <c r="FL184" s="2">
        <f t="shared" si="238"/>
        <v>0.99998697475922682</v>
      </c>
      <c r="FM184" s="2">
        <f t="shared" si="238"/>
        <v>0.99998554552444963</v>
      </c>
      <c r="FN184" s="2">
        <f t="shared" si="238"/>
        <v>0.99998669740573154</v>
      </c>
      <c r="FO184" s="2">
        <f t="shared" si="238"/>
        <v>0.99998704071277067</v>
      </c>
      <c r="FP184" s="2">
        <f t="shared" si="238"/>
        <v>0.99998603952664478</v>
      </c>
      <c r="FQ184" s="2">
        <f t="shared" si="238"/>
        <v>0.99998490427088627</v>
      </c>
      <c r="FR184" s="2">
        <f t="shared" si="238"/>
        <v>0.9999857374222163</v>
      </c>
      <c r="FS184" s="2">
        <f t="shared" si="238"/>
        <v>0.99998765812723589</v>
      </c>
      <c r="FT184" s="2">
        <f t="shared" si="238"/>
        <v>0.99998368462915999</v>
      </c>
      <c r="FU184" s="2">
        <f t="shared" si="238"/>
        <v>0.99998187470660227</v>
      </c>
      <c r="FW184" s="2">
        <f t="shared" si="229"/>
        <v>0.78300924398602467</v>
      </c>
      <c r="FX184" s="2">
        <f t="shared" si="229"/>
        <v>0.72425497923649151</v>
      </c>
      <c r="FY184" s="2">
        <f t="shared" si="229"/>
        <v>0.73116186291664542</v>
      </c>
      <c r="FZ184" s="2">
        <f t="shared" si="229"/>
        <v>0.75273273575376876</v>
      </c>
      <c r="GA184" s="2">
        <f t="shared" si="229"/>
        <v>0.72176479293315909</v>
      </c>
      <c r="GB184" s="2">
        <f t="shared" si="229"/>
        <v>0.75260955917804806</v>
      </c>
      <c r="GC184" s="2">
        <f t="shared" si="229"/>
        <v>0.74475798113509495</v>
      </c>
      <c r="GD184" s="2">
        <f t="shared" si="229"/>
        <v>0.74642057115581761</v>
      </c>
      <c r="GE184" s="2">
        <f t="shared" si="229"/>
        <v>0.78336842014214403</v>
      </c>
      <c r="GF184" s="2">
        <f t="shared" si="229"/>
        <v>0.81804483912138393</v>
      </c>
      <c r="GG184" s="2">
        <f t="shared" si="229"/>
        <v>0.79330238765848882</v>
      </c>
      <c r="GH184" s="2">
        <f t="shared" si="229"/>
        <v>0.75992478392341489</v>
      </c>
      <c r="GI184" s="2">
        <f t="shared" si="229"/>
        <v>0.72557054956471523</v>
      </c>
      <c r="GJ184" s="2">
        <f t="shared" si="229"/>
        <v>0.68010337513058239</v>
      </c>
      <c r="GK184" s="2">
        <f t="shared" si="229"/>
        <v>0.65850789566882573</v>
      </c>
      <c r="GM184" s="86">
        <f t="shared" si="230"/>
        <v>9.3141409735412609E-230</v>
      </c>
      <c r="GN184" s="86">
        <f t="shared" si="230"/>
        <v>7.7051167449570692E-234</v>
      </c>
      <c r="GO184" s="86">
        <f t="shared" si="230"/>
        <v>0</v>
      </c>
      <c r="GP184" s="86">
        <f t="shared" si="230"/>
        <v>0</v>
      </c>
      <c r="GQ184" s="86">
        <f t="shared" si="230"/>
        <v>0</v>
      </c>
      <c r="GR184" s="86">
        <f t="shared" si="230"/>
        <v>0</v>
      </c>
      <c r="GS184" s="86">
        <f t="shared" si="230"/>
        <v>0</v>
      </c>
      <c r="GT184" s="86">
        <f t="shared" si="230"/>
        <v>0</v>
      </c>
      <c r="GU184" s="86">
        <f t="shared" si="230"/>
        <v>0</v>
      </c>
      <c r="GV184" s="86">
        <f t="shared" si="230"/>
        <v>0</v>
      </c>
      <c r="GW184" s="86">
        <f t="shared" si="230"/>
        <v>5.5017851764702756E-277</v>
      </c>
      <c r="GX184" s="86">
        <f t="shared" si="230"/>
        <v>5.0928127356497282E-242</v>
      </c>
      <c r="GY184" s="86">
        <f t="shared" si="230"/>
        <v>3.2663765734635115E-261</v>
      </c>
      <c r="GZ184" s="86">
        <f t="shared" si="230"/>
        <v>6.4949809851148263E-200</v>
      </c>
      <c r="HA184" s="86">
        <f t="shared" si="230"/>
        <v>1.0664366036821188E-254</v>
      </c>
      <c r="HC184" s="86">
        <f t="shared" si="181"/>
        <v>5.7772881373079291E-150</v>
      </c>
      <c r="HD184" s="86">
        <f t="shared" si="181"/>
        <v>2.5294741153224743E-163</v>
      </c>
      <c r="HE184" s="86">
        <f t="shared" si="181"/>
        <v>3.0792666970904668E-183</v>
      </c>
      <c r="HF184" s="86">
        <f t="shared" si="180"/>
        <v>4.7745332889457849E-276</v>
      </c>
      <c r="HG184" s="86">
        <f t="shared" si="180"/>
        <v>1.0810756608589657E-269</v>
      </c>
      <c r="HH184" s="86">
        <f t="shared" si="180"/>
        <v>6.52324547134893E-248</v>
      </c>
      <c r="HI184" s="86">
        <f t="shared" si="180"/>
        <v>0</v>
      </c>
      <c r="HJ184" s="86">
        <f t="shared" si="180"/>
        <v>0</v>
      </c>
      <c r="HK184" s="86">
        <f t="shared" si="180"/>
        <v>0</v>
      </c>
      <c r="HL184" s="86">
        <f t="shared" si="180"/>
        <v>1.0075514085261616E-251</v>
      </c>
      <c r="HM184" s="86">
        <f t="shared" si="180"/>
        <v>7.31151705506212E-162</v>
      </c>
      <c r="HN184" s="86">
        <f t="shared" si="180"/>
        <v>1.1319202870411303E-184</v>
      </c>
      <c r="HO184" s="86">
        <f t="shared" si="226"/>
        <v>2.7745208847150169E-170</v>
      </c>
      <c r="HP184" s="86">
        <f t="shared" si="226"/>
        <v>2.8540680880515648E-152</v>
      </c>
      <c r="HQ184" s="86">
        <f t="shared" si="226"/>
        <v>1.2346710345338975E-220</v>
      </c>
      <c r="HS184" s="86">
        <f t="shared" si="231"/>
        <v>5.1444081861074E-46</v>
      </c>
      <c r="HT184" s="86">
        <f t="shared" si="231"/>
        <v>5.7332569746330702E-42</v>
      </c>
      <c r="HU184" s="86">
        <f t="shared" si="231"/>
        <v>3.4448006546607207E-42</v>
      </c>
      <c r="HV184" s="86">
        <f t="shared" si="231"/>
        <v>3.5587945480473497E-53</v>
      </c>
      <c r="HW184" s="86">
        <f t="shared" si="231"/>
        <v>2.2607947026677714E-49</v>
      </c>
      <c r="HX184" s="86">
        <f t="shared" si="231"/>
        <v>5.795652775317256E-54</v>
      </c>
      <c r="HY184" s="86">
        <f t="shared" si="231"/>
        <v>2.7317504802371062E-70</v>
      </c>
      <c r="HZ184" s="86">
        <f t="shared" si="231"/>
        <v>3.171884724702934E-62</v>
      </c>
      <c r="IA184" s="86">
        <f t="shared" si="231"/>
        <v>4.5453209903490263E-61</v>
      </c>
      <c r="IB184" s="86">
        <f t="shared" si="231"/>
        <v>4.8816682564617159E-67</v>
      </c>
      <c r="IC184" s="86">
        <f t="shared" si="231"/>
        <v>1.8234976943307097E-67</v>
      </c>
      <c r="ID184" s="86">
        <f t="shared" si="231"/>
        <v>2.788740861823581E-51</v>
      </c>
      <c r="IE184" s="86">
        <f t="shared" si="231"/>
        <v>4.208380771635124E-39</v>
      </c>
      <c r="IF184" s="86">
        <f t="shared" si="231"/>
        <v>3.1683778634241316E-34</v>
      </c>
      <c r="IG184" s="86">
        <f t="shared" si="231"/>
        <v>2.5197781816754735E-28</v>
      </c>
      <c r="II184" s="86">
        <f t="shared" si="232"/>
        <v>9.2959199406689934E-4</v>
      </c>
      <c r="IJ184" s="86">
        <f t="shared" si="232"/>
        <v>1.5242410483549797E-2</v>
      </c>
      <c r="IK184" s="86">
        <f t="shared" si="232"/>
        <v>1.1032978706485065E-2</v>
      </c>
      <c r="IL184" s="86">
        <f t="shared" si="232"/>
        <v>1.6790994711442958E-3</v>
      </c>
      <c r="IM184" s="86">
        <f t="shared" si="232"/>
        <v>7.1269191785850537E-3</v>
      </c>
      <c r="IN184" s="86">
        <f t="shared" si="232"/>
        <v>1.5384303146677401E-3</v>
      </c>
      <c r="IO184" s="86">
        <f t="shared" si="232"/>
        <v>4.1616108352424391E-4</v>
      </c>
      <c r="IP184" s="86">
        <f t="shared" si="232"/>
        <v>8.1716537605659506E-4</v>
      </c>
      <c r="IQ184" s="86">
        <f t="shared" si="232"/>
        <v>1.7495279188851378E-4</v>
      </c>
      <c r="IR184" s="86">
        <f t="shared" si="232"/>
        <v>6.665847210800445E-6</v>
      </c>
      <c r="IS184" s="86">
        <f t="shared" si="232"/>
        <v>3.2161010768818311E-5</v>
      </c>
      <c r="IT184" s="86">
        <f t="shared" si="232"/>
        <v>1.3452584283706183E-3</v>
      </c>
      <c r="IU184" s="86">
        <f t="shared" si="232"/>
        <v>1.3906166129839401E-2</v>
      </c>
      <c r="IV184" s="86">
        <f t="shared" si="232"/>
        <v>4.8252613593599052E-2</v>
      </c>
      <c r="IW184" s="86">
        <f t="shared" si="232"/>
        <v>0.14205464325489861</v>
      </c>
      <c r="IY184" s="86">
        <f t="shared" si="233"/>
        <v>9.2959199406689934E-4</v>
      </c>
      <c r="IZ184" s="86">
        <f t="shared" si="233"/>
        <v>1.5242410483549797E-2</v>
      </c>
      <c r="JA184" s="86">
        <f t="shared" si="233"/>
        <v>1.1032978706485065E-2</v>
      </c>
      <c r="JB184" s="86">
        <f t="shared" si="233"/>
        <v>1.6790994711442958E-3</v>
      </c>
      <c r="JC184" s="86">
        <f t="shared" si="233"/>
        <v>7.1269191785850537E-3</v>
      </c>
      <c r="JD184" s="86">
        <f t="shared" si="233"/>
        <v>1.5384303146677401E-3</v>
      </c>
      <c r="JE184" s="86">
        <f t="shared" si="233"/>
        <v>4.1616108352424391E-4</v>
      </c>
      <c r="JF184" s="86">
        <f t="shared" si="233"/>
        <v>8.1716537605659506E-4</v>
      </c>
      <c r="JG184" s="86">
        <f t="shared" si="233"/>
        <v>1.7495279188851378E-4</v>
      </c>
      <c r="JH184" s="86">
        <f t="shared" si="233"/>
        <v>6.665847210800445E-6</v>
      </c>
      <c r="JI184" s="86">
        <f t="shared" si="233"/>
        <v>3.2161010768818311E-5</v>
      </c>
      <c r="JJ184" s="86">
        <f t="shared" si="233"/>
        <v>1.3452584283706183E-3</v>
      </c>
      <c r="JK184" s="86">
        <f t="shared" si="233"/>
        <v>1.3906166129839401E-2</v>
      </c>
      <c r="JL184" s="86">
        <f t="shared" si="233"/>
        <v>4.8252613593599052E-2</v>
      </c>
      <c r="JM184" s="86">
        <f t="shared" si="233"/>
        <v>0.14205464325489861</v>
      </c>
    </row>
    <row r="185" spans="2:273" x14ac:dyDescent="0.25">
      <c r="B185" s="2">
        <v>158</v>
      </c>
      <c r="C185" s="37">
        <v>45.956499999999998</v>
      </c>
      <c r="D185" s="37">
        <v>45.793900000000001</v>
      </c>
      <c r="E185" s="37">
        <v>45.956899999999997</v>
      </c>
      <c r="F185" s="37">
        <v>47.823399999999999</v>
      </c>
      <c r="G185" s="37">
        <v>46.162999999999997</v>
      </c>
      <c r="H185" s="37">
        <v>45.9268</v>
      </c>
      <c r="I185" s="37">
        <v>46.494599999999998</v>
      </c>
      <c r="J185" s="37">
        <v>45.899900000000002</v>
      </c>
      <c r="K185" s="37">
        <v>45.681399999999996</v>
      </c>
      <c r="L185" s="37">
        <v>45.7239</v>
      </c>
      <c r="M185" s="37">
        <v>45.0092</v>
      </c>
      <c r="N185" s="37">
        <v>45.057899999999997</v>
      </c>
      <c r="O185" s="37">
        <v>44.7149</v>
      </c>
      <c r="P185" s="37">
        <v>45.313899999999997</v>
      </c>
      <c r="Q185" s="37">
        <v>45.4422</v>
      </c>
      <c r="S185" s="4">
        <f t="shared" si="234"/>
        <v>45.850758204633877</v>
      </c>
      <c r="T185" s="4">
        <f t="shared" si="234"/>
        <v>45.513130897062112</v>
      </c>
      <c r="U185" s="4">
        <f t="shared" si="234"/>
        <v>45.918231046985113</v>
      </c>
      <c r="V185" s="4">
        <f t="shared" si="234"/>
        <v>47.124864390198866</v>
      </c>
      <c r="W185" s="4">
        <f t="shared" si="234"/>
        <v>46.06069248718341</v>
      </c>
      <c r="X185" s="4">
        <f t="shared" si="234"/>
        <v>45.883190542993013</v>
      </c>
      <c r="Y185" s="4">
        <f t="shared" si="234"/>
        <v>46.139694745042384</v>
      </c>
      <c r="Z185" s="4">
        <f t="shared" si="234"/>
        <v>45.919309093865856</v>
      </c>
      <c r="AA185" s="4">
        <f t="shared" si="234"/>
        <v>45.466733355014362</v>
      </c>
      <c r="AB185" s="4">
        <f t="shared" si="234"/>
        <v>45.235437868818693</v>
      </c>
      <c r="AC185" s="4">
        <f t="shared" si="234"/>
        <v>45.220759355045708</v>
      </c>
      <c r="AD185" s="4">
        <f t="shared" si="234"/>
        <v>44.943350364231705</v>
      </c>
      <c r="AE185" s="4">
        <f t="shared" si="234"/>
        <v>45.03138892370238</v>
      </c>
      <c r="AF185" s="4">
        <f t="shared" si="234"/>
        <v>45.234232390447922</v>
      </c>
      <c r="AG185" s="4">
        <f t="shared" si="234"/>
        <v>45.999676324544339</v>
      </c>
      <c r="AI185" s="4">
        <f t="shared" si="235"/>
        <v>0.10574179536612149</v>
      </c>
      <c r="AJ185" s="4">
        <f t="shared" si="235"/>
        <v>0.2807691029378887</v>
      </c>
      <c r="AK185" s="4">
        <f t="shared" si="235"/>
        <v>3.8668953014884266E-2</v>
      </c>
      <c r="AL185" s="4">
        <f t="shared" si="235"/>
        <v>0.69853560980113372</v>
      </c>
      <c r="AM185" s="4">
        <f t="shared" si="235"/>
        <v>0.10230751281658712</v>
      </c>
      <c r="AN185" s="4">
        <f t="shared" si="235"/>
        <v>4.3609457006986929E-2</v>
      </c>
      <c r="AO185" s="4">
        <f t="shared" si="235"/>
        <v>0.3549052549576146</v>
      </c>
      <c r="AP185" s="4">
        <f t="shared" si="235"/>
        <v>-1.9409093865853322E-2</v>
      </c>
      <c r="AQ185" s="4">
        <f t="shared" si="235"/>
        <v>0.21466664498563404</v>
      </c>
      <c r="AR185" s="4">
        <f t="shared" si="235"/>
        <v>0.48846213118130777</v>
      </c>
      <c r="AS185" s="4">
        <f t="shared" si="235"/>
        <v>-0.21155935504570778</v>
      </c>
      <c r="AT185" s="4">
        <f t="shared" si="235"/>
        <v>0.11454963576829158</v>
      </c>
      <c r="AU185" s="4">
        <f t="shared" si="235"/>
        <v>-0.31648892370238002</v>
      </c>
      <c r="AV185" s="4">
        <f t="shared" si="235"/>
        <v>7.9667609552075191E-2</v>
      </c>
      <c r="AW185" s="4">
        <f t="shared" si="235"/>
        <v>-0.55747632454433926</v>
      </c>
      <c r="AY185" s="2">
        <f t="shared" si="227"/>
        <v>45.850758157510626</v>
      </c>
      <c r="AZ185" s="2">
        <f t="shared" si="227"/>
        <v>45.513044891195641</v>
      </c>
      <c r="BA185" s="2">
        <f t="shared" si="227"/>
        <v>45.918174702733424</v>
      </c>
      <c r="BB185" s="2">
        <f t="shared" si="227"/>
        <v>47.124863396855346</v>
      </c>
      <c r="BC185" s="2">
        <f t="shared" si="227"/>
        <v>46.060659288123958</v>
      </c>
      <c r="BD185" s="2">
        <f t="shared" si="227"/>
        <v>45.883189050997309</v>
      </c>
      <c r="BE185" s="2">
        <f t="shared" si="227"/>
        <v>46.139694669839486</v>
      </c>
      <c r="BF185" s="2">
        <f t="shared" si="227"/>
        <v>45.919308689596647</v>
      </c>
      <c r="BG185" s="2">
        <f t="shared" si="227"/>
        <v>45.466733339718402</v>
      </c>
      <c r="BH185" s="2">
        <f t="shared" si="227"/>
        <v>45.23543786880483</v>
      </c>
      <c r="BI185" s="2">
        <f t="shared" si="227"/>
        <v>45.220759354600595</v>
      </c>
      <c r="BJ185" s="2">
        <f t="shared" si="227"/>
        <v>44.943348478082868</v>
      </c>
      <c r="BK185" s="2">
        <f t="shared" si="227"/>
        <v>45.031009264040229</v>
      </c>
      <c r="BL185" s="2">
        <f t="shared" si="227"/>
        <v>45.209904043191152</v>
      </c>
      <c r="BM185" s="2">
        <f t="shared" si="227"/>
        <v>45.721352128022616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>
        <f t="shared" si="197"/>
        <v>45.956499999999998</v>
      </c>
      <c r="CV185" s="2">
        <f t="shared" si="198"/>
        <v>45.793900000000001</v>
      </c>
      <c r="CW185" s="2">
        <f t="shared" si="199"/>
        <v>45.956899999999997</v>
      </c>
      <c r="CX185" s="2">
        <f t="shared" si="200"/>
        <v>47.823399999999999</v>
      </c>
      <c r="CY185" s="2">
        <f t="shared" si="201"/>
        <v>46.162999999999997</v>
      </c>
      <c r="CZ185" s="2">
        <f t="shared" si="202"/>
        <v>45.9268</v>
      </c>
      <c r="DA185" s="2">
        <f t="shared" si="203"/>
        <v>46.494599999999998</v>
      </c>
      <c r="DB185" s="2">
        <f t="shared" si="204"/>
        <v>45.899900000000002</v>
      </c>
      <c r="DC185" s="2">
        <f t="shared" si="205"/>
        <v>45.681399999999996</v>
      </c>
      <c r="DD185" s="2">
        <f t="shared" si="206"/>
        <v>45.7239</v>
      </c>
      <c r="DE185" s="2">
        <f t="shared" si="207"/>
        <v>45.0092</v>
      </c>
      <c r="DF185" s="2">
        <f t="shared" si="208"/>
        <v>45.057899999999997</v>
      </c>
      <c r="DG185" s="2">
        <f t="shared" si="209"/>
        <v>44.7149</v>
      </c>
      <c r="DH185" s="2" t="str">
        <f t="shared" si="210"/>
        <v/>
      </c>
      <c r="DI185" s="2" t="str">
        <f t="shared" si="211"/>
        <v/>
      </c>
      <c r="DK185" s="2">
        <f t="shared" si="236"/>
        <v>73.060194927425513</v>
      </c>
      <c r="DL185" s="2">
        <f t="shared" si="236"/>
        <v>69.64623642475172</v>
      </c>
      <c r="DM185" s="2">
        <f t="shared" si="236"/>
        <v>69.918585103132159</v>
      </c>
      <c r="DN185" s="2">
        <f t="shared" si="236"/>
        <v>66.867098976317791</v>
      </c>
      <c r="DO185" s="2">
        <f t="shared" si="236"/>
        <v>67.814746638655478</v>
      </c>
      <c r="DP185" s="2">
        <f t="shared" si="236"/>
        <v>66.25415899159664</v>
      </c>
      <c r="DQ185" s="2">
        <f t="shared" si="236"/>
        <v>63.94306909480909</v>
      </c>
      <c r="DR185" s="2">
        <f t="shared" si="236"/>
        <v>68.18834722689077</v>
      </c>
      <c r="DS185" s="2">
        <f t="shared" si="236"/>
        <v>67.636311260504186</v>
      </c>
      <c r="DT185" s="2">
        <f t="shared" si="236"/>
        <v>64.032669708279727</v>
      </c>
      <c r="DU185" s="2">
        <f t="shared" si="236"/>
        <v>65.332503680823663</v>
      </c>
      <c r="DV185" s="2">
        <f t="shared" si="236"/>
        <v>64.022287228657234</v>
      </c>
      <c r="DW185" s="2">
        <f t="shared" si="236"/>
        <v>70.069693552330008</v>
      </c>
      <c r="DX185" s="2">
        <f t="shared" si="236"/>
        <v>63.378427108537103</v>
      </c>
      <c r="DY185" s="2">
        <f t="shared" si="236"/>
        <v>57.524150512477696</v>
      </c>
      <c r="EA185" s="2">
        <f t="shared" si="213"/>
        <v>45.386957385490824</v>
      </c>
      <c r="EB185" s="2">
        <f t="shared" si="213"/>
        <v>45.336247052384294</v>
      </c>
      <c r="EC185" s="2">
        <f t="shared" si="213"/>
        <v>45.689439758201381</v>
      </c>
      <c r="ED185" s="2">
        <f t="shared" si="213"/>
        <v>46.911821690406477</v>
      </c>
      <c r="EE185" s="2">
        <f t="shared" si="213"/>
        <v>45.714059883167593</v>
      </c>
      <c r="EF185" s="2">
        <f t="shared" ref="EF185:EO227" si="239">CJ$228*$B185+CJ$229</f>
        <v>45.595642330668042</v>
      </c>
      <c r="EG185" s="2">
        <f t="shared" si="239"/>
        <v>45.598094626281814</v>
      </c>
      <c r="EH185" s="2">
        <f t="shared" si="239"/>
        <v>45.577963798465568</v>
      </c>
      <c r="EI185" s="2">
        <f t="shared" si="239"/>
        <v>45.185322052639215</v>
      </c>
      <c r="EJ185" s="2">
        <f t="shared" si="239"/>
        <v>45.122827551792291</v>
      </c>
      <c r="EK185" s="2">
        <f t="shared" si="212"/>
        <v>45.119143163364726</v>
      </c>
      <c r="EL185" s="2">
        <f t="shared" si="179"/>
        <v>44.702569732538969</v>
      </c>
      <c r="EM185" s="2">
        <f t="shared" si="179"/>
        <v>44.981168615110498</v>
      </c>
      <c r="EN185" s="2">
        <f t="shared" si="179"/>
        <v>44.985869789509294</v>
      </c>
      <c r="EO185" s="2">
        <f t="shared" si="179"/>
        <v>46.161598224831749</v>
      </c>
      <c r="EQ185" s="2">
        <f t="shared" si="237"/>
        <v>45.967609054794991</v>
      </c>
      <c r="ER185" s="2">
        <f t="shared" si="237"/>
        <v>45.574087197609302</v>
      </c>
      <c r="ES185" s="2">
        <f t="shared" si="237"/>
        <v>45.994516990891803</v>
      </c>
      <c r="ET185" s="2">
        <f t="shared" si="237"/>
        <v>47.188389980636337</v>
      </c>
      <c r="EU185" s="2">
        <f t="shared" si="237"/>
        <v>46.18214296115687</v>
      </c>
      <c r="EV185" s="2">
        <f t="shared" si="237"/>
        <v>45.969072920941393</v>
      </c>
      <c r="EW185" s="2">
        <f t="shared" si="237"/>
        <v>46.308661161171564</v>
      </c>
      <c r="EX185" s="2">
        <f t="shared" si="237"/>
        <v>46.024709966831168</v>
      </c>
      <c r="EY185" s="2">
        <f t="shared" si="237"/>
        <v>45.537374731262616</v>
      </c>
      <c r="EZ185" s="2">
        <f t="shared" si="237"/>
        <v>45.257991913939129</v>
      </c>
      <c r="FA185" s="2">
        <f t="shared" si="237"/>
        <v>45.244561740196858</v>
      </c>
      <c r="FB185" s="2">
        <f t="shared" si="237"/>
        <v>45.012398469347097</v>
      </c>
      <c r="FC185" s="2">
        <f t="shared" si="237"/>
        <v>45.0478217890645</v>
      </c>
      <c r="FD185" s="2">
        <f t="shared" si="237"/>
        <v>45.305618665017334</v>
      </c>
      <c r="FE185" s="2">
        <f t="shared" si="237"/>
        <v>45.512858939900987</v>
      </c>
      <c r="FG185" s="2">
        <f t="shared" si="238"/>
        <v>0.99998932115099981</v>
      </c>
      <c r="FH185" s="2">
        <f t="shared" si="238"/>
        <v>0.99998940315565732</v>
      </c>
      <c r="FI185" s="2">
        <f t="shared" si="238"/>
        <v>0.99998886465727732</v>
      </c>
      <c r="FJ185" s="2">
        <f t="shared" si="238"/>
        <v>0.99998849519491062</v>
      </c>
      <c r="FK185" s="2">
        <f t="shared" si="238"/>
        <v>0.99998756088890906</v>
      </c>
      <c r="FL185" s="2">
        <f t="shared" si="238"/>
        <v>0.99998812082561517</v>
      </c>
      <c r="FM185" s="2">
        <f t="shared" si="238"/>
        <v>0.99998681734485462</v>
      </c>
      <c r="FN185" s="2">
        <f t="shared" si="238"/>
        <v>0.99998786787563521</v>
      </c>
      <c r="FO185" s="2">
        <f t="shared" si="238"/>
        <v>0.99998818097609954</v>
      </c>
      <c r="FP185" s="2">
        <f t="shared" si="238"/>
        <v>0.99998726788133774</v>
      </c>
      <c r="FQ185" s="2">
        <f t="shared" si="238"/>
        <v>0.99998623251313346</v>
      </c>
      <c r="FR185" s="2">
        <f t="shared" si="238"/>
        <v>0.99998699235814015</v>
      </c>
      <c r="FS185" s="2">
        <f t="shared" si="238"/>
        <v>0.99998874406603777</v>
      </c>
      <c r="FT185" s="2">
        <f t="shared" si="238"/>
        <v>0.99998512018358465</v>
      </c>
      <c r="FU185" s="2">
        <f t="shared" si="238"/>
        <v>0.99998346950959138</v>
      </c>
      <c r="FW185" s="2">
        <f t="shared" si="229"/>
        <v>0.79825010104628558</v>
      </c>
      <c r="FX185" s="2">
        <f t="shared" si="229"/>
        <v>0.74226421898195649</v>
      </c>
      <c r="FY185" s="2">
        <f t="shared" si="229"/>
        <v>0.74887641624369528</v>
      </c>
      <c r="FZ185" s="2">
        <f t="shared" si="229"/>
        <v>0.76947405899759236</v>
      </c>
      <c r="GA185" s="2">
        <f t="shared" si="229"/>
        <v>0.73987825739463842</v>
      </c>
      <c r="GB185" s="2">
        <f t="shared" si="229"/>
        <v>0.76935666678246872</v>
      </c>
      <c r="GC185" s="2">
        <f t="shared" si="229"/>
        <v>0.76186842681747824</v>
      </c>
      <c r="GD185" s="2">
        <f t="shared" si="229"/>
        <v>0.76345496234511701</v>
      </c>
      <c r="GE185" s="2">
        <f t="shared" si="229"/>
        <v>0.79859053878098796</v>
      </c>
      <c r="GF185" s="2">
        <f t="shared" si="229"/>
        <v>0.8313548991282399</v>
      </c>
      <c r="GG185" s="2">
        <f t="shared" si="229"/>
        <v>0.80799756001103518</v>
      </c>
      <c r="GH185" s="2">
        <f t="shared" si="229"/>
        <v>0.77632386219497262</v>
      </c>
      <c r="GI185" s="2">
        <f t="shared" si="229"/>
        <v>0.74352429464236447</v>
      </c>
      <c r="GJ185" s="2">
        <f t="shared" si="229"/>
        <v>0.69980097803320207</v>
      </c>
      <c r="GK185" s="2">
        <f t="shared" si="229"/>
        <v>0.67890743724228997</v>
      </c>
      <c r="GM185" s="86">
        <f t="shared" si="230"/>
        <v>3.0897937674614215E-234</v>
      </c>
      <c r="GN185" s="86">
        <f t="shared" si="230"/>
        <v>2.2501489286659181E-238</v>
      </c>
      <c r="GO185" s="86">
        <f t="shared" si="230"/>
        <v>0</v>
      </c>
      <c r="GP185" s="86">
        <f t="shared" si="230"/>
        <v>0</v>
      </c>
      <c r="GQ185" s="86">
        <f t="shared" si="230"/>
        <v>0</v>
      </c>
      <c r="GR185" s="86">
        <f t="shared" si="230"/>
        <v>0</v>
      </c>
      <c r="GS185" s="86">
        <f t="shared" si="230"/>
        <v>0</v>
      </c>
      <c r="GT185" s="86">
        <f t="shared" si="230"/>
        <v>0</v>
      </c>
      <c r="GU185" s="86">
        <f t="shared" si="230"/>
        <v>0</v>
      </c>
      <c r="GV185" s="86">
        <f t="shared" si="230"/>
        <v>0</v>
      </c>
      <c r="GW185" s="86">
        <f t="shared" si="230"/>
        <v>2.1222032084553702E-282</v>
      </c>
      <c r="GX185" s="86">
        <f t="shared" si="230"/>
        <v>9.6800646926859635E-247</v>
      </c>
      <c r="GY185" s="86">
        <f t="shared" si="230"/>
        <v>2.3399875609925754E-266</v>
      </c>
      <c r="GZ185" s="86">
        <f t="shared" si="230"/>
        <v>8.8460610019751102E-204</v>
      </c>
      <c r="HA185" s="86">
        <f t="shared" si="230"/>
        <v>1.2766383169219929E-259</v>
      </c>
      <c r="HC185" s="86">
        <f t="shared" si="181"/>
        <v>1.0340050595740569E-153</v>
      </c>
      <c r="HD185" s="86">
        <f t="shared" si="181"/>
        <v>2.1345668463090605E-167</v>
      </c>
      <c r="HE185" s="86">
        <f t="shared" si="181"/>
        <v>7.5540794156740594E-188</v>
      </c>
      <c r="HF185" s="86">
        <f t="shared" si="180"/>
        <v>6.5303808761345967E-283</v>
      </c>
      <c r="HG185" s="86">
        <f t="shared" si="180"/>
        <v>1.7755816216320572E-276</v>
      </c>
      <c r="HH185" s="86">
        <f t="shared" si="180"/>
        <v>4.1807925745767127E-254</v>
      </c>
      <c r="HI185" s="86">
        <f t="shared" si="180"/>
        <v>0</v>
      </c>
      <c r="HJ185" s="86">
        <f t="shared" si="180"/>
        <v>0</v>
      </c>
      <c r="HK185" s="86">
        <f t="shared" si="180"/>
        <v>0</v>
      </c>
      <c r="HL185" s="86">
        <f t="shared" si="180"/>
        <v>6.4619436886489859E-258</v>
      </c>
      <c r="HM185" s="86">
        <f t="shared" si="180"/>
        <v>7.419182126470461E-166</v>
      </c>
      <c r="HN185" s="86">
        <f t="shared" si="180"/>
        <v>2.7535812921920626E-189</v>
      </c>
      <c r="HO185" s="86">
        <f t="shared" si="226"/>
        <v>1.2702558933992875E-174</v>
      </c>
      <c r="HP185" s="86">
        <f t="shared" si="226"/>
        <v>4.3013921105341435E-156</v>
      </c>
      <c r="HQ185" s="86">
        <f t="shared" si="226"/>
        <v>3.5235241692545278E-226</v>
      </c>
      <c r="HS185" s="86">
        <f t="shared" si="231"/>
        <v>3.9759884231727354E-48</v>
      </c>
      <c r="HT185" s="86">
        <f t="shared" si="231"/>
        <v>6.2795199914438706E-44</v>
      </c>
      <c r="HU185" s="86">
        <f t="shared" si="231"/>
        <v>3.5409252868772992E-44</v>
      </c>
      <c r="HV185" s="86">
        <f t="shared" si="231"/>
        <v>1.1548965180155982E-55</v>
      </c>
      <c r="HW185" s="86">
        <f t="shared" si="231"/>
        <v>9.0674819243143051E-52</v>
      </c>
      <c r="HX185" s="86">
        <f t="shared" si="231"/>
        <v>1.712201132215928E-56</v>
      </c>
      <c r="HY185" s="86">
        <f t="shared" si="231"/>
        <v>1.2106264350741529E-73</v>
      </c>
      <c r="HZ185" s="86">
        <f t="shared" si="231"/>
        <v>3.4490328303138821E-65</v>
      </c>
      <c r="IA185" s="86">
        <f t="shared" si="231"/>
        <v>7.8501417693764954E-64</v>
      </c>
      <c r="IB185" s="86">
        <f t="shared" si="231"/>
        <v>5.1914907122668621E-70</v>
      </c>
      <c r="IC185" s="86">
        <f t="shared" si="231"/>
        <v>1.5225254421469491E-70</v>
      </c>
      <c r="ID185" s="86">
        <f t="shared" si="231"/>
        <v>1.0884827859219521E-53</v>
      </c>
      <c r="IE185" s="86">
        <f t="shared" si="231"/>
        <v>5.2485267558421847E-41</v>
      </c>
      <c r="IF185" s="86">
        <f t="shared" si="231"/>
        <v>6.1761324672479297E-36</v>
      </c>
      <c r="IG185" s="86">
        <f t="shared" si="231"/>
        <v>8.8780900201076931E-30</v>
      </c>
      <c r="II185" s="86">
        <f t="shared" si="232"/>
        <v>3.8728234511809493E-4</v>
      </c>
      <c r="IJ185" s="86">
        <f t="shared" si="232"/>
        <v>7.8888151648347418E-3</v>
      </c>
      <c r="IK185" s="86">
        <f t="shared" si="232"/>
        <v>5.523700445320438E-3</v>
      </c>
      <c r="IL185" s="86">
        <f t="shared" si="232"/>
        <v>6.6981942075560992E-4</v>
      </c>
      <c r="IM185" s="86">
        <f t="shared" si="232"/>
        <v>3.1744532879377342E-3</v>
      </c>
      <c r="IN185" s="86">
        <f t="shared" si="232"/>
        <v>6.0480432596990766E-4</v>
      </c>
      <c r="IO185" s="86">
        <f t="shared" si="232"/>
        <v>1.2649815768023002E-4</v>
      </c>
      <c r="IP185" s="86">
        <f t="shared" si="232"/>
        <v>2.8079704181312127E-4</v>
      </c>
      <c r="IQ185" s="86">
        <f t="shared" si="232"/>
        <v>5.7812384894800298E-5</v>
      </c>
      <c r="IR185" s="86">
        <f t="shared" si="232"/>
        <v>1.7523538644424232E-6</v>
      </c>
      <c r="IS185" s="86">
        <f t="shared" si="232"/>
        <v>8.8996349623469369E-6</v>
      </c>
      <c r="IT185" s="86">
        <f t="shared" si="232"/>
        <v>5.3548776528140397E-4</v>
      </c>
      <c r="IU185" s="86">
        <f t="shared" si="232"/>
        <v>7.1112223247404866E-3</v>
      </c>
      <c r="IV185" s="86">
        <f t="shared" si="232"/>
        <v>2.7495697498330553E-2</v>
      </c>
      <c r="IW185" s="86">
        <f t="shared" si="232"/>
        <v>9.8565648091240313E-2</v>
      </c>
      <c r="IY185" s="86">
        <f t="shared" si="233"/>
        <v>3.8728234511809493E-4</v>
      </c>
      <c r="IZ185" s="86">
        <f t="shared" si="233"/>
        <v>7.8888151648347418E-3</v>
      </c>
      <c r="JA185" s="86">
        <f t="shared" si="233"/>
        <v>5.523700445320438E-3</v>
      </c>
      <c r="JB185" s="86">
        <f t="shared" si="233"/>
        <v>6.6981942075560992E-4</v>
      </c>
      <c r="JC185" s="86">
        <f t="shared" si="233"/>
        <v>3.1744532879377342E-3</v>
      </c>
      <c r="JD185" s="86">
        <f t="shared" si="233"/>
        <v>6.0480432596990766E-4</v>
      </c>
      <c r="JE185" s="86">
        <f t="shared" si="233"/>
        <v>1.2649815768023002E-4</v>
      </c>
      <c r="JF185" s="86">
        <f t="shared" si="233"/>
        <v>2.8079704181312127E-4</v>
      </c>
      <c r="JG185" s="86">
        <f t="shared" si="233"/>
        <v>5.7812384894800298E-5</v>
      </c>
      <c r="JH185" s="86">
        <f t="shared" si="233"/>
        <v>1.7523538644424232E-6</v>
      </c>
      <c r="JI185" s="86">
        <f t="shared" si="233"/>
        <v>8.8996349623469369E-6</v>
      </c>
      <c r="JJ185" s="86">
        <f t="shared" si="233"/>
        <v>5.3548776528140397E-4</v>
      </c>
      <c r="JK185" s="86">
        <f t="shared" si="233"/>
        <v>7.1112223247404866E-3</v>
      </c>
      <c r="JL185" s="86">
        <f t="shared" si="233"/>
        <v>2.7495697498330553E-2</v>
      </c>
      <c r="JM185" s="86">
        <f t="shared" si="233"/>
        <v>9.8565648091240313E-2</v>
      </c>
    </row>
    <row r="186" spans="2:273" x14ac:dyDescent="0.25">
      <c r="B186" s="2">
        <v>159</v>
      </c>
      <c r="C186" s="37">
        <v>45.371400000000001</v>
      </c>
      <c r="D186" s="37">
        <v>45.645000000000003</v>
      </c>
      <c r="E186" s="37">
        <v>45.3322</v>
      </c>
      <c r="F186" s="37">
        <v>47.281199999999998</v>
      </c>
      <c r="G186" s="37">
        <v>45.9223</v>
      </c>
      <c r="H186" s="37">
        <v>45.651200000000003</v>
      </c>
      <c r="I186" s="37">
        <v>46.323900000000002</v>
      </c>
      <c r="J186" s="37">
        <v>46.258699999999997</v>
      </c>
      <c r="K186" s="37">
        <v>45.407800000000002</v>
      </c>
      <c r="L186" s="37">
        <v>45.0077</v>
      </c>
      <c r="M186" s="37">
        <v>45.014499999999998</v>
      </c>
      <c r="N186" s="37">
        <v>44.915599999999998</v>
      </c>
      <c r="O186" s="37">
        <v>45.197000000000003</v>
      </c>
      <c r="P186" s="37">
        <v>45.282299999999999</v>
      </c>
      <c r="Q186" s="37">
        <v>44.895299999999999</v>
      </c>
      <c r="S186" s="4">
        <f t="shared" si="234"/>
        <v>45.828120058357854</v>
      </c>
      <c r="T186" s="4">
        <f t="shared" si="234"/>
        <v>45.488791601982086</v>
      </c>
      <c r="U186" s="4">
        <f t="shared" si="234"/>
        <v>45.888210526364389</v>
      </c>
      <c r="V186" s="4">
        <f t="shared" si="234"/>
        <v>47.103862141562693</v>
      </c>
      <c r="W186" s="4">
        <f t="shared" si="234"/>
        <v>46.029883235307224</v>
      </c>
      <c r="X186" s="4">
        <f t="shared" si="234"/>
        <v>45.847431268331476</v>
      </c>
      <c r="Y186" s="4">
        <f t="shared" si="234"/>
        <v>46.10966443213573</v>
      </c>
      <c r="Z186" s="4">
        <f t="shared" si="234"/>
        <v>45.892660433907125</v>
      </c>
      <c r="AA186" s="4">
        <f t="shared" si="234"/>
        <v>45.438241123946632</v>
      </c>
      <c r="AB186" s="4">
        <f t="shared" si="234"/>
        <v>45.199602139434973</v>
      </c>
      <c r="AC186" s="4">
        <f t="shared" si="234"/>
        <v>45.180871806643403</v>
      </c>
      <c r="AD186" s="4">
        <f t="shared" si="234"/>
        <v>44.909990161374004</v>
      </c>
      <c r="AE186" s="4">
        <f t="shared" si="234"/>
        <v>44.992466036984872</v>
      </c>
      <c r="AF186" s="4">
        <f t="shared" si="234"/>
        <v>45.184563807611561</v>
      </c>
      <c r="AG186" s="4">
        <f t="shared" si="234"/>
        <v>45.800612572791387</v>
      </c>
      <c r="AI186" s="4">
        <f t="shared" si="235"/>
        <v>-0.45672005835785257</v>
      </c>
      <c r="AJ186" s="4">
        <f t="shared" si="235"/>
        <v>0.15620839801791675</v>
      </c>
      <c r="AK186" s="4">
        <f t="shared" si="235"/>
        <v>-0.55601052636438908</v>
      </c>
      <c r="AL186" s="4">
        <f t="shared" si="235"/>
        <v>0.17733785843730487</v>
      </c>
      <c r="AM186" s="4">
        <f t="shared" si="235"/>
        <v>-0.10758323530722436</v>
      </c>
      <c r="AN186" s="4">
        <f t="shared" si="235"/>
        <v>-0.19623126833147353</v>
      </c>
      <c r="AO186" s="4">
        <f t="shared" si="235"/>
        <v>0.21423556786427156</v>
      </c>
      <c r="AP186" s="4">
        <f t="shared" si="235"/>
        <v>0.3660395660928728</v>
      </c>
      <c r="AQ186" s="4">
        <f t="shared" si="235"/>
        <v>-3.0441123946630455E-2</v>
      </c>
      <c r="AR186" s="4">
        <f t="shared" si="235"/>
        <v>-0.1919021394349727</v>
      </c>
      <c r="AS186" s="4">
        <f t="shared" si="235"/>
        <v>-0.16637180664340434</v>
      </c>
      <c r="AT186" s="4">
        <f t="shared" si="235"/>
        <v>5.6098386259932909E-3</v>
      </c>
      <c r="AU186" s="4">
        <f t="shared" si="235"/>
        <v>0.20453396301513038</v>
      </c>
      <c r="AV186" s="4">
        <f t="shared" si="235"/>
        <v>9.7736192388438781E-2</v>
      </c>
      <c r="AW186" s="4">
        <f t="shared" si="235"/>
        <v>-0.90531257279138799</v>
      </c>
      <c r="AY186" s="2">
        <f t="shared" si="227"/>
        <v>45.828120051343639</v>
      </c>
      <c r="AZ186" s="2">
        <f t="shared" si="227"/>
        <v>45.48877097980926</v>
      </c>
      <c r="BA186" s="2">
        <f t="shared" si="227"/>
        <v>45.888197969512618</v>
      </c>
      <c r="BB186" s="2">
        <f t="shared" si="227"/>
        <v>47.10386200854964</v>
      </c>
      <c r="BC186" s="2">
        <f t="shared" si="227"/>
        <v>46.029877575376496</v>
      </c>
      <c r="BD186" s="2">
        <f t="shared" si="227"/>
        <v>45.8474310750738</v>
      </c>
      <c r="BE186" s="2">
        <f t="shared" si="227"/>
        <v>46.109664426731484</v>
      </c>
      <c r="BF186" s="2">
        <f t="shared" si="227"/>
        <v>45.892660395443379</v>
      </c>
      <c r="BG186" s="2">
        <f t="shared" si="227"/>
        <v>45.438241122596708</v>
      </c>
      <c r="BH186" s="2">
        <f t="shared" si="227"/>
        <v>45.199602139434234</v>
      </c>
      <c r="BI186" s="2">
        <f t="shared" si="227"/>
        <v>45.180871806616977</v>
      </c>
      <c r="BJ186" s="2">
        <f t="shared" si="227"/>
        <v>44.909989909528953</v>
      </c>
      <c r="BK186" s="2">
        <f t="shared" si="227"/>
        <v>44.992377407897294</v>
      </c>
      <c r="BL186" s="2">
        <f t="shared" si="227"/>
        <v>45.175755508533193</v>
      </c>
      <c r="BM186" s="2">
        <f t="shared" si="227"/>
        <v>45.671972301585647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>
        <f t="shared" si="197"/>
        <v>45.371400000000001</v>
      </c>
      <c r="CV186" s="2">
        <f t="shared" si="198"/>
        <v>45.645000000000003</v>
      </c>
      <c r="CW186" s="2">
        <f t="shared" si="199"/>
        <v>45.3322</v>
      </c>
      <c r="CX186" s="2">
        <f t="shared" si="200"/>
        <v>47.281199999999998</v>
      </c>
      <c r="CY186" s="2">
        <f t="shared" si="201"/>
        <v>45.9223</v>
      </c>
      <c r="CZ186" s="2">
        <f t="shared" si="202"/>
        <v>45.651200000000003</v>
      </c>
      <c r="DA186" s="2">
        <f t="shared" si="203"/>
        <v>46.323900000000002</v>
      </c>
      <c r="DB186" s="2">
        <f t="shared" si="204"/>
        <v>46.258699999999997</v>
      </c>
      <c r="DC186" s="2">
        <f t="shared" si="205"/>
        <v>45.407800000000002</v>
      </c>
      <c r="DD186" s="2">
        <f t="shared" si="206"/>
        <v>45.0077</v>
      </c>
      <c r="DE186" s="2">
        <f t="shared" si="207"/>
        <v>45.014499999999998</v>
      </c>
      <c r="DF186" s="2">
        <f t="shared" si="208"/>
        <v>44.915599999999998</v>
      </c>
      <c r="DG186" s="2">
        <f t="shared" si="209"/>
        <v>45.197000000000003</v>
      </c>
      <c r="DH186" s="2" t="str">
        <f t="shared" si="210"/>
        <v/>
      </c>
      <c r="DI186" s="2" t="str">
        <f t="shared" si="211"/>
        <v/>
      </c>
      <c r="DK186" s="2">
        <f t="shared" si="236"/>
        <v>73.211131474407949</v>
      </c>
      <c r="DL186" s="2">
        <f t="shared" si="236"/>
        <v>69.774883346065693</v>
      </c>
      <c r="DM186" s="2">
        <f t="shared" si="236"/>
        <v>70.048852177234536</v>
      </c>
      <c r="DN186" s="2">
        <f t="shared" si="236"/>
        <v>66.976418258212377</v>
      </c>
      <c r="DO186" s="2">
        <f t="shared" si="236"/>
        <v>67.927635966386561</v>
      </c>
      <c r="DP186" s="2">
        <f t="shared" si="236"/>
        <v>66.354464313725487</v>
      </c>
      <c r="DQ186" s="2">
        <f t="shared" si="236"/>
        <v>64.026872749892746</v>
      </c>
      <c r="DR186" s="2">
        <f t="shared" si="236"/>
        <v>68.301267338935588</v>
      </c>
      <c r="DS186" s="2">
        <f t="shared" si="236"/>
        <v>67.748791036414559</v>
      </c>
      <c r="DT186" s="2">
        <f t="shared" si="236"/>
        <v>64.12034230802233</v>
      </c>
      <c r="DU186" s="2">
        <f t="shared" si="236"/>
        <v>65.429934015444005</v>
      </c>
      <c r="DV186" s="2">
        <f t="shared" si="236"/>
        <v>64.110851926211922</v>
      </c>
      <c r="DW186" s="2">
        <f t="shared" si="236"/>
        <v>70.200725974025957</v>
      </c>
      <c r="DX186" s="2">
        <f t="shared" si="236"/>
        <v>63.468523041613039</v>
      </c>
      <c r="DY186" s="2">
        <f t="shared" si="236"/>
        <v>57.583422237076626</v>
      </c>
      <c r="EA186" s="2">
        <f t="shared" ref="EA186:EE227" si="240">CE$228*$B186+CE$229</f>
        <v>45.347568374288699</v>
      </c>
      <c r="EB186" s="2">
        <f t="shared" si="240"/>
        <v>45.304655459101049</v>
      </c>
      <c r="EC186" s="2">
        <f t="shared" si="240"/>
        <v>45.649985461957897</v>
      </c>
      <c r="ED186" s="2">
        <f t="shared" si="240"/>
        <v>46.883052049495639</v>
      </c>
      <c r="EE186" s="2">
        <f t="shared" si="240"/>
        <v>45.668727665649293</v>
      </c>
      <c r="EF186" s="2">
        <f t="shared" si="239"/>
        <v>45.548649250383534</v>
      </c>
      <c r="EG186" s="2">
        <f t="shared" si="239"/>
        <v>45.547147516275949</v>
      </c>
      <c r="EH186" s="2">
        <f t="shared" si="239"/>
        <v>45.538229073194849</v>
      </c>
      <c r="EI186" s="2">
        <f t="shared" si="239"/>
        <v>45.14685904147332</v>
      </c>
      <c r="EJ186" s="2">
        <f t="shared" si="239"/>
        <v>45.083319947526242</v>
      </c>
      <c r="EK186" s="2">
        <f t="shared" si="212"/>
        <v>45.075619850106612</v>
      </c>
      <c r="EL186" s="2">
        <f t="shared" si="179"/>
        <v>44.660021398149311</v>
      </c>
      <c r="EM186" s="2">
        <f t="shared" si="179"/>
        <v>44.940416346236745</v>
      </c>
      <c r="EN186" s="2">
        <f t="shared" si="179"/>
        <v>44.941301731302865</v>
      </c>
      <c r="EO186" s="2">
        <f t="shared" si="179"/>
        <v>46.132699355170992</v>
      </c>
      <c r="EQ186" s="2">
        <f t="shared" si="237"/>
        <v>45.938554162619411</v>
      </c>
      <c r="ER186" s="2">
        <f t="shared" si="237"/>
        <v>45.546764703430085</v>
      </c>
      <c r="ES186" s="2">
        <f t="shared" si="237"/>
        <v>45.960726477771523</v>
      </c>
      <c r="ET186" s="2">
        <f t="shared" si="237"/>
        <v>47.163925123034993</v>
      </c>
      <c r="EU186" s="2">
        <f t="shared" si="237"/>
        <v>46.14534284695425</v>
      </c>
      <c r="EV186" s="2">
        <f t="shared" si="237"/>
        <v>45.928833748022839</v>
      </c>
      <c r="EW186" s="2">
        <f t="shared" si="237"/>
        <v>46.26973025388854</v>
      </c>
      <c r="EX186" s="2">
        <f t="shared" si="237"/>
        <v>45.992490026408852</v>
      </c>
      <c r="EY186" s="2">
        <f t="shared" si="237"/>
        <v>45.504963635966718</v>
      </c>
      <c r="EZ186" s="2">
        <f t="shared" si="237"/>
        <v>45.220853163195251</v>
      </c>
      <c r="FA186" s="2">
        <f t="shared" si="237"/>
        <v>45.20337093204617</v>
      </c>
      <c r="FB186" s="2">
        <f t="shared" si="237"/>
        <v>44.97538289593934</v>
      </c>
      <c r="FC186" s="2">
        <f t="shared" si="237"/>
        <v>45.008383181420498</v>
      </c>
      <c r="FD186" s="2">
        <f t="shared" si="237"/>
        <v>45.267131613778524</v>
      </c>
      <c r="FE186" s="2">
        <f t="shared" si="237"/>
        <v>45.472995225008333</v>
      </c>
      <c r="FG186" s="2">
        <f t="shared" si="238"/>
        <v>0.99999026076480879</v>
      </c>
      <c r="FH186" s="2">
        <f t="shared" si="238"/>
        <v>0.99999033555408523</v>
      </c>
      <c r="FI186" s="2">
        <f t="shared" si="238"/>
        <v>0.99998984443678662</v>
      </c>
      <c r="FJ186" s="2">
        <f t="shared" si="238"/>
        <v>0.9999895074824322</v>
      </c>
      <c r="FK186" s="2">
        <f t="shared" si="238"/>
        <v>0.99998865538343629</v>
      </c>
      <c r="FL186" s="2">
        <f t="shared" si="238"/>
        <v>0.99998916605287436</v>
      </c>
      <c r="FM186" s="2">
        <f t="shared" si="238"/>
        <v>0.99998797726167044</v>
      </c>
      <c r="FN186" s="2">
        <f t="shared" si="238"/>
        <v>0.99998893535926336</v>
      </c>
      <c r="FO186" s="2">
        <f t="shared" si="238"/>
        <v>0.99998922091088249</v>
      </c>
      <c r="FP186" s="2">
        <f t="shared" si="238"/>
        <v>0.9999883881567635</v>
      </c>
      <c r="FQ186" s="2">
        <f t="shared" si="238"/>
        <v>0.99998744388753669</v>
      </c>
      <c r="FR186" s="2">
        <f t="shared" si="238"/>
        <v>0.9999881368760517</v>
      </c>
      <c r="FS186" s="2">
        <f t="shared" si="238"/>
        <v>0.99998973445605244</v>
      </c>
      <c r="FT186" s="2">
        <f t="shared" si="238"/>
        <v>0.99998642942837412</v>
      </c>
      <c r="FU186" s="2">
        <f t="shared" si="238"/>
        <v>0.99998492399163941</v>
      </c>
      <c r="FW186" s="2">
        <f t="shared" si="229"/>
        <v>0.81267657656748604</v>
      </c>
      <c r="FX186" s="2">
        <f t="shared" si="229"/>
        <v>0.75948785030437793</v>
      </c>
      <c r="FY186" s="2">
        <f t="shared" si="229"/>
        <v>0.76579759739277942</v>
      </c>
      <c r="FZ186" s="2">
        <f t="shared" si="229"/>
        <v>0.78540504533322453</v>
      </c>
      <c r="GA186" s="2">
        <f t="shared" si="229"/>
        <v>0.75720918070481757</v>
      </c>
      <c r="GB186" s="2">
        <f t="shared" si="229"/>
        <v>0.7852935020859575</v>
      </c>
      <c r="GC186" s="2">
        <f t="shared" si="229"/>
        <v>0.77817349389284884</v>
      </c>
      <c r="GD186" s="2">
        <f t="shared" si="229"/>
        <v>0.77968281205359657</v>
      </c>
      <c r="GE186" s="2">
        <f t="shared" si="229"/>
        <v>0.81299837355075033</v>
      </c>
      <c r="GF186" s="2">
        <f t="shared" si="229"/>
        <v>0.84387714214412368</v>
      </c>
      <c r="GG186" s="2">
        <f t="shared" si="229"/>
        <v>0.82188255362305418</v>
      </c>
      <c r="GH186" s="2">
        <f t="shared" si="229"/>
        <v>0.79190949280837841</v>
      </c>
      <c r="GI186" s="2">
        <f t="shared" si="229"/>
        <v>0.76069086786455742</v>
      </c>
      <c r="GJ186" s="2">
        <f t="shared" si="229"/>
        <v>0.71878721026762893</v>
      </c>
      <c r="GK186" s="2">
        <f t="shared" si="229"/>
        <v>0.69864605010977554</v>
      </c>
      <c r="GM186" s="86">
        <f t="shared" si="230"/>
        <v>9.271659892358506E-239</v>
      </c>
      <c r="GN186" s="86">
        <f t="shared" si="230"/>
        <v>5.9399578245878006E-243</v>
      </c>
      <c r="GO186" s="86">
        <f t="shared" si="230"/>
        <v>0</v>
      </c>
      <c r="GP186" s="86">
        <f t="shared" si="230"/>
        <v>0</v>
      </c>
      <c r="GQ186" s="86">
        <f t="shared" si="230"/>
        <v>0</v>
      </c>
      <c r="GR186" s="86">
        <f t="shared" si="230"/>
        <v>0</v>
      </c>
      <c r="GS186" s="86">
        <f t="shared" si="230"/>
        <v>0</v>
      </c>
      <c r="GT186" s="86">
        <f t="shared" si="230"/>
        <v>0</v>
      </c>
      <c r="GU186" s="86">
        <f t="shared" si="230"/>
        <v>0</v>
      </c>
      <c r="GV186" s="86">
        <f t="shared" si="230"/>
        <v>0</v>
      </c>
      <c r="GW186" s="86">
        <f t="shared" si="230"/>
        <v>7.2501877992189804E-288</v>
      </c>
      <c r="GX186" s="86">
        <f t="shared" si="230"/>
        <v>1.6552969463108497E-251</v>
      </c>
      <c r="GY186" s="86">
        <f t="shared" si="230"/>
        <v>1.492307739101974E-271</v>
      </c>
      <c r="GZ186" s="86">
        <f t="shared" si="230"/>
        <v>1.105591412021155E-207</v>
      </c>
      <c r="HA186" s="86">
        <f t="shared" si="230"/>
        <v>1.3701981429934643E-264</v>
      </c>
      <c r="HC186" s="86">
        <f t="shared" si="181"/>
        <v>1.6618411813271494E-157</v>
      </c>
      <c r="HD186" s="86">
        <f t="shared" si="181"/>
        <v>1.6029251336588919E-171</v>
      </c>
      <c r="HE186" s="86">
        <f t="shared" si="181"/>
        <v>1.6222802447707415E-192</v>
      </c>
      <c r="HF186" s="86">
        <f t="shared" si="180"/>
        <v>7.3473094344668421E-290</v>
      </c>
      <c r="HG186" s="86">
        <f t="shared" si="180"/>
        <v>2.3988823690504534E-283</v>
      </c>
      <c r="HH186" s="86">
        <f t="shared" si="180"/>
        <v>2.2445236424749101E-260</v>
      </c>
      <c r="HI186" s="86">
        <f t="shared" si="180"/>
        <v>0</v>
      </c>
      <c r="HJ186" s="86">
        <f t="shared" si="180"/>
        <v>0</v>
      </c>
      <c r="HK186" s="86">
        <f t="shared" si="180"/>
        <v>0</v>
      </c>
      <c r="HL186" s="86">
        <f t="shared" si="180"/>
        <v>3.4809242593591771E-264</v>
      </c>
      <c r="HM186" s="86">
        <f t="shared" si="180"/>
        <v>6.7228138869059182E-170</v>
      </c>
      <c r="HN186" s="86">
        <f t="shared" si="180"/>
        <v>5.8687631248447821E-194</v>
      </c>
      <c r="HO186" s="86">
        <f t="shared" si="226"/>
        <v>5.1224736893932397E-179</v>
      </c>
      <c r="HP186" s="86">
        <f t="shared" si="226"/>
        <v>5.806132693412646E-160</v>
      </c>
      <c r="HQ186" s="86">
        <f t="shared" si="226"/>
        <v>8.5718689659220673E-232</v>
      </c>
      <c r="HS186" s="86">
        <f t="shared" si="231"/>
        <v>2.7464975096167175E-50</v>
      </c>
      <c r="HT186" s="86">
        <f t="shared" si="231"/>
        <v>6.1840900149853309E-46</v>
      </c>
      <c r="HU186" s="86">
        <f t="shared" si="231"/>
        <v>3.2647571825240476E-46</v>
      </c>
      <c r="HV186" s="86">
        <f t="shared" si="231"/>
        <v>3.2763454283544114E-58</v>
      </c>
      <c r="HW186" s="86">
        <f t="shared" si="231"/>
        <v>3.1793354083616519E-54</v>
      </c>
      <c r="HX186" s="86">
        <f t="shared" si="231"/>
        <v>4.4114988538974206E-59</v>
      </c>
      <c r="HY186" s="86">
        <f t="shared" si="231"/>
        <v>4.4652547286116957E-77</v>
      </c>
      <c r="HZ186" s="86">
        <f t="shared" si="231"/>
        <v>3.1884036952076713E-68</v>
      </c>
      <c r="IA186" s="86">
        <f t="shared" si="231"/>
        <v>1.1739965289957767E-66</v>
      </c>
      <c r="IB186" s="86">
        <f t="shared" si="231"/>
        <v>4.7438580312459489E-73</v>
      </c>
      <c r="IC186" s="86">
        <f t="shared" si="231"/>
        <v>1.081685090194188E-73</v>
      </c>
      <c r="ID186" s="86">
        <f t="shared" si="231"/>
        <v>3.7280514639768378E-56</v>
      </c>
      <c r="IE186" s="86">
        <f t="shared" si="231"/>
        <v>5.8771324432184802E-43</v>
      </c>
      <c r="IF186" s="86">
        <f t="shared" si="231"/>
        <v>1.0897498603938748E-37</v>
      </c>
      <c r="IG186" s="86">
        <f t="shared" si="231"/>
        <v>2.8662376044262798E-31</v>
      </c>
      <c r="II186" s="86">
        <f t="shared" si="232"/>
        <v>1.5295769386755405E-4</v>
      </c>
      <c r="IJ186" s="86">
        <f t="shared" si="232"/>
        <v>3.8822633264799134E-3</v>
      </c>
      <c r="IK186" s="86">
        <f t="shared" si="232"/>
        <v>2.6268963882386466E-3</v>
      </c>
      <c r="IL186" s="86">
        <f t="shared" si="232"/>
        <v>2.5070509497635479E-4</v>
      </c>
      <c r="IM186" s="86">
        <f t="shared" si="232"/>
        <v>1.3270511990216255E-3</v>
      </c>
      <c r="IN186" s="86">
        <f t="shared" si="232"/>
        <v>2.2283193568382171E-4</v>
      </c>
      <c r="IO186" s="86">
        <f t="shared" si="232"/>
        <v>3.5225439017086569E-5</v>
      </c>
      <c r="IP186" s="86">
        <f t="shared" si="232"/>
        <v>8.9318348900168699E-5</v>
      </c>
      <c r="IQ186" s="86">
        <f t="shared" si="232"/>
        <v>1.7830681740425953E-5</v>
      </c>
      <c r="IR186" s="86">
        <f t="shared" si="232"/>
        <v>4.2803143988407765E-7</v>
      </c>
      <c r="IS186" s="86">
        <f t="shared" si="232"/>
        <v>2.2782663237343833E-6</v>
      </c>
      <c r="IT186" s="86">
        <f t="shared" si="232"/>
        <v>2.0033787760916704E-4</v>
      </c>
      <c r="IU186" s="86">
        <f t="shared" si="232"/>
        <v>3.4555259263449479E-3</v>
      </c>
      <c r="IV186" s="86">
        <f t="shared" si="232"/>
        <v>1.4802311084615938E-2</v>
      </c>
      <c r="IW186" s="86">
        <f t="shared" si="232"/>
        <v>6.5562250369590985E-2</v>
      </c>
      <c r="IY186" s="86">
        <f t="shared" si="233"/>
        <v>1.5295769386755405E-4</v>
      </c>
      <c r="IZ186" s="86">
        <f t="shared" si="233"/>
        <v>3.8822633264799134E-3</v>
      </c>
      <c r="JA186" s="86">
        <f t="shared" si="233"/>
        <v>2.6268963882386466E-3</v>
      </c>
      <c r="JB186" s="86">
        <f t="shared" si="233"/>
        <v>2.5070509497635479E-4</v>
      </c>
      <c r="JC186" s="86">
        <f t="shared" si="233"/>
        <v>1.3270511990216255E-3</v>
      </c>
      <c r="JD186" s="86">
        <f t="shared" si="233"/>
        <v>2.2283193568382171E-4</v>
      </c>
      <c r="JE186" s="86">
        <f t="shared" si="233"/>
        <v>3.5225439017086569E-5</v>
      </c>
      <c r="JF186" s="86">
        <f t="shared" si="233"/>
        <v>8.9318348900168699E-5</v>
      </c>
      <c r="JG186" s="86">
        <f t="shared" si="233"/>
        <v>1.7830681740425953E-5</v>
      </c>
      <c r="JH186" s="86">
        <f t="shared" si="233"/>
        <v>4.2803143988407765E-7</v>
      </c>
      <c r="JI186" s="86">
        <f t="shared" si="233"/>
        <v>2.2782663237343833E-6</v>
      </c>
      <c r="JJ186" s="86">
        <f t="shared" si="233"/>
        <v>2.0033787760916704E-4</v>
      </c>
      <c r="JK186" s="86">
        <f t="shared" si="233"/>
        <v>3.4555259263449479E-3</v>
      </c>
      <c r="JL186" s="86">
        <f t="shared" si="233"/>
        <v>1.4802311084615938E-2</v>
      </c>
      <c r="JM186" s="86">
        <f t="shared" si="233"/>
        <v>6.5562250369590985E-2</v>
      </c>
    </row>
    <row r="187" spans="2:273" x14ac:dyDescent="0.25">
      <c r="B187" s="2">
        <v>160</v>
      </c>
      <c r="C187" s="37">
        <v>46.388100000000001</v>
      </c>
      <c r="D187" s="37">
        <v>45.584499999999998</v>
      </c>
      <c r="E187" s="37">
        <v>46.038899999999998</v>
      </c>
      <c r="F187" s="37">
        <v>47.473700000000001</v>
      </c>
      <c r="G187" s="37">
        <v>46.342500000000001</v>
      </c>
      <c r="H187" s="37">
        <v>45.647500000000001</v>
      </c>
      <c r="I187" s="37">
        <v>46.313899999999997</v>
      </c>
      <c r="J187" s="37">
        <v>46.247900000000001</v>
      </c>
      <c r="K187" s="37">
        <v>45.637599999999999</v>
      </c>
      <c r="L187" s="37">
        <v>45.5685</v>
      </c>
      <c r="M187" s="37">
        <v>45.223199999999999</v>
      </c>
      <c r="N187" s="37">
        <v>45.299300000000002</v>
      </c>
      <c r="O187" s="37">
        <v>45.094900000000003</v>
      </c>
      <c r="P187" s="37">
        <v>44.999600000000001</v>
      </c>
      <c r="Q187" s="37">
        <v>45.080300000000001</v>
      </c>
      <c r="S187" s="4">
        <f t="shared" si="234"/>
        <v>45.805296746394809</v>
      </c>
      <c r="T187" s="4">
        <f t="shared" si="234"/>
        <v>45.464452314385838</v>
      </c>
      <c r="U187" s="4">
        <f t="shared" si="234"/>
        <v>45.858161501399827</v>
      </c>
      <c r="V187" s="4">
        <f t="shared" si="234"/>
        <v>47.082766744702631</v>
      </c>
      <c r="W187" s="4">
        <f t="shared" si="234"/>
        <v>45.999005370078827</v>
      </c>
      <c r="X187" s="4">
        <f t="shared" si="234"/>
        <v>45.811574454560507</v>
      </c>
      <c r="Y187" s="4">
        <f t="shared" si="234"/>
        <v>46.079429611248898</v>
      </c>
      <c r="Z187" s="4">
        <f t="shared" si="234"/>
        <v>45.86588171508361</v>
      </c>
      <c r="AA187" s="4">
        <f t="shared" si="234"/>
        <v>45.409631235391345</v>
      </c>
      <c r="AB187" s="4">
        <f t="shared" si="234"/>
        <v>45.163719848864019</v>
      </c>
      <c r="AC187" s="4">
        <f t="shared" si="234"/>
        <v>45.140946934689737</v>
      </c>
      <c r="AD187" s="4">
        <f t="shared" si="234"/>
        <v>44.876543795968303</v>
      </c>
      <c r="AE187" s="4">
        <f t="shared" si="234"/>
        <v>44.953755312465894</v>
      </c>
      <c r="AF187" s="4">
        <f t="shared" si="234"/>
        <v>45.144501949029582</v>
      </c>
      <c r="AG187" s="4">
        <f t="shared" si="234"/>
        <v>45.677797895877625</v>
      </c>
      <c r="AI187" s="4">
        <f t="shared" si="235"/>
        <v>0.58280325360519214</v>
      </c>
      <c r="AJ187" s="4">
        <f t="shared" si="235"/>
        <v>0.12004768561416057</v>
      </c>
      <c r="AK187" s="4">
        <f t="shared" si="235"/>
        <v>0.18073849860017077</v>
      </c>
      <c r="AL187" s="4">
        <f t="shared" si="235"/>
        <v>0.39093325529736944</v>
      </c>
      <c r="AM187" s="4">
        <f t="shared" si="235"/>
        <v>0.34349462992117452</v>
      </c>
      <c r="AN187" s="4">
        <f t="shared" si="235"/>
        <v>-0.16407445456050596</v>
      </c>
      <c r="AO187" s="4">
        <f t="shared" si="235"/>
        <v>0.23447038875109882</v>
      </c>
      <c r="AP187" s="4">
        <f t="shared" si="235"/>
        <v>0.38201828491639134</v>
      </c>
      <c r="AQ187" s="4">
        <f t="shared" si="235"/>
        <v>0.22796876460865434</v>
      </c>
      <c r="AR187" s="4">
        <f t="shared" si="235"/>
        <v>0.40478015113598076</v>
      </c>
      <c r="AS187" s="4">
        <f t="shared" si="235"/>
        <v>8.2253065310261775E-2</v>
      </c>
      <c r="AT187" s="4">
        <f t="shared" si="235"/>
        <v>0.42275620403169967</v>
      </c>
      <c r="AU187" s="4">
        <f t="shared" si="235"/>
        <v>0.14114468753410847</v>
      </c>
      <c r="AV187" s="4">
        <f t="shared" si="235"/>
        <v>-0.14490194902958109</v>
      </c>
      <c r="AW187" s="4">
        <f t="shared" si="235"/>
        <v>-0.59749789587762336</v>
      </c>
      <c r="AY187" s="2">
        <f t="shared" si="227"/>
        <v>45.805296745465874</v>
      </c>
      <c r="AZ187" s="2">
        <f t="shared" si="227"/>
        <v>45.464447882043522</v>
      </c>
      <c r="BA187" s="2">
        <f t="shared" si="227"/>
        <v>45.858158999675325</v>
      </c>
      <c r="BB187" s="2">
        <f t="shared" si="227"/>
        <v>47.082766729212288</v>
      </c>
      <c r="BC187" s="2">
        <f t="shared" si="227"/>
        <v>45.999004530245344</v>
      </c>
      <c r="BD187" s="2">
        <f t="shared" si="227"/>
        <v>45.81157443284372</v>
      </c>
      <c r="BE187" s="2">
        <f t="shared" si="227"/>
        <v>46.079429610928145</v>
      </c>
      <c r="BF187" s="2">
        <f t="shared" si="227"/>
        <v>45.865881711992664</v>
      </c>
      <c r="BG187" s="2">
        <f t="shared" si="227"/>
        <v>45.409631235288828</v>
      </c>
      <c r="BH187" s="2">
        <f t="shared" si="227"/>
        <v>45.163719848863984</v>
      </c>
      <c r="BI187" s="2">
        <f t="shared" si="227"/>
        <v>45.140946934688415</v>
      </c>
      <c r="BJ187" s="2">
        <f t="shared" si="227"/>
        <v>44.876543766610546</v>
      </c>
      <c r="BK187" s="2">
        <f t="shared" si="227"/>
        <v>44.953736795579744</v>
      </c>
      <c r="BL187" s="2">
        <f t="shared" si="227"/>
        <v>45.14159089776372</v>
      </c>
      <c r="BM187" s="2">
        <f t="shared" si="227"/>
        <v>45.622636207304716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>
        <f t="shared" si="197"/>
        <v>46.388100000000001</v>
      </c>
      <c r="CV187" s="2">
        <f t="shared" si="198"/>
        <v>45.584499999999998</v>
      </c>
      <c r="CW187" s="2">
        <f t="shared" si="199"/>
        <v>46.038899999999998</v>
      </c>
      <c r="CX187" s="2">
        <f t="shared" si="200"/>
        <v>47.473700000000001</v>
      </c>
      <c r="CY187" s="2">
        <f t="shared" si="201"/>
        <v>46.342500000000001</v>
      </c>
      <c r="CZ187" s="2">
        <f t="shared" si="202"/>
        <v>45.647500000000001</v>
      </c>
      <c r="DA187" s="2">
        <f t="shared" si="203"/>
        <v>46.313899999999997</v>
      </c>
      <c r="DB187" s="2">
        <f t="shared" si="204"/>
        <v>46.247900000000001</v>
      </c>
      <c r="DC187" s="2">
        <f t="shared" si="205"/>
        <v>45.637599999999999</v>
      </c>
      <c r="DD187" s="2">
        <f t="shared" si="206"/>
        <v>45.5685</v>
      </c>
      <c r="DE187" s="2">
        <f t="shared" si="207"/>
        <v>45.223199999999999</v>
      </c>
      <c r="DF187" s="2">
        <f t="shared" si="208"/>
        <v>45.299300000000002</v>
      </c>
      <c r="DG187" s="2">
        <f t="shared" si="209"/>
        <v>45.094900000000003</v>
      </c>
      <c r="DH187" s="2">
        <f t="shared" si="210"/>
        <v>44.999600000000001</v>
      </c>
      <c r="DI187" s="2" t="str">
        <f t="shared" si="211"/>
        <v/>
      </c>
      <c r="DK187" s="2">
        <f t="shared" si="236"/>
        <v>73.362068021390371</v>
      </c>
      <c r="DL187" s="2">
        <f t="shared" si="236"/>
        <v>69.903530267379679</v>
      </c>
      <c r="DM187" s="2">
        <f t="shared" si="236"/>
        <v>70.1791192513369</v>
      </c>
      <c r="DN187" s="2">
        <f t="shared" si="236"/>
        <v>67.085737540106948</v>
      </c>
      <c r="DO187" s="2">
        <f t="shared" si="236"/>
        <v>68.040525294117657</v>
      </c>
      <c r="DP187" s="2">
        <f t="shared" si="236"/>
        <v>66.454769635854333</v>
      </c>
      <c r="DQ187" s="2">
        <f t="shared" si="236"/>
        <v>64.110676404976402</v>
      </c>
      <c r="DR187" s="2">
        <f t="shared" si="236"/>
        <v>68.414187450980393</v>
      </c>
      <c r="DS187" s="2">
        <f t="shared" si="236"/>
        <v>67.861270812324918</v>
      </c>
      <c r="DT187" s="2">
        <f t="shared" si="236"/>
        <v>64.208014907764934</v>
      </c>
      <c r="DU187" s="2">
        <f t="shared" si="236"/>
        <v>65.527364350064332</v>
      </c>
      <c r="DV187" s="2">
        <f t="shared" si="236"/>
        <v>64.199416623766624</v>
      </c>
      <c r="DW187" s="2">
        <f t="shared" si="236"/>
        <v>70.33175839572192</v>
      </c>
      <c r="DX187" s="2">
        <f t="shared" si="236"/>
        <v>63.558618974688969</v>
      </c>
      <c r="DY187" s="2">
        <f t="shared" si="236"/>
        <v>57.642693961675555</v>
      </c>
      <c r="EA187" s="2">
        <f t="shared" si="240"/>
        <v>45.30817936308658</v>
      </c>
      <c r="EB187" s="2">
        <f t="shared" si="240"/>
        <v>45.273063865817804</v>
      </c>
      <c r="EC187" s="2">
        <f t="shared" si="240"/>
        <v>45.610531165714406</v>
      </c>
      <c r="ED187" s="2">
        <f t="shared" si="240"/>
        <v>46.854282408584794</v>
      </c>
      <c r="EE187" s="2">
        <f t="shared" si="240"/>
        <v>45.623395448130999</v>
      </c>
      <c r="EF187" s="2">
        <f t="shared" si="239"/>
        <v>45.501656170099025</v>
      </c>
      <c r="EG187" s="2">
        <f t="shared" si="239"/>
        <v>45.496200406270077</v>
      </c>
      <c r="EH187" s="2">
        <f t="shared" si="239"/>
        <v>45.498494347924129</v>
      </c>
      <c r="EI187" s="2">
        <f t="shared" si="239"/>
        <v>45.108396030307425</v>
      </c>
      <c r="EJ187" s="2">
        <f t="shared" si="239"/>
        <v>45.043812343260193</v>
      </c>
      <c r="EK187" s="2">
        <f t="shared" si="212"/>
        <v>45.032096536848499</v>
      </c>
      <c r="EL187" s="2">
        <f t="shared" si="179"/>
        <v>44.617473063759654</v>
      </c>
      <c r="EM187" s="2">
        <f t="shared" si="179"/>
        <v>44.899664077362992</v>
      </c>
      <c r="EN187" s="2">
        <f t="shared" si="179"/>
        <v>44.896733673096435</v>
      </c>
      <c r="EO187" s="2">
        <f t="shared" si="179"/>
        <v>46.103800485510227</v>
      </c>
      <c r="EQ187" s="2">
        <f t="shared" si="237"/>
        <v>45.909499270443817</v>
      </c>
      <c r="ER187" s="2">
        <f t="shared" si="237"/>
        <v>45.519442209250869</v>
      </c>
      <c r="ES187" s="2">
        <f t="shared" si="237"/>
        <v>45.92693596465125</v>
      </c>
      <c r="ET187" s="2">
        <f t="shared" si="237"/>
        <v>47.139460265433648</v>
      </c>
      <c r="EU187" s="2">
        <f t="shared" si="237"/>
        <v>46.10854273275163</v>
      </c>
      <c r="EV187" s="2">
        <f t="shared" si="237"/>
        <v>45.888594575104293</v>
      </c>
      <c r="EW187" s="2">
        <f t="shared" si="237"/>
        <v>46.230799346605515</v>
      </c>
      <c r="EX187" s="2">
        <f t="shared" si="237"/>
        <v>45.960270085986537</v>
      </c>
      <c r="EY187" s="2">
        <f t="shared" si="237"/>
        <v>45.472552540670826</v>
      </c>
      <c r="EZ187" s="2">
        <f t="shared" si="237"/>
        <v>45.183714412451373</v>
      </c>
      <c r="FA187" s="2">
        <f t="shared" si="237"/>
        <v>45.162180123895482</v>
      </c>
      <c r="FB187" s="2">
        <f t="shared" si="237"/>
        <v>44.938367322531583</v>
      </c>
      <c r="FC187" s="2">
        <f t="shared" si="237"/>
        <v>44.968944573776497</v>
      </c>
      <c r="FD187" s="2">
        <f t="shared" si="237"/>
        <v>45.228644562539714</v>
      </c>
      <c r="FE187" s="2">
        <f t="shared" si="237"/>
        <v>45.433131510115686</v>
      </c>
      <c r="FG187" s="2">
        <f t="shared" si="238"/>
        <v>0.99999111770432692</v>
      </c>
      <c r="FH187" s="2">
        <f t="shared" si="238"/>
        <v>0.99999118591307423</v>
      </c>
      <c r="FI187" s="2">
        <f t="shared" si="238"/>
        <v>0.99999073800799332</v>
      </c>
      <c r="FJ187" s="2">
        <f t="shared" si="238"/>
        <v>0.99999043070141147</v>
      </c>
      <c r="FK187" s="2">
        <f t="shared" si="238"/>
        <v>0.99998965357639769</v>
      </c>
      <c r="FL187" s="2">
        <f t="shared" si="238"/>
        <v>0.99999011931336945</v>
      </c>
      <c r="FM187" s="2">
        <f t="shared" si="238"/>
        <v>0.99998903512072523</v>
      </c>
      <c r="FN187" s="2">
        <f t="shared" si="238"/>
        <v>0.9999899089178903</v>
      </c>
      <c r="FO187" s="2">
        <f t="shared" si="238"/>
        <v>0.99999016934456264</v>
      </c>
      <c r="FP187" s="2">
        <f t="shared" si="238"/>
        <v>0.99998940986228324</v>
      </c>
      <c r="FQ187" s="2">
        <f t="shared" si="238"/>
        <v>0.99998854867668185</v>
      </c>
      <c r="FR187" s="2">
        <f t="shared" si="238"/>
        <v>0.99998918069107701</v>
      </c>
      <c r="FS187" s="2">
        <f t="shared" si="238"/>
        <v>0.99999063770419139</v>
      </c>
      <c r="FT187" s="2">
        <f t="shared" si="238"/>
        <v>0.99998762347680259</v>
      </c>
      <c r="FU187" s="2">
        <f t="shared" si="238"/>
        <v>0.99998625049872181</v>
      </c>
      <c r="FW187" s="2">
        <f t="shared" si="229"/>
        <v>0.82629594225335734</v>
      </c>
      <c r="FX187" s="2">
        <f t="shared" si="229"/>
        <v>0.77590797344478868</v>
      </c>
      <c r="FY187" s="2">
        <f t="shared" si="229"/>
        <v>0.78191064334594929</v>
      </c>
      <c r="FZ187" s="2">
        <f t="shared" si="229"/>
        <v>0.80052049733108255</v>
      </c>
      <c r="GA187" s="2">
        <f t="shared" si="229"/>
        <v>0.77373852620146388</v>
      </c>
      <c r="GB187" s="2">
        <f t="shared" si="229"/>
        <v>0.80041481432268402</v>
      </c>
      <c r="GC187" s="2">
        <f t="shared" si="229"/>
        <v>0.793664497950064</v>
      </c>
      <c r="GD187" s="2">
        <f t="shared" si="229"/>
        <v>0.79509616825779039</v>
      </c>
      <c r="GE187" s="2">
        <f t="shared" si="229"/>
        <v>0.82659933501895366</v>
      </c>
      <c r="GF187" s="2">
        <f t="shared" si="229"/>
        <v>0.85563104785694954</v>
      </c>
      <c r="GG187" s="2">
        <f t="shared" si="229"/>
        <v>0.83496851806880901</v>
      </c>
      <c r="GH187" s="2">
        <f t="shared" si="229"/>
        <v>0.80667956087736525</v>
      </c>
      <c r="GI187" s="2">
        <f t="shared" si="229"/>
        <v>0.77705296892495102</v>
      </c>
      <c r="GJ187" s="2">
        <f t="shared" si="229"/>
        <v>0.73702389162724291</v>
      </c>
      <c r="GK187" s="2">
        <f t="shared" si="229"/>
        <v>0.71767585782980137</v>
      </c>
      <c r="GM187" s="86">
        <f t="shared" si="230"/>
        <v>2.5166686165023219E-243</v>
      </c>
      <c r="GN187" s="86">
        <f t="shared" si="230"/>
        <v>1.4174076026419784E-247</v>
      </c>
      <c r="GO187" s="86">
        <f t="shared" si="230"/>
        <v>0</v>
      </c>
      <c r="GP187" s="86">
        <f t="shared" si="230"/>
        <v>0</v>
      </c>
      <c r="GQ187" s="86">
        <f t="shared" si="230"/>
        <v>0</v>
      </c>
      <c r="GR187" s="86">
        <f t="shared" si="230"/>
        <v>0</v>
      </c>
      <c r="GS187" s="86">
        <f t="shared" si="230"/>
        <v>0</v>
      </c>
      <c r="GT187" s="86">
        <f t="shared" si="230"/>
        <v>0</v>
      </c>
      <c r="GU187" s="86">
        <f t="shared" si="230"/>
        <v>0</v>
      </c>
      <c r="GV187" s="86">
        <f t="shared" si="230"/>
        <v>0</v>
      </c>
      <c r="GW187" s="86">
        <f t="shared" si="230"/>
        <v>2.1937630688541614E-293</v>
      </c>
      <c r="GX187" s="86">
        <f t="shared" si="230"/>
        <v>2.5465364513066775E-256</v>
      </c>
      <c r="GY187" s="86">
        <f t="shared" si="230"/>
        <v>8.472273857842002E-277</v>
      </c>
      <c r="GZ187" s="86">
        <f t="shared" si="230"/>
        <v>1.2679768041509856E-211</v>
      </c>
      <c r="HA187" s="86">
        <f t="shared" si="230"/>
        <v>1.3185019922664007E-269</v>
      </c>
      <c r="HC187" s="86">
        <f t="shared" si="181"/>
        <v>2.3984075186256689E-161</v>
      </c>
      <c r="HD187" s="86">
        <f t="shared" si="181"/>
        <v>1.0711223390069457E-175</v>
      </c>
      <c r="HE187" s="86">
        <f t="shared" si="181"/>
        <v>3.0498513197197518E-197</v>
      </c>
      <c r="HF187" s="86">
        <f t="shared" si="180"/>
        <v>6.7998418161954557E-297</v>
      </c>
      <c r="HG187" s="86">
        <f t="shared" si="180"/>
        <v>2.665995402901037E-290</v>
      </c>
      <c r="HH187" s="86">
        <f t="shared" si="180"/>
        <v>1.0093895747355091E-266</v>
      </c>
      <c r="HI187" s="86">
        <f t="shared" ref="HI187:HN227" si="241" xml:space="preserve"> _xlfn.NORM.DIST($B187, I$8, ABS(I$12), TRUE) * _xlfn.NORM.DIST(($B187 - I$8)*I$16, 0, ABS(I$12), TRUE) * 2</f>
        <v>0</v>
      </c>
      <c r="HJ187" s="86">
        <f t="shared" si="241"/>
        <v>0</v>
      </c>
      <c r="HK187" s="86">
        <f t="shared" si="241"/>
        <v>0</v>
      </c>
      <c r="HL187" s="86">
        <f t="shared" si="241"/>
        <v>1.5749250904701122E-270</v>
      </c>
      <c r="HM187" s="86">
        <f t="shared" si="241"/>
        <v>5.4399025088984658E-174</v>
      </c>
      <c r="HN187" s="86">
        <f t="shared" si="241"/>
        <v>1.0958731220894456E-198</v>
      </c>
      <c r="HO187" s="86">
        <f t="shared" si="226"/>
        <v>1.8194991223419388E-183</v>
      </c>
      <c r="HP187" s="86">
        <f t="shared" si="226"/>
        <v>7.0193430391372618E-164</v>
      </c>
      <c r="HQ187" s="86">
        <f t="shared" si="226"/>
        <v>1.7776425574332576E-237</v>
      </c>
      <c r="HS187" s="86">
        <f t="shared" si="231"/>
        <v>1.6956178315237385E-52</v>
      </c>
      <c r="HT187" s="86">
        <f t="shared" si="231"/>
        <v>5.4756941388905324E-48</v>
      </c>
      <c r="HU187" s="86">
        <f t="shared" si="231"/>
        <v>2.6999511943049504E-48</v>
      </c>
      <c r="HV187" s="86">
        <f t="shared" si="231"/>
        <v>8.1251710630358234E-61</v>
      </c>
      <c r="HW187" s="86">
        <f t="shared" si="231"/>
        <v>9.7453775204058979E-57</v>
      </c>
      <c r="HX187" s="86">
        <f t="shared" si="231"/>
        <v>9.9125696871000805E-62</v>
      </c>
      <c r="HY187" s="86">
        <f t="shared" si="231"/>
        <v>1.3706879113391364E-80</v>
      </c>
      <c r="HZ187" s="86">
        <f t="shared" si="231"/>
        <v>2.5057320279439083E-71</v>
      </c>
      <c r="IA187" s="86">
        <f t="shared" si="231"/>
        <v>1.5202788750694611E-69</v>
      </c>
      <c r="IB187" s="86">
        <f t="shared" si="231"/>
        <v>3.7245891377275008E-76</v>
      </c>
      <c r="IC187" s="86">
        <f t="shared" si="231"/>
        <v>6.5388991661825586E-77</v>
      </c>
      <c r="ID187" s="86">
        <f t="shared" si="231"/>
        <v>1.1204147134778889E-58</v>
      </c>
      <c r="IE187" s="86">
        <f t="shared" si="231"/>
        <v>5.908640684554489E-45</v>
      </c>
      <c r="IF187" s="86">
        <f t="shared" si="231"/>
        <v>1.7404238023671289E-39</v>
      </c>
      <c r="IG187" s="86">
        <f t="shared" si="231"/>
        <v>8.4786457112336477E-33</v>
      </c>
      <c r="II187" s="86">
        <f t="shared" si="232"/>
        <v>5.7255959603956971E-5</v>
      </c>
      <c r="IJ187" s="86">
        <f t="shared" si="232"/>
        <v>1.8169757478787866E-3</v>
      </c>
      <c r="IK187" s="86">
        <f t="shared" si="232"/>
        <v>1.1867395050380077E-3</v>
      </c>
      <c r="IL187" s="86">
        <f t="shared" si="232"/>
        <v>8.8016305365625383E-5</v>
      </c>
      <c r="IM187" s="86">
        <f t="shared" si="232"/>
        <v>5.2060585574350258E-4</v>
      </c>
      <c r="IN187" s="86">
        <f t="shared" si="232"/>
        <v>7.6918546872084507E-5</v>
      </c>
      <c r="IO187" s="86">
        <f t="shared" si="232"/>
        <v>8.9820205581727921E-6</v>
      </c>
      <c r="IP187" s="86">
        <f t="shared" si="232"/>
        <v>2.6289205342688327E-5</v>
      </c>
      <c r="IQ187" s="86">
        <f t="shared" si="232"/>
        <v>5.1313081438102589E-6</v>
      </c>
      <c r="IR187" s="86">
        <f t="shared" si="232"/>
        <v>9.7121216390089644E-8</v>
      </c>
      <c r="IS187" s="86">
        <f t="shared" si="232"/>
        <v>5.3937970940949136E-7</v>
      </c>
      <c r="IT187" s="86">
        <f t="shared" si="232"/>
        <v>7.0423816339249725E-5</v>
      </c>
      <c r="IU187" s="86">
        <f t="shared" si="232"/>
        <v>1.5957953886734559E-3</v>
      </c>
      <c r="IV187" s="86">
        <f t="shared" si="232"/>
        <v>7.5353816446157617E-3</v>
      </c>
      <c r="IW187" s="86">
        <f t="shared" si="232"/>
        <v>4.1860024612789509E-2</v>
      </c>
      <c r="IY187" s="86">
        <f t="shared" si="233"/>
        <v>5.7255959603956971E-5</v>
      </c>
      <c r="IZ187" s="86">
        <f t="shared" si="233"/>
        <v>1.8169757478787866E-3</v>
      </c>
      <c r="JA187" s="86">
        <f t="shared" si="233"/>
        <v>1.1867395050380077E-3</v>
      </c>
      <c r="JB187" s="86">
        <f t="shared" si="233"/>
        <v>8.8016305365625383E-5</v>
      </c>
      <c r="JC187" s="86">
        <f t="shared" si="233"/>
        <v>5.2060585574350258E-4</v>
      </c>
      <c r="JD187" s="86">
        <f t="shared" si="233"/>
        <v>7.6918546872084507E-5</v>
      </c>
      <c r="JE187" s="86">
        <f t="shared" si="233"/>
        <v>8.9820205581727921E-6</v>
      </c>
      <c r="JF187" s="86">
        <f t="shared" si="233"/>
        <v>2.6289205342688327E-5</v>
      </c>
      <c r="JG187" s="86">
        <f t="shared" si="233"/>
        <v>5.1313081438102589E-6</v>
      </c>
      <c r="JH187" s="86">
        <f t="shared" si="233"/>
        <v>9.7121216390089644E-8</v>
      </c>
      <c r="JI187" s="86">
        <f t="shared" si="233"/>
        <v>5.3937970940949136E-7</v>
      </c>
      <c r="JJ187" s="86">
        <f t="shared" si="233"/>
        <v>7.0423816339249725E-5</v>
      </c>
      <c r="JK187" s="86">
        <f t="shared" si="233"/>
        <v>1.5957953886734559E-3</v>
      </c>
      <c r="JL187" s="86">
        <f t="shared" si="233"/>
        <v>7.5353816446157617E-3</v>
      </c>
      <c r="JM187" s="86">
        <f t="shared" si="233"/>
        <v>4.1860024612789509E-2</v>
      </c>
    </row>
    <row r="188" spans="2:273" x14ac:dyDescent="0.25">
      <c r="B188" s="2">
        <v>161</v>
      </c>
      <c r="C188" s="37">
        <v>45.934899999999999</v>
      </c>
      <c r="D188" s="37">
        <v>45.407699999999998</v>
      </c>
      <c r="E188" s="37">
        <v>45.874099999999999</v>
      </c>
      <c r="F188" s="37">
        <v>47.645400000000002</v>
      </c>
      <c r="G188" s="37">
        <v>45.653399999999998</v>
      </c>
      <c r="H188" s="37">
        <v>46.156500000000001</v>
      </c>
      <c r="I188" s="37">
        <v>46.372</v>
      </c>
      <c r="J188" s="37">
        <v>46.095300000000002</v>
      </c>
      <c r="K188" s="37">
        <v>45.626600000000003</v>
      </c>
      <c r="L188" s="37">
        <v>45.0032</v>
      </c>
      <c r="M188" s="37">
        <v>44.806699999999999</v>
      </c>
      <c r="N188" s="37">
        <v>44.866599999999998</v>
      </c>
      <c r="O188" s="37">
        <v>45.044699999999999</v>
      </c>
      <c r="P188" s="37">
        <v>44.994199999999999</v>
      </c>
      <c r="Q188" s="37">
        <v>44.8992</v>
      </c>
      <c r="S188" s="4">
        <f t="shared" si="234"/>
        <v>45.782270970458711</v>
      </c>
      <c r="T188" s="4">
        <f t="shared" si="234"/>
        <v>45.440063567921342</v>
      </c>
      <c r="U188" s="4">
        <f t="shared" si="234"/>
        <v>45.828042149272243</v>
      </c>
      <c r="V188" s="4">
        <f t="shared" si="234"/>
        <v>47.061567447149308</v>
      </c>
      <c r="W188" s="4">
        <f t="shared" si="234"/>
        <v>45.968014242292995</v>
      </c>
      <c r="X188" s="4">
        <f t="shared" si="234"/>
        <v>45.775603189976962</v>
      </c>
      <c r="Y188" s="4">
        <f t="shared" si="234"/>
        <v>46.048959783992601</v>
      </c>
      <c r="Z188" s="4">
        <f t="shared" si="234"/>
        <v>45.83895383569363</v>
      </c>
      <c r="AA188" s="4">
        <f t="shared" si="234"/>
        <v>45.380893718366401</v>
      </c>
      <c r="AB188" s="4">
        <f t="shared" si="234"/>
        <v>45.127788718369516</v>
      </c>
      <c r="AC188" s="4">
        <f t="shared" si="234"/>
        <v>45.100981155138022</v>
      </c>
      <c r="AD188" s="4">
        <f t="shared" si="234"/>
        <v>44.842997896118618</v>
      </c>
      <c r="AE188" s="4">
        <f t="shared" si="234"/>
        <v>44.915086914710983</v>
      </c>
      <c r="AF188" s="4">
        <f t="shared" si="234"/>
        <v>45.108264232773486</v>
      </c>
      <c r="AG188" s="4">
        <f t="shared" si="234"/>
        <v>45.595327346566428</v>
      </c>
      <c r="AI188" s="4">
        <f t="shared" si="235"/>
        <v>0.15262902954128776</v>
      </c>
      <c r="AJ188" s="4">
        <f t="shared" si="235"/>
        <v>-3.2363567921343872E-2</v>
      </c>
      <c r="AK188" s="4">
        <f t="shared" si="235"/>
        <v>4.6057850727756033E-2</v>
      </c>
      <c r="AL188" s="4">
        <f t="shared" si="235"/>
        <v>0.58383255285069424</v>
      </c>
      <c r="AM188" s="4">
        <f t="shared" si="235"/>
        <v>-0.31461424229299695</v>
      </c>
      <c r="AN188" s="4">
        <f t="shared" si="235"/>
        <v>0.38089681002303877</v>
      </c>
      <c r="AO188" s="4">
        <f t="shared" si="235"/>
        <v>0.32304021600739929</v>
      </c>
      <c r="AP188" s="4">
        <f t="shared" si="235"/>
        <v>0.2563461643063718</v>
      </c>
      <c r="AQ188" s="4">
        <f t="shared" si="235"/>
        <v>0.24570628163360198</v>
      </c>
      <c r="AR188" s="4">
        <f t="shared" si="235"/>
        <v>-0.12458871836951602</v>
      </c>
      <c r="AS188" s="4">
        <f t="shared" si="235"/>
        <v>-0.29428115513802311</v>
      </c>
      <c r="AT188" s="4">
        <f t="shared" si="235"/>
        <v>2.3602103881380287E-2</v>
      </c>
      <c r="AU188" s="4">
        <f t="shared" si="235"/>
        <v>0.12961308528901583</v>
      </c>
      <c r="AV188" s="4">
        <f t="shared" si="235"/>
        <v>-0.11406423277348665</v>
      </c>
      <c r="AW188" s="4">
        <f t="shared" si="235"/>
        <v>-0.69612734656642772</v>
      </c>
      <c r="AY188" s="2">
        <f t="shared" si="227"/>
        <v>45.782270970349281</v>
      </c>
      <c r="AZ188" s="2">
        <f t="shared" si="227"/>
        <v>45.440062714319296</v>
      </c>
      <c r="BA188" s="2">
        <f t="shared" si="227"/>
        <v>45.828041703859057</v>
      </c>
      <c r="BB188" s="2">
        <f t="shared" si="227"/>
        <v>47.061567445580941</v>
      </c>
      <c r="BC188" s="2">
        <f t="shared" si="227"/>
        <v>45.96801413388161</v>
      </c>
      <c r="BD188" s="2">
        <f t="shared" si="227"/>
        <v>45.775603187860604</v>
      </c>
      <c r="BE188" s="2">
        <f t="shared" si="227"/>
        <v>46.048959783976883</v>
      </c>
      <c r="BF188" s="2">
        <f t="shared" si="227"/>
        <v>45.83895383548392</v>
      </c>
      <c r="BG188" s="2">
        <f t="shared" si="227"/>
        <v>45.380893718359701</v>
      </c>
      <c r="BH188" s="2">
        <f t="shared" si="227"/>
        <v>45.127788718369516</v>
      </c>
      <c r="BI188" s="2">
        <f t="shared" si="227"/>
        <v>45.100981155137966</v>
      </c>
      <c r="BJ188" s="2">
        <f t="shared" si="227"/>
        <v>44.842997893131844</v>
      </c>
      <c r="BK188" s="2">
        <f t="shared" si="227"/>
        <v>44.915083453719284</v>
      </c>
      <c r="BL188" s="2">
        <f t="shared" si="227"/>
        <v>45.107386544194966</v>
      </c>
      <c r="BM188" s="2">
        <f t="shared" si="227"/>
        <v>45.573393460076936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>
        <f t="shared" si="197"/>
        <v>45.934899999999999</v>
      </c>
      <c r="CV188" s="2">
        <f t="shared" si="198"/>
        <v>45.407699999999998</v>
      </c>
      <c r="CW188" s="2">
        <f t="shared" si="199"/>
        <v>45.874099999999999</v>
      </c>
      <c r="CX188" s="2">
        <f t="shared" si="200"/>
        <v>47.645400000000002</v>
      </c>
      <c r="CY188" s="2">
        <f t="shared" si="201"/>
        <v>45.653399999999998</v>
      </c>
      <c r="CZ188" s="2">
        <f t="shared" si="202"/>
        <v>46.156500000000001</v>
      </c>
      <c r="DA188" s="2">
        <f t="shared" si="203"/>
        <v>46.372</v>
      </c>
      <c r="DB188" s="2">
        <f t="shared" si="204"/>
        <v>46.095300000000002</v>
      </c>
      <c r="DC188" s="2">
        <f t="shared" si="205"/>
        <v>45.626600000000003</v>
      </c>
      <c r="DD188" s="2">
        <f t="shared" si="206"/>
        <v>45.0032</v>
      </c>
      <c r="DE188" s="2">
        <f t="shared" si="207"/>
        <v>44.806699999999999</v>
      </c>
      <c r="DF188" s="2">
        <f t="shared" si="208"/>
        <v>44.866599999999998</v>
      </c>
      <c r="DG188" s="2">
        <f t="shared" si="209"/>
        <v>45.044699999999999</v>
      </c>
      <c r="DH188" s="2">
        <f t="shared" si="210"/>
        <v>44.994199999999999</v>
      </c>
      <c r="DI188" s="2" t="str">
        <f t="shared" si="211"/>
        <v/>
      </c>
      <c r="DK188" s="2">
        <f t="shared" si="236"/>
        <v>73.513004568372793</v>
      </c>
      <c r="DL188" s="2">
        <f t="shared" si="236"/>
        <v>70.032177188693652</v>
      </c>
      <c r="DM188" s="2">
        <f t="shared" si="236"/>
        <v>70.309386325439277</v>
      </c>
      <c r="DN188" s="2">
        <f t="shared" si="236"/>
        <v>67.195056822001533</v>
      </c>
      <c r="DO188" s="2">
        <f t="shared" si="236"/>
        <v>68.153414621848754</v>
      </c>
      <c r="DP188" s="2">
        <f t="shared" si="236"/>
        <v>66.555074957983194</v>
      </c>
      <c r="DQ188" s="2">
        <f t="shared" si="236"/>
        <v>64.194480060060059</v>
      </c>
      <c r="DR188" s="2">
        <f t="shared" si="236"/>
        <v>68.527107563025226</v>
      </c>
      <c r="DS188" s="2">
        <f t="shared" si="236"/>
        <v>67.973750588235276</v>
      </c>
      <c r="DT188" s="2">
        <f t="shared" si="236"/>
        <v>64.295687507507537</v>
      </c>
      <c r="DU188" s="2">
        <f t="shared" si="236"/>
        <v>65.624794684684673</v>
      </c>
      <c r="DV188" s="2">
        <f t="shared" si="236"/>
        <v>64.287981321321325</v>
      </c>
      <c r="DW188" s="2">
        <f t="shared" si="236"/>
        <v>70.462790817417869</v>
      </c>
      <c r="DX188" s="2">
        <f t="shared" si="236"/>
        <v>63.648714907764898</v>
      </c>
      <c r="DY188" s="2">
        <f t="shared" si="236"/>
        <v>57.701965686274491</v>
      </c>
      <c r="EA188" s="2">
        <f t="shared" si="240"/>
        <v>45.268790351884455</v>
      </c>
      <c r="EB188" s="2">
        <f t="shared" si="240"/>
        <v>45.241472272534558</v>
      </c>
      <c r="EC188" s="2">
        <f t="shared" si="240"/>
        <v>45.571076869470922</v>
      </c>
      <c r="ED188" s="2">
        <f t="shared" si="240"/>
        <v>46.825512767673956</v>
      </c>
      <c r="EE188" s="2">
        <f t="shared" si="240"/>
        <v>45.578063230612699</v>
      </c>
      <c r="EF188" s="2">
        <f t="shared" si="239"/>
        <v>45.454663089814524</v>
      </c>
      <c r="EG188" s="2">
        <f t="shared" si="239"/>
        <v>45.445253296264212</v>
      </c>
      <c r="EH188" s="2">
        <f t="shared" si="239"/>
        <v>45.45875962265341</v>
      </c>
      <c r="EI188" s="2">
        <f t="shared" si="239"/>
        <v>45.06993301914153</v>
      </c>
      <c r="EJ188" s="2">
        <f t="shared" si="239"/>
        <v>45.004304738994144</v>
      </c>
      <c r="EK188" s="2">
        <f t="shared" si="212"/>
        <v>44.988573223590379</v>
      </c>
      <c r="EL188" s="2">
        <f t="shared" si="179"/>
        <v>44.574924729369997</v>
      </c>
      <c r="EM188" s="2">
        <f t="shared" si="179"/>
        <v>44.858911808489239</v>
      </c>
      <c r="EN188" s="2">
        <f t="shared" si="179"/>
        <v>44.852165614890005</v>
      </c>
      <c r="EO188" s="2">
        <f t="shared" si="179"/>
        <v>46.07490161584947</v>
      </c>
      <c r="EQ188" s="2">
        <f t="shared" si="237"/>
        <v>45.880444378268237</v>
      </c>
      <c r="ER188" s="2">
        <f t="shared" si="237"/>
        <v>45.492119715071652</v>
      </c>
      <c r="ES188" s="2">
        <f t="shared" si="237"/>
        <v>45.89314545153097</v>
      </c>
      <c r="ET188" s="2">
        <f t="shared" si="237"/>
        <v>47.114995407832311</v>
      </c>
      <c r="EU188" s="2">
        <f t="shared" si="237"/>
        <v>46.071742618549017</v>
      </c>
      <c r="EV188" s="2">
        <f t="shared" si="237"/>
        <v>45.848355402185739</v>
      </c>
      <c r="EW188" s="2">
        <f t="shared" si="237"/>
        <v>46.191868439322491</v>
      </c>
      <c r="EX188" s="2">
        <f t="shared" si="237"/>
        <v>45.928050145564214</v>
      </c>
      <c r="EY188" s="2">
        <f t="shared" si="237"/>
        <v>45.440141445374927</v>
      </c>
      <c r="EZ188" s="2">
        <f t="shared" si="237"/>
        <v>45.146575661707494</v>
      </c>
      <c r="FA188" s="2">
        <f t="shared" si="237"/>
        <v>45.120989315744794</v>
      </c>
      <c r="FB188" s="2">
        <f t="shared" si="237"/>
        <v>44.901351749123826</v>
      </c>
      <c r="FC188" s="2">
        <f t="shared" si="237"/>
        <v>44.929505966132488</v>
      </c>
      <c r="FD188" s="2">
        <f t="shared" si="237"/>
        <v>45.19015751130091</v>
      </c>
      <c r="FE188" s="2">
        <f t="shared" si="237"/>
        <v>45.393267795223025</v>
      </c>
      <c r="FG188" s="2">
        <f t="shared" si="238"/>
        <v>0.99999189924373666</v>
      </c>
      <c r="FH188" s="2">
        <f t="shared" si="238"/>
        <v>0.99999196145095037</v>
      </c>
      <c r="FI188" s="2">
        <f t="shared" si="238"/>
        <v>0.99999155295601194</v>
      </c>
      <c r="FJ188" s="2">
        <f t="shared" si="238"/>
        <v>0.99999127268861387</v>
      </c>
      <c r="FK188" s="2">
        <f t="shared" si="238"/>
        <v>0.99999056394093588</v>
      </c>
      <c r="FL188" s="2">
        <f t="shared" si="238"/>
        <v>0.99999098869885827</v>
      </c>
      <c r="FM188" s="2">
        <f t="shared" si="238"/>
        <v>0.9999899999016012</v>
      </c>
      <c r="FN188" s="2">
        <f t="shared" si="238"/>
        <v>0.99999079681556358</v>
      </c>
      <c r="FO188" s="2">
        <f t="shared" si="238"/>
        <v>0.99999103432792791</v>
      </c>
      <c r="FP188" s="2">
        <f t="shared" si="238"/>
        <v>0.99999034167061229</v>
      </c>
      <c r="FQ188" s="2">
        <f t="shared" si="238"/>
        <v>0.99998955625848585</v>
      </c>
      <c r="FR188" s="2">
        <f t="shared" si="238"/>
        <v>0.99999013266359438</v>
      </c>
      <c r="FS188" s="2">
        <f t="shared" si="238"/>
        <v>0.99999146147770734</v>
      </c>
      <c r="FT188" s="2">
        <f t="shared" si="238"/>
        <v>0.99998871246439835</v>
      </c>
      <c r="FU188" s="2">
        <f t="shared" si="238"/>
        <v>0.99998746029062791</v>
      </c>
      <c r="FW188" s="2">
        <f t="shared" si="229"/>
        <v>0.8391211319314934</v>
      </c>
      <c r="FX188" s="2">
        <f t="shared" si="229"/>
        <v>0.79151480054672496</v>
      </c>
      <c r="FY188" s="2">
        <f t="shared" si="229"/>
        <v>0.7972086788400401</v>
      </c>
      <c r="FZ188" s="2">
        <f t="shared" si="229"/>
        <v>0.81482228579991334</v>
      </c>
      <c r="GA188" s="2">
        <f t="shared" si="229"/>
        <v>0.78945544505913989</v>
      </c>
      <c r="GB188" s="2">
        <f t="shared" si="229"/>
        <v>0.81472242612164869</v>
      </c>
      <c r="GC188" s="2">
        <f t="shared" si="229"/>
        <v>0.80834014580524893</v>
      </c>
      <c r="GD188" s="2">
        <f t="shared" si="229"/>
        <v>0.80969440467901044</v>
      </c>
      <c r="GE188" s="2">
        <f t="shared" si="229"/>
        <v>0.83940647775729127</v>
      </c>
      <c r="GF188" s="2">
        <f t="shared" si="229"/>
        <v>0.86663989025125998</v>
      </c>
      <c r="GG188" s="2">
        <f t="shared" si="229"/>
        <v>0.8472717353264827</v>
      </c>
      <c r="GH188" s="2">
        <f t="shared" si="229"/>
        <v>0.82063871000288546</v>
      </c>
      <c r="GI188" s="2">
        <f t="shared" si="229"/>
        <v>0.79260136824789218</v>
      </c>
      <c r="GJ188" s="2">
        <f t="shared" si="229"/>
        <v>0.7544818834224829</v>
      </c>
      <c r="GK188" s="2">
        <f t="shared" si="229"/>
        <v>0.73595813558046941</v>
      </c>
      <c r="GM188" s="86">
        <f t="shared" si="230"/>
        <v>6.1792300800397652E-248</v>
      </c>
      <c r="GN188" s="86">
        <f t="shared" si="230"/>
        <v>3.0573468724919834E-252</v>
      </c>
      <c r="GO188" s="86">
        <f t="shared" si="230"/>
        <v>0</v>
      </c>
      <c r="GP188" s="86">
        <f t="shared" si="230"/>
        <v>0</v>
      </c>
      <c r="GQ188" s="86">
        <f t="shared" si="230"/>
        <v>0</v>
      </c>
      <c r="GR188" s="86">
        <f t="shared" si="230"/>
        <v>0</v>
      </c>
      <c r="GS188" s="86">
        <f t="shared" si="230"/>
        <v>0</v>
      </c>
      <c r="GT188" s="86">
        <f t="shared" si="230"/>
        <v>0</v>
      </c>
      <c r="GU188" s="86">
        <f t="shared" si="230"/>
        <v>0</v>
      </c>
      <c r="GV188" s="86">
        <f t="shared" si="230"/>
        <v>0</v>
      </c>
      <c r="GW188" s="86">
        <f t="shared" si="230"/>
        <v>5.8790561449425516E-299</v>
      </c>
      <c r="GX188" s="86">
        <f t="shared" si="230"/>
        <v>3.524515773723804E-261</v>
      </c>
      <c r="GY188" s="86">
        <f t="shared" si="230"/>
        <v>4.281910248406114E-282</v>
      </c>
      <c r="GZ188" s="86">
        <f t="shared" si="230"/>
        <v>1.334440311259794E-215</v>
      </c>
      <c r="HA188" s="86">
        <f t="shared" si="230"/>
        <v>1.137520919923746E-274</v>
      </c>
      <c r="HC188" s="86">
        <f t="shared" si="181"/>
        <v>3.1082897173505167E-165</v>
      </c>
      <c r="HD188" s="86">
        <f t="shared" si="181"/>
        <v>6.3692124079434769E-180</v>
      </c>
      <c r="HE188" s="86">
        <f t="shared" si="181"/>
        <v>5.0192442847063809E-202</v>
      </c>
      <c r="HF188" s="86">
        <f t="shared" si="181"/>
        <v>5.1766455861035915E-304</v>
      </c>
      <c r="HG188" s="86">
        <f t="shared" si="181"/>
        <v>2.4371956985060253E-297</v>
      </c>
      <c r="HH188" s="86">
        <f t="shared" si="181"/>
        <v>3.8024277717735871E-273</v>
      </c>
      <c r="HI188" s="86">
        <f t="shared" si="241"/>
        <v>0</v>
      </c>
      <c r="HJ188" s="86">
        <f t="shared" si="241"/>
        <v>0</v>
      </c>
      <c r="HK188" s="86">
        <f t="shared" si="241"/>
        <v>0</v>
      </c>
      <c r="HL188" s="86">
        <f t="shared" si="241"/>
        <v>5.9849107905637994E-277</v>
      </c>
      <c r="HM188" s="86">
        <f t="shared" si="241"/>
        <v>3.9307427481582711E-178</v>
      </c>
      <c r="HN188" s="86">
        <f t="shared" si="241"/>
        <v>1.7928231005766473E-203</v>
      </c>
      <c r="HO188" s="86">
        <f t="shared" si="226"/>
        <v>5.6925377735897104E-188</v>
      </c>
      <c r="HP188" s="86">
        <f t="shared" si="226"/>
        <v>7.6003920049763412E-168</v>
      </c>
      <c r="HQ188" s="86">
        <f t="shared" si="226"/>
        <v>3.1425517079850742E-243</v>
      </c>
      <c r="HS188" s="86">
        <f t="shared" si="231"/>
        <v>9.3558291598228682E-55</v>
      </c>
      <c r="HT188" s="86">
        <f t="shared" si="231"/>
        <v>4.3592015874077495E-50</v>
      </c>
      <c r="HU188" s="86">
        <f t="shared" si="231"/>
        <v>2.0027280478695625E-50</v>
      </c>
      <c r="HV188" s="86">
        <f t="shared" si="231"/>
        <v>1.7614161800939325E-63</v>
      </c>
      <c r="HW188" s="86">
        <f t="shared" si="231"/>
        <v>2.6113375624580829E-59</v>
      </c>
      <c r="HX188" s="86">
        <f t="shared" si="231"/>
        <v>1.9424301626700985E-64</v>
      </c>
      <c r="HY188" s="86">
        <f t="shared" si="231"/>
        <v>3.5016858458488668E-84</v>
      </c>
      <c r="HZ188" s="86">
        <f t="shared" si="231"/>
        <v>1.6740610480648634E-74</v>
      </c>
      <c r="IA188" s="86">
        <f t="shared" si="231"/>
        <v>1.70466162177099E-72</v>
      </c>
      <c r="IB188" s="86">
        <f t="shared" si="231"/>
        <v>2.5126036385641394E-79</v>
      </c>
      <c r="IC188" s="86">
        <f t="shared" si="231"/>
        <v>3.3633116353935403E-80</v>
      </c>
      <c r="ID188" s="86">
        <f t="shared" si="231"/>
        <v>2.9546265049874038E-61</v>
      </c>
      <c r="IE188" s="86">
        <f t="shared" si="231"/>
        <v>5.3332613446655012E-47</v>
      </c>
      <c r="IF188" s="86">
        <f t="shared" si="231"/>
        <v>2.5158771140234059E-41</v>
      </c>
      <c r="IG188" s="86">
        <f t="shared" si="231"/>
        <v>2.2979979799781154E-34</v>
      </c>
      <c r="II188" s="86">
        <f t="shared" si="232"/>
        <v>2.0308393296305672E-5</v>
      </c>
      <c r="IJ188" s="86">
        <f t="shared" si="232"/>
        <v>8.0870345710308935E-4</v>
      </c>
      <c r="IK188" s="86">
        <f t="shared" si="232"/>
        <v>5.0923714326047071E-4</v>
      </c>
      <c r="IL188" s="86">
        <f t="shared" si="232"/>
        <v>2.8975040070496806E-5</v>
      </c>
      <c r="IM188" s="86">
        <f t="shared" si="232"/>
        <v>1.9161169941063261E-4</v>
      </c>
      <c r="IN188" s="86">
        <f t="shared" si="232"/>
        <v>2.4867906222641081E-5</v>
      </c>
      <c r="IO188" s="86">
        <f t="shared" si="232"/>
        <v>2.0963046862754458E-6</v>
      </c>
      <c r="IP188" s="86">
        <f t="shared" si="232"/>
        <v>7.1570969469512419E-6</v>
      </c>
      <c r="IQ188" s="86">
        <f t="shared" si="232"/>
        <v>1.3774686716150106E-6</v>
      </c>
      <c r="IR188" s="86">
        <f t="shared" si="232"/>
        <v>2.0466644403679914E-8</v>
      </c>
      <c r="IS188" s="86">
        <f t="shared" si="232"/>
        <v>1.1806659076633694E-7</v>
      </c>
      <c r="IT188" s="86">
        <f t="shared" si="232"/>
        <v>2.3253692207634544E-5</v>
      </c>
      <c r="IU188" s="86">
        <f t="shared" si="232"/>
        <v>7.0033763463910699E-4</v>
      </c>
      <c r="IV188" s="86">
        <f t="shared" si="232"/>
        <v>3.6299097599815874E-3</v>
      </c>
      <c r="IW188" s="86">
        <f t="shared" si="232"/>
        <v>2.5682232911548829E-2</v>
      </c>
      <c r="IY188" s="86">
        <f t="shared" si="233"/>
        <v>2.0308393296305672E-5</v>
      </c>
      <c r="IZ188" s="86">
        <f t="shared" si="233"/>
        <v>8.0870345710308935E-4</v>
      </c>
      <c r="JA188" s="86">
        <f t="shared" si="233"/>
        <v>5.0923714326047071E-4</v>
      </c>
      <c r="JB188" s="86">
        <f t="shared" si="233"/>
        <v>2.8975040070496806E-5</v>
      </c>
      <c r="JC188" s="86">
        <f t="shared" si="233"/>
        <v>1.9161169941063261E-4</v>
      </c>
      <c r="JD188" s="86">
        <f t="shared" si="233"/>
        <v>2.4867906222641081E-5</v>
      </c>
      <c r="JE188" s="86">
        <f t="shared" si="233"/>
        <v>2.0963046862754458E-6</v>
      </c>
      <c r="JF188" s="86">
        <f t="shared" si="233"/>
        <v>7.1570969469512419E-6</v>
      </c>
      <c r="JG188" s="86">
        <f t="shared" si="233"/>
        <v>1.3774686716150106E-6</v>
      </c>
      <c r="JH188" s="86">
        <f t="shared" si="233"/>
        <v>2.0466644403679914E-8</v>
      </c>
      <c r="JI188" s="86">
        <f t="shared" si="233"/>
        <v>1.1806659076633694E-7</v>
      </c>
      <c r="JJ188" s="86">
        <f t="shared" si="233"/>
        <v>2.3253692207634544E-5</v>
      </c>
      <c r="JK188" s="86">
        <f t="shared" si="233"/>
        <v>7.0033763463910699E-4</v>
      </c>
      <c r="JL188" s="86">
        <f t="shared" si="233"/>
        <v>3.6299097599815874E-3</v>
      </c>
      <c r="JM188" s="86">
        <f t="shared" si="233"/>
        <v>2.5682232911548829E-2</v>
      </c>
    </row>
    <row r="189" spans="2:273" x14ac:dyDescent="0.25">
      <c r="B189" s="2">
        <v>162</v>
      </c>
      <c r="C189" s="37">
        <v>45.723799999999997</v>
      </c>
      <c r="D189" s="37">
        <v>45.267699999999998</v>
      </c>
      <c r="E189" s="37">
        <v>46.205199999999998</v>
      </c>
      <c r="F189" s="37">
        <v>47.504100000000001</v>
      </c>
      <c r="G189" s="37">
        <v>46.019300000000001</v>
      </c>
      <c r="H189" s="37">
        <v>45.838900000000002</v>
      </c>
      <c r="I189" s="37">
        <v>46.3003</v>
      </c>
      <c r="J189" s="37">
        <v>45.999000000000002</v>
      </c>
      <c r="K189" s="37">
        <v>45.387599999999999</v>
      </c>
      <c r="L189" s="37">
        <v>45.6111</v>
      </c>
      <c r="M189" s="37">
        <v>44.785299999999999</v>
      </c>
      <c r="N189" s="37">
        <v>45.033499999999997</v>
      </c>
      <c r="O189" s="37">
        <v>45.000500000000002</v>
      </c>
      <c r="P189" s="37">
        <v>45.094499999999996</v>
      </c>
      <c r="Q189" s="37">
        <v>45.101799999999997</v>
      </c>
      <c r="S189" s="4">
        <f t="shared" si="234"/>
        <v>45.759029033436619</v>
      </c>
      <c r="T189" s="4">
        <f t="shared" si="234"/>
        <v>45.415604493087081</v>
      </c>
      <c r="U189" s="4">
        <f t="shared" si="234"/>
        <v>45.797832287850547</v>
      </c>
      <c r="V189" s="4">
        <f t="shared" si="234"/>
        <v>47.040255944017808</v>
      </c>
      <c r="W189" s="4">
        <f t="shared" si="234"/>
        <v>45.936883826476333</v>
      </c>
      <c r="X189" s="4">
        <f t="shared" si="234"/>
        <v>45.739503997474458</v>
      </c>
      <c r="Y189" s="4">
        <f t="shared" si="234"/>
        <v>46.018229516896021</v>
      </c>
      <c r="Z189" s="4">
        <f t="shared" si="234"/>
        <v>45.811861102309976</v>
      </c>
      <c r="AA189" s="4">
        <f t="shared" si="234"/>
        <v>45.352020765779613</v>
      </c>
      <c r="AB189" s="4">
        <f t="shared" si="234"/>
        <v>45.091807142419498</v>
      </c>
      <c r="AC189" s="4">
        <f t="shared" si="234"/>
        <v>45.060971633625741</v>
      </c>
      <c r="AD189" s="4">
        <f t="shared" si="234"/>
        <v>44.809342236514624</v>
      </c>
      <c r="AE189" s="4">
        <f t="shared" si="234"/>
        <v>44.876414486034619</v>
      </c>
      <c r="AF189" s="4">
        <f t="shared" si="234"/>
        <v>45.073362387894989</v>
      </c>
      <c r="AG189" s="4">
        <f t="shared" si="234"/>
        <v>45.532373008663349</v>
      </c>
      <c r="AI189" s="4">
        <f t="shared" si="235"/>
        <v>-3.5229033436621648E-2</v>
      </c>
      <c r="AJ189" s="4">
        <f t="shared" si="235"/>
        <v>-0.14790449308708276</v>
      </c>
      <c r="AK189" s="4">
        <f t="shared" si="235"/>
        <v>0.40736771214945122</v>
      </c>
      <c r="AL189" s="4">
        <f t="shared" si="235"/>
        <v>0.46384405598219303</v>
      </c>
      <c r="AM189" s="4">
        <f t="shared" si="235"/>
        <v>8.241617352366859E-2</v>
      </c>
      <c r="AN189" s="4">
        <f t="shared" si="235"/>
        <v>9.9396002525544702E-2</v>
      </c>
      <c r="AO189" s="4">
        <f t="shared" si="235"/>
        <v>0.28207048310397909</v>
      </c>
      <c r="AP189" s="4">
        <f t="shared" si="235"/>
        <v>0.18713889769002634</v>
      </c>
      <c r="AQ189" s="4">
        <f t="shared" si="235"/>
        <v>3.5579234220385558E-2</v>
      </c>
      <c r="AR189" s="4">
        <f t="shared" si="235"/>
        <v>0.5192928575805027</v>
      </c>
      <c r="AS189" s="4">
        <f t="shared" si="235"/>
        <v>-0.27567163362574121</v>
      </c>
      <c r="AT189" s="4">
        <f t="shared" si="235"/>
        <v>0.22415776348537264</v>
      </c>
      <c r="AU189" s="4">
        <f t="shared" si="235"/>
        <v>0.12408551396538314</v>
      </c>
      <c r="AV189" s="4">
        <f t="shared" si="235"/>
        <v>2.1137612105007975E-2</v>
      </c>
      <c r="AW189" s="4">
        <f t="shared" si="235"/>
        <v>-0.43057300866335169</v>
      </c>
      <c r="AY189" s="2">
        <f t="shared" si="227"/>
        <v>45.759029033425158</v>
      </c>
      <c r="AZ189" s="2">
        <f t="shared" si="227"/>
        <v>45.415604345837743</v>
      </c>
      <c r="BA189" s="2">
        <f t="shared" si="227"/>
        <v>45.797832217005471</v>
      </c>
      <c r="BB189" s="2">
        <f t="shared" si="227"/>
        <v>47.040255943879792</v>
      </c>
      <c r="BC189" s="2">
        <f t="shared" si="227"/>
        <v>45.936883814306455</v>
      </c>
      <c r="BD189" s="2">
        <f t="shared" si="227"/>
        <v>45.73950399729565</v>
      </c>
      <c r="BE189" s="2">
        <f t="shared" si="227"/>
        <v>46.018229516895389</v>
      </c>
      <c r="BF189" s="2">
        <f t="shared" si="227"/>
        <v>45.811861102297968</v>
      </c>
      <c r="BG189" s="2">
        <f t="shared" si="227"/>
        <v>45.352020765779237</v>
      </c>
      <c r="BH189" s="2">
        <f t="shared" si="227"/>
        <v>45.091807142419498</v>
      </c>
      <c r="BI189" s="2">
        <f t="shared" si="227"/>
        <v>45.060971633625741</v>
      </c>
      <c r="BJ189" s="2">
        <f t="shared" si="227"/>
        <v>44.809342236249499</v>
      </c>
      <c r="BK189" s="2">
        <f t="shared" si="227"/>
        <v>44.876413907503306</v>
      </c>
      <c r="BL189" s="2">
        <f t="shared" si="227"/>
        <v>45.073121090711453</v>
      </c>
      <c r="BM189" s="2">
        <f t="shared" si="227"/>
        <v>45.524289110262373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>
        <f t="shared" si="197"/>
        <v>45.723799999999997</v>
      </c>
      <c r="CV189" s="2">
        <f t="shared" si="198"/>
        <v>45.267699999999998</v>
      </c>
      <c r="CW189" s="2">
        <f t="shared" si="199"/>
        <v>46.205199999999998</v>
      </c>
      <c r="CX189" s="2">
        <f t="shared" si="200"/>
        <v>47.504100000000001</v>
      </c>
      <c r="CY189" s="2">
        <f t="shared" si="201"/>
        <v>46.019300000000001</v>
      </c>
      <c r="CZ189" s="2">
        <f t="shared" si="202"/>
        <v>45.838900000000002</v>
      </c>
      <c r="DA189" s="2">
        <f t="shared" si="203"/>
        <v>46.3003</v>
      </c>
      <c r="DB189" s="2">
        <f t="shared" si="204"/>
        <v>45.999000000000002</v>
      </c>
      <c r="DC189" s="2">
        <f t="shared" si="205"/>
        <v>45.387599999999999</v>
      </c>
      <c r="DD189" s="2">
        <f t="shared" si="206"/>
        <v>45.6111</v>
      </c>
      <c r="DE189" s="2">
        <f t="shared" si="207"/>
        <v>44.785299999999999</v>
      </c>
      <c r="DF189" s="2">
        <f t="shared" si="208"/>
        <v>45.033499999999997</v>
      </c>
      <c r="DG189" s="2">
        <f t="shared" si="209"/>
        <v>45.000500000000002</v>
      </c>
      <c r="DH189" s="2">
        <f t="shared" si="210"/>
        <v>45.094499999999996</v>
      </c>
      <c r="DI189" s="2" t="str">
        <f t="shared" si="211"/>
        <v/>
      </c>
      <c r="DK189" s="2">
        <f t="shared" si="236"/>
        <v>73.663941115355229</v>
      </c>
      <c r="DL189" s="2">
        <f t="shared" si="236"/>
        <v>70.160824110007638</v>
      </c>
      <c r="DM189" s="2">
        <f t="shared" si="236"/>
        <v>70.439653399541641</v>
      </c>
      <c r="DN189" s="2">
        <f t="shared" si="236"/>
        <v>67.304376103896104</v>
      </c>
      <c r="DO189" s="2">
        <f t="shared" si="236"/>
        <v>68.26630394957985</v>
      </c>
      <c r="DP189" s="2">
        <f t="shared" si="236"/>
        <v>66.655380280112041</v>
      </c>
      <c r="DQ189" s="2">
        <f t="shared" si="236"/>
        <v>64.278283715143715</v>
      </c>
      <c r="DR189" s="2">
        <f t="shared" si="236"/>
        <v>68.64002767507003</v>
      </c>
      <c r="DS189" s="2">
        <f t="shared" si="236"/>
        <v>68.086230364145649</v>
      </c>
      <c r="DT189" s="2">
        <f t="shared" si="236"/>
        <v>64.383360107250127</v>
      </c>
      <c r="DU189" s="2">
        <f t="shared" si="236"/>
        <v>65.722225019305</v>
      </c>
      <c r="DV189" s="2">
        <f t="shared" si="236"/>
        <v>64.376546018876013</v>
      </c>
      <c r="DW189" s="2">
        <f t="shared" si="236"/>
        <v>70.593823239113817</v>
      </c>
      <c r="DX189" s="2">
        <f t="shared" si="236"/>
        <v>63.738810840840834</v>
      </c>
      <c r="DY189" s="2">
        <f t="shared" si="236"/>
        <v>57.76123741087342</v>
      </c>
      <c r="EA189" s="2">
        <f t="shared" si="240"/>
        <v>45.22940134068233</v>
      </c>
      <c r="EB189" s="2">
        <f t="shared" si="240"/>
        <v>45.209880679251313</v>
      </c>
      <c r="EC189" s="2">
        <f t="shared" si="240"/>
        <v>45.531622573227438</v>
      </c>
      <c r="ED189" s="2">
        <f t="shared" si="240"/>
        <v>46.796743126763118</v>
      </c>
      <c r="EE189" s="2">
        <f t="shared" si="240"/>
        <v>45.532731013094406</v>
      </c>
      <c r="EF189" s="2">
        <f t="shared" si="239"/>
        <v>45.407670009530015</v>
      </c>
      <c r="EG189" s="2">
        <f t="shared" si="239"/>
        <v>45.394306186258348</v>
      </c>
      <c r="EH189" s="2">
        <f t="shared" si="239"/>
        <v>45.419024897382698</v>
      </c>
      <c r="EI189" s="2">
        <f t="shared" si="239"/>
        <v>45.031470007975642</v>
      </c>
      <c r="EJ189" s="2">
        <f t="shared" si="239"/>
        <v>44.964797134728094</v>
      </c>
      <c r="EK189" s="2">
        <f t="shared" si="212"/>
        <v>44.945049910332266</v>
      </c>
      <c r="EL189" s="2">
        <f t="shared" si="179"/>
        <v>44.532376394980339</v>
      </c>
      <c r="EM189" s="2">
        <f t="shared" si="179"/>
        <v>44.818159539615479</v>
      </c>
      <c r="EN189" s="2">
        <f t="shared" si="179"/>
        <v>44.807597556683575</v>
      </c>
      <c r="EO189" s="2">
        <f t="shared" si="179"/>
        <v>46.046002746188705</v>
      </c>
      <c r="EQ189" s="2">
        <f t="shared" si="237"/>
        <v>45.85138948609265</v>
      </c>
      <c r="ER189" s="2">
        <f t="shared" si="237"/>
        <v>45.464797220892436</v>
      </c>
      <c r="ES189" s="2">
        <f t="shared" si="237"/>
        <v>45.859354938410689</v>
      </c>
      <c r="ET189" s="2">
        <f t="shared" si="237"/>
        <v>47.090530550230966</v>
      </c>
      <c r="EU189" s="2">
        <f t="shared" si="237"/>
        <v>46.034942504346397</v>
      </c>
      <c r="EV189" s="2">
        <f t="shared" si="237"/>
        <v>45.808116229267192</v>
      </c>
      <c r="EW189" s="2">
        <f t="shared" si="237"/>
        <v>46.152937532039466</v>
      </c>
      <c r="EX189" s="2">
        <f t="shared" si="237"/>
        <v>45.895830205141898</v>
      </c>
      <c r="EY189" s="2">
        <f t="shared" si="237"/>
        <v>45.407730350079035</v>
      </c>
      <c r="EZ189" s="2">
        <f t="shared" si="237"/>
        <v>45.109436910963616</v>
      </c>
      <c r="FA189" s="2">
        <f t="shared" si="237"/>
        <v>45.079798507594106</v>
      </c>
      <c r="FB189" s="2">
        <f t="shared" si="237"/>
        <v>44.864336175716069</v>
      </c>
      <c r="FC189" s="2">
        <f t="shared" si="237"/>
        <v>44.890067358488487</v>
      </c>
      <c r="FD189" s="2">
        <f t="shared" si="237"/>
        <v>45.1516704600621</v>
      </c>
      <c r="FE189" s="2">
        <f t="shared" si="237"/>
        <v>45.353404080330378</v>
      </c>
      <c r="FG189" s="2">
        <f t="shared" si="238"/>
        <v>0.9999926120172149</v>
      </c>
      <c r="FH189" s="2">
        <f t="shared" si="238"/>
        <v>0.99999266875094861</v>
      </c>
      <c r="FI189" s="2">
        <f t="shared" si="238"/>
        <v>0.99999229619859653</v>
      </c>
      <c r="FJ189" s="2">
        <f t="shared" si="238"/>
        <v>0.99999204059130531</v>
      </c>
      <c r="FK189" s="2">
        <f t="shared" si="238"/>
        <v>0.99999139420470751</v>
      </c>
      <c r="FL189" s="2">
        <f t="shared" si="238"/>
        <v>0.99999178158916568</v>
      </c>
      <c r="FM189" s="2">
        <f t="shared" si="238"/>
        <v>0.99999087979384083</v>
      </c>
      <c r="FN189" s="2">
        <f t="shared" si="238"/>
        <v>0.99999160658924058</v>
      </c>
      <c r="FO189" s="2">
        <f t="shared" si="238"/>
        <v>0.99999182320343771</v>
      </c>
      <c r="FP189" s="2">
        <f t="shared" si="238"/>
        <v>0.99999119149142257</v>
      </c>
      <c r="FQ189" s="2">
        <f t="shared" si="238"/>
        <v>0.99999047518578299</v>
      </c>
      <c r="FR189" s="2">
        <f t="shared" si="238"/>
        <v>0.99999100087442927</v>
      </c>
      <c r="FS189" s="2">
        <f t="shared" si="238"/>
        <v>0.99999221276926653</v>
      </c>
      <c r="FT189" s="2">
        <f t="shared" si="238"/>
        <v>0.99998970563495748</v>
      </c>
      <c r="FU189" s="2">
        <f t="shared" si="238"/>
        <v>0.9999885636365119</v>
      </c>
      <c r="FW189" s="2">
        <f t="shared" si="229"/>
        <v>0.85116995035848253</v>
      </c>
      <c r="FX189" s="2">
        <f t="shared" si="229"/>
        <v>0.80630603131056511</v>
      </c>
      <c r="FY189" s="2">
        <f t="shared" si="229"/>
        <v>0.81169205582259574</v>
      </c>
      <c r="FZ189" s="2">
        <f t="shared" si="229"/>
        <v>0.82831860401634982</v>
      </c>
      <c r="GA189" s="2">
        <f t="shared" si="229"/>
        <v>0.80435666601344358</v>
      </c>
      <c r="GB189" s="2">
        <f t="shared" si="229"/>
        <v>0.82822448809984806</v>
      </c>
      <c r="GC189" s="2">
        <f t="shared" si="229"/>
        <v>0.82220581622108813</v>
      </c>
      <c r="GD189" s="2">
        <f t="shared" si="229"/>
        <v>0.82348349548785815</v>
      </c>
      <c r="GE189" s="2">
        <f t="shared" si="229"/>
        <v>0.85143770913367822</v>
      </c>
      <c r="GF189" s="2">
        <f t="shared" si="229"/>
        <v>0.87693000095883422</v>
      </c>
      <c r="GG189" s="2">
        <f t="shared" si="229"/>
        <v>0.85881283302515399</v>
      </c>
      <c r="GH189" s="2">
        <f t="shared" si="229"/>
        <v>0.83379757777107377</v>
      </c>
      <c r="GI189" s="2">
        <f t="shared" si="229"/>
        <v>0.80733427542578762</v>
      </c>
      <c r="GJ189" s="2">
        <f t="shared" si="229"/>
        <v>0.771140786159905</v>
      </c>
      <c r="GK189" s="2">
        <f t="shared" si="229"/>
        <v>0.75346321229421764</v>
      </c>
      <c r="GM189" s="86">
        <f t="shared" si="230"/>
        <v>1.3724033252592953E-252</v>
      </c>
      <c r="GN189" s="86">
        <f t="shared" si="230"/>
        <v>5.9611838152934816E-257</v>
      </c>
      <c r="GO189" s="86">
        <f t="shared" si="230"/>
        <v>0</v>
      </c>
      <c r="GP189" s="86">
        <f t="shared" si="230"/>
        <v>0</v>
      </c>
      <c r="GQ189" s="86">
        <f t="shared" si="230"/>
        <v>0</v>
      </c>
      <c r="GR189" s="86">
        <f t="shared" si="230"/>
        <v>0</v>
      </c>
      <c r="GS189" s="86">
        <f t="shared" si="230"/>
        <v>0</v>
      </c>
      <c r="GT189" s="86">
        <f t="shared" si="230"/>
        <v>0</v>
      </c>
      <c r="GU189" s="86">
        <f t="shared" si="230"/>
        <v>0</v>
      </c>
      <c r="GV189" s="86">
        <f t="shared" si="230"/>
        <v>0</v>
      </c>
      <c r="GW189" s="86">
        <f t="shared" si="230"/>
        <v>1.3954111324776725E-304</v>
      </c>
      <c r="GX189" s="86">
        <f t="shared" si="230"/>
        <v>4.3885784732391785E-266</v>
      </c>
      <c r="GY189" s="86">
        <f t="shared" si="230"/>
        <v>1.926505995900712E-287</v>
      </c>
      <c r="GZ189" s="86">
        <f t="shared" si="230"/>
        <v>1.2887167551521276E-219</v>
      </c>
      <c r="HA189" s="86">
        <f t="shared" si="230"/>
        <v>8.7986992046372272E-280</v>
      </c>
      <c r="HC189" s="86">
        <f t="shared" si="181"/>
        <v>3.6172919634389609E-169</v>
      </c>
      <c r="HD189" s="86">
        <f t="shared" si="181"/>
        <v>3.3701692961036419E-184</v>
      </c>
      <c r="HE189" s="86">
        <f t="shared" si="181"/>
        <v>7.2310831076147778E-207</v>
      </c>
      <c r="HF189" s="86">
        <f t="shared" si="181"/>
        <v>0</v>
      </c>
      <c r="HG189" s="86">
        <f t="shared" si="181"/>
        <v>1.8327383156036169E-304</v>
      </c>
      <c r="HH189" s="86">
        <f t="shared" si="181"/>
        <v>1.1998561293130004E-279</v>
      </c>
      <c r="HI189" s="86">
        <f t="shared" si="241"/>
        <v>0</v>
      </c>
      <c r="HJ189" s="86">
        <f t="shared" si="241"/>
        <v>0</v>
      </c>
      <c r="HK189" s="86">
        <f t="shared" si="241"/>
        <v>0</v>
      </c>
      <c r="HL189" s="86">
        <f t="shared" si="241"/>
        <v>1.9102336482023866E-283</v>
      </c>
      <c r="HM189" s="86">
        <f t="shared" si="241"/>
        <v>2.536297315035609E-182</v>
      </c>
      <c r="HN189" s="86">
        <f t="shared" si="241"/>
        <v>2.5696654271897857E-208</v>
      </c>
      <c r="HO189" s="86">
        <f t="shared" si="226"/>
        <v>1.5687017029707877E-192</v>
      </c>
      <c r="HP189" s="86">
        <f t="shared" si="226"/>
        <v>7.3706199183193315E-172</v>
      </c>
      <c r="HQ189" s="86">
        <f t="shared" si="226"/>
        <v>4.7357415304477381E-249</v>
      </c>
      <c r="HS189" s="86">
        <f t="shared" si="231"/>
        <v>4.6135323846186382E-57</v>
      </c>
      <c r="HT189" s="86">
        <f t="shared" si="231"/>
        <v>3.1201113475983312E-52</v>
      </c>
      <c r="HU189" s="86">
        <f t="shared" si="231"/>
        <v>1.3324160171294472E-52</v>
      </c>
      <c r="HV189" s="86">
        <f t="shared" si="231"/>
        <v>3.337867655492701E-66</v>
      </c>
      <c r="HW189" s="86">
        <f t="shared" si="231"/>
        <v>6.1167318199900917E-62</v>
      </c>
      <c r="HX189" s="86">
        <f t="shared" si="231"/>
        <v>3.3193621876134067E-67</v>
      </c>
      <c r="HY189" s="86">
        <f t="shared" si="231"/>
        <v>7.4447937819859024E-88</v>
      </c>
      <c r="HZ189" s="86">
        <f t="shared" si="231"/>
        <v>9.5076666860728603E-78</v>
      </c>
      <c r="IA189" s="86">
        <f t="shared" si="231"/>
        <v>1.655020780143665E-75</v>
      </c>
      <c r="IB189" s="86">
        <f t="shared" si="231"/>
        <v>1.4563335219217808E-82</v>
      </c>
      <c r="IC189" s="86">
        <f t="shared" si="231"/>
        <v>1.4719055983793296E-83</v>
      </c>
      <c r="ID189" s="86">
        <f t="shared" si="231"/>
        <v>6.836663126429644E-64</v>
      </c>
      <c r="IE189" s="86">
        <f t="shared" si="231"/>
        <v>4.3218648835788933E-49</v>
      </c>
      <c r="IF189" s="86">
        <f t="shared" si="231"/>
        <v>3.2916911862194637E-43</v>
      </c>
      <c r="IG189" s="86">
        <f t="shared" si="231"/>
        <v>5.7064987953910052E-36</v>
      </c>
      <c r="II189" s="86">
        <f t="shared" si="232"/>
        <v>6.8240616852723654E-6</v>
      </c>
      <c r="IJ189" s="86">
        <f t="shared" si="232"/>
        <v>3.4224712546290163E-4</v>
      </c>
      <c r="IK189" s="86">
        <f t="shared" si="232"/>
        <v>2.0751691191537108E-4</v>
      </c>
      <c r="IL189" s="86">
        <f t="shared" si="232"/>
        <v>8.9417025170662786E-6</v>
      </c>
      <c r="IM189" s="86">
        <f t="shared" si="232"/>
        <v>6.6144563276641918E-5</v>
      </c>
      <c r="IN189" s="86">
        <f t="shared" si="232"/>
        <v>7.5279091152885457E-6</v>
      </c>
      <c r="IO189" s="86">
        <f t="shared" si="232"/>
        <v>4.4764942264837014E-7</v>
      </c>
      <c r="IP189" s="86">
        <f t="shared" si="232"/>
        <v>1.8016512397036162E-6</v>
      </c>
      <c r="IQ189" s="86">
        <f t="shared" si="232"/>
        <v>3.4484443748943884E-7</v>
      </c>
      <c r="IR189" s="86">
        <f t="shared" si="232"/>
        <v>4.0049154209333543E-9</v>
      </c>
      <c r="IS189" s="86">
        <f t="shared" si="232"/>
        <v>2.3889140813722461E-8</v>
      </c>
      <c r="IT189" s="86">
        <f t="shared" si="232"/>
        <v>7.2104413096943073E-6</v>
      </c>
      <c r="IU189" s="86">
        <f t="shared" si="232"/>
        <v>2.9203327524656418E-4</v>
      </c>
      <c r="IV189" s="86">
        <f t="shared" si="232"/>
        <v>1.6554470631459102E-3</v>
      </c>
      <c r="IW189" s="86">
        <f t="shared" si="232"/>
        <v>1.5153817330048433E-2</v>
      </c>
      <c r="IY189" s="86">
        <f t="shared" si="233"/>
        <v>6.8240616852723654E-6</v>
      </c>
      <c r="IZ189" s="86">
        <f t="shared" si="233"/>
        <v>3.4224712546290163E-4</v>
      </c>
      <c r="JA189" s="86">
        <f t="shared" si="233"/>
        <v>2.0751691191537108E-4</v>
      </c>
      <c r="JB189" s="86">
        <f t="shared" si="233"/>
        <v>8.9417025170662786E-6</v>
      </c>
      <c r="JC189" s="86">
        <f t="shared" si="233"/>
        <v>6.6144563276641918E-5</v>
      </c>
      <c r="JD189" s="86">
        <f t="shared" si="233"/>
        <v>7.5279091152885457E-6</v>
      </c>
      <c r="JE189" s="86">
        <f t="shared" si="233"/>
        <v>4.4764942264837014E-7</v>
      </c>
      <c r="JF189" s="86">
        <f t="shared" si="233"/>
        <v>1.8016512397036162E-6</v>
      </c>
      <c r="JG189" s="86">
        <f t="shared" si="233"/>
        <v>3.4484443748943884E-7</v>
      </c>
      <c r="JH189" s="86">
        <f t="shared" si="233"/>
        <v>4.0049154209333543E-9</v>
      </c>
      <c r="JI189" s="86">
        <f t="shared" si="233"/>
        <v>2.3889140813722461E-8</v>
      </c>
      <c r="JJ189" s="86">
        <f t="shared" si="233"/>
        <v>7.2104413096943073E-6</v>
      </c>
      <c r="JK189" s="86">
        <f t="shared" si="233"/>
        <v>2.9203327524656418E-4</v>
      </c>
      <c r="JL189" s="86">
        <f t="shared" si="233"/>
        <v>1.6554470631459102E-3</v>
      </c>
      <c r="JM189" s="86">
        <f t="shared" si="233"/>
        <v>1.5153817330048433E-2</v>
      </c>
    </row>
    <row r="190" spans="2:273" x14ac:dyDescent="0.25">
      <c r="B190" s="2">
        <v>163</v>
      </c>
      <c r="C190" s="37">
        <v>46.4375</v>
      </c>
      <c r="D190" s="37">
        <v>45.5092</v>
      </c>
      <c r="E190" s="37">
        <v>45.6511</v>
      </c>
      <c r="F190" s="37">
        <v>47.339599999999997</v>
      </c>
      <c r="G190" s="37">
        <v>46.053899999999999</v>
      </c>
      <c r="H190" s="37">
        <v>45.386299999999999</v>
      </c>
      <c r="I190" s="37">
        <v>46.485199999999999</v>
      </c>
      <c r="J190" s="37">
        <v>45.6496</v>
      </c>
      <c r="K190" s="37">
        <v>45.782800000000002</v>
      </c>
      <c r="L190" s="37">
        <v>45.058999999999997</v>
      </c>
      <c r="M190" s="37">
        <v>45.071100000000001</v>
      </c>
      <c r="N190" s="37">
        <v>44.565300000000001</v>
      </c>
      <c r="O190" s="37">
        <v>44.441699999999997</v>
      </c>
      <c r="P190" s="37">
        <v>45.257800000000003</v>
      </c>
      <c r="Q190" s="37">
        <v>44.959200000000003</v>
      </c>
      <c r="S190" s="4">
        <f t="shared" si="234"/>
        <v>45.735560575854507</v>
      </c>
      <c r="T190" s="4">
        <f t="shared" si="234"/>
        <v>45.391063396293369</v>
      </c>
      <c r="U190" s="4">
        <f t="shared" si="234"/>
        <v>45.767518867569507</v>
      </c>
      <c r="V190" s="4">
        <f t="shared" si="234"/>
        <v>47.018825812109114</v>
      </c>
      <c r="W190" s="4">
        <f t="shared" si="234"/>
        <v>45.905594412355107</v>
      </c>
      <c r="X190" s="4">
        <f t="shared" si="234"/>
        <v>45.703266006570487</v>
      </c>
      <c r="Y190" s="4">
        <f t="shared" si="234"/>
        <v>45.987218197828938</v>
      </c>
      <c r="Z190" s="4">
        <f t="shared" si="234"/>
        <v>45.784590862180146</v>
      </c>
      <c r="AA190" s="4">
        <f t="shared" si="234"/>
        <v>45.323006572407387</v>
      </c>
      <c r="AB190" s="4">
        <f t="shared" si="234"/>
        <v>45.055774122866147</v>
      </c>
      <c r="AC190" s="4">
        <f t="shared" si="234"/>
        <v>45.020916230232686</v>
      </c>
      <c r="AD190" s="4">
        <f t="shared" si="234"/>
        <v>44.775568745266632</v>
      </c>
      <c r="AE190" s="4">
        <f t="shared" si="234"/>
        <v>44.837725262709839</v>
      </c>
      <c r="AF190" s="4">
        <f t="shared" si="234"/>
        <v>45.038836056856297</v>
      </c>
      <c r="AG190" s="4">
        <f t="shared" si="234"/>
        <v>45.478123843104498</v>
      </c>
      <c r="AI190" s="4">
        <f t="shared" si="235"/>
        <v>0.70193942414549326</v>
      </c>
      <c r="AJ190" s="4">
        <f t="shared" si="235"/>
        <v>0.11813660370663115</v>
      </c>
      <c r="AK190" s="4">
        <f t="shared" si="235"/>
        <v>-0.11641886756950726</v>
      </c>
      <c r="AL190" s="4">
        <f t="shared" si="235"/>
        <v>0.32077418789088341</v>
      </c>
      <c r="AM190" s="4">
        <f t="shared" si="235"/>
        <v>0.14830558764489155</v>
      </c>
      <c r="AN190" s="4">
        <f t="shared" si="235"/>
        <v>-0.3169660065704889</v>
      </c>
      <c r="AO190" s="4">
        <f t="shared" si="235"/>
        <v>0.49798180217106136</v>
      </c>
      <c r="AP190" s="4">
        <f t="shared" si="235"/>
        <v>-0.13499086218014611</v>
      </c>
      <c r="AQ190" s="4">
        <f t="shared" si="235"/>
        <v>0.45979342759261499</v>
      </c>
      <c r="AR190" s="4">
        <f t="shared" si="235"/>
        <v>3.2258771338504744E-3</v>
      </c>
      <c r="AS190" s="4">
        <f t="shared" si="235"/>
        <v>5.0183769767315312E-2</v>
      </c>
      <c r="AT190" s="4">
        <f t="shared" si="235"/>
        <v>-0.21026874526663164</v>
      </c>
      <c r="AU190" s="4">
        <f t="shared" si="235"/>
        <v>-0.39602526270984129</v>
      </c>
      <c r="AV190" s="4">
        <f t="shared" si="235"/>
        <v>0.21896394314370582</v>
      </c>
      <c r="AW190" s="4">
        <f t="shared" si="235"/>
        <v>-0.51892384310449557</v>
      </c>
      <c r="AY190" s="2">
        <f t="shared" si="227"/>
        <v>45.735560575853441</v>
      </c>
      <c r="AZ190" s="2">
        <f t="shared" si="227"/>
        <v>45.391063373547738</v>
      </c>
      <c r="BA190" s="2">
        <f t="shared" si="227"/>
        <v>45.76751885750587</v>
      </c>
      <c r="BB190" s="2">
        <f t="shared" si="227"/>
        <v>47.018825812098562</v>
      </c>
      <c r="BC190" s="2">
        <f t="shared" si="227"/>
        <v>45.905594411167478</v>
      </c>
      <c r="BD190" s="2">
        <f t="shared" si="227"/>
        <v>45.703266006557392</v>
      </c>
      <c r="BE190" s="2">
        <f t="shared" si="227"/>
        <v>45.987218197828916</v>
      </c>
      <c r="BF190" s="2">
        <f t="shared" si="227"/>
        <v>45.784590862179563</v>
      </c>
      <c r="BG190" s="2">
        <f t="shared" si="227"/>
        <v>45.323006572407365</v>
      </c>
      <c r="BH190" s="2">
        <f t="shared" si="227"/>
        <v>45.055774122866147</v>
      </c>
      <c r="BI190" s="2">
        <f t="shared" si="227"/>
        <v>45.020916230232686</v>
      </c>
      <c r="BJ190" s="2">
        <f t="shared" si="227"/>
        <v>44.775568745246105</v>
      </c>
      <c r="BK190" s="2">
        <f t="shared" si="227"/>
        <v>44.837725176249258</v>
      </c>
      <c r="BL190" s="2">
        <f t="shared" si="227"/>
        <v>45.038775592105168</v>
      </c>
      <c r="BM190" s="2">
        <f t="shared" si="227"/>
        <v>45.47536335194323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>
        <f t="shared" si="197"/>
        <v>46.4375</v>
      </c>
      <c r="CV190" s="2">
        <f t="shared" si="198"/>
        <v>45.5092</v>
      </c>
      <c r="CW190" s="2">
        <f t="shared" si="199"/>
        <v>45.6511</v>
      </c>
      <c r="CX190" s="2">
        <f t="shared" si="200"/>
        <v>47.339599999999997</v>
      </c>
      <c r="CY190" s="2">
        <f t="shared" si="201"/>
        <v>46.053899999999999</v>
      </c>
      <c r="CZ190" s="2">
        <f t="shared" si="202"/>
        <v>45.386299999999999</v>
      </c>
      <c r="DA190" s="2">
        <f t="shared" si="203"/>
        <v>46.485199999999999</v>
      </c>
      <c r="DB190" s="2">
        <f t="shared" si="204"/>
        <v>45.6496</v>
      </c>
      <c r="DC190" s="2">
        <f t="shared" si="205"/>
        <v>45.782800000000002</v>
      </c>
      <c r="DD190" s="2">
        <f t="shared" si="206"/>
        <v>45.058999999999997</v>
      </c>
      <c r="DE190" s="2">
        <f t="shared" si="207"/>
        <v>45.071100000000001</v>
      </c>
      <c r="DF190" s="2">
        <f t="shared" si="208"/>
        <v>44.565300000000001</v>
      </c>
      <c r="DG190" s="2">
        <f t="shared" si="209"/>
        <v>44.441699999999997</v>
      </c>
      <c r="DH190" s="2">
        <f t="shared" si="210"/>
        <v>45.257800000000003</v>
      </c>
      <c r="DI190" s="2">
        <f t="shared" si="211"/>
        <v>44.959200000000003</v>
      </c>
      <c r="DK190" s="2">
        <f t="shared" si="236"/>
        <v>73.814877662337665</v>
      </c>
      <c r="DL190" s="2">
        <f t="shared" si="236"/>
        <v>70.289471031321611</v>
      </c>
      <c r="DM190" s="2">
        <f t="shared" si="236"/>
        <v>70.569920473644004</v>
      </c>
      <c r="DN190" s="2">
        <f t="shared" si="236"/>
        <v>67.413695385790675</v>
      </c>
      <c r="DO190" s="2">
        <f t="shared" si="236"/>
        <v>68.379193277310932</v>
      </c>
      <c r="DP190" s="2">
        <f t="shared" si="236"/>
        <v>66.755685602240888</v>
      </c>
      <c r="DQ190" s="2">
        <f t="shared" si="236"/>
        <v>64.362087370227371</v>
      </c>
      <c r="DR190" s="2">
        <f t="shared" si="236"/>
        <v>68.752947787114863</v>
      </c>
      <c r="DS190" s="2">
        <f t="shared" si="236"/>
        <v>68.198710140056008</v>
      </c>
      <c r="DT190" s="2">
        <f t="shared" si="236"/>
        <v>64.47103270699273</v>
      </c>
      <c r="DU190" s="2">
        <f t="shared" si="236"/>
        <v>65.819655353925342</v>
      </c>
      <c r="DV190" s="2">
        <f t="shared" si="236"/>
        <v>64.465110716430715</v>
      </c>
      <c r="DW190" s="2">
        <f t="shared" si="236"/>
        <v>70.724855660809766</v>
      </c>
      <c r="DX190" s="2">
        <f t="shared" si="236"/>
        <v>63.828906773916771</v>
      </c>
      <c r="DY190" s="2">
        <f t="shared" si="236"/>
        <v>57.820509135472349</v>
      </c>
      <c r="EA190" s="2">
        <f t="shared" si="240"/>
        <v>45.190012329480211</v>
      </c>
      <c r="EB190" s="2">
        <f t="shared" si="240"/>
        <v>45.178289085968068</v>
      </c>
      <c r="EC190" s="2">
        <f t="shared" si="240"/>
        <v>45.492168276983953</v>
      </c>
      <c r="ED190" s="2">
        <f t="shared" si="240"/>
        <v>46.767973485852281</v>
      </c>
      <c r="EE190" s="2">
        <f t="shared" si="240"/>
        <v>45.487398795576112</v>
      </c>
      <c r="EF190" s="2">
        <f t="shared" si="239"/>
        <v>45.360676929245514</v>
      </c>
      <c r="EG190" s="2">
        <f t="shared" si="239"/>
        <v>45.343359076252476</v>
      </c>
      <c r="EH190" s="2">
        <f t="shared" si="239"/>
        <v>45.379290172111979</v>
      </c>
      <c r="EI190" s="2">
        <f t="shared" si="239"/>
        <v>44.993006996809747</v>
      </c>
      <c r="EJ190" s="2">
        <f t="shared" si="239"/>
        <v>44.925289530462045</v>
      </c>
      <c r="EK190" s="2">
        <f t="shared" si="212"/>
        <v>44.901526597074145</v>
      </c>
      <c r="EL190" s="2">
        <f t="shared" si="179"/>
        <v>44.489828060590682</v>
      </c>
      <c r="EM190" s="2">
        <f t="shared" si="179"/>
        <v>44.777407270741726</v>
      </c>
      <c r="EN190" s="2">
        <f t="shared" si="179"/>
        <v>44.763029498477145</v>
      </c>
      <c r="EO190" s="2">
        <f t="shared" si="179"/>
        <v>46.017103876527948</v>
      </c>
      <c r="EQ190" s="2">
        <f t="shared" si="237"/>
        <v>45.822334593917063</v>
      </c>
      <c r="ER190" s="2">
        <f t="shared" si="237"/>
        <v>45.437474726713219</v>
      </c>
      <c r="ES190" s="2">
        <f t="shared" si="237"/>
        <v>45.825564425290416</v>
      </c>
      <c r="ET190" s="2">
        <f t="shared" si="237"/>
        <v>47.066065692629621</v>
      </c>
      <c r="EU190" s="2">
        <f t="shared" si="237"/>
        <v>45.998142390143776</v>
      </c>
      <c r="EV190" s="2">
        <f t="shared" si="237"/>
        <v>45.767877056348638</v>
      </c>
      <c r="EW190" s="2">
        <f t="shared" si="237"/>
        <v>46.114006624756442</v>
      </c>
      <c r="EX190" s="2">
        <f t="shared" si="237"/>
        <v>45.863610264719583</v>
      </c>
      <c r="EY190" s="2">
        <f t="shared" si="237"/>
        <v>45.375319254783136</v>
      </c>
      <c r="EZ190" s="2">
        <f t="shared" si="237"/>
        <v>45.072298160219738</v>
      </c>
      <c r="FA190" s="2">
        <f t="shared" si="237"/>
        <v>45.038607699443418</v>
      </c>
      <c r="FB190" s="2">
        <f t="shared" si="237"/>
        <v>44.827320602308319</v>
      </c>
      <c r="FC190" s="2">
        <f t="shared" si="237"/>
        <v>44.850628750844486</v>
      </c>
      <c r="FD190" s="2">
        <f t="shared" si="237"/>
        <v>45.113183408823289</v>
      </c>
      <c r="FE190" s="2">
        <f t="shared" si="237"/>
        <v>45.313540365437724</v>
      </c>
      <c r="FG190" s="2">
        <f t="shared" si="238"/>
        <v>0.99999326207523886</v>
      </c>
      <c r="FH190" s="2">
        <f t="shared" si="238"/>
        <v>0.99999331381708612</v>
      </c>
      <c r="FI190" s="2">
        <f t="shared" si="238"/>
        <v>0.99999297404485321</v>
      </c>
      <c r="FJ190" s="2">
        <f t="shared" si="238"/>
        <v>0.99999274092791168</v>
      </c>
      <c r="FK190" s="2">
        <f t="shared" si="238"/>
        <v>0.99999215141546893</v>
      </c>
      <c r="FL190" s="2">
        <f t="shared" si="238"/>
        <v>0.99999250471481671</v>
      </c>
      <c r="FM190" s="2">
        <f t="shared" si="238"/>
        <v>0.99999168226645085</v>
      </c>
      <c r="FN190" s="2">
        <f t="shared" si="238"/>
        <v>0.99999234511275481</v>
      </c>
      <c r="FO190" s="2">
        <f t="shared" si="238"/>
        <v>0.99999254266753856</v>
      </c>
      <c r="FP190" s="2">
        <f t="shared" si="238"/>
        <v>0.99999196653847244</v>
      </c>
      <c r="FQ190" s="2">
        <f t="shared" si="238"/>
        <v>0.999991313258911</v>
      </c>
      <c r="FR190" s="2">
        <f t="shared" si="238"/>
        <v>0.99999179269343608</v>
      </c>
      <c r="FS190" s="2">
        <f t="shared" si="238"/>
        <v>0.9999928979562962</v>
      </c>
      <c r="FT190" s="2">
        <f t="shared" si="238"/>
        <v>0.99999061141899281</v>
      </c>
      <c r="FU190" s="2">
        <f t="shared" si="238"/>
        <v>0.99998956990204046</v>
      </c>
      <c r="FW190" s="2">
        <f t="shared" si="229"/>
        <v>0.86246429211221798</v>
      </c>
      <c r="FX190" s="2">
        <f t="shared" si="229"/>
        <v>0.82028614321672622</v>
      </c>
      <c r="FY190" s="2">
        <f t="shared" si="229"/>
        <v>0.82536761974484885</v>
      </c>
      <c r="FZ190" s="2">
        <f t="shared" si="229"/>
        <v>0.84102318599008818</v>
      </c>
      <c r="GA190" s="2">
        <f t="shared" si="229"/>
        <v>0.81844579521579719</v>
      </c>
      <c r="GB190" s="2">
        <f t="shared" si="229"/>
        <v>0.84093469728621983</v>
      </c>
      <c r="GC190" s="2">
        <f t="shared" si="229"/>
        <v>0.83527279118923292</v>
      </c>
      <c r="GD190" s="2">
        <f t="shared" si="229"/>
        <v>0.83647524341357304</v>
      </c>
      <c r="GE190" s="2">
        <f t="shared" si="229"/>
        <v>0.86271500867555428</v>
      </c>
      <c r="GF190" s="2">
        <f t="shared" si="229"/>
        <v>0.88653008087400587</v>
      </c>
      <c r="GG190" s="2">
        <f t="shared" si="229"/>
        <v>0.86961602095112256</v>
      </c>
      <c r="GH190" s="2">
        <f t="shared" si="229"/>
        <v>0.8461720070421398</v>
      </c>
      <c r="GI190" s="2">
        <f t="shared" si="229"/>
        <v>0.82125662456792214</v>
      </c>
      <c r="GJ190" s="2">
        <f t="shared" si="229"/>
        <v>0.78698847550306672</v>
      </c>
      <c r="GK190" s="2">
        <f t="shared" si="229"/>
        <v>0.77017017897668827</v>
      </c>
      <c r="GM190" s="86">
        <f t="shared" si="230"/>
        <v>2.7571951812685911E-257</v>
      </c>
      <c r="GN190" s="86">
        <f t="shared" si="230"/>
        <v>1.0506485298608398E-261</v>
      </c>
      <c r="GO190" s="86">
        <f t="shared" si="230"/>
        <v>0</v>
      </c>
      <c r="GP190" s="86">
        <f t="shared" si="230"/>
        <v>0</v>
      </c>
      <c r="GQ190" s="86">
        <f t="shared" si="230"/>
        <v>0</v>
      </c>
      <c r="GR190" s="86">
        <f t="shared" si="230"/>
        <v>0</v>
      </c>
      <c r="GS190" s="86">
        <f t="shared" si="230"/>
        <v>0</v>
      </c>
      <c r="GT190" s="86">
        <f t="shared" si="230"/>
        <v>0</v>
      </c>
      <c r="GU190" s="86">
        <f t="shared" si="230"/>
        <v>0</v>
      </c>
      <c r="GV190" s="86">
        <f t="shared" si="230"/>
        <v>0</v>
      </c>
      <c r="GW190" s="86">
        <f t="shared" si="230"/>
        <v>0</v>
      </c>
      <c r="GX190" s="86">
        <f t="shared" si="230"/>
        <v>4.9161193432344537E-271</v>
      </c>
      <c r="GY190" s="86">
        <f t="shared" si="230"/>
        <v>7.7160968805267946E-293</v>
      </c>
      <c r="GZ190" s="86">
        <f t="shared" si="230"/>
        <v>1.1420512182435143E-223</v>
      </c>
      <c r="HA190" s="86">
        <f t="shared" si="230"/>
        <v>6.1017911094032361E-285</v>
      </c>
      <c r="HC190" s="86">
        <f t="shared" si="181"/>
        <v>3.78013880314015E-173</v>
      </c>
      <c r="HD190" s="86">
        <f t="shared" si="181"/>
        <v>1.586848978408384E-188</v>
      </c>
      <c r="HE190" s="86">
        <f t="shared" si="181"/>
        <v>9.1195258535722144E-212</v>
      </c>
      <c r="HF190" s="86">
        <f t="shared" si="181"/>
        <v>0</v>
      </c>
      <c r="HG190" s="86">
        <f t="shared" si="181"/>
        <v>0</v>
      </c>
      <c r="HH190" s="86">
        <f t="shared" si="181"/>
        <v>3.1714800595869529E-286</v>
      </c>
      <c r="HI190" s="86">
        <f t="shared" si="241"/>
        <v>0</v>
      </c>
      <c r="HJ190" s="86">
        <f t="shared" si="241"/>
        <v>0</v>
      </c>
      <c r="HK190" s="86">
        <f t="shared" si="241"/>
        <v>0</v>
      </c>
      <c r="HL190" s="86">
        <f t="shared" si="241"/>
        <v>5.1208842338022909E-290</v>
      </c>
      <c r="HM190" s="86">
        <f t="shared" si="241"/>
        <v>1.4613907167026526E-186</v>
      </c>
      <c r="HN190" s="86">
        <f t="shared" si="241"/>
        <v>3.2268313063394592E-213</v>
      </c>
      <c r="HO190" s="86">
        <f t="shared" si="226"/>
        <v>3.807620592784618E-197</v>
      </c>
      <c r="HP190" s="86">
        <f t="shared" si="226"/>
        <v>6.4017553928389255E-176</v>
      </c>
      <c r="HQ190" s="86">
        <f t="shared" si="226"/>
        <v>6.0835860577281677E-255</v>
      </c>
      <c r="HS190" s="86">
        <f t="shared" si="231"/>
        <v>2.0331705357020196E-59</v>
      </c>
      <c r="HT190" s="86">
        <f t="shared" si="231"/>
        <v>2.0077985362848925E-54</v>
      </c>
      <c r="HU190" s="86">
        <f t="shared" si="231"/>
        <v>7.9506171613307375E-55</v>
      </c>
      <c r="HV190" s="86">
        <f t="shared" si="231"/>
        <v>5.5289859710589298E-69</v>
      </c>
      <c r="HW190" s="86">
        <f t="shared" si="231"/>
        <v>1.2524448842437052E-64</v>
      </c>
      <c r="HX190" s="86">
        <f t="shared" si="231"/>
        <v>4.9465851636775434E-70</v>
      </c>
      <c r="HY190" s="86">
        <f t="shared" si="231"/>
        <v>1.3172138392979909E-91</v>
      </c>
      <c r="HZ190" s="86">
        <f t="shared" si="231"/>
        <v>4.5902234141539417E-81</v>
      </c>
      <c r="IA190" s="86">
        <f t="shared" si="231"/>
        <v>1.3912699989104947E-78</v>
      </c>
      <c r="IB190" s="86">
        <f t="shared" si="231"/>
        <v>7.2523997956274165E-86</v>
      </c>
      <c r="IC190" s="86">
        <f t="shared" si="231"/>
        <v>5.4806919060030725E-87</v>
      </c>
      <c r="ID190" s="86">
        <f t="shared" si="231"/>
        <v>1.3880178904388889E-66</v>
      </c>
      <c r="IE190" s="86">
        <f t="shared" si="231"/>
        <v>3.1442208220921396E-51</v>
      </c>
      <c r="IF190" s="86">
        <f t="shared" si="231"/>
        <v>3.8979273779975955E-45</v>
      </c>
      <c r="IG190" s="86">
        <f t="shared" si="231"/>
        <v>1.2983016986917622E-37</v>
      </c>
      <c r="II190" s="86">
        <f t="shared" si="232"/>
        <v>2.1718940270821037E-6</v>
      </c>
      <c r="IJ190" s="86">
        <f t="shared" si="232"/>
        <v>1.3769304341862729E-4</v>
      </c>
      <c r="IK190" s="86">
        <f t="shared" si="232"/>
        <v>8.0289546803188655E-5</v>
      </c>
      <c r="IL190" s="86">
        <f t="shared" si="232"/>
        <v>2.5860568994234315E-6</v>
      </c>
      <c r="IM190" s="86">
        <f t="shared" si="232"/>
        <v>2.1408841402162515E-5</v>
      </c>
      <c r="IN190" s="86">
        <f t="shared" si="232"/>
        <v>2.1331516484629599E-6</v>
      </c>
      <c r="IO190" s="86">
        <f t="shared" si="232"/>
        <v>8.7435249861464223E-8</v>
      </c>
      <c r="IP190" s="86">
        <f t="shared" si="232"/>
        <v>4.192264839297117E-7</v>
      </c>
      <c r="IQ190" s="86">
        <f t="shared" si="232"/>
        <v>8.0493248060819246E-8</v>
      </c>
      <c r="IR190" s="86">
        <f t="shared" si="232"/>
        <v>7.2758441687891316E-10</v>
      </c>
      <c r="IS190" s="86">
        <f t="shared" si="232"/>
        <v>4.4671048101980838E-9</v>
      </c>
      <c r="IT190" s="86">
        <f t="shared" si="232"/>
        <v>2.0990497763082809E-6</v>
      </c>
      <c r="IU190" s="86">
        <f t="shared" si="232"/>
        <v>1.1568027176392564E-4</v>
      </c>
      <c r="IV190" s="86">
        <f t="shared" si="232"/>
        <v>7.1498111146544457E-4</v>
      </c>
      <c r="IW190" s="86">
        <f t="shared" si="232"/>
        <v>8.6046377273445301E-3</v>
      </c>
      <c r="IY190" s="86">
        <f t="shared" si="233"/>
        <v>2.1718940270821037E-6</v>
      </c>
      <c r="IZ190" s="86">
        <f t="shared" si="233"/>
        <v>1.3769304341862729E-4</v>
      </c>
      <c r="JA190" s="86">
        <f t="shared" si="233"/>
        <v>8.0289546803188655E-5</v>
      </c>
      <c r="JB190" s="86">
        <f t="shared" si="233"/>
        <v>2.5860568994234315E-6</v>
      </c>
      <c r="JC190" s="86">
        <f t="shared" si="233"/>
        <v>2.1408841402162515E-5</v>
      </c>
      <c r="JD190" s="86">
        <f t="shared" si="233"/>
        <v>2.1331516484629599E-6</v>
      </c>
      <c r="JE190" s="86">
        <f t="shared" si="233"/>
        <v>8.7435249861464223E-8</v>
      </c>
      <c r="JF190" s="86">
        <f t="shared" si="233"/>
        <v>4.192264839297117E-7</v>
      </c>
      <c r="JG190" s="86">
        <f t="shared" si="233"/>
        <v>8.0493248060819246E-8</v>
      </c>
      <c r="JH190" s="86">
        <f t="shared" si="233"/>
        <v>7.2758441687891316E-10</v>
      </c>
      <c r="JI190" s="86">
        <f t="shared" si="233"/>
        <v>4.4671048101980838E-9</v>
      </c>
      <c r="JJ190" s="86">
        <f t="shared" si="233"/>
        <v>2.0990497763082809E-6</v>
      </c>
      <c r="JK190" s="86">
        <f t="shared" si="233"/>
        <v>1.1568027176392564E-4</v>
      </c>
      <c r="JL190" s="86">
        <f t="shared" si="233"/>
        <v>7.1498111146544457E-4</v>
      </c>
      <c r="JM190" s="86">
        <f t="shared" si="233"/>
        <v>8.6046377273445301E-3</v>
      </c>
    </row>
    <row r="191" spans="2:273" x14ac:dyDescent="0.25">
      <c r="B191" s="2">
        <v>164</v>
      </c>
      <c r="C191" s="37">
        <v>46.135100000000001</v>
      </c>
      <c r="D191" s="37">
        <v>45.5124</v>
      </c>
      <c r="E191" s="37">
        <v>45.535699999999999</v>
      </c>
      <c r="F191" s="37">
        <v>47.201099999999997</v>
      </c>
      <c r="G191" s="37">
        <v>45.806600000000003</v>
      </c>
      <c r="H191" s="37">
        <v>45.910699999999999</v>
      </c>
      <c r="I191" s="37">
        <v>46.2864</v>
      </c>
      <c r="J191" s="37">
        <v>45.863399999999999</v>
      </c>
      <c r="K191" s="37">
        <v>45.5077</v>
      </c>
      <c r="L191" s="37">
        <v>44.9161</v>
      </c>
      <c r="M191" s="37">
        <v>45.057200000000002</v>
      </c>
      <c r="N191" s="37">
        <v>44.638800000000003</v>
      </c>
      <c r="O191" s="37">
        <v>44.431199999999997</v>
      </c>
      <c r="P191" s="37">
        <v>44.938099999999999</v>
      </c>
      <c r="Q191" s="37">
        <v>44.993600000000001</v>
      </c>
      <c r="S191" s="4">
        <f t="shared" si="234"/>
        <v>45.711858299604543</v>
      </c>
      <c r="T191" s="4">
        <f t="shared" si="234"/>
        <v>45.366432067993713</v>
      </c>
      <c r="U191" s="4">
        <f t="shared" si="234"/>
        <v>45.737092048374961</v>
      </c>
      <c r="V191" s="4">
        <f t="shared" si="234"/>
        <v>46.997272319324289</v>
      </c>
      <c r="W191" s="4">
        <f t="shared" si="234"/>
        <v>45.874130074777604</v>
      </c>
      <c r="X191" s="4">
        <f t="shared" si="234"/>
        <v>45.666880708373377</v>
      </c>
      <c r="Y191" s="4">
        <f t="shared" si="234"/>
        <v>45.955909767826547</v>
      </c>
      <c r="Z191" s="4">
        <f t="shared" si="234"/>
        <v>45.757133307581555</v>
      </c>
      <c r="AA191" s="4">
        <f t="shared" si="234"/>
        <v>45.293847164634251</v>
      </c>
      <c r="AB191" s="4">
        <f t="shared" si="234"/>
        <v>45.019689201984256</v>
      </c>
      <c r="AC191" s="4">
        <f t="shared" si="234"/>
        <v>44.980813439414767</v>
      </c>
      <c r="AD191" s="4">
        <f t="shared" si="234"/>
        <v>44.741671244456214</v>
      </c>
      <c r="AE191" s="4">
        <f t="shared" si="234"/>
        <v>44.799014771128107</v>
      </c>
      <c r="AF191" s="4">
        <f t="shared" si="234"/>
        <v>45.004347359541825</v>
      </c>
      <c r="AG191" s="4">
        <f t="shared" si="234"/>
        <v>45.427524469859456</v>
      </c>
      <c r="AI191" s="4">
        <f t="shared" si="235"/>
        <v>0.42324170039545805</v>
      </c>
      <c r="AJ191" s="4">
        <f t="shared" si="235"/>
        <v>0.14596793200628611</v>
      </c>
      <c r="AK191" s="4">
        <f t="shared" si="235"/>
        <v>-0.20139204837496294</v>
      </c>
      <c r="AL191" s="4">
        <f t="shared" si="235"/>
        <v>0.20382768067570822</v>
      </c>
      <c r="AM191" s="4">
        <f t="shared" si="235"/>
        <v>-6.7530074777600646E-2</v>
      </c>
      <c r="AN191" s="4">
        <f t="shared" si="235"/>
        <v>0.24381929162662175</v>
      </c>
      <c r="AO191" s="4">
        <f t="shared" si="235"/>
        <v>0.33049023217345308</v>
      </c>
      <c r="AP191" s="4">
        <f t="shared" si="235"/>
        <v>0.10626669241844411</v>
      </c>
      <c r="AQ191" s="4">
        <f t="shared" si="235"/>
        <v>0.21385283536574917</v>
      </c>
      <c r="AR191" s="4">
        <f t="shared" si="235"/>
        <v>-0.10358920198425636</v>
      </c>
      <c r="AS191" s="4">
        <f t="shared" si="235"/>
        <v>7.638656058523452E-2</v>
      </c>
      <c r="AT191" s="4">
        <f t="shared" si="235"/>
        <v>-0.10287124445621032</v>
      </c>
      <c r="AU191" s="4">
        <f t="shared" si="235"/>
        <v>-0.3678147711281099</v>
      </c>
      <c r="AV191" s="4">
        <f t="shared" si="235"/>
        <v>-6.6247359541826256E-2</v>
      </c>
      <c r="AW191" s="4">
        <f t="shared" si="235"/>
        <v>-0.43392446985945554</v>
      </c>
      <c r="AY191" s="2">
        <f t="shared" si="227"/>
        <v>45.711858299604458</v>
      </c>
      <c r="AZ191" s="2">
        <f t="shared" si="227"/>
        <v>45.366432064848311</v>
      </c>
      <c r="BA191" s="2">
        <f t="shared" si="227"/>
        <v>45.73709204709855</v>
      </c>
      <c r="BB191" s="2">
        <f t="shared" si="227"/>
        <v>46.997272319323585</v>
      </c>
      <c r="BC191" s="2">
        <f t="shared" si="227"/>
        <v>45.874130074676884</v>
      </c>
      <c r="BD191" s="2">
        <f t="shared" si="227"/>
        <v>45.666880708372545</v>
      </c>
      <c r="BE191" s="2">
        <f t="shared" si="227"/>
        <v>45.955909767826547</v>
      </c>
      <c r="BF191" s="2">
        <f t="shared" si="227"/>
        <v>45.757133307581533</v>
      </c>
      <c r="BG191" s="2">
        <f t="shared" si="227"/>
        <v>45.293847164634251</v>
      </c>
      <c r="BH191" s="2">
        <f t="shared" si="227"/>
        <v>45.019689201984256</v>
      </c>
      <c r="BI191" s="2">
        <f t="shared" si="227"/>
        <v>44.980813439414767</v>
      </c>
      <c r="BJ191" s="2">
        <f t="shared" si="227"/>
        <v>44.741671244454828</v>
      </c>
      <c r="BK191" s="2">
        <f t="shared" si="227"/>
        <v>44.799014759578661</v>
      </c>
      <c r="BL191" s="2">
        <f t="shared" si="227"/>
        <v>45.004333554695194</v>
      </c>
      <c r="BM191" s="2">
        <f t="shared" si="227"/>
        <v>45.426651367332688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>
        <f t="shared" si="197"/>
        <v>46.135100000000001</v>
      </c>
      <c r="CV191" s="2">
        <f t="shared" si="198"/>
        <v>45.5124</v>
      </c>
      <c r="CW191" s="2">
        <f t="shared" si="199"/>
        <v>45.535699999999999</v>
      </c>
      <c r="CX191" s="2">
        <f t="shared" si="200"/>
        <v>47.201099999999997</v>
      </c>
      <c r="CY191" s="2">
        <f t="shared" si="201"/>
        <v>45.806600000000003</v>
      </c>
      <c r="CZ191" s="2">
        <f t="shared" si="202"/>
        <v>45.910699999999999</v>
      </c>
      <c r="DA191" s="2">
        <f t="shared" si="203"/>
        <v>46.2864</v>
      </c>
      <c r="DB191" s="2">
        <f t="shared" si="204"/>
        <v>45.863399999999999</v>
      </c>
      <c r="DC191" s="2">
        <f t="shared" si="205"/>
        <v>45.5077</v>
      </c>
      <c r="DD191" s="2">
        <f t="shared" si="206"/>
        <v>44.9161</v>
      </c>
      <c r="DE191" s="2">
        <f t="shared" si="207"/>
        <v>45.057200000000002</v>
      </c>
      <c r="DF191" s="2">
        <f t="shared" si="208"/>
        <v>44.638800000000003</v>
      </c>
      <c r="DG191" s="2">
        <f t="shared" si="209"/>
        <v>44.431199999999997</v>
      </c>
      <c r="DH191" s="2">
        <f t="shared" si="210"/>
        <v>44.938099999999999</v>
      </c>
      <c r="DI191" s="2">
        <f t="shared" si="211"/>
        <v>44.993600000000001</v>
      </c>
      <c r="DK191" s="2">
        <f t="shared" si="236"/>
        <v>73.965814209320087</v>
      </c>
      <c r="DL191" s="2">
        <f t="shared" si="236"/>
        <v>70.418117952635598</v>
      </c>
      <c r="DM191" s="2">
        <f t="shared" si="236"/>
        <v>70.700187547746381</v>
      </c>
      <c r="DN191" s="2">
        <f t="shared" si="236"/>
        <v>67.52301466768526</v>
      </c>
      <c r="DO191" s="2">
        <f t="shared" si="236"/>
        <v>68.492082605042029</v>
      </c>
      <c r="DP191" s="2">
        <f t="shared" si="236"/>
        <v>66.855990924369749</v>
      </c>
      <c r="DQ191" s="2">
        <f t="shared" si="236"/>
        <v>64.445891025311028</v>
      </c>
      <c r="DR191" s="2">
        <f t="shared" si="236"/>
        <v>68.865867899159667</v>
      </c>
      <c r="DS191" s="2">
        <f t="shared" si="236"/>
        <v>68.311189915966366</v>
      </c>
      <c r="DT191" s="2">
        <f t="shared" si="236"/>
        <v>64.558705306735334</v>
      </c>
      <c r="DU191" s="2">
        <f t="shared" si="236"/>
        <v>65.917085688545669</v>
      </c>
      <c r="DV191" s="2">
        <f t="shared" si="236"/>
        <v>64.553675413985417</v>
      </c>
      <c r="DW191" s="2">
        <f t="shared" si="236"/>
        <v>70.855888082505714</v>
      </c>
      <c r="DX191" s="2">
        <f t="shared" si="236"/>
        <v>63.9190027069927</v>
      </c>
      <c r="DY191" s="2">
        <f t="shared" si="236"/>
        <v>57.879780860071278</v>
      </c>
      <c r="EA191" s="2">
        <f t="shared" si="240"/>
        <v>45.150623318278086</v>
      </c>
      <c r="EB191" s="2">
        <f t="shared" si="240"/>
        <v>45.146697492684822</v>
      </c>
      <c r="EC191" s="2">
        <f t="shared" si="240"/>
        <v>45.452713980740462</v>
      </c>
      <c r="ED191" s="2">
        <f t="shared" si="240"/>
        <v>46.739203844941443</v>
      </c>
      <c r="EE191" s="2">
        <f t="shared" si="240"/>
        <v>45.442066578057812</v>
      </c>
      <c r="EF191" s="2">
        <f t="shared" si="239"/>
        <v>45.313683848961006</v>
      </c>
      <c r="EG191" s="2">
        <f t="shared" si="239"/>
        <v>45.292411966246611</v>
      </c>
      <c r="EH191" s="2">
        <f t="shared" si="239"/>
        <v>45.33955544684126</v>
      </c>
      <c r="EI191" s="2">
        <f t="shared" si="239"/>
        <v>44.954543985643852</v>
      </c>
      <c r="EJ191" s="2">
        <f t="shared" si="239"/>
        <v>44.885781926195996</v>
      </c>
      <c r="EK191" s="2">
        <f t="shared" si="212"/>
        <v>44.858003283816032</v>
      </c>
      <c r="EL191" s="2">
        <f t="shared" si="179"/>
        <v>44.447279726201032</v>
      </c>
      <c r="EM191" s="2">
        <f t="shared" si="179"/>
        <v>44.736655001867973</v>
      </c>
      <c r="EN191" s="2">
        <f t="shared" si="179"/>
        <v>44.718461440270715</v>
      </c>
      <c r="EO191" s="2">
        <f t="shared" si="179"/>
        <v>45.98820500686719</v>
      </c>
      <c r="EQ191" s="2">
        <f t="shared" si="237"/>
        <v>45.793279701741476</v>
      </c>
      <c r="ER191" s="2">
        <f t="shared" si="237"/>
        <v>45.41015223253401</v>
      </c>
      <c r="ES191" s="2">
        <f t="shared" si="237"/>
        <v>45.791773912170136</v>
      </c>
      <c r="ET191" s="2">
        <f t="shared" si="237"/>
        <v>47.041600835028277</v>
      </c>
      <c r="EU191" s="2">
        <f t="shared" si="237"/>
        <v>45.961342275941163</v>
      </c>
      <c r="EV191" s="2">
        <f t="shared" si="237"/>
        <v>45.727637883430091</v>
      </c>
      <c r="EW191" s="2">
        <f t="shared" si="237"/>
        <v>46.075075717473418</v>
      </c>
      <c r="EX191" s="2">
        <f t="shared" si="237"/>
        <v>45.831390324297267</v>
      </c>
      <c r="EY191" s="2">
        <f t="shared" si="237"/>
        <v>45.342908159487244</v>
      </c>
      <c r="EZ191" s="2">
        <f t="shared" si="237"/>
        <v>45.03515940947586</v>
      </c>
      <c r="FA191" s="2">
        <f t="shared" si="237"/>
        <v>44.99741689129273</v>
      </c>
      <c r="FB191" s="2">
        <f t="shared" si="237"/>
        <v>44.790305028900562</v>
      </c>
      <c r="FC191" s="2">
        <f t="shared" si="237"/>
        <v>44.811190143200477</v>
      </c>
      <c r="FD191" s="2">
        <f t="shared" si="237"/>
        <v>45.074696357584486</v>
      </c>
      <c r="FE191" s="2">
        <f t="shared" si="237"/>
        <v>45.27367665054507</v>
      </c>
      <c r="FG191" s="2">
        <f t="shared" si="238"/>
        <v>0.99999385493593995</v>
      </c>
      <c r="FH191" s="2">
        <f t="shared" si="238"/>
        <v>0.99999390212512118</v>
      </c>
      <c r="FI191" s="2">
        <f t="shared" si="238"/>
        <v>0.99999359224878803</v>
      </c>
      <c r="FJ191" s="2">
        <f t="shared" si="238"/>
        <v>0.99999337964334323</v>
      </c>
      <c r="FK191" s="2">
        <f t="shared" si="238"/>
        <v>0.99999284200089078</v>
      </c>
      <c r="FL191" s="2">
        <f t="shared" si="238"/>
        <v>0.99999316421416062</v>
      </c>
      <c r="FM191" s="2">
        <f t="shared" si="238"/>
        <v>0.99999241413129236</v>
      </c>
      <c r="FN191" s="2">
        <f t="shared" si="238"/>
        <v>0.99999301865515611</v>
      </c>
      <c r="FO191" s="2">
        <f t="shared" si="238"/>
        <v>0.99999319882749982</v>
      </c>
      <c r="FP191" s="2">
        <f t="shared" si="238"/>
        <v>0.99999267339083053</v>
      </c>
      <c r="FQ191" s="2">
        <f t="shared" si="238"/>
        <v>0.99999207759191278</v>
      </c>
      <c r="FR191" s="2">
        <f t="shared" si="238"/>
        <v>0.99999251484204632</v>
      </c>
      <c r="FS191" s="2">
        <f t="shared" si="238"/>
        <v>0.999993522855113</v>
      </c>
      <c r="FT191" s="2">
        <f t="shared" si="238"/>
        <v>0.99999143750528185</v>
      </c>
      <c r="FU191" s="2">
        <f t="shared" si="238"/>
        <v>0.99999048762887555</v>
      </c>
      <c r="FW191" s="2">
        <f t="shared" si="229"/>
        <v>0.87302938952975562</v>
      </c>
      <c r="FX191" s="2">
        <f t="shared" si="229"/>
        <v>0.83346562802100499</v>
      </c>
      <c r="FY191" s="2">
        <f t="shared" si="229"/>
        <v>0.83824793342674897</v>
      </c>
      <c r="FZ191" s="2">
        <f t="shared" si="229"/>
        <v>0.85295451541282208</v>
      </c>
      <c r="GA191" s="2">
        <f t="shared" si="229"/>
        <v>0.83173255822556547</v>
      </c>
      <c r="GB191" s="2">
        <f t="shared" si="229"/>
        <v>0.85287150605182982</v>
      </c>
      <c r="GC191" s="2">
        <f t="shared" si="229"/>
        <v>0.84755746610560012</v>
      </c>
      <c r="GD191" s="2">
        <f t="shared" si="229"/>
        <v>0.84868648925263768</v>
      </c>
      <c r="GE191" s="2">
        <f t="shared" si="229"/>
        <v>0.87326367686315765</v>
      </c>
      <c r="GF191" s="2">
        <f t="shared" si="229"/>
        <v>0.89547056912733891</v>
      </c>
      <c r="GG191" s="2">
        <f t="shared" si="229"/>
        <v>0.87970836687863796</v>
      </c>
      <c r="GH191" s="2">
        <f t="shared" si="229"/>
        <v>0.85778225801592078</v>
      </c>
      <c r="GI191" s="2">
        <f t="shared" si="229"/>
        <v>0.83437930809373573</v>
      </c>
      <c r="GJ191" s="2">
        <f t="shared" si="229"/>
        <v>0.80202050951577419</v>
      </c>
      <c r="GK191" s="2">
        <f t="shared" si="229"/>
        <v>0.78606643339997306</v>
      </c>
      <c r="GM191" s="86">
        <f t="shared" si="230"/>
        <v>5.0106137312078211E-262</v>
      </c>
      <c r="GN191" s="86">
        <f t="shared" si="230"/>
        <v>1.6738589781964444E-266</v>
      </c>
      <c r="GO191" s="86">
        <f t="shared" si="230"/>
        <v>0</v>
      </c>
      <c r="GP191" s="86">
        <f t="shared" si="230"/>
        <v>0</v>
      </c>
      <c r="GQ191" s="86">
        <f t="shared" si="230"/>
        <v>0</v>
      </c>
      <c r="GR191" s="86">
        <f t="shared" si="230"/>
        <v>0</v>
      </c>
      <c r="GS191" s="86">
        <f t="shared" si="230"/>
        <v>0</v>
      </c>
      <c r="GT191" s="86">
        <f t="shared" si="230"/>
        <v>0</v>
      </c>
      <c r="GU191" s="86">
        <f t="shared" si="230"/>
        <v>0</v>
      </c>
      <c r="GV191" s="86">
        <f t="shared" si="230"/>
        <v>0</v>
      </c>
      <c r="GW191" s="86">
        <f t="shared" si="230"/>
        <v>0</v>
      </c>
      <c r="GX191" s="86">
        <f t="shared" si="230"/>
        <v>4.9544381899188175E-276</v>
      </c>
      <c r="GY191" s="86">
        <f t="shared" si="230"/>
        <v>2.7511785189590434E-298</v>
      </c>
      <c r="GZ191" s="86">
        <f t="shared" si="230"/>
        <v>9.2871572049434329E-228</v>
      </c>
      <c r="HA191" s="86">
        <f t="shared" si="230"/>
        <v>3.7938077136283111E-290</v>
      </c>
      <c r="HC191" s="86">
        <f t="shared" si="181"/>
        <v>3.5472569388884935E-177</v>
      </c>
      <c r="HD191" s="86">
        <f t="shared" si="181"/>
        <v>6.6486884530108737E-193</v>
      </c>
      <c r="HE191" s="86">
        <f t="shared" si="181"/>
        <v>1.006800988846772E-216</v>
      </c>
      <c r="HF191" s="86">
        <f t="shared" si="181"/>
        <v>0</v>
      </c>
      <c r="HG191" s="86">
        <f t="shared" si="181"/>
        <v>0</v>
      </c>
      <c r="HH191" s="86">
        <f t="shared" si="181"/>
        <v>7.0219546749104649E-293</v>
      </c>
      <c r="HI191" s="86">
        <f t="shared" si="241"/>
        <v>0</v>
      </c>
      <c r="HJ191" s="86">
        <f t="shared" si="241"/>
        <v>0</v>
      </c>
      <c r="HK191" s="86">
        <f t="shared" si="241"/>
        <v>0</v>
      </c>
      <c r="HL191" s="86">
        <f t="shared" si="241"/>
        <v>1.1530065048866617E-296</v>
      </c>
      <c r="HM191" s="86">
        <f t="shared" si="241"/>
        <v>7.5192032379410295E-191</v>
      </c>
      <c r="HN191" s="86">
        <f t="shared" si="241"/>
        <v>3.5500550731735065E-218</v>
      </c>
      <c r="HO191" s="86">
        <f t="shared" si="226"/>
        <v>8.1403737910577105E-202</v>
      </c>
      <c r="HP191" s="86">
        <f t="shared" si="226"/>
        <v>4.979890101108494E-180</v>
      </c>
      <c r="HQ191" s="86">
        <f t="shared" si="226"/>
        <v>6.6618679120766032E-261</v>
      </c>
      <c r="HS191" s="86">
        <f t="shared" si="231"/>
        <v>8.0074719115734982E-62</v>
      </c>
      <c r="HT191" s="86">
        <f t="shared" si="231"/>
        <v>1.1615799800421019E-56</v>
      </c>
      <c r="HU191" s="86">
        <f t="shared" si="231"/>
        <v>4.2549732428622133E-57</v>
      </c>
      <c r="HV191" s="86">
        <f t="shared" si="231"/>
        <v>8.0054029241504771E-72</v>
      </c>
      <c r="HW191" s="86">
        <f t="shared" si="231"/>
        <v>2.2416707846185835E-67</v>
      </c>
      <c r="HX191" s="86">
        <f t="shared" si="231"/>
        <v>6.4282094669031674E-73</v>
      </c>
      <c r="HY191" s="86">
        <f t="shared" si="231"/>
        <v>1.9394553492623139E-95</v>
      </c>
      <c r="HZ191" s="86">
        <f t="shared" si="231"/>
        <v>1.8838342468629032E-84</v>
      </c>
      <c r="IA191" s="86">
        <f t="shared" si="231"/>
        <v>1.0126395791203144E-81</v>
      </c>
      <c r="IB191" s="86">
        <f t="shared" si="231"/>
        <v>3.1029862641970878E-89</v>
      </c>
      <c r="IC191" s="86">
        <f t="shared" si="231"/>
        <v>1.7363052329749441E-90</v>
      </c>
      <c r="ID191" s="86">
        <f t="shared" si="231"/>
        <v>2.4725622966846873E-69</v>
      </c>
      <c r="IE191" s="86">
        <f t="shared" si="231"/>
        <v>2.0535700639881537E-53</v>
      </c>
      <c r="IF191" s="86">
        <f t="shared" si="231"/>
        <v>4.1775706896731288E-47</v>
      </c>
      <c r="IG191" s="86">
        <f t="shared" si="231"/>
        <v>2.7061815757768036E-39</v>
      </c>
      <c r="II191" s="86">
        <f t="shared" si="232"/>
        <v>6.5461675214062075E-7</v>
      </c>
      <c r="IJ191" s="86">
        <f t="shared" si="232"/>
        <v>5.26515460454096E-5</v>
      </c>
      <c r="IK191" s="86">
        <f t="shared" si="232"/>
        <v>2.9487609100097519E-5</v>
      </c>
      <c r="IL191" s="86">
        <f t="shared" si="232"/>
        <v>7.0077178395806769E-7</v>
      </c>
      <c r="IM191" s="86">
        <f t="shared" si="232"/>
        <v>6.4952573813648812E-6</v>
      </c>
      <c r="IN191" s="86">
        <f t="shared" si="232"/>
        <v>5.6569122779703183E-7</v>
      </c>
      <c r="IO191" s="86">
        <f t="shared" si="232"/>
        <v>1.5616358181047781E-8</v>
      </c>
      <c r="IP191" s="86">
        <f t="shared" si="232"/>
        <v>9.0148173877059868E-8</v>
      </c>
      <c r="IQ191" s="86">
        <f t="shared" si="232"/>
        <v>1.7514919454532195E-8</v>
      </c>
      <c r="IR191" s="86">
        <f t="shared" si="232"/>
        <v>1.2270259070896204E-10</v>
      </c>
      <c r="IS191" s="86">
        <f t="shared" si="232"/>
        <v>7.7183649751890475E-10</v>
      </c>
      <c r="IT191" s="86">
        <f t="shared" si="232"/>
        <v>5.7356119504618612E-7</v>
      </c>
      <c r="IU191" s="86">
        <f t="shared" si="232"/>
        <v>4.3520281093631637E-5</v>
      </c>
      <c r="IV191" s="86">
        <f t="shared" si="232"/>
        <v>2.9247926001499706E-4</v>
      </c>
      <c r="IW191" s="86">
        <f t="shared" si="232"/>
        <v>4.7036599636842216E-3</v>
      </c>
      <c r="IY191" s="86">
        <f t="shared" si="233"/>
        <v>6.5461675214062075E-7</v>
      </c>
      <c r="IZ191" s="86">
        <f t="shared" si="233"/>
        <v>5.26515460454096E-5</v>
      </c>
      <c r="JA191" s="86">
        <f t="shared" si="233"/>
        <v>2.9487609100097519E-5</v>
      </c>
      <c r="JB191" s="86">
        <f t="shared" si="233"/>
        <v>7.0077178395806769E-7</v>
      </c>
      <c r="JC191" s="86">
        <f t="shared" si="233"/>
        <v>6.4952573813648812E-6</v>
      </c>
      <c r="JD191" s="86">
        <f t="shared" si="233"/>
        <v>5.6569122779703183E-7</v>
      </c>
      <c r="JE191" s="86">
        <f t="shared" si="233"/>
        <v>1.5616358181047781E-8</v>
      </c>
      <c r="JF191" s="86">
        <f t="shared" si="233"/>
        <v>9.0148173877059868E-8</v>
      </c>
      <c r="JG191" s="86">
        <f t="shared" si="233"/>
        <v>1.7514919454532195E-8</v>
      </c>
      <c r="JH191" s="86">
        <f t="shared" si="233"/>
        <v>1.2270259070896204E-10</v>
      </c>
      <c r="JI191" s="86">
        <f t="shared" si="233"/>
        <v>7.7183649751890475E-10</v>
      </c>
      <c r="JJ191" s="86">
        <f t="shared" si="233"/>
        <v>5.7356119504618612E-7</v>
      </c>
      <c r="JK191" s="86">
        <f t="shared" si="233"/>
        <v>4.3520281093631637E-5</v>
      </c>
      <c r="JL191" s="86">
        <f t="shared" si="233"/>
        <v>2.9247926001499706E-4</v>
      </c>
      <c r="JM191" s="86">
        <f t="shared" si="233"/>
        <v>4.7036599636842216E-3</v>
      </c>
    </row>
    <row r="192" spans="2:273" x14ac:dyDescent="0.25">
      <c r="B192" s="2">
        <v>165</v>
      </c>
      <c r="C192" s="37">
        <v>45.694299999999998</v>
      </c>
      <c r="D192" s="37">
        <v>45.398099999999999</v>
      </c>
      <c r="E192" s="37">
        <v>45.510399999999997</v>
      </c>
      <c r="F192" s="37">
        <v>47.334699999999998</v>
      </c>
      <c r="G192" s="37">
        <v>45.570300000000003</v>
      </c>
      <c r="H192" s="37">
        <v>45.824199999999998</v>
      </c>
      <c r="I192" s="37">
        <v>46.2331</v>
      </c>
      <c r="J192" s="37">
        <v>45.844299999999997</v>
      </c>
      <c r="K192" s="37">
        <v>45.462200000000003</v>
      </c>
      <c r="L192" s="37">
        <v>45.2881</v>
      </c>
      <c r="M192" s="37">
        <v>45.105800000000002</v>
      </c>
      <c r="N192" s="37">
        <v>44.7562</v>
      </c>
      <c r="O192" s="37">
        <v>44.6113</v>
      </c>
      <c r="P192" s="37">
        <v>44.857999999999997</v>
      </c>
      <c r="Q192" s="37">
        <v>44.730200000000004</v>
      </c>
      <c r="S192" s="4">
        <f t="shared" si="234"/>
        <v>45.687917676519447</v>
      </c>
      <c r="T192" s="4">
        <f t="shared" si="234"/>
        <v>45.341704274519202</v>
      </c>
      <c r="U192" s="4">
        <f t="shared" si="234"/>
        <v>45.706544199449077</v>
      </c>
      <c r="V192" s="4">
        <f t="shared" si="234"/>
        <v>46.975592278767337</v>
      </c>
      <c r="W192" s="4">
        <f t="shared" si="234"/>
        <v>45.842478110723548</v>
      </c>
      <c r="X192" s="4">
        <f t="shared" si="234"/>
        <v>45.630341775395152</v>
      </c>
      <c r="Y192" s="4">
        <f t="shared" si="234"/>
        <v>45.924292402437864</v>
      </c>
      <c r="Z192" s="4">
        <f t="shared" si="234"/>
        <v>45.729481270193645</v>
      </c>
      <c r="AA192" s="4">
        <f t="shared" si="234"/>
        <v>45.264540221159692</v>
      </c>
      <c r="AB192" s="4">
        <f t="shared" si="234"/>
        <v>44.983552396151438</v>
      </c>
      <c r="AC192" s="4">
        <f t="shared" si="234"/>
        <v>44.94066232714934</v>
      </c>
      <c r="AD192" s="4">
        <f t="shared" si="234"/>
        <v>44.707645287606155</v>
      </c>
      <c r="AE192" s="4">
        <f t="shared" si="234"/>
        <v>44.760280617256846</v>
      </c>
      <c r="AF192" s="4">
        <f t="shared" si="234"/>
        <v>44.969783790690435</v>
      </c>
      <c r="AG192" s="4">
        <f t="shared" si="234"/>
        <v>45.378438994369198</v>
      </c>
      <c r="AI192" s="4">
        <f t="shared" si="235"/>
        <v>6.382323480551122E-3</v>
      </c>
      <c r="AJ192" s="4">
        <f t="shared" si="235"/>
        <v>5.639572548079741E-2</v>
      </c>
      <c r="AK192" s="4">
        <f t="shared" si="235"/>
        <v>-0.19614419944907979</v>
      </c>
      <c r="AL192" s="4">
        <f t="shared" si="235"/>
        <v>0.35910772123266099</v>
      </c>
      <c r="AM192" s="4">
        <f t="shared" si="235"/>
        <v>-0.27217811072354436</v>
      </c>
      <c r="AN192" s="4">
        <f t="shared" si="235"/>
        <v>0.19385822460484547</v>
      </c>
      <c r="AO192" s="4">
        <f t="shared" si="235"/>
        <v>0.30880759756213649</v>
      </c>
      <c r="AP192" s="4">
        <f t="shared" si="235"/>
        <v>0.11481872980635188</v>
      </c>
      <c r="AQ192" s="4">
        <f t="shared" si="235"/>
        <v>0.19765977884031116</v>
      </c>
      <c r="AR192" s="4">
        <f t="shared" si="235"/>
        <v>0.30454760384856172</v>
      </c>
      <c r="AS192" s="4">
        <f t="shared" si="235"/>
        <v>0.16513767285066194</v>
      </c>
      <c r="AT192" s="4">
        <f t="shared" si="235"/>
        <v>4.8554712393844568E-2</v>
      </c>
      <c r="AU192" s="4">
        <f t="shared" si="235"/>
        <v>-0.14898061725684641</v>
      </c>
      <c r="AV192" s="4">
        <f t="shared" si="235"/>
        <v>-0.11178379069043842</v>
      </c>
      <c r="AW192" s="4">
        <f t="shared" si="235"/>
        <v>-0.64823899436919419</v>
      </c>
      <c r="AY192" s="2">
        <f t="shared" si="227"/>
        <v>45.68791767651944</v>
      </c>
      <c r="AZ192" s="2">
        <f t="shared" si="227"/>
        <v>45.341704274129903</v>
      </c>
      <c r="BA192" s="2">
        <f t="shared" si="227"/>
        <v>45.70654419930456</v>
      </c>
      <c r="BB192" s="2">
        <f t="shared" si="227"/>
        <v>46.975592278767294</v>
      </c>
      <c r="BC192" s="2">
        <f t="shared" si="227"/>
        <v>45.842478110716122</v>
      </c>
      <c r="BD192" s="2">
        <f t="shared" si="227"/>
        <v>45.630341775395109</v>
      </c>
      <c r="BE192" s="2">
        <f t="shared" si="227"/>
        <v>45.924292402437864</v>
      </c>
      <c r="BF192" s="2">
        <f t="shared" si="227"/>
        <v>45.729481270193645</v>
      </c>
      <c r="BG192" s="2">
        <f t="shared" si="227"/>
        <v>45.264540221159692</v>
      </c>
      <c r="BH192" s="2">
        <f t="shared" si="227"/>
        <v>44.983552396151438</v>
      </c>
      <c r="BI192" s="2">
        <f t="shared" si="227"/>
        <v>44.94066232714934</v>
      </c>
      <c r="BJ192" s="2">
        <f t="shared" si="227"/>
        <v>44.707645287606077</v>
      </c>
      <c r="BK192" s="2">
        <f t="shared" si="227"/>
        <v>44.760280615878187</v>
      </c>
      <c r="BL192" s="2">
        <f t="shared" si="227"/>
        <v>44.969780919898881</v>
      </c>
      <c r="BM192" s="2">
        <f t="shared" si="227"/>
        <v>45.378183296015642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>
        <f t="shared" si="197"/>
        <v>45.694299999999998</v>
      </c>
      <c r="CV192" s="2">
        <f t="shared" si="198"/>
        <v>45.398099999999999</v>
      </c>
      <c r="CW192" s="2">
        <f t="shared" si="199"/>
        <v>45.510399999999997</v>
      </c>
      <c r="CX192" s="2">
        <f t="shared" si="200"/>
        <v>47.334699999999998</v>
      </c>
      <c r="CY192" s="2">
        <f t="shared" si="201"/>
        <v>45.570300000000003</v>
      </c>
      <c r="CZ192" s="2">
        <f t="shared" si="202"/>
        <v>45.824199999999998</v>
      </c>
      <c r="DA192" s="2">
        <f t="shared" si="203"/>
        <v>46.2331</v>
      </c>
      <c r="DB192" s="2">
        <f t="shared" si="204"/>
        <v>45.844299999999997</v>
      </c>
      <c r="DC192" s="2">
        <f t="shared" si="205"/>
        <v>45.462200000000003</v>
      </c>
      <c r="DD192" s="2">
        <f t="shared" si="206"/>
        <v>45.2881</v>
      </c>
      <c r="DE192" s="2">
        <f t="shared" si="207"/>
        <v>45.105800000000002</v>
      </c>
      <c r="DF192" s="2">
        <f t="shared" si="208"/>
        <v>44.7562</v>
      </c>
      <c r="DG192" s="2">
        <f t="shared" si="209"/>
        <v>44.6113</v>
      </c>
      <c r="DH192" s="2">
        <f t="shared" si="210"/>
        <v>44.857999999999997</v>
      </c>
      <c r="DI192" s="2">
        <f t="shared" si="211"/>
        <v>44.730200000000004</v>
      </c>
      <c r="DK192" s="2">
        <f t="shared" si="236"/>
        <v>74.116750756302508</v>
      </c>
      <c r="DL192" s="2">
        <f t="shared" si="236"/>
        <v>70.54676487394957</v>
      </c>
      <c r="DM192" s="2">
        <f t="shared" si="236"/>
        <v>70.830454621848745</v>
      </c>
      <c r="DN192" s="2">
        <f t="shared" si="236"/>
        <v>67.632333949579831</v>
      </c>
      <c r="DO192" s="2">
        <f t="shared" si="236"/>
        <v>68.604971932773125</v>
      </c>
      <c r="DP192" s="2">
        <f t="shared" si="236"/>
        <v>66.956296246498596</v>
      </c>
      <c r="DQ192" s="2">
        <f t="shared" si="236"/>
        <v>64.529694680394684</v>
      </c>
      <c r="DR192" s="2">
        <f t="shared" si="236"/>
        <v>68.978788011204486</v>
      </c>
      <c r="DS192" s="2">
        <f t="shared" si="236"/>
        <v>68.423669691876739</v>
      </c>
      <c r="DT192" s="2">
        <f t="shared" si="236"/>
        <v>64.646377906477937</v>
      </c>
      <c r="DU192" s="2">
        <f t="shared" si="236"/>
        <v>66.01451602316601</v>
      </c>
      <c r="DV192" s="2">
        <f t="shared" si="236"/>
        <v>64.642240111540104</v>
      </c>
      <c r="DW192" s="2">
        <f t="shared" si="236"/>
        <v>70.986920504201663</v>
      </c>
      <c r="DX192" s="2">
        <f t="shared" si="236"/>
        <v>64.009098640068629</v>
      </c>
      <c r="DY192" s="2">
        <f t="shared" si="236"/>
        <v>57.939052584670208</v>
      </c>
      <c r="EA192" s="2">
        <f t="shared" si="240"/>
        <v>45.111234307075961</v>
      </c>
      <c r="EB192" s="2">
        <f t="shared" si="240"/>
        <v>45.115105899401577</v>
      </c>
      <c r="EC192" s="2">
        <f t="shared" si="240"/>
        <v>45.413259684496978</v>
      </c>
      <c r="ED192" s="2">
        <f t="shared" si="240"/>
        <v>46.710434204030598</v>
      </c>
      <c r="EE192" s="2">
        <f t="shared" si="240"/>
        <v>45.396734360539519</v>
      </c>
      <c r="EF192" s="2">
        <f t="shared" si="239"/>
        <v>45.266690768676497</v>
      </c>
      <c r="EG192" s="2">
        <f t="shared" si="239"/>
        <v>45.241464856240739</v>
      </c>
      <c r="EH192" s="2">
        <f t="shared" si="239"/>
        <v>45.299820721570541</v>
      </c>
      <c r="EI192" s="2">
        <f t="shared" si="239"/>
        <v>44.916080974477957</v>
      </c>
      <c r="EJ192" s="2">
        <f t="shared" si="239"/>
        <v>44.846274321929947</v>
      </c>
      <c r="EK192" s="2">
        <f t="shared" si="212"/>
        <v>44.814479970557912</v>
      </c>
      <c r="EL192" s="2">
        <f t="shared" si="179"/>
        <v>44.404731391811374</v>
      </c>
      <c r="EM192" s="2">
        <f t="shared" si="179"/>
        <v>44.69590273299422</v>
      </c>
      <c r="EN192" s="2">
        <f t="shared" si="179"/>
        <v>44.673893382064286</v>
      </c>
      <c r="EO192" s="2">
        <f t="shared" si="179"/>
        <v>45.959306137206426</v>
      </c>
      <c r="EQ192" s="2">
        <f t="shared" si="237"/>
        <v>45.764224809565889</v>
      </c>
      <c r="ER192" s="2">
        <f t="shared" si="237"/>
        <v>45.382829738354793</v>
      </c>
      <c r="ES192" s="2">
        <f t="shared" si="237"/>
        <v>45.757983399049863</v>
      </c>
      <c r="ET192" s="2">
        <f t="shared" si="237"/>
        <v>47.017135977426939</v>
      </c>
      <c r="EU192" s="2">
        <f t="shared" si="237"/>
        <v>45.924542161738543</v>
      </c>
      <c r="EV192" s="2">
        <f t="shared" si="237"/>
        <v>45.687398710511538</v>
      </c>
      <c r="EW192" s="2">
        <f t="shared" si="237"/>
        <v>46.036144810190393</v>
      </c>
      <c r="EX192" s="2">
        <f t="shared" si="237"/>
        <v>45.799170383874952</v>
      </c>
      <c r="EY192" s="2">
        <f t="shared" si="237"/>
        <v>45.310497064191352</v>
      </c>
      <c r="EZ192" s="2">
        <f t="shared" si="237"/>
        <v>44.998020658731988</v>
      </c>
      <c r="FA192" s="2">
        <f t="shared" si="237"/>
        <v>44.956226083142049</v>
      </c>
      <c r="FB192" s="2">
        <f t="shared" si="237"/>
        <v>44.753289455492805</v>
      </c>
      <c r="FC192" s="2">
        <f t="shared" si="237"/>
        <v>44.771751535556476</v>
      </c>
      <c r="FD192" s="2">
        <f t="shared" si="237"/>
        <v>45.036209306345675</v>
      </c>
      <c r="FE192" s="2">
        <f t="shared" si="237"/>
        <v>45.233812935652416</v>
      </c>
      <c r="FG192" s="2">
        <f t="shared" si="238"/>
        <v>0.99999439563193837</v>
      </c>
      <c r="FH192" s="2">
        <f t="shared" si="238"/>
        <v>0.99999443866902948</v>
      </c>
      <c r="FI192" s="2">
        <f t="shared" si="238"/>
        <v>0.9999941560581439</v>
      </c>
      <c r="FJ192" s="2">
        <f t="shared" si="238"/>
        <v>0.99999396215945147</v>
      </c>
      <c r="FK192" s="2">
        <f t="shared" si="238"/>
        <v>0.99999347182311271</v>
      </c>
      <c r="FL192" s="2">
        <f t="shared" si="238"/>
        <v>0.99999376568546916</v>
      </c>
      <c r="FM192" s="2">
        <f t="shared" si="238"/>
        <v>0.99999308160089484</v>
      </c>
      <c r="FN192" s="2">
        <f t="shared" si="238"/>
        <v>0.99999363293391796</v>
      </c>
      <c r="FO192" s="2">
        <f t="shared" si="238"/>
        <v>0.99999379725324766</v>
      </c>
      <c r="FP192" s="2">
        <f t="shared" si="238"/>
        <v>0.99999331804871405</v>
      </c>
      <c r="FQ192" s="2">
        <f t="shared" si="238"/>
        <v>0.99999277467291392</v>
      </c>
      <c r="FR192" s="2">
        <f t="shared" si="238"/>
        <v>0.99999317345031591</v>
      </c>
      <c r="FS192" s="2">
        <f t="shared" si="238"/>
        <v>0.99999409277028839</v>
      </c>
      <c r="FT192" s="2">
        <f t="shared" si="238"/>
        <v>0.99999219090612168</v>
      </c>
      <c r="FU192" s="2">
        <f t="shared" si="238"/>
        <v>0.99999132460716533</v>
      </c>
      <c r="FW192" s="2">
        <f t="shared" si="229"/>
        <v>0.88289310434859614</v>
      </c>
      <c r="FX192" s="2">
        <f t="shared" si="229"/>
        <v>0.845860203338893</v>
      </c>
      <c r="FY192" s="2">
        <f t="shared" si="229"/>
        <v>0.85035048597809026</v>
      </c>
      <c r="FZ192" s="2">
        <f t="shared" si="229"/>
        <v>0.86413504789088169</v>
      </c>
      <c r="GA192" s="2">
        <f t="shared" si="229"/>
        <v>0.84423201340381138</v>
      </c>
      <c r="GB192" s="2">
        <f t="shared" si="229"/>
        <v>0.86405734417664504</v>
      </c>
      <c r="GC192" s="2">
        <f t="shared" si="229"/>
        <v>0.85908056335396588</v>
      </c>
      <c r="GD192" s="2">
        <f t="shared" si="229"/>
        <v>0.86013832690203262</v>
      </c>
      <c r="GE192" s="2">
        <f t="shared" si="229"/>
        <v>0.88311162791371334</v>
      </c>
      <c r="GF192" s="2">
        <f t="shared" si="229"/>
        <v>0.90378307499306154</v>
      </c>
      <c r="GG192" s="2">
        <f t="shared" si="229"/>
        <v>0.88911912361547907</v>
      </c>
      <c r="GH192" s="2">
        <f t="shared" si="229"/>
        <v>0.8686522418619852</v>
      </c>
      <c r="GI192" s="2">
        <f t="shared" si="229"/>
        <v>0.84671838754371331</v>
      </c>
      <c r="GJ192" s="2">
        <f t="shared" si="229"/>
        <v>0.81623944072604104</v>
      </c>
      <c r="GK192" s="2">
        <f t="shared" si="229"/>
        <v>0.80114709407653828</v>
      </c>
      <c r="GM192" s="86">
        <f t="shared" si="230"/>
        <v>8.2366636416195158E-267</v>
      </c>
      <c r="GN192" s="86">
        <f t="shared" si="230"/>
        <v>2.4105496435338777E-271</v>
      </c>
      <c r="GO192" s="86">
        <f t="shared" si="230"/>
        <v>0</v>
      </c>
      <c r="GP192" s="86">
        <f t="shared" si="230"/>
        <v>0</v>
      </c>
      <c r="GQ192" s="86">
        <f t="shared" si="230"/>
        <v>0</v>
      </c>
      <c r="GR192" s="86">
        <f t="shared" si="230"/>
        <v>0</v>
      </c>
      <c r="GS192" s="86">
        <f t="shared" si="230"/>
        <v>0</v>
      </c>
      <c r="GT192" s="86">
        <f t="shared" si="230"/>
        <v>0</v>
      </c>
      <c r="GU192" s="86">
        <f t="shared" si="230"/>
        <v>0</v>
      </c>
      <c r="GV192" s="86">
        <f t="shared" si="230"/>
        <v>0</v>
      </c>
      <c r="GW192" s="86">
        <f t="shared" si="230"/>
        <v>0</v>
      </c>
      <c r="GX192" s="86">
        <f t="shared" si="230"/>
        <v>4.4919942262364915E-281</v>
      </c>
      <c r="GY192" s="86">
        <f t="shared" si="230"/>
        <v>8.7323870306771888E-304</v>
      </c>
      <c r="GZ192" s="86">
        <f t="shared" si="230"/>
        <v>6.9302430317529293E-232</v>
      </c>
      <c r="HA192" s="86">
        <f t="shared" si="230"/>
        <v>2.1148119503163691E-295</v>
      </c>
      <c r="HC192" s="86">
        <f t="shared" si="181"/>
        <v>2.9890757110205174E-181</v>
      </c>
      <c r="HD192" s="86">
        <f t="shared" si="181"/>
        <v>2.4788573660966541E-197</v>
      </c>
      <c r="HE192" s="86">
        <f t="shared" si="181"/>
        <v>9.7300732064838257E-222</v>
      </c>
      <c r="HF192" s="86">
        <f t="shared" si="181"/>
        <v>0</v>
      </c>
      <c r="HG192" s="86">
        <f t="shared" si="181"/>
        <v>0</v>
      </c>
      <c r="HH192" s="86">
        <f t="shared" si="181"/>
        <v>1.3023147160900286E-299</v>
      </c>
      <c r="HI192" s="86">
        <f t="shared" si="241"/>
        <v>0</v>
      </c>
      <c r="HJ192" s="86">
        <f t="shared" si="241"/>
        <v>0</v>
      </c>
      <c r="HK192" s="86">
        <f t="shared" si="241"/>
        <v>0</v>
      </c>
      <c r="HL192" s="86">
        <f t="shared" si="241"/>
        <v>2.1804473688531637E-303</v>
      </c>
      <c r="HM192" s="86">
        <f t="shared" si="241"/>
        <v>3.4547394597676887E-195</v>
      </c>
      <c r="HN192" s="86">
        <f t="shared" si="241"/>
        <v>3.4217771759527131E-223</v>
      </c>
      <c r="HO192" s="86">
        <f t="shared" si="226"/>
        <v>1.5328899955312468E-206</v>
      </c>
      <c r="HP192" s="86">
        <f t="shared" si="226"/>
        <v>3.4694824926579529E-184</v>
      </c>
      <c r="HQ192" s="86">
        <f t="shared" si="226"/>
        <v>6.2186442864019043E-267</v>
      </c>
      <c r="HS192" s="86">
        <f t="shared" si="231"/>
        <v>2.8183265016083324E-64</v>
      </c>
      <c r="HT192" s="86">
        <f t="shared" si="231"/>
        <v>6.0415665594774458E-59</v>
      </c>
      <c r="HU192" s="86">
        <f t="shared" si="231"/>
        <v>2.042302966744864E-59</v>
      </c>
      <c r="HV192" s="86">
        <f t="shared" si="231"/>
        <v>1.013152441586067E-74</v>
      </c>
      <c r="HW192" s="86">
        <f t="shared" si="231"/>
        <v>3.5071219443371416E-70</v>
      </c>
      <c r="HX192" s="86">
        <f t="shared" si="231"/>
        <v>7.2845170712202239E-76</v>
      </c>
      <c r="HY192" s="86">
        <f t="shared" si="231"/>
        <v>2.3763775370905458E-99</v>
      </c>
      <c r="HZ192" s="86">
        <f t="shared" si="231"/>
        <v>6.5719281232344304E-88</v>
      </c>
      <c r="IA192" s="86">
        <f t="shared" si="231"/>
        <v>6.3815636600832288E-85</v>
      </c>
      <c r="IB192" s="86">
        <f t="shared" si="231"/>
        <v>1.1406404722728687E-92</v>
      </c>
      <c r="IC192" s="86">
        <f t="shared" si="231"/>
        <v>4.6799919575585475E-94</v>
      </c>
      <c r="ID192" s="86">
        <f t="shared" si="231"/>
        <v>3.8644989809809061E-72</v>
      </c>
      <c r="IE192" s="86">
        <f t="shared" si="231"/>
        <v>1.2040715216026634E-55</v>
      </c>
      <c r="IF192" s="86">
        <f t="shared" si="231"/>
        <v>4.0521012154650702E-49</v>
      </c>
      <c r="IG192" s="86">
        <f t="shared" si="231"/>
        <v>5.1677788996901704E-41</v>
      </c>
      <c r="II192" s="86">
        <f t="shared" si="232"/>
        <v>1.8681891681617044E-7</v>
      </c>
      <c r="IJ192" s="86">
        <f t="shared" si="232"/>
        <v>1.9131335282604001E-5</v>
      </c>
      <c r="IK192" s="86">
        <f t="shared" si="232"/>
        <v>1.0277887215656203E-5</v>
      </c>
      <c r="IL192" s="86">
        <f t="shared" si="232"/>
        <v>1.7788788348146712E-7</v>
      </c>
      <c r="IM192" s="86">
        <f t="shared" si="232"/>
        <v>1.8466879788097415E-6</v>
      </c>
      <c r="IN192" s="86">
        <f t="shared" si="232"/>
        <v>1.4036454300058981E-7</v>
      </c>
      <c r="IO192" s="86">
        <f t="shared" si="232"/>
        <v>2.5498390293278057E-9</v>
      </c>
      <c r="IP192" s="86">
        <f t="shared" si="232"/>
        <v>1.7909999025375171E-8</v>
      </c>
      <c r="IQ192" s="86">
        <f t="shared" si="232"/>
        <v>3.5521916377967612E-9</v>
      </c>
      <c r="IR192" s="86">
        <f t="shared" si="232"/>
        <v>1.9206493634931817E-11</v>
      </c>
      <c r="IS192" s="86">
        <f t="shared" si="232"/>
        <v>1.2320502484084822E-10</v>
      </c>
      <c r="IT192" s="86">
        <f t="shared" si="232"/>
        <v>1.4707837358511087E-7</v>
      </c>
      <c r="IU192" s="86">
        <f t="shared" si="232"/>
        <v>1.5546649393323037E-5</v>
      </c>
      <c r="IV192" s="86">
        <f t="shared" si="232"/>
        <v>1.133249374133582E-4</v>
      </c>
      <c r="IW192" s="86">
        <f t="shared" si="232"/>
        <v>2.4758570783838751E-3</v>
      </c>
      <c r="IY192" s="86">
        <f t="shared" si="233"/>
        <v>1.8681891681617044E-7</v>
      </c>
      <c r="IZ192" s="86">
        <f t="shared" si="233"/>
        <v>1.9131335282604001E-5</v>
      </c>
      <c r="JA192" s="86">
        <f t="shared" si="233"/>
        <v>1.0277887215656203E-5</v>
      </c>
      <c r="JB192" s="86">
        <f t="shared" si="233"/>
        <v>1.7788788348146712E-7</v>
      </c>
      <c r="JC192" s="86">
        <f t="shared" si="233"/>
        <v>1.8466879788097415E-6</v>
      </c>
      <c r="JD192" s="86">
        <f t="shared" si="233"/>
        <v>1.4036454300058981E-7</v>
      </c>
      <c r="JE192" s="86">
        <f t="shared" si="233"/>
        <v>2.5498390293278057E-9</v>
      </c>
      <c r="JF192" s="86">
        <f t="shared" si="233"/>
        <v>1.7909999025375171E-8</v>
      </c>
      <c r="JG192" s="86">
        <f t="shared" si="233"/>
        <v>3.5521916377967612E-9</v>
      </c>
      <c r="JH192" s="86">
        <f t="shared" si="233"/>
        <v>1.9206493634931817E-11</v>
      </c>
      <c r="JI192" s="86">
        <f t="shared" si="233"/>
        <v>1.2320502484084822E-10</v>
      </c>
      <c r="JJ192" s="86">
        <f t="shared" si="233"/>
        <v>1.4707837358511087E-7</v>
      </c>
      <c r="JK192" s="86">
        <f t="shared" si="233"/>
        <v>1.5546649393323037E-5</v>
      </c>
      <c r="JL192" s="86">
        <f t="shared" si="233"/>
        <v>1.133249374133582E-4</v>
      </c>
      <c r="JM192" s="86">
        <f t="shared" si="233"/>
        <v>2.4758570783838751E-3</v>
      </c>
    </row>
    <row r="193" spans="2:273" x14ac:dyDescent="0.25">
      <c r="B193" s="2">
        <v>166</v>
      </c>
      <c r="C193" s="37">
        <v>46.375700000000002</v>
      </c>
      <c r="D193" s="37">
        <v>45.4084</v>
      </c>
      <c r="E193" s="37">
        <v>45.276200000000003</v>
      </c>
      <c r="F193" s="37">
        <v>47.145299999999999</v>
      </c>
      <c r="G193" s="37">
        <v>46.420200000000001</v>
      </c>
      <c r="H193" s="37">
        <v>45.885199999999998</v>
      </c>
      <c r="I193" s="37">
        <v>46.151699999999998</v>
      </c>
      <c r="J193" s="37">
        <v>46.0518</v>
      </c>
      <c r="K193" s="37">
        <v>45.312399999999997</v>
      </c>
      <c r="L193" s="37">
        <v>45.268000000000001</v>
      </c>
      <c r="M193" s="37">
        <v>45.319699999999997</v>
      </c>
      <c r="N193" s="37">
        <v>44.413400000000003</v>
      </c>
      <c r="O193" s="37">
        <v>44.747399999999999</v>
      </c>
      <c r="P193" s="37">
        <v>44.680799999999998</v>
      </c>
      <c r="Q193" s="37">
        <v>44.993699999999997</v>
      </c>
      <c r="S193" s="4">
        <f t="shared" si="234"/>
        <v>45.663736649522171</v>
      </c>
      <c r="T193" s="4">
        <f t="shared" si="234"/>
        <v>45.316875339272542</v>
      </c>
      <c r="U193" s="4">
        <f t="shared" si="234"/>
        <v>45.675869584067229</v>
      </c>
      <c r="V193" s="4">
        <f t="shared" si="234"/>
        <v>46.953783900580696</v>
      </c>
      <c r="W193" s="4">
        <f t="shared" si="234"/>
        <v>45.81062878414</v>
      </c>
      <c r="X193" s="4">
        <f t="shared" si="234"/>
        <v>45.593644874792695</v>
      </c>
      <c r="Y193" s="4">
        <f t="shared" si="234"/>
        <v>45.892358155778318</v>
      </c>
      <c r="Z193" s="4">
        <f t="shared" si="234"/>
        <v>45.701629995015189</v>
      </c>
      <c r="AA193" s="4">
        <f t="shared" si="234"/>
        <v>45.235084889970437</v>
      </c>
      <c r="AB193" s="4">
        <f t="shared" si="234"/>
        <v>44.94736413160355</v>
      </c>
      <c r="AC193" s="4">
        <f t="shared" si="234"/>
        <v>44.900462467264845</v>
      </c>
      <c r="AD193" s="4">
        <f t="shared" si="234"/>
        <v>44.67348800025475</v>
      </c>
      <c r="AE193" s="4">
        <f t="shared" si="234"/>
        <v>44.721521134891688</v>
      </c>
      <c r="AF193" s="4">
        <f t="shared" si="234"/>
        <v>44.9351065432257</v>
      </c>
      <c r="AG193" s="4">
        <f t="shared" si="234"/>
        <v>45.330053634539709</v>
      </c>
      <c r="AI193" s="4">
        <f t="shared" si="235"/>
        <v>0.71196335047783066</v>
      </c>
      <c r="AJ193" s="4">
        <f t="shared" si="235"/>
        <v>9.152466072745824E-2</v>
      </c>
      <c r="AK193" s="4">
        <f t="shared" si="235"/>
        <v>-0.39966958406722597</v>
      </c>
      <c r="AL193" s="4">
        <f t="shared" si="235"/>
        <v>0.19151609941930303</v>
      </c>
      <c r="AM193" s="4">
        <f t="shared" si="235"/>
        <v>0.60957121586000085</v>
      </c>
      <c r="AN193" s="4">
        <f t="shared" si="235"/>
        <v>0.29155512520730298</v>
      </c>
      <c r="AO193" s="4">
        <f t="shared" si="235"/>
        <v>0.25934184422168016</v>
      </c>
      <c r="AP193" s="4">
        <f t="shared" si="235"/>
        <v>0.3501700049848111</v>
      </c>
      <c r="AQ193" s="4">
        <f t="shared" si="235"/>
        <v>7.7315110029559264E-2</v>
      </c>
      <c r="AR193" s="4">
        <f t="shared" si="235"/>
        <v>0.32063586839645097</v>
      </c>
      <c r="AS193" s="4">
        <f t="shared" si="235"/>
        <v>0.41923753273515274</v>
      </c>
      <c r="AT193" s="4">
        <f t="shared" si="235"/>
        <v>-0.26008800025474699</v>
      </c>
      <c r="AU193" s="4">
        <f t="shared" si="235"/>
        <v>2.5878865108310833E-2</v>
      </c>
      <c r="AV193" s="4">
        <f t="shared" si="235"/>
        <v>-0.25430654322570234</v>
      </c>
      <c r="AW193" s="4">
        <f t="shared" si="235"/>
        <v>-0.33635363453971223</v>
      </c>
      <c r="AY193" s="2">
        <f t="shared" si="227"/>
        <v>45.663736649522171</v>
      </c>
      <c r="AZ193" s="2">
        <f t="shared" si="227"/>
        <v>45.316875339229426</v>
      </c>
      <c r="BA193" s="2">
        <f t="shared" si="227"/>
        <v>45.675869584052627</v>
      </c>
      <c r="BB193" s="2">
        <f t="shared" si="227"/>
        <v>46.953783900580696</v>
      </c>
      <c r="BC193" s="2">
        <f t="shared" si="227"/>
        <v>45.810628784139524</v>
      </c>
      <c r="BD193" s="2">
        <f t="shared" si="227"/>
        <v>45.593644874792695</v>
      </c>
      <c r="BE193" s="2">
        <f t="shared" si="227"/>
        <v>45.892358155778318</v>
      </c>
      <c r="BF193" s="2">
        <f t="shared" si="227"/>
        <v>45.701629995015189</v>
      </c>
      <c r="BG193" s="2">
        <f t="shared" si="227"/>
        <v>45.235084889970437</v>
      </c>
      <c r="BH193" s="2">
        <f t="shared" si="227"/>
        <v>44.94736413160355</v>
      </c>
      <c r="BI193" s="2">
        <f t="shared" si="227"/>
        <v>44.900462467264845</v>
      </c>
      <c r="BJ193" s="2">
        <f t="shared" si="227"/>
        <v>44.673488000254743</v>
      </c>
      <c r="BK193" s="2">
        <f t="shared" si="227"/>
        <v>44.721521134744656</v>
      </c>
      <c r="BL193" s="2">
        <f t="shared" si="227"/>
        <v>44.935105999610954</v>
      </c>
      <c r="BM193" s="2">
        <f t="shared" si="227"/>
        <v>45.329984314336969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>
        <f t="shared" si="197"/>
        <v>46.375700000000002</v>
      </c>
      <c r="CV193" s="2">
        <f t="shared" si="198"/>
        <v>45.4084</v>
      </c>
      <c r="CW193" s="2">
        <f t="shared" si="199"/>
        <v>45.276200000000003</v>
      </c>
      <c r="CX193" s="2">
        <f t="shared" si="200"/>
        <v>47.145299999999999</v>
      </c>
      <c r="CY193" s="2">
        <f t="shared" si="201"/>
        <v>46.420200000000001</v>
      </c>
      <c r="CZ193" s="2">
        <f t="shared" si="202"/>
        <v>45.885199999999998</v>
      </c>
      <c r="DA193" s="2">
        <f t="shared" si="203"/>
        <v>46.151699999999998</v>
      </c>
      <c r="DB193" s="2">
        <f t="shared" si="204"/>
        <v>46.0518</v>
      </c>
      <c r="DC193" s="2">
        <f t="shared" si="205"/>
        <v>45.312399999999997</v>
      </c>
      <c r="DD193" s="2">
        <f t="shared" si="206"/>
        <v>45.268000000000001</v>
      </c>
      <c r="DE193" s="2">
        <f t="shared" si="207"/>
        <v>45.319699999999997</v>
      </c>
      <c r="DF193" s="2">
        <f t="shared" si="208"/>
        <v>44.413400000000003</v>
      </c>
      <c r="DG193" s="2">
        <f t="shared" si="209"/>
        <v>44.747399999999999</v>
      </c>
      <c r="DH193" s="2">
        <f t="shared" si="210"/>
        <v>44.680799999999998</v>
      </c>
      <c r="DI193" s="2">
        <f t="shared" si="211"/>
        <v>44.993699999999997</v>
      </c>
      <c r="DK193" s="2">
        <f t="shared" si="236"/>
        <v>74.267687303284944</v>
      </c>
      <c r="DL193" s="2">
        <f t="shared" si="236"/>
        <v>70.675411795263557</v>
      </c>
      <c r="DM193" s="2">
        <f t="shared" si="236"/>
        <v>70.960721695951108</v>
      </c>
      <c r="DN193" s="2">
        <f t="shared" si="236"/>
        <v>67.741653231474402</v>
      </c>
      <c r="DO193" s="2">
        <f t="shared" si="236"/>
        <v>68.717861260504208</v>
      </c>
      <c r="DP193" s="2">
        <f t="shared" si="236"/>
        <v>67.056601568627443</v>
      </c>
      <c r="DQ193" s="2">
        <f t="shared" si="236"/>
        <v>64.61349833547834</v>
      </c>
      <c r="DR193" s="2">
        <f t="shared" si="236"/>
        <v>69.091708123249305</v>
      </c>
      <c r="DS193" s="2">
        <f t="shared" si="236"/>
        <v>68.536149467787098</v>
      </c>
      <c r="DT193" s="2">
        <f t="shared" si="236"/>
        <v>64.734050506220527</v>
      </c>
      <c r="DU193" s="2">
        <f t="shared" si="236"/>
        <v>66.111946357786337</v>
      </c>
      <c r="DV193" s="2">
        <f t="shared" si="236"/>
        <v>64.730804809094806</v>
      </c>
      <c r="DW193" s="2">
        <f t="shared" si="236"/>
        <v>71.117952925897612</v>
      </c>
      <c r="DX193" s="2">
        <f t="shared" si="236"/>
        <v>64.099194573144572</v>
      </c>
      <c r="DY193" s="2">
        <f t="shared" si="236"/>
        <v>57.998324309269137</v>
      </c>
      <c r="EA193" s="2">
        <f t="shared" si="240"/>
        <v>45.071845295873842</v>
      </c>
      <c r="EB193" s="2">
        <f t="shared" si="240"/>
        <v>45.083514306118332</v>
      </c>
      <c r="EC193" s="2">
        <f t="shared" si="240"/>
        <v>45.373805388253494</v>
      </c>
      <c r="ED193" s="2">
        <f t="shared" si="240"/>
        <v>46.68166456311976</v>
      </c>
      <c r="EE193" s="2">
        <f t="shared" si="240"/>
        <v>45.351402143021218</v>
      </c>
      <c r="EF193" s="2">
        <f t="shared" si="239"/>
        <v>45.219697688391996</v>
      </c>
      <c r="EG193" s="2">
        <f t="shared" si="239"/>
        <v>45.190517746234875</v>
      </c>
      <c r="EH193" s="2">
        <f t="shared" si="239"/>
        <v>45.260085996299829</v>
      </c>
      <c r="EI193" s="2">
        <f t="shared" si="239"/>
        <v>44.877617963312062</v>
      </c>
      <c r="EJ193" s="2">
        <f t="shared" si="239"/>
        <v>44.806766717663898</v>
      </c>
      <c r="EK193" s="2">
        <f t="shared" si="212"/>
        <v>44.770956657299799</v>
      </c>
      <c r="EL193" s="2">
        <f t="shared" si="179"/>
        <v>44.362183057421717</v>
      </c>
      <c r="EM193" s="2">
        <f t="shared" si="179"/>
        <v>44.655150464120467</v>
      </c>
      <c r="EN193" s="2">
        <f t="shared" si="179"/>
        <v>44.629325323857856</v>
      </c>
      <c r="EO193" s="2">
        <f t="shared" si="179"/>
        <v>45.930407267545661</v>
      </c>
      <c r="EQ193" s="2">
        <f t="shared" si="237"/>
        <v>45.735169917390301</v>
      </c>
      <c r="ER193" s="2">
        <f t="shared" si="237"/>
        <v>45.355507244175577</v>
      </c>
      <c r="ES193" s="2">
        <f t="shared" si="237"/>
        <v>45.724192885929583</v>
      </c>
      <c r="ET193" s="2">
        <f t="shared" si="237"/>
        <v>46.992671119825594</v>
      </c>
      <c r="EU193" s="2">
        <f t="shared" si="237"/>
        <v>45.887742047535923</v>
      </c>
      <c r="EV193" s="2">
        <f t="shared" si="237"/>
        <v>45.647159537592984</v>
      </c>
      <c r="EW193" s="2">
        <f t="shared" si="237"/>
        <v>45.997213902907369</v>
      </c>
      <c r="EX193" s="2">
        <f t="shared" si="237"/>
        <v>45.766950443452629</v>
      </c>
      <c r="EY193" s="2">
        <f t="shared" si="237"/>
        <v>45.278085968895454</v>
      </c>
      <c r="EZ193" s="2">
        <f t="shared" si="237"/>
        <v>44.96088190798811</v>
      </c>
      <c r="FA193" s="2">
        <f t="shared" si="237"/>
        <v>44.915035274991361</v>
      </c>
      <c r="FB193" s="2">
        <f t="shared" si="237"/>
        <v>44.716273882085048</v>
      </c>
      <c r="FC193" s="2">
        <f t="shared" si="237"/>
        <v>44.732312927912474</v>
      </c>
      <c r="FD193" s="2">
        <f t="shared" si="237"/>
        <v>44.997722255106865</v>
      </c>
      <c r="FE193" s="2">
        <f t="shared" si="237"/>
        <v>45.193949220759762</v>
      </c>
      <c r="FG193" s="2">
        <f t="shared" si="238"/>
        <v>0.99999488875305964</v>
      </c>
      <c r="FH193" s="2">
        <f t="shared" si="238"/>
        <v>0.99999492800339174</v>
      </c>
      <c r="FI193" s="2">
        <f t="shared" si="238"/>
        <v>0.99999467025894206</v>
      </c>
      <c r="FJ193" s="2">
        <f t="shared" si="238"/>
        <v>0.99999449342104807</v>
      </c>
      <c r="FK193" s="2">
        <f t="shared" si="238"/>
        <v>0.99999404622849764</v>
      </c>
      <c r="FL193" s="2">
        <f t="shared" si="238"/>
        <v>0.99999431423445295</v>
      </c>
      <c r="FM193" s="2">
        <f t="shared" si="238"/>
        <v>0.99999369034118424</v>
      </c>
      <c r="FN193" s="2">
        <f t="shared" si="238"/>
        <v>0.99999419316346505</v>
      </c>
      <c r="FO193" s="2">
        <f t="shared" si="238"/>
        <v>0.99999434302464063</v>
      </c>
      <c r="FP193" s="2">
        <f t="shared" si="238"/>
        <v>0.99999390598441629</v>
      </c>
      <c r="FQ193" s="2">
        <f t="shared" si="238"/>
        <v>0.99999341041919032</v>
      </c>
      <c r="FR193" s="2">
        <f t="shared" si="238"/>
        <v>0.99999377410895307</v>
      </c>
      <c r="FS193" s="2">
        <f t="shared" si="238"/>
        <v>0.99999461253967215</v>
      </c>
      <c r="FT193" s="2">
        <f t="shared" si="238"/>
        <v>0.99999287801684389</v>
      </c>
      <c r="FU193" s="2">
        <f t="shared" si="238"/>
        <v>0.9999920879416595</v>
      </c>
      <c r="FW193" s="2">
        <f t="shared" si="229"/>
        <v>0.892085273628758</v>
      </c>
      <c r="FX193" s="2">
        <f t="shared" si="229"/>
        <v>0.85749002440915989</v>
      </c>
      <c r="FY193" s="2">
        <f t="shared" si="229"/>
        <v>0.86169691031572648</v>
      </c>
      <c r="FZ193" s="2">
        <f t="shared" si="229"/>
        <v>0.87459046475307101</v>
      </c>
      <c r="GA193" s="2">
        <f t="shared" si="229"/>
        <v>0.85596376233705052</v>
      </c>
      <c r="GB193" s="2">
        <f t="shared" si="229"/>
        <v>0.87451787237554235</v>
      </c>
      <c r="GC193" s="2">
        <f t="shared" si="229"/>
        <v>0.86986636958483732</v>
      </c>
      <c r="GD193" s="2">
        <f t="shared" si="229"/>
        <v>0.87085534379222818</v>
      </c>
      <c r="GE193" s="2">
        <f t="shared" si="229"/>
        <v>0.89228873704419653</v>
      </c>
      <c r="GF193" s="2">
        <f t="shared" si="229"/>
        <v>0.91149987529573162</v>
      </c>
      <c r="GG193" s="2">
        <f t="shared" si="229"/>
        <v>0.89787911531600417</v>
      </c>
      <c r="GH193" s="2">
        <f t="shared" si="229"/>
        <v>0.8788087923743616</v>
      </c>
      <c r="GI193" s="2">
        <f t="shared" si="229"/>
        <v>0.85829430620924718</v>
      </c>
      <c r="GJ193" s="2">
        <f t="shared" si="229"/>
        <v>0.82965406534741282</v>
      </c>
      <c r="GK193" s="2">
        <f t="shared" si="229"/>
        <v>0.815414317072372</v>
      </c>
      <c r="GM193" s="86">
        <f t="shared" si="230"/>
        <v>1.2247517792436826E-271</v>
      </c>
      <c r="GN193" s="86">
        <f t="shared" si="230"/>
        <v>3.137967603902258E-276</v>
      </c>
      <c r="GO193" s="86">
        <f t="shared" si="230"/>
        <v>0</v>
      </c>
      <c r="GP193" s="86">
        <f t="shared" si="230"/>
        <v>0</v>
      </c>
      <c r="GQ193" s="86">
        <f t="shared" si="230"/>
        <v>0</v>
      </c>
      <c r="GR193" s="86">
        <f t="shared" si="230"/>
        <v>0</v>
      </c>
      <c r="GS193" s="86">
        <f t="shared" si="230"/>
        <v>0</v>
      </c>
      <c r="GT193" s="86">
        <f t="shared" si="230"/>
        <v>0</v>
      </c>
      <c r="GU193" s="86">
        <f t="shared" si="230"/>
        <v>0</v>
      </c>
      <c r="GV193" s="86">
        <f t="shared" si="230"/>
        <v>0</v>
      </c>
      <c r="GW193" s="86">
        <f t="shared" si="230"/>
        <v>0</v>
      </c>
      <c r="GX193" s="86">
        <f t="shared" si="230"/>
        <v>3.6640052569604969E-286</v>
      </c>
      <c r="GY193" s="86">
        <f t="shared" si="230"/>
        <v>0</v>
      </c>
      <c r="GZ193" s="86">
        <f t="shared" si="230"/>
        <v>4.7454996503944876E-236</v>
      </c>
      <c r="HA193" s="86">
        <f t="shared" si="230"/>
        <v>1.056929504880837E-300</v>
      </c>
      <c r="HC193" s="86">
        <f t="shared" si="181"/>
        <v>2.2617221469910294E-185</v>
      </c>
      <c r="HD193" s="86">
        <f t="shared" si="181"/>
        <v>8.2239595931976886E-202</v>
      </c>
      <c r="HE193" s="86">
        <f t="shared" si="181"/>
        <v>8.2316777349026043E-227</v>
      </c>
      <c r="HF193" s="86">
        <f t="shared" si="181"/>
        <v>0</v>
      </c>
      <c r="HG193" s="86">
        <f t="shared" si="181"/>
        <v>0</v>
      </c>
      <c r="HH193" s="86">
        <f t="shared" si="181"/>
        <v>2.0231797638917557E-306</v>
      </c>
      <c r="HI193" s="86">
        <f t="shared" si="241"/>
        <v>0</v>
      </c>
      <c r="HJ193" s="86">
        <f t="shared" si="241"/>
        <v>0</v>
      </c>
      <c r="HK193" s="86">
        <f t="shared" si="241"/>
        <v>0</v>
      </c>
      <c r="HL193" s="86">
        <f t="shared" si="241"/>
        <v>0</v>
      </c>
      <c r="HM193" s="86">
        <f t="shared" si="241"/>
        <v>1.4174100855086223E-199</v>
      </c>
      <c r="HN193" s="86">
        <f t="shared" si="241"/>
        <v>2.8895144370249771E-228</v>
      </c>
      <c r="HO193" s="86">
        <f t="shared" si="226"/>
        <v>2.5424488455534907E-211</v>
      </c>
      <c r="HP193" s="86">
        <f t="shared" si="226"/>
        <v>2.1648737946867364E-188</v>
      </c>
      <c r="HQ193" s="86">
        <f t="shared" si="226"/>
        <v>4.9483161057540682E-273</v>
      </c>
      <c r="HS193" s="86">
        <f t="shared" si="231"/>
        <v>8.864510088784168E-67</v>
      </c>
      <c r="HT193" s="86">
        <f t="shared" si="231"/>
        <v>2.8249737960752597E-61</v>
      </c>
      <c r="HU193" s="86">
        <f t="shared" si="231"/>
        <v>8.7915134238284662E-62</v>
      </c>
      <c r="HV193" s="86">
        <f t="shared" si="231"/>
        <v>1.1207616988981805E-77</v>
      </c>
      <c r="HW193" s="86">
        <f t="shared" si="231"/>
        <v>4.7960977063021608E-73</v>
      </c>
      <c r="HX193" s="86">
        <f t="shared" si="231"/>
        <v>7.1983125018191688E-79</v>
      </c>
      <c r="HY193" s="86">
        <f t="shared" si="231"/>
        <v>2.4230142363866542E-103</v>
      </c>
      <c r="HZ193" s="86">
        <f t="shared" si="231"/>
        <v>1.9488431982825572E-91</v>
      </c>
      <c r="IA193" s="86">
        <f t="shared" si="231"/>
        <v>3.4819429449884962E-88</v>
      </c>
      <c r="IB193" s="86">
        <f t="shared" si="231"/>
        <v>3.6023213269990056E-96</v>
      </c>
      <c r="IC193" s="86">
        <f t="shared" si="231"/>
        <v>1.0732131253955811E-97</v>
      </c>
      <c r="ID193" s="86">
        <f t="shared" si="231"/>
        <v>5.2993895807330523E-75</v>
      </c>
      <c r="IE193" s="86">
        <f t="shared" si="231"/>
        <v>6.3377261001450927E-58</v>
      </c>
      <c r="IF193" s="86">
        <f t="shared" si="231"/>
        <v>3.5570890519760846E-51</v>
      </c>
      <c r="IG193" s="86">
        <f t="shared" si="231"/>
        <v>9.0408129312824132E-43</v>
      </c>
      <c r="II193" s="86">
        <f t="shared" si="232"/>
        <v>5.0475352844375084E-8</v>
      </c>
      <c r="IJ193" s="86">
        <f t="shared" si="232"/>
        <v>6.6043379569787784E-6</v>
      </c>
      <c r="IK193" s="86">
        <f t="shared" si="232"/>
        <v>3.3991359992612606E-6</v>
      </c>
      <c r="IL193" s="86">
        <f t="shared" si="232"/>
        <v>4.2292963506054764E-8</v>
      </c>
      <c r="IM193" s="86">
        <f t="shared" si="232"/>
        <v>4.9191128336859577E-7</v>
      </c>
      <c r="IN193" s="86">
        <f t="shared" si="232"/>
        <v>3.2581861111508445E-8</v>
      </c>
      <c r="IO193" s="86">
        <f t="shared" si="232"/>
        <v>3.8053415604648359E-10</v>
      </c>
      <c r="IP193" s="86">
        <f t="shared" si="232"/>
        <v>3.2868266513881465E-9</v>
      </c>
      <c r="IQ193" s="86">
        <f t="shared" si="232"/>
        <v>6.7136597036273066E-10</v>
      </c>
      <c r="IR193" s="86">
        <f t="shared" si="232"/>
        <v>2.7900757998464774E-12</v>
      </c>
      <c r="IS193" s="86">
        <f t="shared" si="232"/>
        <v>1.8166594794605479E-11</v>
      </c>
      <c r="IT193" s="86">
        <f t="shared" si="232"/>
        <v>3.5387937726148596E-8</v>
      </c>
      <c r="IU193" s="86">
        <f t="shared" si="232"/>
        <v>5.2724108198235821E-6</v>
      </c>
      <c r="IV193" s="86">
        <f t="shared" si="232"/>
        <v>4.1587057580964194E-5</v>
      </c>
      <c r="IW193" s="86">
        <f t="shared" si="232"/>
        <v>1.254976754712149E-3</v>
      </c>
      <c r="IY193" s="86">
        <f t="shared" si="233"/>
        <v>5.0475352844375084E-8</v>
      </c>
      <c r="IZ193" s="86">
        <f t="shared" si="233"/>
        <v>6.6043379569787784E-6</v>
      </c>
      <c r="JA193" s="86">
        <f t="shared" si="233"/>
        <v>3.3991359992612606E-6</v>
      </c>
      <c r="JB193" s="86">
        <f t="shared" si="233"/>
        <v>4.2292963506054764E-8</v>
      </c>
      <c r="JC193" s="86">
        <f t="shared" si="233"/>
        <v>4.9191128336859577E-7</v>
      </c>
      <c r="JD193" s="86">
        <f t="shared" si="233"/>
        <v>3.2581861111508445E-8</v>
      </c>
      <c r="JE193" s="86">
        <f t="shared" si="233"/>
        <v>3.8053415604648359E-10</v>
      </c>
      <c r="JF193" s="86">
        <f t="shared" si="233"/>
        <v>3.2868266513881465E-9</v>
      </c>
      <c r="JG193" s="86">
        <f t="shared" si="233"/>
        <v>6.7136597036273066E-10</v>
      </c>
      <c r="JH193" s="86">
        <f t="shared" si="233"/>
        <v>2.7900757998464774E-12</v>
      </c>
      <c r="JI193" s="86">
        <f t="shared" si="233"/>
        <v>1.8166594794605479E-11</v>
      </c>
      <c r="JJ193" s="86">
        <f t="shared" si="233"/>
        <v>3.5387937726148596E-8</v>
      </c>
      <c r="JK193" s="86">
        <f t="shared" si="233"/>
        <v>5.2724108198235821E-6</v>
      </c>
      <c r="JL193" s="86">
        <f t="shared" si="233"/>
        <v>4.1587057580964194E-5</v>
      </c>
      <c r="JM193" s="86">
        <f t="shared" si="233"/>
        <v>1.254976754712149E-3</v>
      </c>
    </row>
    <row r="194" spans="2:273" x14ac:dyDescent="0.25">
      <c r="B194" s="2">
        <v>167</v>
      </c>
      <c r="C194" s="37">
        <v>46.030500000000004</v>
      </c>
      <c r="D194" s="37">
        <v>45.420200000000001</v>
      </c>
      <c r="E194" s="37">
        <v>46.004300000000001</v>
      </c>
      <c r="F194" s="37">
        <v>46.355200000000004</v>
      </c>
      <c r="G194" s="37">
        <v>46.016100000000002</v>
      </c>
      <c r="H194" s="37">
        <v>45.579700000000003</v>
      </c>
      <c r="I194" s="37">
        <v>46.181199999999997</v>
      </c>
      <c r="J194" s="37">
        <v>45.924799999999998</v>
      </c>
      <c r="K194" s="37">
        <v>45.192700000000002</v>
      </c>
      <c r="L194" s="37">
        <v>44.845500000000001</v>
      </c>
      <c r="M194" s="37">
        <v>45.210700000000003</v>
      </c>
      <c r="N194" s="37">
        <v>44.739600000000003</v>
      </c>
      <c r="O194" s="37">
        <v>45.119700000000002</v>
      </c>
      <c r="P194" s="37">
        <v>45.101300000000002</v>
      </c>
      <c r="Q194" s="37">
        <v>45.213799999999999</v>
      </c>
      <c r="S194" s="4">
        <f t="shared" si="234"/>
        <v>45.639315334538097</v>
      </c>
      <c r="T194" s="4">
        <f t="shared" si="234"/>
        <v>45.291941963577884</v>
      </c>
      <c r="U194" s="4">
        <f t="shared" si="234"/>
        <v>45.645064175689242</v>
      </c>
      <c r="V194" s="4">
        <f t="shared" si="234"/>
        <v>46.931846639814395</v>
      </c>
      <c r="W194" s="4">
        <f t="shared" si="234"/>
        <v>45.77857509179892</v>
      </c>
      <c r="X194" s="4">
        <f t="shared" si="234"/>
        <v>45.556787472390148</v>
      </c>
      <c r="Y194" s="4">
        <f t="shared" si="234"/>
        <v>45.860102582120568</v>
      </c>
      <c r="Z194" s="4">
        <f t="shared" si="234"/>
        <v>45.673576901304315</v>
      </c>
      <c r="AA194" s="4">
        <f t="shared" si="234"/>
        <v>45.20548160658317</v>
      </c>
      <c r="AB194" s="4">
        <f t="shared" si="234"/>
        <v>44.911125183361918</v>
      </c>
      <c r="AC194" s="4">
        <f t="shared" si="234"/>
        <v>44.860213878601094</v>
      </c>
      <c r="AD194" s="4">
        <f t="shared" si="234"/>
        <v>44.639197916166353</v>
      </c>
      <c r="AE194" s="4">
        <f t="shared" si="234"/>
        <v>44.682735105055833</v>
      </c>
      <c r="AF194" s="4">
        <f t="shared" si="234"/>
        <v>44.9002994655728</v>
      </c>
      <c r="AG194" s="4">
        <f t="shared" si="234"/>
        <v>45.28209220052868</v>
      </c>
      <c r="AI194" s="4">
        <f t="shared" si="235"/>
        <v>0.39118466546190689</v>
      </c>
      <c r="AJ194" s="4">
        <f t="shared" si="235"/>
        <v>0.12825803642211753</v>
      </c>
      <c r="AK194" s="4">
        <f t="shared" si="235"/>
        <v>0.35923582431075829</v>
      </c>
      <c r="AL194" s="4">
        <f t="shared" si="235"/>
        <v>-0.5766466398143919</v>
      </c>
      <c r="AM194" s="4">
        <f t="shared" si="235"/>
        <v>0.23752490820108108</v>
      </c>
      <c r="AN194" s="4">
        <f t="shared" si="235"/>
        <v>2.2912527609854294E-2</v>
      </c>
      <c r="AO194" s="4">
        <f t="shared" si="235"/>
        <v>0.3210974178794288</v>
      </c>
      <c r="AP194" s="4">
        <f t="shared" si="235"/>
        <v>0.25122309869568227</v>
      </c>
      <c r="AQ194" s="4">
        <f t="shared" si="235"/>
        <v>-1.278160658316807E-2</v>
      </c>
      <c r="AR194" s="4">
        <f t="shared" si="235"/>
        <v>-6.5625183361916584E-2</v>
      </c>
      <c r="AS194" s="4">
        <f t="shared" si="235"/>
        <v>0.35048612139890878</v>
      </c>
      <c r="AT194" s="4">
        <f t="shared" si="235"/>
        <v>0.10040208383365012</v>
      </c>
      <c r="AU194" s="4">
        <f t="shared" si="235"/>
        <v>0.43696489494416824</v>
      </c>
      <c r="AV194" s="4">
        <f t="shared" si="235"/>
        <v>0.20100053442720167</v>
      </c>
      <c r="AW194" s="4">
        <f t="shared" si="235"/>
        <v>-6.8292200528681235E-2</v>
      </c>
      <c r="AY194" s="2">
        <f t="shared" si="227"/>
        <v>45.639315334538097</v>
      </c>
      <c r="AZ194" s="2">
        <f t="shared" si="227"/>
        <v>45.291941963573613</v>
      </c>
      <c r="BA194" s="2">
        <f t="shared" si="227"/>
        <v>45.645064175687928</v>
      </c>
      <c r="BB194" s="2">
        <f t="shared" si="227"/>
        <v>46.931846639814395</v>
      </c>
      <c r="BC194" s="2">
        <f t="shared" si="227"/>
        <v>45.778575091798892</v>
      </c>
      <c r="BD194" s="2">
        <f t="shared" si="227"/>
        <v>45.556787472390148</v>
      </c>
      <c r="BE194" s="2">
        <f t="shared" si="227"/>
        <v>45.860102582120568</v>
      </c>
      <c r="BF194" s="2">
        <f t="shared" si="227"/>
        <v>45.673576901304315</v>
      </c>
      <c r="BG194" s="2">
        <f t="shared" si="227"/>
        <v>45.20548160658317</v>
      </c>
      <c r="BH194" s="2">
        <f t="shared" si="227"/>
        <v>44.911125183361918</v>
      </c>
      <c r="BI194" s="2">
        <f t="shared" si="227"/>
        <v>44.860213878601094</v>
      </c>
      <c r="BJ194" s="2">
        <f t="shared" si="227"/>
        <v>44.639197916166353</v>
      </c>
      <c r="BK194" s="2">
        <f t="shared" si="227"/>
        <v>44.682735105041829</v>
      </c>
      <c r="BL194" s="2">
        <f t="shared" si="227"/>
        <v>44.900299371861117</v>
      </c>
      <c r="BM194" s="2">
        <f t="shared" si="227"/>
        <v>45.282074808137793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>
        <f t="shared" si="197"/>
        <v>46.030500000000004</v>
      </c>
      <c r="CV194" s="2">
        <f t="shared" si="198"/>
        <v>45.420200000000001</v>
      </c>
      <c r="CW194" s="2">
        <f t="shared" si="199"/>
        <v>46.004300000000001</v>
      </c>
      <c r="CX194" s="2">
        <f t="shared" si="200"/>
        <v>46.355200000000004</v>
      </c>
      <c r="CY194" s="2">
        <f t="shared" si="201"/>
        <v>46.016100000000002</v>
      </c>
      <c r="CZ194" s="2">
        <f t="shared" si="202"/>
        <v>45.579700000000003</v>
      </c>
      <c r="DA194" s="2">
        <f t="shared" si="203"/>
        <v>46.181199999999997</v>
      </c>
      <c r="DB194" s="2">
        <f t="shared" si="204"/>
        <v>45.924799999999998</v>
      </c>
      <c r="DC194" s="2">
        <f t="shared" si="205"/>
        <v>45.192700000000002</v>
      </c>
      <c r="DD194" s="2">
        <f t="shared" si="206"/>
        <v>44.845500000000001</v>
      </c>
      <c r="DE194" s="2">
        <f t="shared" si="207"/>
        <v>45.210700000000003</v>
      </c>
      <c r="DF194" s="2">
        <f t="shared" si="208"/>
        <v>44.739600000000003</v>
      </c>
      <c r="DG194" s="2">
        <f t="shared" si="209"/>
        <v>45.119700000000002</v>
      </c>
      <c r="DH194" s="2">
        <f t="shared" si="210"/>
        <v>45.101300000000002</v>
      </c>
      <c r="DI194" s="2">
        <f t="shared" si="211"/>
        <v>45.213799999999999</v>
      </c>
      <c r="DK194" s="2">
        <f t="shared" si="236"/>
        <v>74.41862385026738</v>
      </c>
      <c r="DL194" s="2">
        <f t="shared" si="236"/>
        <v>70.804058716577543</v>
      </c>
      <c r="DM194" s="2">
        <f t="shared" si="236"/>
        <v>71.090988770053485</v>
      </c>
      <c r="DN194" s="2">
        <f t="shared" si="236"/>
        <v>67.850972513368987</v>
      </c>
      <c r="DO194" s="2">
        <f t="shared" si="236"/>
        <v>68.830750588235304</v>
      </c>
      <c r="DP194" s="2">
        <f t="shared" si="236"/>
        <v>67.156906890756289</v>
      </c>
      <c r="DQ194" s="2">
        <f t="shared" si="236"/>
        <v>64.697301990561982</v>
      </c>
      <c r="DR194" s="2">
        <f t="shared" si="236"/>
        <v>69.204628235294123</v>
      </c>
      <c r="DS194" s="2">
        <f t="shared" si="236"/>
        <v>68.648629243697457</v>
      </c>
      <c r="DT194" s="2">
        <f t="shared" si="236"/>
        <v>64.82172310596313</v>
      </c>
      <c r="DU194" s="2">
        <f t="shared" si="236"/>
        <v>66.209376692406678</v>
      </c>
      <c r="DV194" s="2">
        <f t="shared" si="236"/>
        <v>64.819369506649508</v>
      </c>
      <c r="DW194" s="2">
        <f t="shared" si="236"/>
        <v>71.248985347593575</v>
      </c>
      <c r="DX194" s="2">
        <f t="shared" si="236"/>
        <v>64.189290506220502</v>
      </c>
      <c r="DY194" s="2">
        <f t="shared" si="236"/>
        <v>58.057596033868066</v>
      </c>
      <c r="EA194" s="2">
        <f t="shared" si="240"/>
        <v>45.032456284671717</v>
      </c>
      <c r="EB194" s="2">
        <f t="shared" si="240"/>
        <v>45.051922712835093</v>
      </c>
      <c r="EC194" s="2">
        <f t="shared" si="240"/>
        <v>45.33435109201001</v>
      </c>
      <c r="ED194" s="2">
        <f t="shared" si="240"/>
        <v>46.652894922208922</v>
      </c>
      <c r="EE194" s="2">
        <f t="shared" si="240"/>
        <v>45.306069925502925</v>
      </c>
      <c r="EF194" s="2">
        <f t="shared" si="239"/>
        <v>45.172704608107487</v>
      </c>
      <c r="EG194" s="2">
        <f t="shared" si="239"/>
        <v>45.13957063622901</v>
      </c>
      <c r="EH194" s="2">
        <f t="shared" si="239"/>
        <v>45.220351271029109</v>
      </c>
      <c r="EI194" s="2">
        <f t="shared" si="239"/>
        <v>44.839154952146174</v>
      </c>
      <c r="EJ194" s="2">
        <f t="shared" si="239"/>
        <v>44.767259113397856</v>
      </c>
      <c r="EK194" s="2">
        <f t="shared" si="212"/>
        <v>44.727433344041685</v>
      </c>
      <c r="EL194" s="2">
        <f t="shared" si="179"/>
        <v>44.31963472303206</v>
      </c>
      <c r="EM194" s="2">
        <f t="shared" si="179"/>
        <v>44.614398195246714</v>
      </c>
      <c r="EN194" s="2">
        <f t="shared" si="179"/>
        <v>44.584757265651426</v>
      </c>
      <c r="EO194" s="2">
        <f t="shared" si="179"/>
        <v>45.901508397884903</v>
      </c>
      <c r="EQ194" s="2">
        <f t="shared" si="237"/>
        <v>45.706115025214714</v>
      </c>
      <c r="ER194" s="2">
        <f t="shared" si="237"/>
        <v>45.32818474999636</v>
      </c>
      <c r="ES194" s="2">
        <f t="shared" si="237"/>
        <v>45.690402372809309</v>
      </c>
      <c r="ET194" s="2">
        <f t="shared" si="237"/>
        <v>46.968206262224257</v>
      </c>
      <c r="EU194" s="2">
        <f t="shared" si="237"/>
        <v>45.850941933333303</v>
      </c>
      <c r="EV194" s="2">
        <f t="shared" si="237"/>
        <v>45.606920364674437</v>
      </c>
      <c r="EW194" s="2">
        <f t="shared" si="237"/>
        <v>45.958282995624344</v>
      </c>
      <c r="EX194" s="2">
        <f t="shared" si="237"/>
        <v>45.734730503030313</v>
      </c>
      <c r="EY194" s="2">
        <f t="shared" si="237"/>
        <v>45.245674873599562</v>
      </c>
      <c r="EZ194" s="2">
        <f t="shared" si="237"/>
        <v>44.923743157244232</v>
      </c>
      <c r="FA194" s="2">
        <f t="shared" si="237"/>
        <v>44.873844466840673</v>
      </c>
      <c r="FB194" s="2">
        <f t="shared" si="237"/>
        <v>44.679258308677291</v>
      </c>
      <c r="FC194" s="2">
        <f t="shared" si="237"/>
        <v>44.692874320268473</v>
      </c>
      <c r="FD194" s="2">
        <f t="shared" si="237"/>
        <v>44.959235203868062</v>
      </c>
      <c r="FE194" s="2">
        <f t="shared" si="237"/>
        <v>45.154085505867108</v>
      </c>
      <c r="FG194" s="2">
        <f t="shared" si="238"/>
        <v>0.99999533848529132</v>
      </c>
      <c r="FH194" s="2">
        <f t="shared" si="238"/>
        <v>0.99999537428205176</v>
      </c>
      <c r="FI194" s="2">
        <f t="shared" si="238"/>
        <v>0.99999513921610472</v>
      </c>
      <c r="FJ194" s="2">
        <f t="shared" si="238"/>
        <v>0.99999497793787473</v>
      </c>
      <c r="FK194" s="2">
        <f t="shared" si="238"/>
        <v>0.99999457009301029</v>
      </c>
      <c r="FL194" s="2">
        <f t="shared" si="238"/>
        <v>0.99999481451759686</v>
      </c>
      <c r="FM194" s="2">
        <f t="shared" si="238"/>
        <v>0.99999424551957261</v>
      </c>
      <c r="FN194" s="2">
        <f t="shared" si="238"/>
        <v>0.99999470409943192</v>
      </c>
      <c r="FO194" s="2">
        <f t="shared" si="238"/>
        <v>0.99999484077458622</v>
      </c>
      <c r="FP194" s="2">
        <f t="shared" si="238"/>
        <v>0.99999444218875233</v>
      </c>
      <c r="FQ194" s="2">
        <f t="shared" si="238"/>
        <v>0.99999399022739022</v>
      </c>
      <c r="FR194" s="2">
        <f t="shared" si="238"/>
        <v>0.99999432191676996</v>
      </c>
      <c r="FS194" s="2">
        <f t="shared" si="238"/>
        <v>0.99999508657545522</v>
      </c>
      <c r="FT194" s="2">
        <f t="shared" si="238"/>
        <v>0.99999350467009351</v>
      </c>
      <c r="FU194" s="2">
        <f t="shared" si="238"/>
        <v>0.99999278411200831</v>
      </c>
      <c r="FW194" s="2">
        <f t="shared" si="229"/>
        <v>0.9006371168360281</v>
      </c>
      <c r="FX194" s="2">
        <f t="shared" si="229"/>
        <v>0.86837891693660108</v>
      </c>
      <c r="FY194" s="2">
        <f t="shared" si="229"/>
        <v>0.87231222853926704</v>
      </c>
      <c r="FZ194" s="2">
        <f t="shared" si="229"/>
        <v>0.88434897244518096</v>
      </c>
      <c r="GA194" s="2">
        <f t="shared" si="229"/>
        <v>0.86695117877125005</v>
      </c>
      <c r="GB194" s="2">
        <f t="shared" si="229"/>
        <v>0.8842812813251143</v>
      </c>
      <c r="GC194" s="2">
        <f t="shared" si="229"/>
        <v>0.87994201265185112</v>
      </c>
      <c r="GD194" s="2">
        <f t="shared" si="229"/>
        <v>0.88086490227533976</v>
      </c>
      <c r="GE194" s="2">
        <f t="shared" si="229"/>
        <v>0.90082624901356967</v>
      </c>
      <c r="GF194" s="2">
        <f t="shared" si="229"/>
        <v>0.91865347740917136</v>
      </c>
      <c r="GG194" s="2">
        <f t="shared" si="229"/>
        <v>0.90602018773389603</v>
      </c>
      <c r="GH194" s="2">
        <f t="shared" si="229"/>
        <v>0.88828098791367383</v>
      </c>
      <c r="GI194" s="2">
        <f t="shared" si="229"/>
        <v>0.86913112417243543</v>
      </c>
      <c r="GJ194" s="2">
        <f t="shared" si="229"/>
        <v>0.84227863943260295</v>
      </c>
      <c r="GK194" s="2">
        <f t="shared" si="229"/>
        <v>0.82887654810974221</v>
      </c>
      <c r="GM194" s="86">
        <f t="shared" si="230"/>
        <v>1.647329715640959E-276</v>
      </c>
      <c r="GN194" s="86">
        <f t="shared" si="230"/>
        <v>3.6924563291003361E-281</v>
      </c>
      <c r="GO194" s="86">
        <f t="shared" si="230"/>
        <v>0</v>
      </c>
      <c r="GP194" s="86">
        <f t="shared" si="230"/>
        <v>0</v>
      </c>
      <c r="GQ194" s="86">
        <f t="shared" si="230"/>
        <v>0</v>
      </c>
      <c r="GR194" s="86">
        <f t="shared" si="230"/>
        <v>0</v>
      </c>
      <c r="GS194" s="86">
        <f t="shared" si="230"/>
        <v>0</v>
      </c>
      <c r="GT194" s="86">
        <f t="shared" si="230"/>
        <v>0</v>
      </c>
      <c r="GU194" s="86">
        <f t="shared" si="230"/>
        <v>0</v>
      </c>
      <c r="GV194" s="86">
        <f t="shared" si="230"/>
        <v>0</v>
      </c>
      <c r="GW194" s="86">
        <f t="shared" si="230"/>
        <v>0</v>
      </c>
      <c r="GX194" s="86">
        <f t="shared" si="230"/>
        <v>2.6887131734051536E-291</v>
      </c>
      <c r="GY194" s="86">
        <f t="shared" si="230"/>
        <v>0</v>
      </c>
      <c r="GZ194" s="86">
        <f t="shared" si="230"/>
        <v>2.9818281975598612E-240</v>
      </c>
      <c r="HA194" s="86">
        <f t="shared" si="230"/>
        <v>4.7358451498202074E-306</v>
      </c>
      <c r="HC194" s="86">
        <f t="shared" si="181"/>
        <v>1.5367329162461996E-189</v>
      </c>
      <c r="HD194" s="86">
        <f t="shared" si="181"/>
        <v>2.4278565429571276E-206</v>
      </c>
      <c r="HE194" s="86">
        <f t="shared" si="181"/>
        <v>6.096198663347251E-232</v>
      </c>
      <c r="HF194" s="86">
        <f t="shared" si="181"/>
        <v>0</v>
      </c>
      <c r="HG194" s="86">
        <f t="shared" si="181"/>
        <v>0</v>
      </c>
      <c r="HH194" s="86">
        <f t="shared" si="181"/>
        <v>0</v>
      </c>
      <c r="HI194" s="86">
        <f t="shared" si="241"/>
        <v>0</v>
      </c>
      <c r="HJ194" s="86">
        <f t="shared" si="241"/>
        <v>0</v>
      </c>
      <c r="HK194" s="86">
        <f t="shared" si="241"/>
        <v>0</v>
      </c>
      <c r="HL194" s="86">
        <f t="shared" si="241"/>
        <v>0</v>
      </c>
      <c r="HM194" s="86">
        <f t="shared" si="241"/>
        <v>5.1929155904199402E-204</v>
      </c>
      <c r="HN194" s="86">
        <f t="shared" si="241"/>
        <v>2.1377320446543853E-233</v>
      </c>
      <c r="HO194" s="86">
        <f t="shared" si="226"/>
        <v>3.714212307790756E-216</v>
      </c>
      <c r="HP194" s="86">
        <f t="shared" si="226"/>
        <v>1.2098238293607686E-192</v>
      </c>
      <c r="HQ194" s="86">
        <f t="shared" si="226"/>
        <v>3.3564478723608221E-279</v>
      </c>
      <c r="HS194" s="86">
        <f t="shared" si="231"/>
        <v>2.4916061486074715E-69</v>
      </c>
      <c r="HT194" s="86">
        <f t="shared" si="231"/>
        <v>1.1875093861724938E-63</v>
      </c>
      <c r="HU194" s="86">
        <f t="shared" si="231"/>
        <v>3.3940674690865068E-64</v>
      </c>
      <c r="HV194" s="86">
        <f t="shared" si="231"/>
        <v>1.0836575126096743E-80</v>
      </c>
      <c r="HW194" s="86">
        <f t="shared" si="231"/>
        <v>5.7329221624186657E-76</v>
      </c>
      <c r="HX194" s="86">
        <f t="shared" si="231"/>
        <v>6.2025916076285657E-82</v>
      </c>
      <c r="HY194" s="86">
        <f t="shared" si="231"/>
        <v>2.0558646175804295E-107</v>
      </c>
      <c r="HZ194" s="86">
        <f t="shared" si="231"/>
        <v>4.9123365201598243E-95</v>
      </c>
      <c r="IA194" s="86">
        <f t="shared" si="231"/>
        <v>1.644873458993991E-91</v>
      </c>
      <c r="IB194" s="86">
        <f t="shared" si="231"/>
        <v>9.7740631586089042E-100</v>
      </c>
      <c r="IC194" s="86">
        <f t="shared" si="231"/>
        <v>2.0938353776340329E-101</v>
      </c>
      <c r="ID194" s="86">
        <f t="shared" si="231"/>
        <v>6.3758562940721329E-78</v>
      </c>
      <c r="IE194" s="86">
        <f t="shared" si="231"/>
        <v>2.9946473034659981E-60</v>
      </c>
      <c r="IF194" s="86">
        <f t="shared" si="231"/>
        <v>2.8259159328649523E-53</v>
      </c>
      <c r="IG194" s="86">
        <f t="shared" si="231"/>
        <v>1.4489688696033538E-44</v>
      </c>
      <c r="II194" s="86">
        <f t="shared" si="232"/>
        <v>1.2909469563408376E-8</v>
      </c>
      <c r="IJ194" s="86">
        <f t="shared" si="232"/>
        <v>2.1656381091712418E-6</v>
      </c>
      <c r="IK194" s="86">
        <f t="shared" si="232"/>
        <v>1.0664944693798844E-6</v>
      </c>
      <c r="IL194" s="86">
        <f t="shared" si="232"/>
        <v>9.4161087966986722E-9</v>
      </c>
      <c r="IM194" s="86">
        <f t="shared" si="232"/>
        <v>1.2274096302811951E-7</v>
      </c>
      <c r="IN194" s="86">
        <f t="shared" si="232"/>
        <v>7.0739835902721839E-9</v>
      </c>
      <c r="IO194" s="86">
        <f t="shared" si="232"/>
        <v>5.1896906802561489E-11</v>
      </c>
      <c r="IP194" s="86">
        <f t="shared" si="232"/>
        <v>5.5708712304978377E-10</v>
      </c>
      <c r="IQ194" s="86">
        <f t="shared" si="232"/>
        <v>1.1823309423949464E-10</v>
      </c>
      <c r="IR194" s="86">
        <f t="shared" si="232"/>
        <v>3.7610760495167175E-13</v>
      </c>
      <c r="IS194" s="86">
        <f t="shared" si="232"/>
        <v>2.4740320300812502E-12</v>
      </c>
      <c r="IT194" s="86">
        <f t="shared" si="232"/>
        <v>7.9878998982526964E-9</v>
      </c>
      <c r="IU194" s="86">
        <f t="shared" si="232"/>
        <v>1.6971951723309625E-6</v>
      </c>
      <c r="IV194" s="86">
        <f t="shared" si="232"/>
        <v>1.4452514155493149E-5</v>
      </c>
      <c r="IW194" s="86">
        <f t="shared" si="232"/>
        <v>6.1257459127781757E-4</v>
      </c>
      <c r="IY194" s="86">
        <f t="shared" si="233"/>
        <v>1.2909469563408376E-8</v>
      </c>
      <c r="IZ194" s="86">
        <f t="shared" si="233"/>
        <v>2.1656381091712418E-6</v>
      </c>
      <c r="JA194" s="86">
        <f t="shared" si="233"/>
        <v>1.0664944693798844E-6</v>
      </c>
      <c r="JB194" s="86">
        <f t="shared" si="233"/>
        <v>9.4161087966986722E-9</v>
      </c>
      <c r="JC194" s="86">
        <f t="shared" si="233"/>
        <v>1.2274096302811951E-7</v>
      </c>
      <c r="JD194" s="86">
        <f t="shared" si="233"/>
        <v>7.0739835902721839E-9</v>
      </c>
      <c r="JE194" s="86">
        <f t="shared" si="233"/>
        <v>5.1896906802561489E-11</v>
      </c>
      <c r="JF194" s="86">
        <f t="shared" si="233"/>
        <v>5.5708712304978377E-10</v>
      </c>
      <c r="JG194" s="86">
        <f t="shared" si="233"/>
        <v>1.1823309423949464E-10</v>
      </c>
      <c r="JH194" s="86">
        <f t="shared" si="233"/>
        <v>3.7610760495167175E-13</v>
      </c>
      <c r="JI194" s="86">
        <f t="shared" si="233"/>
        <v>2.4740320300812502E-12</v>
      </c>
      <c r="JJ194" s="86">
        <f t="shared" si="233"/>
        <v>7.9878998982526964E-9</v>
      </c>
      <c r="JK194" s="86">
        <f t="shared" si="233"/>
        <v>1.6971951723309625E-6</v>
      </c>
      <c r="JL194" s="86">
        <f t="shared" si="233"/>
        <v>1.4452514155493149E-5</v>
      </c>
      <c r="JM194" s="86">
        <f t="shared" si="233"/>
        <v>6.1257459127781757E-4</v>
      </c>
    </row>
    <row r="195" spans="2:273" x14ac:dyDescent="0.25">
      <c r="B195" s="2">
        <v>168</v>
      </c>
      <c r="C195" s="37">
        <v>45.389699999999998</v>
      </c>
      <c r="D195" s="37">
        <v>45.256399999999999</v>
      </c>
      <c r="E195" s="37">
        <v>45.724699999999999</v>
      </c>
      <c r="F195" s="37">
        <v>46.715499999999999</v>
      </c>
      <c r="G195" s="37">
        <v>46.280500000000004</v>
      </c>
      <c r="H195" s="37">
        <v>45.482199999999999</v>
      </c>
      <c r="I195" s="37">
        <v>46.194499999999998</v>
      </c>
      <c r="J195" s="37">
        <v>45.829300000000003</v>
      </c>
      <c r="K195" s="37">
        <v>45.402700000000003</v>
      </c>
      <c r="L195" s="37">
        <v>44.7639</v>
      </c>
      <c r="M195" s="37">
        <v>45.165300000000002</v>
      </c>
      <c r="N195" s="37">
        <v>44.692100000000003</v>
      </c>
      <c r="O195" s="37">
        <v>44.625799999999998</v>
      </c>
      <c r="P195" s="37">
        <v>45.072299999999998</v>
      </c>
      <c r="Q195" s="37">
        <v>44.745399999999997</v>
      </c>
      <c r="S195" s="4">
        <f t="shared" si="234"/>
        <v>45.614655730049094</v>
      </c>
      <c r="T195" s="4">
        <f t="shared" si="234"/>
        <v>45.266902089285566</v>
      </c>
      <c r="U195" s="4">
        <f t="shared" si="234"/>
        <v>45.614125490873953</v>
      </c>
      <c r="V195" s="4">
        <f t="shared" si="234"/>
        <v>46.909781044088149</v>
      </c>
      <c r="W195" s="4">
        <f t="shared" si="234"/>
        <v>45.74631251588341</v>
      </c>
      <c r="X195" s="4">
        <f t="shared" si="234"/>
        <v>45.519768632931324</v>
      </c>
      <c r="Y195" s="4">
        <f t="shared" si="234"/>
        <v>45.827524348141552</v>
      </c>
      <c r="Z195" s="4">
        <f t="shared" si="234"/>
        <v>45.645321338509675</v>
      </c>
      <c r="AA195" s="4">
        <f t="shared" si="234"/>
        <v>45.17573191763001</v>
      </c>
      <c r="AB195" s="4">
        <f t="shared" si="234"/>
        <v>44.874836618121932</v>
      </c>
      <c r="AC195" s="4">
        <f t="shared" si="234"/>
        <v>44.819916964309037</v>
      </c>
      <c r="AD195" s="4">
        <f t="shared" si="234"/>
        <v>44.604774812668531</v>
      </c>
      <c r="AE195" s="4">
        <f t="shared" si="234"/>
        <v>44.643921680069262</v>
      </c>
      <c r="AF195" s="4">
        <f t="shared" si="234"/>
        <v>44.86535376003355</v>
      </c>
      <c r="AG195" s="4">
        <f t="shared" si="234"/>
        <v>45.234474658801119</v>
      </c>
      <c r="AI195" s="4">
        <f t="shared" si="235"/>
        <v>-0.2249557300490963</v>
      </c>
      <c r="AJ195" s="4">
        <f t="shared" si="235"/>
        <v>-1.0502089285566285E-2</v>
      </c>
      <c r="AK195" s="4">
        <f t="shared" si="235"/>
        <v>0.11057450912604594</v>
      </c>
      <c r="AL195" s="4">
        <f t="shared" si="235"/>
        <v>-0.19428104408815017</v>
      </c>
      <c r="AM195" s="4">
        <f t="shared" si="235"/>
        <v>0.53418748411659323</v>
      </c>
      <c r="AN195" s="4">
        <f t="shared" si="235"/>
        <v>-3.7568632931325396E-2</v>
      </c>
      <c r="AO195" s="4">
        <f t="shared" si="235"/>
        <v>0.36697565185844638</v>
      </c>
      <c r="AP195" s="4">
        <f t="shared" si="235"/>
        <v>0.18397866149032893</v>
      </c>
      <c r="AQ195" s="4">
        <f t="shared" si="235"/>
        <v>0.22696808236999289</v>
      </c>
      <c r="AR195" s="4">
        <f t="shared" si="235"/>
        <v>-0.1109366181219329</v>
      </c>
      <c r="AS195" s="4">
        <f t="shared" si="235"/>
        <v>0.34538303569096485</v>
      </c>
      <c r="AT195" s="4">
        <f t="shared" si="235"/>
        <v>8.7325187331472875E-2</v>
      </c>
      <c r="AU195" s="4">
        <f t="shared" si="235"/>
        <v>-1.8121680069263846E-2</v>
      </c>
      <c r="AV195" s="4">
        <f t="shared" si="235"/>
        <v>0.20694623996644879</v>
      </c>
      <c r="AW195" s="4">
        <f t="shared" si="235"/>
        <v>-0.48907465880112255</v>
      </c>
      <c r="AY195" s="2">
        <f t="shared" ref="AY195:BM211" si="242">IF(OR($B195 &lt; C$230, $B195 &gt; C$233), #N/A, ((1-FG195)*DK195) + (FG195 - FW195)*EA195 + (FW195*EQ195))</f>
        <v>45.614655730049094</v>
      </c>
      <c r="AZ195" s="2">
        <f t="shared" si="242"/>
        <v>45.266902089285189</v>
      </c>
      <c r="BA195" s="2">
        <f t="shared" si="242"/>
        <v>45.614125490873846</v>
      </c>
      <c r="BB195" s="2">
        <f t="shared" si="242"/>
        <v>46.909781044088149</v>
      </c>
      <c r="BC195" s="2">
        <f t="shared" si="242"/>
        <v>45.74631251588341</v>
      </c>
      <c r="BD195" s="2">
        <f t="shared" si="242"/>
        <v>45.519768632931324</v>
      </c>
      <c r="BE195" s="2">
        <f t="shared" si="242"/>
        <v>45.827524348141552</v>
      </c>
      <c r="BF195" s="2">
        <f t="shared" si="242"/>
        <v>45.645321338509675</v>
      </c>
      <c r="BG195" s="2">
        <f t="shared" si="242"/>
        <v>45.17573191763001</v>
      </c>
      <c r="BH195" s="2">
        <f t="shared" si="242"/>
        <v>44.874836618121932</v>
      </c>
      <c r="BI195" s="2">
        <f t="shared" si="242"/>
        <v>44.819916964309037</v>
      </c>
      <c r="BJ195" s="2">
        <f t="shared" si="242"/>
        <v>44.604774812668531</v>
      </c>
      <c r="BK195" s="2">
        <f t="shared" si="242"/>
        <v>44.643921680068068</v>
      </c>
      <c r="BL195" s="2">
        <f t="shared" si="242"/>
        <v>44.865353745330239</v>
      </c>
      <c r="BM195" s="2">
        <f t="shared" si="242"/>
        <v>45.234470621083631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>
        <f t="shared" si="197"/>
        <v>45.389699999999998</v>
      </c>
      <c r="CV195" s="2">
        <f t="shared" si="198"/>
        <v>45.256399999999999</v>
      </c>
      <c r="CW195" s="2">
        <f t="shared" si="199"/>
        <v>45.724699999999999</v>
      </c>
      <c r="CX195" s="2">
        <f t="shared" si="200"/>
        <v>46.715499999999999</v>
      </c>
      <c r="CY195" s="2">
        <f t="shared" si="201"/>
        <v>46.280500000000004</v>
      </c>
      <c r="CZ195" s="2">
        <f t="shared" si="202"/>
        <v>45.482199999999999</v>
      </c>
      <c r="DA195" s="2">
        <f t="shared" si="203"/>
        <v>46.194499999999998</v>
      </c>
      <c r="DB195" s="2">
        <f t="shared" si="204"/>
        <v>45.829300000000003</v>
      </c>
      <c r="DC195" s="2">
        <f t="shared" si="205"/>
        <v>45.402700000000003</v>
      </c>
      <c r="DD195" s="2">
        <f t="shared" si="206"/>
        <v>44.7639</v>
      </c>
      <c r="DE195" s="2">
        <f t="shared" si="207"/>
        <v>45.165300000000002</v>
      </c>
      <c r="DF195" s="2">
        <f t="shared" si="208"/>
        <v>44.692100000000003</v>
      </c>
      <c r="DG195" s="2">
        <f t="shared" si="209"/>
        <v>44.625799999999998</v>
      </c>
      <c r="DH195" s="2">
        <f t="shared" si="210"/>
        <v>45.072299999999998</v>
      </c>
      <c r="DI195" s="2">
        <f t="shared" si="211"/>
        <v>44.745399999999997</v>
      </c>
      <c r="DK195" s="2">
        <f t="shared" si="236"/>
        <v>74.569560397249802</v>
      </c>
      <c r="DL195" s="2">
        <f t="shared" si="236"/>
        <v>70.932705637891516</v>
      </c>
      <c r="DM195" s="2">
        <f t="shared" si="236"/>
        <v>71.221255844155849</v>
      </c>
      <c r="DN195" s="2">
        <f t="shared" si="236"/>
        <v>67.960291795263558</v>
      </c>
      <c r="DO195" s="2">
        <f t="shared" si="236"/>
        <v>68.943639915966401</v>
      </c>
      <c r="DP195" s="2">
        <f t="shared" si="236"/>
        <v>67.25721221288515</v>
      </c>
      <c r="DQ195" s="2">
        <f t="shared" si="236"/>
        <v>64.781105645645638</v>
      </c>
      <c r="DR195" s="2">
        <f t="shared" si="236"/>
        <v>69.317548347338942</v>
      </c>
      <c r="DS195" s="2">
        <f t="shared" si="236"/>
        <v>68.761109019607829</v>
      </c>
      <c r="DT195" s="2">
        <f t="shared" si="236"/>
        <v>64.909395705705734</v>
      </c>
      <c r="DU195" s="2">
        <f t="shared" si="236"/>
        <v>66.30680702702702</v>
      </c>
      <c r="DV195" s="2">
        <f t="shared" si="236"/>
        <v>64.90793420420421</v>
      </c>
      <c r="DW195" s="2">
        <f t="shared" si="236"/>
        <v>71.380017769289523</v>
      </c>
      <c r="DX195" s="2">
        <f t="shared" si="236"/>
        <v>64.279386439296431</v>
      </c>
      <c r="DY195" s="2">
        <f t="shared" si="236"/>
        <v>58.116867758467002</v>
      </c>
      <c r="EA195" s="2">
        <f t="shared" si="240"/>
        <v>44.993067273469592</v>
      </c>
      <c r="EB195" s="2">
        <f t="shared" si="240"/>
        <v>45.020331119551841</v>
      </c>
      <c r="EC195" s="2">
        <f t="shared" si="240"/>
        <v>45.294896795766519</v>
      </c>
      <c r="ED195" s="2">
        <f t="shared" si="240"/>
        <v>46.624125281298078</v>
      </c>
      <c r="EE195" s="2">
        <f t="shared" si="240"/>
        <v>45.260737707984632</v>
      </c>
      <c r="EF195" s="2">
        <f t="shared" si="239"/>
        <v>45.125711527822986</v>
      </c>
      <c r="EG195" s="2">
        <f t="shared" si="239"/>
        <v>45.088623526223138</v>
      </c>
      <c r="EH195" s="2">
        <f t="shared" si="239"/>
        <v>45.18061654575839</v>
      </c>
      <c r="EI195" s="2">
        <f t="shared" si="239"/>
        <v>44.800691940980279</v>
      </c>
      <c r="EJ195" s="2">
        <f t="shared" si="239"/>
        <v>44.727751509131807</v>
      </c>
      <c r="EK195" s="2">
        <f t="shared" si="212"/>
        <v>44.683910030783565</v>
      </c>
      <c r="EL195" s="2">
        <f t="shared" si="179"/>
        <v>44.277086388642402</v>
      </c>
      <c r="EM195" s="2">
        <f t="shared" si="179"/>
        <v>44.573645926372961</v>
      </c>
      <c r="EN195" s="2">
        <f t="shared" si="179"/>
        <v>44.540189207444996</v>
      </c>
      <c r="EO195" s="2">
        <f t="shared" si="179"/>
        <v>45.872609528224146</v>
      </c>
      <c r="EQ195" s="2">
        <f t="shared" si="237"/>
        <v>45.677060133039127</v>
      </c>
      <c r="ER195" s="2">
        <f t="shared" si="237"/>
        <v>45.300862255817144</v>
      </c>
      <c r="ES195" s="2">
        <f t="shared" si="237"/>
        <v>45.656611859689029</v>
      </c>
      <c r="ET195" s="2">
        <f t="shared" si="237"/>
        <v>46.943741404622912</v>
      </c>
      <c r="EU195" s="2">
        <f t="shared" si="237"/>
        <v>45.81414181913069</v>
      </c>
      <c r="EV195" s="2">
        <f t="shared" si="237"/>
        <v>45.566681191755883</v>
      </c>
      <c r="EW195" s="2">
        <f t="shared" si="237"/>
        <v>45.91935208834132</v>
      </c>
      <c r="EX195" s="2">
        <f t="shared" si="237"/>
        <v>45.702510562607998</v>
      </c>
      <c r="EY195" s="2">
        <f t="shared" si="237"/>
        <v>45.213263778303663</v>
      </c>
      <c r="EZ195" s="2">
        <f t="shared" si="237"/>
        <v>44.886604406500354</v>
      </c>
      <c r="FA195" s="2">
        <f t="shared" si="237"/>
        <v>44.832653658689985</v>
      </c>
      <c r="FB195" s="2">
        <f t="shared" si="237"/>
        <v>44.642242735269534</v>
      </c>
      <c r="FC195" s="2">
        <f t="shared" si="237"/>
        <v>44.653435712624464</v>
      </c>
      <c r="FD195" s="2">
        <f t="shared" si="237"/>
        <v>44.920748152629251</v>
      </c>
      <c r="FE195" s="2">
        <f t="shared" si="237"/>
        <v>45.114221790974455</v>
      </c>
      <c r="FG195" s="2">
        <f t="shared" si="238"/>
        <v>0.99999574864631413</v>
      </c>
      <c r="FH195" s="2">
        <f t="shared" si="238"/>
        <v>0.9999957812933743</v>
      </c>
      <c r="FI195" s="2">
        <f t="shared" si="238"/>
        <v>0.99999556691050373</v>
      </c>
      <c r="FJ195" s="2">
        <f t="shared" si="238"/>
        <v>0.99999541982288198</v>
      </c>
      <c r="FK195" s="2">
        <f t="shared" si="238"/>
        <v>0.99999504786360272</v>
      </c>
      <c r="FL195" s="2">
        <f t="shared" si="238"/>
        <v>0.99999527078168327</v>
      </c>
      <c r="FM195" s="2">
        <f t="shared" si="238"/>
        <v>0.99999475184881803</v>
      </c>
      <c r="FN195" s="2">
        <f t="shared" si="238"/>
        <v>0.99999517007902705</v>
      </c>
      <c r="FO195" s="2">
        <f t="shared" si="238"/>
        <v>0.99999529472836401</v>
      </c>
      <c r="FP195" s="2">
        <f t="shared" si="238"/>
        <v>0.9999949312134202</v>
      </c>
      <c r="FQ195" s="2">
        <f t="shared" si="238"/>
        <v>0.99999451901933956</v>
      </c>
      <c r="FR195" s="2">
        <f t="shared" si="238"/>
        <v>0.99999482152396024</v>
      </c>
      <c r="FS195" s="2">
        <f t="shared" si="238"/>
        <v>0.99999551890161953</v>
      </c>
      <c r="FT195" s="2">
        <f t="shared" si="238"/>
        <v>0.99999407618533454</v>
      </c>
      <c r="FU195" s="2">
        <f t="shared" si="238"/>
        <v>0.99999341902775762</v>
      </c>
      <c r="FW195" s="2">
        <f t="shared" ref="FW195:GK211" si="244">POWER(10,($B195-C$232)/C$229)/(1+POWER(10,($B195-C$232)/C$229))</f>
        <v>0.90858070775410782</v>
      </c>
      <c r="FX195" s="2">
        <f t="shared" si="244"/>
        <v>0.87855364758582166</v>
      </c>
      <c r="FY195" s="2">
        <f t="shared" si="244"/>
        <v>0.88222414011962746</v>
      </c>
      <c r="FZ195" s="2">
        <f t="shared" si="244"/>
        <v>0.89344065749211776</v>
      </c>
      <c r="GA195" s="2">
        <f t="shared" si="244"/>
        <v>0.87722067321006203</v>
      </c>
      <c r="GB195" s="2">
        <f t="shared" si="244"/>
        <v>0.8933776461998727</v>
      </c>
      <c r="GC195" s="2">
        <f t="shared" si="244"/>
        <v>0.88933678999952015</v>
      </c>
      <c r="GD195" s="2">
        <f t="shared" si="244"/>
        <v>0.89019647338098296</v>
      </c>
      <c r="GE195" s="2">
        <f t="shared" si="244"/>
        <v>0.9087562515445804</v>
      </c>
      <c r="GF195" s="2">
        <f t="shared" si="244"/>
        <v>0.92527624599667591</v>
      </c>
      <c r="GG195" s="2">
        <f t="shared" si="244"/>
        <v>0.91357472422752573</v>
      </c>
      <c r="GH195" s="2">
        <f t="shared" si="244"/>
        <v>0.89709953202466952</v>
      </c>
      <c r="GI195" s="2">
        <f t="shared" si="244"/>
        <v>0.87925579201976822</v>
      </c>
      <c r="GJ195" s="2">
        <f t="shared" si="244"/>
        <v>0.85413208821519215</v>
      </c>
      <c r="GK195" s="2">
        <f t="shared" si="244"/>
        <v>0.84154773991806908</v>
      </c>
      <c r="GM195" s="86">
        <f t="shared" ref="GM195:HA211" si="245" xml:space="preserve"> _xlfn.NORM.DIST($B195, C$7, ABS(C$11), TRUE) * _xlfn.NORM.DIST(($B195 - C$7)*C$15, 0, ABS(C$11), TRUE) * 2</f>
        <v>2.0042323762859296E-281</v>
      </c>
      <c r="GN195" s="86">
        <f t="shared" si="245"/>
        <v>3.9275001144548371E-286</v>
      </c>
      <c r="GO195" s="86">
        <f t="shared" si="245"/>
        <v>0</v>
      </c>
      <c r="GP195" s="86">
        <f t="shared" si="245"/>
        <v>0</v>
      </c>
      <c r="GQ195" s="86">
        <f t="shared" si="245"/>
        <v>0</v>
      </c>
      <c r="GR195" s="86">
        <f t="shared" si="245"/>
        <v>0</v>
      </c>
      <c r="GS195" s="86">
        <f t="shared" si="245"/>
        <v>0</v>
      </c>
      <c r="GT195" s="86">
        <f t="shared" si="245"/>
        <v>0</v>
      </c>
      <c r="GU195" s="86">
        <f t="shared" si="245"/>
        <v>0</v>
      </c>
      <c r="GV195" s="86">
        <f t="shared" si="245"/>
        <v>0</v>
      </c>
      <c r="GW195" s="86">
        <f t="shared" si="245"/>
        <v>0</v>
      </c>
      <c r="GX195" s="86">
        <f t="shared" si="245"/>
        <v>1.7750219630556537E-296</v>
      </c>
      <c r="GY195" s="86">
        <f t="shared" si="245"/>
        <v>0</v>
      </c>
      <c r="GZ195" s="86">
        <f t="shared" si="245"/>
        <v>1.7192929153744621E-244</v>
      </c>
      <c r="HA195" s="86">
        <f t="shared" si="245"/>
        <v>0</v>
      </c>
      <c r="HC195" s="86">
        <f t="shared" si="181"/>
        <v>9.3759034776789832E-194</v>
      </c>
      <c r="HD195" s="86">
        <f t="shared" si="181"/>
        <v>6.3778821475545709E-211</v>
      </c>
      <c r="HE195" s="86">
        <f t="shared" si="181"/>
        <v>3.9520927416826147E-237</v>
      </c>
      <c r="HF195" s="86">
        <f t="shared" si="181"/>
        <v>0</v>
      </c>
      <c r="HG195" s="86">
        <f t="shared" si="181"/>
        <v>0</v>
      </c>
      <c r="HH195" s="86">
        <f t="shared" si="181"/>
        <v>0</v>
      </c>
      <c r="HI195" s="86">
        <f t="shared" si="241"/>
        <v>0</v>
      </c>
      <c r="HJ195" s="86">
        <f t="shared" si="241"/>
        <v>0</v>
      </c>
      <c r="HK195" s="86">
        <f t="shared" si="241"/>
        <v>0</v>
      </c>
      <c r="HL195" s="86">
        <f t="shared" si="241"/>
        <v>0</v>
      </c>
      <c r="HM195" s="86">
        <f t="shared" si="241"/>
        <v>1.6988747416737899E-208</v>
      </c>
      <c r="HN195" s="86">
        <f t="shared" si="241"/>
        <v>1.3855930899185883E-238</v>
      </c>
      <c r="HO195" s="86">
        <f t="shared" si="226"/>
        <v>4.779178084561465E-221</v>
      </c>
      <c r="HP195" s="86">
        <f t="shared" si="226"/>
        <v>6.0552506066806107E-197</v>
      </c>
      <c r="HQ195" s="86">
        <f t="shared" si="226"/>
        <v>1.9407156220275555E-285</v>
      </c>
      <c r="HS195" s="86">
        <f t="shared" ref="HS195:IG211" si="246" xml:space="preserve"> _xlfn.NORM.DIST($B195, C$9, ABS(C$13), TRUE) * _xlfn.NORM.DIST(($B195 - C$9)*C$17, 0, ABS(C$13), TRUE) * 2</f>
        <v>6.2583419382271183E-72</v>
      </c>
      <c r="HT195" s="86">
        <f t="shared" si="246"/>
        <v>4.4875693573274205E-66</v>
      </c>
      <c r="HU195" s="86">
        <f t="shared" si="246"/>
        <v>1.1751254890106536E-66</v>
      </c>
      <c r="HV195" s="86">
        <f t="shared" si="246"/>
        <v>9.1580889255871405E-84</v>
      </c>
      <c r="HW195" s="86">
        <f t="shared" si="246"/>
        <v>5.9897418305420067E-79</v>
      </c>
      <c r="HX195" s="86">
        <f t="shared" si="246"/>
        <v>4.6603869973315849E-85</v>
      </c>
      <c r="HY195" s="86">
        <f t="shared" si="246"/>
        <v>1.451525309508435E-111</v>
      </c>
      <c r="HZ195" s="86">
        <f t="shared" si="246"/>
        <v>1.052494847027291E-98</v>
      </c>
      <c r="IA195" s="86">
        <f t="shared" si="246"/>
        <v>6.727503386978754E-95</v>
      </c>
      <c r="IB195" s="86">
        <f t="shared" si="246"/>
        <v>2.2783551985948262E-103</v>
      </c>
      <c r="IC195" s="86">
        <f t="shared" si="246"/>
        <v>3.4754334103677773E-105</v>
      </c>
      <c r="ID195" s="86">
        <f t="shared" si="246"/>
        <v>6.7301526722240149E-81</v>
      </c>
      <c r="IE195" s="86">
        <f t="shared" si="246"/>
        <v>1.2702288343873926E-62</v>
      </c>
      <c r="IF195" s="86">
        <f t="shared" si="246"/>
        <v>2.0317315568686482E-55</v>
      </c>
      <c r="IG195" s="86">
        <f t="shared" si="246"/>
        <v>2.1274070940045342E-46</v>
      </c>
      <c r="II195" s="86">
        <f t="shared" ref="II195:IW211" si="247" xml:space="preserve"> _xlfn.NORM.DIST($B195, C$10, ABS(C$14), TRUE) * _xlfn.NORM.DIST(($B195 - C$10)*C$18, 0, ABS(C$14), TRUE) * 2</f>
        <v>3.1250655786328239E-9</v>
      </c>
      <c r="IJ195" s="86">
        <f t="shared" si="247"/>
        <v>6.7444353732713282E-7</v>
      </c>
      <c r="IK195" s="86">
        <f t="shared" si="247"/>
        <v>3.1739989843242363E-7</v>
      </c>
      <c r="IL195" s="86">
        <f t="shared" si="247"/>
        <v>1.9628797232045938E-9</v>
      </c>
      <c r="IM195" s="86">
        <f t="shared" si="247"/>
        <v>2.8683025437178302E-8</v>
      </c>
      <c r="IN195" s="86">
        <f t="shared" si="247"/>
        <v>1.4363451546132777E-9</v>
      </c>
      <c r="IO195" s="86">
        <f t="shared" si="247"/>
        <v>6.4667294107444747E-12</v>
      </c>
      <c r="IP195" s="86">
        <f t="shared" si="247"/>
        <v>8.7189821081627441E-11</v>
      </c>
      <c r="IQ195" s="86">
        <f t="shared" si="247"/>
        <v>1.9399195233176501E-11</v>
      </c>
      <c r="IR195" s="86">
        <f t="shared" si="247"/>
        <v>4.7043053636046059E-14</v>
      </c>
      <c r="IS195" s="86">
        <f t="shared" si="247"/>
        <v>3.111531528488127E-13</v>
      </c>
      <c r="IT195" s="86">
        <f t="shared" si="247"/>
        <v>1.6913035218184365E-9</v>
      </c>
      <c r="IU195" s="86">
        <f t="shared" si="247"/>
        <v>5.1848370631503248E-7</v>
      </c>
      <c r="IV195" s="86">
        <f t="shared" si="247"/>
        <v>4.7557600975696532E-6</v>
      </c>
      <c r="IW195" s="86">
        <f t="shared" si="247"/>
        <v>2.8791353953936809E-4</v>
      </c>
      <c r="IY195" s="86">
        <f t="shared" ref="IY195:JM211" si="248">GM195+HC195+HS195+II195</f>
        <v>3.1250655786328239E-9</v>
      </c>
      <c r="IZ195" s="86">
        <f t="shared" si="248"/>
        <v>6.7444353732713282E-7</v>
      </c>
      <c r="JA195" s="86">
        <f t="shared" si="248"/>
        <v>3.1739989843242363E-7</v>
      </c>
      <c r="JB195" s="86">
        <f t="shared" si="248"/>
        <v>1.9628797232045938E-9</v>
      </c>
      <c r="JC195" s="86">
        <f t="shared" si="248"/>
        <v>2.8683025437178302E-8</v>
      </c>
      <c r="JD195" s="86">
        <f t="shared" si="248"/>
        <v>1.4363451546132777E-9</v>
      </c>
      <c r="JE195" s="86">
        <f t="shared" si="248"/>
        <v>6.4667294107444747E-12</v>
      </c>
      <c r="JF195" s="86">
        <f t="shared" si="248"/>
        <v>8.7189821081627441E-11</v>
      </c>
      <c r="JG195" s="86">
        <f t="shared" si="248"/>
        <v>1.9399195233176501E-11</v>
      </c>
      <c r="JH195" s="86">
        <f t="shared" si="248"/>
        <v>4.7043053636046059E-14</v>
      </c>
      <c r="JI195" s="86">
        <f t="shared" si="248"/>
        <v>3.111531528488127E-13</v>
      </c>
      <c r="JJ195" s="86">
        <f t="shared" si="248"/>
        <v>1.6913035218184365E-9</v>
      </c>
      <c r="JK195" s="86">
        <f t="shared" si="248"/>
        <v>5.1848370631503248E-7</v>
      </c>
      <c r="JL195" s="86">
        <f t="shared" si="248"/>
        <v>4.7557600975696532E-6</v>
      </c>
      <c r="JM195" s="86">
        <f t="shared" si="248"/>
        <v>2.8791353953936809E-4</v>
      </c>
    </row>
    <row r="196" spans="2:273" x14ac:dyDescent="0.25">
      <c r="B196" s="2">
        <v>169</v>
      </c>
      <c r="C196" s="37">
        <v>45.450800000000001</v>
      </c>
      <c r="D196" s="37">
        <v>45.3185</v>
      </c>
      <c r="E196" s="37">
        <v>45.288800000000002</v>
      </c>
      <c r="F196" s="37">
        <v>46.284700000000001</v>
      </c>
      <c r="G196" s="37">
        <v>46.151699999999998</v>
      </c>
      <c r="H196" s="37">
        <v>45.9801</v>
      </c>
      <c r="I196" s="37">
        <v>46.618899999999996</v>
      </c>
      <c r="J196" s="37">
        <v>45.783200000000001</v>
      </c>
      <c r="K196" s="37">
        <v>45.180799999999998</v>
      </c>
      <c r="L196" s="37">
        <v>44.871299999999998</v>
      </c>
      <c r="M196" s="37">
        <v>44.771999999999998</v>
      </c>
      <c r="N196" s="37">
        <v>44.546300000000002</v>
      </c>
      <c r="O196" s="37">
        <v>44.308599999999998</v>
      </c>
      <c r="P196" s="37">
        <v>44.571300000000001</v>
      </c>
      <c r="Q196" s="37">
        <v>44.682400000000001</v>
      </c>
      <c r="S196" s="4">
        <f t="shared" si="234"/>
        <v>45.589761439654296</v>
      </c>
      <c r="T196" s="4">
        <f t="shared" si="234"/>
        <v>45.241754765895578</v>
      </c>
      <c r="U196" s="4">
        <f t="shared" si="234"/>
        <v>45.583052422067425</v>
      </c>
      <c r="V196" s="4">
        <f t="shared" si="234"/>
        <v>46.887588604698117</v>
      </c>
      <c r="W196" s="4">
        <f t="shared" si="234"/>
        <v>45.713838766961672</v>
      </c>
      <c r="X196" s="4">
        <f t="shared" si="234"/>
        <v>45.482588821935394</v>
      </c>
      <c r="Y196" s="4">
        <f t="shared" si="234"/>
        <v>45.79462484686271</v>
      </c>
      <c r="Z196" s="4">
        <f t="shared" si="234"/>
        <v>45.616864343971628</v>
      </c>
      <c r="AA196" s="4">
        <f t="shared" si="234"/>
        <v>45.145838312920944</v>
      </c>
      <c r="AB196" s="4" t="e">
        <f t="shared" si="234"/>
        <v>#N/A</v>
      </c>
      <c r="AC196" s="4" t="e">
        <f t="shared" si="234"/>
        <v>#N/A</v>
      </c>
      <c r="AD196" s="4">
        <f t="shared" si="234"/>
        <v>44.57021954907573</v>
      </c>
      <c r="AE196" s="4">
        <f t="shared" si="234"/>
        <v>44.605080341165959</v>
      </c>
      <c r="AF196" s="4">
        <f t="shared" si="234"/>
        <v>44.830263803100848</v>
      </c>
      <c r="AG196" s="4">
        <f t="shared" si="234"/>
        <v>45.187184228052615</v>
      </c>
      <c r="AI196" s="4">
        <f t="shared" si="235"/>
        <v>-0.1389614396542953</v>
      </c>
      <c r="AJ196" s="4">
        <f t="shared" si="235"/>
        <v>7.6745234104421911E-2</v>
      </c>
      <c r="AK196" s="4">
        <f t="shared" si="235"/>
        <v>-0.29425242206742297</v>
      </c>
      <c r="AL196" s="4">
        <f t="shared" si="235"/>
        <v>-0.60288860469811567</v>
      </c>
      <c r="AM196" s="4">
        <f t="shared" si="235"/>
        <v>0.43786123303832625</v>
      </c>
      <c r="AN196" s="4">
        <f t="shared" si="235"/>
        <v>0.49751117806460599</v>
      </c>
      <c r="AO196" s="4">
        <f t="shared" si="235"/>
        <v>0.82427515313728605</v>
      </c>
      <c r="AP196" s="4">
        <f t="shared" si="235"/>
        <v>0.16633565602837308</v>
      </c>
      <c r="AQ196" s="4">
        <f t="shared" si="235"/>
        <v>3.4961687079054116E-2</v>
      </c>
      <c r="AR196" s="4">
        <f t="shared" si="235"/>
        <v>0</v>
      </c>
      <c r="AS196" s="4">
        <f t="shared" si="235"/>
        <v>0</v>
      </c>
      <c r="AT196" s="4">
        <f t="shared" si="235"/>
        <v>-2.3919549075728241E-2</v>
      </c>
      <c r="AU196" s="4">
        <f t="shared" si="235"/>
        <v>-0.29648034116596023</v>
      </c>
      <c r="AV196" s="4">
        <f t="shared" si="235"/>
        <v>-0.25896380310084766</v>
      </c>
      <c r="AW196" s="4">
        <f t="shared" si="235"/>
        <v>-0.50478422805261403</v>
      </c>
      <c r="AY196" s="2">
        <f t="shared" si="242"/>
        <v>45.589761439654296</v>
      </c>
      <c r="AZ196" s="2">
        <f t="shared" si="242"/>
        <v>45.24175476589555</v>
      </c>
      <c r="BA196" s="2">
        <f t="shared" si="242"/>
        <v>45.583052422067418</v>
      </c>
      <c r="BB196" s="2">
        <f t="shared" si="242"/>
        <v>46.887588604698117</v>
      </c>
      <c r="BC196" s="2">
        <f t="shared" si="242"/>
        <v>45.713838766961672</v>
      </c>
      <c r="BD196" s="2">
        <f t="shared" si="242"/>
        <v>45.482588821935394</v>
      </c>
      <c r="BE196" s="2">
        <f t="shared" si="242"/>
        <v>45.79462484686271</v>
      </c>
      <c r="BF196" s="2">
        <f t="shared" si="242"/>
        <v>45.616864343971628</v>
      </c>
      <c r="BG196" s="2">
        <f t="shared" si="242"/>
        <v>45.145838312920944</v>
      </c>
      <c r="BH196" s="2" t="e">
        <f t="shared" si="242"/>
        <v>#N/A</v>
      </c>
      <c r="BI196" s="2" t="e">
        <f t="shared" si="242"/>
        <v>#N/A</v>
      </c>
      <c r="BJ196" s="2">
        <f t="shared" si="242"/>
        <v>44.57021954907573</v>
      </c>
      <c r="BK196" s="2">
        <f t="shared" si="242"/>
        <v>44.605080341165866</v>
      </c>
      <c r="BL196" s="2">
        <f t="shared" si="242"/>
        <v>44.830263801001557</v>
      </c>
      <c r="BM196" s="2">
        <f t="shared" si="242"/>
        <v>45.187183360872865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>
        <f t="shared" si="197"/>
        <v>45.450800000000001</v>
      </c>
      <c r="CV196" s="2">
        <f t="shared" si="198"/>
        <v>45.3185</v>
      </c>
      <c r="CW196" s="2">
        <f t="shared" si="199"/>
        <v>45.288800000000002</v>
      </c>
      <c r="CX196" s="2">
        <f t="shared" si="200"/>
        <v>46.284700000000001</v>
      </c>
      <c r="CY196" s="2">
        <f t="shared" si="201"/>
        <v>46.151699999999998</v>
      </c>
      <c r="CZ196" s="2">
        <f t="shared" si="202"/>
        <v>45.9801</v>
      </c>
      <c r="DA196" s="2">
        <f t="shared" si="203"/>
        <v>46.618899999999996</v>
      </c>
      <c r="DB196" s="2">
        <f t="shared" si="204"/>
        <v>45.783200000000001</v>
      </c>
      <c r="DC196" s="2">
        <f t="shared" si="205"/>
        <v>45.180799999999998</v>
      </c>
      <c r="DD196" s="2" t="str">
        <f t="shared" si="206"/>
        <v/>
      </c>
      <c r="DE196" s="2" t="str">
        <f t="shared" si="207"/>
        <v/>
      </c>
      <c r="DF196" s="2">
        <f t="shared" si="208"/>
        <v>44.546300000000002</v>
      </c>
      <c r="DG196" s="2">
        <f t="shared" si="209"/>
        <v>44.308599999999998</v>
      </c>
      <c r="DH196" s="2">
        <f t="shared" si="210"/>
        <v>44.571300000000001</v>
      </c>
      <c r="DI196" s="2">
        <f t="shared" si="211"/>
        <v>44.682400000000001</v>
      </c>
      <c r="DK196" s="2">
        <f t="shared" si="236"/>
        <v>74.720496944232238</v>
      </c>
      <c r="DL196" s="2">
        <f t="shared" si="236"/>
        <v>71.061352559205488</v>
      </c>
      <c r="DM196" s="2">
        <f t="shared" si="236"/>
        <v>71.351522918258212</v>
      </c>
      <c r="DN196" s="2">
        <f t="shared" si="236"/>
        <v>68.069611077158129</v>
      </c>
      <c r="DO196" s="2">
        <f t="shared" si="236"/>
        <v>69.056529243697497</v>
      </c>
      <c r="DP196" s="2">
        <f t="shared" si="236"/>
        <v>67.357517535013997</v>
      </c>
      <c r="DQ196" s="2">
        <f t="shared" si="236"/>
        <v>64.864909300729295</v>
      </c>
      <c r="DR196" s="2">
        <f t="shared" si="236"/>
        <v>69.430468459383761</v>
      </c>
      <c r="DS196" s="2">
        <f t="shared" si="236"/>
        <v>68.873588795518188</v>
      </c>
      <c r="DT196" s="2">
        <f t="shared" si="236"/>
        <v>64.997068305448323</v>
      </c>
      <c r="DU196" s="2">
        <f t="shared" si="236"/>
        <v>66.404237361647347</v>
      </c>
      <c r="DV196" s="2">
        <f t="shared" si="236"/>
        <v>64.996498901758898</v>
      </c>
      <c r="DW196" s="2">
        <f t="shared" si="236"/>
        <v>71.511050190985472</v>
      </c>
      <c r="DX196" s="2">
        <f t="shared" si="236"/>
        <v>64.36948237237236</v>
      </c>
      <c r="DY196" s="2">
        <f t="shared" si="236"/>
        <v>58.176139483065931</v>
      </c>
      <c r="EA196" s="2">
        <f t="shared" si="240"/>
        <v>44.953678262267474</v>
      </c>
      <c r="EB196" s="2">
        <f t="shared" si="240"/>
        <v>44.988739526268603</v>
      </c>
      <c r="EC196" s="2">
        <f t="shared" si="240"/>
        <v>45.255442499523035</v>
      </c>
      <c r="ED196" s="2">
        <f t="shared" si="240"/>
        <v>46.59535564038724</v>
      </c>
      <c r="EE196" s="2">
        <f t="shared" si="240"/>
        <v>45.215405490466331</v>
      </c>
      <c r="EF196" s="2">
        <f t="shared" si="239"/>
        <v>45.078718447538478</v>
      </c>
      <c r="EG196" s="2">
        <f t="shared" si="239"/>
        <v>45.037676416217273</v>
      </c>
      <c r="EH196" s="2">
        <f t="shared" si="239"/>
        <v>45.140881820487671</v>
      </c>
      <c r="EI196" s="2">
        <f t="shared" si="239"/>
        <v>44.762228929814384</v>
      </c>
      <c r="EJ196" s="2">
        <f t="shared" si="239"/>
        <v>44.688243904865757</v>
      </c>
      <c r="EK196" s="2">
        <f t="shared" si="212"/>
        <v>44.640386717525452</v>
      </c>
      <c r="EL196" s="2">
        <f t="shared" si="179"/>
        <v>44.234538054252745</v>
      </c>
      <c r="EM196" s="2">
        <f t="shared" si="179"/>
        <v>44.532893657499208</v>
      </c>
      <c r="EN196" s="2">
        <f t="shared" si="179"/>
        <v>44.495621149238566</v>
      </c>
      <c r="EO196" s="2">
        <f t="shared" si="179"/>
        <v>45.843710658563381</v>
      </c>
      <c r="EQ196" s="2">
        <f t="shared" si="237"/>
        <v>45.64800524086354</v>
      </c>
      <c r="ER196" s="2">
        <f t="shared" si="237"/>
        <v>45.273539761637927</v>
      </c>
      <c r="ES196" s="2">
        <f t="shared" si="237"/>
        <v>45.622821346568756</v>
      </c>
      <c r="ET196" s="2">
        <f t="shared" si="237"/>
        <v>46.919276547021568</v>
      </c>
      <c r="EU196" s="2">
        <f t="shared" si="237"/>
        <v>45.77734170492807</v>
      </c>
      <c r="EV196" s="2">
        <f t="shared" si="237"/>
        <v>45.526442018837336</v>
      </c>
      <c r="EW196" s="2">
        <f t="shared" si="237"/>
        <v>45.880421181058296</v>
      </c>
      <c r="EX196" s="2">
        <f t="shared" si="237"/>
        <v>45.670290622185675</v>
      </c>
      <c r="EY196" s="2">
        <f t="shared" si="237"/>
        <v>45.180852683007771</v>
      </c>
      <c r="EZ196" s="2">
        <f t="shared" si="237"/>
        <v>44.849465655756475</v>
      </c>
      <c r="FA196" s="2">
        <f t="shared" si="237"/>
        <v>44.791462850539297</v>
      </c>
      <c r="FB196" s="2">
        <f t="shared" si="237"/>
        <v>44.605227161861777</v>
      </c>
      <c r="FC196" s="2">
        <f t="shared" si="237"/>
        <v>44.613997104980463</v>
      </c>
      <c r="FD196" s="2">
        <f t="shared" si="237"/>
        <v>44.882261101390441</v>
      </c>
      <c r="FE196" s="2">
        <f t="shared" si="237"/>
        <v>45.074358076081801</v>
      </c>
      <c r="FG196" s="2">
        <f t="shared" si="238"/>
        <v>0.99999612271790617</v>
      </c>
      <c r="FH196" s="2">
        <f t="shared" si="238"/>
        <v>0.99999615249240115</v>
      </c>
      <c r="FI196" s="2">
        <f t="shared" si="238"/>
        <v>0.99999595697275057</v>
      </c>
      <c r="FJ196" s="2">
        <f t="shared" si="238"/>
        <v>0.99999582282713873</v>
      </c>
      <c r="FK196" s="2">
        <f t="shared" si="238"/>
        <v>0.99999548359595969</v>
      </c>
      <c r="FL196" s="2">
        <f t="shared" si="238"/>
        <v>0.99999568689983864</v>
      </c>
      <c r="FM196" s="2">
        <f t="shared" si="238"/>
        <v>0.99999521362702515</v>
      </c>
      <c r="FN196" s="2">
        <f t="shared" si="238"/>
        <v>0.99999559505784741</v>
      </c>
      <c r="FO196" s="2">
        <f t="shared" si="238"/>
        <v>0.99999570873948918</v>
      </c>
      <c r="FP196" s="2">
        <f t="shared" si="238"/>
        <v>0.99999537720963516</v>
      </c>
      <c r="FQ196" s="2">
        <f t="shared" si="238"/>
        <v>0.99999500128381658</v>
      </c>
      <c r="FR196" s="2">
        <f t="shared" si="238"/>
        <v>0.99999527717156844</v>
      </c>
      <c r="FS196" s="2">
        <f t="shared" si="238"/>
        <v>0.99999591318809344</v>
      </c>
      <c r="FT196" s="2">
        <f t="shared" si="238"/>
        <v>0.99999459741399876</v>
      </c>
      <c r="FU196" s="2">
        <f t="shared" si="238"/>
        <v>0.99999399807850609</v>
      </c>
      <c r="FW196" s="2">
        <f t="shared" si="244"/>
        <v>0.91594851221205653</v>
      </c>
      <c r="FX196" s="2">
        <f t="shared" si="244"/>
        <v>0.88804324449451555</v>
      </c>
      <c r="FY196" s="2">
        <f t="shared" si="244"/>
        <v>0.89146236375277443</v>
      </c>
      <c r="FZ196" s="2">
        <f t="shared" si="244"/>
        <v>0.90189690338096062</v>
      </c>
      <c r="GA196" s="2">
        <f t="shared" si="244"/>
        <v>0.88680100609822177</v>
      </c>
      <c r="GB196" s="2">
        <f t="shared" si="244"/>
        <v>0.90183834309553912</v>
      </c>
      <c r="GC196" s="2">
        <f t="shared" si="244"/>
        <v>0.89808155646812726</v>
      </c>
      <c r="GD196" s="2">
        <f t="shared" si="244"/>
        <v>0.89888103056390833</v>
      </c>
      <c r="GE196" s="2">
        <f t="shared" si="244"/>
        <v>0.91611121455629196</v>
      </c>
      <c r="GF196" s="2">
        <f t="shared" si="244"/>
        <v>0.93140009018949699</v>
      </c>
      <c r="GG196" s="2">
        <f t="shared" si="244"/>
        <v>0.92057522700987859</v>
      </c>
      <c r="GH196" s="2">
        <f t="shared" si="244"/>
        <v>0.90529619769119463</v>
      </c>
      <c r="GI196" s="2">
        <f t="shared" si="244"/>
        <v>0.88869747530741561</v>
      </c>
      <c r="GJ196" s="2">
        <f t="shared" si="244"/>
        <v>0.86523723080524084</v>
      </c>
      <c r="GK196" s="2">
        <f t="shared" si="244"/>
        <v>0.85344656131815533</v>
      </c>
      <c r="GM196" s="86">
        <f t="shared" si="245"/>
        <v>2.2057185690748802E-286</v>
      </c>
      <c r="GN196" s="86">
        <f t="shared" si="245"/>
        <v>3.7761599221251144E-291</v>
      </c>
      <c r="GO196" s="86">
        <f t="shared" si="245"/>
        <v>0</v>
      </c>
      <c r="GP196" s="86">
        <f t="shared" si="245"/>
        <v>0</v>
      </c>
      <c r="GQ196" s="86">
        <f t="shared" si="245"/>
        <v>0</v>
      </c>
      <c r="GR196" s="86">
        <f t="shared" si="245"/>
        <v>0</v>
      </c>
      <c r="GS196" s="86">
        <f t="shared" si="245"/>
        <v>0</v>
      </c>
      <c r="GT196" s="86">
        <f t="shared" si="245"/>
        <v>0</v>
      </c>
      <c r="GU196" s="86">
        <f t="shared" si="245"/>
        <v>0</v>
      </c>
      <c r="GV196" s="86">
        <f t="shared" si="245"/>
        <v>0</v>
      </c>
      <c r="GW196" s="86">
        <f t="shared" si="245"/>
        <v>0</v>
      </c>
      <c r="GX196" s="86">
        <f t="shared" si="245"/>
        <v>1.0542248610618816E-301</v>
      </c>
      <c r="GY196" s="86">
        <f t="shared" si="245"/>
        <v>0</v>
      </c>
      <c r="GZ196" s="86">
        <f t="shared" si="245"/>
        <v>9.0966843330965777E-249</v>
      </c>
      <c r="HA196" s="86">
        <f t="shared" si="245"/>
        <v>0</v>
      </c>
      <c r="HC196" s="86">
        <f t="shared" si="181"/>
        <v>5.1366772087339744E-198</v>
      </c>
      <c r="HD196" s="86">
        <f t="shared" si="181"/>
        <v>1.4908714665542884E-215</v>
      </c>
      <c r="HE196" s="86">
        <f t="shared" si="181"/>
        <v>2.242803437270379E-242</v>
      </c>
      <c r="HF196" s="86">
        <f t="shared" si="181"/>
        <v>0</v>
      </c>
      <c r="HG196" s="86">
        <f t="shared" si="181"/>
        <v>0</v>
      </c>
      <c r="HH196" s="86">
        <f t="shared" si="181"/>
        <v>0</v>
      </c>
      <c r="HI196" s="86">
        <f t="shared" si="241"/>
        <v>0</v>
      </c>
      <c r="HJ196" s="86">
        <f t="shared" si="241"/>
        <v>0</v>
      </c>
      <c r="HK196" s="86">
        <f t="shared" si="241"/>
        <v>0</v>
      </c>
      <c r="HL196" s="86">
        <f t="shared" si="241"/>
        <v>0</v>
      </c>
      <c r="HM196" s="86">
        <f t="shared" si="241"/>
        <v>4.9630045117008403E-213</v>
      </c>
      <c r="HN196" s="86">
        <f t="shared" si="241"/>
        <v>7.8681208217665349E-244</v>
      </c>
      <c r="HO196" s="86">
        <f t="shared" si="226"/>
        <v>5.4163965592562496E-226</v>
      </c>
      <c r="HP196" s="86">
        <f t="shared" si="226"/>
        <v>2.7143219269094749E-201</v>
      </c>
      <c r="HQ196" s="86">
        <f t="shared" si="226"/>
        <v>9.5653801070454302E-292</v>
      </c>
      <c r="HS196" s="86">
        <f t="shared" si="246"/>
        <v>1.4047167590969772E-74</v>
      </c>
      <c r="HT196" s="86">
        <f t="shared" si="246"/>
        <v>1.524512064086652E-68</v>
      </c>
      <c r="HU196" s="86">
        <f t="shared" si="246"/>
        <v>3.6487904267353183E-69</v>
      </c>
      <c r="HV196" s="86">
        <f t="shared" si="246"/>
        <v>6.7646576126196239E-87</v>
      </c>
      <c r="HW196" s="86">
        <f t="shared" si="246"/>
        <v>5.4698794207997254E-82</v>
      </c>
      <c r="HX196" s="86">
        <f t="shared" si="246"/>
        <v>3.0533119092396376E-88</v>
      </c>
      <c r="HY196" s="86">
        <f t="shared" si="246"/>
        <v>8.527862012864682E-116</v>
      </c>
      <c r="HZ196" s="86">
        <f t="shared" si="246"/>
        <v>1.9167540814025049E-102</v>
      </c>
      <c r="IA196" s="86">
        <f t="shared" si="246"/>
        <v>2.3822127481826493E-98</v>
      </c>
      <c r="IB196" s="86">
        <f t="shared" si="246"/>
        <v>4.5626398402349271E-107</v>
      </c>
      <c r="IC196" s="86">
        <f t="shared" si="246"/>
        <v>4.907720210485258E-109</v>
      </c>
      <c r="ID196" s="86">
        <f t="shared" si="246"/>
        <v>6.232741093512169E-84</v>
      </c>
      <c r="IE196" s="86">
        <f t="shared" si="246"/>
        <v>4.8365508933194506E-65</v>
      </c>
      <c r="IF196" s="86">
        <f t="shared" si="246"/>
        <v>1.3219315761683328E-57</v>
      </c>
      <c r="IG196" s="86">
        <f t="shared" si="246"/>
        <v>2.8613736102896022E-48</v>
      </c>
      <c r="II196" s="86">
        <f t="shared" si="247"/>
        <v>7.1595797076609139E-10</v>
      </c>
      <c r="IJ196" s="86">
        <f t="shared" si="247"/>
        <v>1.9945553627740776E-7</v>
      </c>
      <c r="IK196" s="86">
        <f t="shared" si="247"/>
        <v>8.9588605984955129E-8</v>
      </c>
      <c r="IL196" s="86">
        <f t="shared" si="247"/>
        <v>3.8307047954203256E-10</v>
      </c>
      <c r="IM196" s="86">
        <f t="shared" si="247"/>
        <v>6.276605192111011E-9</v>
      </c>
      <c r="IN196" s="86">
        <f t="shared" si="247"/>
        <v>2.7271171495639628E-10</v>
      </c>
      <c r="IO196" s="86">
        <f t="shared" si="247"/>
        <v>7.3613886318958922E-13</v>
      </c>
      <c r="IP196" s="86">
        <f t="shared" si="247"/>
        <v>1.2599218816190776E-11</v>
      </c>
      <c r="IQ196" s="86">
        <f t="shared" si="247"/>
        <v>2.9651500866131034E-12</v>
      </c>
      <c r="IR196" s="86">
        <f t="shared" si="247"/>
        <v>5.4592017938527435E-15</v>
      </c>
      <c r="IS196" s="86">
        <f t="shared" si="247"/>
        <v>3.6135628029482764E-14</v>
      </c>
      <c r="IT196" s="86">
        <f t="shared" si="247"/>
        <v>3.3586821243905349E-10</v>
      </c>
      <c r="IU196" s="86">
        <f t="shared" si="247"/>
        <v>1.5029933771564717E-7</v>
      </c>
      <c r="IV196" s="86">
        <f t="shared" si="247"/>
        <v>1.4815717434354088E-6</v>
      </c>
      <c r="IW196" s="86">
        <f t="shared" si="247"/>
        <v>1.3028584338412545E-4</v>
      </c>
      <c r="IY196" s="86">
        <f t="shared" si="248"/>
        <v>7.1595797076609139E-10</v>
      </c>
      <c r="IZ196" s="86">
        <f t="shared" si="248"/>
        <v>1.9945553627740776E-7</v>
      </c>
      <c r="JA196" s="86">
        <f t="shared" si="248"/>
        <v>8.9588605984955129E-8</v>
      </c>
      <c r="JB196" s="86">
        <f t="shared" si="248"/>
        <v>3.8307047954203256E-10</v>
      </c>
      <c r="JC196" s="86">
        <f t="shared" si="248"/>
        <v>6.276605192111011E-9</v>
      </c>
      <c r="JD196" s="86">
        <f t="shared" si="248"/>
        <v>2.7271171495639628E-10</v>
      </c>
      <c r="JE196" s="86">
        <f t="shared" si="248"/>
        <v>7.3613886318958922E-13</v>
      </c>
      <c r="JF196" s="86">
        <f t="shared" si="248"/>
        <v>1.2599218816190776E-11</v>
      </c>
      <c r="JG196" s="86">
        <f t="shared" si="248"/>
        <v>2.9651500866131034E-12</v>
      </c>
      <c r="JH196" s="86">
        <f t="shared" si="248"/>
        <v>5.4592017938527435E-15</v>
      </c>
      <c r="JI196" s="86">
        <f t="shared" si="248"/>
        <v>3.6135628029482764E-14</v>
      </c>
      <c r="JJ196" s="86">
        <f t="shared" si="248"/>
        <v>3.3586821243905349E-10</v>
      </c>
      <c r="JK196" s="86">
        <f t="shared" si="248"/>
        <v>1.5029933771564717E-7</v>
      </c>
      <c r="JL196" s="86">
        <f t="shared" si="248"/>
        <v>1.4815717434354088E-6</v>
      </c>
      <c r="JM196" s="86">
        <f t="shared" si="248"/>
        <v>1.3028584338412545E-4</v>
      </c>
    </row>
    <row r="197" spans="2:273" x14ac:dyDescent="0.25">
      <c r="B197" s="2">
        <v>170</v>
      </c>
      <c r="C197" s="37">
        <v>46.160200000000003</v>
      </c>
      <c r="D197" s="37">
        <v>45.101500000000001</v>
      </c>
      <c r="E197" s="37">
        <v>45.881</v>
      </c>
      <c r="F197" s="37">
        <v>46.4679</v>
      </c>
      <c r="G197" s="37">
        <v>45.8429</v>
      </c>
      <c r="H197" s="37">
        <v>45.698099999999997</v>
      </c>
      <c r="I197" s="37">
        <v>46.0319</v>
      </c>
      <c r="J197" s="37">
        <v>45.883600000000001</v>
      </c>
      <c r="K197" s="37">
        <v>45.44</v>
      </c>
      <c r="L197" s="37">
        <v>44.680599999999998</v>
      </c>
      <c r="M197" s="37">
        <v>45.267499999999998</v>
      </c>
      <c r="N197" s="37">
        <v>44.828899999999997</v>
      </c>
      <c r="O197" s="37">
        <v>44.524000000000001</v>
      </c>
      <c r="P197" s="37">
        <v>44.671300000000002</v>
      </c>
      <c r="Q197" s="37">
        <v>44.779200000000003</v>
      </c>
      <c r="S197" s="4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45.564637411576733</v>
      </c>
      <c r="T197" s="4">
        <f t="shared" si="249"/>
        <v>45.216500018607391</v>
      </c>
      <c r="U197" s="4">
        <f t="shared" si="249"/>
        <v>45.551845071349902</v>
      </c>
      <c r="V197" s="4">
        <f t="shared" si="249"/>
        <v>46.865271614081344</v>
      </c>
      <c r="W197" s="4">
        <f t="shared" si="249"/>
        <v>45.681153524749057</v>
      </c>
      <c r="X197" s="4">
        <f t="shared" si="249"/>
        <v>45.445249713543056</v>
      </c>
      <c r="Y197" s="4">
        <f t="shared" si="249"/>
        <v>45.761407822207659</v>
      </c>
      <c r="Z197" s="4">
        <f t="shared" si="249"/>
        <v>45.588208407855305</v>
      </c>
      <c r="AA197" s="4">
        <f t="shared" si="249"/>
        <v>45.11580406825685</v>
      </c>
      <c r="AB197" s="4" t="e">
        <f t="shared" si="249"/>
        <v>#N/A</v>
      </c>
      <c r="AC197" s="4" t="e">
        <f t="shared" si="249"/>
        <v>#N/A</v>
      </c>
      <c r="AD197" s="4">
        <f t="shared" si="249"/>
        <v>44.535533911421062</v>
      </c>
      <c r="AE197" s="4">
        <f t="shared" si="249"/>
        <v>44.566210860913529</v>
      </c>
      <c r="AF197" s="4">
        <f t="shared" si="249"/>
        <v>44.795026018878936</v>
      </c>
      <c r="AG197" s="4">
        <f t="shared" si="249"/>
        <v>45.140220918732453</v>
      </c>
      <c r="AI197" s="4">
        <f t="shared" ref="AI197:AW213" si="250">IF(OR($B197 &lt; C$230, $B197 &gt; C$233), 0, C197-S197)</f>
        <v>0.59556258842327026</v>
      </c>
      <c r="AJ197" s="4">
        <f t="shared" si="250"/>
        <v>-0.11500001860738962</v>
      </c>
      <c r="AK197" s="4">
        <f t="shared" si="250"/>
        <v>0.3291549286500981</v>
      </c>
      <c r="AL197" s="4">
        <f t="shared" si="250"/>
        <v>-0.39737161408134369</v>
      </c>
      <c r="AM197" s="4">
        <f t="shared" si="250"/>
        <v>0.16174647525094343</v>
      </c>
      <c r="AN197" s="4">
        <f t="shared" si="250"/>
        <v>0.25285028645694041</v>
      </c>
      <c r="AO197" s="4">
        <f t="shared" si="250"/>
        <v>0.27049217779234169</v>
      </c>
      <c r="AP197" s="4">
        <f t="shared" si="250"/>
        <v>0.29539159214469635</v>
      </c>
      <c r="AQ197" s="4">
        <f t="shared" si="250"/>
        <v>0.32419593174314798</v>
      </c>
      <c r="AR197" s="4">
        <f t="shared" si="250"/>
        <v>0</v>
      </c>
      <c r="AS197" s="4">
        <f t="shared" si="250"/>
        <v>0</v>
      </c>
      <c r="AT197" s="4">
        <f t="shared" si="250"/>
        <v>0.29336608857893509</v>
      </c>
      <c r="AU197" s="4">
        <f t="shared" si="250"/>
        <v>-4.2210860913527881E-2</v>
      </c>
      <c r="AV197" s="4">
        <f t="shared" si="250"/>
        <v>-0.12372601887893353</v>
      </c>
      <c r="AW197" s="4">
        <f t="shared" si="250"/>
        <v>-0.36102091873245001</v>
      </c>
      <c r="AY197" s="2">
        <f t="shared" si="242"/>
        <v>45.564637411576733</v>
      </c>
      <c r="AZ197" s="2">
        <f t="shared" si="242"/>
        <v>45.216500018607391</v>
      </c>
      <c r="BA197" s="2">
        <f t="shared" si="242"/>
        <v>45.551845071349902</v>
      </c>
      <c r="BB197" s="2">
        <f t="shared" si="242"/>
        <v>46.865271614081344</v>
      </c>
      <c r="BC197" s="2">
        <f t="shared" si="242"/>
        <v>45.681153524749057</v>
      </c>
      <c r="BD197" s="2">
        <f t="shared" si="242"/>
        <v>45.445249713543056</v>
      </c>
      <c r="BE197" s="2">
        <f t="shared" si="242"/>
        <v>45.761407822207659</v>
      </c>
      <c r="BF197" s="2">
        <f t="shared" si="242"/>
        <v>45.588208407855305</v>
      </c>
      <c r="BG197" s="2">
        <f t="shared" si="242"/>
        <v>45.11580406825685</v>
      </c>
      <c r="BH197" s="2" t="e">
        <f t="shared" si="242"/>
        <v>#N/A</v>
      </c>
      <c r="BI197" s="2" t="e">
        <f t="shared" si="242"/>
        <v>#N/A</v>
      </c>
      <c r="BJ197" s="2">
        <f t="shared" si="242"/>
        <v>44.535533911421062</v>
      </c>
      <c r="BK197" s="2">
        <f t="shared" si="242"/>
        <v>44.566210860913522</v>
      </c>
      <c r="BL197" s="2">
        <f t="shared" si="242"/>
        <v>44.795026018606229</v>
      </c>
      <c r="BM197" s="2">
        <f t="shared" si="242"/>
        <v>45.140220746463591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>
        <f t="shared" si="197"/>
        <v>46.160200000000003</v>
      </c>
      <c r="CV197" s="2">
        <f t="shared" si="198"/>
        <v>45.101500000000001</v>
      </c>
      <c r="CW197" s="2">
        <f t="shared" si="199"/>
        <v>45.881</v>
      </c>
      <c r="CX197" s="2">
        <f t="shared" si="200"/>
        <v>46.4679</v>
      </c>
      <c r="CY197" s="2">
        <f t="shared" si="201"/>
        <v>45.8429</v>
      </c>
      <c r="CZ197" s="2">
        <f t="shared" si="202"/>
        <v>45.698099999999997</v>
      </c>
      <c r="DA197" s="2">
        <f t="shared" si="203"/>
        <v>46.0319</v>
      </c>
      <c r="DB197" s="2">
        <f t="shared" si="204"/>
        <v>45.883600000000001</v>
      </c>
      <c r="DC197" s="2">
        <f t="shared" si="205"/>
        <v>45.44</v>
      </c>
      <c r="DD197" s="2" t="str">
        <f t="shared" si="206"/>
        <v/>
      </c>
      <c r="DE197" s="2" t="str">
        <f t="shared" si="207"/>
        <v/>
      </c>
      <c r="DF197" s="2">
        <f t="shared" si="208"/>
        <v>44.828899999999997</v>
      </c>
      <c r="DG197" s="2">
        <f t="shared" si="209"/>
        <v>44.524000000000001</v>
      </c>
      <c r="DH197" s="2">
        <f t="shared" si="210"/>
        <v>44.671300000000002</v>
      </c>
      <c r="DI197" s="2">
        <f t="shared" si="211"/>
        <v>44.779200000000003</v>
      </c>
      <c r="DK197" s="2">
        <f t="shared" ref="DK197:DY213" si="251">BO$228*$B197+BO$229</f>
        <v>74.87143349121466</v>
      </c>
      <c r="DL197" s="2">
        <f t="shared" si="251"/>
        <v>71.189999480519475</v>
      </c>
      <c r="DM197" s="2">
        <f t="shared" si="251"/>
        <v>71.481789992360589</v>
      </c>
      <c r="DN197" s="2">
        <f t="shared" si="251"/>
        <v>68.178930359052714</v>
      </c>
      <c r="DO197" s="2">
        <f t="shared" si="251"/>
        <v>69.169418571428579</v>
      </c>
      <c r="DP197" s="2">
        <f t="shared" si="251"/>
        <v>67.457822857142844</v>
      </c>
      <c r="DQ197" s="2">
        <f t="shared" si="251"/>
        <v>64.948712955812951</v>
      </c>
      <c r="DR197" s="2">
        <f t="shared" si="251"/>
        <v>69.543388571428579</v>
      </c>
      <c r="DS197" s="2">
        <f t="shared" si="251"/>
        <v>68.986068571428561</v>
      </c>
      <c r="DT197" s="2">
        <f t="shared" si="251"/>
        <v>65.084740905190927</v>
      </c>
      <c r="DU197" s="2">
        <f t="shared" si="251"/>
        <v>66.501667696267674</v>
      </c>
      <c r="DV197" s="2">
        <f t="shared" si="251"/>
        <v>65.0850635993136</v>
      </c>
      <c r="DW197" s="2">
        <f t="shared" si="251"/>
        <v>71.642082612681421</v>
      </c>
      <c r="DX197" s="2">
        <f t="shared" si="251"/>
        <v>64.459578305448304</v>
      </c>
      <c r="DY197" s="2">
        <f t="shared" si="251"/>
        <v>58.23541120766486</v>
      </c>
      <c r="EA197" s="2">
        <f t="shared" si="240"/>
        <v>44.914289251065348</v>
      </c>
      <c r="EB197" s="2">
        <f t="shared" si="240"/>
        <v>44.957147932985357</v>
      </c>
      <c r="EC197" s="2">
        <f t="shared" si="240"/>
        <v>45.215988203279551</v>
      </c>
      <c r="ED197" s="2">
        <f t="shared" si="240"/>
        <v>46.566585999476402</v>
      </c>
      <c r="EE197" s="2">
        <f t="shared" si="240"/>
        <v>45.170073272948038</v>
      </c>
      <c r="EF197" s="2">
        <f t="shared" si="239"/>
        <v>45.031725367253969</v>
      </c>
      <c r="EG197" s="2">
        <f t="shared" si="239"/>
        <v>44.986729306211402</v>
      </c>
      <c r="EH197" s="2">
        <f t="shared" si="239"/>
        <v>45.101147095216959</v>
      </c>
      <c r="EI197" s="2">
        <f t="shared" si="239"/>
        <v>44.723765918648496</v>
      </c>
      <c r="EJ197" s="2">
        <f t="shared" si="239"/>
        <v>44.648736300599708</v>
      </c>
      <c r="EK197" s="2">
        <f t="shared" si="212"/>
        <v>44.596863404267339</v>
      </c>
      <c r="EL197" s="2">
        <f t="shared" si="179"/>
        <v>44.191989719863088</v>
      </c>
      <c r="EM197" s="2">
        <f t="shared" si="179"/>
        <v>44.492141388625456</v>
      </c>
      <c r="EN197" s="2">
        <f t="shared" si="179"/>
        <v>44.451053091032136</v>
      </c>
      <c r="EO197" s="2">
        <f t="shared" si="179"/>
        <v>45.814811788902624</v>
      </c>
      <c r="EQ197" s="2">
        <f t="shared" ref="EQ197:FE213" si="252">CU$228*$B197+CU$229</f>
        <v>45.61895034868796</v>
      </c>
      <c r="ER197" s="2">
        <f t="shared" si="252"/>
        <v>45.246217267458711</v>
      </c>
      <c r="ES197" s="2">
        <f t="shared" si="252"/>
        <v>45.589030833448476</v>
      </c>
      <c r="ET197" s="2">
        <f t="shared" si="252"/>
        <v>46.894811689420223</v>
      </c>
      <c r="EU197" s="2">
        <f t="shared" si="252"/>
        <v>45.740541590725449</v>
      </c>
      <c r="EV197" s="2">
        <f t="shared" si="252"/>
        <v>45.486202845918783</v>
      </c>
      <c r="EW197" s="2">
        <f t="shared" si="252"/>
        <v>45.841490273775271</v>
      </c>
      <c r="EX197" s="2">
        <f t="shared" si="252"/>
        <v>45.638070681763359</v>
      </c>
      <c r="EY197" s="2">
        <f t="shared" si="252"/>
        <v>45.148441587711872</v>
      </c>
      <c r="EZ197" s="2">
        <f t="shared" si="252"/>
        <v>44.812326905012597</v>
      </c>
      <c r="FA197" s="2">
        <f t="shared" si="252"/>
        <v>44.750272042388609</v>
      </c>
      <c r="FB197" s="2">
        <f t="shared" si="252"/>
        <v>44.56821158845402</v>
      </c>
      <c r="FC197" s="2">
        <f t="shared" si="252"/>
        <v>44.574558497336461</v>
      </c>
      <c r="FD197" s="2">
        <f t="shared" si="252"/>
        <v>44.843774050151637</v>
      </c>
      <c r="FE197" s="2">
        <f t="shared" si="252"/>
        <v>45.034494361189147</v>
      </c>
      <c r="FG197" s="2">
        <f t="shared" ref="FG197:FU213" si="253">POWER(10,($B197-C$231)/C$229)/(1+POWER(10,($B197-C$231)/C$229))</f>
        <v>0.99999646387549679</v>
      </c>
      <c r="FH197" s="2">
        <f t="shared" si="253"/>
        <v>0.9999964910301774</v>
      </c>
      <c r="FI197" s="2">
        <f t="shared" si="253"/>
        <v>0.9999963127140129</v>
      </c>
      <c r="FJ197" s="2">
        <f t="shared" si="253"/>
        <v>0.99999619037167242</v>
      </c>
      <c r="FK197" s="2">
        <f t="shared" si="253"/>
        <v>0.99999588098892345</v>
      </c>
      <c r="FL197" s="2">
        <f t="shared" si="253"/>
        <v>0.99999606640440886</v>
      </c>
      <c r="FM197" s="2">
        <f t="shared" si="253"/>
        <v>0.99999563477412734</v>
      </c>
      <c r="FN197" s="2">
        <f t="shared" si="253"/>
        <v>0.99999598264345302</v>
      </c>
      <c r="FO197" s="2">
        <f t="shared" si="253"/>
        <v>0.99999608632242187</v>
      </c>
      <c r="FP197" s="2">
        <f t="shared" si="253"/>
        <v>0.9999957839633643</v>
      </c>
      <c r="FQ197" s="2">
        <f t="shared" si="253"/>
        <v>0.99999544111465277</v>
      </c>
      <c r="FR197" s="2">
        <f t="shared" si="253"/>
        <v>0.99999569272748812</v>
      </c>
      <c r="FS197" s="2">
        <f t="shared" si="253"/>
        <v>0.99999627278190251</v>
      </c>
      <c r="FT197" s="2">
        <f t="shared" si="253"/>
        <v>0.99999507278066402</v>
      </c>
      <c r="FU197" s="2">
        <f t="shared" si="253"/>
        <v>0.99999452617964979</v>
      </c>
      <c r="FW197" s="2">
        <f t="shared" si="244"/>
        <v>0.92277299046787631</v>
      </c>
      <c r="FX197" s="2">
        <f t="shared" si="244"/>
        <v>0.89687837628965317</v>
      </c>
      <c r="FY197" s="2">
        <f t="shared" si="244"/>
        <v>0.90005804000318823</v>
      </c>
      <c r="FZ197" s="2">
        <f t="shared" si="244"/>
        <v>0.90974987258540141</v>
      </c>
      <c r="GA197" s="2">
        <f t="shared" si="244"/>
        <v>0.89572265857414679</v>
      </c>
      <c r="GB197" s="2">
        <f t="shared" si="244"/>
        <v>0.90969553058049579</v>
      </c>
      <c r="GC197" s="2">
        <f t="shared" si="244"/>
        <v>0.90620817611313942</v>
      </c>
      <c r="GD197" s="2">
        <f t="shared" si="244"/>
        <v>0.90695050774687003</v>
      </c>
      <c r="GE197" s="2">
        <f t="shared" si="244"/>
        <v>0.92292359400503798</v>
      </c>
      <c r="GF197" s="2">
        <f t="shared" si="244"/>
        <v>0.93705620688695557</v>
      </c>
      <c r="GG197" s="2">
        <f t="shared" si="244"/>
        <v>0.92705396133443208</v>
      </c>
      <c r="GH197" s="2">
        <f t="shared" si="244"/>
        <v>0.9129033372820865</v>
      </c>
      <c r="GI197" s="2">
        <f t="shared" si="244"/>
        <v>0.89748693799924062</v>
      </c>
      <c r="GJ197" s="2">
        <f t="shared" si="244"/>
        <v>0.87562003808697086</v>
      </c>
      <c r="GK197" s="2">
        <f t="shared" si="244"/>
        <v>0.86459562045899019</v>
      </c>
      <c r="GM197" s="86">
        <f t="shared" si="245"/>
        <v>2.1957658373974772E-291</v>
      </c>
      <c r="GN197" s="86">
        <f t="shared" si="245"/>
        <v>3.2818392608554502E-296</v>
      </c>
      <c r="GO197" s="86">
        <f t="shared" si="245"/>
        <v>0</v>
      </c>
      <c r="GP197" s="86">
        <f t="shared" si="245"/>
        <v>0</v>
      </c>
      <c r="GQ197" s="86">
        <f t="shared" si="245"/>
        <v>0</v>
      </c>
      <c r="GR197" s="86">
        <f t="shared" si="245"/>
        <v>0</v>
      </c>
      <c r="GS197" s="86">
        <f t="shared" si="245"/>
        <v>0</v>
      </c>
      <c r="GT197" s="86">
        <f t="shared" si="245"/>
        <v>0</v>
      </c>
      <c r="GU197" s="86">
        <f t="shared" si="245"/>
        <v>0</v>
      </c>
      <c r="GV197" s="86">
        <f t="shared" si="245"/>
        <v>0</v>
      </c>
      <c r="GW197" s="86">
        <f t="shared" si="245"/>
        <v>0</v>
      </c>
      <c r="GX197" s="86">
        <f t="shared" si="245"/>
        <v>5.6329053729447158E-307</v>
      </c>
      <c r="GY197" s="86">
        <f t="shared" si="245"/>
        <v>0</v>
      </c>
      <c r="GZ197" s="86">
        <f t="shared" si="245"/>
        <v>4.4165362024753552E-253</v>
      </c>
      <c r="HA197" s="86">
        <f t="shared" si="245"/>
        <v>0</v>
      </c>
      <c r="HC197" s="86">
        <f t="shared" si="181"/>
        <v>2.5269968307876071E-202</v>
      </c>
      <c r="HD197" s="86">
        <f t="shared" si="181"/>
        <v>3.1010804166459129E-220</v>
      </c>
      <c r="HE197" s="86">
        <f t="shared" si="181"/>
        <v>1.1141667978440753E-247</v>
      </c>
      <c r="HF197" s="86">
        <f t="shared" si="181"/>
        <v>0</v>
      </c>
      <c r="HG197" s="86">
        <f t="shared" si="181"/>
        <v>0</v>
      </c>
      <c r="HH197" s="86">
        <f t="shared" si="181"/>
        <v>0</v>
      </c>
      <c r="HI197" s="86">
        <f t="shared" si="241"/>
        <v>0</v>
      </c>
      <c r="HJ197" s="86">
        <f t="shared" si="241"/>
        <v>0</v>
      </c>
      <c r="HK197" s="86">
        <f t="shared" si="241"/>
        <v>0</v>
      </c>
      <c r="HL197" s="86">
        <f t="shared" si="241"/>
        <v>0</v>
      </c>
      <c r="HM197" s="86">
        <f t="shared" si="241"/>
        <v>1.2946730097163909E-217</v>
      </c>
      <c r="HN197" s="86">
        <f t="shared" si="241"/>
        <v>3.9143356833356228E-249</v>
      </c>
      <c r="HO197" s="86">
        <f t="shared" si="226"/>
        <v>5.4067619373601612E-231</v>
      </c>
      <c r="HP197" s="86">
        <f t="shared" si="226"/>
        <v>1.0897043427834012E-205</v>
      </c>
      <c r="HQ197" s="86">
        <f t="shared" si="226"/>
        <v>4.0188310590327299E-298</v>
      </c>
      <c r="HS197" s="86">
        <f t="shared" si="246"/>
        <v>2.8174905358912129E-77</v>
      </c>
      <c r="HT197" s="86">
        <f t="shared" si="246"/>
        <v>4.6557593047970966E-71</v>
      </c>
      <c r="HU197" s="86">
        <f t="shared" si="246"/>
        <v>1.0160352408195472E-71</v>
      </c>
      <c r="HV197" s="86">
        <f t="shared" si="246"/>
        <v>4.3672631942647696E-90</v>
      </c>
      <c r="HW197" s="86">
        <f t="shared" si="246"/>
        <v>4.3659514913314051E-85</v>
      </c>
      <c r="HX197" s="86">
        <f t="shared" si="246"/>
        <v>1.7442758491994878E-91</v>
      </c>
      <c r="HY197" s="86">
        <f t="shared" si="246"/>
        <v>4.1690336394189021E-120</v>
      </c>
      <c r="HZ197" s="86">
        <f t="shared" si="246"/>
        <v>2.9670276723816428E-106</v>
      </c>
      <c r="IA197" s="86">
        <f t="shared" si="246"/>
        <v>7.3030997709432966E-102</v>
      </c>
      <c r="IB197" s="86">
        <f t="shared" si="246"/>
        <v>7.8497268062285856E-111</v>
      </c>
      <c r="IC197" s="86">
        <f t="shared" si="246"/>
        <v>5.895895826329696E-113</v>
      </c>
      <c r="ID197" s="86">
        <f t="shared" si="246"/>
        <v>5.0640199166774773E-87</v>
      </c>
      <c r="IE197" s="86">
        <f t="shared" si="246"/>
        <v>1.6531066322010009E-67</v>
      </c>
      <c r="IF197" s="86">
        <f t="shared" si="246"/>
        <v>7.7836009781275352E-60</v>
      </c>
      <c r="IG197" s="86">
        <f t="shared" si="246"/>
        <v>3.5255252391754103E-50</v>
      </c>
      <c r="II197" s="86">
        <f t="shared" si="247"/>
        <v>1.5522216001909214E-10</v>
      </c>
      <c r="IJ197" s="86">
        <f t="shared" si="247"/>
        <v>5.6005594887189742E-8</v>
      </c>
      <c r="IK197" s="86">
        <f t="shared" si="247"/>
        <v>2.39796290449032E-8</v>
      </c>
      <c r="IL197" s="86">
        <f t="shared" si="247"/>
        <v>6.9980352999702581E-11</v>
      </c>
      <c r="IM197" s="86">
        <f t="shared" si="247"/>
        <v>1.2859621713306978E-9</v>
      </c>
      <c r="IN197" s="86">
        <f t="shared" si="247"/>
        <v>4.8411485826718938E-11</v>
      </c>
      <c r="IO197" s="86">
        <f t="shared" si="247"/>
        <v>7.6543796291255946E-14</v>
      </c>
      <c r="IP197" s="86">
        <f t="shared" si="247"/>
        <v>1.6807455020914641E-12</v>
      </c>
      <c r="IQ197" s="86">
        <f t="shared" si="247"/>
        <v>4.2216859562469116E-13</v>
      </c>
      <c r="IR197" s="86">
        <f t="shared" si="247"/>
        <v>5.8773215384261493E-16</v>
      </c>
      <c r="IS197" s="86">
        <f t="shared" si="247"/>
        <v>3.8748000580253839E-15</v>
      </c>
      <c r="IT197" s="86">
        <f t="shared" si="247"/>
        <v>6.2549936217085353E-11</v>
      </c>
      <c r="IU197" s="86">
        <f t="shared" si="247"/>
        <v>4.1337277009338221E-8</v>
      </c>
      <c r="IV197" s="86">
        <f t="shared" si="247"/>
        <v>4.3690523520854813E-7</v>
      </c>
      <c r="IW197" s="86">
        <f t="shared" si="247"/>
        <v>5.6755811038599738E-5</v>
      </c>
      <c r="IY197" s="86">
        <f t="shared" si="248"/>
        <v>1.5522216001909214E-10</v>
      </c>
      <c r="IZ197" s="86">
        <f t="shared" si="248"/>
        <v>5.6005594887189742E-8</v>
      </c>
      <c r="JA197" s="86">
        <f t="shared" si="248"/>
        <v>2.39796290449032E-8</v>
      </c>
      <c r="JB197" s="86">
        <f t="shared" si="248"/>
        <v>6.9980352999702581E-11</v>
      </c>
      <c r="JC197" s="86">
        <f t="shared" si="248"/>
        <v>1.2859621713306978E-9</v>
      </c>
      <c r="JD197" s="86">
        <f t="shared" si="248"/>
        <v>4.8411485826718938E-11</v>
      </c>
      <c r="JE197" s="86">
        <f t="shared" si="248"/>
        <v>7.6543796291255946E-14</v>
      </c>
      <c r="JF197" s="86">
        <f t="shared" si="248"/>
        <v>1.6807455020914641E-12</v>
      </c>
      <c r="JG197" s="86">
        <f t="shared" si="248"/>
        <v>4.2216859562469116E-13</v>
      </c>
      <c r="JH197" s="86">
        <f t="shared" si="248"/>
        <v>5.8773215384261493E-16</v>
      </c>
      <c r="JI197" s="86">
        <f t="shared" si="248"/>
        <v>3.8748000580253839E-15</v>
      </c>
      <c r="JJ197" s="86">
        <f t="shared" si="248"/>
        <v>6.2549936217085353E-11</v>
      </c>
      <c r="JK197" s="86">
        <f t="shared" si="248"/>
        <v>4.1337277009338221E-8</v>
      </c>
      <c r="JL197" s="86">
        <f t="shared" si="248"/>
        <v>4.3690523520854813E-7</v>
      </c>
      <c r="JM197" s="86">
        <f t="shared" si="248"/>
        <v>5.6755811038599738E-5</v>
      </c>
    </row>
    <row r="198" spans="2:273" x14ac:dyDescent="0.25">
      <c r="B198" s="2">
        <v>171</v>
      </c>
      <c r="C198" s="37">
        <v>45.346899999999998</v>
      </c>
      <c r="D198" s="37">
        <v>45.540700000000001</v>
      </c>
      <c r="E198" s="37">
        <v>45.651499999999999</v>
      </c>
      <c r="F198" s="37">
        <v>45.754800000000003</v>
      </c>
      <c r="G198" s="37">
        <v>45.825600000000001</v>
      </c>
      <c r="H198" s="37">
        <v>45.713999999999999</v>
      </c>
      <c r="I198" s="37">
        <v>46.546599999999998</v>
      </c>
      <c r="J198" s="37">
        <v>46.054000000000002</v>
      </c>
      <c r="K198" s="37">
        <v>45.264699999999998</v>
      </c>
      <c r="L198" s="37">
        <v>44.897500000000001</v>
      </c>
      <c r="M198" s="37">
        <v>45.1374</v>
      </c>
      <c r="N198" s="37">
        <v>44.815300000000001</v>
      </c>
      <c r="O198" s="37">
        <v>44.341200000000001</v>
      </c>
      <c r="P198" s="37">
        <v>44.508499999999998</v>
      </c>
      <c r="Q198" s="37">
        <v>44.3371</v>
      </c>
      <c r="S198" s="4">
        <f t="shared" si="249"/>
        <v>45.539289697790231</v>
      </c>
      <c r="T198" s="4">
        <f t="shared" si="249"/>
        <v>45.19113871933196</v>
      </c>
      <c r="U198" s="4">
        <f t="shared" si="249"/>
        <v>45.520504588487171</v>
      </c>
      <c r="V198" s="4">
        <f t="shared" si="249"/>
        <v>46.842833031804652</v>
      </c>
      <c r="W198" s="4">
        <f t="shared" si="249"/>
        <v>45.648258183208164</v>
      </c>
      <c r="X198" s="4">
        <f t="shared" si="249"/>
        <v>45.40775400772354</v>
      </c>
      <c r="Y198" s="4" t="e">
        <f t="shared" si="249"/>
        <v>#N/A</v>
      </c>
      <c r="Z198" s="4">
        <f t="shared" si="249"/>
        <v>45.559357249515273</v>
      </c>
      <c r="AA198" s="4">
        <f t="shared" si="249"/>
        <v>45.08563310050846</v>
      </c>
      <c r="AB198" s="4" t="e">
        <f t="shared" si="249"/>
        <v>#N/A</v>
      </c>
      <c r="AC198" s="4" t="e">
        <f t="shared" si="249"/>
        <v>#N/A</v>
      </c>
      <c r="AD198" s="4">
        <f t="shared" si="249"/>
        <v>44.500720465915151</v>
      </c>
      <c r="AE198" s="4">
        <f t="shared" si="249"/>
        <v>44.527313266841148</v>
      </c>
      <c r="AF198" s="4">
        <f t="shared" si="249"/>
        <v>44.759638494723013</v>
      </c>
      <c r="AG198" s="4">
        <f t="shared" si="249"/>
        <v>45.093587012552312</v>
      </c>
      <c r="AI198" s="4">
        <f t="shared" si="250"/>
        <v>-0.19238969779023307</v>
      </c>
      <c r="AJ198" s="4">
        <f t="shared" si="250"/>
        <v>0.34956128066804126</v>
      </c>
      <c r="AK198" s="4">
        <f t="shared" si="250"/>
        <v>0.13099541151282779</v>
      </c>
      <c r="AL198" s="4">
        <f t="shared" si="250"/>
        <v>-1.0880330318046489</v>
      </c>
      <c r="AM198" s="4">
        <f t="shared" si="250"/>
        <v>0.17734181679183791</v>
      </c>
      <c r="AN198" s="4">
        <f t="shared" si="250"/>
        <v>0.30624599227645888</v>
      </c>
      <c r="AO198" s="4">
        <f t="shared" si="250"/>
        <v>0</v>
      </c>
      <c r="AP198" s="4">
        <f t="shared" si="250"/>
        <v>0.49464275048472928</v>
      </c>
      <c r="AQ198" s="4">
        <f t="shared" si="250"/>
        <v>0.17906689949153787</v>
      </c>
      <c r="AR198" s="4">
        <f t="shared" si="250"/>
        <v>0</v>
      </c>
      <c r="AS198" s="4">
        <f t="shared" si="250"/>
        <v>0</v>
      </c>
      <c r="AT198" s="4">
        <f t="shared" si="250"/>
        <v>0.3145795340848494</v>
      </c>
      <c r="AU198" s="4">
        <f t="shared" si="250"/>
        <v>-0.18611326684114715</v>
      </c>
      <c r="AV198" s="4">
        <f t="shared" si="250"/>
        <v>-0.25113849472301553</v>
      </c>
      <c r="AW198" s="4">
        <f t="shared" si="250"/>
        <v>-0.75648701255231288</v>
      </c>
      <c r="AY198" s="2">
        <f t="shared" si="242"/>
        <v>45.539289697790231</v>
      </c>
      <c r="AZ198" s="2">
        <f t="shared" si="242"/>
        <v>45.19113871933196</v>
      </c>
      <c r="BA198" s="2">
        <f t="shared" si="242"/>
        <v>45.520504588487171</v>
      </c>
      <c r="BB198" s="2">
        <f t="shared" si="242"/>
        <v>46.842833031804652</v>
      </c>
      <c r="BC198" s="2">
        <f t="shared" si="242"/>
        <v>45.648258183208164</v>
      </c>
      <c r="BD198" s="2">
        <f t="shared" si="242"/>
        <v>45.40775400772354</v>
      </c>
      <c r="BE198" s="2" t="e">
        <f t="shared" si="242"/>
        <v>#N/A</v>
      </c>
      <c r="BF198" s="2">
        <f t="shared" si="242"/>
        <v>45.559357249515273</v>
      </c>
      <c r="BG198" s="2">
        <f t="shared" si="242"/>
        <v>45.08563310050846</v>
      </c>
      <c r="BH198" s="2" t="e">
        <f t="shared" si="242"/>
        <v>#N/A</v>
      </c>
      <c r="BI198" s="2" t="e">
        <f t="shared" si="242"/>
        <v>#N/A</v>
      </c>
      <c r="BJ198" s="2">
        <f t="shared" si="242"/>
        <v>44.500720465915151</v>
      </c>
      <c r="BK198" s="2">
        <f t="shared" si="242"/>
        <v>44.527313266841148</v>
      </c>
      <c r="BL198" s="2">
        <f t="shared" si="242"/>
        <v>44.75963849469079</v>
      </c>
      <c r="BM198" s="2">
        <f t="shared" si="242"/>
        <v>45.093586980903005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>
        <f t="shared" si="197"/>
        <v>45.346899999999998</v>
      </c>
      <c r="CV198" s="2">
        <f t="shared" si="198"/>
        <v>45.540700000000001</v>
      </c>
      <c r="CW198" s="2">
        <f t="shared" si="199"/>
        <v>45.651499999999999</v>
      </c>
      <c r="CX198" s="2">
        <f t="shared" si="200"/>
        <v>45.754800000000003</v>
      </c>
      <c r="CY198" s="2">
        <f t="shared" si="201"/>
        <v>45.825600000000001</v>
      </c>
      <c r="CZ198" s="2">
        <f t="shared" si="202"/>
        <v>45.713999999999999</v>
      </c>
      <c r="DA198" s="2" t="str">
        <f t="shared" si="203"/>
        <v/>
      </c>
      <c r="DB198" s="2">
        <f t="shared" si="204"/>
        <v>46.054000000000002</v>
      </c>
      <c r="DC198" s="2">
        <f t="shared" si="205"/>
        <v>45.264699999999998</v>
      </c>
      <c r="DD198" s="2" t="str">
        <f t="shared" si="206"/>
        <v/>
      </c>
      <c r="DE198" s="2" t="str">
        <f t="shared" si="207"/>
        <v/>
      </c>
      <c r="DF198" s="2">
        <f t="shared" si="208"/>
        <v>44.815300000000001</v>
      </c>
      <c r="DG198" s="2">
        <f t="shared" si="209"/>
        <v>44.341200000000001</v>
      </c>
      <c r="DH198" s="2">
        <f t="shared" si="210"/>
        <v>44.508499999999998</v>
      </c>
      <c r="DI198" s="2">
        <f t="shared" si="211"/>
        <v>44.3371</v>
      </c>
      <c r="DK198" s="2">
        <f t="shared" si="251"/>
        <v>75.022370038197096</v>
      </c>
      <c r="DL198" s="2">
        <f t="shared" si="251"/>
        <v>71.318646401833462</v>
      </c>
      <c r="DM198" s="2">
        <f t="shared" si="251"/>
        <v>71.612057066462953</v>
      </c>
      <c r="DN198" s="2">
        <f t="shared" si="251"/>
        <v>68.288249640947285</v>
      </c>
      <c r="DO198" s="2">
        <f t="shared" si="251"/>
        <v>69.282307899159676</v>
      </c>
      <c r="DP198" s="2">
        <f t="shared" si="251"/>
        <v>67.558128179271705</v>
      </c>
      <c r="DQ198" s="2">
        <f t="shared" si="251"/>
        <v>65.032516610896607</v>
      </c>
      <c r="DR198" s="2">
        <f t="shared" si="251"/>
        <v>69.656308683473398</v>
      </c>
      <c r="DS198" s="2">
        <f t="shared" si="251"/>
        <v>69.098548347338919</v>
      </c>
      <c r="DT198" s="2">
        <f t="shared" si="251"/>
        <v>65.17241350493353</v>
      </c>
      <c r="DU198" s="2">
        <f t="shared" si="251"/>
        <v>66.599098030888015</v>
      </c>
      <c r="DV198" s="2">
        <f t="shared" si="251"/>
        <v>65.173628296868301</v>
      </c>
      <c r="DW198" s="2">
        <f t="shared" si="251"/>
        <v>71.773115034377383</v>
      </c>
      <c r="DX198" s="2">
        <f t="shared" si="251"/>
        <v>64.549674238524233</v>
      </c>
      <c r="DY198" s="2">
        <f t="shared" si="251"/>
        <v>58.29468293226379</v>
      </c>
      <c r="EA198" s="2">
        <f t="shared" si="240"/>
        <v>44.874900239863223</v>
      </c>
      <c r="EB198" s="2">
        <f t="shared" si="240"/>
        <v>44.925556339702112</v>
      </c>
      <c r="EC198" s="2">
        <f t="shared" si="240"/>
        <v>45.176533907036067</v>
      </c>
      <c r="ED198" s="2">
        <f t="shared" si="240"/>
        <v>46.537816358565564</v>
      </c>
      <c r="EE198" s="2">
        <f t="shared" si="240"/>
        <v>45.124741055429737</v>
      </c>
      <c r="EF198" s="2">
        <f t="shared" si="239"/>
        <v>44.984732286969468</v>
      </c>
      <c r="EG198" s="2">
        <f t="shared" si="239"/>
        <v>44.935782196205537</v>
      </c>
      <c r="EH198" s="2">
        <f t="shared" si="239"/>
        <v>45.06141236994624</v>
      </c>
      <c r="EI198" s="2">
        <f t="shared" si="239"/>
        <v>44.685302907482601</v>
      </c>
      <c r="EJ198" s="2">
        <f t="shared" si="239"/>
        <v>44.609228696333659</v>
      </c>
      <c r="EK198" s="2">
        <f t="shared" si="212"/>
        <v>44.553340091009218</v>
      </c>
      <c r="EL198" s="2">
        <f t="shared" si="179"/>
        <v>44.14944138547343</v>
      </c>
      <c r="EM198" s="2">
        <f t="shared" si="179"/>
        <v>44.451389119751703</v>
      </c>
      <c r="EN198" s="2">
        <f t="shared" si="179"/>
        <v>44.406485032825707</v>
      </c>
      <c r="EO198" s="2">
        <f t="shared" si="179"/>
        <v>45.785912919241859</v>
      </c>
      <c r="EQ198" s="2">
        <f t="shared" si="252"/>
        <v>45.589895456512366</v>
      </c>
      <c r="ER198" s="2">
        <f t="shared" si="252"/>
        <v>45.218894773279501</v>
      </c>
      <c r="ES198" s="2">
        <f t="shared" si="252"/>
        <v>45.555240320328195</v>
      </c>
      <c r="ET198" s="2">
        <f t="shared" si="252"/>
        <v>46.870346831818885</v>
      </c>
      <c r="EU198" s="2">
        <f t="shared" si="252"/>
        <v>45.703741476522836</v>
      </c>
      <c r="EV198" s="2">
        <f t="shared" si="252"/>
        <v>45.445963673000236</v>
      </c>
      <c r="EW198" s="2">
        <f t="shared" si="252"/>
        <v>45.802559366492247</v>
      </c>
      <c r="EX198" s="2">
        <f t="shared" si="252"/>
        <v>45.605850741341044</v>
      </c>
      <c r="EY198" s="2">
        <f t="shared" si="252"/>
        <v>45.11603049241598</v>
      </c>
      <c r="EZ198" s="2">
        <f t="shared" si="252"/>
        <v>44.775188154268719</v>
      </c>
      <c r="FA198" s="2">
        <f t="shared" si="252"/>
        <v>44.709081234237921</v>
      </c>
      <c r="FB198" s="2">
        <f t="shared" si="252"/>
        <v>44.531196015046262</v>
      </c>
      <c r="FC198" s="2">
        <f t="shared" si="252"/>
        <v>44.535119889692453</v>
      </c>
      <c r="FD198" s="2">
        <f t="shared" si="252"/>
        <v>44.805286998912827</v>
      </c>
      <c r="FE198" s="2">
        <f t="shared" si="252"/>
        <v>44.994630646296493</v>
      </c>
      <c r="FG198" s="2">
        <f t="shared" si="253"/>
        <v>0.9999967750151203</v>
      </c>
      <c r="FH198" s="2">
        <f t="shared" si="253"/>
        <v>0.99999679978049871</v>
      </c>
      <c r="FI198" s="2">
        <f t="shared" si="253"/>
        <v>0.9999966371541209</v>
      </c>
      <c r="FJ198" s="2">
        <f t="shared" si="253"/>
        <v>0.99999652557650665</v>
      </c>
      <c r="FK198" s="2">
        <f t="shared" si="253"/>
        <v>0.99999624341588933</v>
      </c>
      <c r="FL198" s="2">
        <f t="shared" si="253"/>
        <v>0.99999641251694149</v>
      </c>
      <c r="FM198" s="2">
        <f t="shared" si="253"/>
        <v>0.99999601886515876</v>
      </c>
      <c r="FN198" s="2">
        <f t="shared" si="253"/>
        <v>0.99999633612598848</v>
      </c>
      <c r="FO198" s="2">
        <f t="shared" si="253"/>
        <v>0.99999643068239796</v>
      </c>
      <c r="FP198" s="2">
        <f t="shared" si="253"/>
        <v>0.99999615492746274</v>
      </c>
      <c r="FQ198" s="2">
        <f t="shared" si="253"/>
        <v>0.9999958422454801</v>
      </c>
      <c r="FR198" s="2">
        <f t="shared" si="253"/>
        <v>0.99999607171929228</v>
      </c>
      <c r="FS198" s="2">
        <f t="shared" si="253"/>
        <v>0.99999660073557961</v>
      </c>
      <c r="FT198" s="2">
        <f t="shared" si="253"/>
        <v>0.99999550632060952</v>
      </c>
      <c r="FU198" s="2">
        <f t="shared" si="253"/>
        <v>0.99999500781410355</v>
      </c>
      <c r="FW198" s="2">
        <f t="shared" si="244"/>
        <v>0.92908626145219086</v>
      </c>
      <c r="FX198" s="2">
        <f t="shared" si="244"/>
        <v>0.90509079465129849</v>
      </c>
      <c r="FY198" s="2">
        <f t="shared" si="244"/>
        <v>0.90804319861285243</v>
      </c>
      <c r="FZ198" s="2">
        <f t="shared" si="244"/>
        <v>0.91703205435369706</v>
      </c>
      <c r="GA198" s="2">
        <f t="shared" si="244"/>
        <v>0.90401726627156687</v>
      </c>
      <c r="GB198" s="2">
        <f t="shared" si="244"/>
        <v>0.91698169701426857</v>
      </c>
      <c r="GC198" s="2">
        <f t="shared" si="244"/>
        <v>0.91374903979008704</v>
      </c>
      <c r="GD198" s="2">
        <f t="shared" si="244"/>
        <v>0.9144373231669114</v>
      </c>
      <c r="GE198" s="2">
        <f t="shared" si="244"/>
        <v>0.92922549750579087</v>
      </c>
      <c r="GF198" s="2">
        <f t="shared" si="244"/>
        <v>0.9422748752234591</v>
      </c>
      <c r="GG198" s="2">
        <f t="shared" si="244"/>
        <v>0.93304265898608185</v>
      </c>
      <c r="GH198" s="2">
        <f t="shared" si="244"/>
        <v>0.91995345787124017</v>
      </c>
      <c r="GI198" s="2">
        <f t="shared" si="244"/>
        <v>0.90565598969525807</v>
      </c>
      <c r="GJ198" s="2">
        <f t="shared" si="244"/>
        <v>0.88530893740319594</v>
      </c>
      <c r="GK198" s="2">
        <f t="shared" si="244"/>
        <v>0.87502072031367506</v>
      </c>
      <c r="GM198" s="86">
        <f t="shared" si="245"/>
        <v>1.9772212783183343E-296</v>
      </c>
      <c r="GN198" s="86">
        <f t="shared" si="245"/>
        <v>2.5781989428738021E-301</v>
      </c>
      <c r="GO198" s="86">
        <f t="shared" si="245"/>
        <v>0</v>
      </c>
      <c r="GP198" s="86">
        <f t="shared" si="245"/>
        <v>0</v>
      </c>
      <c r="GQ198" s="86">
        <f t="shared" si="245"/>
        <v>0</v>
      </c>
      <c r="GR198" s="86">
        <f t="shared" si="245"/>
        <v>0</v>
      </c>
      <c r="GS198" s="86">
        <f t="shared" si="245"/>
        <v>0</v>
      </c>
      <c r="GT198" s="86">
        <f t="shared" si="245"/>
        <v>0</v>
      </c>
      <c r="GU198" s="86">
        <f t="shared" si="245"/>
        <v>0</v>
      </c>
      <c r="GV198" s="86">
        <f t="shared" si="245"/>
        <v>0</v>
      </c>
      <c r="GW198" s="86">
        <f t="shared" si="245"/>
        <v>0</v>
      </c>
      <c r="GX198" s="86">
        <f t="shared" si="245"/>
        <v>0</v>
      </c>
      <c r="GY198" s="86">
        <f t="shared" si="245"/>
        <v>0</v>
      </c>
      <c r="GZ198" s="86">
        <f t="shared" si="245"/>
        <v>1.9676385576240492E-257</v>
      </c>
      <c r="HA198" s="86">
        <f t="shared" si="245"/>
        <v>0</v>
      </c>
      <c r="HC198" s="86">
        <f t="shared" si="181"/>
        <v>1.1162958002792555E-206</v>
      </c>
      <c r="HD198" s="86">
        <f t="shared" si="181"/>
        <v>5.7397618102411951E-225</v>
      </c>
      <c r="HE198" s="86">
        <f t="shared" si="181"/>
        <v>4.8451029186372655E-253</v>
      </c>
      <c r="HF198" s="86">
        <f t="shared" si="181"/>
        <v>0</v>
      </c>
      <c r="HG198" s="86">
        <f t="shared" si="181"/>
        <v>0</v>
      </c>
      <c r="HH198" s="86">
        <f t="shared" si="181"/>
        <v>0</v>
      </c>
      <c r="HI198" s="86">
        <f t="shared" si="241"/>
        <v>0</v>
      </c>
      <c r="HJ198" s="86">
        <f t="shared" si="241"/>
        <v>0</v>
      </c>
      <c r="HK198" s="86">
        <f t="shared" si="241"/>
        <v>0</v>
      </c>
      <c r="HL198" s="86">
        <f t="shared" si="241"/>
        <v>0</v>
      </c>
      <c r="HM198" s="86">
        <f t="shared" si="241"/>
        <v>3.0158279818839913E-222</v>
      </c>
      <c r="HN198" s="86">
        <f t="shared" si="241"/>
        <v>1.7060656940137644E-254</v>
      </c>
      <c r="HO198" s="86">
        <f t="shared" si="226"/>
        <v>4.7537073183002333E-236</v>
      </c>
      <c r="HP198" s="86">
        <f t="shared" si="226"/>
        <v>3.9180771793956921E-210</v>
      </c>
      <c r="HQ198" s="86">
        <f t="shared" si="226"/>
        <v>1.4393066820967946E-304</v>
      </c>
      <c r="HS198" s="86">
        <f t="shared" si="246"/>
        <v>5.0498132786108946E-80</v>
      </c>
      <c r="HT198" s="86">
        <f t="shared" si="246"/>
        <v>1.2781588440560891E-73</v>
      </c>
      <c r="HU198" s="86">
        <f t="shared" si="246"/>
        <v>2.5372215314442986E-74</v>
      </c>
      <c r="HV198" s="86">
        <f t="shared" si="246"/>
        <v>2.4642809368861333E-93</v>
      </c>
      <c r="HW198" s="86">
        <f t="shared" si="246"/>
        <v>3.0458310597793245E-88</v>
      </c>
      <c r="HX198" s="86">
        <f t="shared" si="246"/>
        <v>8.6885774954564112E-95</v>
      </c>
      <c r="HY198" s="86">
        <f t="shared" si="246"/>
        <v>1.6959180429006145E-124</v>
      </c>
      <c r="HZ198" s="86">
        <f t="shared" si="246"/>
        <v>3.9037331313335712E-110</v>
      </c>
      <c r="IA198" s="86">
        <f t="shared" si="246"/>
        <v>1.9383363546702985E-105</v>
      </c>
      <c r="IB198" s="86">
        <f t="shared" si="246"/>
        <v>1.1601973652770949E-114</v>
      </c>
      <c r="IC198" s="86">
        <f t="shared" si="246"/>
        <v>6.0257909028276985E-117</v>
      </c>
      <c r="ID198" s="86">
        <f t="shared" si="246"/>
        <v>3.6096786848171016E-90</v>
      </c>
      <c r="IE198" s="86">
        <f t="shared" si="246"/>
        <v>5.0719087186508397E-70</v>
      </c>
      <c r="IF198" s="86">
        <f t="shared" si="246"/>
        <v>4.1473896038803478E-62</v>
      </c>
      <c r="IG198" s="86">
        <f t="shared" si="246"/>
        <v>3.9791624728911442E-52</v>
      </c>
      <c r="II198" s="86">
        <f t="shared" si="247"/>
        <v>3.1843555931009377E-11</v>
      </c>
      <c r="IJ198" s="86">
        <f t="shared" si="247"/>
        <v>1.4929704106837957E-8</v>
      </c>
      <c r="IK198" s="86">
        <f t="shared" si="247"/>
        <v>6.085932051622359E-9</v>
      </c>
      <c r="IL198" s="86">
        <f t="shared" si="247"/>
        <v>1.1965771883854666E-11</v>
      </c>
      <c r="IM198" s="86">
        <f t="shared" si="247"/>
        <v>2.4664970544399586E-10</v>
      </c>
      <c r="IN198" s="86">
        <f t="shared" si="247"/>
        <v>8.0342835459278379E-12</v>
      </c>
      <c r="IO198" s="86">
        <f t="shared" si="247"/>
        <v>7.2691688661900006E-15</v>
      </c>
      <c r="IP198" s="86">
        <f t="shared" si="247"/>
        <v>2.0696256561173217E-13</v>
      </c>
      <c r="IQ198" s="86">
        <f t="shared" si="247"/>
        <v>5.5983936115453242E-14</v>
      </c>
      <c r="IR198" s="86">
        <f t="shared" si="247"/>
        <v>5.8696992435850444E-17</v>
      </c>
      <c r="IS198" s="86">
        <f t="shared" si="247"/>
        <v>3.8360024812620899E-16</v>
      </c>
      <c r="IT198" s="86">
        <f t="shared" si="247"/>
        <v>1.0923262425154342E-11</v>
      </c>
      <c r="IU198" s="86">
        <f t="shared" si="247"/>
        <v>1.0785476165465406E-8</v>
      </c>
      <c r="IV198" s="86">
        <f t="shared" si="247"/>
        <v>1.219417744299892E-7</v>
      </c>
      <c r="IW198" s="86">
        <f t="shared" si="247"/>
        <v>2.3798314557564601E-5</v>
      </c>
      <c r="IY198" s="86">
        <f t="shared" si="248"/>
        <v>3.1843555931009377E-11</v>
      </c>
      <c r="IZ198" s="86">
        <f t="shared" si="248"/>
        <v>1.4929704106837957E-8</v>
      </c>
      <c r="JA198" s="86">
        <f t="shared" si="248"/>
        <v>6.085932051622359E-9</v>
      </c>
      <c r="JB198" s="86">
        <f t="shared" si="248"/>
        <v>1.1965771883854666E-11</v>
      </c>
      <c r="JC198" s="86">
        <f t="shared" si="248"/>
        <v>2.4664970544399586E-10</v>
      </c>
      <c r="JD198" s="86">
        <f t="shared" si="248"/>
        <v>8.0342835459278379E-12</v>
      </c>
      <c r="JE198" s="86">
        <f t="shared" si="248"/>
        <v>7.2691688661900006E-15</v>
      </c>
      <c r="JF198" s="86">
        <f t="shared" si="248"/>
        <v>2.0696256561173217E-13</v>
      </c>
      <c r="JG198" s="86">
        <f t="shared" si="248"/>
        <v>5.5983936115453242E-14</v>
      </c>
      <c r="JH198" s="86">
        <f t="shared" si="248"/>
        <v>5.8696992435850444E-17</v>
      </c>
      <c r="JI198" s="86">
        <f t="shared" si="248"/>
        <v>3.8360024812620899E-16</v>
      </c>
      <c r="JJ198" s="86">
        <f t="shared" si="248"/>
        <v>1.0923262425154342E-11</v>
      </c>
      <c r="JK198" s="86">
        <f t="shared" si="248"/>
        <v>1.0785476165465406E-8</v>
      </c>
      <c r="JL198" s="86">
        <f t="shared" si="248"/>
        <v>1.219417744299892E-7</v>
      </c>
      <c r="JM198" s="86">
        <f t="shared" si="248"/>
        <v>2.3798314557564601E-5</v>
      </c>
    </row>
    <row r="199" spans="2:273" x14ac:dyDescent="0.25">
      <c r="B199" s="2">
        <v>172</v>
      </c>
      <c r="C199" s="37">
        <v>45.2697</v>
      </c>
      <c r="D199" s="37">
        <v>45.090600000000002</v>
      </c>
      <c r="E199" s="37">
        <v>45.800400000000003</v>
      </c>
      <c r="F199" s="37">
        <v>46.3157</v>
      </c>
      <c r="G199" s="37">
        <v>45.850999999999999</v>
      </c>
      <c r="H199" s="37">
        <v>45.619799999999998</v>
      </c>
      <c r="I199" s="37">
        <v>46.366399999999999</v>
      </c>
      <c r="J199" s="37">
        <v>46.206400000000002</v>
      </c>
      <c r="K199" s="37">
        <v>45.618299999999998</v>
      </c>
      <c r="L199" s="37">
        <v>44.521799999999999</v>
      </c>
      <c r="M199" s="37">
        <v>45.039700000000003</v>
      </c>
      <c r="N199" s="37">
        <v>44.772500000000001</v>
      </c>
      <c r="O199" s="37">
        <v>44.793799999999997</v>
      </c>
      <c r="P199" s="37">
        <v>44.700099999999999</v>
      </c>
      <c r="Q199" s="37">
        <v>44.657800000000002</v>
      </c>
      <c r="S199" s="4">
        <f t="shared" si="249"/>
        <v>45.513725234356819</v>
      </c>
      <c r="T199" s="4">
        <f t="shared" si="249"/>
        <v>45.165672463028329</v>
      </c>
      <c r="U199" s="4">
        <f t="shared" si="249"/>
        <v>45.489033016225051</v>
      </c>
      <c r="V199" s="4">
        <f t="shared" si="249"/>
        <v>46.820276360570709</v>
      </c>
      <c r="W199" s="4">
        <f t="shared" si="249"/>
        <v>45.615155605205032</v>
      </c>
      <c r="X199" s="4">
        <f t="shared" si="249"/>
        <v>45.37010525927964</v>
      </c>
      <c r="Y199" s="4" t="e">
        <f t="shared" si="249"/>
        <v>#N/A</v>
      </c>
      <c r="Z199" s="4" t="e">
        <f t="shared" si="249"/>
        <v>#N/A</v>
      </c>
      <c r="AA199" s="4" t="e">
        <f t="shared" si="249"/>
        <v>#N/A</v>
      </c>
      <c r="AB199" s="4" t="e">
        <f t="shared" si="249"/>
        <v>#N/A</v>
      </c>
      <c r="AC199" s="4" t="e">
        <f t="shared" si="249"/>
        <v>#N/A</v>
      </c>
      <c r="AD199" s="4">
        <f t="shared" si="249"/>
        <v>44.46578242282294</v>
      </c>
      <c r="AE199" s="4">
        <f t="shared" si="249"/>
        <v>44.488387806418608</v>
      </c>
      <c r="AF199" s="4">
        <f t="shared" si="249"/>
        <v>44.724100758181308</v>
      </c>
      <c r="AG199" s="4">
        <f t="shared" si="249"/>
        <v>45.047283141560712</v>
      </c>
      <c r="AI199" s="4">
        <f t="shared" si="250"/>
        <v>-0.244025234356819</v>
      </c>
      <c r="AJ199" s="4">
        <f t="shared" si="250"/>
        <v>-7.5072463028327263E-2</v>
      </c>
      <c r="AK199" s="4">
        <f t="shared" si="250"/>
        <v>0.31136698377495264</v>
      </c>
      <c r="AL199" s="4">
        <f t="shared" si="250"/>
        <v>-0.50457636057070943</v>
      </c>
      <c r="AM199" s="4">
        <f t="shared" si="250"/>
        <v>0.23584439479496666</v>
      </c>
      <c r="AN199" s="4">
        <f t="shared" si="250"/>
        <v>0.2496947407203578</v>
      </c>
      <c r="AO199" s="4">
        <f t="shared" si="250"/>
        <v>0</v>
      </c>
      <c r="AP199" s="4">
        <f t="shared" si="250"/>
        <v>0</v>
      </c>
      <c r="AQ199" s="4">
        <f t="shared" si="250"/>
        <v>0</v>
      </c>
      <c r="AR199" s="4">
        <f t="shared" si="250"/>
        <v>0</v>
      </c>
      <c r="AS199" s="4">
        <f t="shared" si="250"/>
        <v>0</v>
      </c>
      <c r="AT199" s="4">
        <f t="shared" si="250"/>
        <v>0.30671757717706072</v>
      </c>
      <c r="AU199" s="4">
        <f t="shared" si="250"/>
        <v>0.3054121935813896</v>
      </c>
      <c r="AV199" s="4">
        <f t="shared" si="250"/>
        <v>-2.4000758181308868E-2</v>
      </c>
      <c r="AW199" s="4">
        <f t="shared" si="250"/>
        <v>-0.38948314156071007</v>
      </c>
      <c r="AY199" s="2">
        <f t="shared" si="242"/>
        <v>45.513725234356819</v>
      </c>
      <c r="AZ199" s="2">
        <f t="shared" si="242"/>
        <v>45.165672463028329</v>
      </c>
      <c r="BA199" s="2">
        <f t="shared" si="242"/>
        <v>45.489033016225051</v>
      </c>
      <c r="BB199" s="2">
        <f t="shared" si="242"/>
        <v>46.820276360570709</v>
      </c>
      <c r="BC199" s="2">
        <f t="shared" si="242"/>
        <v>45.615155605205032</v>
      </c>
      <c r="BD199" s="2">
        <f t="shared" si="242"/>
        <v>45.37010525927964</v>
      </c>
      <c r="BE199" s="2" t="e">
        <f t="shared" si="242"/>
        <v>#N/A</v>
      </c>
      <c r="BF199" s="2" t="e">
        <f t="shared" si="242"/>
        <v>#N/A</v>
      </c>
      <c r="BG199" s="2" t="e">
        <f t="shared" si="242"/>
        <v>#N/A</v>
      </c>
      <c r="BH199" s="2" t="e">
        <f t="shared" si="242"/>
        <v>#N/A</v>
      </c>
      <c r="BI199" s="2" t="e">
        <f t="shared" si="242"/>
        <v>#N/A</v>
      </c>
      <c r="BJ199" s="2">
        <f t="shared" si="242"/>
        <v>44.46578242282294</v>
      </c>
      <c r="BK199" s="2">
        <f t="shared" si="242"/>
        <v>44.488387806418608</v>
      </c>
      <c r="BL199" s="2">
        <f t="shared" si="242"/>
        <v>44.724100758177848</v>
      </c>
      <c r="BM199" s="2">
        <f t="shared" si="242"/>
        <v>45.047283136183921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>
        <f t="shared" si="197"/>
        <v>45.2697</v>
      </c>
      <c r="CV199" s="2">
        <f t="shared" si="198"/>
        <v>45.090600000000002</v>
      </c>
      <c r="CW199" s="2">
        <f t="shared" si="199"/>
        <v>45.800400000000003</v>
      </c>
      <c r="CX199" s="2">
        <f t="shared" si="200"/>
        <v>46.3157</v>
      </c>
      <c r="CY199" s="2">
        <f t="shared" si="201"/>
        <v>45.850999999999999</v>
      </c>
      <c r="CZ199" s="2">
        <f t="shared" si="202"/>
        <v>45.619799999999998</v>
      </c>
      <c r="DA199" s="2" t="str">
        <f t="shared" si="203"/>
        <v/>
      </c>
      <c r="DB199" s="2" t="str">
        <f t="shared" si="204"/>
        <v/>
      </c>
      <c r="DC199" s="2" t="str">
        <f t="shared" si="205"/>
        <v/>
      </c>
      <c r="DD199" s="2" t="str">
        <f t="shared" si="206"/>
        <v/>
      </c>
      <c r="DE199" s="2" t="str">
        <f t="shared" si="207"/>
        <v/>
      </c>
      <c r="DF199" s="2">
        <f t="shared" si="208"/>
        <v>44.772500000000001</v>
      </c>
      <c r="DG199" s="2">
        <f t="shared" si="209"/>
        <v>44.793799999999997</v>
      </c>
      <c r="DH199" s="2">
        <f t="shared" si="210"/>
        <v>44.700099999999999</v>
      </c>
      <c r="DI199" s="2">
        <f t="shared" si="211"/>
        <v>44.657800000000002</v>
      </c>
      <c r="DK199" s="2">
        <f t="shared" si="251"/>
        <v>75.173306585179517</v>
      </c>
      <c r="DL199" s="2">
        <f t="shared" si="251"/>
        <v>71.447293323147434</v>
      </c>
      <c r="DM199" s="2">
        <f t="shared" si="251"/>
        <v>71.74232414056533</v>
      </c>
      <c r="DN199" s="2">
        <f t="shared" si="251"/>
        <v>68.397568922841856</v>
      </c>
      <c r="DO199" s="2">
        <f t="shared" si="251"/>
        <v>69.395197226890758</v>
      </c>
      <c r="DP199" s="2">
        <f t="shared" si="251"/>
        <v>67.658433501400552</v>
      </c>
      <c r="DQ199" s="2">
        <f t="shared" si="251"/>
        <v>65.116320265980264</v>
      </c>
      <c r="DR199" s="2">
        <f t="shared" si="251"/>
        <v>69.769228795518217</v>
      </c>
      <c r="DS199" s="2">
        <f t="shared" si="251"/>
        <v>69.211028123249292</v>
      </c>
      <c r="DT199" s="2">
        <f t="shared" si="251"/>
        <v>65.260086104676134</v>
      </c>
      <c r="DU199" s="2">
        <f t="shared" si="251"/>
        <v>66.696528365508357</v>
      </c>
      <c r="DV199" s="2">
        <f t="shared" si="251"/>
        <v>65.262192994422989</v>
      </c>
      <c r="DW199" s="2">
        <f t="shared" si="251"/>
        <v>71.904147456073332</v>
      </c>
      <c r="DX199" s="2">
        <f t="shared" si="251"/>
        <v>64.639770171600162</v>
      </c>
      <c r="DY199" s="2">
        <f t="shared" si="251"/>
        <v>58.353954656862726</v>
      </c>
      <c r="EA199" s="2">
        <f t="shared" si="240"/>
        <v>44.835511228661098</v>
      </c>
      <c r="EB199" s="2">
        <f t="shared" si="240"/>
        <v>44.893964746418867</v>
      </c>
      <c r="EC199" s="2">
        <f t="shared" si="240"/>
        <v>45.137079610792583</v>
      </c>
      <c r="ED199" s="2">
        <f t="shared" si="240"/>
        <v>46.509046717654726</v>
      </c>
      <c r="EE199" s="2">
        <f t="shared" si="240"/>
        <v>45.079408837911444</v>
      </c>
      <c r="EF199" s="2">
        <f t="shared" si="239"/>
        <v>44.937739206684959</v>
      </c>
      <c r="EG199" s="2">
        <f t="shared" si="239"/>
        <v>44.884835086199672</v>
      </c>
      <c r="EH199" s="2">
        <f t="shared" si="239"/>
        <v>45.02167764467552</v>
      </c>
      <c r="EI199" s="2">
        <f t="shared" si="239"/>
        <v>44.646839896316706</v>
      </c>
      <c r="EJ199" s="2">
        <f t="shared" si="239"/>
        <v>44.56972109206761</v>
      </c>
      <c r="EK199" s="2">
        <f t="shared" si="212"/>
        <v>44.509816777751105</v>
      </c>
      <c r="EL199" s="2">
        <f t="shared" si="179"/>
        <v>44.106893051083773</v>
      </c>
      <c r="EM199" s="2">
        <f t="shared" si="179"/>
        <v>44.41063685087795</v>
      </c>
      <c r="EN199" s="2">
        <f t="shared" si="179"/>
        <v>44.361916974619277</v>
      </c>
      <c r="EO199" s="2">
        <f t="shared" si="179"/>
        <v>45.757014049581102</v>
      </c>
      <c r="EQ199" s="2">
        <f t="shared" si="252"/>
        <v>45.560840564336786</v>
      </c>
      <c r="ER199" s="2">
        <f t="shared" si="252"/>
        <v>45.191572279100285</v>
      </c>
      <c r="ES199" s="2">
        <f t="shared" si="252"/>
        <v>45.521449807207922</v>
      </c>
      <c r="ET199" s="2">
        <f t="shared" si="252"/>
        <v>46.845881974217541</v>
      </c>
      <c r="EU199" s="2">
        <f t="shared" si="252"/>
        <v>45.666941362320216</v>
      </c>
      <c r="EV199" s="2">
        <f t="shared" si="252"/>
        <v>45.405724500081682</v>
      </c>
      <c r="EW199" s="2">
        <f t="shared" si="252"/>
        <v>45.763628459209222</v>
      </c>
      <c r="EX199" s="2">
        <f t="shared" si="252"/>
        <v>45.573630800918728</v>
      </c>
      <c r="EY199" s="2">
        <f t="shared" si="252"/>
        <v>45.083619397120081</v>
      </c>
      <c r="EZ199" s="2">
        <f t="shared" si="252"/>
        <v>44.73804940352484</v>
      </c>
      <c r="FA199" s="2">
        <f t="shared" si="252"/>
        <v>44.66789042608724</v>
      </c>
      <c r="FB199" s="2">
        <f t="shared" si="252"/>
        <v>44.494180441638505</v>
      </c>
      <c r="FC199" s="2">
        <f t="shared" si="252"/>
        <v>44.495681282048452</v>
      </c>
      <c r="FD199" s="2">
        <f t="shared" si="252"/>
        <v>44.766799947674016</v>
      </c>
      <c r="FE199" s="2">
        <f t="shared" si="252"/>
        <v>44.954766931403839</v>
      </c>
      <c r="FG199" s="2">
        <f t="shared" si="253"/>
        <v>0.99999705877799838</v>
      </c>
      <c r="FH199" s="2">
        <f t="shared" si="253"/>
        <v>0.99999708136430465</v>
      </c>
      <c r="FI199" s="2">
        <f t="shared" si="253"/>
        <v>0.99999693304719972</v>
      </c>
      <c r="FJ199" s="2">
        <f t="shared" si="253"/>
        <v>0.99999683128714489</v>
      </c>
      <c r="FK199" s="2">
        <f t="shared" si="253"/>
        <v>0.99999657395343966</v>
      </c>
      <c r="FL199" s="2">
        <f t="shared" si="253"/>
        <v>0.99999672817553187</v>
      </c>
      <c r="FM199" s="2">
        <f t="shared" si="253"/>
        <v>0.99999636916059997</v>
      </c>
      <c r="FN199" s="2">
        <f t="shared" si="253"/>
        <v>0.9999966585061103</v>
      </c>
      <c r="FO199" s="2">
        <f t="shared" si="253"/>
        <v>0.99999674474263545</v>
      </c>
      <c r="FP199" s="2">
        <f t="shared" si="253"/>
        <v>0.9999964932509815</v>
      </c>
      <c r="FQ199" s="2">
        <f t="shared" si="253"/>
        <v>0.9999962080814232</v>
      </c>
      <c r="FR199" s="2">
        <f t="shared" si="253"/>
        <v>0.99999641736417622</v>
      </c>
      <c r="FS199" s="2">
        <f t="shared" si="253"/>
        <v>0.99999689983307549</v>
      </c>
      <c r="FT199" s="2">
        <f t="shared" si="253"/>
        <v>0.99999590171406683</v>
      </c>
      <c r="FU199" s="2">
        <f t="shared" si="253"/>
        <v>0.99999544707035037</v>
      </c>
      <c r="FW199" s="2">
        <f t="shared" si="244"/>
        <v>0.93491982489971548</v>
      </c>
      <c r="FX199" s="2">
        <f t="shared" si="244"/>
        <v>0.91271284254630325</v>
      </c>
      <c r="FY199" s="2">
        <f t="shared" si="244"/>
        <v>0.91545029163246272</v>
      </c>
      <c r="FZ199" s="2">
        <f t="shared" si="244"/>
        <v>0.92377587681728279</v>
      </c>
      <c r="GA199" s="2">
        <f t="shared" si="244"/>
        <v>0.91171711865560168</v>
      </c>
      <c r="GB199" s="2">
        <f t="shared" si="244"/>
        <v>0.92372927220318557</v>
      </c>
      <c r="GC199" s="2">
        <f t="shared" si="244"/>
        <v>0.9207366479476875</v>
      </c>
      <c r="GD199" s="2">
        <f t="shared" si="244"/>
        <v>0.92137396827579032</v>
      </c>
      <c r="GE199" s="2">
        <f t="shared" si="244"/>
        <v>0.93504840773957232</v>
      </c>
      <c r="GF199" s="2">
        <f t="shared" si="244"/>
        <v>0.94708529691979182</v>
      </c>
      <c r="GG199" s="2">
        <f t="shared" si="244"/>
        <v>0.93857227654514619</v>
      </c>
      <c r="GH199" s="2">
        <f t="shared" si="244"/>
        <v>0.92647885976814115</v>
      </c>
      <c r="GI199" s="2">
        <f t="shared" si="244"/>
        <v>0.91323699858410146</v>
      </c>
      <c r="GJ199" s="2">
        <f t="shared" si="244"/>
        <v>0.89433417361590051</v>
      </c>
      <c r="GK199" s="2">
        <f t="shared" si="244"/>
        <v>0.8847501602676201</v>
      </c>
      <c r="GM199" s="86">
        <f t="shared" si="245"/>
        <v>1.6104872750740737E-301</v>
      </c>
      <c r="GN199" s="86">
        <f t="shared" si="245"/>
        <v>1.8308264965030633E-306</v>
      </c>
      <c r="GO199" s="86">
        <f t="shared" si="245"/>
        <v>0</v>
      </c>
      <c r="GP199" s="86">
        <f t="shared" si="245"/>
        <v>0</v>
      </c>
      <c r="GQ199" s="86">
        <f t="shared" si="245"/>
        <v>0</v>
      </c>
      <c r="GR199" s="86">
        <f t="shared" si="245"/>
        <v>0</v>
      </c>
      <c r="GS199" s="86">
        <f t="shared" si="245"/>
        <v>0</v>
      </c>
      <c r="GT199" s="86">
        <f t="shared" si="245"/>
        <v>0</v>
      </c>
      <c r="GU199" s="86">
        <f t="shared" si="245"/>
        <v>0</v>
      </c>
      <c r="GV199" s="86">
        <f t="shared" si="245"/>
        <v>0</v>
      </c>
      <c r="GW199" s="86">
        <f t="shared" si="245"/>
        <v>0</v>
      </c>
      <c r="GX199" s="86">
        <f t="shared" si="245"/>
        <v>0</v>
      </c>
      <c r="GY199" s="86">
        <f t="shared" si="245"/>
        <v>0</v>
      </c>
      <c r="GZ199" s="86">
        <f t="shared" si="245"/>
        <v>8.0440204740041475E-262</v>
      </c>
      <c r="HA199" s="86">
        <f t="shared" si="245"/>
        <v>0</v>
      </c>
      <c r="HC199" s="86">
        <f t="shared" si="181"/>
        <v>4.4279732465926204E-211</v>
      </c>
      <c r="HD199" s="86">
        <f t="shared" si="181"/>
        <v>9.453261404555729E-230</v>
      </c>
      <c r="HE199" s="86">
        <f t="shared" si="181"/>
        <v>1.8443719680385033E-258</v>
      </c>
      <c r="HF199" s="86">
        <f t="shared" si="181"/>
        <v>0</v>
      </c>
      <c r="HG199" s="86">
        <f t="shared" si="181"/>
        <v>0</v>
      </c>
      <c r="HH199" s="86">
        <f t="shared" si="181"/>
        <v>0</v>
      </c>
      <c r="HI199" s="86">
        <f t="shared" si="241"/>
        <v>0</v>
      </c>
      <c r="HJ199" s="86">
        <f t="shared" si="241"/>
        <v>0</v>
      </c>
      <c r="HK199" s="86">
        <f t="shared" si="241"/>
        <v>0</v>
      </c>
      <c r="HL199" s="86">
        <f t="shared" si="241"/>
        <v>0</v>
      </c>
      <c r="HM199" s="86">
        <f t="shared" si="241"/>
        <v>6.2731121801736574E-227</v>
      </c>
      <c r="HN199" s="86">
        <f t="shared" si="241"/>
        <v>6.5145287684526374E-260</v>
      </c>
      <c r="HO199" s="86">
        <f t="shared" si="226"/>
        <v>3.6812465681832748E-241</v>
      </c>
      <c r="HP199" s="86">
        <f t="shared" si="226"/>
        <v>1.2616915370905018E-214</v>
      </c>
      <c r="HQ199" s="86">
        <f t="shared" si="226"/>
        <v>0</v>
      </c>
      <c r="HS199" s="86">
        <f t="shared" si="246"/>
        <v>8.0876530739753364E-83</v>
      </c>
      <c r="HT199" s="86">
        <f t="shared" si="246"/>
        <v>3.1543418925546281E-76</v>
      </c>
      <c r="HU199" s="86">
        <f t="shared" si="246"/>
        <v>5.6818876411871083E-77</v>
      </c>
      <c r="HV199" s="86">
        <f t="shared" si="246"/>
        <v>1.2152996595489574E-96</v>
      </c>
      <c r="HW199" s="86">
        <f t="shared" si="246"/>
        <v>1.857175835241574E-91</v>
      </c>
      <c r="HX199" s="86">
        <f t="shared" si="246"/>
        <v>3.7736940910775056E-98</v>
      </c>
      <c r="HY199" s="86">
        <f t="shared" si="246"/>
        <v>5.7404161925480465E-129</v>
      </c>
      <c r="HZ199" s="86">
        <f t="shared" si="246"/>
        <v>4.3655282094426641E-114</v>
      </c>
      <c r="IA199" s="86">
        <f t="shared" si="246"/>
        <v>4.4539123113934803E-109</v>
      </c>
      <c r="IB199" s="86">
        <f t="shared" si="246"/>
        <v>1.4731392439182896E-118</v>
      </c>
      <c r="IC199" s="86">
        <f t="shared" si="246"/>
        <v>5.239235071681927E-121</v>
      </c>
      <c r="ID199" s="86">
        <f t="shared" si="246"/>
        <v>2.2573217160137067E-93</v>
      </c>
      <c r="IE199" s="86">
        <f t="shared" si="246"/>
        <v>1.3968246888043321E-72</v>
      </c>
      <c r="IF199" s="86">
        <f t="shared" si="246"/>
        <v>1.9997968437367624E-64</v>
      </c>
      <c r="IG199" s="86">
        <f t="shared" si="246"/>
        <v>4.1140708185923181E-54</v>
      </c>
      <c r="II199" s="86">
        <f t="shared" si="247"/>
        <v>6.1809914928800335E-12</v>
      </c>
      <c r="IJ199" s="86">
        <f t="shared" si="247"/>
        <v>3.7779832604087772E-9</v>
      </c>
      <c r="IK199" s="86">
        <f t="shared" si="247"/>
        <v>1.4644100863567898E-9</v>
      </c>
      <c r="IL199" s="86">
        <f t="shared" si="247"/>
        <v>1.9148358857442684E-12</v>
      </c>
      <c r="IM199" s="86">
        <f t="shared" si="247"/>
        <v>4.4282598184532009E-11</v>
      </c>
      <c r="IN199" s="86">
        <f t="shared" si="247"/>
        <v>1.246404315384906E-12</v>
      </c>
      <c r="IO199" s="86">
        <f t="shared" si="247"/>
        <v>6.3043238411119302E-16</v>
      </c>
      <c r="IP199" s="86">
        <f t="shared" si="247"/>
        <v>2.3521719223606104E-14</v>
      </c>
      <c r="IQ199" s="86">
        <f t="shared" si="247"/>
        <v>6.9142443314816087E-15</v>
      </c>
      <c r="IR199" s="86">
        <f t="shared" si="247"/>
        <v>5.4376401207907338E-18</v>
      </c>
      <c r="IS199" s="86">
        <f t="shared" si="247"/>
        <v>3.5058337801371348E-17</v>
      </c>
      <c r="IT199" s="86">
        <f t="shared" si="247"/>
        <v>1.7885719874179529E-12</v>
      </c>
      <c r="IU199" s="86">
        <f t="shared" si="247"/>
        <v>2.6693417241033866E-9</v>
      </c>
      <c r="IV199" s="86">
        <f t="shared" si="247"/>
        <v>3.2207856357333071E-8</v>
      </c>
      <c r="IW199" s="86">
        <f t="shared" si="247"/>
        <v>9.6039837980547799E-6</v>
      </c>
      <c r="IY199" s="86">
        <f t="shared" si="248"/>
        <v>6.1809914928800335E-12</v>
      </c>
      <c r="IZ199" s="86">
        <f t="shared" si="248"/>
        <v>3.7779832604087772E-9</v>
      </c>
      <c r="JA199" s="86">
        <f t="shared" si="248"/>
        <v>1.4644100863567898E-9</v>
      </c>
      <c r="JB199" s="86">
        <f t="shared" si="248"/>
        <v>1.9148358857442684E-12</v>
      </c>
      <c r="JC199" s="86">
        <f t="shared" si="248"/>
        <v>4.4282598184532009E-11</v>
      </c>
      <c r="JD199" s="86">
        <f t="shared" si="248"/>
        <v>1.246404315384906E-12</v>
      </c>
      <c r="JE199" s="86">
        <f t="shared" si="248"/>
        <v>6.3043238411119302E-16</v>
      </c>
      <c r="JF199" s="86">
        <f t="shared" si="248"/>
        <v>2.3521719223606104E-14</v>
      </c>
      <c r="JG199" s="86">
        <f t="shared" si="248"/>
        <v>6.9142443314816087E-15</v>
      </c>
      <c r="JH199" s="86">
        <f t="shared" si="248"/>
        <v>5.4376401207907338E-18</v>
      </c>
      <c r="JI199" s="86">
        <f t="shared" si="248"/>
        <v>3.5058337801371348E-17</v>
      </c>
      <c r="JJ199" s="86">
        <f t="shared" si="248"/>
        <v>1.7885719874179529E-12</v>
      </c>
      <c r="JK199" s="86">
        <f t="shared" si="248"/>
        <v>2.6693417241033866E-9</v>
      </c>
      <c r="JL199" s="86">
        <f t="shared" si="248"/>
        <v>3.2207856357333071E-8</v>
      </c>
      <c r="JM199" s="86">
        <f t="shared" si="248"/>
        <v>9.6039837980547799E-6</v>
      </c>
    </row>
    <row r="200" spans="2:273" x14ac:dyDescent="0.25">
      <c r="B200" s="2">
        <v>173</v>
      </c>
      <c r="C200" s="37">
        <v>45.802300000000002</v>
      </c>
      <c r="D200" s="37">
        <v>45.337000000000003</v>
      </c>
      <c r="E200" s="37">
        <v>45.544600000000003</v>
      </c>
      <c r="F200" s="37">
        <v>46.252299999999998</v>
      </c>
      <c r="G200" s="37">
        <v>45.650500000000001</v>
      </c>
      <c r="H200" s="37">
        <v>45.588999999999999</v>
      </c>
      <c r="I200" s="37">
        <v>46.627299999999998</v>
      </c>
      <c r="J200" s="37">
        <v>45.9099</v>
      </c>
      <c r="K200" s="37">
        <v>45.430300000000003</v>
      </c>
      <c r="L200" s="37">
        <v>44.715600000000002</v>
      </c>
      <c r="M200" s="37">
        <v>44.8611</v>
      </c>
      <c r="N200" s="37">
        <v>44.2029</v>
      </c>
      <c r="O200" s="37">
        <v>44.367400000000004</v>
      </c>
      <c r="P200" s="37">
        <v>44.306800000000003</v>
      </c>
      <c r="Q200" s="37">
        <v>44.743499999999997</v>
      </c>
      <c r="S200" s="4">
        <f t="shared" si="249"/>
        <v>45.48795164366571</v>
      </c>
      <c r="T200" s="4">
        <f t="shared" si="249"/>
        <v>45.140103451225478</v>
      </c>
      <c r="U200" s="4">
        <f t="shared" si="249"/>
        <v>45.457433145026251</v>
      </c>
      <c r="V200" s="4">
        <f t="shared" si="249"/>
        <v>46.797605533151938</v>
      </c>
      <c r="W200" s="4">
        <f t="shared" si="249"/>
        <v>45.58184989064948</v>
      </c>
      <c r="X200" s="4">
        <f t="shared" si="249"/>
        <v>45.3323077202677</v>
      </c>
      <c r="Y200" s="4" t="e">
        <f t="shared" si="249"/>
        <v>#N/A</v>
      </c>
      <c r="Z200" s="4" t="e">
        <f t="shared" si="249"/>
        <v>#N/A</v>
      </c>
      <c r="AA200" s="4" t="e">
        <f t="shared" si="249"/>
        <v>#N/A</v>
      </c>
      <c r="AB200" s="4" t="e">
        <f t="shared" si="249"/>
        <v>#N/A</v>
      </c>
      <c r="AC200" s="4" t="e">
        <f t="shared" si="249"/>
        <v>#N/A</v>
      </c>
      <c r="AD200" s="4">
        <f t="shared" si="249"/>
        <v>44.430723511818066</v>
      </c>
      <c r="AE200" s="4">
        <f t="shared" si="249"/>
        <v>44.449434913881149</v>
      </c>
      <c r="AF200" s="4">
        <f t="shared" si="249"/>
        <v>44.688413588286494</v>
      </c>
      <c r="AG200" s="4">
        <f t="shared" si="249"/>
        <v>45.001307539449705</v>
      </c>
      <c r="AI200" s="4">
        <f t="shared" si="250"/>
        <v>0.31434835633429259</v>
      </c>
      <c r="AJ200" s="4">
        <f t="shared" si="250"/>
        <v>0.19689654877452512</v>
      </c>
      <c r="AK200" s="4">
        <f t="shared" si="250"/>
        <v>8.7166854973752095E-2</v>
      </c>
      <c r="AL200" s="4">
        <f t="shared" si="250"/>
        <v>-0.54530553315193941</v>
      </c>
      <c r="AM200" s="4">
        <f t="shared" si="250"/>
        <v>6.8650109350521404E-2</v>
      </c>
      <c r="AN200" s="4">
        <f t="shared" si="250"/>
        <v>0.2566922797322988</v>
      </c>
      <c r="AO200" s="4">
        <f t="shared" si="250"/>
        <v>0</v>
      </c>
      <c r="AP200" s="4">
        <f t="shared" si="250"/>
        <v>0</v>
      </c>
      <c r="AQ200" s="4">
        <f t="shared" si="250"/>
        <v>0</v>
      </c>
      <c r="AR200" s="4">
        <f t="shared" si="250"/>
        <v>0</v>
      </c>
      <c r="AS200" s="4">
        <f t="shared" si="250"/>
        <v>0</v>
      </c>
      <c r="AT200" s="4">
        <f t="shared" si="250"/>
        <v>-0.22782351181806604</v>
      </c>
      <c r="AU200" s="4">
        <f t="shared" si="250"/>
        <v>-8.2034913881145144E-2</v>
      </c>
      <c r="AV200" s="4">
        <f t="shared" si="250"/>
        <v>-0.38161358828649128</v>
      </c>
      <c r="AW200" s="4">
        <f t="shared" si="250"/>
        <v>-0.25780753944970769</v>
      </c>
      <c r="AY200" s="2">
        <f t="shared" si="242"/>
        <v>45.48795164366571</v>
      </c>
      <c r="AZ200" s="2">
        <f t="shared" si="242"/>
        <v>45.140103451225478</v>
      </c>
      <c r="BA200" s="2">
        <f t="shared" si="242"/>
        <v>45.457433145026251</v>
      </c>
      <c r="BB200" s="2">
        <f t="shared" si="242"/>
        <v>46.797605533151938</v>
      </c>
      <c r="BC200" s="2">
        <f t="shared" si="242"/>
        <v>45.58184989064948</v>
      </c>
      <c r="BD200" s="2">
        <f t="shared" si="242"/>
        <v>45.3323077202677</v>
      </c>
      <c r="BE200" s="2" t="e">
        <f t="shared" si="242"/>
        <v>#N/A</v>
      </c>
      <c r="BF200" s="2" t="e">
        <f t="shared" si="242"/>
        <v>#N/A</v>
      </c>
      <c r="BG200" s="2" t="e">
        <f t="shared" si="242"/>
        <v>#N/A</v>
      </c>
      <c r="BH200" s="2" t="e">
        <f t="shared" si="242"/>
        <v>#N/A</v>
      </c>
      <c r="BI200" s="2" t="e">
        <f t="shared" si="242"/>
        <v>#N/A</v>
      </c>
      <c r="BJ200" s="2">
        <f t="shared" si="242"/>
        <v>44.430723511818066</v>
      </c>
      <c r="BK200" s="2">
        <f t="shared" si="242"/>
        <v>44.449434913881149</v>
      </c>
      <c r="BL200" s="2">
        <f t="shared" si="242"/>
        <v>44.688413588286153</v>
      </c>
      <c r="BM200" s="2">
        <f t="shared" si="242"/>
        <v>45.00130753860514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>
        <f t="shared" si="197"/>
        <v>45.802300000000002</v>
      </c>
      <c r="CV200" s="2">
        <f t="shared" si="198"/>
        <v>45.337000000000003</v>
      </c>
      <c r="CW200" s="2">
        <f t="shared" si="199"/>
        <v>45.544600000000003</v>
      </c>
      <c r="CX200" s="2">
        <f t="shared" si="200"/>
        <v>46.252299999999998</v>
      </c>
      <c r="CY200" s="2">
        <f t="shared" si="201"/>
        <v>45.650500000000001</v>
      </c>
      <c r="CZ200" s="2">
        <f t="shared" si="202"/>
        <v>45.588999999999999</v>
      </c>
      <c r="DA200" s="2" t="str">
        <f t="shared" si="203"/>
        <v/>
      </c>
      <c r="DB200" s="2" t="str">
        <f t="shared" si="204"/>
        <v/>
      </c>
      <c r="DC200" s="2" t="str">
        <f t="shared" si="205"/>
        <v/>
      </c>
      <c r="DD200" s="2" t="str">
        <f t="shared" si="206"/>
        <v/>
      </c>
      <c r="DE200" s="2" t="str">
        <f t="shared" si="207"/>
        <v/>
      </c>
      <c r="DF200" s="2">
        <f t="shared" si="208"/>
        <v>44.2029</v>
      </c>
      <c r="DG200" s="2">
        <f t="shared" si="209"/>
        <v>44.367400000000004</v>
      </c>
      <c r="DH200" s="2">
        <f t="shared" si="210"/>
        <v>44.306800000000003</v>
      </c>
      <c r="DI200" s="2">
        <f t="shared" si="211"/>
        <v>44.743499999999997</v>
      </c>
      <c r="DK200" s="2">
        <f t="shared" si="251"/>
        <v>75.324243132161953</v>
      </c>
      <c r="DL200" s="2">
        <f t="shared" si="251"/>
        <v>71.575940244461421</v>
      </c>
      <c r="DM200" s="2">
        <f t="shared" si="251"/>
        <v>71.872591214667693</v>
      </c>
      <c r="DN200" s="2">
        <f t="shared" si="251"/>
        <v>68.506888204736441</v>
      </c>
      <c r="DO200" s="2">
        <f t="shared" si="251"/>
        <v>69.508086554621855</v>
      </c>
      <c r="DP200" s="2">
        <f t="shared" si="251"/>
        <v>67.758738823529399</v>
      </c>
      <c r="DQ200" s="2">
        <f t="shared" si="251"/>
        <v>65.20012392106392</v>
      </c>
      <c r="DR200" s="2">
        <f t="shared" si="251"/>
        <v>69.882148907563035</v>
      </c>
      <c r="DS200" s="2">
        <f t="shared" si="251"/>
        <v>69.323507899159651</v>
      </c>
      <c r="DT200" s="2">
        <f t="shared" si="251"/>
        <v>65.347758704418723</v>
      </c>
      <c r="DU200" s="2">
        <f t="shared" si="251"/>
        <v>66.793958700128684</v>
      </c>
      <c r="DV200" s="2">
        <f t="shared" si="251"/>
        <v>65.350757691977691</v>
      </c>
      <c r="DW200" s="2">
        <f t="shared" si="251"/>
        <v>72.035179877769281</v>
      </c>
      <c r="DX200" s="2">
        <f t="shared" si="251"/>
        <v>64.729866104676091</v>
      </c>
      <c r="DY200" s="2">
        <f t="shared" si="251"/>
        <v>58.413226381461655</v>
      </c>
      <c r="EA200" s="2">
        <f t="shared" si="240"/>
        <v>44.796122217458979</v>
      </c>
      <c r="EB200" s="2">
        <f t="shared" si="240"/>
        <v>44.862373153135621</v>
      </c>
      <c r="EC200" s="2">
        <f t="shared" si="240"/>
        <v>45.097625314549092</v>
      </c>
      <c r="ED200" s="2">
        <f t="shared" si="240"/>
        <v>46.480277076743882</v>
      </c>
      <c r="EE200" s="2">
        <f t="shared" si="240"/>
        <v>45.034076620393151</v>
      </c>
      <c r="EF200" s="2">
        <f t="shared" si="239"/>
        <v>44.890746126400458</v>
      </c>
      <c r="EG200" s="2">
        <f t="shared" si="239"/>
        <v>44.8338879761938</v>
      </c>
      <c r="EH200" s="2">
        <f t="shared" si="239"/>
        <v>44.981942919404801</v>
      </c>
      <c r="EI200" s="2">
        <f t="shared" si="239"/>
        <v>44.608376885150811</v>
      </c>
      <c r="EJ200" s="2">
        <f t="shared" si="239"/>
        <v>44.530213487801561</v>
      </c>
      <c r="EK200" s="2">
        <f t="shared" si="212"/>
        <v>44.466293464492985</v>
      </c>
      <c r="EL200" s="2">
        <f t="shared" si="179"/>
        <v>44.064344716694123</v>
      </c>
      <c r="EM200" s="2">
        <f t="shared" si="179"/>
        <v>44.369884582004197</v>
      </c>
      <c r="EN200" s="2">
        <f t="shared" si="179"/>
        <v>44.317348916412847</v>
      </c>
      <c r="EO200" s="2">
        <f t="shared" si="179"/>
        <v>45.728115179920337</v>
      </c>
      <c r="EQ200" s="2">
        <f t="shared" si="252"/>
        <v>45.531785672161199</v>
      </c>
      <c r="ER200" s="2">
        <f t="shared" si="252"/>
        <v>45.164249784921068</v>
      </c>
      <c r="ES200" s="2">
        <f t="shared" si="252"/>
        <v>45.487659294087642</v>
      </c>
      <c r="ET200" s="2">
        <f t="shared" si="252"/>
        <v>46.821417116616203</v>
      </c>
      <c r="EU200" s="2">
        <f t="shared" si="252"/>
        <v>45.630141248117596</v>
      </c>
      <c r="EV200" s="2">
        <f t="shared" si="252"/>
        <v>45.365485327163128</v>
      </c>
      <c r="EW200" s="2">
        <f t="shared" si="252"/>
        <v>45.724697551926198</v>
      </c>
      <c r="EX200" s="2">
        <f t="shared" si="252"/>
        <v>45.541410860496413</v>
      </c>
      <c r="EY200" s="2">
        <f t="shared" si="252"/>
        <v>45.05120830182419</v>
      </c>
      <c r="EZ200" s="2">
        <f t="shared" si="252"/>
        <v>44.700910652780969</v>
      </c>
      <c r="FA200" s="2">
        <f t="shared" si="252"/>
        <v>44.626699617936552</v>
      </c>
      <c r="FB200" s="2">
        <f t="shared" si="252"/>
        <v>44.457164868230748</v>
      </c>
      <c r="FC200" s="2">
        <f t="shared" si="252"/>
        <v>44.45624267440445</v>
      </c>
      <c r="FD200" s="2">
        <f t="shared" si="252"/>
        <v>44.728312896435206</v>
      </c>
      <c r="FE200" s="2">
        <f t="shared" si="252"/>
        <v>44.914903216511185</v>
      </c>
      <c r="FG200" s="2">
        <f t="shared" si="253"/>
        <v>0.9999973175729594</v>
      </c>
      <c r="FH200" s="2">
        <f t="shared" si="253"/>
        <v>0.99999733817192615</v>
      </c>
      <c r="FI200" s="2">
        <f t="shared" si="253"/>
        <v>0.99999720290504757</v>
      </c>
      <c r="FJ200" s="2">
        <f t="shared" si="253"/>
        <v>0.99999711009872361</v>
      </c>
      <c r="FK200" s="2">
        <f t="shared" si="253"/>
        <v>0.99999687540745885</v>
      </c>
      <c r="FL200" s="2">
        <f t="shared" si="253"/>
        <v>0.99999701605976155</v>
      </c>
      <c r="FM200" s="2">
        <f t="shared" si="253"/>
        <v>0.99999668863405333</v>
      </c>
      <c r="FN200" s="2">
        <f t="shared" si="253"/>
        <v>0.99999695252045695</v>
      </c>
      <c r="FO200" s="2">
        <f t="shared" si="253"/>
        <v>0.99999703116914829</v>
      </c>
      <c r="FP200" s="2">
        <f t="shared" si="253"/>
        <v>0.99999680180589734</v>
      </c>
      <c r="FQ200" s="2">
        <f t="shared" si="253"/>
        <v>0.99999654172800223</v>
      </c>
      <c r="FR200" s="2">
        <f t="shared" si="253"/>
        <v>0.9999967325962652</v>
      </c>
      <c r="FS200" s="2">
        <f t="shared" si="253"/>
        <v>0.99999717261338983</v>
      </c>
      <c r="FT200" s="2">
        <f t="shared" si="253"/>
        <v>0.99999626231745842</v>
      </c>
      <c r="FU200" s="2">
        <f t="shared" si="253"/>
        <v>0.99999584767714533</v>
      </c>
      <c r="FW200" s="2">
        <f t="shared" si="244"/>
        <v>0.94030433662046231</v>
      </c>
      <c r="FX200" s="2">
        <f t="shared" si="244"/>
        <v>0.91977702786997484</v>
      </c>
      <c r="FY200" s="2">
        <f t="shared" si="244"/>
        <v>0.92231179134901775</v>
      </c>
      <c r="FZ200" s="2">
        <f t="shared" si="244"/>
        <v>0.93001338041464199</v>
      </c>
      <c r="GA200" s="2">
        <f t="shared" si="244"/>
        <v>0.91885472392204226</v>
      </c>
      <c r="GB200" s="2">
        <f t="shared" si="244"/>
        <v>0.9299703003973484</v>
      </c>
      <c r="GC200" s="2">
        <f t="shared" si="244"/>
        <v>0.92720325628348521</v>
      </c>
      <c r="GD200" s="2">
        <f t="shared" si="244"/>
        <v>0.92779265920429055</v>
      </c>
      <c r="GE200" s="2">
        <f t="shared" si="244"/>
        <v>0.94042295888522676</v>
      </c>
      <c r="GF200" s="2">
        <f t="shared" si="244"/>
        <v>0.95151547715492724</v>
      </c>
      <c r="GG200" s="2">
        <f t="shared" si="244"/>
        <v>0.94367280334856285</v>
      </c>
      <c r="GH200" s="2">
        <f t="shared" si="244"/>
        <v>0.93251133473107772</v>
      </c>
      <c r="GI200" s="2">
        <f t="shared" si="244"/>
        <v>0.9202624697072872</v>
      </c>
      <c r="GJ200" s="2">
        <f t="shared" si="244"/>
        <v>0.90272723255209664</v>
      </c>
      <c r="GK200" s="2">
        <f t="shared" si="244"/>
        <v>0.89381409361613917</v>
      </c>
      <c r="GM200" s="86">
        <f t="shared" si="245"/>
        <v>1.1865650374023702E-306</v>
      </c>
      <c r="GN200" s="86">
        <f t="shared" si="245"/>
        <v>0</v>
      </c>
      <c r="GO200" s="86">
        <f t="shared" si="245"/>
        <v>0</v>
      </c>
      <c r="GP200" s="86">
        <f t="shared" si="245"/>
        <v>0</v>
      </c>
      <c r="GQ200" s="86">
        <f t="shared" si="245"/>
        <v>0</v>
      </c>
      <c r="GR200" s="86">
        <f t="shared" si="245"/>
        <v>0</v>
      </c>
      <c r="GS200" s="86">
        <f t="shared" si="245"/>
        <v>0</v>
      </c>
      <c r="GT200" s="86">
        <f t="shared" si="245"/>
        <v>0</v>
      </c>
      <c r="GU200" s="86">
        <f t="shared" si="245"/>
        <v>0</v>
      </c>
      <c r="GV200" s="86">
        <f t="shared" si="245"/>
        <v>0</v>
      </c>
      <c r="GW200" s="86">
        <f t="shared" si="245"/>
        <v>0</v>
      </c>
      <c r="GX200" s="86">
        <f t="shared" si="245"/>
        <v>0</v>
      </c>
      <c r="GY200" s="86">
        <f t="shared" si="245"/>
        <v>0</v>
      </c>
      <c r="GZ200" s="86">
        <f t="shared" si="245"/>
        <v>3.0176216805626688E-266</v>
      </c>
      <c r="HA200" s="86">
        <f t="shared" si="245"/>
        <v>0</v>
      </c>
      <c r="HC200" s="86">
        <f t="shared" si="181"/>
        <v>1.5771781619794189E-215</v>
      </c>
      <c r="HD200" s="86">
        <f t="shared" si="181"/>
        <v>1.3854006631145402E-234</v>
      </c>
      <c r="HE200" s="86">
        <f t="shared" si="181"/>
        <v>6.1459027242173842E-264</v>
      </c>
      <c r="HF200" s="86">
        <f t="shared" si="181"/>
        <v>0</v>
      </c>
      <c r="HG200" s="86">
        <f t="shared" si="181"/>
        <v>0</v>
      </c>
      <c r="HH200" s="86">
        <f t="shared" si="181"/>
        <v>0</v>
      </c>
      <c r="HI200" s="86">
        <f t="shared" si="241"/>
        <v>0</v>
      </c>
      <c r="HJ200" s="86">
        <f t="shared" si="241"/>
        <v>0</v>
      </c>
      <c r="HK200" s="86">
        <f t="shared" si="241"/>
        <v>0</v>
      </c>
      <c r="HL200" s="86">
        <f t="shared" si="241"/>
        <v>0</v>
      </c>
      <c r="HM200" s="86">
        <f t="shared" si="241"/>
        <v>1.165168020683766E-231</v>
      </c>
      <c r="HN200" s="86">
        <f t="shared" si="241"/>
        <v>2.1793089620058304E-265</v>
      </c>
      <c r="HO200" s="86">
        <f t="shared" si="226"/>
        <v>2.5108661847768574E-246</v>
      </c>
      <c r="HP200" s="86">
        <f t="shared" si="226"/>
        <v>3.6387167175650557E-219</v>
      </c>
      <c r="HQ200" s="86">
        <f t="shared" si="226"/>
        <v>0</v>
      </c>
      <c r="HS200" s="86">
        <f t="shared" si="246"/>
        <v>1.1574426418947177E-85</v>
      </c>
      <c r="HT200" s="86">
        <f t="shared" si="246"/>
        <v>6.9977359597634988E-79</v>
      </c>
      <c r="HU200" s="86">
        <f t="shared" si="246"/>
        <v>1.1410552344534757E-79</v>
      </c>
      <c r="HV200" s="86">
        <f t="shared" si="246"/>
        <v>5.2382244062053837E-100</v>
      </c>
      <c r="HW200" s="86">
        <f t="shared" si="246"/>
        <v>9.8972693499245699E-95</v>
      </c>
      <c r="HX200" s="86">
        <f t="shared" si="246"/>
        <v>1.4291060254913989E-101</v>
      </c>
      <c r="HY200" s="86">
        <f t="shared" si="246"/>
        <v>1.6167618829578385E-133</v>
      </c>
      <c r="HZ200" s="86">
        <f t="shared" si="246"/>
        <v>4.1494136564500212E-118</v>
      </c>
      <c r="IA200" s="86">
        <f t="shared" si="246"/>
        <v>8.8601367183486351E-113</v>
      </c>
      <c r="IB200" s="86">
        <f t="shared" si="246"/>
        <v>1.6068899874099669E-122</v>
      </c>
      <c r="IC200" s="86">
        <f t="shared" si="246"/>
        <v>3.8753134899639283E-125</v>
      </c>
      <c r="ID200" s="86">
        <f t="shared" si="246"/>
        <v>1.2384126018640393E-96</v>
      </c>
      <c r="IE200" s="86">
        <f t="shared" si="246"/>
        <v>3.4530831990314013E-75</v>
      </c>
      <c r="IF200" s="86">
        <f t="shared" si="246"/>
        <v>8.725857272121839E-67</v>
      </c>
      <c r="IG200" s="86">
        <f t="shared" si="246"/>
        <v>3.8963513712196371E-56</v>
      </c>
      <c r="II200" s="86">
        <f t="shared" si="247"/>
        <v>1.1350983430159585E-12</v>
      </c>
      <c r="IJ200" s="86">
        <f t="shared" si="247"/>
        <v>9.0743769228408128E-10</v>
      </c>
      <c r="IK200" s="86">
        <f t="shared" si="247"/>
        <v>3.340484703176704E-10</v>
      </c>
      <c r="IL200" s="86">
        <f t="shared" si="247"/>
        <v>2.8675540537038602E-13</v>
      </c>
      <c r="IM200" s="86">
        <f t="shared" si="247"/>
        <v>7.4411761543499548E-12</v>
      </c>
      <c r="IN200" s="86">
        <f t="shared" si="247"/>
        <v>1.8073680185722471E-13</v>
      </c>
      <c r="IO200" s="86">
        <f t="shared" si="247"/>
        <v>4.9926401324088441E-17</v>
      </c>
      <c r="IP200" s="86">
        <f t="shared" si="247"/>
        <v>2.4671409556404603E-15</v>
      </c>
      <c r="IQ200" s="86">
        <f t="shared" si="247"/>
        <v>7.9524042483361652E-16</v>
      </c>
      <c r="IR200" s="86">
        <f t="shared" si="247"/>
        <v>4.6723760746230882E-19</v>
      </c>
      <c r="IS200" s="86">
        <f t="shared" si="247"/>
        <v>2.9577166431737974E-18</v>
      </c>
      <c r="IT200" s="86">
        <f t="shared" si="247"/>
        <v>2.7457039254194021E-13</v>
      </c>
      <c r="IU200" s="86">
        <f t="shared" si="247"/>
        <v>6.2660733840031501E-10</v>
      </c>
      <c r="IV200" s="86">
        <f t="shared" si="247"/>
        <v>8.0493967278060706E-9</v>
      </c>
      <c r="IW200" s="86">
        <f t="shared" si="247"/>
        <v>3.7297165824476356E-6</v>
      </c>
      <c r="IY200" s="86">
        <f t="shared" si="248"/>
        <v>1.1350983430159585E-12</v>
      </c>
      <c r="IZ200" s="86">
        <f t="shared" si="248"/>
        <v>9.0743769228408128E-10</v>
      </c>
      <c r="JA200" s="86">
        <f t="shared" si="248"/>
        <v>3.340484703176704E-10</v>
      </c>
      <c r="JB200" s="86">
        <f t="shared" si="248"/>
        <v>2.8675540537038602E-13</v>
      </c>
      <c r="JC200" s="86">
        <f t="shared" si="248"/>
        <v>7.4411761543499548E-12</v>
      </c>
      <c r="JD200" s="86">
        <f t="shared" si="248"/>
        <v>1.8073680185722471E-13</v>
      </c>
      <c r="JE200" s="86">
        <f t="shared" si="248"/>
        <v>4.9926401324088441E-17</v>
      </c>
      <c r="JF200" s="86">
        <f t="shared" si="248"/>
        <v>2.4671409556404603E-15</v>
      </c>
      <c r="JG200" s="86">
        <f t="shared" si="248"/>
        <v>7.9524042483361652E-16</v>
      </c>
      <c r="JH200" s="86">
        <f t="shared" si="248"/>
        <v>4.6723760746230882E-19</v>
      </c>
      <c r="JI200" s="86">
        <f t="shared" si="248"/>
        <v>2.9577166431737974E-18</v>
      </c>
      <c r="JJ200" s="86">
        <f t="shared" si="248"/>
        <v>2.7457039254194021E-13</v>
      </c>
      <c r="JK200" s="86">
        <f t="shared" si="248"/>
        <v>6.2660733840031501E-10</v>
      </c>
      <c r="JL200" s="86">
        <f t="shared" si="248"/>
        <v>8.0493967278060706E-9</v>
      </c>
      <c r="JM200" s="86">
        <f t="shared" si="248"/>
        <v>3.7297165824476356E-6</v>
      </c>
    </row>
    <row r="201" spans="2:273" x14ac:dyDescent="0.25">
      <c r="B201" s="2">
        <v>174</v>
      </c>
      <c r="C201" s="37">
        <v>45.566200000000002</v>
      </c>
      <c r="D201" s="37">
        <v>45.014699999999998</v>
      </c>
      <c r="E201" s="37">
        <v>45.592300000000002</v>
      </c>
      <c r="F201" s="37">
        <v>46.180999999999997</v>
      </c>
      <c r="G201" s="37">
        <v>45.6995</v>
      </c>
      <c r="H201" s="37">
        <v>45.761400000000002</v>
      </c>
      <c r="I201" s="37">
        <v>46.276000000000003</v>
      </c>
      <c r="J201" s="37">
        <v>45.476199999999999</v>
      </c>
      <c r="K201" s="37">
        <v>45.348199999999999</v>
      </c>
      <c r="L201" s="37">
        <v>44.768000000000001</v>
      </c>
      <c r="M201" s="37">
        <v>44.852200000000003</v>
      </c>
      <c r="N201" s="37">
        <v>44.754199999999997</v>
      </c>
      <c r="O201" s="37">
        <v>44.481099999999998</v>
      </c>
      <c r="P201" s="37">
        <v>44.561700000000002</v>
      </c>
      <c r="Q201" s="37">
        <v>44.7727</v>
      </c>
      <c r="S201" s="4">
        <f t="shared" si="249"/>
        <v>45.461977058544804</v>
      </c>
      <c r="T201" s="4">
        <f t="shared" si="249"/>
        <v>45.114434384029096</v>
      </c>
      <c r="U201" s="4">
        <f t="shared" si="249"/>
        <v>45.425708378748105</v>
      </c>
      <c r="V201" s="4" t="e">
        <f t="shared" si="249"/>
        <v>#N/A</v>
      </c>
      <c r="W201" s="4">
        <f t="shared" si="249"/>
        <v>45.548346160883668</v>
      </c>
      <c r="X201" s="4" t="e">
        <f t="shared" si="249"/>
        <v>#N/A</v>
      </c>
      <c r="Y201" s="4" t="e">
        <f t="shared" si="249"/>
        <v>#N/A</v>
      </c>
      <c r="Z201" s="4" t="e">
        <f t="shared" si="249"/>
        <v>#N/A</v>
      </c>
      <c r="AA201" s="4" t="e">
        <f t="shared" si="249"/>
        <v>#N/A</v>
      </c>
      <c r="AB201" s="4" t="e">
        <f t="shared" si="249"/>
        <v>#N/A</v>
      </c>
      <c r="AC201" s="4" t="e">
        <f t="shared" si="249"/>
        <v>#N/A</v>
      </c>
      <c r="AD201" s="4" t="e">
        <f t="shared" si="249"/>
        <v>#N/A</v>
      </c>
      <c r="AE201" s="4">
        <f t="shared" si="249"/>
        <v>44.410455179294381</v>
      </c>
      <c r="AF201" s="4">
        <f t="shared" si="249"/>
        <v>44.652578838685251</v>
      </c>
      <c r="AG201" s="4">
        <f t="shared" si="249"/>
        <v>44.955656145348222</v>
      </c>
      <c r="AI201" s="4">
        <f t="shared" si="250"/>
        <v>0.10422294145519828</v>
      </c>
      <c r="AJ201" s="4">
        <f t="shared" si="250"/>
        <v>-9.9734384029098067E-2</v>
      </c>
      <c r="AK201" s="4">
        <f t="shared" si="250"/>
        <v>0.16659162125189653</v>
      </c>
      <c r="AL201" s="4">
        <f t="shared" si="250"/>
        <v>0</v>
      </c>
      <c r="AM201" s="4">
        <f t="shared" si="250"/>
        <v>0.15115383911633273</v>
      </c>
      <c r="AN201" s="4">
        <f t="shared" si="250"/>
        <v>0</v>
      </c>
      <c r="AO201" s="4">
        <f t="shared" si="250"/>
        <v>0</v>
      </c>
      <c r="AP201" s="4">
        <f t="shared" si="250"/>
        <v>0</v>
      </c>
      <c r="AQ201" s="4">
        <f t="shared" si="250"/>
        <v>0</v>
      </c>
      <c r="AR201" s="4">
        <f t="shared" si="250"/>
        <v>0</v>
      </c>
      <c r="AS201" s="4">
        <f t="shared" si="250"/>
        <v>0</v>
      </c>
      <c r="AT201" s="4">
        <f t="shared" si="250"/>
        <v>0</v>
      </c>
      <c r="AU201" s="4">
        <f t="shared" si="250"/>
        <v>7.0644820705616951E-2</v>
      </c>
      <c r="AV201" s="4">
        <f t="shared" si="250"/>
        <v>-9.0878838685249264E-2</v>
      </c>
      <c r="AW201" s="4">
        <f t="shared" si="250"/>
        <v>-0.18295614534822136</v>
      </c>
      <c r="AY201" s="2">
        <f t="shared" si="242"/>
        <v>45.461977058544804</v>
      </c>
      <c r="AZ201" s="2">
        <f t="shared" si="242"/>
        <v>45.114434384029096</v>
      </c>
      <c r="BA201" s="2">
        <f t="shared" si="242"/>
        <v>45.425708378748105</v>
      </c>
      <c r="BB201" s="2" t="e">
        <f t="shared" si="242"/>
        <v>#N/A</v>
      </c>
      <c r="BC201" s="2">
        <f t="shared" si="242"/>
        <v>45.548346160883668</v>
      </c>
      <c r="BD201" s="2" t="e">
        <f t="shared" si="242"/>
        <v>#N/A</v>
      </c>
      <c r="BE201" s="2" t="e">
        <f t="shared" si="242"/>
        <v>#N/A</v>
      </c>
      <c r="BF201" s="2" t="e">
        <f t="shared" si="242"/>
        <v>#N/A</v>
      </c>
      <c r="BG201" s="2" t="e">
        <f t="shared" si="242"/>
        <v>#N/A</v>
      </c>
      <c r="BH201" s="2" t="e">
        <f t="shared" si="242"/>
        <v>#N/A</v>
      </c>
      <c r="BI201" s="2" t="e">
        <f t="shared" si="242"/>
        <v>#N/A</v>
      </c>
      <c r="BJ201" s="2" t="e">
        <f t="shared" si="242"/>
        <v>#N/A</v>
      </c>
      <c r="BK201" s="2">
        <f t="shared" si="242"/>
        <v>44.410455179294381</v>
      </c>
      <c r="BL201" s="2">
        <f t="shared" si="242"/>
        <v>44.652578838685223</v>
      </c>
      <c r="BM201" s="2">
        <f t="shared" si="242"/>
        <v>44.955656145225582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>
        <f t="shared" si="197"/>
        <v>45.566200000000002</v>
      </c>
      <c r="CV201" s="2">
        <f t="shared" si="198"/>
        <v>45.014699999999998</v>
      </c>
      <c r="CW201" s="2">
        <f t="shared" si="199"/>
        <v>45.592300000000002</v>
      </c>
      <c r="CX201" s="2" t="str">
        <f t="shared" si="200"/>
        <v/>
      </c>
      <c r="CY201" s="2">
        <f t="shared" si="201"/>
        <v>45.6995</v>
      </c>
      <c r="CZ201" s="2" t="str">
        <f t="shared" si="202"/>
        <v/>
      </c>
      <c r="DA201" s="2" t="str">
        <f t="shared" si="203"/>
        <v/>
      </c>
      <c r="DB201" s="2" t="str">
        <f t="shared" si="204"/>
        <v/>
      </c>
      <c r="DC201" s="2" t="str">
        <f t="shared" si="205"/>
        <v/>
      </c>
      <c r="DD201" s="2" t="str">
        <f t="shared" si="206"/>
        <v/>
      </c>
      <c r="DE201" s="2" t="str">
        <f t="shared" si="207"/>
        <v/>
      </c>
      <c r="DF201" s="2" t="str">
        <f t="shared" si="208"/>
        <v/>
      </c>
      <c r="DG201" s="2">
        <f t="shared" si="209"/>
        <v>44.481099999999998</v>
      </c>
      <c r="DH201" s="2">
        <f t="shared" si="210"/>
        <v>44.561700000000002</v>
      </c>
      <c r="DI201" s="2">
        <f t="shared" si="211"/>
        <v>44.7727</v>
      </c>
      <c r="DK201" s="2">
        <f t="shared" si="251"/>
        <v>75.475179679144389</v>
      </c>
      <c r="DL201" s="2">
        <f t="shared" si="251"/>
        <v>71.704587165775393</v>
      </c>
      <c r="DM201" s="2">
        <f t="shared" si="251"/>
        <v>72.002858288770057</v>
      </c>
      <c r="DN201" s="2">
        <f t="shared" si="251"/>
        <v>68.616207486631012</v>
      </c>
      <c r="DO201" s="2">
        <f t="shared" si="251"/>
        <v>69.620975882352951</v>
      </c>
      <c r="DP201" s="2">
        <f t="shared" si="251"/>
        <v>67.85904414565826</v>
      </c>
      <c r="DQ201" s="2">
        <f t="shared" si="251"/>
        <v>65.283927576147576</v>
      </c>
      <c r="DR201" s="2">
        <f t="shared" si="251"/>
        <v>69.995069019607854</v>
      </c>
      <c r="DS201" s="2">
        <f t="shared" si="251"/>
        <v>69.43598767507001</v>
      </c>
      <c r="DT201" s="2">
        <f t="shared" si="251"/>
        <v>65.435431304161327</v>
      </c>
      <c r="DU201" s="2">
        <f t="shared" si="251"/>
        <v>66.891389034749011</v>
      </c>
      <c r="DV201" s="2">
        <f t="shared" si="251"/>
        <v>65.439322389532393</v>
      </c>
      <c r="DW201" s="2">
        <f t="shared" si="251"/>
        <v>72.166212299465229</v>
      </c>
      <c r="DX201" s="2">
        <f t="shared" si="251"/>
        <v>64.819962037752035</v>
      </c>
      <c r="DY201" s="2">
        <f t="shared" si="251"/>
        <v>58.472498106060584</v>
      </c>
      <c r="EA201" s="2">
        <f t="shared" si="240"/>
        <v>44.756733206256854</v>
      </c>
      <c r="EB201" s="2">
        <f t="shared" si="240"/>
        <v>44.830781559852376</v>
      </c>
      <c r="EC201" s="2">
        <f t="shared" si="240"/>
        <v>45.058171018305607</v>
      </c>
      <c r="ED201" s="2">
        <f t="shared" si="240"/>
        <v>46.451507435833044</v>
      </c>
      <c r="EE201" s="2">
        <f t="shared" si="240"/>
        <v>44.98874440287485</v>
      </c>
      <c r="EF201" s="2">
        <f t="shared" si="239"/>
        <v>44.84375304611595</v>
      </c>
      <c r="EG201" s="2">
        <f t="shared" si="239"/>
        <v>44.782940866187928</v>
      </c>
      <c r="EH201" s="2">
        <f t="shared" si="239"/>
        <v>44.942208194134089</v>
      </c>
      <c r="EI201" s="2">
        <f t="shared" si="239"/>
        <v>44.569913873984916</v>
      </c>
      <c r="EJ201" s="2">
        <f t="shared" si="239"/>
        <v>44.490705883535512</v>
      </c>
      <c r="EK201" s="2">
        <f t="shared" si="212"/>
        <v>44.422770151234872</v>
      </c>
      <c r="EL201" s="2">
        <f t="shared" si="179"/>
        <v>44.021796382304466</v>
      </c>
      <c r="EM201" s="2">
        <f t="shared" si="179"/>
        <v>44.329132313130444</v>
      </c>
      <c r="EN201" s="2">
        <f t="shared" si="179"/>
        <v>44.272780858206417</v>
      </c>
      <c r="EO201" s="2">
        <f t="shared" si="179"/>
        <v>45.69921631025958</v>
      </c>
      <c r="EQ201" s="2">
        <f t="shared" si="252"/>
        <v>45.502730779985612</v>
      </c>
      <c r="ER201" s="2">
        <f t="shared" si="252"/>
        <v>45.136927290741852</v>
      </c>
      <c r="ES201" s="2">
        <f t="shared" si="252"/>
        <v>45.453868780967369</v>
      </c>
      <c r="ET201" s="2">
        <f t="shared" si="252"/>
        <v>46.796952259014859</v>
      </c>
      <c r="EU201" s="2">
        <f t="shared" si="252"/>
        <v>45.593341133914976</v>
      </c>
      <c r="EV201" s="2">
        <f t="shared" si="252"/>
        <v>45.325246154244581</v>
      </c>
      <c r="EW201" s="2">
        <f t="shared" si="252"/>
        <v>45.685766644643174</v>
      </c>
      <c r="EX201" s="2">
        <f t="shared" si="252"/>
        <v>45.50919092007409</v>
      </c>
      <c r="EY201" s="2">
        <f t="shared" si="252"/>
        <v>45.018797206528291</v>
      </c>
      <c r="EZ201" s="2">
        <f t="shared" si="252"/>
        <v>44.663771902037091</v>
      </c>
      <c r="FA201" s="2">
        <f t="shared" si="252"/>
        <v>44.585508809785864</v>
      </c>
      <c r="FB201" s="2">
        <f t="shared" si="252"/>
        <v>44.420149294822991</v>
      </c>
      <c r="FC201" s="2">
        <f t="shared" si="252"/>
        <v>44.416804066760449</v>
      </c>
      <c r="FD201" s="2">
        <f t="shared" si="252"/>
        <v>44.689825845196403</v>
      </c>
      <c r="FE201" s="2">
        <f t="shared" si="252"/>
        <v>44.875039501618531</v>
      </c>
      <c r="FG201" s="2">
        <f t="shared" si="253"/>
        <v>0.99999755359688569</v>
      </c>
      <c r="FH201" s="2">
        <f t="shared" si="253"/>
        <v>0.99999757238337561</v>
      </c>
      <c r="FI201" s="2">
        <f t="shared" si="253"/>
        <v>0.99999744901845677</v>
      </c>
      <c r="FJ201" s="2">
        <f t="shared" si="253"/>
        <v>0.9999973643780411</v>
      </c>
      <c r="FK201" s="2">
        <f t="shared" si="253"/>
        <v>0.99999715033695047</v>
      </c>
      <c r="FL201" s="2">
        <f t="shared" si="253"/>
        <v>0.99999727861344401</v>
      </c>
      <c r="FM201" s="2">
        <f t="shared" si="253"/>
        <v>0.99999697999748371</v>
      </c>
      <c r="FN201" s="2">
        <f t="shared" si="253"/>
        <v>0.99999722066487873</v>
      </c>
      <c r="FO201" s="2">
        <f t="shared" si="253"/>
        <v>0.99999729239337576</v>
      </c>
      <c r="FP201" s="2">
        <f t="shared" si="253"/>
        <v>0.99999708321149128</v>
      </c>
      <c r="FQ201" s="2">
        <f t="shared" si="253"/>
        <v>0.99999684601749284</v>
      </c>
      <c r="FR201" s="2">
        <f t="shared" si="253"/>
        <v>0.99999702009152069</v>
      </c>
      <c r="FS201" s="2">
        <f t="shared" si="253"/>
        <v>0.999997421392123</v>
      </c>
      <c r="FT201" s="2">
        <f t="shared" si="253"/>
        <v>0.99999659119188689</v>
      </c>
      <c r="FU201" s="2">
        <f t="shared" si="253"/>
        <v>0.99999621303516439</v>
      </c>
      <c r="FW201" s="2">
        <f t="shared" si="244"/>
        <v>0.94526943172233879</v>
      </c>
      <c r="FX201" s="2">
        <f t="shared" si="244"/>
        <v>0.9263156603736834</v>
      </c>
      <c r="FY201" s="2">
        <f t="shared" si="244"/>
        <v>0.92865985031279752</v>
      </c>
      <c r="FZ201" s="2">
        <f t="shared" si="244"/>
        <v>0.93577594851443435</v>
      </c>
      <c r="GA201" s="2">
        <f t="shared" si="244"/>
        <v>0.92546243755956981</v>
      </c>
      <c r="GB201" s="2">
        <f t="shared" si="244"/>
        <v>0.93573617051943003</v>
      </c>
      <c r="GC201" s="2">
        <f t="shared" si="244"/>
        <v>0.93318058060479925</v>
      </c>
      <c r="GD201" s="2">
        <f t="shared" si="244"/>
        <v>0.93372504703125703</v>
      </c>
      <c r="GE201" s="2">
        <f t="shared" si="244"/>
        <v>0.94537876088052952</v>
      </c>
      <c r="GF201" s="2">
        <f t="shared" si="244"/>
        <v>0.95559214070200538</v>
      </c>
      <c r="GG201" s="2">
        <f t="shared" si="244"/>
        <v>0.94837311382039025</v>
      </c>
      <c r="GH201" s="2">
        <f t="shared" si="244"/>
        <v>0.93808191939804642</v>
      </c>
      <c r="GI201" s="2">
        <f t="shared" si="244"/>
        <v>0.92676468629917652</v>
      </c>
      <c r="GJ201" s="2">
        <f t="shared" si="244"/>
        <v>0.91052032976485575</v>
      </c>
      <c r="GK201" s="2">
        <f t="shared" si="244"/>
        <v>0.90224394718058043</v>
      </c>
      <c r="GM201" s="86">
        <f t="shared" si="245"/>
        <v>0</v>
      </c>
      <c r="GN201" s="86">
        <f t="shared" si="245"/>
        <v>0</v>
      </c>
      <c r="GO201" s="86">
        <f t="shared" si="245"/>
        <v>0</v>
      </c>
      <c r="GP201" s="86">
        <f t="shared" si="245"/>
        <v>0</v>
      </c>
      <c r="GQ201" s="86">
        <f t="shared" si="245"/>
        <v>0</v>
      </c>
      <c r="GR201" s="86">
        <f t="shared" si="245"/>
        <v>0</v>
      </c>
      <c r="GS201" s="86">
        <f t="shared" si="245"/>
        <v>0</v>
      </c>
      <c r="GT201" s="86">
        <f t="shared" si="245"/>
        <v>0</v>
      </c>
      <c r="GU201" s="86">
        <f t="shared" si="245"/>
        <v>0</v>
      </c>
      <c r="GV201" s="86">
        <f t="shared" si="245"/>
        <v>0</v>
      </c>
      <c r="GW201" s="86">
        <f t="shared" si="245"/>
        <v>0</v>
      </c>
      <c r="GX201" s="86">
        <f t="shared" si="245"/>
        <v>0</v>
      </c>
      <c r="GY201" s="86">
        <f t="shared" si="245"/>
        <v>0</v>
      </c>
      <c r="GZ201" s="86">
        <f t="shared" si="245"/>
        <v>1.0387706669670906E-270</v>
      </c>
      <c r="HA201" s="86">
        <f t="shared" si="245"/>
        <v>0</v>
      </c>
      <c r="HC201" s="86">
        <f t="shared" si="181"/>
        <v>5.0443543764805068E-220</v>
      </c>
      <c r="HD201" s="86">
        <f t="shared" si="181"/>
        <v>1.8066500840416814E-239</v>
      </c>
      <c r="HE201" s="86">
        <f t="shared" si="181"/>
        <v>1.7927242694790473E-269</v>
      </c>
      <c r="HF201" s="86">
        <f t="shared" si="181"/>
        <v>0</v>
      </c>
      <c r="HG201" s="86">
        <f t="shared" si="181"/>
        <v>0</v>
      </c>
      <c r="HH201" s="86">
        <f t="shared" si="181"/>
        <v>0</v>
      </c>
      <c r="HI201" s="86">
        <f t="shared" si="241"/>
        <v>0</v>
      </c>
      <c r="HJ201" s="86">
        <f t="shared" si="241"/>
        <v>0</v>
      </c>
      <c r="HK201" s="86">
        <f t="shared" si="241"/>
        <v>0</v>
      </c>
      <c r="HL201" s="86">
        <f t="shared" si="241"/>
        <v>0</v>
      </c>
      <c r="HM201" s="86">
        <f t="shared" si="241"/>
        <v>1.9325115759049851E-236</v>
      </c>
      <c r="HN201" s="86">
        <f t="shared" si="241"/>
        <v>6.3870769317407791E-271</v>
      </c>
      <c r="HO201" s="86">
        <f t="shared" si="226"/>
        <v>1.508402941010424E-251</v>
      </c>
      <c r="HP201" s="86">
        <f t="shared" si="226"/>
        <v>9.3984696125652406E-224</v>
      </c>
      <c r="HQ201" s="86">
        <f t="shared" si="226"/>
        <v>0</v>
      </c>
      <c r="HS201" s="86">
        <f t="shared" si="246"/>
        <v>1.4801368598257861E-88</v>
      </c>
      <c r="HT201" s="86">
        <f t="shared" si="246"/>
        <v>1.3954897868152011E-81</v>
      </c>
      <c r="HU201" s="86">
        <f t="shared" si="246"/>
        <v>2.0549244110698023E-82</v>
      </c>
      <c r="HV201" s="86">
        <f t="shared" si="246"/>
        <v>1.9732762350109104E-103</v>
      </c>
      <c r="HW201" s="86">
        <f t="shared" si="246"/>
        <v>4.6098630032880693E-98</v>
      </c>
      <c r="HX201" s="86">
        <f t="shared" si="246"/>
        <v>4.7188637693427035E-105</v>
      </c>
      <c r="HY201" s="86">
        <f t="shared" si="246"/>
        <v>3.7888573614353388E-138</v>
      </c>
      <c r="HZ201" s="86">
        <f t="shared" si="246"/>
        <v>3.3521640994806008E-122</v>
      </c>
      <c r="IA201" s="86">
        <f t="shared" si="246"/>
        <v>1.5258831121836534E-116</v>
      </c>
      <c r="IB201" s="86">
        <f t="shared" si="246"/>
        <v>1.5057571839910939E-126</v>
      </c>
      <c r="IC201" s="86">
        <f t="shared" si="246"/>
        <v>2.4385221313309622E-129</v>
      </c>
      <c r="ID201" s="86">
        <f t="shared" si="246"/>
        <v>5.9604590746307654E-100</v>
      </c>
      <c r="IE201" s="86">
        <f t="shared" si="246"/>
        <v>7.6623480376326104E-78</v>
      </c>
      <c r="IF201" s="86">
        <f t="shared" si="246"/>
        <v>3.4453727950052289E-69</v>
      </c>
      <c r="IG201" s="86">
        <f t="shared" si="246"/>
        <v>3.3802207467508895E-58</v>
      </c>
      <c r="II201" s="86">
        <f t="shared" si="247"/>
        <v>1.9720602245238088E-13</v>
      </c>
      <c r="IJ201" s="86">
        <f t="shared" si="247"/>
        <v>2.0686370270656662E-10</v>
      </c>
      <c r="IK201" s="86">
        <f t="shared" si="247"/>
        <v>7.2232275826047253E-11</v>
      </c>
      <c r="IL201" s="86">
        <f t="shared" si="247"/>
        <v>4.0183453641122728E-14</v>
      </c>
      <c r="IM201" s="86">
        <f t="shared" si="247"/>
        <v>1.170216564875225E-12</v>
      </c>
      <c r="IN201" s="86">
        <f t="shared" si="247"/>
        <v>2.4494938032298391E-14</v>
      </c>
      <c r="IO201" s="86">
        <f t="shared" si="247"/>
        <v>3.6101309021239275E-18</v>
      </c>
      <c r="IP201" s="86">
        <f t="shared" si="247"/>
        <v>2.3879789564965574E-16</v>
      </c>
      <c r="IQ201" s="86">
        <f t="shared" si="247"/>
        <v>8.5171838241855261E-17</v>
      </c>
      <c r="IR201" s="86">
        <f t="shared" si="247"/>
        <v>3.7236981527810869E-20</v>
      </c>
      <c r="IS201" s="86">
        <f t="shared" si="247"/>
        <v>2.3032823886042001E-19</v>
      </c>
      <c r="IT201" s="86">
        <f t="shared" si="247"/>
        <v>3.9515008034367989E-14</v>
      </c>
      <c r="IU201" s="86">
        <f t="shared" si="247"/>
        <v>1.3950060704904326E-10</v>
      </c>
      <c r="IV201" s="86">
        <f t="shared" si="247"/>
        <v>1.9033115747437616E-9</v>
      </c>
      <c r="IW201" s="86">
        <f t="shared" si="247"/>
        <v>1.3937121597299938E-6</v>
      </c>
      <c r="IY201" s="86">
        <f t="shared" si="248"/>
        <v>1.9720602245238088E-13</v>
      </c>
      <c r="IZ201" s="86">
        <f t="shared" si="248"/>
        <v>2.0686370270656662E-10</v>
      </c>
      <c r="JA201" s="86">
        <f t="shared" si="248"/>
        <v>7.2232275826047253E-11</v>
      </c>
      <c r="JB201" s="86">
        <f t="shared" si="248"/>
        <v>4.0183453641122728E-14</v>
      </c>
      <c r="JC201" s="86">
        <f t="shared" si="248"/>
        <v>1.170216564875225E-12</v>
      </c>
      <c r="JD201" s="86">
        <f t="shared" si="248"/>
        <v>2.4494938032298391E-14</v>
      </c>
      <c r="JE201" s="86">
        <f t="shared" si="248"/>
        <v>3.6101309021239275E-18</v>
      </c>
      <c r="JF201" s="86">
        <f t="shared" si="248"/>
        <v>2.3879789564965574E-16</v>
      </c>
      <c r="JG201" s="86">
        <f t="shared" si="248"/>
        <v>8.5171838241855261E-17</v>
      </c>
      <c r="JH201" s="86">
        <f t="shared" si="248"/>
        <v>3.7236981527810869E-20</v>
      </c>
      <c r="JI201" s="86">
        <f t="shared" si="248"/>
        <v>2.3032823886042001E-19</v>
      </c>
      <c r="JJ201" s="86">
        <f t="shared" si="248"/>
        <v>3.9515008034367989E-14</v>
      </c>
      <c r="JK201" s="86">
        <f t="shared" si="248"/>
        <v>1.3950060704904326E-10</v>
      </c>
      <c r="JL201" s="86">
        <f t="shared" si="248"/>
        <v>1.9033115747437616E-9</v>
      </c>
      <c r="JM201" s="86">
        <f t="shared" si="248"/>
        <v>1.3937121597299938E-6</v>
      </c>
    </row>
    <row r="202" spans="2:273" x14ac:dyDescent="0.25">
      <c r="B202" s="2">
        <v>175</v>
      </c>
      <c r="C202" s="37">
        <v>45.893099999999997</v>
      </c>
      <c r="D202" s="37">
        <v>45.314700000000002</v>
      </c>
      <c r="E202" s="37">
        <v>45.917999999999999</v>
      </c>
      <c r="F202" s="37">
        <v>45.761699999999998</v>
      </c>
      <c r="G202" s="37">
        <v>45.898800000000001</v>
      </c>
      <c r="H202" s="37">
        <v>45.698099999999997</v>
      </c>
      <c r="I202" s="37">
        <v>46.452800000000003</v>
      </c>
      <c r="J202" s="37">
        <v>46.259300000000003</v>
      </c>
      <c r="K202" s="37">
        <v>45.6267</v>
      </c>
      <c r="L202" s="37">
        <v>45.133499999999998</v>
      </c>
      <c r="M202" s="37">
        <v>45.013399999999997</v>
      </c>
      <c r="N202" s="37">
        <v>44.427999999999997</v>
      </c>
      <c r="O202" s="37">
        <v>44.516399999999997</v>
      </c>
      <c r="P202" s="37">
        <v>44.674999999999997</v>
      </c>
      <c r="Q202" s="37">
        <v>45.053699999999999</v>
      </c>
      <c r="S202" s="4" t="e">
        <f t="shared" si="249"/>
        <v>#N/A</v>
      </c>
      <c r="T202" s="4">
        <f t="shared" si="249"/>
        <v>45.08866836141641</v>
      </c>
      <c r="U202" s="4">
        <f t="shared" si="249"/>
        <v>45.393862612153598</v>
      </c>
      <c r="V202" s="4" t="e">
        <f t="shared" si="249"/>
        <v>#N/A</v>
      </c>
      <c r="W202" s="4">
        <f t="shared" si="249"/>
        <v>45.514650361071723</v>
      </c>
      <c r="X202" s="4" t="e">
        <f t="shared" si="249"/>
        <v>#N/A</v>
      </c>
      <c r="Y202" s="4" t="e">
        <f t="shared" si="249"/>
        <v>#N/A</v>
      </c>
      <c r="Z202" s="4" t="e">
        <f t="shared" si="249"/>
        <v>#N/A</v>
      </c>
      <c r="AA202" s="4" t="e">
        <f t="shared" si="249"/>
        <v>#N/A</v>
      </c>
      <c r="AB202" s="4" t="e">
        <f t="shared" si="249"/>
        <v>#N/A</v>
      </c>
      <c r="AC202" s="4" t="e">
        <f t="shared" si="249"/>
        <v>#N/A</v>
      </c>
      <c r="AD202" s="4" t="e">
        <f t="shared" si="249"/>
        <v>#N/A</v>
      </c>
      <c r="AE202" s="4">
        <f t="shared" si="249"/>
        <v>44.371449320117499</v>
      </c>
      <c r="AF202" s="4">
        <f t="shared" si="249"/>
        <v>44.616599270825837</v>
      </c>
      <c r="AG202" s="4">
        <f t="shared" si="249"/>
        <v>44.910322904071194</v>
      </c>
      <c r="AI202" s="4">
        <f t="shared" si="250"/>
        <v>0</v>
      </c>
      <c r="AJ202" s="4">
        <f t="shared" si="250"/>
        <v>0.2260316385835921</v>
      </c>
      <c r="AK202" s="4">
        <f t="shared" si="250"/>
        <v>0.52413738784640174</v>
      </c>
      <c r="AL202" s="4">
        <f t="shared" si="250"/>
        <v>0</v>
      </c>
      <c r="AM202" s="4">
        <f t="shared" si="250"/>
        <v>0.38414963892827814</v>
      </c>
      <c r="AN202" s="4">
        <f t="shared" si="250"/>
        <v>0</v>
      </c>
      <c r="AO202" s="4">
        <f t="shared" si="250"/>
        <v>0</v>
      </c>
      <c r="AP202" s="4">
        <f t="shared" si="250"/>
        <v>0</v>
      </c>
      <c r="AQ202" s="4">
        <f t="shared" si="250"/>
        <v>0</v>
      </c>
      <c r="AR202" s="4">
        <f t="shared" si="250"/>
        <v>0</v>
      </c>
      <c r="AS202" s="4">
        <f t="shared" si="250"/>
        <v>0</v>
      </c>
      <c r="AT202" s="4">
        <f t="shared" si="250"/>
        <v>0</v>
      </c>
      <c r="AU202" s="4">
        <f t="shared" si="250"/>
        <v>0.14495067988249843</v>
      </c>
      <c r="AV202" s="4">
        <f t="shared" si="250"/>
        <v>5.8400729174159949E-2</v>
      </c>
      <c r="AW202" s="4">
        <f t="shared" si="250"/>
        <v>0.14337709592880543</v>
      </c>
      <c r="AY202" s="2" t="e">
        <f t="shared" si="242"/>
        <v>#N/A</v>
      </c>
      <c r="AZ202" s="2">
        <f t="shared" si="242"/>
        <v>45.08866836141641</v>
      </c>
      <c r="BA202" s="2">
        <f t="shared" si="242"/>
        <v>45.393862612153598</v>
      </c>
      <c r="BB202" s="2" t="e">
        <f t="shared" si="242"/>
        <v>#N/A</v>
      </c>
      <c r="BC202" s="2">
        <f t="shared" si="242"/>
        <v>45.514650361071723</v>
      </c>
      <c r="BD202" s="2" t="e">
        <f t="shared" si="242"/>
        <v>#N/A</v>
      </c>
      <c r="BE202" s="2" t="e">
        <f t="shared" si="242"/>
        <v>#N/A</v>
      </c>
      <c r="BF202" s="2" t="e">
        <f t="shared" si="242"/>
        <v>#N/A</v>
      </c>
      <c r="BG202" s="2" t="e">
        <f t="shared" si="242"/>
        <v>#N/A</v>
      </c>
      <c r="BH202" s="2" t="e">
        <f t="shared" si="242"/>
        <v>#N/A</v>
      </c>
      <c r="BI202" s="2" t="e">
        <f t="shared" si="242"/>
        <v>#N/A</v>
      </c>
      <c r="BJ202" s="2" t="e">
        <f t="shared" si="242"/>
        <v>#N/A</v>
      </c>
      <c r="BK202" s="2">
        <f t="shared" si="242"/>
        <v>44.371449320117499</v>
      </c>
      <c r="BL202" s="2">
        <f t="shared" si="242"/>
        <v>44.616599270825837</v>
      </c>
      <c r="BM202" s="2">
        <f t="shared" si="242"/>
        <v>44.91032290405473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 t="str">
        <f t="shared" si="197"/>
        <v/>
      </c>
      <c r="CV202" s="2">
        <f t="shared" si="198"/>
        <v>45.314700000000002</v>
      </c>
      <c r="CW202" s="2">
        <f t="shared" si="199"/>
        <v>45.917999999999999</v>
      </c>
      <c r="CX202" s="2" t="str">
        <f t="shared" si="200"/>
        <v/>
      </c>
      <c r="CY202" s="2">
        <f t="shared" si="201"/>
        <v>45.898800000000001</v>
      </c>
      <c r="CZ202" s="2" t="str">
        <f t="shared" si="202"/>
        <v/>
      </c>
      <c r="DA202" s="2" t="str">
        <f t="shared" si="203"/>
        <v/>
      </c>
      <c r="DB202" s="2" t="str">
        <f t="shared" si="204"/>
        <v/>
      </c>
      <c r="DC202" s="2" t="str">
        <f t="shared" si="205"/>
        <v/>
      </c>
      <c r="DD202" s="2" t="str">
        <f t="shared" si="206"/>
        <v/>
      </c>
      <c r="DE202" s="2" t="str">
        <f t="shared" si="207"/>
        <v/>
      </c>
      <c r="DF202" s="2" t="str">
        <f t="shared" si="208"/>
        <v/>
      </c>
      <c r="DG202" s="2">
        <f t="shared" si="209"/>
        <v>44.516399999999997</v>
      </c>
      <c r="DH202" s="2">
        <f t="shared" si="210"/>
        <v>44.674999999999997</v>
      </c>
      <c r="DI202" s="2">
        <f t="shared" si="211"/>
        <v>45.053699999999999</v>
      </c>
      <c r="DK202" s="2">
        <f t="shared" si="251"/>
        <v>75.626116226126811</v>
      </c>
      <c r="DL202" s="2">
        <f t="shared" si="251"/>
        <v>71.83323408708938</v>
      </c>
      <c r="DM202" s="2">
        <f t="shared" si="251"/>
        <v>72.13312536287242</v>
      </c>
      <c r="DN202" s="2">
        <f t="shared" si="251"/>
        <v>68.725526768525583</v>
      </c>
      <c r="DO202" s="2">
        <f t="shared" si="251"/>
        <v>69.733865210084048</v>
      </c>
      <c r="DP202" s="2">
        <f t="shared" si="251"/>
        <v>67.959349467787106</v>
      </c>
      <c r="DQ202" s="2">
        <f t="shared" si="251"/>
        <v>65.367731231231232</v>
      </c>
      <c r="DR202" s="2">
        <f t="shared" si="251"/>
        <v>70.107989131652673</v>
      </c>
      <c r="DS202" s="2">
        <f t="shared" si="251"/>
        <v>69.548467450980382</v>
      </c>
      <c r="DT202" s="2">
        <f t="shared" si="251"/>
        <v>65.52310390390393</v>
      </c>
      <c r="DU202" s="2">
        <f t="shared" si="251"/>
        <v>66.988819369369352</v>
      </c>
      <c r="DV202" s="2">
        <f t="shared" si="251"/>
        <v>65.527887087087095</v>
      </c>
      <c r="DW202" s="2">
        <f t="shared" si="251"/>
        <v>72.297244721161178</v>
      </c>
      <c r="DX202" s="2">
        <f t="shared" si="251"/>
        <v>64.910057970827964</v>
      </c>
      <c r="DY202" s="2">
        <f t="shared" si="251"/>
        <v>58.531769830659513</v>
      </c>
      <c r="EA202" s="2">
        <f t="shared" si="240"/>
        <v>44.717344195054729</v>
      </c>
      <c r="EB202" s="2">
        <f t="shared" si="240"/>
        <v>44.799189966569131</v>
      </c>
      <c r="EC202" s="2">
        <f t="shared" si="240"/>
        <v>45.018716722062123</v>
      </c>
      <c r="ED202" s="2">
        <f t="shared" si="240"/>
        <v>46.422737794922206</v>
      </c>
      <c r="EE202" s="2">
        <f t="shared" si="240"/>
        <v>44.943412185356557</v>
      </c>
      <c r="EF202" s="2">
        <f t="shared" si="239"/>
        <v>44.796759965831441</v>
      </c>
      <c r="EG202" s="2">
        <f t="shared" si="239"/>
        <v>44.731993756182064</v>
      </c>
      <c r="EH202" s="2">
        <f t="shared" si="239"/>
        <v>44.90247346886337</v>
      </c>
      <c r="EI202" s="2">
        <f t="shared" si="239"/>
        <v>44.531450862819028</v>
      </c>
      <c r="EJ202" s="2">
        <f t="shared" si="239"/>
        <v>44.451198279269462</v>
      </c>
      <c r="EK202" s="2">
        <f t="shared" si="212"/>
        <v>44.379246837976758</v>
      </c>
      <c r="EL202" s="2">
        <f t="shared" si="179"/>
        <v>43.979248047914808</v>
      </c>
      <c r="EM202" s="2">
        <f t="shared" si="179"/>
        <v>44.288380044256684</v>
      </c>
      <c r="EN202" s="2">
        <f t="shared" si="179"/>
        <v>44.228212799999987</v>
      </c>
      <c r="EO202" s="2">
        <f t="shared" si="179"/>
        <v>45.670317440598815</v>
      </c>
      <c r="EQ202" s="2">
        <f t="shared" si="252"/>
        <v>45.473675887810025</v>
      </c>
      <c r="ER202" s="2">
        <f t="shared" si="252"/>
        <v>45.109604796562635</v>
      </c>
      <c r="ES202" s="2">
        <f t="shared" si="252"/>
        <v>45.420078267847089</v>
      </c>
      <c r="ET202" s="2">
        <f t="shared" si="252"/>
        <v>46.772487401413514</v>
      </c>
      <c r="EU202" s="2">
        <f t="shared" si="252"/>
        <v>45.556541019712363</v>
      </c>
      <c r="EV202" s="2">
        <f t="shared" si="252"/>
        <v>45.285006981326028</v>
      </c>
      <c r="EW202" s="2">
        <f t="shared" si="252"/>
        <v>45.646835737360149</v>
      </c>
      <c r="EX202" s="2">
        <f t="shared" si="252"/>
        <v>45.476970979651774</v>
      </c>
      <c r="EY202" s="2">
        <f t="shared" si="252"/>
        <v>44.986386111232399</v>
      </c>
      <c r="EZ202" s="2">
        <f t="shared" si="252"/>
        <v>44.626633151293213</v>
      </c>
      <c r="FA202" s="2">
        <f t="shared" si="252"/>
        <v>44.544318001635176</v>
      </c>
      <c r="FB202" s="2">
        <f t="shared" si="252"/>
        <v>44.383133721415234</v>
      </c>
      <c r="FC202" s="2">
        <f t="shared" si="252"/>
        <v>44.37736545911644</v>
      </c>
      <c r="FD202" s="2">
        <f t="shared" si="252"/>
        <v>44.651338793957592</v>
      </c>
      <c r="FE202" s="2">
        <f t="shared" si="252"/>
        <v>44.835175786725877</v>
      </c>
      <c r="FG202" s="2">
        <f t="shared" si="253"/>
        <v>0.99999776885336211</v>
      </c>
      <c r="FH202" s="2">
        <f t="shared" si="253"/>
        <v>0.99999778598685185</v>
      </c>
      <c r="FI202" s="2">
        <f t="shared" si="253"/>
        <v>0.99999767347665935</v>
      </c>
      <c r="FJ202" s="2">
        <f t="shared" si="253"/>
        <v>0.99999759628364759</v>
      </c>
      <c r="FK202" s="2">
        <f t="shared" si="253"/>
        <v>0.99999740107575863</v>
      </c>
      <c r="FL202" s="2">
        <f t="shared" si="253"/>
        <v>0.99999751806536863</v>
      </c>
      <c r="FM202" s="2">
        <f t="shared" si="253"/>
        <v>0.99999724572423832</v>
      </c>
      <c r="FN202" s="2">
        <f t="shared" si="253"/>
        <v>0.99999746521562327</v>
      </c>
      <c r="FO202" s="2">
        <f t="shared" si="253"/>
        <v>0.9999975306328216</v>
      </c>
      <c r="FP202" s="2">
        <f t="shared" si="253"/>
        <v>0.99999733985658112</v>
      </c>
      <c r="FQ202" s="2">
        <f t="shared" si="253"/>
        <v>0.9999971235329681</v>
      </c>
      <c r="FR202" s="2">
        <f t="shared" si="253"/>
        <v>0.99999728229045393</v>
      </c>
      <c r="FS202" s="2">
        <f t="shared" si="253"/>
        <v>0.99999764828113213</v>
      </c>
      <c r="FT202" s="2">
        <f t="shared" si="253"/>
        <v>0.99999689112911905</v>
      </c>
      <c r="FU202" s="2">
        <f t="shared" si="253"/>
        <v>0.99999654624587087</v>
      </c>
      <c r="FW202" s="2">
        <f t="shared" si="244"/>
        <v>0.94984359042737521</v>
      </c>
      <c r="FX202" s="2">
        <f t="shared" si="244"/>
        <v>0.93236054838039928</v>
      </c>
      <c r="FY202" s="2">
        <f t="shared" si="244"/>
        <v>0.93452601956006331</v>
      </c>
      <c r="FZ202" s="2">
        <f t="shared" si="244"/>
        <v>0.94109409040197223</v>
      </c>
      <c r="GA202" s="2">
        <f t="shared" si="244"/>
        <v>0.93157215123630877</v>
      </c>
      <c r="GB202" s="2">
        <f t="shared" si="244"/>
        <v>0.94105739879331862</v>
      </c>
      <c r="GC202" s="2">
        <f t="shared" si="244"/>
        <v>0.93869955634604219</v>
      </c>
      <c r="GD202" s="2">
        <f t="shared" si="244"/>
        <v>0.93920198224311591</v>
      </c>
      <c r="GE202" s="2">
        <f t="shared" si="244"/>
        <v>0.94994426615366268</v>
      </c>
      <c r="GF202" s="2">
        <f t="shared" si="244"/>
        <v>0.95934067831669778</v>
      </c>
      <c r="GG202" s="2">
        <f t="shared" si="244"/>
        <v>0.95270085882143962</v>
      </c>
      <c r="GH202" s="2">
        <f t="shared" si="244"/>
        <v>0.94322069889633464</v>
      </c>
      <c r="GI202" s="2">
        <f t="shared" si="244"/>
        <v>0.93277541062324154</v>
      </c>
      <c r="GJ202" s="2">
        <f t="shared" si="244"/>
        <v>0.91774596499627592</v>
      </c>
      <c r="GK202" s="2">
        <f t="shared" si="244"/>
        <v>0.91007190614158695</v>
      </c>
      <c r="GM202" s="86">
        <f t="shared" si="245"/>
        <v>0</v>
      </c>
      <c r="GN202" s="86">
        <f t="shared" si="245"/>
        <v>0</v>
      </c>
      <c r="GO202" s="86">
        <f t="shared" si="245"/>
        <v>0</v>
      </c>
      <c r="GP202" s="86">
        <f t="shared" si="245"/>
        <v>0</v>
      </c>
      <c r="GQ202" s="86">
        <f t="shared" si="245"/>
        <v>0</v>
      </c>
      <c r="GR202" s="86">
        <f t="shared" si="245"/>
        <v>0</v>
      </c>
      <c r="GS202" s="86">
        <f t="shared" si="245"/>
        <v>0</v>
      </c>
      <c r="GT202" s="86">
        <f t="shared" si="245"/>
        <v>0</v>
      </c>
      <c r="GU202" s="86">
        <f t="shared" si="245"/>
        <v>0</v>
      </c>
      <c r="GV202" s="86">
        <f t="shared" si="245"/>
        <v>0</v>
      </c>
      <c r="GW202" s="86">
        <f t="shared" si="245"/>
        <v>0</v>
      </c>
      <c r="GX202" s="86">
        <f t="shared" si="245"/>
        <v>0</v>
      </c>
      <c r="GY202" s="86">
        <f t="shared" si="245"/>
        <v>0</v>
      </c>
      <c r="GZ202" s="86">
        <f t="shared" si="245"/>
        <v>3.2812348800093114E-275</v>
      </c>
      <c r="HA202" s="86">
        <f t="shared" si="245"/>
        <v>0</v>
      </c>
      <c r="HC202" s="86">
        <f t="shared" si="181"/>
        <v>1.4487001953122501E-224</v>
      </c>
      <c r="HD202" s="86">
        <f t="shared" si="181"/>
        <v>2.0964121342187637E-244</v>
      </c>
      <c r="HE202" s="86">
        <f t="shared" si="181"/>
        <v>4.5775276415234557E-275</v>
      </c>
      <c r="HF202" s="86">
        <f t="shared" si="181"/>
        <v>0</v>
      </c>
      <c r="HG202" s="86">
        <f t="shared" si="181"/>
        <v>0</v>
      </c>
      <c r="HH202" s="86">
        <f t="shared" si="181"/>
        <v>0</v>
      </c>
      <c r="HI202" s="86">
        <f t="shared" si="241"/>
        <v>0</v>
      </c>
      <c r="HJ202" s="86">
        <f t="shared" si="241"/>
        <v>0</v>
      </c>
      <c r="HK202" s="86">
        <f t="shared" si="241"/>
        <v>0</v>
      </c>
      <c r="HL202" s="86">
        <f t="shared" si="241"/>
        <v>0</v>
      </c>
      <c r="HM202" s="86">
        <f t="shared" si="241"/>
        <v>2.86208650899799E-241</v>
      </c>
      <c r="HN202" s="86">
        <f t="shared" si="241"/>
        <v>1.6399555074197773E-276</v>
      </c>
      <c r="HO202" s="86">
        <f t="shared" si="226"/>
        <v>7.9813305500089907E-257</v>
      </c>
      <c r="HP202" s="86">
        <f t="shared" si="226"/>
        <v>2.1740968884205601E-228</v>
      </c>
      <c r="HQ202" s="86">
        <f t="shared" si="226"/>
        <v>0</v>
      </c>
      <c r="HS202" s="86">
        <f t="shared" si="246"/>
        <v>1.6913191774324333E-91</v>
      </c>
      <c r="HT202" s="86">
        <f t="shared" si="246"/>
        <v>2.5015649965665568E-84</v>
      </c>
      <c r="HU202" s="86">
        <f t="shared" si="246"/>
        <v>3.3186068689362862E-85</v>
      </c>
      <c r="HV202" s="86">
        <f t="shared" si="246"/>
        <v>6.4966647363296328E-107</v>
      </c>
      <c r="HW202" s="86">
        <f t="shared" si="246"/>
        <v>1.8765765045623558E-101</v>
      </c>
      <c r="HX202" s="86">
        <f t="shared" si="246"/>
        <v>1.3585679658595815E-108</v>
      </c>
      <c r="HY202" s="86">
        <f t="shared" si="246"/>
        <v>7.3879772598641525E-143</v>
      </c>
      <c r="HZ202" s="86">
        <f t="shared" si="246"/>
        <v>2.3016961957863633E-126</v>
      </c>
      <c r="IA202" s="86">
        <f t="shared" si="246"/>
        <v>2.2749938946356972E-120</v>
      </c>
      <c r="IB202" s="86">
        <f t="shared" si="246"/>
        <v>1.2121222379560033E-130</v>
      </c>
      <c r="IC202" s="86">
        <f t="shared" si="246"/>
        <v>1.3053394167224795E-133</v>
      </c>
      <c r="ID202" s="86">
        <f t="shared" si="246"/>
        <v>2.5167042692820078E-103</v>
      </c>
      <c r="IE202" s="86">
        <f t="shared" si="246"/>
        <v>1.5261656691773709E-80</v>
      </c>
      <c r="IF202" s="86">
        <f t="shared" si="246"/>
        <v>1.2310202774510888E-71</v>
      </c>
      <c r="IG202" s="86">
        <f t="shared" si="246"/>
        <v>2.6861313622052415E-60</v>
      </c>
      <c r="II202" s="86">
        <f t="shared" si="247"/>
        <v>3.2411048391884507E-14</v>
      </c>
      <c r="IJ202" s="86">
        <f t="shared" si="247"/>
        <v>4.47536628407163E-11</v>
      </c>
      <c r="IK202" s="86">
        <f t="shared" si="247"/>
        <v>1.4804552105242558E-11</v>
      </c>
      <c r="IL202" s="86">
        <f t="shared" si="247"/>
        <v>5.2687535893542389E-15</v>
      </c>
      <c r="IM202" s="86">
        <f t="shared" si="247"/>
        <v>1.7221499616523363E-13</v>
      </c>
      <c r="IN202" s="86">
        <f t="shared" si="247"/>
        <v>3.102540602701993E-15</v>
      </c>
      <c r="IO202" s="86">
        <f t="shared" si="247"/>
        <v>2.3833234260961588E-19</v>
      </c>
      <c r="IP202" s="86">
        <f t="shared" si="247"/>
        <v>2.1327795737146804E-17</v>
      </c>
      <c r="IQ202" s="86">
        <f t="shared" si="247"/>
        <v>8.4939814304853107E-18</v>
      </c>
      <c r="IR202" s="86">
        <f t="shared" si="247"/>
        <v>2.7523206307515238E-21</v>
      </c>
      <c r="IS202" s="86">
        <f t="shared" si="247"/>
        <v>1.6555339982269145E-20</v>
      </c>
      <c r="IT202" s="86">
        <f t="shared" si="247"/>
        <v>5.3309209230646364E-15</v>
      </c>
      <c r="IU202" s="86">
        <f t="shared" si="247"/>
        <v>2.9451829319674722E-11</v>
      </c>
      <c r="IV202" s="86">
        <f t="shared" si="247"/>
        <v>4.2575395258781797E-10</v>
      </c>
      <c r="IW202" s="86">
        <f t="shared" si="247"/>
        <v>5.0107265768451589E-7</v>
      </c>
      <c r="IY202" s="86">
        <f t="shared" si="248"/>
        <v>3.2411048391884507E-14</v>
      </c>
      <c r="IZ202" s="86">
        <f t="shared" si="248"/>
        <v>4.47536628407163E-11</v>
      </c>
      <c r="JA202" s="86">
        <f t="shared" si="248"/>
        <v>1.4804552105242558E-11</v>
      </c>
      <c r="JB202" s="86">
        <f t="shared" si="248"/>
        <v>5.2687535893542389E-15</v>
      </c>
      <c r="JC202" s="86">
        <f t="shared" si="248"/>
        <v>1.7221499616523363E-13</v>
      </c>
      <c r="JD202" s="86">
        <f t="shared" si="248"/>
        <v>3.102540602701993E-15</v>
      </c>
      <c r="JE202" s="86">
        <f t="shared" si="248"/>
        <v>2.3833234260961588E-19</v>
      </c>
      <c r="JF202" s="86">
        <f t="shared" si="248"/>
        <v>2.1327795737146804E-17</v>
      </c>
      <c r="JG202" s="86">
        <f t="shared" si="248"/>
        <v>8.4939814304853107E-18</v>
      </c>
      <c r="JH202" s="86">
        <f t="shared" si="248"/>
        <v>2.7523206307515238E-21</v>
      </c>
      <c r="JI202" s="86">
        <f t="shared" si="248"/>
        <v>1.6555339982269145E-20</v>
      </c>
      <c r="JJ202" s="86">
        <f t="shared" si="248"/>
        <v>5.3309209230646364E-15</v>
      </c>
      <c r="JK202" s="86">
        <f t="shared" si="248"/>
        <v>2.9451829319674722E-11</v>
      </c>
      <c r="JL202" s="86">
        <f t="shared" si="248"/>
        <v>4.2575395258781797E-10</v>
      </c>
      <c r="JM202" s="86">
        <f t="shared" si="248"/>
        <v>5.0107265768451589E-7</v>
      </c>
    </row>
    <row r="203" spans="2:273" x14ac:dyDescent="0.25">
      <c r="B203" s="2">
        <v>176</v>
      </c>
      <c r="C203" s="37">
        <v>45.848100000000002</v>
      </c>
      <c r="D203" s="37">
        <v>44.893700000000003</v>
      </c>
      <c r="E203" s="37">
        <v>45.551000000000002</v>
      </c>
      <c r="F203" s="37">
        <v>46.290399999999998</v>
      </c>
      <c r="G203" s="37">
        <v>45.499899999999997</v>
      </c>
      <c r="H203" s="37">
        <v>45.419600000000003</v>
      </c>
      <c r="I203" s="37">
        <v>46.414900000000003</v>
      </c>
      <c r="J203" s="37">
        <v>45.997900000000001</v>
      </c>
      <c r="K203" s="37">
        <v>45.360799999999998</v>
      </c>
      <c r="L203" s="37">
        <v>44.635800000000003</v>
      </c>
      <c r="M203" s="37">
        <v>44.864699999999999</v>
      </c>
      <c r="N203" s="37">
        <v>44.310600000000001</v>
      </c>
      <c r="O203" s="37">
        <v>44.704000000000001</v>
      </c>
      <c r="P203" s="37">
        <v>44.589700000000001</v>
      </c>
      <c r="Q203" s="37">
        <v>45.183599999999998</v>
      </c>
      <c r="S203" s="4" t="e">
        <f t="shared" si="249"/>
        <v>#N/A</v>
      </c>
      <c r="T203" s="4">
        <f t="shared" si="249"/>
        <v>45.062808794204294</v>
      </c>
      <c r="U203" s="4">
        <f t="shared" si="249"/>
        <v>45.361900120645799</v>
      </c>
      <c r="V203" s="4" t="e">
        <f t="shared" si="249"/>
        <v>#N/A</v>
      </c>
      <c r="W203" s="4" t="e">
        <f t="shared" si="249"/>
        <v>#N/A</v>
      </c>
      <c r="X203" s="4" t="e">
        <f t="shared" si="249"/>
        <v>#N/A</v>
      </c>
      <c r="Y203" s="4" t="e">
        <f t="shared" si="249"/>
        <v>#N/A</v>
      </c>
      <c r="Z203" s="4" t="e">
        <f t="shared" si="249"/>
        <v>#N/A</v>
      </c>
      <c r="AA203" s="4" t="e">
        <f t="shared" si="249"/>
        <v>#N/A</v>
      </c>
      <c r="AB203" s="4" t="e">
        <f t="shared" si="249"/>
        <v>#N/A</v>
      </c>
      <c r="AC203" s="4" t="e">
        <f t="shared" si="249"/>
        <v>#N/A</v>
      </c>
      <c r="AD203" s="4" t="e">
        <f t="shared" si="249"/>
        <v>#N/A</v>
      </c>
      <c r="AE203" s="4">
        <f t="shared" si="249"/>
        <v>44.332418155403303</v>
      </c>
      <c r="AF203" s="4">
        <f t="shared" si="249"/>
        <v>44.580478398543512</v>
      </c>
      <c r="AG203" s="4">
        <f t="shared" si="249"/>
        <v>44.865300092531783</v>
      </c>
      <c r="AI203" s="4">
        <f t="shared" si="250"/>
        <v>0</v>
      </c>
      <c r="AJ203" s="4">
        <f t="shared" si="250"/>
        <v>-0.16910879420429126</v>
      </c>
      <c r="AK203" s="4">
        <f t="shared" si="250"/>
        <v>0.18909987935420247</v>
      </c>
      <c r="AL203" s="4">
        <f t="shared" si="250"/>
        <v>0</v>
      </c>
      <c r="AM203" s="4">
        <f t="shared" si="250"/>
        <v>0</v>
      </c>
      <c r="AN203" s="4">
        <f t="shared" si="250"/>
        <v>0</v>
      </c>
      <c r="AO203" s="4">
        <f t="shared" si="250"/>
        <v>0</v>
      </c>
      <c r="AP203" s="4">
        <f t="shared" si="250"/>
        <v>0</v>
      </c>
      <c r="AQ203" s="4">
        <f t="shared" si="250"/>
        <v>0</v>
      </c>
      <c r="AR203" s="4">
        <f t="shared" si="250"/>
        <v>0</v>
      </c>
      <c r="AS203" s="4">
        <f t="shared" si="250"/>
        <v>0</v>
      </c>
      <c r="AT203" s="4">
        <f t="shared" si="250"/>
        <v>0</v>
      </c>
      <c r="AU203" s="4">
        <f t="shared" si="250"/>
        <v>0.37158184459669741</v>
      </c>
      <c r="AV203" s="4">
        <f t="shared" si="250"/>
        <v>9.2216014564883153E-3</v>
      </c>
      <c r="AW203" s="4">
        <f t="shared" si="250"/>
        <v>0.31829990746821579</v>
      </c>
      <c r="AY203" s="2" t="e">
        <f t="shared" si="242"/>
        <v>#N/A</v>
      </c>
      <c r="AZ203" s="2">
        <f t="shared" si="242"/>
        <v>45.062808794204294</v>
      </c>
      <c r="BA203" s="2">
        <f t="shared" si="242"/>
        <v>45.361900120645799</v>
      </c>
      <c r="BB203" s="2" t="e">
        <f t="shared" si="242"/>
        <v>#N/A</v>
      </c>
      <c r="BC203" s="2" t="e">
        <f t="shared" si="242"/>
        <v>#N/A</v>
      </c>
      <c r="BD203" s="2" t="e">
        <f t="shared" si="242"/>
        <v>#N/A</v>
      </c>
      <c r="BE203" s="2" t="e">
        <f t="shared" si="242"/>
        <v>#N/A</v>
      </c>
      <c r="BF203" s="2" t="e">
        <f t="shared" si="242"/>
        <v>#N/A</v>
      </c>
      <c r="BG203" s="2" t="e">
        <f t="shared" si="242"/>
        <v>#N/A</v>
      </c>
      <c r="BH203" s="2" t="e">
        <f t="shared" si="242"/>
        <v>#N/A</v>
      </c>
      <c r="BI203" s="2" t="e">
        <f t="shared" si="242"/>
        <v>#N/A</v>
      </c>
      <c r="BJ203" s="2" t="e">
        <f t="shared" si="242"/>
        <v>#N/A</v>
      </c>
      <c r="BK203" s="2">
        <f t="shared" si="242"/>
        <v>44.332418155403303</v>
      </c>
      <c r="BL203" s="2">
        <f t="shared" si="242"/>
        <v>44.580478398543512</v>
      </c>
      <c r="BM203" s="2">
        <f t="shared" si="242"/>
        <v>44.865300092529743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 t="str">
        <f t="shared" si="197"/>
        <v/>
      </c>
      <c r="CV203" s="2">
        <f t="shared" si="198"/>
        <v>44.893700000000003</v>
      </c>
      <c r="CW203" s="2">
        <f t="shared" si="199"/>
        <v>45.551000000000002</v>
      </c>
      <c r="CX203" s="2" t="str">
        <f t="shared" si="200"/>
        <v/>
      </c>
      <c r="CY203" s="2" t="str">
        <f t="shared" si="201"/>
        <v/>
      </c>
      <c r="CZ203" s="2" t="str">
        <f t="shared" si="202"/>
        <v/>
      </c>
      <c r="DA203" s="2" t="str">
        <f t="shared" si="203"/>
        <v/>
      </c>
      <c r="DB203" s="2" t="str">
        <f t="shared" si="204"/>
        <v/>
      </c>
      <c r="DC203" s="2" t="str">
        <f t="shared" si="205"/>
        <v/>
      </c>
      <c r="DD203" s="2" t="str">
        <f t="shared" si="206"/>
        <v/>
      </c>
      <c r="DE203" s="2" t="str">
        <f t="shared" si="207"/>
        <v/>
      </c>
      <c r="DF203" s="2" t="str">
        <f t="shared" si="208"/>
        <v/>
      </c>
      <c r="DG203" s="2">
        <f t="shared" si="209"/>
        <v>44.704000000000001</v>
      </c>
      <c r="DH203" s="2">
        <f t="shared" si="210"/>
        <v>44.589700000000001</v>
      </c>
      <c r="DI203" s="2">
        <f t="shared" si="211"/>
        <v>45.183599999999998</v>
      </c>
      <c r="DK203" s="2">
        <f t="shared" si="251"/>
        <v>75.777052773109233</v>
      </c>
      <c r="DL203" s="2">
        <f t="shared" si="251"/>
        <v>71.961881008403367</v>
      </c>
      <c r="DM203" s="2">
        <f t="shared" si="251"/>
        <v>72.263392436974797</v>
      </c>
      <c r="DN203" s="2">
        <f t="shared" si="251"/>
        <v>68.834846050420168</v>
      </c>
      <c r="DO203" s="2">
        <f t="shared" si="251"/>
        <v>69.846754537815144</v>
      </c>
      <c r="DP203" s="2">
        <f t="shared" si="251"/>
        <v>68.059654789915953</v>
      </c>
      <c r="DQ203" s="2">
        <f t="shared" si="251"/>
        <v>65.451534886314889</v>
      </c>
      <c r="DR203" s="2">
        <f t="shared" si="251"/>
        <v>70.220909243697491</v>
      </c>
      <c r="DS203" s="2">
        <f t="shared" si="251"/>
        <v>69.660947226890741</v>
      </c>
      <c r="DT203" s="2">
        <f t="shared" si="251"/>
        <v>65.610776503646534</v>
      </c>
      <c r="DU203" s="2">
        <f t="shared" si="251"/>
        <v>67.086249703989694</v>
      </c>
      <c r="DV203" s="2">
        <f t="shared" si="251"/>
        <v>65.616451784641782</v>
      </c>
      <c r="DW203" s="2">
        <f t="shared" si="251"/>
        <v>72.428277142857127</v>
      </c>
      <c r="DX203" s="2">
        <f t="shared" si="251"/>
        <v>65.000153903903893</v>
      </c>
      <c r="DY203" s="2">
        <f t="shared" si="251"/>
        <v>58.591041555258442</v>
      </c>
      <c r="EA203" s="2">
        <f t="shared" si="240"/>
        <v>44.67795518385261</v>
      </c>
      <c r="EB203" s="2">
        <f t="shared" si="240"/>
        <v>44.767598373285885</v>
      </c>
      <c r="EC203" s="2">
        <f t="shared" si="240"/>
        <v>44.979262425818639</v>
      </c>
      <c r="ED203" s="2">
        <f t="shared" si="240"/>
        <v>46.393968154011368</v>
      </c>
      <c r="EE203" s="2">
        <f t="shared" si="240"/>
        <v>44.898079967838257</v>
      </c>
      <c r="EF203" s="2">
        <f t="shared" si="239"/>
        <v>44.74976688554694</v>
      </c>
      <c r="EG203" s="2">
        <f t="shared" si="239"/>
        <v>44.681046646176199</v>
      </c>
      <c r="EH203" s="2">
        <f t="shared" si="239"/>
        <v>44.862738743592651</v>
      </c>
      <c r="EI203" s="2">
        <f t="shared" si="239"/>
        <v>44.492987851653133</v>
      </c>
      <c r="EJ203" s="2">
        <f t="shared" si="239"/>
        <v>44.411690675003413</v>
      </c>
      <c r="EK203" s="2">
        <f t="shared" si="212"/>
        <v>44.335723524718638</v>
      </c>
      <c r="EL203" s="2">
        <f t="shared" si="179"/>
        <v>43.936699713525151</v>
      </c>
      <c r="EM203" s="2">
        <f t="shared" si="179"/>
        <v>44.247627775382931</v>
      </c>
      <c r="EN203" s="2">
        <f t="shared" si="179"/>
        <v>44.183644741793557</v>
      </c>
      <c r="EO203" s="2">
        <f t="shared" si="179"/>
        <v>45.641418570938058</v>
      </c>
      <c r="EQ203" s="2">
        <f t="shared" si="252"/>
        <v>45.444620995634438</v>
      </c>
      <c r="ER203" s="2">
        <f t="shared" si="252"/>
        <v>45.082282302383419</v>
      </c>
      <c r="ES203" s="2">
        <f t="shared" si="252"/>
        <v>45.386287754726808</v>
      </c>
      <c r="ET203" s="2">
        <f t="shared" si="252"/>
        <v>46.748022543812169</v>
      </c>
      <c r="EU203" s="2">
        <f t="shared" si="252"/>
        <v>45.519740905509742</v>
      </c>
      <c r="EV203" s="2">
        <f t="shared" si="252"/>
        <v>45.244767808407474</v>
      </c>
      <c r="EW203" s="2">
        <f t="shared" si="252"/>
        <v>45.607904830077125</v>
      </c>
      <c r="EX203" s="2">
        <f t="shared" si="252"/>
        <v>45.444751039229459</v>
      </c>
      <c r="EY203" s="2">
        <f t="shared" si="252"/>
        <v>44.953975015936507</v>
      </c>
      <c r="EZ203" s="2">
        <f t="shared" si="252"/>
        <v>44.589494400549334</v>
      </c>
      <c r="FA203" s="2">
        <f t="shared" si="252"/>
        <v>44.503127193484488</v>
      </c>
      <c r="FB203" s="2">
        <f t="shared" si="252"/>
        <v>44.346118148007484</v>
      </c>
      <c r="FC203" s="2">
        <f t="shared" si="252"/>
        <v>44.337926851472439</v>
      </c>
      <c r="FD203" s="2">
        <f t="shared" si="252"/>
        <v>44.612851742718782</v>
      </c>
      <c r="FE203" s="2">
        <f t="shared" si="252"/>
        <v>44.795312071833223</v>
      </c>
      <c r="FG203" s="2">
        <f t="shared" si="253"/>
        <v>0.99999796516968253</v>
      </c>
      <c r="FH203" s="2">
        <f t="shared" si="253"/>
        <v>0.99999798079561697</v>
      </c>
      <c r="FI203" s="2">
        <f t="shared" si="253"/>
        <v>0.99999787818506103</v>
      </c>
      <c r="FJ203" s="2">
        <f t="shared" si="253"/>
        <v>0.99999780778416814</v>
      </c>
      <c r="FK203" s="2">
        <f t="shared" si="253"/>
        <v>0.99999762975237927</v>
      </c>
      <c r="FL203" s="2">
        <f t="shared" si="253"/>
        <v>0.99999773644821932</v>
      </c>
      <c r="FM203" s="2">
        <f t="shared" si="253"/>
        <v>0.99999748807004207</v>
      </c>
      <c r="FN203" s="2">
        <f t="shared" si="253"/>
        <v>0.99999768824865742</v>
      </c>
      <c r="FO203" s="2">
        <f t="shared" si="253"/>
        <v>0.99999774790987761</v>
      </c>
      <c r="FP203" s="2">
        <f t="shared" si="253"/>
        <v>0.99999757391979993</v>
      </c>
      <c r="FQ203" s="2">
        <f t="shared" si="253"/>
        <v>0.99999737663022381</v>
      </c>
      <c r="FR203" s="2">
        <f t="shared" si="253"/>
        <v>0.99999752141884313</v>
      </c>
      <c r="FS203" s="2">
        <f t="shared" si="253"/>
        <v>0.99999785520645756</v>
      </c>
      <c r="FT203" s="2">
        <f t="shared" si="253"/>
        <v>0.99999716467528288</v>
      </c>
      <c r="FU203" s="2">
        <f t="shared" si="253"/>
        <v>0.99999685013784056</v>
      </c>
      <c r="FW203" s="2">
        <f t="shared" si="244"/>
        <v>0.95405404116471715</v>
      </c>
      <c r="FX203" s="2">
        <f t="shared" si="244"/>
        <v>0.937942750842651</v>
      </c>
      <c r="FY203" s="2">
        <f t="shared" si="244"/>
        <v>0.93994102032608895</v>
      </c>
      <c r="FZ203" s="2">
        <f t="shared" si="244"/>
        <v>0.94599727139862055</v>
      </c>
      <c r="GA203" s="2">
        <f t="shared" si="244"/>
        <v>0.93721503767037062</v>
      </c>
      <c r="GB203" s="2">
        <f t="shared" si="244"/>
        <v>0.94596345854401176</v>
      </c>
      <c r="GC203" s="2">
        <f t="shared" si="244"/>
        <v>0.94379014765731539</v>
      </c>
      <c r="GD203" s="2">
        <f t="shared" si="244"/>
        <v>0.94425332826390551</v>
      </c>
      <c r="GE203" s="2">
        <f t="shared" si="244"/>
        <v>0.954146673511164</v>
      </c>
      <c r="GF203" s="2">
        <f t="shared" si="244"/>
        <v>0.96278511870430339</v>
      </c>
      <c r="GG203" s="2">
        <f t="shared" si="244"/>
        <v>0.95668239081885742</v>
      </c>
      <c r="GH203" s="2">
        <f t="shared" si="244"/>
        <v>0.94795665531556694</v>
      </c>
      <c r="GI203" s="2">
        <f t="shared" si="244"/>
        <v>0.93832563980603734</v>
      </c>
      <c r="GJ203" s="2">
        <f t="shared" si="244"/>
        <v>0.92443654071738424</v>
      </c>
      <c r="GK203" s="2">
        <f t="shared" si="244"/>
        <v>0.91733046461278134</v>
      </c>
      <c r="GM203" s="86">
        <f t="shared" si="245"/>
        <v>0</v>
      </c>
      <c r="GN203" s="86">
        <f t="shared" si="245"/>
        <v>0</v>
      </c>
      <c r="GO203" s="86">
        <f t="shared" si="245"/>
        <v>0</v>
      </c>
      <c r="GP203" s="86">
        <f t="shared" si="245"/>
        <v>0</v>
      </c>
      <c r="GQ203" s="86">
        <f t="shared" si="245"/>
        <v>0</v>
      </c>
      <c r="GR203" s="86">
        <f t="shared" si="245"/>
        <v>0</v>
      </c>
      <c r="GS203" s="86">
        <f t="shared" si="245"/>
        <v>0</v>
      </c>
      <c r="GT203" s="86">
        <f t="shared" si="245"/>
        <v>0</v>
      </c>
      <c r="GU203" s="86">
        <f t="shared" si="245"/>
        <v>0</v>
      </c>
      <c r="GV203" s="86">
        <f t="shared" si="245"/>
        <v>0</v>
      </c>
      <c r="GW203" s="86">
        <f t="shared" si="245"/>
        <v>0</v>
      </c>
      <c r="GX203" s="86">
        <f t="shared" si="245"/>
        <v>0</v>
      </c>
      <c r="GY203" s="86">
        <f t="shared" si="245"/>
        <v>0</v>
      </c>
      <c r="GZ203" s="86">
        <f t="shared" si="245"/>
        <v>9.5108038281657517E-280</v>
      </c>
      <c r="HA203" s="86">
        <f t="shared" si="245"/>
        <v>0</v>
      </c>
      <c r="HC203" s="86">
        <f t="shared" si="181"/>
        <v>3.7359288955687029E-229</v>
      </c>
      <c r="HD203" s="86">
        <f t="shared" si="181"/>
        <v>2.1646232168815019E-249</v>
      </c>
      <c r="HE203" s="86">
        <f t="shared" si="181"/>
        <v>1.0231449381693053E-280</v>
      </c>
      <c r="HF203" s="86">
        <f t="shared" si="181"/>
        <v>0</v>
      </c>
      <c r="HG203" s="86">
        <f t="shared" si="181"/>
        <v>0</v>
      </c>
      <c r="HH203" s="86">
        <f t="shared" si="181"/>
        <v>0</v>
      </c>
      <c r="HI203" s="86">
        <f t="shared" si="241"/>
        <v>0</v>
      </c>
      <c r="HJ203" s="86">
        <f t="shared" si="241"/>
        <v>0</v>
      </c>
      <c r="HK203" s="86">
        <f t="shared" si="241"/>
        <v>0</v>
      </c>
      <c r="HL203" s="86">
        <f t="shared" si="241"/>
        <v>0</v>
      </c>
      <c r="HM203" s="86">
        <f t="shared" si="241"/>
        <v>3.7850324037325386E-246</v>
      </c>
      <c r="HN203" s="86">
        <f t="shared" si="241"/>
        <v>3.6889912200034365E-282</v>
      </c>
      <c r="HO203" s="86">
        <f t="shared" si="226"/>
        <v>3.7196010631463138E-262</v>
      </c>
      <c r="HP203" s="86">
        <f t="shared" si="226"/>
        <v>4.5041469656662303E-233</v>
      </c>
      <c r="HQ203" s="86">
        <f t="shared" si="226"/>
        <v>0</v>
      </c>
      <c r="HS203" s="86">
        <f t="shared" si="246"/>
        <v>1.7268978485515793E-94</v>
      </c>
      <c r="HT203" s="86">
        <f t="shared" si="246"/>
        <v>4.0309633027556056E-87</v>
      </c>
      <c r="HU203" s="86">
        <f t="shared" si="246"/>
        <v>4.8059845273645465E-88</v>
      </c>
      <c r="HV203" s="86">
        <f t="shared" si="246"/>
        <v>1.8693375951868838E-110</v>
      </c>
      <c r="HW203" s="86">
        <f t="shared" si="246"/>
        <v>6.6764522949467561E-105</v>
      </c>
      <c r="HX203" s="86">
        <f t="shared" si="246"/>
        <v>3.410296673930306E-112</v>
      </c>
      <c r="HY203" s="86">
        <f t="shared" si="246"/>
        <v>1.198653754058074E-147</v>
      </c>
      <c r="HZ203" s="86">
        <f t="shared" si="246"/>
        <v>1.343231053418031E-130</v>
      </c>
      <c r="IA203" s="86">
        <f t="shared" si="246"/>
        <v>2.9363888308492866E-124</v>
      </c>
      <c r="IB203" s="86">
        <f t="shared" si="246"/>
        <v>8.3821797591780716E-135</v>
      </c>
      <c r="IC203" s="86">
        <f t="shared" si="246"/>
        <v>5.9441980318487893E-138</v>
      </c>
      <c r="ID203" s="86">
        <f t="shared" si="246"/>
        <v>9.3222057493649518E-107</v>
      </c>
      <c r="IE203" s="86">
        <f t="shared" si="246"/>
        <v>2.7284875571160758E-83</v>
      </c>
      <c r="IF203" s="86">
        <f t="shared" si="246"/>
        <v>3.9800662840880623E-74</v>
      </c>
      <c r="IG203" s="86">
        <f t="shared" si="246"/>
        <v>1.955237811528893E-62</v>
      </c>
      <c r="II203" s="86">
        <f t="shared" si="247"/>
        <v>5.0388234655703554E-15</v>
      </c>
      <c r="IJ203" s="86">
        <f t="shared" si="247"/>
        <v>9.1879538637302281E-12</v>
      </c>
      <c r="IK203" s="86">
        <f t="shared" si="247"/>
        <v>2.8758844200954408E-12</v>
      </c>
      <c r="IL203" s="86">
        <f t="shared" si="247"/>
        <v>6.4634673150781201E-16</v>
      </c>
      <c r="IM203" s="86">
        <f t="shared" si="247"/>
        <v>2.3714990956109021E-14</v>
      </c>
      <c r="IN203" s="86">
        <f t="shared" si="247"/>
        <v>3.6723320334817616E-16</v>
      </c>
      <c r="IO203" s="86">
        <f t="shared" si="247"/>
        <v>1.4364146464272996E-20</v>
      </c>
      <c r="IP203" s="86">
        <f t="shared" si="247"/>
        <v>1.7575619534310142E-18</v>
      </c>
      <c r="IQ203" s="86">
        <f t="shared" si="247"/>
        <v>7.8871548351876035E-19</v>
      </c>
      <c r="IR203" s="86">
        <f t="shared" si="247"/>
        <v>1.8866515386610299E-22</v>
      </c>
      <c r="IS203" s="86">
        <f t="shared" si="247"/>
        <v>1.0982629187659345E-21</v>
      </c>
      <c r="IT203" s="86">
        <f t="shared" si="247"/>
        <v>6.7413586147365725E-16</v>
      </c>
      <c r="IU203" s="86">
        <f t="shared" si="247"/>
        <v>5.8962139515686089E-12</v>
      </c>
      <c r="IV203" s="86">
        <f t="shared" si="247"/>
        <v>9.0088817086458745E-11</v>
      </c>
      <c r="IW203" s="86">
        <f t="shared" si="247"/>
        <v>1.7330849975686543E-7</v>
      </c>
      <c r="IY203" s="86">
        <f t="shared" si="248"/>
        <v>5.0388234655703554E-15</v>
      </c>
      <c r="IZ203" s="86">
        <f t="shared" si="248"/>
        <v>9.1879538637302281E-12</v>
      </c>
      <c r="JA203" s="86">
        <f t="shared" si="248"/>
        <v>2.8758844200954408E-12</v>
      </c>
      <c r="JB203" s="86">
        <f t="shared" si="248"/>
        <v>6.4634673150781201E-16</v>
      </c>
      <c r="JC203" s="86">
        <f t="shared" si="248"/>
        <v>2.3714990956109021E-14</v>
      </c>
      <c r="JD203" s="86">
        <f t="shared" si="248"/>
        <v>3.6723320334817616E-16</v>
      </c>
      <c r="JE203" s="86">
        <f t="shared" si="248"/>
        <v>1.4364146464272996E-20</v>
      </c>
      <c r="JF203" s="86">
        <f t="shared" si="248"/>
        <v>1.7575619534310142E-18</v>
      </c>
      <c r="JG203" s="86">
        <f t="shared" si="248"/>
        <v>7.8871548351876035E-19</v>
      </c>
      <c r="JH203" s="86">
        <f t="shared" si="248"/>
        <v>1.8866515386610299E-22</v>
      </c>
      <c r="JI203" s="86">
        <f t="shared" si="248"/>
        <v>1.0982629187659345E-21</v>
      </c>
      <c r="JJ203" s="86">
        <f t="shared" si="248"/>
        <v>6.7413586147365725E-16</v>
      </c>
      <c r="JK203" s="86">
        <f t="shared" si="248"/>
        <v>5.8962139515686089E-12</v>
      </c>
      <c r="JL203" s="86">
        <f t="shared" si="248"/>
        <v>9.0088817086458745E-11</v>
      </c>
      <c r="JM203" s="86">
        <f t="shared" si="248"/>
        <v>1.7330849975686543E-7</v>
      </c>
    </row>
    <row r="204" spans="2:273" x14ac:dyDescent="0.25">
      <c r="B204" s="2">
        <v>177</v>
      </c>
      <c r="C204" s="37">
        <v>45.823799999999999</v>
      </c>
      <c r="D204" s="37">
        <v>44.904400000000003</v>
      </c>
      <c r="E204" s="37">
        <v>45.581400000000002</v>
      </c>
      <c r="F204" s="37">
        <v>46.006999999999998</v>
      </c>
      <c r="G204" s="37">
        <v>45.322800000000001</v>
      </c>
      <c r="H204" s="37">
        <v>45.528300000000002</v>
      </c>
      <c r="I204" s="37">
        <v>46.405799999999999</v>
      </c>
      <c r="J204" s="37">
        <v>45.916499999999999</v>
      </c>
      <c r="K204" s="37">
        <v>44.994300000000003</v>
      </c>
      <c r="L204" s="37">
        <v>44.986699999999999</v>
      </c>
      <c r="M204" s="37">
        <v>44.828400000000002</v>
      </c>
      <c r="N204" s="37">
        <v>44.707000000000001</v>
      </c>
      <c r="O204" s="37">
        <v>44.443800000000003</v>
      </c>
      <c r="P204" s="37">
        <v>44.511600000000001</v>
      </c>
      <c r="Q204" s="37">
        <v>44.410600000000002</v>
      </c>
      <c r="S204" s="4" t="e">
        <f t="shared" si="249"/>
        <v>#N/A</v>
      </c>
      <c r="T204" s="4">
        <f t="shared" si="249"/>
        <v>45.036859324738664</v>
      </c>
      <c r="U204" s="4">
        <f t="shared" si="249"/>
        <v>45.329825462211723</v>
      </c>
      <c r="V204" s="4" t="e">
        <f t="shared" si="249"/>
        <v>#N/A</v>
      </c>
      <c r="W204" s="4" t="e">
        <f t="shared" si="249"/>
        <v>#N/A</v>
      </c>
      <c r="X204" s="4" t="e">
        <f t="shared" si="249"/>
        <v>#N/A</v>
      </c>
      <c r="Y204" s="4" t="e">
        <f t="shared" si="249"/>
        <v>#N/A</v>
      </c>
      <c r="Z204" s="4" t="e">
        <f t="shared" si="249"/>
        <v>#N/A</v>
      </c>
      <c r="AA204" s="4" t="e">
        <f t="shared" si="249"/>
        <v>#N/A</v>
      </c>
      <c r="AB204" s="4" t="e">
        <f t="shared" si="249"/>
        <v>#N/A</v>
      </c>
      <c r="AC204" s="4" t="e">
        <f t="shared" si="249"/>
        <v>#N/A</v>
      </c>
      <c r="AD204" s="4" t="e">
        <f t="shared" si="249"/>
        <v>#N/A</v>
      </c>
      <c r="AE204" s="4">
        <f t="shared" si="249"/>
        <v>44.293362582674931</v>
      </c>
      <c r="AF204" s="4">
        <f t="shared" si="249"/>
        <v>44.544220345294228</v>
      </c>
      <c r="AG204" s="4">
        <f t="shared" si="249"/>
        <v>44.820578630534378</v>
      </c>
      <c r="AI204" s="4">
        <f t="shared" si="250"/>
        <v>0</v>
      </c>
      <c r="AJ204" s="4">
        <f t="shared" si="250"/>
        <v>-0.13245932473866162</v>
      </c>
      <c r="AK204" s="4">
        <f t="shared" si="250"/>
        <v>0.25157453778827943</v>
      </c>
      <c r="AL204" s="4">
        <f t="shared" si="250"/>
        <v>0</v>
      </c>
      <c r="AM204" s="4">
        <f t="shared" si="250"/>
        <v>0</v>
      </c>
      <c r="AN204" s="4">
        <f t="shared" si="250"/>
        <v>0</v>
      </c>
      <c r="AO204" s="4">
        <f t="shared" si="250"/>
        <v>0</v>
      </c>
      <c r="AP204" s="4">
        <f t="shared" si="250"/>
        <v>0</v>
      </c>
      <c r="AQ204" s="4">
        <f t="shared" si="250"/>
        <v>0</v>
      </c>
      <c r="AR204" s="4">
        <f t="shared" si="250"/>
        <v>0</v>
      </c>
      <c r="AS204" s="4">
        <f t="shared" si="250"/>
        <v>0</v>
      </c>
      <c r="AT204" s="4">
        <f t="shared" si="250"/>
        <v>0</v>
      </c>
      <c r="AU204" s="4">
        <f t="shared" si="250"/>
        <v>0.15043741732507243</v>
      </c>
      <c r="AV204" s="4">
        <f t="shared" si="250"/>
        <v>-3.2620345294226638E-2</v>
      </c>
      <c r="AW204" s="4">
        <f t="shared" si="250"/>
        <v>-0.40997863053437555</v>
      </c>
      <c r="AY204" s="2" t="e">
        <f t="shared" si="242"/>
        <v>#N/A</v>
      </c>
      <c r="AZ204" s="2">
        <f t="shared" si="242"/>
        <v>45.036859324738664</v>
      </c>
      <c r="BA204" s="2">
        <f t="shared" si="242"/>
        <v>45.329825462211723</v>
      </c>
      <c r="BB204" s="2" t="e">
        <f t="shared" si="242"/>
        <v>#N/A</v>
      </c>
      <c r="BC204" s="2" t="e">
        <f t="shared" si="242"/>
        <v>#N/A</v>
      </c>
      <c r="BD204" s="2" t="e">
        <f t="shared" si="242"/>
        <v>#N/A</v>
      </c>
      <c r="BE204" s="2" t="e">
        <f t="shared" si="242"/>
        <v>#N/A</v>
      </c>
      <c r="BF204" s="2" t="e">
        <f t="shared" si="242"/>
        <v>#N/A</v>
      </c>
      <c r="BG204" s="2" t="e">
        <f t="shared" si="242"/>
        <v>#N/A</v>
      </c>
      <c r="BH204" s="2" t="e">
        <f t="shared" si="242"/>
        <v>#N/A</v>
      </c>
      <c r="BI204" s="2" t="e">
        <f t="shared" si="242"/>
        <v>#N/A</v>
      </c>
      <c r="BJ204" s="2" t="e">
        <f t="shared" si="242"/>
        <v>#N/A</v>
      </c>
      <c r="BK204" s="2">
        <f t="shared" si="242"/>
        <v>44.293362582674931</v>
      </c>
      <c r="BL204" s="2">
        <f t="shared" si="242"/>
        <v>44.544220345294228</v>
      </c>
      <c r="BM204" s="2">
        <f t="shared" si="242"/>
        <v>44.820578630534143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 t="str">
        <f t="shared" si="197"/>
        <v/>
      </c>
      <c r="CV204" s="2">
        <f t="shared" si="198"/>
        <v>44.904400000000003</v>
      </c>
      <c r="CW204" s="2">
        <f t="shared" si="199"/>
        <v>45.581400000000002</v>
      </c>
      <c r="CX204" s="2" t="str">
        <f t="shared" si="200"/>
        <v/>
      </c>
      <c r="CY204" s="2" t="str">
        <f t="shared" si="201"/>
        <v/>
      </c>
      <c r="CZ204" s="2" t="str">
        <f t="shared" si="202"/>
        <v/>
      </c>
      <c r="DA204" s="2" t="str">
        <f t="shared" si="203"/>
        <v/>
      </c>
      <c r="DB204" s="2" t="str">
        <f t="shared" si="204"/>
        <v/>
      </c>
      <c r="DC204" s="2" t="str">
        <f t="shared" si="205"/>
        <v/>
      </c>
      <c r="DD204" s="2" t="str">
        <f t="shared" si="206"/>
        <v/>
      </c>
      <c r="DE204" s="2" t="str">
        <f t="shared" si="207"/>
        <v/>
      </c>
      <c r="DF204" s="2" t="str">
        <f t="shared" si="208"/>
        <v/>
      </c>
      <c r="DG204" s="2">
        <f t="shared" si="209"/>
        <v>44.443800000000003</v>
      </c>
      <c r="DH204" s="2">
        <f t="shared" si="210"/>
        <v>44.511600000000001</v>
      </c>
      <c r="DI204" s="2">
        <f t="shared" si="211"/>
        <v>44.410600000000002</v>
      </c>
      <c r="DK204" s="2">
        <f t="shared" si="251"/>
        <v>75.927989320091669</v>
      </c>
      <c r="DL204" s="2">
        <f t="shared" si="251"/>
        <v>72.090527929717339</v>
      </c>
      <c r="DM204" s="2">
        <f t="shared" si="251"/>
        <v>72.393659511077161</v>
      </c>
      <c r="DN204" s="2">
        <f t="shared" si="251"/>
        <v>68.944165332314739</v>
      </c>
      <c r="DO204" s="2">
        <f t="shared" si="251"/>
        <v>69.959643865546226</v>
      </c>
      <c r="DP204" s="2">
        <f t="shared" si="251"/>
        <v>68.159960112044814</v>
      </c>
      <c r="DQ204" s="2">
        <f t="shared" si="251"/>
        <v>65.535338541398545</v>
      </c>
      <c r="DR204" s="2">
        <f t="shared" si="251"/>
        <v>70.33382935574231</v>
      </c>
      <c r="DS204" s="2">
        <f t="shared" si="251"/>
        <v>69.7734270028011</v>
      </c>
      <c r="DT204" s="2">
        <f t="shared" si="251"/>
        <v>65.698449103389123</v>
      </c>
      <c r="DU204" s="2">
        <f t="shared" si="251"/>
        <v>67.183680038610021</v>
      </c>
      <c r="DV204" s="2">
        <f t="shared" si="251"/>
        <v>65.705016482196484</v>
      </c>
      <c r="DW204" s="2">
        <f t="shared" si="251"/>
        <v>72.559309564553075</v>
      </c>
      <c r="DX204" s="2">
        <f t="shared" si="251"/>
        <v>65.090249836979837</v>
      </c>
      <c r="DY204" s="2">
        <f t="shared" si="251"/>
        <v>58.650313279857372</v>
      </c>
      <c r="EA204" s="2">
        <f t="shared" si="240"/>
        <v>44.638566172650485</v>
      </c>
      <c r="EB204" s="2">
        <f t="shared" si="240"/>
        <v>44.73600678000264</v>
      </c>
      <c r="EC204" s="2">
        <f t="shared" si="240"/>
        <v>44.939808129575155</v>
      </c>
      <c r="ED204" s="2">
        <f t="shared" si="240"/>
        <v>46.365198513100523</v>
      </c>
      <c r="EE204" s="2">
        <f t="shared" si="240"/>
        <v>44.852747750319963</v>
      </c>
      <c r="EF204" s="2">
        <f t="shared" si="239"/>
        <v>44.702773805262431</v>
      </c>
      <c r="EG204" s="2">
        <f t="shared" si="239"/>
        <v>44.630099536170327</v>
      </c>
      <c r="EH204" s="2">
        <f t="shared" si="239"/>
        <v>44.823004018321932</v>
      </c>
      <c r="EI204" s="2">
        <f t="shared" si="239"/>
        <v>44.454524840487238</v>
      </c>
      <c r="EJ204" s="2">
        <f t="shared" si="239"/>
        <v>44.372183070737364</v>
      </c>
      <c r="EK204" s="2">
        <f t="shared" si="212"/>
        <v>44.292200211460525</v>
      </c>
      <c r="EL204" s="2">
        <f t="shared" si="179"/>
        <v>43.894151379135494</v>
      </c>
      <c r="EM204" s="2">
        <f t="shared" si="179"/>
        <v>44.206875506509178</v>
      </c>
      <c r="EN204" s="2">
        <f t="shared" si="179"/>
        <v>44.139076683587128</v>
      </c>
      <c r="EO204" s="2">
        <f t="shared" si="179"/>
        <v>45.612519701277293</v>
      </c>
      <c r="EQ204" s="2">
        <f t="shared" si="252"/>
        <v>45.41556610345885</v>
      </c>
      <c r="ER204" s="2">
        <f t="shared" si="252"/>
        <v>45.054959808204202</v>
      </c>
      <c r="ES204" s="2">
        <f t="shared" si="252"/>
        <v>45.352497241606535</v>
      </c>
      <c r="ET204" s="2">
        <f t="shared" si="252"/>
        <v>46.723557686210832</v>
      </c>
      <c r="EU204" s="2">
        <f t="shared" si="252"/>
        <v>45.482940791307122</v>
      </c>
      <c r="EV204" s="2">
        <f t="shared" si="252"/>
        <v>45.204528635488927</v>
      </c>
      <c r="EW204" s="2">
        <f t="shared" si="252"/>
        <v>45.5689739227941</v>
      </c>
      <c r="EX204" s="2">
        <f t="shared" si="252"/>
        <v>45.412531098807143</v>
      </c>
      <c r="EY204" s="2">
        <f t="shared" si="252"/>
        <v>44.921563920640608</v>
      </c>
      <c r="EZ204" s="2">
        <f t="shared" si="252"/>
        <v>44.552355649805456</v>
      </c>
      <c r="FA204" s="2">
        <f t="shared" si="252"/>
        <v>44.4619363853338</v>
      </c>
      <c r="FB204" s="2">
        <f t="shared" si="252"/>
        <v>44.309102574599727</v>
      </c>
      <c r="FC204" s="2">
        <f t="shared" si="252"/>
        <v>44.298488243828437</v>
      </c>
      <c r="FD204" s="2">
        <f t="shared" si="252"/>
        <v>44.574364691479978</v>
      </c>
      <c r="FE204" s="2">
        <f t="shared" si="252"/>
        <v>44.755448356940569</v>
      </c>
      <c r="FG204" s="2">
        <f t="shared" si="253"/>
        <v>0.99999814421236199</v>
      </c>
      <c r="FH204" s="2">
        <f t="shared" si="253"/>
        <v>0.99999815846338869</v>
      </c>
      <c r="FI204" s="2">
        <f t="shared" si="253"/>
        <v>0.99999806488141529</v>
      </c>
      <c r="FJ204" s="2">
        <f t="shared" si="253"/>
        <v>0.99999800067501354</v>
      </c>
      <c r="FK204" s="2">
        <f t="shared" si="253"/>
        <v>0.99999783830802702</v>
      </c>
      <c r="FL204" s="2">
        <f t="shared" si="253"/>
        <v>0.99999793561582939</v>
      </c>
      <c r="FM204" s="2">
        <f t="shared" si="253"/>
        <v>0.99999770909214425</v>
      </c>
      <c r="FN204" s="2">
        <f t="shared" si="253"/>
        <v>0.99999789165728881</v>
      </c>
      <c r="FO204" s="2">
        <f t="shared" si="253"/>
        <v>0.99999794606899017</v>
      </c>
      <c r="FP204" s="2">
        <f t="shared" si="253"/>
        <v>0.99999778738808809</v>
      </c>
      <c r="FQ204" s="2">
        <f t="shared" si="253"/>
        <v>0.99999760745777622</v>
      </c>
      <c r="FR204" s="2">
        <f t="shared" si="253"/>
        <v>0.99999773950662563</v>
      </c>
      <c r="FS204" s="2">
        <f t="shared" si="253"/>
        <v>0.99999804392467195</v>
      </c>
      <c r="FT204" s="2">
        <f t="shared" si="253"/>
        <v>0.99999741415247978</v>
      </c>
      <c r="FU204" s="2">
        <f t="shared" si="253"/>
        <v>0.99999712729077184</v>
      </c>
      <c r="FW204" s="2">
        <f t="shared" si="244"/>
        <v>0.95792669582059575</v>
      </c>
      <c r="FX204" s="2">
        <f t="shared" si="244"/>
        <v>0.94309237971475468</v>
      </c>
      <c r="FY204" s="2">
        <f t="shared" si="244"/>
        <v>0.94493456408147392</v>
      </c>
      <c r="FZ204" s="2">
        <f t="shared" si="244"/>
        <v>0.95051378475039616</v>
      </c>
      <c r="GA204" s="2">
        <f t="shared" si="244"/>
        <v>0.94242134651597609</v>
      </c>
      <c r="GB204" s="2">
        <f t="shared" si="244"/>
        <v>0.95048265180520997</v>
      </c>
      <c r="GC204" s="2">
        <f t="shared" si="244"/>
        <v>0.94848120073340914</v>
      </c>
      <c r="GD204" s="2">
        <f t="shared" si="244"/>
        <v>0.94890781871438612</v>
      </c>
      <c r="GE204" s="2">
        <f t="shared" si="244"/>
        <v>0.95801186406853545</v>
      </c>
      <c r="GF204" s="2">
        <f t="shared" si="244"/>
        <v>0.96594812178772005</v>
      </c>
      <c r="GG204" s="2">
        <f t="shared" si="244"/>
        <v>0.96034271795153958</v>
      </c>
      <c r="GH204" s="2">
        <f t="shared" si="244"/>
        <v>0.95231755568805143</v>
      </c>
      <c r="GI204" s="2">
        <f t="shared" si="244"/>
        <v>0.94344541161126061</v>
      </c>
      <c r="GJ204" s="2">
        <f t="shared" si="244"/>
        <v>0.9306240416062036</v>
      </c>
      <c r="GK204" s="2">
        <f t="shared" si="244"/>
        <v>0.92405204043541889</v>
      </c>
      <c r="GM204" s="86">
        <f t="shared" si="245"/>
        <v>0</v>
      </c>
      <c r="GN204" s="86">
        <f t="shared" si="245"/>
        <v>0</v>
      </c>
      <c r="GO204" s="86">
        <f t="shared" si="245"/>
        <v>0</v>
      </c>
      <c r="GP204" s="86">
        <f t="shared" si="245"/>
        <v>0</v>
      </c>
      <c r="GQ204" s="86">
        <f t="shared" si="245"/>
        <v>0</v>
      </c>
      <c r="GR204" s="86">
        <f t="shared" si="245"/>
        <v>0</v>
      </c>
      <c r="GS204" s="86">
        <f t="shared" si="245"/>
        <v>0</v>
      </c>
      <c r="GT204" s="86">
        <f t="shared" si="245"/>
        <v>0</v>
      </c>
      <c r="GU204" s="86">
        <f t="shared" si="245"/>
        <v>0</v>
      </c>
      <c r="GV204" s="86">
        <f t="shared" si="245"/>
        <v>0</v>
      </c>
      <c r="GW204" s="86">
        <f t="shared" si="245"/>
        <v>0</v>
      </c>
      <c r="GX204" s="86">
        <f t="shared" si="245"/>
        <v>0</v>
      </c>
      <c r="GY204" s="86">
        <f t="shared" si="245"/>
        <v>0</v>
      </c>
      <c r="GZ204" s="86">
        <f t="shared" si="245"/>
        <v>2.5296411011553004E-284</v>
      </c>
      <c r="HA204" s="86">
        <f t="shared" si="245"/>
        <v>0</v>
      </c>
      <c r="HC204" s="86">
        <f t="shared" si="181"/>
        <v>8.6509723721507067E-234</v>
      </c>
      <c r="HD204" s="86">
        <f t="shared" si="181"/>
        <v>1.9887952751199641E-254</v>
      </c>
      <c r="HE204" s="86">
        <f t="shared" si="181"/>
        <v>2.00184812452598E-286</v>
      </c>
      <c r="HF204" s="86">
        <f t="shared" si="181"/>
        <v>0</v>
      </c>
      <c r="HG204" s="86">
        <f t="shared" si="181"/>
        <v>0</v>
      </c>
      <c r="HH204" s="86">
        <f t="shared" si="181"/>
        <v>0</v>
      </c>
      <c r="HI204" s="86">
        <f t="shared" si="241"/>
        <v>0</v>
      </c>
      <c r="HJ204" s="86">
        <f t="shared" si="241"/>
        <v>0</v>
      </c>
      <c r="HK204" s="86">
        <f t="shared" si="241"/>
        <v>0</v>
      </c>
      <c r="HL204" s="86">
        <f t="shared" si="241"/>
        <v>0</v>
      </c>
      <c r="HM204" s="86">
        <f t="shared" si="241"/>
        <v>4.4697347892795327E-251</v>
      </c>
      <c r="HN204" s="86">
        <f t="shared" si="241"/>
        <v>7.269891090565231E-288</v>
      </c>
      <c r="HO204" s="86">
        <f t="shared" si="226"/>
        <v>1.5267910694782537E-267</v>
      </c>
      <c r="HP204" s="86">
        <f t="shared" si="226"/>
        <v>8.3571306709373107E-238</v>
      </c>
      <c r="HQ204" s="86">
        <f t="shared" si="226"/>
        <v>0</v>
      </c>
      <c r="HS204" s="86">
        <f t="shared" si="246"/>
        <v>1.5755107062534419E-97</v>
      </c>
      <c r="HT204" s="86">
        <f t="shared" si="246"/>
        <v>5.8386699320406484E-90</v>
      </c>
      <c r="HU204" s="86">
        <f t="shared" si="246"/>
        <v>6.2412498146008751E-91</v>
      </c>
      <c r="HV204" s="86">
        <f t="shared" si="246"/>
        <v>4.7008443105892397E-114</v>
      </c>
      <c r="HW204" s="86">
        <f t="shared" si="246"/>
        <v>2.0759756660650077E-108</v>
      </c>
      <c r="HX204" s="86">
        <f t="shared" si="246"/>
        <v>7.4639020457450019E-116</v>
      </c>
      <c r="HY204" s="86">
        <f t="shared" si="246"/>
        <v>1.6181130684133823E-152</v>
      </c>
      <c r="HZ204" s="86">
        <f t="shared" si="246"/>
        <v>6.6623807607692661E-135</v>
      </c>
      <c r="IA204" s="86">
        <f t="shared" si="246"/>
        <v>3.2810863542943623E-128</v>
      </c>
      <c r="IB204" s="86">
        <f t="shared" si="246"/>
        <v>4.9794705100435889E-139</v>
      </c>
      <c r="IC204" s="86">
        <f t="shared" si="246"/>
        <v>2.3026742826517018E-142</v>
      </c>
      <c r="ID204" s="86">
        <f t="shared" si="246"/>
        <v>3.029251265898506E-110</v>
      </c>
      <c r="IE204" s="86">
        <f t="shared" si="246"/>
        <v>4.3784309849773317E-86</v>
      </c>
      <c r="IF204" s="86">
        <f t="shared" si="246"/>
        <v>1.1644128653100435E-76</v>
      </c>
      <c r="IG204" s="86">
        <f t="shared" si="246"/>
        <v>1.3036387551515285E-64</v>
      </c>
      <c r="II204" s="86">
        <f t="shared" si="247"/>
        <v>7.409811239052325E-16</v>
      </c>
      <c r="IJ204" s="86">
        <f t="shared" si="247"/>
        <v>1.7898916221618132E-12</v>
      </c>
      <c r="IK204" s="86">
        <f t="shared" si="247"/>
        <v>5.2945902065641764E-13</v>
      </c>
      <c r="IL204" s="86">
        <f t="shared" si="247"/>
        <v>7.4181345529149588E-17</v>
      </c>
      <c r="IM204" s="86">
        <f t="shared" si="247"/>
        <v>3.0555708219987265E-15</v>
      </c>
      <c r="IN204" s="86">
        <f t="shared" si="247"/>
        <v>4.0618520370598363E-17</v>
      </c>
      <c r="IO204" s="86">
        <f t="shared" si="247"/>
        <v>7.9028847034832748E-22</v>
      </c>
      <c r="IP204" s="86">
        <f t="shared" si="247"/>
        <v>1.3362796464245279E-19</v>
      </c>
      <c r="IQ204" s="86">
        <f t="shared" si="247"/>
        <v>6.818694195504368E-20</v>
      </c>
      <c r="IR204" s="86">
        <f t="shared" si="247"/>
        <v>1.1993176924669395E-23</v>
      </c>
      <c r="IS204" s="86">
        <f t="shared" si="247"/>
        <v>6.7240464849266981E-23</v>
      </c>
      <c r="IT204" s="86">
        <f t="shared" si="247"/>
        <v>7.9904846486684567E-17</v>
      </c>
      <c r="IU204" s="86">
        <f t="shared" si="247"/>
        <v>1.1192596702973056E-12</v>
      </c>
      <c r="IV204" s="86">
        <f t="shared" si="247"/>
        <v>1.8030641103898324E-11</v>
      </c>
      <c r="IW204" s="86">
        <f t="shared" si="247"/>
        <v>5.7662719849601943E-8</v>
      </c>
      <c r="IY204" s="86">
        <f t="shared" si="248"/>
        <v>7.409811239052325E-16</v>
      </c>
      <c r="IZ204" s="86">
        <f t="shared" si="248"/>
        <v>1.7898916221618132E-12</v>
      </c>
      <c r="JA204" s="86">
        <f t="shared" si="248"/>
        <v>5.2945902065641764E-13</v>
      </c>
      <c r="JB204" s="86">
        <f t="shared" si="248"/>
        <v>7.4181345529149588E-17</v>
      </c>
      <c r="JC204" s="86">
        <f t="shared" si="248"/>
        <v>3.0555708219987265E-15</v>
      </c>
      <c r="JD204" s="86">
        <f t="shared" si="248"/>
        <v>4.0618520370598363E-17</v>
      </c>
      <c r="JE204" s="86">
        <f t="shared" si="248"/>
        <v>7.9028847034832748E-22</v>
      </c>
      <c r="JF204" s="86">
        <f t="shared" si="248"/>
        <v>1.3362796464245279E-19</v>
      </c>
      <c r="JG204" s="86">
        <f t="shared" si="248"/>
        <v>6.818694195504368E-20</v>
      </c>
      <c r="JH204" s="86">
        <f t="shared" si="248"/>
        <v>1.1993176924669395E-23</v>
      </c>
      <c r="JI204" s="86">
        <f t="shared" si="248"/>
        <v>6.7240464849266981E-23</v>
      </c>
      <c r="JJ204" s="86">
        <f t="shared" si="248"/>
        <v>7.9904846486684567E-17</v>
      </c>
      <c r="JK204" s="86">
        <f t="shared" si="248"/>
        <v>1.1192596702973056E-12</v>
      </c>
      <c r="JL204" s="86">
        <f t="shared" si="248"/>
        <v>1.8030641103898324E-11</v>
      </c>
      <c r="JM204" s="86">
        <f t="shared" si="248"/>
        <v>5.7662719849601943E-8</v>
      </c>
    </row>
    <row r="205" spans="2:273" x14ac:dyDescent="0.25">
      <c r="B205" s="2">
        <v>178</v>
      </c>
      <c r="C205" s="37">
        <v>45.6145</v>
      </c>
      <c r="D205" s="37">
        <v>45.172499999999999</v>
      </c>
      <c r="E205" s="37">
        <v>45.509799999999998</v>
      </c>
      <c r="F205" s="37">
        <v>45.668199999999999</v>
      </c>
      <c r="G205" s="37">
        <v>45.443300000000001</v>
      </c>
      <c r="H205" s="37">
        <v>45.600499999999997</v>
      </c>
      <c r="I205" s="37">
        <v>46.316099999999999</v>
      </c>
      <c r="J205" s="37">
        <v>45.973500000000001</v>
      </c>
      <c r="K205" s="37">
        <v>45.039900000000003</v>
      </c>
      <c r="L205" s="37">
        <v>44.341700000000003</v>
      </c>
      <c r="M205" s="37">
        <v>44.926299999999998</v>
      </c>
      <c r="N205" s="37">
        <v>44.776200000000003</v>
      </c>
      <c r="O205" s="37">
        <v>44.267499999999998</v>
      </c>
      <c r="P205" s="37">
        <v>44.350499999999997</v>
      </c>
      <c r="Q205" s="37">
        <v>44.652000000000001</v>
      </c>
      <c r="S205" s="4" t="e">
        <f t="shared" si="249"/>
        <v>#N/A</v>
      </c>
      <c r="T205" s="4">
        <f t="shared" si="249"/>
        <v>45.0108237570903</v>
      </c>
      <c r="U205" s="4">
        <f t="shared" si="249"/>
        <v>45.297643391249856</v>
      </c>
      <c r="V205" s="4" t="e">
        <f t="shared" si="249"/>
        <v>#N/A</v>
      </c>
      <c r="W205" s="4" t="e">
        <f t="shared" si="249"/>
        <v>#N/A</v>
      </c>
      <c r="X205" s="4" t="e">
        <f t="shared" si="249"/>
        <v>#N/A</v>
      </c>
      <c r="Y205" s="4" t="e">
        <f t="shared" si="249"/>
        <v>#N/A</v>
      </c>
      <c r="Z205" s="4" t="e">
        <f t="shared" si="249"/>
        <v>#N/A</v>
      </c>
      <c r="AA205" s="4" t="e">
        <f t="shared" si="249"/>
        <v>#N/A</v>
      </c>
      <c r="AB205" s="4" t="e">
        <f t="shared" si="249"/>
        <v>#N/A</v>
      </c>
      <c r="AC205" s="4" t="e">
        <f t="shared" si="249"/>
        <v>#N/A</v>
      </c>
      <c r="AD205" s="4" t="e">
        <f t="shared" si="249"/>
        <v>#N/A</v>
      </c>
      <c r="AE205" s="4">
        <f t="shared" si="249"/>
        <v>44.254283557442321</v>
      </c>
      <c r="AF205" s="4">
        <f t="shared" si="249"/>
        <v>44.50782971475779</v>
      </c>
      <c r="AG205" s="4">
        <f t="shared" si="249"/>
        <v>44.776148365685351</v>
      </c>
      <c r="AI205" s="4">
        <f t="shared" si="250"/>
        <v>0</v>
      </c>
      <c r="AJ205" s="4">
        <f t="shared" si="250"/>
        <v>0.1616762429096994</v>
      </c>
      <c r="AK205" s="4">
        <f t="shared" si="250"/>
        <v>0.21215660875014208</v>
      </c>
      <c r="AL205" s="4">
        <f t="shared" si="250"/>
        <v>0</v>
      </c>
      <c r="AM205" s="4">
        <f t="shared" si="250"/>
        <v>0</v>
      </c>
      <c r="AN205" s="4">
        <f t="shared" si="250"/>
        <v>0</v>
      </c>
      <c r="AO205" s="4">
        <f t="shared" si="250"/>
        <v>0</v>
      </c>
      <c r="AP205" s="4">
        <f t="shared" si="250"/>
        <v>0</v>
      </c>
      <c r="AQ205" s="4">
        <f t="shared" si="250"/>
        <v>0</v>
      </c>
      <c r="AR205" s="4">
        <f t="shared" si="250"/>
        <v>0</v>
      </c>
      <c r="AS205" s="4">
        <f t="shared" si="250"/>
        <v>0</v>
      </c>
      <c r="AT205" s="4">
        <f t="shared" si="250"/>
        <v>0</v>
      </c>
      <c r="AU205" s="4">
        <f t="shared" si="250"/>
        <v>1.321644255767751E-2</v>
      </c>
      <c r="AV205" s="4">
        <f t="shared" si="250"/>
        <v>-0.15732971475779323</v>
      </c>
      <c r="AW205" s="4">
        <f t="shared" si="250"/>
        <v>-0.12414836568535037</v>
      </c>
      <c r="AY205" s="2" t="e">
        <f t="shared" si="242"/>
        <v>#N/A</v>
      </c>
      <c r="AZ205" s="2">
        <f t="shared" si="242"/>
        <v>45.0108237570903</v>
      </c>
      <c r="BA205" s="2">
        <f t="shared" si="242"/>
        <v>45.297643391249856</v>
      </c>
      <c r="BB205" s="2" t="e">
        <f t="shared" si="242"/>
        <v>#N/A</v>
      </c>
      <c r="BC205" s="2" t="e">
        <f t="shared" si="242"/>
        <v>#N/A</v>
      </c>
      <c r="BD205" s="2" t="e">
        <f t="shared" si="242"/>
        <v>#N/A</v>
      </c>
      <c r="BE205" s="2" t="e">
        <f t="shared" si="242"/>
        <v>#N/A</v>
      </c>
      <c r="BF205" s="2" t="e">
        <f t="shared" si="242"/>
        <v>#N/A</v>
      </c>
      <c r="BG205" s="2" t="e">
        <f t="shared" si="242"/>
        <v>#N/A</v>
      </c>
      <c r="BH205" s="2" t="e">
        <f t="shared" si="242"/>
        <v>#N/A</v>
      </c>
      <c r="BI205" s="2" t="e">
        <f t="shared" si="242"/>
        <v>#N/A</v>
      </c>
      <c r="BJ205" s="2" t="e">
        <f t="shared" si="242"/>
        <v>#N/A</v>
      </c>
      <c r="BK205" s="2">
        <f t="shared" si="242"/>
        <v>44.254283557442321</v>
      </c>
      <c r="BL205" s="2">
        <f t="shared" si="242"/>
        <v>44.50782971475779</v>
      </c>
      <c r="BM205" s="2">
        <f t="shared" si="242"/>
        <v>44.77614836568533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 t="str">
        <f t="shared" si="197"/>
        <v/>
      </c>
      <c r="CV205" s="2">
        <f t="shared" si="198"/>
        <v>45.172499999999999</v>
      </c>
      <c r="CW205" s="2">
        <f t="shared" si="199"/>
        <v>45.509799999999998</v>
      </c>
      <c r="CX205" s="2" t="str">
        <f t="shared" si="200"/>
        <v/>
      </c>
      <c r="CY205" s="2" t="str">
        <f t="shared" si="201"/>
        <v/>
      </c>
      <c r="CZ205" s="2" t="str">
        <f t="shared" si="202"/>
        <v/>
      </c>
      <c r="DA205" s="2" t="str">
        <f t="shared" si="203"/>
        <v/>
      </c>
      <c r="DB205" s="2" t="str">
        <f t="shared" si="204"/>
        <v/>
      </c>
      <c r="DC205" s="2" t="str">
        <f t="shared" si="205"/>
        <v/>
      </c>
      <c r="DD205" s="2" t="str">
        <f t="shared" si="206"/>
        <v/>
      </c>
      <c r="DE205" s="2" t="str">
        <f t="shared" si="207"/>
        <v/>
      </c>
      <c r="DF205" s="2" t="str">
        <f t="shared" si="208"/>
        <v/>
      </c>
      <c r="DG205" s="2">
        <f t="shared" si="209"/>
        <v>44.267499999999998</v>
      </c>
      <c r="DH205" s="2">
        <f t="shared" si="210"/>
        <v>44.350499999999997</v>
      </c>
      <c r="DI205" s="2">
        <f t="shared" si="211"/>
        <v>44.652000000000001</v>
      </c>
      <c r="DK205" s="2">
        <f t="shared" si="251"/>
        <v>76.078925867074105</v>
      </c>
      <c r="DL205" s="2">
        <f t="shared" si="251"/>
        <v>72.219174851031312</v>
      </c>
      <c r="DM205" s="2">
        <f t="shared" si="251"/>
        <v>72.523926585179538</v>
      </c>
      <c r="DN205" s="2">
        <f t="shared" si="251"/>
        <v>69.05348461420931</v>
      </c>
      <c r="DO205" s="2">
        <f t="shared" si="251"/>
        <v>70.072533193277323</v>
      </c>
      <c r="DP205" s="2">
        <f t="shared" si="251"/>
        <v>68.260265434173661</v>
      </c>
      <c r="DQ205" s="2">
        <f t="shared" si="251"/>
        <v>65.619142196482187</v>
      </c>
      <c r="DR205" s="2">
        <f t="shared" si="251"/>
        <v>70.446749467787129</v>
      </c>
      <c r="DS205" s="2">
        <f t="shared" si="251"/>
        <v>69.885906778711472</v>
      </c>
      <c r="DT205" s="2">
        <f t="shared" si="251"/>
        <v>65.786121703131727</v>
      </c>
      <c r="DU205" s="2">
        <f t="shared" si="251"/>
        <v>67.281110373230362</v>
      </c>
      <c r="DV205" s="2">
        <f t="shared" si="251"/>
        <v>65.793581179751186</v>
      </c>
      <c r="DW205" s="2">
        <f t="shared" si="251"/>
        <v>72.690341986249024</v>
      </c>
      <c r="DX205" s="2">
        <f t="shared" si="251"/>
        <v>65.180345770055766</v>
      </c>
      <c r="DY205" s="2">
        <f t="shared" si="251"/>
        <v>58.709585004456301</v>
      </c>
      <c r="EA205" s="2">
        <f t="shared" si="240"/>
        <v>44.59917716144836</v>
      </c>
      <c r="EB205" s="2">
        <f t="shared" si="240"/>
        <v>44.704415186719395</v>
      </c>
      <c r="EC205" s="2">
        <f t="shared" si="240"/>
        <v>44.900353833331664</v>
      </c>
      <c r="ED205" s="2">
        <f t="shared" si="240"/>
        <v>46.336428872189686</v>
      </c>
      <c r="EE205" s="2">
        <f t="shared" si="240"/>
        <v>44.80741553280167</v>
      </c>
      <c r="EF205" s="2">
        <f t="shared" si="239"/>
        <v>44.65578072497793</v>
      </c>
      <c r="EG205" s="2">
        <f t="shared" si="239"/>
        <v>44.579152426164462</v>
      </c>
      <c r="EH205" s="2">
        <f t="shared" si="239"/>
        <v>44.78326929305122</v>
      </c>
      <c r="EI205" s="2">
        <f t="shared" si="239"/>
        <v>44.41606182932135</v>
      </c>
      <c r="EJ205" s="2">
        <f t="shared" si="239"/>
        <v>44.332675466471315</v>
      </c>
      <c r="EK205" s="2">
        <f t="shared" si="212"/>
        <v>44.248676898202405</v>
      </c>
      <c r="EL205" s="2">
        <f t="shared" si="179"/>
        <v>43.851603044745836</v>
      </c>
      <c r="EM205" s="2">
        <f t="shared" si="179"/>
        <v>44.166123237635425</v>
      </c>
      <c r="EN205" s="2">
        <f t="shared" si="179"/>
        <v>44.094508625380698</v>
      </c>
      <c r="EO205" s="2">
        <f t="shared" si="179"/>
        <v>45.583620831616535</v>
      </c>
      <c r="EQ205" s="2">
        <f t="shared" si="252"/>
        <v>45.386511211283263</v>
      </c>
      <c r="ER205" s="2">
        <f t="shared" si="252"/>
        <v>45.027637314024986</v>
      </c>
      <c r="ES205" s="2">
        <f t="shared" si="252"/>
        <v>45.318706728486255</v>
      </c>
      <c r="ET205" s="2">
        <f t="shared" si="252"/>
        <v>46.699092828609487</v>
      </c>
      <c r="EU205" s="2">
        <f t="shared" si="252"/>
        <v>45.446140677104509</v>
      </c>
      <c r="EV205" s="2">
        <f t="shared" si="252"/>
        <v>45.164289462570373</v>
      </c>
      <c r="EW205" s="2">
        <f t="shared" si="252"/>
        <v>45.530043015511076</v>
      </c>
      <c r="EX205" s="2">
        <f t="shared" si="252"/>
        <v>45.380311158384828</v>
      </c>
      <c r="EY205" s="2">
        <f t="shared" si="252"/>
        <v>44.889152825344716</v>
      </c>
      <c r="EZ205" s="2">
        <f t="shared" si="252"/>
        <v>44.515216899061578</v>
      </c>
      <c r="FA205" s="2">
        <f t="shared" si="252"/>
        <v>44.420745577183112</v>
      </c>
      <c r="FB205" s="2">
        <f t="shared" si="252"/>
        <v>44.27208700119197</v>
      </c>
      <c r="FC205" s="2">
        <f t="shared" si="252"/>
        <v>44.259049636184429</v>
      </c>
      <c r="FD205" s="2">
        <f t="shared" si="252"/>
        <v>44.535877640241168</v>
      </c>
      <c r="FE205" s="2">
        <f t="shared" si="252"/>
        <v>44.715584642047915</v>
      </c>
      <c r="FG205" s="2">
        <f t="shared" si="253"/>
        <v>0.99999830750128227</v>
      </c>
      <c r="FH205" s="2">
        <f t="shared" si="253"/>
        <v>0.99999832049837722</v>
      </c>
      <c r="FI205" s="2">
        <f t="shared" si="253"/>
        <v>0.99999823515057473</v>
      </c>
      <c r="FJ205" s="2">
        <f t="shared" si="253"/>
        <v>0.99999817659362011</v>
      </c>
      <c r="FK205" s="2">
        <f t="shared" si="253"/>
        <v>0.99999802851311437</v>
      </c>
      <c r="FL205" s="2">
        <f t="shared" si="253"/>
        <v>0.99999811725891785</v>
      </c>
      <c r="FM205" s="2">
        <f t="shared" si="253"/>
        <v>0.99999791066678245</v>
      </c>
      <c r="FN205" s="2">
        <f t="shared" si="253"/>
        <v>0.99999807716823763</v>
      </c>
      <c r="FO205" s="2">
        <f t="shared" si="253"/>
        <v>0.99999812679231725</v>
      </c>
      <c r="FP205" s="2">
        <f t="shared" si="253"/>
        <v>0.99999798207356017</v>
      </c>
      <c r="FQ205" s="2">
        <f t="shared" si="253"/>
        <v>0.99999781797509901</v>
      </c>
      <c r="FR205" s="2">
        <f t="shared" si="253"/>
        <v>0.99999793840513029</v>
      </c>
      <c r="FS205" s="2">
        <f t="shared" si="253"/>
        <v>0.99999821603779115</v>
      </c>
      <c r="FT205" s="2">
        <f t="shared" si="253"/>
        <v>0.99999764167849603</v>
      </c>
      <c r="FU205" s="2">
        <f t="shared" si="253"/>
        <v>0.99999738005738337</v>
      </c>
      <c r="FW205" s="2">
        <f t="shared" si="244"/>
        <v>0.96148611233206127</v>
      </c>
      <c r="FX205" s="2">
        <f t="shared" si="244"/>
        <v>0.94783844732804079</v>
      </c>
      <c r="FY205" s="2">
        <f t="shared" si="244"/>
        <v>0.94953521553832398</v>
      </c>
      <c r="FZ205" s="2">
        <f t="shared" si="244"/>
        <v>0.95467065999029854</v>
      </c>
      <c r="GA205" s="2">
        <f t="shared" si="244"/>
        <v>0.94722024597694365</v>
      </c>
      <c r="GB205" s="2">
        <f t="shared" si="244"/>
        <v>0.95464201743805799</v>
      </c>
      <c r="GC205" s="2">
        <f t="shared" si="244"/>
        <v>0.9528003360348366</v>
      </c>
      <c r="GD205" s="2">
        <f t="shared" si="244"/>
        <v>0.9531929530599843</v>
      </c>
      <c r="GE205" s="2">
        <f t="shared" si="244"/>
        <v>0.96156436441830395</v>
      </c>
      <c r="GF205" s="2">
        <f t="shared" si="244"/>
        <v>0.96885098942340275</v>
      </c>
      <c r="GG205" s="2">
        <f t="shared" si="244"/>
        <v>0.96370548242496368</v>
      </c>
      <c r="GH205" s="2">
        <f t="shared" si="244"/>
        <v>0.95632987425747551</v>
      </c>
      <c r="GI205" s="2">
        <f t="shared" si="244"/>
        <v>0.94816365483215115</v>
      </c>
      <c r="GJ205" s="2">
        <f t="shared" si="244"/>
        <v>0.93633977075751029</v>
      </c>
      <c r="GK205" s="2">
        <f t="shared" si="244"/>
        <v>0.93026865113241664</v>
      </c>
      <c r="GM205" s="86">
        <f t="shared" si="245"/>
        <v>0</v>
      </c>
      <c r="GN205" s="86">
        <f t="shared" si="245"/>
        <v>0</v>
      </c>
      <c r="GO205" s="86">
        <f t="shared" si="245"/>
        <v>0</v>
      </c>
      <c r="GP205" s="86">
        <f t="shared" si="245"/>
        <v>0</v>
      </c>
      <c r="GQ205" s="86">
        <f t="shared" si="245"/>
        <v>0</v>
      </c>
      <c r="GR205" s="86">
        <f t="shared" si="245"/>
        <v>0</v>
      </c>
      <c r="GS205" s="86">
        <f t="shared" si="245"/>
        <v>0</v>
      </c>
      <c r="GT205" s="86">
        <f t="shared" si="245"/>
        <v>0</v>
      </c>
      <c r="GU205" s="86">
        <f t="shared" si="245"/>
        <v>0</v>
      </c>
      <c r="GV205" s="86">
        <f t="shared" si="245"/>
        <v>0</v>
      </c>
      <c r="GW205" s="86">
        <f t="shared" si="245"/>
        <v>0</v>
      </c>
      <c r="GX205" s="86">
        <f t="shared" si="245"/>
        <v>0</v>
      </c>
      <c r="GY205" s="86">
        <f t="shared" si="245"/>
        <v>0</v>
      </c>
      <c r="GZ205" s="86">
        <f t="shared" si="245"/>
        <v>6.1739328939796498E-289</v>
      </c>
      <c r="HA205" s="86">
        <f t="shared" si="245"/>
        <v>0</v>
      </c>
      <c r="HC205" s="86">
        <f t="shared" si="181"/>
        <v>1.7987740008598126E-238</v>
      </c>
      <c r="HD205" s="86">
        <f t="shared" si="181"/>
        <v>1.6259196711069538E-259</v>
      </c>
      <c r="HE205" s="86">
        <f t="shared" si="181"/>
        <v>3.4285617346130505E-292</v>
      </c>
      <c r="HF205" s="86">
        <f t="shared" si="181"/>
        <v>0</v>
      </c>
      <c r="HG205" s="86">
        <f t="shared" si="181"/>
        <v>0</v>
      </c>
      <c r="HH205" s="86">
        <f t="shared" si="181"/>
        <v>0</v>
      </c>
      <c r="HI205" s="86">
        <f t="shared" si="241"/>
        <v>0</v>
      </c>
      <c r="HJ205" s="86">
        <f t="shared" si="241"/>
        <v>0</v>
      </c>
      <c r="HK205" s="86">
        <f t="shared" si="241"/>
        <v>0</v>
      </c>
      <c r="HL205" s="86">
        <f t="shared" si="241"/>
        <v>0</v>
      </c>
      <c r="HM205" s="86">
        <f t="shared" si="241"/>
        <v>4.7132270075240747E-256</v>
      </c>
      <c r="HN205" s="86">
        <f t="shared" si="241"/>
        <v>1.2551396005849882E-293</v>
      </c>
      <c r="HO205" s="86">
        <f t="shared" si="226"/>
        <v>5.5198098109687266E-273</v>
      </c>
      <c r="HP205" s="86">
        <f t="shared" si="226"/>
        <v>1.3887111393100443E-242</v>
      </c>
      <c r="HQ205" s="86">
        <f t="shared" si="226"/>
        <v>0</v>
      </c>
      <c r="HS205" s="86">
        <f t="shared" si="246"/>
        <v>1.2843581282558628E-100</v>
      </c>
      <c r="HT205" s="86">
        <f t="shared" si="246"/>
        <v>7.6019204416231945E-93</v>
      </c>
      <c r="HU205" s="86">
        <f t="shared" si="246"/>
        <v>7.2680787458842301E-94</v>
      </c>
      <c r="HV205" s="86">
        <f t="shared" si="246"/>
        <v>1.0331209030498189E-117</v>
      </c>
      <c r="HW205" s="86">
        <f t="shared" si="246"/>
        <v>5.6414639267545714E-112</v>
      </c>
      <c r="HX205" s="86">
        <f t="shared" si="246"/>
        <v>1.4242918220637572E-119</v>
      </c>
      <c r="HY205" s="86">
        <f t="shared" si="246"/>
        <v>1.8174693602840002E-157</v>
      </c>
      <c r="HZ205" s="86">
        <f t="shared" si="246"/>
        <v>2.8085384712911754E-139</v>
      </c>
      <c r="IA205" s="86">
        <f t="shared" si="246"/>
        <v>3.1738697751307097E-132</v>
      </c>
      <c r="IB205" s="86">
        <f t="shared" si="246"/>
        <v>2.5410998258674315E-143</v>
      </c>
      <c r="IC205" s="86">
        <f t="shared" si="246"/>
        <v>7.5881813691636191E-147</v>
      </c>
      <c r="ID205" s="86">
        <f t="shared" si="246"/>
        <v>8.6353174406503761E-114</v>
      </c>
      <c r="IE205" s="86">
        <f t="shared" si="246"/>
        <v>6.3064828887538539E-89</v>
      </c>
      <c r="IF205" s="86">
        <f t="shared" si="246"/>
        <v>3.0825560547131516E-79</v>
      </c>
      <c r="IG205" s="86">
        <f t="shared" si="246"/>
        <v>7.9615146553770802E-67</v>
      </c>
      <c r="II205" s="86">
        <f t="shared" si="247"/>
        <v>1.0306412470741477E-16</v>
      </c>
      <c r="IJ205" s="86">
        <f t="shared" si="247"/>
        <v>3.308464901502378E-13</v>
      </c>
      <c r="IK205" s="86">
        <f t="shared" si="247"/>
        <v>9.2374675536227644E-14</v>
      </c>
      <c r="IL205" s="86">
        <f t="shared" si="247"/>
        <v>7.964745376407497E-18</v>
      </c>
      <c r="IM205" s="86">
        <f t="shared" si="247"/>
        <v>3.6834251716846501E-16</v>
      </c>
      <c r="IN205" s="86">
        <f t="shared" si="247"/>
        <v>4.1979806549139444E-18</v>
      </c>
      <c r="IO205" s="86">
        <f t="shared" si="247"/>
        <v>3.9689443665730103E-23</v>
      </c>
      <c r="IP205" s="86">
        <f t="shared" si="247"/>
        <v>9.3730571552888146E-21</v>
      </c>
      <c r="IQ205" s="86">
        <f t="shared" si="247"/>
        <v>5.488246584119015E-21</v>
      </c>
      <c r="IR205" s="86">
        <f t="shared" si="247"/>
        <v>7.0698436524897091E-25</v>
      </c>
      <c r="IS205" s="86">
        <f t="shared" si="247"/>
        <v>3.799196941515682E-24</v>
      </c>
      <c r="IT205" s="86">
        <f t="shared" si="247"/>
        <v>8.8768074248385461E-18</v>
      </c>
      <c r="IU205" s="86">
        <f t="shared" si="247"/>
        <v>2.0144634270584293E-13</v>
      </c>
      <c r="IV205" s="86">
        <f t="shared" si="247"/>
        <v>3.4130872493678102E-12</v>
      </c>
      <c r="IW205" s="86">
        <f t="shared" si="247"/>
        <v>1.8454152534273926E-8</v>
      </c>
      <c r="IY205" s="86">
        <f t="shared" si="248"/>
        <v>1.0306412470741477E-16</v>
      </c>
      <c r="IZ205" s="86">
        <f t="shared" si="248"/>
        <v>3.308464901502378E-13</v>
      </c>
      <c r="JA205" s="86">
        <f t="shared" si="248"/>
        <v>9.2374675536227644E-14</v>
      </c>
      <c r="JB205" s="86">
        <f t="shared" si="248"/>
        <v>7.964745376407497E-18</v>
      </c>
      <c r="JC205" s="86">
        <f t="shared" si="248"/>
        <v>3.6834251716846501E-16</v>
      </c>
      <c r="JD205" s="86">
        <f t="shared" si="248"/>
        <v>4.1979806549139444E-18</v>
      </c>
      <c r="JE205" s="86">
        <f t="shared" si="248"/>
        <v>3.9689443665730103E-23</v>
      </c>
      <c r="JF205" s="86">
        <f t="shared" si="248"/>
        <v>9.3730571552888146E-21</v>
      </c>
      <c r="JG205" s="86">
        <f t="shared" si="248"/>
        <v>5.488246584119015E-21</v>
      </c>
      <c r="JH205" s="86">
        <f t="shared" si="248"/>
        <v>7.0698436524897091E-25</v>
      </c>
      <c r="JI205" s="86">
        <f t="shared" si="248"/>
        <v>3.799196941515682E-24</v>
      </c>
      <c r="JJ205" s="86">
        <f t="shared" si="248"/>
        <v>8.8768074248385461E-18</v>
      </c>
      <c r="JK205" s="86">
        <f t="shared" si="248"/>
        <v>2.0144634270584293E-13</v>
      </c>
      <c r="JL205" s="86">
        <f t="shared" si="248"/>
        <v>3.4130872493678102E-12</v>
      </c>
      <c r="JM205" s="86">
        <f t="shared" si="248"/>
        <v>1.8454152534273926E-8</v>
      </c>
    </row>
    <row r="206" spans="2:273" x14ac:dyDescent="0.25">
      <c r="B206" s="2">
        <v>179</v>
      </c>
      <c r="C206" s="37">
        <v>45.604199999999999</v>
      </c>
      <c r="D206" s="37">
        <v>45.146599999999999</v>
      </c>
      <c r="E206" s="37">
        <v>45.697299999999998</v>
      </c>
      <c r="F206" s="37">
        <v>46.174100000000003</v>
      </c>
      <c r="G206" s="37">
        <v>45.198799999999999</v>
      </c>
      <c r="H206" s="37">
        <v>45.376199999999997</v>
      </c>
      <c r="I206" s="37">
        <v>46.401699999999998</v>
      </c>
      <c r="J206" s="37">
        <v>46.137700000000002</v>
      </c>
      <c r="K206" s="37">
        <v>45.004899999999999</v>
      </c>
      <c r="L206" s="37">
        <v>44.706699999999998</v>
      </c>
      <c r="M206" s="37">
        <v>44.792400000000001</v>
      </c>
      <c r="N206" s="37">
        <v>44.618600000000001</v>
      </c>
      <c r="O206" s="37">
        <v>44.610599999999998</v>
      </c>
      <c r="P206" s="37">
        <v>44.707000000000001</v>
      </c>
      <c r="Q206" s="37">
        <v>44.826599999999999</v>
      </c>
      <c r="S206" s="4" t="e">
        <f t="shared" si="249"/>
        <v>#N/A</v>
      </c>
      <c r="T206" s="4">
        <f t="shared" si="249"/>
        <v>44.984705996345312</v>
      </c>
      <c r="U206" s="4" t="e">
        <f t="shared" si="249"/>
        <v>#N/A</v>
      </c>
      <c r="V206" s="4" t="e">
        <f t="shared" si="249"/>
        <v>#N/A</v>
      </c>
      <c r="W206" s="4" t="e">
        <f t="shared" si="249"/>
        <v>#N/A</v>
      </c>
      <c r="X206" s="4" t="e">
        <f t="shared" si="249"/>
        <v>#N/A</v>
      </c>
      <c r="Y206" s="4" t="e">
        <f t="shared" si="249"/>
        <v>#N/A</v>
      </c>
      <c r="Z206" s="4" t="e">
        <f t="shared" si="249"/>
        <v>#N/A</v>
      </c>
      <c r="AA206" s="4" t="e">
        <f t="shared" si="249"/>
        <v>#N/A</v>
      </c>
      <c r="AB206" s="4" t="e">
        <f t="shared" si="249"/>
        <v>#N/A</v>
      </c>
      <c r="AC206" s="4" t="e">
        <f t="shared" si="249"/>
        <v>#N/A</v>
      </c>
      <c r="AD206" s="4" t="e">
        <f t="shared" si="249"/>
        <v>#N/A</v>
      </c>
      <c r="AE206" s="4" t="e">
        <f t="shared" si="249"/>
        <v>#N/A</v>
      </c>
      <c r="AF206" s="4">
        <f t="shared" si="249"/>
        <v>44.4713114750339</v>
      </c>
      <c r="AG206" s="4">
        <f t="shared" si="249"/>
        <v>44.731998329847059</v>
      </c>
      <c r="AI206" s="4">
        <f t="shared" si="250"/>
        <v>0</v>
      </c>
      <c r="AJ206" s="4">
        <f t="shared" si="250"/>
        <v>0.16189400365468742</v>
      </c>
      <c r="AK206" s="4">
        <f t="shared" si="250"/>
        <v>0</v>
      </c>
      <c r="AL206" s="4">
        <f t="shared" si="250"/>
        <v>0</v>
      </c>
      <c r="AM206" s="4">
        <f t="shared" si="250"/>
        <v>0</v>
      </c>
      <c r="AN206" s="4">
        <f t="shared" si="250"/>
        <v>0</v>
      </c>
      <c r="AO206" s="4">
        <f t="shared" si="250"/>
        <v>0</v>
      </c>
      <c r="AP206" s="4">
        <f t="shared" si="250"/>
        <v>0</v>
      </c>
      <c r="AQ206" s="4">
        <f t="shared" si="250"/>
        <v>0</v>
      </c>
      <c r="AR206" s="4">
        <f t="shared" si="250"/>
        <v>0</v>
      </c>
      <c r="AS206" s="4">
        <f t="shared" si="250"/>
        <v>0</v>
      </c>
      <c r="AT206" s="4">
        <f t="shared" si="250"/>
        <v>0</v>
      </c>
      <c r="AU206" s="4">
        <f t="shared" si="250"/>
        <v>0</v>
      </c>
      <c r="AV206" s="4">
        <f t="shared" si="250"/>
        <v>0.23568852496610049</v>
      </c>
      <c r="AW206" s="4">
        <f t="shared" si="250"/>
        <v>9.4601670152940187E-2</v>
      </c>
      <c r="AY206" s="2" t="e">
        <f t="shared" si="242"/>
        <v>#N/A</v>
      </c>
      <c r="AZ206" s="2">
        <f t="shared" si="242"/>
        <v>44.984705996345312</v>
      </c>
      <c r="BA206" s="2" t="e">
        <f t="shared" si="242"/>
        <v>#N/A</v>
      </c>
      <c r="BB206" s="2" t="e">
        <f t="shared" si="242"/>
        <v>#N/A</v>
      </c>
      <c r="BC206" s="2" t="e">
        <f t="shared" si="242"/>
        <v>#N/A</v>
      </c>
      <c r="BD206" s="2" t="e">
        <f t="shared" si="242"/>
        <v>#N/A</v>
      </c>
      <c r="BE206" s="2" t="e">
        <f t="shared" si="242"/>
        <v>#N/A</v>
      </c>
      <c r="BF206" s="2" t="e">
        <f t="shared" si="242"/>
        <v>#N/A</v>
      </c>
      <c r="BG206" s="2" t="e">
        <f t="shared" si="242"/>
        <v>#N/A</v>
      </c>
      <c r="BH206" s="2" t="e">
        <f t="shared" si="242"/>
        <v>#N/A</v>
      </c>
      <c r="BI206" s="2" t="e">
        <f t="shared" si="242"/>
        <v>#N/A</v>
      </c>
      <c r="BJ206" s="2" t="e">
        <f t="shared" si="242"/>
        <v>#N/A</v>
      </c>
      <c r="BK206" s="2" t="e">
        <f t="shared" si="242"/>
        <v>#N/A</v>
      </c>
      <c r="BL206" s="2">
        <f t="shared" si="242"/>
        <v>44.4713114750339</v>
      </c>
      <c r="BM206" s="2">
        <f t="shared" si="242"/>
        <v>44.731998329847059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 t="str">
        <f t="shared" si="197"/>
        <v/>
      </c>
      <c r="CV206" s="2">
        <f t="shared" si="198"/>
        <v>45.146599999999999</v>
      </c>
      <c r="CW206" s="2" t="str">
        <f t="shared" si="199"/>
        <v/>
      </c>
      <c r="CX206" s="2" t="str">
        <f t="shared" si="200"/>
        <v/>
      </c>
      <c r="CY206" s="2" t="str">
        <f t="shared" si="201"/>
        <v/>
      </c>
      <c r="CZ206" s="2" t="str">
        <f t="shared" si="202"/>
        <v/>
      </c>
      <c r="DA206" s="2" t="str">
        <f t="shared" si="203"/>
        <v/>
      </c>
      <c r="DB206" s="2" t="str">
        <f t="shared" si="204"/>
        <v/>
      </c>
      <c r="DC206" s="2" t="str">
        <f t="shared" si="205"/>
        <v/>
      </c>
      <c r="DD206" s="2" t="str">
        <f t="shared" si="206"/>
        <v/>
      </c>
      <c r="DE206" s="2" t="str">
        <f t="shared" si="207"/>
        <v/>
      </c>
      <c r="DF206" s="2" t="str">
        <f t="shared" si="208"/>
        <v/>
      </c>
      <c r="DG206" s="2" t="str">
        <f t="shared" si="209"/>
        <v/>
      </c>
      <c r="DH206" s="2">
        <f t="shared" si="210"/>
        <v>44.707000000000001</v>
      </c>
      <c r="DI206" s="2">
        <f t="shared" si="211"/>
        <v>44.826599999999999</v>
      </c>
      <c r="DK206" s="2">
        <f t="shared" si="251"/>
        <v>76.229862414056527</v>
      </c>
      <c r="DL206" s="2">
        <f t="shared" si="251"/>
        <v>72.347821772345299</v>
      </c>
      <c r="DM206" s="2">
        <f t="shared" si="251"/>
        <v>72.654193659281901</v>
      </c>
      <c r="DN206" s="2">
        <f t="shared" si="251"/>
        <v>69.162803896103895</v>
      </c>
      <c r="DO206" s="2">
        <f t="shared" si="251"/>
        <v>70.185422521008405</v>
      </c>
      <c r="DP206" s="2">
        <f t="shared" si="251"/>
        <v>68.360570756302508</v>
      </c>
      <c r="DQ206" s="2">
        <f t="shared" si="251"/>
        <v>65.702945851565858</v>
      </c>
      <c r="DR206" s="2">
        <f t="shared" si="251"/>
        <v>70.559669579831933</v>
      </c>
      <c r="DS206" s="2">
        <f t="shared" si="251"/>
        <v>69.998386554621831</v>
      </c>
      <c r="DT206" s="2">
        <f t="shared" si="251"/>
        <v>65.87379430287433</v>
      </c>
      <c r="DU206" s="2">
        <f t="shared" si="251"/>
        <v>67.378540707850689</v>
      </c>
      <c r="DV206" s="2">
        <f t="shared" si="251"/>
        <v>65.882145877305874</v>
      </c>
      <c r="DW206" s="2">
        <f t="shared" si="251"/>
        <v>72.821374407944987</v>
      </c>
      <c r="DX206" s="2">
        <f t="shared" si="251"/>
        <v>65.270441703131695</v>
      </c>
      <c r="DY206" s="2">
        <f t="shared" si="251"/>
        <v>58.768856729055237</v>
      </c>
      <c r="EA206" s="2">
        <f t="shared" si="240"/>
        <v>44.559788150246241</v>
      </c>
      <c r="EB206" s="2">
        <f t="shared" si="240"/>
        <v>44.672823593436149</v>
      </c>
      <c r="EC206" s="2">
        <f t="shared" si="240"/>
        <v>44.86089953708818</v>
      </c>
      <c r="ED206" s="2">
        <f t="shared" si="240"/>
        <v>46.307659231278848</v>
      </c>
      <c r="EE206" s="2">
        <f t="shared" si="240"/>
        <v>44.762083315283377</v>
      </c>
      <c r="EF206" s="2">
        <f t="shared" si="239"/>
        <v>44.608787644693422</v>
      </c>
      <c r="EG206" s="2">
        <f t="shared" si="239"/>
        <v>44.528205316158591</v>
      </c>
      <c r="EH206" s="2">
        <f t="shared" si="239"/>
        <v>44.7435345677805</v>
      </c>
      <c r="EI206" s="2">
        <f t="shared" si="239"/>
        <v>44.377598818155455</v>
      </c>
      <c r="EJ206" s="2">
        <f t="shared" si="239"/>
        <v>44.293167862205266</v>
      </c>
      <c r="EK206" s="2">
        <f t="shared" si="212"/>
        <v>44.205153584944291</v>
      </c>
      <c r="EL206" s="2">
        <f t="shared" si="179"/>
        <v>43.809054710356179</v>
      </c>
      <c r="EM206" s="2">
        <f t="shared" si="179"/>
        <v>44.125370968761672</v>
      </c>
      <c r="EN206" s="2">
        <f t="shared" si="179"/>
        <v>44.049940567174268</v>
      </c>
      <c r="EO206" s="2">
        <f t="shared" si="179"/>
        <v>45.554721961955771</v>
      </c>
      <c r="EQ206" s="2">
        <f t="shared" si="252"/>
        <v>45.357456319107676</v>
      </c>
      <c r="ER206" s="2">
        <f t="shared" si="252"/>
        <v>45.000314819845777</v>
      </c>
      <c r="ES206" s="2">
        <f t="shared" si="252"/>
        <v>45.284916215365982</v>
      </c>
      <c r="ET206" s="2">
        <f t="shared" si="252"/>
        <v>46.67462797100815</v>
      </c>
      <c r="EU206" s="2">
        <f t="shared" si="252"/>
        <v>45.409340562901889</v>
      </c>
      <c r="EV206" s="2">
        <f t="shared" si="252"/>
        <v>45.124050289651827</v>
      </c>
      <c r="EW206" s="2">
        <f t="shared" si="252"/>
        <v>45.491112108228052</v>
      </c>
      <c r="EX206" s="2">
        <f t="shared" si="252"/>
        <v>45.348091217962505</v>
      </c>
      <c r="EY206" s="2">
        <f t="shared" si="252"/>
        <v>44.856741730048817</v>
      </c>
      <c r="EZ206" s="2">
        <f t="shared" si="252"/>
        <v>44.478078148317707</v>
      </c>
      <c r="FA206" s="2">
        <f t="shared" si="252"/>
        <v>44.379554769032424</v>
      </c>
      <c r="FB206" s="2">
        <f t="shared" si="252"/>
        <v>44.235071427784213</v>
      </c>
      <c r="FC206" s="2">
        <f t="shared" si="252"/>
        <v>44.219611028540427</v>
      </c>
      <c r="FD206" s="2">
        <f t="shared" si="252"/>
        <v>44.497390589002357</v>
      </c>
      <c r="FE206" s="2">
        <f t="shared" si="252"/>
        <v>44.675720927155261</v>
      </c>
      <c r="FG206" s="2">
        <f t="shared" si="253"/>
        <v>0.99999845642259388</v>
      </c>
      <c r="FH206" s="2">
        <f t="shared" si="253"/>
        <v>0.99999846827608896</v>
      </c>
      <c r="FI206" s="2">
        <f t="shared" si="253"/>
        <v>0.99999839043794436</v>
      </c>
      <c r="FJ206" s="2">
        <f t="shared" si="253"/>
        <v>0.99999833703335028</v>
      </c>
      <c r="FK206" s="2">
        <f t="shared" si="253"/>
        <v>0.99999820198227873</v>
      </c>
      <c r="FL206" s="2">
        <f t="shared" si="253"/>
        <v>0.99999828291944093</v>
      </c>
      <c r="FM206" s="2">
        <f t="shared" si="253"/>
        <v>0.99999809450510824</v>
      </c>
      <c r="FN206" s="2">
        <f t="shared" si="253"/>
        <v>0.99999824635629375</v>
      </c>
      <c r="FO206" s="2">
        <f t="shared" si="253"/>
        <v>0.99999829161400744</v>
      </c>
      <c r="FP206" s="2">
        <f t="shared" si="253"/>
        <v>0.99999815962888705</v>
      </c>
      <c r="FQ206" s="2">
        <f t="shared" si="253"/>
        <v>0.99999800996925647</v>
      </c>
      <c r="FR206" s="2">
        <f t="shared" si="253"/>
        <v>0.99999811980279141</v>
      </c>
      <c r="FS206" s="2">
        <f t="shared" si="253"/>
        <v>0.99999837300687322</v>
      </c>
      <c r="FT206" s="2">
        <f t="shared" si="253"/>
        <v>0.99999784918477941</v>
      </c>
      <c r="FU206" s="2">
        <f t="shared" si="253"/>
        <v>0.99999761058338432</v>
      </c>
      <c r="FW206" s="2">
        <f t="shared" si="244"/>
        <v>0.96475548018851354</v>
      </c>
      <c r="FX206" s="2">
        <f t="shared" si="244"/>
        <v>0.95220875341149236</v>
      </c>
      <c r="FY206" s="2">
        <f t="shared" si="244"/>
        <v>0.95377029330088947</v>
      </c>
      <c r="FZ206" s="2">
        <f t="shared" si="244"/>
        <v>0.95849360269564432</v>
      </c>
      <c r="GA206" s="2">
        <f t="shared" si="244"/>
        <v>0.95163970478452409</v>
      </c>
      <c r="GB206" s="2">
        <f t="shared" si="244"/>
        <v>0.95846727068033732</v>
      </c>
      <c r="GC206" s="2">
        <f t="shared" si="244"/>
        <v>0.95677387420705273</v>
      </c>
      <c r="GD206" s="2">
        <f t="shared" si="244"/>
        <v>0.95713492547554246</v>
      </c>
      <c r="GE206" s="2">
        <f t="shared" si="244"/>
        <v>0.96482733260879638</v>
      </c>
      <c r="GF206" s="2">
        <f t="shared" si="244"/>
        <v>0.97151369014461908</v>
      </c>
      <c r="GG206" s="2">
        <f t="shared" si="244"/>
        <v>0.96679295907564944</v>
      </c>
      <c r="GH206" s="2">
        <f t="shared" si="244"/>
        <v>0.96001874408250398</v>
      </c>
      <c r="GI206" s="2">
        <f t="shared" si="244"/>
        <v>0.95250807894885481</v>
      </c>
      <c r="GJ206" s="2">
        <f t="shared" si="244"/>
        <v>0.94161413773418745</v>
      </c>
      <c r="GK206" s="2">
        <f t="shared" si="244"/>
        <v>0.93601164686753313</v>
      </c>
      <c r="GM206" s="86">
        <f t="shared" si="245"/>
        <v>0</v>
      </c>
      <c r="GN206" s="86">
        <f t="shared" si="245"/>
        <v>0</v>
      </c>
      <c r="GO206" s="86">
        <f t="shared" si="245"/>
        <v>0</v>
      </c>
      <c r="GP206" s="86">
        <f t="shared" si="245"/>
        <v>0</v>
      </c>
      <c r="GQ206" s="86">
        <f t="shared" si="245"/>
        <v>0</v>
      </c>
      <c r="GR206" s="86">
        <f t="shared" si="245"/>
        <v>0</v>
      </c>
      <c r="GS206" s="86">
        <f t="shared" si="245"/>
        <v>0</v>
      </c>
      <c r="GT206" s="86">
        <f t="shared" si="245"/>
        <v>0</v>
      </c>
      <c r="GU206" s="86">
        <f t="shared" si="245"/>
        <v>0</v>
      </c>
      <c r="GV206" s="86">
        <f t="shared" si="245"/>
        <v>0</v>
      </c>
      <c r="GW206" s="86">
        <f t="shared" si="245"/>
        <v>0</v>
      </c>
      <c r="GX206" s="86">
        <f t="shared" si="245"/>
        <v>0</v>
      </c>
      <c r="GY206" s="86">
        <f t="shared" si="245"/>
        <v>0</v>
      </c>
      <c r="GZ206" s="86">
        <f t="shared" si="245"/>
        <v>1.3826929623923325E-293</v>
      </c>
      <c r="HA206" s="86">
        <f t="shared" si="245"/>
        <v>0</v>
      </c>
      <c r="HC206" s="86">
        <f t="shared" si="181"/>
        <v>3.3584027095789883E-243</v>
      </c>
      <c r="HD206" s="86">
        <f t="shared" si="181"/>
        <v>1.1827922612860476E-264</v>
      </c>
      <c r="HE206" s="86">
        <f t="shared" si="181"/>
        <v>5.140185985642906E-298</v>
      </c>
      <c r="HF206" s="86">
        <f t="shared" si="181"/>
        <v>0</v>
      </c>
      <c r="HG206" s="86">
        <f t="shared" si="181"/>
        <v>0</v>
      </c>
      <c r="HH206" s="86">
        <f t="shared" si="181"/>
        <v>0</v>
      </c>
      <c r="HI206" s="86">
        <f t="shared" si="241"/>
        <v>0</v>
      </c>
      <c r="HJ206" s="86">
        <f t="shared" si="241"/>
        <v>0</v>
      </c>
      <c r="HK206" s="86">
        <f t="shared" si="241"/>
        <v>0</v>
      </c>
      <c r="HL206" s="86">
        <f t="shared" si="241"/>
        <v>0</v>
      </c>
      <c r="HM206" s="86">
        <f t="shared" si="241"/>
        <v>4.4379108682963027E-261</v>
      </c>
      <c r="HN206" s="86">
        <f t="shared" si="241"/>
        <v>1.8984499253357762E-299</v>
      </c>
      <c r="HO206" s="86">
        <f t="shared" si="226"/>
        <v>1.7576361365510213E-278</v>
      </c>
      <c r="HP206" s="86">
        <f t="shared" si="226"/>
        <v>2.0666924954715737E-247</v>
      </c>
      <c r="HQ206" s="86">
        <f t="shared" si="226"/>
        <v>0</v>
      </c>
      <c r="HS206" s="86">
        <f t="shared" si="246"/>
        <v>9.3552971595796488E-104</v>
      </c>
      <c r="HT206" s="86">
        <f t="shared" si="246"/>
        <v>8.8967931268582275E-96</v>
      </c>
      <c r="HU206" s="86">
        <f t="shared" si="246"/>
        <v>7.5896708529600841E-97</v>
      </c>
      <c r="HV206" s="86">
        <f t="shared" si="246"/>
        <v>1.9843124909519024E-121</v>
      </c>
      <c r="HW206" s="86">
        <f t="shared" si="246"/>
        <v>1.3398328686367086E-115</v>
      </c>
      <c r="HX206" s="86">
        <f t="shared" si="246"/>
        <v>2.3696695299729485E-123</v>
      </c>
      <c r="HY206" s="86">
        <f t="shared" si="246"/>
        <v>1.6984971747397473E-162</v>
      </c>
      <c r="HZ206" s="86">
        <f t="shared" si="246"/>
        <v>1.0062360811501668E-143</v>
      </c>
      <c r="IA206" s="86">
        <f t="shared" si="246"/>
        <v>2.6578142459519387E-136</v>
      </c>
      <c r="IB206" s="86">
        <f t="shared" si="246"/>
        <v>1.1139598215268501E-147</v>
      </c>
      <c r="IC206" s="86">
        <f t="shared" si="246"/>
        <v>2.1271863245308345E-151</v>
      </c>
      <c r="ID206" s="86">
        <f t="shared" si="246"/>
        <v>2.1594550314087156E-117</v>
      </c>
      <c r="IE206" s="86">
        <f t="shared" si="246"/>
        <v>8.1531280005043619E-92</v>
      </c>
      <c r="IF206" s="86">
        <f t="shared" si="246"/>
        <v>7.3841104234322919E-82</v>
      </c>
      <c r="IG206" s="86">
        <f t="shared" si="246"/>
        <v>4.4535932251564357E-69</v>
      </c>
      <c r="II206" s="86">
        <f t="shared" si="247"/>
        <v>1.3558517140558172E-17</v>
      </c>
      <c r="IJ206" s="86">
        <f t="shared" si="247"/>
        <v>5.8022238108102396E-14</v>
      </c>
      <c r="IK206" s="86">
        <f t="shared" si="247"/>
        <v>1.5272498202293839E-14</v>
      </c>
      <c r="IL206" s="86">
        <f t="shared" si="247"/>
        <v>7.9997347144601667E-19</v>
      </c>
      <c r="IM206" s="86">
        <f t="shared" si="247"/>
        <v>4.1540954867544516E-17</v>
      </c>
      <c r="IN206" s="86">
        <f t="shared" si="247"/>
        <v>4.053865492245398E-19</v>
      </c>
      <c r="IO206" s="86">
        <f t="shared" si="247"/>
        <v>1.8193850512225792E-24</v>
      </c>
      <c r="IP206" s="86">
        <f t="shared" si="247"/>
        <v>6.0651228195427546E-22</v>
      </c>
      <c r="IQ206" s="86">
        <f t="shared" si="247"/>
        <v>4.1124337580358532E-22</v>
      </c>
      <c r="IR206" s="86">
        <f t="shared" si="247"/>
        <v>3.864584365250417E-26</v>
      </c>
      <c r="IS206" s="86">
        <f t="shared" si="247"/>
        <v>1.9809415745083288E-25</v>
      </c>
      <c r="IT206" s="86">
        <f t="shared" si="247"/>
        <v>9.2422507324047166E-19</v>
      </c>
      <c r="IU206" s="86">
        <f t="shared" si="247"/>
        <v>3.4374405375283705E-14</v>
      </c>
      <c r="IV206" s="86">
        <f t="shared" si="247"/>
        <v>6.1101265797546125E-13</v>
      </c>
      <c r="IW206" s="86">
        <f t="shared" si="247"/>
        <v>5.680508054280113E-9</v>
      </c>
      <c r="IY206" s="86">
        <f t="shared" si="248"/>
        <v>1.3558517140558172E-17</v>
      </c>
      <c r="IZ206" s="86">
        <f t="shared" si="248"/>
        <v>5.8022238108102396E-14</v>
      </c>
      <c r="JA206" s="86">
        <f t="shared" si="248"/>
        <v>1.5272498202293839E-14</v>
      </c>
      <c r="JB206" s="86">
        <f t="shared" si="248"/>
        <v>7.9997347144601667E-19</v>
      </c>
      <c r="JC206" s="86">
        <f t="shared" si="248"/>
        <v>4.1540954867544516E-17</v>
      </c>
      <c r="JD206" s="86">
        <f t="shared" si="248"/>
        <v>4.053865492245398E-19</v>
      </c>
      <c r="JE206" s="86">
        <f t="shared" si="248"/>
        <v>1.8193850512225792E-24</v>
      </c>
      <c r="JF206" s="86">
        <f t="shared" si="248"/>
        <v>6.0651228195427546E-22</v>
      </c>
      <c r="JG206" s="86">
        <f t="shared" si="248"/>
        <v>4.1124337580358532E-22</v>
      </c>
      <c r="JH206" s="86">
        <f t="shared" si="248"/>
        <v>3.864584365250417E-26</v>
      </c>
      <c r="JI206" s="86">
        <f t="shared" si="248"/>
        <v>1.9809415745083288E-25</v>
      </c>
      <c r="JJ206" s="86">
        <f t="shared" si="248"/>
        <v>9.2422507324047166E-19</v>
      </c>
      <c r="JK206" s="86">
        <f t="shared" si="248"/>
        <v>3.4374405375283705E-14</v>
      </c>
      <c r="JL206" s="86">
        <f t="shared" si="248"/>
        <v>6.1101265797546125E-13</v>
      </c>
      <c r="JM206" s="86">
        <f t="shared" si="248"/>
        <v>5.680508054280113E-9</v>
      </c>
    </row>
    <row r="207" spans="2:273" x14ac:dyDescent="0.25">
      <c r="B207" s="2">
        <v>180</v>
      </c>
      <c r="C207" s="37">
        <v>45.132300000000001</v>
      </c>
      <c r="D207" s="37">
        <v>45.337000000000003</v>
      </c>
      <c r="E207" s="37">
        <v>45.401699999999998</v>
      </c>
      <c r="F207" s="37">
        <v>45.910800000000002</v>
      </c>
      <c r="G207" s="37">
        <v>45.7926</v>
      </c>
      <c r="H207" s="37">
        <v>45.375300000000003</v>
      </c>
      <c r="I207" s="37">
        <v>46.623199999999997</v>
      </c>
      <c r="J207" s="37">
        <v>45.377200000000002</v>
      </c>
      <c r="K207" s="37">
        <v>45.246000000000002</v>
      </c>
      <c r="L207" s="37">
        <v>45.0871</v>
      </c>
      <c r="M207" s="37">
        <v>45.589799999999997</v>
      </c>
      <c r="N207" s="37">
        <v>44.648600000000002</v>
      </c>
      <c r="O207" s="37">
        <v>44.597999999999999</v>
      </c>
      <c r="P207" s="37">
        <v>44.5152</v>
      </c>
      <c r="Q207" s="37">
        <v>45.123800000000003</v>
      </c>
      <c r="S207" s="4" t="e">
        <f t="shared" si="249"/>
        <v>#N/A</v>
      </c>
      <c r="T207" s="4" t="e">
        <f t="shared" si="249"/>
        <v>#N/A</v>
      </c>
      <c r="U207" s="4" t="e">
        <f t="shared" si="249"/>
        <v>#N/A</v>
      </c>
      <c r="V207" s="4" t="e">
        <f t="shared" si="249"/>
        <v>#N/A</v>
      </c>
      <c r="W207" s="4" t="e">
        <f t="shared" si="249"/>
        <v>#N/A</v>
      </c>
      <c r="X207" s="4" t="e">
        <f t="shared" si="249"/>
        <v>#N/A</v>
      </c>
      <c r="Y207" s="4" t="e">
        <f t="shared" si="249"/>
        <v>#N/A</v>
      </c>
      <c r="Z207" s="4" t="e">
        <f t="shared" si="249"/>
        <v>#N/A</v>
      </c>
      <c r="AA207" s="4" t="e">
        <f t="shared" si="249"/>
        <v>#N/A</v>
      </c>
      <c r="AB207" s="4" t="e">
        <f t="shared" si="249"/>
        <v>#N/A</v>
      </c>
      <c r="AC207" s="4" t="e">
        <f t="shared" si="249"/>
        <v>#N/A</v>
      </c>
      <c r="AD207" s="4" t="e">
        <f t="shared" si="249"/>
        <v>#N/A</v>
      </c>
      <c r="AE207" s="4" t="e">
        <f t="shared" si="249"/>
        <v>#N/A</v>
      </c>
      <c r="AF207" s="4">
        <f t="shared" si="249"/>
        <v>44.434670856252872</v>
      </c>
      <c r="AG207" s="4">
        <f t="shared" si="249"/>
        <v>44.688116966814661</v>
      </c>
      <c r="AI207" s="4">
        <f t="shared" si="250"/>
        <v>0</v>
      </c>
      <c r="AJ207" s="4">
        <f t="shared" si="250"/>
        <v>0</v>
      </c>
      <c r="AK207" s="4">
        <f t="shared" si="250"/>
        <v>0</v>
      </c>
      <c r="AL207" s="4">
        <f t="shared" si="250"/>
        <v>0</v>
      </c>
      <c r="AM207" s="4">
        <f t="shared" si="250"/>
        <v>0</v>
      </c>
      <c r="AN207" s="4">
        <f t="shared" si="250"/>
        <v>0</v>
      </c>
      <c r="AO207" s="4">
        <f t="shared" si="250"/>
        <v>0</v>
      </c>
      <c r="AP207" s="4">
        <f t="shared" si="250"/>
        <v>0</v>
      </c>
      <c r="AQ207" s="4">
        <f t="shared" si="250"/>
        <v>0</v>
      </c>
      <c r="AR207" s="4">
        <f t="shared" si="250"/>
        <v>0</v>
      </c>
      <c r="AS207" s="4">
        <f t="shared" si="250"/>
        <v>0</v>
      </c>
      <c r="AT207" s="4">
        <f t="shared" si="250"/>
        <v>0</v>
      </c>
      <c r="AU207" s="4">
        <f t="shared" si="250"/>
        <v>0</v>
      </c>
      <c r="AV207" s="4">
        <f t="shared" si="250"/>
        <v>8.0529143747128273E-2</v>
      </c>
      <c r="AW207" s="4">
        <f t="shared" si="250"/>
        <v>0.43568303318534163</v>
      </c>
      <c r="AY207" s="2" t="e">
        <f t="shared" si="242"/>
        <v>#N/A</v>
      </c>
      <c r="AZ207" s="2" t="e">
        <f t="shared" si="242"/>
        <v>#N/A</v>
      </c>
      <c r="BA207" s="2" t="e">
        <f t="shared" si="242"/>
        <v>#N/A</v>
      </c>
      <c r="BB207" s="2" t="e">
        <f t="shared" si="242"/>
        <v>#N/A</v>
      </c>
      <c r="BC207" s="2" t="e">
        <f t="shared" si="242"/>
        <v>#N/A</v>
      </c>
      <c r="BD207" s="2" t="e">
        <f t="shared" si="242"/>
        <v>#N/A</v>
      </c>
      <c r="BE207" s="2" t="e">
        <f t="shared" si="242"/>
        <v>#N/A</v>
      </c>
      <c r="BF207" s="2" t="e">
        <f t="shared" si="242"/>
        <v>#N/A</v>
      </c>
      <c r="BG207" s="2" t="e">
        <f t="shared" si="242"/>
        <v>#N/A</v>
      </c>
      <c r="BH207" s="2" t="e">
        <f t="shared" si="242"/>
        <v>#N/A</v>
      </c>
      <c r="BI207" s="2" t="e">
        <f t="shared" si="242"/>
        <v>#N/A</v>
      </c>
      <c r="BJ207" s="2" t="e">
        <f t="shared" si="242"/>
        <v>#N/A</v>
      </c>
      <c r="BK207" s="2" t="e">
        <f t="shared" si="242"/>
        <v>#N/A</v>
      </c>
      <c r="BL207" s="2">
        <f t="shared" si="242"/>
        <v>44.434670856252872</v>
      </c>
      <c r="BM207" s="2">
        <f t="shared" si="242"/>
        <v>44.688116966814661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 t="str">
        <f t="shared" si="197"/>
        <v/>
      </c>
      <c r="CV207" s="2" t="str">
        <f t="shared" si="198"/>
        <v/>
      </c>
      <c r="CW207" s="2" t="str">
        <f t="shared" si="199"/>
        <v/>
      </c>
      <c r="CX207" s="2" t="str">
        <f t="shared" si="200"/>
        <v/>
      </c>
      <c r="CY207" s="2" t="str">
        <f t="shared" si="201"/>
        <v/>
      </c>
      <c r="CZ207" s="2" t="str">
        <f t="shared" si="202"/>
        <v/>
      </c>
      <c r="DA207" s="2" t="str">
        <f t="shared" si="203"/>
        <v/>
      </c>
      <c r="DB207" s="2" t="str">
        <f t="shared" si="204"/>
        <v/>
      </c>
      <c r="DC207" s="2" t="str">
        <f t="shared" si="205"/>
        <v/>
      </c>
      <c r="DD207" s="2" t="str">
        <f t="shared" si="206"/>
        <v/>
      </c>
      <c r="DE207" s="2" t="str">
        <f t="shared" si="207"/>
        <v/>
      </c>
      <c r="DF207" s="2" t="str">
        <f t="shared" si="208"/>
        <v/>
      </c>
      <c r="DG207" s="2" t="str">
        <f t="shared" si="209"/>
        <v/>
      </c>
      <c r="DH207" s="2">
        <f t="shared" si="210"/>
        <v>44.5152</v>
      </c>
      <c r="DI207" s="2">
        <f t="shared" si="211"/>
        <v>45.123800000000003</v>
      </c>
      <c r="DK207" s="2">
        <f t="shared" si="251"/>
        <v>76.380798961038963</v>
      </c>
      <c r="DL207" s="2">
        <f t="shared" si="251"/>
        <v>72.476468693659285</v>
      </c>
      <c r="DM207" s="2">
        <f t="shared" si="251"/>
        <v>72.784460733384265</v>
      </c>
      <c r="DN207" s="2">
        <f t="shared" si="251"/>
        <v>69.272123177998466</v>
      </c>
      <c r="DO207" s="2">
        <f t="shared" si="251"/>
        <v>70.298311848739502</v>
      </c>
      <c r="DP207" s="2">
        <f t="shared" si="251"/>
        <v>68.460876078431369</v>
      </c>
      <c r="DQ207" s="2">
        <f t="shared" si="251"/>
        <v>65.7867495066495</v>
      </c>
      <c r="DR207" s="2">
        <f t="shared" si="251"/>
        <v>70.672589691876766</v>
      </c>
      <c r="DS207" s="2">
        <f t="shared" si="251"/>
        <v>70.11086633053219</v>
      </c>
      <c r="DT207" s="2">
        <f t="shared" si="251"/>
        <v>65.961466902616934</v>
      </c>
      <c r="DU207" s="2">
        <f t="shared" si="251"/>
        <v>67.475971042471031</v>
      </c>
      <c r="DV207" s="2">
        <f t="shared" si="251"/>
        <v>65.970710574860576</v>
      </c>
      <c r="DW207" s="2">
        <f t="shared" si="251"/>
        <v>72.952406829640935</v>
      </c>
      <c r="DX207" s="2">
        <f t="shared" si="251"/>
        <v>65.360537636207624</v>
      </c>
      <c r="DY207" s="2">
        <f t="shared" si="251"/>
        <v>58.828128453654166</v>
      </c>
      <c r="EA207" s="2">
        <f t="shared" si="240"/>
        <v>44.520399139044116</v>
      </c>
      <c r="EB207" s="2">
        <f t="shared" si="240"/>
        <v>44.641232000152904</v>
      </c>
      <c r="EC207" s="2">
        <f t="shared" si="240"/>
        <v>44.821445240844696</v>
      </c>
      <c r="ED207" s="2">
        <f t="shared" si="240"/>
        <v>46.27888959036801</v>
      </c>
      <c r="EE207" s="2">
        <f t="shared" si="240"/>
        <v>44.716751097765076</v>
      </c>
      <c r="EF207" s="2">
        <f t="shared" si="239"/>
        <v>44.561794564408913</v>
      </c>
      <c r="EG207" s="2">
        <f t="shared" si="239"/>
        <v>44.477258206152726</v>
      </c>
      <c r="EH207" s="2">
        <f t="shared" si="239"/>
        <v>44.703799842509781</v>
      </c>
      <c r="EI207" s="2">
        <f t="shared" si="239"/>
        <v>44.33913580698956</v>
      </c>
      <c r="EJ207" s="2">
        <f t="shared" si="239"/>
        <v>44.253660257939217</v>
      </c>
      <c r="EK207" s="2">
        <f t="shared" si="212"/>
        <v>44.161630271686178</v>
      </c>
      <c r="EL207" s="2">
        <f t="shared" si="179"/>
        <v>43.766506375966529</v>
      </c>
      <c r="EM207" s="2">
        <f t="shared" si="179"/>
        <v>44.084618699887919</v>
      </c>
      <c r="EN207" s="2">
        <f t="shared" si="179"/>
        <v>44.005372508967838</v>
      </c>
      <c r="EO207" s="2">
        <f t="shared" si="179"/>
        <v>45.525823092295013</v>
      </c>
      <c r="EQ207" s="2">
        <f t="shared" si="252"/>
        <v>45.328401426932089</v>
      </c>
      <c r="ER207" s="2">
        <f t="shared" si="252"/>
        <v>44.97299232566656</v>
      </c>
      <c r="ES207" s="2">
        <f t="shared" si="252"/>
        <v>45.251125702245702</v>
      </c>
      <c r="ET207" s="2">
        <f t="shared" si="252"/>
        <v>46.650163113406805</v>
      </c>
      <c r="EU207" s="2">
        <f t="shared" si="252"/>
        <v>45.372540448699269</v>
      </c>
      <c r="EV207" s="2">
        <f t="shared" si="252"/>
        <v>45.083811116733273</v>
      </c>
      <c r="EW207" s="2">
        <f t="shared" si="252"/>
        <v>45.452181200945027</v>
      </c>
      <c r="EX207" s="2">
        <f t="shared" si="252"/>
        <v>45.31587127754019</v>
      </c>
      <c r="EY207" s="2">
        <f t="shared" si="252"/>
        <v>44.824330634752926</v>
      </c>
      <c r="EZ207" s="2">
        <f t="shared" si="252"/>
        <v>44.440939397573828</v>
      </c>
      <c r="FA207" s="2">
        <f t="shared" si="252"/>
        <v>44.338363960881736</v>
      </c>
      <c r="FB207" s="2">
        <f t="shared" si="252"/>
        <v>44.198055854376456</v>
      </c>
      <c r="FC207" s="2">
        <f t="shared" si="252"/>
        <v>44.180172420896426</v>
      </c>
      <c r="FD207" s="2">
        <f t="shared" si="252"/>
        <v>44.458903537763547</v>
      </c>
      <c r="FE207" s="2">
        <f t="shared" si="252"/>
        <v>44.635857212262607</v>
      </c>
      <c r="FG207" s="2">
        <f t="shared" si="253"/>
        <v>0.99999859224048304</v>
      </c>
      <c r="FH207" s="2">
        <f t="shared" si="253"/>
        <v>0.99999860305100197</v>
      </c>
      <c r="FI207" s="2">
        <f t="shared" si="253"/>
        <v>0.99999853206175082</v>
      </c>
      <c r="FJ207" s="2">
        <f t="shared" si="253"/>
        <v>0.99999848335616803</v>
      </c>
      <c r="FK207" s="2">
        <f t="shared" si="253"/>
        <v>0.99999836018808941</v>
      </c>
      <c r="FL207" s="2">
        <f t="shared" si="253"/>
        <v>0.99999843400368149</v>
      </c>
      <c r="FM207" s="2">
        <f t="shared" si="253"/>
        <v>0.99999826216771304</v>
      </c>
      <c r="FN207" s="2">
        <f t="shared" si="253"/>
        <v>0.99999840065768475</v>
      </c>
      <c r="FO207" s="2">
        <f t="shared" si="253"/>
        <v>0.99999844193322274</v>
      </c>
      <c r="FP207" s="2">
        <f t="shared" si="253"/>
        <v>0.99999832156132473</v>
      </c>
      <c r="FQ207" s="2">
        <f t="shared" si="253"/>
        <v>0.99999818507007343</v>
      </c>
      <c r="FR207" s="2">
        <f t="shared" si="253"/>
        <v>0.99999828523948198</v>
      </c>
      <c r="FS207" s="2">
        <f t="shared" si="253"/>
        <v>0.99999851616442037</v>
      </c>
      <c r="FT207" s="2">
        <f t="shared" si="253"/>
        <v>0.99999803843283419</v>
      </c>
      <c r="FU207" s="2">
        <f t="shared" si="253"/>
        <v>0.99999782082568867</v>
      </c>
      <c r="FW207" s="2">
        <f t="shared" si="244"/>
        <v>0.9677566248216759</v>
      </c>
      <c r="FX207" s="2">
        <f t="shared" si="244"/>
        <v>0.95622980653345424</v>
      </c>
      <c r="FY207" s="2">
        <f t="shared" si="244"/>
        <v>0.95766580302299931</v>
      </c>
      <c r="FZ207" s="2">
        <f t="shared" si="244"/>
        <v>0.96200696088145432</v>
      </c>
      <c r="GA207" s="2">
        <f t="shared" si="244"/>
        <v>0.95570640928866879</v>
      </c>
      <c r="GB207" s="2">
        <f t="shared" si="244"/>
        <v>0.96198276936458216</v>
      </c>
      <c r="GC207" s="2">
        <f t="shared" si="244"/>
        <v>0.96042679078150006</v>
      </c>
      <c r="GD207" s="2">
        <f t="shared" si="244"/>
        <v>0.96075858204176823</v>
      </c>
      <c r="GE207" s="2">
        <f t="shared" si="244"/>
        <v>0.96782256292410385</v>
      </c>
      <c r="GF207" s="2">
        <f t="shared" si="244"/>
        <v>0.97395489493455956</v>
      </c>
      <c r="GG207" s="2">
        <f t="shared" si="244"/>
        <v>0.96962607037441673</v>
      </c>
      <c r="GH207" s="2">
        <f t="shared" si="244"/>
        <v>0.96340793337345332</v>
      </c>
      <c r="GI207" s="2">
        <f t="shared" si="244"/>
        <v>0.9565050978414753</v>
      </c>
      <c r="GJ207" s="2">
        <f t="shared" si="244"/>
        <v>0.94647649320517735</v>
      </c>
      <c r="GK207" s="2">
        <f t="shared" si="244"/>
        <v>0.94131149555078386</v>
      </c>
      <c r="GM207" s="86">
        <f t="shared" si="245"/>
        <v>0</v>
      </c>
      <c r="GN207" s="86">
        <f t="shared" si="245"/>
        <v>0</v>
      </c>
      <c r="GO207" s="86">
        <f t="shared" si="245"/>
        <v>0</v>
      </c>
      <c r="GP207" s="86">
        <f t="shared" si="245"/>
        <v>0</v>
      </c>
      <c r="GQ207" s="86">
        <f t="shared" si="245"/>
        <v>0</v>
      </c>
      <c r="GR207" s="86">
        <f t="shared" si="245"/>
        <v>0</v>
      </c>
      <c r="GS207" s="86">
        <f t="shared" si="245"/>
        <v>0</v>
      </c>
      <c r="GT207" s="86">
        <f t="shared" si="245"/>
        <v>0</v>
      </c>
      <c r="GU207" s="86">
        <f t="shared" si="245"/>
        <v>0</v>
      </c>
      <c r="GV207" s="86">
        <f t="shared" si="245"/>
        <v>0</v>
      </c>
      <c r="GW207" s="86">
        <f t="shared" si="245"/>
        <v>0</v>
      </c>
      <c r="GX207" s="86">
        <f t="shared" si="245"/>
        <v>0</v>
      </c>
      <c r="GY207" s="86">
        <f t="shared" si="245"/>
        <v>0</v>
      </c>
      <c r="GZ207" s="86">
        <f t="shared" si="245"/>
        <v>2.841515335007033E-298</v>
      </c>
      <c r="HA207" s="86">
        <f t="shared" si="245"/>
        <v>0</v>
      </c>
      <c r="HC207" s="86">
        <f t="shared" si="181"/>
        <v>5.6303137881869867E-248</v>
      </c>
      <c r="HD207" s="86">
        <f t="shared" si="181"/>
        <v>7.6562730950601117E-270</v>
      </c>
      <c r="HE207" s="86">
        <f t="shared" si="181"/>
        <v>6.7457595648604101E-304</v>
      </c>
      <c r="HF207" s="86">
        <f t="shared" si="181"/>
        <v>0</v>
      </c>
      <c r="HG207" s="86">
        <f t="shared" si="181"/>
        <v>0</v>
      </c>
      <c r="HH207" s="86">
        <f t="shared" si="181"/>
        <v>0</v>
      </c>
      <c r="HI207" s="86">
        <f t="shared" si="241"/>
        <v>0</v>
      </c>
      <c r="HJ207" s="86">
        <f t="shared" si="241"/>
        <v>0</v>
      </c>
      <c r="HK207" s="86">
        <f t="shared" si="241"/>
        <v>0</v>
      </c>
      <c r="HL207" s="86">
        <f t="shared" si="241"/>
        <v>0</v>
      </c>
      <c r="HM207" s="86">
        <f t="shared" si="241"/>
        <v>3.7313122970646388E-266</v>
      </c>
      <c r="HN207" s="86">
        <f t="shared" si="241"/>
        <v>2.5156395597711387E-305</v>
      </c>
      <c r="HO207" s="86">
        <f t="shared" si="226"/>
        <v>4.9293915369379336E-284</v>
      </c>
      <c r="HP207" s="86">
        <f t="shared" si="226"/>
        <v>2.7545342644832176E-252</v>
      </c>
      <c r="HQ207" s="86">
        <f t="shared" si="226"/>
        <v>0</v>
      </c>
      <c r="HS207" s="86">
        <f t="shared" si="246"/>
        <v>6.0888104918025501E-107</v>
      </c>
      <c r="HT207" s="86">
        <f t="shared" si="246"/>
        <v>9.3592503669380484E-99</v>
      </c>
      <c r="HU207" s="86">
        <f t="shared" si="246"/>
        <v>7.1068653394681368E-100</v>
      </c>
      <c r="HV207" s="86">
        <f t="shared" si="246"/>
        <v>3.3308054415888944E-125</v>
      </c>
      <c r="HW207" s="86">
        <f t="shared" si="246"/>
        <v>2.7809621661098206E-119</v>
      </c>
      <c r="HX207" s="86">
        <f t="shared" si="246"/>
        <v>3.4373913418155847E-127</v>
      </c>
      <c r="HY207" s="86">
        <f t="shared" si="246"/>
        <v>1.3206830588661898E-167</v>
      </c>
      <c r="HZ207" s="86">
        <f t="shared" si="246"/>
        <v>3.0639701016022239E-148</v>
      </c>
      <c r="IA207" s="86">
        <f t="shared" si="246"/>
        <v>1.9267310862928895E-140</v>
      </c>
      <c r="IB207" s="86">
        <f t="shared" si="246"/>
        <v>4.1949189707641705E-152</v>
      </c>
      <c r="IC207" s="86">
        <f t="shared" si="246"/>
        <v>5.0726259119622969E-156</v>
      </c>
      <c r="ID207" s="86">
        <f t="shared" si="246"/>
        <v>4.7372847210164196E-121</v>
      </c>
      <c r="IE207" s="86">
        <f t="shared" si="246"/>
        <v>9.460758379939447E-95</v>
      </c>
      <c r="IF207" s="86">
        <f t="shared" si="246"/>
        <v>1.6005332704227128E-84</v>
      </c>
      <c r="IG207" s="86">
        <f t="shared" si="246"/>
        <v>2.2819056023265942E-71</v>
      </c>
      <c r="II207" s="86">
        <f t="shared" si="247"/>
        <v>1.6869586805588377E-18</v>
      </c>
      <c r="IJ207" s="86">
        <f t="shared" si="247"/>
        <v>9.6540325091085366E-15</v>
      </c>
      <c r="IK207" s="86">
        <f t="shared" si="247"/>
        <v>2.3926688453445059E-15</v>
      </c>
      <c r="IL207" s="86">
        <f t="shared" si="247"/>
        <v>7.5159855023790982E-20</v>
      </c>
      <c r="IM207" s="86">
        <f t="shared" si="247"/>
        <v>4.3827157433537777E-18</v>
      </c>
      <c r="IN207" s="86">
        <f t="shared" si="247"/>
        <v>3.657555350665004E-20</v>
      </c>
      <c r="IO207" s="86">
        <f t="shared" si="247"/>
        <v>7.6122507522110867E-26</v>
      </c>
      <c r="IP207" s="86">
        <f t="shared" si="247"/>
        <v>3.620357203514828E-23</v>
      </c>
      <c r="IQ207" s="86">
        <f t="shared" si="247"/>
        <v>2.8686652588827898E-23</v>
      </c>
      <c r="IR207" s="86">
        <f t="shared" si="247"/>
        <v>1.9588388478711347E-27</v>
      </c>
      <c r="IS207" s="86">
        <f t="shared" si="247"/>
        <v>9.5313339958329113E-27</v>
      </c>
      <c r="IT207" s="86">
        <f t="shared" si="247"/>
        <v>9.0181378092735476E-20</v>
      </c>
      <c r="IU207" s="86">
        <f t="shared" si="247"/>
        <v>5.5607905666036186E-15</v>
      </c>
      <c r="IV207" s="86">
        <f t="shared" si="247"/>
        <v>1.0344101732075447E-13</v>
      </c>
      <c r="IW207" s="86">
        <f t="shared" si="247"/>
        <v>1.6816948064721511E-9</v>
      </c>
      <c r="IY207" s="86">
        <f t="shared" si="248"/>
        <v>1.6869586805588377E-18</v>
      </c>
      <c r="IZ207" s="86">
        <f t="shared" si="248"/>
        <v>9.6540325091085366E-15</v>
      </c>
      <c r="JA207" s="86">
        <f t="shared" si="248"/>
        <v>2.3926688453445059E-15</v>
      </c>
      <c r="JB207" s="86">
        <f t="shared" si="248"/>
        <v>7.5159855023790982E-20</v>
      </c>
      <c r="JC207" s="86">
        <f t="shared" si="248"/>
        <v>4.3827157433537777E-18</v>
      </c>
      <c r="JD207" s="86">
        <f t="shared" si="248"/>
        <v>3.657555350665004E-20</v>
      </c>
      <c r="JE207" s="86">
        <f t="shared" si="248"/>
        <v>7.6122507522110867E-26</v>
      </c>
      <c r="JF207" s="86">
        <f t="shared" si="248"/>
        <v>3.620357203514828E-23</v>
      </c>
      <c r="JG207" s="86">
        <f t="shared" si="248"/>
        <v>2.8686652588827898E-23</v>
      </c>
      <c r="JH207" s="86">
        <f t="shared" si="248"/>
        <v>1.9588388478711347E-27</v>
      </c>
      <c r="JI207" s="86">
        <f t="shared" si="248"/>
        <v>9.5313339958329113E-27</v>
      </c>
      <c r="JJ207" s="86">
        <f t="shared" si="248"/>
        <v>9.0181378092735476E-20</v>
      </c>
      <c r="JK207" s="86">
        <f t="shared" si="248"/>
        <v>5.5607905666036186E-15</v>
      </c>
      <c r="JL207" s="86">
        <f t="shared" si="248"/>
        <v>1.0344101732075447E-13</v>
      </c>
      <c r="JM207" s="86">
        <f t="shared" si="248"/>
        <v>1.6816948064721511E-9</v>
      </c>
    </row>
    <row r="208" spans="2:273" x14ac:dyDescent="0.25">
      <c r="B208" s="2">
        <v>181</v>
      </c>
      <c r="C208" s="37">
        <v>45.369399999999999</v>
      </c>
      <c r="D208" s="37">
        <v>45.371899999999997</v>
      </c>
      <c r="E208" s="37">
        <v>45.696599999999997</v>
      </c>
      <c r="F208" s="37">
        <v>46.037300000000002</v>
      </c>
      <c r="G208" s="37">
        <v>45.449199999999998</v>
      </c>
      <c r="H208" s="37">
        <v>45.3033</v>
      </c>
      <c r="I208" s="37">
        <v>46.383000000000003</v>
      </c>
      <c r="J208" s="37">
        <v>45.802500000000002</v>
      </c>
      <c r="K208" s="37">
        <v>45.341700000000003</v>
      </c>
      <c r="L208" s="37">
        <v>44.7834</v>
      </c>
      <c r="M208" s="37">
        <v>45.170999999999999</v>
      </c>
      <c r="N208" s="37">
        <v>44.355800000000002</v>
      </c>
      <c r="O208" s="37">
        <v>44.5976</v>
      </c>
      <c r="P208" s="37">
        <v>44.622399999999999</v>
      </c>
      <c r="Q208" s="37">
        <v>44.337000000000003</v>
      </c>
      <c r="S208" s="4" t="e">
        <f t="shared" si="249"/>
        <v>#N/A</v>
      </c>
      <c r="T208" s="4" t="e">
        <f t="shared" si="249"/>
        <v>#N/A</v>
      </c>
      <c r="U208" s="4" t="e">
        <f t="shared" si="249"/>
        <v>#N/A</v>
      </c>
      <c r="V208" s="4" t="e">
        <f t="shared" si="249"/>
        <v>#N/A</v>
      </c>
      <c r="W208" s="4" t="e">
        <f t="shared" si="249"/>
        <v>#N/A</v>
      </c>
      <c r="X208" s="4" t="e">
        <f t="shared" si="249"/>
        <v>#N/A</v>
      </c>
      <c r="Y208" s="4" t="e">
        <f t="shared" si="249"/>
        <v>#N/A</v>
      </c>
      <c r="Z208" s="4" t="e">
        <f t="shared" si="249"/>
        <v>#N/A</v>
      </c>
      <c r="AA208" s="4" t="e">
        <f t="shared" si="249"/>
        <v>#N/A</v>
      </c>
      <c r="AB208" s="4" t="e">
        <f t="shared" si="249"/>
        <v>#N/A</v>
      </c>
      <c r="AC208" s="4" t="e">
        <f t="shared" si="249"/>
        <v>#N/A</v>
      </c>
      <c r="AD208" s="4" t="e">
        <f t="shared" si="249"/>
        <v>#N/A</v>
      </c>
      <c r="AE208" s="4" t="e">
        <f t="shared" si="249"/>
        <v>#N/A</v>
      </c>
      <c r="AF208" s="4">
        <f t="shared" si="249"/>
        <v>44.397913261116514</v>
      </c>
      <c r="AG208" s="4">
        <f t="shared" si="249"/>
        <v>44.644492331891591</v>
      </c>
      <c r="AI208" s="4">
        <f t="shared" si="250"/>
        <v>0</v>
      </c>
      <c r="AJ208" s="4">
        <f t="shared" si="250"/>
        <v>0</v>
      </c>
      <c r="AK208" s="4">
        <f t="shared" si="250"/>
        <v>0</v>
      </c>
      <c r="AL208" s="4">
        <f t="shared" si="250"/>
        <v>0</v>
      </c>
      <c r="AM208" s="4">
        <f t="shared" si="250"/>
        <v>0</v>
      </c>
      <c r="AN208" s="4">
        <f t="shared" si="250"/>
        <v>0</v>
      </c>
      <c r="AO208" s="4">
        <f t="shared" si="250"/>
        <v>0</v>
      </c>
      <c r="AP208" s="4">
        <f t="shared" si="250"/>
        <v>0</v>
      </c>
      <c r="AQ208" s="4">
        <f t="shared" si="250"/>
        <v>0</v>
      </c>
      <c r="AR208" s="4">
        <f t="shared" si="250"/>
        <v>0</v>
      </c>
      <c r="AS208" s="4">
        <f t="shared" si="250"/>
        <v>0</v>
      </c>
      <c r="AT208" s="4">
        <f t="shared" si="250"/>
        <v>0</v>
      </c>
      <c r="AU208" s="4">
        <f t="shared" si="250"/>
        <v>0</v>
      </c>
      <c r="AV208" s="4">
        <f t="shared" si="250"/>
        <v>0.2244867388834848</v>
      </c>
      <c r="AW208" s="4">
        <f t="shared" si="250"/>
        <v>-0.30749233189158787</v>
      </c>
      <c r="AY208" s="2" t="e">
        <f t="shared" si="242"/>
        <v>#N/A</v>
      </c>
      <c r="AZ208" s="2" t="e">
        <f t="shared" si="242"/>
        <v>#N/A</v>
      </c>
      <c r="BA208" s="2" t="e">
        <f t="shared" si="242"/>
        <v>#N/A</v>
      </c>
      <c r="BB208" s="2" t="e">
        <f t="shared" si="242"/>
        <v>#N/A</v>
      </c>
      <c r="BC208" s="2" t="e">
        <f t="shared" si="242"/>
        <v>#N/A</v>
      </c>
      <c r="BD208" s="2" t="e">
        <f t="shared" si="242"/>
        <v>#N/A</v>
      </c>
      <c r="BE208" s="2" t="e">
        <f t="shared" si="242"/>
        <v>#N/A</v>
      </c>
      <c r="BF208" s="2" t="e">
        <f t="shared" si="242"/>
        <v>#N/A</v>
      </c>
      <c r="BG208" s="2" t="e">
        <f t="shared" si="242"/>
        <v>#N/A</v>
      </c>
      <c r="BH208" s="2" t="e">
        <f t="shared" si="242"/>
        <v>#N/A</v>
      </c>
      <c r="BI208" s="2" t="e">
        <f t="shared" si="242"/>
        <v>#N/A</v>
      </c>
      <c r="BJ208" s="2" t="e">
        <f t="shared" si="242"/>
        <v>#N/A</v>
      </c>
      <c r="BK208" s="2" t="e">
        <f t="shared" si="242"/>
        <v>#N/A</v>
      </c>
      <c r="BL208" s="2">
        <f t="shared" si="242"/>
        <v>44.397913261116514</v>
      </c>
      <c r="BM208" s="2">
        <f t="shared" si="242"/>
        <v>44.644492331891591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 t="str">
        <f t="shared" si="197"/>
        <v/>
      </c>
      <c r="CV208" s="2" t="str">
        <f t="shared" si="198"/>
        <v/>
      </c>
      <c r="CW208" s="2" t="str">
        <f t="shared" si="199"/>
        <v/>
      </c>
      <c r="CX208" s="2" t="str">
        <f t="shared" si="200"/>
        <v/>
      </c>
      <c r="CY208" s="2" t="str">
        <f t="shared" si="201"/>
        <v/>
      </c>
      <c r="CZ208" s="2" t="str">
        <f t="shared" si="202"/>
        <v/>
      </c>
      <c r="DA208" s="2" t="str">
        <f t="shared" si="203"/>
        <v/>
      </c>
      <c r="DB208" s="2" t="str">
        <f t="shared" si="204"/>
        <v/>
      </c>
      <c r="DC208" s="2" t="str">
        <f t="shared" si="205"/>
        <v/>
      </c>
      <c r="DD208" s="2" t="str">
        <f t="shared" si="206"/>
        <v/>
      </c>
      <c r="DE208" s="2" t="str">
        <f t="shared" si="207"/>
        <v/>
      </c>
      <c r="DF208" s="2" t="str">
        <f t="shared" si="208"/>
        <v/>
      </c>
      <c r="DG208" s="2" t="str">
        <f t="shared" si="209"/>
        <v/>
      </c>
      <c r="DH208" s="2">
        <f t="shared" si="210"/>
        <v>44.622399999999999</v>
      </c>
      <c r="DI208" s="2">
        <f t="shared" si="211"/>
        <v>44.337000000000003</v>
      </c>
      <c r="DK208" s="2">
        <f t="shared" si="251"/>
        <v>76.531735508021384</v>
      </c>
      <c r="DL208" s="2">
        <f t="shared" si="251"/>
        <v>72.605115614973258</v>
      </c>
      <c r="DM208" s="2">
        <f t="shared" si="251"/>
        <v>72.914727807486642</v>
      </c>
      <c r="DN208" s="2">
        <f t="shared" si="251"/>
        <v>69.381442459893037</v>
      </c>
      <c r="DO208" s="2">
        <f t="shared" si="251"/>
        <v>70.411201176470598</v>
      </c>
      <c r="DP208" s="2">
        <f t="shared" si="251"/>
        <v>68.561181400560216</v>
      </c>
      <c r="DQ208" s="2">
        <f t="shared" si="251"/>
        <v>65.870553161733156</v>
      </c>
      <c r="DR208" s="2">
        <f t="shared" si="251"/>
        <v>70.78550980392157</v>
      </c>
      <c r="DS208" s="2">
        <f t="shared" si="251"/>
        <v>70.223346106442563</v>
      </c>
      <c r="DT208" s="2">
        <f t="shared" si="251"/>
        <v>66.049139502359523</v>
      </c>
      <c r="DU208" s="2">
        <f t="shared" si="251"/>
        <v>67.573401377091358</v>
      </c>
      <c r="DV208" s="2">
        <f t="shared" si="251"/>
        <v>66.059275272415277</v>
      </c>
      <c r="DW208" s="2">
        <f t="shared" si="251"/>
        <v>73.083439251336884</v>
      </c>
      <c r="DX208" s="2">
        <f t="shared" si="251"/>
        <v>65.450633569283553</v>
      </c>
      <c r="DY208" s="2">
        <f t="shared" si="251"/>
        <v>58.887400178253095</v>
      </c>
      <c r="EA208" s="2">
        <f t="shared" si="240"/>
        <v>44.481010127841991</v>
      </c>
      <c r="EB208" s="2">
        <f t="shared" si="240"/>
        <v>44.609640406869659</v>
      </c>
      <c r="EC208" s="2">
        <f t="shared" si="240"/>
        <v>44.781990944601212</v>
      </c>
      <c r="ED208" s="2">
        <f t="shared" si="240"/>
        <v>46.250119949457172</v>
      </c>
      <c r="EE208" s="2">
        <f t="shared" si="240"/>
        <v>44.671418880246776</v>
      </c>
      <c r="EF208" s="2">
        <f t="shared" si="239"/>
        <v>44.514801484124412</v>
      </c>
      <c r="EG208" s="2">
        <f t="shared" si="239"/>
        <v>44.426311096146861</v>
      </c>
      <c r="EH208" s="2">
        <f t="shared" si="239"/>
        <v>44.664065117239062</v>
      </c>
      <c r="EI208" s="2">
        <f t="shared" si="239"/>
        <v>44.300672795823665</v>
      </c>
      <c r="EJ208" s="2">
        <f t="shared" si="239"/>
        <v>44.214152653673167</v>
      </c>
      <c r="EK208" s="2">
        <f t="shared" si="212"/>
        <v>44.118106958428058</v>
      </c>
      <c r="EL208" s="2">
        <f t="shared" si="179"/>
        <v>43.723958041576871</v>
      </c>
      <c r="EM208" s="2">
        <f t="shared" si="179"/>
        <v>44.043866431014166</v>
      </c>
      <c r="EN208" s="2">
        <f t="shared" si="179"/>
        <v>43.960804450761408</v>
      </c>
      <c r="EO208" s="2">
        <f t="shared" si="179"/>
        <v>45.496924222634249</v>
      </c>
      <c r="EQ208" s="2">
        <f t="shared" si="252"/>
        <v>45.299346534756509</v>
      </c>
      <c r="ER208" s="2">
        <f t="shared" si="252"/>
        <v>44.945669831487344</v>
      </c>
      <c r="ES208" s="2">
        <f t="shared" si="252"/>
        <v>45.217335189125428</v>
      </c>
      <c r="ET208" s="2">
        <f t="shared" si="252"/>
        <v>46.62569825580546</v>
      </c>
      <c r="EU208" s="2">
        <f t="shared" si="252"/>
        <v>45.335740334496649</v>
      </c>
      <c r="EV208" s="2">
        <f t="shared" si="252"/>
        <v>45.043571943814726</v>
      </c>
      <c r="EW208" s="2">
        <f t="shared" si="252"/>
        <v>45.413250293662003</v>
      </c>
      <c r="EX208" s="2">
        <f t="shared" si="252"/>
        <v>45.283651337117874</v>
      </c>
      <c r="EY208" s="2">
        <f t="shared" si="252"/>
        <v>44.791919539457027</v>
      </c>
      <c r="EZ208" s="2">
        <f t="shared" si="252"/>
        <v>44.40380064682995</v>
      </c>
      <c r="FA208" s="2">
        <f t="shared" si="252"/>
        <v>44.297173152731055</v>
      </c>
      <c r="FB208" s="2">
        <f t="shared" si="252"/>
        <v>44.161040280968699</v>
      </c>
      <c r="FC208" s="2">
        <f t="shared" si="252"/>
        <v>44.140733813252425</v>
      </c>
      <c r="FD208" s="2">
        <f t="shared" si="252"/>
        <v>44.420416486524744</v>
      </c>
      <c r="FE208" s="2">
        <f t="shared" si="252"/>
        <v>44.59599349736996</v>
      </c>
      <c r="FG208" s="2">
        <f t="shared" si="253"/>
        <v>0.99999871610790236</v>
      </c>
      <c r="FH208" s="2">
        <f t="shared" si="253"/>
        <v>0.99999872596721517</v>
      </c>
      <c r="FI208" s="2">
        <f t="shared" si="253"/>
        <v>0.99999866122423231</v>
      </c>
      <c r="FJ208" s="2">
        <f t="shared" si="253"/>
        <v>0.99999861680420121</v>
      </c>
      <c r="FK208" s="2">
        <f t="shared" si="253"/>
        <v>0.99999850447354721</v>
      </c>
      <c r="FL208" s="2">
        <f t="shared" si="253"/>
        <v>0.99999857179418628</v>
      </c>
      <c r="FM208" s="2">
        <f t="shared" si="253"/>
        <v>0.99999841507787501</v>
      </c>
      <c r="FN208" s="2">
        <f t="shared" si="253"/>
        <v>0.9999985413822674</v>
      </c>
      <c r="FO208" s="2">
        <f t="shared" si="253"/>
        <v>0.99999857902601585</v>
      </c>
      <c r="FP208" s="2">
        <f t="shared" si="253"/>
        <v>0.99999846924550895</v>
      </c>
      <c r="FQ208" s="2">
        <f t="shared" si="253"/>
        <v>0.99999834476396998</v>
      </c>
      <c r="FR208" s="2">
        <f t="shared" si="253"/>
        <v>0.99999843611958472</v>
      </c>
      <c r="FS208" s="2">
        <f t="shared" si="253"/>
        <v>0.99999864672569083</v>
      </c>
      <c r="FT208" s="2">
        <f t="shared" si="253"/>
        <v>0.99999821102917386</v>
      </c>
      <c r="FU208" s="2">
        <f t="shared" si="253"/>
        <v>0.9999980125690261</v>
      </c>
      <c r="FW208" s="2">
        <f t="shared" si="244"/>
        <v>0.97051002729627667</v>
      </c>
      <c r="FX208" s="2">
        <f t="shared" si="244"/>
        <v>0.9599267750028101</v>
      </c>
      <c r="FY208" s="2">
        <f t="shared" si="244"/>
        <v>0.96124639823488178</v>
      </c>
      <c r="FZ208" s="2">
        <f t="shared" si="244"/>
        <v>0.96523371365608557</v>
      </c>
      <c r="GA208" s="2">
        <f t="shared" si="244"/>
        <v>0.9594457106597144</v>
      </c>
      <c r="GB208" s="2">
        <f t="shared" si="244"/>
        <v>0.96521150242839293</v>
      </c>
      <c r="GC208" s="2">
        <f t="shared" si="244"/>
        <v>0.9637826951013736</v>
      </c>
      <c r="GD208" s="2">
        <f t="shared" si="244"/>
        <v>0.96408740175343866</v>
      </c>
      <c r="GE208" s="2">
        <f t="shared" si="244"/>
        <v>0.97057050588742977</v>
      </c>
      <c r="GF208" s="2">
        <f t="shared" si="244"/>
        <v>0.97619202143476158</v>
      </c>
      <c r="GG208" s="2">
        <f t="shared" si="244"/>
        <v>0.97222441456870334</v>
      </c>
      <c r="GH208" s="2">
        <f t="shared" si="244"/>
        <v>0.96651984236355604</v>
      </c>
      <c r="GI208" s="2">
        <f t="shared" si="244"/>
        <v>0.96017978261982839</v>
      </c>
      <c r="GJ208" s="2">
        <f t="shared" si="244"/>
        <v>0.95095500480498873</v>
      </c>
      <c r="GK208" s="2">
        <f t="shared" si="244"/>
        <v>0.94619761484909026</v>
      </c>
      <c r="GM208" s="86">
        <f t="shared" si="245"/>
        <v>0</v>
      </c>
      <c r="GN208" s="86">
        <f t="shared" si="245"/>
        <v>0</v>
      </c>
      <c r="GO208" s="86">
        <f t="shared" si="245"/>
        <v>0</v>
      </c>
      <c r="GP208" s="86">
        <f t="shared" si="245"/>
        <v>0</v>
      </c>
      <c r="GQ208" s="86">
        <f t="shared" si="245"/>
        <v>0</v>
      </c>
      <c r="GR208" s="86">
        <f t="shared" si="245"/>
        <v>0</v>
      </c>
      <c r="GS208" s="86">
        <f t="shared" si="245"/>
        <v>0</v>
      </c>
      <c r="GT208" s="86">
        <f t="shared" si="245"/>
        <v>0</v>
      </c>
      <c r="GU208" s="86">
        <f t="shared" si="245"/>
        <v>0</v>
      </c>
      <c r="GV208" s="86">
        <f t="shared" si="245"/>
        <v>0</v>
      </c>
      <c r="GW208" s="86">
        <f t="shared" si="245"/>
        <v>0</v>
      </c>
      <c r="GX208" s="86">
        <f t="shared" si="245"/>
        <v>0</v>
      </c>
      <c r="GY208" s="86">
        <f t="shared" si="245"/>
        <v>0</v>
      </c>
      <c r="GZ208" s="86">
        <f t="shared" si="245"/>
        <v>5.3583888049396935E-303</v>
      </c>
      <c r="HA208" s="86">
        <f t="shared" si="245"/>
        <v>0</v>
      </c>
      <c r="HC208" s="86">
        <f t="shared" si="181"/>
        <v>8.4756941119144183E-253</v>
      </c>
      <c r="HD208" s="86">
        <f t="shared" si="181"/>
        <v>4.4098630658330471E-275</v>
      </c>
      <c r="HE208" s="86">
        <f t="shared" si="181"/>
        <v>0</v>
      </c>
      <c r="HF208" s="86">
        <f t="shared" si="181"/>
        <v>0</v>
      </c>
      <c r="HG208" s="86">
        <f t="shared" si="181"/>
        <v>0</v>
      </c>
      <c r="HH208" s="86">
        <f t="shared" si="181"/>
        <v>0</v>
      </c>
      <c r="HI208" s="86">
        <f t="shared" si="241"/>
        <v>0</v>
      </c>
      <c r="HJ208" s="86">
        <f t="shared" si="241"/>
        <v>0</v>
      </c>
      <c r="HK208" s="86">
        <f t="shared" si="241"/>
        <v>0</v>
      </c>
      <c r="HL208" s="86">
        <f t="shared" si="241"/>
        <v>0</v>
      </c>
      <c r="HM208" s="86">
        <f t="shared" si="241"/>
        <v>2.8013452907831996E-271</v>
      </c>
      <c r="HN208" s="86">
        <f t="shared" si="241"/>
        <v>0</v>
      </c>
      <c r="HO208" s="86">
        <f t="shared" si="226"/>
        <v>1.2176326739311079E-289</v>
      </c>
      <c r="HP208" s="86">
        <f t="shared" si="226"/>
        <v>3.2879715395240498E-257</v>
      </c>
      <c r="HQ208" s="86">
        <f t="shared" si="226"/>
        <v>0</v>
      </c>
      <c r="HS208" s="86">
        <f t="shared" si="246"/>
        <v>3.5408509738486392E-110</v>
      </c>
      <c r="HT208" s="86">
        <f t="shared" si="246"/>
        <v>8.8499907362418916E-102</v>
      </c>
      <c r="HU208" s="86">
        <f t="shared" si="246"/>
        <v>5.96735370897632E-103</v>
      </c>
      <c r="HV208" s="86">
        <f t="shared" si="246"/>
        <v>4.8861359187666371E-129</v>
      </c>
      <c r="HW208" s="86">
        <f t="shared" si="246"/>
        <v>5.0445418252121672E-123</v>
      </c>
      <c r="HX208" s="86">
        <f t="shared" si="246"/>
        <v>4.3472974190859274E-131</v>
      </c>
      <c r="HY208" s="86">
        <f t="shared" si="246"/>
        <v>8.5440767295600195E-173</v>
      </c>
      <c r="HZ208" s="86">
        <f t="shared" si="246"/>
        <v>7.9292296087334901E-153</v>
      </c>
      <c r="IA208" s="86">
        <f t="shared" si="246"/>
        <v>1.2091371366099165E-144</v>
      </c>
      <c r="IB208" s="86">
        <f t="shared" si="246"/>
        <v>1.3570036499845582E-156</v>
      </c>
      <c r="IC208" s="86">
        <f t="shared" si="246"/>
        <v>1.0290028803354556E-160</v>
      </c>
      <c r="ID208" s="86">
        <f t="shared" si="246"/>
        <v>9.1165610856736167E-125</v>
      </c>
      <c r="IE208" s="86">
        <f t="shared" si="246"/>
        <v>9.8534607310030434E-98</v>
      </c>
      <c r="IF208" s="86">
        <f t="shared" si="246"/>
        <v>3.1391122787483171E-87</v>
      </c>
      <c r="IG208" s="86">
        <f t="shared" si="246"/>
        <v>1.0709104206867795E-73</v>
      </c>
      <c r="II208" s="86">
        <f t="shared" si="247"/>
        <v>1.9850377327466445E-19</v>
      </c>
      <c r="IJ208" s="86">
        <f t="shared" si="247"/>
        <v>1.5238747336771834E-15</v>
      </c>
      <c r="IK208" s="86">
        <f t="shared" si="247"/>
        <v>3.5518195121244744E-16</v>
      </c>
      <c r="IL208" s="86">
        <f t="shared" si="247"/>
        <v>6.6051796494478539E-21</v>
      </c>
      <c r="IM208" s="86">
        <f t="shared" si="247"/>
        <v>4.3254496540128012E-19</v>
      </c>
      <c r="IN208" s="86">
        <f t="shared" si="247"/>
        <v>3.0830941804412432E-21</v>
      </c>
      <c r="IO208" s="86">
        <f t="shared" si="247"/>
        <v>2.9068372537570161E-27</v>
      </c>
      <c r="IP208" s="86">
        <f t="shared" si="247"/>
        <v>1.9934137599182894E-24</v>
      </c>
      <c r="IQ208" s="86">
        <f t="shared" si="247"/>
        <v>1.8627755654903984E-24</v>
      </c>
      <c r="IR208" s="86">
        <f t="shared" si="247"/>
        <v>9.2062783121831414E-29</v>
      </c>
      <c r="IS208" s="86">
        <f t="shared" si="247"/>
        <v>4.2317743072346018E-28</v>
      </c>
      <c r="IT208" s="86">
        <f t="shared" si="247"/>
        <v>8.2462504511837393E-21</v>
      </c>
      <c r="IU208" s="86">
        <f t="shared" si="247"/>
        <v>8.5279252882497249E-16</v>
      </c>
      <c r="IV208" s="86">
        <f t="shared" si="247"/>
        <v>1.6559625745262496E-14</v>
      </c>
      <c r="IW208" s="86">
        <f t="shared" si="247"/>
        <v>4.7879451627624105E-10</v>
      </c>
      <c r="IY208" s="86">
        <f t="shared" si="248"/>
        <v>1.9850377327466445E-19</v>
      </c>
      <c r="IZ208" s="86">
        <f t="shared" si="248"/>
        <v>1.5238747336771834E-15</v>
      </c>
      <c r="JA208" s="86">
        <f t="shared" si="248"/>
        <v>3.5518195121244744E-16</v>
      </c>
      <c r="JB208" s="86">
        <f t="shared" si="248"/>
        <v>6.6051796494478539E-21</v>
      </c>
      <c r="JC208" s="86">
        <f t="shared" si="248"/>
        <v>4.3254496540128012E-19</v>
      </c>
      <c r="JD208" s="86">
        <f t="shared" si="248"/>
        <v>3.0830941804412432E-21</v>
      </c>
      <c r="JE208" s="86">
        <f t="shared" si="248"/>
        <v>2.9068372537570161E-27</v>
      </c>
      <c r="JF208" s="86">
        <f t="shared" si="248"/>
        <v>1.9934137599182894E-24</v>
      </c>
      <c r="JG208" s="86">
        <f t="shared" si="248"/>
        <v>1.8627755654903984E-24</v>
      </c>
      <c r="JH208" s="86">
        <f t="shared" si="248"/>
        <v>9.2062783121831414E-29</v>
      </c>
      <c r="JI208" s="86">
        <f t="shared" si="248"/>
        <v>4.2317743072346018E-28</v>
      </c>
      <c r="JJ208" s="86">
        <f t="shared" si="248"/>
        <v>8.2462504511837393E-21</v>
      </c>
      <c r="JK208" s="86">
        <f t="shared" si="248"/>
        <v>8.5279252882497249E-16</v>
      </c>
      <c r="JL208" s="86">
        <f t="shared" si="248"/>
        <v>1.6559625745262496E-14</v>
      </c>
      <c r="JM208" s="86">
        <f t="shared" si="248"/>
        <v>4.7879451627624105E-10</v>
      </c>
    </row>
    <row r="209" spans="2:273" x14ac:dyDescent="0.25">
      <c r="B209" s="2">
        <v>182</v>
      </c>
      <c r="C209" s="37">
        <v>45.536200000000001</v>
      </c>
      <c r="D209" s="37">
        <v>44.984400000000001</v>
      </c>
      <c r="E209" s="37">
        <v>45.037799999999997</v>
      </c>
      <c r="F209" s="37">
        <v>45.547600000000003</v>
      </c>
      <c r="G209" s="37">
        <v>45.302399999999999</v>
      </c>
      <c r="H209" s="37">
        <v>45.833599999999997</v>
      </c>
      <c r="I209" s="37">
        <v>46.040300000000002</v>
      </c>
      <c r="J209" s="37">
        <v>45.761400000000002</v>
      </c>
      <c r="K209" s="37">
        <v>45.000700000000002</v>
      </c>
      <c r="L209" s="37">
        <v>45.006900000000002</v>
      </c>
      <c r="M209" s="37">
        <v>45.191499999999998</v>
      </c>
      <c r="N209" s="37">
        <v>44.612299999999998</v>
      </c>
      <c r="O209" s="37">
        <v>44.502800000000001</v>
      </c>
      <c r="P209" s="37">
        <v>44.5379</v>
      </c>
      <c r="Q209" s="37">
        <v>44.204999999999998</v>
      </c>
      <c r="S209" s="4" t="e">
        <f t="shared" si="249"/>
        <v>#N/A</v>
      </c>
      <c r="T209" s="4" t="e">
        <f t="shared" si="249"/>
        <v>#N/A</v>
      </c>
      <c r="U209" s="4" t="e">
        <f t="shared" si="249"/>
        <v>#N/A</v>
      </c>
      <c r="V209" s="4" t="e">
        <f t="shared" si="249"/>
        <v>#N/A</v>
      </c>
      <c r="W209" s="4" t="e">
        <f t="shared" si="249"/>
        <v>#N/A</v>
      </c>
      <c r="X209" s="4" t="e">
        <f t="shared" si="249"/>
        <v>#N/A</v>
      </c>
      <c r="Y209" s="4" t="e">
        <f t="shared" si="249"/>
        <v>#N/A</v>
      </c>
      <c r="Z209" s="4" t="e">
        <f t="shared" si="249"/>
        <v>#N/A</v>
      </c>
      <c r="AA209" s="4" t="e">
        <f t="shared" si="249"/>
        <v>#N/A</v>
      </c>
      <c r="AB209" s="4" t="e">
        <f t="shared" si="249"/>
        <v>#N/A</v>
      </c>
      <c r="AC209" s="4" t="e">
        <f t="shared" si="249"/>
        <v>#N/A</v>
      </c>
      <c r="AD209" s="4" t="e">
        <f t="shared" si="249"/>
        <v>#N/A</v>
      </c>
      <c r="AE209" s="4" t="e">
        <f t="shared" si="249"/>
        <v>#N/A</v>
      </c>
      <c r="AF209" s="4">
        <f t="shared" si="249"/>
        <v>44.361044187664078</v>
      </c>
      <c r="AG209" s="4">
        <f t="shared" si="249"/>
        <v>44.601112264647711</v>
      </c>
      <c r="AI209" s="4">
        <f t="shared" si="250"/>
        <v>0</v>
      </c>
      <c r="AJ209" s="4">
        <f t="shared" si="250"/>
        <v>0</v>
      </c>
      <c r="AK209" s="4">
        <f t="shared" si="250"/>
        <v>0</v>
      </c>
      <c r="AL209" s="4">
        <f t="shared" si="250"/>
        <v>0</v>
      </c>
      <c r="AM209" s="4">
        <f t="shared" si="250"/>
        <v>0</v>
      </c>
      <c r="AN209" s="4">
        <f t="shared" si="250"/>
        <v>0</v>
      </c>
      <c r="AO209" s="4">
        <f t="shared" si="250"/>
        <v>0</v>
      </c>
      <c r="AP209" s="4">
        <f t="shared" si="250"/>
        <v>0</v>
      </c>
      <c r="AQ209" s="4">
        <f t="shared" si="250"/>
        <v>0</v>
      </c>
      <c r="AR209" s="4">
        <f t="shared" si="250"/>
        <v>0</v>
      </c>
      <c r="AS209" s="4">
        <f t="shared" si="250"/>
        <v>0</v>
      </c>
      <c r="AT209" s="4">
        <f t="shared" si="250"/>
        <v>0</v>
      </c>
      <c r="AU209" s="4">
        <f t="shared" si="250"/>
        <v>0</v>
      </c>
      <c r="AV209" s="4">
        <f t="shared" si="250"/>
        <v>0.17685581233592274</v>
      </c>
      <c r="AW209" s="4">
        <f t="shared" si="250"/>
        <v>-0.39611226464771221</v>
      </c>
      <c r="AY209" s="2" t="e">
        <f t="shared" si="242"/>
        <v>#N/A</v>
      </c>
      <c r="AZ209" s="2" t="e">
        <f t="shared" si="242"/>
        <v>#N/A</v>
      </c>
      <c r="BA209" s="2" t="e">
        <f t="shared" si="242"/>
        <v>#N/A</v>
      </c>
      <c r="BB209" s="2" t="e">
        <f t="shared" si="242"/>
        <v>#N/A</v>
      </c>
      <c r="BC209" s="2" t="e">
        <f t="shared" si="242"/>
        <v>#N/A</v>
      </c>
      <c r="BD209" s="2" t="e">
        <f t="shared" si="242"/>
        <v>#N/A</v>
      </c>
      <c r="BE209" s="2" t="e">
        <f t="shared" si="242"/>
        <v>#N/A</v>
      </c>
      <c r="BF209" s="2" t="e">
        <f t="shared" si="242"/>
        <v>#N/A</v>
      </c>
      <c r="BG209" s="2" t="e">
        <f t="shared" si="242"/>
        <v>#N/A</v>
      </c>
      <c r="BH209" s="2" t="e">
        <f t="shared" si="242"/>
        <v>#N/A</v>
      </c>
      <c r="BI209" s="2" t="e">
        <f t="shared" si="242"/>
        <v>#N/A</v>
      </c>
      <c r="BJ209" s="2" t="e">
        <f t="shared" si="242"/>
        <v>#N/A</v>
      </c>
      <c r="BK209" s="2" t="e">
        <f t="shared" si="242"/>
        <v>#N/A</v>
      </c>
      <c r="BL209" s="2">
        <f t="shared" si="242"/>
        <v>44.361044187664078</v>
      </c>
      <c r="BM209" s="2">
        <f t="shared" si="242"/>
        <v>44.601112264647711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 t="str">
        <f t="shared" si="197"/>
        <v/>
      </c>
      <c r="CV209" s="2" t="str">
        <f t="shared" si="198"/>
        <v/>
      </c>
      <c r="CW209" s="2" t="str">
        <f t="shared" si="199"/>
        <v/>
      </c>
      <c r="CX209" s="2" t="str">
        <f t="shared" si="200"/>
        <v/>
      </c>
      <c r="CY209" s="2" t="str">
        <f t="shared" si="201"/>
        <v/>
      </c>
      <c r="CZ209" s="2" t="str">
        <f t="shared" si="202"/>
        <v/>
      </c>
      <c r="DA209" s="2" t="str">
        <f t="shared" si="203"/>
        <v/>
      </c>
      <c r="DB209" s="2" t="str">
        <f t="shared" si="204"/>
        <v/>
      </c>
      <c r="DC209" s="2" t="str">
        <f t="shared" si="205"/>
        <v/>
      </c>
      <c r="DD209" s="2" t="str">
        <f t="shared" si="206"/>
        <v/>
      </c>
      <c r="DE209" s="2" t="str">
        <f t="shared" si="207"/>
        <v/>
      </c>
      <c r="DF209" s="2" t="str">
        <f t="shared" si="208"/>
        <v/>
      </c>
      <c r="DG209" s="2" t="str">
        <f t="shared" si="209"/>
        <v/>
      </c>
      <c r="DH209" s="2">
        <f t="shared" si="210"/>
        <v>44.5379</v>
      </c>
      <c r="DI209" s="2">
        <f t="shared" si="211"/>
        <v>44.204999999999998</v>
      </c>
      <c r="DK209" s="2">
        <f t="shared" si="251"/>
        <v>76.68267205500382</v>
      </c>
      <c r="DL209" s="2">
        <f t="shared" si="251"/>
        <v>72.73376253628723</v>
      </c>
      <c r="DM209" s="2">
        <f t="shared" si="251"/>
        <v>73.044994881589005</v>
      </c>
      <c r="DN209" s="2">
        <f t="shared" si="251"/>
        <v>69.490761741787622</v>
      </c>
      <c r="DO209" s="2">
        <f t="shared" si="251"/>
        <v>70.524090504201695</v>
      </c>
      <c r="DP209" s="2">
        <f t="shared" si="251"/>
        <v>68.661486722689062</v>
      </c>
      <c r="DQ209" s="2">
        <f t="shared" si="251"/>
        <v>65.954356816816812</v>
      </c>
      <c r="DR209" s="2">
        <f t="shared" si="251"/>
        <v>70.898429915966403</v>
      </c>
      <c r="DS209" s="2">
        <f t="shared" si="251"/>
        <v>70.335825882352935</v>
      </c>
      <c r="DT209" s="2">
        <f t="shared" si="251"/>
        <v>66.136812102102127</v>
      </c>
      <c r="DU209" s="2">
        <f t="shared" si="251"/>
        <v>67.670831711711699</v>
      </c>
      <c r="DV209" s="2">
        <f t="shared" si="251"/>
        <v>66.147839969969965</v>
      </c>
      <c r="DW209" s="2">
        <f t="shared" si="251"/>
        <v>73.214471673032833</v>
      </c>
      <c r="DX209" s="2">
        <f t="shared" si="251"/>
        <v>65.540729502359497</v>
      </c>
      <c r="DY209" s="2">
        <f t="shared" si="251"/>
        <v>58.946671902852025</v>
      </c>
      <c r="EA209" s="2">
        <f t="shared" si="240"/>
        <v>44.441621116639872</v>
      </c>
      <c r="EB209" s="2">
        <f t="shared" si="240"/>
        <v>44.578048813586413</v>
      </c>
      <c r="EC209" s="2">
        <f t="shared" si="240"/>
        <v>44.742536648357728</v>
      </c>
      <c r="ED209" s="2">
        <f t="shared" si="240"/>
        <v>46.221350308546327</v>
      </c>
      <c r="EE209" s="2">
        <f t="shared" si="240"/>
        <v>44.626086662728483</v>
      </c>
      <c r="EF209" s="2">
        <f t="shared" si="239"/>
        <v>44.467808403839904</v>
      </c>
      <c r="EG209" s="2">
        <f t="shared" si="239"/>
        <v>44.375363986140989</v>
      </c>
      <c r="EH209" s="2">
        <f t="shared" si="239"/>
        <v>44.62433039196835</v>
      </c>
      <c r="EI209" s="2">
        <f t="shared" si="239"/>
        <v>44.26220978465777</v>
      </c>
      <c r="EJ209" s="2">
        <f t="shared" si="239"/>
        <v>44.174645049407118</v>
      </c>
      <c r="EK209" s="2">
        <f t="shared" si="212"/>
        <v>44.074583645169945</v>
      </c>
      <c r="EL209" s="2">
        <f t="shared" si="179"/>
        <v>43.681409707187214</v>
      </c>
      <c r="EM209" s="2">
        <f t="shared" si="179"/>
        <v>44.003114162140413</v>
      </c>
      <c r="EN209" s="2">
        <f t="shared" si="179"/>
        <v>43.916236392554978</v>
      </c>
      <c r="EO209" s="2">
        <f t="shared" si="179"/>
        <v>45.468025352973491</v>
      </c>
      <c r="EQ209" s="2">
        <f t="shared" si="252"/>
        <v>45.270291642580915</v>
      </c>
      <c r="ER209" s="2">
        <f t="shared" si="252"/>
        <v>44.918347337308127</v>
      </c>
      <c r="ES209" s="2">
        <f t="shared" si="252"/>
        <v>45.183544676005148</v>
      </c>
      <c r="ET209" s="2">
        <f t="shared" si="252"/>
        <v>46.601233398204116</v>
      </c>
      <c r="EU209" s="2">
        <f t="shared" si="252"/>
        <v>45.298940220294035</v>
      </c>
      <c r="EV209" s="2">
        <f t="shared" si="252"/>
        <v>45.003332770896172</v>
      </c>
      <c r="EW209" s="2">
        <f t="shared" si="252"/>
        <v>45.374319386378986</v>
      </c>
      <c r="EX209" s="2">
        <f t="shared" si="252"/>
        <v>45.251431396695551</v>
      </c>
      <c r="EY209" s="2">
        <f t="shared" si="252"/>
        <v>44.759508444161135</v>
      </c>
      <c r="EZ209" s="2">
        <f t="shared" si="252"/>
        <v>44.366661896086072</v>
      </c>
      <c r="FA209" s="2">
        <f t="shared" si="252"/>
        <v>44.255982344580367</v>
      </c>
      <c r="FB209" s="2">
        <f t="shared" si="252"/>
        <v>44.124024707560942</v>
      </c>
      <c r="FC209" s="2">
        <f t="shared" si="252"/>
        <v>44.101295205608416</v>
      </c>
      <c r="FD209" s="2">
        <f t="shared" si="252"/>
        <v>44.381929435285933</v>
      </c>
      <c r="FE209" s="2">
        <f t="shared" si="252"/>
        <v>44.556129782477299</v>
      </c>
      <c r="FG209" s="2">
        <f t="shared" si="253"/>
        <v>0.99999882907635806</v>
      </c>
      <c r="FH209" s="2">
        <f t="shared" si="253"/>
        <v>0.99999883806816026</v>
      </c>
      <c r="FI209" s="2">
        <f t="shared" si="253"/>
        <v>0.99999877902184453</v>
      </c>
      <c r="FJ209" s="2">
        <f t="shared" si="253"/>
        <v>0.99999873851028498</v>
      </c>
      <c r="FK209" s="2">
        <f t="shared" si="253"/>
        <v>0.99999863606348505</v>
      </c>
      <c r="FL209" s="2">
        <f t="shared" si="253"/>
        <v>0.9999986974606534</v>
      </c>
      <c r="FM209" s="2">
        <f t="shared" si="253"/>
        <v>0.99999855453364084</v>
      </c>
      <c r="FN209" s="2">
        <f t="shared" si="253"/>
        <v>0.99999866972464668</v>
      </c>
      <c r="FO209" s="2">
        <f t="shared" si="253"/>
        <v>0.99999870405616198</v>
      </c>
      <c r="FP209" s="2">
        <f t="shared" si="253"/>
        <v>0.99999860393512374</v>
      </c>
      <c r="FQ209" s="2">
        <f t="shared" si="253"/>
        <v>0.99999849040657907</v>
      </c>
      <c r="FR209" s="2">
        <f t="shared" si="253"/>
        <v>0.99999857372391354</v>
      </c>
      <c r="FS209" s="2">
        <f t="shared" si="253"/>
        <v>0.99999876579901448</v>
      </c>
      <c r="FT209" s="2">
        <f t="shared" si="253"/>
        <v>0.9999983684389584</v>
      </c>
      <c r="FU209" s="2">
        <f t="shared" si="253"/>
        <v>0.99999818744109237</v>
      </c>
      <c r="FW209" s="2">
        <f t="shared" si="244"/>
        <v>0.97303485614200835</v>
      </c>
      <c r="FX209" s="2">
        <f t="shared" si="244"/>
        <v>0.96332346261787938</v>
      </c>
      <c r="FY209" s="2">
        <f t="shared" si="244"/>
        <v>0.96453536437536413</v>
      </c>
      <c r="FZ209" s="2">
        <f t="shared" si="244"/>
        <v>0.96819547818565299</v>
      </c>
      <c r="GA209" s="2">
        <f t="shared" si="244"/>
        <v>0.96288159753774849</v>
      </c>
      <c r="GB209" s="2">
        <f t="shared" si="244"/>
        <v>0.96817509676040037</v>
      </c>
      <c r="GC209" s="2">
        <f t="shared" si="244"/>
        <v>0.9668638293224352</v>
      </c>
      <c r="GD209" s="2">
        <f t="shared" si="244"/>
        <v>0.96714349722996273</v>
      </c>
      <c r="GE209" s="2">
        <f t="shared" si="244"/>
        <v>0.97309030033807808</v>
      </c>
      <c r="GF209" s="2">
        <f t="shared" si="244"/>
        <v>0.97824128436936209</v>
      </c>
      <c r="GG209" s="2">
        <f t="shared" si="244"/>
        <v>0.97460630408267523</v>
      </c>
      <c r="GH209" s="2">
        <f t="shared" si="244"/>
        <v>0.96937551694416435</v>
      </c>
      <c r="GI209" s="2">
        <f t="shared" si="244"/>
        <v>0.96355583898558728</v>
      </c>
      <c r="GJ209" s="2">
        <f t="shared" si="244"/>
        <v>0.95507656893547122</v>
      </c>
      <c r="GK209" s="2">
        <f t="shared" si="244"/>
        <v>0.95069824573763706</v>
      </c>
      <c r="GM209" s="86">
        <f t="shared" si="245"/>
        <v>0</v>
      </c>
      <c r="GN209" s="86">
        <f t="shared" si="245"/>
        <v>0</v>
      </c>
      <c r="GO209" s="86">
        <f t="shared" si="245"/>
        <v>0</v>
      </c>
      <c r="GP209" s="86">
        <f t="shared" si="245"/>
        <v>0</v>
      </c>
      <c r="GQ209" s="86">
        <f t="shared" si="245"/>
        <v>0</v>
      </c>
      <c r="GR209" s="86">
        <f t="shared" si="245"/>
        <v>0</v>
      </c>
      <c r="GS209" s="86">
        <f t="shared" si="245"/>
        <v>0</v>
      </c>
      <c r="GT209" s="86">
        <f t="shared" si="245"/>
        <v>0</v>
      </c>
      <c r="GU209" s="86">
        <f t="shared" si="245"/>
        <v>0</v>
      </c>
      <c r="GV209" s="86">
        <f t="shared" si="245"/>
        <v>0</v>
      </c>
      <c r="GW209" s="86">
        <f t="shared" si="245"/>
        <v>0</v>
      </c>
      <c r="GX209" s="86">
        <f t="shared" si="245"/>
        <v>0</v>
      </c>
      <c r="GY209" s="86">
        <f t="shared" si="245"/>
        <v>0</v>
      </c>
      <c r="GZ209" s="86">
        <f t="shared" si="245"/>
        <v>9.2720973210899112E-308</v>
      </c>
      <c r="HA209" s="86">
        <f t="shared" si="245"/>
        <v>0</v>
      </c>
      <c r="HC209" s="86">
        <f t="shared" si="181"/>
        <v>1.1456712344917038E-257</v>
      </c>
      <c r="HD209" s="86">
        <f t="shared" si="181"/>
        <v>2.2601161306357066E-280</v>
      </c>
      <c r="HE209" s="86">
        <f t="shared" si="181"/>
        <v>0</v>
      </c>
      <c r="HF209" s="86">
        <f t="shared" si="181"/>
        <v>0</v>
      </c>
      <c r="HG209" s="86">
        <f t="shared" si="181"/>
        <v>0</v>
      </c>
      <c r="HH209" s="86">
        <f t="shared" si="181"/>
        <v>0</v>
      </c>
      <c r="HI209" s="86">
        <f t="shared" si="241"/>
        <v>0</v>
      </c>
      <c r="HJ209" s="86">
        <f t="shared" si="241"/>
        <v>0</v>
      </c>
      <c r="HK209" s="86">
        <f t="shared" si="241"/>
        <v>0</v>
      </c>
      <c r="HL209" s="86">
        <f t="shared" si="241"/>
        <v>0</v>
      </c>
      <c r="HM209" s="86">
        <f t="shared" si="241"/>
        <v>1.8779885567263684E-276</v>
      </c>
      <c r="HN209" s="86">
        <f t="shared" si="241"/>
        <v>0</v>
      </c>
      <c r="HO209" s="86">
        <f t="shared" si="226"/>
        <v>2.6490922706768624E-295</v>
      </c>
      <c r="HP209" s="86">
        <f t="shared" si="226"/>
        <v>3.5149137980414163E-262</v>
      </c>
      <c r="HQ209" s="86">
        <f t="shared" si="226"/>
        <v>0</v>
      </c>
      <c r="HS209" s="86">
        <f t="shared" si="246"/>
        <v>1.8398405946999172E-113</v>
      </c>
      <c r="HT209" s="86">
        <f t="shared" si="246"/>
        <v>7.5220404809129313E-105</v>
      </c>
      <c r="HU209" s="86">
        <f t="shared" si="246"/>
        <v>4.492942862067008E-106</v>
      </c>
      <c r="HV209" s="86">
        <f t="shared" si="246"/>
        <v>6.2640590184299542E-133</v>
      </c>
      <c r="HW209" s="86">
        <f t="shared" si="246"/>
        <v>7.9970033601152614E-127</v>
      </c>
      <c r="HX209" s="86">
        <f t="shared" si="246"/>
        <v>4.7935343179473617E-135</v>
      </c>
      <c r="HY209" s="86">
        <f t="shared" si="246"/>
        <v>4.5989774863959634E-178</v>
      </c>
      <c r="HZ209" s="86">
        <f t="shared" si="246"/>
        <v>1.7439585270493179E-157</v>
      </c>
      <c r="IA209" s="86">
        <f t="shared" si="246"/>
        <v>6.5687863964049169E-149</v>
      </c>
      <c r="IB209" s="86">
        <f t="shared" si="246"/>
        <v>3.7708487173117668E-161</v>
      </c>
      <c r="IC209" s="86">
        <f t="shared" si="246"/>
        <v>1.7756358543564648E-165</v>
      </c>
      <c r="ID209" s="86">
        <f t="shared" si="246"/>
        <v>1.5390252891941201E-128</v>
      </c>
      <c r="IE209" s="86">
        <f t="shared" si="246"/>
        <v>9.2110562690787076E-101</v>
      </c>
      <c r="IF209" s="86">
        <f t="shared" si="246"/>
        <v>5.5708450812319575E-90</v>
      </c>
      <c r="IG209" s="86">
        <f t="shared" si="246"/>
        <v>4.6033416583550725E-76</v>
      </c>
      <c r="II209" s="86">
        <f t="shared" si="247"/>
        <v>2.208974786060109E-20</v>
      </c>
      <c r="IJ209" s="86">
        <f t="shared" si="247"/>
        <v>2.2819044162444263E-16</v>
      </c>
      <c r="IK209" s="86">
        <f t="shared" si="247"/>
        <v>4.9957061145565726E-17</v>
      </c>
      <c r="IL209" s="86">
        <f t="shared" si="247"/>
        <v>5.4294365166211518E-22</v>
      </c>
      <c r="IM209" s="86">
        <f t="shared" si="247"/>
        <v>3.9931987524782185E-20</v>
      </c>
      <c r="IN209" s="86">
        <f t="shared" si="247"/>
        <v>2.4279515460296715E-22</v>
      </c>
      <c r="IO209" s="86">
        <f t="shared" si="247"/>
        <v>1.0130464635436533E-28</v>
      </c>
      <c r="IP209" s="86">
        <f t="shared" si="247"/>
        <v>1.0124180810673868E-25</v>
      </c>
      <c r="IQ209" s="86">
        <f t="shared" si="247"/>
        <v>1.1259681139229482E-25</v>
      </c>
      <c r="IR209" s="86">
        <f t="shared" si="247"/>
        <v>4.0118661948855037E-30</v>
      </c>
      <c r="IS209" s="86">
        <f t="shared" si="247"/>
        <v>1.7336595976288866E-29</v>
      </c>
      <c r="IT209" s="86">
        <f t="shared" si="247"/>
        <v>7.0661097596994474E-22</v>
      </c>
      <c r="IU209" s="86">
        <f t="shared" si="247"/>
        <v>1.2397589156867081E-16</v>
      </c>
      <c r="IV209" s="86">
        <f t="shared" si="247"/>
        <v>2.506691055682632E-15</v>
      </c>
      <c r="IW209" s="86">
        <f t="shared" si="247"/>
        <v>1.3109018533420447E-10</v>
      </c>
      <c r="IY209" s="86">
        <f t="shared" si="248"/>
        <v>2.208974786060109E-20</v>
      </c>
      <c r="IZ209" s="86">
        <f t="shared" si="248"/>
        <v>2.2819044162444263E-16</v>
      </c>
      <c r="JA209" s="86">
        <f t="shared" si="248"/>
        <v>4.9957061145565726E-17</v>
      </c>
      <c r="JB209" s="86">
        <f t="shared" si="248"/>
        <v>5.4294365166211518E-22</v>
      </c>
      <c r="JC209" s="86">
        <f t="shared" si="248"/>
        <v>3.9931987524782185E-20</v>
      </c>
      <c r="JD209" s="86">
        <f t="shared" si="248"/>
        <v>2.4279515460296715E-22</v>
      </c>
      <c r="JE209" s="86">
        <f t="shared" si="248"/>
        <v>1.0130464635436533E-28</v>
      </c>
      <c r="JF209" s="86">
        <f t="shared" si="248"/>
        <v>1.0124180810673868E-25</v>
      </c>
      <c r="JG209" s="86">
        <f t="shared" si="248"/>
        <v>1.1259681139229482E-25</v>
      </c>
      <c r="JH209" s="86">
        <f t="shared" si="248"/>
        <v>4.0118661948855037E-30</v>
      </c>
      <c r="JI209" s="86">
        <f t="shared" si="248"/>
        <v>1.7336595976288866E-29</v>
      </c>
      <c r="JJ209" s="86">
        <f t="shared" si="248"/>
        <v>7.0661097596994474E-22</v>
      </c>
      <c r="JK209" s="86">
        <f t="shared" si="248"/>
        <v>1.2397589156867081E-16</v>
      </c>
      <c r="JL209" s="86">
        <f t="shared" si="248"/>
        <v>2.506691055682632E-15</v>
      </c>
      <c r="JM209" s="86">
        <f t="shared" si="248"/>
        <v>1.3109018533420447E-10</v>
      </c>
    </row>
    <row r="210" spans="2:273" x14ac:dyDescent="0.25">
      <c r="B210" s="2">
        <v>183</v>
      </c>
      <c r="C210" s="37">
        <v>45.516199999999998</v>
      </c>
      <c r="D210" s="37">
        <v>45.412700000000001</v>
      </c>
      <c r="E210" s="37">
        <v>45.363199999999999</v>
      </c>
      <c r="F210" s="37">
        <v>46.184899999999999</v>
      </c>
      <c r="G210" s="37">
        <v>45.630899999999997</v>
      </c>
      <c r="H210" s="37">
        <v>45.585000000000001</v>
      </c>
      <c r="I210" s="37">
        <v>46.403700000000001</v>
      </c>
      <c r="J210" s="37">
        <v>45.820799999999998</v>
      </c>
      <c r="K210" s="37">
        <v>45.256599999999999</v>
      </c>
      <c r="L210" s="37">
        <v>45.066000000000003</v>
      </c>
      <c r="M210" s="37">
        <v>45.075000000000003</v>
      </c>
      <c r="N210" s="37">
        <v>44.400500000000001</v>
      </c>
      <c r="O210" s="37">
        <v>44.247999999999998</v>
      </c>
      <c r="P210" s="37">
        <v>44.477400000000003</v>
      </c>
      <c r="Q210" s="37">
        <v>44.847700000000003</v>
      </c>
      <c r="S210" s="4" t="e">
        <f t="shared" si="249"/>
        <v>#N/A</v>
      </c>
      <c r="T210" s="4" t="e">
        <f t="shared" si="249"/>
        <v>#N/A</v>
      </c>
      <c r="U210" s="4" t="e">
        <f t="shared" si="249"/>
        <v>#N/A</v>
      </c>
      <c r="V210" s="4" t="e">
        <f t="shared" si="249"/>
        <v>#N/A</v>
      </c>
      <c r="W210" s="4" t="e">
        <f t="shared" si="249"/>
        <v>#N/A</v>
      </c>
      <c r="X210" s="4" t="e">
        <f t="shared" si="249"/>
        <v>#N/A</v>
      </c>
      <c r="Y210" s="4" t="e">
        <f t="shared" si="249"/>
        <v>#N/A</v>
      </c>
      <c r="Z210" s="4" t="e">
        <f t="shared" si="249"/>
        <v>#N/A</v>
      </c>
      <c r="AA210" s="4" t="e">
        <f t="shared" si="249"/>
        <v>#N/A</v>
      </c>
      <c r="AB210" s="4" t="e">
        <f t="shared" si="249"/>
        <v>#N/A</v>
      </c>
      <c r="AC210" s="4" t="e">
        <f t="shared" si="249"/>
        <v>#N/A</v>
      </c>
      <c r="AD210" s="4" t="e">
        <f t="shared" si="249"/>
        <v>#N/A</v>
      </c>
      <c r="AE210" s="4" t="e">
        <f t="shared" si="249"/>
        <v>#N/A</v>
      </c>
      <c r="AF210" s="4">
        <f t="shared" si="249"/>
        <v>44.324069163409504</v>
      </c>
      <c r="AG210" s="4">
        <f t="shared" si="249"/>
        <v>44.55796453655153</v>
      </c>
      <c r="AI210" s="4">
        <f t="shared" si="250"/>
        <v>0</v>
      </c>
      <c r="AJ210" s="4">
        <f t="shared" si="250"/>
        <v>0</v>
      </c>
      <c r="AK210" s="4">
        <f t="shared" si="250"/>
        <v>0</v>
      </c>
      <c r="AL210" s="4">
        <f t="shared" si="250"/>
        <v>0</v>
      </c>
      <c r="AM210" s="4">
        <f t="shared" si="250"/>
        <v>0</v>
      </c>
      <c r="AN210" s="4">
        <f t="shared" si="250"/>
        <v>0</v>
      </c>
      <c r="AO210" s="4">
        <f t="shared" si="250"/>
        <v>0</v>
      </c>
      <c r="AP210" s="4">
        <f t="shared" si="250"/>
        <v>0</v>
      </c>
      <c r="AQ210" s="4">
        <f t="shared" si="250"/>
        <v>0</v>
      </c>
      <c r="AR210" s="4">
        <f t="shared" si="250"/>
        <v>0</v>
      </c>
      <c r="AS210" s="4">
        <f t="shared" si="250"/>
        <v>0</v>
      </c>
      <c r="AT210" s="4">
        <f t="shared" si="250"/>
        <v>0</v>
      </c>
      <c r="AU210" s="4">
        <f t="shared" si="250"/>
        <v>0</v>
      </c>
      <c r="AV210" s="4">
        <f t="shared" si="250"/>
        <v>0.15333083659049862</v>
      </c>
      <c r="AW210" s="4">
        <f t="shared" si="250"/>
        <v>0.28973546344847279</v>
      </c>
      <c r="AY210" s="2" t="e">
        <f t="shared" si="242"/>
        <v>#N/A</v>
      </c>
      <c r="AZ210" s="2" t="e">
        <f t="shared" si="242"/>
        <v>#N/A</v>
      </c>
      <c r="BA210" s="2" t="e">
        <f t="shared" si="242"/>
        <v>#N/A</v>
      </c>
      <c r="BB210" s="2" t="e">
        <f t="shared" si="242"/>
        <v>#N/A</v>
      </c>
      <c r="BC210" s="2" t="e">
        <f t="shared" si="242"/>
        <v>#N/A</v>
      </c>
      <c r="BD210" s="2" t="e">
        <f t="shared" si="242"/>
        <v>#N/A</v>
      </c>
      <c r="BE210" s="2" t="e">
        <f t="shared" si="242"/>
        <v>#N/A</v>
      </c>
      <c r="BF210" s="2" t="e">
        <f t="shared" si="242"/>
        <v>#N/A</v>
      </c>
      <c r="BG210" s="2" t="e">
        <f t="shared" si="242"/>
        <v>#N/A</v>
      </c>
      <c r="BH210" s="2" t="e">
        <f t="shared" si="242"/>
        <v>#N/A</v>
      </c>
      <c r="BI210" s="2" t="e">
        <f t="shared" si="242"/>
        <v>#N/A</v>
      </c>
      <c r="BJ210" s="2" t="e">
        <f t="shared" si="242"/>
        <v>#N/A</v>
      </c>
      <c r="BK210" s="2" t="e">
        <f t="shared" si="242"/>
        <v>#N/A</v>
      </c>
      <c r="BL210" s="2">
        <f t="shared" si="242"/>
        <v>44.324069163409504</v>
      </c>
      <c r="BM210" s="2">
        <f t="shared" si="242"/>
        <v>44.55796453655153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 t="str">
        <f t="shared" si="197"/>
        <v/>
      </c>
      <c r="CV210" s="2" t="str">
        <f t="shared" si="198"/>
        <v/>
      </c>
      <c r="CW210" s="2" t="str">
        <f t="shared" si="199"/>
        <v/>
      </c>
      <c r="CX210" s="2" t="str">
        <f t="shared" si="200"/>
        <v/>
      </c>
      <c r="CY210" s="2" t="str">
        <f t="shared" si="201"/>
        <v/>
      </c>
      <c r="CZ210" s="2" t="str">
        <f t="shared" si="202"/>
        <v/>
      </c>
      <c r="DA210" s="2" t="str">
        <f t="shared" si="203"/>
        <v/>
      </c>
      <c r="DB210" s="2" t="str">
        <f t="shared" si="204"/>
        <v/>
      </c>
      <c r="DC210" s="2" t="str">
        <f t="shared" si="205"/>
        <v/>
      </c>
      <c r="DD210" s="2" t="str">
        <f t="shared" si="206"/>
        <v/>
      </c>
      <c r="DE210" s="2" t="str">
        <f t="shared" si="207"/>
        <v/>
      </c>
      <c r="DF210" s="2" t="str">
        <f t="shared" si="208"/>
        <v/>
      </c>
      <c r="DG210" s="2" t="str">
        <f t="shared" si="209"/>
        <v/>
      </c>
      <c r="DH210" s="2">
        <f t="shared" si="210"/>
        <v>44.477400000000003</v>
      </c>
      <c r="DI210" s="2">
        <f t="shared" si="211"/>
        <v>44.847700000000003</v>
      </c>
      <c r="DK210" s="2">
        <f t="shared" si="251"/>
        <v>76.833608601986242</v>
      </c>
      <c r="DL210" s="2">
        <f t="shared" si="251"/>
        <v>72.862409457601217</v>
      </c>
      <c r="DM210" s="2">
        <f t="shared" si="251"/>
        <v>73.175261955691369</v>
      </c>
      <c r="DN210" s="2">
        <f t="shared" si="251"/>
        <v>69.600081023682193</v>
      </c>
      <c r="DO210" s="2">
        <f t="shared" si="251"/>
        <v>70.636979831932791</v>
      </c>
      <c r="DP210" s="2">
        <f t="shared" si="251"/>
        <v>68.761792044817923</v>
      </c>
      <c r="DQ210" s="2">
        <f t="shared" si="251"/>
        <v>66.038160471900468</v>
      </c>
      <c r="DR210" s="2">
        <f t="shared" si="251"/>
        <v>71.011350028011208</v>
      </c>
      <c r="DS210" s="2">
        <f t="shared" si="251"/>
        <v>70.448305658263294</v>
      </c>
      <c r="DT210" s="2">
        <f t="shared" si="251"/>
        <v>66.22448470184473</v>
      </c>
      <c r="DU210" s="2">
        <f t="shared" si="251"/>
        <v>67.768262046332026</v>
      </c>
      <c r="DV210" s="2">
        <f t="shared" si="251"/>
        <v>66.236404667524667</v>
      </c>
      <c r="DW210" s="2">
        <f t="shared" si="251"/>
        <v>73.345504094728796</v>
      </c>
      <c r="DX210" s="2">
        <f t="shared" si="251"/>
        <v>65.630825435435426</v>
      </c>
      <c r="DY210" s="2">
        <f t="shared" si="251"/>
        <v>59.005943627450954</v>
      </c>
      <c r="EA210" s="2">
        <f t="shared" si="240"/>
        <v>44.402232105437747</v>
      </c>
      <c r="EB210" s="2">
        <f t="shared" si="240"/>
        <v>44.546457220303168</v>
      </c>
      <c r="EC210" s="2">
        <f t="shared" si="240"/>
        <v>44.703082352114237</v>
      </c>
      <c r="ED210" s="2">
        <f t="shared" si="240"/>
        <v>46.19258066763549</v>
      </c>
      <c r="EE210" s="2">
        <f t="shared" si="240"/>
        <v>44.580754445210189</v>
      </c>
      <c r="EF210" s="2">
        <f t="shared" si="239"/>
        <v>44.420815323555402</v>
      </c>
      <c r="EG210" s="2">
        <f t="shared" si="239"/>
        <v>44.324416876135125</v>
      </c>
      <c r="EH210" s="2">
        <f t="shared" si="239"/>
        <v>44.584595666697631</v>
      </c>
      <c r="EI210" s="2">
        <f t="shared" si="239"/>
        <v>44.223746773491882</v>
      </c>
      <c r="EJ210" s="2">
        <f t="shared" si="239"/>
        <v>44.135137445141069</v>
      </c>
      <c r="EK210" s="2">
        <f t="shared" si="212"/>
        <v>44.031060331911831</v>
      </c>
      <c r="EL210" s="2">
        <f t="shared" si="179"/>
        <v>43.638861372797557</v>
      </c>
      <c r="EM210" s="2">
        <f t="shared" si="179"/>
        <v>43.96236189326666</v>
      </c>
      <c r="EN210" s="2">
        <f t="shared" si="179"/>
        <v>43.871668334348549</v>
      </c>
      <c r="EO210" s="2">
        <f t="shared" si="179"/>
        <v>45.439126483312727</v>
      </c>
      <c r="EQ210" s="2">
        <f t="shared" si="252"/>
        <v>45.241236750405335</v>
      </c>
      <c r="ER210" s="2">
        <f t="shared" si="252"/>
        <v>44.891024843128911</v>
      </c>
      <c r="ES210" s="2">
        <f t="shared" si="252"/>
        <v>45.149754162884875</v>
      </c>
      <c r="ET210" s="2">
        <f t="shared" si="252"/>
        <v>46.576768540602778</v>
      </c>
      <c r="EU210" s="2">
        <f t="shared" si="252"/>
        <v>45.262140106091415</v>
      </c>
      <c r="EV210" s="2">
        <f t="shared" si="252"/>
        <v>44.963093597977618</v>
      </c>
      <c r="EW210" s="2">
        <f t="shared" si="252"/>
        <v>45.335388479095954</v>
      </c>
      <c r="EX210" s="2">
        <f t="shared" si="252"/>
        <v>45.219211456273236</v>
      </c>
      <c r="EY210" s="2">
        <f t="shared" si="252"/>
        <v>44.727097348865243</v>
      </c>
      <c r="EZ210" s="2">
        <f t="shared" si="252"/>
        <v>44.329523145342193</v>
      </c>
      <c r="FA210" s="2">
        <f t="shared" si="252"/>
        <v>44.214791536429679</v>
      </c>
      <c r="FB210" s="2">
        <f t="shared" si="252"/>
        <v>44.087009134153185</v>
      </c>
      <c r="FC210" s="2">
        <f t="shared" si="252"/>
        <v>44.061856597964415</v>
      </c>
      <c r="FD210" s="2">
        <f t="shared" si="252"/>
        <v>44.343442384047123</v>
      </c>
      <c r="FE210" s="2">
        <f t="shared" si="252"/>
        <v>44.516266067584652</v>
      </c>
      <c r="FG210" s="2">
        <f t="shared" si="253"/>
        <v>0.99999893210483648</v>
      </c>
      <c r="FH210" s="2">
        <f t="shared" si="253"/>
        <v>0.99999894030545922</v>
      </c>
      <c r="FI210" s="2">
        <f t="shared" si="253"/>
        <v>0.99999888645456803</v>
      </c>
      <c r="FJ210" s="2">
        <f t="shared" si="253"/>
        <v>0.99999884950757845</v>
      </c>
      <c r="FK210" s="2">
        <f t="shared" si="253"/>
        <v>0.99999875607496491</v>
      </c>
      <c r="FL210" s="2">
        <f t="shared" si="253"/>
        <v>0.99999881206986108</v>
      </c>
      <c r="FM210" s="2">
        <f t="shared" si="253"/>
        <v>0.99999868171884487</v>
      </c>
      <c r="FN210" s="2">
        <f t="shared" si="253"/>
        <v>0.99999878677431642</v>
      </c>
      <c r="FO210" s="2">
        <f t="shared" si="253"/>
        <v>0.99999881808503777</v>
      </c>
      <c r="FP210" s="2">
        <f t="shared" si="253"/>
        <v>0.99999872677354396</v>
      </c>
      <c r="FQ210" s="2">
        <f t="shared" si="253"/>
        <v>0.99999862323425426</v>
      </c>
      <c r="FR210" s="2">
        <f t="shared" si="253"/>
        <v>0.99999869922058593</v>
      </c>
      <c r="FS210" s="2">
        <f t="shared" si="253"/>
        <v>0.99999887439520097</v>
      </c>
      <c r="FT210" s="2">
        <f t="shared" si="253"/>
        <v>0.99999851199843137</v>
      </c>
      <c r="FU210" s="2">
        <f t="shared" si="253"/>
        <v>0.99999834692636569</v>
      </c>
      <c r="FW210" s="2">
        <f t="shared" si="244"/>
        <v>0.9753490085791986</v>
      </c>
      <c r="FX210" s="2">
        <f t="shared" si="244"/>
        <v>0.96644230505364892</v>
      </c>
      <c r="FY210" s="2">
        <f t="shared" si="244"/>
        <v>0.96755462198016817</v>
      </c>
      <c r="FZ210" s="2">
        <f t="shared" si="244"/>
        <v>0.97091253144593603</v>
      </c>
      <c r="GA210" s="2">
        <f t="shared" si="244"/>
        <v>0.9660366898639523</v>
      </c>
      <c r="GB210" s="2">
        <f t="shared" si="244"/>
        <v>0.97089383885747649</v>
      </c>
      <c r="GC210" s="2">
        <f t="shared" si="244"/>
        <v>0.96969108376843627</v>
      </c>
      <c r="GD210" s="2">
        <f t="shared" si="244"/>
        <v>0.9699476314490616</v>
      </c>
      <c r="GE210" s="2">
        <f t="shared" si="244"/>
        <v>0.97539981484370286</v>
      </c>
      <c r="GF210" s="2">
        <f t="shared" si="244"/>
        <v>0.98011775030852533</v>
      </c>
      <c r="GG210" s="2">
        <f t="shared" si="244"/>
        <v>0.97678881168951226</v>
      </c>
      <c r="GH210" s="2">
        <f t="shared" si="244"/>
        <v>0.97199467572483578</v>
      </c>
      <c r="GI210" s="2">
        <f t="shared" si="244"/>
        <v>0.96665560494750546</v>
      </c>
      <c r="GJ210" s="2">
        <f t="shared" si="244"/>
        <v>0.95886675345980232</v>
      </c>
      <c r="GK210" s="2">
        <f t="shared" si="244"/>
        <v>0.95484036230303304</v>
      </c>
      <c r="GM210" s="86">
        <f t="shared" si="245"/>
        <v>0</v>
      </c>
      <c r="GN210" s="86">
        <f t="shared" si="245"/>
        <v>0</v>
      </c>
      <c r="GO210" s="86">
        <f t="shared" si="245"/>
        <v>0</v>
      </c>
      <c r="GP210" s="86">
        <f t="shared" si="245"/>
        <v>0</v>
      </c>
      <c r="GQ210" s="86">
        <f t="shared" si="245"/>
        <v>0</v>
      </c>
      <c r="GR210" s="86">
        <f t="shared" si="245"/>
        <v>0</v>
      </c>
      <c r="GS210" s="86">
        <f t="shared" si="245"/>
        <v>0</v>
      </c>
      <c r="GT210" s="86">
        <f t="shared" si="245"/>
        <v>0</v>
      </c>
      <c r="GU210" s="86">
        <f t="shared" si="245"/>
        <v>0</v>
      </c>
      <c r="GV210" s="86">
        <f t="shared" si="245"/>
        <v>0</v>
      </c>
      <c r="GW210" s="86">
        <f t="shared" si="245"/>
        <v>0</v>
      </c>
      <c r="GX210" s="86">
        <f t="shared" si="245"/>
        <v>0</v>
      </c>
      <c r="GY210" s="86">
        <f t="shared" si="245"/>
        <v>0</v>
      </c>
      <c r="GZ210" s="86">
        <f t="shared" si="245"/>
        <v>0</v>
      </c>
      <c r="HA210" s="86">
        <f t="shared" si="245"/>
        <v>0</v>
      </c>
      <c r="HC210" s="86">
        <f t="shared" si="181"/>
        <v>1.3905481680266122E-262</v>
      </c>
      <c r="HD210" s="86">
        <f t="shared" si="181"/>
        <v>1.0307031598166782E-285</v>
      </c>
      <c r="HE210" s="86">
        <f t="shared" si="181"/>
        <v>0</v>
      </c>
      <c r="HF210" s="86">
        <f t="shared" si="181"/>
        <v>0</v>
      </c>
      <c r="HG210" s="86">
        <f t="shared" si="181"/>
        <v>0</v>
      </c>
      <c r="HH210" s="86">
        <f t="shared" si="181"/>
        <v>0</v>
      </c>
      <c r="HI210" s="86">
        <f t="shared" si="241"/>
        <v>0</v>
      </c>
      <c r="HJ210" s="86">
        <f t="shared" si="241"/>
        <v>0</v>
      </c>
      <c r="HK210" s="86">
        <f t="shared" si="241"/>
        <v>0</v>
      </c>
      <c r="HL210" s="86">
        <f t="shared" si="241"/>
        <v>0</v>
      </c>
      <c r="HM210" s="86">
        <f t="shared" si="241"/>
        <v>1.1241900919418054E-281</v>
      </c>
      <c r="HN210" s="86">
        <f t="shared" si="241"/>
        <v>0</v>
      </c>
      <c r="HO210" s="86">
        <f t="shared" si="226"/>
        <v>5.0761552083401881E-301</v>
      </c>
      <c r="HP210" s="86">
        <f t="shared" si="226"/>
        <v>3.3651722021908194E-267</v>
      </c>
      <c r="HQ210" s="86">
        <f t="shared" si="226"/>
        <v>0</v>
      </c>
      <c r="HS210" s="86">
        <f t="shared" si="246"/>
        <v>8.5417580773565142E-117</v>
      </c>
      <c r="HT210" s="86">
        <f t="shared" si="246"/>
        <v>5.746675475479128E-108</v>
      </c>
      <c r="HU210" s="86">
        <f t="shared" si="246"/>
        <v>3.0333494088175109E-109</v>
      </c>
      <c r="HV210" s="86">
        <f t="shared" si="246"/>
        <v>7.0180625064800561E-137</v>
      </c>
      <c r="HW210" s="86">
        <f t="shared" si="246"/>
        <v>1.1079204872824987E-130</v>
      </c>
      <c r="HX210" s="86">
        <f t="shared" si="246"/>
        <v>4.6082444573428445E-139</v>
      </c>
      <c r="HY210" s="86">
        <f t="shared" si="246"/>
        <v>2.0596054570766703E-183</v>
      </c>
      <c r="HZ210" s="86">
        <f t="shared" si="246"/>
        <v>3.2598453211831814E-162</v>
      </c>
      <c r="IA210" s="86">
        <f t="shared" si="246"/>
        <v>3.0892077415559965E-153</v>
      </c>
      <c r="IB210" s="86">
        <f t="shared" si="246"/>
        <v>9.0010927595405097E-166</v>
      </c>
      <c r="IC210" s="86">
        <f t="shared" si="246"/>
        <v>2.6064057022258639E-170</v>
      </c>
      <c r="ID210" s="86">
        <f t="shared" si="246"/>
        <v>2.2791382429974369E-132</v>
      </c>
      <c r="IE210" s="86">
        <f t="shared" si="246"/>
        <v>7.7283128679353046E-104</v>
      </c>
      <c r="IF210" s="86">
        <f t="shared" si="246"/>
        <v>8.9454878949007382E-93</v>
      </c>
      <c r="IG210" s="86">
        <f t="shared" si="246"/>
        <v>1.8124010107302398E-78</v>
      </c>
      <c r="II210" s="86">
        <f t="shared" si="247"/>
        <v>2.3246470752476595E-21</v>
      </c>
      <c r="IJ210" s="86">
        <f t="shared" si="247"/>
        <v>3.2414261165959772E-17</v>
      </c>
      <c r="IK210" s="86">
        <f t="shared" si="247"/>
        <v>6.65738752856209E-18</v>
      </c>
      <c r="IL210" s="86">
        <f t="shared" si="247"/>
        <v>4.1742709010348364E-23</v>
      </c>
      <c r="IM210" s="86">
        <f t="shared" si="247"/>
        <v>3.4482152540666593E-21</v>
      </c>
      <c r="IN210" s="86">
        <f t="shared" si="247"/>
        <v>1.7862196361775257E-23</v>
      </c>
      <c r="IO210" s="86">
        <f t="shared" si="247"/>
        <v>3.2219756623750991E-30</v>
      </c>
      <c r="IP210" s="86">
        <f t="shared" si="247"/>
        <v>4.7426632646214334E-27</v>
      </c>
      <c r="IQ210" s="86">
        <f t="shared" si="247"/>
        <v>6.3352360871227812E-27</v>
      </c>
      <c r="IR210" s="86">
        <f t="shared" si="247"/>
        <v>1.6209665377792091E-31</v>
      </c>
      <c r="IS210" s="86">
        <f t="shared" si="247"/>
        <v>6.5533659484961469E-31</v>
      </c>
      <c r="IT210" s="86">
        <f t="shared" si="247"/>
        <v>5.6737906239700778E-23</v>
      </c>
      <c r="IU210" s="86">
        <f t="shared" si="247"/>
        <v>1.7084449358534271E-17</v>
      </c>
      <c r="IV210" s="86">
        <f t="shared" si="247"/>
        <v>3.5877556944695663E-16</v>
      </c>
      <c r="IW210" s="86">
        <f t="shared" si="247"/>
        <v>3.4513503536522818E-11</v>
      </c>
      <c r="IY210" s="86">
        <f t="shared" si="248"/>
        <v>2.3246470752476595E-21</v>
      </c>
      <c r="IZ210" s="86">
        <f t="shared" si="248"/>
        <v>3.2414261165959772E-17</v>
      </c>
      <c r="JA210" s="86">
        <f t="shared" si="248"/>
        <v>6.65738752856209E-18</v>
      </c>
      <c r="JB210" s="86">
        <f t="shared" si="248"/>
        <v>4.1742709010348364E-23</v>
      </c>
      <c r="JC210" s="86">
        <f t="shared" si="248"/>
        <v>3.4482152540666593E-21</v>
      </c>
      <c r="JD210" s="86">
        <f t="shared" si="248"/>
        <v>1.7862196361775257E-23</v>
      </c>
      <c r="JE210" s="86">
        <f t="shared" si="248"/>
        <v>3.2219756623750991E-30</v>
      </c>
      <c r="JF210" s="86">
        <f t="shared" si="248"/>
        <v>4.7426632646214334E-27</v>
      </c>
      <c r="JG210" s="86">
        <f t="shared" si="248"/>
        <v>6.3352360871227812E-27</v>
      </c>
      <c r="JH210" s="86">
        <f t="shared" si="248"/>
        <v>1.6209665377792091E-31</v>
      </c>
      <c r="JI210" s="86">
        <f t="shared" si="248"/>
        <v>6.5533659484961469E-31</v>
      </c>
      <c r="JJ210" s="86">
        <f t="shared" si="248"/>
        <v>5.6737906239700778E-23</v>
      </c>
      <c r="JK210" s="86">
        <f t="shared" si="248"/>
        <v>1.7084449358534271E-17</v>
      </c>
      <c r="JL210" s="86">
        <f t="shared" si="248"/>
        <v>3.5877556944695663E-16</v>
      </c>
      <c r="JM210" s="86">
        <f t="shared" si="248"/>
        <v>3.4513503536522818E-11</v>
      </c>
    </row>
    <row r="211" spans="2:273" x14ac:dyDescent="0.25">
      <c r="B211" s="2">
        <v>184</v>
      </c>
      <c r="C211" s="37">
        <v>45.811799999999998</v>
      </c>
      <c r="D211" s="37">
        <v>44.700699999999998</v>
      </c>
      <c r="E211" s="37">
        <v>45.323399999999999</v>
      </c>
      <c r="F211" s="37">
        <v>46.082799999999999</v>
      </c>
      <c r="G211" s="37">
        <v>45.128799999999998</v>
      </c>
      <c r="H211" s="37">
        <v>46.332000000000001</v>
      </c>
      <c r="I211" s="37">
        <v>46.464100000000002</v>
      </c>
      <c r="J211" s="37">
        <v>45.471800000000002</v>
      </c>
      <c r="K211" s="37">
        <v>45.602699999999999</v>
      </c>
      <c r="L211" s="37">
        <v>44.646799999999999</v>
      </c>
      <c r="M211" s="37">
        <v>45.298200000000001</v>
      </c>
      <c r="N211" s="37">
        <v>44.931899999999999</v>
      </c>
      <c r="O211" s="37">
        <v>44.490400000000001</v>
      </c>
      <c r="P211" s="37">
        <v>44.635899999999999</v>
      </c>
      <c r="Q211" s="37">
        <v>44.1374</v>
      </c>
      <c r="S211" s="4" t="e">
        <f t="shared" si="249"/>
        <v>#N/A</v>
      </c>
      <c r="T211" s="4" t="e">
        <f t="shared" si="249"/>
        <v>#N/A</v>
      </c>
      <c r="U211" s="4" t="e">
        <f t="shared" si="249"/>
        <v>#N/A</v>
      </c>
      <c r="V211" s="4" t="e">
        <f t="shared" si="249"/>
        <v>#N/A</v>
      </c>
      <c r="W211" s="4" t="e">
        <f t="shared" si="249"/>
        <v>#N/A</v>
      </c>
      <c r="X211" s="4" t="e">
        <f t="shared" si="249"/>
        <v>#N/A</v>
      </c>
      <c r="Y211" s="4" t="e">
        <f t="shared" si="249"/>
        <v>#N/A</v>
      </c>
      <c r="Z211" s="4" t="e">
        <f t="shared" si="249"/>
        <v>#N/A</v>
      </c>
      <c r="AA211" s="4" t="e">
        <f t="shared" si="249"/>
        <v>#N/A</v>
      </c>
      <c r="AB211" s="4" t="e">
        <f t="shared" si="249"/>
        <v>#N/A</v>
      </c>
      <c r="AC211" s="4" t="e">
        <f t="shared" si="249"/>
        <v>#N/A</v>
      </c>
      <c r="AD211" s="4" t="e">
        <f t="shared" si="249"/>
        <v>#N/A</v>
      </c>
      <c r="AE211" s="4" t="e">
        <f t="shared" si="249"/>
        <v>#N/A</v>
      </c>
      <c r="AF211" s="4">
        <f t="shared" si="249"/>
        <v>44.286993689907163</v>
      </c>
      <c r="AG211" s="4">
        <f t="shared" si="249"/>
        <v>44.515036975424174</v>
      </c>
      <c r="AI211" s="4">
        <f t="shared" si="250"/>
        <v>0</v>
      </c>
      <c r="AJ211" s="4">
        <f t="shared" si="250"/>
        <v>0</v>
      </c>
      <c r="AK211" s="4">
        <f t="shared" si="250"/>
        <v>0</v>
      </c>
      <c r="AL211" s="4">
        <f t="shared" si="250"/>
        <v>0</v>
      </c>
      <c r="AM211" s="4">
        <f t="shared" si="250"/>
        <v>0</v>
      </c>
      <c r="AN211" s="4">
        <f t="shared" si="250"/>
        <v>0</v>
      </c>
      <c r="AO211" s="4">
        <f t="shared" si="250"/>
        <v>0</v>
      </c>
      <c r="AP211" s="4">
        <f t="shared" si="250"/>
        <v>0</v>
      </c>
      <c r="AQ211" s="4">
        <f t="shared" si="250"/>
        <v>0</v>
      </c>
      <c r="AR211" s="4">
        <f t="shared" si="250"/>
        <v>0</v>
      </c>
      <c r="AS211" s="4">
        <f t="shared" si="250"/>
        <v>0</v>
      </c>
      <c r="AT211" s="4">
        <f t="shared" si="250"/>
        <v>0</v>
      </c>
      <c r="AU211" s="4">
        <f t="shared" si="250"/>
        <v>0</v>
      </c>
      <c r="AV211" s="4">
        <f t="shared" si="250"/>
        <v>0.34890631009283624</v>
      </c>
      <c r="AW211" s="4">
        <f t="shared" si="250"/>
        <v>-0.37763697542417418</v>
      </c>
      <c r="AY211" s="2" t="e">
        <f t="shared" si="242"/>
        <v>#N/A</v>
      </c>
      <c r="AZ211" s="2" t="e">
        <f t="shared" si="242"/>
        <v>#N/A</v>
      </c>
      <c r="BA211" s="2" t="e">
        <f t="shared" si="242"/>
        <v>#N/A</v>
      </c>
      <c r="BB211" s="2" t="e">
        <f t="shared" si="242"/>
        <v>#N/A</v>
      </c>
      <c r="BC211" s="2" t="e">
        <f t="shared" si="242"/>
        <v>#N/A</v>
      </c>
      <c r="BD211" s="2" t="e">
        <f t="shared" si="242"/>
        <v>#N/A</v>
      </c>
      <c r="BE211" s="2" t="e">
        <f t="shared" si="242"/>
        <v>#N/A</v>
      </c>
      <c r="BF211" s="2" t="e">
        <f t="shared" si="242"/>
        <v>#N/A</v>
      </c>
      <c r="BG211" s="2" t="e">
        <f t="shared" si="242"/>
        <v>#N/A</v>
      </c>
      <c r="BH211" s="2" t="e">
        <f t="shared" si="242"/>
        <v>#N/A</v>
      </c>
      <c r="BI211" s="2" t="e">
        <f t="shared" si="242"/>
        <v>#N/A</v>
      </c>
      <c r="BJ211" s="2" t="e">
        <f t="shared" si="242"/>
        <v>#N/A</v>
      </c>
      <c r="BK211" s="2" t="e">
        <f t="shared" si="242"/>
        <v>#N/A</v>
      </c>
      <c r="BL211" s="2">
        <f t="shared" si="242"/>
        <v>44.286993689907163</v>
      </c>
      <c r="BM211" s="2">
        <f t="shared" si="242"/>
        <v>44.515036975424174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 t="str">
        <f t="shared" si="197"/>
        <v/>
      </c>
      <c r="CV211" s="2" t="str">
        <f t="shared" si="198"/>
        <v/>
      </c>
      <c r="CW211" s="2" t="str">
        <f t="shared" si="199"/>
        <v/>
      </c>
      <c r="CX211" s="2" t="str">
        <f t="shared" si="200"/>
        <v/>
      </c>
      <c r="CY211" s="2" t="str">
        <f t="shared" si="201"/>
        <v/>
      </c>
      <c r="CZ211" s="2" t="str">
        <f t="shared" si="202"/>
        <v/>
      </c>
      <c r="DA211" s="2" t="str">
        <f t="shared" si="203"/>
        <v/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 t="str">
        <f t="shared" si="207"/>
        <v/>
      </c>
      <c r="DF211" s="2" t="str">
        <f t="shared" si="208"/>
        <v/>
      </c>
      <c r="DG211" s="2" t="str">
        <f t="shared" si="209"/>
        <v/>
      </c>
      <c r="DH211" s="2">
        <f t="shared" si="210"/>
        <v>44.635899999999999</v>
      </c>
      <c r="DI211" s="2">
        <f t="shared" si="211"/>
        <v>44.1374</v>
      </c>
      <c r="DK211" s="2">
        <f t="shared" si="251"/>
        <v>76.984545148968678</v>
      </c>
      <c r="DL211" s="2">
        <f t="shared" si="251"/>
        <v>72.991056378915204</v>
      </c>
      <c r="DM211" s="2">
        <f t="shared" si="251"/>
        <v>73.305529029793746</v>
      </c>
      <c r="DN211" s="2">
        <f t="shared" si="251"/>
        <v>69.709400305576764</v>
      </c>
      <c r="DO211" s="2">
        <f t="shared" si="251"/>
        <v>70.749869159663874</v>
      </c>
      <c r="DP211" s="2">
        <f t="shared" si="251"/>
        <v>68.86209736694677</v>
      </c>
      <c r="DQ211" s="2">
        <f t="shared" si="251"/>
        <v>66.121964126984125</v>
      </c>
      <c r="DR211" s="2">
        <f t="shared" si="251"/>
        <v>71.124270140056026</v>
      </c>
      <c r="DS211" s="2">
        <f t="shared" si="251"/>
        <v>70.560785434173653</v>
      </c>
      <c r="DT211" s="2">
        <f t="shared" si="251"/>
        <v>66.31215730158732</v>
      </c>
      <c r="DU211" s="2">
        <f t="shared" si="251"/>
        <v>67.865692380952368</v>
      </c>
      <c r="DV211" s="2">
        <f t="shared" si="251"/>
        <v>66.324969365079369</v>
      </c>
      <c r="DW211" s="2">
        <f t="shared" si="251"/>
        <v>73.476536516424744</v>
      </c>
      <c r="DX211" s="2">
        <f t="shared" si="251"/>
        <v>65.72092136851137</v>
      </c>
      <c r="DY211" s="2">
        <f t="shared" si="251"/>
        <v>59.06521535204989</v>
      </c>
      <c r="EA211" s="2">
        <f t="shared" si="240"/>
        <v>44.362843094235622</v>
      </c>
      <c r="EB211" s="2">
        <f t="shared" si="240"/>
        <v>44.514865627019923</v>
      </c>
      <c r="EC211" s="2">
        <f t="shared" si="240"/>
        <v>44.663628055870753</v>
      </c>
      <c r="ED211" s="2">
        <f t="shared" si="240"/>
        <v>46.163811026724652</v>
      </c>
      <c r="EE211" s="2">
        <f t="shared" si="240"/>
        <v>44.535422227691896</v>
      </c>
      <c r="EF211" s="2">
        <f t="shared" si="239"/>
        <v>44.373822243270894</v>
      </c>
      <c r="EG211" s="2">
        <f t="shared" si="239"/>
        <v>44.273469766129253</v>
      </c>
      <c r="EH211" s="2">
        <f t="shared" si="239"/>
        <v>44.544860941426911</v>
      </c>
      <c r="EI211" s="2">
        <f t="shared" si="239"/>
        <v>44.185283762325987</v>
      </c>
      <c r="EJ211" s="2">
        <f t="shared" si="239"/>
        <v>44.09562984087502</v>
      </c>
      <c r="EK211" s="2">
        <f t="shared" si="212"/>
        <v>43.987537018653711</v>
      </c>
      <c r="EL211" s="2">
        <f t="shared" si="212"/>
        <v>43.596313038407899</v>
      </c>
      <c r="EM211" s="2">
        <f t="shared" si="212"/>
        <v>43.921609624392907</v>
      </c>
      <c r="EN211" s="2">
        <f t="shared" si="212"/>
        <v>43.827100276142119</v>
      </c>
      <c r="EO211" s="2">
        <f t="shared" si="212"/>
        <v>45.410227613651969</v>
      </c>
      <c r="EQ211" s="2">
        <f t="shared" si="252"/>
        <v>45.212181858229748</v>
      </c>
      <c r="ER211" s="2">
        <f t="shared" si="252"/>
        <v>44.863702348949694</v>
      </c>
      <c r="ES211" s="2">
        <f t="shared" si="252"/>
        <v>45.115963649764595</v>
      </c>
      <c r="ET211" s="2">
        <f t="shared" si="252"/>
        <v>46.552303683001433</v>
      </c>
      <c r="EU211" s="2">
        <f t="shared" si="252"/>
        <v>45.225339991888795</v>
      </c>
      <c r="EV211" s="2">
        <f t="shared" si="252"/>
        <v>44.922854425059072</v>
      </c>
      <c r="EW211" s="2">
        <f t="shared" si="252"/>
        <v>45.296457571812937</v>
      </c>
      <c r="EX211" s="2">
        <f t="shared" si="252"/>
        <v>45.18699151585092</v>
      </c>
      <c r="EY211" s="2">
        <f t="shared" si="252"/>
        <v>44.694686253569344</v>
      </c>
      <c r="EZ211" s="2">
        <f t="shared" si="252"/>
        <v>44.292384394598315</v>
      </c>
      <c r="FA211" s="2">
        <f t="shared" si="252"/>
        <v>44.173600728278991</v>
      </c>
      <c r="FB211" s="2">
        <f t="shared" si="252"/>
        <v>44.049993560745428</v>
      </c>
      <c r="FC211" s="2">
        <f t="shared" si="252"/>
        <v>44.022417990320413</v>
      </c>
      <c r="FD211" s="2">
        <f t="shared" si="252"/>
        <v>44.304955332808319</v>
      </c>
      <c r="FE211" s="2">
        <f t="shared" si="252"/>
        <v>44.476402352691998</v>
      </c>
      <c r="FG211" s="2">
        <f t="shared" si="253"/>
        <v>0.99999902606794411</v>
      </c>
      <c r="FH211" s="2">
        <f t="shared" si="253"/>
        <v>0.99999903354700237</v>
      </c>
      <c r="FI211" s="2">
        <f t="shared" si="253"/>
        <v>0.99999898443439639</v>
      </c>
      <c r="FJ211" s="2">
        <f t="shared" si="253"/>
        <v>0.99999895073833478</v>
      </c>
      <c r="FK211" s="2">
        <f t="shared" si="253"/>
        <v>0.99999886552676043</v>
      </c>
      <c r="FL211" s="2">
        <f t="shared" si="253"/>
        <v>0.99999891659472362</v>
      </c>
      <c r="FM211" s="2">
        <f t="shared" si="253"/>
        <v>0.99999879771315769</v>
      </c>
      <c r="FN211" s="2">
        <f t="shared" si="253"/>
        <v>0.99999889352490789</v>
      </c>
      <c r="FO211" s="2">
        <f t="shared" si="253"/>
        <v>0.99999892208063113</v>
      </c>
      <c r="FP211" s="2">
        <f t="shared" si="253"/>
        <v>0.99999883880354112</v>
      </c>
      <c r="FQ211" s="2">
        <f t="shared" si="253"/>
        <v>0.99999874437456449</v>
      </c>
      <c r="FR211" s="2">
        <f t="shared" si="253"/>
        <v>0.99999881367493904</v>
      </c>
      <c r="FS211" s="2">
        <f t="shared" si="253"/>
        <v>0.99999897343612087</v>
      </c>
      <c r="FT211" s="2">
        <f t="shared" si="253"/>
        <v>0.99999864292626273</v>
      </c>
      <c r="FU211" s="2">
        <f t="shared" si="253"/>
        <v>0.99999849237870797</v>
      </c>
      <c r="FW211" s="2">
        <f t="shared" si="244"/>
        <v>0.97746915877713536</v>
      </c>
      <c r="FX211" s="2">
        <f t="shared" si="244"/>
        <v>0.96930438310545064</v>
      </c>
      <c r="FY211" s="2">
        <f t="shared" si="244"/>
        <v>0.97032474540824498</v>
      </c>
      <c r="FZ211" s="2">
        <f t="shared" si="244"/>
        <v>0.97340384366698873</v>
      </c>
      <c r="GA211" s="2">
        <f t="shared" si="244"/>
        <v>0.96893225005366634</v>
      </c>
      <c r="GB211" s="2">
        <f t="shared" si="244"/>
        <v>0.9733867081953983</v>
      </c>
      <c r="GC211" s="2">
        <f t="shared" si="244"/>
        <v>0.97228402535164604</v>
      </c>
      <c r="GD211" s="2">
        <f t="shared" si="244"/>
        <v>0.97251924725459304</v>
      </c>
      <c r="GE211" s="2">
        <f t="shared" si="244"/>
        <v>0.97751569609529132</v>
      </c>
      <c r="GF211" s="2">
        <f t="shared" si="244"/>
        <v>0.98183539520294782</v>
      </c>
      <c r="GG211" s="2">
        <f t="shared" si="244"/>
        <v>0.97878782233654815</v>
      </c>
      <c r="GH211" s="2">
        <f t="shared" si="244"/>
        <v>0.97439574759935699</v>
      </c>
      <c r="GI211" s="2">
        <f t="shared" si="244"/>
        <v>0.96950006513882125</v>
      </c>
      <c r="GJ211" s="2">
        <f t="shared" si="244"/>
        <v>0.96234976656669324</v>
      </c>
      <c r="GK211" s="2">
        <f t="shared" si="244"/>
        <v>0.95864961273137639</v>
      </c>
      <c r="GM211" s="86">
        <f t="shared" si="245"/>
        <v>0</v>
      </c>
      <c r="GN211" s="86">
        <f t="shared" si="245"/>
        <v>0</v>
      </c>
      <c r="GO211" s="86">
        <f t="shared" si="245"/>
        <v>0</v>
      </c>
      <c r="GP211" s="86">
        <f t="shared" si="245"/>
        <v>0</v>
      </c>
      <c r="GQ211" s="86">
        <f t="shared" si="245"/>
        <v>0</v>
      </c>
      <c r="GR211" s="86">
        <f t="shared" si="245"/>
        <v>0</v>
      </c>
      <c r="GS211" s="86">
        <f t="shared" si="245"/>
        <v>0</v>
      </c>
      <c r="GT211" s="86">
        <f t="shared" si="245"/>
        <v>0</v>
      </c>
      <c r="GU211" s="86">
        <f t="shared" si="245"/>
        <v>0</v>
      </c>
      <c r="GV211" s="86">
        <f t="shared" si="245"/>
        <v>0</v>
      </c>
      <c r="GW211" s="86">
        <f t="shared" si="245"/>
        <v>0</v>
      </c>
      <c r="GX211" s="86">
        <f t="shared" si="245"/>
        <v>0</v>
      </c>
      <c r="GY211" s="86">
        <f t="shared" si="245"/>
        <v>0</v>
      </c>
      <c r="GZ211" s="86">
        <f t="shared" si="245"/>
        <v>0</v>
      </c>
      <c r="HA211" s="86">
        <f t="shared" si="245"/>
        <v>0</v>
      </c>
      <c r="HC211" s="86">
        <f t="shared" si="181"/>
        <v>1.5154883968781292E-267</v>
      </c>
      <c r="HD211" s="86">
        <f t="shared" si="181"/>
        <v>4.1824708417767832E-291</v>
      </c>
      <c r="HE211" s="86">
        <f t="shared" si="181"/>
        <v>0</v>
      </c>
      <c r="HF211" s="86">
        <f t="shared" si="181"/>
        <v>0</v>
      </c>
      <c r="HG211" s="86">
        <f t="shared" si="181"/>
        <v>0</v>
      </c>
      <c r="HH211" s="86">
        <f t="shared" si="181"/>
        <v>0</v>
      </c>
      <c r="HI211" s="86">
        <f t="shared" si="241"/>
        <v>0</v>
      </c>
      <c r="HJ211" s="86">
        <f t="shared" si="241"/>
        <v>0</v>
      </c>
      <c r="HK211" s="86">
        <f t="shared" si="241"/>
        <v>0</v>
      </c>
      <c r="HL211" s="86">
        <f t="shared" si="241"/>
        <v>0</v>
      </c>
      <c r="HM211" s="86">
        <f t="shared" si="241"/>
        <v>6.009057447682763E-287</v>
      </c>
      <c r="HN211" s="86">
        <f t="shared" si="241"/>
        <v>0</v>
      </c>
      <c r="HO211" s="86">
        <f t="shared" si="226"/>
        <v>8.5670033912008065E-307</v>
      </c>
      <c r="HP211" s="86">
        <f t="shared" si="226"/>
        <v>2.8853941112244406E-272</v>
      </c>
      <c r="HQ211" s="86">
        <f t="shared" si="226"/>
        <v>0</v>
      </c>
      <c r="HS211" s="86">
        <f t="shared" si="246"/>
        <v>3.5432854853861011E-120</v>
      </c>
      <c r="HT211" s="86">
        <f t="shared" si="246"/>
        <v>3.9462356809257722E-111</v>
      </c>
      <c r="HU211" s="86">
        <f t="shared" si="246"/>
        <v>1.8363419313645558E-112</v>
      </c>
      <c r="HV211" s="86">
        <f t="shared" si="246"/>
        <v>6.8714267078165443E-141</v>
      </c>
      <c r="HW211" s="86">
        <f t="shared" si="246"/>
        <v>1.3414134908210558E-134</v>
      </c>
      <c r="HX211" s="86">
        <f t="shared" si="246"/>
        <v>3.8623849306454377E-143</v>
      </c>
      <c r="HY211" s="86">
        <f t="shared" si="246"/>
        <v>7.6741541437282194E-189</v>
      </c>
      <c r="HZ211" s="86">
        <f t="shared" si="246"/>
        <v>5.1785794243041871E-167</v>
      </c>
      <c r="IA211" s="86">
        <f t="shared" si="246"/>
        <v>1.2576473240798534E-157</v>
      </c>
      <c r="IB211" s="86">
        <f t="shared" si="246"/>
        <v>1.8456395580943337E-170</v>
      </c>
      <c r="IC211" s="86">
        <f t="shared" si="246"/>
        <v>3.2544550450340632E-175</v>
      </c>
      <c r="ID211" s="86">
        <f t="shared" si="246"/>
        <v>2.9607583490395783E-136</v>
      </c>
      <c r="IE211" s="86">
        <f t="shared" si="246"/>
        <v>5.8198463801671899E-107</v>
      </c>
      <c r="IF211" s="86">
        <f t="shared" si="246"/>
        <v>1.2997280328420709E-95</v>
      </c>
      <c r="IG211" s="86">
        <f t="shared" si="246"/>
        <v>6.5357133385664505E-81</v>
      </c>
      <c r="II211" s="86">
        <f t="shared" si="247"/>
        <v>2.313423255019539E-22</v>
      </c>
      <c r="IJ211" s="86">
        <f t="shared" si="247"/>
        <v>4.3676656959348297E-18</v>
      </c>
      <c r="IK211" s="86">
        <f t="shared" si="247"/>
        <v>8.4053584683974E-19</v>
      </c>
      <c r="IL211" s="86">
        <f t="shared" si="247"/>
        <v>3.0015646190104796E-24</v>
      </c>
      <c r="IM211" s="86">
        <f t="shared" si="247"/>
        <v>2.7850628501362227E-22</v>
      </c>
      <c r="IN211" s="86">
        <f t="shared" si="247"/>
        <v>1.2275996000394039E-24</v>
      </c>
      <c r="IO211" s="86">
        <f t="shared" si="247"/>
        <v>9.3515556546027957E-32</v>
      </c>
      <c r="IP211" s="86">
        <f t="shared" si="247"/>
        <v>2.0491294717239899E-28</v>
      </c>
      <c r="IQ211" s="86">
        <f t="shared" si="247"/>
        <v>3.3178586117442705E-28</v>
      </c>
      <c r="IR211" s="86">
        <f t="shared" si="247"/>
        <v>6.0723392131540714E-33</v>
      </c>
      <c r="IS211" s="86">
        <f t="shared" si="247"/>
        <v>2.2856615765811858E-32</v>
      </c>
      <c r="IT211" s="86">
        <f t="shared" si="247"/>
        <v>4.2689516953640133E-24</v>
      </c>
      <c r="IU211" s="86">
        <f t="shared" si="247"/>
        <v>2.2316123941363832E-18</v>
      </c>
      <c r="IV211" s="86">
        <f t="shared" si="247"/>
        <v>4.8550922082814875E-17</v>
      </c>
      <c r="IW211" s="86">
        <f t="shared" si="247"/>
        <v>8.7374807178414538E-12</v>
      </c>
      <c r="IY211" s="86">
        <f t="shared" si="248"/>
        <v>2.313423255019539E-22</v>
      </c>
      <c r="IZ211" s="86">
        <f t="shared" si="248"/>
        <v>4.3676656959348297E-18</v>
      </c>
      <c r="JA211" s="86">
        <f t="shared" si="248"/>
        <v>8.4053584683974E-19</v>
      </c>
      <c r="JB211" s="86">
        <f t="shared" si="248"/>
        <v>3.0015646190104796E-24</v>
      </c>
      <c r="JC211" s="86">
        <f t="shared" si="248"/>
        <v>2.7850628501362227E-22</v>
      </c>
      <c r="JD211" s="86">
        <f t="shared" si="248"/>
        <v>1.2275996000394039E-24</v>
      </c>
      <c r="JE211" s="86">
        <f t="shared" si="248"/>
        <v>9.3515556546027957E-32</v>
      </c>
      <c r="JF211" s="86">
        <f t="shared" si="248"/>
        <v>2.0491294717239899E-28</v>
      </c>
      <c r="JG211" s="86">
        <f t="shared" si="248"/>
        <v>3.3178586117442705E-28</v>
      </c>
      <c r="JH211" s="86">
        <f t="shared" si="248"/>
        <v>6.0723392131540714E-33</v>
      </c>
      <c r="JI211" s="86">
        <f t="shared" si="248"/>
        <v>2.2856615765811858E-32</v>
      </c>
      <c r="JJ211" s="86">
        <f t="shared" si="248"/>
        <v>4.2689516953640133E-24</v>
      </c>
      <c r="JK211" s="86">
        <f t="shared" si="248"/>
        <v>2.2316123941363832E-18</v>
      </c>
      <c r="JL211" s="86">
        <f t="shared" si="248"/>
        <v>4.8550922082814875E-17</v>
      </c>
      <c r="JM211" s="86">
        <f t="shared" si="248"/>
        <v>8.7374807178414538E-12</v>
      </c>
    </row>
    <row r="212" spans="2:273" x14ac:dyDescent="0.25">
      <c r="B212" s="2">
        <v>185</v>
      </c>
      <c r="C212" s="37">
        <v>45.856499999999997</v>
      </c>
      <c r="D212" s="37">
        <v>45.137700000000002</v>
      </c>
      <c r="E212" s="37">
        <v>45.684699999999999</v>
      </c>
      <c r="F212" s="37">
        <v>46.124899999999997</v>
      </c>
      <c r="G212" s="37">
        <v>45.476900000000001</v>
      </c>
      <c r="H212" s="37">
        <v>45.735799999999998</v>
      </c>
      <c r="I212" s="37">
        <v>46.015099999999997</v>
      </c>
      <c r="J212" s="37">
        <v>45.8825</v>
      </c>
      <c r="K212" s="37">
        <v>45.204599999999999</v>
      </c>
      <c r="L212" s="37">
        <v>44.883299999999998</v>
      </c>
      <c r="M212" s="37">
        <v>45.351300000000002</v>
      </c>
      <c r="N212" s="37">
        <v>44.4724</v>
      </c>
      <c r="O212" s="37">
        <v>44.251399999999997</v>
      </c>
      <c r="P212" s="37">
        <v>44.993299999999998</v>
      </c>
      <c r="Q212" s="37">
        <v>44.670200000000001</v>
      </c>
      <c r="S212" s="4" t="e">
        <f t="shared" si="249"/>
        <v>#N/A</v>
      </c>
      <c r="T212" s="4" t="e">
        <f t="shared" si="249"/>
        <v>#N/A</v>
      </c>
      <c r="U212" s="4" t="e">
        <f t="shared" si="249"/>
        <v>#N/A</v>
      </c>
      <c r="V212" s="4" t="e">
        <f t="shared" si="249"/>
        <v>#N/A</v>
      </c>
      <c r="W212" s="4" t="e">
        <f t="shared" si="249"/>
        <v>#N/A</v>
      </c>
      <c r="X212" s="4" t="e">
        <f t="shared" si="249"/>
        <v>#N/A</v>
      </c>
      <c r="Y212" s="4" t="e">
        <f t="shared" si="249"/>
        <v>#N/A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 t="e">
        <f t="shared" si="249"/>
        <v>#N/A</v>
      </c>
      <c r="AE212" s="4" t="e">
        <f t="shared" si="249"/>
        <v>#N/A</v>
      </c>
      <c r="AF212" s="4">
        <f t="shared" si="249"/>
        <v>44.24982319676279</v>
      </c>
      <c r="AG212" s="4">
        <f t="shared" si="249"/>
        <v>44.472317568802993</v>
      </c>
      <c r="AI212" s="4">
        <f t="shared" si="250"/>
        <v>0</v>
      </c>
      <c r="AJ212" s="4">
        <f t="shared" si="250"/>
        <v>0</v>
      </c>
      <c r="AK212" s="4">
        <f t="shared" si="250"/>
        <v>0</v>
      </c>
      <c r="AL212" s="4">
        <f t="shared" si="250"/>
        <v>0</v>
      </c>
      <c r="AM212" s="4">
        <f t="shared" si="250"/>
        <v>0</v>
      </c>
      <c r="AN212" s="4">
        <f t="shared" si="250"/>
        <v>0</v>
      </c>
      <c r="AO212" s="4">
        <f t="shared" si="250"/>
        <v>0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0</v>
      </c>
      <c r="AU212" s="4">
        <f t="shared" si="250"/>
        <v>0</v>
      </c>
      <c r="AV212" s="4">
        <f t="shared" si="250"/>
        <v>0.74347680323720766</v>
      </c>
      <c r="AW212" s="4">
        <f t="shared" si="250"/>
        <v>0.19788243119700866</v>
      </c>
      <c r="AY212" s="2" t="e">
        <f t="shared" ref="AY212:BM227" si="254">IF(OR($B212 &lt; C$230, $B212 &gt; C$233), #N/A, ((1-FG212)*DK212) + (FG212 - FW212)*EA212 + (FW212*EQ212))</f>
        <v>#N/A</v>
      </c>
      <c r="AZ212" s="2" t="e">
        <f t="shared" si="254"/>
        <v>#N/A</v>
      </c>
      <c r="BA212" s="2" t="e">
        <f t="shared" si="254"/>
        <v>#N/A</v>
      </c>
      <c r="BB212" s="2" t="e">
        <f t="shared" si="254"/>
        <v>#N/A</v>
      </c>
      <c r="BC212" s="2" t="e">
        <f t="shared" si="254"/>
        <v>#N/A</v>
      </c>
      <c r="BD212" s="2" t="e">
        <f t="shared" si="254"/>
        <v>#N/A</v>
      </c>
      <c r="BE212" s="2" t="e">
        <f t="shared" si="254"/>
        <v>#N/A</v>
      </c>
      <c r="BF212" s="2" t="e">
        <f t="shared" si="254"/>
        <v>#N/A</v>
      </c>
      <c r="BG212" s="2" t="e">
        <f t="shared" si="254"/>
        <v>#N/A</v>
      </c>
      <c r="BH212" s="2" t="e">
        <f t="shared" si="254"/>
        <v>#N/A</v>
      </c>
      <c r="BI212" s="2" t="e">
        <f t="shared" si="254"/>
        <v>#N/A</v>
      </c>
      <c r="BJ212" s="2" t="e">
        <f t="shared" si="254"/>
        <v>#N/A</v>
      </c>
      <c r="BK212" s="2" t="e">
        <f t="shared" si="254"/>
        <v>#N/A</v>
      </c>
      <c r="BL212" s="2">
        <f t="shared" si="254"/>
        <v>44.24982319676279</v>
      </c>
      <c r="BM212" s="2">
        <f t="shared" si="254"/>
        <v>44.472317568802993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5">IF(AND(IY212 &lt; $CS$22, $B212 &gt; C$231, $B212 &lt; C$232), C212, "")</f>
        <v/>
      </c>
      <c r="CF212" s="2" t="str">
        <f t="shared" si="255"/>
        <v/>
      </c>
      <c r="CG212" s="2" t="str">
        <f t="shared" si="255"/>
        <v/>
      </c>
      <c r="CH212" s="2" t="str">
        <f t="shared" si="255"/>
        <v/>
      </c>
      <c r="CI212" s="2" t="str">
        <f t="shared" si="255"/>
        <v/>
      </c>
      <c r="CJ212" s="2" t="str">
        <f t="shared" si="255"/>
        <v/>
      </c>
      <c r="CK212" s="2" t="str">
        <f t="shared" si="255"/>
        <v/>
      </c>
      <c r="CL212" s="2" t="str">
        <f t="shared" si="255"/>
        <v/>
      </c>
      <c r="CM212" s="2" t="str">
        <f t="shared" si="255"/>
        <v/>
      </c>
      <c r="CN212" s="2" t="str">
        <f t="shared" si="255"/>
        <v/>
      </c>
      <c r="CO212" s="2" t="str">
        <f t="shared" si="255"/>
        <v/>
      </c>
      <c r="CP212" s="2" t="str">
        <f t="shared" si="255"/>
        <v/>
      </c>
      <c r="CQ212" s="2" t="str">
        <f t="shared" si="255"/>
        <v/>
      </c>
      <c r="CR212" s="2" t="str">
        <f t="shared" si="255"/>
        <v/>
      </c>
      <c r="CS212" s="2" t="str">
        <f t="shared" si="255"/>
        <v/>
      </c>
      <c r="CU212" s="2" t="str">
        <f t="shared" si="197"/>
        <v/>
      </c>
      <c r="CV212" s="2" t="str">
        <f t="shared" si="198"/>
        <v/>
      </c>
      <c r="CW212" s="2" t="str">
        <f t="shared" si="199"/>
        <v/>
      </c>
      <c r="CX212" s="2" t="str">
        <f t="shared" si="200"/>
        <v/>
      </c>
      <c r="CY212" s="2" t="str">
        <f t="shared" si="201"/>
        <v/>
      </c>
      <c r="CZ212" s="2" t="str">
        <f t="shared" si="202"/>
        <v/>
      </c>
      <c r="DA212" s="2" t="str">
        <f t="shared" si="203"/>
        <v/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 t="str">
        <f t="shared" si="208"/>
        <v/>
      </c>
      <c r="DG212" s="2" t="str">
        <f t="shared" si="209"/>
        <v/>
      </c>
      <c r="DH212" s="2">
        <f t="shared" si="210"/>
        <v>44.993299999999998</v>
      </c>
      <c r="DI212" s="2">
        <f t="shared" si="211"/>
        <v>44.670200000000001</v>
      </c>
      <c r="DK212" s="2">
        <f t="shared" si="251"/>
        <v>77.1354816959511</v>
      </c>
      <c r="DL212" s="2">
        <f t="shared" si="251"/>
        <v>73.119703300229176</v>
      </c>
      <c r="DM212" s="2">
        <f t="shared" si="251"/>
        <v>73.435796103896109</v>
      </c>
      <c r="DN212" s="2">
        <f t="shared" si="251"/>
        <v>69.81871958747135</v>
      </c>
      <c r="DO212" s="2">
        <f t="shared" si="251"/>
        <v>70.86275848739497</v>
      </c>
      <c r="DP212" s="2">
        <f t="shared" si="251"/>
        <v>68.962402689075617</v>
      </c>
      <c r="DQ212" s="2">
        <f t="shared" si="251"/>
        <v>66.205767782067781</v>
      </c>
      <c r="DR212" s="2">
        <f t="shared" si="251"/>
        <v>71.237190252100845</v>
      </c>
      <c r="DS212" s="2">
        <f t="shared" si="251"/>
        <v>70.673265210084026</v>
      </c>
      <c r="DT212" s="2">
        <f t="shared" si="251"/>
        <v>66.399829901329923</v>
      </c>
      <c r="DU212" s="2">
        <f t="shared" si="251"/>
        <v>67.963122715572695</v>
      </c>
      <c r="DV212" s="2">
        <f t="shared" si="251"/>
        <v>66.413534062634056</v>
      </c>
      <c r="DW212" s="2">
        <f t="shared" si="251"/>
        <v>73.607568938120693</v>
      </c>
      <c r="DX212" s="2">
        <f t="shared" si="251"/>
        <v>65.811017301587299</v>
      </c>
      <c r="DY212" s="2">
        <f t="shared" si="251"/>
        <v>59.124487076648819</v>
      </c>
      <c r="EA212" s="2">
        <f t="shared" si="240"/>
        <v>44.323454083033504</v>
      </c>
      <c r="EB212" s="2">
        <f t="shared" si="240"/>
        <v>44.483274033736677</v>
      </c>
      <c r="EC212" s="2">
        <f t="shared" si="240"/>
        <v>44.624173759627269</v>
      </c>
      <c r="ED212" s="2">
        <f t="shared" si="240"/>
        <v>46.135041385813807</v>
      </c>
      <c r="EE212" s="2">
        <f t="shared" si="240"/>
        <v>44.490090010173596</v>
      </c>
      <c r="EF212" s="2">
        <f t="shared" si="239"/>
        <v>44.326829162986385</v>
      </c>
      <c r="EG212" s="2">
        <f t="shared" si="239"/>
        <v>44.222522656123388</v>
      </c>
      <c r="EH212" s="2">
        <f t="shared" si="239"/>
        <v>44.505126216156192</v>
      </c>
      <c r="EI212" s="2">
        <f t="shared" si="239"/>
        <v>44.146820751160092</v>
      </c>
      <c r="EJ212" s="2">
        <f t="shared" si="239"/>
        <v>44.056122236608971</v>
      </c>
      <c r="EK212" s="2">
        <f t="shared" si="212"/>
        <v>43.944013705395598</v>
      </c>
      <c r="EL212" s="2">
        <f t="shared" si="212"/>
        <v>43.553764704018242</v>
      </c>
      <c r="EM212" s="2">
        <f t="shared" si="212"/>
        <v>43.880857355519154</v>
      </c>
      <c r="EN212" s="2">
        <f t="shared" si="212"/>
        <v>43.782532217935689</v>
      </c>
      <c r="EO212" s="2">
        <f t="shared" si="212"/>
        <v>45.381328743991205</v>
      </c>
      <c r="EQ212" s="2">
        <f t="shared" si="252"/>
        <v>45.183126966054161</v>
      </c>
      <c r="ER212" s="2">
        <f t="shared" si="252"/>
        <v>44.836379854770485</v>
      </c>
      <c r="ES212" s="2">
        <f t="shared" si="252"/>
        <v>45.082173136644315</v>
      </c>
      <c r="ET212" s="2">
        <f t="shared" si="252"/>
        <v>46.527838825400096</v>
      </c>
      <c r="EU212" s="2">
        <f t="shared" si="252"/>
        <v>45.188539877686182</v>
      </c>
      <c r="EV212" s="2">
        <f t="shared" si="252"/>
        <v>44.882615252140518</v>
      </c>
      <c r="EW212" s="2">
        <f t="shared" si="252"/>
        <v>45.257526664529905</v>
      </c>
      <c r="EX212" s="2">
        <f t="shared" si="252"/>
        <v>45.154771575428605</v>
      </c>
      <c r="EY212" s="2">
        <f t="shared" si="252"/>
        <v>44.662275158273452</v>
      </c>
      <c r="EZ212" s="2">
        <f t="shared" si="252"/>
        <v>44.255245643854437</v>
      </c>
      <c r="FA212" s="2">
        <f t="shared" si="252"/>
        <v>44.132409920128303</v>
      </c>
      <c r="FB212" s="2">
        <f t="shared" si="252"/>
        <v>44.012977987337678</v>
      </c>
      <c r="FC212" s="2">
        <f t="shared" si="252"/>
        <v>43.982979382676405</v>
      </c>
      <c r="FD212" s="2">
        <f t="shared" si="252"/>
        <v>44.266468281569509</v>
      </c>
      <c r="FE212" s="2">
        <f t="shared" si="252"/>
        <v>44.436538637799345</v>
      </c>
      <c r="FG212" s="2">
        <f t="shared" si="253"/>
        <v>0.99999911176333212</v>
      </c>
      <c r="FH212" s="2">
        <f t="shared" si="253"/>
        <v>0.99999911858431545</v>
      </c>
      <c r="FI212" s="2">
        <f t="shared" si="253"/>
        <v>0.99999907379307862</v>
      </c>
      <c r="FJ212" s="2">
        <f t="shared" si="253"/>
        <v>0.99999904306189968</v>
      </c>
      <c r="FK212" s="2">
        <f t="shared" si="253"/>
        <v>0.99999896534800536</v>
      </c>
      <c r="FL212" s="2">
        <f t="shared" si="253"/>
        <v>0.99999901192255036</v>
      </c>
      <c r="FM212" s="2">
        <f t="shared" si="253"/>
        <v>0.99999890350125187</v>
      </c>
      <c r="FN212" s="2">
        <f t="shared" si="253"/>
        <v>0.99999899088262423</v>
      </c>
      <c r="FO212" s="2">
        <f t="shared" si="253"/>
        <v>0.99999901692575843</v>
      </c>
      <c r="FP212" s="2">
        <f t="shared" si="253"/>
        <v>0.99999894097613462</v>
      </c>
      <c r="FQ212" s="2">
        <f t="shared" si="253"/>
        <v>0.99999885485586615</v>
      </c>
      <c r="FR212" s="2">
        <f t="shared" si="253"/>
        <v>0.99999891805857244</v>
      </c>
      <c r="FS212" s="2">
        <f t="shared" si="253"/>
        <v>0.99999906376253034</v>
      </c>
      <c r="FT212" s="2">
        <f t="shared" si="253"/>
        <v>0.99999876233389406</v>
      </c>
      <c r="FU212" s="2">
        <f t="shared" si="253"/>
        <v>0.99999862503285764</v>
      </c>
      <c r="FW212" s="2">
        <f t="shared" ref="FW212:GK227" si="256">POWER(10,($B212-C$232)/C$229)/(1+POWER(10,($B212-C$232)/C$229))</f>
        <v>0.97941081113965767</v>
      </c>
      <c r="FX212" s="2">
        <f t="shared" si="256"/>
        <v>0.97192944943889648</v>
      </c>
      <c r="FY212" s="2">
        <f t="shared" si="256"/>
        <v>0.97286499391711723</v>
      </c>
      <c r="FZ212" s="2">
        <f t="shared" si="256"/>
        <v>0.97568712078411801</v>
      </c>
      <c r="GA212" s="2">
        <f t="shared" si="256"/>
        <v>0.97158820810307678</v>
      </c>
      <c r="GB212" s="2">
        <f t="shared" si="256"/>
        <v>0.97567141962378046</v>
      </c>
      <c r="GC212" s="2">
        <f t="shared" si="256"/>
        <v>0.97466093618701077</v>
      </c>
      <c r="GD212" s="2">
        <f t="shared" si="256"/>
        <v>0.97487650680575366</v>
      </c>
      <c r="GE212" s="2">
        <f t="shared" si="256"/>
        <v>0.9794534222872705</v>
      </c>
      <c r="GF212" s="2">
        <f t="shared" si="256"/>
        <v>0.98340716339537326</v>
      </c>
      <c r="GG212" s="2">
        <f t="shared" si="256"/>
        <v>0.9806180888372128</v>
      </c>
      <c r="GH212" s="2">
        <f t="shared" si="256"/>
        <v>0.97659591729684359</v>
      </c>
      <c r="GI212" s="2">
        <f t="shared" si="256"/>
        <v>0.97210887841730065</v>
      </c>
      <c r="GJ212" s="2">
        <f t="shared" si="256"/>
        <v>0.96554844747282864</v>
      </c>
      <c r="GK212" s="2">
        <f t="shared" si="256"/>
        <v>0.96215028673760616</v>
      </c>
      <c r="GM212" s="86">
        <f t="shared" ref="GM212:HA227" si="257" xml:space="preserve"> _xlfn.NORM.DIST($B212, C$7, ABS(C$11), TRUE) * _xlfn.NORM.DIST(($B212 - C$7)*C$15, 0, ABS(C$11), TRUE) * 2</f>
        <v>0</v>
      </c>
      <c r="GN212" s="86">
        <f t="shared" si="257"/>
        <v>0</v>
      </c>
      <c r="GO212" s="86">
        <f t="shared" si="257"/>
        <v>0</v>
      </c>
      <c r="GP212" s="86">
        <f t="shared" si="257"/>
        <v>0</v>
      </c>
      <c r="GQ212" s="86">
        <f t="shared" si="257"/>
        <v>0</v>
      </c>
      <c r="GR212" s="86">
        <f t="shared" si="257"/>
        <v>0</v>
      </c>
      <c r="GS212" s="86">
        <f t="shared" si="257"/>
        <v>0</v>
      </c>
      <c r="GT212" s="86">
        <f t="shared" si="257"/>
        <v>0</v>
      </c>
      <c r="GU212" s="86">
        <f t="shared" si="257"/>
        <v>0</v>
      </c>
      <c r="GV212" s="86">
        <f t="shared" si="257"/>
        <v>0</v>
      </c>
      <c r="GW212" s="86">
        <f t="shared" si="257"/>
        <v>0</v>
      </c>
      <c r="GX212" s="86">
        <f t="shared" si="257"/>
        <v>0</v>
      </c>
      <c r="GY212" s="86">
        <f t="shared" si="257"/>
        <v>0</v>
      </c>
      <c r="GZ212" s="86">
        <f t="shared" si="257"/>
        <v>0</v>
      </c>
      <c r="HA212" s="86">
        <f t="shared" si="257"/>
        <v>0</v>
      </c>
      <c r="HC212" s="86">
        <f t="shared" si="181"/>
        <v>1.4830610221309176E-272</v>
      </c>
      <c r="HD212" s="86">
        <f t="shared" si="181"/>
        <v>1.5101774432849213E-296</v>
      </c>
      <c r="HE212" s="86">
        <f t="shared" si="181"/>
        <v>0</v>
      </c>
      <c r="HF212" s="86">
        <f t="shared" si="181"/>
        <v>0</v>
      </c>
      <c r="HG212" s="86">
        <f t="shared" si="181"/>
        <v>0</v>
      </c>
      <c r="HH212" s="86">
        <f t="shared" si="181"/>
        <v>0</v>
      </c>
      <c r="HI212" s="86">
        <f t="shared" si="241"/>
        <v>0</v>
      </c>
      <c r="HJ212" s="86">
        <f t="shared" si="241"/>
        <v>0</v>
      </c>
      <c r="HK212" s="86">
        <f t="shared" si="241"/>
        <v>0</v>
      </c>
      <c r="HL212" s="86">
        <f t="shared" si="241"/>
        <v>0</v>
      </c>
      <c r="HM212" s="86">
        <f t="shared" si="241"/>
        <v>2.8680851944516318E-292</v>
      </c>
      <c r="HN212" s="86">
        <f t="shared" si="241"/>
        <v>0</v>
      </c>
      <c r="HO212" s="86">
        <f t="shared" si="226"/>
        <v>0</v>
      </c>
      <c r="HP212" s="86">
        <f t="shared" si="226"/>
        <v>2.2156823253916425E-277</v>
      </c>
      <c r="HQ212" s="86">
        <f t="shared" si="226"/>
        <v>0</v>
      </c>
      <c r="HS212" s="86">
        <f t="shared" ref="HS212:IG227" si="258" xml:space="preserve"> _xlfn.NORM.DIST($B212, C$9, ABS(C$13), TRUE) * _xlfn.NORM.DIST(($B212 - C$9)*C$17, 0, ABS(C$13), TRUE) * 2</f>
        <v>1.3132706329380948E-123</v>
      </c>
      <c r="HT212" s="86">
        <f t="shared" si="258"/>
        <v>2.4357460723491266E-114</v>
      </c>
      <c r="HU212" s="86">
        <f t="shared" si="258"/>
        <v>9.9683090408310817E-116</v>
      </c>
      <c r="HV212" s="86">
        <f t="shared" si="258"/>
        <v>5.8795247403257277E-145</v>
      </c>
      <c r="HW212" s="86">
        <f t="shared" si="258"/>
        <v>1.4193406385678768E-138</v>
      </c>
      <c r="HX212" s="86">
        <f t="shared" si="258"/>
        <v>2.8223657288631854E-147</v>
      </c>
      <c r="HY212" s="86">
        <f t="shared" si="258"/>
        <v>2.379019425758473E-194</v>
      </c>
      <c r="HZ212" s="86">
        <f t="shared" si="258"/>
        <v>6.9915641482363954E-172</v>
      </c>
      <c r="IA212" s="86">
        <f t="shared" si="258"/>
        <v>4.4321852652851404E-162</v>
      </c>
      <c r="IB212" s="86">
        <f t="shared" si="258"/>
        <v>3.2508105554878964E-175</v>
      </c>
      <c r="IC212" s="86">
        <f t="shared" si="258"/>
        <v>3.4566877397311711E-180</v>
      </c>
      <c r="ID212" s="86">
        <f t="shared" si="258"/>
        <v>3.3739600743520603E-140</v>
      </c>
      <c r="IE212" s="86">
        <f t="shared" si="258"/>
        <v>3.9335710345465418E-110</v>
      </c>
      <c r="IF212" s="86">
        <f t="shared" si="258"/>
        <v>1.708690360105325E-98</v>
      </c>
      <c r="IG212" s="86">
        <f t="shared" si="258"/>
        <v>2.1586689999271526E-83</v>
      </c>
      <c r="II212" s="86">
        <f t="shared" ref="II212:IW227" si="259" xml:space="preserve"> _xlfn.NORM.DIST($B212, C$10, ABS(C$14), TRUE) * _xlfn.NORM.DIST(($B212 - C$10)*C$18, 0, ABS(C$14), TRUE) * 2</f>
        <v>2.1770746559445946E-23</v>
      </c>
      <c r="IJ212" s="86">
        <f t="shared" si="259"/>
        <v>5.582419452744921E-19</v>
      </c>
      <c r="IK212" s="86">
        <f t="shared" si="259"/>
        <v>1.0054018392561467E-19</v>
      </c>
      <c r="IL212" s="86">
        <f t="shared" si="259"/>
        <v>2.018563598598746E-25</v>
      </c>
      <c r="IM212" s="86">
        <f t="shared" si="259"/>
        <v>2.1039114140673448E-23</v>
      </c>
      <c r="IN212" s="86">
        <f t="shared" si="259"/>
        <v>7.8811954305575959E-26</v>
      </c>
      <c r="IO212" s="86">
        <f t="shared" si="259"/>
        <v>2.4768504565018941E-33</v>
      </c>
      <c r="IP212" s="86">
        <f t="shared" si="259"/>
        <v>8.1655806477222019E-30</v>
      </c>
      <c r="IQ212" s="86">
        <f t="shared" si="259"/>
        <v>1.6173327551970313E-29</v>
      </c>
      <c r="IR212" s="86">
        <f t="shared" si="259"/>
        <v>2.1090271291280009E-34</v>
      </c>
      <c r="IS212" s="86">
        <f t="shared" si="259"/>
        <v>7.3552059522391085E-34</v>
      </c>
      <c r="IT212" s="86">
        <f t="shared" si="259"/>
        <v>3.0096161376583779E-25</v>
      </c>
      <c r="IU212" s="86">
        <f t="shared" si="259"/>
        <v>2.7629679990244725E-19</v>
      </c>
      <c r="IV212" s="86">
        <f t="shared" si="259"/>
        <v>6.211649460761607E-18</v>
      </c>
      <c r="IW212" s="86">
        <f t="shared" si="259"/>
        <v>2.1268831909460616E-12</v>
      </c>
      <c r="IY212" s="86">
        <f t="shared" ref="IY212:JM227" si="260">GM212+HC212+HS212+II212</f>
        <v>2.1770746559445946E-23</v>
      </c>
      <c r="IZ212" s="86">
        <f t="shared" si="260"/>
        <v>5.582419452744921E-19</v>
      </c>
      <c r="JA212" s="86">
        <f t="shared" si="260"/>
        <v>1.0054018392561467E-19</v>
      </c>
      <c r="JB212" s="86">
        <f t="shared" si="260"/>
        <v>2.018563598598746E-25</v>
      </c>
      <c r="JC212" s="86">
        <f t="shared" si="260"/>
        <v>2.1039114140673448E-23</v>
      </c>
      <c r="JD212" s="86">
        <f t="shared" si="260"/>
        <v>7.8811954305575959E-26</v>
      </c>
      <c r="JE212" s="86">
        <f t="shared" si="260"/>
        <v>2.4768504565018941E-33</v>
      </c>
      <c r="JF212" s="86">
        <f t="shared" si="260"/>
        <v>8.1655806477222019E-30</v>
      </c>
      <c r="JG212" s="86">
        <f t="shared" si="260"/>
        <v>1.6173327551970313E-29</v>
      </c>
      <c r="JH212" s="86">
        <f t="shared" si="260"/>
        <v>2.1090271291280009E-34</v>
      </c>
      <c r="JI212" s="86">
        <f t="shared" si="260"/>
        <v>7.3552059522391085E-34</v>
      </c>
      <c r="JJ212" s="86">
        <f t="shared" si="260"/>
        <v>3.0096161376583779E-25</v>
      </c>
      <c r="JK212" s="86">
        <f t="shared" si="260"/>
        <v>2.7629679990244725E-19</v>
      </c>
      <c r="JL212" s="86">
        <f t="shared" si="260"/>
        <v>6.211649460761607E-18</v>
      </c>
      <c r="JM212" s="86">
        <f t="shared" si="260"/>
        <v>2.1268831909460616E-12</v>
      </c>
    </row>
    <row r="213" spans="2:273" x14ac:dyDescent="0.25">
      <c r="B213" s="2">
        <v>186</v>
      </c>
      <c r="C213" s="37">
        <v>45.456499999999998</v>
      </c>
      <c r="D213" s="37">
        <v>44.92</v>
      </c>
      <c r="E213" s="37">
        <v>45.707099999999997</v>
      </c>
      <c r="F213" s="37">
        <v>45.753599999999999</v>
      </c>
      <c r="G213" s="37">
        <v>44.746600000000001</v>
      </c>
      <c r="H213" s="37">
        <v>45.748800000000003</v>
      </c>
      <c r="I213" s="37">
        <v>46.286900000000003</v>
      </c>
      <c r="J213" s="37">
        <v>45.879300000000001</v>
      </c>
      <c r="K213" s="37">
        <v>45.342199999999998</v>
      </c>
      <c r="L213" s="37">
        <v>44.597999999999999</v>
      </c>
      <c r="M213" s="37">
        <v>45.466900000000003</v>
      </c>
      <c r="N213" s="37">
        <v>44.574100000000001</v>
      </c>
      <c r="O213" s="37">
        <v>44.502800000000001</v>
      </c>
      <c r="P213" s="37">
        <v>44.441299999999998</v>
      </c>
      <c r="Q213" s="37">
        <v>44.866900000000001</v>
      </c>
      <c r="S213" s="4" t="e">
        <f t="shared" si="249"/>
        <v>#N/A</v>
      </c>
      <c r="T213" s="4" t="e">
        <f t="shared" si="249"/>
        <v>#N/A</v>
      </c>
      <c r="U213" s="4" t="e">
        <f t="shared" si="249"/>
        <v>#N/A</v>
      </c>
      <c r="V213" s="4" t="e">
        <f t="shared" si="249"/>
        <v>#N/A</v>
      </c>
      <c r="W213" s="4" t="e">
        <f t="shared" si="249"/>
        <v>#N/A</v>
      </c>
      <c r="X213" s="4" t="e">
        <f t="shared" si="249"/>
        <v>#N/A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 t="e">
        <f t="shared" si="249"/>
        <v>#N/A</v>
      </c>
      <c r="AE213" s="4" t="e">
        <f t="shared" si="249"/>
        <v>#N/A</v>
      </c>
      <c r="AF213" s="4">
        <f t="shared" si="249"/>
        <v>44.212563004102378</v>
      </c>
      <c r="AG213" s="4">
        <f t="shared" si="249"/>
        <v>44.429794548348028</v>
      </c>
      <c r="AI213" s="4">
        <f t="shared" si="250"/>
        <v>0</v>
      </c>
      <c r="AJ213" s="4">
        <f t="shared" si="250"/>
        <v>0</v>
      </c>
      <c r="AK213" s="4">
        <f t="shared" si="250"/>
        <v>0</v>
      </c>
      <c r="AL213" s="4">
        <f t="shared" si="250"/>
        <v>0</v>
      </c>
      <c r="AM213" s="4">
        <f t="shared" si="250"/>
        <v>0</v>
      </c>
      <c r="AN213" s="4">
        <f t="shared" si="250"/>
        <v>0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0</v>
      </c>
      <c r="AU213" s="4">
        <f t="shared" si="250"/>
        <v>0</v>
      </c>
      <c r="AV213" s="4">
        <f t="shared" si="250"/>
        <v>0.22873699589761998</v>
      </c>
      <c r="AW213" s="4">
        <f t="shared" si="250"/>
        <v>0.43710545165197345</v>
      </c>
      <c r="AY213" s="2" t="e">
        <f t="shared" si="254"/>
        <v>#N/A</v>
      </c>
      <c r="AZ213" s="2" t="e">
        <f t="shared" si="254"/>
        <v>#N/A</v>
      </c>
      <c r="BA213" s="2" t="e">
        <f t="shared" si="254"/>
        <v>#N/A</v>
      </c>
      <c r="BB213" s="2" t="e">
        <f t="shared" si="254"/>
        <v>#N/A</v>
      </c>
      <c r="BC213" s="2" t="e">
        <f t="shared" si="254"/>
        <v>#N/A</v>
      </c>
      <c r="BD213" s="2" t="e">
        <f t="shared" si="254"/>
        <v>#N/A</v>
      </c>
      <c r="BE213" s="2" t="e">
        <f t="shared" si="254"/>
        <v>#N/A</v>
      </c>
      <c r="BF213" s="2" t="e">
        <f t="shared" si="254"/>
        <v>#N/A</v>
      </c>
      <c r="BG213" s="2" t="e">
        <f t="shared" si="254"/>
        <v>#N/A</v>
      </c>
      <c r="BH213" s="2" t="e">
        <f t="shared" si="254"/>
        <v>#N/A</v>
      </c>
      <c r="BI213" s="2" t="e">
        <f t="shared" si="254"/>
        <v>#N/A</v>
      </c>
      <c r="BJ213" s="2" t="e">
        <f t="shared" si="254"/>
        <v>#N/A</v>
      </c>
      <c r="BK213" s="2" t="e">
        <f t="shared" si="254"/>
        <v>#N/A</v>
      </c>
      <c r="BL213" s="2">
        <f t="shared" si="254"/>
        <v>44.212563004102378</v>
      </c>
      <c r="BM213" s="2">
        <f t="shared" si="254"/>
        <v>44.429794548348028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5"/>
        <v/>
      </c>
      <c r="CF213" s="2" t="str">
        <f t="shared" si="255"/>
        <v/>
      </c>
      <c r="CG213" s="2" t="str">
        <f t="shared" si="255"/>
        <v/>
      </c>
      <c r="CH213" s="2" t="str">
        <f t="shared" si="255"/>
        <v/>
      </c>
      <c r="CI213" s="2" t="str">
        <f t="shared" si="255"/>
        <v/>
      </c>
      <c r="CJ213" s="2" t="str">
        <f t="shared" si="255"/>
        <v/>
      </c>
      <c r="CK213" s="2" t="str">
        <f t="shared" si="255"/>
        <v/>
      </c>
      <c r="CL213" s="2" t="str">
        <f t="shared" si="255"/>
        <v/>
      </c>
      <c r="CM213" s="2" t="str">
        <f t="shared" si="255"/>
        <v/>
      </c>
      <c r="CN213" s="2" t="str">
        <f t="shared" si="255"/>
        <v/>
      </c>
      <c r="CO213" s="2" t="str">
        <f t="shared" si="255"/>
        <v/>
      </c>
      <c r="CP213" s="2" t="str">
        <f t="shared" si="255"/>
        <v/>
      </c>
      <c r="CQ213" s="2" t="str">
        <f t="shared" si="255"/>
        <v/>
      </c>
      <c r="CR213" s="2" t="str">
        <f t="shared" si="255"/>
        <v/>
      </c>
      <c r="CS213" s="2" t="str">
        <f t="shared" si="255"/>
        <v/>
      </c>
      <c r="CU213" s="2" t="str">
        <f t="shared" si="197"/>
        <v/>
      </c>
      <c r="CV213" s="2" t="str">
        <f t="shared" si="198"/>
        <v/>
      </c>
      <c r="CW213" s="2" t="str">
        <f t="shared" si="199"/>
        <v/>
      </c>
      <c r="CX213" s="2" t="str">
        <f t="shared" si="200"/>
        <v/>
      </c>
      <c r="CY213" s="2" t="str">
        <f t="shared" si="201"/>
        <v/>
      </c>
      <c r="CZ213" s="2" t="str">
        <f t="shared" si="202"/>
        <v/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 t="str">
        <f t="shared" si="208"/>
        <v/>
      </c>
      <c r="DG213" s="2" t="str">
        <f t="shared" si="209"/>
        <v/>
      </c>
      <c r="DH213" s="2">
        <f t="shared" si="210"/>
        <v>44.441299999999998</v>
      </c>
      <c r="DI213" s="2">
        <f t="shared" si="211"/>
        <v>44.866900000000001</v>
      </c>
      <c r="DK213" s="2">
        <f t="shared" si="251"/>
        <v>77.286418242933536</v>
      </c>
      <c r="DL213" s="2">
        <f t="shared" si="251"/>
        <v>73.248350221543163</v>
      </c>
      <c r="DM213" s="2">
        <f t="shared" si="251"/>
        <v>73.566063177998473</v>
      </c>
      <c r="DN213" s="2">
        <f t="shared" si="251"/>
        <v>69.928038869365921</v>
      </c>
      <c r="DO213" s="2">
        <f t="shared" si="251"/>
        <v>70.975647815126052</v>
      </c>
      <c r="DP213" s="2">
        <f t="shared" si="251"/>
        <v>69.062708011204478</v>
      </c>
      <c r="DQ213" s="2">
        <f t="shared" si="251"/>
        <v>66.289571437151437</v>
      </c>
      <c r="DR213" s="2">
        <f t="shared" si="251"/>
        <v>71.350110364145664</v>
      </c>
      <c r="DS213" s="2">
        <f t="shared" si="251"/>
        <v>70.785744985994384</v>
      </c>
      <c r="DT213" s="2">
        <f t="shared" si="251"/>
        <v>66.487502501072527</v>
      </c>
      <c r="DU213" s="2">
        <f t="shared" si="251"/>
        <v>68.060553050193036</v>
      </c>
      <c r="DV213" s="2">
        <f t="shared" si="251"/>
        <v>66.502098760188758</v>
      </c>
      <c r="DW213" s="2">
        <f t="shared" si="251"/>
        <v>73.738601359816641</v>
      </c>
      <c r="DX213" s="2">
        <f t="shared" si="251"/>
        <v>65.901113234663228</v>
      </c>
      <c r="DY213" s="2">
        <f t="shared" si="251"/>
        <v>59.183758801247748</v>
      </c>
      <c r="EA213" s="2">
        <f t="shared" si="240"/>
        <v>44.284065071831378</v>
      </c>
      <c r="EB213" s="2">
        <f t="shared" si="240"/>
        <v>44.451682440453439</v>
      </c>
      <c r="EC213" s="2">
        <f t="shared" si="240"/>
        <v>44.584719463383784</v>
      </c>
      <c r="ED213" s="2">
        <f t="shared" si="240"/>
        <v>46.106271744902969</v>
      </c>
      <c r="EE213" s="2">
        <f t="shared" si="240"/>
        <v>44.444757792655295</v>
      </c>
      <c r="EF213" s="2">
        <f t="shared" si="239"/>
        <v>44.279836082701884</v>
      </c>
      <c r="EG213" s="2">
        <f t="shared" si="239"/>
        <v>44.171575546117523</v>
      </c>
      <c r="EH213" s="2">
        <f t="shared" si="239"/>
        <v>44.46539149088548</v>
      </c>
      <c r="EI213" s="2">
        <f t="shared" si="239"/>
        <v>44.108357739994197</v>
      </c>
      <c r="EJ213" s="2">
        <f t="shared" si="239"/>
        <v>44.016614632342922</v>
      </c>
      <c r="EK213" s="2">
        <f t="shared" si="212"/>
        <v>43.900490392137485</v>
      </c>
      <c r="EL213" s="2">
        <f t="shared" si="212"/>
        <v>43.511216369628585</v>
      </c>
      <c r="EM213" s="2">
        <f t="shared" si="212"/>
        <v>43.840105086645401</v>
      </c>
      <c r="EN213" s="2">
        <f t="shared" si="212"/>
        <v>43.737964159729259</v>
      </c>
      <c r="EO213" s="2">
        <f t="shared" si="212"/>
        <v>45.352429874330447</v>
      </c>
      <c r="EQ213" s="2">
        <f t="shared" si="252"/>
        <v>45.154072073878574</v>
      </c>
      <c r="ER213" s="2">
        <f t="shared" si="252"/>
        <v>44.809057360591268</v>
      </c>
      <c r="ES213" s="2">
        <f t="shared" si="252"/>
        <v>45.048382623524041</v>
      </c>
      <c r="ET213" s="2">
        <f t="shared" si="252"/>
        <v>46.503373967798751</v>
      </c>
      <c r="EU213" s="2">
        <f t="shared" si="252"/>
        <v>45.151739763483562</v>
      </c>
      <c r="EV213" s="2">
        <f t="shared" si="252"/>
        <v>44.842376079221971</v>
      </c>
      <c r="EW213" s="2">
        <f t="shared" si="252"/>
        <v>45.218595757246888</v>
      </c>
      <c r="EX213" s="2">
        <f t="shared" si="252"/>
        <v>45.122551635006289</v>
      </c>
      <c r="EY213" s="2">
        <f t="shared" si="252"/>
        <v>44.629864062977553</v>
      </c>
      <c r="EZ213" s="2">
        <f t="shared" si="252"/>
        <v>44.218106893110559</v>
      </c>
      <c r="FA213" s="2">
        <f t="shared" si="252"/>
        <v>44.091219111977615</v>
      </c>
      <c r="FB213" s="2">
        <f t="shared" si="252"/>
        <v>43.975962413929921</v>
      </c>
      <c r="FC213" s="2">
        <f t="shared" si="252"/>
        <v>43.943540775032403</v>
      </c>
      <c r="FD213" s="2">
        <f t="shared" si="252"/>
        <v>44.227981230330698</v>
      </c>
      <c r="FE213" s="2">
        <f t="shared" si="252"/>
        <v>44.396674922906691</v>
      </c>
      <c r="FG213" s="2">
        <f t="shared" si="253"/>
        <v>0.99999918991846759</v>
      </c>
      <c r="FH213" s="2">
        <f t="shared" si="253"/>
        <v>0.99999919613927934</v>
      </c>
      <c r="FI213" s="2">
        <f t="shared" si="253"/>
        <v>0.99999915528917938</v>
      </c>
      <c r="FJ213" s="2">
        <f t="shared" si="253"/>
        <v>0.99999912726200635</v>
      </c>
      <c r="FK213" s="2">
        <f t="shared" si="253"/>
        <v>0.99999905638608</v>
      </c>
      <c r="FL213" s="2">
        <f t="shared" si="253"/>
        <v>0.99999909886257743</v>
      </c>
      <c r="FM213" s="2">
        <f t="shared" si="253"/>
        <v>0.99999899998115982</v>
      </c>
      <c r="FN213" s="2">
        <f t="shared" si="253"/>
        <v>0.99999907967393342</v>
      </c>
      <c r="FO213" s="2">
        <f t="shared" si="253"/>
        <v>0.9999991034255582</v>
      </c>
      <c r="FP213" s="2">
        <f t="shared" si="253"/>
        <v>0.99999903415866565</v>
      </c>
      <c r="FQ213" s="2">
        <f t="shared" si="253"/>
        <v>0.99999895561603203</v>
      </c>
      <c r="FR213" s="2">
        <f t="shared" si="253"/>
        <v>0.99999901325759655</v>
      </c>
      <c r="FS213" s="2">
        <f t="shared" si="253"/>
        <v>0.99999914614120911</v>
      </c>
      <c r="FT213" s="2">
        <f t="shared" si="253"/>
        <v>0.999998871234973</v>
      </c>
      <c r="FU213" s="2">
        <f t="shared" si="253"/>
        <v>0.99999874601491068</v>
      </c>
      <c r="FW213" s="2">
        <f t="shared" si="256"/>
        <v>0.9811883569345603</v>
      </c>
      <c r="FX213" s="2">
        <f t="shared" si="256"/>
        <v>0.97433596591645788</v>
      </c>
      <c r="FY213" s="2">
        <f t="shared" si="256"/>
        <v>0.97519335231154103</v>
      </c>
      <c r="FZ213" s="2">
        <f t="shared" si="256"/>
        <v>0.97777885359095162</v>
      </c>
      <c r="GA213" s="2">
        <f t="shared" si="256"/>
        <v>0.97402319764420531</v>
      </c>
      <c r="GB213" s="2">
        <f t="shared" si="256"/>
        <v>0.97776447247836185</v>
      </c>
      <c r="GC213" s="2">
        <f t="shared" si="256"/>
        <v>0.97683885992347985</v>
      </c>
      <c r="GD213" s="2">
        <f t="shared" si="256"/>
        <v>0.97703633852732463</v>
      </c>
      <c r="GE213" s="2">
        <f t="shared" si="256"/>
        <v>0.98122735980627418</v>
      </c>
      <c r="GF213" s="2">
        <f t="shared" si="256"/>
        <v>0.98484502705552279</v>
      </c>
      <c r="GG213" s="2">
        <f t="shared" si="256"/>
        <v>0.98229328994250587</v>
      </c>
      <c r="GH213" s="2">
        <f t="shared" si="256"/>
        <v>0.97861117676623266</v>
      </c>
      <c r="GI213" s="2">
        <f t="shared" si="256"/>
        <v>0.97450041584769742</v>
      </c>
      <c r="GJ213" s="2">
        <f t="shared" si="256"/>
        <v>0.96848427505408086</v>
      </c>
      <c r="GK213" s="2">
        <f t="shared" si="256"/>
        <v>0.96536530507973284</v>
      </c>
      <c r="GM213" s="86">
        <f t="shared" si="257"/>
        <v>0</v>
      </c>
      <c r="GN213" s="86">
        <f t="shared" si="257"/>
        <v>0</v>
      </c>
      <c r="GO213" s="86">
        <f t="shared" si="257"/>
        <v>0</v>
      </c>
      <c r="GP213" s="86">
        <f t="shared" si="257"/>
        <v>0</v>
      </c>
      <c r="GQ213" s="86">
        <f t="shared" si="257"/>
        <v>0</v>
      </c>
      <c r="GR213" s="86">
        <f t="shared" si="257"/>
        <v>0</v>
      </c>
      <c r="GS213" s="86">
        <f t="shared" si="257"/>
        <v>0</v>
      </c>
      <c r="GT213" s="86">
        <f t="shared" si="257"/>
        <v>0</v>
      </c>
      <c r="GU213" s="86">
        <f t="shared" si="257"/>
        <v>0</v>
      </c>
      <c r="GV213" s="86">
        <f t="shared" si="257"/>
        <v>0</v>
      </c>
      <c r="GW213" s="86">
        <f t="shared" si="257"/>
        <v>0</v>
      </c>
      <c r="GX213" s="86">
        <f t="shared" si="257"/>
        <v>0</v>
      </c>
      <c r="GY213" s="86">
        <f t="shared" si="257"/>
        <v>0</v>
      </c>
      <c r="GZ213" s="86">
        <f t="shared" si="257"/>
        <v>0</v>
      </c>
      <c r="HA213" s="86">
        <f t="shared" si="257"/>
        <v>0</v>
      </c>
      <c r="HC213" s="86">
        <f t="shared" si="181"/>
        <v>1.303180431487313E-277</v>
      </c>
      <c r="HD213" s="86">
        <f t="shared" si="181"/>
        <v>4.8519696957847141E-302</v>
      </c>
      <c r="HE213" s="86">
        <f t="shared" si="181"/>
        <v>0</v>
      </c>
      <c r="HF213" s="86">
        <f t="shared" ref="HF213:HH227" si="261" xml:space="preserve"> _xlfn.NORM.DIST($B213, F$8, ABS(F$12), TRUE) * _xlfn.NORM.DIST(($B213 - F$8)*F$16, 0, ABS(F$12), TRUE) * 2</f>
        <v>0</v>
      </c>
      <c r="HG213" s="86">
        <f t="shared" si="261"/>
        <v>0</v>
      </c>
      <c r="HH213" s="86">
        <f t="shared" si="261"/>
        <v>0</v>
      </c>
      <c r="HI213" s="86">
        <f t="shared" si="241"/>
        <v>0</v>
      </c>
      <c r="HJ213" s="86">
        <f t="shared" si="241"/>
        <v>0</v>
      </c>
      <c r="HK213" s="86">
        <f t="shared" si="241"/>
        <v>0</v>
      </c>
      <c r="HL213" s="86">
        <f t="shared" si="241"/>
        <v>0</v>
      </c>
      <c r="HM213" s="86">
        <f t="shared" si="241"/>
        <v>1.2223516002898486E-297</v>
      </c>
      <c r="HN213" s="86">
        <f t="shared" si="241"/>
        <v>0</v>
      </c>
      <c r="HO213" s="86">
        <f t="shared" si="226"/>
        <v>0</v>
      </c>
      <c r="HP213" s="86">
        <f t="shared" si="226"/>
        <v>1.523749722220987E-282</v>
      </c>
      <c r="HQ213" s="86">
        <f t="shared" si="226"/>
        <v>0</v>
      </c>
      <c r="HS213" s="86">
        <f t="shared" si="258"/>
        <v>4.3489963123922873E-127</v>
      </c>
      <c r="HT213" s="86">
        <f t="shared" si="258"/>
        <v>1.3513289058415533E-117</v>
      </c>
      <c r="HU213" s="86">
        <f t="shared" si="258"/>
        <v>4.8520318763211702E-119</v>
      </c>
      <c r="HV213" s="86">
        <f t="shared" si="258"/>
        <v>4.3964341949162109E-149</v>
      </c>
      <c r="HW213" s="86">
        <f t="shared" si="258"/>
        <v>1.312434838623315E-142</v>
      </c>
      <c r="HX213" s="86">
        <f t="shared" si="258"/>
        <v>1.7980681405882206E-151</v>
      </c>
      <c r="HY213" s="86">
        <f t="shared" si="258"/>
        <v>6.1359782653655651E-200</v>
      </c>
      <c r="HZ213" s="86">
        <f t="shared" si="258"/>
        <v>8.022052059264179E-177</v>
      </c>
      <c r="IA213" s="86">
        <f t="shared" si="258"/>
        <v>1.3521404886733802E-166</v>
      </c>
      <c r="IB213" s="86">
        <f t="shared" si="258"/>
        <v>4.9184384754594224E-180</v>
      </c>
      <c r="IC213" s="86">
        <f t="shared" si="258"/>
        <v>3.1230950623202503E-185</v>
      </c>
      <c r="ID213" s="86">
        <f t="shared" si="258"/>
        <v>3.3727100937219904E-144</v>
      </c>
      <c r="IE213" s="86">
        <f t="shared" si="258"/>
        <v>2.3862082036362637E-113</v>
      </c>
      <c r="IF213" s="86">
        <f t="shared" si="258"/>
        <v>2.0325149292942344E-101</v>
      </c>
      <c r="IG213" s="86">
        <f t="shared" si="258"/>
        <v>6.5302583846057849E-86</v>
      </c>
      <c r="II213" s="86">
        <f t="shared" si="259"/>
        <v>1.9373176045137403E-24</v>
      </c>
      <c r="IJ213" s="86">
        <f t="shared" si="259"/>
        <v>6.7677081034948621E-20</v>
      </c>
      <c r="IK213" s="86">
        <f t="shared" si="259"/>
        <v>1.139306928463449E-20</v>
      </c>
      <c r="IL213" s="86">
        <f t="shared" si="259"/>
        <v>1.2695571600770161E-26</v>
      </c>
      <c r="IM213" s="86">
        <f t="shared" si="259"/>
        <v>1.4864744434815967E-24</v>
      </c>
      <c r="IN213" s="86">
        <f t="shared" si="259"/>
        <v>4.7263765211865281E-27</v>
      </c>
      <c r="IO213" s="86">
        <f t="shared" si="259"/>
        <v>5.9862747655036084E-35</v>
      </c>
      <c r="IP213" s="86">
        <f t="shared" si="259"/>
        <v>3.0009734662644698E-31</v>
      </c>
      <c r="IQ213" s="86">
        <f t="shared" si="259"/>
        <v>7.3379744730597045E-31</v>
      </c>
      <c r="IR213" s="86">
        <f t="shared" si="259"/>
        <v>6.7911438149051692E-36</v>
      </c>
      <c r="IS213" s="86">
        <f t="shared" si="259"/>
        <v>2.1837473923250884E-35</v>
      </c>
      <c r="IT213" s="86">
        <f t="shared" si="259"/>
        <v>1.9880656353055548E-26</v>
      </c>
      <c r="IU213" s="86">
        <f t="shared" si="259"/>
        <v>3.2423400953430204E-20</v>
      </c>
      <c r="IV213" s="86">
        <f t="shared" si="259"/>
        <v>7.513370690941148E-19</v>
      </c>
      <c r="IW213" s="86">
        <f t="shared" si="259"/>
        <v>4.9778810050249017E-13</v>
      </c>
      <c r="IY213" s="86">
        <f t="shared" si="260"/>
        <v>1.9373176045137403E-24</v>
      </c>
      <c r="IZ213" s="86">
        <f t="shared" si="260"/>
        <v>6.7677081034948621E-20</v>
      </c>
      <c r="JA213" s="86">
        <f t="shared" si="260"/>
        <v>1.139306928463449E-20</v>
      </c>
      <c r="JB213" s="86">
        <f t="shared" si="260"/>
        <v>1.2695571600770161E-26</v>
      </c>
      <c r="JC213" s="86">
        <f t="shared" si="260"/>
        <v>1.4864744434815967E-24</v>
      </c>
      <c r="JD213" s="86">
        <f t="shared" si="260"/>
        <v>4.7263765211865281E-27</v>
      </c>
      <c r="JE213" s="86">
        <f t="shared" si="260"/>
        <v>5.9862747655036084E-35</v>
      </c>
      <c r="JF213" s="86">
        <f t="shared" si="260"/>
        <v>3.0009734662644698E-31</v>
      </c>
      <c r="JG213" s="86">
        <f t="shared" si="260"/>
        <v>7.3379744730597045E-31</v>
      </c>
      <c r="JH213" s="86">
        <f t="shared" si="260"/>
        <v>6.7911438149051692E-36</v>
      </c>
      <c r="JI213" s="86">
        <f t="shared" si="260"/>
        <v>2.1837473923250884E-35</v>
      </c>
      <c r="JJ213" s="86">
        <f t="shared" si="260"/>
        <v>1.9880656353055548E-26</v>
      </c>
      <c r="JK213" s="86">
        <f t="shared" si="260"/>
        <v>3.2423400953430204E-20</v>
      </c>
      <c r="JL213" s="86">
        <f t="shared" si="260"/>
        <v>7.513370690941148E-19</v>
      </c>
      <c r="JM213" s="86">
        <f t="shared" si="260"/>
        <v>4.9778810050249017E-13</v>
      </c>
    </row>
    <row r="214" spans="2:273" x14ac:dyDescent="0.25">
      <c r="B214" s="2">
        <v>187</v>
      </c>
      <c r="C214" s="37">
        <v>44.930999999999997</v>
      </c>
      <c r="D214" s="37">
        <v>45.136899999999997</v>
      </c>
      <c r="E214" s="37">
        <v>45.490299999999998</v>
      </c>
      <c r="F214" s="37">
        <v>45.684899999999999</v>
      </c>
      <c r="G214" s="37">
        <v>44.790999999999997</v>
      </c>
      <c r="H214" s="37">
        <v>45.518300000000004</v>
      </c>
      <c r="I214" s="37">
        <v>46.039900000000003</v>
      </c>
      <c r="J214" s="37">
        <v>45.442599999999999</v>
      </c>
      <c r="K214" s="37">
        <v>45.3996</v>
      </c>
      <c r="L214" s="37">
        <v>44.871200000000002</v>
      </c>
      <c r="M214" s="37">
        <v>45.386800000000001</v>
      </c>
      <c r="N214" s="37">
        <v>44.356299999999997</v>
      </c>
      <c r="O214" s="37">
        <v>44.541200000000003</v>
      </c>
      <c r="P214" s="37">
        <v>44.567799999999998</v>
      </c>
      <c r="Q214" s="37">
        <v>44.634599999999999</v>
      </c>
      <c r="S214" s="4" t="e">
        <f t="shared" ref="S214:AG227" si="262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 t="shared" si="262"/>
        <v>#N/A</v>
      </c>
      <c r="U214" s="4" t="e">
        <f t="shared" si="262"/>
        <v>#N/A</v>
      </c>
      <c r="V214" s="4" t="e">
        <f t="shared" si="262"/>
        <v>#N/A</v>
      </c>
      <c r="W214" s="4" t="e">
        <f t="shared" si="262"/>
        <v>#N/A</v>
      </c>
      <c r="X214" s="4" t="e">
        <f t="shared" si="262"/>
        <v>#N/A</v>
      </c>
      <c r="Y214" s="4" t="e">
        <f t="shared" si="262"/>
        <v>#N/A</v>
      </c>
      <c r="Z214" s="4" t="e">
        <f t="shared" si="262"/>
        <v>#N/A</v>
      </c>
      <c r="AA214" s="4" t="e">
        <f t="shared" si="262"/>
        <v>#N/A</v>
      </c>
      <c r="AB214" s="4" t="e">
        <f t="shared" si="262"/>
        <v>#N/A</v>
      </c>
      <c r="AC214" s="4" t="e">
        <f t="shared" si="262"/>
        <v>#N/A</v>
      </c>
      <c r="AD214" s="4" t="e">
        <f t="shared" si="262"/>
        <v>#N/A</v>
      </c>
      <c r="AE214" s="4" t="e">
        <f t="shared" si="262"/>
        <v>#N/A</v>
      </c>
      <c r="AF214" s="4">
        <f t="shared" si="262"/>
        <v>44.175218292536314</v>
      </c>
      <c r="AG214" s="4">
        <f t="shared" si="262"/>
        <v>44.387456457399928</v>
      </c>
      <c r="AI214" s="4">
        <f t="shared" ref="AI214:AW227" si="263">IF(OR($B214 &lt; C$230, $B214 &gt; C$233), 0, C214-S214)</f>
        <v>0</v>
      </c>
      <c r="AJ214" s="4">
        <f t="shared" si="263"/>
        <v>0</v>
      </c>
      <c r="AK214" s="4">
        <f t="shared" si="263"/>
        <v>0</v>
      </c>
      <c r="AL214" s="4">
        <f t="shared" si="263"/>
        <v>0</v>
      </c>
      <c r="AM214" s="4">
        <f t="shared" si="263"/>
        <v>0</v>
      </c>
      <c r="AN214" s="4">
        <f t="shared" si="263"/>
        <v>0</v>
      </c>
      <c r="AO214" s="4">
        <f t="shared" si="263"/>
        <v>0</v>
      </c>
      <c r="AP214" s="4">
        <f t="shared" si="263"/>
        <v>0</v>
      </c>
      <c r="AQ214" s="4">
        <f t="shared" si="263"/>
        <v>0</v>
      </c>
      <c r="AR214" s="4">
        <f t="shared" si="263"/>
        <v>0</v>
      </c>
      <c r="AS214" s="4">
        <f t="shared" si="263"/>
        <v>0</v>
      </c>
      <c r="AT214" s="4">
        <f t="shared" si="263"/>
        <v>0</v>
      </c>
      <c r="AU214" s="4">
        <f t="shared" si="263"/>
        <v>0</v>
      </c>
      <c r="AV214" s="4">
        <f t="shared" si="263"/>
        <v>0.39258170746368393</v>
      </c>
      <c r="AW214" s="4">
        <f t="shared" si="263"/>
        <v>0.24714354260007099</v>
      </c>
      <c r="AY214" s="2" t="e">
        <f t="shared" si="254"/>
        <v>#N/A</v>
      </c>
      <c r="AZ214" s="2" t="e">
        <f t="shared" si="254"/>
        <v>#N/A</v>
      </c>
      <c r="BA214" s="2" t="e">
        <f t="shared" si="254"/>
        <v>#N/A</v>
      </c>
      <c r="BB214" s="2" t="e">
        <f t="shared" si="254"/>
        <v>#N/A</v>
      </c>
      <c r="BC214" s="2" t="e">
        <f t="shared" si="254"/>
        <v>#N/A</v>
      </c>
      <c r="BD214" s="2" t="e">
        <f t="shared" si="254"/>
        <v>#N/A</v>
      </c>
      <c r="BE214" s="2" t="e">
        <f t="shared" si="254"/>
        <v>#N/A</v>
      </c>
      <c r="BF214" s="2" t="e">
        <f t="shared" si="254"/>
        <v>#N/A</v>
      </c>
      <c r="BG214" s="2" t="e">
        <f t="shared" si="254"/>
        <v>#N/A</v>
      </c>
      <c r="BH214" s="2" t="e">
        <f t="shared" si="254"/>
        <v>#N/A</v>
      </c>
      <c r="BI214" s="2" t="e">
        <f t="shared" si="254"/>
        <v>#N/A</v>
      </c>
      <c r="BJ214" s="2" t="e">
        <f t="shared" si="254"/>
        <v>#N/A</v>
      </c>
      <c r="BK214" s="2" t="e">
        <f t="shared" si="254"/>
        <v>#N/A</v>
      </c>
      <c r="BL214" s="2">
        <f t="shared" si="254"/>
        <v>44.175218292536314</v>
      </c>
      <c r="BM214" s="2">
        <f t="shared" si="254"/>
        <v>44.387456457399928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5"/>
        <v/>
      </c>
      <c r="CF214" s="2" t="str">
        <f t="shared" si="255"/>
        <v/>
      </c>
      <c r="CG214" s="2" t="str">
        <f t="shared" si="255"/>
        <v/>
      </c>
      <c r="CH214" s="2" t="str">
        <f t="shared" si="255"/>
        <v/>
      </c>
      <c r="CI214" s="2" t="str">
        <f t="shared" si="255"/>
        <v/>
      </c>
      <c r="CJ214" s="2" t="str">
        <f t="shared" si="255"/>
        <v/>
      </c>
      <c r="CK214" s="2" t="str">
        <f t="shared" si="255"/>
        <v/>
      </c>
      <c r="CL214" s="2" t="str">
        <f t="shared" si="255"/>
        <v/>
      </c>
      <c r="CM214" s="2" t="str">
        <f t="shared" si="255"/>
        <v/>
      </c>
      <c r="CN214" s="2" t="str">
        <f t="shared" si="255"/>
        <v/>
      </c>
      <c r="CO214" s="2" t="str">
        <f t="shared" si="255"/>
        <v/>
      </c>
      <c r="CP214" s="2" t="str">
        <f t="shared" si="255"/>
        <v/>
      </c>
      <c r="CQ214" s="2" t="str">
        <f t="shared" si="255"/>
        <v/>
      </c>
      <c r="CR214" s="2" t="str">
        <f t="shared" si="255"/>
        <v/>
      </c>
      <c r="CS214" s="2" t="str">
        <f t="shared" si="255"/>
        <v/>
      </c>
      <c r="CU214" s="2" t="str">
        <f t="shared" si="197"/>
        <v/>
      </c>
      <c r="CV214" s="2" t="str">
        <f t="shared" si="198"/>
        <v/>
      </c>
      <c r="CW214" s="2" t="str">
        <f t="shared" si="199"/>
        <v/>
      </c>
      <c r="CX214" s="2" t="str">
        <f t="shared" si="200"/>
        <v/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 t="str">
        <f t="shared" si="209"/>
        <v/>
      </c>
      <c r="DH214" s="2">
        <f t="shared" si="210"/>
        <v>44.567799999999998</v>
      </c>
      <c r="DI214" s="2">
        <f t="shared" si="211"/>
        <v>44.634599999999999</v>
      </c>
      <c r="DK214" s="2">
        <f t="shared" ref="DK214:DY227" si="264">BO$228*$B214+BO$229</f>
        <v>77.437354789915958</v>
      </c>
      <c r="DL214" s="2">
        <f t="shared" si="264"/>
        <v>73.376997142857135</v>
      </c>
      <c r="DM214" s="2">
        <f t="shared" si="264"/>
        <v>73.69633025210085</v>
      </c>
      <c r="DN214" s="2">
        <f t="shared" si="264"/>
        <v>70.037358151260506</v>
      </c>
      <c r="DO214" s="2">
        <f t="shared" si="264"/>
        <v>71.088537142857149</v>
      </c>
      <c r="DP214" s="2">
        <f t="shared" si="264"/>
        <v>69.163013333333325</v>
      </c>
      <c r="DQ214" s="2">
        <f t="shared" si="264"/>
        <v>66.373375092235094</v>
      </c>
      <c r="DR214" s="2">
        <f t="shared" si="264"/>
        <v>71.463030476190482</v>
      </c>
      <c r="DS214" s="2">
        <f t="shared" si="264"/>
        <v>70.898224761904743</v>
      </c>
      <c r="DT214" s="2">
        <f t="shared" si="264"/>
        <v>66.57517510081513</v>
      </c>
      <c r="DU214" s="2">
        <f t="shared" si="264"/>
        <v>68.157983384813363</v>
      </c>
      <c r="DV214" s="2">
        <f t="shared" si="264"/>
        <v>66.59066345774346</v>
      </c>
      <c r="DW214" s="2">
        <f t="shared" si="264"/>
        <v>73.86963378151259</v>
      </c>
      <c r="DX214" s="2">
        <f t="shared" si="264"/>
        <v>65.991209167739157</v>
      </c>
      <c r="DY214" s="2">
        <f t="shared" si="264"/>
        <v>59.243030525846677</v>
      </c>
      <c r="EA214" s="2">
        <f t="shared" si="240"/>
        <v>44.244676060629253</v>
      </c>
      <c r="EB214" s="2">
        <f t="shared" si="240"/>
        <v>44.420090847170194</v>
      </c>
      <c r="EC214" s="2">
        <f t="shared" si="240"/>
        <v>44.5452651671403</v>
      </c>
      <c r="ED214" s="2">
        <f t="shared" si="240"/>
        <v>46.077502103992131</v>
      </c>
      <c r="EE214" s="2">
        <f t="shared" si="240"/>
        <v>44.399425575137002</v>
      </c>
      <c r="EF214" s="2">
        <f t="shared" si="239"/>
        <v>44.232843002417376</v>
      </c>
      <c r="EG214" s="2">
        <f t="shared" si="239"/>
        <v>44.120628436111652</v>
      </c>
      <c r="EH214" s="2">
        <f t="shared" si="239"/>
        <v>44.425656765614761</v>
      </c>
      <c r="EI214" s="2">
        <f t="shared" si="239"/>
        <v>44.069894728828309</v>
      </c>
      <c r="EJ214" s="2">
        <f t="shared" si="239"/>
        <v>43.977107028076873</v>
      </c>
      <c r="EK214" s="2">
        <f t="shared" si="212"/>
        <v>43.856967078879364</v>
      </c>
      <c r="EL214" s="2">
        <f t="shared" si="212"/>
        <v>43.468668035238927</v>
      </c>
      <c r="EM214" s="2">
        <f t="shared" si="212"/>
        <v>43.799352817771648</v>
      </c>
      <c r="EN214" s="2">
        <f t="shared" si="212"/>
        <v>43.693396101522829</v>
      </c>
      <c r="EO214" s="2">
        <f t="shared" si="212"/>
        <v>45.323531004669682</v>
      </c>
      <c r="EQ214" s="2">
        <f t="shared" ref="EQ214:FE227" si="265">CU$228*$B214+CU$229</f>
        <v>45.125017181702987</v>
      </c>
      <c r="ER214" s="2">
        <f t="shared" si="265"/>
        <v>44.781734866412052</v>
      </c>
      <c r="ES214" s="2">
        <f t="shared" si="265"/>
        <v>45.014592110403761</v>
      </c>
      <c r="ET214" s="2">
        <f t="shared" si="265"/>
        <v>46.478909110197407</v>
      </c>
      <c r="EU214" s="2">
        <f t="shared" si="265"/>
        <v>45.114939649280942</v>
      </c>
      <c r="EV214" s="2">
        <f t="shared" si="265"/>
        <v>44.802136906303417</v>
      </c>
      <c r="EW214" s="2">
        <f t="shared" si="265"/>
        <v>45.179664849963864</v>
      </c>
      <c r="EX214" s="2">
        <f t="shared" si="265"/>
        <v>45.090331694583966</v>
      </c>
      <c r="EY214" s="2">
        <f t="shared" si="265"/>
        <v>44.597452967681662</v>
      </c>
      <c r="EZ214" s="2">
        <f t="shared" si="265"/>
        <v>44.180968142366687</v>
      </c>
      <c r="FA214" s="2">
        <f t="shared" si="265"/>
        <v>44.050028303826927</v>
      </c>
      <c r="FB214" s="2">
        <f t="shared" si="265"/>
        <v>43.938946840522163</v>
      </c>
      <c r="FC214" s="2">
        <f t="shared" si="265"/>
        <v>43.904102167388402</v>
      </c>
      <c r="FD214" s="2">
        <f t="shared" si="265"/>
        <v>44.189494179091895</v>
      </c>
      <c r="FE214" s="2">
        <f t="shared" si="265"/>
        <v>44.356811208014037</v>
      </c>
      <c r="FG214" s="2">
        <f t="shared" ref="FG214:FU227" si="266">POWER(10,($B214-C$231)/C$229)/(1+POWER(10,($B214-C$231)/C$229))</f>
        <v>0.99999926119680904</v>
      </c>
      <c r="FH214" s="2">
        <f t="shared" si="266"/>
        <v>0.99999926687025753</v>
      </c>
      <c r="FI214" s="2">
        <f t="shared" si="266"/>
        <v>0.99999922961451826</v>
      </c>
      <c r="FJ214" s="2">
        <f t="shared" si="266"/>
        <v>0.99999920405342879</v>
      </c>
      <c r="FK214" s="2">
        <f t="shared" si="266"/>
        <v>0.99999913941380536</v>
      </c>
      <c r="FL214" s="2">
        <f t="shared" si="266"/>
        <v>0.99999917815283768</v>
      </c>
      <c r="FM214" s="2">
        <f t="shared" si="266"/>
        <v>0.99999908797189796</v>
      </c>
      <c r="FN214" s="2">
        <f t="shared" si="266"/>
        <v>0.99999916065258354</v>
      </c>
      <c r="FO214" s="2">
        <f t="shared" si="266"/>
        <v>0.99999918231432627</v>
      </c>
      <c r="FP214" s="2">
        <f t="shared" si="266"/>
        <v>0.99999911914215911</v>
      </c>
      <c r="FQ214" s="2">
        <f t="shared" si="266"/>
        <v>0.99999904751041324</v>
      </c>
      <c r="FR214" s="2">
        <f t="shared" si="266"/>
        <v>0.99999910008015425</v>
      </c>
      <c r="FS214" s="2">
        <f t="shared" si="266"/>
        <v>0.9999992212714689</v>
      </c>
      <c r="FT214" s="2">
        <f t="shared" si="266"/>
        <v>0.99999897055395803</v>
      </c>
      <c r="FU214" s="2">
        <f t="shared" si="266"/>
        <v>0.99999885635187991</v>
      </c>
      <c r="FW214" s="2">
        <f t="shared" si="256"/>
        <v>0.9828151328707061</v>
      </c>
      <c r="FX214" s="2">
        <f t="shared" si="256"/>
        <v>0.97654114896981958</v>
      </c>
      <c r="FY214" s="2">
        <f t="shared" si="256"/>
        <v>0.97732657877830675</v>
      </c>
      <c r="FZ214" s="2">
        <f t="shared" si="256"/>
        <v>0.97969437164092488</v>
      </c>
      <c r="GA214" s="2">
        <f t="shared" si="256"/>
        <v>0.97625460036506462</v>
      </c>
      <c r="GB214" s="2">
        <f t="shared" si="256"/>
        <v>0.97968120445457607</v>
      </c>
      <c r="GC214" s="2">
        <f t="shared" si="256"/>
        <v>0.97883365368156816</v>
      </c>
      <c r="GD214" s="2">
        <f t="shared" si="256"/>
        <v>0.97901448948312908</v>
      </c>
      <c r="GE214" s="2">
        <f t="shared" si="256"/>
        <v>0.98285082183865635</v>
      </c>
      <c r="GF214" s="2">
        <f t="shared" si="256"/>
        <v>0.98616004519360601</v>
      </c>
      <c r="GG214" s="2">
        <f t="shared" si="256"/>
        <v>0.9838260895691413</v>
      </c>
      <c r="GH214" s="2">
        <f t="shared" si="256"/>
        <v>0.9804563805788894</v>
      </c>
      <c r="GI214" s="2">
        <f t="shared" si="256"/>
        <v>0.97669180656327681</v>
      </c>
      <c r="GJ214" s="2">
        <f t="shared" si="256"/>
        <v>0.97117739092832245</v>
      </c>
      <c r="GK214" s="2">
        <f t="shared" si="256"/>
        <v>0.96831622722282573</v>
      </c>
      <c r="GM214" s="86">
        <f t="shared" si="257"/>
        <v>0</v>
      </c>
      <c r="GN214" s="86">
        <f t="shared" si="257"/>
        <v>0</v>
      </c>
      <c r="GO214" s="86">
        <f t="shared" si="257"/>
        <v>0</v>
      </c>
      <c r="GP214" s="86">
        <f t="shared" si="257"/>
        <v>0</v>
      </c>
      <c r="GQ214" s="86">
        <f t="shared" si="257"/>
        <v>0</v>
      </c>
      <c r="GR214" s="86">
        <f t="shared" si="257"/>
        <v>0</v>
      </c>
      <c r="GS214" s="86">
        <f t="shared" si="257"/>
        <v>0</v>
      </c>
      <c r="GT214" s="86">
        <f t="shared" si="257"/>
        <v>0</v>
      </c>
      <c r="GU214" s="86">
        <f t="shared" si="257"/>
        <v>0</v>
      </c>
      <c r="GV214" s="86">
        <f t="shared" si="257"/>
        <v>0</v>
      </c>
      <c r="GW214" s="86">
        <f t="shared" si="257"/>
        <v>0</v>
      </c>
      <c r="GX214" s="86">
        <f t="shared" si="257"/>
        <v>0</v>
      </c>
      <c r="GY214" s="86">
        <f t="shared" si="257"/>
        <v>0</v>
      </c>
      <c r="GZ214" s="86">
        <f t="shared" si="257"/>
        <v>0</v>
      </c>
      <c r="HA214" s="86">
        <f t="shared" si="257"/>
        <v>0</v>
      </c>
      <c r="HC214" s="86">
        <f t="shared" ref="HC214:HE227" si="267" xml:space="preserve"> _xlfn.NORM.DIST($B214, C$8, ABS(C$12), TRUE) * _xlfn.NORM.DIST(($B214 - C$8)*C$16, 0, ABS(C$12), TRUE) * 2</f>
        <v>1.0282258522620932E-282</v>
      </c>
      <c r="HD214" s="86">
        <f t="shared" si="267"/>
        <v>1.387083301027003E-307</v>
      </c>
      <c r="HE214" s="86">
        <f t="shared" si="267"/>
        <v>0</v>
      </c>
      <c r="HF214" s="86">
        <f t="shared" si="261"/>
        <v>0</v>
      </c>
      <c r="HG214" s="86">
        <f t="shared" si="261"/>
        <v>0</v>
      </c>
      <c r="HH214" s="86">
        <f t="shared" si="261"/>
        <v>0</v>
      </c>
      <c r="HI214" s="86">
        <f t="shared" si="241"/>
        <v>0</v>
      </c>
      <c r="HJ214" s="86">
        <f t="shared" si="241"/>
        <v>0</v>
      </c>
      <c r="HK214" s="86">
        <f t="shared" si="241"/>
        <v>0</v>
      </c>
      <c r="HL214" s="86">
        <f t="shared" si="241"/>
        <v>0</v>
      </c>
      <c r="HM214" s="86">
        <f t="shared" si="241"/>
        <v>4.6517673401423609E-303</v>
      </c>
      <c r="HN214" s="86">
        <f t="shared" si="241"/>
        <v>0</v>
      </c>
      <c r="HO214" s="86">
        <f t="shared" si="226"/>
        <v>0</v>
      </c>
      <c r="HP214" s="86">
        <f t="shared" si="226"/>
        <v>9.3847539126828502E-288</v>
      </c>
      <c r="HQ214" s="86">
        <f t="shared" si="226"/>
        <v>0</v>
      </c>
      <c r="HS214" s="86">
        <f t="shared" si="258"/>
        <v>1.2867914816772939E-130</v>
      </c>
      <c r="HT214" s="86">
        <f t="shared" si="258"/>
        <v>6.7385695085936327E-121</v>
      </c>
      <c r="HU214" s="86">
        <f t="shared" si="258"/>
        <v>2.1176661485895808E-122</v>
      </c>
      <c r="HV214" s="86">
        <f t="shared" si="258"/>
        <v>2.8728934851420898E-153</v>
      </c>
      <c r="HW214" s="86">
        <f t="shared" si="258"/>
        <v>1.0605554440032102E-146</v>
      </c>
      <c r="HX214" s="86">
        <f t="shared" si="258"/>
        <v>9.9869219930034485E-156</v>
      </c>
      <c r="HY214" s="86">
        <f t="shared" si="258"/>
        <v>1.3166958611574448E-205</v>
      </c>
      <c r="HZ214" s="86">
        <f t="shared" si="258"/>
        <v>7.8224267818290949E-182</v>
      </c>
      <c r="IA214" s="86">
        <f t="shared" si="258"/>
        <v>3.5708228422762939E-171</v>
      </c>
      <c r="IB214" s="86">
        <f t="shared" si="258"/>
        <v>6.3922156884818848E-185</v>
      </c>
      <c r="IC214" s="86">
        <f t="shared" si="258"/>
        <v>2.400220324571418E-190</v>
      </c>
      <c r="ID214" s="86">
        <f t="shared" si="258"/>
        <v>2.957452001190045E-148</v>
      </c>
      <c r="IE214" s="86">
        <f t="shared" si="258"/>
        <v>1.2991905783877648E-116</v>
      </c>
      <c r="IF214" s="86">
        <f t="shared" si="258"/>
        <v>2.1875641645218579E-104</v>
      </c>
      <c r="IG214" s="86">
        <f t="shared" si="258"/>
        <v>1.809351547890294E-88</v>
      </c>
      <c r="II214" s="86">
        <f t="shared" si="259"/>
        <v>1.6301494666133068E-25</v>
      </c>
      <c r="IJ214" s="86">
        <f t="shared" si="259"/>
        <v>7.7820507573387099E-21</v>
      </c>
      <c r="IK214" s="86">
        <f t="shared" si="259"/>
        <v>1.2230576777024845E-21</v>
      </c>
      <c r="IL214" s="86">
        <f t="shared" si="259"/>
        <v>7.4673313580955135E-28</v>
      </c>
      <c r="IM214" s="86">
        <f t="shared" si="259"/>
        <v>9.8222666946901021E-26</v>
      </c>
      <c r="IN214" s="86">
        <f t="shared" si="259"/>
        <v>2.6476076716706307E-28</v>
      </c>
      <c r="IO214" s="86">
        <f t="shared" si="259"/>
        <v>1.3202068863945288E-36</v>
      </c>
      <c r="IP214" s="86">
        <f t="shared" si="259"/>
        <v>1.0171439037494993E-32</v>
      </c>
      <c r="IQ214" s="86">
        <f t="shared" si="259"/>
        <v>3.0986884608620971E-32</v>
      </c>
      <c r="IR214" s="86">
        <f t="shared" si="259"/>
        <v>2.0273529108377335E-37</v>
      </c>
      <c r="IS214" s="86">
        <f t="shared" si="259"/>
        <v>5.9816990149153228E-37</v>
      </c>
      <c r="IT214" s="86">
        <f t="shared" si="259"/>
        <v>1.2304634100577496E-27</v>
      </c>
      <c r="IU214" s="86">
        <f t="shared" si="259"/>
        <v>3.6062360602673735E-21</v>
      </c>
      <c r="IV214" s="86">
        <f t="shared" si="259"/>
        <v>8.5914385391230093E-20</v>
      </c>
      <c r="IW214" s="86">
        <f t="shared" si="259"/>
        <v>1.1201425222124185E-13</v>
      </c>
      <c r="IY214" s="86">
        <f t="shared" si="260"/>
        <v>1.6301494666133068E-25</v>
      </c>
      <c r="IZ214" s="86">
        <f t="shared" si="260"/>
        <v>7.7820507573387099E-21</v>
      </c>
      <c r="JA214" s="86">
        <f t="shared" si="260"/>
        <v>1.2230576777024845E-21</v>
      </c>
      <c r="JB214" s="86">
        <f t="shared" si="260"/>
        <v>7.4673313580955135E-28</v>
      </c>
      <c r="JC214" s="86">
        <f t="shared" si="260"/>
        <v>9.8222666946901021E-26</v>
      </c>
      <c r="JD214" s="86">
        <f t="shared" si="260"/>
        <v>2.6476076716706307E-28</v>
      </c>
      <c r="JE214" s="86">
        <f t="shared" si="260"/>
        <v>1.3202068863945288E-36</v>
      </c>
      <c r="JF214" s="86">
        <f t="shared" si="260"/>
        <v>1.0171439037494993E-32</v>
      </c>
      <c r="JG214" s="86">
        <f t="shared" si="260"/>
        <v>3.0986884608620971E-32</v>
      </c>
      <c r="JH214" s="86">
        <f t="shared" si="260"/>
        <v>2.0273529108377335E-37</v>
      </c>
      <c r="JI214" s="86">
        <f t="shared" si="260"/>
        <v>5.9816990149153228E-37</v>
      </c>
      <c r="JJ214" s="86">
        <f t="shared" si="260"/>
        <v>1.2304634100577496E-27</v>
      </c>
      <c r="JK214" s="86">
        <f t="shared" si="260"/>
        <v>3.6062360602673735E-21</v>
      </c>
      <c r="JL214" s="86">
        <f t="shared" si="260"/>
        <v>8.5914385391230093E-20</v>
      </c>
      <c r="JM214" s="86">
        <f t="shared" si="260"/>
        <v>1.1201425222124185E-13</v>
      </c>
    </row>
    <row r="215" spans="2:273" x14ac:dyDescent="0.25">
      <c r="B215" s="2">
        <v>188</v>
      </c>
      <c r="C215" s="37">
        <v>45.154800000000002</v>
      </c>
      <c r="D215" s="37">
        <v>44.894300000000001</v>
      </c>
      <c r="E215" s="37">
        <v>45.740200000000002</v>
      </c>
      <c r="F215" s="37">
        <v>45.476900000000001</v>
      </c>
      <c r="G215" s="37">
        <v>45.555700000000002</v>
      </c>
      <c r="H215" s="37">
        <v>45.346200000000003</v>
      </c>
      <c r="I215" s="37">
        <v>45.6511</v>
      </c>
      <c r="J215" s="37">
        <v>45.858699999999999</v>
      </c>
      <c r="K215" s="37">
        <v>45.323</v>
      </c>
      <c r="L215" s="37">
        <v>44.785600000000002</v>
      </c>
      <c r="M215" s="37">
        <v>45.6907</v>
      </c>
      <c r="N215" s="37">
        <v>44.692500000000003</v>
      </c>
      <c r="O215" s="37">
        <v>43.780099999999997</v>
      </c>
      <c r="P215" s="37">
        <v>44.283299999999997</v>
      </c>
      <c r="Q215" s="37">
        <v>44.464500000000001</v>
      </c>
      <c r="S215" s="4" t="e">
        <f t="shared" si="262"/>
        <v>#N/A</v>
      </c>
      <c r="T215" s="4" t="e">
        <f t="shared" si="262"/>
        <v>#N/A</v>
      </c>
      <c r="U215" s="4" t="e">
        <f t="shared" si="262"/>
        <v>#N/A</v>
      </c>
      <c r="V215" s="4" t="e">
        <f t="shared" si="262"/>
        <v>#N/A</v>
      </c>
      <c r="W215" s="4" t="e">
        <f t="shared" si="262"/>
        <v>#N/A</v>
      </c>
      <c r="X215" s="4" t="e">
        <f t="shared" si="262"/>
        <v>#N/A</v>
      </c>
      <c r="Y215" s="4" t="e">
        <f t="shared" si="262"/>
        <v>#N/A</v>
      </c>
      <c r="Z215" s="4" t="e">
        <f t="shared" si="262"/>
        <v>#N/A</v>
      </c>
      <c r="AA215" s="4" t="e">
        <f t="shared" si="262"/>
        <v>#N/A</v>
      </c>
      <c r="AB215" s="4" t="e">
        <f t="shared" si="262"/>
        <v>#N/A</v>
      </c>
      <c r="AC215" s="4" t="e">
        <f t="shared" si="262"/>
        <v>#N/A</v>
      </c>
      <c r="AD215" s="4" t="e">
        <f t="shared" si="262"/>
        <v>#N/A</v>
      </c>
      <c r="AE215" s="4" t="e">
        <f t="shared" si="262"/>
        <v>#N/A</v>
      </c>
      <c r="AF215" s="4">
        <f t="shared" si="262"/>
        <v>44.137794079700285</v>
      </c>
      <c r="AG215" s="4">
        <f t="shared" si="262"/>
        <v>44.345292203720383</v>
      </c>
      <c r="AI215" s="4">
        <f t="shared" si="263"/>
        <v>0</v>
      </c>
      <c r="AJ215" s="4">
        <f t="shared" si="263"/>
        <v>0</v>
      </c>
      <c r="AK215" s="4">
        <f t="shared" si="263"/>
        <v>0</v>
      </c>
      <c r="AL215" s="4">
        <f t="shared" si="263"/>
        <v>0</v>
      </c>
      <c r="AM215" s="4">
        <f t="shared" si="263"/>
        <v>0</v>
      </c>
      <c r="AN215" s="4">
        <f t="shared" si="263"/>
        <v>0</v>
      </c>
      <c r="AO215" s="4">
        <f t="shared" si="263"/>
        <v>0</v>
      </c>
      <c r="AP215" s="4">
        <f t="shared" si="263"/>
        <v>0</v>
      </c>
      <c r="AQ215" s="4">
        <f t="shared" si="263"/>
        <v>0</v>
      </c>
      <c r="AR215" s="4">
        <f t="shared" si="263"/>
        <v>0</v>
      </c>
      <c r="AS215" s="4">
        <f t="shared" si="263"/>
        <v>0</v>
      </c>
      <c r="AT215" s="4">
        <f t="shared" si="263"/>
        <v>0</v>
      </c>
      <c r="AU215" s="4">
        <f t="shared" si="263"/>
        <v>0</v>
      </c>
      <c r="AV215" s="4">
        <f t="shared" si="263"/>
        <v>0.14550592029971199</v>
      </c>
      <c r="AW215" s="4">
        <f t="shared" si="263"/>
        <v>0.11920779627961764</v>
      </c>
      <c r="AY215" s="2" t="e">
        <f t="shared" si="254"/>
        <v>#N/A</v>
      </c>
      <c r="AZ215" s="2" t="e">
        <f t="shared" si="254"/>
        <v>#N/A</v>
      </c>
      <c r="BA215" s="2" t="e">
        <f t="shared" si="254"/>
        <v>#N/A</v>
      </c>
      <c r="BB215" s="2" t="e">
        <f t="shared" si="254"/>
        <v>#N/A</v>
      </c>
      <c r="BC215" s="2" t="e">
        <f t="shared" si="254"/>
        <v>#N/A</v>
      </c>
      <c r="BD215" s="2" t="e">
        <f t="shared" si="254"/>
        <v>#N/A</v>
      </c>
      <c r="BE215" s="2" t="e">
        <f t="shared" si="254"/>
        <v>#N/A</v>
      </c>
      <c r="BF215" s="2" t="e">
        <f t="shared" si="254"/>
        <v>#N/A</v>
      </c>
      <c r="BG215" s="2" t="e">
        <f t="shared" si="254"/>
        <v>#N/A</v>
      </c>
      <c r="BH215" s="2" t="e">
        <f t="shared" si="254"/>
        <v>#N/A</v>
      </c>
      <c r="BI215" s="2" t="e">
        <f t="shared" si="254"/>
        <v>#N/A</v>
      </c>
      <c r="BJ215" s="2" t="e">
        <f t="shared" si="254"/>
        <v>#N/A</v>
      </c>
      <c r="BK215" s="2" t="e">
        <f t="shared" si="254"/>
        <v>#N/A</v>
      </c>
      <c r="BL215" s="2">
        <f t="shared" si="254"/>
        <v>44.137794079700285</v>
      </c>
      <c r="BM215" s="2">
        <f t="shared" si="254"/>
        <v>44.345292203720383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5"/>
        <v/>
      </c>
      <c r="CF215" s="2" t="str">
        <f t="shared" si="255"/>
        <v/>
      </c>
      <c r="CG215" s="2" t="str">
        <f t="shared" si="255"/>
        <v/>
      </c>
      <c r="CH215" s="2" t="str">
        <f t="shared" si="255"/>
        <v/>
      </c>
      <c r="CI215" s="2" t="str">
        <f t="shared" si="255"/>
        <v/>
      </c>
      <c r="CJ215" s="2" t="str">
        <f t="shared" si="255"/>
        <v/>
      </c>
      <c r="CK215" s="2" t="str">
        <f t="shared" si="255"/>
        <v/>
      </c>
      <c r="CL215" s="2" t="str">
        <f t="shared" si="255"/>
        <v/>
      </c>
      <c r="CM215" s="2" t="str">
        <f t="shared" si="255"/>
        <v/>
      </c>
      <c r="CN215" s="2" t="str">
        <f t="shared" si="255"/>
        <v/>
      </c>
      <c r="CO215" s="2" t="str">
        <f t="shared" si="255"/>
        <v/>
      </c>
      <c r="CP215" s="2" t="str">
        <f t="shared" si="255"/>
        <v/>
      </c>
      <c r="CQ215" s="2" t="str">
        <f t="shared" si="255"/>
        <v/>
      </c>
      <c r="CR215" s="2" t="str">
        <f t="shared" si="255"/>
        <v/>
      </c>
      <c r="CS215" s="2" t="str">
        <f t="shared" si="255"/>
        <v/>
      </c>
      <c r="CU215" s="2" t="str">
        <f t="shared" si="197"/>
        <v/>
      </c>
      <c r="CV215" s="2" t="str">
        <f t="shared" si="198"/>
        <v/>
      </c>
      <c r="CW215" s="2" t="str">
        <f t="shared" si="199"/>
        <v/>
      </c>
      <c r="CX215" s="2" t="str">
        <f t="shared" si="200"/>
        <v/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 t="str">
        <f t="shared" si="209"/>
        <v/>
      </c>
      <c r="DH215" s="2">
        <f t="shared" si="210"/>
        <v>44.283299999999997</v>
      </c>
      <c r="DI215" s="2">
        <f t="shared" si="211"/>
        <v>44.464500000000001</v>
      </c>
      <c r="DK215" s="2">
        <f t="shared" si="264"/>
        <v>77.588291336898394</v>
      </c>
      <c r="DL215" s="2">
        <f t="shared" si="264"/>
        <v>73.505644064171122</v>
      </c>
      <c r="DM215" s="2">
        <f t="shared" si="264"/>
        <v>73.826597326203213</v>
      </c>
      <c r="DN215" s="2">
        <f t="shared" si="264"/>
        <v>70.146677433155077</v>
      </c>
      <c r="DO215" s="2">
        <f t="shared" si="264"/>
        <v>71.201426470588245</v>
      </c>
      <c r="DP215" s="2">
        <f t="shared" si="264"/>
        <v>69.263318655462172</v>
      </c>
      <c r="DQ215" s="2">
        <f t="shared" si="264"/>
        <v>66.45717874731875</v>
      </c>
      <c r="DR215" s="2">
        <f t="shared" si="264"/>
        <v>71.575950588235301</v>
      </c>
      <c r="DS215" s="2">
        <f t="shared" si="264"/>
        <v>71.010704537815116</v>
      </c>
      <c r="DT215" s="2">
        <f t="shared" si="264"/>
        <v>66.662847700557734</v>
      </c>
      <c r="DU215" s="2">
        <f t="shared" si="264"/>
        <v>68.255413719433705</v>
      </c>
      <c r="DV215" s="2">
        <f t="shared" si="264"/>
        <v>66.679228155298148</v>
      </c>
      <c r="DW215" s="2">
        <f t="shared" si="264"/>
        <v>74.000666203208539</v>
      </c>
      <c r="DX215" s="2">
        <f t="shared" si="264"/>
        <v>66.081305100815086</v>
      </c>
      <c r="DY215" s="2">
        <f t="shared" si="264"/>
        <v>59.302302250445607</v>
      </c>
      <c r="EA215" s="2">
        <f t="shared" si="240"/>
        <v>44.205287049427135</v>
      </c>
      <c r="EB215" s="2">
        <f t="shared" si="240"/>
        <v>44.388499253886948</v>
      </c>
      <c r="EC215" s="2">
        <f t="shared" si="240"/>
        <v>44.505810870896809</v>
      </c>
      <c r="ED215" s="2">
        <f t="shared" si="240"/>
        <v>46.048732463081294</v>
      </c>
      <c r="EE215" s="2">
        <f t="shared" si="240"/>
        <v>44.354093357618709</v>
      </c>
      <c r="EF215" s="2">
        <f t="shared" si="239"/>
        <v>44.185849922132874</v>
      </c>
      <c r="EG215" s="2">
        <f t="shared" si="239"/>
        <v>44.069681326105787</v>
      </c>
      <c r="EH215" s="2">
        <f t="shared" si="239"/>
        <v>44.385922040344042</v>
      </c>
      <c r="EI215" s="2">
        <f t="shared" si="239"/>
        <v>44.031431717662414</v>
      </c>
      <c r="EJ215" s="2">
        <f t="shared" si="239"/>
        <v>43.937599423810823</v>
      </c>
      <c r="EK215" s="2">
        <f t="shared" si="212"/>
        <v>43.813443765621251</v>
      </c>
      <c r="EL215" s="2">
        <f t="shared" si="212"/>
        <v>43.42611970084927</v>
      </c>
      <c r="EM215" s="2">
        <f t="shared" si="212"/>
        <v>43.758600548897888</v>
      </c>
      <c r="EN215" s="2">
        <f t="shared" si="212"/>
        <v>43.648828043316399</v>
      </c>
      <c r="EO215" s="2">
        <f t="shared" si="212"/>
        <v>45.294632135008925</v>
      </c>
      <c r="EQ215" s="2">
        <f t="shared" si="265"/>
        <v>45.095962289527399</v>
      </c>
      <c r="ER215" s="2">
        <f t="shared" si="265"/>
        <v>44.754412372232835</v>
      </c>
      <c r="ES215" s="2">
        <f t="shared" si="265"/>
        <v>44.980801597283488</v>
      </c>
      <c r="ET215" s="2">
        <f t="shared" si="265"/>
        <v>46.454444252596062</v>
      </c>
      <c r="EU215" s="2">
        <f t="shared" si="265"/>
        <v>45.078139535078321</v>
      </c>
      <c r="EV215" s="2">
        <f t="shared" si="265"/>
        <v>44.76189773338487</v>
      </c>
      <c r="EW215" s="2">
        <f t="shared" si="265"/>
        <v>45.140733942680839</v>
      </c>
      <c r="EX215" s="2">
        <f t="shared" si="265"/>
        <v>45.058111754161651</v>
      </c>
      <c r="EY215" s="2">
        <f t="shared" si="265"/>
        <v>44.565041872385763</v>
      </c>
      <c r="EZ215" s="2">
        <f t="shared" si="265"/>
        <v>44.143829391622809</v>
      </c>
      <c r="FA215" s="2">
        <f t="shared" si="265"/>
        <v>44.008837495676246</v>
      </c>
      <c r="FB215" s="2">
        <f t="shared" si="265"/>
        <v>43.901931267114406</v>
      </c>
      <c r="FC215" s="2">
        <f t="shared" si="265"/>
        <v>43.8646635597444</v>
      </c>
      <c r="FD215" s="2">
        <f t="shared" si="265"/>
        <v>44.151007127853084</v>
      </c>
      <c r="FE215" s="2">
        <f t="shared" si="265"/>
        <v>44.316947493121383</v>
      </c>
      <c r="FG215" s="2">
        <f t="shared" si="266"/>
        <v>0.9999993262034379</v>
      </c>
      <c r="FH215" s="2">
        <f t="shared" si="266"/>
        <v>0.99999933137768515</v>
      </c>
      <c r="FI215" s="2">
        <f t="shared" si="266"/>
        <v>0.99999929740004256</v>
      </c>
      <c r="FJ215" s="2">
        <f t="shared" si="266"/>
        <v>0.99999927408804867</v>
      </c>
      <c r="FK215" s="2">
        <f t="shared" si="266"/>
        <v>0.99999921513600287</v>
      </c>
      <c r="FL215" s="2">
        <f t="shared" si="266"/>
        <v>0.99999925046642546</v>
      </c>
      <c r="FM215" s="2">
        <f t="shared" si="266"/>
        <v>0.99999916822041846</v>
      </c>
      <c r="FN215" s="2">
        <f t="shared" si="266"/>
        <v>0.9999992345060017</v>
      </c>
      <c r="FO215" s="2">
        <f t="shared" si="266"/>
        <v>0.99999925426174874</v>
      </c>
      <c r="FP215" s="2">
        <f t="shared" si="266"/>
        <v>0.99999919664803893</v>
      </c>
      <c r="FQ215" s="2">
        <f t="shared" si="266"/>
        <v>0.99999913131909968</v>
      </c>
      <c r="FR215" s="2">
        <f t="shared" si="266"/>
        <v>0.99999917926328119</v>
      </c>
      <c r="FS215" s="2">
        <f t="shared" si="266"/>
        <v>0.9999992897910901</v>
      </c>
      <c r="FT215" s="2">
        <f t="shared" si="266"/>
        <v>0.99999906113396608</v>
      </c>
      <c r="FU215" s="2">
        <f t="shared" si="266"/>
        <v>0.99999895698041308</v>
      </c>
      <c r="FW215" s="2">
        <f t="shared" si="256"/>
        <v>0.98430348048002281</v>
      </c>
      <c r="FX215" s="2">
        <f t="shared" si="256"/>
        <v>0.97856102085713892</v>
      </c>
      <c r="FY215" s="2">
        <f t="shared" si="256"/>
        <v>0.97928025787794171</v>
      </c>
      <c r="FZ215" s="2">
        <f t="shared" si="256"/>
        <v>0.98144790026015805</v>
      </c>
      <c r="GA215" s="2">
        <f t="shared" si="256"/>
        <v>0.97829859658600327</v>
      </c>
      <c r="GB215" s="2">
        <f t="shared" si="256"/>
        <v>0.98143584860322475</v>
      </c>
      <c r="GC215" s="2">
        <f t="shared" si="256"/>
        <v>0.98066004381867888</v>
      </c>
      <c r="GD215" s="2">
        <f t="shared" si="256"/>
        <v>0.98082558142407428</v>
      </c>
      <c r="GE215" s="2">
        <f t="shared" si="256"/>
        <v>0.98433612775935808</v>
      </c>
      <c r="GF215" s="2">
        <f t="shared" si="256"/>
        <v>0.98736242158697352</v>
      </c>
      <c r="GG215" s="2">
        <f t="shared" si="256"/>
        <v>0.98522819619281288</v>
      </c>
      <c r="GH215" s="2">
        <f t="shared" si="256"/>
        <v>0.98214530383601339</v>
      </c>
      <c r="GI215" s="2">
        <f t="shared" si="256"/>
        <v>0.97869898937081456</v>
      </c>
      <c r="GJ215" s="2">
        <f t="shared" si="256"/>
        <v>0.97364663393783124</v>
      </c>
      <c r="GK215" s="2">
        <f t="shared" si="256"/>
        <v>0.97102327364986518</v>
      </c>
      <c r="GM215" s="86">
        <f t="shared" si="257"/>
        <v>0</v>
      </c>
      <c r="GN215" s="86">
        <f t="shared" si="257"/>
        <v>0</v>
      </c>
      <c r="GO215" s="86">
        <f t="shared" si="257"/>
        <v>0</v>
      </c>
      <c r="GP215" s="86">
        <f t="shared" si="257"/>
        <v>0</v>
      </c>
      <c r="GQ215" s="86">
        <f t="shared" si="257"/>
        <v>0</v>
      </c>
      <c r="GR215" s="86">
        <f t="shared" si="257"/>
        <v>0</v>
      </c>
      <c r="GS215" s="86">
        <f t="shared" si="257"/>
        <v>0</v>
      </c>
      <c r="GT215" s="86">
        <f t="shared" si="257"/>
        <v>0</v>
      </c>
      <c r="GU215" s="86">
        <f t="shared" si="257"/>
        <v>0</v>
      </c>
      <c r="GV215" s="86">
        <f t="shared" si="257"/>
        <v>0</v>
      </c>
      <c r="GW215" s="86">
        <f t="shared" si="257"/>
        <v>0</v>
      </c>
      <c r="GX215" s="86">
        <f t="shared" si="257"/>
        <v>0</v>
      </c>
      <c r="GY215" s="86">
        <f t="shared" si="257"/>
        <v>0</v>
      </c>
      <c r="GZ215" s="86">
        <f t="shared" si="257"/>
        <v>0</v>
      </c>
      <c r="HA215" s="86">
        <f t="shared" si="257"/>
        <v>0</v>
      </c>
      <c r="HC215" s="86">
        <f t="shared" si="267"/>
        <v>7.2846763682605442E-288</v>
      </c>
      <c r="HD215" s="86">
        <f t="shared" si="267"/>
        <v>0</v>
      </c>
      <c r="HE215" s="86">
        <f t="shared" si="267"/>
        <v>0</v>
      </c>
      <c r="HF215" s="86">
        <f t="shared" si="261"/>
        <v>0</v>
      </c>
      <c r="HG215" s="86">
        <f t="shared" si="261"/>
        <v>0</v>
      </c>
      <c r="HH215" s="86">
        <f t="shared" si="261"/>
        <v>0</v>
      </c>
      <c r="HI215" s="86">
        <f t="shared" si="241"/>
        <v>0</v>
      </c>
      <c r="HJ215" s="86">
        <f t="shared" si="241"/>
        <v>0</v>
      </c>
      <c r="HK215" s="86">
        <f t="shared" si="241"/>
        <v>0</v>
      </c>
      <c r="HL215" s="86">
        <f t="shared" si="241"/>
        <v>0</v>
      </c>
      <c r="HM215" s="86">
        <f t="shared" si="241"/>
        <v>0</v>
      </c>
      <c r="HN215" s="86">
        <f t="shared" si="241"/>
        <v>0</v>
      </c>
      <c r="HO215" s="86">
        <f t="shared" si="226"/>
        <v>0</v>
      </c>
      <c r="HP215" s="86">
        <f t="shared" si="226"/>
        <v>5.1764803567077542E-293</v>
      </c>
      <c r="HQ215" s="86">
        <f t="shared" si="226"/>
        <v>0</v>
      </c>
      <c r="HS215" s="86">
        <f t="shared" si="258"/>
        <v>3.4018045330365079E-134</v>
      </c>
      <c r="HT215" s="86">
        <f t="shared" si="258"/>
        <v>3.0202964755325714E-124</v>
      </c>
      <c r="HU215" s="86">
        <f t="shared" si="258"/>
        <v>8.2874444883919539E-126</v>
      </c>
      <c r="HV215" s="86">
        <f t="shared" si="258"/>
        <v>1.6405773309532005E-157</v>
      </c>
      <c r="HW215" s="86">
        <f t="shared" si="258"/>
        <v>7.4894685293984779E-151</v>
      </c>
      <c r="HX215" s="86">
        <f t="shared" si="258"/>
        <v>4.8360130250148742E-160</v>
      </c>
      <c r="HY215" s="86">
        <f t="shared" si="258"/>
        <v>2.3507180677056672E-211</v>
      </c>
      <c r="HZ215" s="86">
        <f t="shared" si="258"/>
        <v>6.482462617876511E-187</v>
      </c>
      <c r="IA215" s="86">
        <f t="shared" si="258"/>
        <v>8.1631007298171328E-176</v>
      </c>
      <c r="IB215" s="86">
        <f t="shared" si="258"/>
        <v>7.1361187202488439E-190</v>
      </c>
      <c r="IC215" s="86">
        <f t="shared" si="258"/>
        <v>1.569118084986691E-195</v>
      </c>
      <c r="ID215" s="86">
        <f t="shared" si="258"/>
        <v>2.2748545860044773E-152</v>
      </c>
      <c r="IE215" s="86">
        <f t="shared" si="258"/>
        <v>6.3486008570158527E-120</v>
      </c>
      <c r="IF215" s="86">
        <f t="shared" si="258"/>
        <v>2.1303052966776792E-107</v>
      </c>
      <c r="IG215" s="86">
        <f t="shared" si="258"/>
        <v>4.591567625956753E-91</v>
      </c>
      <c r="II215" s="86">
        <f t="shared" si="259"/>
        <v>1.2970107877175577E-26</v>
      </c>
      <c r="IJ215" s="86">
        <f t="shared" si="259"/>
        <v>8.4872668196053564E-22</v>
      </c>
      <c r="IK215" s="86">
        <f t="shared" si="259"/>
        <v>1.243788736317906E-22</v>
      </c>
      <c r="IL215" s="86">
        <f t="shared" si="259"/>
        <v>4.107437522787424E-29</v>
      </c>
      <c r="IM215" s="86">
        <f t="shared" si="259"/>
        <v>6.0698493942564789E-27</v>
      </c>
      <c r="IN215" s="86">
        <f t="shared" si="259"/>
        <v>1.3853421698184444E-29</v>
      </c>
      <c r="IO215" s="86">
        <f t="shared" si="259"/>
        <v>2.6567104360134905E-38</v>
      </c>
      <c r="IP215" s="86">
        <f t="shared" si="259"/>
        <v>3.1793356806123247E-34</v>
      </c>
      <c r="IQ215" s="86">
        <f t="shared" si="259"/>
        <v>1.2178527993056683E-33</v>
      </c>
      <c r="IR215" s="86">
        <f t="shared" si="259"/>
        <v>5.6109066440783478E-39</v>
      </c>
      <c r="IS215" s="86">
        <f t="shared" si="259"/>
        <v>1.5116522390014219E-38</v>
      </c>
      <c r="IT215" s="86">
        <f t="shared" si="259"/>
        <v>7.1353361225183104E-29</v>
      </c>
      <c r="IU215" s="86">
        <f t="shared" si="259"/>
        <v>3.8014625661273349E-22</v>
      </c>
      <c r="IV215" s="86">
        <f t="shared" si="259"/>
        <v>9.2872258749021721E-21</v>
      </c>
      <c r="IW215" s="86">
        <f t="shared" si="259"/>
        <v>2.4233463546708321E-14</v>
      </c>
      <c r="IY215" s="86">
        <f t="shared" si="260"/>
        <v>1.2970107877175577E-26</v>
      </c>
      <c r="IZ215" s="86">
        <f t="shared" si="260"/>
        <v>8.4872668196053564E-22</v>
      </c>
      <c r="JA215" s="86">
        <f t="shared" si="260"/>
        <v>1.243788736317906E-22</v>
      </c>
      <c r="JB215" s="86">
        <f t="shared" si="260"/>
        <v>4.107437522787424E-29</v>
      </c>
      <c r="JC215" s="86">
        <f t="shared" si="260"/>
        <v>6.0698493942564789E-27</v>
      </c>
      <c r="JD215" s="86">
        <f t="shared" si="260"/>
        <v>1.3853421698184444E-29</v>
      </c>
      <c r="JE215" s="86">
        <f t="shared" si="260"/>
        <v>2.6567104360134905E-38</v>
      </c>
      <c r="JF215" s="86">
        <f t="shared" si="260"/>
        <v>3.1793356806123247E-34</v>
      </c>
      <c r="JG215" s="86">
        <f t="shared" si="260"/>
        <v>1.2178527993056683E-33</v>
      </c>
      <c r="JH215" s="86">
        <f t="shared" si="260"/>
        <v>5.6109066440783478E-39</v>
      </c>
      <c r="JI215" s="86">
        <f t="shared" si="260"/>
        <v>1.5116522390014219E-38</v>
      </c>
      <c r="JJ215" s="86">
        <f t="shared" si="260"/>
        <v>7.1353361225183104E-29</v>
      </c>
      <c r="JK215" s="86">
        <f t="shared" si="260"/>
        <v>3.8014625661273349E-22</v>
      </c>
      <c r="JL215" s="86">
        <f t="shared" si="260"/>
        <v>9.2872258749021721E-21</v>
      </c>
      <c r="JM215" s="86">
        <f t="shared" si="260"/>
        <v>2.4233463546708321E-14</v>
      </c>
    </row>
    <row r="216" spans="2:273" x14ac:dyDescent="0.25">
      <c r="B216" s="2">
        <v>189</v>
      </c>
      <c r="C216" s="37">
        <v>44.7637</v>
      </c>
      <c r="D216" s="37">
        <v>44.857300000000002</v>
      </c>
      <c r="E216" s="37">
        <v>45.346600000000002</v>
      </c>
      <c r="F216" s="37">
        <v>45.957900000000002</v>
      </c>
      <c r="G216" s="37">
        <v>45.3307</v>
      </c>
      <c r="H216" s="37">
        <v>45.575200000000002</v>
      </c>
      <c r="I216" s="37">
        <v>46.210999999999999</v>
      </c>
      <c r="J216" s="37">
        <v>45.640500000000003</v>
      </c>
      <c r="K216" s="37">
        <v>44.877899999999997</v>
      </c>
      <c r="L216" s="37">
        <v>44.387099999999997</v>
      </c>
      <c r="M216" s="37">
        <v>46.037700000000001</v>
      </c>
      <c r="N216" s="37">
        <v>44.331600000000002</v>
      </c>
      <c r="O216" s="37">
        <v>44.474899999999998</v>
      </c>
      <c r="P216" s="37">
        <v>44.5214</v>
      </c>
      <c r="Q216" s="37">
        <v>44.295200000000001</v>
      </c>
      <c r="S216" s="4" t="e">
        <f t="shared" si="262"/>
        <v>#N/A</v>
      </c>
      <c r="T216" s="4" t="e">
        <f t="shared" si="262"/>
        <v>#N/A</v>
      </c>
      <c r="U216" s="4" t="e">
        <f t="shared" si="262"/>
        <v>#N/A</v>
      </c>
      <c r="V216" s="4" t="e">
        <f t="shared" si="262"/>
        <v>#N/A</v>
      </c>
      <c r="W216" s="4" t="e">
        <f t="shared" si="262"/>
        <v>#N/A</v>
      </c>
      <c r="X216" s="4" t="e">
        <f t="shared" si="262"/>
        <v>#N/A</v>
      </c>
      <c r="Y216" s="4" t="e">
        <f t="shared" si="262"/>
        <v>#N/A</v>
      </c>
      <c r="Z216" s="4" t="e">
        <f t="shared" si="262"/>
        <v>#N/A</v>
      </c>
      <c r="AA216" s="4" t="e">
        <f t="shared" si="262"/>
        <v>#N/A</v>
      </c>
      <c r="AB216" s="4" t="e">
        <f t="shared" si="262"/>
        <v>#N/A</v>
      </c>
      <c r="AC216" s="4" t="e">
        <f t="shared" si="262"/>
        <v>#N/A</v>
      </c>
      <c r="AD216" s="4" t="e">
        <f t="shared" si="262"/>
        <v>#N/A</v>
      </c>
      <c r="AE216" s="4" t="e">
        <f t="shared" si="262"/>
        <v>#N/A</v>
      </c>
      <c r="AF216" s="4" t="e">
        <f t="shared" si="262"/>
        <v>#N/A</v>
      </c>
      <c r="AG216" s="4">
        <f t="shared" si="262"/>
        <v>44.303291099332284</v>
      </c>
      <c r="AI216" s="4">
        <f t="shared" si="263"/>
        <v>0</v>
      </c>
      <c r="AJ216" s="4">
        <f t="shared" si="263"/>
        <v>0</v>
      </c>
      <c r="AK216" s="4">
        <f t="shared" si="263"/>
        <v>0</v>
      </c>
      <c r="AL216" s="4">
        <f t="shared" si="263"/>
        <v>0</v>
      </c>
      <c r="AM216" s="4">
        <f t="shared" si="263"/>
        <v>0</v>
      </c>
      <c r="AN216" s="4">
        <f t="shared" si="263"/>
        <v>0</v>
      </c>
      <c r="AO216" s="4">
        <f t="shared" si="263"/>
        <v>0</v>
      </c>
      <c r="AP216" s="4">
        <f t="shared" si="263"/>
        <v>0</v>
      </c>
      <c r="AQ216" s="4">
        <f t="shared" si="263"/>
        <v>0</v>
      </c>
      <c r="AR216" s="4">
        <f t="shared" si="263"/>
        <v>0</v>
      </c>
      <c r="AS216" s="4">
        <f t="shared" si="263"/>
        <v>0</v>
      </c>
      <c r="AT216" s="4">
        <f t="shared" si="263"/>
        <v>0</v>
      </c>
      <c r="AU216" s="4">
        <f t="shared" si="263"/>
        <v>0</v>
      </c>
      <c r="AV216" s="4">
        <f t="shared" si="263"/>
        <v>0</v>
      </c>
      <c r="AW216" s="4">
        <f t="shared" si="263"/>
        <v>-8.0910993322831359E-3</v>
      </c>
      <c r="AY216" s="2" t="e">
        <f t="shared" si="254"/>
        <v>#N/A</v>
      </c>
      <c r="AZ216" s="2" t="e">
        <f t="shared" si="254"/>
        <v>#N/A</v>
      </c>
      <c r="BA216" s="2" t="e">
        <f t="shared" si="254"/>
        <v>#N/A</v>
      </c>
      <c r="BB216" s="2" t="e">
        <f t="shared" si="254"/>
        <v>#N/A</v>
      </c>
      <c r="BC216" s="2" t="e">
        <f t="shared" si="254"/>
        <v>#N/A</v>
      </c>
      <c r="BD216" s="2" t="e">
        <f t="shared" si="254"/>
        <v>#N/A</v>
      </c>
      <c r="BE216" s="2" t="e">
        <f t="shared" si="254"/>
        <v>#N/A</v>
      </c>
      <c r="BF216" s="2" t="e">
        <f t="shared" si="254"/>
        <v>#N/A</v>
      </c>
      <c r="BG216" s="2" t="e">
        <f t="shared" si="254"/>
        <v>#N/A</v>
      </c>
      <c r="BH216" s="2" t="e">
        <f t="shared" si="254"/>
        <v>#N/A</v>
      </c>
      <c r="BI216" s="2" t="e">
        <f t="shared" si="254"/>
        <v>#N/A</v>
      </c>
      <c r="BJ216" s="2" t="e">
        <f t="shared" si="254"/>
        <v>#N/A</v>
      </c>
      <c r="BK216" s="2" t="e">
        <f t="shared" si="254"/>
        <v>#N/A</v>
      </c>
      <c r="BL216" s="2" t="e">
        <f t="shared" si="254"/>
        <v>#N/A</v>
      </c>
      <c r="BM216" s="2">
        <f t="shared" si="254"/>
        <v>44.303291099332284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5"/>
        <v/>
      </c>
      <c r="CF216" s="2" t="str">
        <f t="shared" si="255"/>
        <v/>
      </c>
      <c r="CG216" s="2" t="str">
        <f t="shared" si="255"/>
        <v/>
      </c>
      <c r="CH216" s="2" t="str">
        <f t="shared" si="255"/>
        <v/>
      </c>
      <c r="CI216" s="2" t="str">
        <f t="shared" si="255"/>
        <v/>
      </c>
      <c r="CJ216" s="2" t="str">
        <f t="shared" si="255"/>
        <v/>
      </c>
      <c r="CK216" s="2" t="str">
        <f t="shared" si="255"/>
        <v/>
      </c>
      <c r="CL216" s="2" t="str">
        <f t="shared" si="255"/>
        <v/>
      </c>
      <c r="CM216" s="2" t="str">
        <f t="shared" si="255"/>
        <v/>
      </c>
      <c r="CN216" s="2" t="str">
        <f t="shared" si="255"/>
        <v/>
      </c>
      <c r="CO216" s="2" t="str">
        <f t="shared" si="255"/>
        <v/>
      </c>
      <c r="CP216" s="2" t="str">
        <f t="shared" si="255"/>
        <v/>
      </c>
      <c r="CQ216" s="2" t="str">
        <f t="shared" si="255"/>
        <v/>
      </c>
      <c r="CR216" s="2" t="str">
        <f t="shared" si="255"/>
        <v/>
      </c>
      <c r="CS216" s="2" t="str">
        <f t="shared" si="255"/>
        <v/>
      </c>
      <c r="CU216" s="2" t="str">
        <f t="shared" si="197"/>
        <v/>
      </c>
      <c r="CV216" s="2" t="str">
        <f t="shared" si="198"/>
        <v/>
      </c>
      <c r="CW216" s="2" t="str">
        <f t="shared" si="199"/>
        <v/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 t="str">
        <f t="shared" si="210"/>
        <v/>
      </c>
      <c r="DI216" s="2">
        <f t="shared" si="211"/>
        <v>44.295200000000001</v>
      </c>
      <c r="DK216" s="2">
        <f t="shared" si="264"/>
        <v>77.739227883880829</v>
      </c>
      <c r="DL216" s="2">
        <f t="shared" si="264"/>
        <v>73.634290985485109</v>
      </c>
      <c r="DM216" s="2">
        <f t="shared" si="264"/>
        <v>73.956864400305591</v>
      </c>
      <c r="DN216" s="2">
        <f t="shared" si="264"/>
        <v>70.255996715049648</v>
      </c>
      <c r="DO216" s="2">
        <f t="shared" si="264"/>
        <v>71.314315798319342</v>
      </c>
      <c r="DP216" s="2">
        <f t="shared" si="264"/>
        <v>69.363623977591033</v>
      </c>
      <c r="DQ216" s="2">
        <f t="shared" si="264"/>
        <v>66.540982402402406</v>
      </c>
      <c r="DR216" s="2">
        <f t="shared" si="264"/>
        <v>71.68887070028012</v>
      </c>
      <c r="DS216" s="2">
        <f t="shared" si="264"/>
        <v>71.123184313725474</v>
      </c>
      <c r="DT216" s="2">
        <f t="shared" si="264"/>
        <v>66.750520300300323</v>
      </c>
      <c r="DU216" s="2">
        <f t="shared" si="264"/>
        <v>68.352844054054032</v>
      </c>
      <c r="DV216" s="2">
        <f t="shared" si="264"/>
        <v>66.76779285285285</v>
      </c>
      <c r="DW216" s="2">
        <f t="shared" si="264"/>
        <v>74.131698624904487</v>
      </c>
      <c r="DX216" s="2">
        <f t="shared" si="264"/>
        <v>66.17140103389103</v>
      </c>
      <c r="DY216" s="2">
        <f t="shared" si="264"/>
        <v>59.361573975044536</v>
      </c>
      <c r="EA216" s="2">
        <f t="shared" si="240"/>
        <v>44.165898038225009</v>
      </c>
      <c r="EB216" s="2">
        <f t="shared" si="240"/>
        <v>44.356907660603703</v>
      </c>
      <c r="EC216" s="2">
        <f t="shared" si="240"/>
        <v>44.466356574653325</v>
      </c>
      <c r="ED216" s="2">
        <f t="shared" si="240"/>
        <v>46.019962822170456</v>
      </c>
      <c r="EE216" s="2">
        <f t="shared" si="240"/>
        <v>44.308761140100415</v>
      </c>
      <c r="EF216" s="2">
        <f t="shared" si="239"/>
        <v>44.138856841848366</v>
      </c>
      <c r="EG216" s="2">
        <f t="shared" si="239"/>
        <v>44.018734216099915</v>
      </c>
      <c r="EH216" s="2">
        <f t="shared" si="239"/>
        <v>44.346187315073323</v>
      </c>
      <c r="EI216" s="2">
        <f t="shared" si="239"/>
        <v>43.992968706496519</v>
      </c>
      <c r="EJ216" s="2">
        <f t="shared" si="239"/>
        <v>43.898091819544781</v>
      </c>
      <c r="EK216" s="2">
        <f t="shared" si="212"/>
        <v>43.769920452363131</v>
      </c>
      <c r="EL216" s="2">
        <f t="shared" si="212"/>
        <v>43.38357136645962</v>
      </c>
      <c r="EM216" s="2">
        <f t="shared" si="212"/>
        <v>43.717848280024135</v>
      </c>
      <c r="EN216" s="2">
        <f t="shared" si="212"/>
        <v>43.604259985109969</v>
      </c>
      <c r="EO216" s="2">
        <f t="shared" si="212"/>
        <v>45.26573326534816</v>
      </c>
      <c r="EQ216" s="2">
        <f t="shared" si="265"/>
        <v>45.066907397351812</v>
      </c>
      <c r="ER216" s="2">
        <f t="shared" si="265"/>
        <v>44.727089878053619</v>
      </c>
      <c r="ES216" s="2">
        <f t="shared" si="265"/>
        <v>44.947011084163208</v>
      </c>
      <c r="ET216" s="2">
        <f t="shared" si="265"/>
        <v>46.429979394994724</v>
      </c>
      <c r="EU216" s="2">
        <f t="shared" si="265"/>
        <v>45.041339420875708</v>
      </c>
      <c r="EV216" s="2">
        <f t="shared" si="265"/>
        <v>44.721658560466317</v>
      </c>
      <c r="EW216" s="2">
        <f t="shared" si="265"/>
        <v>45.101803035397815</v>
      </c>
      <c r="EX216" s="2">
        <f t="shared" si="265"/>
        <v>45.025891813739335</v>
      </c>
      <c r="EY216" s="2">
        <f t="shared" si="265"/>
        <v>44.532630777089871</v>
      </c>
      <c r="EZ216" s="2">
        <f t="shared" si="265"/>
        <v>44.106690640878931</v>
      </c>
      <c r="FA216" s="2">
        <f t="shared" si="265"/>
        <v>43.967646687525558</v>
      </c>
      <c r="FB216" s="2">
        <f t="shared" si="265"/>
        <v>43.864915693706649</v>
      </c>
      <c r="FC216" s="2">
        <f t="shared" si="265"/>
        <v>43.825224952100392</v>
      </c>
      <c r="FD216" s="2">
        <f t="shared" si="265"/>
        <v>44.112520076614274</v>
      </c>
      <c r="FE216" s="2">
        <f t="shared" si="265"/>
        <v>44.277083778228729</v>
      </c>
      <c r="FG216" s="2">
        <f t="shared" si="266"/>
        <v>0.9999993854901954</v>
      </c>
      <c r="FH216" s="2">
        <f t="shared" si="266"/>
        <v>0.99999939020916551</v>
      </c>
      <c r="FI216" s="2">
        <f t="shared" si="266"/>
        <v>0.99999935922118344</v>
      </c>
      <c r="FJ216" s="2">
        <f t="shared" si="266"/>
        <v>0.99999933796038964</v>
      </c>
      <c r="FK216" s="2">
        <f t="shared" si="266"/>
        <v>0.99999928419547768</v>
      </c>
      <c r="FL216" s="2">
        <f t="shared" si="266"/>
        <v>0.99999931641721052</v>
      </c>
      <c r="FM216" s="2">
        <f t="shared" si="266"/>
        <v>0.99999924140795016</v>
      </c>
      <c r="FN216" s="2">
        <f t="shared" si="266"/>
        <v>0.99999930186112906</v>
      </c>
      <c r="FO216" s="2">
        <f t="shared" si="266"/>
        <v>0.99999931987858692</v>
      </c>
      <c r="FP216" s="2">
        <f t="shared" si="266"/>
        <v>0.99999926733425193</v>
      </c>
      <c r="FQ216" s="2">
        <f t="shared" si="266"/>
        <v>0.99999920775354245</v>
      </c>
      <c r="FR216" s="2">
        <f t="shared" si="266"/>
        <v>0.99999925147916213</v>
      </c>
      <c r="FS216" s="2">
        <f t="shared" si="266"/>
        <v>0.99999935228173542</v>
      </c>
      <c r="FT216" s="2">
        <f t="shared" si="266"/>
        <v>0.99999914374392962</v>
      </c>
      <c r="FU216" s="2">
        <f t="shared" si="266"/>
        <v>0.99999904875474377</v>
      </c>
      <c r="FW216" s="2">
        <f t="shared" si="256"/>
        <v>0.98566480538234325</v>
      </c>
      <c r="FX216" s="2">
        <f t="shared" si="256"/>
        <v>0.98041046498161843</v>
      </c>
      <c r="FY216" s="2">
        <f t="shared" si="256"/>
        <v>0.98106885698843138</v>
      </c>
      <c r="FZ216" s="2">
        <f t="shared" si="256"/>
        <v>0.98305261931673327</v>
      </c>
      <c r="GA216" s="2">
        <f t="shared" si="256"/>
        <v>0.98017022012510813</v>
      </c>
      <c r="GB216" s="2">
        <f t="shared" si="256"/>
        <v>0.98304159209136199</v>
      </c>
      <c r="GC216" s="2">
        <f t="shared" si="256"/>
        <v>0.98233168404165705</v>
      </c>
      <c r="GD216" s="2">
        <f t="shared" si="256"/>
        <v>0.98248316905679822</v>
      </c>
      <c r="GE216" s="2">
        <f t="shared" si="256"/>
        <v>0.98569466238479131</v>
      </c>
      <c r="GF216" s="2">
        <f t="shared" si="256"/>
        <v>0.98846156110717009</v>
      </c>
      <c r="GG216" s="2">
        <f t="shared" si="256"/>
        <v>0.98651042161524505</v>
      </c>
      <c r="GH216" s="2">
        <f t="shared" si="256"/>
        <v>0.98369070133506864</v>
      </c>
      <c r="GI216" s="2">
        <f t="shared" si="256"/>
        <v>0.98053676829832681</v>
      </c>
      <c r="GJ216" s="2">
        <f t="shared" si="256"/>
        <v>0.97590958338534806</v>
      </c>
      <c r="GK216" s="2">
        <f t="shared" si="256"/>
        <v>0.97350535974254071</v>
      </c>
      <c r="GM216" s="86">
        <f t="shared" si="257"/>
        <v>0</v>
      </c>
      <c r="GN216" s="86">
        <f t="shared" si="257"/>
        <v>0</v>
      </c>
      <c r="GO216" s="86">
        <f t="shared" si="257"/>
        <v>0</v>
      </c>
      <c r="GP216" s="86">
        <f t="shared" si="257"/>
        <v>0</v>
      </c>
      <c r="GQ216" s="86">
        <f t="shared" si="257"/>
        <v>0</v>
      </c>
      <c r="GR216" s="86">
        <f t="shared" si="257"/>
        <v>0</v>
      </c>
      <c r="GS216" s="86">
        <f t="shared" si="257"/>
        <v>0</v>
      </c>
      <c r="GT216" s="86">
        <f t="shared" si="257"/>
        <v>0</v>
      </c>
      <c r="GU216" s="86">
        <f t="shared" si="257"/>
        <v>0</v>
      </c>
      <c r="GV216" s="86">
        <f t="shared" si="257"/>
        <v>0</v>
      </c>
      <c r="GW216" s="86">
        <f t="shared" si="257"/>
        <v>0</v>
      </c>
      <c r="GX216" s="86">
        <f t="shared" si="257"/>
        <v>0</v>
      </c>
      <c r="GY216" s="86">
        <f t="shared" si="257"/>
        <v>0</v>
      </c>
      <c r="GZ216" s="86">
        <f t="shared" si="257"/>
        <v>0</v>
      </c>
      <c r="HA216" s="86">
        <f t="shared" si="257"/>
        <v>0</v>
      </c>
      <c r="HC216" s="86">
        <f t="shared" si="267"/>
        <v>4.6341398177375402E-293</v>
      </c>
      <c r="HD216" s="86">
        <f t="shared" si="267"/>
        <v>0</v>
      </c>
      <c r="HE216" s="86">
        <f t="shared" si="267"/>
        <v>0</v>
      </c>
      <c r="HF216" s="86">
        <f t="shared" si="261"/>
        <v>0</v>
      </c>
      <c r="HG216" s="86">
        <f t="shared" si="261"/>
        <v>0</v>
      </c>
      <c r="HH216" s="86">
        <f t="shared" si="261"/>
        <v>0</v>
      </c>
      <c r="HI216" s="86">
        <f t="shared" si="241"/>
        <v>0</v>
      </c>
      <c r="HJ216" s="86">
        <f t="shared" si="241"/>
        <v>0</v>
      </c>
      <c r="HK216" s="86">
        <f t="shared" si="241"/>
        <v>0</v>
      </c>
      <c r="HL216" s="86">
        <f t="shared" si="241"/>
        <v>0</v>
      </c>
      <c r="HM216" s="86">
        <f t="shared" si="241"/>
        <v>0</v>
      </c>
      <c r="HN216" s="86">
        <f t="shared" si="241"/>
        <v>0</v>
      </c>
      <c r="HO216" s="86">
        <f t="shared" si="226"/>
        <v>0</v>
      </c>
      <c r="HP216" s="86">
        <f t="shared" si="226"/>
        <v>2.5571018696547794E-298</v>
      </c>
      <c r="HQ216" s="86">
        <f t="shared" si="226"/>
        <v>0</v>
      </c>
      <c r="HS216" s="86">
        <f t="shared" si="258"/>
        <v>8.0350831443937408E-138</v>
      </c>
      <c r="HT216" s="86">
        <f t="shared" si="258"/>
        <v>1.2167584768693261E-127</v>
      </c>
      <c r="HU216" s="86">
        <f t="shared" si="258"/>
        <v>2.9081094608878873E-129</v>
      </c>
      <c r="HV216" s="86">
        <f t="shared" si="258"/>
        <v>8.1870955701038848E-162</v>
      </c>
      <c r="HW216" s="86">
        <f t="shared" si="258"/>
        <v>4.621981498149062E-155</v>
      </c>
      <c r="HX216" s="86">
        <f t="shared" si="258"/>
        <v>2.0416029817608047E-164</v>
      </c>
      <c r="HY216" s="86">
        <f t="shared" si="258"/>
        <v>3.4916179678670795E-217</v>
      </c>
      <c r="HZ216" s="86">
        <f t="shared" si="258"/>
        <v>4.5653985788715227E-192</v>
      </c>
      <c r="IA216" s="86">
        <f t="shared" si="258"/>
        <v>1.6154006342008402E-180</v>
      </c>
      <c r="IB216" s="86">
        <f t="shared" si="258"/>
        <v>6.8431669768354672E-195</v>
      </c>
      <c r="IC216" s="86">
        <f t="shared" si="258"/>
        <v>8.7256263720386292E-201</v>
      </c>
      <c r="ID216" s="86">
        <f t="shared" si="258"/>
        <v>1.5349157439954356E-156</v>
      </c>
      <c r="IE216" s="86">
        <f t="shared" si="258"/>
        <v>2.784334223776644E-123</v>
      </c>
      <c r="IF216" s="86">
        <f t="shared" si="258"/>
        <v>1.8770433711527597E-110</v>
      </c>
      <c r="IG216" s="86">
        <f t="shared" si="258"/>
        <v>1.0671899619645572E-93</v>
      </c>
      <c r="II216" s="86">
        <f t="shared" si="259"/>
        <v>9.7575405160827641E-28</v>
      </c>
      <c r="IJ216" s="86">
        <f t="shared" si="259"/>
        <v>8.7791377802883913E-23</v>
      </c>
      <c r="IK216" s="86">
        <f t="shared" si="259"/>
        <v>1.1981988300242758E-23</v>
      </c>
      <c r="IL216" s="86">
        <f t="shared" si="259"/>
        <v>2.1128012008614305E-30</v>
      </c>
      <c r="IM216" s="86">
        <f t="shared" si="259"/>
        <v>3.5078781419661597E-28</v>
      </c>
      <c r="IN216" s="86">
        <f t="shared" si="259"/>
        <v>6.7706180285537723E-31</v>
      </c>
      <c r="IO216" s="86">
        <f t="shared" si="259"/>
        <v>4.8781201885157469E-40</v>
      </c>
      <c r="IP216" s="86">
        <f t="shared" si="259"/>
        <v>9.1645983463273838E-36</v>
      </c>
      <c r="IQ216" s="86">
        <f t="shared" si="259"/>
        <v>4.4546923882409799E-35</v>
      </c>
      <c r="IR216" s="86">
        <f t="shared" si="259"/>
        <v>1.4396140937997437E-40</v>
      </c>
      <c r="IS216" s="86">
        <f t="shared" si="259"/>
        <v>3.5243219321287973E-40</v>
      </c>
      <c r="IT216" s="86">
        <f t="shared" si="259"/>
        <v>3.8766622969553199E-30</v>
      </c>
      <c r="IU216" s="86">
        <f t="shared" si="259"/>
        <v>3.7978443255205193E-23</v>
      </c>
      <c r="IV216" s="86">
        <f t="shared" si="259"/>
        <v>9.4903453358697127E-22</v>
      </c>
      <c r="IW216" s="86">
        <f t="shared" si="259"/>
        <v>5.0403147106457521E-15</v>
      </c>
      <c r="IY216" s="86">
        <f t="shared" si="260"/>
        <v>9.7575405160827641E-28</v>
      </c>
      <c r="IZ216" s="86">
        <f t="shared" si="260"/>
        <v>8.7791377802883913E-23</v>
      </c>
      <c r="JA216" s="86">
        <f t="shared" si="260"/>
        <v>1.1981988300242758E-23</v>
      </c>
      <c r="JB216" s="86">
        <f t="shared" si="260"/>
        <v>2.1128012008614305E-30</v>
      </c>
      <c r="JC216" s="86">
        <f t="shared" si="260"/>
        <v>3.5078781419661597E-28</v>
      </c>
      <c r="JD216" s="86">
        <f t="shared" si="260"/>
        <v>6.7706180285537723E-31</v>
      </c>
      <c r="JE216" s="86">
        <f t="shared" si="260"/>
        <v>4.8781201885157469E-40</v>
      </c>
      <c r="JF216" s="86">
        <f t="shared" si="260"/>
        <v>9.1645983463273838E-36</v>
      </c>
      <c r="JG216" s="86">
        <f t="shared" si="260"/>
        <v>4.4546923882409799E-35</v>
      </c>
      <c r="JH216" s="86">
        <f t="shared" si="260"/>
        <v>1.4396140937997437E-40</v>
      </c>
      <c r="JI216" s="86">
        <f t="shared" si="260"/>
        <v>3.5243219321287973E-40</v>
      </c>
      <c r="JJ216" s="86">
        <f t="shared" si="260"/>
        <v>3.8766622969553199E-30</v>
      </c>
      <c r="JK216" s="86">
        <f t="shared" si="260"/>
        <v>3.7978443255205193E-23</v>
      </c>
      <c r="JL216" s="86">
        <f t="shared" si="260"/>
        <v>9.4903453358697127E-22</v>
      </c>
      <c r="JM216" s="86">
        <f t="shared" si="260"/>
        <v>5.0403147106457521E-15</v>
      </c>
    </row>
    <row r="217" spans="2:273" x14ac:dyDescent="0.25">
      <c r="B217" s="2">
        <v>190</v>
      </c>
      <c r="C217" s="37">
        <v>44.490900000000003</v>
      </c>
      <c r="D217" s="37">
        <v>44.845100000000002</v>
      </c>
      <c r="E217" s="37">
        <v>45.617400000000004</v>
      </c>
      <c r="F217" s="37">
        <v>45.965499999999999</v>
      </c>
      <c r="G217" s="37">
        <v>45.393999999999998</v>
      </c>
      <c r="H217" s="37">
        <v>45.499899999999997</v>
      </c>
      <c r="I217" s="37">
        <v>45.771500000000003</v>
      </c>
      <c r="J217" s="37">
        <v>45.727899999999998</v>
      </c>
      <c r="K217" s="37">
        <v>44.947000000000003</v>
      </c>
      <c r="L217" s="37">
        <v>44.742699999999999</v>
      </c>
      <c r="M217" s="37">
        <v>46.16</v>
      </c>
      <c r="N217" s="37">
        <v>44.713200000000001</v>
      </c>
      <c r="O217" s="37">
        <v>44.373800000000003</v>
      </c>
      <c r="P217" s="37">
        <v>44.412599999999998</v>
      </c>
      <c r="Q217" s="37">
        <v>44.564900000000002</v>
      </c>
      <c r="S217" s="4" t="e">
        <f t="shared" si="262"/>
        <v>#N/A</v>
      </c>
      <c r="T217" s="4" t="e">
        <f t="shared" si="262"/>
        <v>#N/A</v>
      </c>
      <c r="U217" s="4" t="e">
        <f t="shared" si="262"/>
        <v>#N/A</v>
      </c>
      <c r="V217" s="4" t="e">
        <f t="shared" si="262"/>
        <v>#N/A</v>
      </c>
      <c r="W217" s="4" t="e">
        <f t="shared" si="262"/>
        <v>#N/A</v>
      </c>
      <c r="X217" s="4" t="e">
        <f t="shared" si="262"/>
        <v>#N/A</v>
      </c>
      <c r="Y217" s="4" t="e">
        <f t="shared" si="262"/>
        <v>#N/A</v>
      </c>
      <c r="Z217" s="4" t="e">
        <f t="shared" si="262"/>
        <v>#N/A</v>
      </c>
      <c r="AA217" s="4" t="e">
        <f t="shared" si="262"/>
        <v>#N/A</v>
      </c>
      <c r="AB217" s="4" t="e">
        <f t="shared" si="262"/>
        <v>#N/A</v>
      </c>
      <c r="AC217" s="4" t="e">
        <f t="shared" si="262"/>
        <v>#N/A</v>
      </c>
      <c r="AD217" s="4" t="e">
        <f t="shared" si="262"/>
        <v>#N/A</v>
      </c>
      <c r="AE217" s="4" t="e">
        <f t="shared" si="262"/>
        <v>#N/A</v>
      </c>
      <c r="AF217" s="4" t="e">
        <f t="shared" si="262"/>
        <v>#N/A</v>
      </c>
      <c r="AG217" s="4" t="e">
        <f t="shared" si="262"/>
        <v>#N/A</v>
      </c>
      <c r="AI217" s="4">
        <f t="shared" si="263"/>
        <v>0</v>
      </c>
      <c r="AJ217" s="4">
        <f t="shared" si="263"/>
        <v>0</v>
      </c>
      <c r="AK217" s="4">
        <f t="shared" si="263"/>
        <v>0</v>
      </c>
      <c r="AL217" s="4">
        <f t="shared" si="263"/>
        <v>0</v>
      </c>
      <c r="AM217" s="4">
        <f t="shared" si="263"/>
        <v>0</v>
      </c>
      <c r="AN217" s="4">
        <f t="shared" si="263"/>
        <v>0</v>
      </c>
      <c r="AO217" s="4">
        <f t="shared" si="263"/>
        <v>0</v>
      </c>
      <c r="AP217" s="4">
        <f t="shared" si="263"/>
        <v>0</v>
      </c>
      <c r="AQ217" s="4">
        <f t="shared" si="263"/>
        <v>0</v>
      </c>
      <c r="AR217" s="4">
        <f t="shared" si="263"/>
        <v>0</v>
      </c>
      <c r="AS217" s="4">
        <f t="shared" si="263"/>
        <v>0</v>
      </c>
      <c r="AT217" s="4">
        <f t="shared" si="263"/>
        <v>0</v>
      </c>
      <c r="AU217" s="4">
        <f t="shared" si="263"/>
        <v>0</v>
      </c>
      <c r="AV217" s="4">
        <f t="shared" si="263"/>
        <v>0</v>
      </c>
      <c r="AW217" s="4">
        <f t="shared" si="263"/>
        <v>0</v>
      </c>
      <c r="AY217" s="2" t="e">
        <f t="shared" si="254"/>
        <v>#N/A</v>
      </c>
      <c r="AZ217" s="2" t="e">
        <f t="shared" si="254"/>
        <v>#N/A</v>
      </c>
      <c r="BA217" s="2" t="e">
        <f t="shared" si="254"/>
        <v>#N/A</v>
      </c>
      <c r="BB217" s="2" t="e">
        <f t="shared" si="254"/>
        <v>#N/A</v>
      </c>
      <c r="BC217" s="2" t="e">
        <f t="shared" si="254"/>
        <v>#N/A</v>
      </c>
      <c r="BD217" s="2" t="e">
        <f t="shared" si="254"/>
        <v>#N/A</v>
      </c>
      <c r="BE217" s="2" t="e">
        <f t="shared" si="254"/>
        <v>#N/A</v>
      </c>
      <c r="BF217" s="2" t="e">
        <f t="shared" si="254"/>
        <v>#N/A</v>
      </c>
      <c r="BG217" s="2" t="e">
        <f t="shared" si="254"/>
        <v>#N/A</v>
      </c>
      <c r="BH217" s="2" t="e">
        <f t="shared" si="254"/>
        <v>#N/A</v>
      </c>
      <c r="BI217" s="2" t="e">
        <f t="shared" si="254"/>
        <v>#N/A</v>
      </c>
      <c r="BJ217" s="2" t="e">
        <f t="shared" si="254"/>
        <v>#N/A</v>
      </c>
      <c r="BK217" s="2" t="e">
        <f t="shared" si="254"/>
        <v>#N/A</v>
      </c>
      <c r="BL217" s="2" t="e">
        <f t="shared" si="254"/>
        <v>#N/A</v>
      </c>
      <c r="BM217" s="2" t="e">
        <f t="shared" si="254"/>
        <v>#N/A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5"/>
        <v/>
      </c>
      <c r="CF217" s="2" t="str">
        <f t="shared" si="255"/>
        <v/>
      </c>
      <c r="CG217" s="2" t="str">
        <f t="shared" si="255"/>
        <v/>
      </c>
      <c r="CH217" s="2" t="str">
        <f t="shared" si="255"/>
        <v/>
      </c>
      <c r="CI217" s="2" t="str">
        <f t="shared" si="255"/>
        <v/>
      </c>
      <c r="CJ217" s="2" t="str">
        <f t="shared" si="255"/>
        <v/>
      </c>
      <c r="CK217" s="2" t="str">
        <f t="shared" si="255"/>
        <v/>
      </c>
      <c r="CL217" s="2" t="str">
        <f t="shared" si="255"/>
        <v/>
      </c>
      <c r="CM217" s="2" t="str">
        <f t="shared" si="255"/>
        <v/>
      </c>
      <c r="CN217" s="2" t="str">
        <f t="shared" si="255"/>
        <v/>
      </c>
      <c r="CO217" s="2" t="str">
        <f t="shared" si="255"/>
        <v/>
      </c>
      <c r="CP217" s="2" t="str">
        <f t="shared" si="255"/>
        <v/>
      </c>
      <c r="CQ217" s="2" t="str">
        <f t="shared" si="255"/>
        <v/>
      </c>
      <c r="CR217" s="2" t="str">
        <f t="shared" si="255"/>
        <v/>
      </c>
      <c r="CS217" s="2" t="str">
        <f t="shared" si="255"/>
        <v/>
      </c>
      <c r="CU217" s="2" t="str">
        <f t="shared" si="197"/>
        <v/>
      </c>
      <c r="CV217" s="2" t="str">
        <f t="shared" si="198"/>
        <v/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 t="str">
        <f t="shared" si="210"/>
        <v/>
      </c>
      <c r="DI217" s="2" t="str">
        <f t="shared" si="211"/>
        <v/>
      </c>
      <c r="DK217" s="2">
        <f t="shared" si="264"/>
        <v>77.890164430863251</v>
      </c>
      <c r="DL217" s="2">
        <f t="shared" si="264"/>
        <v>73.762937906799081</v>
      </c>
      <c r="DM217" s="2">
        <f t="shared" si="264"/>
        <v>74.087131474407954</v>
      </c>
      <c r="DN217" s="2">
        <f t="shared" si="264"/>
        <v>70.365315996944233</v>
      </c>
      <c r="DO217" s="2">
        <f t="shared" si="264"/>
        <v>71.427205126050438</v>
      </c>
      <c r="DP217" s="2">
        <f t="shared" si="264"/>
        <v>69.463929299719879</v>
      </c>
      <c r="DQ217" s="2">
        <f t="shared" si="264"/>
        <v>66.624786057486062</v>
      </c>
      <c r="DR217" s="2">
        <f t="shared" si="264"/>
        <v>71.801790812324938</v>
      </c>
      <c r="DS217" s="2">
        <f t="shared" si="264"/>
        <v>71.235664089635833</v>
      </c>
      <c r="DT217" s="2">
        <f t="shared" si="264"/>
        <v>66.838192900042927</v>
      </c>
      <c r="DU217" s="2">
        <f t="shared" si="264"/>
        <v>68.450274388674373</v>
      </c>
      <c r="DV217" s="2">
        <f t="shared" si="264"/>
        <v>66.856357550407552</v>
      </c>
      <c r="DW217" s="2">
        <f t="shared" si="264"/>
        <v>74.26273104660045</v>
      </c>
      <c r="DX217" s="2">
        <f t="shared" si="264"/>
        <v>66.261496966966959</v>
      </c>
      <c r="DY217" s="2">
        <f t="shared" si="264"/>
        <v>59.420845699643465</v>
      </c>
      <c r="EA217" s="2">
        <f t="shared" si="240"/>
        <v>44.126509027022884</v>
      </c>
      <c r="EB217" s="2">
        <f t="shared" si="240"/>
        <v>44.325316067320458</v>
      </c>
      <c r="EC217" s="2">
        <f t="shared" si="240"/>
        <v>44.426902278409841</v>
      </c>
      <c r="ED217" s="2">
        <f t="shared" si="240"/>
        <v>45.991193181259611</v>
      </c>
      <c r="EE217" s="2">
        <f t="shared" si="240"/>
        <v>44.263428922582115</v>
      </c>
      <c r="EF217" s="2">
        <f t="shared" si="239"/>
        <v>44.091863761563857</v>
      </c>
      <c r="EG217" s="2">
        <f t="shared" si="239"/>
        <v>43.96778710609405</v>
      </c>
      <c r="EH217" s="2">
        <f t="shared" si="239"/>
        <v>44.30645258980261</v>
      </c>
      <c r="EI217" s="2">
        <f t="shared" si="239"/>
        <v>43.954505695330624</v>
      </c>
      <c r="EJ217" s="2">
        <f t="shared" si="239"/>
        <v>43.858584215278732</v>
      </c>
      <c r="EK217" s="2">
        <f t="shared" si="212"/>
        <v>43.726397139105018</v>
      </c>
      <c r="EL217" s="2">
        <f t="shared" si="212"/>
        <v>43.341023032069963</v>
      </c>
      <c r="EM217" s="2">
        <f t="shared" si="212"/>
        <v>43.677096011150383</v>
      </c>
      <c r="EN217" s="2">
        <f t="shared" si="212"/>
        <v>43.55969192690354</v>
      </c>
      <c r="EO217" s="2">
        <f t="shared" si="212"/>
        <v>45.236834395687403</v>
      </c>
      <c r="EQ217" s="2">
        <f t="shared" si="265"/>
        <v>45.037852505176225</v>
      </c>
      <c r="ER217" s="2">
        <f t="shared" si="265"/>
        <v>44.699767383874402</v>
      </c>
      <c r="ES217" s="2">
        <f t="shared" si="265"/>
        <v>44.913220571042935</v>
      </c>
      <c r="ET217" s="2">
        <f t="shared" si="265"/>
        <v>46.40551453739338</v>
      </c>
      <c r="EU217" s="2">
        <f t="shared" si="265"/>
        <v>45.004539306673088</v>
      </c>
      <c r="EV217" s="2">
        <f t="shared" si="265"/>
        <v>44.681419387547763</v>
      </c>
      <c r="EW217" s="2">
        <f t="shared" si="265"/>
        <v>45.06287212811479</v>
      </c>
      <c r="EX217" s="2">
        <f t="shared" si="265"/>
        <v>44.99367187331702</v>
      </c>
      <c r="EY217" s="2">
        <f t="shared" si="265"/>
        <v>44.500219681793979</v>
      </c>
      <c r="EZ217" s="2">
        <f t="shared" si="265"/>
        <v>44.069551890135052</v>
      </c>
      <c r="FA217" s="2">
        <f t="shared" si="265"/>
        <v>43.926455879374871</v>
      </c>
      <c r="FB217" s="2">
        <f t="shared" si="265"/>
        <v>43.827900120298892</v>
      </c>
      <c r="FC217" s="2">
        <f t="shared" si="265"/>
        <v>43.78578634445639</v>
      </c>
      <c r="FD217" s="2">
        <f t="shared" si="265"/>
        <v>44.074033025375471</v>
      </c>
      <c r="FE217" s="2">
        <f t="shared" si="265"/>
        <v>44.237220063336075</v>
      </c>
      <c r="FG217" s="2">
        <f t="shared" si="266"/>
        <v>0.99999943956036708</v>
      </c>
      <c r="FH217" s="2">
        <f t="shared" si="266"/>
        <v>0.99999944386411943</v>
      </c>
      <c r="FI217" s="2">
        <f t="shared" si="266"/>
        <v>0.99999941560274075</v>
      </c>
      <c r="FJ217" s="2">
        <f t="shared" si="266"/>
        <v>0.99999939621266409</v>
      </c>
      <c r="FK217" s="2">
        <f t="shared" si="266"/>
        <v>0.99999934717847572</v>
      </c>
      <c r="FL217" s="2">
        <f t="shared" si="266"/>
        <v>0.99999937656504889</v>
      </c>
      <c r="FM217" s="2">
        <f t="shared" si="266"/>
        <v>0.99999930815578164</v>
      </c>
      <c r="FN217" s="2">
        <f t="shared" si="266"/>
        <v>0.99999936328974326</v>
      </c>
      <c r="FO217" s="2">
        <f t="shared" si="266"/>
        <v>0.99999937972186204</v>
      </c>
      <c r="FP217" s="2">
        <f t="shared" si="266"/>
        <v>0.99999933180085299</v>
      </c>
      <c r="FQ217" s="2">
        <f t="shared" si="266"/>
        <v>0.99999927746259287</v>
      </c>
      <c r="FR217" s="2">
        <f t="shared" si="266"/>
        <v>0.99999931734083736</v>
      </c>
      <c r="FS217" s="2">
        <f t="shared" si="266"/>
        <v>0.9999994092738882</v>
      </c>
      <c r="FT217" s="2">
        <f t="shared" si="266"/>
        <v>0.99999921908512379</v>
      </c>
      <c r="FU217" s="2">
        <f t="shared" si="266"/>
        <v>0.9999991324539429</v>
      </c>
      <c r="FW217" s="2">
        <f t="shared" si="256"/>
        <v>0.98690963570151191</v>
      </c>
      <c r="FX217" s="2">
        <f t="shared" si="256"/>
        <v>0.98210328375067391</v>
      </c>
      <c r="FY217" s="2">
        <f t="shared" si="256"/>
        <v>0.98270578478583837</v>
      </c>
      <c r="FZ217" s="2">
        <f t="shared" si="256"/>
        <v>0.98452072263955348</v>
      </c>
      <c r="GA217" s="2">
        <f t="shared" si="256"/>
        <v>0.98188341589307915</v>
      </c>
      <c r="GB217" s="2">
        <f t="shared" si="256"/>
        <v>0.98451063561990304</v>
      </c>
      <c r="GC217" s="2">
        <f t="shared" si="256"/>
        <v>0.98386121464964571</v>
      </c>
      <c r="GD217" s="2">
        <f t="shared" si="256"/>
        <v>0.98399979933932913</v>
      </c>
      <c r="GE217" s="2">
        <f t="shared" si="256"/>
        <v>0.98693693436219831</v>
      </c>
      <c r="GF217" s="2">
        <f t="shared" si="256"/>
        <v>0.98946612406338286</v>
      </c>
      <c r="GG217" s="2">
        <f t="shared" si="256"/>
        <v>0.98768273848527932</v>
      </c>
      <c r="GH217" s="2">
        <f t="shared" si="256"/>
        <v>0.98510436698373938</v>
      </c>
      <c r="GI217" s="2">
        <f t="shared" si="256"/>
        <v>0.98221887058517254</v>
      </c>
      <c r="GJ217" s="2">
        <f t="shared" si="256"/>
        <v>0.97798260875687248</v>
      </c>
      <c r="GK217" s="2">
        <f t="shared" si="256"/>
        <v>0.97578013856254187</v>
      </c>
      <c r="GM217" s="86">
        <f t="shared" si="257"/>
        <v>0</v>
      </c>
      <c r="GN217" s="86">
        <f t="shared" si="257"/>
        <v>0</v>
      </c>
      <c r="GO217" s="86">
        <f t="shared" si="257"/>
        <v>0</v>
      </c>
      <c r="GP217" s="86">
        <f t="shared" si="257"/>
        <v>0</v>
      </c>
      <c r="GQ217" s="86">
        <f t="shared" si="257"/>
        <v>0</v>
      </c>
      <c r="GR217" s="86">
        <f t="shared" si="257"/>
        <v>0</v>
      </c>
      <c r="GS217" s="86">
        <f t="shared" si="257"/>
        <v>0</v>
      </c>
      <c r="GT217" s="86">
        <f t="shared" si="257"/>
        <v>0</v>
      </c>
      <c r="GU217" s="86">
        <f t="shared" si="257"/>
        <v>0</v>
      </c>
      <c r="GV217" s="86">
        <f t="shared" si="257"/>
        <v>0</v>
      </c>
      <c r="GW217" s="86">
        <f t="shared" si="257"/>
        <v>0</v>
      </c>
      <c r="GX217" s="86">
        <f t="shared" si="257"/>
        <v>0</v>
      </c>
      <c r="GY217" s="86">
        <f t="shared" si="257"/>
        <v>0</v>
      </c>
      <c r="GZ217" s="86">
        <f t="shared" si="257"/>
        <v>0</v>
      </c>
      <c r="HA217" s="86">
        <f t="shared" si="257"/>
        <v>0</v>
      </c>
      <c r="HC217" s="86">
        <f t="shared" si="267"/>
        <v>2.6470643557735956E-298</v>
      </c>
      <c r="HD217" s="86">
        <f t="shared" si="267"/>
        <v>0</v>
      </c>
      <c r="HE217" s="86">
        <f t="shared" si="267"/>
        <v>0</v>
      </c>
      <c r="HF217" s="86">
        <f t="shared" si="261"/>
        <v>0</v>
      </c>
      <c r="HG217" s="86">
        <f t="shared" si="261"/>
        <v>0</v>
      </c>
      <c r="HH217" s="86">
        <f t="shared" si="261"/>
        <v>0</v>
      </c>
      <c r="HI217" s="86">
        <f t="shared" si="241"/>
        <v>0</v>
      </c>
      <c r="HJ217" s="86">
        <f t="shared" si="241"/>
        <v>0</v>
      </c>
      <c r="HK217" s="86">
        <f t="shared" si="241"/>
        <v>0</v>
      </c>
      <c r="HL217" s="86">
        <f t="shared" si="241"/>
        <v>0</v>
      </c>
      <c r="HM217" s="86">
        <f t="shared" si="241"/>
        <v>0</v>
      </c>
      <c r="HN217" s="86">
        <f t="shared" si="241"/>
        <v>0</v>
      </c>
      <c r="HO217" s="86">
        <f t="shared" si="226"/>
        <v>0</v>
      </c>
      <c r="HP217" s="86">
        <f t="shared" si="226"/>
        <v>1.1312605208470366E-303</v>
      </c>
      <c r="HQ217" s="86">
        <f t="shared" si="226"/>
        <v>0</v>
      </c>
      <c r="HS217" s="86">
        <f t="shared" si="258"/>
        <v>1.6957004046492501E-141</v>
      </c>
      <c r="HT217" s="86">
        <f t="shared" si="258"/>
        <v>4.4058523745360785E-131</v>
      </c>
      <c r="HU217" s="86">
        <f t="shared" si="258"/>
        <v>9.1500955171408709E-133</v>
      </c>
      <c r="HV217" s="86">
        <f t="shared" si="258"/>
        <v>3.5703995050280525E-166</v>
      </c>
      <c r="HW217" s="86">
        <f t="shared" si="258"/>
        <v>2.492657839231459E-159</v>
      </c>
      <c r="HX217" s="86">
        <f t="shared" si="258"/>
        <v>7.5141691864730032E-169</v>
      </c>
      <c r="HY217" s="86">
        <f t="shared" si="258"/>
        <v>4.3148109216509153E-223</v>
      </c>
      <c r="HZ217" s="86">
        <f t="shared" si="258"/>
        <v>2.732469454763679E-197</v>
      </c>
      <c r="IA217" s="86">
        <f t="shared" si="258"/>
        <v>2.7672063482994623E-185</v>
      </c>
      <c r="IB217" s="86">
        <f t="shared" si="258"/>
        <v>5.6368265013322978E-200</v>
      </c>
      <c r="IC217" s="86">
        <f t="shared" si="258"/>
        <v>4.1273566639448725E-206</v>
      </c>
      <c r="ID217" s="86">
        <f t="shared" si="258"/>
        <v>9.0846503493990471E-161</v>
      </c>
      <c r="IE217" s="86">
        <f t="shared" si="258"/>
        <v>1.0959747222572023E-126</v>
      </c>
      <c r="IF217" s="86">
        <f t="shared" si="258"/>
        <v>1.496427606953799E-113</v>
      </c>
      <c r="IG217" s="86">
        <f t="shared" si="258"/>
        <v>2.2717607421503297E-96</v>
      </c>
      <c r="II217" s="86">
        <f t="shared" si="259"/>
        <v>6.9407970546602349E-29</v>
      </c>
      <c r="IJ217" s="86">
        <f t="shared" si="259"/>
        <v>8.6126274938663912E-24</v>
      </c>
      <c r="IK217" s="86">
        <f t="shared" si="259"/>
        <v>1.0934113098105733E-24</v>
      </c>
      <c r="IL217" s="86">
        <f t="shared" si="259"/>
        <v>1.0162927517029692E-31</v>
      </c>
      <c r="IM217" s="86">
        <f t="shared" si="259"/>
        <v>1.8958357117211033E-29</v>
      </c>
      <c r="IN217" s="86">
        <f t="shared" si="259"/>
        <v>3.0907066565231613E-32</v>
      </c>
      <c r="IO217" s="86">
        <f t="shared" si="259"/>
        <v>8.1725331036904239E-42</v>
      </c>
      <c r="IP217" s="86">
        <f t="shared" si="259"/>
        <v>2.4361474778244928E-37</v>
      </c>
      <c r="IQ217" s="86">
        <f t="shared" si="259"/>
        <v>1.5164849721466646E-36</v>
      </c>
      <c r="IR217" s="86">
        <f t="shared" si="259"/>
        <v>3.4242152664193699E-42</v>
      </c>
      <c r="IS217" s="86">
        <f t="shared" si="259"/>
        <v>7.5803159163938932E-42</v>
      </c>
      <c r="IT217" s="86">
        <f t="shared" si="259"/>
        <v>1.973285783863377E-31</v>
      </c>
      <c r="IU217" s="86">
        <f t="shared" si="259"/>
        <v>3.5958625609459472E-24</v>
      </c>
      <c r="IV217" s="86">
        <f t="shared" si="259"/>
        <v>9.1673042255266855E-23</v>
      </c>
      <c r="IW217" s="86">
        <f t="shared" si="259"/>
        <v>1.0078298366678733E-15</v>
      </c>
      <c r="IY217" s="86">
        <f t="shared" si="260"/>
        <v>6.9407970546602349E-29</v>
      </c>
      <c r="IZ217" s="86">
        <f t="shared" si="260"/>
        <v>8.6126274938663912E-24</v>
      </c>
      <c r="JA217" s="86">
        <f t="shared" si="260"/>
        <v>1.0934113098105733E-24</v>
      </c>
      <c r="JB217" s="86">
        <f t="shared" si="260"/>
        <v>1.0162927517029692E-31</v>
      </c>
      <c r="JC217" s="86">
        <f t="shared" si="260"/>
        <v>1.8958357117211033E-29</v>
      </c>
      <c r="JD217" s="86">
        <f t="shared" si="260"/>
        <v>3.0907066565231613E-32</v>
      </c>
      <c r="JE217" s="86">
        <f t="shared" si="260"/>
        <v>8.1725331036904239E-42</v>
      </c>
      <c r="JF217" s="86">
        <f t="shared" si="260"/>
        <v>2.4361474778244928E-37</v>
      </c>
      <c r="JG217" s="86">
        <f t="shared" si="260"/>
        <v>1.5164849721466646E-36</v>
      </c>
      <c r="JH217" s="86">
        <f t="shared" si="260"/>
        <v>3.4242152664193699E-42</v>
      </c>
      <c r="JI217" s="86">
        <f t="shared" si="260"/>
        <v>7.5803159163938932E-42</v>
      </c>
      <c r="JJ217" s="86">
        <f t="shared" si="260"/>
        <v>1.973285783863377E-31</v>
      </c>
      <c r="JK217" s="86">
        <f t="shared" si="260"/>
        <v>3.5958625609459472E-24</v>
      </c>
      <c r="JL217" s="86">
        <f t="shared" si="260"/>
        <v>9.1673042255266855E-23</v>
      </c>
      <c r="JM217" s="86">
        <f t="shared" si="260"/>
        <v>1.0078298366678733E-15</v>
      </c>
    </row>
    <row r="218" spans="2:273" x14ac:dyDescent="0.25">
      <c r="B218" s="2">
        <v>191</v>
      </c>
      <c r="C218" s="37">
        <v>45.574300000000001</v>
      </c>
      <c r="D218" s="37">
        <v>45.140799999999999</v>
      </c>
      <c r="E218" s="37">
        <v>45.673699999999997</v>
      </c>
      <c r="F218" s="37">
        <v>45.353299999999997</v>
      </c>
      <c r="G218" s="37">
        <v>45.059399999999997</v>
      </c>
      <c r="H218" s="37">
        <v>45.120699999999999</v>
      </c>
      <c r="I218" s="37">
        <v>46.168799999999997</v>
      </c>
      <c r="J218" s="37">
        <v>46.378599999999999</v>
      </c>
      <c r="K218" s="37">
        <v>44.774000000000001</v>
      </c>
      <c r="L218" s="37">
        <v>44.745199999999997</v>
      </c>
      <c r="M218" s="37">
        <v>45.9114</v>
      </c>
      <c r="N218" s="37">
        <v>44.694400000000002</v>
      </c>
      <c r="O218" s="37">
        <v>44.561</v>
      </c>
      <c r="P218" s="37">
        <v>44.395200000000003</v>
      </c>
      <c r="Q218" s="37">
        <v>43.691400000000002</v>
      </c>
      <c r="S218" s="4" t="e">
        <f t="shared" si="262"/>
        <v>#N/A</v>
      </c>
      <c r="T218" s="4" t="e">
        <f t="shared" si="262"/>
        <v>#N/A</v>
      </c>
      <c r="U218" s="4" t="e">
        <f t="shared" si="262"/>
        <v>#N/A</v>
      </c>
      <c r="V218" s="4" t="e">
        <f t="shared" si="262"/>
        <v>#N/A</v>
      </c>
      <c r="W218" s="4" t="e">
        <f t="shared" si="262"/>
        <v>#N/A</v>
      </c>
      <c r="X218" s="4" t="e">
        <f t="shared" si="262"/>
        <v>#N/A</v>
      </c>
      <c r="Y218" s="4" t="e">
        <f t="shared" si="262"/>
        <v>#N/A</v>
      </c>
      <c r="Z218" s="4" t="e">
        <f t="shared" si="262"/>
        <v>#N/A</v>
      </c>
      <c r="AA218" s="4" t="e">
        <f t="shared" si="262"/>
        <v>#N/A</v>
      </c>
      <c r="AB218" s="4" t="e">
        <f t="shared" si="262"/>
        <v>#N/A</v>
      </c>
      <c r="AC218" s="4" t="e">
        <f t="shared" si="262"/>
        <v>#N/A</v>
      </c>
      <c r="AD218" s="4" t="e">
        <f t="shared" si="262"/>
        <v>#N/A</v>
      </c>
      <c r="AE218" s="4" t="e">
        <f t="shared" si="262"/>
        <v>#N/A</v>
      </c>
      <c r="AF218" s="4" t="e">
        <f t="shared" si="262"/>
        <v>#N/A</v>
      </c>
      <c r="AG218" s="4" t="e">
        <f t="shared" si="262"/>
        <v>#N/A</v>
      </c>
      <c r="AI218" s="4">
        <f t="shared" si="263"/>
        <v>0</v>
      </c>
      <c r="AJ218" s="4">
        <f t="shared" si="263"/>
        <v>0</v>
      </c>
      <c r="AK218" s="4">
        <f t="shared" si="263"/>
        <v>0</v>
      </c>
      <c r="AL218" s="4">
        <f t="shared" si="263"/>
        <v>0</v>
      </c>
      <c r="AM218" s="4">
        <f t="shared" si="263"/>
        <v>0</v>
      </c>
      <c r="AN218" s="4">
        <f t="shared" si="263"/>
        <v>0</v>
      </c>
      <c r="AO218" s="4">
        <f t="shared" si="263"/>
        <v>0</v>
      </c>
      <c r="AP218" s="4">
        <f t="shared" si="263"/>
        <v>0</v>
      </c>
      <c r="AQ218" s="4">
        <f t="shared" si="263"/>
        <v>0</v>
      </c>
      <c r="AR218" s="4">
        <f t="shared" si="263"/>
        <v>0</v>
      </c>
      <c r="AS218" s="4">
        <f t="shared" si="263"/>
        <v>0</v>
      </c>
      <c r="AT218" s="4">
        <f t="shared" si="263"/>
        <v>0</v>
      </c>
      <c r="AU218" s="4">
        <f t="shared" si="263"/>
        <v>0</v>
      </c>
      <c r="AV218" s="4">
        <f t="shared" si="263"/>
        <v>0</v>
      </c>
      <c r="AW218" s="4">
        <f t="shared" si="263"/>
        <v>0</v>
      </c>
      <c r="AY218" s="2" t="e">
        <f t="shared" si="254"/>
        <v>#N/A</v>
      </c>
      <c r="AZ218" s="2" t="e">
        <f t="shared" si="254"/>
        <v>#N/A</v>
      </c>
      <c r="BA218" s="2" t="e">
        <f t="shared" si="254"/>
        <v>#N/A</v>
      </c>
      <c r="BB218" s="2" t="e">
        <f t="shared" si="254"/>
        <v>#N/A</v>
      </c>
      <c r="BC218" s="2" t="e">
        <f t="shared" si="254"/>
        <v>#N/A</v>
      </c>
      <c r="BD218" s="2" t="e">
        <f t="shared" si="254"/>
        <v>#N/A</v>
      </c>
      <c r="BE218" s="2" t="e">
        <f t="shared" si="254"/>
        <v>#N/A</v>
      </c>
      <c r="BF218" s="2" t="e">
        <f t="shared" si="254"/>
        <v>#N/A</v>
      </c>
      <c r="BG218" s="2" t="e">
        <f t="shared" si="254"/>
        <v>#N/A</v>
      </c>
      <c r="BH218" s="2" t="e">
        <f t="shared" si="254"/>
        <v>#N/A</v>
      </c>
      <c r="BI218" s="2" t="e">
        <f t="shared" si="254"/>
        <v>#N/A</v>
      </c>
      <c r="BJ218" s="2" t="e">
        <f t="shared" si="254"/>
        <v>#N/A</v>
      </c>
      <c r="BK218" s="2" t="e">
        <f t="shared" si="254"/>
        <v>#N/A</v>
      </c>
      <c r="BL218" s="2" t="e">
        <f t="shared" si="254"/>
        <v>#N/A</v>
      </c>
      <c r="BM218" s="2" t="e">
        <f t="shared" si="254"/>
        <v>#N/A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5"/>
        <v/>
      </c>
      <c r="CF218" s="2" t="str">
        <f t="shared" si="255"/>
        <v/>
      </c>
      <c r="CG218" s="2" t="str">
        <f t="shared" si="255"/>
        <v/>
      </c>
      <c r="CH218" s="2" t="str">
        <f t="shared" si="255"/>
        <v/>
      </c>
      <c r="CI218" s="2" t="str">
        <f t="shared" si="255"/>
        <v/>
      </c>
      <c r="CJ218" s="2" t="str">
        <f t="shared" si="255"/>
        <v/>
      </c>
      <c r="CK218" s="2" t="str">
        <f t="shared" si="255"/>
        <v/>
      </c>
      <c r="CL218" s="2" t="str">
        <f t="shared" si="255"/>
        <v/>
      </c>
      <c r="CM218" s="2" t="str">
        <f t="shared" si="255"/>
        <v/>
      </c>
      <c r="CN218" s="2" t="str">
        <f t="shared" si="255"/>
        <v/>
      </c>
      <c r="CO218" s="2" t="str">
        <f t="shared" si="255"/>
        <v/>
      </c>
      <c r="CP218" s="2" t="str">
        <f t="shared" si="255"/>
        <v/>
      </c>
      <c r="CQ218" s="2" t="str">
        <f t="shared" si="255"/>
        <v/>
      </c>
      <c r="CR218" s="2" t="str">
        <f t="shared" si="255"/>
        <v/>
      </c>
      <c r="CS218" s="2" t="str">
        <f t="shared" si="255"/>
        <v/>
      </c>
      <c r="CU218" s="2" t="str">
        <f t="shared" si="197"/>
        <v/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 t="str">
        <f t="shared" si="210"/>
        <v/>
      </c>
      <c r="DI218" s="2" t="str">
        <f t="shared" si="211"/>
        <v/>
      </c>
      <c r="DK218" s="2">
        <f t="shared" si="264"/>
        <v>78.041100977845673</v>
      </c>
      <c r="DL218" s="2">
        <f t="shared" si="264"/>
        <v>73.891584828113054</v>
      </c>
      <c r="DM218" s="2">
        <f t="shared" si="264"/>
        <v>74.217398548510317</v>
      </c>
      <c r="DN218" s="2">
        <f t="shared" si="264"/>
        <v>70.474635278838804</v>
      </c>
      <c r="DO218" s="2">
        <f t="shared" si="264"/>
        <v>71.540094453781521</v>
      </c>
      <c r="DP218" s="2">
        <f t="shared" si="264"/>
        <v>69.564234621848726</v>
      </c>
      <c r="DQ218" s="2">
        <f t="shared" si="264"/>
        <v>66.708589712569704</v>
      </c>
      <c r="DR218" s="2">
        <f t="shared" si="264"/>
        <v>71.914710924369757</v>
      </c>
      <c r="DS218" s="2">
        <f t="shared" si="264"/>
        <v>71.348143865546206</v>
      </c>
      <c r="DT218" s="2">
        <f t="shared" si="264"/>
        <v>66.925865499785516</v>
      </c>
      <c r="DU218" s="2">
        <f t="shared" si="264"/>
        <v>68.547704723294714</v>
      </c>
      <c r="DV218" s="2">
        <f t="shared" si="264"/>
        <v>66.944922247962253</v>
      </c>
      <c r="DW218" s="2">
        <f t="shared" si="264"/>
        <v>74.393763468296399</v>
      </c>
      <c r="DX218" s="2">
        <f t="shared" si="264"/>
        <v>66.351592900042888</v>
      </c>
      <c r="DY218" s="2">
        <f t="shared" si="264"/>
        <v>59.480117424242401</v>
      </c>
      <c r="EA218" s="2">
        <f t="shared" si="240"/>
        <v>44.087120015820759</v>
      </c>
      <c r="EB218" s="2">
        <f t="shared" si="240"/>
        <v>44.293724474037212</v>
      </c>
      <c r="EC218" s="2">
        <f t="shared" si="240"/>
        <v>44.387447982166357</v>
      </c>
      <c r="ED218" s="2">
        <f t="shared" si="240"/>
        <v>45.962423540348773</v>
      </c>
      <c r="EE218" s="2">
        <f t="shared" si="240"/>
        <v>44.218096705063822</v>
      </c>
      <c r="EF218" s="2">
        <f t="shared" si="239"/>
        <v>44.044870681279356</v>
      </c>
      <c r="EG218" s="2">
        <f t="shared" si="239"/>
        <v>43.916839996088186</v>
      </c>
      <c r="EH218" s="2">
        <f t="shared" si="239"/>
        <v>44.266717864531891</v>
      </c>
      <c r="EI218" s="2">
        <f t="shared" si="239"/>
        <v>43.916042684164736</v>
      </c>
      <c r="EJ218" s="2">
        <f t="shared" si="239"/>
        <v>43.819076611012683</v>
      </c>
      <c r="EK218" s="2">
        <f t="shared" si="212"/>
        <v>43.682873825846897</v>
      </c>
      <c r="EL218" s="2">
        <f t="shared" si="212"/>
        <v>43.298474697680305</v>
      </c>
      <c r="EM218" s="2">
        <f t="shared" si="212"/>
        <v>43.63634374227663</v>
      </c>
      <c r="EN218" s="2">
        <f t="shared" si="212"/>
        <v>43.51512386869711</v>
      </c>
      <c r="EO218" s="2">
        <f t="shared" si="212"/>
        <v>45.207935526026645</v>
      </c>
      <c r="EQ218" s="2">
        <f t="shared" si="265"/>
        <v>45.008797613000638</v>
      </c>
      <c r="ER218" s="2">
        <f t="shared" si="265"/>
        <v>44.672444889695186</v>
      </c>
      <c r="ES218" s="2">
        <f t="shared" si="265"/>
        <v>44.879430057922654</v>
      </c>
      <c r="ET218" s="2">
        <f t="shared" si="265"/>
        <v>46.381049679792042</v>
      </c>
      <c r="EU218" s="2">
        <f t="shared" si="265"/>
        <v>44.967739192470468</v>
      </c>
      <c r="EV218" s="2">
        <f t="shared" si="265"/>
        <v>44.641180214629216</v>
      </c>
      <c r="EW218" s="2">
        <f t="shared" si="265"/>
        <v>45.023941220831766</v>
      </c>
      <c r="EX218" s="2">
        <f t="shared" si="265"/>
        <v>44.961451932894697</v>
      </c>
      <c r="EY218" s="2">
        <f t="shared" si="265"/>
        <v>44.46780858649808</v>
      </c>
      <c r="EZ218" s="2">
        <f t="shared" si="265"/>
        <v>44.032413139391174</v>
      </c>
      <c r="FA218" s="2">
        <f t="shared" si="265"/>
        <v>43.885265071224183</v>
      </c>
      <c r="FB218" s="2">
        <f t="shared" si="265"/>
        <v>43.790884546891135</v>
      </c>
      <c r="FC218" s="2">
        <f t="shared" si="265"/>
        <v>43.746347736812389</v>
      </c>
      <c r="FD218" s="2">
        <f t="shared" si="265"/>
        <v>44.03554597413666</v>
      </c>
      <c r="FE218" s="2">
        <f t="shared" si="265"/>
        <v>44.197356348443421</v>
      </c>
      <c r="FG218" s="2">
        <f t="shared" si="266"/>
        <v>0.99999948887295476</v>
      </c>
      <c r="FH218" s="2">
        <f t="shared" si="266"/>
        <v>0.99999949279802391</v>
      </c>
      <c r="FI218" s="2">
        <f t="shared" si="266"/>
        <v>0.99999946702333764</v>
      </c>
      <c r="FJ218" s="2">
        <f t="shared" si="266"/>
        <v>0.99999944933937579</v>
      </c>
      <c r="FK218" s="2">
        <f t="shared" si="266"/>
        <v>0.99999940461965953</v>
      </c>
      <c r="FL218" s="2">
        <f t="shared" si="266"/>
        <v>0.99999943142053582</v>
      </c>
      <c r="FM218" s="2">
        <f t="shared" si="266"/>
        <v>0.99999936903053532</v>
      </c>
      <c r="FN218" s="2">
        <f t="shared" si="266"/>
        <v>0.99999941931331171</v>
      </c>
      <c r="FO218" s="2">
        <f t="shared" si="266"/>
        <v>0.99999943429958393</v>
      </c>
      <c r="FP218" s="2">
        <f t="shared" si="266"/>
        <v>0.99999939059509924</v>
      </c>
      <c r="FQ218" s="2">
        <f t="shared" si="266"/>
        <v>0.99999934103801102</v>
      </c>
      <c r="FR218" s="2">
        <f t="shared" si="266"/>
        <v>0.99999937740740674</v>
      </c>
      <c r="FS218" s="2">
        <f t="shared" si="266"/>
        <v>0.99999946125135497</v>
      </c>
      <c r="FT218" s="2">
        <f t="shared" si="266"/>
        <v>0.99999928779711933</v>
      </c>
      <c r="FU218" s="2">
        <f t="shared" si="266"/>
        <v>0.99999920878853188</v>
      </c>
      <c r="FW218" s="2">
        <f t="shared" si="256"/>
        <v>0.98804767906388602</v>
      </c>
      <c r="FX218" s="2">
        <f t="shared" si="256"/>
        <v>0.98365225772339171</v>
      </c>
      <c r="FY218" s="2">
        <f t="shared" si="256"/>
        <v>0.98420345060232939</v>
      </c>
      <c r="FZ218" s="2">
        <f t="shared" si="256"/>
        <v>0.98586347719592737</v>
      </c>
      <c r="GA218" s="2">
        <f t="shared" si="256"/>
        <v>0.98345109893101545</v>
      </c>
      <c r="GB218" s="2">
        <f t="shared" si="256"/>
        <v>0.98585425260566262</v>
      </c>
      <c r="GC218" s="2">
        <f t="shared" si="256"/>
        <v>0.98526032192085244</v>
      </c>
      <c r="GD218" s="2">
        <f t="shared" si="256"/>
        <v>0.98538707083764843</v>
      </c>
      <c r="GE218" s="2">
        <f t="shared" si="256"/>
        <v>0.98807263313005012</v>
      </c>
      <c r="GF218" s="2">
        <f t="shared" si="256"/>
        <v>0.99038407828580577</v>
      </c>
      <c r="GG218" s="2">
        <f t="shared" si="256"/>
        <v>0.98875433609989671</v>
      </c>
      <c r="GH218" s="2">
        <f t="shared" si="256"/>
        <v>0.98639719265289061</v>
      </c>
      <c r="GI218" s="2">
        <f t="shared" si="256"/>
        <v>0.98375800588015683</v>
      </c>
      <c r="GJ218" s="2">
        <f t="shared" si="256"/>
        <v>0.97988092401149363</v>
      </c>
      <c r="GK218" s="2">
        <f t="shared" si="256"/>
        <v>0.97786405024468426</v>
      </c>
      <c r="GM218" s="86">
        <f t="shared" si="257"/>
        <v>0</v>
      </c>
      <c r="GN218" s="86">
        <f t="shared" si="257"/>
        <v>0</v>
      </c>
      <c r="GO218" s="86">
        <f t="shared" si="257"/>
        <v>0</v>
      </c>
      <c r="GP218" s="86">
        <f t="shared" si="257"/>
        <v>0</v>
      </c>
      <c r="GQ218" s="86">
        <f t="shared" si="257"/>
        <v>0</v>
      </c>
      <c r="GR218" s="86">
        <f t="shared" si="257"/>
        <v>0</v>
      </c>
      <c r="GS218" s="86">
        <f t="shared" si="257"/>
        <v>0</v>
      </c>
      <c r="GT218" s="86">
        <f t="shared" si="257"/>
        <v>0</v>
      </c>
      <c r="GU218" s="86">
        <f t="shared" si="257"/>
        <v>0</v>
      </c>
      <c r="GV218" s="86">
        <f t="shared" si="257"/>
        <v>0</v>
      </c>
      <c r="GW218" s="86">
        <f t="shared" si="257"/>
        <v>0</v>
      </c>
      <c r="GX218" s="86">
        <f t="shared" si="257"/>
        <v>0</v>
      </c>
      <c r="GY218" s="86">
        <f t="shared" si="257"/>
        <v>0</v>
      </c>
      <c r="GZ218" s="86">
        <f t="shared" si="257"/>
        <v>0</v>
      </c>
      <c r="HA218" s="86">
        <f t="shared" si="257"/>
        <v>0</v>
      </c>
      <c r="HC218" s="86">
        <f t="shared" si="267"/>
        <v>1.3576747791415313E-303</v>
      </c>
      <c r="HD218" s="86">
        <f t="shared" si="267"/>
        <v>0</v>
      </c>
      <c r="HE218" s="86">
        <f t="shared" si="267"/>
        <v>0</v>
      </c>
      <c r="HF218" s="86">
        <f t="shared" si="261"/>
        <v>0</v>
      </c>
      <c r="HG218" s="86">
        <f t="shared" si="261"/>
        <v>0</v>
      </c>
      <c r="HH218" s="86">
        <f t="shared" si="261"/>
        <v>0</v>
      </c>
      <c r="HI218" s="86">
        <f t="shared" si="241"/>
        <v>0</v>
      </c>
      <c r="HJ218" s="86">
        <f t="shared" si="241"/>
        <v>0</v>
      </c>
      <c r="HK218" s="86">
        <f t="shared" si="241"/>
        <v>0</v>
      </c>
      <c r="HL218" s="86">
        <f t="shared" si="241"/>
        <v>0</v>
      </c>
      <c r="HM218" s="86">
        <f t="shared" si="241"/>
        <v>0</v>
      </c>
      <c r="HN218" s="86">
        <f t="shared" si="241"/>
        <v>0</v>
      </c>
      <c r="HO218" s="86">
        <f t="shared" si="226"/>
        <v>0</v>
      </c>
      <c r="HP218" s="86">
        <f t="shared" si="226"/>
        <v>0</v>
      </c>
      <c r="HQ218" s="86">
        <f t="shared" si="226"/>
        <v>0</v>
      </c>
      <c r="HS218" s="86">
        <f t="shared" si="258"/>
        <v>3.1973013580479799E-145</v>
      </c>
      <c r="HT218" s="86">
        <f t="shared" si="258"/>
        <v>1.4339174801428931E-134</v>
      </c>
      <c r="HU218" s="86">
        <f t="shared" si="258"/>
        <v>2.5814465549477224E-136</v>
      </c>
      <c r="HV218" s="86">
        <f t="shared" si="258"/>
        <v>1.3606783683407705E-170</v>
      </c>
      <c r="HW218" s="86">
        <f t="shared" si="258"/>
        <v>1.1747681755648821E-163</v>
      </c>
      <c r="HX218" s="86">
        <f t="shared" si="258"/>
        <v>2.4110954578816819E-173</v>
      </c>
      <c r="HY218" s="86">
        <f t="shared" si="258"/>
        <v>4.4361227885994632E-229</v>
      </c>
      <c r="HZ218" s="86">
        <f t="shared" si="258"/>
        <v>1.3898493662439134E-202</v>
      </c>
      <c r="IA218" s="86">
        <f t="shared" si="258"/>
        <v>4.1033360327186553E-190</v>
      </c>
      <c r="IB218" s="86">
        <f t="shared" si="258"/>
        <v>3.9883454583379617E-205</v>
      </c>
      <c r="IC218" s="86">
        <f t="shared" si="258"/>
        <v>1.6606564861272744E-211</v>
      </c>
      <c r="ID218" s="86">
        <f t="shared" si="258"/>
        <v>4.7165296321490072E-165</v>
      </c>
      <c r="IE218" s="86">
        <f t="shared" si="258"/>
        <v>3.8718032779878268E-130</v>
      </c>
      <c r="IF218" s="86">
        <f t="shared" si="258"/>
        <v>1.0794031744031835E-116</v>
      </c>
      <c r="IG218" s="86">
        <f t="shared" si="258"/>
        <v>4.4291568925896516E-99</v>
      </c>
      <c r="II218" s="86">
        <f t="shared" si="259"/>
        <v>4.6681266663660584E-30</v>
      </c>
      <c r="IJ218" s="86">
        <f t="shared" si="259"/>
        <v>8.0132647157935248E-25</v>
      </c>
      <c r="IK218" s="86">
        <f t="shared" si="259"/>
        <v>9.4515074682906007E-26</v>
      </c>
      <c r="IL218" s="86">
        <f t="shared" si="259"/>
        <v>4.5713296646566778E-33</v>
      </c>
      <c r="IM218" s="86">
        <f t="shared" si="259"/>
        <v>9.5815648584639327E-31</v>
      </c>
      <c r="IN218" s="86">
        <f t="shared" si="259"/>
        <v>1.3177604119595069E-33</v>
      </c>
      <c r="IO218" s="86">
        <f t="shared" si="259"/>
        <v>1.2492441210355341E-43</v>
      </c>
      <c r="IP218" s="86">
        <f t="shared" si="259"/>
        <v>5.9716927429182559E-39</v>
      </c>
      <c r="IQ218" s="86">
        <f t="shared" si="259"/>
        <v>4.8044969356596974E-38</v>
      </c>
      <c r="IR218" s="86">
        <f t="shared" si="259"/>
        <v>7.550417112743383E-44</v>
      </c>
      <c r="IS218" s="86">
        <f t="shared" si="259"/>
        <v>1.5041089425095276E-43</v>
      </c>
      <c r="IT218" s="86">
        <f t="shared" si="259"/>
        <v>9.4102625613296256E-33</v>
      </c>
      <c r="IU218" s="86">
        <f t="shared" si="259"/>
        <v>3.2265526913155951E-25</v>
      </c>
      <c r="IV218" s="86">
        <f t="shared" si="259"/>
        <v>8.3705393709133515E-24</v>
      </c>
      <c r="IW218" s="86">
        <f t="shared" si="259"/>
        <v>1.9372801419651912E-16</v>
      </c>
      <c r="IY218" s="86">
        <f t="shared" si="260"/>
        <v>4.6681266663660584E-30</v>
      </c>
      <c r="IZ218" s="86">
        <f t="shared" si="260"/>
        <v>8.0132647157935248E-25</v>
      </c>
      <c r="JA218" s="86">
        <f t="shared" si="260"/>
        <v>9.4515074682906007E-26</v>
      </c>
      <c r="JB218" s="86">
        <f t="shared" si="260"/>
        <v>4.5713296646566778E-33</v>
      </c>
      <c r="JC218" s="86">
        <f t="shared" si="260"/>
        <v>9.5815648584639327E-31</v>
      </c>
      <c r="JD218" s="86">
        <f t="shared" si="260"/>
        <v>1.3177604119595069E-33</v>
      </c>
      <c r="JE218" s="86">
        <f t="shared" si="260"/>
        <v>1.2492441210355341E-43</v>
      </c>
      <c r="JF218" s="86">
        <f t="shared" si="260"/>
        <v>5.9716927429182559E-39</v>
      </c>
      <c r="JG218" s="86">
        <f t="shared" si="260"/>
        <v>4.8044969356596974E-38</v>
      </c>
      <c r="JH218" s="86">
        <f t="shared" si="260"/>
        <v>7.550417112743383E-44</v>
      </c>
      <c r="JI218" s="86">
        <f t="shared" si="260"/>
        <v>1.5041089425095276E-43</v>
      </c>
      <c r="JJ218" s="86">
        <f t="shared" si="260"/>
        <v>9.4102625613296256E-33</v>
      </c>
      <c r="JK218" s="86">
        <f t="shared" si="260"/>
        <v>3.2265526913155951E-25</v>
      </c>
      <c r="JL218" s="86">
        <f t="shared" si="260"/>
        <v>8.3705393709133515E-24</v>
      </c>
      <c r="JM218" s="86">
        <f t="shared" si="260"/>
        <v>1.9372801419651912E-16</v>
      </c>
    </row>
    <row r="219" spans="2:273" x14ac:dyDescent="0.25">
      <c r="B219" s="2">
        <v>192</v>
      </c>
      <c r="C219" s="37">
        <v>45.311300000000003</v>
      </c>
      <c r="D219" s="37">
        <v>45.164499999999997</v>
      </c>
      <c r="E219" s="37">
        <v>45.542700000000004</v>
      </c>
      <c r="F219" s="37">
        <v>45.932699999999997</v>
      </c>
      <c r="G219" s="37">
        <v>45.229799999999997</v>
      </c>
      <c r="H219" s="37">
        <v>45.096800000000002</v>
      </c>
      <c r="I219" s="37">
        <v>46.1053</v>
      </c>
      <c r="J219" s="37">
        <v>45.397599999999997</v>
      </c>
      <c r="K219" s="37">
        <v>45.102699999999999</v>
      </c>
      <c r="L219" s="37">
        <v>44.840400000000002</v>
      </c>
      <c r="M219" s="37">
        <v>46.034599999999998</v>
      </c>
      <c r="N219" s="37">
        <v>44.990400000000001</v>
      </c>
      <c r="O219" s="37">
        <v>44.142000000000003</v>
      </c>
      <c r="P219" s="37">
        <v>44.448</v>
      </c>
      <c r="Q219" s="37">
        <v>44.512300000000003</v>
      </c>
      <c r="S219" s="4" t="e">
        <f t="shared" si="262"/>
        <v>#N/A</v>
      </c>
      <c r="T219" s="4" t="e">
        <f t="shared" si="262"/>
        <v>#N/A</v>
      </c>
      <c r="U219" s="4" t="e">
        <f t="shared" si="262"/>
        <v>#N/A</v>
      </c>
      <c r="V219" s="4" t="e">
        <f t="shared" si="262"/>
        <v>#N/A</v>
      </c>
      <c r="W219" s="4" t="e">
        <f t="shared" si="262"/>
        <v>#N/A</v>
      </c>
      <c r="X219" s="4" t="e">
        <f t="shared" si="262"/>
        <v>#N/A</v>
      </c>
      <c r="Y219" s="4" t="e">
        <f t="shared" si="262"/>
        <v>#N/A</v>
      </c>
      <c r="Z219" s="4" t="e">
        <f t="shared" si="262"/>
        <v>#N/A</v>
      </c>
      <c r="AA219" s="4" t="e">
        <f t="shared" si="262"/>
        <v>#N/A</v>
      </c>
      <c r="AB219" s="4" t="e">
        <f t="shared" si="262"/>
        <v>#N/A</v>
      </c>
      <c r="AC219" s="4" t="e">
        <f t="shared" si="262"/>
        <v>#N/A</v>
      </c>
      <c r="AD219" s="4" t="e">
        <f t="shared" si="262"/>
        <v>#N/A</v>
      </c>
      <c r="AE219" s="4" t="e">
        <f t="shared" si="262"/>
        <v>#N/A</v>
      </c>
      <c r="AF219" s="4" t="e">
        <f t="shared" si="262"/>
        <v>#N/A</v>
      </c>
      <c r="AG219" s="4" t="e">
        <f t="shared" si="262"/>
        <v>#N/A</v>
      </c>
      <c r="AI219" s="4">
        <f t="shared" si="263"/>
        <v>0</v>
      </c>
      <c r="AJ219" s="4">
        <f t="shared" si="263"/>
        <v>0</v>
      </c>
      <c r="AK219" s="4">
        <f t="shared" si="263"/>
        <v>0</v>
      </c>
      <c r="AL219" s="4">
        <f t="shared" si="263"/>
        <v>0</v>
      </c>
      <c r="AM219" s="4">
        <f t="shared" si="263"/>
        <v>0</v>
      </c>
      <c r="AN219" s="4">
        <f t="shared" si="263"/>
        <v>0</v>
      </c>
      <c r="AO219" s="4">
        <f t="shared" si="263"/>
        <v>0</v>
      </c>
      <c r="AP219" s="4">
        <f t="shared" si="263"/>
        <v>0</v>
      </c>
      <c r="AQ219" s="4">
        <f t="shared" si="263"/>
        <v>0</v>
      </c>
      <c r="AR219" s="4">
        <f t="shared" si="263"/>
        <v>0</v>
      </c>
      <c r="AS219" s="4">
        <f t="shared" si="263"/>
        <v>0</v>
      </c>
      <c r="AT219" s="4">
        <f t="shared" si="263"/>
        <v>0</v>
      </c>
      <c r="AU219" s="4">
        <f t="shared" si="263"/>
        <v>0</v>
      </c>
      <c r="AV219" s="4">
        <f t="shared" si="263"/>
        <v>0</v>
      </c>
      <c r="AW219" s="4">
        <f t="shared" si="263"/>
        <v>0</v>
      </c>
      <c r="AY219" s="2" t="e">
        <f t="shared" si="254"/>
        <v>#N/A</v>
      </c>
      <c r="AZ219" s="2" t="e">
        <f t="shared" si="254"/>
        <v>#N/A</v>
      </c>
      <c r="BA219" s="2" t="e">
        <f t="shared" si="254"/>
        <v>#N/A</v>
      </c>
      <c r="BB219" s="2" t="e">
        <f t="shared" si="254"/>
        <v>#N/A</v>
      </c>
      <c r="BC219" s="2" t="e">
        <f t="shared" si="254"/>
        <v>#N/A</v>
      </c>
      <c r="BD219" s="2" t="e">
        <f t="shared" si="254"/>
        <v>#N/A</v>
      </c>
      <c r="BE219" s="2" t="e">
        <f t="shared" si="254"/>
        <v>#N/A</v>
      </c>
      <c r="BF219" s="2" t="e">
        <f t="shared" si="254"/>
        <v>#N/A</v>
      </c>
      <c r="BG219" s="2" t="e">
        <f t="shared" si="254"/>
        <v>#N/A</v>
      </c>
      <c r="BH219" s="2" t="e">
        <f t="shared" si="254"/>
        <v>#N/A</v>
      </c>
      <c r="BI219" s="2" t="e">
        <f t="shared" si="254"/>
        <v>#N/A</v>
      </c>
      <c r="BJ219" s="2" t="e">
        <f t="shared" si="254"/>
        <v>#N/A</v>
      </c>
      <c r="BK219" s="2" t="e">
        <f t="shared" si="254"/>
        <v>#N/A</v>
      </c>
      <c r="BL219" s="2" t="e">
        <f t="shared" si="254"/>
        <v>#N/A</v>
      </c>
      <c r="BM219" s="2" t="e">
        <f t="shared" si="254"/>
        <v>#N/A</v>
      </c>
      <c r="BO219" s="2" t="str">
        <f t="shared" ref="BO219:BO227" si="268">IF(AND(IY219 &lt; $CC$22, $B219 &lt; C$7, $B219 &gt; C$230), C219, "")</f>
        <v/>
      </c>
      <c r="BP219" s="2" t="str">
        <f t="shared" ref="BP219:BP227" si="269">IF(AND(IZ219 &lt; $CC$22, $B219 &lt; D$7, $B219 &gt; D$230), D219, "")</f>
        <v/>
      </c>
      <c r="BQ219" s="2" t="str">
        <f t="shared" ref="BQ219:BQ227" si="270">IF(AND(JA219 &lt; $CC$22, $B219 &lt; E$7, $B219 &gt; E$230), E219, "")</f>
        <v/>
      </c>
      <c r="BR219" s="2" t="str">
        <f t="shared" ref="BR219:BR227" si="271">IF(AND(JB219 &lt; $CC$22, $B219 &lt; F$7, $B219 &gt; F$230), F219, "")</f>
        <v/>
      </c>
      <c r="BS219" s="2" t="str">
        <f t="shared" ref="BS219:BS227" si="272">IF(AND(JC219 &lt; $CC$22, $B219 &lt; G$7, $B219 &gt; G$230), G219, "")</f>
        <v/>
      </c>
      <c r="BT219" s="2" t="str">
        <f t="shared" ref="BT219:BT227" si="273">IF(AND(JD219 &lt; $CC$22, $B219 &lt; H$7, $B219 &gt; H$230), H219, "")</f>
        <v/>
      </c>
      <c r="BU219" s="2" t="str">
        <f t="shared" ref="BU219:BU227" si="274">IF(AND(JE219 &lt; $CC$22, $B219 &lt; I$7, $B219 &gt; I$230), I219, "")</f>
        <v/>
      </c>
      <c r="BV219" s="2" t="str">
        <f t="shared" ref="BV219:BV227" si="275">IF(AND(JF219 &lt; $CC$22, $B219 &lt; J$7, $B219 &gt; J$230), J219, "")</f>
        <v/>
      </c>
      <c r="BW219" s="2" t="str">
        <f t="shared" ref="BW219:BW227" si="276">IF(AND(JG219 &lt; $CC$22, $B219 &lt; K$7, $B219 &gt; K$230), K219, "")</f>
        <v/>
      </c>
      <c r="BX219" s="2" t="str">
        <f t="shared" ref="BX219:BX227" si="277">IF(AND(JH219 &lt; $CC$22, $B219 &lt; L$7, $B219 &gt; L$230), L219, "")</f>
        <v/>
      </c>
      <c r="BY219" s="2" t="str">
        <f t="shared" ref="BY219:BY227" si="278">IF(AND(JI219 &lt; $CC$22, $B219 &lt; M$7, $B219 &gt; M$230), M219, "")</f>
        <v/>
      </c>
      <c r="BZ219" s="2" t="str">
        <f t="shared" ref="BZ219:BZ227" si="279">IF(AND(JJ219 &lt; $CC$22, $B219 &lt; N$7, $B219 &gt; N$230), N219, "")</f>
        <v/>
      </c>
      <c r="CA219" s="2" t="str">
        <f t="shared" ref="CA219:CA227" si="280">IF(AND(JK219 &lt; $CC$22, $B219 &lt; O$7, $B219 &gt; O$230), O219, "")</f>
        <v/>
      </c>
      <c r="CB219" s="2" t="str">
        <f t="shared" ref="CB219:CB227" si="281">IF(AND(JL219 &lt; $CC$22, $B219 &lt; P$7, $B219 &gt; P$230), P219, "")</f>
        <v/>
      </c>
      <c r="CC219" s="2" t="str">
        <f t="shared" ref="CC219:CC227" si="282">IF(AND(JM219 &lt; $CC$22, $B219 &lt; Q$7, $B219 &gt; Q$230), Q219, "")</f>
        <v/>
      </c>
      <c r="CE219" s="2" t="str">
        <f t="shared" si="255"/>
        <v/>
      </c>
      <c r="CF219" s="2" t="str">
        <f t="shared" si="255"/>
        <v/>
      </c>
      <c r="CG219" s="2" t="str">
        <f t="shared" si="255"/>
        <v/>
      </c>
      <c r="CH219" s="2" t="str">
        <f t="shared" si="255"/>
        <v/>
      </c>
      <c r="CI219" s="2" t="str">
        <f t="shared" si="255"/>
        <v/>
      </c>
      <c r="CJ219" s="2" t="str">
        <f t="shared" si="255"/>
        <v/>
      </c>
      <c r="CK219" s="2" t="str">
        <f t="shared" si="255"/>
        <v/>
      </c>
      <c r="CL219" s="2" t="str">
        <f t="shared" si="255"/>
        <v/>
      </c>
      <c r="CM219" s="2" t="str">
        <f t="shared" si="255"/>
        <v/>
      </c>
      <c r="CN219" s="2" t="str">
        <f t="shared" si="255"/>
        <v/>
      </c>
      <c r="CO219" s="2" t="str">
        <f t="shared" si="255"/>
        <v/>
      </c>
      <c r="CP219" s="2" t="str">
        <f t="shared" si="255"/>
        <v/>
      </c>
      <c r="CQ219" s="2" t="str">
        <f t="shared" si="255"/>
        <v/>
      </c>
      <c r="CR219" s="2" t="str">
        <f t="shared" si="255"/>
        <v/>
      </c>
      <c r="CS219" s="2" t="str">
        <f t="shared" si="255"/>
        <v/>
      </c>
      <c r="CU219" s="2" t="str">
        <f t="shared" ref="CU219:CU227" si="283">IF(AND(IY219 &lt; $DI$22, $B219 &gt; C$7, $B219 &lt; C$233), C219, "")</f>
        <v/>
      </c>
      <c r="CV219" s="2" t="str">
        <f t="shared" ref="CV219:CV227" si="284">IF(AND(IZ219 &lt; $DI$22, $B219 &gt; D$7, $B219 &lt; D$233), D219, "")</f>
        <v/>
      </c>
      <c r="CW219" s="2" t="str">
        <f t="shared" ref="CW219:CW227" si="285">IF(AND(JA219 &lt; $DI$22, $B219 &gt; E$7, $B219 &lt; E$233), E219, "")</f>
        <v/>
      </c>
      <c r="CX219" s="2" t="str">
        <f t="shared" ref="CX219:CX227" si="286">IF(AND(JB219 &lt; $DI$22, $B219 &gt; F$7, $B219 &lt; F$233), F219, "")</f>
        <v/>
      </c>
      <c r="CY219" s="2" t="str">
        <f t="shared" ref="CY219:CY227" si="287">IF(AND(JC219 &lt; $DI$22, $B219 &gt; G$7, $B219 &lt; G$233), G219, "")</f>
        <v/>
      </c>
      <c r="CZ219" s="2" t="str">
        <f t="shared" ref="CZ219:CZ227" si="288">IF(AND(JD219 &lt; $DI$22, $B219 &gt; H$7, $B219 &lt; H$233), H219, "")</f>
        <v/>
      </c>
      <c r="DA219" s="2" t="str">
        <f t="shared" ref="DA219:DA227" si="289">IF(AND(JE219 &lt; $DI$22, $B219 &gt; I$7, $B219 &lt; I$233), I219, "")</f>
        <v/>
      </c>
      <c r="DB219" s="2" t="str">
        <f t="shared" ref="DB219:DB227" si="290">IF(AND(JF219 &lt; $DI$22, $B219 &gt; J$7, $B219 &lt; J$233), J219, "")</f>
        <v/>
      </c>
      <c r="DC219" s="2" t="str">
        <f t="shared" ref="DC219:DC227" si="291">IF(AND(JG219 &lt; $DI$22, $B219 &gt; K$7, $B219 &lt; K$233), K219, "")</f>
        <v/>
      </c>
      <c r="DD219" s="2" t="str">
        <f t="shared" ref="DD219:DD227" si="292">IF(AND(JH219 &lt; $DI$22, $B219 &gt; L$7, $B219 &lt; L$233), L219, "")</f>
        <v/>
      </c>
      <c r="DE219" s="2" t="str">
        <f t="shared" ref="DE219:DE227" si="293">IF(AND(JI219 &lt; $DI$22, $B219 &gt; M$7, $B219 &lt; M$233), M219, "")</f>
        <v/>
      </c>
      <c r="DF219" s="2" t="str">
        <f t="shared" ref="DF219:DF227" si="294">IF(AND(JJ219 &lt; $DI$22, $B219 &gt; N$7, $B219 &lt; N$233), N219, "")</f>
        <v/>
      </c>
      <c r="DG219" s="2" t="str">
        <f t="shared" ref="DG219:DG227" si="295">IF(AND(JK219 &lt; $DI$22, $B219 &gt; O$7, $B219 &lt; O$233), O219, "")</f>
        <v/>
      </c>
      <c r="DH219" s="2" t="str">
        <f t="shared" ref="DH219:DH227" si="296">IF(AND(JL219 &lt; $DI$22, $B219 &gt; P$7, $B219 &lt; P$233), P219, "")</f>
        <v/>
      </c>
      <c r="DI219" s="2" t="str">
        <f t="shared" ref="DI219:DI227" si="297">IF(AND(JM219 &lt; $DI$22, $B219 &gt; Q$7, $B219 &lt; Q$233), Q219, "")</f>
        <v/>
      </c>
      <c r="DK219" s="2">
        <f t="shared" si="264"/>
        <v>78.192037524828109</v>
      </c>
      <c r="DL219" s="2">
        <f t="shared" si="264"/>
        <v>74.02023174942704</v>
      </c>
      <c r="DM219" s="2">
        <f t="shared" si="264"/>
        <v>74.347665622612681</v>
      </c>
      <c r="DN219" s="2">
        <f t="shared" si="264"/>
        <v>70.583954560733389</v>
      </c>
      <c r="DO219" s="2">
        <f t="shared" si="264"/>
        <v>71.652983781512617</v>
      </c>
      <c r="DP219" s="2">
        <f t="shared" si="264"/>
        <v>69.664539943977587</v>
      </c>
      <c r="DQ219" s="2">
        <f t="shared" si="264"/>
        <v>66.792393367653361</v>
      </c>
      <c r="DR219" s="2">
        <f t="shared" si="264"/>
        <v>72.027631036414576</v>
      </c>
      <c r="DS219" s="2">
        <f t="shared" si="264"/>
        <v>71.460623641456564</v>
      </c>
      <c r="DT219" s="2">
        <f t="shared" si="264"/>
        <v>67.01353809952812</v>
      </c>
      <c r="DU219" s="2">
        <f t="shared" si="264"/>
        <v>68.645135057915041</v>
      </c>
      <c r="DV219" s="2">
        <f t="shared" si="264"/>
        <v>67.033486945516955</v>
      </c>
      <c r="DW219" s="2">
        <f t="shared" si="264"/>
        <v>74.524795889992347</v>
      </c>
      <c r="DX219" s="2">
        <f t="shared" si="264"/>
        <v>66.441688833118832</v>
      </c>
      <c r="DY219" s="2">
        <f t="shared" si="264"/>
        <v>59.53938914884133</v>
      </c>
      <c r="EA219" s="2">
        <f t="shared" si="240"/>
        <v>44.04773100461864</v>
      </c>
      <c r="EB219" s="2">
        <f t="shared" si="240"/>
        <v>44.262132880753967</v>
      </c>
      <c r="EC219" s="2">
        <f t="shared" si="240"/>
        <v>44.347993685922873</v>
      </c>
      <c r="ED219" s="2">
        <f t="shared" si="240"/>
        <v>45.933653899437935</v>
      </c>
      <c r="EE219" s="2">
        <f t="shared" si="240"/>
        <v>44.172764487545521</v>
      </c>
      <c r="EF219" s="2">
        <f t="shared" si="239"/>
        <v>43.997877600994848</v>
      </c>
      <c r="EG219" s="2">
        <f t="shared" si="239"/>
        <v>43.865892886082314</v>
      </c>
      <c r="EH219" s="2">
        <f t="shared" si="239"/>
        <v>44.226983139261172</v>
      </c>
      <c r="EI219" s="2">
        <f t="shared" si="239"/>
        <v>43.877579672998841</v>
      </c>
      <c r="EJ219" s="2">
        <f t="shared" si="239"/>
        <v>43.779569006746634</v>
      </c>
      <c r="EK219" s="2">
        <f t="shared" si="212"/>
        <v>43.639350512588784</v>
      </c>
      <c r="EL219" s="2">
        <f t="shared" si="212"/>
        <v>43.255926363290648</v>
      </c>
      <c r="EM219" s="2">
        <f t="shared" si="212"/>
        <v>43.595591473402877</v>
      </c>
      <c r="EN219" s="2">
        <f t="shared" si="212"/>
        <v>43.47055581049068</v>
      </c>
      <c r="EO219" s="2">
        <f t="shared" si="212"/>
        <v>45.179036656365881</v>
      </c>
      <c r="EQ219" s="2">
        <f t="shared" si="265"/>
        <v>44.979742720825058</v>
      </c>
      <c r="ER219" s="2">
        <f t="shared" si="265"/>
        <v>44.645122395515969</v>
      </c>
      <c r="ES219" s="2">
        <f t="shared" si="265"/>
        <v>44.845639544802381</v>
      </c>
      <c r="ET219" s="2">
        <f t="shared" si="265"/>
        <v>46.356584822190698</v>
      </c>
      <c r="EU219" s="2">
        <f t="shared" si="265"/>
        <v>44.930939078267855</v>
      </c>
      <c r="EV219" s="2">
        <f t="shared" si="265"/>
        <v>44.600941041710662</v>
      </c>
      <c r="EW219" s="2">
        <f t="shared" si="265"/>
        <v>44.985010313548742</v>
      </c>
      <c r="EX219" s="2">
        <f t="shared" si="265"/>
        <v>44.929231992472381</v>
      </c>
      <c r="EY219" s="2">
        <f t="shared" si="265"/>
        <v>44.435397491202188</v>
      </c>
      <c r="EZ219" s="2">
        <f t="shared" si="265"/>
        <v>43.995274388647296</v>
      </c>
      <c r="FA219" s="2">
        <f t="shared" si="265"/>
        <v>43.844074263073495</v>
      </c>
      <c r="FB219" s="2">
        <f t="shared" si="265"/>
        <v>43.753868973483378</v>
      </c>
      <c r="FC219" s="2">
        <f t="shared" si="265"/>
        <v>43.70690912916838</v>
      </c>
      <c r="FD219" s="2">
        <f t="shared" si="265"/>
        <v>43.99705892289785</v>
      </c>
      <c r="FE219" s="2">
        <f t="shared" si="265"/>
        <v>44.157492633550767</v>
      </c>
      <c r="FG219" s="2">
        <f t="shared" si="266"/>
        <v>0.99999953384657347</v>
      </c>
      <c r="FH219" s="2">
        <f t="shared" si="266"/>
        <v>0.99999953742627945</v>
      </c>
      <c r="FI219" s="2">
        <f t="shared" si="266"/>
        <v>0.99999951391948405</v>
      </c>
      <c r="FJ219" s="2">
        <f t="shared" si="266"/>
        <v>0.99999949779151753</v>
      </c>
      <c r="FK219" s="2">
        <f t="shared" si="266"/>
        <v>0.9999994570066475</v>
      </c>
      <c r="FL219" s="2">
        <f t="shared" si="266"/>
        <v>0.99999948144933959</v>
      </c>
      <c r="FM219" s="2">
        <f t="shared" si="266"/>
        <v>0.99999942454897695</v>
      </c>
      <c r="FN219" s="2">
        <f t="shared" si="266"/>
        <v>0.99999947040741899</v>
      </c>
      <c r="FO219" s="2">
        <f t="shared" si="266"/>
        <v>0.99999948407506301</v>
      </c>
      <c r="FP219" s="2">
        <f t="shared" si="266"/>
        <v>0.99999944421609521</v>
      </c>
      <c r="FQ219" s="2">
        <f t="shared" si="266"/>
        <v>0.99999939901948842</v>
      </c>
      <c r="FR219" s="2">
        <f t="shared" si="266"/>
        <v>0.99999943218877529</v>
      </c>
      <c r="FS219" s="2">
        <f t="shared" si="266"/>
        <v>0.99999950865537279</v>
      </c>
      <c r="FT219" s="2">
        <f t="shared" si="266"/>
        <v>0.99999935046321231</v>
      </c>
      <c r="FU219" s="2">
        <f t="shared" si="266"/>
        <v>0.99999927840651459</v>
      </c>
      <c r="FW219" s="2">
        <f t="shared" si="256"/>
        <v>0.98908787774805051</v>
      </c>
      <c r="FX219" s="2">
        <f t="shared" si="256"/>
        <v>0.98506920502909934</v>
      </c>
      <c r="FY219" s="2">
        <f t="shared" si="256"/>
        <v>0.98557332372511364</v>
      </c>
      <c r="FZ219" s="2">
        <f t="shared" si="256"/>
        <v>0.98709128132305368</v>
      </c>
      <c r="GA219" s="2">
        <f t="shared" si="256"/>
        <v>0.98488521384407113</v>
      </c>
      <c r="GB219" s="2">
        <f t="shared" si="256"/>
        <v>0.98708284742175745</v>
      </c>
      <c r="GC219" s="2">
        <f t="shared" si="256"/>
        <v>0.98653979685633164</v>
      </c>
      <c r="GD219" s="2">
        <f t="shared" si="256"/>
        <v>0.98665569237372186</v>
      </c>
      <c r="GE219" s="2">
        <f t="shared" si="256"/>
        <v>0.98911068402119151</v>
      </c>
      <c r="GF219" s="2">
        <f t="shared" si="256"/>
        <v>0.99122274876136507</v>
      </c>
      <c r="GG219" s="2">
        <f t="shared" si="256"/>
        <v>0.98973367413355784</v>
      </c>
      <c r="GH219" s="2">
        <f t="shared" si="256"/>
        <v>0.98757922583412427</v>
      </c>
      <c r="GI219" s="2">
        <f t="shared" si="256"/>
        <v>0.98516592564606587</v>
      </c>
      <c r="GJ219" s="2">
        <f t="shared" si="256"/>
        <v>0.98161864483165939</v>
      </c>
      <c r="GK219" s="2">
        <f t="shared" si="256"/>
        <v>0.97977237606240963</v>
      </c>
      <c r="GM219" s="86">
        <f t="shared" si="257"/>
        <v>0</v>
      </c>
      <c r="GN219" s="86">
        <f t="shared" si="257"/>
        <v>0</v>
      </c>
      <c r="GO219" s="86">
        <f t="shared" si="257"/>
        <v>0</v>
      </c>
      <c r="GP219" s="86">
        <f t="shared" si="257"/>
        <v>0</v>
      </c>
      <c r="GQ219" s="86">
        <f t="shared" si="257"/>
        <v>0</v>
      </c>
      <c r="GR219" s="86">
        <f t="shared" si="257"/>
        <v>0</v>
      </c>
      <c r="GS219" s="86">
        <f t="shared" si="257"/>
        <v>0</v>
      </c>
      <c r="GT219" s="86">
        <f t="shared" si="257"/>
        <v>0</v>
      </c>
      <c r="GU219" s="86">
        <f t="shared" si="257"/>
        <v>0</v>
      </c>
      <c r="GV219" s="86">
        <f t="shared" si="257"/>
        <v>0</v>
      </c>
      <c r="GW219" s="86">
        <f t="shared" si="257"/>
        <v>0</v>
      </c>
      <c r="GX219" s="86">
        <f t="shared" si="257"/>
        <v>0</v>
      </c>
      <c r="GY219" s="86">
        <f t="shared" si="257"/>
        <v>0</v>
      </c>
      <c r="GZ219" s="86">
        <f t="shared" si="257"/>
        <v>0</v>
      </c>
      <c r="HA219" s="86">
        <f t="shared" si="257"/>
        <v>0</v>
      </c>
      <c r="HC219" s="86">
        <f t="shared" si="267"/>
        <v>0</v>
      </c>
      <c r="HD219" s="86">
        <f t="shared" si="267"/>
        <v>0</v>
      </c>
      <c r="HE219" s="86">
        <f t="shared" si="267"/>
        <v>0</v>
      </c>
      <c r="HF219" s="86">
        <f t="shared" si="261"/>
        <v>0</v>
      </c>
      <c r="HG219" s="86">
        <f t="shared" si="261"/>
        <v>0</v>
      </c>
      <c r="HH219" s="86">
        <f t="shared" si="261"/>
        <v>0</v>
      </c>
      <c r="HI219" s="86">
        <f t="shared" si="241"/>
        <v>0</v>
      </c>
      <c r="HJ219" s="86">
        <f t="shared" si="241"/>
        <v>0</v>
      </c>
      <c r="HK219" s="86">
        <f t="shared" si="241"/>
        <v>0</v>
      </c>
      <c r="HL219" s="86">
        <f t="shared" si="241"/>
        <v>0</v>
      </c>
      <c r="HM219" s="86">
        <f t="shared" si="241"/>
        <v>0</v>
      </c>
      <c r="HN219" s="86">
        <f t="shared" si="241"/>
        <v>0</v>
      </c>
      <c r="HO219" s="86">
        <f t="shared" si="226"/>
        <v>0</v>
      </c>
      <c r="HP219" s="86">
        <f t="shared" si="226"/>
        <v>0</v>
      </c>
      <c r="HQ219" s="86">
        <f t="shared" si="226"/>
        <v>0</v>
      </c>
      <c r="HS219" s="86">
        <f t="shared" si="258"/>
        <v>5.3863152561222446E-149</v>
      </c>
      <c r="HT219" s="86">
        <f t="shared" si="258"/>
        <v>4.1945465311995229E-138</v>
      </c>
      <c r="HU219" s="86">
        <f t="shared" si="258"/>
        <v>6.5301210861148565E-140</v>
      </c>
      <c r="HV219" s="86">
        <f t="shared" si="258"/>
        <v>4.53151952539346E-175</v>
      </c>
      <c r="HW219" s="86">
        <f t="shared" si="258"/>
        <v>4.8383199272957243E-168</v>
      </c>
      <c r="HX219" s="86">
        <f t="shared" si="258"/>
        <v>6.744807961368874E-178</v>
      </c>
      <c r="HY219" s="86">
        <f t="shared" si="258"/>
        <v>3.7944604950554218E-235</v>
      </c>
      <c r="HZ219" s="86">
        <f t="shared" si="258"/>
        <v>6.0077783097315662E-208</v>
      </c>
      <c r="IA219" s="86">
        <f t="shared" si="258"/>
        <v>5.2670201412877689E-195</v>
      </c>
      <c r="IB219" s="86">
        <f t="shared" si="258"/>
        <v>2.4239832887842409E-210</v>
      </c>
      <c r="IC219" s="86">
        <f t="shared" si="258"/>
        <v>5.6835295714043429E-217</v>
      </c>
      <c r="ID219" s="86">
        <f t="shared" si="258"/>
        <v>2.1479569488135817E-169</v>
      </c>
      <c r="IE219" s="86">
        <f t="shared" si="258"/>
        <v>1.227601571825626E-133</v>
      </c>
      <c r="IF219" s="86">
        <f t="shared" si="258"/>
        <v>7.0445940646846156E-120</v>
      </c>
      <c r="IG219" s="86">
        <f t="shared" si="258"/>
        <v>7.9088758777869933E-102</v>
      </c>
      <c r="II219" s="86">
        <f t="shared" si="259"/>
        <v>2.9684707759512263E-31</v>
      </c>
      <c r="IJ219" s="86">
        <f t="shared" si="259"/>
        <v>7.0707289070159081E-26</v>
      </c>
      <c r="IK219" s="86">
        <f t="shared" si="259"/>
        <v>7.7387798488396967E-27</v>
      </c>
      <c r="IL219" s="86">
        <f t="shared" si="259"/>
        <v>1.9227433694234532E-34</v>
      </c>
      <c r="IM219" s="86">
        <f t="shared" si="259"/>
        <v>4.5283740239931392E-32</v>
      </c>
      <c r="IN219" s="86">
        <f t="shared" si="259"/>
        <v>5.2475411256472389E-35</v>
      </c>
      <c r="IO219" s="86">
        <f t="shared" si="259"/>
        <v>1.7422700983291236E-45</v>
      </c>
      <c r="IP219" s="86">
        <f t="shared" si="259"/>
        <v>1.3498524601000868E-40</v>
      </c>
      <c r="IQ219" s="86">
        <f t="shared" si="259"/>
        <v>1.4165750033072532E-39</v>
      </c>
      <c r="IR219" s="86">
        <f t="shared" si="259"/>
        <v>1.5433667359166304E-45</v>
      </c>
      <c r="IS219" s="86">
        <f t="shared" si="259"/>
        <v>2.7532407936671399E-45</v>
      </c>
      <c r="IT219" s="86">
        <f t="shared" si="259"/>
        <v>4.2042159599893705E-34</v>
      </c>
      <c r="IU219" s="86">
        <f t="shared" si="259"/>
        <v>2.7436901554636861E-26</v>
      </c>
      <c r="IV219" s="86">
        <f t="shared" si="259"/>
        <v>7.2244819839543229E-25</v>
      </c>
      <c r="IW219" s="86">
        <f t="shared" si="259"/>
        <v>3.5798293597265259E-17</v>
      </c>
      <c r="IY219" s="86">
        <f t="shared" si="260"/>
        <v>2.9684707759512263E-31</v>
      </c>
      <c r="IZ219" s="86">
        <f t="shared" si="260"/>
        <v>7.0707289070159081E-26</v>
      </c>
      <c r="JA219" s="86">
        <f t="shared" si="260"/>
        <v>7.7387798488396967E-27</v>
      </c>
      <c r="JB219" s="86">
        <f t="shared" si="260"/>
        <v>1.9227433694234532E-34</v>
      </c>
      <c r="JC219" s="86">
        <f t="shared" si="260"/>
        <v>4.5283740239931392E-32</v>
      </c>
      <c r="JD219" s="86">
        <f t="shared" si="260"/>
        <v>5.2475411256472389E-35</v>
      </c>
      <c r="JE219" s="86">
        <f t="shared" si="260"/>
        <v>1.7422700983291236E-45</v>
      </c>
      <c r="JF219" s="86">
        <f t="shared" si="260"/>
        <v>1.3498524601000868E-40</v>
      </c>
      <c r="JG219" s="86">
        <f t="shared" si="260"/>
        <v>1.4165750033072532E-39</v>
      </c>
      <c r="JH219" s="86">
        <f t="shared" si="260"/>
        <v>1.5433667359166304E-45</v>
      </c>
      <c r="JI219" s="86">
        <f t="shared" si="260"/>
        <v>2.7532407936671399E-45</v>
      </c>
      <c r="JJ219" s="86">
        <f t="shared" si="260"/>
        <v>4.2042159599893705E-34</v>
      </c>
      <c r="JK219" s="86">
        <f t="shared" si="260"/>
        <v>2.7436901554636861E-26</v>
      </c>
      <c r="JL219" s="86">
        <f t="shared" si="260"/>
        <v>7.2244819839543229E-25</v>
      </c>
      <c r="JM219" s="86">
        <f t="shared" si="260"/>
        <v>3.5798293597265259E-17</v>
      </c>
    </row>
    <row r="220" spans="2:273" x14ac:dyDescent="0.25">
      <c r="B220" s="2">
        <v>193</v>
      </c>
      <c r="C220" s="37">
        <v>45.011499999999998</v>
      </c>
      <c r="D220" s="37">
        <v>45.3782</v>
      </c>
      <c r="E220" s="37">
        <v>44.9938</v>
      </c>
      <c r="F220" s="37">
        <v>45.773899999999998</v>
      </c>
      <c r="G220" s="37">
        <v>45.072699999999998</v>
      </c>
      <c r="H220" s="37">
        <v>45.242800000000003</v>
      </c>
      <c r="I220" s="37">
        <v>45.567700000000002</v>
      </c>
      <c r="J220" s="37">
        <v>45.612499999999997</v>
      </c>
      <c r="K220" s="37">
        <v>44.906999999999996</v>
      </c>
      <c r="L220" s="37">
        <v>44.704799999999999</v>
      </c>
      <c r="M220" s="37">
        <v>45.8598</v>
      </c>
      <c r="N220" s="37">
        <v>44.777000000000001</v>
      </c>
      <c r="O220" s="37">
        <v>44.334099999999999</v>
      </c>
      <c r="P220" s="37">
        <v>44.407499999999999</v>
      </c>
      <c r="Q220" s="37">
        <v>43.986499999999999</v>
      </c>
      <c r="S220" s="4" t="e">
        <f t="shared" si="262"/>
        <v>#N/A</v>
      </c>
      <c r="T220" s="4" t="e">
        <f t="shared" si="262"/>
        <v>#N/A</v>
      </c>
      <c r="U220" s="4" t="e">
        <f t="shared" si="262"/>
        <v>#N/A</v>
      </c>
      <c r="V220" s="4" t="e">
        <f t="shared" si="262"/>
        <v>#N/A</v>
      </c>
      <c r="W220" s="4" t="e">
        <f t="shared" si="262"/>
        <v>#N/A</v>
      </c>
      <c r="X220" s="4" t="e">
        <f t="shared" si="262"/>
        <v>#N/A</v>
      </c>
      <c r="Y220" s="4" t="e">
        <f t="shared" si="262"/>
        <v>#N/A</v>
      </c>
      <c r="Z220" s="4" t="e">
        <f t="shared" si="262"/>
        <v>#N/A</v>
      </c>
      <c r="AA220" s="4" t="e">
        <f t="shared" si="262"/>
        <v>#N/A</v>
      </c>
      <c r="AB220" s="4" t="e">
        <f t="shared" si="262"/>
        <v>#N/A</v>
      </c>
      <c r="AC220" s="4" t="e">
        <f t="shared" si="262"/>
        <v>#N/A</v>
      </c>
      <c r="AD220" s="4" t="e">
        <f t="shared" si="262"/>
        <v>#N/A</v>
      </c>
      <c r="AE220" s="4" t="e">
        <f t="shared" si="262"/>
        <v>#N/A</v>
      </c>
      <c r="AF220" s="4" t="e">
        <f t="shared" si="262"/>
        <v>#N/A</v>
      </c>
      <c r="AG220" s="4" t="e">
        <f t="shared" si="262"/>
        <v>#N/A</v>
      </c>
      <c r="AI220" s="4">
        <f t="shared" si="263"/>
        <v>0</v>
      </c>
      <c r="AJ220" s="4">
        <f t="shared" si="263"/>
        <v>0</v>
      </c>
      <c r="AK220" s="4">
        <f t="shared" si="263"/>
        <v>0</v>
      </c>
      <c r="AL220" s="4">
        <f t="shared" si="263"/>
        <v>0</v>
      </c>
      <c r="AM220" s="4">
        <f t="shared" si="263"/>
        <v>0</v>
      </c>
      <c r="AN220" s="4">
        <f t="shared" si="263"/>
        <v>0</v>
      </c>
      <c r="AO220" s="4">
        <f t="shared" si="263"/>
        <v>0</v>
      </c>
      <c r="AP220" s="4">
        <f t="shared" si="263"/>
        <v>0</v>
      </c>
      <c r="AQ220" s="4">
        <f t="shared" si="263"/>
        <v>0</v>
      </c>
      <c r="AR220" s="4">
        <f t="shared" si="263"/>
        <v>0</v>
      </c>
      <c r="AS220" s="4">
        <f t="shared" si="263"/>
        <v>0</v>
      </c>
      <c r="AT220" s="4">
        <f t="shared" si="263"/>
        <v>0</v>
      </c>
      <c r="AU220" s="4">
        <f t="shared" si="263"/>
        <v>0</v>
      </c>
      <c r="AV220" s="4">
        <f t="shared" si="263"/>
        <v>0</v>
      </c>
      <c r="AW220" s="4">
        <f t="shared" si="263"/>
        <v>0</v>
      </c>
      <c r="AY220" s="2" t="e">
        <f t="shared" si="254"/>
        <v>#N/A</v>
      </c>
      <c r="AZ220" s="2" t="e">
        <f t="shared" si="254"/>
        <v>#N/A</v>
      </c>
      <c r="BA220" s="2" t="e">
        <f t="shared" si="254"/>
        <v>#N/A</v>
      </c>
      <c r="BB220" s="2" t="e">
        <f t="shared" si="254"/>
        <v>#N/A</v>
      </c>
      <c r="BC220" s="2" t="e">
        <f t="shared" si="254"/>
        <v>#N/A</v>
      </c>
      <c r="BD220" s="2" t="e">
        <f t="shared" si="254"/>
        <v>#N/A</v>
      </c>
      <c r="BE220" s="2" t="e">
        <f t="shared" si="254"/>
        <v>#N/A</v>
      </c>
      <c r="BF220" s="2" t="e">
        <f t="shared" si="254"/>
        <v>#N/A</v>
      </c>
      <c r="BG220" s="2" t="e">
        <f t="shared" si="254"/>
        <v>#N/A</v>
      </c>
      <c r="BH220" s="2" t="e">
        <f t="shared" si="254"/>
        <v>#N/A</v>
      </c>
      <c r="BI220" s="2" t="e">
        <f t="shared" si="254"/>
        <v>#N/A</v>
      </c>
      <c r="BJ220" s="2" t="e">
        <f t="shared" si="254"/>
        <v>#N/A</v>
      </c>
      <c r="BK220" s="2" t="e">
        <f t="shared" si="254"/>
        <v>#N/A</v>
      </c>
      <c r="BL220" s="2" t="e">
        <f t="shared" si="254"/>
        <v>#N/A</v>
      </c>
      <c r="BM220" s="2" t="e">
        <f t="shared" si="254"/>
        <v>#N/A</v>
      </c>
      <c r="BO220" s="2" t="str">
        <f t="shared" si="268"/>
        <v/>
      </c>
      <c r="BP220" s="2" t="str">
        <f t="shared" si="269"/>
        <v/>
      </c>
      <c r="BQ220" s="2" t="str">
        <f t="shared" si="270"/>
        <v/>
      </c>
      <c r="BR220" s="2" t="str">
        <f t="shared" si="271"/>
        <v/>
      </c>
      <c r="BS220" s="2" t="str">
        <f t="shared" si="272"/>
        <v/>
      </c>
      <c r="BT220" s="2" t="str">
        <f t="shared" si="273"/>
        <v/>
      </c>
      <c r="BU220" s="2" t="str">
        <f t="shared" si="274"/>
        <v/>
      </c>
      <c r="BV220" s="2" t="str">
        <f t="shared" si="275"/>
        <v/>
      </c>
      <c r="BW220" s="2" t="str">
        <f t="shared" si="276"/>
        <v/>
      </c>
      <c r="BX220" s="2" t="str">
        <f t="shared" si="277"/>
        <v/>
      </c>
      <c r="BY220" s="2" t="str">
        <f t="shared" si="278"/>
        <v/>
      </c>
      <c r="BZ220" s="2" t="str">
        <f t="shared" si="279"/>
        <v/>
      </c>
      <c r="CA220" s="2" t="str">
        <f t="shared" si="280"/>
        <v/>
      </c>
      <c r="CB220" s="2" t="str">
        <f t="shared" si="281"/>
        <v/>
      </c>
      <c r="CC220" s="2" t="str">
        <f t="shared" si="282"/>
        <v/>
      </c>
      <c r="CE220" s="2" t="str">
        <f t="shared" si="255"/>
        <v/>
      </c>
      <c r="CF220" s="2" t="str">
        <f t="shared" si="255"/>
        <v/>
      </c>
      <c r="CG220" s="2" t="str">
        <f t="shared" si="255"/>
        <v/>
      </c>
      <c r="CH220" s="2" t="str">
        <f t="shared" si="255"/>
        <v/>
      </c>
      <c r="CI220" s="2" t="str">
        <f t="shared" si="255"/>
        <v/>
      </c>
      <c r="CJ220" s="2" t="str">
        <f t="shared" si="255"/>
        <v/>
      </c>
      <c r="CK220" s="2" t="str">
        <f t="shared" si="255"/>
        <v/>
      </c>
      <c r="CL220" s="2" t="str">
        <f t="shared" si="255"/>
        <v/>
      </c>
      <c r="CM220" s="2" t="str">
        <f t="shared" si="255"/>
        <v/>
      </c>
      <c r="CN220" s="2" t="str">
        <f t="shared" si="255"/>
        <v/>
      </c>
      <c r="CO220" s="2" t="str">
        <f t="shared" si="255"/>
        <v/>
      </c>
      <c r="CP220" s="2" t="str">
        <f t="shared" si="255"/>
        <v/>
      </c>
      <c r="CQ220" s="2" t="str">
        <f t="shared" si="255"/>
        <v/>
      </c>
      <c r="CR220" s="2" t="str">
        <f t="shared" si="255"/>
        <v/>
      </c>
      <c r="CS220" s="2" t="str">
        <f t="shared" si="255"/>
        <v/>
      </c>
      <c r="CU220" s="2" t="str">
        <f t="shared" si="283"/>
        <v/>
      </c>
      <c r="CV220" s="2" t="str">
        <f t="shared" si="284"/>
        <v/>
      </c>
      <c r="CW220" s="2" t="str">
        <f t="shared" si="285"/>
        <v/>
      </c>
      <c r="CX220" s="2" t="str">
        <f t="shared" si="286"/>
        <v/>
      </c>
      <c r="CY220" s="2" t="str">
        <f t="shared" si="287"/>
        <v/>
      </c>
      <c r="CZ220" s="2" t="str">
        <f t="shared" si="288"/>
        <v/>
      </c>
      <c r="DA220" s="2" t="str">
        <f t="shared" si="289"/>
        <v/>
      </c>
      <c r="DB220" s="2" t="str">
        <f t="shared" si="290"/>
        <v/>
      </c>
      <c r="DC220" s="2" t="str">
        <f t="shared" si="291"/>
        <v/>
      </c>
      <c r="DD220" s="2" t="str">
        <f t="shared" si="292"/>
        <v/>
      </c>
      <c r="DE220" s="2" t="str">
        <f t="shared" si="293"/>
        <v/>
      </c>
      <c r="DF220" s="2" t="str">
        <f t="shared" si="294"/>
        <v/>
      </c>
      <c r="DG220" s="2" t="str">
        <f t="shared" si="295"/>
        <v/>
      </c>
      <c r="DH220" s="2" t="str">
        <f t="shared" si="296"/>
        <v/>
      </c>
      <c r="DI220" s="2" t="str">
        <f t="shared" si="297"/>
        <v/>
      </c>
      <c r="DK220" s="2">
        <f t="shared" si="264"/>
        <v>78.342974071810545</v>
      </c>
      <c r="DL220" s="2">
        <f t="shared" si="264"/>
        <v>74.148878670741027</v>
      </c>
      <c r="DM220" s="2">
        <f t="shared" si="264"/>
        <v>74.477932696715058</v>
      </c>
      <c r="DN220" s="2">
        <f t="shared" si="264"/>
        <v>70.69327384262796</v>
      </c>
      <c r="DO220" s="2">
        <f t="shared" si="264"/>
        <v>71.765873109243699</v>
      </c>
      <c r="DP220" s="2">
        <f t="shared" si="264"/>
        <v>69.764845266106434</v>
      </c>
      <c r="DQ220" s="2">
        <f t="shared" si="264"/>
        <v>66.876197022737017</v>
      </c>
      <c r="DR220" s="2">
        <f t="shared" si="264"/>
        <v>72.140551148459394</v>
      </c>
      <c r="DS220" s="2">
        <f t="shared" si="264"/>
        <v>71.573103417366937</v>
      </c>
      <c r="DT220" s="2">
        <f t="shared" si="264"/>
        <v>67.101210699270723</v>
      </c>
      <c r="DU220" s="2">
        <f t="shared" si="264"/>
        <v>68.742565392535369</v>
      </c>
      <c r="DV220" s="2">
        <f t="shared" si="264"/>
        <v>67.122051643071643</v>
      </c>
      <c r="DW220" s="2">
        <f t="shared" si="264"/>
        <v>74.655828311688296</v>
      </c>
      <c r="DX220" s="2">
        <f t="shared" si="264"/>
        <v>66.531784766194761</v>
      </c>
      <c r="DY220" s="2">
        <f t="shared" si="264"/>
        <v>59.598660873440259</v>
      </c>
      <c r="EA220" s="2">
        <f t="shared" si="240"/>
        <v>44.008341993416515</v>
      </c>
      <c r="EB220" s="2">
        <f t="shared" si="240"/>
        <v>44.230541287470722</v>
      </c>
      <c r="EC220" s="2">
        <f t="shared" si="240"/>
        <v>44.308539389679382</v>
      </c>
      <c r="ED220" s="2">
        <f t="shared" si="240"/>
        <v>45.904884258527098</v>
      </c>
      <c r="EE220" s="2">
        <f t="shared" si="240"/>
        <v>44.127432270027228</v>
      </c>
      <c r="EF220" s="2">
        <f t="shared" si="239"/>
        <v>43.950884520710346</v>
      </c>
      <c r="EG220" s="2">
        <f t="shared" si="239"/>
        <v>43.814945776076442</v>
      </c>
      <c r="EH220" s="2">
        <f t="shared" si="239"/>
        <v>44.18724841399046</v>
      </c>
      <c r="EI220" s="2">
        <f t="shared" si="239"/>
        <v>43.839116661832946</v>
      </c>
      <c r="EJ220" s="2">
        <f t="shared" si="239"/>
        <v>43.740061402480585</v>
      </c>
      <c r="EK220" s="2">
        <f t="shared" si="212"/>
        <v>43.595827199330671</v>
      </c>
      <c r="EL220" s="2">
        <f t="shared" si="212"/>
        <v>43.213378028900991</v>
      </c>
      <c r="EM220" s="2">
        <f t="shared" si="212"/>
        <v>43.554839204529124</v>
      </c>
      <c r="EN220" s="2">
        <f t="shared" si="212"/>
        <v>43.42598775228425</v>
      </c>
      <c r="EO220" s="2">
        <f t="shared" si="212"/>
        <v>45.150137786705116</v>
      </c>
      <c r="EQ220" s="2">
        <f t="shared" si="265"/>
        <v>44.950687828649464</v>
      </c>
      <c r="ER220" s="2">
        <f t="shared" si="265"/>
        <v>44.61779990133676</v>
      </c>
      <c r="ES220" s="2">
        <f t="shared" si="265"/>
        <v>44.811849031682101</v>
      </c>
      <c r="ET220" s="2">
        <f t="shared" si="265"/>
        <v>46.332119964589353</v>
      </c>
      <c r="EU220" s="2">
        <f t="shared" si="265"/>
        <v>44.894138964065235</v>
      </c>
      <c r="EV220" s="2">
        <f t="shared" si="265"/>
        <v>44.560701868792115</v>
      </c>
      <c r="EW220" s="2">
        <f t="shared" si="265"/>
        <v>44.946079406265717</v>
      </c>
      <c r="EX220" s="2">
        <f t="shared" si="265"/>
        <v>44.897012052050066</v>
      </c>
      <c r="EY220" s="2">
        <f t="shared" si="265"/>
        <v>44.402986395906289</v>
      </c>
      <c r="EZ220" s="2">
        <f t="shared" si="265"/>
        <v>43.958135637903418</v>
      </c>
      <c r="FA220" s="2">
        <f t="shared" si="265"/>
        <v>43.802883454922807</v>
      </c>
      <c r="FB220" s="2">
        <f t="shared" si="265"/>
        <v>43.716853400075621</v>
      </c>
      <c r="FC220" s="2">
        <f t="shared" si="265"/>
        <v>43.667470521524379</v>
      </c>
      <c r="FD220" s="2">
        <f t="shared" si="265"/>
        <v>43.958571871659046</v>
      </c>
      <c r="FE220" s="2">
        <f t="shared" si="265"/>
        <v>44.117628918658113</v>
      </c>
      <c r="FG220" s="2">
        <f t="shared" si="266"/>
        <v>0.99999957486300473</v>
      </c>
      <c r="FH220" s="2">
        <f t="shared" si="266"/>
        <v>0.99999957812773566</v>
      </c>
      <c r="FI220" s="2">
        <f t="shared" si="266"/>
        <v>0.99999955668928164</v>
      </c>
      <c r="FJ220" s="2">
        <f t="shared" si="266"/>
        <v>0.9999995419804002</v>
      </c>
      <c r="FK220" s="2">
        <f t="shared" si="266"/>
        <v>0.99999950478415311</v>
      </c>
      <c r="FL220" s="2">
        <f t="shared" si="266"/>
        <v>0.99999952707615547</v>
      </c>
      <c r="FM220" s="2">
        <f t="shared" si="266"/>
        <v>0.99999947518240295</v>
      </c>
      <c r="FN220" s="2">
        <f t="shared" si="266"/>
        <v>0.99999951700580314</v>
      </c>
      <c r="FO220" s="2">
        <f t="shared" si="266"/>
        <v>0.99999952947084381</v>
      </c>
      <c r="FP220" s="2">
        <f t="shared" si="266"/>
        <v>0.99999949311902969</v>
      </c>
      <c r="FQ220" s="2">
        <f t="shared" si="266"/>
        <v>0.99999945189923023</v>
      </c>
      <c r="FR220" s="2">
        <f t="shared" si="266"/>
        <v>0.99999948214998247</v>
      </c>
      <c r="FS220" s="2">
        <f t="shared" si="266"/>
        <v>0.99999955188835477</v>
      </c>
      <c r="FT220" s="2">
        <f t="shared" si="266"/>
        <v>0.9999994076153752</v>
      </c>
      <c r="FU220" s="2">
        <f t="shared" si="266"/>
        <v>0.99999934189887796</v>
      </c>
      <c r="FW220" s="2">
        <f t="shared" si="256"/>
        <v>0.99003846166998122</v>
      </c>
      <c r="FX220" s="2">
        <f t="shared" si="256"/>
        <v>0.98636504024362937</v>
      </c>
      <c r="FY220" s="2">
        <f t="shared" si="256"/>
        <v>0.98682599189230324</v>
      </c>
      <c r="FZ220" s="2">
        <f t="shared" si="256"/>
        <v>0.98821372146725406</v>
      </c>
      <c r="GA220" s="2">
        <f t="shared" si="256"/>
        <v>0.98619679379179914</v>
      </c>
      <c r="GB220" s="2">
        <f t="shared" si="256"/>
        <v>0.98820601214917692</v>
      </c>
      <c r="GC220" s="2">
        <f t="shared" si="256"/>
        <v>0.98770959266481995</v>
      </c>
      <c r="GD220" s="2">
        <f t="shared" si="256"/>
        <v>0.98781554036390729</v>
      </c>
      <c r="GE220" s="2">
        <f t="shared" si="256"/>
        <v>0.99005930119537799</v>
      </c>
      <c r="GF220" s="2">
        <f t="shared" si="256"/>
        <v>0.99198886470704106</v>
      </c>
      <c r="GG220" s="2">
        <f t="shared" si="256"/>
        <v>0.99062853404625206</v>
      </c>
      <c r="GH220" s="2">
        <f t="shared" si="256"/>
        <v>0.98865972561544113</v>
      </c>
      <c r="GI220" s="2">
        <f t="shared" si="256"/>
        <v>0.98645348197066951</v>
      </c>
      <c r="GJ220" s="2">
        <f t="shared" si="256"/>
        <v>0.98320884750581028</v>
      </c>
      <c r="GK220" s="2">
        <f t="shared" si="256"/>
        <v>0.98151929554136808</v>
      </c>
      <c r="GM220" s="86">
        <f t="shared" si="257"/>
        <v>0</v>
      </c>
      <c r="GN220" s="86">
        <f t="shared" si="257"/>
        <v>0</v>
      </c>
      <c r="GO220" s="86">
        <f t="shared" si="257"/>
        <v>0</v>
      </c>
      <c r="GP220" s="86">
        <f t="shared" si="257"/>
        <v>0</v>
      </c>
      <c r="GQ220" s="86">
        <f t="shared" si="257"/>
        <v>0</v>
      </c>
      <c r="GR220" s="86">
        <f t="shared" si="257"/>
        <v>0</v>
      </c>
      <c r="GS220" s="86">
        <f t="shared" si="257"/>
        <v>0</v>
      </c>
      <c r="GT220" s="86">
        <f t="shared" si="257"/>
        <v>0</v>
      </c>
      <c r="GU220" s="86">
        <f t="shared" si="257"/>
        <v>0</v>
      </c>
      <c r="GV220" s="86">
        <f t="shared" si="257"/>
        <v>0</v>
      </c>
      <c r="GW220" s="86">
        <f t="shared" si="257"/>
        <v>0</v>
      </c>
      <c r="GX220" s="86">
        <f t="shared" si="257"/>
        <v>0</v>
      </c>
      <c r="GY220" s="86">
        <f t="shared" si="257"/>
        <v>0</v>
      </c>
      <c r="GZ220" s="86">
        <f t="shared" si="257"/>
        <v>0</v>
      </c>
      <c r="HA220" s="86">
        <f t="shared" si="257"/>
        <v>0</v>
      </c>
      <c r="HC220" s="86">
        <f t="shared" si="267"/>
        <v>0</v>
      </c>
      <c r="HD220" s="86">
        <f t="shared" si="267"/>
        <v>0</v>
      </c>
      <c r="HE220" s="86">
        <f t="shared" si="267"/>
        <v>0</v>
      </c>
      <c r="HF220" s="86">
        <f t="shared" si="261"/>
        <v>0</v>
      </c>
      <c r="HG220" s="86">
        <f t="shared" si="261"/>
        <v>0</v>
      </c>
      <c r="HH220" s="86">
        <f t="shared" si="261"/>
        <v>0</v>
      </c>
      <c r="HI220" s="86">
        <f t="shared" si="241"/>
        <v>0</v>
      </c>
      <c r="HJ220" s="86">
        <f t="shared" si="241"/>
        <v>0</v>
      </c>
      <c r="HK220" s="86">
        <f t="shared" si="241"/>
        <v>0</v>
      </c>
      <c r="HL220" s="86">
        <f t="shared" si="241"/>
        <v>0</v>
      </c>
      <c r="HM220" s="86">
        <f t="shared" si="241"/>
        <v>0</v>
      </c>
      <c r="HN220" s="86">
        <f t="shared" si="241"/>
        <v>0</v>
      </c>
      <c r="HO220" s="86">
        <f t="shared" si="226"/>
        <v>0</v>
      </c>
      <c r="HP220" s="86">
        <f t="shared" si="226"/>
        <v>0</v>
      </c>
      <c r="HQ220" s="86">
        <f t="shared" si="226"/>
        <v>0</v>
      </c>
      <c r="HS220" s="86">
        <f t="shared" si="258"/>
        <v>8.1072177224791016E-153</v>
      </c>
      <c r="HT220" s="86">
        <f t="shared" si="258"/>
        <v>1.1028350848106501E-141</v>
      </c>
      <c r="HU220" s="86">
        <f t="shared" si="258"/>
        <v>1.4811462709531903E-143</v>
      </c>
      <c r="HV220" s="86">
        <f t="shared" si="258"/>
        <v>1.318803255842916E-179</v>
      </c>
      <c r="HW220" s="86">
        <f t="shared" si="258"/>
        <v>1.7413571120325437E-172</v>
      </c>
      <c r="HX220" s="86">
        <f t="shared" si="258"/>
        <v>1.6449192735230099E-182</v>
      </c>
      <c r="HY220" s="86">
        <f t="shared" si="258"/>
        <v>2.7002204887847528E-241</v>
      </c>
      <c r="HZ220" s="86">
        <f t="shared" si="258"/>
        <v>2.2069466648617521E-213</v>
      </c>
      <c r="IA220" s="86">
        <f t="shared" si="258"/>
        <v>5.852257358179537E-200</v>
      </c>
      <c r="IB220" s="86">
        <f t="shared" si="258"/>
        <v>1.2654455874312393E-215</v>
      </c>
      <c r="IC220" s="86">
        <f t="shared" si="258"/>
        <v>1.6545698965436506E-222</v>
      </c>
      <c r="ID220" s="86">
        <f t="shared" si="258"/>
        <v>8.5805532528715349E-174</v>
      </c>
      <c r="IE220" s="86">
        <f t="shared" si="258"/>
        <v>3.4932600279312502E-137</v>
      </c>
      <c r="IF220" s="86">
        <f t="shared" si="258"/>
        <v>4.1597801146660632E-123</v>
      </c>
      <c r="IG220" s="86">
        <f t="shared" si="258"/>
        <v>1.2934253820620694E-104</v>
      </c>
      <c r="II220" s="86">
        <f t="shared" si="259"/>
        <v>1.784731003415186E-32</v>
      </c>
      <c r="IJ220" s="86">
        <f t="shared" si="259"/>
        <v>5.9168581384696156E-27</v>
      </c>
      <c r="IK220" s="86">
        <f t="shared" si="259"/>
        <v>6.0019085847826819E-28</v>
      </c>
      <c r="IL220" s="86">
        <f t="shared" si="259"/>
        <v>7.5621836888911779E-36</v>
      </c>
      <c r="IM220" s="86">
        <f t="shared" si="259"/>
        <v>2.0012870509130455E-33</v>
      </c>
      <c r="IN220" s="86">
        <f t="shared" si="259"/>
        <v>1.9516772958099311E-36</v>
      </c>
      <c r="IO220" s="86">
        <f t="shared" si="259"/>
        <v>2.2169344308776407E-47</v>
      </c>
      <c r="IP220" s="86">
        <f t="shared" si="259"/>
        <v>2.8135969527277041E-42</v>
      </c>
      <c r="IQ220" s="86">
        <f t="shared" si="259"/>
        <v>3.8869229819797747E-41</v>
      </c>
      <c r="IR220" s="86">
        <f t="shared" si="259"/>
        <v>2.9244849591368186E-47</v>
      </c>
      <c r="IS220" s="86">
        <f t="shared" si="259"/>
        <v>4.649166455582944E-47</v>
      </c>
      <c r="IT220" s="86">
        <f t="shared" si="259"/>
        <v>1.7596734652126674E-35</v>
      </c>
      <c r="IU220" s="86">
        <f t="shared" si="259"/>
        <v>2.2109729169366957E-27</v>
      </c>
      <c r="IV220" s="86">
        <f t="shared" si="259"/>
        <v>5.8937462550242923E-26</v>
      </c>
      <c r="IW220" s="86">
        <f t="shared" si="259"/>
        <v>6.3589678762192707E-18</v>
      </c>
      <c r="IY220" s="86">
        <f t="shared" si="260"/>
        <v>1.784731003415186E-32</v>
      </c>
      <c r="IZ220" s="86">
        <f t="shared" si="260"/>
        <v>5.9168581384696156E-27</v>
      </c>
      <c r="JA220" s="86">
        <f t="shared" si="260"/>
        <v>6.0019085847826819E-28</v>
      </c>
      <c r="JB220" s="86">
        <f t="shared" si="260"/>
        <v>7.5621836888911779E-36</v>
      </c>
      <c r="JC220" s="86">
        <f t="shared" si="260"/>
        <v>2.0012870509130455E-33</v>
      </c>
      <c r="JD220" s="86">
        <f t="shared" si="260"/>
        <v>1.9516772958099311E-36</v>
      </c>
      <c r="JE220" s="86">
        <f t="shared" si="260"/>
        <v>2.2169344308776407E-47</v>
      </c>
      <c r="JF220" s="86">
        <f t="shared" si="260"/>
        <v>2.8135969527277041E-42</v>
      </c>
      <c r="JG220" s="86">
        <f t="shared" si="260"/>
        <v>3.8869229819797747E-41</v>
      </c>
      <c r="JH220" s="86">
        <f t="shared" si="260"/>
        <v>2.9244849591368186E-47</v>
      </c>
      <c r="JI220" s="86">
        <f t="shared" si="260"/>
        <v>4.649166455582944E-47</v>
      </c>
      <c r="JJ220" s="86">
        <f t="shared" si="260"/>
        <v>1.7596734652126674E-35</v>
      </c>
      <c r="JK220" s="86">
        <f t="shared" si="260"/>
        <v>2.2109729169366957E-27</v>
      </c>
      <c r="JL220" s="86">
        <f t="shared" si="260"/>
        <v>5.8937462550242923E-26</v>
      </c>
      <c r="JM220" s="86">
        <f t="shared" si="260"/>
        <v>6.3589678762192707E-18</v>
      </c>
    </row>
    <row r="221" spans="2:273" x14ac:dyDescent="0.25">
      <c r="B221" s="2">
        <v>194</v>
      </c>
      <c r="C221" s="37">
        <v>45.322200000000002</v>
      </c>
      <c r="D221" s="37">
        <v>44.7605</v>
      </c>
      <c r="E221" s="37">
        <v>45.336300000000001</v>
      </c>
      <c r="F221" s="37">
        <v>45.953299999999999</v>
      </c>
      <c r="G221" s="37">
        <v>45.081800000000001</v>
      </c>
      <c r="H221" s="37">
        <v>44.8444</v>
      </c>
      <c r="I221" s="37">
        <v>45.887900000000002</v>
      </c>
      <c r="J221" s="37">
        <v>45.569099999999999</v>
      </c>
      <c r="K221" s="37">
        <v>45.331800000000001</v>
      </c>
      <c r="L221" s="37">
        <v>44.5199</v>
      </c>
      <c r="M221" s="37">
        <v>45.962299999999999</v>
      </c>
      <c r="N221" s="37">
        <v>44.805300000000003</v>
      </c>
      <c r="O221" s="37">
        <v>44.107199999999999</v>
      </c>
      <c r="P221" s="37">
        <v>44.273699999999998</v>
      </c>
      <c r="Q221" s="37">
        <v>44.432099999999998</v>
      </c>
      <c r="S221" s="4" t="e">
        <f t="shared" si="262"/>
        <v>#N/A</v>
      </c>
      <c r="T221" s="4" t="e">
        <f t="shared" si="262"/>
        <v>#N/A</v>
      </c>
      <c r="U221" s="4" t="e">
        <f t="shared" si="262"/>
        <v>#N/A</v>
      </c>
      <c r="V221" s="4" t="e">
        <f t="shared" si="262"/>
        <v>#N/A</v>
      </c>
      <c r="W221" s="4" t="e">
        <f t="shared" si="262"/>
        <v>#N/A</v>
      </c>
      <c r="X221" s="4" t="e">
        <f t="shared" si="262"/>
        <v>#N/A</v>
      </c>
      <c r="Y221" s="4" t="e">
        <f t="shared" si="262"/>
        <v>#N/A</v>
      </c>
      <c r="Z221" s="4" t="e">
        <f t="shared" si="262"/>
        <v>#N/A</v>
      </c>
      <c r="AA221" s="4" t="e">
        <f t="shared" si="262"/>
        <v>#N/A</v>
      </c>
      <c r="AB221" s="4" t="e">
        <f t="shared" si="262"/>
        <v>#N/A</v>
      </c>
      <c r="AC221" s="4" t="e">
        <f t="shared" si="262"/>
        <v>#N/A</v>
      </c>
      <c r="AD221" s="4" t="e">
        <f t="shared" si="262"/>
        <v>#N/A</v>
      </c>
      <c r="AE221" s="4" t="e">
        <f t="shared" si="262"/>
        <v>#N/A</v>
      </c>
      <c r="AF221" s="4" t="e">
        <f t="shared" si="262"/>
        <v>#N/A</v>
      </c>
      <c r="AG221" s="4" t="e">
        <f t="shared" si="262"/>
        <v>#N/A</v>
      </c>
      <c r="AI221" s="4">
        <f t="shared" si="263"/>
        <v>0</v>
      </c>
      <c r="AJ221" s="4">
        <f t="shared" si="263"/>
        <v>0</v>
      </c>
      <c r="AK221" s="4">
        <f t="shared" si="263"/>
        <v>0</v>
      </c>
      <c r="AL221" s="4">
        <f t="shared" si="263"/>
        <v>0</v>
      </c>
      <c r="AM221" s="4">
        <f t="shared" si="263"/>
        <v>0</v>
      </c>
      <c r="AN221" s="4">
        <f t="shared" si="263"/>
        <v>0</v>
      </c>
      <c r="AO221" s="4">
        <f t="shared" si="263"/>
        <v>0</v>
      </c>
      <c r="AP221" s="4">
        <f t="shared" si="263"/>
        <v>0</v>
      </c>
      <c r="AQ221" s="4">
        <f t="shared" si="263"/>
        <v>0</v>
      </c>
      <c r="AR221" s="4">
        <f t="shared" si="263"/>
        <v>0</v>
      </c>
      <c r="AS221" s="4">
        <f t="shared" si="263"/>
        <v>0</v>
      </c>
      <c r="AT221" s="4">
        <f t="shared" si="263"/>
        <v>0</v>
      </c>
      <c r="AU221" s="4">
        <f t="shared" si="263"/>
        <v>0</v>
      </c>
      <c r="AV221" s="4">
        <f t="shared" si="263"/>
        <v>0</v>
      </c>
      <c r="AW221" s="4">
        <f t="shared" si="263"/>
        <v>0</v>
      </c>
      <c r="AY221" s="2" t="e">
        <f t="shared" si="254"/>
        <v>#N/A</v>
      </c>
      <c r="AZ221" s="2" t="e">
        <f t="shared" si="254"/>
        <v>#N/A</v>
      </c>
      <c r="BA221" s="2" t="e">
        <f t="shared" si="254"/>
        <v>#N/A</v>
      </c>
      <c r="BB221" s="2" t="e">
        <f t="shared" si="254"/>
        <v>#N/A</v>
      </c>
      <c r="BC221" s="2" t="e">
        <f t="shared" si="254"/>
        <v>#N/A</v>
      </c>
      <c r="BD221" s="2" t="e">
        <f t="shared" si="254"/>
        <v>#N/A</v>
      </c>
      <c r="BE221" s="2" t="e">
        <f t="shared" si="254"/>
        <v>#N/A</v>
      </c>
      <c r="BF221" s="2" t="e">
        <f t="shared" si="254"/>
        <v>#N/A</v>
      </c>
      <c r="BG221" s="2" t="e">
        <f t="shared" si="254"/>
        <v>#N/A</v>
      </c>
      <c r="BH221" s="2" t="e">
        <f t="shared" si="254"/>
        <v>#N/A</v>
      </c>
      <c r="BI221" s="2" t="e">
        <f t="shared" si="254"/>
        <v>#N/A</v>
      </c>
      <c r="BJ221" s="2" t="e">
        <f t="shared" si="254"/>
        <v>#N/A</v>
      </c>
      <c r="BK221" s="2" t="e">
        <f t="shared" si="254"/>
        <v>#N/A</v>
      </c>
      <c r="BL221" s="2" t="e">
        <f t="shared" si="254"/>
        <v>#N/A</v>
      </c>
      <c r="BM221" s="2" t="e">
        <f t="shared" si="254"/>
        <v>#N/A</v>
      </c>
      <c r="BO221" s="2" t="str">
        <f t="shared" si="268"/>
        <v/>
      </c>
      <c r="BP221" s="2" t="str">
        <f t="shared" si="269"/>
        <v/>
      </c>
      <c r="BQ221" s="2" t="str">
        <f t="shared" si="270"/>
        <v/>
      </c>
      <c r="BR221" s="2" t="str">
        <f t="shared" si="271"/>
        <v/>
      </c>
      <c r="BS221" s="2" t="str">
        <f t="shared" si="272"/>
        <v/>
      </c>
      <c r="BT221" s="2" t="str">
        <f t="shared" si="273"/>
        <v/>
      </c>
      <c r="BU221" s="2" t="str">
        <f t="shared" si="274"/>
        <v/>
      </c>
      <c r="BV221" s="2" t="str">
        <f t="shared" si="275"/>
        <v/>
      </c>
      <c r="BW221" s="2" t="str">
        <f t="shared" si="276"/>
        <v/>
      </c>
      <c r="BX221" s="2" t="str">
        <f t="shared" si="277"/>
        <v/>
      </c>
      <c r="BY221" s="2" t="str">
        <f t="shared" si="278"/>
        <v/>
      </c>
      <c r="BZ221" s="2" t="str">
        <f t="shared" si="279"/>
        <v/>
      </c>
      <c r="CA221" s="2" t="str">
        <f t="shared" si="280"/>
        <v/>
      </c>
      <c r="CB221" s="2" t="str">
        <f t="shared" si="281"/>
        <v/>
      </c>
      <c r="CC221" s="2" t="str">
        <f t="shared" si="282"/>
        <v/>
      </c>
      <c r="CE221" s="2" t="str">
        <f t="shared" si="255"/>
        <v/>
      </c>
      <c r="CF221" s="2" t="str">
        <f t="shared" si="255"/>
        <v/>
      </c>
      <c r="CG221" s="2" t="str">
        <f t="shared" si="255"/>
        <v/>
      </c>
      <c r="CH221" s="2" t="str">
        <f t="shared" si="255"/>
        <v/>
      </c>
      <c r="CI221" s="2" t="str">
        <f t="shared" si="255"/>
        <v/>
      </c>
      <c r="CJ221" s="2" t="str">
        <f t="shared" si="255"/>
        <v/>
      </c>
      <c r="CK221" s="2" t="str">
        <f t="shared" si="255"/>
        <v/>
      </c>
      <c r="CL221" s="2" t="str">
        <f t="shared" si="255"/>
        <v/>
      </c>
      <c r="CM221" s="2" t="str">
        <f t="shared" si="255"/>
        <v/>
      </c>
      <c r="CN221" s="2" t="str">
        <f t="shared" si="255"/>
        <v/>
      </c>
      <c r="CO221" s="2" t="str">
        <f t="shared" si="255"/>
        <v/>
      </c>
      <c r="CP221" s="2" t="str">
        <f t="shared" si="255"/>
        <v/>
      </c>
      <c r="CQ221" s="2" t="str">
        <f t="shared" si="255"/>
        <v/>
      </c>
      <c r="CR221" s="2" t="str">
        <f t="shared" si="255"/>
        <v/>
      </c>
      <c r="CS221" s="2" t="str">
        <f t="shared" si="255"/>
        <v/>
      </c>
      <c r="CU221" s="2" t="str">
        <f t="shared" si="283"/>
        <v/>
      </c>
      <c r="CV221" s="2" t="str">
        <f t="shared" si="284"/>
        <v/>
      </c>
      <c r="CW221" s="2" t="str">
        <f t="shared" si="285"/>
        <v/>
      </c>
      <c r="CX221" s="2" t="str">
        <f t="shared" si="286"/>
        <v/>
      </c>
      <c r="CY221" s="2" t="str">
        <f t="shared" si="287"/>
        <v/>
      </c>
      <c r="CZ221" s="2" t="str">
        <f t="shared" si="288"/>
        <v/>
      </c>
      <c r="DA221" s="2" t="str">
        <f t="shared" si="289"/>
        <v/>
      </c>
      <c r="DB221" s="2" t="str">
        <f t="shared" si="290"/>
        <v/>
      </c>
      <c r="DC221" s="2" t="str">
        <f t="shared" si="291"/>
        <v/>
      </c>
      <c r="DD221" s="2" t="str">
        <f t="shared" si="292"/>
        <v/>
      </c>
      <c r="DE221" s="2" t="str">
        <f t="shared" si="293"/>
        <v/>
      </c>
      <c r="DF221" s="2" t="str">
        <f t="shared" si="294"/>
        <v/>
      </c>
      <c r="DG221" s="2" t="str">
        <f t="shared" si="295"/>
        <v/>
      </c>
      <c r="DH221" s="2" t="str">
        <f t="shared" si="296"/>
        <v/>
      </c>
      <c r="DI221" s="2" t="str">
        <f t="shared" si="297"/>
        <v/>
      </c>
      <c r="DK221" s="2">
        <f t="shared" si="264"/>
        <v>78.493910618792967</v>
      </c>
      <c r="DL221" s="2">
        <f t="shared" si="264"/>
        <v>74.277525592054999</v>
      </c>
      <c r="DM221" s="2">
        <f t="shared" si="264"/>
        <v>74.608199770817421</v>
      </c>
      <c r="DN221" s="2">
        <f t="shared" si="264"/>
        <v>70.802593124522531</v>
      </c>
      <c r="DO221" s="2">
        <f t="shared" si="264"/>
        <v>71.878762436974796</v>
      </c>
      <c r="DP221" s="2">
        <f t="shared" si="264"/>
        <v>69.865150588235281</v>
      </c>
      <c r="DQ221" s="2">
        <f t="shared" si="264"/>
        <v>66.960000677820673</v>
      </c>
      <c r="DR221" s="2">
        <f t="shared" si="264"/>
        <v>72.253471260504213</v>
      </c>
      <c r="DS221" s="2">
        <f t="shared" si="264"/>
        <v>71.685583193277296</v>
      </c>
      <c r="DT221" s="2">
        <f t="shared" si="264"/>
        <v>67.188883299013327</v>
      </c>
      <c r="DU221" s="2">
        <f t="shared" si="264"/>
        <v>68.83999572715571</v>
      </c>
      <c r="DV221" s="2">
        <f t="shared" si="264"/>
        <v>67.210616340626345</v>
      </c>
      <c r="DW221" s="2">
        <f t="shared" si="264"/>
        <v>74.786860733384245</v>
      </c>
      <c r="DX221" s="2">
        <f t="shared" si="264"/>
        <v>66.62188069927069</v>
      </c>
      <c r="DY221" s="2">
        <f t="shared" si="264"/>
        <v>59.657932598039189</v>
      </c>
      <c r="EA221" s="2">
        <f t="shared" si="240"/>
        <v>43.96895298221439</v>
      </c>
      <c r="EB221" s="2">
        <f t="shared" si="240"/>
        <v>44.198949694187476</v>
      </c>
      <c r="EC221" s="2">
        <f t="shared" si="240"/>
        <v>44.269085093435898</v>
      </c>
      <c r="ED221" s="2">
        <f t="shared" si="240"/>
        <v>45.876114617616253</v>
      </c>
      <c r="EE221" s="2">
        <f t="shared" si="240"/>
        <v>44.082100052508935</v>
      </c>
      <c r="EF221" s="2">
        <f t="shared" si="239"/>
        <v>43.903891440425838</v>
      </c>
      <c r="EG221" s="2">
        <f t="shared" si="239"/>
        <v>43.763998666070577</v>
      </c>
      <c r="EH221" s="2">
        <f t="shared" si="239"/>
        <v>44.147513688719741</v>
      </c>
      <c r="EI221" s="2">
        <f t="shared" si="239"/>
        <v>43.800653650667051</v>
      </c>
      <c r="EJ221" s="2">
        <f t="shared" si="239"/>
        <v>43.700553798214536</v>
      </c>
      <c r="EK221" s="2">
        <f t="shared" si="212"/>
        <v>43.552303886072551</v>
      </c>
      <c r="EL221" s="2">
        <f t="shared" si="212"/>
        <v>43.170829694511333</v>
      </c>
      <c r="EM221" s="2">
        <f t="shared" si="212"/>
        <v>43.514086935655371</v>
      </c>
      <c r="EN221" s="2">
        <f t="shared" si="212"/>
        <v>43.38141969407782</v>
      </c>
      <c r="EO221" s="2">
        <f t="shared" si="212"/>
        <v>45.121238917044359</v>
      </c>
      <c r="EQ221" s="2">
        <f t="shared" si="265"/>
        <v>44.921632936473884</v>
      </c>
      <c r="ER221" s="2">
        <f t="shared" si="265"/>
        <v>44.590477407157543</v>
      </c>
      <c r="ES221" s="2">
        <f t="shared" si="265"/>
        <v>44.778058518561821</v>
      </c>
      <c r="ET221" s="2">
        <f t="shared" si="265"/>
        <v>46.307655106988008</v>
      </c>
      <c r="EU221" s="2">
        <f t="shared" si="265"/>
        <v>44.857338849862614</v>
      </c>
      <c r="EV221" s="2">
        <f t="shared" si="265"/>
        <v>44.520462695873562</v>
      </c>
      <c r="EW221" s="2">
        <f t="shared" si="265"/>
        <v>44.907148498982693</v>
      </c>
      <c r="EX221" s="2">
        <f t="shared" si="265"/>
        <v>44.86479211162775</v>
      </c>
      <c r="EY221" s="2">
        <f t="shared" si="265"/>
        <v>44.370575300610398</v>
      </c>
      <c r="EZ221" s="2">
        <f t="shared" si="265"/>
        <v>43.920996887159546</v>
      </c>
      <c r="FA221" s="2">
        <f t="shared" si="265"/>
        <v>43.761692646772119</v>
      </c>
      <c r="FB221" s="2">
        <f t="shared" si="265"/>
        <v>43.679837826667864</v>
      </c>
      <c r="FC221" s="2">
        <f t="shared" si="265"/>
        <v>43.628031913880378</v>
      </c>
      <c r="FD221" s="2">
        <f t="shared" si="265"/>
        <v>43.920084820420236</v>
      </c>
      <c r="FE221" s="2">
        <f t="shared" si="265"/>
        <v>44.077765203765459</v>
      </c>
      <c r="FG221" s="2">
        <f t="shared" si="266"/>
        <v>0.99999961227043765</v>
      </c>
      <c r="FH221" s="2">
        <f t="shared" si="266"/>
        <v>0.99999961524790781</v>
      </c>
      <c r="FI221" s="2">
        <f t="shared" si="266"/>
        <v>0.99999959569580388</v>
      </c>
      <c r="FJ221" s="2">
        <f t="shared" si="266"/>
        <v>0.9999995822811435</v>
      </c>
      <c r="FK221" s="2">
        <f t="shared" si="266"/>
        <v>0.99999954835776017</v>
      </c>
      <c r="FL221" s="2">
        <f t="shared" si="266"/>
        <v>0.99999956868830964</v>
      </c>
      <c r="FM221" s="2">
        <f t="shared" si="266"/>
        <v>0.99999952136064063</v>
      </c>
      <c r="FN221" s="2">
        <f t="shared" si="266"/>
        <v>0.9999995595040384</v>
      </c>
      <c r="FO221" s="2">
        <f t="shared" si="266"/>
        <v>0.99999957087229152</v>
      </c>
      <c r="FP221" s="2">
        <f t="shared" si="266"/>
        <v>0.99999953771904015</v>
      </c>
      <c r="FQ221" s="2">
        <f t="shared" si="266"/>
        <v>0.99999950012613281</v>
      </c>
      <c r="FR221" s="2">
        <f t="shared" si="266"/>
        <v>0.99999952771514933</v>
      </c>
      <c r="FS221" s="2">
        <f t="shared" si="266"/>
        <v>0.9999995913173062</v>
      </c>
      <c r="FT221" s="2">
        <f t="shared" si="266"/>
        <v>0.99999945973877291</v>
      </c>
      <c r="FU221" s="2">
        <f t="shared" si="266"/>
        <v>0.9999993998046085</v>
      </c>
      <c r="FW221" s="2">
        <f t="shared" si="256"/>
        <v>0.99090699898371737</v>
      </c>
      <c r="FX221" s="2">
        <f t="shared" si="256"/>
        <v>0.98754983208468405</v>
      </c>
      <c r="FY221" s="2">
        <f t="shared" si="256"/>
        <v>0.98797121840627178</v>
      </c>
      <c r="FZ221" s="2">
        <f t="shared" si="256"/>
        <v>0.98923962701889612</v>
      </c>
      <c r="GA221" s="2">
        <f t="shared" si="256"/>
        <v>0.98739601837458391</v>
      </c>
      <c r="GB221" s="2">
        <f t="shared" si="256"/>
        <v>0.98923258142657799</v>
      </c>
      <c r="GC221" s="2">
        <f t="shared" si="256"/>
        <v>0.988778880517726</v>
      </c>
      <c r="GD221" s="2">
        <f t="shared" si="256"/>
        <v>0.98887571438939992</v>
      </c>
      <c r="GE221" s="2">
        <f t="shared" si="256"/>
        <v>0.99092603818325697</v>
      </c>
      <c r="GF221" s="2">
        <f t="shared" si="256"/>
        <v>0.99268860402491821</v>
      </c>
      <c r="GG221" s="2">
        <f t="shared" si="256"/>
        <v>0.99144606800478419</v>
      </c>
      <c r="GH221" s="2">
        <f t="shared" si="256"/>
        <v>0.98964721661301525</v>
      </c>
      <c r="GI221" s="2">
        <f t="shared" si="256"/>
        <v>0.98763068515708063</v>
      </c>
      <c r="GJ221" s="2">
        <f t="shared" si="256"/>
        <v>0.98466362836008914</v>
      </c>
      <c r="GK221" s="2">
        <f t="shared" si="256"/>
        <v>0.9831179452773593</v>
      </c>
      <c r="GM221" s="86">
        <f t="shared" si="257"/>
        <v>0</v>
      </c>
      <c r="GN221" s="86">
        <f t="shared" si="257"/>
        <v>0</v>
      </c>
      <c r="GO221" s="86">
        <f t="shared" si="257"/>
        <v>0</v>
      </c>
      <c r="GP221" s="86">
        <f t="shared" si="257"/>
        <v>0</v>
      </c>
      <c r="GQ221" s="86">
        <f t="shared" si="257"/>
        <v>0</v>
      </c>
      <c r="GR221" s="86">
        <f t="shared" si="257"/>
        <v>0</v>
      </c>
      <c r="GS221" s="86">
        <f t="shared" si="257"/>
        <v>0</v>
      </c>
      <c r="GT221" s="86">
        <f t="shared" si="257"/>
        <v>0</v>
      </c>
      <c r="GU221" s="86">
        <f t="shared" si="257"/>
        <v>0</v>
      </c>
      <c r="GV221" s="86">
        <f t="shared" si="257"/>
        <v>0</v>
      </c>
      <c r="GW221" s="86">
        <f t="shared" si="257"/>
        <v>0</v>
      </c>
      <c r="GX221" s="86">
        <f t="shared" si="257"/>
        <v>0</v>
      </c>
      <c r="GY221" s="86">
        <f t="shared" si="257"/>
        <v>0</v>
      </c>
      <c r="GZ221" s="86">
        <f t="shared" si="257"/>
        <v>0</v>
      </c>
      <c r="HA221" s="86">
        <f t="shared" si="257"/>
        <v>0</v>
      </c>
      <c r="HC221" s="86">
        <f t="shared" si="267"/>
        <v>0</v>
      </c>
      <c r="HD221" s="86">
        <f t="shared" si="267"/>
        <v>0</v>
      </c>
      <c r="HE221" s="86">
        <f t="shared" si="267"/>
        <v>0</v>
      </c>
      <c r="HF221" s="86">
        <f t="shared" si="261"/>
        <v>0</v>
      </c>
      <c r="HG221" s="86">
        <f t="shared" si="261"/>
        <v>0</v>
      </c>
      <c r="HH221" s="86">
        <f t="shared" si="261"/>
        <v>0</v>
      </c>
      <c r="HI221" s="86">
        <f t="shared" si="241"/>
        <v>0</v>
      </c>
      <c r="HJ221" s="86">
        <f t="shared" si="241"/>
        <v>0</v>
      </c>
      <c r="HK221" s="86">
        <f t="shared" si="241"/>
        <v>0</v>
      </c>
      <c r="HL221" s="86">
        <f t="shared" si="241"/>
        <v>0</v>
      </c>
      <c r="HM221" s="86">
        <f t="shared" si="241"/>
        <v>0</v>
      </c>
      <c r="HN221" s="86">
        <f t="shared" si="241"/>
        <v>0</v>
      </c>
      <c r="HO221" s="86">
        <f t="shared" si="226"/>
        <v>0</v>
      </c>
      <c r="HP221" s="86">
        <f t="shared" si="226"/>
        <v>0</v>
      </c>
      <c r="HQ221" s="86">
        <f t="shared" si="226"/>
        <v>0</v>
      </c>
      <c r="HS221" s="86">
        <f t="shared" si="258"/>
        <v>1.0902396401085484E-156</v>
      </c>
      <c r="HT221" s="86">
        <f t="shared" si="258"/>
        <v>2.6061473419259781E-145</v>
      </c>
      <c r="HU221" s="86">
        <f t="shared" si="258"/>
        <v>3.0122526249014898E-147</v>
      </c>
      <c r="HV221" s="86">
        <f t="shared" si="258"/>
        <v>3.3539925274641389E-184</v>
      </c>
      <c r="HW221" s="86">
        <f t="shared" si="258"/>
        <v>5.4768391545461434E-177</v>
      </c>
      <c r="HX221" s="86">
        <f t="shared" si="258"/>
        <v>3.4973375213923041E-187</v>
      </c>
      <c r="HY221" s="86">
        <f t="shared" si="258"/>
        <v>1.5986347155611049E-247</v>
      </c>
      <c r="HZ221" s="86">
        <f t="shared" si="258"/>
        <v>6.8896895431696279E-219</v>
      </c>
      <c r="IA221" s="86">
        <f t="shared" si="258"/>
        <v>5.6287330036336767E-205</v>
      </c>
      <c r="IB221" s="86">
        <f t="shared" si="258"/>
        <v>5.6745659198859674E-221</v>
      </c>
      <c r="IC221" s="86">
        <f t="shared" si="258"/>
        <v>4.0971231969908397E-228</v>
      </c>
      <c r="ID221" s="86">
        <f t="shared" si="258"/>
        <v>3.0066983167940505E-178</v>
      </c>
      <c r="IE221" s="86">
        <f t="shared" si="258"/>
        <v>8.9213734358074883E-141</v>
      </c>
      <c r="IF221" s="86">
        <f t="shared" si="258"/>
        <v>2.222413164169963E-126</v>
      </c>
      <c r="IG221" s="86">
        <f t="shared" si="258"/>
        <v>1.9373082049631884E-107</v>
      </c>
      <c r="II221" s="86">
        <f t="shared" si="259"/>
        <v>1.0145091828743201E-33</v>
      </c>
      <c r="IJ221" s="86">
        <f t="shared" si="259"/>
        <v>4.6955051062117649E-28</v>
      </c>
      <c r="IK221" s="86">
        <f t="shared" si="259"/>
        <v>4.4090377695299034E-29</v>
      </c>
      <c r="IL221" s="86">
        <f t="shared" si="259"/>
        <v>2.7810753895289339E-37</v>
      </c>
      <c r="IM221" s="86">
        <f t="shared" si="259"/>
        <v>8.2704551629360263E-35</v>
      </c>
      <c r="IN221" s="86">
        <f t="shared" si="259"/>
        <v>6.7793091794820632E-38</v>
      </c>
      <c r="IO221" s="86">
        <f t="shared" si="259"/>
        <v>2.5736623254335002E-49</v>
      </c>
      <c r="IP221" s="86">
        <f t="shared" si="259"/>
        <v>5.4077481585878915E-44</v>
      </c>
      <c r="IQ221" s="86">
        <f t="shared" si="259"/>
        <v>9.9252230540914655E-43</v>
      </c>
      <c r="IR221" s="86">
        <f t="shared" si="259"/>
        <v>5.1369556217497747E-49</v>
      </c>
      <c r="IS221" s="86">
        <f t="shared" si="259"/>
        <v>7.2421158410032566E-49</v>
      </c>
      <c r="IT221" s="86">
        <f t="shared" si="259"/>
        <v>6.8997867624245618E-37</v>
      </c>
      <c r="IU221" s="86">
        <f t="shared" si="259"/>
        <v>1.688401684459074E-28</v>
      </c>
      <c r="IV221" s="86">
        <f t="shared" si="259"/>
        <v>4.5446267507063494E-27</v>
      </c>
      <c r="IW221" s="86">
        <f t="shared" si="259"/>
        <v>1.0858146766380963E-18</v>
      </c>
      <c r="IY221" s="86">
        <f t="shared" si="260"/>
        <v>1.0145091828743201E-33</v>
      </c>
      <c r="IZ221" s="86">
        <f t="shared" si="260"/>
        <v>4.6955051062117649E-28</v>
      </c>
      <c r="JA221" s="86">
        <f t="shared" si="260"/>
        <v>4.4090377695299034E-29</v>
      </c>
      <c r="JB221" s="86">
        <f t="shared" si="260"/>
        <v>2.7810753895289339E-37</v>
      </c>
      <c r="JC221" s="86">
        <f t="shared" si="260"/>
        <v>8.2704551629360263E-35</v>
      </c>
      <c r="JD221" s="86">
        <f t="shared" si="260"/>
        <v>6.7793091794820632E-38</v>
      </c>
      <c r="JE221" s="86">
        <f t="shared" si="260"/>
        <v>2.5736623254335002E-49</v>
      </c>
      <c r="JF221" s="86">
        <f t="shared" si="260"/>
        <v>5.4077481585878915E-44</v>
      </c>
      <c r="JG221" s="86">
        <f t="shared" si="260"/>
        <v>9.9252230540914655E-43</v>
      </c>
      <c r="JH221" s="86">
        <f t="shared" si="260"/>
        <v>5.1369556217497747E-49</v>
      </c>
      <c r="JI221" s="86">
        <f t="shared" si="260"/>
        <v>7.2421158410032566E-49</v>
      </c>
      <c r="JJ221" s="86">
        <f t="shared" si="260"/>
        <v>6.8997867624245618E-37</v>
      </c>
      <c r="JK221" s="86">
        <f t="shared" si="260"/>
        <v>1.688401684459074E-28</v>
      </c>
      <c r="JL221" s="86">
        <f t="shared" si="260"/>
        <v>4.5446267507063494E-27</v>
      </c>
      <c r="JM221" s="86">
        <f t="shared" si="260"/>
        <v>1.0858146766380963E-18</v>
      </c>
    </row>
    <row r="222" spans="2:273" x14ac:dyDescent="0.25">
      <c r="B222" s="2">
        <v>195</v>
      </c>
      <c r="C222" s="37">
        <v>44.840699999999998</v>
      </c>
      <c r="D222" s="37">
        <v>44.963700000000003</v>
      </c>
      <c r="E222" s="37">
        <v>45.308</v>
      </c>
      <c r="F222" s="37">
        <v>45.565300000000001</v>
      </c>
      <c r="G222" s="37">
        <v>45.1023</v>
      </c>
      <c r="H222" s="37">
        <v>44.650300000000001</v>
      </c>
      <c r="I222" s="37">
        <v>45.593299999999999</v>
      </c>
      <c r="J222" s="37">
        <v>45.660200000000003</v>
      </c>
      <c r="K222" s="37">
        <v>44.956499999999998</v>
      </c>
      <c r="L222" s="37">
        <v>45.0779</v>
      </c>
      <c r="M222" s="37">
        <v>46.047400000000003</v>
      </c>
      <c r="N222" s="37">
        <v>44.670999999999999</v>
      </c>
      <c r="O222" s="37">
        <v>44.547499999999999</v>
      </c>
      <c r="P222" s="37">
        <v>44.030500000000004</v>
      </c>
      <c r="Q222" s="37">
        <v>43.919600000000003</v>
      </c>
      <c r="S222" s="4" t="e">
        <f t="shared" si="262"/>
        <v>#N/A</v>
      </c>
      <c r="T222" s="4" t="e">
        <f t="shared" si="262"/>
        <v>#N/A</v>
      </c>
      <c r="U222" s="4" t="e">
        <f t="shared" si="262"/>
        <v>#N/A</v>
      </c>
      <c r="V222" s="4" t="e">
        <f t="shared" si="262"/>
        <v>#N/A</v>
      </c>
      <c r="W222" s="4" t="e">
        <f t="shared" si="262"/>
        <v>#N/A</v>
      </c>
      <c r="X222" s="4" t="e">
        <f t="shared" si="262"/>
        <v>#N/A</v>
      </c>
      <c r="Y222" s="4" t="e">
        <f t="shared" si="262"/>
        <v>#N/A</v>
      </c>
      <c r="Z222" s="4" t="e">
        <f t="shared" si="262"/>
        <v>#N/A</v>
      </c>
      <c r="AA222" s="4" t="e">
        <f t="shared" si="262"/>
        <v>#N/A</v>
      </c>
      <c r="AB222" s="4" t="e">
        <f t="shared" si="262"/>
        <v>#N/A</v>
      </c>
      <c r="AC222" s="4" t="e">
        <f t="shared" si="262"/>
        <v>#N/A</v>
      </c>
      <c r="AD222" s="4" t="e">
        <f t="shared" si="262"/>
        <v>#N/A</v>
      </c>
      <c r="AE222" s="4" t="e">
        <f t="shared" si="262"/>
        <v>#N/A</v>
      </c>
      <c r="AF222" s="4" t="e">
        <f t="shared" si="262"/>
        <v>#N/A</v>
      </c>
      <c r="AG222" s="4" t="e">
        <f t="shared" si="262"/>
        <v>#N/A</v>
      </c>
      <c r="AI222" s="4">
        <f t="shared" si="263"/>
        <v>0</v>
      </c>
      <c r="AJ222" s="4">
        <f t="shared" si="263"/>
        <v>0</v>
      </c>
      <c r="AK222" s="4">
        <f t="shared" si="263"/>
        <v>0</v>
      </c>
      <c r="AL222" s="4">
        <f t="shared" si="263"/>
        <v>0</v>
      </c>
      <c r="AM222" s="4">
        <f t="shared" si="263"/>
        <v>0</v>
      </c>
      <c r="AN222" s="4">
        <f t="shared" si="263"/>
        <v>0</v>
      </c>
      <c r="AO222" s="4">
        <f t="shared" si="263"/>
        <v>0</v>
      </c>
      <c r="AP222" s="4">
        <f t="shared" si="263"/>
        <v>0</v>
      </c>
      <c r="AQ222" s="4">
        <f t="shared" si="263"/>
        <v>0</v>
      </c>
      <c r="AR222" s="4">
        <f t="shared" si="263"/>
        <v>0</v>
      </c>
      <c r="AS222" s="4">
        <f t="shared" si="263"/>
        <v>0</v>
      </c>
      <c r="AT222" s="4">
        <f t="shared" si="263"/>
        <v>0</v>
      </c>
      <c r="AU222" s="4">
        <f t="shared" si="263"/>
        <v>0</v>
      </c>
      <c r="AV222" s="4">
        <f t="shared" si="263"/>
        <v>0</v>
      </c>
      <c r="AW222" s="4">
        <f t="shared" si="263"/>
        <v>0</v>
      </c>
      <c r="AY222" s="2" t="e">
        <f t="shared" si="254"/>
        <v>#N/A</v>
      </c>
      <c r="AZ222" s="2" t="e">
        <f t="shared" si="254"/>
        <v>#N/A</v>
      </c>
      <c r="BA222" s="2" t="e">
        <f t="shared" si="254"/>
        <v>#N/A</v>
      </c>
      <c r="BB222" s="2" t="e">
        <f t="shared" si="254"/>
        <v>#N/A</v>
      </c>
      <c r="BC222" s="2" t="e">
        <f t="shared" si="254"/>
        <v>#N/A</v>
      </c>
      <c r="BD222" s="2" t="e">
        <f t="shared" si="254"/>
        <v>#N/A</v>
      </c>
      <c r="BE222" s="2" t="e">
        <f t="shared" si="254"/>
        <v>#N/A</v>
      </c>
      <c r="BF222" s="2" t="e">
        <f t="shared" si="254"/>
        <v>#N/A</v>
      </c>
      <c r="BG222" s="2" t="e">
        <f t="shared" si="254"/>
        <v>#N/A</v>
      </c>
      <c r="BH222" s="2" t="e">
        <f t="shared" si="254"/>
        <v>#N/A</v>
      </c>
      <c r="BI222" s="2" t="e">
        <f t="shared" si="254"/>
        <v>#N/A</v>
      </c>
      <c r="BJ222" s="2" t="e">
        <f t="shared" si="254"/>
        <v>#N/A</v>
      </c>
      <c r="BK222" s="2" t="e">
        <f t="shared" si="254"/>
        <v>#N/A</v>
      </c>
      <c r="BL222" s="2" t="e">
        <f t="shared" si="254"/>
        <v>#N/A</v>
      </c>
      <c r="BM222" s="2" t="e">
        <f t="shared" si="254"/>
        <v>#N/A</v>
      </c>
      <c r="BO222" s="2" t="str">
        <f t="shared" si="268"/>
        <v/>
      </c>
      <c r="BP222" s="2" t="str">
        <f t="shared" si="269"/>
        <v/>
      </c>
      <c r="BQ222" s="2" t="str">
        <f t="shared" si="270"/>
        <v/>
      </c>
      <c r="BR222" s="2" t="str">
        <f t="shared" si="271"/>
        <v/>
      </c>
      <c r="BS222" s="2" t="str">
        <f t="shared" si="272"/>
        <v/>
      </c>
      <c r="BT222" s="2" t="str">
        <f t="shared" si="273"/>
        <v/>
      </c>
      <c r="BU222" s="2" t="str">
        <f t="shared" si="274"/>
        <v/>
      </c>
      <c r="BV222" s="2" t="str">
        <f t="shared" si="275"/>
        <v/>
      </c>
      <c r="BW222" s="2" t="str">
        <f t="shared" si="276"/>
        <v/>
      </c>
      <c r="BX222" s="2" t="str">
        <f t="shared" si="277"/>
        <v/>
      </c>
      <c r="BY222" s="2" t="str">
        <f t="shared" si="278"/>
        <v/>
      </c>
      <c r="BZ222" s="2" t="str">
        <f t="shared" si="279"/>
        <v/>
      </c>
      <c r="CA222" s="2" t="str">
        <f t="shared" si="280"/>
        <v/>
      </c>
      <c r="CB222" s="2" t="str">
        <f t="shared" si="281"/>
        <v/>
      </c>
      <c r="CC222" s="2" t="str">
        <f t="shared" si="282"/>
        <v/>
      </c>
      <c r="CE222" s="2" t="str">
        <f t="shared" si="255"/>
        <v/>
      </c>
      <c r="CF222" s="2" t="str">
        <f t="shared" si="255"/>
        <v/>
      </c>
      <c r="CG222" s="2" t="str">
        <f t="shared" si="255"/>
        <v/>
      </c>
      <c r="CH222" s="2" t="str">
        <f t="shared" si="255"/>
        <v/>
      </c>
      <c r="CI222" s="2" t="str">
        <f t="shared" si="255"/>
        <v/>
      </c>
      <c r="CJ222" s="2" t="str">
        <f t="shared" si="255"/>
        <v/>
      </c>
      <c r="CK222" s="2" t="str">
        <f t="shared" si="255"/>
        <v/>
      </c>
      <c r="CL222" s="2" t="str">
        <f t="shared" si="255"/>
        <v/>
      </c>
      <c r="CM222" s="2" t="str">
        <f t="shared" si="255"/>
        <v/>
      </c>
      <c r="CN222" s="2" t="str">
        <f t="shared" si="255"/>
        <v/>
      </c>
      <c r="CO222" s="2" t="str">
        <f t="shared" si="255"/>
        <v/>
      </c>
      <c r="CP222" s="2" t="str">
        <f t="shared" si="255"/>
        <v/>
      </c>
      <c r="CQ222" s="2" t="str">
        <f t="shared" si="255"/>
        <v/>
      </c>
      <c r="CR222" s="2" t="str">
        <f t="shared" si="255"/>
        <v/>
      </c>
      <c r="CS222" s="2" t="str">
        <f t="shared" si="255"/>
        <v/>
      </c>
      <c r="CU222" s="2" t="str">
        <f t="shared" si="283"/>
        <v/>
      </c>
      <c r="CV222" s="2" t="str">
        <f t="shared" si="284"/>
        <v/>
      </c>
      <c r="CW222" s="2" t="str">
        <f t="shared" si="285"/>
        <v/>
      </c>
      <c r="CX222" s="2" t="str">
        <f t="shared" si="286"/>
        <v/>
      </c>
      <c r="CY222" s="2" t="str">
        <f t="shared" si="287"/>
        <v/>
      </c>
      <c r="CZ222" s="2" t="str">
        <f t="shared" si="288"/>
        <v/>
      </c>
      <c r="DA222" s="2" t="str">
        <f t="shared" si="289"/>
        <v/>
      </c>
      <c r="DB222" s="2" t="str">
        <f t="shared" si="290"/>
        <v/>
      </c>
      <c r="DC222" s="2" t="str">
        <f t="shared" si="291"/>
        <v/>
      </c>
      <c r="DD222" s="2" t="str">
        <f t="shared" si="292"/>
        <v/>
      </c>
      <c r="DE222" s="2" t="str">
        <f t="shared" si="293"/>
        <v/>
      </c>
      <c r="DF222" s="2" t="str">
        <f t="shared" si="294"/>
        <v/>
      </c>
      <c r="DG222" s="2" t="str">
        <f t="shared" si="295"/>
        <v/>
      </c>
      <c r="DH222" s="2" t="str">
        <f t="shared" si="296"/>
        <v/>
      </c>
      <c r="DI222" s="2" t="str">
        <f t="shared" si="297"/>
        <v/>
      </c>
      <c r="DK222" s="2">
        <f t="shared" si="264"/>
        <v>78.644847165775403</v>
      </c>
      <c r="DL222" s="2">
        <f t="shared" si="264"/>
        <v>74.406172513368972</v>
      </c>
      <c r="DM222" s="2">
        <f t="shared" si="264"/>
        <v>74.738466844919799</v>
      </c>
      <c r="DN222" s="2">
        <f t="shared" si="264"/>
        <v>70.911912406417116</v>
      </c>
      <c r="DO222" s="2">
        <f t="shared" si="264"/>
        <v>71.991651764705892</v>
      </c>
      <c r="DP222" s="2">
        <f t="shared" si="264"/>
        <v>69.965455910364142</v>
      </c>
      <c r="DQ222" s="2">
        <f t="shared" si="264"/>
        <v>67.04380433290433</v>
      </c>
      <c r="DR222" s="2">
        <f t="shared" si="264"/>
        <v>72.366391372549032</v>
      </c>
      <c r="DS222" s="2">
        <f t="shared" si="264"/>
        <v>71.798062969187669</v>
      </c>
      <c r="DT222" s="2">
        <f t="shared" si="264"/>
        <v>67.27655589875593</v>
      </c>
      <c r="DU222" s="2">
        <f t="shared" si="264"/>
        <v>68.937426061776051</v>
      </c>
      <c r="DV222" s="2">
        <f t="shared" si="264"/>
        <v>67.299181038181047</v>
      </c>
      <c r="DW222" s="2">
        <f t="shared" si="264"/>
        <v>74.917893155080208</v>
      </c>
      <c r="DX222" s="2">
        <f t="shared" si="264"/>
        <v>66.711976632346619</v>
      </c>
      <c r="DY222" s="2">
        <f t="shared" si="264"/>
        <v>59.717204322638125</v>
      </c>
      <c r="EA222" s="2">
        <f t="shared" si="240"/>
        <v>43.929563971012271</v>
      </c>
      <c r="EB222" s="2">
        <f t="shared" si="240"/>
        <v>44.167358100904231</v>
      </c>
      <c r="EC222" s="2">
        <f t="shared" si="240"/>
        <v>44.229630797192414</v>
      </c>
      <c r="ED222" s="2">
        <f t="shared" si="240"/>
        <v>45.847344976705415</v>
      </c>
      <c r="EE222" s="2">
        <f t="shared" si="240"/>
        <v>44.036767834990634</v>
      </c>
      <c r="EF222" s="2">
        <f t="shared" si="239"/>
        <v>43.856898360141329</v>
      </c>
      <c r="EG222" s="2">
        <f t="shared" si="239"/>
        <v>43.713051556064713</v>
      </c>
      <c r="EH222" s="2">
        <f t="shared" si="239"/>
        <v>44.107778963449022</v>
      </c>
      <c r="EI222" s="2">
        <f t="shared" si="239"/>
        <v>43.762190639501164</v>
      </c>
      <c r="EJ222" s="2">
        <f t="shared" si="239"/>
        <v>43.661046193948486</v>
      </c>
      <c r="EK222" s="2">
        <f t="shared" si="212"/>
        <v>43.508780572814437</v>
      </c>
      <c r="EL222" s="2">
        <f t="shared" si="212"/>
        <v>43.128281360121676</v>
      </c>
      <c r="EM222" s="2">
        <f t="shared" si="212"/>
        <v>43.473334666781618</v>
      </c>
      <c r="EN222" s="2">
        <f t="shared" si="212"/>
        <v>43.33685163587139</v>
      </c>
      <c r="EO222" s="2">
        <f t="shared" si="212"/>
        <v>45.092340047383601</v>
      </c>
      <c r="EQ222" s="2">
        <f t="shared" si="265"/>
        <v>44.892578044298297</v>
      </c>
      <c r="ER222" s="2">
        <f t="shared" si="265"/>
        <v>44.563154912978327</v>
      </c>
      <c r="ES222" s="2">
        <f t="shared" si="265"/>
        <v>44.744268005441548</v>
      </c>
      <c r="ET222" s="2">
        <f t="shared" si="265"/>
        <v>46.283190249386671</v>
      </c>
      <c r="EU222" s="2">
        <f t="shared" si="265"/>
        <v>44.820538735659994</v>
      </c>
      <c r="EV222" s="2">
        <f t="shared" si="265"/>
        <v>44.480223522955015</v>
      </c>
      <c r="EW222" s="2">
        <f t="shared" si="265"/>
        <v>44.868217591699668</v>
      </c>
      <c r="EX222" s="2">
        <f t="shared" si="265"/>
        <v>44.832572171205427</v>
      </c>
      <c r="EY222" s="2">
        <f t="shared" si="265"/>
        <v>44.338164205314499</v>
      </c>
      <c r="EZ222" s="2">
        <f t="shared" si="265"/>
        <v>43.883858136415668</v>
      </c>
      <c r="FA222" s="2">
        <f t="shared" si="265"/>
        <v>43.720501838621431</v>
      </c>
      <c r="FB222" s="2">
        <f t="shared" si="265"/>
        <v>43.642822253260107</v>
      </c>
      <c r="FC222" s="2">
        <f t="shared" si="265"/>
        <v>43.588593306236376</v>
      </c>
      <c r="FD222" s="2">
        <f t="shared" si="265"/>
        <v>43.881597769181425</v>
      </c>
      <c r="FE222" s="2">
        <f t="shared" si="265"/>
        <v>44.037901488872805</v>
      </c>
      <c r="FG222" s="2">
        <f t="shared" si="266"/>
        <v>0.99999964638642425</v>
      </c>
      <c r="FH222" s="2">
        <f t="shared" si="266"/>
        <v>0.99999964910190953</v>
      </c>
      <c r="FI222" s="2">
        <f t="shared" si="266"/>
        <v>0.99999963127017766</v>
      </c>
      <c r="FJ222" s="2">
        <f t="shared" si="266"/>
        <v>0.9999996190358611</v>
      </c>
      <c r="FK222" s="2">
        <f t="shared" si="266"/>
        <v>0.99999958809736533</v>
      </c>
      <c r="FL222" s="2">
        <f t="shared" si="266"/>
        <v>0.9999996066390483</v>
      </c>
      <c r="FM222" s="2">
        <f t="shared" si="266"/>
        <v>0.99999956347569774</v>
      </c>
      <c r="FN222" s="2">
        <f t="shared" si="266"/>
        <v>0.99999959826289275</v>
      </c>
      <c r="FO222" s="2">
        <f t="shared" si="266"/>
        <v>0.99999960863086368</v>
      </c>
      <c r="FP222" s="2">
        <f t="shared" si="266"/>
        <v>0.99999957839473663</v>
      </c>
      <c r="FQ222" s="2">
        <f t="shared" si="266"/>
        <v>0.9999995441095948</v>
      </c>
      <c r="FR222" s="2">
        <f t="shared" si="266"/>
        <v>0.99999956927107903</v>
      </c>
      <c r="FS222" s="2">
        <f t="shared" si="266"/>
        <v>0.99999962727693992</v>
      </c>
      <c r="FT222" s="2">
        <f t="shared" si="266"/>
        <v>0.99999950727588138</v>
      </c>
      <c r="FU222" s="2">
        <f t="shared" si="266"/>
        <v>0.99999945261526835</v>
      </c>
      <c r="FW222" s="2">
        <f t="shared" si="256"/>
        <v>0.9917004441563636</v>
      </c>
      <c r="FX222" s="2">
        <f t="shared" si="256"/>
        <v>0.98863285943627799</v>
      </c>
      <c r="FY222" s="2">
        <f t="shared" si="256"/>
        <v>0.98901799742443608</v>
      </c>
      <c r="FZ222" s="2">
        <f t="shared" si="256"/>
        <v>0.99017712294317972</v>
      </c>
      <c r="GA222" s="2">
        <f t="shared" si="256"/>
        <v>0.98849226990751293</v>
      </c>
      <c r="GB222" s="2">
        <f t="shared" si="256"/>
        <v>0.99017068509774475</v>
      </c>
      <c r="GC222" s="2">
        <f t="shared" si="256"/>
        <v>0.98975610322532936</v>
      </c>
      <c r="GD222" s="2">
        <f t="shared" si="256"/>
        <v>0.98984459066027097</v>
      </c>
      <c r="GE222" s="2">
        <f t="shared" si="256"/>
        <v>0.9917178359022395</v>
      </c>
      <c r="GF222" s="2">
        <f t="shared" si="256"/>
        <v>0.9933276351301471</v>
      </c>
      <c r="GG222" s="2">
        <f t="shared" si="256"/>
        <v>0.99219284522046891</v>
      </c>
      <c r="GH222" s="2">
        <f t="shared" si="256"/>
        <v>0.99054954060087519</v>
      </c>
      <c r="GI222" s="2">
        <f t="shared" si="256"/>
        <v>0.98870675961315446</v>
      </c>
      <c r="GJ222" s="2">
        <f t="shared" si="256"/>
        <v>0.98599416286863362</v>
      </c>
      <c r="GK222" s="2">
        <f t="shared" si="256"/>
        <v>0.98458047836166729</v>
      </c>
      <c r="GM222" s="86">
        <f t="shared" si="257"/>
        <v>0</v>
      </c>
      <c r="GN222" s="86">
        <f t="shared" si="257"/>
        <v>0</v>
      </c>
      <c r="GO222" s="86">
        <f t="shared" si="257"/>
        <v>0</v>
      </c>
      <c r="GP222" s="86">
        <f t="shared" si="257"/>
        <v>0</v>
      </c>
      <c r="GQ222" s="86">
        <f t="shared" si="257"/>
        <v>0</v>
      </c>
      <c r="GR222" s="86">
        <f t="shared" si="257"/>
        <v>0</v>
      </c>
      <c r="GS222" s="86">
        <f t="shared" si="257"/>
        <v>0</v>
      </c>
      <c r="GT222" s="86">
        <f t="shared" si="257"/>
        <v>0</v>
      </c>
      <c r="GU222" s="86">
        <f t="shared" si="257"/>
        <v>0</v>
      </c>
      <c r="GV222" s="86">
        <f t="shared" si="257"/>
        <v>0</v>
      </c>
      <c r="GW222" s="86">
        <f t="shared" si="257"/>
        <v>0</v>
      </c>
      <c r="GX222" s="86">
        <f t="shared" si="257"/>
        <v>0</v>
      </c>
      <c r="GY222" s="86">
        <f t="shared" si="257"/>
        <v>0</v>
      </c>
      <c r="GZ222" s="86">
        <f t="shared" si="257"/>
        <v>0</v>
      </c>
      <c r="HA222" s="86">
        <f t="shared" si="257"/>
        <v>0</v>
      </c>
      <c r="HC222" s="86">
        <f t="shared" si="267"/>
        <v>0</v>
      </c>
      <c r="HD222" s="86">
        <f t="shared" si="267"/>
        <v>0</v>
      </c>
      <c r="HE222" s="86">
        <f t="shared" si="267"/>
        <v>0</v>
      </c>
      <c r="HF222" s="86">
        <f t="shared" si="261"/>
        <v>0</v>
      </c>
      <c r="HG222" s="86">
        <f t="shared" si="261"/>
        <v>0</v>
      </c>
      <c r="HH222" s="86">
        <f t="shared" si="261"/>
        <v>0</v>
      </c>
      <c r="HI222" s="86">
        <f t="shared" si="241"/>
        <v>0</v>
      </c>
      <c r="HJ222" s="86">
        <f t="shared" si="241"/>
        <v>0</v>
      </c>
      <c r="HK222" s="86">
        <f t="shared" si="241"/>
        <v>0</v>
      </c>
      <c r="HL222" s="86">
        <f t="shared" si="241"/>
        <v>0</v>
      </c>
      <c r="HM222" s="86">
        <f t="shared" si="241"/>
        <v>0</v>
      </c>
      <c r="HN222" s="86">
        <f t="shared" si="241"/>
        <v>0</v>
      </c>
      <c r="HO222" s="86">
        <f t="shared" si="226"/>
        <v>0</v>
      </c>
      <c r="HP222" s="86">
        <f t="shared" si="226"/>
        <v>0</v>
      </c>
      <c r="HQ222" s="86">
        <f t="shared" si="226"/>
        <v>0</v>
      </c>
      <c r="HS222" s="86">
        <f t="shared" si="258"/>
        <v>1.3099068880180631E-160</v>
      </c>
      <c r="HT222" s="86">
        <f t="shared" si="258"/>
        <v>5.5353921679247309E-149</v>
      </c>
      <c r="HU222" s="86">
        <f t="shared" si="258"/>
        <v>5.4928752991976063E-151</v>
      </c>
      <c r="HV222" s="86">
        <f t="shared" si="258"/>
        <v>7.4539814953200469E-189</v>
      </c>
      <c r="HW222" s="86">
        <f t="shared" si="258"/>
        <v>1.5052863150077192E-181</v>
      </c>
      <c r="HX222" s="86">
        <f t="shared" si="258"/>
        <v>6.4825619236965664E-192</v>
      </c>
      <c r="HY222" s="86">
        <f t="shared" si="258"/>
        <v>7.8740513931135722E-254</v>
      </c>
      <c r="HZ222" s="86">
        <f t="shared" si="258"/>
        <v>1.8278288030243197E-224</v>
      </c>
      <c r="IA222" s="86">
        <f t="shared" si="258"/>
        <v>4.6862450321832453E-210</v>
      </c>
      <c r="IB222" s="86">
        <f t="shared" si="258"/>
        <v>2.1857249293894724E-226</v>
      </c>
      <c r="IC222" s="86">
        <f t="shared" si="258"/>
        <v>8.629748445888346E-234</v>
      </c>
      <c r="ID222" s="86">
        <f t="shared" si="258"/>
        <v>9.2416063424887051E-183</v>
      </c>
      <c r="IE222" s="86">
        <f t="shared" si="258"/>
        <v>2.0448333754617473E-144</v>
      </c>
      <c r="IF222" s="86">
        <f t="shared" si="258"/>
        <v>1.0742793737460694E-129</v>
      </c>
      <c r="IG222" s="86">
        <f t="shared" si="258"/>
        <v>2.6575696627841914E-110</v>
      </c>
      <c r="II222" s="86">
        <f t="shared" si="259"/>
        <v>5.4522550968589133E-35</v>
      </c>
      <c r="IJ222" s="86">
        <f t="shared" si="259"/>
        <v>3.5337031141466549E-29</v>
      </c>
      <c r="IK222" s="86">
        <f t="shared" si="259"/>
        <v>3.0678093541939164E-30</v>
      </c>
      <c r="IL222" s="86">
        <f t="shared" si="259"/>
        <v>9.5633685493850493E-39</v>
      </c>
      <c r="IM222" s="86">
        <f t="shared" si="259"/>
        <v>3.1959100556913219E-36</v>
      </c>
      <c r="IN222" s="86">
        <f t="shared" si="259"/>
        <v>2.1992828330070961E-39</v>
      </c>
      <c r="IO222" s="86">
        <f t="shared" si="259"/>
        <v>2.7258644189476783E-51</v>
      </c>
      <c r="IP222" s="86">
        <f t="shared" si="259"/>
        <v>9.5839101073983008E-46</v>
      </c>
      <c r="IQ222" s="86">
        <f t="shared" si="259"/>
        <v>2.3585019659061248E-44</v>
      </c>
      <c r="IR222" s="86">
        <f t="shared" si="259"/>
        <v>8.364361968173928E-51</v>
      </c>
      <c r="IS222" s="86">
        <f t="shared" si="259"/>
        <v>1.0406606838796031E-50</v>
      </c>
      <c r="IT222" s="86">
        <f t="shared" si="259"/>
        <v>2.5344802226373557E-38</v>
      </c>
      <c r="IU222" s="86">
        <f t="shared" si="259"/>
        <v>1.2218124374650268E-29</v>
      </c>
      <c r="IV222" s="86">
        <f t="shared" si="259"/>
        <v>3.312213029165772E-28</v>
      </c>
      <c r="IW222" s="86">
        <f t="shared" si="259"/>
        <v>1.7822167026229387E-19</v>
      </c>
      <c r="IY222" s="86">
        <f t="shared" si="260"/>
        <v>5.4522550968589133E-35</v>
      </c>
      <c r="IZ222" s="86">
        <f t="shared" si="260"/>
        <v>3.5337031141466549E-29</v>
      </c>
      <c r="JA222" s="86">
        <f t="shared" si="260"/>
        <v>3.0678093541939164E-30</v>
      </c>
      <c r="JB222" s="86">
        <f t="shared" si="260"/>
        <v>9.5633685493850493E-39</v>
      </c>
      <c r="JC222" s="86">
        <f t="shared" si="260"/>
        <v>3.1959100556913219E-36</v>
      </c>
      <c r="JD222" s="86">
        <f t="shared" si="260"/>
        <v>2.1992828330070961E-39</v>
      </c>
      <c r="JE222" s="86">
        <f t="shared" si="260"/>
        <v>2.7258644189476783E-51</v>
      </c>
      <c r="JF222" s="86">
        <f t="shared" si="260"/>
        <v>9.5839101073983008E-46</v>
      </c>
      <c r="JG222" s="86">
        <f t="shared" si="260"/>
        <v>2.3585019659061248E-44</v>
      </c>
      <c r="JH222" s="86">
        <f t="shared" si="260"/>
        <v>8.364361968173928E-51</v>
      </c>
      <c r="JI222" s="86">
        <f t="shared" si="260"/>
        <v>1.0406606838796031E-50</v>
      </c>
      <c r="JJ222" s="86">
        <f t="shared" si="260"/>
        <v>2.5344802226373557E-38</v>
      </c>
      <c r="JK222" s="86">
        <f t="shared" si="260"/>
        <v>1.2218124374650268E-29</v>
      </c>
      <c r="JL222" s="86">
        <f t="shared" si="260"/>
        <v>3.312213029165772E-28</v>
      </c>
      <c r="JM222" s="86">
        <f t="shared" si="260"/>
        <v>1.7822167026229387E-19</v>
      </c>
    </row>
    <row r="223" spans="2:273" x14ac:dyDescent="0.25">
      <c r="B223" s="2">
        <v>196</v>
      </c>
      <c r="C223" s="37">
        <v>45.5486</v>
      </c>
      <c r="D223" s="37">
        <v>45.1511</v>
      </c>
      <c r="E223" s="37">
        <v>45.2744</v>
      </c>
      <c r="F223" s="37">
        <v>45.226700000000001</v>
      </c>
      <c r="G223" s="37">
        <v>45.055599999999998</v>
      </c>
      <c r="H223" s="37">
        <v>45.233400000000003</v>
      </c>
      <c r="I223" s="37">
        <v>45.607300000000002</v>
      </c>
      <c r="J223" s="37">
        <v>45.277200000000001</v>
      </c>
      <c r="K223" s="37">
        <v>45.150199999999998</v>
      </c>
      <c r="L223" s="37">
        <v>44.3551</v>
      </c>
      <c r="M223" s="37">
        <v>45.657400000000003</v>
      </c>
      <c r="N223" s="37">
        <v>44.386600000000001</v>
      </c>
      <c r="O223" s="37">
        <v>43.876199999999997</v>
      </c>
      <c r="P223" s="37">
        <v>43.9908</v>
      </c>
      <c r="Q223" s="37">
        <v>44.391199999999998</v>
      </c>
      <c r="S223" s="4" t="e">
        <f t="shared" si="262"/>
        <v>#N/A</v>
      </c>
      <c r="T223" s="4" t="e">
        <f t="shared" si="262"/>
        <v>#N/A</v>
      </c>
      <c r="U223" s="4" t="e">
        <f t="shared" si="262"/>
        <v>#N/A</v>
      </c>
      <c r="V223" s="4" t="e">
        <f t="shared" si="262"/>
        <v>#N/A</v>
      </c>
      <c r="W223" s="4" t="e">
        <f t="shared" si="262"/>
        <v>#N/A</v>
      </c>
      <c r="X223" s="4" t="e">
        <f t="shared" si="262"/>
        <v>#N/A</v>
      </c>
      <c r="Y223" s="4" t="e">
        <f t="shared" si="262"/>
        <v>#N/A</v>
      </c>
      <c r="Z223" s="4" t="e">
        <f t="shared" si="262"/>
        <v>#N/A</v>
      </c>
      <c r="AA223" s="4" t="e">
        <f t="shared" si="262"/>
        <v>#N/A</v>
      </c>
      <c r="AB223" s="4" t="e">
        <f t="shared" si="262"/>
        <v>#N/A</v>
      </c>
      <c r="AC223" s="4" t="e">
        <f t="shared" si="262"/>
        <v>#N/A</v>
      </c>
      <c r="AD223" s="4" t="e">
        <f t="shared" si="262"/>
        <v>#N/A</v>
      </c>
      <c r="AE223" s="4" t="e">
        <f t="shared" si="262"/>
        <v>#N/A</v>
      </c>
      <c r="AF223" s="4" t="e">
        <f t="shared" si="262"/>
        <v>#N/A</v>
      </c>
      <c r="AG223" s="4" t="e">
        <f t="shared" si="262"/>
        <v>#N/A</v>
      </c>
      <c r="AI223" s="4">
        <f t="shared" si="263"/>
        <v>0</v>
      </c>
      <c r="AJ223" s="4">
        <f t="shared" si="263"/>
        <v>0</v>
      </c>
      <c r="AK223" s="4">
        <f t="shared" si="263"/>
        <v>0</v>
      </c>
      <c r="AL223" s="4">
        <f t="shared" si="263"/>
        <v>0</v>
      </c>
      <c r="AM223" s="4">
        <f t="shared" si="263"/>
        <v>0</v>
      </c>
      <c r="AN223" s="4">
        <f t="shared" si="263"/>
        <v>0</v>
      </c>
      <c r="AO223" s="4">
        <f t="shared" si="263"/>
        <v>0</v>
      </c>
      <c r="AP223" s="4">
        <f t="shared" si="263"/>
        <v>0</v>
      </c>
      <c r="AQ223" s="4">
        <f t="shared" si="263"/>
        <v>0</v>
      </c>
      <c r="AR223" s="4">
        <f t="shared" si="263"/>
        <v>0</v>
      </c>
      <c r="AS223" s="4">
        <f t="shared" si="263"/>
        <v>0</v>
      </c>
      <c r="AT223" s="4">
        <f t="shared" si="263"/>
        <v>0</v>
      </c>
      <c r="AU223" s="4">
        <f t="shared" si="263"/>
        <v>0</v>
      </c>
      <c r="AV223" s="4">
        <f t="shared" si="263"/>
        <v>0</v>
      </c>
      <c r="AW223" s="4">
        <f t="shared" si="263"/>
        <v>0</v>
      </c>
      <c r="AY223" s="2" t="e">
        <f t="shared" si="254"/>
        <v>#N/A</v>
      </c>
      <c r="AZ223" s="2" t="e">
        <f t="shared" si="254"/>
        <v>#N/A</v>
      </c>
      <c r="BA223" s="2" t="e">
        <f t="shared" si="254"/>
        <v>#N/A</v>
      </c>
      <c r="BB223" s="2" t="e">
        <f t="shared" si="254"/>
        <v>#N/A</v>
      </c>
      <c r="BC223" s="2" t="e">
        <f t="shared" si="254"/>
        <v>#N/A</v>
      </c>
      <c r="BD223" s="2" t="e">
        <f t="shared" si="254"/>
        <v>#N/A</v>
      </c>
      <c r="BE223" s="2" t="e">
        <f t="shared" si="254"/>
        <v>#N/A</v>
      </c>
      <c r="BF223" s="2" t="e">
        <f t="shared" si="254"/>
        <v>#N/A</v>
      </c>
      <c r="BG223" s="2" t="e">
        <f t="shared" si="254"/>
        <v>#N/A</v>
      </c>
      <c r="BH223" s="2" t="e">
        <f t="shared" si="254"/>
        <v>#N/A</v>
      </c>
      <c r="BI223" s="2" t="e">
        <f t="shared" si="254"/>
        <v>#N/A</v>
      </c>
      <c r="BJ223" s="2" t="e">
        <f t="shared" si="254"/>
        <v>#N/A</v>
      </c>
      <c r="BK223" s="2" t="e">
        <f t="shared" si="254"/>
        <v>#N/A</v>
      </c>
      <c r="BL223" s="2" t="e">
        <f t="shared" si="254"/>
        <v>#N/A</v>
      </c>
      <c r="BM223" s="2" t="e">
        <f t="shared" si="254"/>
        <v>#N/A</v>
      </c>
      <c r="BO223" s="2" t="str">
        <f t="shared" si="268"/>
        <v/>
      </c>
      <c r="BP223" s="2" t="str">
        <f t="shared" si="269"/>
        <v/>
      </c>
      <c r="BQ223" s="2" t="str">
        <f t="shared" si="270"/>
        <v/>
      </c>
      <c r="BR223" s="2" t="str">
        <f t="shared" si="271"/>
        <v/>
      </c>
      <c r="BS223" s="2" t="str">
        <f t="shared" si="272"/>
        <v/>
      </c>
      <c r="BT223" s="2" t="str">
        <f t="shared" si="273"/>
        <v/>
      </c>
      <c r="BU223" s="2" t="str">
        <f t="shared" si="274"/>
        <v/>
      </c>
      <c r="BV223" s="2" t="str">
        <f t="shared" si="275"/>
        <v/>
      </c>
      <c r="BW223" s="2" t="str">
        <f t="shared" si="276"/>
        <v/>
      </c>
      <c r="BX223" s="2" t="str">
        <f t="shared" si="277"/>
        <v/>
      </c>
      <c r="BY223" s="2" t="str">
        <f t="shared" si="278"/>
        <v/>
      </c>
      <c r="BZ223" s="2" t="str">
        <f t="shared" si="279"/>
        <v/>
      </c>
      <c r="CA223" s="2" t="str">
        <f t="shared" si="280"/>
        <v/>
      </c>
      <c r="CB223" s="2" t="str">
        <f t="shared" si="281"/>
        <v/>
      </c>
      <c r="CC223" s="2" t="str">
        <f t="shared" si="282"/>
        <v/>
      </c>
      <c r="CE223" s="2" t="str">
        <f t="shared" si="255"/>
        <v/>
      </c>
      <c r="CF223" s="2" t="str">
        <f t="shared" si="255"/>
        <v/>
      </c>
      <c r="CG223" s="2" t="str">
        <f t="shared" si="255"/>
        <v/>
      </c>
      <c r="CH223" s="2" t="str">
        <f t="shared" si="255"/>
        <v/>
      </c>
      <c r="CI223" s="2" t="str">
        <f t="shared" si="255"/>
        <v/>
      </c>
      <c r="CJ223" s="2" t="str">
        <f t="shared" si="255"/>
        <v/>
      </c>
      <c r="CK223" s="2" t="str">
        <f t="shared" si="255"/>
        <v/>
      </c>
      <c r="CL223" s="2" t="str">
        <f t="shared" si="255"/>
        <v/>
      </c>
      <c r="CM223" s="2" t="str">
        <f t="shared" si="255"/>
        <v/>
      </c>
      <c r="CN223" s="2" t="str">
        <f t="shared" si="255"/>
        <v/>
      </c>
      <c r="CO223" s="2" t="str">
        <f t="shared" si="255"/>
        <v/>
      </c>
      <c r="CP223" s="2" t="str">
        <f t="shared" si="255"/>
        <v/>
      </c>
      <c r="CQ223" s="2" t="str">
        <f t="shared" si="255"/>
        <v/>
      </c>
      <c r="CR223" s="2" t="str">
        <f t="shared" si="255"/>
        <v/>
      </c>
      <c r="CS223" s="2" t="str">
        <f t="shared" si="255"/>
        <v/>
      </c>
      <c r="CU223" s="2" t="str">
        <f t="shared" si="283"/>
        <v/>
      </c>
      <c r="CV223" s="2" t="str">
        <f t="shared" si="284"/>
        <v/>
      </c>
      <c r="CW223" s="2" t="str">
        <f t="shared" si="285"/>
        <v/>
      </c>
      <c r="CX223" s="2" t="str">
        <f t="shared" si="286"/>
        <v/>
      </c>
      <c r="CY223" s="2" t="str">
        <f t="shared" si="287"/>
        <v/>
      </c>
      <c r="CZ223" s="2" t="str">
        <f t="shared" si="288"/>
        <v/>
      </c>
      <c r="DA223" s="2" t="str">
        <f t="shared" si="289"/>
        <v/>
      </c>
      <c r="DB223" s="2" t="str">
        <f t="shared" si="290"/>
        <v/>
      </c>
      <c r="DC223" s="2" t="str">
        <f t="shared" si="291"/>
        <v/>
      </c>
      <c r="DD223" s="2" t="str">
        <f t="shared" si="292"/>
        <v/>
      </c>
      <c r="DE223" s="2" t="str">
        <f t="shared" si="293"/>
        <v/>
      </c>
      <c r="DF223" s="2" t="str">
        <f t="shared" si="294"/>
        <v/>
      </c>
      <c r="DG223" s="2" t="str">
        <f t="shared" si="295"/>
        <v/>
      </c>
      <c r="DH223" s="2" t="str">
        <f t="shared" si="296"/>
        <v/>
      </c>
      <c r="DI223" s="2" t="str">
        <f t="shared" si="297"/>
        <v/>
      </c>
      <c r="DK223" s="2">
        <f t="shared" si="264"/>
        <v>78.795783712757824</v>
      </c>
      <c r="DL223" s="2">
        <f t="shared" si="264"/>
        <v>74.534819434682959</v>
      </c>
      <c r="DM223" s="2">
        <f t="shared" si="264"/>
        <v>74.868733919022162</v>
      </c>
      <c r="DN223" s="2">
        <f t="shared" si="264"/>
        <v>71.021231688311687</v>
      </c>
      <c r="DO223" s="2">
        <f t="shared" si="264"/>
        <v>72.104541092436989</v>
      </c>
      <c r="DP223" s="2">
        <f t="shared" si="264"/>
        <v>70.065761232492989</v>
      </c>
      <c r="DQ223" s="2">
        <f t="shared" si="264"/>
        <v>67.127607987987986</v>
      </c>
      <c r="DR223" s="2">
        <f t="shared" si="264"/>
        <v>72.47931148459385</v>
      </c>
      <c r="DS223" s="2">
        <f t="shared" si="264"/>
        <v>71.910542745098027</v>
      </c>
      <c r="DT223" s="2">
        <f t="shared" si="264"/>
        <v>67.36422849849852</v>
      </c>
      <c r="DU223" s="2">
        <f t="shared" si="264"/>
        <v>69.034856396396378</v>
      </c>
      <c r="DV223" s="2">
        <f t="shared" si="264"/>
        <v>67.387745735735734</v>
      </c>
      <c r="DW223" s="2">
        <f t="shared" si="264"/>
        <v>75.048925576776156</v>
      </c>
      <c r="DX223" s="2">
        <f t="shared" si="264"/>
        <v>66.802072565422563</v>
      </c>
      <c r="DY223" s="2">
        <f t="shared" si="264"/>
        <v>59.776476047237054</v>
      </c>
      <c r="EA223" s="2">
        <f t="shared" si="240"/>
        <v>43.890174959810146</v>
      </c>
      <c r="EB223" s="2">
        <f t="shared" si="240"/>
        <v>44.135766507620986</v>
      </c>
      <c r="EC223" s="2">
        <f t="shared" si="240"/>
        <v>44.19017650094893</v>
      </c>
      <c r="ED223" s="2">
        <f t="shared" si="240"/>
        <v>45.818575335794577</v>
      </c>
      <c r="EE223" s="2">
        <f t="shared" si="240"/>
        <v>43.991435617472341</v>
      </c>
      <c r="EF223" s="2">
        <f t="shared" si="239"/>
        <v>43.809905279856828</v>
      </c>
      <c r="EG223" s="2">
        <f t="shared" si="239"/>
        <v>43.662104446058841</v>
      </c>
      <c r="EH223" s="2">
        <f t="shared" si="239"/>
        <v>44.068044238178302</v>
      </c>
      <c r="EI223" s="2">
        <f t="shared" si="239"/>
        <v>43.723727628335268</v>
      </c>
      <c r="EJ223" s="2">
        <f t="shared" si="239"/>
        <v>43.621538589682437</v>
      </c>
      <c r="EK223" s="2">
        <f t="shared" si="239"/>
        <v>43.465257259556324</v>
      </c>
      <c r="EL223" s="2">
        <f t="shared" si="239"/>
        <v>43.085733025732019</v>
      </c>
      <c r="EM223" s="2">
        <f t="shared" si="239"/>
        <v>43.432582397907865</v>
      </c>
      <c r="EN223" s="2">
        <f t="shared" si="239"/>
        <v>43.292283577664961</v>
      </c>
      <c r="EO223" s="2">
        <f t="shared" si="239"/>
        <v>45.063441177722837</v>
      </c>
      <c r="EQ223" s="2">
        <f t="shared" si="265"/>
        <v>44.86352315212271</v>
      </c>
      <c r="ER223" s="2">
        <f t="shared" si="265"/>
        <v>44.53583241879911</v>
      </c>
      <c r="ES223" s="2">
        <f t="shared" si="265"/>
        <v>44.710477492321267</v>
      </c>
      <c r="ET223" s="2">
        <f t="shared" si="265"/>
        <v>46.258725391785326</v>
      </c>
      <c r="EU223" s="2">
        <f t="shared" si="265"/>
        <v>44.783738621457381</v>
      </c>
      <c r="EV223" s="2">
        <f t="shared" si="265"/>
        <v>44.439984350036461</v>
      </c>
      <c r="EW223" s="2">
        <f t="shared" si="265"/>
        <v>44.829286684416644</v>
      </c>
      <c r="EX223" s="2">
        <f t="shared" si="265"/>
        <v>44.800352230783112</v>
      </c>
      <c r="EY223" s="2">
        <f t="shared" si="265"/>
        <v>44.305753110018607</v>
      </c>
      <c r="EZ223" s="2">
        <f t="shared" si="265"/>
        <v>43.84671938567179</v>
      </c>
      <c r="FA223" s="2">
        <f t="shared" si="265"/>
        <v>43.679311030470743</v>
      </c>
      <c r="FB223" s="2">
        <f t="shared" si="265"/>
        <v>43.60580667985235</v>
      </c>
      <c r="FC223" s="2">
        <f t="shared" si="265"/>
        <v>43.549154698592375</v>
      </c>
      <c r="FD223" s="2">
        <f t="shared" si="265"/>
        <v>43.843110717942622</v>
      </c>
      <c r="FE223" s="2">
        <f t="shared" si="265"/>
        <v>43.998037773980151</v>
      </c>
      <c r="FG223" s="2">
        <f t="shared" si="266"/>
        <v>0.99999967750057595</v>
      </c>
      <c r="FH223" s="2">
        <f t="shared" si="266"/>
        <v>0.99999967997712813</v>
      </c>
      <c r="FI223" s="2">
        <f t="shared" si="266"/>
        <v>0.9999996637143943</v>
      </c>
      <c r="FJ223" s="2">
        <f t="shared" si="266"/>
        <v>0.9999996525565642</v>
      </c>
      <c r="FK223" s="2">
        <f t="shared" si="266"/>
        <v>0.99999962434031886</v>
      </c>
      <c r="FL223" s="2">
        <f t="shared" si="266"/>
        <v>0.99999964125053586</v>
      </c>
      <c r="FM223" s="2">
        <f t="shared" si="266"/>
        <v>0.99999960188508941</v>
      </c>
      <c r="FN223" s="2">
        <f t="shared" si="266"/>
        <v>0.99999963361139066</v>
      </c>
      <c r="FO223" s="2">
        <f t="shared" si="266"/>
        <v>0.99999964306709321</v>
      </c>
      <c r="FP223" s="2">
        <f t="shared" si="266"/>
        <v>0.99999961549141569</v>
      </c>
      <c r="FQ223" s="2">
        <f t="shared" si="266"/>
        <v>0.99999958422299218</v>
      </c>
      <c r="FR223" s="2">
        <f t="shared" si="266"/>
        <v>0.99999960717054037</v>
      </c>
      <c r="FS223" s="2">
        <f t="shared" si="266"/>
        <v>0.99999966007251806</v>
      </c>
      <c r="FT223" s="2">
        <f t="shared" si="266"/>
        <v>0.99999955063024359</v>
      </c>
      <c r="FU223" s="2">
        <f t="shared" si="266"/>
        <v>0.99999950077916733</v>
      </c>
      <c r="FW223" s="2">
        <f t="shared" si="256"/>
        <v>0.99242518344026065</v>
      </c>
      <c r="FX223" s="2">
        <f t="shared" si="256"/>
        <v>0.98962266533730314</v>
      </c>
      <c r="FY223" s="2">
        <f t="shared" si="256"/>
        <v>0.98997460710427931</v>
      </c>
      <c r="FZ223" s="2">
        <f t="shared" si="256"/>
        <v>0.99103368000000336</v>
      </c>
      <c r="GA223" s="2">
        <f t="shared" si="256"/>
        <v>0.98949418770112085</v>
      </c>
      <c r="GB223" s="2">
        <f t="shared" si="256"/>
        <v>0.99102779844932198</v>
      </c>
      <c r="GC223" s="2">
        <f t="shared" si="256"/>
        <v>0.99064902658680154</v>
      </c>
      <c r="GD223" s="2">
        <f t="shared" si="256"/>
        <v>0.99072987313440908</v>
      </c>
      <c r="GE223" s="2">
        <f t="shared" si="256"/>
        <v>0.99244106806841836</v>
      </c>
      <c r="GF223" s="2">
        <f t="shared" si="256"/>
        <v>0.99391115618001791</v>
      </c>
      <c r="GG223" s="2">
        <f t="shared" si="256"/>
        <v>0.9928748956617669</v>
      </c>
      <c r="GH223" s="2">
        <f t="shared" si="256"/>
        <v>0.99137390566595918</v>
      </c>
      <c r="GI223" s="2">
        <f t="shared" si="256"/>
        <v>0.98969019768310318</v>
      </c>
      <c r="GJ223" s="2">
        <f t="shared" si="256"/>
        <v>0.98721076375505912</v>
      </c>
      <c r="GK223" s="2">
        <f t="shared" si="256"/>
        <v>0.98591812353146513</v>
      </c>
      <c r="GM223" s="86">
        <f t="shared" si="257"/>
        <v>0</v>
      </c>
      <c r="GN223" s="86">
        <f t="shared" si="257"/>
        <v>0</v>
      </c>
      <c r="GO223" s="86">
        <f t="shared" si="257"/>
        <v>0</v>
      </c>
      <c r="GP223" s="86">
        <f t="shared" si="257"/>
        <v>0</v>
      </c>
      <c r="GQ223" s="86">
        <f t="shared" si="257"/>
        <v>0</v>
      </c>
      <c r="GR223" s="86">
        <f t="shared" si="257"/>
        <v>0</v>
      </c>
      <c r="GS223" s="86">
        <f t="shared" si="257"/>
        <v>0</v>
      </c>
      <c r="GT223" s="86">
        <f t="shared" si="257"/>
        <v>0</v>
      </c>
      <c r="GU223" s="86">
        <f t="shared" si="257"/>
        <v>0</v>
      </c>
      <c r="GV223" s="86">
        <f t="shared" si="257"/>
        <v>0</v>
      </c>
      <c r="GW223" s="86">
        <f t="shared" si="257"/>
        <v>0</v>
      </c>
      <c r="GX223" s="86">
        <f t="shared" si="257"/>
        <v>0</v>
      </c>
      <c r="GY223" s="86">
        <f t="shared" si="257"/>
        <v>0</v>
      </c>
      <c r="GZ223" s="86">
        <f t="shared" si="257"/>
        <v>0</v>
      </c>
      <c r="HA223" s="86">
        <f t="shared" si="257"/>
        <v>0</v>
      </c>
      <c r="HC223" s="86">
        <f t="shared" si="267"/>
        <v>0</v>
      </c>
      <c r="HD223" s="86">
        <f t="shared" si="267"/>
        <v>0</v>
      </c>
      <c r="HE223" s="86">
        <f t="shared" si="267"/>
        <v>0</v>
      </c>
      <c r="HF223" s="86">
        <f t="shared" si="261"/>
        <v>0</v>
      </c>
      <c r="HG223" s="86">
        <f t="shared" si="261"/>
        <v>0</v>
      </c>
      <c r="HH223" s="86">
        <f t="shared" si="261"/>
        <v>0</v>
      </c>
      <c r="HI223" s="86">
        <f t="shared" si="241"/>
        <v>0</v>
      </c>
      <c r="HJ223" s="86">
        <f t="shared" si="241"/>
        <v>0</v>
      </c>
      <c r="HK223" s="86">
        <f t="shared" si="241"/>
        <v>0</v>
      </c>
      <c r="HL223" s="86">
        <f t="shared" si="241"/>
        <v>0</v>
      </c>
      <c r="HM223" s="86">
        <f t="shared" si="241"/>
        <v>0</v>
      </c>
      <c r="HN223" s="86">
        <f t="shared" si="241"/>
        <v>0</v>
      </c>
      <c r="HO223" s="86">
        <f t="shared" si="226"/>
        <v>0</v>
      </c>
      <c r="HP223" s="86">
        <f t="shared" si="226"/>
        <v>0</v>
      </c>
      <c r="HQ223" s="86">
        <f t="shared" si="226"/>
        <v>0</v>
      </c>
      <c r="HS223" s="86">
        <f t="shared" si="258"/>
        <v>1.4061301895559673E-164</v>
      </c>
      <c r="HT223" s="86">
        <f t="shared" si="258"/>
        <v>1.0567132009190476E-152</v>
      </c>
      <c r="HU223" s="86">
        <f t="shared" si="258"/>
        <v>8.9809285451878885E-155</v>
      </c>
      <c r="HV223" s="86">
        <f t="shared" si="258"/>
        <v>1.4476279181855914E-193</v>
      </c>
      <c r="HW223" s="86">
        <f t="shared" si="258"/>
        <v>3.6153754041964691E-186</v>
      </c>
      <c r="HX223" s="86">
        <f t="shared" si="258"/>
        <v>1.0475391109970091E-196</v>
      </c>
      <c r="HY223" s="86">
        <f t="shared" si="258"/>
        <v>3.2265952287160681E-260</v>
      </c>
      <c r="HZ223" s="86">
        <f t="shared" si="258"/>
        <v>4.1209530986740746E-230</v>
      </c>
      <c r="IA223" s="86">
        <f t="shared" si="258"/>
        <v>3.3772625801164158E-215</v>
      </c>
      <c r="IB223" s="86">
        <f t="shared" si="258"/>
        <v>7.2315349581379506E-232</v>
      </c>
      <c r="IC223" s="86">
        <f t="shared" si="258"/>
        <v>1.5461115314791022E-239</v>
      </c>
      <c r="ID223" s="86">
        <f t="shared" si="258"/>
        <v>2.4916462998033373E-187</v>
      </c>
      <c r="IE223" s="86">
        <f t="shared" si="258"/>
        <v>4.2063720472591606E-148</v>
      </c>
      <c r="IF223" s="86">
        <f t="shared" si="258"/>
        <v>4.6983541189367289E-133</v>
      </c>
      <c r="IG223" s="86">
        <f t="shared" si="258"/>
        <v>3.3388519560751624E-113</v>
      </c>
      <c r="II223" s="86">
        <f t="shared" si="259"/>
        <v>2.7703038709763879E-36</v>
      </c>
      <c r="IJ223" s="86">
        <f t="shared" si="259"/>
        <v>2.5218962361796168E-30</v>
      </c>
      <c r="IK223" s="86">
        <f t="shared" si="259"/>
        <v>2.0217897722234393E-31</v>
      </c>
      <c r="IL223" s="86">
        <f t="shared" si="259"/>
        <v>3.0749281072632438E-40</v>
      </c>
      <c r="IM223" s="86">
        <f t="shared" si="259"/>
        <v>1.1547751569281724E-37</v>
      </c>
      <c r="IN223" s="86">
        <f t="shared" si="259"/>
        <v>6.6632833359657167E-41</v>
      </c>
      <c r="IO223" s="86">
        <f t="shared" si="259"/>
        <v>2.6339283062186839E-53</v>
      </c>
      <c r="IP223" s="86">
        <f t="shared" si="259"/>
        <v>1.5661517289481773E-47</v>
      </c>
      <c r="IQ223" s="86">
        <f t="shared" si="259"/>
        <v>5.2154025255681646E-46</v>
      </c>
      <c r="IR223" s="86">
        <f t="shared" si="259"/>
        <v>1.2624817804865068E-52</v>
      </c>
      <c r="IS223" s="86">
        <f t="shared" si="259"/>
        <v>1.3794320382677925E-52</v>
      </c>
      <c r="IT223" s="86">
        <f t="shared" si="259"/>
        <v>8.7213822516833033E-40</v>
      </c>
      <c r="IU223" s="86">
        <f t="shared" si="259"/>
        <v>8.3784285362229145E-31</v>
      </c>
      <c r="IV223" s="86">
        <f t="shared" si="259"/>
        <v>2.2816198050430806E-29</v>
      </c>
      <c r="IW223" s="86">
        <f t="shared" si="259"/>
        <v>2.8118524961864869E-20</v>
      </c>
      <c r="IY223" s="86">
        <f t="shared" si="260"/>
        <v>2.7703038709763879E-36</v>
      </c>
      <c r="IZ223" s="86">
        <f t="shared" si="260"/>
        <v>2.5218962361796168E-30</v>
      </c>
      <c r="JA223" s="86">
        <f t="shared" si="260"/>
        <v>2.0217897722234393E-31</v>
      </c>
      <c r="JB223" s="86">
        <f t="shared" si="260"/>
        <v>3.0749281072632438E-40</v>
      </c>
      <c r="JC223" s="86">
        <f t="shared" si="260"/>
        <v>1.1547751569281724E-37</v>
      </c>
      <c r="JD223" s="86">
        <f t="shared" si="260"/>
        <v>6.6632833359657167E-41</v>
      </c>
      <c r="JE223" s="86">
        <f t="shared" si="260"/>
        <v>2.6339283062186839E-53</v>
      </c>
      <c r="JF223" s="86">
        <f t="shared" si="260"/>
        <v>1.5661517289481773E-47</v>
      </c>
      <c r="JG223" s="86">
        <f t="shared" si="260"/>
        <v>5.2154025255681646E-46</v>
      </c>
      <c r="JH223" s="86">
        <f t="shared" si="260"/>
        <v>1.2624817804865068E-52</v>
      </c>
      <c r="JI223" s="86">
        <f t="shared" si="260"/>
        <v>1.3794320382677925E-52</v>
      </c>
      <c r="JJ223" s="86">
        <f t="shared" si="260"/>
        <v>8.7213822516833033E-40</v>
      </c>
      <c r="JK223" s="86">
        <f t="shared" si="260"/>
        <v>8.3784285362229145E-31</v>
      </c>
      <c r="JL223" s="86">
        <f t="shared" si="260"/>
        <v>2.2816198050430806E-29</v>
      </c>
      <c r="JM223" s="86">
        <f t="shared" si="260"/>
        <v>2.8118524961864869E-20</v>
      </c>
    </row>
    <row r="224" spans="2:273" x14ac:dyDescent="0.25">
      <c r="B224" s="2">
        <v>197</v>
      </c>
      <c r="C224" s="37">
        <v>45.434699999999999</v>
      </c>
      <c r="D224" s="37">
        <v>44.382399999999997</v>
      </c>
      <c r="E224" s="37">
        <v>45.347499999999997</v>
      </c>
      <c r="F224" s="37">
        <v>45.996600000000001</v>
      </c>
      <c r="G224" s="37">
        <v>45.247100000000003</v>
      </c>
      <c r="H224" s="37">
        <v>45.380800000000001</v>
      </c>
      <c r="I224" s="37">
        <v>45.433399999999999</v>
      </c>
      <c r="J224" s="37">
        <v>45.372700000000002</v>
      </c>
      <c r="K224" s="37">
        <v>44.699100000000001</v>
      </c>
      <c r="L224" s="37">
        <v>44.403500000000001</v>
      </c>
      <c r="M224" s="37">
        <v>45.993000000000002</v>
      </c>
      <c r="N224" s="37">
        <v>44.541200000000003</v>
      </c>
      <c r="O224" s="37">
        <v>43.834699999999998</v>
      </c>
      <c r="P224" s="37">
        <v>43.941600000000001</v>
      </c>
      <c r="Q224" s="37">
        <v>44.3568</v>
      </c>
      <c r="S224" s="4" t="e">
        <f t="shared" si="262"/>
        <v>#N/A</v>
      </c>
      <c r="T224" s="4" t="e">
        <f t="shared" si="262"/>
        <v>#N/A</v>
      </c>
      <c r="U224" s="4" t="e">
        <f t="shared" si="262"/>
        <v>#N/A</v>
      </c>
      <c r="V224" s="4" t="e">
        <f t="shared" si="262"/>
        <v>#N/A</v>
      </c>
      <c r="W224" s="4" t="e">
        <f t="shared" si="262"/>
        <v>#N/A</v>
      </c>
      <c r="X224" s="4" t="e">
        <f t="shared" si="262"/>
        <v>#N/A</v>
      </c>
      <c r="Y224" s="4" t="e">
        <f t="shared" si="262"/>
        <v>#N/A</v>
      </c>
      <c r="Z224" s="4" t="e">
        <f t="shared" si="262"/>
        <v>#N/A</v>
      </c>
      <c r="AA224" s="4" t="e">
        <f t="shared" si="262"/>
        <v>#N/A</v>
      </c>
      <c r="AB224" s="4" t="e">
        <f t="shared" si="262"/>
        <v>#N/A</v>
      </c>
      <c r="AC224" s="4" t="e">
        <f t="shared" si="262"/>
        <v>#N/A</v>
      </c>
      <c r="AD224" s="4" t="e">
        <f t="shared" si="262"/>
        <v>#N/A</v>
      </c>
      <c r="AE224" s="4" t="e">
        <f t="shared" si="262"/>
        <v>#N/A</v>
      </c>
      <c r="AF224" s="4" t="e">
        <f t="shared" si="262"/>
        <v>#N/A</v>
      </c>
      <c r="AG224" s="4" t="e">
        <f t="shared" si="262"/>
        <v>#N/A</v>
      </c>
      <c r="AI224" s="4">
        <f t="shared" si="263"/>
        <v>0</v>
      </c>
      <c r="AJ224" s="4">
        <f t="shared" si="263"/>
        <v>0</v>
      </c>
      <c r="AK224" s="4">
        <f t="shared" si="263"/>
        <v>0</v>
      </c>
      <c r="AL224" s="4">
        <f t="shared" si="263"/>
        <v>0</v>
      </c>
      <c r="AM224" s="4">
        <f t="shared" si="263"/>
        <v>0</v>
      </c>
      <c r="AN224" s="4">
        <f t="shared" si="263"/>
        <v>0</v>
      </c>
      <c r="AO224" s="4">
        <f t="shared" si="263"/>
        <v>0</v>
      </c>
      <c r="AP224" s="4">
        <f t="shared" si="263"/>
        <v>0</v>
      </c>
      <c r="AQ224" s="4">
        <f t="shared" si="263"/>
        <v>0</v>
      </c>
      <c r="AR224" s="4">
        <f t="shared" si="263"/>
        <v>0</v>
      </c>
      <c r="AS224" s="4">
        <f t="shared" si="263"/>
        <v>0</v>
      </c>
      <c r="AT224" s="4">
        <f t="shared" si="263"/>
        <v>0</v>
      </c>
      <c r="AU224" s="4">
        <f t="shared" si="263"/>
        <v>0</v>
      </c>
      <c r="AV224" s="4">
        <f t="shared" si="263"/>
        <v>0</v>
      </c>
      <c r="AW224" s="4">
        <f t="shared" si="263"/>
        <v>0</v>
      </c>
      <c r="AY224" s="2" t="e">
        <f t="shared" si="254"/>
        <v>#N/A</v>
      </c>
      <c r="AZ224" s="2" t="e">
        <f t="shared" si="254"/>
        <v>#N/A</v>
      </c>
      <c r="BA224" s="2" t="e">
        <f t="shared" si="254"/>
        <v>#N/A</v>
      </c>
      <c r="BB224" s="2" t="e">
        <f t="shared" si="254"/>
        <v>#N/A</v>
      </c>
      <c r="BC224" s="2" t="e">
        <f t="shared" si="254"/>
        <v>#N/A</v>
      </c>
      <c r="BD224" s="2" t="e">
        <f t="shared" si="254"/>
        <v>#N/A</v>
      </c>
      <c r="BE224" s="2" t="e">
        <f t="shared" si="254"/>
        <v>#N/A</v>
      </c>
      <c r="BF224" s="2" t="e">
        <f t="shared" si="254"/>
        <v>#N/A</v>
      </c>
      <c r="BG224" s="2" t="e">
        <f t="shared" si="254"/>
        <v>#N/A</v>
      </c>
      <c r="BH224" s="2" t="e">
        <f t="shared" si="254"/>
        <v>#N/A</v>
      </c>
      <c r="BI224" s="2" t="e">
        <f t="shared" si="254"/>
        <v>#N/A</v>
      </c>
      <c r="BJ224" s="2" t="e">
        <f t="shared" si="254"/>
        <v>#N/A</v>
      </c>
      <c r="BK224" s="2" t="e">
        <f t="shared" si="254"/>
        <v>#N/A</v>
      </c>
      <c r="BL224" s="2" t="e">
        <f t="shared" si="254"/>
        <v>#N/A</v>
      </c>
      <c r="BM224" s="2" t="e">
        <f t="shared" si="254"/>
        <v>#N/A</v>
      </c>
      <c r="BO224" s="2" t="str">
        <f t="shared" si="268"/>
        <v/>
      </c>
      <c r="BP224" s="2" t="str">
        <f t="shared" si="269"/>
        <v/>
      </c>
      <c r="BQ224" s="2" t="str">
        <f t="shared" si="270"/>
        <v/>
      </c>
      <c r="BR224" s="2" t="str">
        <f t="shared" si="271"/>
        <v/>
      </c>
      <c r="BS224" s="2" t="str">
        <f t="shared" si="272"/>
        <v/>
      </c>
      <c r="BT224" s="2" t="str">
        <f t="shared" si="273"/>
        <v/>
      </c>
      <c r="BU224" s="2" t="str">
        <f t="shared" si="274"/>
        <v/>
      </c>
      <c r="BV224" s="2" t="str">
        <f t="shared" si="275"/>
        <v/>
      </c>
      <c r="BW224" s="2" t="str">
        <f t="shared" si="276"/>
        <v/>
      </c>
      <c r="BX224" s="2" t="str">
        <f t="shared" si="277"/>
        <v/>
      </c>
      <c r="BY224" s="2" t="str">
        <f t="shared" si="278"/>
        <v/>
      </c>
      <c r="BZ224" s="2" t="str">
        <f t="shared" si="279"/>
        <v/>
      </c>
      <c r="CA224" s="2" t="str">
        <f t="shared" si="280"/>
        <v/>
      </c>
      <c r="CB224" s="2" t="str">
        <f t="shared" si="281"/>
        <v/>
      </c>
      <c r="CC224" s="2" t="str">
        <f t="shared" si="282"/>
        <v/>
      </c>
      <c r="CE224" s="2" t="str">
        <f t="shared" si="255"/>
        <v/>
      </c>
      <c r="CF224" s="2" t="str">
        <f t="shared" si="255"/>
        <v/>
      </c>
      <c r="CG224" s="2" t="str">
        <f t="shared" si="255"/>
        <v/>
      </c>
      <c r="CH224" s="2" t="str">
        <f t="shared" si="255"/>
        <v/>
      </c>
      <c r="CI224" s="2" t="str">
        <f t="shared" si="255"/>
        <v/>
      </c>
      <c r="CJ224" s="2" t="str">
        <f t="shared" si="255"/>
        <v/>
      </c>
      <c r="CK224" s="2" t="str">
        <f t="shared" si="255"/>
        <v/>
      </c>
      <c r="CL224" s="2" t="str">
        <f t="shared" si="255"/>
        <v/>
      </c>
      <c r="CM224" s="2" t="str">
        <f t="shared" si="255"/>
        <v/>
      </c>
      <c r="CN224" s="2" t="str">
        <f t="shared" si="255"/>
        <v/>
      </c>
      <c r="CO224" s="2" t="str">
        <f t="shared" si="255"/>
        <v/>
      </c>
      <c r="CP224" s="2" t="str">
        <f t="shared" si="255"/>
        <v/>
      </c>
      <c r="CQ224" s="2" t="str">
        <f t="shared" si="255"/>
        <v/>
      </c>
      <c r="CR224" s="2" t="str">
        <f t="shared" si="255"/>
        <v/>
      </c>
      <c r="CS224" s="2" t="str">
        <f t="shared" si="255"/>
        <v/>
      </c>
      <c r="CU224" s="2" t="str">
        <f t="shared" si="283"/>
        <v/>
      </c>
      <c r="CV224" s="2" t="str">
        <f t="shared" si="284"/>
        <v/>
      </c>
      <c r="CW224" s="2" t="str">
        <f t="shared" si="285"/>
        <v/>
      </c>
      <c r="CX224" s="2" t="str">
        <f t="shared" si="286"/>
        <v/>
      </c>
      <c r="CY224" s="2" t="str">
        <f t="shared" si="287"/>
        <v/>
      </c>
      <c r="CZ224" s="2" t="str">
        <f t="shared" si="288"/>
        <v/>
      </c>
      <c r="DA224" s="2" t="str">
        <f t="shared" si="289"/>
        <v/>
      </c>
      <c r="DB224" s="2" t="str">
        <f t="shared" si="290"/>
        <v/>
      </c>
      <c r="DC224" s="2" t="str">
        <f t="shared" si="291"/>
        <v/>
      </c>
      <c r="DD224" s="2" t="str">
        <f t="shared" si="292"/>
        <v/>
      </c>
      <c r="DE224" s="2" t="str">
        <f t="shared" si="293"/>
        <v/>
      </c>
      <c r="DF224" s="2" t="str">
        <f t="shared" si="294"/>
        <v/>
      </c>
      <c r="DG224" s="2" t="str">
        <f t="shared" si="295"/>
        <v/>
      </c>
      <c r="DH224" s="2" t="str">
        <f t="shared" si="296"/>
        <v/>
      </c>
      <c r="DI224" s="2" t="str">
        <f t="shared" si="297"/>
        <v/>
      </c>
      <c r="DK224" s="2">
        <f t="shared" si="264"/>
        <v>78.94672025974026</v>
      </c>
      <c r="DL224" s="2">
        <f t="shared" si="264"/>
        <v>74.663466355996945</v>
      </c>
      <c r="DM224" s="2">
        <f t="shared" si="264"/>
        <v>74.999000993124525</v>
      </c>
      <c r="DN224" s="2">
        <f t="shared" si="264"/>
        <v>71.130550970206258</v>
      </c>
      <c r="DO224" s="2">
        <f t="shared" si="264"/>
        <v>72.217430420168071</v>
      </c>
      <c r="DP224" s="2">
        <f t="shared" si="264"/>
        <v>70.166066554621835</v>
      </c>
      <c r="DQ224" s="2">
        <f t="shared" si="264"/>
        <v>67.211411643071642</v>
      </c>
      <c r="DR224" s="2">
        <f t="shared" si="264"/>
        <v>72.592231596638669</v>
      </c>
      <c r="DS224" s="2">
        <f t="shared" si="264"/>
        <v>72.023022521008386</v>
      </c>
      <c r="DT224" s="2">
        <f t="shared" si="264"/>
        <v>67.451901098241123</v>
      </c>
      <c r="DU224" s="2">
        <f t="shared" si="264"/>
        <v>69.132286731016706</v>
      </c>
      <c r="DV224" s="2">
        <f t="shared" si="264"/>
        <v>67.476310433290436</v>
      </c>
      <c r="DW224" s="2">
        <f t="shared" si="264"/>
        <v>75.179957998472105</v>
      </c>
      <c r="DX224" s="2">
        <f t="shared" si="264"/>
        <v>66.892168498498492</v>
      </c>
      <c r="DY224" s="2">
        <f t="shared" si="264"/>
        <v>59.835747771835983</v>
      </c>
      <c r="EA224" s="2">
        <f t="shared" si="240"/>
        <v>43.850785948608021</v>
      </c>
      <c r="EB224" s="2">
        <f t="shared" si="240"/>
        <v>44.10417491433774</v>
      </c>
      <c r="EC224" s="2">
        <f t="shared" si="240"/>
        <v>44.150722204705446</v>
      </c>
      <c r="ED224" s="2">
        <f t="shared" si="240"/>
        <v>45.789805694883739</v>
      </c>
      <c r="EE224" s="2">
        <f t="shared" si="240"/>
        <v>43.94610339995404</v>
      </c>
      <c r="EF224" s="2">
        <f t="shared" si="239"/>
        <v>43.76291219957232</v>
      </c>
      <c r="EG224" s="2">
        <f t="shared" si="239"/>
        <v>43.611157336052976</v>
      </c>
      <c r="EH224" s="2">
        <f t="shared" si="239"/>
        <v>44.028309512907583</v>
      </c>
      <c r="EI224" s="2">
        <f t="shared" si="239"/>
        <v>43.685264617169373</v>
      </c>
      <c r="EJ224" s="2">
        <f t="shared" si="239"/>
        <v>43.582030985416388</v>
      </c>
      <c r="EK224" s="2">
        <f t="shared" si="239"/>
        <v>43.421733946298204</v>
      </c>
      <c r="EL224" s="2">
        <f t="shared" si="239"/>
        <v>43.043184691342361</v>
      </c>
      <c r="EM224" s="2">
        <f t="shared" si="239"/>
        <v>43.391830129034112</v>
      </c>
      <c r="EN224" s="2">
        <f t="shared" si="239"/>
        <v>43.247715519458531</v>
      </c>
      <c r="EO224" s="2">
        <f t="shared" si="239"/>
        <v>45.034542308062079</v>
      </c>
      <c r="EQ224" s="2">
        <f t="shared" si="265"/>
        <v>44.834468259947123</v>
      </c>
      <c r="ER224" s="2">
        <f t="shared" si="265"/>
        <v>44.508509924619894</v>
      </c>
      <c r="ES224" s="2">
        <f t="shared" si="265"/>
        <v>44.676686979200994</v>
      </c>
      <c r="ET224" s="2">
        <f t="shared" si="265"/>
        <v>46.234260534183989</v>
      </c>
      <c r="EU224" s="2">
        <f t="shared" si="265"/>
        <v>44.746938507254761</v>
      </c>
      <c r="EV224" s="2">
        <f t="shared" si="265"/>
        <v>44.399745177117907</v>
      </c>
      <c r="EW224" s="2">
        <f t="shared" si="265"/>
        <v>44.79035577713362</v>
      </c>
      <c r="EX224" s="2">
        <f t="shared" si="265"/>
        <v>44.768132290360796</v>
      </c>
      <c r="EY224" s="2">
        <f t="shared" si="265"/>
        <v>44.273342014722708</v>
      </c>
      <c r="EZ224" s="2">
        <f t="shared" si="265"/>
        <v>43.809580634927912</v>
      </c>
      <c r="FA224" s="2">
        <f t="shared" si="265"/>
        <v>43.638120222320055</v>
      </c>
      <c r="FB224" s="2">
        <f t="shared" si="265"/>
        <v>43.568791106444593</v>
      </c>
      <c r="FC224" s="2">
        <f t="shared" si="265"/>
        <v>43.509716090948366</v>
      </c>
      <c r="FD224" s="2">
        <f t="shared" si="265"/>
        <v>43.804623666703812</v>
      </c>
      <c r="FE224" s="2">
        <f t="shared" si="265"/>
        <v>43.958174059087497</v>
      </c>
      <c r="FG224" s="2">
        <f t="shared" si="266"/>
        <v>0.99999970587702125</v>
      </c>
      <c r="FH224" s="2">
        <f t="shared" si="266"/>
        <v>0.99999970813566386</v>
      </c>
      <c r="FI224" s="2">
        <f t="shared" si="266"/>
        <v>0.99999969330387339</v>
      </c>
      <c r="FJ224" s="2">
        <f t="shared" si="266"/>
        <v>0.99999968312781085</v>
      </c>
      <c r="FK224" s="2">
        <f t="shared" si="266"/>
        <v>0.99999965739428753</v>
      </c>
      <c r="FL224" s="2">
        <f t="shared" si="266"/>
        <v>0.99999967281658975</v>
      </c>
      <c r="FM224" s="2">
        <f t="shared" si="266"/>
        <v>0.99999963691487348</v>
      </c>
      <c r="FN224" s="2">
        <f t="shared" si="266"/>
        <v>0.99999966584960609</v>
      </c>
      <c r="FO224" s="2">
        <f t="shared" si="266"/>
        <v>0.99999967447330984</v>
      </c>
      <c r="FP224" s="2">
        <f t="shared" si="266"/>
        <v>0.99999964932399144</v>
      </c>
      <c r="FQ224" s="2">
        <f t="shared" si="266"/>
        <v>0.99999962080684823</v>
      </c>
      <c r="FR224" s="2">
        <f t="shared" si="266"/>
        <v>0.99999964173526246</v>
      </c>
      <c r="FS224" s="2">
        <f t="shared" si="266"/>
        <v>0.9999996899824426</v>
      </c>
      <c r="FT224" s="2">
        <f t="shared" si="266"/>
        <v>0.99999959016989504</v>
      </c>
      <c r="FU224" s="2">
        <f t="shared" si="266"/>
        <v>0.99999954470516939</v>
      </c>
      <c r="FW224" s="2">
        <f t="shared" si="256"/>
        <v>0.99308707771657778</v>
      </c>
      <c r="FX224" s="2">
        <f t="shared" si="256"/>
        <v>0.99052710867355231</v>
      </c>
      <c r="FY224" s="2">
        <f t="shared" si="256"/>
        <v>0.9908486603765444</v>
      </c>
      <c r="FZ224" s="2">
        <f t="shared" si="256"/>
        <v>0.99181616242247317</v>
      </c>
      <c r="GA224" s="2">
        <f t="shared" si="256"/>
        <v>0.99040972007537986</v>
      </c>
      <c r="GB224" s="2">
        <f t="shared" si="256"/>
        <v>0.99181078990789318</v>
      </c>
      <c r="GC224" s="2">
        <f t="shared" si="256"/>
        <v>0.99146478825039364</v>
      </c>
      <c r="GD224" s="2">
        <f t="shared" si="256"/>
        <v>0.99153864213483645</v>
      </c>
      <c r="GE224" s="2">
        <f t="shared" si="256"/>
        <v>0.99310158397983084</v>
      </c>
      <c r="GF224" s="2">
        <f t="shared" si="256"/>
        <v>0.99444393176093193</v>
      </c>
      <c r="GG224" s="2">
        <f t="shared" si="256"/>
        <v>0.99349775114443373</v>
      </c>
      <c r="GH224" s="2">
        <f t="shared" si="256"/>
        <v>0.99212693278598751</v>
      </c>
      <c r="GI224" s="2">
        <f t="shared" si="256"/>
        <v>0.99058881116740305</v>
      </c>
      <c r="GJ224" s="2">
        <f t="shared" si="256"/>
        <v>0.98832293755378364</v>
      </c>
      <c r="GK224" s="2">
        <f t="shared" si="256"/>
        <v>0.98714124334776721</v>
      </c>
      <c r="GM224" s="86">
        <f t="shared" si="257"/>
        <v>0</v>
      </c>
      <c r="GN224" s="86">
        <f t="shared" si="257"/>
        <v>0</v>
      </c>
      <c r="GO224" s="86">
        <f t="shared" si="257"/>
        <v>0</v>
      </c>
      <c r="GP224" s="86">
        <f t="shared" si="257"/>
        <v>0</v>
      </c>
      <c r="GQ224" s="86">
        <f t="shared" si="257"/>
        <v>0</v>
      </c>
      <c r="GR224" s="86">
        <f t="shared" si="257"/>
        <v>0</v>
      </c>
      <c r="GS224" s="86">
        <f t="shared" si="257"/>
        <v>0</v>
      </c>
      <c r="GT224" s="86">
        <f t="shared" si="257"/>
        <v>0</v>
      </c>
      <c r="GU224" s="86">
        <f t="shared" si="257"/>
        <v>0</v>
      </c>
      <c r="GV224" s="86">
        <f t="shared" si="257"/>
        <v>0</v>
      </c>
      <c r="GW224" s="86">
        <f t="shared" si="257"/>
        <v>0</v>
      </c>
      <c r="GX224" s="86">
        <f t="shared" si="257"/>
        <v>0</v>
      </c>
      <c r="GY224" s="86">
        <f t="shared" si="257"/>
        <v>0</v>
      </c>
      <c r="GZ224" s="86">
        <f t="shared" si="257"/>
        <v>0</v>
      </c>
      <c r="HA224" s="86">
        <f t="shared" si="257"/>
        <v>0</v>
      </c>
      <c r="HC224" s="86">
        <f t="shared" si="267"/>
        <v>0</v>
      </c>
      <c r="HD224" s="86">
        <f t="shared" si="267"/>
        <v>0</v>
      </c>
      <c r="HE224" s="86">
        <f t="shared" si="267"/>
        <v>0</v>
      </c>
      <c r="HF224" s="86">
        <f t="shared" si="261"/>
        <v>0</v>
      </c>
      <c r="HG224" s="86">
        <f t="shared" si="261"/>
        <v>0</v>
      </c>
      <c r="HH224" s="86">
        <f t="shared" si="261"/>
        <v>0</v>
      </c>
      <c r="HI224" s="86">
        <f t="shared" si="241"/>
        <v>0</v>
      </c>
      <c r="HJ224" s="86">
        <f t="shared" si="241"/>
        <v>0</v>
      </c>
      <c r="HK224" s="86">
        <f t="shared" si="241"/>
        <v>0</v>
      </c>
      <c r="HL224" s="86">
        <f t="shared" si="241"/>
        <v>0</v>
      </c>
      <c r="HM224" s="86">
        <f t="shared" si="241"/>
        <v>0</v>
      </c>
      <c r="HN224" s="86">
        <f t="shared" si="241"/>
        <v>0</v>
      </c>
      <c r="HO224" s="86">
        <f t="shared" si="226"/>
        <v>0</v>
      </c>
      <c r="HP224" s="86">
        <f t="shared" si="226"/>
        <v>0</v>
      </c>
      <c r="HQ224" s="86">
        <f t="shared" si="226"/>
        <v>0</v>
      </c>
      <c r="HS224" s="86">
        <f t="shared" si="258"/>
        <v>1.3485767685472923E-168</v>
      </c>
      <c r="HT224" s="86">
        <f t="shared" si="258"/>
        <v>1.8131073275955312E-156</v>
      </c>
      <c r="HU224" s="86">
        <f t="shared" si="258"/>
        <v>1.3166010804212045E-158</v>
      </c>
      <c r="HV224" s="86">
        <f t="shared" si="258"/>
        <v>2.4567804849442554E-198</v>
      </c>
      <c r="HW224" s="86">
        <f t="shared" si="258"/>
        <v>7.5880657788924481E-191</v>
      </c>
      <c r="HX224" s="86">
        <f t="shared" si="258"/>
        <v>1.4757289804555294E-201</v>
      </c>
      <c r="HY224" s="86">
        <f t="shared" si="258"/>
        <v>1.0999837623749293E-266</v>
      </c>
      <c r="HZ224" s="86">
        <f t="shared" si="258"/>
        <v>7.8955870195472647E-236</v>
      </c>
      <c r="IA224" s="86">
        <f t="shared" si="258"/>
        <v>2.1068256168967775E-220</v>
      </c>
      <c r="IB224" s="86">
        <f t="shared" si="258"/>
        <v>2.0551148036264756E-237</v>
      </c>
      <c r="IC224" s="86">
        <f t="shared" si="258"/>
        <v>2.3561638677532332E-245</v>
      </c>
      <c r="ID224" s="86">
        <f t="shared" si="258"/>
        <v>5.8925729536132149E-192</v>
      </c>
      <c r="IE224" s="86">
        <f t="shared" si="258"/>
        <v>7.765674988817909E-152</v>
      </c>
      <c r="IF224" s="86">
        <f t="shared" si="258"/>
        <v>1.859124464717881E-136</v>
      </c>
      <c r="IG224" s="86">
        <f t="shared" si="258"/>
        <v>3.8417957989507721E-116</v>
      </c>
      <c r="II224" s="86">
        <f t="shared" si="259"/>
        <v>1.330773397362519E-37</v>
      </c>
      <c r="IJ224" s="86">
        <f t="shared" si="259"/>
        <v>1.7067386230077586E-31</v>
      </c>
      <c r="IK224" s="86">
        <f t="shared" si="259"/>
        <v>1.262002086619142E-32</v>
      </c>
      <c r="IL224" s="86">
        <f t="shared" si="259"/>
        <v>9.2443994696282463E-42</v>
      </c>
      <c r="IM224" s="86">
        <f t="shared" si="259"/>
        <v>3.9014956154854587E-39</v>
      </c>
      <c r="IN224" s="86">
        <f t="shared" si="259"/>
        <v>1.8853880159676747E-42</v>
      </c>
      <c r="IO224" s="86">
        <f t="shared" si="259"/>
        <v>2.3219031509135757E-55</v>
      </c>
      <c r="IP224" s="86">
        <f t="shared" si="259"/>
        <v>2.3598439371897297E-49</v>
      </c>
      <c r="IQ224" s="86">
        <f t="shared" si="259"/>
        <v>1.0732215088605199E-47</v>
      </c>
      <c r="IR224" s="86">
        <f t="shared" si="259"/>
        <v>1.7663538263794125E-54</v>
      </c>
      <c r="IS224" s="86">
        <f t="shared" si="259"/>
        <v>1.6866828798550881E-54</v>
      </c>
      <c r="IT224" s="86">
        <f t="shared" si="259"/>
        <v>2.811375110798816E-41</v>
      </c>
      <c r="IU224" s="86">
        <f t="shared" si="259"/>
        <v>5.4443134022758342E-32</v>
      </c>
      <c r="IV224" s="86">
        <f t="shared" si="259"/>
        <v>1.4854754651179875E-30</v>
      </c>
      <c r="IW224" s="86">
        <f t="shared" si="259"/>
        <v>4.2642610487124685E-21</v>
      </c>
      <c r="IY224" s="86">
        <f t="shared" si="260"/>
        <v>1.330773397362519E-37</v>
      </c>
      <c r="IZ224" s="86">
        <f t="shared" si="260"/>
        <v>1.7067386230077586E-31</v>
      </c>
      <c r="JA224" s="86">
        <f t="shared" si="260"/>
        <v>1.262002086619142E-32</v>
      </c>
      <c r="JB224" s="86">
        <f t="shared" si="260"/>
        <v>9.2443994696282463E-42</v>
      </c>
      <c r="JC224" s="86">
        <f t="shared" si="260"/>
        <v>3.9014956154854587E-39</v>
      </c>
      <c r="JD224" s="86">
        <f t="shared" si="260"/>
        <v>1.8853880159676747E-42</v>
      </c>
      <c r="JE224" s="86">
        <f t="shared" si="260"/>
        <v>2.3219031509135757E-55</v>
      </c>
      <c r="JF224" s="86">
        <f t="shared" si="260"/>
        <v>2.3598439371897297E-49</v>
      </c>
      <c r="JG224" s="86">
        <f t="shared" si="260"/>
        <v>1.0732215088605199E-47</v>
      </c>
      <c r="JH224" s="86">
        <f t="shared" si="260"/>
        <v>1.7663538263794125E-54</v>
      </c>
      <c r="JI224" s="86">
        <f t="shared" si="260"/>
        <v>1.6866828798550881E-54</v>
      </c>
      <c r="JJ224" s="86">
        <f t="shared" si="260"/>
        <v>2.811375110798816E-41</v>
      </c>
      <c r="JK224" s="86">
        <f t="shared" si="260"/>
        <v>5.4443134022758342E-32</v>
      </c>
      <c r="JL224" s="86">
        <f t="shared" si="260"/>
        <v>1.4854754651179875E-30</v>
      </c>
      <c r="JM224" s="86">
        <f t="shared" si="260"/>
        <v>4.2642610487124685E-21</v>
      </c>
    </row>
    <row r="225" spans="1:273" x14ac:dyDescent="0.25">
      <c r="B225" s="2">
        <v>198</v>
      </c>
      <c r="C225" s="37">
        <v>44.8917</v>
      </c>
      <c r="D225" s="37">
        <v>44.741399999999999</v>
      </c>
      <c r="E225" s="37">
        <v>45.5364</v>
      </c>
      <c r="F225" s="37">
        <v>45.552900000000001</v>
      </c>
      <c r="G225" s="37">
        <v>45.003700000000002</v>
      </c>
      <c r="H225" s="37">
        <v>45.235100000000003</v>
      </c>
      <c r="I225" s="37">
        <v>45.649900000000002</v>
      </c>
      <c r="J225" s="37">
        <v>45.424799999999998</v>
      </c>
      <c r="K225" s="37">
        <v>45.033299999999997</v>
      </c>
      <c r="L225" s="37">
        <v>44.629899999999999</v>
      </c>
      <c r="M225" s="37">
        <v>45.961799999999997</v>
      </c>
      <c r="N225" s="37">
        <v>44.651499999999999</v>
      </c>
      <c r="O225" s="37">
        <v>44.188000000000002</v>
      </c>
      <c r="P225" s="37">
        <v>44.520200000000003</v>
      </c>
      <c r="Q225" s="37">
        <v>44.193399999999997</v>
      </c>
      <c r="S225" s="4" t="e">
        <f t="shared" si="262"/>
        <v>#N/A</v>
      </c>
      <c r="T225" s="4" t="e">
        <f t="shared" si="262"/>
        <v>#N/A</v>
      </c>
      <c r="U225" s="4" t="e">
        <f t="shared" si="262"/>
        <v>#N/A</v>
      </c>
      <c r="V225" s="4" t="e">
        <f t="shared" si="262"/>
        <v>#N/A</v>
      </c>
      <c r="W225" s="4" t="e">
        <f t="shared" si="262"/>
        <v>#N/A</v>
      </c>
      <c r="X225" s="4" t="e">
        <f t="shared" si="262"/>
        <v>#N/A</v>
      </c>
      <c r="Y225" s="4" t="e">
        <f t="shared" si="262"/>
        <v>#N/A</v>
      </c>
      <c r="Z225" s="4" t="e">
        <f t="shared" si="262"/>
        <v>#N/A</v>
      </c>
      <c r="AA225" s="4" t="e">
        <f t="shared" si="262"/>
        <v>#N/A</v>
      </c>
      <c r="AB225" s="4" t="e">
        <f t="shared" si="262"/>
        <v>#N/A</v>
      </c>
      <c r="AC225" s="4" t="e">
        <f t="shared" si="262"/>
        <v>#N/A</v>
      </c>
      <c r="AD225" s="4" t="e">
        <f t="shared" si="262"/>
        <v>#N/A</v>
      </c>
      <c r="AE225" s="4" t="e">
        <f t="shared" si="262"/>
        <v>#N/A</v>
      </c>
      <c r="AF225" s="4" t="e">
        <f t="shared" si="262"/>
        <v>#N/A</v>
      </c>
      <c r="AG225" s="4" t="e">
        <f t="shared" si="262"/>
        <v>#N/A</v>
      </c>
      <c r="AI225" s="4">
        <f t="shared" si="263"/>
        <v>0</v>
      </c>
      <c r="AJ225" s="4">
        <f t="shared" si="263"/>
        <v>0</v>
      </c>
      <c r="AK225" s="4">
        <f t="shared" si="263"/>
        <v>0</v>
      </c>
      <c r="AL225" s="4">
        <f t="shared" si="263"/>
        <v>0</v>
      </c>
      <c r="AM225" s="4">
        <f t="shared" si="263"/>
        <v>0</v>
      </c>
      <c r="AN225" s="4">
        <f t="shared" si="263"/>
        <v>0</v>
      </c>
      <c r="AO225" s="4">
        <f t="shared" si="263"/>
        <v>0</v>
      </c>
      <c r="AP225" s="4">
        <f t="shared" si="263"/>
        <v>0</v>
      </c>
      <c r="AQ225" s="4">
        <f t="shared" si="263"/>
        <v>0</v>
      </c>
      <c r="AR225" s="4">
        <f t="shared" si="263"/>
        <v>0</v>
      </c>
      <c r="AS225" s="4">
        <f t="shared" si="263"/>
        <v>0</v>
      </c>
      <c r="AT225" s="4">
        <f t="shared" si="263"/>
        <v>0</v>
      </c>
      <c r="AU225" s="4">
        <f t="shared" si="263"/>
        <v>0</v>
      </c>
      <c r="AV225" s="4">
        <f t="shared" si="263"/>
        <v>0</v>
      </c>
      <c r="AW225" s="4">
        <f t="shared" si="263"/>
        <v>0</v>
      </c>
      <c r="AY225" s="2" t="e">
        <f t="shared" si="254"/>
        <v>#N/A</v>
      </c>
      <c r="AZ225" s="2" t="e">
        <f t="shared" si="254"/>
        <v>#N/A</v>
      </c>
      <c r="BA225" s="2" t="e">
        <f t="shared" si="254"/>
        <v>#N/A</v>
      </c>
      <c r="BB225" s="2" t="e">
        <f t="shared" si="254"/>
        <v>#N/A</v>
      </c>
      <c r="BC225" s="2" t="e">
        <f t="shared" si="254"/>
        <v>#N/A</v>
      </c>
      <c r="BD225" s="2" t="e">
        <f t="shared" si="254"/>
        <v>#N/A</v>
      </c>
      <c r="BE225" s="2" t="e">
        <f t="shared" si="254"/>
        <v>#N/A</v>
      </c>
      <c r="BF225" s="2" t="e">
        <f t="shared" si="254"/>
        <v>#N/A</v>
      </c>
      <c r="BG225" s="2" t="e">
        <f t="shared" si="254"/>
        <v>#N/A</v>
      </c>
      <c r="BH225" s="2" t="e">
        <f t="shared" si="254"/>
        <v>#N/A</v>
      </c>
      <c r="BI225" s="2" t="e">
        <f t="shared" si="254"/>
        <v>#N/A</v>
      </c>
      <c r="BJ225" s="2" t="e">
        <f t="shared" si="254"/>
        <v>#N/A</v>
      </c>
      <c r="BK225" s="2" t="e">
        <f t="shared" si="254"/>
        <v>#N/A</v>
      </c>
      <c r="BL225" s="2" t="e">
        <f t="shared" si="254"/>
        <v>#N/A</v>
      </c>
      <c r="BM225" s="2" t="e">
        <f t="shared" si="254"/>
        <v>#N/A</v>
      </c>
      <c r="BO225" s="2" t="str">
        <f t="shared" si="268"/>
        <v/>
      </c>
      <c r="BP225" s="2" t="str">
        <f t="shared" si="269"/>
        <v/>
      </c>
      <c r="BQ225" s="2" t="str">
        <f t="shared" si="270"/>
        <v/>
      </c>
      <c r="BR225" s="2" t="str">
        <f t="shared" si="271"/>
        <v/>
      </c>
      <c r="BS225" s="2" t="str">
        <f t="shared" si="272"/>
        <v/>
      </c>
      <c r="BT225" s="2" t="str">
        <f t="shared" si="273"/>
        <v/>
      </c>
      <c r="BU225" s="2" t="str">
        <f t="shared" si="274"/>
        <v/>
      </c>
      <c r="BV225" s="2" t="str">
        <f t="shared" si="275"/>
        <v/>
      </c>
      <c r="BW225" s="2" t="str">
        <f t="shared" si="276"/>
        <v/>
      </c>
      <c r="BX225" s="2" t="str">
        <f t="shared" si="277"/>
        <v/>
      </c>
      <c r="BY225" s="2" t="str">
        <f t="shared" si="278"/>
        <v/>
      </c>
      <c r="BZ225" s="2" t="str">
        <f t="shared" si="279"/>
        <v/>
      </c>
      <c r="CA225" s="2" t="str">
        <f t="shared" si="280"/>
        <v/>
      </c>
      <c r="CB225" s="2" t="str">
        <f t="shared" si="281"/>
        <v/>
      </c>
      <c r="CC225" s="2" t="str">
        <f t="shared" si="282"/>
        <v/>
      </c>
      <c r="CE225" s="2" t="str">
        <f t="shared" si="255"/>
        <v/>
      </c>
      <c r="CF225" s="2" t="str">
        <f t="shared" si="255"/>
        <v/>
      </c>
      <c r="CG225" s="2" t="str">
        <f t="shared" si="255"/>
        <v/>
      </c>
      <c r="CH225" s="2" t="str">
        <f t="shared" si="255"/>
        <v/>
      </c>
      <c r="CI225" s="2" t="str">
        <f t="shared" si="255"/>
        <v/>
      </c>
      <c r="CJ225" s="2" t="str">
        <f t="shared" si="255"/>
        <v/>
      </c>
      <c r="CK225" s="2" t="str">
        <f t="shared" si="255"/>
        <v/>
      </c>
      <c r="CL225" s="2" t="str">
        <f t="shared" si="255"/>
        <v/>
      </c>
      <c r="CM225" s="2" t="str">
        <f t="shared" si="255"/>
        <v/>
      </c>
      <c r="CN225" s="2" t="str">
        <f t="shared" si="255"/>
        <v/>
      </c>
      <c r="CO225" s="2" t="str">
        <f t="shared" si="255"/>
        <v/>
      </c>
      <c r="CP225" s="2" t="str">
        <f t="shared" si="255"/>
        <v/>
      </c>
      <c r="CQ225" s="2" t="str">
        <f t="shared" si="255"/>
        <v/>
      </c>
      <c r="CR225" s="2" t="str">
        <f t="shared" si="255"/>
        <v/>
      </c>
      <c r="CS225" s="2" t="str">
        <f t="shared" si="255"/>
        <v/>
      </c>
      <c r="CU225" s="2" t="str">
        <f t="shared" si="283"/>
        <v/>
      </c>
      <c r="CV225" s="2" t="str">
        <f t="shared" si="284"/>
        <v/>
      </c>
      <c r="CW225" s="2" t="str">
        <f t="shared" si="285"/>
        <v/>
      </c>
      <c r="CX225" s="2" t="str">
        <f t="shared" si="286"/>
        <v/>
      </c>
      <c r="CY225" s="2" t="str">
        <f t="shared" si="287"/>
        <v/>
      </c>
      <c r="CZ225" s="2" t="str">
        <f t="shared" si="288"/>
        <v/>
      </c>
      <c r="DA225" s="2" t="str">
        <f t="shared" si="289"/>
        <v/>
      </c>
      <c r="DB225" s="2" t="str">
        <f t="shared" si="290"/>
        <v/>
      </c>
      <c r="DC225" s="2" t="str">
        <f t="shared" si="291"/>
        <v/>
      </c>
      <c r="DD225" s="2" t="str">
        <f t="shared" si="292"/>
        <v/>
      </c>
      <c r="DE225" s="2" t="str">
        <f t="shared" si="293"/>
        <v/>
      </c>
      <c r="DF225" s="2" t="str">
        <f t="shared" si="294"/>
        <v/>
      </c>
      <c r="DG225" s="2" t="str">
        <f t="shared" si="295"/>
        <v/>
      </c>
      <c r="DH225" s="2" t="str">
        <f t="shared" si="296"/>
        <v/>
      </c>
      <c r="DI225" s="2" t="str">
        <f t="shared" si="297"/>
        <v/>
      </c>
      <c r="DK225" s="2">
        <f t="shared" si="264"/>
        <v>79.097656806722682</v>
      </c>
      <c r="DL225" s="2">
        <f t="shared" si="264"/>
        <v>74.792113277310918</v>
      </c>
      <c r="DM225" s="2">
        <f t="shared" si="264"/>
        <v>75.129268067226889</v>
      </c>
      <c r="DN225" s="2">
        <f t="shared" si="264"/>
        <v>71.239870252100843</v>
      </c>
      <c r="DO225" s="2">
        <f t="shared" si="264"/>
        <v>72.330319747899168</v>
      </c>
      <c r="DP225" s="2">
        <f t="shared" si="264"/>
        <v>70.266371876750696</v>
      </c>
      <c r="DQ225" s="2">
        <f t="shared" si="264"/>
        <v>67.295215298155298</v>
      </c>
      <c r="DR225" s="2">
        <f t="shared" si="264"/>
        <v>72.705151708683474</v>
      </c>
      <c r="DS225" s="2">
        <f t="shared" si="264"/>
        <v>72.135502296918759</v>
      </c>
      <c r="DT225" s="2">
        <f t="shared" si="264"/>
        <v>67.539573697983727</v>
      </c>
      <c r="DU225" s="2">
        <f t="shared" si="264"/>
        <v>69.229717065637047</v>
      </c>
      <c r="DV225" s="2">
        <f t="shared" si="264"/>
        <v>67.564875130845138</v>
      </c>
      <c r="DW225" s="2">
        <f t="shared" si="264"/>
        <v>75.310990420168054</v>
      </c>
      <c r="DX225" s="2">
        <f t="shared" si="264"/>
        <v>66.982264431574421</v>
      </c>
      <c r="DY225" s="2">
        <f t="shared" si="264"/>
        <v>59.895019496434912</v>
      </c>
      <c r="EA225" s="2">
        <f t="shared" si="240"/>
        <v>43.811396937405902</v>
      </c>
      <c r="EB225" s="2">
        <f t="shared" si="240"/>
        <v>44.072583321054495</v>
      </c>
      <c r="EC225" s="2">
        <f t="shared" si="240"/>
        <v>44.111267908461954</v>
      </c>
      <c r="ED225" s="2">
        <f t="shared" si="240"/>
        <v>45.761036053972902</v>
      </c>
      <c r="EE225" s="2">
        <f t="shared" si="240"/>
        <v>43.900771182435747</v>
      </c>
      <c r="EF225" s="2">
        <f t="shared" si="239"/>
        <v>43.715919119287818</v>
      </c>
      <c r="EG225" s="2">
        <f t="shared" si="239"/>
        <v>43.560210226047104</v>
      </c>
      <c r="EH225" s="2">
        <f t="shared" si="239"/>
        <v>43.988574787636871</v>
      </c>
      <c r="EI225" s="2">
        <f t="shared" si="239"/>
        <v>43.646801606003478</v>
      </c>
      <c r="EJ225" s="2">
        <f t="shared" si="239"/>
        <v>43.542523381150339</v>
      </c>
      <c r="EK225" s="2">
        <f t="shared" si="239"/>
        <v>43.378210633040091</v>
      </c>
      <c r="EL225" s="2">
        <f t="shared" si="239"/>
        <v>43.000636356952711</v>
      </c>
      <c r="EM225" s="2">
        <f t="shared" si="239"/>
        <v>43.351077860160359</v>
      </c>
      <c r="EN225" s="2">
        <f t="shared" si="239"/>
        <v>43.203147461252101</v>
      </c>
      <c r="EO225" s="2">
        <f t="shared" si="239"/>
        <v>45.005643438401314</v>
      </c>
      <c r="EQ225" s="2">
        <f t="shared" si="265"/>
        <v>44.805413367771536</v>
      </c>
      <c r="ER225" s="2">
        <f t="shared" si="265"/>
        <v>44.481187430440677</v>
      </c>
      <c r="ES225" s="2">
        <f t="shared" si="265"/>
        <v>44.642896466080714</v>
      </c>
      <c r="ET225" s="2">
        <f t="shared" si="265"/>
        <v>46.209795676582644</v>
      </c>
      <c r="EU225" s="2">
        <f t="shared" si="265"/>
        <v>44.710138393052141</v>
      </c>
      <c r="EV225" s="2">
        <f t="shared" si="265"/>
        <v>44.359506004199361</v>
      </c>
      <c r="EW225" s="2">
        <f t="shared" si="265"/>
        <v>44.751424869850595</v>
      </c>
      <c r="EX225" s="2">
        <f t="shared" si="265"/>
        <v>44.735912349938481</v>
      </c>
      <c r="EY225" s="2">
        <f t="shared" si="265"/>
        <v>44.240930919426816</v>
      </c>
      <c r="EZ225" s="2">
        <f t="shared" si="265"/>
        <v>43.772441884184033</v>
      </c>
      <c r="FA225" s="2">
        <f t="shared" si="265"/>
        <v>43.596929414169374</v>
      </c>
      <c r="FB225" s="2">
        <f t="shared" si="265"/>
        <v>43.531775533036843</v>
      </c>
      <c r="FC225" s="2">
        <f t="shared" si="265"/>
        <v>43.470277483304365</v>
      </c>
      <c r="FD225" s="2">
        <f t="shared" si="265"/>
        <v>43.766136615465001</v>
      </c>
      <c r="FE225" s="2">
        <f t="shared" si="265"/>
        <v>43.918310344194843</v>
      </c>
      <c r="FG225" s="2">
        <f t="shared" si="266"/>
        <v>0.99999973175664836</v>
      </c>
      <c r="FH225" s="2">
        <f t="shared" si="266"/>
        <v>0.99999973381655494</v>
      </c>
      <c r="FI225" s="2">
        <f t="shared" si="266"/>
        <v>0.99999972028980066</v>
      </c>
      <c r="FJ225" s="2">
        <f t="shared" si="266"/>
        <v>0.99999971100912077</v>
      </c>
      <c r="FK225" s="2">
        <f t="shared" si="266"/>
        <v>0.99999968753986723</v>
      </c>
      <c r="FL225" s="2">
        <f t="shared" si="266"/>
        <v>0.99999970160517482</v>
      </c>
      <c r="FM225" s="2">
        <f t="shared" si="266"/>
        <v>0.99999966886241842</v>
      </c>
      <c r="FN225" s="2">
        <f t="shared" si="266"/>
        <v>0.9999996952512098</v>
      </c>
      <c r="FO225" s="2">
        <f t="shared" si="266"/>
        <v>0.99999970311612152</v>
      </c>
      <c r="FP225" s="2">
        <f t="shared" si="266"/>
        <v>0.99999968017966923</v>
      </c>
      <c r="FQ225" s="2">
        <f t="shared" si="266"/>
        <v>0.99999965417172387</v>
      </c>
      <c r="FR225" s="2">
        <f t="shared" si="266"/>
        <v>0.99999967325866568</v>
      </c>
      <c r="FS225" s="2">
        <f t="shared" si="266"/>
        <v>0.99999971726061954</v>
      </c>
      <c r="FT225" s="2">
        <f t="shared" si="266"/>
        <v>0.99999962623048855</v>
      </c>
      <c r="FU225" s="2">
        <f t="shared" si="266"/>
        <v>0.9999995847661628</v>
      </c>
      <c r="FW225" s="2">
        <f t="shared" si="256"/>
        <v>0.99369150272527795</v>
      </c>
      <c r="FX225" s="2">
        <f t="shared" si="256"/>
        <v>0.99135341339865168</v>
      </c>
      <c r="FY225" s="2">
        <f t="shared" si="256"/>
        <v>0.99164715320040475</v>
      </c>
      <c r="FZ225" s="2">
        <f t="shared" si="256"/>
        <v>0.99253087298556997</v>
      </c>
      <c r="GA225" s="2">
        <f t="shared" si="256"/>
        <v>0.99124617392173064</v>
      </c>
      <c r="GB225" s="2">
        <f t="shared" si="256"/>
        <v>0.99252596612751576</v>
      </c>
      <c r="GC225" s="2">
        <f t="shared" si="256"/>
        <v>0.99220994398843865</v>
      </c>
      <c r="GD225" s="2">
        <f t="shared" si="256"/>
        <v>0.99227740037582668</v>
      </c>
      <c r="GE225" s="2">
        <f t="shared" si="256"/>
        <v>0.993704748686842</v>
      </c>
      <c r="GF225" s="2">
        <f t="shared" si="256"/>
        <v>0.99493032711161622</v>
      </c>
      <c r="GG225" s="2">
        <f t="shared" si="256"/>
        <v>0.99406648383624496</v>
      </c>
      <c r="GH225" s="2">
        <f t="shared" si="256"/>
        <v>0.99281469978409254</v>
      </c>
      <c r="GI225" s="2">
        <f t="shared" si="256"/>
        <v>0.99140978036198191</v>
      </c>
      <c r="GJ225" s="2">
        <f t="shared" si="256"/>
        <v>0.98933943923156686</v>
      </c>
      <c r="GK225" s="2">
        <f t="shared" si="256"/>
        <v>0.98825939086098114</v>
      </c>
      <c r="GM225" s="86">
        <f t="shared" si="257"/>
        <v>0</v>
      </c>
      <c r="GN225" s="86">
        <f t="shared" si="257"/>
        <v>0</v>
      </c>
      <c r="GO225" s="86">
        <f t="shared" si="257"/>
        <v>0</v>
      </c>
      <c r="GP225" s="86">
        <f t="shared" si="257"/>
        <v>0</v>
      </c>
      <c r="GQ225" s="86">
        <f t="shared" si="257"/>
        <v>0</v>
      </c>
      <c r="GR225" s="86">
        <f t="shared" si="257"/>
        <v>0</v>
      </c>
      <c r="GS225" s="86">
        <f t="shared" si="257"/>
        <v>0</v>
      </c>
      <c r="GT225" s="86">
        <f t="shared" si="257"/>
        <v>0</v>
      </c>
      <c r="GU225" s="86">
        <f t="shared" si="257"/>
        <v>0</v>
      </c>
      <c r="GV225" s="86">
        <f t="shared" si="257"/>
        <v>0</v>
      </c>
      <c r="GW225" s="86">
        <f t="shared" si="257"/>
        <v>0</v>
      </c>
      <c r="GX225" s="86">
        <f t="shared" si="257"/>
        <v>0</v>
      </c>
      <c r="GY225" s="86">
        <f t="shared" si="257"/>
        <v>0</v>
      </c>
      <c r="GZ225" s="86">
        <f t="shared" si="257"/>
        <v>0</v>
      </c>
      <c r="HA225" s="86">
        <f t="shared" si="257"/>
        <v>0</v>
      </c>
      <c r="HC225" s="86">
        <f t="shared" si="267"/>
        <v>0</v>
      </c>
      <c r="HD225" s="86">
        <f t="shared" si="267"/>
        <v>0</v>
      </c>
      <c r="HE225" s="86">
        <f t="shared" si="267"/>
        <v>0</v>
      </c>
      <c r="HF225" s="86">
        <f t="shared" si="261"/>
        <v>0</v>
      </c>
      <c r="HG225" s="86">
        <f t="shared" si="261"/>
        <v>0</v>
      </c>
      <c r="HH225" s="86">
        <f t="shared" si="261"/>
        <v>0</v>
      </c>
      <c r="HI225" s="86">
        <f t="shared" si="241"/>
        <v>0</v>
      </c>
      <c r="HJ225" s="86">
        <f t="shared" si="241"/>
        <v>0</v>
      </c>
      <c r="HK225" s="86">
        <f t="shared" si="241"/>
        <v>0</v>
      </c>
      <c r="HL225" s="86">
        <f t="shared" si="241"/>
        <v>0</v>
      </c>
      <c r="HM225" s="86">
        <f t="shared" si="241"/>
        <v>0</v>
      </c>
      <c r="HN225" s="86">
        <f t="shared" si="241"/>
        <v>0</v>
      </c>
      <c r="HO225" s="86">
        <f t="shared" si="226"/>
        <v>0</v>
      </c>
      <c r="HP225" s="86">
        <f t="shared" si="226"/>
        <v>0</v>
      </c>
      <c r="HQ225" s="86">
        <f t="shared" si="226"/>
        <v>0</v>
      </c>
      <c r="HS225" s="86">
        <f t="shared" si="258"/>
        <v>1.1555514658342914E-172</v>
      </c>
      <c r="HT225" s="86">
        <f t="shared" si="258"/>
        <v>2.79605641472922E-160</v>
      </c>
      <c r="HU225" s="86">
        <f t="shared" si="258"/>
        <v>1.7306012411714038E-162</v>
      </c>
      <c r="HV225" s="86">
        <f t="shared" si="258"/>
        <v>3.6434677062671109E-203</v>
      </c>
      <c r="HW225" s="86">
        <f t="shared" si="258"/>
        <v>1.3917155658846678E-195</v>
      </c>
      <c r="HX225" s="86">
        <f t="shared" si="258"/>
        <v>1.8124004120333694E-206</v>
      </c>
      <c r="HY225" s="86">
        <f t="shared" si="258"/>
        <v>3.1197656764415848E-273</v>
      </c>
      <c r="HZ225" s="86">
        <f t="shared" si="258"/>
        <v>1.2855653039888456E-241</v>
      </c>
      <c r="IA225" s="86">
        <f t="shared" si="258"/>
        <v>1.1376659809396328E-225</v>
      </c>
      <c r="IB225" s="86">
        <f t="shared" si="258"/>
        <v>5.0166157906122037E-243</v>
      </c>
      <c r="IC225" s="86">
        <f t="shared" si="258"/>
        <v>3.0541518760652529E-251</v>
      </c>
      <c r="ID225" s="86">
        <f t="shared" si="258"/>
        <v>1.2223669109716665E-196</v>
      </c>
      <c r="IE225" s="86">
        <f t="shared" si="258"/>
        <v>1.2866807167548864E-155</v>
      </c>
      <c r="IF225" s="86">
        <f t="shared" si="258"/>
        <v>6.6558511503217721E-140</v>
      </c>
      <c r="IG225" s="86">
        <f t="shared" si="258"/>
        <v>4.0484997613655785E-119</v>
      </c>
      <c r="II225" s="86">
        <f t="shared" si="259"/>
        <v>6.0436731593450463E-39</v>
      </c>
      <c r="IJ225" s="86">
        <f t="shared" si="259"/>
        <v>1.095325204997039E-32</v>
      </c>
      <c r="IK225" s="86">
        <f t="shared" si="259"/>
        <v>7.4609535777262158E-34</v>
      </c>
      <c r="IL225" s="86">
        <f t="shared" si="259"/>
        <v>2.5985804739499955E-43</v>
      </c>
      <c r="IM225" s="86">
        <f t="shared" si="259"/>
        <v>1.2325060862373659E-40</v>
      </c>
      <c r="IN225" s="86">
        <f t="shared" si="259"/>
        <v>4.9821009716894028E-44</v>
      </c>
      <c r="IO225" s="86">
        <f t="shared" si="259"/>
        <v>1.8673189727464324E-57</v>
      </c>
      <c r="IP225" s="86">
        <f t="shared" si="259"/>
        <v>3.278573721597328E-51</v>
      </c>
      <c r="IQ225" s="86">
        <f t="shared" si="259"/>
        <v>2.0551118822590676E-49</v>
      </c>
      <c r="IR225" s="86">
        <f t="shared" si="259"/>
        <v>2.2907928295520778E-56</v>
      </c>
      <c r="IS225" s="86">
        <f t="shared" si="259"/>
        <v>1.902406443286514E-56</v>
      </c>
      <c r="IT225" s="86">
        <f t="shared" si="259"/>
        <v>8.4895279368916478E-43</v>
      </c>
      <c r="IU225" s="86">
        <f t="shared" si="259"/>
        <v>3.3522763785305866E-33</v>
      </c>
      <c r="IV225" s="86">
        <f t="shared" si="259"/>
        <v>9.1406597313614298E-32</v>
      </c>
      <c r="IW225" s="86">
        <f t="shared" si="259"/>
        <v>6.2159386452056452E-22</v>
      </c>
      <c r="IY225" s="86">
        <f t="shared" si="260"/>
        <v>6.0436731593450463E-39</v>
      </c>
      <c r="IZ225" s="86">
        <f t="shared" si="260"/>
        <v>1.095325204997039E-32</v>
      </c>
      <c r="JA225" s="86">
        <f t="shared" si="260"/>
        <v>7.4609535777262158E-34</v>
      </c>
      <c r="JB225" s="86">
        <f t="shared" si="260"/>
        <v>2.5985804739499955E-43</v>
      </c>
      <c r="JC225" s="86">
        <f t="shared" si="260"/>
        <v>1.2325060862373659E-40</v>
      </c>
      <c r="JD225" s="86">
        <f t="shared" si="260"/>
        <v>4.9821009716894028E-44</v>
      </c>
      <c r="JE225" s="86">
        <f t="shared" si="260"/>
        <v>1.8673189727464324E-57</v>
      </c>
      <c r="JF225" s="86">
        <f t="shared" si="260"/>
        <v>3.278573721597328E-51</v>
      </c>
      <c r="JG225" s="86">
        <f t="shared" si="260"/>
        <v>2.0551118822590676E-49</v>
      </c>
      <c r="JH225" s="86">
        <f t="shared" si="260"/>
        <v>2.2907928295520778E-56</v>
      </c>
      <c r="JI225" s="86">
        <f t="shared" si="260"/>
        <v>1.902406443286514E-56</v>
      </c>
      <c r="JJ225" s="86">
        <f t="shared" si="260"/>
        <v>8.4895279368916478E-43</v>
      </c>
      <c r="JK225" s="86">
        <f t="shared" si="260"/>
        <v>3.3522763785305866E-33</v>
      </c>
      <c r="JL225" s="86">
        <f t="shared" si="260"/>
        <v>9.1406597313614298E-32</v>
      </c>
      <c r="JM225" s="86">
        <f t="shared" si="260"/>
        <v>6.2159386452056452E-22</v>
      </c>
    </row>
    <row r="226" spans="1:273" x14ac:dyDescent="0.25">
      <c r="B226" s="2">
        <v>199</v>
      </c>
      <c r="C226" s="37">
        <v>44.419400000000003</v>
      </c>
      <c r="D226" s="37">
        <v>44.5017</v>
      </c>
      <c r="E226" s="37">
        <v>44.751600000000003</v>
      </c>
      <c r="F226" s="37">
        <v>45.630099999999999</v>
      </c>
      <c r="G226" s="37">
        <v>45.021700000000003</v>
      </c>
      <c r="H226" s="37">
        <v>45.439300000000003</v>
      </c>
      <c r="I226" s="37">
        <v>46.464700000000001</v>
      </c>
      <c r="J226" s="37">
        <v>45.4741</v>
      </c>
      <c r="K226" s="37">
        <v>44.753599999999999</v>
      </c>
      <c r="L226" s="37">
        <v>44.450200000000002</v>
      </c>
      <c r="M226" s="37">
        <v>46.491599999999998</v>
      </c>
      <c r="N226" s="37">
        <v>44.155000000000001</v>
      </c>
      <c r="O226" s="37">
        <v>44.056800000000003</v>
      </c>
      <c r="P226" s="37">
        <v>43.950299999999999</v>
      </c>
      <c r="Q226" s="37">
        <v>44.252499999999998</v>
      </c>
      <c r="S226" s="4" t="e">
        <f t="shared" si="262"/>
        <v>#N/A</v>
      </c>
      <c r="T226" s="4" t="e">
        <f t="shared" si="262"/>
        <v>#N/A</v>
      </c>
      <c r="U226" s="4" t="e">
        <f t="shared" si="262"/>
        <v>#N/A</v>
      </c>
      <c r="V226" s="4" t="e">
        <f t="shared" si="262"/>
        <v>#N/A</v>
      </c>
      <c r="W226" s="4" t="e">
        <f t="shared" si="262"/>
        <v>#N/A</v>
      </c>
      <c r="X226" s="4" t="e">
        <f t="shared" si="262"/>
        <v>#N/A</v>
      </c>
      <c r="Y226" s="4" t="e">
        <f t="shared" si="262"/>
        <v>#N/A</v>
      </c>
      <c r="Z226" s="4" t="e">
        <f t="shared" si="262"/>
        <v>#N/A</v>
      </c>
      <c r="AA226" s="4" t="e">
        <f t="shared" si="262"/>
        <v>#N/A</v>
      </c>
      <c r="AB226" s="4" t="e">
        <f t="shared" si="262"/>
        <v>#N/A</v>
      </c>
      <c r="AC226" s="4" t="e">
        <f t="shared" si="262"/>
        <v>#N/A</v>
      </c>
      <c r="AD226" s="4" t="e">
        <f t="shared" si="262"/>
        <v>#N/A</v>
      </c>
      <c r="AE226" s="4" t="e">
        <f t="shared" si="262"/>
        <v>#N/A</v>
      </c>
      <c r="AF226" s="4" t="e">
        <f t="shared" si="262"/>
        <v>#N/A</v>
      </c>
      <c r="AG226" s="4" t="e">
        <f t="shared" si="262"/>
        <v>#N/A</v>
      </c>
      <c r="AI226" s="4">
        <f t="shared" si="263"/>
        <v>0</v>
      </c>
      <c r="AJ226" s="4">
        <f t="shared" si="263"/>
        <v>0</v>
      </c>
      <c r="AK226" s="4">
        <f t="shared" si="263"/>
        <v>0</v>
      </c>
      <c r="AL226" s="4">
        <f t="shared" si="263"/>
        <v>0</v>
      </c>
      <c r="AM226" s="4">
        <f t="shared" si="263"/>
        <v>0</v>
      </c>
      <c r="AN226" s="4">
        <f t="shared" si="263"/>
        <v>0</v>
      </c>
      <c r="AO226" s="4">
        <f t="shared" si="263"/>
        <v>0</v>
      </c>
      <c r="AP226" s="4">
        <f t="shared" si="263"/>
        <v>0</v>
      </c>
      <c r="AQ226" s="4">
        <f t="shared" si="263"/>
        <v>0</v>
      </c>
      <c r="AR226" s="4">
        <f t="shared" si="263"/>
        <v>0</v>
      </c>
      <c r="AS226" s="4">
        <f t="shared" si="263"/>
        <v>0</v>
      </c>
      <c r="AT226" s="4">
        <f t="shared" si="263"/>
        <v>0</v>
      </c>
      <c r="AU226" s="4">
        <f t="shared" si="263"/>
        <v>0</v>
      </c>
      <c r="AV226" s="4">
        <f t="shared" si="263"/>
        <v>0</v>
      </c>
      <c r="AW226" s="4">
        <f t="shared" si="263"/>
        <v>0</v>
      </c>
      <c r="AY226" s="2" t="e">
        <f t="shared" si="254"/>
        <v>#N/A</v>
      </c>
      <c r="AZ226" s="2" t="e">
        <f t="shared" si="254"/>
        <v>#N/A</v>
      </c>
      <c r="BA226" s="2" t="e">
        <f t="shared" si="254"/>
        <v>#N/A</v>
      </c>
      <c r="BB226" s="2" t="e">
        <f t="shared" si="254"/>
        <v>#N/A</v>
      </c>
      <c r="BC226" s="2" t="e">
        <f t="shared" si="254"/>
        <v>#N/A</v>
      </c>
      <c r="BD226" s="2" t="e">
        <f t="shared" si="254"/>
        <v>#N/A</v>
      </c>
      <c r="BE226" s="2" t="e">
        <f t="shared" si="254"/>
        <v>#N/A</v>
      </c>
      <c r="BF226" s="2" t="e">
        <f t="shared" si="254"/>
        <v>#N/A</v>
      </c>
      <c r="BG226" s="2" t="e">
        <f t="shared" si="254"/>
        <v>#N/A</v>
      </c>
      <c r="BH226" s="2" t="e">
        <f t="shared" si="254"/>
        <v>#N/A</v>
      </c>
      <c r="BI226" s="2" t="e">
        <f t="shared" si="254"/>
        <v>#N/A</v>
      </c>
      <c r="BJ226" s="2" t="e">
        <f t="shared" si="254"/>
        <v>#N/A</v>
      </c>
      <c r="BK226" s="2" t="e">
        <f t="shared" si="254"/>
        <v>#N/A</v>
      </c>
      <c r="BL226" s="2" t="e">
        <f t="shared" si="254"/>
        <v>#N/A</v>
      </c>
      <c r="BM226" s="2" t="e">
        <f t="shared" si="254"/>
        <v>#N/A</v>
      </c>
      <c r="BO226" s="2" t="str">
        <f t="shared" si="268"/>
        <v/>
      </c>
      <c r="BP226" s="2" t="str">
        <f t="shared" si="269"/>
        <v/>
      </c>
      <c r="BQ226" s="2" t="str">
        <f t="shared" si="270"/>
        <v/>
      </c>
      <c r="BR226" s="2" t="str">
        <f t="shared" si="271"/>
        <v/>
      </c>
      <c r="BS226" s="2" t="str">
        <f t="shared" si="272"/>
        <v/>
      </c>
      <c r="BT226" s="2" t="str">
        <f t="shared" si="273"/>
        <v/>
      </c>
      <c r="BU226" s="2" t="str">
        <f t="shared" si="274"/>
        <v/>
      </c>
      <c r="BV226" s="2" t="str">
        <f t="shared" si="275"/>
        <v/>
      </c>
      <c r="BW226" s="2" t="str">
        <f t="shared" si="276"/>
        <v/>
      </c>
      <c r="BX226" s="2" t="str">
        <f t="shared" si="277"/>
        <v/>
      </c>
      <c r="BY226" s="2" t="str">
        <f t="shared" si="278"/>
        <v/>
      </c>
      <c r="BZ226" s="2" t="str">
        <f t="shared" si="279"/>
        <v/>
      </c>
      <c r="CA226" s="2" t="str">
        <f t="shared" si="280"/>
        <v/>
      </c>
      <c r="CB226" s="2" t="str">
        <f t="shared" si="281"/>
        <v/>
      </c>
      <c r="CC226" s="2" t="str">
        <f t="shared" si="282"/>
        <v/>
      </c>
      <c r="CE226" s="2" t="str">
        <f t="shared" si="255"/>
        <v/>
      </c>
      <c r="CF226" s="2" t="str">
        <f t="shared" si="255"/>
        <v/>
      </c>
      <c r="CG226" s="2" t="str">
        <f t="shared" si="255"/>
        <v/>
      </c>
      <c r="CH226" s="2" t="str">
        <f t="shared" si="255"/>
        <v/>
      </c>
      <c r="CI226" s="2" t="str">
        <f t="shared" si="255"/>
        <v/>
      </c>
      <c r="CJ226" s="2" t="str">
        <f t="shared" si="255"/>
        <v/>
      </c>
      <c r="CK226" s="2" t="str">
        <f t="shared" si="255"/>
        <v/>
      </c>
      <c r="CL226" s="2" t="str">
        <f t="shared" si="255"/>
        <v/>
      </c>
      <c r="CM226" s="2" t="str">
        <f t="shared" si="255"/>
        <v/>
      </c>
      <c r="CN226" s="2" t="str">
        <f t="shared" si="255"/>
        <v/>
      </c>
      <c r="CO226" s="2" t="str">
        <f t="shared" si="255"/>
        <v/>
      </c>
      <c r="CP226" s="2" t="str">
        <f t="shared" si="255"/>
        <v/>
      </c>
      <c r="CQ226" s="2" t="str">
        <f t="shared" si="255"/>
        <v/>
      </c>
      <c r="CR226" s="2" t="str">
        <f t="shared" si="255"/>
        <v/>
      </c>
      <c r="CS226" s="2" t="str">
        <f t="shared" si="255"/>
        <v/>
      </c>
      <c r="CU226" s="2" t="str">
        <f t="shared" si="283"/>
        <v/>
      </c>
      <c r="CV226" s="2" t="str">
        <f t="shared" si="284"/>
        <v/>
      </c>
      <c r="CW226" s="2" t="str">
        <f t="shared" si="285"/>
        <v/>
      </c>
      <c r="CX226" s="2" t="str">
        <f t="shared" si="286"/>
        <v/>
      </c>
      <c r="CY226" s="2" t="str">
        <f t="shared" si="287"/>
        <v/>
      </c>
      <c r="CZ226" s="2" t="str">
        <f t="shared" si="288"/>
        <v/>
      </c>
      <c r="DA226" s="2" t="str">
        <f t="shared" si="289"/>
        <v/>
      </c>
      <c r="DB226" s="2" t="str">
        <f t="shared" si="290"/>
        <v/>
      </c>
      <c r="DC226" s="2" t="str">
        <f t="shared" si="291"/>
        <v/>
      </c>
      <c r="DD226" s="2" t="str">
        <f t="shared" si="292"/>
        <v/>
      </c>
      <c r="DE226" s="2" t="str">
        <f t="shared" si="293"/>
        <v/>
      </c>
      <c r="DF226" s="2" t="str">
        <f t="shared" si="294"/>
        <v/>
      </c>
      <c r="DG226" s="2" t="str">
        <f t="shared" si="295"/>
        <v/>
      </c>
      <c r="DH226" s="2" t="str">
        <f t="shared" si="296"/>
        <v/>
      </c>
      <c r="DI226" s="2" t="str">
        <f t="shared" si="297"/>
        <v/>
      </c>
      <c r="DK226" s="2">
        <f t="shared" si="264"/>
        <v>79.248593353705118</v>
      </c>
      <c r="DL226" s="2">
        <f t="shared" si="264"/>
        <v>74.920760198624905</v>
      </c>
      <c r="DM226" s="2">
        <f t="shared" si="264"/>
        <v>75.259535141329266</v>
      </c>
      <c r="DN226" s="2">
        <f t="shared" si="264"/>
        <v>71.349189533995414</v>
      </c>
      <c r="DO226" s="2">
        <f t="shared" si="264"/>
        <v>72.443209075630264</v>
      </c>
      <c r="DP226" s="2">
        <f t="shared" si="264"/>
        <v>70.366677198879543</v>
      </c>
      <c r="DQ226" s="2">
        <f t="shared" si="264"/>
        <v>67.379018953238955</v>
      </c>
      <c r="DR226" s="2">
        <f t="shared" si="264"/>
        <v>72.818071820728306</v>
      </c>
      <c r="DS226" s="2">
        <f t="shared" si="264"/>
        <v>72.247982072829117</v>
      </c>
      <c r="DT226" s="2">
        <f t="shared" si="264"/>
        <v>67.627246297726316</v>
      </c>
      <c r="DU226" s="2">
        <f t="shared" si="264"/>
        <v>69.327147400257388</v>
      </c>
      <c r="DV226" s="2">
        <f t="shared" si="264"/>
        <v>67.653439828399826</v>
      </c>
      <c r="DW226" s="2">
        <f t="shared" si="264"/>
        <v>75.442022841864002</v>
      </c>
      <c r="DX226" s="2">
        <f t="shared" si="264"/>
        <v>67.072360364650365</v>
      </c>
      <c r="DY226" s="2">
        <f t="shared" si="264"/>
        <v>59.954291221033841</v>
      </c>
      <c r="EA226" s="2">
        <f t="shared" si="240"/>
        <v>43.772007926203777</v>
      </c>
      <c r="EB226" s="2">
        <f t="shared" si="240"/>
        <v>44.040991727771249</v>
      </c>
      <c r="EC226" s="2">
        <f t="shared" si="240"/>
        <v>44.07181361221847</v>
      </c>
      <c r="ED226" s="2">
        <f t="shared" si="240"/>
        <v>45.732266413062057</v>
      </c>
      <c r="EE226" s="2">
        <f t="shared" si="240"/>
        <v>43.855438964917454</v>
      </c>
      <c r="EF226" s="2">
        <f t="shared" si="239"/>
        <v>43.66892603900331</v>
      </c>
      <c r="EG226" s="2">
        <f t="shared" si="239"/>
        <v>43.50926311604124</v>
      </c>
      <c r="EH226" s="2">
        <f t="shared" si="239"/>
        <v>43.948840062366152</v>
      </c>
      <c r="EI226" s="2">
        <f t="shared" si="239"/>
        <v>43.608338594837591</v>
      </c>
      <c r="EJ226" s="2">
        <f t="shared" si="239"/>
        <v>43.50301577688429</v>
      </c>
      <c r="EK226" s="2">
        <f t="shared" si="239"/>
        <v>43.334687319781978</v>
      </c>
      <c r="EL226" s="2">
        <f t="shared" si="239"/>
        <v>42.958088022563054</v>
      </c>
      <c r="EM226" s="2">
        <f t="shared" si="239"/>
        <v>43.310325591286606</v>
      </c>
      <c r="EN226" s="2">
        <f t="shared" si="239"/>
        <v>43.158579403045671</v>
      </c>
      <c r="EO226" s="2">
        <f t="shared" si="239"/>
        <v>44.976744568740557</v>
      </c>
      <c r="EQ226" s="2">
        <f t="shared" si="265"/>
        <v>44.776358475595949</v>
      </c>
      <c r="ER226" s="2">
        <f t="shared" si="265"/>
        <v>44.453864936261461</v>
      </c>
      <c r="ES226" s="2">
        <f t="shared" si="265"/>
        <v>44.609105952960434</v>
      </c>
      <c r="ET226" s="2">
        <f t="shared" si="265"/>
        <v>46.185330818981299</v>
      </c>
      <c r="EU226" s="2">
        <f t="shared" si="265"/>
        <v>44.673338278849528</v>
      </c>
      <c r="EV226" s="2">
        <f t="shared" si="265"/>
        <v>44.319266831280807</v>
      </c>
      <c r="EW226" s="2">
        <f t="shared" si="265"/>
        <v>44.712493962567571</v>
      </c>
      <c r="EX226" s="2">
        <f t="shared" si="265"/>
        <v>44.703692409516165</v>
      </c>
      <c r="EY226" s="2">
        <f t="shared" si="265"/>
        <v>44.208519824130917</v>
      </c>
      <c r="EZ226" s="2">
        <f t="shared" si="265"/>
        <v>43.735303133440155</v>
      </c>
      <c r="FA226" s="2">
        <f t="shared" si="265"/>
        <v>43.555738606018686</v>
      </c>
      <c r="FB226" s="2">
        <f t="shared" si="265"/>
        <v>43.494759959629086</v>
      </c>
      <c r="FC226" s="2">
        <f t="shared" si="265"/>
        <v>43.430838875660363</v>
      </c>
      <c r="FD226" s="2">
        <f t="shared" si="265"/>
        <v>43.727649564226191</v>
      </c>
      <c r="FE226" s="2">
        <f t="shared" si="265"/>
        <v>43.878446629302189</v>
      </c>
      <c r="FG226" s="2">
        <f t="shared" si="266"/>
        <v>0.99999975535914998</v>
      </c>
      <c r="FH226" s="2">
        <f t="shared" si="266"/>
        <v>0.99999975723780721</v>
      </c>
      <c r="FI226" s="2">
        <f t="shared" si="266"/>
        <v>0.99999974490125998</v>
      </c>
      <c r="FJ226" s="2">
        <f t="shared" si="266"/>
        <v>0.99999973643717888</v>
      </c>
      <c r="FK226" s="2">
        <f t="shared" si="266"/>
        <v>0.99999971503296414</v>
      </c>
      <c r="FL226" s="2">
        <f t="shared" si="266"/>
        <v>0.99999972786067792</v>
      </c>
      <c r="FM226" s="2">
        <f t="shared" si="266"/>
        <v>0.99999969799892752</v>
      </c>
      <c r="FN226" s="2">
        <f t="shared" si="266"/>
        <v>0.99999972206579268</v>
      </c>
      <c r="FO226" s="2">
        <f t="shared" si="266"/>
        <v>0.99999972923867775</v>
      </c>
      <c r="FP226" s="2">
        <f t="shared" si="266"/>
        <v>0.99999970832038343</v>
      </c>
      <c r="FQ226" s="2">
        <f t="shared" si="266"/>
        <v>0.99999968460085398</v>
      </c>
      <c r="FR226" s="2">
        <f t="shared" si="266"/>
        <v>0.99999970200835286</v>
      </c>
      <c r="FS226" s="2">
        <f t="shared" si="266"/>
        <v>0.99999974213861387</v>
      </c>
      <c r="FT226" s="2">
        <f t="shared" si="266"/>
        <v>0.99999965911814293</v>
      </c>
      <c r="FU226" s="2">
        <f t="shared" si="266"/>
        <v>0.99999962130222575</v>
      </c>
      <c r="FW226" s="2">
        <f t="shared" si="256"/>
        <v>0.99424338672807966</v>
      </c>
      <c r="FX226" s="2">
        <f t="shared" si="256"/>
        <v>0.99210821517970771</v>
      </c>
      <c r="FY226" s="2">
        <f t="shared" si="256"/>
        <v>0.99237651021940165</v>
      </c>
      <c r="FZ226" s="2">
        <f t="shared" si="256"/>
        <v>0.99318359544613066</v>
      </c>
      <c r="GA226" s="2">
        <f t="shared" si="256"/>
        <v>0.99201026170030004</v>
      </c>
      <c r="GB226" s="2">
        <f t="shared" si="256"/>
        <v>0.993179114448557</v>
      </c>
      <c r="GC226" s="2">
        <f t="shared" si="256"/>
        <v>0.99289051134688155</v>
      </c>
      <c r="GD226" s="2">
        <f t="shared" si="256"/>
        <v>0.99295211636216152</v>
      </c>
      <c r="GE226" s="2">
        <f t="shared" si="256"/>
        <v>0.99425548059690427</v>
      </c>
      <c r="GF226" s="2">
        <f t="shared" si="256"/>
        <v>0.9953743399766718</v>
      </c>
      <c r="GG226" s="2">
        <f t="shared" si="256"/>
        <v>0.99458574223982033</v>
      </c>
      <c r="GH226" s="2">
        <f t="shared" si="256"/>
        <v>0.99344278265915309</v>
      </c>
      <c r="GI226" s="2">
        <f t="shared" si="256"/>
        <v>0.99215970051698532</v>
      </c>
      <c r="GJ226" s="2">
        <f t="shared" si="256"/>
        <v>0.99026832457979364</v>
      </c>
      <c r="GK226" s="2">
        <f t="shared" si="256"/>
        <v>0.98928136435721459</v>
      </c>
      <c r="GM226" s="86">
        <f t="shared" si="257"/>
        <v>0</v>
      </c>
      <c r="GN226" s="86">
        <f t="shared" si="257"/>
        <v>0</v>
      </c>
      <c r="GO226" s="86">
        <f t="shared" si="257"/>
        <v>0</v>
      </c>
      <c r="GP226" s="86">
        <f t="shared" si="257"/>
        <v>0</v>
      </c>
      <c r="GQ226" s="86">
        <f t="shared" si="257"/>
        <v>0</v>
      </c>
      <c r="GR226" s="86">
        <f t="shared" si="257"/>
        <v>0</v>
      </c>
      <c r="GS226" s="86">
        <f t="shared" si="257"/>
        <v>0</v>
      </c>
      <c r="GT226" s="86">
        <f t="shared" si="257"/>
        <v>0</v>
      </c>
      <c r="GU226" s="86">
        <f t="shared" si="257"/>
        <v>0</v>
      </c>
      <c r="GV226" s="86">
        <f t="shared" si="257"/>
        <v>0</v>
      </c>
      <c r="GW226" s="86">
        <f t="shared" si="257"/>
        <v>0</v>
      </c>
      <c r="GX226" s="86">
        <f t="shared" si="257"/>
        <v>0</v>
      </c>
      <c r="GY226" s="86">
        <f t="shared" si="257"/>
        <v>0</v>
      </c>
      <c r="GZ226" s="86">
        <f t="shared" si="257"/>
        <v>0</v>
      </c>
      <c r="HA226" s="86">
        <f t="shared" si="257"/>
        <v>0</v>
      </c>
      <c r="HC226" s="86">
        <f t="shared" si="267"/>
        <v>0</v>
      </c>
      <c r="HD226" s="86">
        <f t="shared" si="267"/>
        <v>0</v>
      </c>
      <c r="HE226" s="86">
        <f t="shared" si="267"/>
        <v>0</v>
      </c>
      <c r="HF226" s="86">
        <f t="shared" si="261"/>
        <v>0</v>
      </c>
      <c r="HG226" s="86">
        <f t="shared" si="261"/>
        <v>0</v>
      </c>
      <c r="HH226" s="86">
        <f t="shared" si="261"/>
        <v>0</v>
      </c>
      <c r="HI226" s="86">
        <f t="shared" si="241"/>
        <v>0</v>
      </c>
      <c r="HJ226" s="86">
        <f t="shared" si="241"/>
        <v>0</v>
      </c>
      <c r="HK226" s="86">
        <f t="shared" si="241"/>
        <v>0</v>
      </c>
      <c r="HL226" s="86">
        <f t="shared" si="241"/>
        <v>0</v>
      </c>
      <c r="HM226" s="86">
        <f t="shared" si="241"/>
        <v>0</v>
      </c>
      <c r="HN226" s="86">
        <f t="shared" si="241"/>
        <v>0</v>
      </c>
      <c r="HO226" s="86">
        <f t="shared" si="226"/>
        <v>0</v>
      </c>
      <c r="HP226" s="86">
        <f t="shared" si="226"/>
        <v>0</v>
      </c>
      <c r="HQ226" s="86">
        <f t="shared" si="226"/>
        <v>0</v>
      </c>
      <c r="HS226" s="86">
        <f t="shared" si="258"/>
        <v>8.8463656693425412E-177</v>
      </c>
      <c r="HT226" s="86">
        <f t="shared" si="258"/>
        <v>3.8754562119330656E-164</v>
      </c>
      <c r="HU226" s="86">
        <f t="shared" si="258"/>
        <v>2.0396144654315125E-166</v>
      </c>
      <c r="HV226" s="86">
        <f t="shared" si="258"/>
        <v>4.721729712872438E-208</v>
      </c>
      <c r="HW226" s="86">
        <f t="shared" si="258"/>
        <v>2.2305397213770525E-200</v>
      </c>
      <c r="HX226" s="86">
        <f t="shared" si="258"/>
        <v>1.9404897046657391E-211</v>
      </c>
      <c r="HY226" s="86">
        <f t="shared" si="258"/>
        <v>7.3612237674043004E-280</v>
      </c>
      <c r="HZ226" s="86">
        <f t="shared" si="258"/>
        <v>1.7787923536777047E-247</v>
      </c>
      <c r="IA226" s="86">
        <f t="shared" si="258"/>
        <v>5.3176765481196491E-231</v>
      </c>
      <c r="IB226" s="86">
        <f t="shared" si="258"/>
        <v>1.0518488644871301E-248</v>
      </c>
      <c r="IC226" s="86">
        <f t="shared" si="258"/>
        <v>3.3674004314860288E-257</v>
      </c>
      <c r="ID226" s="86">
        <f t="shared" si="258"/>
        <v>2.224204392363181E-201</v>
      </c>
      <c r="IE226" s="86">
        <f t="shared" si="258"/>
        <v>1.9132898852605667E-159</v>
      </c>
      <c r="IF226" s="86">
        <f t="shared" si="258"/>
        <v>2.1559040318526518E-143</v>
      </c>
      <c r="IG226" s="86">
        <f t="shared" si="258"/>
        <v>3.9072830496382435E-122</v>
      </c>
      <c r="II226" s="86">
        <f t="shared" si="259"/>
        <v>2.5948541849289442E-40</v>
      </c>
      <c r="IJ226" s="86">
        <f t="shared" si="259"/>
        <v>6.665755363921762E-34</v>
      </c>
      <c r="IK226" s="86">
        <f t="shared" si="259"/>
        <v>4.1776578422910733E-35</v>
      </c>
      <c r="IL226" s="86">
        <f t="shared" si="259"/>
        <v>6.8297019409775624E-45</v>
      </c>
      <c r="IM226" s="86">
        <f t="shared" si="259"/>
        <v>3.6405340257139986E-42</v>
      </c>
      <c r="IN226" s="86">
        <f t="shared" si="259"/>
        <v>1.2294701957322059E-45</v>
      </c>
      <c r="IO226" s="86">
        <f t="shared" si="259"/>
        <v>1.370002377745241E-59</v>
      </c>
      <c r="IP226" s="86">
        <f t="shared" si="259"/>
        <v>4.1998430050387834E-53</v>
      </c>
      <c r="IQ226" s="86">
        <f t="shared" si="259"/>
        <v>3.6620227954737974E-51</v>
      </c>
      <c r="IR226" s="86">
        <f t="shared" si="259"/>
        <v>2.753879525939966E-58</v>
      </c>
      <c r="IS226" s="86">
        <f t="shared" si="259"/>
        <v>1.9792696710504021E-58</v>
      </c>
      <c r="IT226" s="86">
        <f t="shared" si="259"/>
        <v>2.4014529481718964E-44</v>
      </c>
      <c r="IU226" s="86">
        <f t="shared" si="259"/>
        <v>1.9559000058347181E-34</v>
      </c>
      <c r="IV226" s="86">
        <f t="shared" si="259"/>
        <v>5.3158478227248838E-33</v>
      </c>
      <c r="IW226" s="86">
        <f t="shared" si="259"/>
        <v>8.7091192054216936E-23</v>
      </c>
      <c r="IY226" s="86">
        <f t="shared" si="260"/>
        <v>2.5948541849289442E-40</v>
      </c>
      <c r="IZ226" s="86">
        <f t="shared" si="260"/>
        <v>6.665755363921762E-34</v>
      </c>
      <c r="JA226" s="86">
        <f t="shared" si="260"/>
        <v>4.1776578422910733E-35</v>
      </c>
      <c r="JB226" s="86">
        <f t="shared" si="260"/>
        <v>6.8297019409775624E-45</v>
      </c>
      <c r="JC226" s="86">
        <f t="shared" si="260"/>
        <v>3.6405340257139986E-42</v>
      </c>
      <c r="JD226" s="86">
        <f t="shared" si="260"/>
        <v>1.2294701957322059E-45</v>
      </c>
      <c r="JE226" s="86">
        <f t="shared" si="260"/>
        <v>1.370002377745241E-59</v>
      </c>
      <c r="JF226" s="86">
        <f t="shared" si="260"/>
        <v>4.1998430050387834E-53</v>
      </c>
      <c r="JG226" s="86">
        <f t="shared" si="260"/>
        <v>3.6620227954737974E-51</v>
      </c>
      <c r="JH226" s="86">
        <f t="shared" si="260"/>
        <v>2.753879525939966E-58</v>
      </c>
      <c r="JI226" s="86">
        <f t="shared" si="260"/>
        <v>1.9792696710504021E-58</v>
      </c>
      <c r="JJ226" s="86">
        <f t="shared" si="260"/>
        <v>2.4014529481718964E-44</v>
      </c>
      <c r="JK226" s="86">
        <f t="shared" si="260"/>
        <v>1.9559000058347181E-34</v>
      </c>
      <c r="JL226" s="86">
        <f t="shared" si="260"/>
        <v>5.3158478227248838E-33</v>
      </c>
      <c r="JM226" s="86">
        <f t="shared" si="260"/>
        <v>8.7091192054216936E-23</v>
      </c>
    </row>
    <row r="227" spans="1:273" x14ac:dyDescent="0.25">
      <c r="B227" s="2">
        <v>200</v>
      </c>
      <c r="C227" s="37">
        <v>45.332599999999999</v>
      </c>
      <c r="D227" s="37">
        <v>44.887300000000003</v>
      </c>
      <c r="E227" s="37">
        <v>44.527000000000001</v>
      </c>
      <c r="F227" s="37">
        <v>45.384399999999999</v>
      </c>
      <c r="G227" s="37">
        <v>44.766100000000002</v>
      </c>
      <c r="H227" s="37">
        <v>45.149700000000003</v>
      </c>
      <c r="I227" s="37">
        <v>45.579799999999999</v>
      </c>
      <c r="J227" s="37">
        <v>45.394799999999996</v>
      </c>
      <c r="K227" s="37">
        <v>44.9328</v>
      </c>
      <c r="L227" s="37">
        <v>44.209899999999998</v>
      </c>
      <c r="M227" s="37">
        <v>46.132899999999999</v>
      </c>
      <c r="N227" s="37">
        <v>44.773099999999999</v>
      </c>
      <c r="O227" s="37">
        <v>43.887599999999999</v>
      </c>
      <c r="P227" s="37">
        <v>44.302599999999998</v>
      </c>
      <c r="Q227" s="37">
        <v>44.260599999999997</v>
      </c>
      <c r="S227" s="4" t="e">
        <f t="shared" si="262"/>
        <v>#N/A</v>
      </c>
      <c r="T227" s="4" t="e">
        <f t="shared" si="262"/>
        <v>#N/A</v>
      </c>
      <c r="U227" s="4" t="e">
        <f t="shared" si="262"/>
        <v>#N/A</v>
      </c>
      <c r="V227" s="4" t="e">
        <f t="shared" si="262"/>
        <v>#N/A</v>
      </c>
      <c r="W227" s="4" t="e">
        <f t="shared" si="262"/>
        <v>#N/A</v>
      </c>
      <c r="X227" s="4" t="e">
        <f t="shared" si="262"/>
        <v>#N/A</v>
      </c>
      <c r="Y227" s="4" t="e">
        <f t="shared" si="262"/>
        <v>#N/A</v>
      </c>
      <c r="Z227" s="4" t="e">
        <f t="shared" si="262"/>
        <v>#N/A</v>
      </c>
      <c r="AA227" s="4" t="e">
        <f t="shared" si="262"/>
        <v>#N/A</v>
      </c>
      <c r="AB227" s="4" t="e">
        <f t="shared" si="262"/>
        <v>#N/A</v>
      </c>
      <c r="AC227" s="4" t="e">
        <f t="shared" si="262"/>
        <v>#N/A</v>
      </c>
      <c r="AD227" s="4" t="e">
        <f t="shared" si="262"/>
        <v>#N/A</v>
      </c>
      <c r="AE227" s="4" t="e">
        <f t="shared" si="262"/>
        <v>#N/A</v>
      </c>
      <c r="AF227" s="4" t="e">
        <f t="shared" si="262"/>
        <v>#N/A</v>
      </c>
      <c r="AG227" s="4" t="e">
        <f t="shared" si="262"/>
        <v>#N/A</v>
      </c>
      <c r="AI227" s="4">
        <f t="shared" si="263"/>
        <v>0</v>
      </c>
      <c r="AJ227" s="4">
        <f t="shared" si="263"/>
        <v>0</v>
      </c>
      <c r="AK227" s="4">
        <f t="shared" si="263"/>
        <v>0</v>
      </c>
      <c r="AL227" s="4">
        <f t="shared" si="263"/>
        <v>0</v>
      </c>
      <c r="AM227" s="4">
        <f t="shared" si="263"/>
        <v>0</v>
      </c>
      <c r="AN227" s="4">
        <f t="shared" si="263"/>
        <v>0</v>
      </c>
      <c r="AO227" s="4">
        <f t="shared" si="263"/>
        <v>0</v>
      </c>
      <c r="AP227" s="4">
        <f t="shared" si="263"/>
        <v>0</v>
      </c>
      <c r="AQ227" s="4">
        <f t="shared" si="263"/>
        <v>0</v>
      </c>
      <c r="AR227" s="4">
        <f t="shared" si="263"/>
        <v>0</v>
      </c>
      <c r="AS227" s="4">
        <f t="shared" si="263"/>
        <v>0</v>
      </c>
      <c r="AT227" s="4">
        <f t="shared" si="263"/>
        <v>0</v>
      </c>
      <c r="AU227" s="4">
        <f t="shared" si="263"/>
        <v>0</v>
      </c>
      <c r="AV227" s="4">
        <f t="shared" si="263"/>
        <v>0</v>
      </c>
      <c r="AW227" s="4">
        <f t="shared" si="263"/>
        <v>0</v>
      </c>
      <c r="AY227" s="2" t="e">
        <f t="shared" si="254"/>
        <v>#N/A</v>
      </c>
      <c r="AZ227" s="2" t="e">
        <f t="shared" si="254"/>
        <v>#N/A</v>
      </c>
      <c r="BA227" s="2" t="e">
        <f t="shared" si="254"/>
        <v>#N/A</v>
      </c>
      <c r="BB227" s="2" t="e">
        <f t="shared" si="254"/>
        <v>#N/A</v>
      </c>
      <c r="BC227" s="2" t="e">
        <f t="shared" si="254"/>
        <v>#N/A</v>
      </c>
      <c r="BD227" s="2" t="e">
        <f t="shared" si="254"/>
        <v>#N/A</v>
      </c>
      <c r="BE227" s="2" t="e">
        <f t="shared" si="254"/>
        <v>#N/A</v>
      </c>
      <c r="BF227" s="2" t="e">
        <f t="shared" si="254"/>
        <v>#N/A</v>
      </c>
      <c r="BG227" s="2" t="e">
        <f t="shared" si="254"/>
        <v>#N/A</v>
      </c>
      <c r="BH227" s="2" t="e">
        <f t="shared" si="254"/>
        <v>#N/A</v>
      </c>
      <c r="BI227" s="2" t="e">
        <f t="shared" si="254"/>
        <v>#N/A</v>
      </c>
      <c r="BJ227" s="2" t="e">
        <f t="shared" si="254"/>
        <v>#N/A</v>
      </c>
      <c r="BK227" s="2" t="e">
        <f t="shared" si="254"/>
        <v>#N/A</v>
      </c>
      <c r="BL227" s="2" t="e">
        <f t="shared" si="254"/>
        <v>#N/A</v>
      </c>
      <c r="BM227" s="2" t="e">
        <f t="shared" si="254"/>
        <v>#N/A</v>
      </c>
      <c r="BO227" s="2" t="str">
        <f t="shared" si="268"/>
        <v/>
      </c>
      <c r="BP227" s="2" t="str">
        <f t="shared" si="269"/>
        <v/>
      </c>
      <c r="BQ227" s="2" t="str">
        <f t="shared" si="270"/>
        <v/>
      </c>
      <c r="BR227" s="2" t="str">
        <f t="shared" si="271"/>
        <v/>
      </c>
      <c r="BS227" s="2" t="str">
        <f t="shared" si="272"/>
        <v/>
      </c>
      <c r="BT227" s="2" t="str">
        <f t="shared" si="273"/>
        <v/>
      </c>
      <c r="BU227" s="2" t="str">
        <f t="shared" si="274"/>
        <v/>
      </c>
      <c r="BV227" s="2" t="str">
        <f t="shared" si="275"/>
        <v/>
      </c>
      <c r="BW227" s="2" t="str">
        <f t="shared" si="276"/>
        <v/>
      </c>
      <c r="BX227" s="2" t="str">
        <f t="shared" si="277"/>
        <v/>
      </c>
      <c r="BY227" s="2" t="str">
        <f t="shared" si="278"/>
        <v/>
      </c>
      <c r="BZ227" s="2" t="str">
        <f t="shared" si="279"/>
        <v/>
      </c>
      <c r="CA227" s="2" t="str">
        <f t="shared" si="280"/>
        <v/>
      </c>
      <c r="CB227" s="2" t="str">
        <f t="shared" si="281"/>
        <v/>
      </c>
      <c r="CC227" s="2" t="str">
        <f t="shared" si="282"/>
        <v/>
      </c>
      <c r="CE227" s="2" t="str">
        <f t="shared" si="255"/>
        <v/>
      </c>
      <c r="CF227" s="2" t="str">
        <f t="shared" si="255"/>
        <v/>
      </c>
      <c r="CG227" s="2" t="str">
        <f t="shared" si="255"/>
        <v/>
      </c>
      <c r="CH227" s="2" t="str">
        <f t="shared" si="255"/>
        <v/>
      </c>
      <c r="CI227" s="2" t="str">
        <f t="shared" si="255"/>
        <v/>
      </c>
      <c r="CJ227" s="2" t="str">
        <f t="shared" si="255"/>
        <v/>
      </c>
      <c r="CK227" s="2" t="str">
        <f t="shared" si="255"/>
        <v/>
      </c>
      <c r="CL227" s="2" t="str">
        <f t="shared" si="255"/>
        <v/>
      </c>
      <c r="CM227" s="2" t="str">
        <f t="shared" si="255"/>
        <v/>
      </c>
      <c r="CN227" s="2" t="str">
        <f t="shared" si="255"/>
        <v/>
      </c>
      <c r="CO227" s="2" t="str">
        <f t="shared" si="255"/>
        <v/>
      </c>
      <c r="CP227" s="2" t="str">
        <f t="shared" si="255"/>
        <v/>
      </c>
      <c r="CQ227" s="2" t="str">
        <f t="shared" si="255"/>
        <v/>
      </c>
      <c r="CR227" s="2" t="str">
        <f t="shared" si="255"/>
        <v/>
      </c>
      <c r="CS227" s="2" t="str">
        <f t="shared" si="255"/>
        <v/>
      </c>
      <c r="CU227" s="2" t="str">
        <f t="shared" si="283"/>
        <v/>
      </c>
      <c r="CV227" s="2" t="str">
        <f t="shared" si="284"/>
        <v/>
      </c>
      <c r="CW227" s="2" t="str">
        <f t="shared" si="285"/>
        <v/>
      </c>
      <c r="CX227" s="2" t="str">
        <f t="shared" si="286"/>
        <v/>
      </c>
      <c r="CY227" s="2" t="str">
        <f t="shared" si="287"/>
        <v/>
      </c>
      <c r="CZ227" s="2" t="str">
        <f t="shared" si="288"/>
        <v/>
      </c>
      <c r="DA227" s="2" t="str">
        <f t="shared" si="289"/>
        <v/>
      </c>
      <c r="DB227" s="2" t="str">
        <f t="shared" si="290"/>
        <v/>
      </c>
      <c r="DC227" s="2" t="str">
        <f t="shared" si="291"/>
        <v/>
      </c>
      <c r="DD227" s="2" t="str">
        <f t="shared" si="292"/>
        <v/>
      </c>
      <c r="DE227" s="2" t="str">
        <f t="shared" si="293"/>
        <v/>
      </c>
      <c r="DF227" s="2" t="str">
        <f t="shared" si="294"/>
        <v/>
      </c>
      <c r="DG227" s="2" t="str">
        <f t="shared" si="295"/>
        <v/>
      </c>
      <c r="DH227" s="2" t="str">
        <f t="shared" si="296"/>
        <v/>
      </c>
      <c r="DI227" s="2" t="str">
        <f t="shared" si="297"/>
        <v/>
      </c>
      <c r="DK227" s="2">
        <f t="shared" si="264"/>
        <v>79.399529900687554</v>
      </c>
      <c r="DL227" s="2">
        <f t="shared" si="264"/>
        <v>75.049407119938877</v>
      </c>
      <c r="DM227" s="2">
        <f t="shared" si="264"/>
        <v>75.389802215431629</v>
      </c>
      <c r="DN227" s="2">
        <f t="shared" si="264"/>
        <v>71.458508815889985</v>
      </c>
      <c r="DO227" s="2">
        <f t="shared" si="264"/>
        <v>72.556098403361347</v>
      </c>
      <c r="DP227" s="2">
        <f t="shared" si="264"/>
        <v>70.46698252100839</v>
      </c>
      <c r="DQ227" s="2">
        <f t="shared" si="264"/>
        <v>67.462822608322597</v>
      </c>
      <c r="DR227" s="2">
        <f t="shared" si="264"/>
        <v>72.930991932773111</v>
      </c>
      <c r="DS227" s="2">
        <f t="shared" si="264"/>
        <v>72.360461848739476</v>
      </c>
      <c r="DT227" s="2">
        <f t="shared" si="264"/>
        <v>67.71491889746892</v>
      </c>
      <c r="DU227" s="2">
        <f t="shared" si="264"/>
        <v>69.424577734877715</v>
      </c>
      <c r="DV227" s="2">
        <f t="shared" si="264"/>
        <v>67.742004525954528</v>
      </c>
      <c r="DW227" s="2">
        <f t="shared" si="264"/>
        <v>75.573055263559951</v>
      </c>
      <c r="DX227" s="2">
        <f t="shared" si="264"/>
        <v>67.162456297726294</v>
      </c>
      <c r="DY227" s="2">
        <f t="shared" si="264"/>
        <v>60.013562945632771</v>
      </c>
      <c r="DZ227" s="5"/>
      <c r="EA227" s="2">
        <f t="shared" si="240"/>
        <v>43.732618915001652</v>
      </c>
      <c r="EB227" s="2">
        <f t="shared" si="240"/>
        <v>44.009400134488004</v>
      </c>
      <c r="EC227" s="2">
        <f t="shared" si="240"/>
        <v>44.032359315974986</v>
      </c>
      <c r="ED227" s="2">
        <f t="shared" si="240"/>
        <v>45.703496772151219</v>
      </c>
      <c r="EE227" s="2">
        <f t="shared" si="240"/>
        <v>43.810106747399153</v>
      </c>
      <c r="EF227" s="2">
        <f t="shared" si="239"/>
        <v>43.621932958718801</v>
      </c>
      <c r="EG227" s="2">
        <f t="shared" si="239"/>
        <v>43.458316006035375</v>
      </c>
      <c r="EH227" s="2">
        <f t="shared" si="239"/>
        <v>43.909105337095433</v>
      </c>
      <c r="EI227" s="2">
        <f t="shared" si="239"/>
        <v>43.569875583671696</v>
      </c>
      <c r="EJ227" s="2">
        <f t="shared" si="239"/>
        <v>43.463508172618241</v>
      </c>
      <c r="EK227" s="2">
        <f t="shared" si="239"/>
        <v>43.291164006523857</v>
      </c>
      <c r="EL227" s="2">
        <f t="shared" si="239"/>
        <v>42.915539688173396</v>
      </c>
      <c r="EM227" s="2">
        <f t="shared" si="239"/>
        <v>43.269573322412853</v>
      </c>
      <c r="EN227" s="2">
        <f t="shared" si="239"/>
        <v>43.114011344839241</v>
      </c>
      <c r="EO227" s="2">
        <f t="shared" si="239"/>
        <v>44.947845699079792</v>
      </c>
      <c r="EP227" s="5"/>
      <c r="EQ227" s="2">
        <f t="shared" si="265"/>
        <v>44.747303583420361</v>
      </c>
      <c r="ER227" s="2">
        <f t="shared" si="265"/>
        <v>44.426542442082251</v>
      </c>
      <c r="ES227" s="2">
        <f t="shared" si="265"/>
        <v>44.575315439840161</v>
      </c>
      <c r="ET227" s="2">
        <f t="shared" si="265"/>
        <v>46.160865961379955</v>
      </c>
      <c r="EU227" s="2">
        <f t="shared" si="265"/>
        <v>44.636538164646907</v>
      </c>
      <c r="EV227" s="2">
        <f t="shared" si="265"/>
        <v>44.279027658362253</v>
      </c>
      <c r="EW227" s="2">
        <f t="shared" si="265"/>
        <v>44.673563055284546</v>
      </c>
      <c r="EX227" s="2">
        <f t="shared" si="265"/>
        <v>44.671472469093843</v>
      </c>
      <c r="EY227" s="2">
        <f t="shared" si="265"/>
        <v>44.176108728835025</v>
      </c>
      <c r="EZ227" s="2">
        <f t="shared" si="265"/>
        <v>43.698164382696277</v>
      </c>
      <c r="FA227" s="2">
        <f t="shared" si="265"/>
        <v>43.514547797867998</v>
      </c>
      <c r="FB227" s="2">
        <f t="shared" si="265"/>
        <v>43.457744386221329</v>
      </c>
      <c r="FC227" s="2">
        <f t="shared" si="265"/>
        <v>43.391400268016355</v>
      </c>
      <c r="FD227" s="2">
        <f t="shared" si="265"/>
        <v>43.689162512987387</v>
      </c>
      <c r="FE227" s="2">
        <f t="shared" si="265"/>
        <v>43.838582914409535</v>
      </c>
      <c r="FG227" s="2">
        <f t="shared" si="266"/>
        <v>0.99999977688488817</v>
      </c>
      <c r="FH227" s="2">
        <f t="shared" si="266"/>
        <v>0.99999977859824396</v>
      </c>
      <c r="FI227" s="2">
        <f t="shared" si="266"/>
        <v>0.99999976734717877</v>
      </c>
      <c r="FJ227" s="2">
        <f t="shared" si="266"/>
        <v>0.99999975962784471</v>
      </c>
      <c r="FK227" s="2">
        <f t="shared" si="266"/>
        <v>0.99999974010696802</v>
      </c>
      <c r="FL227" s="2">
        <f t="shared" si="266"/>
        <v>0.99999975180598244</v>
      </c>
      <c r="FM227" s="2">
        <f t="shared" si="266"/>
        <v>0.99999972457174113</v>
      </c>
      <c r="FN227" s="2">
        <f t="shared" si="266"/>
        <v>0.99999974652098411</v>
      </c>
      <c r="FO227" s="2">
        <f t="shared" si="266"/>
        <v>0.99999975306273337</v>
      </c>
      <c r="FP227" s="2">
        <f t="shared" si="266"/>
        <v>0.99999973398502129</v>
      </c>
      <c r="FQ227" s="2">
        <f t="shared" si="266"/>
        <v>0.99999971235255214</v>
      </c>
      <c r="FR227" s="2">
        <f t="shared" si="266"/>
        <v>0.99999972822838068</v>
      </c>
      <c r="FS227" s="2">
        <f t="shared" si="266"/>
        <v>0.99999976482761543</v>
      </c>
      <c r="FT227" s="2">
        <f t="shared" si="266"/>
        <v>0.99999968911204207</v>
      </c>
      <c r="FU227" s="2">
        <f t="shared" si="266"/>
        <v>0.99999965462351348</v>
      </c>
      <c r="FV227" s="5"/>
      <c r="FW227" s="2">
        <f t="shared" si="256"/>
        <v>0.99474724567516692</v>
      </c>
      <c r="FX227" s="2">
        <f t="shared" si="256"/>
        <v>0.99279760542029249</v>
      </c>
      <c r="FY227" s="2">
        <f t="shared" si="256"/>
        <v>0.9930426277891653</v>
      </c>
      <c r="FZ227" s="2">
        <f t="shared" si="256"/>
        <v>0.99377963437451589</v>
      </c>
      <c r="GA227" s="2">
        <f t="shared" si="256"/>
        <v>0.99270814581797373</v>
      </c>
      <c r="GB227" s="2">
        <f t="shared" si="256"/>
        <v>0.99377554274794977</v>
      </c>
      <c r="GC227" s="2">
        <f t="shared" si="256"/>
        <v>0.99351201067284511</v>
      </c>
      <c r="GD227" s="2">
        <f t="shared" si="256"/>
        <v>0.99356826516867747</v>
      </c>
      <c r="GE227" s="2">
        <f t="shared" si="256"/>
        <v>0.99475828658492282</v>
      </c>
      <c r="GF227" s="2">
        <f t="shared" si="256"/>
        <v>0.99577963019551707</v>
      </c>
      <c r="GG227" s="2">
        <f t="shared" si="256"/>
        <v>0.99505978473687939</v>
      </c>
      <c r="GH227" s="2">
        <f t="shared" si="256"/>
        <v>0.99401629432607552</v>
      </c>
      <c r="GI227" s="2">
        <f t="shared" si="256"/>
        <v>0.99284462567135179</v>
      </c>
      <c r="GJ227" s="2">
        <f t="shared" si="256"/>
        <v>0.99111700017925319</v>
      </c>
      <c r="GK227" s="2">
        <f t="shared" si="256"/>
        <v>0.99021525988985382</v>
      </c>
      <c r="GL227" s="5"/>
      <c r="GM227" s="86">
        <f t="shared" si="257"/>
        <v>0</v>
      </c>
      <c r="GN227" s="86">
        <f t="shared" si="257"/>
        <v>0</v>
      </c>
      <c r="GO227" s="86">
        <f t="shared" si="257"/>
        <v>0</v>
      </c>
      <c r="GP227" s="86">
        <f t="shared" si="257"/>
        <v>0</v>
      </c>
      <c r="GQ227" s="86">
        <f t="shared" si="257"/>
        <v>0</v>
      </c>
      <c r="GR227" s="86">
        <f t="shared" si="257"/>
        <v>0</v>
      </c>
      <c r="GS227" s="86">
        <f t="shared" si="257"/>
        <v>0</v>
      </c>
      <c r="GT227" s="86">
        <f t="shared" si="257"/>
        <v>0</v>
      </c>
      <c r="GU227" s="86">
        <f t="shared" si="257"/>
        <v>0</v>
      </c>
      <c r="GV227" s="86">
        <f t="shared" si="257"/>
        <v>0</v>
      </c>
      <c r="GW227" s="86">
        <f t="shared" si="257"/>
        <v>0</v>
      </c>
      <c r="GX227" s="86">
        <f t="shared" si="257"/>
        <v>0</v>
      </c>
      <c r="GY227" s="86">
        <f t="shared" si="257"/>
        <v>0</v>
      </c>
      <c r="GZ227" s="86">
        <f t="shared" si="257"/>
        <v>0</v>
      </c>
      <c r="HA227" s="86">
        <f t="shared" si="257"/>
        <v>0</v>
      </c>
      <c r="HC227" s="86">
        <f t="shared" si="267"/>
        <v>0</v>
      </c>
      <c r="HD227" s="86">
        <f t="shared" si="267"/>
        <v>0</v>
      </c>
      <c r="HE227" s="86">
        <f t="shared" si="267"/>
        <v>0</v>
      </c>
      <c r="HF227" s="86">
        <f t="shared" si="261"/>
        <v>0</v>
      </c>
      <c r="HG227" s="86">
        <f t="shared" si="261"/>
        <v>0</v>
      </c>
      <c r="HH227" s="86">
        <f t="shared" si="261"/>
        <v>0</v>
      </c>
      <c r="HI227" s="86">
        <f t="shared" si="241"/>
        <v>0</v>
      </c>
      <c r="HJ227" s="86">
        <f t="shared" si="241"/>
        <v>0</v>
      </c>
      <c r="HK227" s="86">
        <f t="shared" si="241"/>
        <v>0</v>
      </c>
      <c r="HL227" s="86">
        <f t="shared" si="241"/>
        <v>0</v>
      </c>
      <c r="HM227" s="86">
        <f t="shared" si="241"/>
        <v>0</v>
      </c>
      <c r="HN227" s="86">
        <f t="shared" si="241"/>
        <v>0</v>
      </c>
      <c r="HO227" s="86">
        <f t="shared" si="226"/>
        <v>0</v>
      </c>
      <c r="HP227" s="86">
        <f t="shared" si="226"/>
        <v>0</v>
      </c>
      <c r="HQ227" s="86">
        <f t="shared" si="226"/>
        <v>0</v>
      </c>
      <c r="HS227" s="86">
        <f t="shared" si="258"/>
        <v>6.0506357317917994E-181</v>
      </c>
      <c r="HT227" s="86">
        <f t="shared" si="258"/>
        <v>4.8278384901692936E-168</v>
      </c>
      <c r="HU227" s="86">
        <f t="shared" si="258"/>
        <v>2.1552909820946039E-170</v>
      </c>
      <c r="HV227" s="86">
        <f t="shared" si="258"/>
        <v>5.3471635036900432E-213</v>
      </c>
      <c r="HW227" s="86">
        <f t="shared" si="258"/>
        <v>3.1239778469244053E-205</v>
      </c>
      <c r="HX227" s="86">
        <f t="shared" si="258"/>
        <v>1.8112428754492061E-216</v>
      </c>
      <c r="HY227" s="86">
        <f t="shared" si="258"/>
        <v>1.4450034715099445E-286</v>
      </c>
      <c r="HZ227" s="86">
        <f t="shared" si="258"/>
        <v>2.0915884779923038E-253</v>
      </c>
      <c r="IA227" s="86">
        <f t="shared" si="258"/>
        <v>2.1515360279193988E-236</v>
      </c>
      <c r="IB227" s="86">
        <f t="shared" si="258"/>
        <v>1.8943587729432402E-254</v>
      </c>
      <c r="IC227" s="86">
        <f t="shared" si="258"/>
        <v>3.1580316127385952E-263</v>
      </c>
      <c r="ID227" s="86">
        <f t="shared" si="258"/>
        <v>3.5499546066675303E-206</v>
      </c>
      <c r="IE227" s="86">
        <f t="shared" si="258"/>
        <v>2.5533336386644105E-163</v>
      </c>
      <c r="IF227" s="86">
        <f t="shared" si="258"/>
        <v>6.3180676704077592E-147</v>
      </c>
      <c r="IG227" s="86">
        <f t="shared" si="258"/>
        <v>3.4536219725787222E-125</v>
      </c>
      <c r="II227" s="86">
        <f t="shared" si="259"/>
        <v>1.0532593025300006E-41</v>
      </c>
      <c r="IJ227" s="86">
        <f t="shared" si="259"/>
        <v>3.8466278495233108E-35</v>
      </c>
      <c r="IK227" s="86">
        <f t="shared" si="259"/>
        <v>2.2154913411660811E-36</v>
      </c>
      <c r="IL227" s="86">
        <f t="shared" si="259"/>
        <v>1.6783020494873194E-46</v>
      </c>
      <c r="IM227" s="86">
        <f t="shared" si="259"/>
        <v>1.0054334738271309E-43</v>
      </c>
      <c r="IN227" s="86">
        <f t="shared" si="259"/>
        <v>2.833425879045691E-47</v>
      </c>
      <c r="IO227" s="86">
        <f t="shared" si="259"/>
        <v>9.1695282677635243E-62</v>
      </c>
      <c r="IP227" s="86">
        <f t="shared" si="259"/>
        <v>4.9604618126639652E-55</v>
      </c>
      <c r="IQ227" s="86">
        <f t="shared" si="259"/>
        <v>6.072132678844977E-53</v>
      </c>
      <c r="IR227" s="86">
        <f t="shared" si="259"/>
        <v>3.0686741629248845E-60</v>
      </c>
      <c r="IS227" s="86">
        <f t="shared" si="259"/>
        <v>1.8994756102582185E-60</v>
      </c>
      <c r="IT227" s="86">
        <f t="shared" si="259"/>
        <v>6.3633414099095185E-46</v>
      </c>
      <c r="IU227" s="86">
        <f t="shared" si="259"/>
        <v>1.0813291592786861E-35</v>
      </c>
      <c r="IV227" s="86">
        <f t="shared" si="259"/>
        <v>2.92175602745645E-34</v>
      </c>
      <c r="IW227" s="86">
        <f t="shared" si="259"/>
        <v>1.1728423029086161E-23</v>
      </c>
      <c r="IY227" s="86">
        <f t="shared" si="260"/>
        <v>1.0532593025300006E-41</v>
      </c>
      <c r="IZ227" s="86">
        <f t="shared" si="260"/>
        <v>3.8466278495233108E-35</v>
      </c>
      <c r="JA227" s="86">
        <f t="shared" si="260"/>
        <v>2.2154913411660811E-36</v>
      </c>
      <c r="JB227" s="86">
        <f t="shared" si="260"/>
        <v>1.6783020494873194E-46</v>
      </c>
      <c r="JC227" s="86">
        <f t="shared" si="260"/>
        <v>1.0054334738271309E-43</v>
      </c>
      <c r="JD227" s="86">
        <f t="shared" si="260"/>
        <v>2.833425879045691E-47</v>
      </c>
      <c r="JE227" s="86">
        <f t="shared" si="260"/>
        <v>9.1695282677635243E-62</v>
      </c>
      <c r="JF227" s="86">
        <f t="shared" si="260"/>
        <v>4.9604618126639652E-55</v>
      </c>
      <c r="JG227" s="86">
        <f t="shared" si="260"/>
        <v>6.072132678844977E-53</v>
      </c>
      <c r="JH227" s="86">
        <f t="shared" si="260"/>
        <v>3.0686741629248845E-60</v>
      </c>
      <c r="JI227" s="86">
        <f t="shared" si="260"/>
        <v>1.8994756102582185E-60</v>
      </c>
      <c r="JJ227" s="86">
        <f t="shared" si="260"/>
        <v>6.3633414099095185E-46</v>
      </c>
      <c r="JK227" s="86">
        <f t="shared" si="260"/>
        <v>1.0813291592786861E-35</v>
      </c>
      <c r="JL227" s="86">
        <f t="shared" si="260"/>
        <v>2.92175602745645E-34</v>
      </c>
      <c r="JM227" s="86">
        <f t="shared" si="260"/>
        <v>1.1728423029086161E-23</v>
      </c>
    </row>
    <row r="228" spans="1:273" x14ac:dyDescent="0.25">
      <c r="AY228" s="5"/>
      <c r="AZ228" s="5"/>
      <c r="BO228" s="28">
        <f>SLOPE(BO27:BO227,$B27:$B227)</f>
        <v>0.15093654698242939</v>
      </c>
      <c r="BP228" s="28">
        <f t="shared" ref="BP228:CC228" si="298">SLOPE(BP27:BP227,$B27:$B227)</f>
        <v>0.12864692131398014</v>
      </c>
      <c r="BQ228" s="28">
        <f t="shared" si="298"/>
        <v>0.13026707410236826</v>
      </c>
      <c r="BR228" s="28">
        <f t="shared" si="298"/>
        <v>0.10931928189457603</v>
      </c>
      <c r="BS228" s="28">
        <f t="shared" si="298"/>
        <v>0.11288932773109238</v>
      </c>
      <c r="BT228" s="28">
        <f t="shared" si="298"/>
        <v>0.10030532212885149</v>
      </c>
      <c r="BU228" s="28">
        <f t="shared" si="298"/>
        <v>8.3803655083655046E-2</v>
      </c>
      <c r="BV228" s="28">
        <f t="shared" si="298"/>
        <v>0.11292011204481792</v>
      </c>
      <c r="BW228" s="28">
        <f t="shared" si="298"/>
        <v>0.11247977591036412</v>
      </c>
      <c r="BX228" s="28">
        <f t="shared" si="298"/>
        <v>8.7672599742599763E-2</v>
      </c>
      <c r="BY228" s="28">
        <f t="shared" si="298"/>
        <v>9.7430334620334527E-2</v>
      </c>
      <c r="BZ228" s="28">
        <f t="shared" si="298"/>
        <v>8.8564697554697563E-2</v>
      </c>
      <c r="CA228" s="28">
        <f t="shared" si="298"/>
        <v>0.13103242169595108</v>
      </c>
      <c r="CB228" s="28">
        <f t="shared" si="298"/>
        <v>9.0095933075933041E-2</v>
      </c>
      <c r="CC228" s="28">
        <f t="shared" si="298"/>
        <v>5.927172459893041E-2</v>
      </c>
      <c r="CE228" s="28">
        <f>SLOPE(CE27:CE227,$B27:$B227)</f>
        <v>-3.9389011202123056E-2</v>
      </c>
      <c r="CF228" s="28">
        <f t="shared" ref="CF228:CS228" si="299">SLOPE(CF27:CF227,$B27:$B227)</f>
        <v>-3.1591593283244943E-2</v>
      </c>
      <c r="CG228" s="28">
        <f t="shared" si="299"/>
        <v>-3.9454296243485565E-2</v>
      </c>
      <c r="CH228" s="28">
        <f t="shared" si="299"/>
        <v>-2.8769640910839448E-2</v>
      </c>
      <c r="CI228" s="28">
        <f t="shared" si="299"/>
        <v>-4.5332217518296108E-2</v>
      </c>
      <c r="CJ228" s="28">
        <f t="shared" si="299"/>
        <v>-4.6993080284505578E-2</v>
      </c>
      <c r="CK228" s="28">
        <f t="shared" si="299"/>
        <v>-5.0947110005867713E-2</v>
      </c>
      <c r="CL228" s="28">
        <f t="shared" si="299"/>
        <v>-3.9734725270717412E-2</v>
      </c>
      <c r="CM228" s="28">
        <f t="shared" si="299"/>
        <v>-3.8463011165893277E-2</v>
      </c>
      <c r="CN228" s="28">
        <f t="shared" si="299"/>
        <v>-3.9507604266048796E-2</v>
      </c>
      <c r="CO228" s="28">
        <f t="shared" si="299"/>
        <v>-4.3523313258115939E-2</v>
      </c>
      <c r="CP228" s="28">
        <f t="shared" si="299"/>
        <v>-4.2548334389656481E-2</v>
      </c>
      <c r="CQ228" s="28">
        <f t="shared" si="299"/>
        <v>-4.0752268873753487E-2</v>
      </c>
      <c r="CR228" s="28">
        <f t="shared" si="299"/>
        <v>-4.4568058206429791E-2</v>
      </c>
      <c r="CS228" s="28">
        <f t="shared" si="299"/>
        <v>-2.8898869660760901E-2</v>
      </c>
      <c r="CU228" s="28">
        <f>SLOPE(CU27:CU227,$B27:$B227)</f>
        <v>-2.9054892175586454E-2</v>
      </c>
      <c r="CV228" s="28">
        <f t="shared" ref="CV228:DI228" si="300">SLOPE(CV27:CV227,$B27:$B227)</f>
        <v>-2.7322494179215527E-2</v>
      </c>
      <c r="CW228" s="28">
        <f t="shared" si="300"/>
        <v>-3.3790513120277164E-2</v>
      </c>
      <c r="CX228" s="28">
        <f t="shared" si="300"/>
        <v>-2.4464857601342285E-2</v>
      </c>
      <c r="CY228" s="28">
        <f t="shared" si="300"/>
        <v>-3.6800114202618132E-2</v>
      </c>
      <c r="CZ228" s="28">
        <f t="shared" si="300"/>
        <v>-4.0239172918550864E-2</v>
      </c>
      <c r="DA228" s="28">
        <f t="shared" si="300"/>
        <v>-3.8930907283024223E-2</v>
      </c>
      <c r="DB228" s="28">
        <f t="shared" si="300"/>
        <v>-3.2219940422317232E-2</v>
      </c>
      <c r="DC228" s="28">
        <f t="shared" si="300"/>
        <v>-3.2411095295894934E-2</v>
      </c>
      <c r="DD228" s="28">
        <f t="shared" si="300"/>
        <v>-3.7138750743877319E-2</v>
      </c>
      <c r="DE228" s="28">
        <f t="shared" si="300"/>
        <v>-4.1190808150687097E-2</v>
      </c>
      <c r="DF228" s="28">
        <f t="shared" si="300"/>
        <v>-3.7015573407756443E-2</v>
      </c>
      <c r="DG228" s="28">
        <f t="shared" si="300"/>
        <v>-3.94386076440034E-2</v>
      </c>
      <c r="DH228" s="28">
        <f t="shared" si="300"/>
        <v>-3.8487051238808273E-2</v>
      </c>
      <c r="DI228" s="28">
        <f t="shared" si="300"/>
        <v>-3.9863714892653612E-2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5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49.212220504201667</v>
      </c>
      <c r="BP229" s="28">
        <f t="shared" ref="BP229:CC229" si="301">INTERCEPT(BP27:BP227,$B27:$B227)</f>
        <v>49.320022857142853</v>
      </c>
      <c r="BQ229" s="28">
        <f t="shared" si="301"/>
        <v>49.336387394957981</v>
      </c>
      <c r="BR229" s="28">
        <f t="shared" si="301"/>
        <v>49.594652436974783</v>
      </c>
      <c r="BS229" s="28">
        <f t="shared" si="301"/>
        <v>49.978232857142878</v>
      </c>
      <c r="BT229" s="28">
        <f t="shared" si="301"/>
        <v>50.4059180952381</v>
      </c>
      <c r="BU229" s="28">
        <f t="shared" si="301"/>
        <v>50.702091591591596</v>
      </c>
      <c r="BV229" s="28">
        <f t="shared" si="301"/>
        <v>50.346969523809534</v>
      </c>
      <c r="BW229" s="28">
        <f t="shared" si="301"/>
        <v>49.864506666666657</v>
      </c>
      <c r="BX229" s="28">
        <f t="shared" si="301"/>
        <v>50.180398948948969</v>
      </c>
      <c r="BY229" s="28">
        <f t="shared" si="301"/>
        <v>49.938510810810811</v>
      </c>
      <c r="BZ229" s="28">
        <f t="shared" si="301"/>
        <v>50.029065015015014</v>
      </c>
      <c r="CA229" s="28">
        <f t="shared" si="301"/>
        <v>49.366570924369739</v>
      </c>
      <c r="CB229" s="28">
        <f t="shared" si="301"/>
        <v>49.143269682539682</v>
      </c>
      <c r="CC229" s="28">
        <f t="shared" si="301"/>
        <v>48.159218025846691</v>
      </c>
      <c r="CD229" s="2"/>
      <c r="CE229" s="28">
        <f>INTERCEPT(CE27:CE227,$B27:$B227)</f>
        <v>51.610421155426266</v>
      </c>
      <c r="CF229" s="28">
        <f t="shared" ref="CF229:CS229" si="302">INTERCEPT(CF27:CF227,$B27:$B227)</f>
        <v>50.327718791136995</v>
      </c>
      <c r="CG229" s="28">
        <f t="shared" si="302"/>
        <v>51.923218564672098</v>
      </c>
      <c r="CH229" s="28">
        <f t="shared" si="302"/>
        <v>51.457424954319109</v>
      </c>
      <c r="CI229" s="28">
        <f t="shared" si="302"/>
        <v>52.876550251058376</v>
      </c>
      <c r="CJ229" s="28">
        <f t="shared" si="302"/>
        <v>53.02054901561992</v>
      </c>
      <c r="CK229" s="28">
        <f t="shared" si="302"/>
        <v>53.647738007208915</v>
      </c>
      <c r="CL229" s="28">
        <f t="shared" si="302"/>
        <v>51.856050391238917</v>
      </c>
      <c r="CM229" s="28">
        <f t="shared" si="302"/>
        <v>51.26247781685035</v>
      </c>
      <c r="CN229" s="28">
        <f t="shared" si="302"/>
        <v>51.365029025828001</v>
      </c>
      <c r="CO229" s="28">
        <f t="shared" si="302"/>
        <v>51.995826658147045</v>
      </c>
      <c r="CP229" s="28">
        <f t="shared" si="302"/>
        <v>51.425206566104691</v>
      </c>
      <c r="CQ229" s="28">
        <f t="shared" si="302"/>
        <v>51.420027097163548</v>
      </c>
      <c r="CR229" s="28">
        <f t="shared" si="302"/>
        <v>52.027622986125202</v>
      </c>
      <c r="CS229" s="28">
        <f t="shared" si="302"/>
        <v>50.727619631231974</v>
      </c>
      <c r="CT229" s="2"/>
      <c r="CU229" s="28">
        <f>INTERCEPT(CU27:CU227,$B27:$B227)</f>
        <v>50.558282018537653</v>
      </c>
      <c r="CV229" s="28">
        <f t="shared" ref="CV229:DI229" si="303">INTERCEPT(CV27:CV227,$B27:$B227)</f>
        <v>49.891041277925353</v>
      </c>
      <c r="CW229" s="28">
        <f t="shared" si="303"/>
        <v>51.333418063895593</v>
      </c>
      <c r="CX229" s="28">
        <f t="shared" si="303"/>
        <v>51.053837481648415</v>
      </c>
      <c r="CY229" s="28">
        <f t="shared" si="303"/>
        <v>51.996561005170534</v>
      </c>
      <c r="CZ229" s="28">
        <f t="shared" si="303"/>
        <v>52.32686224207243</v>
      </c>
      <c r="DA229" s="28">
        <f t="shared" si="303"/>
        <v>52.45974451188939</v>
      </c>
      <c r="DB229" s="28">
        <f t="shared" si="303"/>
        <v>51.115460553557291</v>
      </c>
      <c r="DC229" s="28">
        <f t="shared" si="303"/>
        <v>50.658327788014013</v>
      </c>
      <c r="DD229" s="28">
        <f t="shared" si="303"/>
        <v>51.125914531471743</v>
      </c>
      <c r="DE229" s="28">
        <f t="shared" si="303"/>
        <v>51.752709428005417</v>
      </c>
      <c r="DF229" s="28">
        <f t="shared" si="303"/>
        <v>50.860859067772616</v>
      </c>
      <c r="DG229" s="28">
        <f t="shared" si="303"/>
        <v>51.279121796817037</v>
      </c>
      <c r="DH229" s="28">
        <f t="shared" si="303"/>
        <v>51.38657276074904</v>
      </c>
      <c r="DI229" s="28">
        <f t="shared" si="303"/>
        <v>51.81132589294026</v>
      </c>
    </row>
    <row r="230" spans="1:273" x14ac:dyDescent="0.25">
      <c r="A230" s="145"/>
      <c r="B230" s="28" t="s">
        <v>36</v>
      </c>
      <c r="C230" s="5">
        <f>C$7 - ABS(C$11)*Expt!$B$9</f>
        <v>-12.811734051926038</v>
      </c>
      <c r="D230" s="5">
        <f>D$7 - ABS(D$11)*Expt!$B$9</f>
        <v>-11.851725222492739</v>
      </c>
      <c r="E230" s="5">
        <f>E$7 - ABS(E$11)*Expt!$B$9</f>
        <v>-11.565719482905585</v>
      </c>
      <c r="F230" s="5">
        <f>F$7 - ABS(F$11)*Expt!$B$9</f>
        <v>-9.4419005150390447</v>
      </c>
      <c r="G230" s="5">
        <f>G$7 - ABS(G$11)*Expt!$B$9</f>
        <v>-7.0212306526633128</v>
      </c>
      <c r="H230" s="5">
        <f>H$7 - ABS(H$11)*Expt!$B$9</f>
        <v>-6.9680808549059989</v>
      </c>
      <c r="I230" s="5">
        <f>I$7 - ABS(I$11)*Expt!$B$9</f>
        <v>-5.2799751085806648</v>
      </c>
      <c r="J230" s="5">
        <f>J$7 - ABS(J$11)*Expt!$B$9</f>
        <v>-7.0608571196937646</v>
      </c>
      <c r="K230" s="5">
        <f>K$7 - ABS(K$11)*Expt!$B$9</f>
        <v>-5.3995034128819199</v>
      </c>
      <c r="L230" s="5">
        <f>L$7 - ABS(L$11)*Expt!$B$9</f>
        <v>-4.9364635278265396</v>
      </c>
      <c r="M230" s="5">
        <f>M$7 - ABS(M$11)*Expt!$B$9</f>
        <v>-4.2325549667660738</v>
      </c>
      <c r="N230" s="5">
        <f>N$7 - ABS(N$11)*Expt!$B$9</f>
        <v>-5.995921525489031</v>
      </c>
      <c r="O230" s="5">
        <f>O$7 - ABS(O$11)*Expt!$B$9</f>
        <v>-13.036796083468069</v>
      </c>
      <c r="P230" s="5">
        <f>P$7 - ABS(P$11)*Expt!$B$9</f>
        <v>0.26184805631237396</v>
      </c>
      <c r="Q230" s="5">
        <f>Q$7 - ABS(Q$11)*Expt!$B$9</f>
        <v>4.5352709306769512</v>
      </c>
    </row>
    <row r="231" spans="1:273" x14ac:dyDescent="0.25">
      <c r="A231" s="145"/>
      <c r="B231" s="3" t="s">
        <v>61</v>
      </c>
      <c r="C231" s="72">
        <f>C7 - C11*$S231</f>
        <v>33.713227084611816</v>
      </c>
      <c r="D231" s="72">
        <f t="shared" ref="D231:Q231" si="304">D7 - D11*$S231</f>
        <v>33.629528929902435</v>
      </c>
      <c r="E231" s="72">
        <f t="shared" si="304"/>
        <v>34.167710607521428</v>
      </c>
      <c r="F231" s="72">
        <f t="shared" si="304"/>
        <v>34.522106547381739</v>
      </c>
      <c r="G231" s="72">
        <f t="shared" si="304"/>
        <v>35.3698687174303</v>
      </c>
      <c r="H231" s="72">
        <f t="shared" si="304"/>
        <v>34.869785421532868</v>
      </c>
      <c r="I231" s="72">
        <f t="shared" si="304"/>
        <v>36.000215409854519</v>
      </c>
      <c r="J231" s="72">
        <f t="shared" si="304"/>
        <v>35.098553062614101</v>
      </c>
      <c r="K231" s="72">
        <f t="shared" si="304"/>
        <v>34.814668596176652</v>
      </c>
      <c r="L231" s="72">
        <f t="shared" si="304"/>
        <v>35.62265517695775</v>
      </c>
      <c r="M231" s="72">
        <f t="shared" si="304"/>
        <v>36.471516251090193</v>
      </c>
      <c r="N231" s="72">
        <f t="shared" si="304"/>
        <v>35.855105503561006</v>
      </c>
      <c r="O231" s="72">
        <f t="shared" si="304"/>
        <v>34.284660621900017</v>
      </c>
      <c r="P231" s="72">
        <f t="shared" si="304"/>
        <v>37.315100881524948</v>
      </c>
      <c r="Q231" s="72">
        <f t="shared" si="304"/>
        <v>38.457322927456083</v>
      </c>
      <c r="R231" s="2" t="s">
        <v>38</v>
      </c>
      <c r="S231" s="3">
        <v>2.5</v>
      </c>
    </row>
    <row r="232" spans="1:273" x14ac:dyDescent="0.25">
      <c r="A232" s="145"/>
      <c r="B232" s="3" t="s">
        <v>62</v>
      </c>
      <c r="C232" s="72">
        <f t="shared" ref="C232:P232" si="305">C10 + C14*$S232</f>
        <v>143.06685859228887</v>
      </c>
      <c r="D232" s="72">
        <f t="shared" si="305"/>
        <v>146.51540473264276</v>
      </c>
      <c r="E232" s="72">
        <f t="shared" si="305"/>
        <v>146.13693366462488</v>
      </c>
      <c r="F232" s="72">
        <f t="shared" si="305"/>
        <v>144.91314550697894</v>
      </c>
      <c r="G232" s="72">
        <f t="shared" si="305"/>
        <v>146.65040974386517</v>
      </c>
      <c r="H232" s="72">
        <f t="shared" si="305"/>
        <v>144.92032960753727</v>
      </c>
      <c r="I232" s="72">
        <f t="shared" si="305"/>
        <v>145.3734251268107</v>
      </c>
      <c r="J232" s="72">
        <f t="shared" si="305"/>
        <v>145.2782604841787</v>
      </c>
      <c r="K232" s="72">
        <f t="shared" si="305"/>
        <v>143.04389267677442</v>
      </c>
      <c r="L232" s="72">
        <f t="shared" si="305"/>
        <v>140.67968172705523</v>
      </c>
      <c r="M232" s="72">
        <f t="shared" si="305"/>
        <v>142.39741746268399</v>
      </c>
      <c r="N232" s="72">
        <f t="shared" si="305"/>
        <v>144.48941799365727</v>
      </c>
      <c r="O232" s="72">
        <f t="shared" si="305"/>
        <v>146.4437767307339</v>
      </c>
      <c r="P232" s="72">
        <f t="shared" si="305"/>
        <v>148.81086819720565</v>
      </c>
      <c r="Q232" s="72">
        <f>Q10 + Q14*$S232</f>
        <v>149.87049200370225</v>
      </c>
      <c r="R232" s="2" t="s">
        <v>65</v>
      </c>
      <c r="S232" s="3">
        <v>0</v>
      </c>
    </row>
    <row r="233" spans="1:273" x14ac:dyDescent="0.25">
      <c r="A233" s="145"/>
      <c r="B233" s="3" t="s">
        <v>35</v>
      </c>
      <c r="C233" s="2">
        <f>C$10 + ABS(C$14)*Expt!$B$10</f>
        <v>174.8825542122834</v>
      </c>
      <c r="D233" s="2">
        <f>D$10 + ABS(D$14)*Expt!$B$10</f>
        <v>179.20725098403247</v>
      </c>
      <c r="E233" s="2">
        <f>E$10 + ABS(E$14)*Expt!$B$10</f>
        <v>178.46621499104361</v>
      </c>
      <c r="F233" s="2">
        <f>F$10 + ABS(F$14)*Expt!$B$10</f>
        <v>173.9999994476031</v>
      </c>
      <c r="G233" s="2">
        <f>G$10 + ABS(G$14)*Expt!$B$10</f>
        <v>175.73726368448933</v>
      </c>
      <c r="H233" s="2">
        <f>H$10 + ABS(H$14)*Expt!$B$10</f>
        <v>173.75545491704096</v>
      </c>
      <c r="I233" s="2">
        <f>I$10 + ABS(I$14)*Expt!$B$10</f>
        <v>170.2775873626546</v>
      </c>
      <c r="J233" s="2">
        <f>J$10 + ABS(J$14)*Expt!$B$10</f>
        <v>171.75712603760843</v>
      </c>
      <c r="K233" s="2">
        <f>K$10 + ABS(K$14)*Expt!$B$10</f>
        <v>171.16084846683498</v>
      </c>
      <c r="L233" s="2">
        <f>L$10 + ABS(L$14)*Expt!$B$10</f>
        <v>168.07437580583877</v>
      </c>
      <c r="M233" s="2">
        <f>M$10 + ABS(M$14)*Expt!$B$10</f>
        <v>168.951538275746</v>
      </c>
      <c r="N233" s="2">
        <f>N$10 + ABS(N$14)*Expt!$B$10</f>
        <v>173.99148673575615</v>
      </c>
      <c r="O233" s="2">
        <f>O$10 + ABS(O$14)*Expt!$B$10</f>
        <v>178.91289317449255</v>
      </c>
      <c r="P233" s="2">
        <f>P$10 + ABS(P$14)*Expt!$B$10</f>
        <v>188.99966416375798</v>
      </c>
      <c r="Q233" s="2">
        <f>Q$10 + ABS(Q$14)*Expt!$B$10</f>
        <v>189.87049200370225</v>
      </c>
    </row>
    <row r="236" spans="1:273" x14ac:dyDescent="0.25">
      <c r="R236" s="5"/>
    </row>
  </sheetData>
  <mergeCells count="65"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  <mergeCell ref="GJ25:GK25"/>
    <mergeCell ref="CU25:DG25"/>
    <mergeCell ref="DH25:DI25"/>
    <mergeCell ref="DK25:DW25"/>
    <mergeCell ref="DX25:DY25"/>
    <mergeCell ref="EA25:EM25"/>
    <mergeCell ref="EN25:EO25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A15:A18"/>
    <mergeCell ref="T2:X2"/>
    <mergeCell ref="Z2:AD2"/>
    <mergeCell ref="A3:A6"/>
    <mergeCell ref="A7:A10"/>
    <mergeCell ref="A11:A14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5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6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7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8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9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0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1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2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3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4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5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6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7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8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9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0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1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2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3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4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5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6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0" r:id="rId28" name="Button 28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AA50"/>
  <sheetViews>
    <sheetView topLeftCell="A2" zoomScale="80" zoomScaleNormal="80" workbookViewId="0">
      <selection activeCell="A15" sqref="A15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50" t="str">
        <f>CONCATENATE(Expt!B1*2," ", Expt!B2," α1(I), ", Expt!B3, " ", Expt!B4, " ", Expt!B5)</f>
        <v>22624 nM α1(I), 3.36 nM WT MMP-1</v>
      </c>
      <c r="C1" s="150"/>
      <c r="D1" s="150"/>
      <c r="E1" s="150"/>
      <c r="F1" s="150"/>
      <c r="G1" s="150"/>
      <c r="H1" s="150"/>
      <c r="I1" s="150"/>
      <c r="J1" s="150"/>
      <c r="K1" s="150"/>
      <c r="L1" s="150"/>
      <c r="M1" s="150"/>
      <c r="N1" s="150"/>
      <c r="O1" s="150"/>
      <c r="P1" s="3" t="s">
        <v>28</v>
      </c>
      <c r="Q1" s="2">
        <f>COUNTIF($C$7:$O$7,"&gt;"&amp;$A$13)</f>
        <v>12</v>
      </c>
      <c r="R1" s="2">
        <f>COUNTIF(C7:O7,"&lt;"&amp;$A$14)</f>
        <v>10</v>
      </c>
    </row>
    <row r="2" spans="1:27" ht="15.75" thickBot="1" x14ac:dyDescent="0.3">
      <c r="B2" s="11" t="s">
        <v>12</v>
      </c>
      <c r="C2" s="147" t="s">
        <v>0</v>
      </c>
      <c r="D2" s="148"/>
      <c r="E2" s="148"/>
      <c r="F2" s="148"/>
      <c r="G2" s="148"/>
      <c r="H2" s="148"/>
      <c r="I2" s="148"/>
      <c r="J2" s="148"/>
      <c r="K2" s="148"/>
      <c r="L2" s="148"/>
      <c r="M2" s="148"/>
      <c r="N2" s="148"/>
      <c r="O2" s="149"/>
      <c r="Q2" s="3" t="s">
        <v>29</v>
      </c>
    </row>
    <row r="3" spans="1:27" ht="15.75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D3:L3</v>
      </c>
    </row>
    <row r="4" spans="1:27" x14ac:dyDescent="0.25">
      <c r="B4" s="12" t="s">
        <v>7</v>
      </c>
      <c r="C4" s="7">
        <f>A!C$21</f>
        <v>0</v>
      </c>
      <c r="D4" s="8">
        <f>A!D$21</f>
        <v>2.1578134301882129E-2</v>
      </c>
      <c r="E4" s="8">
        <f>A!E$21</f>
        <v>4.1524648289382377E-2</v>
      </c>
      <c r="F4" s="8">
        <f>A!F$21</f>
        <v>3.9308974437128809E-2</v>
      </c>
      <c r="G4" s="8">
        <f>A!G$21</f>
        <v>4.3802557024500942E-2</v>
      </c>
      <c r="H4" s="8">
        <f>A!H$21</f>
        <v>5.42749970172458E-2</v>
      </c>
      <c r="I4" s="8">
        <f>A!I$21</f>
        <v>6.6703710597588506E-2</v>
      </c>
      <c r="J4" s="8">
        <f>A!J$21</f>
        <v>6.659760677919313E-2</v>
      </c>
      <c r="K4" s="8">
        <f>A!K$21</f>
        <v>7.4821936162975694E-2</v>
      </c>
      <c r="L4" s="8">
        <f>A!L$21</f>
        <v>8.3296732981005733E-2</v>
      </c>
      <c r="M4" s="8">
        <f>A!M$21</f>
        <v>9.0898084672862006E-2</v>
      </c>
      <c r="N4" s="8">
        <f>A!N$21</f>
        <v>9.1307721758303456E-2</v>
      </c>
      <c r="O4" s="9">
        <f>A!O$21</f>
        <v>9.4692895156111026E-2</v>
      </c>
      <c r="P4" s="7"/>
    </row>
    <row r="5" spans="1:27" x14ac:dyDescent="0.25">
      <c r="B5" s="12" t="s">
        <v>8</v>
      </c>
      <c r="C5" s="7">
        <f>B!C$21</f>
        <v>0</v>
      </c>
      <c r="D5" s="8">
        <f>B!D$21</f>
        <v>1.1334566421094358E-2</v>
      </c>
      <c r="E5" s="8">
        <f>B!E$21</f>
        <v>2.3467712435818369E-2</v>
      </c>
      <c r="F5" s="8">
        <f>B!F$21</f>
        <v>3.9702449077723016E-2</v>
      </c>
      <c r="G5" s="8">
        <f>B!G$21</f>
        <v>4.6711305876545713E-2</v>
      </c>
      <c r="H5" s="8">
        <f>B!H$21</f>
        <v>5.5988467970636981E-2</v>
      </c>
      <c r="I5" s="8">
        <f>B!I$21</f>
        <v>6.3526373541485437E-2</v>
      </c>
      <c r="J5" s="8">
        <f>B!J$21</f>
        <v>7.1872245682198035E-2</v>
      </c>
      <c r="K5" s="8">
        <f>B!K$21</f>
        <v>8.3489599930761063E-2</v>
      </c>
      <c r="L5" s="8">
        <f>B!L$21</f>
        <v>9.1663734002461333E-2</v>
      </c>
      <c r="M5" s="8">
        <f>B!M$21</f>
        <v>9.609788723043193E-2</v>
      </c>
      <c r="N5" s="8">
        <f>B!N$21</f>
        <v>9.7255482672295973E-2</v>
      </c>
      <c r="O5" s="9">
        <f>B!O$21</f>
        <v>0.10053306498238135</v>
      </c>
      <c r="P5" s="7"/>
    </row>
    <row r="6" spans="1:27" ht="15.75" thickBot="1" x14ac:dyDescent="0.3">
      <c r="B6" s="12" t="s">
        <v>9</v>
      </c>
      <c r="C6" s="7">
        <f>'C'!C$21</f>
        <v>0</v>
      </c>
      <c r="D6" s="8">
        <f>'C'!D$21</f>
        <v>7.8925962937864119E-3</v>
      </c>
      <c r="E6" s="8">
        <f>'C'!E$21</f>
        <v>2.0438451941051969E-2</v>
      </c>
      <c r="F6" s="8">
        <f>'C'!F$21</f>
        <v>3.7608251110227434E-2</v>
      </c>
      <c r="G6" s="8">
        <f>'C'!G$21</f>
        <v>4.256060302973462E-2</v>
      </c>
      <c r="H6" s="8">
        <f>'C'!H$21</f>
        <v>5.5873572032052149E-2</v>
      </c>
      <c r="I6" s="8">
        <f>'C'!I$21</f>
        <v>5.9423002217511775E-2</v>
      </c>
      <c r="J6" s="8">
        <f>'C'!J$21</f>
        <v>6.2752404683142596E-2</v>
      </c>
      <c r="K6" s="8">
        <f>'C'!K$21</f>
        <v>7.7112849025800803E-2</v>
      </c>
      <c r="L6" s="8">
        <f>'C'!L$21</f>
        <v>8.4254853173271693E-2</v>
      </c>
      <c r="M6" s="8">
        <f>'C'!M$21</f>
        <v>8.7451664795969275E-2</v>
      </c>
      <c r="N6" s="8">
        <f>'C'!N$21</f>
        <v>9.1977451590413664E-2</v>
      </c>
      <c r="O6" s="9">
        <f>'C'!O$21</f>
        <v>9.498590410509257E-2</v>
      </c>
      <c r="P6" s="7"/>
    </row>
    <row r="7" spans="1:27" x14ac:dyDescent="0.25">
      <c r="B7" s="13" t="s">
        <v>10</v>
      </c>
      <c r="C7" s="14">
        <f t="shared" ref="C7:O7" si="0">AVERAGE(C4:C6)</f>
        <v>0</v>
      </c>
      <c r="D7" s="15">
        <f t="shared" si="0"/>
        <v>1.3601765672254301E-2</v>
      </c>
      <c r="E7" s="15">
        <f t="shared" si="0"/>
        <v>2.847693755541757E-2</v>
      </c>
      <c r="F7" s="15">
        <f t="shared" si="0"/>
        <v>3.8873224875026417E-2</v>
      </c>
      <c r="G7" s="15">
        <f t="shared" si="0"/>
        <v>4.4358155310260418E-2</v>
      </c>
      <c r="H7" s="15">
        <f t="shared" si="0"/>
        <v>5.5379012339978308E-2</v>
      </c>
      <c r="I7" s="15">
        <f t="shared" si="0"/>
        <v>6.3217695452195244E-2</v>
      </c>
      <c r="J7" s="15">
        <f t="shared" si="0"/>
        <v>6.7074085714844578E-2</v>
      </c>
      <c r="K7" s="15">
        <f t="shared" si="0"/>
        <v>7.8474795039845849E-2</v>
      </c>
      <c r="L7" s="15">
        <f t="shared" si="0"/>
        <v>8.6405106718912925E-2</v>
      </c>
      <c r="M7" s="15">
        <f t="shared" si="0"/>
        <v>9.1482545566421061E-2</v>
      </c>
      <c r="N7" s="15">
        <f t="shared" si="0"/>
        <v>9.3513552007004355E-2</v>
      </c>
      <c r="O7" s="16">
        <f t="shared" si="0"/>
        <v>9.6737288081194972E-2</v>
      </c>
      <c r="P7" s="25"/>
      <c r="Q7" s="2" t="str">
        <f>CONCATENATE(CHAR(66 + (14 - Q$1)), "9:", CHAR(66 + R$1), "9")</f>
        <v>D9:L9</v>
      </c>
    </row>
    <row r="8" spans="1:27" ht="15.75" thickBot="1" x14ac:dyDescent="0.3">
      <c r="B8" s="17" t="s">
        <v>11</v>
      </c>
      <c r="C8" s="21">
        <f t="shared" ref="C8:O8" si="1">STDEV(C4:C6)</f>
        <v>0</v>
      </c>
      <c r="D8" s="22">
        <f t="shared" si="1"/>
        <v>7.1188926088334272E-3</v>
      </c>
      <c r="E8" s="22">
        <f t="shared" si="1"/>
        <v>1.1400709246981238E-2</v>
      </c>
      <c r="F8" s="22">
        <f t="shared" si="1"/>
        <v>1.113024951391466E-3</v>
      </c>
      <c r="G8" s="22">
        <f t="shared" si="1"/>
        <v>2.1303991696359592E-3</v>
      </c>
      <c r="H8" s="22">
        <f t="shared" si="1"/>
        <v>9.5782965280729736E-4</v>
      </c>
      <c r="I8" s="22">
        <f t="shared" si="1"/>
        <v>3.6501561954299668E-3</v>
      </c>
      <c r="J8" s="22">
        <f t="shared" si="1"/>
        <v>4.5785531660233877E-3</v>
      </c>
      <c r="K8" s="22">
        <f t="shared" si="1"/>
        <v>4.4914665207173386E-3</v>
      </c>
      <c r="L8" s="22">
        <f t="shared" si="1"/>
        <v>4.5792323872202384E-3</v>
      </c>
      <c r="M8" s="22">
        <f t="shared" si="1"/>
        <v>4.3526413243714698E-3</v>
      </c>
      <c r="N8" s="22">
        <f t="shared" si="1"/>
        <v>3.2578625415894801E-3</v>
      </c>
      <c r="O8" s="23">
        <f t="shared" si="1"/>
        <v>3.2905022828940266E-3</v>
      </c>
      <c r="P8" s="26"/>
    </row>
    <row r="9" spans="1:27" x14ac:dyDescent="0.25">
      <c r="B9" s="3">
        <f>Expt!B1*2</f>
        <v>22624</v>
      </c>
      <c r="C9" s="27">
        <f>$B$9*C7</f>
        <v>0</v>
      </c>
      <c r="D9" s="27">
        <f t="shared" ref="D9:O10" si="2">$B$9*D7</f>
        <v>307.72634656908133</v>
      </c>
      <c r="E9" s="27">
        <f t="shared" si="2"/>
        <v>644.26223525376713</v>
      </c>
      <c r="F9" s="27">
        <f t="shared" si="2"/>
        <v>879.46783957259765</v>
      </c>
      <c r="G9" s="27">
        <f t="shared" si="2"/>
        <v>1003.5589057393317</v>
      </c>
      <c r="H9" s="27">
        <f t="shared" si="2"/>
        <v>1252.8947751796693</v>
      </c>
      <c r="I9" s="27">
        <f t="shared" si="2"/>
        <v>1430.2371419104652</v>
      </c>
      <c r="J9" s="27">
        <f t="shared" si="2"/>
        <v>1517.4841152126437</v>
      </c>
      <c r="K9" s="27">
        <f t="shared" si="2"/>
        <v>1775.4137629814725</v>
      </c>
      <c r="L9" s="27">
        <f t="shared" si="2"/>
        <v>1954.8291344086861</v>
      </c>
      <c r="M9" s="27">
        <f t="shared" si="2"/>
        <v>2069.7011108947099</v>
      </c>
      <c r="N9" s="27">
        <f t="shared" si="2"/>
        <v>2115.6506006064665</v>
      </c>
      <c r="O9" s="27">
        <f t="shared" si="2"/>
        <v>2188.5844055489551</v>
      </c>
      <c r="P9" s="18"/>
      <c r="R9" s="3">
        <f ca="1">LINEST(INDIRECT($Q$7),INDIRECT($Q$3), FALSE)</f>
        <v>45.974700214828999</v>
      </c>
      <c r="S9" s="3" t="s">
        <v>14</v>
      </c>
      <c r="Z9" s="3"/>
      <c r="AA9" s="3"/>
    </row>
    <row r="10" spans="1:27" x14ac:dyDescent="0.25">
      <c r="C10" s="18">
        <f>$B$9*C8</f>
        <v>0</v>
      </c>
      <c r="D10" s="18">
        <f t="shared" si="2"/>
        <v>161.05782638224747</v>
      </c>
      <c r="E10" s="18">
        <f t="shared" si="2"/>
        <v>257.92964600370351</v>
      </c>
      <c r="F10" s="18">
        <f t="shared" si="2"/>
        <v>25.181076500280529</v>
      </c>
      <c r="G10" s="18">
        <f t="shared" si="2"/>
        <v>48.198150813843938</v>
      </c>
      <c r="H10" s="18">
        <f t="shared" si="2"/>
        <v>21.669938065112294</v>
      </c>
      <c r="I10" s="18">
        <f t="shared" si="2"/>
        <v>82.581133765407571</v>
      </c>
      <c r="J10" s="18">
        <f t="shared" si="2"/>
        <v>103.58518682811312</v>
      </c>
      <c r="K10" s="18">
        <f t="shared" si="2"/>
        <v>101.61493856470906</v>
      </c>
      <c r="L10" s="18">
        <f t="shared" si="2"/>
        <v>103.60055352847067</v>
      </c>
      <c r="M10" s="18">
        <f t="shared" si="2"/>
        <v>98.474157322580126</v>
      </c>
      <c r="N10" s="18">
        <f t="shared" si="2"/>
        <v>73.705882140920394</v>
      </c>
      <c r="O10" s="18">
        <f t="shared" si="2"/>
        <v>74.444323648194455</v>
      </c>
      <c r="P10" s="18"/>
    </row>
    <row r="11" spans="1:27" ht="17.25" x14ac:dyDescent="0.25">
      <c r="B11" s="3">
        <f>Expt!B3</f>
        <v>3.36</v>
      </c>
      <c r="C11" s="27">
        <f>C9/$B11</f>
        <v>0</v>
      </c>
      <c r="D11" s="27">
        <f t="shared" ref="D11:O11" si="3">D9/$B11</f>
        <v>91.585222193178964</v>
      </c>
      <c r="E11" s="27">
        <f t="shared" si="3"/>
        <v>191.74471287314498</v>
      </c>
      <c r="F11" s="27">
        <f t="shared" si="3"/>
        <v>261.74638082517788</v>
      </c>
      <c r="G11" s="27">
        <f t="shared" si="3"/>
        <v>298.67824575575349</v>
      </c>
      <c r="H11" s="27">
        <f t="shared" si="3"/>
        <v>372.88534975585395</v>
      </c>
      <c r="I11" s="27">
        <f t="shared" si="3"/>
        <v>425.66581604478131</v>
      </c>
      <c r="J11" s="27">
        <f t="shared" si="3"/>
        <v>451.63217714662017</v>
      </c>
      <c r="K11" s="27">
        <f t="shared" si="3"/>
        <v>528.39695326829542</v>
      </c>
      <c r="L11" s="27">
        <f t="shared" si="3"/>
        <v>581.79438524068041</v>
      </c>
      <c r="M11" s="27">
        <f t="shared" si="3"/>
        <v>615.9824734805685</v>
      </c>
      <c r="N11" s="27">
        <f t="shared" si="3"/>
        <v>629.65791684716271</v>
      </c>
      <c r="O11" s="27">
        <f t="shared" si="3"/>
        <v>651.36440641337958</v>
      </c>
      <c r="P11" s="18"/>
      <c r="R11" s="3">
        <f ca="1">R9/$B$11</f>
        <v>13.682946492508631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0</v>
      </c>
      <c r="D12" s="27">
        <f t="shared" ref="D12:O12" si="4">D10/$B11</f>
        <v>47.933876899478413</v>
      </c>
      <c r="E12" s="27">
        <f t="shared" si="4"/>
        <v>76.764775596340328</v>
      </c>
      <c r="F12" s="27">
        <f t="shared" si="4"/>
        <v>7.4943680060358719</v>
      </c>
      <c r="G12" s="27">
        <f t="shared" si="4"/>
        <v>14.344687742215458</v>
      </c>
      <c r="H12" s="27">
        <f t="shared" si="4"/>
        <v>6.4493863289024684</v>
      </c>
      <c r="I12" s="27">
        <f t="shared" si="4"/>
        <v>24.577718382561777</v>
      </c>
      <c r="J12" s="27">
        <f t="shared" si="4"/>
        <v>30.828924651224145</v>
      </c>
      <c r="K12" s="27">
        <f t="shared" si="4"/>
        <v>30.242541239496745</v>
      </c>
      <c r="L12" s="27">
        <f t="shared" si="4"/>
        <v>30.833498073949606</v>
      </c>
      <c r="M12" s="27">
        <f t="shared" si="4"/>
        <v>29.307784917434564</v>
      </c>
      <c r="N12" s="27">
        <f t="shared" si="4"/>
        <v>21.936274446702498</v>
      </c>
      <c r="O12" s="27">
        <f t="shared" si="4"/>
        <v>22.156048704819778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91.585222193178964</v>
      </c>
      <c r="E13" s="27">
        <f t="shared" si="5"/>
        <v>191.74471287314498</v>
      </c>
      <c r="F13" s="27">
        <f t="shared" si="5"/>
        <v>261.74638082517788</v>
      </c>
      <c r="G13" s="27">
        <f t="shared" si="5"/>
        <v>298.67824575575349</v>
      </c>
      <c r="H13" s="27">
        <f t="shared" si="5"/>
        <v>372.88534975585395</v>
      </c>
      <c r="I13" s="27">
        <f t="shared" si="5"/>
        <v>425.66581604478131</v>
      </c>
      <c r="J13" s="27">
        <f t="shared" si="5"/>
        <v>451.63217714662017</v>
      </c>
      <c r="K13" s="27">
        <f t="shared" si="5"/>
        <v>528.39695326829542</v>
      </c>
      <c r="L13" s="27">
        <f t="shared" si="5"/>
        <v>581.79438524068041</v>
      </c>
      <c r="M13" s="27" t="e">
        <f t="shared" si="5"/>
        <v>#N/A</v>
      </c>
      <c r="N13" s="27" t="e">
        <f t="shared" si="5"/>
        <v>#N/A</v>
      </c>
      <c r="O13" s="27" t="e">
        <f t="shared" si="5"/>
        <v>#N/A</v>
      </c>
      <c r="P13" s="18"/>
      <c r="R13" s="3">
        <f ca="1">R11/($B$9*10^-9)</f>
        <v>604797.84708754544</v>
      </c>
      <c r="S13" s="3" t="s">
        <v>30</v>
      </c>
      <c r="Z13" s="3"/>
      <c r="AA13" s="3"/>
    </row>
    <row r="14" spans="1:27" x14ac:dyDescent="0.25">
      <c r="A14" s="33">
        <v>0.09</v>
      </c>
      <c r="B14" s="3" t="s">
        <v>32</v>
      </c>
      <c r="C14" s="27">
        <f>IF(OR(C$7&lt;=$A13, C$7&gt;=$A14), C11, #N/A)</f>
        <v>0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>
        <f t="shared" si="6"/>
        <v>615.9824734805685</v>
      </c>
      <c r="N14" s="27">
        <f t="shared" si="6"/>
        <v>629.65791684716271</v>
      </c>
      <c r="O14" s="27">
        <f t="shared" si="6"/>
        <v>651.36440641337958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36" spans="3:15" x14ac:dyDescent="0.25"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</row>
    <row r="50" spans="19:20" ht="17.25" x14ac:dyDescent="0.25">
      <c r="S50" s="3">
        <f>LINEST(C11:E11,C3:E3,FALSE)</f>
        <v>19.002985917578759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AA50"/>
  <sheetViews>
    <sheetView zoomScale="80" zoomScaleNormal="80" workbookViewId="0">
      <selection activeCell="P13" sqref="P13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50" t="str">
        <f>CONCATENATE(Expt!B1," ", Expt!B2," α2(I), ", Expt!B3, " ", Expt!B4, " ", Expt!B5)</f>
        <v>11312 nM α2(I), 3.36 nM WT MMP-1</v>
      </c>
      <c r="C1" s="150"/>
      <c r="D1" s="150"/>
      <c r="E1" s="150"/>
      <c r="F1" s="150"/>
      <c r="G1" s="150"/>
      <c r="H1" s="150"/>
      <c r="I1" s="150"/>
      <c r="J1" s="150"/>
      <c r="K1" s="150"/>
      <c r="L1" s="150"/>
      <c r="M1" s="150"/>
      <c r="N1" s="150"/>
      <c r="O1" s="150"/>
      <c r="P1" s="3" t="s">
        <v>28</v>
      </c>
      <c r="Q1" s="2">
        <f>COUNTIF($C$7:$O$7,"&gt;"&amp;$A$13)</f>
        <v>12</v>
      </c>
      <c r="R1" s="2">
        <f>COUNTIF(C7:O7,"&lt;"&amp;$A$14)</f>
        <v>12</v>
      </c>
    </row>
    <row r="2" spans="1:27" ht="15.75" thickBot="1" x14ac:dyDescent="0.3">
      <c r="B2" s="11" t="s">
        <v>12</v>
      </c>
      <c r="C2" s="147" t="s">
        <v>0</v>
      </c>
      <c r="D2" s="148"/>
      <c r="E2" s="148"/>
      <c r="F2" s="148"/>
      <c r="G2" s="148"/>
      <c r="H2" s="148"/>
      <c r="I2" s="148"/>
      <c r="J2" s="148"/>
      <c r="K2" s="148"/>
      <c r="L2" s="148"/>
      <c r="M2" s="148"/>
      <c r="N2" s="148"/>
      <c r="O2" s="149"/>
      <c r="Q2" s="3" t="s">
        <v>29</v>
      </c>
    </row>
    <row r="3" spans="1:27" ht="18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D3:N3</v>
      </c>
      <c r="T3" s="3">
        <f ca="1">R11/(B9*10^-9)</f>
        <v>551687.17566053371</v>
      </c>
      <c r="U3" s="3" t="s">
        <v>30</v>
      </c>
    </row>
    <row r="4" spans="1:27" x14ac:dyDescent="0.25">
      <c r="B4" s="12" t="s">
        <v>7</v>
      </c>
      <c r="C4" s="7">
        <f>A!C$22</f>
        <v>1.4421496296583016E-3</v>
      </c>
      <c r="D4" s="8">
        <f>A!D$22</f>
        <v>2.2883155620615471E-2</v>
      </c>
      <c r="E4" s="8">
        <f>A!E$22</f>
        <v>4.6548998350481596E-2</v>
      </c>
      <c r="F4" s="8">
        <f>A!F$22</f>
        <v>4.6503435681249289E-2</v>
      </c>
      <c r="G4" s="8">
        <f>A!G$22</f>
        <v>5.6797229834187203E-2</v>
      </c>
      <c r="H4" s="8">
        <f>A!H$22</f>
        <v>6.6010170160930512E-2</v>
      </c>
      <c r="I4" s="8">
        <f>A!I$22</f>
        <v>6.090220450880806E-2</v>
      </c>
      <c r="J4" s="8">
        <f>A!J$22</f>
        <v>7.5946460500602581E-2</v>
      </c>
      <c r="K4" s="8">
        <f>A!K$22</f>
        <v>6.1141021771907889E-2</v>
      </c>
      <c r="L4" s="8">
        <f>A!L$22</f>
        <v>8.5875756395220867E-2</v>
      </c>
      <c r="M4" s="8">
        <f>A!M$22</f>
        <v>9.653122168711839E-2</v>
      </c>
      <c r="N4" s="8">
        <f>A!N$22</f>
        <v>9.3138303278756523E-2</v>
      </c>
      <c r="O4" s="9">
        <f>A!O$22</f>
        <v>0.11243303808119037</v>
      </c>
      <c r="P4" s="7"/>
      <c r="T4" s="38">
        <f ca="1">T3/'α1(I)'!R13</f>
        <v>0.91218442379917419</v>
      </c>
      <c r="U4" s="2" t="s">
        <v>37</v>
      </c>
    </row>
    <row r="5" spans="1:27" x14ac:dyDescent="0.25">
      <c r="B5" s="12" t="s">
        <v>8</v>
      </c>
      <c r="C5" s="7">
        <f>B!C$22</f>
        <v>2.7707855659205349E-6</v>
      </c>
      <c r="D5" s="8">
        <f>B!D$22</f>
        <v>1.402745515091275E-2</v>
      </c>
      <c r="E5" s="8">
        <f>B!E$22</f>
        <v>2.0221393290937129E-2</v>
      </c>
      <c r="F5" s="8">
        <f>B!F$22</f>
        <v>4.1103658369388917E-2</v>
      </c>
      <c r="G5" s="8">
        <f>B!G$22</f>
        <v>4.5866375934304732E-2</v>
      </c>
      <c r="H5" s="8">
        <f>B!H$22</f>
        <v>4.8419312345432605E-2</v>
      </c>
      <c r="I5" s="8">
        <f>B!I$22</f>
        <v>6.3681618881777688E-2</v>
      </c>
      <c r="J5" s="8">
        <f>B!J$22</f>
        <v>7.0021291474209407E-2</v>
      </c>
      <c r="K5" s="8">
        <f>B!K$22</f>
        <v>7.9133116477207069E-2</v>
      </c>
      <c r="L5" s="8">
        <f>B!L$22</f>
        <v>8.9214774123821144E-2</v>
      </c>
      <c r="M5" s="8">
        <f>B!M$22</f>
        <v>8.4933323059599108E-2</v>
      </c>
      <c r="N5" s="8">
        <f>B!N$22</f>
        <v>8.8804199382022123E-2</v>
      </c>
      <c r="O5" s="9">
        <f>B!O$22</f>
        <v>9.1004362488426069E-2</v>
      </c>
      <c r="P5" s="7"/>
    </row>
    <row r="6" spans="1:27" ht="15.75" thickBot="1" x14ac:dyDescent="0.3">
      <c r="B6" s="12" t="s">
        <v>9</v>
      </c>
      <c r="C6" s="7">
        <f>'C'!C$22</f>
        <v>4.202806915639715E-3</v>
      </c>
      <c r="D6" s="8">
        <f>'C'!D$22</f>
        <v>1.7604719712146468E-2</v>
      </c>
      <c r="E6" s="8">
        <f>'C'!E$22</f>
        <v>2.0811255233442794E-2</v>
      </c>
      <c r="F6" s="8">
        <f>'C'!F$22</f>
        <v>2.7046052795129907E-2</v>
      </c>
      <c r="G6" s="8">
        <f>'C'!G$22</f>
        <v>3.8938255421286753E-2</v>
      </c>
      <c r="H6" s="8">
        <f>'C'!H$22</f>
        <v>4.9521301724318373E-2</v>
      </c>
      <c r="I6" s="8">
        <f>'C'!I$22</f>
        <v>6.2815746808320028E-2</v>
      </c>
      <c r="J6" s="8">
        <f>'C'!J$22</f>
        <v>7.0756018101007734E-2</v>
      </c>
      <c r="K6" s="8">
        <f>'C'!K$22</f>
        <v>6.6735241816540739E-2</v>
      </c>
      <c r="L6" s="8">
        <f>'C'!L$22</f>
        <v>7.759482012937545E-2</v>
      </c>
      <c r="M6" s="8">
        <f>'C'!M$22</f>
        <v>7.9739244804859041E-2</v>
      </c>
      <c r="N6" s="8">
        <f>'C'!N$22</f>
        <v>8.4039560455678508E-2</v>
      </c>
      <c r="O6" s="9">
        <f>'C'!O$22</f>
        <v>9.0883448849070805E-2</v>
      </c>
      <c r="P6" s="7"/>
    </row>
    <row r="7" spans="1:27" x14ac:dyDescent="0.25">
      <c r="B7" s="13" t="s">
        <v>10</v>
      </c>
      <c r="C7" s="14">
        <f t="shared" ref="C7:O7" si="0">AVERAGE(C4:C6)</f>
        <v>1.8825757769546456E-3</v>
      </c>
      <c r="D7" s="15">
        <f t="shared" si="0"/>
        <v>1.8171776827891561E-2</v>
      </c>
      <c r="E7" s="15">
        <f t="shared" si="0"/>
        <v>2.9193882291620506E-2</v>
      </c>
      <c r="F7" s="15">
        <f t="shared" si="0"/>
        <v>3.821771561525604E-2</v>
      </c>
      <c r="G7" s="15">
        <f t="shared" si="0"/>
        <v>4.7200620396592896E-2</v>
      </c>
      <c r="H7" s="15">
        <f t="shared" si="0"/>
        <v>5.4650261410227163E-2</v>
      </c>
      <c r="I7" s="15">
        <f t="shared" si="0"/>
        <v>6.2466523399635258E-2</v>
      </c>
      <c r="J7" s="15">
        <f t="shared" si="0"/>
        <v>7.2241256691939912E-2</v>
      </c>
      <c r="K7" s="15">
        <f t="shared" si="0"/>
        <v>6.9003126688551894E-2</v>
      </c>
      <c r="L7" s="15">
        <f t="shared" si="0"/>
        <v>8.4228450216139159E-2</v>
      </c>
      <c r="M7" s="15">
        <f t="shared" si="0"/>
        <v>8.7067929850525513E-2</v>
      </c>
      <c r="N7" s="15">
        <f t="shared" si="0"/>
        <v>8.8660687705485727E-2</v>
      </c>
      <c r="O7" s="16">
        <f t="shared" si="0"/>
        <v>9.8106949806229082E-2</v>
      </c>
      <c r="P7" s="25"/>
      <c r="Q7" s="2" t="str">
        <f>CONCATENATE(CHAR(66 + (14 - Q$1)), "9:", CHAR(66 + R$1), "9")</f>
        <v>D9:N9</v>
      </c>
    </row>
    <row r="8" spans="1:27" ht="15.75" thickBot="1" x14ac:dyDescent="0.3">
      <c r="B8" s="17" t="s">
        <v>11</v>
      </c>
      <c r="C8" s="21">
        <f t="shared" ref="C8:O8" si="1">STDEV(C4:C6)</f>
        <v>2.1343751467111025E-3</v>
      </c>
      <c r="D8" s="22">
        <f t="shared" si="1"/>
        <v>4.4549997790865412E-3</v>
      </c>
      <c r="E8" s="22">
        <f t="shared" si="1"/>
        <v>1.5032864808153095E-2</v>
      </c>
      <c r="F8" s="22">
        <f t="shared" si="1"/>
        <v>1.0044597372685555E-2</v>
      </c>
      <c r="G8" s="22">
        <f t="shared" si="1"/>
        <v>9.0039379153800392E-3</v>
      </c>
      <c r="H8" s="22">
        <f t="shared" si="1"/>
        <v>9.8533872483539363E-3</v>
      </c>
      <c r="I8" s="22">
        <f t="shared" si="1"/>
        <v>1.422235495987776E-3</v>
      </c>
      <c r="J8" s="22">
        <f t="shared" si="1"/>
        <v>3.2297611756642156E-3</v>
      </c>
      <c r="K8" s="22">
        <f t="shared" si="1"/>
        <v>9.2079500604444198E-3</v>
      </c>
      <c r="L8" s="22">
        <f t="shared" si="1"/>
        <v>5.9825618211589932E-3</v>
      </c>
      <c r="M8" s="22">
        <f t="shared" si="1"/>
        <v>8.5970943648121575E-3</v>
      </c>
      <c r="N8" s="22">
        <f t="shared" si="1"/>
        <v>4.5510687691030487E-3</v>
      </c>
      <c r="O8" s="23">
        <f t="shared" si="1"/>
        <v>1.2406903681964119E-2</v>
      </c>
      <c r="P8" s="26"/>
    </row>
    <row r="9" spans="1:27" x14ac:dyDescent="0.25">
      <c r="B9" s="3">
        <f>Expt!B1</f>
        <v>11312</v>
      </c>
      <c r="C9" s="27">
        <f>$B$9*C7</f>
        <v>21.29569718891095</v>
      </c>
      <c r="D9" s="27">
        <f t="shared" ref="D9:O10" si="2">$B$9*D7</f>
        <v>205.55913947710934</v>
      </c>
      <c r="E9" s="27">
        <f t="shared" si="2"/>
        <v>330.24119648281118</v>
      </c>
      <c r="F9" s="27">
        <f t="shared" si="2"/>
        <v>432.31879903977631</v>
      </c>
      <c r="G9" s="27">
        <f t="shared" si="2"/>
        <v>533.93341792625881</v>
      </c>
      <c r="H9" s="27">
        <f t="shared" si="2"/>
        <v>618.20375707248968</v>
      </c>
      <c r="I9" s="27">
        <f t="shared" si="2"/>
        <v>706.62131269667407</v>
      </c>
      <c r="J9" s="27">
        <f t="shared" si="2"/>
        <v>817.19309569922427</v>
      </c>
      <c r="K9" s="27">
        <f t="shared" si="2"/>
        <v>780.56336910089908</v>
      </c>
      <c r="L9" s="27">
        <f t="shared" si="2"/>
        <v>952.79222884496619</v>
      </c>
      <c r="M9" s="27">
        <f t="shared" si="2"/>
        <v>984.91242246914464</v>
      </c>
      <c r="N9" s="27">
        <f t="shared" si="2"/>
        <v>1002.9296993244545</v>
      </c>
      <c r="O9" s="27">
        <f t="shared" si="2"/>
        <v>1109.7858162080634</v>
      </c>
      <c r="P9" s="18"/>
      <c r="R9" s="3">
        <f ca="1">LINEST(INDIRECT($Q$7),INDIRECT($Q$3), FALSE)</f>
        <v>20.968702712401775</v>
      </c>
      <c r="S9" s="3" t="s">
        <v>14</v>
      </c>
      <c r="Z9" s="3"/>
      <c r="AA9" s="3"/>
    </row>
    <row r="10" spans="1:27" x14ac:dyDescent="0.25">
      <c r="C10" s="18">
        <f>$B$9*C8</f>
        <v>24.144051659595991</v>
      </c>
      <c r="D10" s="18">
        <f t="shared" si="2"/>
        <v>50.394957501026951</v>
      </c>
      <c r="E10" s="18">
        <f t="shared" si="2"/>
        <v>170.0517667098278</v>
      </c>
      <c r="F10" s="18">
        <f t="shared" si="2"/>
        <v>113.624485479819</v>
      </c>
      <c r="G10" s="18">
        <f t="shared" si="2"/>
        <v>101.852545698779</v>
      </c>
      <c r="H10" s="18">
        <f t="shared" si="2"/>
        <v>111.46151655337972</v>
      </c>
      <c r="I10" s="18">
        <f t="shared" si="2"/>
        <v>16.088327930613723</v>
      </c>
      <c r="J10" s="18">
        <f t="shared" si="2"/>
        <v>36.535058419113611</v>
      </c>
      <c r="K10" s="18">
        <f t="shared" si="2"/>
        <v>104.16033108374728</v>
      </c>
      <c r="L10" s="18">
        <f t="shared" si="2"/>
        <v>67.674739320950536</v>
      </c>
      <c r="M10" s="18">
        <f t="shared" si="2"/>
        <v>97.250331454755127</v>
      </c>
      <c r="N10" s="18">
        <f t="shared" si="2"/>
        <v>51.481689916093686</v>
      </c>
      <c r="O10" s="18">
        <f t="shared" si="2"/>
        <v>140.34689445037813</v>
      </c>
      <c r="P10" s="18"/>
    </row>
    <row r="11" spans="1:27" ht="17.25" x14ac:dyDescent="0.25">
      <c r="B11" s="3">
        <f>Expt!B3</f>
        <v>3.36</v>
      </c>
      <c r="C11" s="27">
        <f>C9/$B11</f>
        <v>6.3380051157473067</v>
      </c>
      <c r="D11" s="27">
        <f t="shared" ref="D11:O11" si="3">D9/$B11</f>
        <v>61.178315320568259</v>
      </c>
      <c r="E11" s="27">
        <f t="shared" si="3"/>
        <v>98.286070381789045</v>
      </c>
      <c r="F11" s="27">
        <f t="shared" si="3"/>
        <v>128.66630923802867</v>
      </c>
      <c r="G11" s="27">
        <f t="shared" si="3"/>
        <v>158.90875533519608</v>
      </c>
      <c r="H11" s="27">
        <f t="shared" si="3"/>
        <v>183.98921341443145</v>
      </c>
      <c r="I11" s="27">
        <f t="shared" si="3"/>
        <v>210.30396211210538</v>
      </c>
      <c r="J11" s="27">
        <f t="shared" si="3"/>
        <v>243.21223086286437</v>
      </c>
      <c r="K11" s="27">
        <f t="shared" si="3"/>
        <v>232.31052651812473</v>
      </c>
      <c r="L11" s="27">
        <f t="shared" si="3"/>
        <v>283.56911572766853</v>
      </c>
      <c r="M11" s="27">
        <f t="shared" si="3"/>
        <v>293.1286971634359</v>
      </c>
      <c r="N11" s="27">
        <f t="shared" si="3"/>
        <v>298.49098194180198</v>
      </c>
      <c r="O11" s="27">
        <f t="shared" si="3"/>
        <v>330.29339768097122</v>
      </c>
      <c r="P11" s="18"/>
      <c r="R11" s="3">
        <f ca="1">R9/$B$11</f>
        <v>6.2406853310719574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7.1857296605940455</v>
      </c>
      <c r="D12" s="27">
        <f t="shared" ref="D12:O12" si="4">D10/$B11</f>
        <v>14.998499256258022</v>
      </c>
      <c r="E12" s="27">
        <f t="shared" si="4"/>
        <v>50.610644854115421</v>
      </c>
      <c r="F12" s="27">
        <f t="shared" si="4"/>
        <v>33.816811154708034</v>
      </c>
      <c r="G12" s="27">
        <f t="shared" si="4"/>
        <v>30.313257648446132</v>
      </c>
      <c r="H12" s="27">
        <f t="shared" si="4"/>
        <v>33.173070402791588</v>
      </c>
      <c r="I12" s="27">
        <f t="shared" si="4"/>
        <v>4.7881928364921791</v>
      </c>
      <c r="J12" s="27">
        <f t="shared" si="4"/>
        <v>10.873529291402861</v>
      </c>
      <c r="K12" s="27">
        <f t="shared" si="4"/>
        <v>31.000098536829547</v>
      </c>
      <c r="L12" s="27">
        <f t="shared" si="4"/>
        <v>20.141291464568614</v>
      </c>
      <c r="M12" s="27">
        <f t="shared" si="4"/>
        <v>28.943551028200933</v>
      </c>
      <c r="N12" s="27">
        <f t="shared" si="4"/>
        <v>15.321931522646931</v>
      </c>
      <c r="O12" s="27">
        <f t="shared" si="4"/>
        <v>41.769909062612541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61.178315320568259</v>
      </c>
      <c r="E13" s="27">
        <f t="shared" si="5"/>
        <v>98.286070381789045</v>
      </c>
      <c r="F13" s="27">
        <f t="shared" si="5"/>
        <v>128.66630923802867</v>
      </c>
      <c r="G13" s="27">
        <f t="shared" si="5"/>
        <v>158.90875533519608</v>
      </c>
      <c r="H13" s="27">
        <f t="shared" si="5"/>
        <v>183.98921341443145</v>
      </c>
      <c r="I13" s="27">
        <f t="shared" si="5"/>
        <v>210.30396211210538</v>
      </c>
      <c r="J13" s="27">
        <f t="shared" si="5"/>
        <v>243.21223086286437</v>
      </c>
      <c r="K13" s="27">
        <f t="shared" si="5"/>
        <v>232.31052651812473</v>
      </c>
      <c r="L13" s="27">
        <f t="shared" si="5"/>
        <v>283.56911572766853</v>
      </c>
      <c r="M13" s="27">
        <f t="shared" si="5"/>
        <v>293.1286971634359</v>
      </c>
      <c r="N13" s="27">
        <f t="shared" si="5"/>
        <v>298.49098194180198</v>
      </c>
      <c r="O13" s="27" t="e">
        <f t="shared" si="5"/>
        <v>#N/A</v>
      </c>
      <c r="P13" s="18"/>
      <c r="R13" s="3">
        <f ca="1">R11/($B$9*10^-9)</f>
        <v>551687.17566053371</v>
      </c>
      <c r="S13" s="3" t="s">
        <v>30</v>
      </c>
      <c r="Z13" s="3"/>
      <c r="AA13" s="3"/>
    </row>
    <row r="14" spans="1:27" x14ac:dyDescent="0.25">
      <c r="A14" s="33">
        <v>0.09</v>
      </c>
      <c r="B14" s="3" t="s">
        <v>32</v>
      </c>
      <c r="C14" s="27">
        <f>IF(OR(C$7&lt;=$A13, C$7&gt;=$A14), C11, #N/A)</f>
        <v>6.3380051157473067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 t="e">
        <f t="shared" si="6"/>
        <v>#N/A</v>
      </c>
      <c r="O14" s="27">
        <f t="shared" si="6"/>
        <v>330.29339768097122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50" spans="19:20" ht="17.25" x14ac:dyDescent="0.25">
      <c r="S50" s="3">
        <f>LINEST(C11:E11,C3:E3,FALSE)</f>
        <v>10.310018243365851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B1:G8"/>
  <sheetViews>
    <sheetView workbookViewId="0">
      <selection activeCell="I12" sqref="I12"/>
    </sheetView>
  </sheetViews>
  <sheetFormatPr defaultRowHeight="15" x14ac:dyDescent="0.25"/>
  <cols>
    <col min="2" max="2" width="9.140625" style="1"/>
  </cols>
  <sheetData>
    <row r="1" spans="2:7" ht="15.75" thickBot="1" x14ac:dyDescent="0.3"/>
    <row r="2" spans="2:7" x14ac:dyDescent="0.25">
      <c r="B2" s="76">
        <v>0.2</v>
      </c>
      <c r="C2" s="77" t="s">
        <v>7</v>
      </c>
      <c r="D2" s="77" t="s">
        <v>8</v>
      </c>
      <c r="E2" s="77" t="s">
        <v>9</v>
      </c>
      <c r="F2" s="77" t="s">
        <v>56</v>
      </c>
      <c r="G2" s="78" t="s">
        <v>57</v>
      </c>
    </row>
    <row r="3" spans="2:7" x14ac:dyDescent="0.25">
      <c r="B3" s="79" t="s">
        <v>54</v>
      </c>
      <c r="C3" s="74">
        <f>A!$P$21</f>
        <v>1.0239361486525276</v>
      </c>
      <c r="D3" s="74">
        <f>B!$P$21</f>
        <v>0.98807144492694954</v>
      </c>
      <c r="E3" s="74">
        <f>'C'!$P$21</f>
        <v>1.0392846472300137</v>
      </c>
      <c r="F3" s="75">
        <f>AVERAGE(C3:E3)</f>
        <v>1.0170974136031636</v>
      </c>
      <c r="G3" s="80">
        <f>STDEV(C3:E3)</f>
        <v>2.6282584449406666E-2</v>
      </c>
    </row>
    <row r="4" spans="2:7" ht="15.75" thickBot="1" x14ac:dyDescent="0.3">
      <c r="B4" s="81" t="s">
        <v>55</v>
      </c>
      <c r="C4" s="82">
        <f>A!$P$22</f>
        <v>0.96419035040011625</v>
      </c>
      <c r="D4" s="82">
        <f>B!$P$22</f>
        <v>0.87570521725191308</v>
      </c>
      <c r="E4" s="82">
        <f>'C'!$P$22</f>
        <v>0.95832562568351765</v>
      </c>
      <c r="F4" s="83">
        <f>AVERAGE(C4:E4)</f>
        <v>0.9327403977785157</v>
      </c>
      <c r="G4" s="84">
        <f>STDEV(C4:E4)</f>
        <v>4.9480881280318564E-2</v>
      </c>
    </row>
    <row r="5" spans="2:7" ht="15.75" thickBot="1" x14ac:dyDescent="0.3">
      <c r="B5" s="73"/>
      <c r="C5" s="70"/>
      <c r="D5" s="70"/>
      <c r="E5" s="70"/>
      <c r="F5" s="70"/>
      <c r="G5" s="70"/>
    </row>
    <row r="6" spans="2:7" x14ac:dyDescent="0.25">
      <c r="B6" s="76">
        <v>0.5</v>
      </c>
      <c r="C6" s="77" t="s">
        <v>7</v>
      </c>
      <c r="D6" s="77" t="s">
        <v>8</v>
      </c>
      <c r="E6" s="77" t="s">
        <v>9</v>
      </c>
      <c r="F6" s="77" t="s">
        <v>56</v>
      </c>
      <c r="G6" s="78" t="s">
        <v>57</v>
      </c>
    </row>
    <row r="7" spans="2:7" x14ac:dyDescent="0.25">
      <c r="B7" s="79" t="s">
        <v>54</v>
      </c>
      <c r="C7" s="74">
        <f>A!$Q$21</f>
        <v>0.75891619207624472</v>
      </c>
      <c r="D7" s="74">
        <f>B!$Q$21</f>
        <v>0.79684970243830011</v>
      </c>
      <c r="E7" s="74">
        <f>'C'!$Q$21</f>
        <v>0.8461820204891799</v>
      </c>
      <c r="F7" s="75">
        <f>AVERAGE(C7:E7)</f>
        <v>0.80064930500124154</v>
      </c>
      <c r="G7" s="80">
        <f>STDEV(C7:E7)</f>
        <v>4.3756815890512356E-2</v>
      </c>
    </row>
    <row r="8" spans="2:7" ht="15.75" thickBot="1" x14ac:dyDescent="0.3">
      <c r="B8" s="81" t="s">
        <v>55</v>
      </c>
      <c r="C8" s="82">
        <f>A!$Q$22</f>
        <v>0.88261592721549398</v>
      </c>
      <c r="D8" s="82">
        <f>B!$Q$22</f>
        <v>0.80671785257147433</v>
      </c>
      <c r="E8" s="82">
        <f>'C'!$Q$22</f>
        <v>0.84004173976589436</v>
      </c>
      <c r="F8" s="83">
        <f>AVERAGE(C8:E8)</f>
        <v>0.84312517318428759</v>
      </c>
      <c r="G8" s="84">
        <f>STDEV(C8:E8)</f>
        <v>3.8042871932880445E-2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Expt</vt:lpstr>
      <vt:lpstr>A</vt:lpstr>
      <vt:lpstr>B</vt:lpstr>
      <vt:lpstr>C</vt:lpstr>
      <vt:lpstr>α1(I)</vt:lpstr>
      <vt:lpstr>α2(I)</vt:lpstr>
      <vt:lpstr>Stain Ratios</vt:lpstr>
    </vt:vector>
  </TitlesOfParts>
  <Company>University of Portsmouth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Andrew Pickford</cp:lastModifiedBy>
  <cp:lastPrinted>2017-10-23T00:44:03Z</cp:lastPrinted>
  <dcterms:created xsi:type="dcterms:W3CDTF">2016-05-09T16:48:53Z</dcterms:created>
  <dcterms:modified xsi:type="dcterms:W3CDTF">2018-11-19T01:25:01Z</dcterms:modified>
</cp:coreProperties>
</file>